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o\repositories\dscipy_warmups\fingerwarmup\"/>
    </mc:Choice>
  </mc:AlternateContent>
  <xr:revisionPtr revIDLastSave="0" documentId="13_ncr:1_{84B4B52B-0BF9-4925-BBD2-2585C7904916}" xr6:coauthVersionLast="40" xr6:coauthVersionMax="40" xr10:uidLastSave="{00000000-0000-0000-0000-000000000000}"/>
  <bookViews>
    <workbookView xWindow="0" yWindow="0" windowWidth="23016" windowHeight="8292" xr2:uid="{CAE4122D-C364-4C28-A89F-426922A916D0}"/>
  </bookViews>
  <sheets>
    <sheet name="DATA" sheetId="2" r:id="rId1"/>
    <sheet name="NOTES" sheetId="1" r:id="rId2"/>
  </sheets>
  <definedNames>
    <definedName name="ExternalData_1" localSheetId="0" hidden="1">DATA!$A$1:$DD$3044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2" i="2" l="1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L971" i="2"/>
  <c r="AL972" i="2"/>
  <c r="AL973" i="2"/>
  <c r="AL974" i="2"/>
  <c r="AL975" i="2"/>
  <c r="AL976" i="2"/>
  <c r="AL977" i="2"/>
  <c r="AL978" i="2"/>
  <c r="AL979" i="2"/>
  <c r="AL980" i="2"/>
  <c r="AL981" i="2"/>
  <c r="AL982" i="2"/>
  <c r="AL983" i="2"/>
  <c r="AL984" i="2"/>
  <c r="AL985" i="2"/>
  <c r="AL986" i="2"/>
  <c r="AL987" i="2"/>
  <c r="AL988" i="2"/>
  <c r="AL989" i="2"/>
  <c r="AL990" i="2"/>
  <c r="AL991" i="2"/>
  <c r="AL992" i="2"/>
  <c r="AL993" i="2"/>
  <c r="AL994" i="2"/>
  <c r="AL995" i="2"/>
  <c r="AL996" i="2"/>
  <c r="AL997" i="2"/>
  <c r="AL998" i="2"/>
  <c r="AL999" i="2"/>
  <c r="AL1000" i="2"/>
  <c r="AL1001" i="2"/>
  <c r="AL1002" i="2"/>
  <c r="AL1003" i="2"/>
  <c r="AL1004" i="2"/>
  <c r="AL1005" i="2"/>
  <c r="AL1006" i="2"/>
  <c r="AL1007" i="2"/>
  <c r="AL1008" i="2"/>
  <c r="AL1009" i="2"/>
  <c r="AL1010" i="2"/>
  <c r="AL1011" i="2"/>
  <c r="AL1012" i="2"/>
  <c r="AL1013" i="2"/>
  <c r="AL1014" i="2"/>
  <c r="AL1015" i="2"/>
  <c r="AL1016" i="2"/>
  <c r="AL1017" i="2"/>
  <c r="AL1018" i="2"/>
  <c r="AL1019" i="2"/>
  <c r="AL1020" i="2"/>
  <c r="AL1021" i="2"/>
  <c r="AL1022" i="2"/>
  <c r="AL1023" i="2"/>
  <c r="AL1024" i="2"/>
  <c r="AL1025" i="2"/>
  <c r="AL1026" i="2"/>
  <c r="AL1027" i="2"/>
  <c r="AL1028" i="2"/>
  <c r="AL1029" i="2"/>
  <c r="AL1030" i="2"/>
  <c r="AL1031" i="2"/>
  <c r="AL1032" i="2"/>
  <c r="AL1033" i="2"/>
  <c r="AL1034" i="2"/>
  <c r="AL1035" i="2"/>
  <c r="AL1036" i="2"/>
  <c r="AL1037" i="2"/>
  <c r="AL1038" i="2"/>
  <c r="AL1039" i="2"/>
  <c r="AL1040" i="2"/>
  <c r="AL1041" i="2"/>
  <c r="AL1042" i="2"/>
  <c r="AL1043" i="2"/>
  <c r="AL1044" i="2"/>
  <c r="AL1045" i="2"/>
  <c r="AL1046" i="2"/>
  <c r="AL1047" i="2"/>
  <c r="AL1048" i="2"/>
  <c r="AL1049" i="2"/>
  <c r="AL1050" i="2"/>
  <c r="AL1051" i="2"/>
  <c r="AL1052" i="2"/>
  <c r="AL1053" i="2"/>
  <c r="AL1054" i="2"/>
  <c r="AL1055" i="2"/>
  <c r="AL1056" i="2"/>
  <c r="AL1057" i="2"/>
  <c r="AL1058" i="2"/>
  <c r="AL1059" i="2"/>
  <c r="AL1060" i="2"/>
  <c r="AL1061" i="2"/>
  <c r="AL1062" i="2"/>
  <c r="AL1063" i="2"/>
  <c r="AL1064" i="2"/>
  <c r="AL1065" i="2"/>
  <c r="AL1066" i="2"/>
  <c r="AL1067" i="2"/>
  <c r="AL1068" i="2"/>
  <c r="AL1069" i="2"/>
  <c r="AL1070" i="2"/>
  <c r="AL1071" i="2"/>
  <c r="AL1072" i="2"/>
  <c r="AL1073" i="2"/>
  <c r="AL1074" i="2"/>
  <c r="AL1075" i="2"/>
  <c r="AL1076" i="2"/>
  <c r="AL1077" i="2"/>
  <c r="AL1078" i="2"/>
  <c r="AL1079" i="2"/>
  <c r="AL1080" i="2"/>
  <c r="AL1081" i="2"/>
  <c r="AL1082" i="2"/>
  <c r="AL1083" i="2"/>
  <c r="AL1084" i="2"/>
  <c r="AL1085" i="2"/>
  <c r="AL1086" i="2"/>
  <c r="AL1087" i="2"/>
  <c r="AL1088" i="2"/>
  <c r="AL1089" i="2"/>
  <c r="AL1090" i="2"/>
  <c r="AL1091" i="2"/>
  <c r="AL1092" i="2"/>
  <c r="AL1093" i="2"/>
  <c r="AL1094" i="2"/>
  <c r="AL1095" i="2"/>
  <c r="AL1096" i="2"/>
  <c r="AL1097" i="2"/>
  <c r="AL1098" i="2"/>
  <c r="AL1099" i="2"/>
  <c r="AL1100" i="2"/>
  <c r="AL1101" i="2"/>
  <c r="AL1102" i="2"/>
  <c r="AL1103" i="2"/>
  <c r="AL1104" i="2"/>
  <c r="AL1105" i="2"/>
  <c r="AL1106" i="2"/>
  <c r="AL1107" i="2"/>
  <c r="AL1108" i="2"/>
  <c r="AL1109" i="2"/>
  <c r="AL1110" i="2"/>
  <c r="AL1111" i="2"/>
  <c r="AL1112" i="2"/>
  <c r="AL1113" i="2"/>
  <c r="AL1114" i="2"/>
  <c r="AL1115" i="2"/>
  <c r="AL1116" i="2"/>
  <c r="AL1117" i="2"/>
  <c r="AL1118" i="2"/>
  <c r="AL1119" i="2"/>
  <c r="AL1120" i="2"/>
  <c r="AL1121" i="2"/>
  <c r="AL1122" i="2"/>
  <c r="AL1123" i="2"/>
  <c r="AL1124" i="2"/>
  <c r="AL1125" i="2"/>
  <c r="AL1126" i="2"/>
  <c r="AL1127" i="2"/>
  <c r="AL1128" i="2"/>
  <c r="AL1129" i="2"/>
  <c r="AL1130" i="2"/>
  <c r="AL1131" i="2"/>
  <c r="AL1132" i="2"/>
  <c r="AL1133" i="2"/>
  <c r="AL1134" i="2"/>
  <c r="AL1135" i="2"/>
  <c r="AL1136" i="2"/>
  <c r="AL1137" i="2"/>
  <c r="AL1138" i="2"/>
  <c r="AL1139" i="2"/>
  <c r="AL1140" i="2"/>
  <c r="AL1141" i="2"/>
  <c r="AL1142" i="2"/>
  <c r="AL1143" i="2"/>
  <c r="AL1144" i="2"/>
  <c r="AL1145" i="2"/>
  <c r="AL1146" i="2"/>
  <c r="AL1147" i="2"/>
  <c r="AL1148" i="2"/>
  <c r="AL1149" i="2"/>
  <c r="AL1150" i="2"/>
  <c r="AL1151" i="2"/>
  <c r="AL1152" i="2"/>
  <c r="AL1153" i="2"/>
  <c r="AL1154" i="2"/>
  <c r="AL1155" i="2"/>
  <c r="AL1156" i="2"/>
  <c r="AL1157" i="2"/>
  <c r="AL1158" i="2"/>
  <c r="AL1159" i="2"/>
  <c r="AL1160" i="2"/>
  <c r="AL1161" i="2"/>
  <c r="AL1162" i="2"/>
  <c r="AL1163" i="2"/>
  <c r="AL1164" i="2"/>
  <c r="AL1165" i="2"/>
  <c r="AL1166" i="2"/>
  <c r="AL1167" i="2"/>
  <c r="AL1168" i="2"/>
  <c r="AL1169" i="2"/>
  <c r="AL1170" i="2"/>
  <c r="AL1171" i="2"/>
  <c r="AL1172" i="2"/>
  <c r="AL1173" i="2"/>
  <c r="AL1174" i="2"/>
  <c r="AL1175" i="2"/>
  <c r="AL1176" i="2"/>
  <c r="AL1177" i="2"/>
  <c r="AL1178" i="2"/>
  <c r="AL1179" i="2"/>
  <c r="AL1180" i="2"/>
  <c r="AL1181" i="2"/>
  <c r="AL1182" i="2"/>
  <c r="AL1183" i="2"/>
  <c r="AL1184" i="2"/>
  <c r="AL1185" i="2"/>
  <c r="AL1186" i="2"/>
  <c r="AL1187" i="2"/>
  <c r="AL1188" i="2"/>
  <c r="AL1189" i="2"/>
  <c r="AL1190" i="2"/>
  <c r="AL1191" i="2"/>
  <c r="AL1192" i="2"/>
  <c r="AL1193" i="2"/>
  <c r="AL1194" i="2"/>
  <c r="AL1195" i="2"/>
  <c r="AL1196" i="2"/>
  <c r="AL1197" i="2"/>
  <c r="AL1198" i="2"/>
  <c r="AL1199" i="2"/>
  <c r="AL1200" i="2"/>
  <c r="AL1201" i="2"/>
  <c r="AL1202" i="2"/>
  <c r="AL1203" i="2"/>
  <c r="AL1204" i="2"/>
  <c r="AL1205" i="2"/>
  <c r="AL1206" i="2"/>
  <c r="AL1207" i="2"/>
  <c r="AL1208" i="2"/>
  <c r="AL1209" i="2"/>
  <c r="AL1210" i="2"/>
  <c r="AL1211" i="2"/>
  <c r="AL1212" i="2"/>
  <c r="AL1213" i="2"/>
  <c r="AL1214" i="2"/>
  <c r="AL1215" i="2"/>
  <c r="AL1216" i="2"/>
  <c r="AL1217" i="2"/>
  <c r="AL1218" i="2"/>
  <c r="AL1219" i="2"/>
  <c r="AL1220" i="2"/>
  <c r="AL1221" i="2"/>
  <c r="AL1222" i="2"/>
  <c r="AL1223" i="2"/>
  <c r="AL1224" i="2"/>
  <c r="AL1225" i="2"/>
  <c r="AL1226" i="2"/>
  <c r="AL1227" i="2"/>
  <c r="AL1228" i="2"/>
  <c r="AL1229" i="2"/>
  <c r="AL1230" i="2"/>
  <c r="AL1231" i="2"/>
  <c r="AL1232" i="2"/>
  <c r="AL1233" i="2"/>
  <c r="AL1234" i="2"/>
  <c r="AL1235" i="2"/>
  <c r="AL1236" i="2"/>
  <c r="AL1237" i="2"/>
  <c r="AL1238" i="2"/>
  <c r="AL1239" i="2"/>
  <c r="AL1240" i="2"/>
  <c r="AL1241" i="2"/>
  <c r="AL1242" i="2"/>
  <c r="AL1243" i="2"/>
  <c r="AL1244" i="2"/>
  <c r="AL1245" i="2"/>
  <c r="AL1246" i="2"/>
  <c r="AL1247" i="2"/>
  <c r="AL1248" i="2"/>
  <c r="AL1249" i="2"/>
  <c r="AL1250" i="2"/>
  <c r="AL1251" i="2"/>
  <c r="AL1252" i="2"/>
  <c r="AL1253" i="2"/>
  <c r="AL1254" i="2"/>
  <c r="AL1255" i="2"/>
  <c r="AL1256" i="2"/>
  <c r="AL1257" i="2"/>
  <c r="AL1258" i="2"/>
  <c r="AL1259" i="2"/>
  <c r="AL1260" i="2"/>
  <c r="AL1261" i="2"/>
  <c r="AL1262" i="2"/>
  <c r="AL1263" i="2"/>
  <c r="AL1264" i="2"/>
  <c r="AL1265" i="2"/>
  <c r="AL1266" i="2"/>
  <c r="AL1267" i="2"/>
  <c r="AL1268" i="2"/>
  <c r="AL1269" i="2"/>
  <c r="AL1270" i="2"/>
  <c r="AL1271" i="2"/>
  <c r="AL1272" i="2"/>
  <c r="AL1273" i="2"/>
  <c r="AL1274" i="2"/>
  <c r="AL1275" i="2"/>
  <c r="AL1276" i="2"/>
  <c r="AL1277" i="2"/>
  <c r="AL1278" i="2"/>
  <c r="AL1279" i="2"/>
  <c r="AL1280" i="2"/>
  <c r="AL1281" i="2"/>
  <c r="AL1282" i="2"/>
  <c r="AL1283" i="2"/>
  <c r="AL1284" i="2"/>
  <c r="AL1285" i="2"/>
  <c r="AL1286" i="2"/>
  <c r="AL1287" i="2"/>
  <c r="AL1288" i="2"/>
  <c r="AL1289" i="2"/>
  <c r="AL1290" i="2"/>
  <c r="AL1291" i="2"/>
  <c r="AL1292" i="2"/>
  <c r="AL1293" i="2"/>
  <c r="AL1294" i="2"/>
  <c r="AL1295" i="2"/>
  <c r="AL1296" i="2"/>
  <c r="AL1297" i="2"/>
  <c r="AL1298" i="2"/>
  <c r="AL1299" i="2"/>
  <c r="AL1300" i="2"/>
  <c r="AL1301" i="2"/>
  <c r="AL1302" i="2"/>
  <c r="AL1303" i="2"/>
  <c r="AL1304" i="2"/>
  <c r="AL1305" i="2"/>
  <c r="AL1306" i="2"/>
  <c r="AL1307" i="2"/>
  <c r="AL1308" i="2"/>
  <c r="AL1309" i="2"/>
  <c r="AL1310" i="2"/>
  <c r="AL1311" i="2"/>
  <c r="AL1312" i="2"/>
  <c r="AL1313" i="2"/>
  <c r="AL1314" i="2"/>
  <c r="AL1315" i="2"/>
  <c r="AL1316" i="2"/>
  <c r="AL1317" i="2"/>
  <c r="AL1318" i="2"/>
  <c r="AL1319" i="2"/>
  <c r="AL1320" i="2"/>
  <c r="AL1321" i="2"/>
  <c r="AL1322" i="2"/>
  <c r="AL1323" i="2"/>
  <c r="AL1324" i="2"/>
  <c r="AL1325" i="2"/>
  <c r="AL1326" i="2"/>
  <c r="AL1327" i="2"/>
  <c r="AL1328" i="2"/>
  <c r="AL1329" i="2"/>
  <c r="AL1330" i="2"/>
  <c r="AL1331" i="2"/>
  <c r="AL1332" i="2"/>
  <c r="AL1333" i="2"/>
  <c r="AL1334" i="2"/>
  <c r="AL1335" i="2"/>
  <c r="AL1336" i="2"/>
  <c r="AL1337" i="2"/>
  <c r="AL1338" i="2"/>
  <c r="AL1339" i="2"/>
  <c r="AL1340" i="2"/>
  <c r="AL1341" i="2"/>
  <c r="AL1342" i="2"/>
  <c r="AL1343" i="2"/>
  <c r="AL1344" i="2"/>
  <c r="AL1345" i="2"/>
  <c r="AL1346" i="2"/>
  <c r="AL1347" i="2"/>
  <c r="AL1348" i="2"/>
  <c r="AL1349" i="2"/>
  <c r="AL1350" i="2"/>
  <c r="AL1351" i="2"/>
  <c r="AL1352" i="2"/>
  <c r="AL1353" i="2"/>
  <c r="AL1354" i="2"/>
  <c r="AL1355" i="2"/>
  <c r="AL1356" i="2"/>
  <c r="AL1357" i="2"/>
  <c r="AL1358" i="2"/>
  <c r="AL1359" i="2"/>
  <c r="AL1360" i="2"/>
  <c r="AL1361" i="2"/>
  <c r="AL1362" i="2"/>
  <c r="AL1363" i="2"/>
  <c r="AL1364" i="2"/>
  <c r="AL1365" i="2"/>
  <c r="AL1366" i="2"/>
  <c r="AL1367" i="2"/>
  <c r="AL1368" i="2"/>
  <c r="AL1369" i="2"/>
  <c r="AL1370" i="2"/>
  <c r="AL1371" i="2"/>
  <c r="AL1372" i="2"/>
  <c r="AL1373" i="2"/>
  <c r="AL1374" i="2"/>
  <c r="AL1375" i="2"/>
  <c r="AL1376" i="2"/>
  <c r="AL1377" i="2"/>
  <c r="AL1378" i="2"/>
  <c r="AL1379" i="2"/>
  <c r="AL1380" i="2"/>
  <c r="AL1381" i="2"/>
  <c r="AL1382" i="2"/>
  <c r="AL1383" i="2"/>
  <c r="AL1384" i="2"/>
  <c r="AL1385" i="2"/>
  <c r="AL1386" i="2"/>
  <c r="AL1387" i="2"/>
  <c r="AL1388" i="2"/>
  <c r="AL1389" i="2"/>
  <c r="AL1390" i="2"/>
  <c r="AL1391" i="2"/>
  <c r="AL1392" i="2"/>
  <c r="AL1393" i="2"/>
  <c r="AL1394" i="2"/>
  <c r="AL1395" i="2"/>
  <c r="AL1396" i="2"/>
  <c r="AL1397" i="2"/>
  <c r="AL1398" i="2"/>
  <c r="AL1399" i="2"/>
  <c r="AL1400" i="2"/>
  <c r="AL1401" i="2"/>
  <c r="AL1402" i="2"/>
  <c r="AL1403" i="2"/>
  <c r="AL1404" i="2"/>
  <c r="AL1405" i="2"/>
  <c r="AL1406" i="2"/>
  <c r="AL1407" i="2"/>
  <c r="AL1408" i="2"/>
  <c r="AL1409" i="2"/>
  <c r="AL1410" i="2"/>
  <c r="AL1411" i="2"/>
  <c r="AL1412" i="2"/>
  <c r="AL1413" i="2"/>
  <c r="AL1414" i="2"/>
  <c r="AL1415" i="2"/>
  <c r="AL1416" i="2"/>
  <c r="AL1417" i="2"/>
  <c r="AL1418" i="2"/>
  <c r="AL1419" i="2"/>
  <c r="AL1420" i="2"/>
  <c r="AL1421" i="2"/>
  <c r="AL1422" i="2"/>
  <c r="AL1423" i="2"/>
  <c r="AL1424" i="2"/>
  <c r="AL1425" i="2"/>
  <c r="AL1426" i="2"/>
  <c r="AL1427" i="2"/>
  <c r="AL1428" i="2"/>
  <c r="AL1429" i="2"/>
  <c r="AL1430" i="2"/>
  <c r="AL1431" i="2"/>
  <c r="AL1432" i="2"/>
  <c r="AL1433" i="2"/>
  <c r="AL1434" i="2"/>
  <c r="AL1435" i="2"/>
  <c r="AL1436" i="2"/>
  <c r="AL1437" i="2"/>
  <c r="AL1438" i="2"/>
  <c r="AL1439" i="2"/>
  <c r="AL1440" i="2"/>
  <c r="AL1441" i="2"/>
  <c r="AL1442" i="2"/>
  <c r="AL1443" i="2"/>
  <c r="AL1444" i="2"/>
  <c r="AL1445" i="2"/>
  <c r="AL1446" i="2"/>
  <c r="AL1447" i="2"/>
  <c r="AL1448" i="2"/>
  <c r="AL1449" i="2"/>
  <c r="AL1450" i="2"/>
  <c r="AL1451" i="2"/>
  <c r="AL1452" i="2"/>
  <c r="AL1453" i="2"/>
  <c r="AL1454" i="2"/>
  <c r="AL1455" i="2"/>
  <c r="AL1456" i="2"/>
  <c r="AL1457" i="2"/>
  <c r="AL1458" i="2"/>
  <c r="AL1459" i="2"/>
  <c r="AL1460" i="2"/>
  <c r="AL1461" i="2"/>
  <c r="AL1462" i="2"/>
  <c r="AL1463" i="2"/>
  <c r="AL1464" i="2"/>
  <c r="AL1465" i="2"/>
  <c r="AL1466" i="2"/>
  <c r="AL1467" i="2"/>
  <c r="AL1468" i="2"/>
  <c r="AL1469" i="2"/>
  <c r="AL1470" i="2"/>
  <c r="AL1471" i="2"/>
  <c r="AL1472" i="2"/>
  <c r="AL1473" i="2"/>
  <c r="AL1474" i="2"/>
  <c r="AL1475" i="2"/>
  <c r="AL1476" i="2"/>
  <c r="AL1477" i="2"/>
  <c r="AL1478" i="2"/>
  <c r="AL1479" i="2"/>
  <c r="AL1480" i="2"/>
  <c r="AL1481" i="2"/>
  <c r="AL1482" i="2"/>
  <c r="AL1483" i="2"/>
  <c r="AL1484" i="2"/>
  <c r="AL1485" i="2"/>
  <c r="AL1486" i="2"/>
  <c r="AL1487" i="2"/>
  <c r="AL1488" i="2"/>
  <c r="AL1489" i="2"/>
  <c r="AL1490" i="2"/>
  <c r="AL1491" i="2"/>
  <c r="AL1492" i="2"/>
  <c r="AL1493" i="2"/>
  <c r="AL1494" i="2"/>
  <c r="AL1495" i="2"/>
  <c r="AL1496" i="2"/>
  <c r="AL1497" i="2"/>
  <c r="AL1498" i="2"/>
  <c r="AL1499" i="2"/>
  <c r="AL1500" i="2"/>
  <c r="AL1501" i="2"/>
  <c r="AL1502" i="2"/>
  <c r="AL1503" i="2"/>
  <c r="AL1504" i="2"/>
  <c r="AL1505" i="2"/>
  <c r="AL1506" i="2"/>
  <c r="AL1507" i="2"/>
  <c r="AL1508" i="2"/>
  <c r="AL1509" i="2"/>
  <c r="AL1510" i="2"/>
  <c r="AL1511" i="2"/>
  <c r="AL1512" i="2"/>
  <c r="AL1513" i="2"/>
  <c r="AL1514" i="2"/>
  <c r="AL1515" i="2"/>
  <c r="AL1516" i="2"/>
  <c r="AL1517" i="2"/>
  <c r="AL1518" i="2"/>
  <c r="AL1519" i="2"/>
  <c r="AL1520" i="2"/>
  <c r="AL1521" i="2"/>
  <c r="AL1522" i="2"/>
  <c r="AL1523" i="2"/>
  <c r="AL1524" i="2"/>
  <c r="AL1525" i="2"/>
  <c r="AL1526" i="2"/>
  <c r="AL1527" i="2"/>
  <c r="AL1528" i="2"/>
  <c r="AL1529" i="2"/>
  <c r="AL1530" i="2"/>
  <c r="AL1531" i="2"/>
  <c r="AL1532" i="2"/>
  <c r="AL1533" i="2"/>
  <c r="AL1534" i="2"/>
  <c r="AL1535" i="2"/>
  <c r="AL1536" i="2"/>
  <c r="AL1537" i="2"/>
  <c r="AL1538" i="2"/>
  <c r="AL1539" i="2"/>
  <c r="AL1540" i="2"/>
  <c r="AL1541" i="2"/>
  <c r="AL1542" i="2"/>
  <c r="AL1543" i="2"/>
  <c r="AL1544" i="2"/>
  <c r="AL1545" i="2"/>
  <c r="AL1546" i="2"/>
  <c r="AL1547" i="2"/>
  <c r="AL1548" i="2"/>
  <c r="AL1549" i="2"/>
  <c r="AL1550" i="2"/>
  <c r="AL1551" i="2"/>
  <c r="AL1552" i="2"/>
  <c r="AL1553" i="2"/>
  <c r="AL1554" i="2"/>
  <c r="AL1555" i="2"/>
  <c r="AL1556" i="2"/>
  <c r="AL1557" i="2"/>
  <c r="AL1558" i="2"/>
  <c r="AL1559" i="2"/>
  <c r="AL1560" i="2"/>
  <c r="AL1561" i="2"/>
  <c r="AL1562" i="2"/>
  <c r="AL1563" i="2"/>
  <c r="AL1564" i="2"/>
  <c r="AL1565" i="2"/>
  <c r="AL1566" i="2"/>
  <c r="AL1567" i="2"/>
  <c r="AL1568" i="2"/>
  <c r="AL1569" i="2"/>
  <c r="AL1570" i="2"/>
  <c r="AL1571" i="2"/>
  <c r="AL1572" i="2"/>
  <c r="AL1573" i="2"/>
  <c r="AL1574" i="2"/>
  <c r="AL1575" i="2"/>
  <c r="AL1576" i="2"/>
  <c r="AL1577" i="2"/>
  <c r="AL1578" i="2"/>
  <c r="AL1579" i="2"/>
  <c r="AL1580" i="2"/>
  <c r="AL1581" i="2"/>
  <c r="AL1582" i="2"/>
  <c r="AL1583" i="2"/>
  <c r="AL1584" i="2"/>
  <c r="AL1585" i="2"/>
  <c r="AL1586" i="2"/>
  <c r="AL1587" i="2"/>
  <c r="AL1588" i="2"/>
  <c r="AL1589" i="2"/>
  <c r="AL1590" i="2"/>
  <c r="AL1591" i="2"/>
  <c r="AL1592" i="2"/>
  <c r="AL1593" i="2"/>
  <c r="AL1594" i="2"/>
  <c r="AL1595" i="2"/>
  <c r="AL1596" i="2"/>
  <c r="AL1597" i="2"/>
  <c r="AL1598" i="2"/>
  <c r="AL1599" i="2"/>
  <c r="AL1600" i="2"/>
  <c r="AL1601" i="2"/>
  <c r="AL1602" i="2"/>
  <c r="AL1603" i="2"/>
  <c r="AL1604" i="2"/>
  <c r="AL1605" i="2"/>
  <c r="AL1606" i="2"/>
  <c r="AL1607" i="2"/>
  <c r="AL1608" i="2"/>
  <c r="AL1609" i="2"/>
  <c r="AL1610" i="2"/>
  <c r="AL1611" i="2"/>
  <c r="AL1612" i="2"/>
  <c r="AL1613" i="2"/>
  <c r="AL1614" i="2"/>
  <c r="AL1615" i="2"/>
  <c r="AL1616" i="2"/>
  <c r="AL1617" i="2"/>
  <c r="AL1618" i="2"/>
  <c r="AL1619" i="2"/>
  <c r="AL1620" i="2"/>
  <c r="AL1621" i="2"/>
  <c r="AL1622" i="2"/>
  <c r="AL1623" i="2"/>
  <c r="AL1624" i="2"/>
  <c r="AL1625" i="2"/>
  <c r="AL1626" i="2"/>
  <c r="AL1627" i="2"/>
  <c r="AL1628" i="2"/>
  <c r="AL1629" i="2"/>
  <c r="AL1630" i="2"/>
  <c r="AL1631" i="2"/>
  <c r="AL1632" i="2"/>
  <c r="AL1633" i="2"/>
  <c r="AL1634" i="2"/>
  <c r="AL1635" i="2"/>
  <c r="AL1636" i="2"/>
  <c r="AL1637" i="2"/>
  <c r="AL1638" i="2"/>
  <c r="AL1639" i="2"/>
  <c r="AL1640" i="2"/>
  <c r="AL1641" i="2"/>
  <c r="AL1642" i="2"/>
  <c r="AL1643" i="2"/>
  <c r="AL1644" i="2"/>
  <c r="AL1645" i="2"/>
  <c r="AL1646" i="2"/>
  <c r="AL1647" i="2"/>
  <c r="AL1648" i="2"/>
  <c r="AL1649" i="2"/>
  <c r="AL1650" i="2"/>
  <c r="AL1651" i="2"/>
  <c r="AL1652" i="2"/>
  <c r="AL1653" i="2"/>
  <c r="AL1654" i="2"/>
  <c r="AL1655" i="2"/>
  <c r="AL1656" i="2"/>
  <c r="AL1657" i="2"/>
  <c r="AL1658" i="2"/>
  <c r="AL1659" i="2"/>
  <c r="AL1660" i="2"/>
  <c r="AL1661" i="2"/>
  <c r="AL1662" i="2"/>
  <c r="AL1663" i="2"/>
  <c r="AL1664" i="2"/>
  <c r="AL1665" i="2"/>
  <c r="AL1666" i="2"/>
  <c r="AL1667" i="2"/>
  <c r="AL1668" i="2"/>
  <c r="AL1669" i="2"/>
  <c r="AL1670" i="2"/>
  <c r="AL1671" i="2"/>
  <c r="AL1672" i="2"/>
  <c r="AL1673" i="2"/>
  <c r="AL1674" i="2"/>
  <c r="AL1675" i="2"/>
  <c r="AL1676" i="2"/>
  <c r="AL1677" i="2"/>
  <c r="AL1678" i="2"/>
  <c r="AL1679" i="2"/>
  <c r="AL1680" i="2"/>
  <c r="AL1681" i="2"/>
  <c r="AL1682" i="2"/>
  <c r="AL1683" i="2"/>
  <c r="AL1684" i="2"/>
  <c r="AL1685" i="2"/>
  <c r="AL1686" i="2"/>
  <c r="AL1687" i="2"/>
  <c r="AL1688" i="2"/>
  <c r="AL1689" i="2"/>
  <c r="AL1690" i="2"/>
  <c r="AL1691" i="2"/>
  <c r="AL1692" i="2"/>
  <c r="AL1693" i="2"/>
  <c r="AL1694" i="2"/>
  <c r="AL1695" i="2"/>
  <c r="AL1696" i="2"/>
  <c r="AL1697" i="2"/>
  <c r="AL1698" i="2"/>
  <c r="AL1699" i="2"/>
  <c r="AL1700" i="2"/>
  <c r="AL1701" i="2"/>
  <c r="AL1702" i="2"/>
  <c r="AL1703" i="2"/>
  <c r="AL1704" i="2"/>
  <c r="AL1705" i="2"/>
  <c r="AL1706" i="2"/>
  <c r="AL1707" i="2"/>
  <c r="AL1708" i="2"/>
  <c r="AL1709" i="2"/>
  <c r="AL1710" i="2"/>
  <c r="AL1711" i="2"/>
  <c r="AL1712" i="2"/>
  <c r="AL1713" i="2"/>
  <c r="AL1714" i="2"/>
  <c r="AL1715" i="2"/>
  <c r="AL1716" i="2"/>
  <c r="AL1717" i="2"/>
  <c r="AL1718" i="2"/>
  <c r="AL1719" i="2"/>
  <c r="AL1720" i="2"/>
  <c r="AL1721" i="2"/>
  <c r="AL1722" i="2"/>
  <c r="AL1723" i="2"/>
  <c r="AL1724" i="2"/>
  <c r="AL1725" i="2"/>
  <c r="AL1726" i="2"/>
  <c r="AL1727" i="2"/>
  <c r="AL1728" i="2"/>
  <c r="AL1729" i="2"/>
  <c r="AL1730" i="2"/>
  <c r="AL1731" i="2"/>
  <c r="AL1732" i="2"/>
  <c r="AL1733" i="2"/>
  <c r="AL1734" i="2"/>
  <c r="AL1735" i="2"/>
  <c r="AL1736" i="2"/>
  <c r="AL1737" i="2"/>
  <c r="AL1738" i="2"/>
  <c r="AL1739" i="2"/>
  <c r="AL1740" i="2"/>
  <c r="AL1741" i="2"/>
  <c r="AL1742" i="2"/>
  <c r="AL1743" i="2"/>
  <c r="AL1744" i="2"/>
  <c r="AL1745" i="2"/>
  <c r="AL1746" i="2"/>
  <c r="AL1747" i="2"/>
  <c r="AL1748" i="2"/>
  <c r="AL1749" i="2"/>
  <c r="AL1750" i="2"/>
  <c r="AL1751" i="2"/>
  <c r="AL1752" i="2"/>
  <c r="AL1753" i="2"/>
  <c r="AL1754" i="2"/>
  <c r="AL1755" i="2"/>
  <c r="AL1756" i="2"/>
  <c r="AL1757" i="2"/>
  <c r="AL1758" i="2"/>
  <c r="AL1759" i="2"/>
  <c r="AL1760" i="2"/>
  <c r="AL1761" i="2"/>
  <c r="AL1762" i="2"/>
  <c r="AL1763" i="2"/>
  <c r="AL1764" i="2"/>
  <c r="AL1765" i="2"/>
  <c r="AL1766" i="2"/>
  <c r="AL1767" i="2"/>
  <c r="AL1768" i="2"/>
  <c r="AL1769" i="2"/>
  <c r="AL1770" i="2"/>
  <c r="AL1771" i="2"/>
  <c r="AL1772" i="2"/>
  <c r="AL1773" i="2"/>
  <c r="AL1774" i="2"/>
  <c r="AL1775" i="2"/>
  <c r="AL1776" i="2"/>
  <c r="AL1777" i="2"/>
  <c r="AL1778" i="2"/>
  <c r="AL1779" i="2"/>
  <c r="AL1780" i="2"/>
  <c r="AL1781" i="2"/>
  <c r="AL1782" i="2"/>
  <c r="AL1783" i="2"/>
  <c r="AL1784" i="2"/>
  <c r="AL1785" i="2"/>
  <c r="AL1786" i="2"/>
  <c r="AL1787" i="2"/>
  <c r="AL1788" i="2"/>
  <c r="AL1789" i="2"/>
  <c r="AL1790" i="2"/>
  <c r="AL1791" i="2"/>
  <c r="AL1792" i="2"/>
  <c r="AL1793" i="2"/>
  <c r="AL1794" i="2"/>
  <c r="AL1795" i="2"/>
  <c r="AL1796" i="2"/>
  <c r="AL1797" i="2"/>
  <c r="AL1798" i="2"/>
  <c r="AL1799" i="2"/>
  <c r="AL1800" i="2"/>
  <c r="AL1801" i="2"/>
  <c r="AL1802" i="2"/>
  <c r="AL1803" i="2"/>
  <c r="AL1804" i="2"/>
  <c r="AL1805" i="2"/>
  <c r="AL1806" i="2"/>
  <c r="AL1807" i="2"/>
  <c r="AL1808" i="2"/>
  <c r="AL1809" i="2"/>
  <c r="AL1810" i="2"/>
  <c r="AL1811" i="2"/>
  <c r="AL1812" i="2"/>
  <c r="AL1813" i="2"/>
  <c r="AL1814" i="2"/>
  <c r="AL1815" i="2"/>
  <c r="AL1816" i="2"/>
  <c r="AL1817" i="2"/>
  <c r="AL1818" i="2"/>
  <c r="AL1819" i="2"/>
  <c r="AL1820" i="2"/>
  <c r="AL1821" i="2"/>
  <c r="AL1822" i="2"/>
  <c r="AL1823" i="2"/>
  <c r="AL1824" i="2"/>
  <c r="AL1825" i="2"/>
  <c r="AL1826" i="2"/>
  <c r="AL1827" i="2"/>
  <c r="AL1828" i="2"/>
  <c r="AL1829" i="2"/>
  <c r="AL1830" i="2"/>
  <c r="AL1831" i="2"/>
  <c r="AL1832" i="2"/>
  <c r="AL1833" i="2"/>
  <c r="AL1834" i="2"/>
  <c r="AL1835" i="2"/>
  <c r="AL1836" i="2"/>
  <c r="AL1837" i="2"/>
  <c r="AL1838" i="2"/>
  <c r="AL1839" i="2"/>
  <c r="AL1840" i="2"/>
  <c r="AL1841" i="2"/>
  <c r="AL1842" i="2"/>
  <c r="AL1843" i="2"/>
  <c r="AL1844" i="2"/>
  <c r="AL1845" i="2"/>
  <c r="AL1846" i="2"/>
  <c r="AL1847" i="2"/>
  <c r="AL1848" i="2"/>
  <c r="AL1849" i="2"/>
  <c r="AL1850" i="2"/>
  <c r="AL1851" i="2"/>
  <c r="AL1852" i="2"/>
  <c r="AL1853" i="2"/>
  <c r="AL1854" i="2"/>
  <c r="AL1855" i="2"/>
  <c r="AL1856" i="2"/>
  <c r="AL1857" i="2"/>
  <c r="AL1858" i="2"/>
  <c r="AL1859" i="2"/>
  <c r="AL1860" i="2"/>
  <c r="AL1861" i="2"/>
  <c r="AL1862" i="2"/>
  <c r="AL1863" i="2"/>
  <c r="AL1864" i="2"/>
  <c r="AL1865" i="2"/>
  <c r="AL1866" i="2"/>
  <c r="AL1867" i="2"/>
  <c r="AL1868" i="2"/>
  <c r="AL1869" i="2"/>
  <c r="AL1870" i="2"/>
  <c r="AL1871" i="2"/>
  <c r="AL1872" i="2"/>
  <c r="AL1873" i="2"/>
  <c r="AL1874" i="2"/>
  <c r="AL1875" i="2"/>
  <c r="AL1876" i="2"/>
  <c r="AL1877" i="2"/>
  <c r="AL1878" i="2"/>
  <c r="AL1879" i="2"/>
  <c r="AL1880" i="2"/>
  <c r="AL1881" i="2"/>
  <c r="AL1882" i="2"/>
  <c r="AL1883" i="2"/>
  <c r="AL1884" i="2"/>
  <c r="AL1885" i="2"/>
  <c r="AL1886" i="2"/>
  <c r="AL1887" i="2"/>
  <c r="AL1888" i="2"/>
  <c r="AL1889" i="2"/>
  <c r="AL1890" i="2"/>
  <c r="AL1891" i="2"/>
  <c r="AL1892" i="2"/>
  <c r="AL1893" i="2"/>
  <c r="AL1894" i="2"/>
  <c r="AL1895" i="2"/>
  <c r="AL1896" i="2"/>
  <c r="AL1897" i="2"/>
  <c r="AL1898" i="2"/>
  <c r="AL1899" i="2"/>
  <c r="AL1900" i="2"/>
  <c r="AL1901" i="2"/>
  <c r="AL1902" i="2"/>
  <c r="AL1903" i="2"/>
  <c r="AL1904" i="2"/>
  <c r="AL1905" i="2"/>
  <c r="AL1906" i="2"/>
  <c r="AL1907" i="2"/>
  <c r="AL1908" i="2"/>
  <c r="AL1909" i="2"/>
  <c r="AL1910" i="2"/>
  <c r="AL1911" i="2"/>
  <c r="AL1912" i="2"/>
  <c r="AL1913" i="2"/>
  <c r="AL1914" i="2"/>
  <c r="AL1915" i="2"/>
  <c r="AL1916" i="2"/>
  <c r="AL1917" i="2"/>
  <c r="AL1918" i="2"/>
  <c r="AL1919" i="2"/>
  <c r="AL1920" i="2"/>
  <c r="AL1921" i="2"/>
  <c r="AL1922" i="2"/>
  <c r="AL1923" i="2"/>
  <c r="AL1924" i="2"/>
  <c r="AL1925" i="2"/>
  <c r="AL1926" i="2"/>
  <c r="AL1927" i="2"/>
  <c r="AL1928" i="2"/>
  <c r="AL1929" i="2"/>
  <c r="AL1930" i="2"/>
  <c r="AL1931" i="2"/>
  <c r="AL1932" i="2"/>
  <c r="AL1933" i="2"/>
  <c r="AL1934" i="2"/>
  <c r="AL1935" i="2"/>
  <c r="AL1936" i="2"/>
  <c r="AL1937" i="2"/>
  <c r="AL1938" i="2"/>
  <c r="AL1939" i="2"/>
  <c r="AL1940" i="2"/>
  <c r="AL1941" i="2"/>
  <c r="AL1942" i="2"/>
  <c r="AL1943" i="2"/>
  <c r="AL1944" i="2"/>
  <c r="AL1945" i="2"/>
  <c r="AL1946" i="2"/>
  <c r="AL1947" i="2"/>
  <c r="AL1948" i="2"/>
  <c r="AL1949" i="2"/>
  <c r="AL1950" i="2"/>
  <c r="AL1951" i="2"/>
  <c r="AL1952" i="2"/>
  <c r="AL1953" i="2"/>
  <c r="AL1954" i="2"/>
  <c r="AL1955" i="2"/>
  <c r="AL1956" i="2"/>
  <c r="AL1957" i="2"/>
  <c r="AL1958" i="2"/>
  <c r="AL1959" i="2"/>
  <c r="AL1960" i="2"/>
  <c r="AL1961" i="2"/>
  <c r="AL1962" i="2"/>
  <c r="AL1963" i="2"/>
  <c r="AL1964" i="2"/>
  <c r="AL1965" i="2"/>
  <c r="AL1966" i="2"/>
  <c r="AL1967" i="2"/>
  <c r="AL1968" i="2"/>
  <c r="AL1969" i="2"/>
  <c r="AL1970" i="2"/>
  <c r="AL1971" i="2"/>
  <c r="AL1972" i="2"/>
  <c r="AL1973" i="2"/>
  <c r="AL1974" i="2"/>
  <c r="AL1975" i="2"/>
  <c r="AL1976" i="2"/>
  <c r="AL1977" i="2"/>
  <c r="AL1978" i="2"/>
  <c r="AL1979" i="2"/>
  <c r="AL1980" i="2"/>
  <c r="AL1981" i="2"/>
  <c r="AL1982" i="2"/>
  <c r="AL1983" i="2"/>
  <c r="AL1984" i="2"/>
  <c r="AL1985" i="2"/>
  <c r="AL1986" i="2"/>
  <c r="AL1987" i="2"/>
  <c r="AL1988" i="2"/>
  <c r="AL1989" i="2"/>
  <c r="AL1990" i="2"/>
  <c r="AL1991" i="2"/>
  <c r="AL1992" i="2"/>
  <c r="AL1993" i="2"/>
  <c r="AL1994" i="2"/>
  <c r="AL1995" i="2"/>
  <c r="AL1996" i="2"/>
  <c r="AL1997" i="2"/>
  <c r="AL1998" i="2"/>
  <c r="AL1999" i="2"/>
  <c r="AL2000" i="2"/>
  <c r="AL2001" i="2"/>
  <c r="AL2002" i="2"/>
  <c r="AL2003" i="2"/>
  <c r="AL2004" i="2"/>
  <c r="AL2005" i="2"/>
  <c r="AL2006" i="2"/>
  <c r="AL2007" i="2"/>
  <c r="AL2008" i="2"/>
  <c r="AL2009" i="2"/>
  <c r="AL2010" i="2"/>
  <c r="AL2011" i="2"/>
  <c r="AL2012" i="2"/>
  <c r="AL2013" i="2"/>
  <c r="AL2014" i="2"/>
  <c r="AL2015" i="2"/>
  <c r="AL2016" i="2"/>
  <c r="AL2017" i="2"/>
  <c r="AL2018" i="2"/>
  <c r="AL2019" i="2"/>
  <c r="AL2020" i="2"/>
  <c r="AL2021" i="2"/>
  <c r="AL2022" i="2"/>
  <c r="AL2023" i="2"/>
  <c r="AL2024" i="2"/>
  <c r="AL2025" i="2"/>
  <c r="AL2026" i="2"/>
  <c r="AL2027" i="2"/>
  <c r="AL2028" i="2"/>
  <c r="AL2029" i="2"/>
  <c r="AL2030" i="2"/>
  <c r="AL2031" i="2"/>
  <c r="AL2032" i="2"/>
  <c r="AL2033" i="2"/>
  <c r="AL2034" i="2"/>
  <c r="AL2035" i="2"/>
  <c r="AL2036" i="2"/>
  <c r="AL2037" i="2"/>
  <c r="AL2038" i="2"/>
  <c r="AL2039" i="2"/>
  <c r="AL2040" i="2"/>
  <c r="AL2041" i="2"/>
  <c r="AL2042" i="2"/>
  <c r="AL2043" i="2"/>
  <c r="AL2044" i="2"/>
  <c r="AL2045" i="2"/>
  <c r="AL2046" i="2"/>
  <c r="AL2047" i="2"/>
  <c r="AL2048" i="2"/>
  <c r="AL2049" i="2"/>
  <c r="AL2050" i="2"/>
  <c r="AL2051" i="2"/>
  <c r="AL2052" i="2"/>
  <c r="AL2053" i="2"/>
  <c r="AL2054" i="2"/>
  <c r="AL2055" i="2"/>
  <c r="AL2056" i="2"/>
  <c r="AL2057" i="2"/>
  <c r="AL2058" i="2"/>
  <c r="AL2059" i="2"/>
  <c r="AL2060" i="2"/>
  <c r="AL2061" i="2"/>
  <c r="AL2062" i="2"/>
  <c r="AL2063" i="2"/>
  <c r="AL2064" i="2"/>
  <c r="AL2065" i="2"/>
  <c r="AL2066" i="2"/>
  <c r="AL2067" i="2"/>
  <c r="AL2068" i="2"/>
  <c r="AL2069" i="2"/>
  <c r="AL2070" i="2"/>
  <c r="AL2071" i="2"/>
  <c r="AL2072" i="2"/>
  <c r="AL2073" i="2"/>
  <c r="AL2074" i="2"/>
  <c r="AL2075" i="2"/>
  <c r="AL2076" i="2"/>
  <c r="AL2077" i="2"/>
  <c r="AL2078" i="2"/>
  <c r="AL2079" i="2"/>
  <c r="AL2080" i="2"/>
  <c r="AL2081" i="2"/>
  <c r="AL2082" i="2"/>
  <c r="AL2083" i="2"/>
  <c r="AL2084" i="2"/>
  <c r="AL2085" i="2"/>
  <c r="AL2086" i="2"/>
  <c r="AL2087" i="2"/>
  <c r="AL2088" i="2"/>
  <c r="AL2089" i="2"/>
  <c r="AL2090" i="2"/>
  <c r="AL2091" i="2"/>
  <c r="AL2092" i="2"/>
  <c r="AL2093" i="2"/>
  <c r="AL2094" i="2"/>
  <c r="AL2095" i="2"/>
  <c r="AL2096" i="2"/>
  <c r="AL2097" i="2"/>
  <c r="AL2098" i="2"/>
  <c r="AL2099" i="2"/>
  <c r="AL2100" i="2"/>
  <c r="AL2101" i="2"/>
  <c r="AL2102" i="2"/>
  <c r="AL2103" i="2"/>
  <c r="AL2104" i="2"/>
  <c r="AL2105" i="2"/>
  <c r="AL2106" i="2"/>
  <c r="AL2107" i="2"/>
  <c r="AL2108" i="2"/>
  <c r="AL2109" i="2"/>
  <c r="AL2110" i="2"/>
  <c r="AL2111" i="2"/>
  <c r="AL2112" i="2"/>
  <c r="AL2113" i="2"/>
  <c r="AL2114" i="2"/>
  <c r="AL2115" i="2"/>
  <c r="AL2116" i="2"/>
  <c r="AL2117" i="2"/>
  <c r="AL2118" i="2"/>
  <c r="AL2119" i="2"/>
  <c r="AL2120" i="2"/>
  <c r="AL2121" i="2"/>
  <c r="AL2122" i="2"/>
  <c r="AL2123" i="2"/>
  <c r="AL2124" i="2"/>
  <c r="AL2125" i="2"/>
  <c r="AL2126" i="2"/>
  <c r="AL2127" i="2"/>
  <c r="AL2128" i="2"/>
  <c r="AL2129" i="2"/>
  <c r="AL2130" i="2"/>
  <c r="AL2131" i="2"/>
  <c r="AL2132" i="2"/>
  <c r="AL2133" i="2"/>
  <c r="AL2134" i="2"/>
  <c r="AL2135" i="2"/>
  <c r="AL2136" i="2"/>
  <c r="AL2137" i="2"/>
  <c r="AL2138" i="2"/>
  <c r="AL2139" i="2"/>
  <c r="AL2140" i="2"/>
  <c r="AL2141" i="2"/>
  <c r="AL2142" i="2"/>
  <c r="AL2143" i="2"/>
  <c r="AL2144" i="2"/>
  <c r="AL2145" i="2"/>
  <c r="AL2146" i="2"/>
  <c r="AL2147" i="2"/>
  <c r="AL2148" i="2"/>
  <c r="AL2149" i="2"/>
  <c r="AL2150" i="2"/>
  <c r="AL2151" i="2"/>
  <c r="AL2152" i="2"/>
  <c r="AL2153" i="2"/>
  <c r="AL2154" i="2"/>
  <c r="AL2155" i="2"/>
  <c r="AL2156" i="2"/>
  <c r="AL2157" i="2"/>
  <c r="AL2158" i="2"/>
  <c r="AL2159" i="2"/>
  <c r="AL2160" i="2"/>
  <c r="AL2161" i="2"/>
  <c r="AL2162" i="2"/>
  <c r="AL2163" i="2"/>
  <c r="AL2164" i="2"/>
  <c r="AL2165" i="2"/>
  <c r="AL2166" i="2"/>
  <c r="AL2167" i="2"/>
  <c r="AL2168" i="2"/>
  <c r="AL2169" i="2"/>
  <c r="AL2170" i="2"/>
  <c r="AL2171" i="2"/>
  <c r="AL2172" i="2"/>
  <c r="AL2173" i="2"/>
  <c r="AL2174" i="2"/>
  <c r="AL2175" i="2"/>
  <c r="AL2176" i="2"/>
  <c r="AL2177" i="2"/>
  <c r="AL2178" i="2"/>
  <c r="AL2179" i="2"/>
  <c r="AL2180" i="2"/>
  <c r="AL2181" i="2"/>
  <c r="AL2182" i="2"/>
  <c r="AL2183" i="2"/>
  <c r="AL2184" i="2"/>
  <c r="AL2185" i="2"/>
  <c r="AL2186" i="2"/>
  <c r="AL2187" i="2"/>
  <c r="AL2188" i="2"/>
  <c r="AL2189" i="2"/>
  <c r="AL2190" i="2"/>
  <c r="AL2191" i="2"/>
  <c r="AL2192" i="2"/>
  <c r="AL2193" i="2"/>
  <c r="AL2194" i="2"/>
  <c r="AL2195" i="2"/>
  <c r="AL2196" i="2"/>
  <c r="AL2197" i="2"/>
  <c r="AL2198" i="2"/>
  <c r="AL2199" i="2"/>
  <c r="AL2200" i="2"/>
  <c r="AL2201" i="2"/>
  <c r="AL2202" i="2"/>
  <c r="AL2203" i="2"/>
  <c r="AL2204" i="2"/>
  <c r="AL2205" i="2"/>
  <c r="AL2206" i="2"/>
  <c r="AL2207" i="2"/>
  <c r="AL2208" i="2"/>
  <c r="AL2209" i="2"/>
  <c r="AL2210" i="2"/>
  <c r="AL2211" i="2"/>
  <c r="AL2212" i="2"/>
  <c r="AL2213" i="2"/>
  <c r="AL2214" i="2"/>
  <c r="AL2215" i="2"/>
  <c r="AL2216" i="2"/>
  <c r="AL2217" i="2"/>
  <c r="AL2218" i="2"/>
  <c r="AL2219" i="2"/>
  <c r="AL2220" i="2"/>
  <c r="AL2221" i="2"/>
  <c r="AL2222" i="2"/>
  <c r="AL2223" i="2"/>
  <c r="AL2224" i="2"/>
  <c r="AL2225" i="2"/>
  <c r="AL2226" i="2"/>
  <c r="AL2227" i="2"/>
  <c r="AL2228" i="2"/>
  <c r="AL2229" i="2"/>
  <c r="AL2230" i="2"/>
  <c r="AL2231" i="2"/>
  <c r="AL2232" i="2"/>
  <c r="AL2233" i="2"/>
  <c r="AL2234" i="2"/>
  <c r="AL2235" i="2"/>
  <c r="AL2236" i="2"/>
  <c r="AL2237" i="2"/>
  <c r="AL2238" i="2"/>
  <c r="AL2239" i="2"/>
  <c r="AL2240" i="2"/>
  <c r="AL2241" i="2"/>
  <c r="AL2242" i="2"/>
  <c r="AL2243" i="2"/>
  <c r="AL2244" i="2"/>
  <c r="AL2245" i="2"/>
  <c r="AL2246" i="2"/>
  <c r="AL2247" i="2"/>
  <c r="AL2248" i="2"/>
  <c r="AL2249" i="2"/>
  <c r="AL2250" i="2"/>
  <c r="AL2251" i="2"/>
  <c r="AL2252" i="2"/>
  <c r="AL2253" i="2"/>
  <c r="AL2254" i="2"/>
  <c r="AL2255" i="2"/>
  <c r="AL2256" i="2"/>
  <c r="AL2257" i="2"/>
  <c r="AL2258" i="2"/>
  <c r="AL2259" i="2"/>
  <c r="AL2260" i="2"/>
  <c r="AL2261" i="2"/>
  <c r="AL2262" i="2"/>
  <c r="AL2263" i="2"/>
  <c r="AL2264" i="2"/>
  <c r="AL2265" i="2"/>
  <c r="AL2266" i="2"/>
  <c r="AL2267" i="2"/>
  <c r="AL2268" i="2"/>
  <c r="AL2269" i="2"/>
  <c r="AL2270" i="2"/>
  <c r="AL2271" i="2"/>
  <c r="AL2272" i="2"/>
  <c r="AL2273" i="2"/>
  <c r="AL2274" i="2"/>
  <c r="AL2275" i="2"/>
  <c r="AL2276" i="2"/>
  <c r="AL2277" i="2"/>
  <c r="AL2278" i="2"/>
  <c r="AL2279" i="2"/>
  <c r="AL2280" i="2"/>
  <c r="AL2281" i="2"/>
  <c r="AL2282" i="2"/>
  <c r="AL2283" i="2"/>
  <c r="AL2284" i="2"/>
  <c r="AL2285" i="2"/>
  <c r="AL2286" i="2"/>
  <c r="AL2287" i="2"/>
  <c r="AL2288" i="2"/>
  <c r="AL2289" i="2"/>
  <c r="AL2290" i="2"/>
  <c r="AL2291" i="2"/>
  <c r="AL2292" i="2"/>
  <c r="AL2293" i="2"/>
  <c r="AL2294" i="2"/>
  <c r="AL2295" i="2"/>
  <c r="AL2296" i="2"/>
  <c r="AL2297" i="2"/>
  <c r="AL2298" i="2"/>
  <c r="AL2299" i="2"/>
  <c r="AL2300" i="2"/>
  <c r="AL2301" i="2"/>
  <c r="AL2302" i="2"/>
  <c r="AL2303" i="2"/>
  <c r="AL2304" i="2"/>
  <c r="AL2305" i="2"/>
  <c r="AL2306" i="2"/>
  <c r="AL2307" i="2"/>
  <c r="AL2308" i="2"/>
  <c r="AL2309" i="2"/>
  <c r="AL2310" i="2"/>
  <c r="AL2311" i="2"/>
  <c r="AL2312" i="2"/>
  <c r="AL2313" i="2"/>
  <c r="AL2314" i="2"/>
  <c r="AL2315" i="2"/>
  <c r="AL2316" i="2"/>
  <c r="AL2317" i="2"/>
  <c r="AL2318" i="2"/>
  <c r="AL2319" i="2"/>
  <c r="AL2320" i="2"/>
  <c r="AL2321" i="2"/>
  <c r="AL2322" i="2"/>
  <c r="AL2323" i="2"/>
  <c r="AL2324" i="2"/>
  <c r="AL2325" i="2"/>
  <c r="AL2326" i="2"/>
  <c r="AL2327" i="2"/>
  <c r="AL2328" i="2"/>
  <c r="AL2329" i="2"/>
  <c r="AL2330" i="2"/>
  <c r="AL2331" i="2"/>
  <c r="AL2332" i="2"/>
  <c r="AL2333" i="2"/>
  <c r="AL2334" i="2"/>
  <c r="AL2335" i="2"/>
  <c r="AL2336" i="2"/>
  <c r="AL2337" i="2"/>
  <c r="AL2338" i="2"/>
  <c r="AL2339" i="2"/>
  <c r="AL2340" i="2"/>
  <c r="AL2341" i="2"/>
  <c r="AL2342" i="2"/>
  <c r="AL2343" i="2"/>
  <c r="AL2344" i="2"/>
  <c r="AL2345" i="2"/>
  <c r="AL2346" i="2"/>
  <c r="AL2347" i="2"/>
  <c r="AL2348" i="2"/>
  <c r="AL2349" i="2"/>
  <c r="AL2350" i="2"/>
  <c r="AL2351" i="2"/>
  <c r="AL2352" i="2"/>
  <c r="AL2353" i="2"/>
  <c r="AL2354" i="2"/>
  <c r="AL2355" i="2"/>
  <c r="AL2356" i="2"/>
  <c r="AL2357" i="2"/>
  <c r="AL2358" i="2"/>
  <c r="AL2359" i="2"/>
  <c r="AL2360" i="2"/>
  <c r="AL2361" i="2"/>
  <c r="AL2362" i="2"/>
  <c r="AL2363" i="2"/>
  <c r="AL2364" i="2"/>
  <c r="AL2365" i="2"/>
  <c r="AL2366" i="2"/>
  <c r="AL2367" i="2"/>
  <c r="AL2368" i="2"/>
  <c r="AL2369" i="2"/>
  <c r="AL2370" i="2"/>
  <c r="AL2371" i="2"/>
  <c r="AL2372" i="2"/>
  <c r="AL2373" i="2"/>
  <c r="AL2374" i="2"/>
  <c r="AL2375" i="2"/>
  <c r="AL2376" i="2"/>
  <c r="AL2377" i="2"/>
  <c r="AL2378" i="2"/>
  <c r="AL2379" i="2"/>
  <c r="AL2380" i="2"/>
  <c r="AL2381" i="2"/>
  <c r="AL2382" i="2"/>
  <c r="AL2383" i="2"/>
  <c r="AL2384" i="2"/>
  <c r="AL2385" i="2"/>
  <c r="AL2386" i="2"/>
  <c r="AL2387" i="2"/>
  <c r="AL2388" i="2"/>
  <c r="AL2389" i="2"/>
  <c r="AL2390" i="2"/>
  <c r="AL2391" i="2"/>
  <c r="AL2392" i="2"/>
  <c r="AL2393" i="2"/>
  <c r="AL2394" i="2"/>
  <c r="AL2395" i="2"/>
  <c r="AL2396" i="2"/>
  <c r="AL2397" i="2"/>
  <c r="AL2398" i="2"/>
  <c r="AL2399" i="2"/>
  <c r="AL2400" i="2"/>
  <c r="AL2401" i="2"/>
  <c r="AL2402" i="2"/>
  <c r="AL2403" i="2"/>
  <c r="AL2404" i="2"/>
  <c r="AL2405" i="2"/>
  <c r="AL2406" i="2"/>
  <c r="AL2407" i="2"/>
  <c r="AL2408" i="2"/>
  <c r="AL2409" i="2"/>
  <c r="AL2410" i="2"/>
  <c r="AL2411" i="2"/>
  <c r="AL2412" i="2"/>
  <c r="AL2413" i="2"/>
  <c r="AL2414" i="2"/>
  <c r="AL2415" i="2"/>
  <c r="AL2416" i="2"/>
  <c r="AL2417" i="2"/>
  <c r="AL2418" i="2"/>
  <c r="AL2419" i="2"/>
  <c r="AL2420" i="2"/>
  <c r="AL2421" i="2"/>
  <c r="AL2422" i="2"/>
  <c r="AL2423" i="2"/>
  <c r="AL2424" i="2"/>
  <c r="AL2425" i="2"/>
  <c r="AL2426" i="2"/>
  <c r="AL2427" i="2"/>
  <c r="AL2428" i="2"/>
  <c r="AL2429" i="2"/>
  <c r="AL2430" i="2"/>
  <c r="AL2431" i="2"/>
  <c r="AL2432" i="2"/>
  <c r="AL2433" i="2"/>
  <c r="AL2434" i="2"/>
  <c r="AL2435" i="2"/>
  <c r="AL2436" i="2"/>
  <c r="AL2437" i="2"/>
  <c r="AL2438" i="2"/>
  <c r="AL2439" i="2"/>
  <c r="AL2440" i="2"/>
  <c r="AL2441" i="2"/>
  <c r="AL2442" i="2"/>
  <c r="AL2443" i="2"/>
  <c r="AL2444" i="2"/>
  <c r="AL2445" i="2"/>
  <c r="AL2446" i="2"/>
  <c r="AL2447" i="2"/>
  <c r="AL2448" i="2"/>
  <c r="AL2449" i="2"/>
  <c r="AL2450" i="2"/>
  <c r="AL2451" i="2"/>
  <c r="AL2452" i="2"/>
  <c r="AL2453" i="2"/>
  <c r="AL2454" i="2"/>
  <c r="AL2455" i="2"/>
  <c r="AL2456" i="2"/>
  <c r="AL2457" i="2"/>
  <c r="AL2458" i="2"/>
  <c r="AL2459" i="2"/>
  <c r="AL2460" i="2"/>
  <c r="AL2461" i="2"/>
  <c r="AL2462" i="2"/>
  <c r="AL2463" i="2"/>
  <c r="AL2464" i="2"/>
  <c r="AL2465" i="2"/>
  <c r="AL2466" i="2"/>
  <c r="AL2467" i="2"/>
  <c r="AL2468" i="2"/>
  <c r="AL2469" i="2"/>
  <c r="AL2470" i="2"/>
  <c r="AL2471" i="2"/>
  <c r="AL2472" i="2"/>
  <c r="AL2473" i="2"/>
  <c r="AL2474" i="2"/>
  <c r="AL2475" i="2"/>
  <c r="AL2476" i="2"/>
  <c r="AL2477" i="2"/>
  <c r="AL2478" i="2"/>
  <c r="AL2479" i="2"/>
  <c r="AL2480" i="2"/>
  <c r="AL2481" i="2"/>
  <c r="AL2482" i="2"/>
  <c r="AL2483" i="2"/>
  <c r="AL2484" i="2"/>
  <c r="AL2485" i="2"/>
  <c r="AL2486" i="2"/>
  <c r="AL2487" i="2"/>
  <c r="AL2488" i="2"/>
  <c r="AL2489" i="2"/>
  <c r="AL2490" i="2"/>
  <c r="AL2491" i="2"/>
  <c r="AL2492" i="2"/>
  <c r="AL2493" i="2"/>
  <c r="AL2494" i="2"/>
  <c r="AL2495" i="2"/>
  <c r="AL2496" i="2"/>
  <c r="AL2497" i="2"/>
  <c r="AL2498" i="2"/>
  <c r="AL2499" i="2"/>
  <c r="AL2500" i="2"/>
  <c r="AL2501" i="2"/>
  <c r="AL2502" i="2"/>
  <c r="AL2503" i="2"/>
  <c r="AL2504" i="2"/>
  <c r="AL2505" i="2"/>
  <c r="AL2506" i="2"/>
  <c r="AL2507" i="2"/>
  <c r="AL2508" i="2"/>
  <c r="AL2509" i="2"/>
  <c r="AL2510" i="2"/>
  <c r="AL2511" i="2"/>
  <c r="AL2512" i="2"/>
  <c r="AL2513" i="2"/>
  <c r="AL2514" i="2"/>
  <c r="AL2515" i="2"/>
  <c r="AL2516" i="2"/>
  <c r="AL2517" i="2"/>
  <c r="AL2518" i="2"/>
  <c r="AL2519" i="2"/>
  <c r="AL2520" i="2"/>
  <c r="AL2521" i="2"/>
  <c r="AL2522" i="2"/>
  <c r="AL2523" i="2"/>
  <c r="AL2524" i="2"/>
  <c r="AL2525" i="2"/>
  <c r="AL2526" i="2"/>
  <c r="AL2527" i="2"/>
  <c r="AL2528" i="2"/>
  <c r="AL2529" i="2"/>
  <c r="AL2530" i="2"/>
  <c r="AL2531" i="2"/>
  <c r="AL2532" i="2"/>
  <c r="AL2533" i="2"/>
  <c r="AL2534" i="2"/>
  <c r="AL2535" i="2"/>
  <c r="AL2536" i="2"/>
  <c r="AL2537" i="2"/>
  <c r="AL2538" i="2"/>
  <c r="AL2539" i="2"/>
  <c r="AL2540" i="2"/>
  <c r="AL2541" i="2"/>
  <c r="AL2542" i="2"/>
  <c r="AL2543" i="2"/>
  <c r="AL2544" i="2"/>
  <c r="AL2545" i="2"/>
  <c r="AL2546" i="2"/>
  <c r="AL2547" i="2"/>
  <c r="AL2548" i="2"/>
  <c r="AL2549" i="2"/>
  <c r="AL2550" i="2"/>
  <c r="AL2551" i="2"/>
  <c r="AL2552" i="2"/>
  <c r="AL2553" i="2"/>
  <c r="AL2554" i="2"/>
  <c r="AL2555" i="2"/>
  <c r="AL2556" i="2"/>
  <c r="AL2557" i="2"/>
  <c r="AL2558" i="2"/>
  <c r="AL2559" i="2"/>
  <c r="AL2560" i="2"/>
  <c r="AL2561" i="2"/>
  <c r="AL2562" i="2"/>
  <c r="AL2563" i="2"/>
  <c r="AL2564" i="2"/>
  <c r="AL2565" i="2"/>
  <c r="AL2566" i="2"/>
  <c r="AL2567" i="2"/>
  <c r="AL2568" i="2"/>
  <c r="AL2569" i="2"/>
  <c r="AL2570" i="2"/>
  <c r="AL2571" i="2"/>
  <c r="AL2572" i="2"/>
  <c r="AL2573" i="2"/>
  <c r="AL2574" i="2"/>
  <c r="AL2575" i="2"/>
  <c r="AL2576" i="2"/>
  <c r="AL2577" i="2"/>
  <c r="AL2578" i="2"/>
  <c r="AL2579" i="2"/>
  <c r="AL2580" i="2"/>
  <c r="AL2581" i="2"/>
  <c r="AL2582" i="2"/>
  <c r="AL2583" i="2"/>
  <c r="AL2584" i="2"/>
  <c r="AL2585" i="2"/>
  <c r="AL2586" i="2"/>
  <c r="AL2587" i="2"/>
  <c r="AL2588" i="2"/>
  <c r="AL2589" i="2"/>
  <c r="AL2590" i="2"/>
  <c r="AL2591" i="2"/>
  <c r="AL2592" i="2"/>
  <c r="AL2593" i="2"/>
  <c r="AL2594" i="2"/>
  <c r="AL2595" i="2"/>
  <c r="AL2596" i="2"/>
  <c r="AL2597" i="2"/>
  <c r="AL2598" i="2"/>
  <c r="AL2599" i="2"/>
  <c r="AL2600" i="2"/>
  <c r="AL2601" i="2"/>
  <c r="AL2602" i="2"/>
  <c r="AL2603" i="2"/>
  <c r="AL2604" i="2"/>
  <c r="AL2605" i="2"/>
  <c r="AL2606" i="2"/>
  <c r="AL2607" i="2"/>
  <c r="AL2608" i="2"/>
  <c r="AL2609" i="2"/>
  <c r="AL2610" i="2"/>
  <c r="AL2611" i="2"/>
  <c r="AL2612" i="2"/>
  <c r="AL2613" i="2"/>
  <c r="AL2614" i="2"/>
  <c r="AL2615" i="2"/>
  <c r="AL2616" i="2"/>
  <c r="AL2617" i="2"/>
  <c r="AL2618" i="2"/>
  <c r="AL2619" i="2"/>
  <c r="AL2620" i="2"/>
  <c r="AL2621" i="2"/>
  <c r="AL2622" i="2"/>
  <c r="AL2623" i="2"/>
  <c r="AL2624" i="2"/>
  <c r="AL2625" i="2"/>
  <c r="AL2626" i="2"/>
  <c r="AL2627" i="2"/>
  <c r="AL2628" i="2"/>
  <c r="AL2629" i="2"/>
  <c r="AL2630" i="2"/>
  <c r="AL2631" i="2"/>
  <c r="AL2632" i="2"/>
  <c r="AL2633" i="2"/>
  <c r="AL2634" i="2"/>
  <c r="AL2635" i="2"/>
  <c r="AL2636" i="2"/>
  <c r="AL2637" i="2"/>
  <c r="AL2638" i="2"/>
  <c r="AL2639" i="2"/>
  <c r="AL2640" i="2"/>
  <c r="AL2641" i="2"/>
  <c r="AL2642" i="2"/>
  <c r="AL2643" i="2"/>
  <c r="AL2644" i="2"/>
  <c r="AL2645" i="2"/>
  <c r="AL2646" i="2"/>
  <c r="AL2647" i="2"/>
  <c r="AL2648" i="2"/>
  <c r="AL2649" i="2"/>
  <c r="AL2650" i="2"/>
  <c r="AL2651" i="2"/>
  <c r="AL2652" i="2"/>
  <c r="AL2653" i="2"/>
  <c r="AL2654" i="2"/>
  <c r="AL2655" i="2"/>
  <c r="AL2656" i="2"/>
  <c r="AL2657" i="2"/>
  <c r="AL2658" i="2"/>
  <c r="AL2659" i="2"/>
  <c r="AL2660" i="2"/>
  <c r="AL2661" i="2"/>
  <c r="AL2662" i="2"/>
  <c r="AL2663" i="2"/>
  <c r="AL2664" i="2"/>
  <c r="AL2665" i="2"/>
  <c r="AL2666" i="2"/>
  <c r="AL2667" i="2"/>
  <c r="AL2668" i="2"/>
  <c r="AL2669" i="2"/>
  <c r="AL2670" i="2"/>
  <c r="AL2671" i="2"/>
  <c r="AL2672" i="2"/>
  <c r="AL2673" i="2"/>
  <c r="AL2674" i="2"/>
  <c r="AL2675" i="2"/>
  <c r="AL2676" i="2"/>
  <c r="AL2677" i="2"/>
  <c r="AL2678" i="2"/>
  <c r="AL2679" i="2"/>
  <c r="AL2680" i="2"/>
  <c r="AL2681" i="2"/>
  <c r="AL2682" i="2"/>
  <c r="AL2683" i="2"/>
  <c r="AL2684" i="2"/>
  <c r="AL2685" i="2"/>
  <c r="AL2686" i="2"/>
  <c r="AL2687" i="2"/>
  <c r="AL2688" i="2"/>
  <c r="AL2689" i="2"/>
  <c r="AL2690" i="2"/>
  <c r="AL2691" i="2"/>
  <c r="AL2692" i="2"/>
  <c r="AL2693" i="2"/>
  <c r="AL2694" i="2"/>
  <c r="AL2695" i="2"/>
  <c r="AL2696" i="2"/>
  <c r="AL2697" i="2"/>
  <c r="AL2698" i="2"/>
  <c r="AL2699" i="2"/>
  <c r="AL2700" i="2"/>
  <c r="AL2701" i="2"/>
  <c r="AL2702" i="2"/>
  <c r="AL2703" i="2"/>
  <c r="AL2704" i="2"/>
  <c r="AL2705" i="2"/>
  <c r="AL2706" i="2"/>
  <c r="AL2707" i="2"/>
  <c r="AL2708" i="2"/>
  <c r="AL2709" i="2"/>
  <c r="AL2710" i="2"/>
  <c r="AL2711" i="2"/>
  <c r="AL2712" i="2"/>
  <c r="AL2713" i="2"/>
  <c r="AL2714" i="2"/>
  <c r="AL2715" i="2"/>
  <c r="AL2716" i="2"/>
  <c r="AL2717" i="2"/>
  <c r="AL2718" i="2"/>
  <c r="AL2719" i="2"/>
  <c r="AL2720" i="2"/>
  <c r="AL2721" i="2"/>
  <c r="AL2722" i="2"/>
  <c r="AL2723" i="2"/>
  <c r="AL2724" i="2"/>
  <c r="AL2725" i="2"/>
  <c r="AL2726" i="2"/>
  <c r="AL2727" i="2"/>
  <c r="AL2728" i="2"/>
  <c r="AL2729" i="2"/>
  <c r="AL2730" i="2"/>
  <c r="AL2731" i="2"/>
  <c r="AL2732" i="2"/>
  <c r="AL2733" i="2"/>
  <c r="AL2734" i="2"/>
  <c r="AL2735" i="2"/>
  <c r="AL2736" i="2"/>
  <c r="AL2737" i="2"/>
  <c r="AL2738" i="2"/>
  <c r="AL2739" i="2"/>
  <c r="AL2740" i="2"/>
  <c r="AL2741" i="2"/>
  <c r="AL2742" i="2"/>
  <c r="AL2743" i="2"/>
  <c r="AL2744" i="2"/>
  <c r="AL2745" i="2"/>
  <c r="AL2746" i="2"/>
  <c r="AL2747" i="2"/>
  <c r="AL2748" i="2"/>
  <c r="AL2749" i="2"/>
  <c r="AL2750" i="2"/>
  <c r="AL2751" i="2"/>
  <c r="AL2752" i="2"/>
  <c r="AL2753" i="2"/>
  <c r="AL2754" i="2"/>
  <c r="AL2755" i="2"/>
  <c r="AL2756" i="2"/>
  <c r="AL2757" i="2"/>
  <c r="AL2758" i="2"/>
  <c r="AL2759" i="2"/>
  <c r="AL2760" i="2"/>
  <c r="AL2761" i="2"/>
  <c r="AL2762" i="2"/>
  <c r="AL2763" i="2"/>
  <c r="AL2764" i="2"/>
  <c r="AL2765" i="2"/>
  <c r="AL2766" i="2"/>
  <c r="AL2767" i="2"/>
  <c r="AL2768" i="2"/>
  <c r="AL2769" i="2"/>
  <c r="AL2770" i="2"/>
  <c r="AL2771" i="2"/>
  <c r="AL2772" i="2"/>
  <c r="AL2773" i="2"/>
  <c r="AL2774" i="2"/>
  <c r="AL2775" i="2"/>
  <c r="AL2776" i="2"/>
  <c r="AL2777" i="2"/>
  <c r="AL2778" i="2"/>
  <c r="AL2779" i="2"/>
  <c r="AL2780" i="2"/>
  <c r="AL2781" i="2"/>
  <c r="AL2782" i="2"/>
  <c r="AL2783" i="2"/>
  <c r="AL2784" i="2"/>
  <c r="AL2785" i="2"/>
  <c r="AL2786" i="2"/>
  <c r="AL2787" i="2"/>
  <c r="AL2788" i="2"/>
  <c r="AL2789" i="2"/>
  <c r="AL2790" i="2"/>
  <c r="AL2791" i="2"/>
  <c r="AL2792" i="2"/>
  <c r="AL2793" i="2"/>
  <c r="AL2794" i="2"/>
  <c r="AL2795" i="2"/>
  <c r="AL2796" i="2"/>
  <c r="AL2797" i="2"/>
  <c r="AL2798" i="2"/>
  <c r="AL2799" i="2"/>
  <c r="AL2800" i="2"/>
  <c r="AL2801" i="2"/>
  <c r="AL2802" i="2"/>
  <c r="AL2803" i="2"/>
  <c r="AL2804" i="2"/>
  <c r="AL2805" i="2"/>
  <c r="AL2806" i="2"/>
  <c r="AL2807" i="2"/>
  <c r="AL2808" i="2"/>
  <c r="AL2809" i="2"/>
  <c r="AL2810" i="2"/>
  <c r="AL2811" i="2"/>
  <c r="AL2812" i="2"/>
  <c r="AL2813" i="2"/>
  <c r="AL2814" i="2"/>
  <c r="AL2815" i="2"/>
  <c r="AL2816" i="2"/>
  <c r="AL2817" i="2"/>
  <c r="AL2818" i="2"/>
  <c r="AL2819" i="2"/>
  <c r="AL2820" i="2"/>
  <c r="AL2821" i="2"/>
  <c r="AL2822" i="2"/>
  <c r="AL2823" i="2"/>
  <c r="AL2824" i="2"/>
  <c r="AL2825" i="2"/>
  <c r="AL2826" i="2"/>
  <c r="AL2827" i="2"/>
  <c r="AL2828" i="2"/>
  <c r="AL2829" i="2"/>
  <c r="AL2830" i="2"/>
  <c r="AL2831" i="2"/>
  <c r="AL2832" i="2"/>
  <c r="AL2833" i="2"/>
  <c r="AL2834" i="2"/>
  <c r="AL2835" i="2"/>
  <c r="AL2836" i="2"/>
  <c r="AL2837" i="2"/>
  <c r="AL2838" i="2"/>
  <c r="AL2839" i="2"/>
  <c r="AL2840" i="2"/>
  <c r="AL2841" i="2"/>
  <c r="AL2842" i="2"/>
  <c r="AL2843" i="2"/>
  <c r="AL2844" i="2"/>
  <c r="AL2845" i="2"/>
  <c r="AL2846" i="2"/>
  <c r="AL2847" i="2"/>
  <c r="AL2848" i="2"/>
  <c r="AL2849" i="2"/>
  <c r="AL2850" i="2"/>
  <c r="AL2851" i="2"/>
  <c r="AL2852" i="2"/>
  <c r="AL2853" i="2"/>
  <c r="AL2854" i="2"/>
  <c r="AL2855" i="2"/>
  <c r="AL2856" i="2"/>
  <c r="AL2857" i="2"/>
  <c r="AL2858" i="2"/>
  <c r="AL2859" i="2"/>
  <c r="AL2860" i="2"/>
  <c r="AL2861" i="2"/>
  <c r="AL2862" i="2"/>
  <c r="AL2863" i="2"/>
  <c r="AL2864" i="2"/>
  <c r="AL2865" i="2"/>
  <c r="AL2866" i="2"/>
  <c r="AL2867" i="2"/>
  <c r="AL2868" i="2"/>
  <c r="AL2869" i="2"/>
  <c r="AL2870" i="2"/>
  <c r="AL2871" i="2"/>
  <c r="AL2872" i="2"/>
  <c r="AL2873" i="2"/>
  <c r="AL2874" i="2"/>
  <c r="AL2875" i="2"/>
  <c r="AL2876" i="2"/>
  <c r="AL2877" i="2"/>
  <c r="AL2878" i="2"/>
  <c r="AL2879" i="2"/>
  <c r="AL2880" i="2"/>
  <c r="AL2881" i="2"/>
  <c r="AL2882" i="2"/>
  <c r="AL2883" i="2"/>
  <c r="AL2884" i="2"/>
  <c r="AL2885" i="2"/>
  <c r="AL2886" i="2"/>
  <c r="AL2887" i="2"/>
  <c r="AL2888" i="2"/>
  <c r="AL2889" i="2"/>
  <c r="AL2890" i="2"/>
  <c r="AL2891" i="2"/>
  <c r="AL2892" i="2"/>
  <c r="AL2893" i="2"/>
  <c r="AL2894" i="2"/>
  <c r="AL2895" i="2"/>
  <c r="AL2896" i="2"/>
  <c r="AL2897" i="2"/>
  <c r="AL2898" i="2"/>
  <c r="AL2899" i="2"/>
  <c r="AL2900" i="2"/>
  <c r="AL2901" i="2"/>
  <c r="AL2902" i="2"/>
  <c r="AL2903" i="2"/>
  <c r="AL2904" i="2"/>
  <c r="AL2905" i="2"/>
  <c r="AL2906" i="2"/>
  <c r="AL2907" i="2"/>
  <c r="AL2908" i="2"/>
  <c r="AL2909" i="2"/>
  <c r="AL2910" i="2"/>
  <c r="AL2911" i="2"/>
  <c r="AL2912" i="2"/>
  <c r="AL2913" i="2"/>
  <c r="AL2914" i="2"/>
  <c r="AL2915" i="2"/>
  <c r="AL2916" i="2"/>
  <c r="AL2917" i="2"/>
  <c r="AL2918" i="2"/>
  <c r="AL2919" i="2"/>
  <c r="AL2920" i="2"/>
  <c r="AL2921" i="2"/>
  <c r="AL2922" i="2"/>
  <c r="AL2923" i="2"/>
  <c r="AL2924" i="2"/>
  <c r="AL2925" i="2"/>
  <c r="AL2926" i="2"/>
  <c r="AL2927" i="2"/>
  <c r="AL2928" i="2"/>
  <c r="AL2929" i="2"/>
  <c r="AL2930" i="2"/>
  <c r="AL2931" i="2"/>
  <c r="AL2932" i="2"/>
  <c r="AL2933" i="2"/>
  <c r="AL2934" i="2"/>
  <c r="AL2935" i="2"/>
  <c r="AL2936" i="2"/>
  <c r="AL2937" i="2"/>
  <c r="AL2938" i="2"/>
  <c r="AL2939" i="2"/>
  <c r="AL2940" i="2"/>
  <c r="AL2941" i="2"/>
  <c r="AL2942" i="2"/>
  <c r="AL2943" i="2"/>
  <c r="AL2944" i="2"/>
  <c r="AL2945" i="2"/>
  <c r="AL2946" i="2"/>
  <c r="AL2947" i="2"/>
  <c r="AL2948" i="2"/>
  <c r="AL2949" i="2"/>
  <c r="AL2950" i="2"/>
  <c r="AL2951" i="2"/>
  <c r="AL2952" i="2"/>
  <c r="AL2953" i="2"/>
  <c r="AL2954" i="2"/>
  <c r="AL2955" i="2"/>
  <c r="AL2956" i="2"/>
  <c r="AL2957" i="2"/>
  <c r="AL2958" i="2"/>
  <c r="AL2959" i="2"/>
  <c r="AL2960" i="2"/>
  <c r="AL2961" i="2"/>
  <c r="AL2962" i="2"/>
  <c r="AL2963" i="2"/>
  <c r="AL2964" i="2"/>
  <c r="AL2965" i="2"/>
  <c r="AL2966" i="2"/>
  <c r="AL2967" i="2"/>
  <c r="AL2968" i="2"/>
  <c r="AL2969" i="2"/>
  <c r="AL2970" i="2"/>
  <c r="AL2971" i="2"/>
  <c r="AL2972" i="2"/>
  <c r="AL2973" i="2"/>
  <c r="AL2974" i="2"/>
  <c r="AL2975" i="2"/>
  <c r="AL2976" i="2"/>
  <c r="AL2977" i="2"/>
  <c r="AL2978" i="2"/>
  <c r="AL2979" i="2"/>
  <c r="AL2980" i="2"/>
  <c r="AL2981" i="2"/>
  <c r="AL2982" i="2"/>
  <c r="AL2983" i="2"/>
  <c r="AL2984" i="2"/>
  <c r="AL2985" i="2"/>
  <c r="AL2986" i="2"/>
  <c r="AL2987" i="2"/>
  <c r="AL2988" i="2"/>
  <c r="AL2989" i="2"/>
  <c r="AL2990" i="2"/>
  <c r="AL2991" i="2"/>
  <c r="AL2992" i="2"/>
  <c r="AL2993" i="2"/>
  <c r="AL2994" i="2"/>
  <c r="AL2995" i="2"/>
  <c r="AL2996" i="2"/>
  <c r="AL2997" i="2"/>
  <c r="AL2998" i="2"/>
  <c r="AL2999" i="2"/>
  <c r="AL3000" i="2"/>
  <c r="AL3001" i="2"/>
  <c r="AL3002" i="2"/>
  <c r="AL3003" i="2"/>
  <c r="AL3004" i="2"/>
  <c r="AL3005" i="2"/>
  <c r="AL3006" i="2"/>
  <c r="AL3007" i="2"/>
  <c r="AL3008" i="2"/>
  <c r="AL3009" i="2"/>
  <c r="AL3010" i="2"/>
  <c r="AL3011" i="2"/>
  <c r="AL3012" i="2"/>
  <c r="AL3013" i="2"/>
  <c r="AL3014" i="2"/>
  <c r="AL3015" i="2"/>
  <c r="AL3016" i="2"/>
  <c r="AL3017" i="2"/>
  <c r="AL3018" i="2"/>
  <c r="AL3019" i="2"/>
  <c r="AL3020" i="2"/>
  <c r="AL3021" i="2"/>
  <c r="AL3022" i="2"/>
  <c r="AL3023" i="2"/>
  <c r="AL3024" i="2"/>
  <c r="AL3025" i="2"/>
  <c r="AL3026" i="2"/>
  <c r="AL3027" i="2"/>
  <c r="AL3028" i="2"/>
  <c r="AL3029" i="2"/>
  <c r="AL3030" i="2"/>
  <c r="AL3031" i="2"/>
  <c r="AL3032" i="2"/>
  <c r="AL3033" i="2"/>
  <c r="AL3034" i="2"/>
  <c r="AL3035" i="2"/>
  <c r="AL3036" i="2"/>
  <c r="AL3037" i="2"/>
  <c r="AL3038" i="2"/>
  <c r="AL3039" i="2"/>
  <c r="AL3040" i="2"/>
  <c r="AL3041" i="2"/>
  <c r="AL3042" i="2"/>
  <c r="AL3043" i="2"/>
  <c r="AL3044" i="2"/>
  <c r="AK924" i="2"/>
  <c r="AK1180" i="2"/>
  <c r="AK1344" i="2"/>
  <c r="AK1410" i="2"/>
  <c r="AK1474" i="2"/>
  <c r="AK1538" i="2"/>
  <c r="AK1602" i="2"/>
  <c r="AK1642" i="2"/>
  <c r="AK1674" i="2"/>
  <c r="AK1706" i="2"/>
  <c r="AK1738" i="2"/>
  <c r="AK1770" i="2"/>
  <c r="AK1802" i="2"/>
  <c r="AK1834" i="2"/>
  <c r="AK1866" i="2"/>
  <c r="AK1898" i="2"/>
  <c r="AK1930" i="2"/>
  <c r="AK1962" i="2"/>
  <c r="AK1994" i="2"/>
  <c r="AK2026" i="2"/>
  <c r="AK2058" i="2"/>
  <c r="AK2090" i="2"/>
  <c r="AK2122" i="2"/>
  <c r="AK2154" i="2"/>
  <c r="AK2186" i="2"/>
  <c r="AK2218" i="2"/>
  <c r="AK2250" i="2"/>
  <c r="AK2282" i="2"/>
  <c r="AK2314" i="2"/>
  <c r="AK2346" i="2"/>
  <c r="AK2378" i="2"/>
  <c r="AK2410" i="2"/>
  <c r="AK2442" i="2"/>
  <c r="AK2474" i="2"/>
  <c r="AK2504" i="2"/>
  <c r="AK2524" i="2"/>
  <c r="AK2540" i="2"/>
  <c r="AK2556" i="2"/>
  <c r="AK2564" i="2"/>
  <c r="AK2572" i="2"/>
  <c r="AK2580" i="2"/>
  <c r="AK2588" i="2"/>
  <c r="AK2596" i="2"/>
  <c r="AK2604" i="2"/>
  <c r="AK2612" i="2"/>
  <c r="AK2620" i="2"/>
  <c r="AK2628" i="2"/>
  <c r="AK2633" i="2"/>
  <c r="AK2637" i="2"/>
  <c r="AK2641" i="2"/>
  <c r="AK2645" i="2"/>
  <c r="AK2649" i="2"/>
  <c r="AK2653" i="2"/>
  <c r="AK2657" i="2"/>
  <c r="AK2661" i="2"/>
  <c r="AK2665" i="2"/>
  <c r="AK2669" i="2"/>
  <c r="AK2673" i="2"/>
  <c r="AK2677" i="2"/>
  <c r="AK2681" i="2"/>
  <c r="AK2685" i="2"/>
  <c r="AK2689" i="2"/>
  <c r="AK2693" i="2"/>
  <c r="AK2697" i="2"/>
  <c r="AK2701" i="2"/>
  <c r="AK2705" i="2"/>
  <c r="AK2709" i="2"/>
  <c r="AK2713" i="2"/>
  <c r="AK2717" i="2"/>
  <c r="AK2721" i="2"/>
  <c r="AK2725" i="2"/>
  <c r="AK2729" i="2"/>
  <c r="AK2733" i="2"/>
  <c r="AK2737" i="2"/>
  <c r="AK2741" i="2"/>
  <c r="AK2745" i="2"/>
  <c r="AK2749" i="2"/>
  <c r="AK2753" i="2"/>
  <c r="AK2757" i="2"/>
  <c r="AK2761" i="2"/>
  <c r="AK2765" i="2"/>
  <c r="AK2769" i="2"/>
  <c r="AK2773" i="2"/>
  <c r="AK2777" i="2"/>
  <c r="AK2781" i="2"/>
  <c r="AK2785" i="2"/>
  <c r="AK2789" i="2"/>
  <c r="AK2793" i="2"/>
  <c r="AK2797" i="2"/>
  <c r="AK2801" i="2"/>
  <c r="AK2805" i="2"/>
  <c r="AK2809" i="2"/>
  <c r="AK2813" i="2"/>
  <c r="AK2817" i="2"/>
  <c r="AK2821" i="2"/>
  <c r="AK2825" i="2"/>
  <c r="AK2829" i="2"/>
  <c r="AK2833" i="2"/>
  <c r="AK2837" i="2"/>
  <c r="AK2841" i="2"/>
  <c r="AK2845" i="2"/>
  <c r="AK2849" i="2"/>
  <c r="AK2853" i="2"/>
  <c r="AK2857" i="2"/>
  <c r="AK2861" i="2"/>
  <c r="AK2865" i="2"/>
  <c r="AK2869" i="2"/>
  <c r="AK2873" i="2"/>
  <c r="AK2877" i="2"/>
  <c r="AK2881" i="2"/>
  <c r="AK2885" i="2"/>
  <c r="AK2889" i="2"/>
  <c r="AK2893" i="2"/>
  <c r="AK2897" i="2"/>
  <c r="AK2901" i="2"/>
  <c r="AK2905" i="2"/>
  <c r="AK2909" i="2"/>
  <c r="AK2913" i="2"/>
  <c r="AK2917" i="2"/>
  <c r="AK2921" i="2"/>
  <c r="AK2925" i="2"/>
  <c r="AK2929" i="2"/>
  <c r="AK2933" i="2"/>
  <c r="AK2937" i="2"/>
  <c r="AK2941" i="2"/>
  <c r="AK2945" i="2"/>
  <c r="AK2949" i="2"/>
  <c r="AK2953" i="2"/>
  <c r="AK2957" i="2"/>
  <c r="AK2961" i="2"/>
  <c r="AK2965" i="2"/>
  <c r="AK2969" i="2"/>
  <c r="AK2973" i="2"/>
  <c r="AK2977" i="2"/>
  <c r="AK2981" i="2"/>
  <c r="AK2985" i="2"/>
  <c r="AK2989" i="2"/>
  <c r="AK2993" i="2"/>
  <c r="AK2997" i="2"/>
  <c r="AK3001" i="2"/>
  <c r="AK3005" i="2"/>
  <c r="AK3009" i="2"/>
  <c r="AK3013" i="2"/>
  <c r="AK3017" i="2"/>
  <c r="AK3021" i="2"/>
  <c r="AK3025" i="2"/>
  <c r="AK3029" i="2"/>
  <c r="AK3033" i="2"/>
  <c r="AK3037" i="2"/>
  <c r="AK3041" i="2"/>
  <c r="AJ2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J1686" i="2"/>
  <c r="AJ1687" i="2"/>
  <c r="AJ1688" i="2"/>
  <c r="AJ1689" i="2"/>
  <c r="AJ1690" i="2"/>
  <c r="AJ1691" i="2"/>
  <c r="AJ1692" i="2"/>
  <c r="AJ1693" i="2"/>
  <c r="AJ1694" i="2"/>
  <c r="AJ1695" i="2"/>
  <c r="AJ1696" i="2"/>
  <c r="AJ1697" i="2"/>
  <c r="AJ1698" i="2"/>
  <c r="AJ1699" i="2"/>
  <c r="AJ1700" i="2"/>
  <c r="AJ1701" i="2"/>
  <c r="AJ1702" i="2"/>
  <c r="AJ1703" i="2"/>
  <c r="AJ1704" i="2"/>
  <c r="AJ1705" i="2"/>
  <c r="AJ1706" i="2"/>
  <c r="AJ1707" i="2"/>
  <c r="AJ1708" i="2"/>
  <c r="AJ1709" i="2"/>
  <c r="AJ1710" i="2"/>
  <c r="AJ1711" i="2"/>
  <c r="AJ1712" i="2"/>
  <c r="AJ1713" i="2"/>
  <c r="AJ1714" i="2"/>
  <c r="AJ1715" i="2"/>
  <c r="AJ1716" i="2"/>
  <c r="AJ1717" i="2"/>
  <c r="AJ1718" i="2"/>
  <c r="AJ1719" i="2"/>
  <c r="AJ1720" i="2"/>
  <c r="AJ1721" i="2"/>
  <c r="AJ1722" i="2"/>
  <c r="AJ1723" i="2"/>
  <c r="AJ1724" i="2"/>
  <c r="AJ1725" i="2"/>
  <c r="AJ1726" i="2"/>
  <c r="AJ1727" i="2"/>
  <c r="AJ1728" i="2"/>
  <c r="AJ1729" i="2"/>
  <c r="AJ1730" i="2"/>
  <c r="AJ1731" i="2"/>
  <c r="AJ1732" i="2"/>
  <c r="AJ1733" i="2"/>
  <c r="AJ1734" i="2"/>
  <c r="AJ1735" i="2"/>
  <c r="AJ1736" i="2"/>
  <c r="AJ1737" i="2"/>
  <c r="AJ1738" i="2"/>
  <c r="AJ1739" i="2"/>
  <c r="AJ1740" i="2"/>
  <c r="AJ1741" i="2"/>
  <c r="AJ1742" i="2"/>
  <c r="AJ1743" i="2"/>
  <c r="AJ1744" i="2"/>
  <c r="AJ1745" i="2"/>
  <c r="AJ1746" i="2"/>
  <c r="AJ1747" i="2"/>
  <c r="AJ1748" i="2"/>
  <c r="AJ1749" i="2"/>
  <c r="AJ1750" i="2"/>
  <c r="AJ1751" i="2"/>
  <c r="AJ1752" i="2"/>
  <c r="AJ1753" i="2"/>
  <c r="AJ1754" i="2"/>
  <c r="AJ1755" i="2"/>
  <c r="AJ1756" i="2"/>
  <c r="AJ1757" i="2"/>
  <c r="AJ1758" i="2"/>
  <c r="AJ1759" i="2"/>
  <c r="AJ1760" i="2"/>
  <c r="AJ1761" i="2"/>
  <c r="AJ1762" i="2"/>
  <c r="AJ1763" i="2"/>
  <c r="AJ1764" i="2"/>
  <c r="AJ1765" i="2"/>
  <c r="AJ1766" i="2"/>
  <c r="AJ1767" i="2"/>
  <c r="AJ1768" i="2"/>
  <c r="AJ1769" i="2"/>
  <c r="AJ1770" i="2"/>
  <c r="AJ1771" i="2"/>
  <c r="AJ1772" i="2"/>
  <c r="AJ1773" i="2"/>
  <c r="AJ1774" i="2"/>
  <c r="AJ1775" i="2"/>
  <c r="AJ1776" i="2"/>
  <c r="AJ1777" i="2"/>
  <c r="AJ1778" i="2"/>
  <c r="AJ1779" i="2"/>
  <c r="AJ1780" i="2"/>
  <c r="AJ1781" i="2"/>
  <c r="AJ1782" i="2"/>
  <c r="AJ1783" i="2"/>
  <c r="AJ1784" i="2"/>
  <c r="AJ1785" i="2"/>
  <c r="AJ1786" i="2"/>
  <c r="AJ1787" i="2"/>
  <c r="AJ1788" i="2"/>
  <c r="AJ1789" i="2"/>
  <c r="AJ1790" i="2"/>
  <c r="AJ1791" i="2"/>
  <c r="AJ1792" i="2"/>
  <c r="AJ1793" i="2"/>
  <c r="AJ1794" i="2"/>
  <c r="AJ1795" i="2"/>
  <c r="AJ1796" i="2"/>
  <c r="AJ1797" i="2"/>
  <c r="AJ1798" i="2"/>
  <c r="AJ1799" i="2"/>
  <c r="AJ1800" i="2"/>
  <c r="AJ1801" i="2"/>
  <c r="AJ1802" i="2"/>
  <c r="AJ1803" i="2"/>
  <c r="AJ1804" i="2"/>
  <c r="AJ1805" i="2"/>
  <c r="AJ1806" i="2"/>
  <c r="AJ1807" i="2"/>
  <c r="AJ1808" i="2"/>
  <c r="AJ1809" i="2"/>
  <c r="AJ1810" i="2"/>
  <c r="AJ1811" i="2"/>
  <c r="AJ1812" i="2"/>
  <c r="AJ1813" i="2"/>
  <c r="AJ1814" i="2"/>
  <c r="AJ1815" i="2"/>
  <c r="AJ1816" i="2"/>
  <c r="AJ1817" i="2"/>
  <c r="AJ1818" i="2"/>
  <c r="AJ1819" i="2"/>
  <c r="AJ1820" i="2"/>
  <c r="AJ1821" i="2"/>
  <c r="AJ1822" i="2"/>
  <c r="AJ1823" i="2"/>
  <c r="AJ1824" i="2"/>
  <c r="AJ1825" i="2"/>
  <c r="AJ1826" i="2"/>
  <c r="AJ1827" i="2"/>
  <c r="AJ1828" i="2"/>
  <c r="AJ1829" i="2"/>
  <c r="AJ1830" i="2"/>
  <c r="AJ1831" i="2"/>
  <c r="AJ1832" i="2"/>
  <c r="AJ1833" i="2"/>
  <c r="AJ1834" i="2"/>
  <c r="AJ1835" i="2"/>
  <c r="AJ1836" i="2"/>
  <c r="AJ1837" i="2"/>
  <c r="AJ1838" i="2"/>
  <c r="AJ1839" i="2"/>
  <c r="AJ1840" i="2"/>
  <c r="AJ1841" i="2"/>
  <c r="AJ1842" i="2"/>
  <c r="AJ1843" i="2"/>
  <c r="AJ1844" i="2"/>
  <c r="AJ1845" i="2"/>
  <c r="AJ1846" i="2"/>
  <c r="AJ1847" i="2"/>
  <c r="AJ1848" i="2"/>
  <c r="AJ1849" i="2"/>
  <c r="AJ1850" i="2"/>
  <c r="AJ1851" i="2"/>
  <c r="AJ1852" i="2"/>
  <c r="AJ1853" i="2"/>
  <c r="AJ1854" i="2"/>
  <c r="AJ1855" i="2"/>
  <c r="AJ1856" i="2"/>
  <c r="AJ1857" i="2"/>
  <c r="AJ1858" i="2"/>
  <c r="AJ1859" i="2"/>
  <c r="AJ1860" i="2"/>
  <c r="AJ1861" i="2"/>
  <c r="AJ1862" i="2"/>
  <c r="AJ1863" i="2"/>
  <c r="AJ1864" i="2"/>
  <c r="AJ1865" i="2"/>
  <c r="AJ1866" i="2"/>
  <c r="AJ1867" i="2"/>
  <c r="AJ1868" i="2"/>
  <c r="AJ1869" i="2"/>
  <c r="AJ1870" i="2"/>
  <c r="AJ1871" i="2"/>
  <c r="AJ1872" i="2"/>
  <c r="AJ1873" i="2"/>
  <c r="AJ1874" i="2"/>
  <c r="AJ1875" i="2"/>
  <c r="AJ1876" i="2"/>
  <c r="AJ1877" i="2"/>
  <c r="AJ1878" i="2"/>
  <c r="AJ1879" i="2"/>
  <c r="AJ1880" i="2"/>
  <c r="AJ1881" i="2"/>
  <c r="AJ1882" i="2"/>
  <c r="AJ1883" i="2"/>
  <c r="AJ1884" i="2"/>
  <c r="AJ1885" i="2"/>
  <c r="AJ1886" i="2"/>
  <c r="AJ1887" i="2"/>
  <c r="AJ1888" i="2"/>
  <c r="AJ1889" i="2"/>
  <c r="AJ1890" i="2"/>
  <c r="AJ1891" i="2"/>
  <c r="AJ1892" i="2"/>
  <c r="AJ1893" i="2"/>
  <c r="AJ1894" i="2"/>
  <c r="AJ1895" i="2"/>
  <c r="AJ1896" i="2"/>
  <c r="AJ1897" i="2"/>
  <c r="AJ1898" i="2"/>
  <c r="AJ1899" i="2"/>
  <c r="AJ1900" i="2"/>
  <c r="AJ1901" i="2"/>
  <c r="AJ1902" i="2"/>
  <c r="AJ1903" i="2"/>
  <c r="AJ1904" i="2"/>
  <c r="AJ1905" i="2"/>
  <c r="AJ1906" i="2"/>
  <c r="AJ1907" i="2"/>
  <c r="AJ1908" i="2"/>
  <c r="AJ1909" i="2"/>
  <c r="AJ1910" i="2"/>
  <c r="AJ1911" i="2"/>
  <c r="AJ1912" i="2"/>
  <c r="AJ1913" i="2"/>
  <c r="AJ1914" i="2"/>
  <c r="AJ1915" i="2"/>
  <c r="AJ1916" i="2"/>
  <c r="AJ1917" i="2"/>
  <c r="AJ1918" i="2"/>
  <c r="AJ1919" i="2"/>
  <c r="AJ1920" i="2"/>
  <c r="AJ1921" i="2"/>
  <c r="AJ1922" i="2"/>
  <c r="AJ1923" i="2"/>
  <c r="AJ1924" i="2"/>
  <c r="AJ1925" i="2"/>
  <c r="AJ1926" i="2"/>
  <c r="AJ1927" i="2"/>
  <c r="AJ1928" i="2"/>
  <c r="AJ1929" i="2"/>
  <c r="AJ1930" i="2"/>
  <c r="AJ1931" i="2"/>
  <c r="AJ1932" i="2"/>
  <c r="AJ1933" i="2"/>
  <c r="AJ1934" i="2"/>
  <c r="AJ1935" i="2"/>
  <c r="AJ1936" i="2"/>
  <c r="AJ1937" i="2"/>
  <c r="AJ1938" i="2"/>
  <c r="AJ1939" i="2"/>
  <c r="AJ1940" i="2"/>
  <c r="AJ1941" i="2"/>
  <c r="AJ1942" i="2"/>
  <c r="AJ1943" i="2"/>
  <c r="AJ1944" i="2"/>
  <c r="AJ1945" i="2"/>
  <c r="AJ1946" i="2"/>
  <c r="AJ1947" i="2"/>
  <c r="AJ1948" i="2"/>
  <c r="AJ1949" i="2"/>
  <c r="AJ1950" i="2"/>
  <c r="AJ1951" i="2"/>
  <c r="AJ1952" i="2"/>
  <c r="AJ1953" i="2"/>
  <c r="AJ1954" i="2"/>
  <c r="AJ1955" i="2"/>
  <c r="AJ1956" i="2"/>
  <c r="AJ1957" i="2"/>
  <c r="AJ1958" i="2"/>
  <c r="AJ1959" i="2"/>
  <c r="AJ1960" i="2"/>
  <c r="AJ1961" i="2"/>
  <c r="AJ1962" i="2"/>
  <c r="AJ1963" i="2"/>
  <c r="AJ1964" i="2"/>
  <c r="AJ1965" i="2"/>
  <c r="AJ1966" i="2"/>
  <c r="AJ1967" i="2"/>
  <c r="AJ1968" i="2"/>
  <c r="AJ1969" i="2"/>
  <c r="AJ1970" i="2"/>
  <c r="AJ1971" i="2"/>
  <c r="AJ1972" i="2"/>
  <c r="AJ1973" i="2"/>
  <c r="AJ1974" i="2"/>
  <c r="AJ1975" i="2"/>
  <c r="AJ1976" i="2"/>
  <c r="AJ1977" i="2"/>
  <c r="AJ1978" i="2"/>
  <c r="AJ1979" i="2"/>
  <c r="AJ1980" i="2"/>
  <c r="AJ1981" i="2"/>
  <c r="AJ1982" i="2"/>
  <c r="AJ1983" i="2"/>
  <c r="AJ1984" i="2"/>
  <c r="AJ1985" i="2"/>
  <c r="AJ1986" i="2"/>
  <c r="AJ1987" i="2"/>
  <c r="AJ1988" i="2"/>
  <c r="AJ1989" i="2"/>
  <c r="AJ1990" i="2"/>
  <c r="AJ1991" i="2"/>
  <c r="AJ1992" i="2"/>
  <c r="AJ1993" i="2"/>
  <c r="AJ1994" i="2"/>
  <c r="AJ1995" i="2"/>
  <c r="AJ1996" i="2"/>
  <c r="AJ1997" i="2"/>
  <c r="AJ1998" i="2"/>
  <c r="AJ1999" i="2"/>
  <c r="AJ2000" i="2"/>
  <c r="AJ2001" i="2"/>
  <c r="AJ2002" i="2"/>
  <c r="AJ2003" i="2"/>
  <c r="AJ2004" i="2"/>
  <c r="AJ2005" i="2"/>
  <c r="AJ2006" i="2"/>
  <c r="AJ2007" i="2"/>
  <c r="AJ2008" i="2"/>
  <c r="AJ2009" i="2"/>
  <c r="AJ2010" i="2"/>
  <c r="AJ2011" i="2"/>
  <c r="AJ2012" i="2"/>
  <c r="AJ2013" i="2"/>
  <c r="AJ2014" i="2"/>
  <c r="AJ2015" i="2"/>
  <c r="AJ2016" i="2"/>
  <c r="AJ2017" i="2"/>
  <c r="AJ2018" i="2"/>
  <c r="AJ2019" i="2"/>
  <c r="AJ2020" i="2"/>
  <c r="AJ2021" i="2"/>
  <c r="AJ2022" i="2"/>
  <c r="AJ2023" i="2"/>
  <c r="AJ2024" i="2"/>
  <c r="AJ2025" i="2"/>
  <c r="AJ2026" i="2"/>
  <c r="AJ2027" i="2"/>
  <c r="AJ2028" i="2"/>
  <c r="AJ2029" i="2"/>
  <c r="AJ2030" i="2"/>
  <c r="AJ2031" i="2"/>
  <c r="AJ2032" i="2"/>
  <c r="AJ2033" i="2"/>
  <c r="AJ2034" i="2"/>
  <c r="AJ2035" i="2"/>
  <c r="AJ2036" i="2"/>
  <c r="AJ2037" i="2"/>
  <c r="AJ2038" i="2"/>
  <c r="AJ2039" i="2"/>
  <c r="AJ2040" i="2"/>
  <c r="AJ2041" i="2"/>
  <c r="AJ2042" i="2"/>
  <c r="AJ2043" i="2"/>
  <c r="AJ2044" i="2"/>
  <c r="AJ2045" i="2"/>
  <c r="AJ2046" i="2"/>
  <c r="AJ2047" i="2"/>
  <c r="AJ2048" i="2"/>
  <c r="AJ2049" i="2"/>
  <c r="AJ2050" i="2"/>
  <c r="AJ2051" i="2"/>
  <c r="AJ2052" i="2"/>
  <c r="AJ2053" i="2"/>
  <c r="AJ2054" i="2"/>
  <c r="AJ2055" i="2"/>
  <c r="AJ2056" i="2"/>
  <c r="AJ2057" i="2"/>
  <c r="AJ2058" i="2"/>
  <c r="AJ2059" i="2"/>
  <c r="AJ2060" i="2"/>
  <c r="AJ2061" i="2"/>
  <c r="AJ2062" i="2"/>
  <c r="AJ2063" i="2"/>
  <c r="AJ2064" i="2"/>
  <c r="AJ2065" i="2"/>
  <c r="AJ2066" i="2"/>
  <c r="AJ2067" i="2"/>
  <c r="AJ2068" i="2"/>
  <c r="AJ2069" i="2"/>
  <c r="AJ2070" i="2"/>
  <c r="AJ2071" i="2"/>
  <c r="AJ2072" i="2"/>
  <c r="AJ2073" i="2"/>
  <c r="AJ2074" i="2"/>
  <c r="AJ2075" i="2"/>
  <c r="AJ2076" i="2"/>
  <c r="AJ2077" i="2"/>
  <c r="AJ2078" i="2"/>
  <c r="AJ2079" i="2"/>
  <c r="AJ2080" i="2"/>
  <c r="AJ2081" i="2"/>
  <c r="AJ2082" i="2"/>
  <c r="AJ2083" i="2"/>
  <c r="AJ2084" i="2"/>
  <c r="AJ2085" i="2"/>
  <c r="AJ2086" i="2"/>
  <c r="AJ2087" i="2"/>
  <c r="AJ2088" i="2"/>
  <c r="AJ2089" i="2"/>
  <c r="AJ2090" i="2"/>
  <c r="AJ2091" i="2"/>
  <c r="AJ2092" i="2"/>
  <c r="AJ2093" i="2"/>
  <c r="AJ2094" i="2"/>
  <c r="AJ2095" i="2"/>
  <c r="AJ2096" i="2"/>
  <c r="AJ2097" i="2"/>
  <c r="AJ2098" i="2"/>
  <c r="AJ2099" i="2"/>
  <c r="AJ2100" i="2"/>
  <c r="AJ2101" i="2"/>
  <c r="AJ2102" i="2"/>
  <c r="AJ2103" i="2"/>
  <c r="AJ2104" i="2"/>
  <c r="AJ2105" i="2"/>
  <c r="AJ2106" i="2"/>
  <c r="AJ2107" i="2"/>
  <c r="AJ2108" i="2"/>
  <c r="AJ2109" i="2"/>
  <c r="AJ2110" i="2"/>
  <c r="AJ2111" i="2"/>
  <c r="AJ2112" i="2"/>
  <c r="AJ2113" i="2"/>
  <c r="AJ2114" i="2"/>
  <c r="AJ2115" i="2"/>
  <c r="AJ2116" i="2"/>
  <c r="AJ2117" i="2"/>
  <c r="AJ2118" i="2"/>
  <c r="AJ2119" i="2"/>
  <c r="AJ2120" i="2"/>
  <c r="AJ2121" i="2"/>
  <c r="AJ2122" i="2"/>
  <c r="AJ2123" i="2"/>
  <c r="AJ2124" i="2"/>
  <c r="AJ2125" i="2"/>
  <c r="AJ2126" i="2"/>
  <c r="AJ2127" i="2"/>
  <c r="AJ2128" i="2"/>
  <c r="AJ2129" i="2"/>
  <c r="AJ2130" i="2"/>
  <c r="AJ2131" i="2"/>
  <c r="AJ2132" i="2"/>
  <c r="AJ2133" i="2"/>
  <c r="AJ2134" i="2"/>
  <c r="AJ2135" i="2"/>
  <c r="AJ2136" i="2"/>
  <c r="AJ2137" i="2"/>
  <c r="AJ2138" i="2"/>
  <c r="AJ2139" i="2"/>
  <c r="AJ2140" i="2"/>
  <c r="AJ2141" i="2"/>
  <c r="AJ2142" i="2"/>
  <c r="AJ2143" i="2"/>
  <c r="AJ2144" i="2"/>
  <c r="AJ2145" i="2"/>
  <c r="AJ2146" i="2"/>
  <c r="AJ2147" i="2"/>
  <c r="AJ2148" i="2"/>
  <c r="AJ2149" i="2"/>
  <c r="AJ2150" i="2"/>
  <c r="AJ2151" i="2"/>
  <c r="AJ2152" i="2"/>
  <c r="AJ2153" i="2"/>
  <c r="AJ2154" i="2"/>
  <c r="AJ2155" i="2"/>
  <c r="AJ2156" i="2"/>
  <c r="AJ2157" i="2"/>
  <c r="AJ2158" i="2"/>
  <c r="AJ2159" i="2"/>
  <c r="AJ2160" i="2"/>
  <c r="AJ2161" i="2"/>
  <c r="AJ2162" i="2"/>
  <c r="AJ2163" i="2"/>
  <c r="AJ2164" i="2"/>
  <c r="AJ2165" i="2"/>
  <c r="AJ2166" i="2"/>
  <c r="AJ2167" i="2"/>
  <c r="AJ2168" i="2"/>
  <c r="AJ2169" i="2"/>
  <c r="AJ2170" i="2"/>
  <c r="AJ2171" i="2"/>
  <c r="AJ2172" i="2"/>
  <c r="AJ2173" i="2"/>
  <c r="AJ2174" i="2"/>
  <c r="AJ2175" i="2"/>
  <c r="AJ2176" i="2"/>
  <c r="AJ2177" i="2"/>
  <c r="AJ2178" i="2"/>
  <c r="AJ2179" i="2"/>
  <c r="AJ2180" i="2"/>
  <c r="AJ2181" i="2"/>
  <c r="AJ2182" i="2"/>
  <c r="AJ2183" i="2"/>
  <c r="AJ2184" i="2"/>
  <c r="AJ2185" i="2"/>
  <c r="AJ2186" i="2"/>
  <c r="AJ2187" i="2"/>
  <c r="AJ2188" i="2"/>
  <c r="AJ2189" i="2"/>
  <c r="AJ2190" i="2"/>
  <c r="AJ2191" i="2"/>
  <c r="AJ2192" i="2"/>
  <c r="AJ2193" i="2"/>
  <c r="AJ2194" i="2"/>
  <c r="AJ2195" i="2"/>
  <c r="AJ2196" i="2"/>
  <c r="AJ2197" i="2"/>
  <c r="AJ2198" i="2"/>
  <c r="AJ2199" i="2"/>
  <c r="AJ2200" i="2"/>
  <c r="AJ2201" i="2"/>
  <c r="AJ2202" i="2"/>
  <c r="AJ2203" i="2"/>
  <c r="AJ2204" i="2"/>
  <c r="AJ2205" i="2"/>
  <c r="AJ2206" i="2"/>
  <c r="AJ2207" i="2"/>
  <c r="AJ2208" i="2"/>
  <c r="AJ2209" i="2"/>
  <c r="AJ2210" i="2"/>
  <c r="AJ2211" i="2"/>
  <c r="AJ2212" i="2"/>
  <c r="AJ2213" i="2"/>
  <c r="AJ2214" i="2"/>
  <c r="AJ2215" i="2"/>
  <c r="AJ2216" i="2"/>
  <c r="AJ2217" i="2"/>
  <c r="AJ2218" i="2"/>
  <c r="AJ2219" i="2"/>
  <c r="AJ2220" i="2"/>
  <c r="AJ2221" i="2"/>
  <c r="AJ2222" i="2"/>
  <c r="AJ2223" i="2"/>
  <c r="AJ2224" i="2"/>
  <c r="AJ2225" i="2"/>
  <c r="AJ2226" i="2"/>
  <c r="AJ2227" i="2"/>
  <c r="AJ2228" i="2"/>
  <c r="AJ2229" i="2"/>
  <c r="AJ2230" i="2"/>
  <c r="AJ2231" i="2"/>
  <c r="AJ2232" i="2"/>
  <c r="AJ2233" i="2"/>
  <c r="AJ2234" i="2"/>
  <c r="AJ2235" i="2"/>
  <c r="AJ2236" i="2"/>
  <c r="AJ2237" i="2"/>
  <c r="AJ2238" i="2"/>
  <c r="AJ2239" i="2"/>
  <c r="AJ2240" i="2"/>
  <c r="AJ2241" i="2"/>
  <c r="AJ2242" i="2"/>
  <c r="AJ2243" i="2"/>
  <c r="AJ2244" i="2"/>
  <c r="AJ2245" i="2"/>
  <c r="AJ2246" i="2"/>
  <c r="AJ2247" i="2"/>
  <c r="AJ2248" i="2"/>
  <c r="AJ2249" i="2"/>
  <c r="AJ2250" i="2"/>
  <c r="AJ2251" i="2"/>
  <c r="AJ2252" i="2"/>
  <c r="AJ2253" i="2"/>
  <c r="AJ2254" i="2"/>
  <c r="AJ2255" i="2"/>
  <c r="AJ2256" i="2"/>
  <c r="AJ2257" i="2"/>
  <c r="AJ2258" i="2"/>
  <c r="AJ2259" i="2"/>
  <c r="AJ2260" i="2"/>
  <c r="AJ2261" i="2"/>
  <c r="AJ2262" i="2"/>
  <c r="AJ2263" i="2"/>
  <c r="AJ2264" i="2"/>
  <c r="AJ2265" i="2"/>
  <c r="AJ2266" i="2"/>
  <c r="AJ2267" i="2"/>
  <c r="AJ2268" i="2"/>
  <c r="AJ2269" i="2"/>
  <c r="AJ2270" i="2"/>
  <c r="AJ2271" i="2"/>
  <c r="AJ2272" i="2"/>
  <c r="AJ2273" i="2"/>
  <c r="AJ2274" i="2"/>
  <c r="AJ2275" i="2"/>
  <c r="AJ2276" i="2"/>
  <c r="AJ2277" i="2"/>
  <c r="AJ2278" i="2"/>
  <c r="AJ2279" i="2"/>
  <c r="AJ2280" i="2"/>
  <c r="AJ2281" i="2"/>
  <c r="AJ2282" i="2"/>
  <c r="AJ2283" i="2"/>
  <c r="AJ2284" i="2"/>
  <c r="AJ2285" i="2"/>
  <c r="AJ2286" i="2"/>
  <c r="AJ2287" i="2"/>
  <c r="AJ2288" i="2"/>
  <c r="AJ2289" i="2"/>
  <c r="AJ2290" i="2"/>
  <c r="AJ2291" i="2"/>
  <c r="AJ2292" i="2"/>
  <c r="AJ2293" i="2"/>
  <c r="AJ2294" i="2"/>
  <c r="AJ2295" i="2"/>
  <c r="AJ2296" i="2"/>
  <c r="AJ2297" i="2"/>
  <c r="AJ2298" i="2"/>
  <c r="AJ2299" i="2"/>
  <c r="AJ2300" i="2"/>
  <c r="AJ2301" i="2"/>
  <c r="AJ2302" i="2"/>
  <c r="AJ2303" i="2"/>
  <c r="AJ2304" i="2"/>
  <c r="AJ2305" i="2"/>
  <c r="AJ2306" i="2"/>
  <c r="AJ2307" i="2"/>
  <c r="AJ2308" i="2"/>
  <c r="AJ2309" i="2"/>
  <c r="AJ2310" i="2"/>
  <c r="AJ2311" i="2"/>
  <c r="AJ2312" i="2"/>
  <c r="AJ2313" i="2"/>
  <c r="AJ2314" i="2"/>
  <c r="AJ2315" i="2"/>
  <c r="AJ2316" i="2"/>
  <c r="AJ2317" i="2"/>
  <c r="AJ2318" i="2"/>
  <c r="AJ2319" i="2"/>
  <c r="AJ2320" i="2"/>
  <c r="AJ2321" i="2"/>
  <c r="AJ2322" i="2"/>
  <c r="AJ2323" i="2"/>
  <c r="AJ2324" i="2"/>
  <c r="AJ2325" i="2"/>
  <c r="AJ2326" i="2"/>
  <c r="AJ2327" i="2"/>
  <c r="AJ2328" i="2"/>
  <c r="AJ2329" i="2"/>
  <c r="AJ2330" i="2"/>
  <c r="AJ2331" i="2"/>
  <c r="AJ2332" i="2"/>
  <c r="AJ2333" i="2"/>
  <c r="AJ2334" i="2"/>
  <c r="AJ2335" i="2"/>
  <c r="AJ2336" i="2"/>
  <c r="AJ2337" i="2"/>
  <c r="AJ2338" i="2"/>
  <c r="AJ2339" i="2"/>
  <c r="AJ2340" i="2"/>
  <c r="AJ2341" i="2"/>
  <c r="AJ2342" i="2"/>
  <c r="AJ2343" i="2"/>
  <c r="AJ2344" i="2"/>
  <c r="AJ2345" i="2"/>
  <c r="AJ2346" i="2"/>
  <c r="AJ2347" i="2"/>
  <c r="AJ2348" i="2"/>
  <c r="AJ2349" i="2"/>
  <c r="AJ2350" i="2"/>
  <c r="AJ2351" i="2"/>
  <c r="AJ2352" i="2"/>
  <c r="AJ2353" i="2"/>
  <c r="AJ2354" i="2"/>
  <c r="AJ2355" i="2"/>
  <c r="AJ2356" i="2"/>
  <c r="AJ2357" i="2"/>
  <c r="AJ2358" i="2"/>
  <c r="AJ2359" i="2"/>
  <c r="AJ2360" i="2"/>
  <c r="AJ2361" i="2"/>
  <c r="AJ2362" i="2"/>
  <c r="AJ2363" i="2"/>
  <c r="AJ2364" i="2"/>
  <c r="AJ2365" i="2"/>
  <c r="AJ2366" i="2"/>
  <c r="AJ2367" i="2"/>
  <c r="AJ2368" i="2"/>
  <c r="AJ2369" i="2"/>
  <c r="AJ2370" i="2"/>
  <c r="AJ2371" i="2"/>
  <c r="AJ2372" i="2"/>
  <c r="AJ2373" i="2"/>
  <c r="AJ2374" i="2"/>
  <c r="AJ2375" i="2"/>
  <c r="AJ2376" i="2"/>
  <c r="AJ2377" i="2"/>
  <c r="AJ2378" i="2"/>
  <c r="AJ2379" i="2"/>
  <c r="AJ2380" i="2"/>
  <c r="AJ2381" i="2"/>
  <c r="AJ2382" i="2"/>
  <c r="AJ2383" i="2"/>
  <c r="AJ2384" i="2"/>
  <c r="AJ2385" i="2"/>
  <c r="AJ2386" i="2"/>
  <c r="AJ2387" i="2"/>
  <c r="AJ2388" i="2"/>
  <c r="AJ2389" i="2"/>
  <c r="AJ2390" i="2"/>
  <c r="AJ2391" i="2"/>
  <c r="AJ2392" i="2"/>
  <c r="AJ2393" i="2"/>
  <c r="AJ2394" i="2"/>
  <c r="AJ2395" i="2"/>
  <c r="AJ2396" i="2"/>
  <c r="AJ2397" i="2"/>
  <c r="AJ2398" i="2"/>
  <c r="AJ2399" i="2"/>
  <c r="AJ2400" i="2"/>
  <c r="AJ2401" i="2"/>
  <c r="AJ2402" i="2"/>
  <c r="AJ2403" i="2"/>
  <c r="AJ2404" i="2"/>
  <c r="AJ2405" i="2"/>
  <c r="AJ2406" i="2"/>
  <c r="AJ2407" i="2"/>
  <c r="AJ2408" i="2"/>
  <c r="AJ2409" i="2"/>
  <c r="AJ2410" i="2"/>
  <c r="AJ2411" i="2"/>
  <c r="AJ2412" i="2"/>
  <c r="AJ2413" i="2"/>
  <c r="AJ2414" i="2"/>
  <c r="AJ2415" i="2"/>
  <c r="AJ2416" i="2"/>
  <c r="AJ2417" i="2"/>
  <c r="AJ2418" i="2"/>
  <c r="AJ2419" i="2"/>
  <c r="AJ2420" i="2"/>
  <c r="AJ2421" i="2"/>
  <c r="AJ2422" i="2"/>
  <c r="AJ2423" i="2"/>
  <c r="AJ2424" i="2"/>
  <c r="AJ2425" i="2"/>
  <c r="AJ2426" i="2"/>
  <c r="AJ2427" i="2"/>
  <c r="AJ2428" i="2"/>
  <c r="AJ2429" i="2"/>
  <c r="AJ2430" i="2"/>
  <c r="AJ2431" i="2"/>
  <c r="AJ2432" i="2"/>
  <c r="AJ2433" i="2"/>
  <c r="AJ2434" i="2"/>
  <c r="AJ2435" i="2"/>
  <c r="AJ2436" i="2"/>
  <c r="AJ2437" i="2"/>
  <c r="AJ2438" i="2"/>
  <c r="AJ2439" i="2"/>
  <c r="AJ2440" i="2"/>
  <c r="AJ2441" i="2"/>
  <c r="AJ2442" i="2"/>
  <c r="AJ2443" i="2"/>
  <c r="AJ2444" i="2"/>
  <c r="AJ2445" i="2"/>
  <c r="AJ2446" i="2"/>
  <c r="AJ2447" i="2"/>
  <c r="AJ2448" i="2"/>
  <c r="AJ2449" i="2"/>
  <c r="AJ2450" i="2"/>
  <c r="AJ2451" i="2"/>
  <c r="AJ2452" i="2"/>
  <c r="AJ2453" i="2"/>
  <c r="AJ2454" i="2"/>
  <c r="AJ2455" i="2"/>
  <c r="AJ2456" i="2"/>
  <c r="AJ2457" i="2"/>
  <c r="AJ2458" i="2"/>
  <c r="AJ2459" i="2"/>
  <c r="AJ2460" i="2"/>
  <c r="AJ2461" i="2"/>
  <c r="AJ2462" i="2"/>
  <c r="AJ2463" i="2"/>
  <c r="AJ2464" i="2"/>
  <c r="AJ2465" i="2"/>
  <c r="AJ2466" i="2"/>
  <c r="AJ2467" i="2"/>
  <c r="AJ2468" i="2"/>
  <c r="AJ2469" i="2"/>
  <c r="AJ2470" i="2"/>
  <c r="AJ2471" i="2"/>
  <c r="AJ2472" i="2"/>
  <c r="AJ2473" i="2"/>
  <c r="AJ2474" i="2"/>
  <c r="AJ2475" i="2"/>
  <c r="AJ2476" i="2"/>
  <c r="AJ2477" i="2"/>
  <c r="AJ2478" i="2"/>
  <c r="AJ2479" i="2"/>
  <c r="AJ2480" i="2"/>
  <c r="AJ2481" i="2"/>
  <c r="AJ2482" i="2"/>
  <c r="AJ2483" i="2"/>
  <c r="AJ2484" i="2"/>
  <c r="AJ2485" i="2"/>
  <c r="AJ2486" i="2"/>
  <c r="AJ2487" i="2"/>
  <c r="AJ2488" i="2"/>
  <c r="AJ2489" i="2"/>
  <c r="AJ2490" i="2"/>
  <c r="AJ2491" i="2"/>
  <c r="AJ2492" i="2"/>
  <c r="AJ2493" i="2"/>
  <c r="AJ2494" i="2"/>
  <c r="AJ2495" i="2"/>
  <c r="AJ2496" i="2"/>
  <c r="AJ2497" i="2"/>
  <c r="AJ2498" i="2"/>
  <c r="AJ2499" i="2"/>
  <c r="AJ2500" i="2"/>
  <c r="AJ2501" i="2"/>
  <c r="AJ2502" i="2"/>
  <c r="AJ2503" i="2"/>
  <c r="AJ2504" i="2"/>
  <c r="AJ2505" i="2"/>
  <c r="AJ2506" i="2"/>
  <c r="AJ2507" i="2"/>
  <c r="AJ2508" i="2"/>
  <c r="AJ2509" i="2"/>
  <c r="AJ2510" i="2"/>
  <c r="AJ2511" i="2"/>
  <c r="AJ2512" i="2"/>
  <c r="AJ2513" i="2"/>
  <c r="AJ2514" i="2"/>
  <c r="AJ2515" i="2"/>
  <c r="AJ2516" i="2"/>
  <c r="AJ2517" i="2"/>
  <c r="AJ2518" i="2"/>
  <c r="AJ2519" i="2"/>
  <c r="AJ2520" i="2"/>
  <c r="AJ2521" i="2"/>
  <c r="AJ2522" i="2"/>
  <c r="AJ2523" i="2"/>
  <c r="AJ2524" i="2"/>
  <c r="AJ2525" i="2"/>
  <c r="AJ2526" i="2"/>
  <c r="AJ2527" i="2"/>
  <c r="AJ2528" i="2"/>
  <c r="AJ2529" i="2"/>
  <c r="AJ2530" i="2"/>
  <c r="AJ2531" i="2"/>
  <c r="AJ2532" i="2"/>
  <c r="AJ2533" i="2"/>
  <c r="AJ2534" i="2"/>
  <c r="AJ2535" i="2"/>
  <c r="AJ2536" i="2"/>
  <c r="AJ2537" i="2"/>
  <c r="AJ2538" i="2"/>
  <c r="AJ2539" i="2"/>
  <c r="AJ2540" i="2"/>
  <c r="AJ2541" i="2"/>
  <c r="AJ2542" i="2"/>
  <c r="AJ2543" i="2"/>
  <c r="AJ2544" i="2"/>
  <c r="AJ2545" i="2"/>
  <c r="AJ2546" i="2"/>
  <c r="AJ2547" i="2"/>
  <c r="AJ2548" i="2"/>
  <c r="AJ2549" i="2"/>
  <c r="AJ2550" i="2"/>
  <c r="AJ2551" i="2"/>
  <c r="AJ2552" i="2"/>
  <c r="AJ2553" i="2"/>
  <c r="AJ2554" i="2"/>
  <c r="AJ2555" i="2"/>
  <c r="AJ2556" i="2"/>
  <c r="AJ2557" i="2"/>
  <c r="AJ2558" i="2"/>
  <c r="AJ2559" i="2"/>
  <c r="AJ2560" i="2"/>
  <c r="AJ2561" i="2"/>
  <c r="AJ2562" i="2"/>
  <c r="AJ2563" i="2"/>
  <c r="AJ2564" i="2"/>
  <c r="AJ2565" i="2"/>
  <c r="AJ2566" i="2"/>
  <c r="AJ2567" i="2"/>
  <c r="AJ2568" i="2"/>
  <c r="AJ2569" i="2"/>
  <c r="AJ2570" i="2"/>
  <c r="AJ2571" i="2"/>
  <c r="AJ2572" i="2"/>
  <c r="AJ2573" i="2"/>
  <c r="AJ2574" i="2"/>
  <c r="AJ2575" i="2"/>
  <c r="AJ2576" i="2"/>
  <c r="AJ2577" i="2"/>
  <c r="AJ2578" i="2"/>
  <c r="AJ2579" i="2"/>
  <c r="AJ2580" i="2"/>
  <c r="AJ2581" i="2"/>
  <c r="AJ2582" i="2"/>
  <c r="AJ2583" i="2"/>
  <c r="AJ2584" i="2"/>
  <c r="AJ2585" i="2"/>
  <c r="AJ2586" i="2"/>
  <c r="AJ2587" i="2"/>
  <c r="AJ2588" i="2"/>
  <c r="AJ2589" i="2"/>
  <c r="AJ2590" i="2"/>
  <c r="AJ2591" i="2"/>
  <c r="AJ2592" i="2"/>
  <c r="AJ2593" i="2"/>
  <c r="AJ2594" i="2"/>
  <c r="AJ2595" i="2"/>
  <c r="AJ2596" i="2"/>
  <c r="AJ2597" i="2"/>
  <c r="AJ2598" i="2"/>
  <c r="AJ2599" i="2"/>
  <c r="AJ2600" i="2"/>
  <c r="AJ2601" i="2"/>
  <c r="AJ2602" i="2"/>
  <c r="AJ2603" i="2"/>
  <c r="AJ2604" i="2"/>
  <c r="AJ2605" i="2"/>
  <c r="AJ2606" i="2"/>
  <c r="AJ2607" i="2"/>
  <c r="AJ2608" i="2"/>
  <c r="AJ2609" i="2"/>
  <c r="AJ2610" i="2"/>
  <c r="AJ2611" i="2"/>
  <c r="AJ2612" i="2"/>
  <c r="AJ2613" i="2"/>
  <c r="AJ2614" i="2"/>
  <c r="AJ2615" i="2"/>
  <c r="AJ2616" i="2"/>
  <c r="AJ2617" i="2"/>
  <c r="AJ2618" i="2"/>
  <c r="AJ2619" i="2"/>
  <c r="AJ2620" i="2"/>
  <c r="AJ2621" i="2"/>
  <c r="AJ2622" i="2"/>
  <c r="AJ2623" i="2"/>
  <c r="AJ2624" i="2"/>
  <c r="AJ2625" i="2"/>
  <c r="AJ2626" i="2"/>
  <c r="AJ2627" i="2"/>
  <c r="AJ2628" i="2"/>
  <c r="AJ2629" i="2"/>
  <c r="AJ2630" i="2"/>
  <c r="AJ2631" i="2"/>
  <c r="AJ2632" i="2"/>
  <c r="AJ2633" i="2"/>
  <c r="AJ2634" i="2"/>
  <c r="AJ2635" i="2"/>
  <c r="AJ2636" i="2"/>
  <c r="AJ2637" i="2"/>
  <c r="AJ2638" i="2"/>
  <c r="AJ2639" i="2"/>
  <c r="AJ2640" i="2"/>
  <c r="AJ2641" i="2"/>
  <c r="AJ2642" i="2"/>
  <c r="AJ2643" i="2"/>
  <c r="AJ2644" i="2"/>
  <c r="AJ2645" i="2"/>
  <c r="AJ2646" i="2"/>
  <c r="AJ2647" i="2"/>
  <c r="AJ2648" i="2"/>
  <c r="AJ2649" i="2"/>
  <c r="AJ2650" i="2"/>
  <c r="AJ2651" i="2"/>
  <c r="AJ2652" i="2"/>
  <c r="AJ2653" i="2"/>
  <c r="AJ2654" i="2"/>
  <c r="AJ2655" i="2"/>
  <c r="AJ2656" i="2"/>
  <c r="AJ2657" i="2"/>
  <c r="AJ2658" i="2"/>
  <c r="AJ2659" i="2"/>
  <c r="AJ2660" i="2"/>
  <c r="AJ2661" i="2"/>
  <c r="AJ2662" i="2"/>
  <c r="AJ2663" i="2"/>
  <c r="AJ2664" i="2"/>
  <c r="AJ2665" i="2"/>
  <c r="AJ2666" i="2"/>
  <c r="AJ2667" i="2"/>
  <c r="AJ2668" i="2"/>
  <c r="AJ2669" i="2"/>
  <c r="AJ2670" i="2"/>
  <c r="AJ2671" i="2"/>
  <c r="AJ2672" i="2"/>
  <c r="AJ2673" i="2"/>
  <c r="AJ2674" i="2"/>
  <c r="AJ2675" i="2"/>
  <c r="AJ2676" i="2"/>
  <c r="AJ2677" i="2"/>
  <c r="AJ2678" i="2"/>
  <c r="AJ2679" i="2"/>
  <c r="AJ2680" i="2"/>
  <c r="AJ2681" i="2"/>
  <c r="AJ2682" i="2"/>
  <c r="AJ2683" i="2"/>
  <c r="AJ2684" i="2"/>
  <c r="AJ2685" i="2"/>
  <c r="AJ2686" i="2"/>
  <c r="AJ2687" i="2"/>
  <c r="AJ2688" i="2"/>
  <c r="AJ2689" i="2"/>
  <c r="AJ2690" i="2"/>
  <c r="AJ2691" i="2"/>
  <c r="AJ2692" i="2"/>
  <c r="AJ2693" i="2"/>
  <c r="AJ2694" i="2"/>
  <c r="AJ2695" i="2"/>
  <c r="AJ2696" i="2"/>
  <c r="AJ2697" i="2"/>
  <c r="AJ2698" i="2"/>
  <c r="AJ2699" i="2"/>
  <c r="AJ2700" i="2"/>
  <c r="AJ2701" i="2"/>
  <c r="AJ2702" i="2"/>
  <c r="AJ2703" i="2"/>
  <c r="AJ2704" i="2"/>
  <c r="AJ2705" i="2"/>
  <c r="AJ2706" i="2"/>
  <c r="AJ2707" i="2"/>
  <c r="AJ2708" i="2"/>
  <c r="AJ2709" i="2"/>
  <c r="AJ2710" i="2"/>
  <c r="AJ2711" i="2"/>
  <c r="AJ2712" i="2"/>
  <c r="AJ2713" i="2"/>
  <c r="AJ2714" i="2"/>
  <c r="AJ2715" i="2"/>
  <c r="AJ2716" i="2"/>
  <c r="AJ2717" i="2"/>
  <c r="AJ2718" i="2"/>
  <c r="AJ2719" i="2"/>
  <c r="AJ2720" i="2"/>
  <c r="AJ2721" i="2"/>
  <c r="AJ2722" i="2"/>
  <c r="AJ2723" i="2"/>
  <c r="AJ2724" i="2"/>
  <c r="AJ2725" i="2"/>
  <c r="AJ2726" i="2"/>
  <c r="AJ2727" i="2"/>
  <c r="AJ2728" i="2"/>
  <c r="AJ2729" i="2"/>
  <c r="AJ2730" i="2"/>
  <c r="AJ2731" i="2"/>
  <c r="AJ2732" i="2"/>
  <c r="AJ2733" i="2"/>
  <c r="AJ2734" i="2"/>
  <c r="AJ2735" i="2"/>
  <c r="AJ2736" i="2"/>
  <c r="AJ2737" i="2"/>
  <c r="AJ2738" i="2"/>
  <c r="AJ2739" i="2"/>
  <c r="AJ2740" i="2"/>
  <c r="AJ2741" i="2"/>
  <c r="AJ2742" i="2"/>
  <c r="AJ2743" i="2"/>
  <c r="AJ2744" i="2"/>
  <c r="AJ2745" i="2"/>
  <c r="AJ2746" i="2"/>
  <c r="AJ2747" i="2"/>
  <c r="AJ2748" i="2"/>
  <c r="AJ2749" i="2"/>
  <c r="AJ2750" i="2"/>
  <c r="AJ2751" i="2"/>
  <c r="AJ2752" i="2"/>
  <c r="AJ2753" i="2"/>
  <c r="AJ2754" i="2"/>
  <c r="AJ2755" i="2"/>
  <c r="AJ2756" i="2"/>
  <c r="AJ2757" i="2"/>
  <c r="AJ2758" i="2"/>
  <c r="AJ2759" i="2"/>
  <c r="AJ2760" i="2"/>
  <c r="AJ2761" i="2"/>
  <c r="AJ2762" i="2"/>
  <c r="AJ2763" i="2"/>
  <c r="AJ2764" i="2"/>
  <c r="AJ2765" i="2"/>
  <c r="AJ2766" i="2"/>
  <c r="AJ2767" i="2"/>
  <c r="AJ2768" i="2"/>
  <c r="AJ2769" i="2"/>
  <c r="AJ2770" i="2"/>
  <c r="AJ2771" i="2"/>
  <c r="AJ2772" i="2"/>
  <c r="AJ2773" i="2"/>
  <c r="AJ2774" i="2"/>
  <c r="AJ2775" i="2"/>
  <c r="AJ2776" i="2"/>
  <c r="AJ2777" i="2"/>
  <c r="AJ2778" i="2"/>
  <c r="AJ2779" i="2"/>
  <c r="AJ2780" i="2"/>
  <c r="AJ2781" i="2"/>
  <c r="AJ2782" i="2"/>
  <c r="AJ2783" i="2"/>
  <c r="AJ2784" i="2"/>
  <c r="AJ2785" i="2"/>
  <c r="AJ2786" i="2"/>
  <c r="AJ2787" i="2"/>
  <c r="AJ2788" i="2"/>
  <c r="AJ2789" i="2"/>
  <c r="AJ2790" i="2"/>
  <c r="AJ2791" i="2"/>
  <c r="AJ2792" i="2"/>
  <c r="AJ2793" i="2"/>
  <c r="AJ2794" i="2"/>
  <c r="AJ2795" i="2"/>
  <c r="AJ2796" i="2"/>
  <c r="AJ2797" i="2"/>
  <c r="AJ2798" i="2"/>
  <c r="AJ2799" i="2"/>
  <c r="AJ2800" i="2"/>
  <c r="AJ2801" i="2"/>
  <c r="AJ2802" i="2"/>
  <c r="AJ2803" i="2"/>
  <c r="AJ2804" i="2"/>
  <c r="AJ2805" i="2"/>
  <c r="AJ2806" i="2"/>
  <c r="AJ2807" i="2"/>
  <c r="AJ2808" i="2"/>
  <c r="AJ2809" i="2"/>
  <c r="AJ2810" i="2"/>
  <c r="AJ2811" i="2"/>
  <c r="AJ2812" i="2"/>
  <c r="AJ2813" i="2"/>
  <c r="AJ2814" i="2"/>
  <c r="AJ2815" i="2"/>
  <c r="AJ2816" i="2"/>
  <c r="AJ2817" i="2"/>
  <c r="AJ2818" i="2"/>
  <c r="AJ2819" i="2"/>
  <c r="AJ2820" i="2"/>
  <c r="AJ2821" i="2"/>
  <c r="AJ2822" i="2"/>
  <c r="AJ2823" i="2"/>
  <c r="AJ2824" i="2"/>
  <c r="AJ2825" i="2"/>
  <c r="AJ2826" i="2"/>
  <c r="AJ2827" i="2"/>
  <c r="AJ2828" i="2"/>
  <c r="AJ2829" i="2"/>
  <c r="AJ2830" i="2"/>
  <c r="AJ2831" i="2"/>
  <c r="AJ2832" i="2"/>
  <c r="AJ2833" i="2"/>
  <c r="AJ2834" i="2"/>
  <c r="AJ2835" i="2"/>
  <c r="AJ2836" i="2"/>
  <c r="AJ2837" i="2"/>
  <c r="AJ2838" i="2"/>
  <c r="AJ2839" i="2"/>
  <c r="AJ2840" i="2"/>
  <c r="AJ2841" i="2"/>
  <c r="AJ2842" i="2"/>
  <c r="AJ2843" i="2"/>
  <c r="AJ2844" i="2"/>
  <c r="AJ2845" i="2"/>
  <c r="AJ2846" i="2"/>
  <c r="AJ2847" i="2"/>
  <c r="AJ2848" i="2"/>
  <c r="AJ2849" i="2"/>
  <c r="AJ2850" i="2"/>
  <c r="AJ2851" i="2"/>
  <c r="AJ2852" i="2"/>
  <c r="AJ2853" i="2"/>
  <c r="AJ2854" i="2"/>
  <c r="AJ2855" i="2"/>
  <c r="AJ2856" i="2"/>
  <c r="AJ2857" i="2"/>
  <c r="AJ2858" i="2"/>
  <c r="AJ2859" i="2"/>
  <c r="AJ2860" i="2"/>
  <c r="AJ2861" i="2"/>
  <c r="AJ2862" i="2"/>
  <c r="AJ2863" i="2"/>
  <c r="AJ2864" i="2"/>
  <c r="AJ2865" i="2"/>
  <c r="AJ2866" i="2"/>
  <c r="AJ2867" i="2"/>
  <c r="AJ2868" i="2"/>
  <c r="AJ2869" i="2"/>
  <c r="AJ2870" i="2"/>
  <c r="AJ2871" i="2"/>
  <c r="AJ2872" i="2"/>
  <c r="AJ2873" i="2"/>
  <c r="AJ2874" i="2"/>
  <c r="AJ2875" i="2"/>
  <c r="AJ2876" i="2"/>
  <c r="AJ2877" i="2"/>
  <c r="AJ2878" i="2"/>
  <c r="AJ2879" i="2"/>
  <c r="AJ2880" i="2"/>
  <c r="AJ2881" i="2"/>
  <c r="AJ2882" i="2"/>
  <c r="AJ2883" i="2"/>
  <c r="AJ2884" i="2"/>
  <c r="AJ2885" i="2"/>
  <c r="AJ2886" i="2"/>
  <c r="AJ2887" i="2"/>
  <c r="AJ2888" i="2"/>
  <c r="AJ2889" i="2"/>
  <c r="AJ2890" i="2"/>
  <c r="AJ2891" i="2"/>
  <c r="AJ2892" i="2"/>
  <c r="AJ2893" i="2"/>
  <c r="AJ2894" i="2"/>
  <c r="AJ2895" i="2"/>
  <c r="AJ2896" i="2"/>
  <c r="AJ2897" i="2"/>
  <c r="AJ2898" i="2"/>
  <c r="AJ2899" i="2"/>
  <c r="AJ2900" i="2"/>
  <c r="AJ2901" i="2"/>
  <c r="AJ2902" i="2"/>
  <c r="AJ2903" i="2"/>
  <c r="AJ2904" i="2"/>
  <c r="AJ2905" i="2"/>
  <c r="AJ2906" i="2"/>
  <c r="AJ2907" i="2"/>
  <c r="AJ2908" i="2"/>
  <c r="AJ2909" i="2"/>
  <c r="AJ2910" i="2"/>
  <c r="AJ2911" i="2"/>
  <c r="AJ2912" i="2"/>
  <c r="AJ2913" i="2"/>
  <c r="AJ2914" i="2"/>
  <c r="AJ2915" i="2"/>
  <c r="AJ2916" i="2"/>
  <c r="AJ2917" i="2"/>
  <c r="AJ2918" i="2"/>
  <c r="AJ2919" i="2"/>
  <c r="AJ2920" i="2"/>
  <c r="AJ2921" i="2"/>
  <c r="AJ2922" i="2"/>
  <c r="AJ2923" i="2"/>
  <c r="AJ2924" i="2"/>
  <c r="AJ2925" i="2"/>
  <c r="AJ2926" i="2"/>
  <c r="AJ2927" i="2"/>
  <c r="AJ2928" i="2"/>
  <c r="AJ2929" i="2"/>
  <c r="AJ2930" i="2"/>
  <c r="AJ2931" i="2"/>
  <c r="AJ2932" i="2"/>
  <c r="AJ2933" i="2"/>
  <c r="AJ2934" i="2"/>
  <c r="AJ2935" i="2"/>
  <c r="AJ2936" i="2"/>
  <c r="AJ2937" i="2"/>
  <c r="AJ2938" i="2"/>
  <c r="AJ2939" i="2"/>
  <c r="AJ2940" i="2"/>
  <c r="AJ2941" i="2"/>
  <c r="AJ2942" i="2"/>
  <c r="AJ2943" i="2"/>
  <c r="AJ2944" i="2"/>
  <c r="AJ2945" i="2"/>
  <c r="AJ2946" i="2"/>
  <c r="AJ2947" i="2"/>
  <c r="AJ2948" i="2"/>
  <c r="AJ2949" i="2"/>
  <c r="AJ2950" i="2"/>
  <c r="AJ2951" i="2"/>
  <c r="AJ2952" i="2"/>
  <c r="AJ2953" i="2"/>
  <c r="AJ2954" i="2"/>
  <c r="AJ2955" i="2"/>
  <c r="AJ2956" i="2"/>
  <c r="AJ2957" i="2"/>
  <c r="AJ2958" i="2"/>
  <c r="AJ2959" i="2"/>
  <c r="AJ2960" i="2"/>
  <c r="AJ2961" i="2"/>
  <c r="AJ2962" i="2"/>
  <c r="AJ2963" i="2"/>
  <c r="AJ2964" i="2"/>
  <c r="AJ2965" i="2"/>
  <c r="AJ2966" i="2"/>
  <c r="AJ2967" i="2"/>
  <c r="AJ2968" i="2"/>
  <c r="AJ2969" i="2"/>
  <c r="AJ2970" i="2"/>
  <c r="AJ2971" i="2"/>
  <c r="AJ2972" i="2"/>
  <c r="AJ2973" i="2"/>
  <c r="AJ2974" i="2"/>
  <c r="AJ2975" i="2"/>
  <c r="AJ2976" i="2"/>
  <c r="AJ2977" i="2"/>
  <c r="AJ2978" i="2"/>
  <c r="AJ2979" i="2"/>
  <c r="AJ2980" i="2"/>
  <c r="AJ2981" i="2"/>
  <c r="AJ2982" i="2"/>
  <c r="AJ2983" i="2"/>
  <c r="AJ2984" i="2"/>
  <c r="AJ2985" i="2"/>
  <c r="AJ2986" i="2"/>
  <c r="AJ2987" i="2"/>
  <c r="AJ2988" i="2"/>
  <c r="AJ2989" i="2"/>
  <c r="AJ2990" i="2"/>
  <c r="AJ2991" i="2"/>
  <c r="AJ2992" i="2"/>
  <c r="AJ2993" i="2"/>
  <c r="AJ2994" i="2"/>
  <c r="AJ2995" i="2"/>
  <c r="AJ2996" i="2"/>
  <c r="AJ2997" i="2"/>
  <c r="AJ2998" i="2"/>
  <c r="AJ2999" i="2"/>
  <c r="AJ3000" i="2"/>
  <c r="AJ3001" i="2"/>
  <c r="AJ3002" i="2"/>
  <c r="AJ3003" i="2"/>
  <c r="AJ3004" i="2"/>
  <c r="AJ3005" i="2"/>
  <c r="AJ3006" i="2"/>
  <c r="AJ3007" i="2"/>
  <c r="AJ3008" i="2"/>
  <c r="AJ3009" i="2"/>
  <c r="AJ3010" i="2"/>
  <c r="AJ3011" i="2"/>
  <c r="AJ3012" i="2"/>
  <c r="AJ3013" i="2"/>
  <c r="AJ3014" i="2"/>
  <c r="AJ3015" i="2"/>
  <c r="AJ3016" i="2"/>
  <c r="AJ3017" i="2"/>
  <c r="AJ3018" i="2"/>
  <c r="AJ3019" i="2"/>
  <c r="AJ3020" i="2"/>
  <c r="AJ3021" i="2"/>
  <c r="AJ3022" i="2"/>
  <c r="AJ3023" i="2"/>
  <c r="AJ3024" i="2"/>
  <c r="AJ3025" i="2"/>
  <c r="AJ3026" i="2"/>
  <c r="AJ3027" i="2"/>
  <c r="AJ3028" i="2"/>
  <c r="AJ3029" i="2"/>
  <c r="AJ3030" i="2"/>
  <c r="AJ3031" i="2"/>
  <c r="AJ3032" i="2"/>
  <c r="AJ3033" i="2"/>
  <c r="AJ3034" i="2"/>
  <c r="AJ3035" i="2"/>
  <c r="AJ3036" i="2"/>
  <c r="AJ3037" i="2"/>
  <c r="AJ3038" i="2"/>
  <c r="AJ3039" i="2"/>
  <c r="AJ3040" i="2"/>
  <c r="AJ3041" i="2"/>
  <c r="AJ3042" i="2"/>
  <c r="AJ3043" i="2"/>
  <c r="AJ3044" i="2"/>
  <c r="J2" i="2"/>
  <c r="AK2" i="2" s="1"/>
  <c r="J3" i="2"/>
  <c r="AK3" i="2" s="1"/>
  <c r="J4" i="2"/>
  <c r="AK4" i="2" s="1"/>
  <c r="J5" i="2"/>
  <c r="AK5" i="2" s="1"/>
  <c r="J6" i="2"/>
  <c r="AK6" i="2" s="1"/>
  <c r="J7" i="2"/>
  <c r="AK7" i="2" s="1"/>
  <c r="J8" i="2"/>
  <c r="AK8" i="2" s="1"/>
  <c r="J9" i="2"/>
  <c r="AK9" i="2" s="1"/>
  <c r="J10" i="2"/>
  <c r="AK10" i="2" s="1"/>
  <c r="J11" i="2"/>
  <c r="AK11" i="2" s="1"/>
  <c r="J12" i="2"/>
  <c r="AK12" i="2" s="1"/>
  <c r="J13" i="2"/>
  <c r="AK13" i="2" s="1"/>
  <c r="J14" i="2"/>
  <c r="AK14" i="2" s="1"/>
  <c r="J15" i="2"/>
  <c r="AK15" i="2" s="1"/>
  <c r="J16" i="2"/>
  <c r="AK16" i="2" s="1"/>
  <c r="J17" i="2"/>
  <c r="AK17" i="2" s="1"/>
  <c r="J18" i="2"/>
  <c r="AK18" i="2" s="1"/>
  <c r="J19" i="2"/>
  <c r="AK19" i="2" s="1"/>
  <c r="J20" i="2"/>
  <c r="AK20" i="2" s="1"/>
  <c r="J21" i="2"/>
  <c r="AK21" i="2" s="1"/>
  <c r="J22" i="2"/>
  <c r="AK22" i="2" s="1"/>
  <c r="J23" i="2"/>
  <c r="AK23" i="2" s="1"/>
  <c r="J24" i="2"/>
  <c r="AK24" i="2" s="1"/>
  <c r="J25" i="2"/>
  <c r="AK25" i="2" s="1"/>
  <c r="J26" i="2"/>
  <c r="AK26" i="2" s="1"/>
  <c r="J27" i="2"/>
  <c r="AK27" i="2" s="1"/>
  <c r="J28" i="2"/>
  <c r="AK28" i="2" s="1"/>
  <c r="J29" i="2"/>
  <c r="AK29" i="2" s="1"/>
  <c r="J30" i="2"/>
  <c r="AK30" i="2" s="1"/>
  <c r="J31" i="2"/>
  <c r="AK31" i="2" s="1"/>
  <c r="J32" i="2"/>
  <c r="AK32" i="2" s="1"/>
  <c r="J33" i="2"/>
  <c r="AK33" i="2" s="1"/>
  <c r="J34" i="2"/>
  <c r="AK34" i="2" s="1"/>
  <c r="J35" i="2"/>
  <c r="AK35" i="2" s="1"/>
  <c r="J36" i="2"/>
  <c r="AK36" i="2" s="1"/>
  <c r="J37" i="2"/>
  <c r="AK37" i="2" s="1"/>
  <c r="J38" i="2"/>
  <c r="AK38" i="2" s="1"/>
  <c r="J39" i="2"/>
  <c r="AK39" i="2" s="1"/>
  <c r="J40" i="2"/>
  <c r="AK40" i="2" s="1"/>
  <c r="J41" i="2"/>
  <c r="AK41" i="2" s="1"/>
  <c r="J42" i="2"/>
  <c r="AK42" i="2" s="1"/>
  <c r="J43" i="2"/>
  <c r="AK43" i="2" s="1"/>
  <c r="J44" i="2"/>
  <c r="AK44" i="2" s="1"/>
  <c r="J45" i="2"/>
  <c r="AK45" i="2" s="1"/>
  <c r="J46" i="2"/>
  <c r="AK46" i="2" s="1"/>
  <c r="J47" i="2"/>
  <c r="AK47" i="2" s="1"/>
  <c r="J48" i="2"/>
  <c r="AK48" i="2" s="1"/>
  <c r="J49" i="2"/>
  <c r="AK49" i="2" s="1"/>
  <c r="J50" i="2"/>
  <c r="AK50" i="2" s="1"/>
  <c r="J51" i="2"/>
  <c r="AK51" i="2" s="1"/>
  <c r="J52" i="2"/>
  <c r="AK52" i="2" s="1"/>
  <c r="J53" i="2"/>
  <c r="AK53" i="2" s="1"/>
  <c r="J54" i="2"/>
  <c r="AK54" i="2" s="1"/>
  <c r="J55" i="2"/>
  <c r="AK55" i="2" s="1"/>
  <c r="J56" i="2"/>
  <c r="AK56" i="2" s="1"/>
  <c r="J57" i="2"/>
  <c r="AK57" i="2" s="1"/>
  <c r="J58" i="2"/>
  <c r="AK58" i="2" s="1"/>
  <c r="J59" i="2"/>
  <c r="AK59" i="2" s="1"/>
  <c r="J60" i="2"/>
  <c r="AK60" i="2" s="1"/>
  <c r="J61" i="2"/>
  <c r="AK61" i="2" s="1"/>
  <c r="J62" i="2"/>
  <c r="AK62" i="2" s="1"/>
  <c r="J63" i="2"/>
  <c r="AK63" i="2" s="1"/>
  <c r="J64" i="2"/>
  <c r="AK64" i="2" s="1"/>
  <c r="J65" i="2"/>
  <c r="AK65" i="2" s="1"/>
  <c r="J66" i="2"/>
  <c r="AK66" i="2" s="1"/>
  <c r="J67" i="2"/>
  <c r="AK67" i="2" s="1"/>
  <c r="J68" i="2"/>
  <c r="AK68" i="2" s="1"/>
  <c r="J69" i="2"/>
  <c r="AK69" i="2" s="1"/>
  <c r="J70" i="2"/>
  <c r="AK70" i="2" s="1"/>
  <c r="J71" i="2"/>
  <c r="AK71" i="2" s="1"/>
  <c r="J72" i="2"/>
  <c r="AK72" i="2" s="1"/>
  <c r="J73" i="2"/>
  <c r="AK73" i="2" s="1"/>
  <c r="J74" i="2"/>
  <c r="AK74" i="2" s="1"/>
  <c r="J75" i="2"/>
  <c r="AK75" i="2" s="1"/>
  <c r="J76" i="2"/>
  <c r="AK76" i="2" s="1"/>
  <c r="J77" i="2"/>
  <c r="AK77" i="2" s="1"/>
  <c r="J78" i="2"/>
  <c r="AK78" i="2" s="1"/>
  <c r="J79" i="2"/>
  <c r="AK79" i="2" s="1"/>
  <c r="J80" i="2"/>
  <c r="AK80" i="2" s="1"/>
  <c r="J81" i="2"/>
  <c r="AK81" i="2" s="1"/>
  <c r="J82" i="2"/>
  <c r="AK82" i="2" s="1"/>
  <c r="J83" i="2"/>
  <c r="AK83" i="2" s="1"/>
  <c r="J84" i="2"/>
  <c r="AK84" i="2" s="1"/>
  <c r="J85" i="2"/>
  <c r="AK85" i="2" s="1"/>
  <c r="J86" i="2"/>
  <c r="AK86" i="2" s="1"/>
  <c r="J87" i="2"/>
  <c r="AK87" i="2" s="1"/>
  <c r="J88" i="2"/>
  <c r="AK88" i="2" s="1"/>
  <c r="J89" i="2"/>
  <c r="AK89" i="2" s="1"/>
  <c r="J90" i="2"/>
  <c r="AK90" i="2" s="1"/>
  <c r="J91" i="2"/>
  <c r="AK91" i="2" s="1"/>
  <c r="J92" i="2"/>
  <c r="AK92" i="2" s="1"/>
  <c r="J93" i="2"/>
  <c r="AK93" i="2" s="1"/>
  <c r="J94" i="2"/>
  <c r="AK94" i="2" s="1"/>
  <c r="J95" i="2"/>
  <c r="AK95" i="2" s="1"/>
  <c r="J96" i="2"/>
  <c r="AK96" i="2" s="1"/>
  <c r="J97" i="2"/>
  <c r="AK97" i="2" s="1"/>
  <c r="J98" i="2"/>
  <c r="AK98" i="2" s="1"/>
  <c r="J99" i="2"/>
  <c r="AK99" i="2" s="1"/>
  <c r="J100" i="2"/>
  <c r="AK100" i="2" s="1"/>
  <c r="J101" i="2"/>
  <c r="AK101" i="2" s="1"/>
  <c r="J102" i="2"/>
  <c r="AK102" i="2" s="1"/>
  <c r="J103" i="2"/>
  <c r="AK103" i="2" s="1"/>
  <c r="J104" i="2"/>
  <c r="AK104" i="2" s="1"/>
  <c r="J105" i="2"/>
  <c r="AK105" i="2" s="1"/>
  <c r="J106" i="2"/>
  <c r="AK106" i="2" s="1"/>
  <c r="J107" i="2"/>
  <c r="AK107" i="2" s="1"/>
  <c r="J108" i="2"/>
  <c r="AK108" i="2" s="1"/>
  <c r="J109" i="2"/>
  <c r="AK109" i="2" s="1"/>
  <c r="J110" i="2"/>
  <c r="AK110" i="2" s="1"/>
  <c r="J111" i="2"/>
  <c r="AK111" i="2" s="1"/>
  <c r="J112" i="2"/>
  <c r="AK112" i="2" s="1"/>
  <c r="J113" i="2"/>
  <c r="AK113" i="2" s="1"/>
  <c r="J114" i="2"/>
  <c r="AK114" i="2" s="1"/>
  <c r="J115" i="2"/>
  <c r="AK115" i="2" s="1"/>
  <c r="J116" i="2"/>
  <c r="AK116" i="2" s="1"/>
  <c r="J117" i="2"/>
  <c r="AK117" i="2" s="1"/>
  <c r="J118" i="2"/>
  <c r="AK118" i="2" s="1"/>
  <c r="J119" i="2"/>
  <c r="AK119" i="2" s="1"/>
  <c r="J120" i="2"/>
  <c r="AK120" i="2" s="1"/>
  <c r="J121" i="2"/>
  <c r="AK121" i="2" s="1"/>
  <c r="J122" i="2"/>
  <c r="AK122" i="2" s="1"/>
  <c r="J123" i="2"/>
  <c r="AK123" i="2" s="1"/>
  <c r="J124" i="2"/>
  <c r="AK124" i="2" s="1"/>
  <c r="J125" i="2"/>
  <c r="AK125" i="2" s="1"/>
  <c r="J126" i="2"/>
  <c r="AK126" i="2" s="1"/>
  <c r="J127" i="2"/>
  <c r="AK127" i="2" s="1"/>
  <c r="J128" i="2"/>
  <c r="AK128" i="2" s="1"/>
  <c r="J129" i="2"/>
  <c r="AK129" i="2" s="1"/>
  <c r="J130" i="2"/>
  <c r="AK130" i="2" s="1"/>
  <c r="J131" i="2"/>
  <c r="AK131" i="2" s="1"/>
  <c r="J132" i="2"/>
  <c r="AK132" i="2" s="1"/>
  <c r="J133" i="2"/>
  <c r="AK133" i="2" s="1"/>
  <c r="J134" i="2"/>
  <c r="AK134" i="2" s="1"/>
  <c r="J135" i="2"/>
  <c r="AK135" i="2" s="1"/>
  <c r="J136" i="2"/>
  <c r="AK136" i="2" s="1"/>
  <c r="J137" i="2"/>
  <c r="AK137" i="2" s="1"/>
  <c r="J138" i="2"/>
  <c r="AK138" i="2" s="1"/>
  <c r="J139" i="2"/>
  <c r="AK139" i="2" s="1"/>
  <c r="J140" i="2"/>
  <c r="AK140" i="2" s="1"/>
  <c r="J141" i="2"/>
  <c r="AK141" i="2" s="1"/>
  <c r="J142" i="2"/>
  <c r="AK142" i="2" s="1"/>
  <c r="J143" i="2"/>
  <c r="AK143" i="2" s="1"/>
  <c r="J144" i="2"/>
  <c r="AK144" i="2" s="1"/>
  <c r="J145" i="2"/>
  <c r="AK145" i="2" s="1"/>
  <c r="J146" i="2"/>
  <c r="AK146" i="2" s="1"/>
  <c r="J147" i="2"/>
  <c r="AK147" i="2" s="1"/>
  <c r="J148" i="2"/>
  <c r="AK148" i="2" s="1"/>
  <c r="J149" i="2"/>
  <c r="AK149" i="2" s="1"/>
  <c r="J150" i="2"/>
  <c r="AK150" i="2" s="1"/>
  <c r="J151" i="2"/>
  <c r="AK151" i="2" s="1"/>
  <c r="J152" i="2"/>
  <c r="AK152" i="2" s="1"/>
  <c r="J153" i="2"/>
  <c r="AK153" i="2" s="1"/>
  <c r="J154" i="2"/>
  <c r="AK154" i="2" s="1"/>
  <c r="J155" i="2"/>
  <c r="AK155" i="2" s="1"/>
  <c r="J156" i="2"/>
  <c r="AK156" i="2" s="1"/>
  <c r="J157" i="2"/>
  <c r="AK157" i="2" s="1"/>
  <c r="J158" i="2"/>
  <c r="AK158" i="2" s="1"/>
  <c r="J159" i="2"/>
  <c r="AK159" i="2" s="1"/>
  <c r="J160" i="2"/>
  <c r="AK160" i="2" s="1"/>
  <c r="J161" i="2"/>
  <c r="AK161" i="2" s="1"/>
  <c r="J162" i="2"/>
  <c r="AK162" i="2" s="1"/>
  <c r="J163" i="2"/>
  <c r="AK163" i="2" s="1"/>
  <c r="J164" i="2"/>
  <c r="AK164" i="2" s="1"/>
  <c r="J165" i="2"/>
  <c r="AK165" i="2" s="1"/>
  <c r="J166" i="2"/>
  <c r="AK166" i="2" s="1"/>
  <c r="J167" i="2"/>
  <c r="AK167" i="2" s="1"/>
  <c r="J168" i="2"/>
  <c r="AK168" i="2" s="1"/>
  <c r="J169" i="2"/>
  <c r="AK169" i="2" s="1"/>
  <c r="J170" i="2"/>
  <c r="AK170" i="2" s="1"/>
  <c r="J171" i="2"/>
  <c r="AK171" i="2" s="1"/>
  <c r="J172" i="2"/>
  <c r="AK172" i="2" s="1"/>
  <c r="J173" i="2"/>
  <c r="AK173" i="2" s="1"/>
  <c r="J174" i="2"/>
  <c r="AK174" i="2" s="1"/>
  <c r="J175" i="2"/>
  <c r="AK175" i="2" s="1"/>
  <c r="J176" i="2"/>
  <c r="AK176" i="2" s="1"/>
  <c r="J177" i="2"/>
  <c r="AK177" i="2" s="1"/>
  <c r="J178" i="2"/>
  <c r="AK178" i="2" s="1"/>
  <c r="J179" i="2"/>
  <c r="AK179" i="2" s="1"/>
  <c r="J180" i="2"/>
  <c r="AK180" i="2" s="1"/>
  <c r="J181" i="2"/>
  <c r="AK181" i="2" s="1"/>
  <c r="J182" i="2"/>
  <c r="AK182" i="2" s="1"/>
  <c r="J183" i="2"/>
  <c r="AK183" i="2" s="1"/>
  <c r="J184" i="2"/>
  <c r="AK184" i="2" s="1"/>
  <c r="J185" i="2"/>
  <c r="AK185" i="2" s="1"/>
  <c r="J186" i="2"/>
  <c r="AK186" i="2" s="1"/>
  <c r="J187" i="2"/>
  <c r="AK187" i="2" s="1"/>
  <c r="J188" i="2"/>
  <c r="AK188" i="2" s="1"/>
  <c r="J189" i="2"/>
  <c r="AK189" i="2" s="1"/>
  <c r="J190" i="2"/>
  <c r="AK190" i="2" s="1"/>
  <c r="J191" i="2"/>
  <c r="AK191" i="2" s="1"/>
  <c r="J192" i="2"/>
  <c r="AK192" i="2" s="1"/>
  <c r="J193" i="2"/>
  <c r="AK193" i="2" s="1"/>
  <c r="J194" i="2"/>
  <c r="AK194" i="2" s="1"/>
  <c r="J195" i="2"/>
  <c r="AK195" i="2" s="1"/>
  <c r="J196" i="2"/>
  <c r="AK196" i="2" s="1"/>
  <c r="J197" i="2"/>
  <c r="AK197" i="2" s="1"/>
  <c r="J198" i="2"/>
  <c r="AK198" i="2" s="1"/>
  <c r="J199" i="2"/>
  <c r="AK199" i="2" s="1"/>
  <c r="J200" i="2"/>
  <c r="AK200" i="2" s="1"/>
  <c r="J201" i="2"/>
  <c r="AK201" i="2" s="1"/>
  <c r="J202" i="2"/>
  <c r="AK202" i="2" s="1"/>
  <c r="J203" i="2"/>
  <c r="AK203" i="2" s="1"/>
  <c r="J204" i="2"/>
  <c r="AK204" i="2" s="1"/>
  <c r="J205" i="2"/>
  <c r="AK205" i="2" s="1"/>
  <c r="J206" i="2"/>
  <c r="AK206" i="2" s="1"/>
  <c r="J207" i="2"/>
  <c r="AK207" i="2" s="1"/>
  <c r="J208" i="2"/>
  <c r="AK208" i="2" s="1"/>
  <c r="J209" i="2"/>
  <c r="AK209" i="2" s="1"/>
  <c r="J210" i="2"/>
  <c r="AK210" i="2" s="1"/>
  <c r="J211" i="2"/>
  <c r="AK211" i="2" s="1"/>
  <c r="J212" i="2"/>
  <c r="AK212" i="2" s="1"/>
  <c r="J213" i="2"/>
  <c r="AK213" i="2" s="1"/>
  <c r="J214" i="2"/>
  <c r="AK214" i="2" s="1"/>
  <c r="J215" i="2"/>
  <c r="AK215" i="2" s="1"/>
  <c r="J216" i="2"/>
  <c r="AK216" i="2" s="1"/>
  <c r="J217" i="2"/>
  <c r="AK217" i="2" s="1"/>
  <c r="J218" i="2"/>
  <c r="AK218" i="2" s="1"/>
  <c r="J219" i="2"/>
  <c r="AK219" i="2" s="1"/>
  <c r="J220" i="2"/>
  <c r="AK220" i="2" s="1"/>
  <c r="J221" i="2"/>
  <c r="AK221" i="2" s="1"/>
  <c r="J222" i="2"/>
  <c r="AK222" i="2" s="1"/>
  <c r="J223" i="2"/>
  <c r="AK223" i="2" s="1"/>
  <c r="J224" i="2"/>
  <c r="AK224" i="2" s="1"/>
  <c r="J225" i="2"/>
  <c r="AK225" i="2" s="1"/>
  <c r="J226" i="2"/>
  <c r="AK226" i="2" s="1"/>
  <c r="J227" i="2"/>
  <c r="AK227" i="2" s="1"/>
  <c r="J228" i="2"/>
  <c r="AK228" i="2" s="1"/>
  <c r="J229" i="2"/>
  <c r="AK229" i="2" s="1"/>
  <c r="J230" i="2"/>
  <c r="AK230" i="2" s="1"/>
  <c r="J231" i="2"/>
  <c r="AK231" i="2" s="1"/>
  <c r="J232" i="2"/>
  <c r="AK232" i="2" s="1"/>
  <c r="J233" i="2"/>
  <c r="AK233" i="2" s="1"/>
  <c r="J234" i="2"/>
  <c r="AK234" i="2" s="1"/>
  <c r="J235" i="2"/>
  <c r="AK235" i="2" s="1"/>
  <c r="J236" i="2"/>
  <c r="AK236" i="2" s="1"/>
  <c r="J237" i="2"/>
  <c r="AK237" i="2" s="1"/>
  <c r="J238" i="2"/>
  <c r="AK238" i="2" s="1"/>
  <c r="J239" i="2"/>
  <c r="AK239" i="2" s="1"/>
  <c r="J240" i="2"/>
  <c r="AK240" i="2" s="1"/>
  <c r="J241" i="2"/>
  <c r="AK241" i="2" s="1"/>
  <c r="J242" i="2"/>
  <c r="AK242" i="2" s="1"/>
  <c r="J243" i="2"/>
  <c r="AK243" i="2" s="1"/>
  <c r="J244" i="2"/>
  <c r="AK244" i="2" s="1"/>
  <c r="J245" i="2"/>
  <c r="AK245" i="2" s="1"/>
  <c r="J246" i="2"/>
  <c r="AK246" i="2" s="1"/>
  <c r="J247" i="2"/>
  <c r="AK247" i="2" s="1"/>
  <c r="J248" i="2"/>
  <c r="AK248" i="2" s="1"/>
  <c r="J249" i="2"/>
  <c r="AK249" i="2" s="1"/>
  <c r="J250" i="2"/>
  <c r="AK250" i="2" s="1"/>
  <c r="J251" i="2"/>
  <c r="AK251" i="2" s="1"/>
  <c r="J252" i="2"/>
  <c r="AK252" i="2" s="1"/>
  <c r="J253" i="2"/>
  <c r="AK253" i="2" s="1"/>
  <c r="J254" i="2"/>
  <c r="AK254" i="2" s="1"/>
  <c r="J255" i="2"/>
  <c r="AK255" i="2" s="1"/>
  <c r="J256" i="2"/>
  <c r="AK256" i="2" s="1"/>
  <c r="J257" i="2"/>
  <c r="AK257" i="2" s="1"/>
  <c r="J258" i="2"/>
  <c r="AK258" i="2" s="1"/>
  <c r="J259" i="2"/>
  <c r="AK259" i="2" s="1"/>
  <c r="J260" i="2"/>
  <c r="AK260" i="2" s="1"/>
  <c r="J261" i="2"/>
  <c r="AK261" i="2" s="1"/>
  <c r="J262" i="2"/>
  <c r="AK262" i="2" s="1"/>
  <c r="J263" i="2"/>
  <c r="AK263" i="2" s="1"/>
  <c r="J264" i="2"/>
  <c r="AK264" i="2" s="1"/>
  <c r="J265" i="2"/>
  <c r="AK265" i="2" s="1"/>
  <c r="J266" i="2"/>
  <c r="AK266" i="2" s="1"/>
  <c r="J267" i="2"/>
  <c r="AK267" i="2" s="1"/>
  <c r="J268" i="2"/>
  <c r="AK268" i="2" s="1"/>
  <c r="J269" i="2"/>
  <c r="AK269" i="2" s="1"/>
  <c r="J270" i="2"/>
  <c r="AK270" i="2" s="1"/>
  <c r="J271" i="2"/>
  <c r="AK271" i="2" s="1"/>
  <c r="J272" i="2"/>
  <c r="AK272" i="2" s="1"/>
  <c r="J273" i="2"/>
  <c r="AK273" i="2" s="1"/>
  <c r="J274" i="2"/>
  <c r="AK274" i="2" s="1"/>
  <c r="J275" i="2"/>
  <c r="AK275" i="2" s="1"/>
  <c r="J276" i="2"/>
  <c r="AK276" i="2" s="1"/>
  <c r="J277" i="2"/>
  <c r="AK277" i="2" s="1"/>
  <c r="J278" i="2"/>
  <c r="AK278" i="2" s="1"/>
  <c r="J279" i="2"/>
  <c r="AK279" i="2" s="1"/>
  <c r="J280" i="2"/>
  <c r="AK280" i="2" s="1"/>
  <c r="J281" i="2"/>
  <c r="AK281" i="2" s="1"/>
  <c r="J282" i="2"/>
  <c r="AK282" i="2" s="1"/>
  <c r="J283" i="2"/>
  <c r="AK283" i="2" s="1"/>
  <c r="J284" i="2"/>
  <c r="AK284" i="2" s="1"/>
  <c r="J285" i="2"/>
  <c r="AK285" i="2" s="1"/>
  <c r="J286" i="2"/>
  <c r="AK286" i="2" s="1"/>
  <c r="J287" i="2"/>
  <c r="AK287" i="2" s="1"/>
  <c r="J288" i="2"/>
  <c r="AK288" i="2" s="1"/>
  <c r="J289" i="2"/>
  <c r="AK289" i="2" s="1"/>
  <c r="J290" i="2"/>
  <c r="AK290" i="2" s="1"/>
  <c r="J291" i="2"/>
  <c r="AK291" i="2" s="1"/>
  <c r="J292" i="2"/>
  <c r="AK292" i="2" s="1"/>
  <c r="J293" i="2"/>
  <c r="AK293" i="2" s="1"/>
  <c r="J294" i="2"/>
  <c r="AK294" i="2" s="1"/>
  <c r="J295" i="2"/>
  <c r="AK295" i="2" s="1"/>
  <c r="J296" i="2"/>
  <c r="AK296" i="2" s="1"/>
  <c r="J297" i="2"/>
  <c r="AK297" i="2" s="1"/>
  <c r="J298" i="2"/>
  <c r="AK298" i="2" s="1"/>
  <c r="J299" i="2"/>
  <c r="AK299" i="2" s="1"/>
  <c r="J300" i="2"/>
  <c r="AK300" i="2" s="1"/>
  <c r="J301" i="2"/>
  <c r="AK301" i="2" s="1"/>
  <c r="J302" i="2"/>
  <c r="AK302" i="2" s="1"/>
  <c r="J303" i="2"/>
  <c r="AK303" i="2" s="1"/>
  <c r="J304" i="2"/>
  <c r="AK304" i="2" s="1"/>
  <c r="J305" i="2"/>
  <c r="AK305" i="2" s="1"/>
  <c r="J306" i="2"/>
  <c r="AK306" i="2" s="1"/>
  <c r="J307" i="2"/>
  <c r="AK307" i="2" s="1"/>
  <c r="J308" i="2"/>
  <c r="AK308" i="2" s="1"/>
  <c r="J309" i="2"/>
  <c r="AK309" i="2" s="1"/>
  <c r="J310" i="2"/>
  <c r="AK310" i="2" s="1"/>
  <c r="J311" i="2"/>
  <c r="AK311" i="2" s="1"/>
  <c r="J312" i="2"/>
  <c r="AK312" i="2" s="1"/>
  <c r="J313" i="2"/>
  <c r="AK313" i="2" s="1"/>
  <c r="J314" i="2"/>
  <c r="AK314" i="2" s="1"/>
  <c r="J315" i="2"/>
  <c r="AK315" i="2" s="1"/>
  <c r="J316" i="2"/>
  <c r="AK316" i="2" s="1"/>
  <c r="J317" i="2"/>
  <c r="AK317" i="2" s="1"/>
  <c r="J318" i="2"/>
  <c r="AK318" i="2" s="1"/>
  <c r="J319" i="2"/>
  <c r="AK319" i="2" s="1"/>
  <c r="J320" i="2"/>
  <c r="AK320" i="2" s="1"/>
  <c r="J321" i="2"/>
  <c r="AK321" i="2" s="1"/>
  <c r="J322" i="2"/>
  <c r="AK322" i="2" s="1"/>
  <c r="J323" i="2"/>
  <c r="AK323" i="2" s="1"/>
  <c r="J324" i="2"/>
  <c r="AK324" i="2" s="1"/>
  <c r="J325" i="2"/>
  <c r="AK325" i="2" s="1"/>
  <c r="J326" i="2"/>
  <c r="AK326" i="2" s="1"/>
  <c r="J327" i="2"/>
  <c r="AK327" i="2" s="1"/>
  <c r="J328" i="2"/>
  <c r="AK328" i="2" s="1"/>
  <c r="J329" i="2"/>
  <c r="AK329" i="2" s="1"/>
  <c r="J330" i="2"/>
  <c r="AK330" i="2" s="1"/>
  <c r="J331" i="2"/>
  <c r="AK331" i="2" s="1"/>
  <c r="J332" i="2"/>
  <c r="AK332" i="2" s="1"/>
  <c r="J333" i="2"/>
  <c r="AK333" i="2" s="1"/>
  <c r="J334" i="2"/>
  <c r="AK334" i="2" s="1"/>
  <c r="J335" i="2"/>
  <c r="AK335" i="2" s="1"/>
  <c r="J336" i="2"/>
  <c r="AK336" i="2" s="1"/>
  <c r="J337" i="2"/>
  <c r="AK337" i="2" s="1"/>
  <c r="J338" i="2"/>
  <c r="AK338" i="2" s="1"/>
  <c r="J339" i="2"/>
  <c r="AK339" i="2" s="1"/>
  <c r="J340" i="2"/>
  <c r="AK340" i="2" s="1"/>
  <c r="J341" i="2"/>
  <c r="AK341" i="2" s="1"/>
  <c r="J342" i="2"/>
  <c r="AK342" i="2" s="1"/>
  <c r="J343" i="2"/>
  <c r="AK343" i="2" s="1"/>
  <c r="J344" i="2"/>
  <c r="AK344" i="2" s="1"/>
  <c r="J345" i="2"/>
  <c r="AK345" i="2" s="1"/>
  <c r="J346" i="2"/>
  <c r="AK346" i="2" s="1"/>
  <c r="J347" i="2"/>
  <c r="AK347" i="2" s="1"/>
  <c r="J348" i="2"/>
  <c r="AK348" i="2" s="1"/>
  <c r="J349" i="2"/>
  <c r="AK349" i="2" s="1"/>
  <c r="J350" i="2"/>
  <c r="AK350" i="2" s="1"/>
  <c r="J351" i="2"/>
  <c r="AK351" i="2" s="1"/>
  <c r="J352" i="2"/>
  <c r="AK352" i="2" s="1"/>
  <c r="J353" i="2"/>
  <c r="AK353" i="2" s="1"/>
  <c r="J354" i="2"/>
  <c r="AK354" i="2" s="1"/>
  <c r="J355" i="2"/>
  <c r="AK355" i="2" s="1"/>
  <c r="J356" i="2"/>
  <c r="AK356" i="2" s="1"/>
  <c r="J357" i="2"/>
  <c r="AK357" i="2" s="1"/>
  <c r="J358" i="2"/>
  <c r="AK358" i="2" s="1"/>
  <c r="J359" i="2"/>
  <c r="AK359" i="2" s="1"/>
  <c r="J360" i="2"/>
  <c r="AK360" i="2" s="1"/>
  <c r="J361" i="2"/>
  <c r="AK361" i="2" s="1"/>
  <c r="J362" i="2"/>
  <c r="AK362" i="2" s="1"/>
  <c r="J363" i="2"/>
  <c r="AK363" i="2" s="1"/>
  <c r="J364" i="2"/>
  <c r="AK364" i="2" s="1"/>
  <c r="J365" i="2"/>
  <c r="AK365" i="2" s="1"/>
  <c r="J366" i="2"/>
  <c r="AK366" i="2" s="1"/>
  <c r="J367" i="2"/>
  <c r="AK367" i="2" s="1"/>
  <c r="J368" i="2"/>
  <c r="AK368" i="2" s="1"/>
  <c r="J369" i="2"/>
  <c r="AK369" i="2" s="1"/>
  <c r="J370" i="2"/>
  <c r="AK370" i="2" s="1"/>
  <c r="J371" i="2"/>
  <c r="AK371" i="2" s="1"/>
  <c r="J372" i="2"/>
  <c r="AK372" i="2" s="1"/>
  <c r="J373" i="2"/>
  <c r="AK373" i="2" s="1"/>
  <c r="J374" i="2"/>
  <c r="AK374" i="2" s="1"/>
  <c r="J375" i="2"/>
  <c r="AK375" i="2" s="1"/>
  <c r="J376" i="2"/>
  <c r="AK376" i="2" s="1"/>
  <c r="J377" i="2"/>
  <c r="AK377" i="2" s="1"/>
  <c r="J378" i="2"/>
  <c r="AK378" i="2" s="1"/>
  <c r="J379" i="2"/>
  <c r="AK379" i="2" s="1"/>
  <c r="J380" i="2"/>
  <c r="AK380" i="2" s="1"/>
  <c r="J381" i="2"/>
  <c r="AK381" i="2" s="1"/>
  <c r="J382" i="2"/>
  <c r="AK382" i="2" s="1"/>
  <c r="J383" i="2"/>
  <c r="AK383" i="2" s="1"/>
  <c r="J384" i="2"/>
  <c r="AK384" i="2" s="1"/>
  <c r="J385" i="2"/>
  <c r="AK385" i="2" s="1"/>
  <c r="J386" i="2"/>
  <c r="AK386" i="2" s="1"/>
  <c r="J387" i="2"/>
  <c r="AK387" i="2" s="1"/>
  <c r="J388" i="2"/>
  <c r="AK388" i="2" s="1"/>
  <c r="J389" i="2"/>
  <c r="AK389" i="2" s="1"/>
  <c r="J390" i="2"/>
  <c r="AK390" i="2" s="1"/>
  <c r="J391" i="2"/>
  <c r="AK391" i="2" s="1"/>
  <c r="J392" i="2"/>
  <c r="AK392" i="2" s="1"/>
  <c r="J393" i="2"/>
  <c r="AK393" i="2" s="1"/>
  <c r="J394" i="2"/>
  <c r="AK394" i="2" s="1"/>
  <c r="J395" i="2"/>
  <c r="AK395" i="2" s="1"/>
  <c r="J396" i="2"/>
  <c r="AK396" i="2" s="1"/>
  <c r="J397" i="2"/>
  <c r="AK397" i="2" s="1"/>
  <c r="J398" i="2"/>
  <c r="AK398" i="2" s="1"/>
  <c r="J399" i="2"/>
  <c r="AK399" i="2" s="1"/>
  <c r="J400" i="2"/>
  <c r="AK400" i="2" s="1"/>
  <c r="J401" i="2"/>
  <c r="AK401" i="2" s="1"/>
  <c r="J402" i="2"/>
  <c r="AK402" i="2" s="1"/>
  <c r="J403" i="2"/>
  <c r="AK403" i="2" s="1"/>
  <c r="J404" i="2"/>
  <c r="AK404" i="2" s="1"/>
  <c r="J405" i="2"/>
  <c r="AK405" i="2" s="1"/>
  <c r="J406" i="2"/>
  <c r="AK406" i="2" s="1"/>
  <c r="J407" i="2"/>
  <c r="AK407" i="2" s="1"/>
  <c r="J408" i="2"/>
  <c r="AK408" i="2" s="1"/>
  <c r="J409" i="2"/>
  <c r="AK409" i="2" s="1"/>
  <c r="J410" i="2"/>
  <c r="AK410" i="2" s="1"/>
  <c r="J411" i="2"/>
  <c r="AK411" i="2" s="1"/>
  <c r="J412" i="2"/>
  <c r="AK412" i="2" s="1"/>
  <c r="J413" i="2"/>
  <c r="AK413" i="2" s="1"/>
  <c r="J414" i="2"/>
  <c r="AK414" i="2" s="1"/>
  <c r="J415" i="2"/>
  <c r="AK415" i="2" s="1"/>
  <c r="J416" i="2"/>
  <c r="AK416" i="2" s="1"/>
  <c r="J417" i="2"/>
  <c r="AK417" i="2" s="1"/>
  <c r="J418" i="2"/>
  <c r="AK418" i="2" s="1"/>
  <c r="J419" i="2"/>
  <c r="AK419" i="2" s="1"/>
  <c r="J420" i="2"/>
  <c r="AK420" i="2" s="1"/>
  <c r="J421" i="2"/>
  <c r="AK421" i="2" s="1"/>
  <c r="J422" i="2"/>
  <c r="AK422" i="2" s="1"/>
  <c r="J423" i="2"/>
  <c r="AK423" i="2" s="1"/>
  <c r="J424" i="2"/>
  <c r="AK424" i="2" s="1"/>
  <c r="J425" i="2"/>
  <c r="AK425" i="2" s="1"/>
  <c r="J426" i="2"/>
  <c r="AK426" i="2" s="1"/>
  <c r="J427" i="2"/>
  <c r="AK427" i="2" s="1"/>
  <c r="J428" i="2"/>
  <c r="AK428" i="2" s="1"/>
  <c r="J429" i="2"/>
  <c r="AK429" i="2" s="1"/>
  <c r="J430" i="2"/>
  <c r="AK430" i="2" s="1"/>
  <c r="J431" i="2"/>
  <c r="AK431" i="2" s="1"/>
  <c r="J432" i="2"/>
  <c r="AK432" i="2" s="1"/>
  <c r="J433" i="2"/>
  <c r="AK433" i="2" s="1"/>
  <c r="J434" i="2"/>
  <c r="AK434" i="2" s="1"/>
  <c r="J435" i="2"/>
  <c r="AK435" i="2" s="1"/>
  <c r="J436" i="2"/>
  <c r="AK436" i="2" s="1"/>
  <c r="J437" i="2"/>
  <c r="AK437" i="2" s="1"/>
  <c r="J438" i="2"/>
  <c r="AK438" i="2" s="1"/>
  <c r="J439" i="2"/>
  <c r="AK439" i="2" s="1"/>
  <c r="J440" i="2"/>
  <c r="AK440" i="2" s="1"/>
  <c r="J441" i="2"/>
  <c r="AK441" i="2" s="1"/>
  <c r="J442" i="2"/>
  <c r="AK442" i="2" s="1"/>
  <c r="J443" i="2"/>
  <c r="AK443" i="2" s="1"/>
  <c r="J444" i="2"/>
  <c r="AK444" i="2" s="1"/>
  <c r="J445" i="2"/>
  <c r="AK445" i="2" s="1"/>
  <c r="J446" i="2"/>
  <c r="AK446" i="2" s="1"/>
  <c r="J447" i="2"/>
  <c r="AK447" i="2" s="1"/>
  <c r="J448" i="2"/>
  <c r="AK448" i="2" s="1"/>
  <c r="J449" i="2"/>
  <c r="AK449" i="2" s="1"/>
  <c r="J450" i="2"/>
  <c r="AK450" i="2" s="1"/>
  <c r="J451" i="2"/>
  <c r="AK451" i="2" s="1"/>
  <c r="J452" i="2"/>
  <c r="AK452" i="2" s="1"/>
  <c r="J453" i="2"/>
  <c r="AK453" i="2" s="1"/>
  <c r="J454" i="2"/>
  <c r="AK454" i="2" s="1"/>
  <c r="J455" i="2"/>
  <c r="AK455" i="2" s="1"/>
  <c r="J456" i="2"/>
  <c r="AK456" i="2" s="1"/>
  <c r="J457" i="2"/>
  <c r="AK457" i="2" s="1"/>
  <c r="J458" i="2"/>
  <c r="AK458" i="2" s="1"/>
  <c r="J459" i="2"/>
  <c r="AK459" i="2" s="1"/>
  <c r="J460" i="2"/>
  <c r="AK460" i="2" s="1"/>
  <c r="J461" i="2"/>
  <c r="AK461" i="2" s="1"/>
  <c r="J462" i="2"/>
  <c r="AK462" i="2" s="1"/>
  <c r="J463" i="2"/>
  <c r="AK463" i="2" s="1"/>
  <c r="J464" i="2"/>
  <c r="AK464" i="2" s="1"/>
  <c r="J465" i="2"/>
  <c r="AK465" i="2" s="1"/>
  <c r="J466" i="2"/>
  <c r="AK466" i="2" s="1"/>
  <c r="J467" i="2"/>
  <c r="AK467" i="2" s="1"/>
  <c r="J468" i="2"/>
  <c r="AK468" i="2" s="1"/>
  <c r="J469" i="2"/>
  <c r="AK469" i="2" s="1"/>
  <c r="J470" i="2"/>
  <c r="AK470" i="2" s="1"/>
  <c r="J471" i="2"/>
  <c r="AK471" i="2" s="1"/>
  <c r="J472" i="2"/>
  <c r="AK472" i="2" s="1"/>
  <c r="J473" i="2"/>
  <c r="AK473" i="2" s="1"/>
  <c r="J474" i="2"/>
  <c r="AK474" i="2" s="1"/>
  <c r="J475" i="2"/>
  <c r="AK475" i="2" s="1"/>
  <c r="J476" i="2"/>
  <c r="AK476" i="2" s="1"/>
  <c r="J477" i="2"/>
  <c r="AK477" i="2" s="1"/>
  <c r="J478" i="2"/>
  <c r="AK478" i="2" s="1"/>
  <c r="J479" i="2"/>
  <c r="AK479" i="2" s="1"/>
  <c r="J480" i="2"/>
  <c r="AK480" i="2" s="1"/>
  <c r="J481" i="2"/>
  <c r="AK481" i="2" s="1"/>
  <c r="J482" i="2"/>
  <c r="AK482" i="2" s="1"/>
  <c r="J483" i="2"/>
  <c r="AK483" i="2" s="1"/>
  <c r="J484" i="2"/>
  <c r="AK484" i="2" s="1"/>
  <c r="J485" i="2"/>
  <c r="AK485" i="2" s="1"/>
  <c r="J486" i="2"/>
  <c r="AK486" i="2" s="1"/>
  <c r="J487" i="2"/>
  <c r="AK487" i="2" s="1"/>
  <c r="J488" i="2"/>
  <c r="AK488" i="2" s="1"/>
  <c r="J489" i="2"/>
  <c r="AK489" i="2" s="1"/>
  <c r="J490" i="2"/>
  <c r="AK490" i="2" s="1"/>
  <c r="J491" i="2"/>
  <c r="AK491" i="2" s="1"/>
  <c r="J492" i="2"/>
  <c r="AK492" i="2" s="1"/>
  <c r="J493" i="2"/>
  <c r="AK493" i="2" s="1"/>
  <c r="J494" i="2"/>
  <c r="AK494" i="2" s="1"/>
  <c r="J495" i="2"/>
  <c r="AK495" i="2" s="1"/>
  <c r="J496" i="2"/>
  <c r="AK496" i="2" s="1"/>
  <c r="J497" i="2"/>
  <c r="AK497" i="2" s="1"/>
  <c r="J498" i="2"/>
  <c r="AK498" i="2" s="1"/>
  <c r="J499" i="2"/>
  <c r="AK499" i="2" s="1"/>
  <c r="J500" i="2"/>
  <c r="AK500" i="2" s="1"/>
  <c r="J501" i="2"/>
  <c r="AK501" i="2" s="1"/>
  <c r="J502" i="2"/>
  <c r="AK502" i="2" s="1"/>
  <c r="J503" i="2"/>
  <c r="AK503" i="2" s="1"/>
  <c r="J504" i="2"/>
  <c r="AK504" i="2" s="1"/>
  <c r="J505" i="2"/>
  <c r="AK505" i="2" s="1"/>
  <c r="J506" i="2"/>
  <c r="AK506" i="2" s="1"/>
  <c r="J507" i="2"/>
  <c r="AK507" i="2" s="1"/>
  <c r="J508" i="2"/>
  <c r="AK508" i="2" s="1"/>
  <c r="J509" i="2"/>
  <c r="AK509" i="2" s="1"/>
  <c r="J510" i="2"/>
  <c r="AK510" i="2" s="1"/>
  <c r="J511" i="2"/>
  <c r="AK511" i="2" s="1"/>
  <c r="J512" i="2"/>
  <c r="AK512" i="2" s="1"/>
  <c r="J513" i="2"/>
  <c r="AK513" i="2" s="1"/>
  <c r="J514" i="2"/>
  <c r="AK514" i="2" s="1"/>
  <c r="J515" i="2"/>
  <c r="AK515" i="2" s="1"/>
  <c r="J516" i="2"/>
  <c r="AK516" i="2" s="1"/>
  <c r="J517" i="2"/>
  <c r="AK517" i="2" s="1"/>
  <c r="J518" i="2"/>
  <c r="AK518" i="2" s="1"/>
  <c r="J519" i="2"/>
  <c r="AK519" i="2" s="1"/>
  <c r="J520" i="2"/>
  <c r="AK520" i="2" s="1"/>
  <c r="J521" i="2"/>
  <c r="AK521" i="2" s="1"/>
  <c r="J522" i="2"/>
  <c r="AK522" i="2" s="1"/>
  <c r="J523" i="2"/>
  <c r="AK523" i="2" s="1"/>
  <c r="J524" i="2"/>
  <c r="AK524" i="2" s="1"/>
  <c r="J525" i="2"/>
  <c r="AK525" i="2" s="1"/>
  <c r="J526" i="2"/>
  <c r="AK526" i="2" s="1"/>
  <c r="J527" i="2"/>
  <c r="AK527" i="2" s="1"/>
  <c r="J528" i="2"/>
  <c r="AK528" i="2" s="1"/>
  <c r="J529" i="2"/>
  <c r="AK529" i="2" s="1"/>
  <c r="J530" i="2"/>
  <c r="AK530" i="2" s="1"/>
  <c r="J531" i="2"/>
  <c r="AK531" i="2" s="1"/>
  <c r="J532" i="2"/>
  <c r="AK532" i="2" s="1"/>
  <c r="J533" i="2"/>
  <c r="AK533" i="2" s="1"/>
  <c r="J534" i="2"/>
  <c r="AK534" i="2" s="1"/>
  <c r="J535" i="2"/>
  <c r="AK535" i="2" s="1"/>
  <c r="J536" i="2"/>
  <c r="AK536" i="2" s="1"/>
  <c r="J537" i="2"/>
  <c r="AK537" i="2" s="1"/>
  <c r="J538" i="2"/>
  <c r="AK538" i="2" s="1"/>
  <c r="J539" i="2"/>
  <c r="AK539" i="2" s="1"/>
  <c r="J540" i="2"/>
  <c r="AK540" i="2" s="1"/>
  <c r="J541" i="2"/>
  <c r="AK541" i="2" s="1"/>
  <c r="J542" i="2"/>
  <c r="AK542" i="2" s="1"/>
  <c r="J543" i="2"/>
  <c r="AK543" i="2" s="1"/>
  <c r="J544" i="2"/>
  <c r="AK544" i="2" s="1"/>
  <c r="J545" i="2"/>
  <c r="AK545" i="2" s="1"/>
  <c r="J546" i="2"/>
  <c r="AK546" i="2" s="1"/>
  <c r="J547" i="2"/>
  <c r="AK547" i="2" s="1"/>
  <c r="J548" i="2"/>
  <c r="AK548" i="2" s="1"/>
  <c r="J549" i="2"/>
  <c r="AK549" i="2" s="1"/>
  <c r="J550" i="2"/>
  <c r="AK550" i="2" s="1"/>
  <c r="J551" i="2"/>
  <c r="AK551" i="2" s="1"/>
  <c r="J552" i="2"/>
  <c r="AK552" i="2" s="1"/>
  <c r="J553" i="2"/>
  <c r="AK553" i="2" s="1"/>
  <c r="J554" i="2"/>
  <c r="AK554" i="2" s="1"/>
  <c r="J555" i="2"/>
  <c r="AK555" i="2" s="1"/>
  <c r="J556" i="2"/>
  <c r="AK556" i="2" s="1"/>
  <c r="J557" i="2"/>
  <c r="AK557" i="2" s="1"/>
  <c r="J558" i="2"/>
  <c r="AK558" i="2" s="1"/>
  <c r="J559" i="2"/>
  <c r="AK559" i="2" s="1"/>
  <c r="J560" i="2"/>
  <c r="AK560" i="2" s="1"/>
  <c r="J561" i="2"/>
  <c r="AK561" i="2" s="1"/>
  <c r="J562" i="2"/>
  <c r="AK562" i="2" s="1"/>
  <c r="J563" i="2"/>
  <c r="AK563" i="2" s="1"/>
  <c r="J564" i="2"/>
  <c r="AK564" i="2" s="1"/>
  <c r="J565" i="2"/>
  <c r="AK565" i="2" s="1"/>
  <c r="J566" i="2"/>
  <c r="AK566" i="2" s="1"/>
  <c r="J567" i="2"/>
  <c r="AK567" i="2" s="1"/>
  <c r="J568" i="2"/>
  <c r="AK568" i="2" s="1"/>
  <c r="J569" i="2"/>
  <c r="AK569" i="2" s="1"/>
  <c r="J570" i="2"/>
  <c r="AK570" i="2" s="1"/>
  <c r="J571" i="2"/>
  <c r="AK571" i="2" s="1"/>
  <c r="J572" i="2"/>
  <c r="AK572" i="2" s="1"/>
  <c r="J573" i="2"/>
  <c r="AK573" i="2" s="1"/>
  <c r="J574" i="2"/>
  <c r="AK574" i="2" s="1"/>
  <c r="J575" i="2"/>
  <c r="AK575" i="2" s="1"/>
  <c r="J576" i="2"/>
  <c r="AK576" i="2" s="1"/>
  <c r="J577" i="2"/>
  <c r="AK577" i="2" s="1"/>
  <c r="J578" i="2"/>
  <c r="AK578" i="2" s="1"/>
  <c r="J579" i="2"/>
  <c r="AK579" i="2" s="1"/>
  <c r="J580" i="2"/>
  <c r="AK580" i="2" s="1"/>
  <c r="J581" i="2"/>
  <c r="AK581" i="2" s="1"/>
  <c r="J582" i="2"/>
  <c r="AK582" i="2" s="1"/>
  <c r="J583" i="2"/>
  <c r="AK583" i="2" s="1"/>
  <c r="J584" i="2"/>
  <c r="AK584" i="2" s="1"/>
  <c r="J585" i="2"/>
  <c r="AK585" i="2" s="1"/>
  <c r="J586" i="2"/>
  <c r="AK586" i="2" s="1"/>
  <c r="J587" i="2"/>
  <c r="AK587" i="2" s="1"/>
  <c r="J588" i="2"/>
  <c r="AK588" i="2" s="1"/>
  <c r="J589" i="2"/>
  <c r="AK589" i="2" s="1"/>
  <c r="J590" i="2"/>
  <c r="AK590" i="2" s="1"/>
  <c r="J591" i="2"/>
  <c r="AK591" i="2" s="1"/>
  <c r="J592" i="2"/>
  <c r="AK592" i="2" s="1"/>
  <c r="J593" i="2"/>
  <c r="AK593" i="2" s="1"/>
  <c r="J594" i="2"/>
  <c r="AK594" i="2" s="1"/>
  <c r="J595" i="2"/>
  <c r="AK595" i="2" s="1"/>
  <c r="J596" i="2"/>
  <c r="AK596" i="2" s="1"/>
  <c r="J597" i="2"/>
  <c r="AK597" i="2" s="1"/>
  <c r="J598" i="2"/>
  <c r="AK598" i="2" s="1"/>
  <c r="J599" i="2"/>
  <c r="AK599" i="2" s="1"/>
  <c r="J600" i="2"/>
  <c r="AK600" i="2" s="1"/>
  <c r="J601" i="2"/>
  <c r="AK601" i="2" s="1"/>
  <c r="J602" i="2"/>
  <c r="AK602" i="2" s="1"/>
  <c r="J603" i="2"/>
  <c r="AK603" i="2" s="1"/>
  <c r="J604" i="2"/>
  <c r="AK604" i="2" s="1"/>
  <c r="J605" i="2"/>
  <c r="AK605" i="2" s="1"/>
  <c r="J606" i="2"/>
  <c r="AK606" i="2" s="1"/>
  <c r="J607" i="2"/>
  <c r="AK607" i="2" s="1"/>
  <c r="J608" i="2"/>
  <c r="AK608" i="2" s="1"/>
  <c r="J609" i="2"/>
  <c r="AK609" i="2" s="1"/>
  <c r="J610" i="2"/>
  <c r="AK610" i="2" s="1"/>
  <c r="J611" i="2"/>
  <c r="AK611" i="2" s="1"/>
  <c r="J612" i="2"/>
  <c r="AK612" i="2" s="1"/>
  <c r="J613" i="2"/>
  <c r="AK613" i="2" s="1"/>
  <c r="J614" i="2"/>
  <c r="AK614" i="2" s="1"/>
  <c r="J615" i="2"/>
  <c r="AK615" i="2" s="1"/>
  <c r="J616" i="2"/>
  <c r="AK616" i="2" s="1"/>
  <c r="J617" i="2"/>
  <c r="AK617" i="2" s="1"/>
  <c r="J618" i="2"/>
  <c r="AK618" i="2" s="1"/>
  <c r="J619" i="2"/>
  <c r="AK619" i="2" s="1"/>
  <c r="J620" i="2"/>
  <c r="AK620" i="2" s="1"/>
  <c r="J621" i="2"/>
  <c r="AK621" i="2" s="1"/>
  <c r="J622" i="2"/>
  <c r="AK622" i="2" s="1"/>
  <c r="J623" i="2"/>
  <c r="AK623" i="2" s="1"/>
  <c r="J624" i="2"/>
  <c r="AK624" i="2" s="1"/>
  <c r="J625" i="2"/>
  <c r="AK625" i="2" s="1"/>
  <c r="J626" i="2"/>
  <c r="AK626" i="2" s="1"/>
  <c r="J627" i="2"/>
  <c r="AK627" i="2" s="1"/>
  <c r="J628" i="2"/>
  <c r="AK628" i="2" s="1"/>
  <c r="J629" i="2"/>
  <c r="AK629" i="2" s="1"/>
  <c r="J630" i="2"/>
  <c r="AK630" i="2" s="1"/>
  <c r="J631" i="2"/>
  <c r="AK631" i="2" s="1"/>
  <c r="J632" i="2"/>
  <c r="AK632" i="2" s="1"/>
  <c r="J633" i="2"/>
  <c r="AK633" i="2" s="1"/>
  <c r="J634" i="2"/>
  <c r="AK634" i="2" s="1"/>
  <c r="J635" i="2"/>
  <c r="AK635" i="2" s="1"/>
  <c r="J636" i="2"/>
  <c r="AK636" i="2" s="1"/>
  <c r="J637" i="2"/>
  <c r="AK637" i="2" s="1"/>
  <c r="J638" i="2"/>
  <c r="AK638" i="2" s="1"/>
  <c r="J639" i="2"/>
  <c r="AK639" i="2" s="1"/>
  <c r="J640" i="2"/>
  <c r="AK640" i="2" s="1"/>
  <c r="J641" i="2"/>
  <c r="AK641" i="2" s="1"/>
  <c r="J642" i="2"/>
  <c r="AK642" i="2" s="1"/>
  <c r="J643" i="2"/>
  <c r="AK643" i="2" s="1"/>
  <c r="J644" i="2"/>
  <c r="AK644" i="2" s="1"/>
  <c r="J645" i="2"/>
  <c r="AK645" i="2" s="1"/>
  <c r="J646" i="2"/>
  <c r="AK646" i="2" s="1"/>
  <c r="J647" i="2"/>
  <c r="AK647" i="2" s="1"/>
  <c r="J648" i="2"/>
  <c r="AK648" i="2" s="1"/>
  <c r="J649" i="2"/>
  <c r="AK649" i="2" s="1"/>
  <c r="J650" i="2"/>
  <c r="AK650" i="2" s="1"/>
  <c r="J651" i="2"/>
  <c r="AK651" i="2" s="1"/>
  <c r="J652" i="2"/>
  <c r="AK652" i="2" s="1"/>
  <c r="J653" i="2"/>
  <c r="AK653" i="2" s="1"/>
  <c r="J654" i="2"/>
  <c r="AK654" i="2" s="1"/>
  <c r="J655" i="2"/>
  <c r="AK655" i="2" s="1"/>
  <c r="J656" i="2"/>
  <c r="AK656" i="2" s="1"/>
  <c r="J657" i="2"/>
  <c r="AK657" i="2" s="1"/>
  <c r="J658" i="2"/>
  <c r="AK658" i="2" s="1"/>
  <c r="J659" i="2"/>
  <c r="AK659" i="2" s="1"/>
  <c r="J660" i="2"/>
  <c r="AK660" i="2" s="1"/>
  <c r="J661" i="2"/>
  <c r="AK661" i="2" s="1"/>
  <c r="J662" i="2"/>
  <c r="AK662" i="2" s="1"/>
  <c r="J663" i="2"/>
  <c r="AK663" i="2" s="1"/>
  <c r="J664" i="2"/>
  <c r="AK664" i="2" s="1"/>
  <c r="J665" i="2"/>
  <c r="AK665" i="2" s="1"/>
  <c r="J666" i="2"/>
  <c r="AK666" i="2" s="1"/>
  <c r="J667" i="2"/>
  <c r="AK667" i="2" s="1"/>
  <c r="J668" i="2"/>
  <c r="AK668" i="2" s="1"/>
  <c r="J669" i="2"/>
  <c r="AK669" i="2" s="1"/>
  <c r="J670" i="2"/>
  <c r="AK670" i="2" s="1"/>
  <c r="J671" i="2"/>
  <c r="AK671" i="2" s="1"/>
  <c r="J672" i="2"/>
  <c r="AK672" i="2" s="1"/>
  <c r="J673" i="2"/>
  <c r="AK673" i="2" s="1"/>
  <c r="J674" i="2"/>
  <c r="AK674" i="2" s="1"/>
  <c r="J675" i="2"/>
  <c r="AK675" i="2" s="1"/>
  <c r="J676" i="2"/>
  <c r="AK676" i="2" s="1"/>
  <c r="J677" i="2"/>
  <c r="AK677" i="2" s="1"/>
  <c r="J678" i="2"/>
  <c r="AK678" i="2" s="1"/>
  <c r="J679" i="2"/>
  <c r="AK679" i="2" s="1"/>
  <c r="J680" i="2"/>
  <c r="AK680" i="2" s="1"/>
  <c r="J681" i="2"/>
  <c r="AK681" i="2" s="1"/>
  <c r="J682" i="2"/>
  <c r="AK682" i="2" s="1"/>
  <c r="J683" i="2"/>
  <c r="AK683" i="2" s="1"/>
  <c r="J684" i="2"/>
  <c r="AK684" i="2" s="1"/>
  <c r="J685" i="2"/>
  <c r="AK685" i="2" s="1"/>
  <c r="J686" i="2"/>
  <c r="AK686" i="2" s="1"/>
  <c r="J687" i="2"/>
  <c r="AK687" i="2" s="1"/>
  <c r="J688" i="2"/>
  <c r="AK688" i="2" s="1"/>
  <c r="J689" i="2"/>
  <c r="AK689" i="2" s="1"/>
  <c r="J690" i="2"/>
  <c r="AK690" i="2" s="1"/>
  <c r="J691" i="2"/>
  <c r="AK691" i="2" s="1"/>
  <c r="J692" i="2"/>
  <c r="AK692" i="2" s="1"/>
  <c r="J693" i="2"/>
  <c r="AK693" i="2" s="1"/>
  <c r="J694" i="2"/>
  <c r="AK694" i="2" s="1"/>
  <c r="J695" i="2"/>
  <c r="AK695" i="2" s="1"/>
  <c r="J696" i="2"/>
  <c r="AK696" i="2" s="1"/>
  <c r="J697" i="2"/>
  <c r="AK697" i="2" s="1"/>
  <c r="J698" i="2"/>
  <c r="AK698" i="2" s="1"/>
  <c r="J699" i="2"/>
  <c r="AK699" i="2" s="1"/>
  <c r="J700" i="2"/>
  <c r="AK700" i="2" s="1"/>
  <c r="J701" i="2"/>
  <c r="AK701" i="2" s="1"/>
  <c r="J702" i="2"/>
  <c r="AK702" i="2" s="1"/>
  <c r="J703" i="2"/>
  <c r="AK703" i="2" s="1"/>
  <c r="J704" i="2"/>
  <c r="AK704" i="2" s="1"/>
  <c r="J705" i="2"/>
  <c r="AK705" i="2" s="1"/>
  <c r="J706" i="2"/>
  <c r="AK706" i="2" s="1"/>
  <c r="J707" i="2"/>
  <c r="AK707" i="2" s="1"/>
  <c r="J708" i="2"/>
  <c r="AK708" i="2" s="1"/>
  <c r="J709" i="2"/>
  <c r="AK709" i="2" s="1"/>
  <c r="J710" i="2"/>
  <c r="AK710" i="2" s="1"/>
  <c r="J711" i="2"/>
  <c r="AK711" i="2" s="1"/>
  <c r="J712" i="2"/>
  <c r="AK712" i="2" s="1"/>
  <c r="J713" i="2"/>
  <c r="AK713" i="2" s="1"/>
  <c r="J714" i="2"/>
  <c r="AK714" i="2" s="1"/>
  <c r="J715" i="2"/>
  <c r="AK715" i="2" s="1"/>
  <c r="J716" i="2"/>
  <c r="AK716" i="2" s="1"/>
  <c r="J717" i="2"/>
  <c r="AK717" i="2" s="1"/>
  <c r="J718" i="2"/>
  <c r="AK718" i="2" s="1"/>
  <c r="J719" i="2"/>
  <c r="AK719" i="2" s="1"/>
  <c r="J720" i="2"/>
  <c r="AK720" i="2" s="1"/>
  <c r="J721" i="2"/>
  <c r="AK721" i="2" s="1"/>
  <c r="J722" i="2"/>
  <c r="AK722" i="2" s="1"/>
  <c r="J723" i="2"/>
  <c r="AK723" i="2" s="1"/>
  <c r="J724" i="2"/>
  <c r="AK724" i="2" s="1"/>
  <c r="J725" i="2"/>
  <c r="AK725" i="2" s="1"/>
  <c r="J726" i="2"/>
  <c r="AK726" i="2" s="1"/>
  <c r="J727" i="2"/>
  <c r="AK727" i="2" s="1"/>
  <c r="J728" i="2"/>
  <c r="AK728" i="2" s="1"/>
  <c r="J729" i="2"/>
  <c r="AK729" i="2" s="1"/>
  <c r="J730" i="2"/>
  <c r="AK730" i="2" s="1"/>
  <c r="J731" i="2"/>
  <c r="AK731" i="2" s="1"/>
  <c r="J732" i="2"/>
  <c r="AK732" i="2" s="1"/>
  <c r="J733" i="2"/>
  <c r="AK733" i="2" s="1"/>
  <c r="J734" i="2"/>
  <c r="AK734" i="2" s="1"/>
  <c r="J735" i="2"/>
  <c r="AK735" i="2" s="1"/>
  <c r="J736" i="2"/>
  <c r="AK736" i="2" s="1"/>
  <c r="J737" i="2"/>
  <c r="AK737" i="2" s="1"/>
  <c r="J738" i="2"/>
  <c r="AK738" i="2" s="1"/>
  <c r="J739" i="2"/>
  <c r="AK739" i="2" s="1"/>
  <c r="J740" i="2"/>
  <c r="AK740" i="2" s="1"/>
  <c r="J741" i="2"/>
  <c r="AK741" i="2" s="1"/>
  <c r="J742" i="2"/>
  <c r="AK742" i="2" s="1"/>
  <c r="J743" i="2"/>
  <c r="AK743" i="2" s="1"/>
  <c r="J744" i="2"/>
  <c r="AK744" i="2" s="1"/>
  <c r="J745" i="2"/>
  <c r="AK745" i="2" s="1"/>
  <c r="J746" i="2"/>
  <c r="AK746" i="2" s="1"/>
  <c r="J747" i="2"/>
  <c r="AK747" i="2" s="1"/>
  <c r="J748" i="2"/>
  <c r="AK748" i="2" s="1"/>
  <c r="J749" i="2"/>
  <c r="AK749" i="2" s="1"/>
  <c r="J750" i="2"/>
  <c r="AK750" i="2" s="1"/>
  <c r="J751" i="2"/>
  <c r="AK751" i="2" s="1"/>
  <c r="J752" i="2"/>
  <c r="AK752" i="2" s="1"/>
  <c r="J753" i="2"/>
  <c r="AK753" i="2" s="1"/>
  <c r="J754" i="2"/>
  <c r="AK754" i="2" s="1"/>
  <c r="J755" i="2"/>
  <c r="AK755" i="2" s="1"/>
  <c r="J756" i="2"/>
  <c r="AK756" i="2" s="1"/>
  <c r="J757" i="2"/>
  <c r="AK757" i="2" s="1"/>
  <c r="J758" i="2"/>
  <c r="AK758" i="2" s="1"/>
  <c r="J759" i="2"/>
  <c r="AK759" i="2" s="1"/>
  <c r="J760" i="2"/>
  <c r="AK760" i="2" s="1"/>
  <c r="J761" i="2"/>
  <c r="AK761" i="2" s="1"/>
  <c r="J762" i="2"/>
  <c r="AK762" i="2" s="1"/>
  <c r="J763" i="2"/>
  <c r="AK763" i="2" s="1"/>
  <c r="J764" i="2"/>
  <c r="AK764" i="2" s="1"/>
  <c r="J765" i="2"/>
  <c r="AK765" i="2" s="1"/>
  <c r="J766" i="2"/>
  <c r="AK766" i="2" s="1"/>
  <c r="J767" i="2"/>
  <c r="AK767" i="2" s="1"/>
  <c r="J768" i="2"/>
  <c r="AK768" i="2" s="1"/>
  <c r="J769" i="2"/>
  <c r="AK769" i="2" s="1"/>
  <c r="J770" i="2"/>
  <c r="AK770" i="2" s="1"/>
  <c r="J771" i="2"/>
  <c r="AK771" i="2" s="1"/>
  <c r="J772" i="2"/>
  <c r="AK772" i="2" s="1"/>
  <c r="J773" i="2"/>
  <c r="AK773" i="2" s="1"/>
  <c r="J774" i="2"/>
  <c r="AK774" i="2" s="1"/>
  <c r="J775" i="2"/>
  <c r="AK775" i="2" s="1"/>
  <c r="J776" i="2"/>
  <c r="AK776" i="2" s="1"/>
  <c r="J777" i="2"/>
  <c r="AK777" i="2" s="1"/>
  <c r="J778" i="2"/>
  <c r="AK778" i="2" s="1"/>
  <c r="J779" i="2"/>
  <c r="AK779" i="2" s="1"/>
  <c r="J780" i="2"/>
  <c r="AK780" i="2" s="1"/>
  <c r="J781" i="2"/>
  <c r="AK781" i="2" s="1"/>
  <c r="J782" i="2"/>
  <c r="AK782" i="2" s="1"/>
  <c r="J783" i="2"/>
  <c r="AK783" i="2" s="1"/>
  <c r="J784" i="2"/>
  <c r="AK784" i="2" s="1"/>
  <c r="J785" i="2"/>
  <c r="AK785" i="2" s="1"/>
  <c r="J786" i="2"/>
  <c r="AK786" i="2" s="1"/>
  <c r="J787" i="2"/>
  <c r="AK787" i="2" s="1"/>
  <c r="J788" i="2"/>
  <c r="AK788" i="2" s="1"/>
  <c r="J789" i="2"/>
  <c r="AK789" i="2" s="1"/>
  <c r="J790" i="2"/>
  <c r="AK790" i="2" s="1"/>
  <c r="J791" i="2"/>
  <c r="AK791" i="2" s="1"/>
  <c r="J792" i="2"/>
  <c r="AK792" i="2" s="1"/>
  <c r="J793" i="2"/>
  <c r="AK793" i="2" s="1"/>
  <c r="J794" i="2"/>
  <c r="AK794" i="2" s="1"/>
  <c r="J795" i="2"/>
  <c r="AK795" i="2" s="1"/>
  <c r="J796" i="2"/>
  <c r="AK796" i="2" s="1"/>
  <c r="J797" i="2"/>
  <c r="AK797" i="2" s="1"/>
  <c r="J798" i="2"/>
  <c r="AK798" i="2" s="1"/>
  <c r="J799" i="2"/>
  <c r="AK799" i="2" s="1"/>
  <c r="J800" i="2"/>
  <c r="AK800" i="2" s="1"/>
  <c r="J801" i="2"/>
  <c r="AK801" i="2" s="1"/>
  <c r="J802" i="2"/>
  <c r="AK802" i="2" s="1"/>
  <c r="J803" i="2"/>
  <c r="AK803" i="2" s="1"/>
  <c r="J804" i="2"/>
  <c r="AK804" i="2" s="1"/>
  <c r="J805" i="2"/>
  <c r="AK805" i="2" s="1"/>
  <c r="J806" i="2"/>
  <c r="AK806" i="2" s="1"/>
  <c r="J807" i="2"/>
  <c r="AK807" i="2" s="1"/>
  <c r="J808" i="2"/>
  <c r="AK808" i="2" s="1"/>
  <c r="J809" i="2"/>
  <c r="AK809" i="2" s="1"/>
  <c r="J810" i="2"/>
  <c r="AK810" i="2" s="1"/>
  <c r="J811" i="2"/>
  <c r="AK811" i="2" s="1"/>
  <c r="J812" i="2"/>
  <c r="AK812" i="2" s="1"/>
  <c r="J813" i="2"/>
  <c r="AK813" i="2" s="1"/>
  <c r="J814" i="2"/>
  <c r="AK814" i="2" s="1"/>
  <c r="J815" i="2"/>
  <c r="AK815" i="2" s="1"/>
  <c r="J816" i="2"/>
  <c r="AK816" i="2" s="1"/>
  <c r="J817" i="2"/>
  <c r="AK817" i="2" s="1"/>
  <c r="J818" i="2"/>
  <c r="AK818" i="2" s="1"/>
  <c r="J819" i="2"/>
  <c r="AK819" i="2" s="1"/>
  <c r="J820" i="2"/>
  <c r="AK820" i="2" s="1"/>
  <c r="J821" i="2"/>
  <c r="AK821" i="2" s="1"/>
  <c r="J822" i="2"/>
  <c r="AK822" i="2" s="1"/>
  <c r="J823" i="2"/>
  <c r="AK823" i="2" s="1"/>
  <c r="J824" i="2"/>
  <c r="AK824" i="2" s="1"/>
  <c r="J825" i="2"/>
  <c r="AK825" i="2" s="1"/>
  <c r="J826" i="2"/>
  <c r="AK826" i="2" s="1"/>
  <c r="J827" i="2"/>
  <c r="AK827" i="2" s="1"/>
  <c r="J828" i="2"/>
  <c r="AK828" i="2" s="1"/>
  <c r="J829" i="2"/>
  <c r="AK829" i="2" s="1"/>
  <c r="J830" i="2"/>
  <c r="AK830" i="2" s="1"/>
  <c r="J831" i="2"/>
  <c r="AK831" i="2" s="1"/>
  <c r="J832" i="2"/>
  <c r="AK832" i="2" s="1"/>
  <c r="J833" i="2"/>
  <c r="AK833" i="2" s="1"/>
  <c r="J834" i="2"/>
  <c r="AK834" i="2" s="1"/>
  <c r="J835" i="2"/>
  <c r="AK835" i="2" s="1"/>
  <c r="J836" i="2"/>
  <c r="AK836" i="2" s="1"/>
  <c r="J837" i="2"/>
  <c r="AK837" i="2" s="1"/>
  <c r="J838" i="2"/>
  <c r="AK838" i="2" s="1"/>
  <c r="J839" i="2"/>
  <c r="AK839" i="2" s="1"/>
  <c r="J840" i="2"/>
  <c r="AK840" i="2" s="1"/>
  <c r="J841" i="2"/>
  <c r="AK841" i="2" s="1"/>
  <c r="J842" i="2"/>
  <c r="AK842" i="2" s="1"/>
  <c r="J843" i="2"/>
  <c r="AK843" i="2" s="1"/>
  <c r="J844" i="2"/>
  <c r="AK844" i="2" s="1"/>
  <c r="J845" i="2"/>
  <c r="AK845" i="2" s="1"/>
  <c r="J846" i="2"/>
  <c r="AK846" i="2" s="1"/>
  <c r="J847" i="2"/>
  <c r="AK847" i="2" s="1"/>
  <c r="J848" i="2"/>
  <c r="AK848" i="2" s="1"/>
  <c r="J849" i="2"/>
  <c r="AK849" i="2" s="1"/>
  <c r="J850" i="2"/>
  <c r="AK850" i="2" s="1"/>
  <c r="J851" i="2"/>
  <c r="AK851" i="2" s="1"/>
  <c r="J852" i="2"/>
  <c r="AK852" i="2" s="1"/>
  <c r="J853" i="2"/>
  <c r="AK853" i="2" s="1"/>
  <c r="J854" i="2"/>
  <c r="AK854" i="2" s="1"/>
  <c r="J855" i="2"/>
  <c r="AK855" i="2" s="1"/>
  <c r="J856" i="2"/>
  <c r="AK856" i="2" s="1"/>
  <c r="J857" i="2"/>
  <c r="AK857" i="2" s="1"/>
  <c r="J858" i="2"/>
  <c r="AK858" i="2" s="1"/>
  <c r="J859" i="2"/>
  <c r="AK859" i="2" s="1"/>
  <c r="J860" i="2"/>
  <c r="AK860" i="2" s="1"/>
  <c r="J861" i="2"/>
  <c r="AK861" i="2" s="1"/>
  <c r="J862" i="2"/>
  <c r="AK862" i="2" s="1"/>
  <c r="J863" i="2"/>
  <c r="AK863" i="2" s="1"/>
  <c r="J864" i="2"/>
  <c r="AK864" i="2" s="1"/>
  <c r="J865" i="2"/>
  <c r="AK865" i="2" s="1"/>
  <c r="J866" i="2"/>
  <c r="AK866" i="2" s="1"/>
  <c r="J867" i="2"/>
  <c r="AK867" i="2" s="1"/>
  <c r="J868" i="2"/>
  <c r="AK868" i="2" s="1"/>
  <c r="J869" i="2"/>
  <c r="AK869" i="2" s="1"/>
  <c r="J870" i="2"/>
  <c r="AK870" i="2" s="1"/>
  <c r="J871" i="2"/>
  <c r="AK871" i="2" s="1"/>
  <c r="J872" i="2"/>
  <c r="AK872" i="2" s="1"/>
  <c r="J873" i="2"/>
  <c r="AK873" i="2" s="1"/>
  <c r="J874" i="2"/>
  <c r="AK874" i="2" s="1"/>
  <c r="J875" i="2"/>
  <c r="AK875" i="2" s="1"/>
  <c r="J876" i="2"/>
  <c r="AK876" i="2" s="1"/>
  <c r="J877" i="2"/>
  <c r="AK877" i="2" s="1"/>
  <c r="J878" i="2"/>
  <c r="AK878" i="2" s="1"/>
  <c r="J879" i="2"/>
  <c r="AK879" i="2" s="1"/>
  <c r="J880" i="2"/>
  <c r="AK880" i="2" s="1"/>
  <c r="J881" i="2"/>
  <c r="AK881" i="2" s="1"/>
  <c r="J882" i="2"/>
  <c r="AK882" i="2" s="1"/>
  <c r="J883" i="2"/>
  <c r="AK883" i="2" s="1"/>
  <c r="J884" i="2"/>
  <c r="AK884" i="2" s="1"/>
  <c r="J885" i="2"/>
  <c r="AK885" i="2" s="1"/>
  <c r="J886" i="2"/>
  <c r="AK886" i="2" s="1"/>
  <c r="J887" i="2"/>
  <c r="AK887" i="2" s="1"/>
  <c r="J888" i="2"/>
  <c r="AK888" i="2" s="1"/>
  <c r="J889" i="2"/>
  <c r="AK889" i="2" s="1"/>
  <c r="J890" i="2"/>
  <c r="AK890" i="2" s="1"/>
  <c r="J891" i="2"/>
  <c r="AK891" i="2" s="1"/>
  <c r="J892" i="2"/>
  <c r="AK892" i="2" s="1"/>
  <c r="J893" i="2"/>
  <c r="AK893" i="2" s="1"/>
  <c r="J894" i="2"/>
  <c r="AK894" i="2" s="1"/>
  <c r="J895" i="2"/>
  <c r="AK895" i="2" s="1"/>
  <c r="J896" i="2"/>
  <c r="AK896" i="2" s="1"/>
  <c r="J897" i="2"/>
  <c r="AK897" i="2" s="1"/>
  <c r="J898" i="2"/>
  <c r="AK898" i="2" s="1"/>
  <c r="J899" i="2"/>
  <c r="AK899" i="2" s="1"/>
  <c r="J900" i="2"/>
  <c r="AK900" i="2" s="1"/>
  <c r="J901" i="2"/>
  <c r="AK901" i="2" s="1"/>
  <c r="J902" i="2"/>
  <c r="AK902" i="2" s="1"/>
  <c r="J903" i="2"/>
  <c r="AK903" i="2" s="1"/>
  <c r="J904" i="2"/>
  <c r="AK904" i="2" s="1"/>
  <c r="J905" i="2"/>
  <c r="AK905" i="2" s="1"/>
  <c r="J906" i="2"/>
  <c r="AK906" i="2" s="1"/>
  <c r="J907" i="2"/>
  <c r="AK907" i="2" s="1"/>
  <c r="J908" i="2"/>
  <c r="AK908" i="2" s="1"/>
  <c r="J909" i="2"/>
  <c r="AK909" i="2" s="1"/>
  <c r="J910" i="2"/>
  <c r="AK910" i="2" s="1"/>
  <c r="J911" i="2"/>
  <c r="AK911" i="2" s="1"/>
  <c r="J912" i="2"/>
  <c r="AK912" i="2" s="1"/>
  <c r="J913" i="2"/>
  <c r="AK913" i="2" s="1"/>
  <c r="J914" i="2"/>
  <c r="AK914" i="2" s="1"/>
  <c r="J915" i="2"/>
  <c r="AK915" i="2" s="1"/>
  <c r="J916" i="2"/>
  <c r="AK916" i="2" s="1"/>
  <c r="J917" i="2"/>
  <c r="AK917" i="2" s="1"/>
  <c r="J918" i="2"/>
  <c r="AK918" i="2" s="1"/>
  <c r="J919" i="2"/>
  <c r="AK919" i="2" s="1"/>
  <c r="J920" i="2"/>
  <c r="AK920" i="2" s="1"/>
  <c r="J921" i="2"/>
  <c r="AK921" i="2" s="1"/>
  <c r="J922" i="2"/>
  <c r="AK922" i="2" s="1"/>
  <c r="J923" i="2"/>
  <c r="AK923" i="2" s="1"/>
  <c r="J924" i="2"/>
  <c r="J925" i="2"/>
  <c r="AK925" i="2" s="1"/>
  <c r="J926" i="2"/>
  <c r="AK926" i="2" s="1"/>
  <c r="J927" i="2"/>
  <c r="AK927" i="2" s="1"/>
  <c r="J928" i="2"/>
  <c r="AK928" i="2" s="1"/>
  <c r="J929" i="2"/>
  <c r="AK929" i="2" s="1"/>
  <c r="J930" i="2"/>
  <c r="AK930" i="2" s="1"/>
  <c r="J931" i="2"/>
  <c r="AK931" i="2" s="1"/>
  <c r="J932" i="2"/>
  <c r="AK932" i="2" s="1"/>
  <c r="J933" i="2"/>
  <c r="AK933" i="2" s="1"/>
  <c r="J934" i="2"/>
  <c r="AK934" i="2" s="1"/>
  <c r="J935" i="2"/>
  <c r="AK935" i="2" s="1"/>
  <c r="J936" i="2"/>
  <c r="AK936" i="2" s="1"/>
  <c r="J937" i="2"/>
  <c r="AK937" i="2" s="1"/>
  <c r="J938" i="2"/>
  <c r="AK938" i="2" s="1"/>
  <c r="J939" i="2"/>
  <c r="AK939" i="2" s="1"/>
  <c r="J940" i="2"/>
  <c r="AK940" i="2" s="1"/>
  <c r="J941" i="2"/>
  <c r="AK941" i="2" s="1"/>
  <c r="J942" i="2"/>
  <c r="AK942" i="2" s="1"/>
  <c r="J943" i="2"/>
  <c r="AK943" i="2" s="1"/>
  <c r="J944" i="2"/>
  <c r="AK944" i="2" s="1"/>
  <c r="J945" i="2"/>
  <c r="AK945" i="2" s="1"/>
  <c r="J946" i="2"/>
  <c r="AK946" i="2" s="1"/>
  <c r="J947" i="2"/>
  <c r="AK947" i="2" s="1"/>
  <c r="J948" i="2"/>
  <c r="AK948" i="2" s="1"/>
  <c r="J949" i="2"/>
  <c r="AK949" i="2" s="1"/>
  <c r="J950" i="2"/>
  <c r="AK950" i="2" s="1"/>
  <c r="J951" i="2"/>
  <c r="AK951" i="2" s="1"/>
  <c r="J952" i="2"/>
  <c r="AK952" i="2" s="1"/>
  <c r="J953" i="2"/>
  <c r="AK953" i="2" s="1"/>
  <c r="J954" i="2"/>
  <c r="AK954" i="2" s="1"/>
  <c r="J955" i="2"/>
  <c r="AK955" i="2" s="1"/>
  <c r="J956" i="2"/>
  <c r="AK956" i="2" s="1"/>
  <c r="J957" i="2"/>
  <c r="AK957" i="2" s="1"/>
  <c r="J958" i="2"/>
  <c r="AK958" i="2" s="1"/>
  <c r="J959" i="2"/>
  <c r="AK959" i="2" s="1"/>
  <c r="J960" i="2"/>
  <c r="AK960" i="2" s="1"/>
  <c r="J961" i="2"/>
  <c r="AK961" i="2" s="1"/>
  <c r="J962" i="2"/>
  <c r="AK962" i="2" s="1"/>
  <c r="J963" i="2"/>
  <c r="AK963" i="2" s="1"/>
  <c r="J964" i="2"/>
  <c r="AK964" i="2" s="1"/>
  <c r="J965" i="2"/>
  <c r="AK965" i="2" s="1"/>
  <c r="J966" i="2"/>
  <c r="AK966" i="2" s="1"/>
  <c r="J967" i="2"/>
  <c r="AK967" i="2" s="1"/>
  <c r="J968" i="2"/>
  <c r="AK968" i="2" s="1"/>
  <c r="J969" i="2"/>
  <c r="AK969" i="2" s="1"/>
  <c r="J970" i="2"/>
  <c r="AK970" i="2" s="1"/>
  <c r="J971" i="2"/>
  <c r="AK971" i="2" s="1"/>
  <c r="J972" i="2"/>
  <c r="AK972" i="2" s="1"/>
  <c r="J973" i="2"/>
  <c r="AK973" i="2" s="1"/>
  <c r="J974" i="2"/>
  <c r="AK974" i="2" s="1"/>
  <c r="J975" i="2"/>
  <c r="AK975" i="2" s="1"/>
  <c r="J976" i="2"/>
  <c r="AK976" i="2" s="1"/>
  <c r="J977" i="2"/>
  <c r="AK977" i="2" s="1"/>
  <c r="J978" i="2"/>
  <c r="AK978" i="2" s="1"/>
  <c r="J979" i="2"/>
  <c r="AK979" i="2" s="1"/>
  <c r="J980" i="2"/>
  <c r="AK980" i="2" s="1"/>
  <c r="J981" i="2"/>
  <c r="AK981" i="2" s="1"/>
  <c r="J982" i="2"/>
  <c r="AK982" i="2" s="1"/>
  <c r="J983" i="2"/>
  <c r="AK983" i="2" s="1"/>
  <c r="J984" i="2"/>
  <c r="AK984" i="2" s="1"/>
  <c r="J985" i="2"/>
  <c r="AK985" i="2" s="1"/>
  <c r="J986" i="2"/>
  <c r="AK986" i="2" s="1"/>
  <c r="J987" i="2"/>
  <c r="AK987" i="2" s="1"/>
  <c r="J988" i="2"/>
  <c r="AK988" i="2" s="1"/>
  <c r="J989" i="2"/>
  <c r="AK989" i="2" s="1"/>
  <c r="J990" i="2"/>
  <c r="AK990" i="2" s="1"/>
  <c r="J991" i="2"/>
  <c r="AK991" i="2" s="1"/>
  <c r="J992" i="2"/>
  <c r="AK992" i="2" s="1"/>
  <c r="J993" i="2"/>
  <c r="AK993" i="2" s="1"/>
  <c r="J994" i="2"/>
  <c r="AK994" i="2" s="1"/>
  <c r="J995" i="2"/>
  <c r="AK995" i="2" s="1"/>
  <c r="J996" i="2"/>
  <c r="AK996" i="2" s="1"/>
  <c r="J997" i="2"/>
  <c r="AK997" i="2" s="1"/>
  <c r="J998" i="2"/>
  <c r="AK998" i="2" s="1"/>
  <c r="J999" i="2"/>
  <c r="AK999" i="2" s="1"/>
  <c r="J1000" i="2"/>
  <c r="AK1000" i="2" s="1"/>
  <c r="J1001" i="2"/>
  <c r="AK1001" i="2" s="1"/>
  <c r="J1002" i="2"/>
  <c r="AK1002" i="2" s="1"/>
  <c r="J1003" i="2"/>
  <c r="AK1003" i="2" s="1"/>
  <c r="J1004" i="2"/>
  <c r="AK1004" i="2" s="1"/>
  <c r="J1005" i="2"/>
  <c r="AK1005" i="2" s="1"/>
  <c r="J1006" i="2"/>
  <c r="AK1006" i="2" s="1"/>
  <c r="J1007" i="2"/>
  <c r="AK1007" i="2" s="1"/>
  <c r="J1008" i="2"/>
  <c r="AK1008" i="2" s="1"/>
  <c r="J1009" i="2"/>
  <c r="AK1009" i="2" s="1"/>
  <c r="J1010" i="2"/>
  <c r="AK1010" i="2" s="1"/>
  <c r="J1011" i="2"/>
  <c r="AK1011" i="2" s="1"/>
  <c r="J1012" i="2"/>
  <c r="AK1012" i="2" s="1"/>
  <c r="J1013" i="2"/>
  <c r="AK1013" i="2" s="1"/>
  <c r="J1014" i="2"/>
  <c r="AK1014" i="2" s="1"/>
  <c r="J1015" i="2"/>
  <c r="AK1015" i="2" s="1"/>
  <c r="J1016" i="2"/>
  <c r="AK1016" i="2" s="1"/>
  <c r="J1017" i="2"/>
  <c r="AK1017" i="2" s="1"/>
  <c r="J1018" i="2"/>
  <c r="AK1018" i="2" s="1"/>
  <c r="J1019" i="2"/>
  <c r="AK1019" i="2" s="1"/>
  <c r="J1020" i="2"/>
  <c r="AK1020" i="2" s="1"/>
  <c r="J1021" i="2"/>
  <c r="AK1021" i="2" s="1"/>
  <c r="J1022" i="2"/>
  <c r="AK1022" i="2" s="1"/>
  <c r="J1023" i="2"/>
  <c r="AK1023" i="2" s="1"/>
  <c r="J1024" i="2"/>
  <c r="AK1024" i="2" s="1"/>
  <c r="J1025" i="2"/>
  <c r="AK1025" i="2" s="1"/>
  <c r="J1026" i="2"/>
  <c r="AK1026" i="2" s="1"/>
  <c r="J1027" i="2"/>
  <c r="AK1027" i="2" s="1"/>
  <c r="J1028" i="2"/>
  <c r="AK1028" i="2" s="1"/>
  <c r="J1029" i="2"/>
  <c r="AK1029" i="2" s="1"/>
  <c r="J1030" i="2"/>
  <c r="AK1030" i="2" s="1"/>
  <c r="J1031" i="2"/>
  <c r="AK1031" i="2" s="1"/>
  <c r="J1032" i="2"/>
  <c r="AK1032" i="2" s="1"/>
  <c r="J1033" i="2"/>
  <c r="AK1033" i="2" s="1"/>
  <c r="J1034" i="2"/>
  <c r="AK1034" i="2" s="1"/>
  <c r="J1035" i="2"/>
  <c r="AK1035" i="2" s="1"/>
  <c r="J1036" i="2"/>
  <c r="AK1036" i="2" s="1"/>
  <c r="J1037" i="2"/>
  <c r="AK1037" i="2" s="1"/>
  <c r="J1038" i="2"/>
  <c r="AK1038" i="2" s="1"/>
  <c r="J1039" i="2"/>
  <c r="AK1039" i="2" s="1"/>
  <c r="J1040" i="2"/>
  <c r="AK1040" i="2" s="1"/>
  <c r="J1041" i="2"/>
  <c r="AK1041" i="2" s="1"/>
  <c r="J1042" i="2"/>
  <c r="AK1042" i="2" s="1"/>
  <c r="J1043" i="2"/>
  <c r="AK1043" i="2" s="1"/>
  <c r="J1044" i="2"/>
  <c r="AK1044" i="2" s="1"/>
  <c r="J1045" i="2"/>
  <c r="AK1045" i="2" s="1"/>
  <c r="J1046" i="2"/>
  <c r="AK1046" i="2" s="1"/>
  <c r="J1047" i="2"/>
  <c r="AK1047" i="2" s="1"/>
  <c r="J1048" i="2"/>
  <c r="AK1048" i="2" s="1"/>
  <c r="J1049" i="2"/>
  <c r="AK1049" i="2" s="1"/>
  <c r="J1050" i="2"/>
  <c r="AK1050" i="2" s="1"/>
  <c r="J1051" i="2"/>
  <c r="AK1051" i="2" s="1"/>
  <c r="J1052" i="2"/>
  <c r="AK1052" i="2" s="1"/>
  <c r="J1053" i="2"/>
  <c r="AK1053" i="2" s="1"/>
  <c r="J1054" i="2"/>
  <c r="AK1054" i="2" s="1"/>
  <c r="J1055" i="2"/>
  <c r="AK1055" i="2" s="1"/>
  <c r="J1056" i="2"/>
  <c r="AK1056" i="2" s="1"/>
  <c r="J1057" i="2"/>
  <c r="AK1057" i="2" s="1"/>
  <c r="J1058" i="2"/>
  <c r="AK1058" i="2" s="1"/>
  <c r="J1059" i="2"/>
  <c r="AK1059" i="2" s="1"/>
  <c r="J1060" i="2"/>
  <c r="AK1060" i="2" s="1"/>
  <c r="J1061" i="2"/>
  <c r="AK1061" i="2" s="1"/>
  <c r="J1062" i="2"/>
  <c r="AK1062" i="2" s="1"/>
  <c r="J1063" i="2"/>
  <c r="AK1063" i="2" s="1"/>
  <c r="J1064" i="2"/>
  <c r="AK1064" i="2" s="1"/>
  <c r="J1065" i="2"/>
  <c r="AK1065" i="2" s="1"/>
  <c r="J1066" i="2"/>
  <c r="AK1066" i="2" s="1"/>
  <c r="J1067" i="2"/>
  <c r="AK1067" i="2" s="1"/>
  <c r="J1068" i="2"/>
  <c r="AK1068" i="2" s="1"/>
  <c r="J1069" i="2"/>
  <c r="AK1069" i="2" s="1"/>
  <c r="J1070" i="2"/>
  <c r="AK1070" i="2" s="1"/>
  <c r="J1071" i="2"/>
  <c r="AK1071" i="2" s="1"/>
  <c r="J1072" i="2"/>
  <c r="AK1072" i="2" s="1"/>
  <c r="J1073" i="2"/>
  <c r="AK1073" i="2" s="1"/>
  <c r="J1074" i="2"/>
  <c r="AK1074" i="2" s="1"/>
  <c r="J1075" i="2"/>
  <c r="AK1075" i="2" s="1"/>
  <c r="J1076" i="2"/>
  <c r="AK1076" i="2" s="1"/>
  <c r="J1077" i="2"/>
  <c r="AK1077" i="2" s="1"/>
  <c r="J1078" i="2"/>
  <c r="AK1078" i="2" s="1"/>
  <c r="J1079" i="2"/>
  <c r="AK1079" i="2" s="1"/>
  <c r="J1080" i="2"/>
  <c r="AK1080" i="2" s="1"/>
  <c r="J1081" i="2"/>
  <c r="AK1081" i="2" s="1"/>
  <c r="J1082" i="2"/>
  <c r="AK1082" i="2" s="1"/>
  <c r="J1083" i="2"/>
  <c r="AK1083" i="2" s="1"/>
  <c r="J1084" i="2"/>
  <c r="AK1084" i="2" s="1"/>
  <c r="J1085" i="2"/>
  <c r="AK1085" i="2" s="1"/>
  <c r="J1086" i="2"/>
  <c r="AK1086" i="2" s="1"/>
  <c r="J1087" i="2"/>
  <c r="AK1087" i="2" s="1"/>
  <c r="J1088" i="2"/>
  <c r="AK1088" i="2" s="1"/>
  <c r="J1089" i="2"/>
  <c r="AK1089" i="2" s="1"/>
  <c r="J1090" i="2"/>
  <c r="AK1090" i="2" s="1"/>
  <c r="J1091" i="2"/>
  <c r="AK1091" i="2" s="1"/>
  <c r="J1092" i="2"/>
  <c r="AK1092" i="2" s="1"/>
  <c r="J1093" i="2"/>
  <c r="AK1093" i="2" s="1"/>
  <c r="J1094" i="2"/>
  <c r="AK1094" i="2" s="1"/>
  <c r="J1095" i="2"/>
  <c r="AK1095" i="2" s="1"/>
  <c r="J1096" i="2"/>
  <c r="AK1096" i="2" s="1"/>
  <c r="J1097" i="2"/>
  <c r="AK1097" i="2" s="1"/>
  <c r="J1098" i="2"/>
  <c r="AK1098" i="2" s="1"/>
  <c r="J1099" i="2"/>
  <c r="AK1099" i="2" s="1"/>
  <c r="J1100" i="2"/>
  <c r="AK1100" i="2" s="1"/>
  <c r="J1101" i="2"/>
  <c r="AK1101" i="2" s="1"/>
  <c r="J1102" i="2"/>
  <c r="AK1102" i="2" s="1"/>
  <c r="J1103" i="2"/>
  <c r="AK1103" i="2" s="1"/>
  <c r="J1104" i="2"/>
  <c r="AK1104" i="2" s="1"/>
  <c r="J1105" i="2"/>
  <c r="AK1105" i="2" s="1"/>
  <c r="J1106" i="2"/>
  <c r="AK1106" i="2" s="1"/>
  <c r="J1107" i="2"/>
  <c r="AK1107" i="2" s="1"/>
  <c r="J1108" i="2"/>
  <c r="AK1108" i="2" s="1"/>
  <c r="J1109" i="2"/>
  <c r="AK1109" i="2" s="1"/>
  <c r="J1110" i="2"/>
  <c r="AK1110" i="2" s="1"/>
  <c r="J1111" i="2"/>
  <c r="AK1111" i="2" s="1"/>
  <c r="J1112" i="2"/>
  <c r="AK1112" i="2" s="1"/>
  <c r="J1113" i="2"/>
  <c r="AK1113" i="2" s="1"/>
  <c r="J1114" i="2"/>
  <c r="AK1114" i="2" s="1"/>
  <c r="J1115" i="2"/>
  <c r="AK1115" i="2" s="1"/>
  <c r="J1116" i="2"/>
  <c r="AK1116" i="2" s="1"/>
  <c r="J1117" i="2"/>
  <c r="AK1117" i="2" s="1"/>
  <c r="J1118" i="2"/>
  <c r="AK1118" i="2" s="1"/>
  <c r="J1119" i="2"/>
  <c r="AK1119" i="2" s="1"/>
  <c r="J1120" i="2"/>
  <c r="AK1120" i="2" s="1"/>
  <c r="J1121" i="2"/>
  <c r="AK1121" i="2" s="1"/>
  <c r="J1122" i="2"/>
  <c r="AK1122" i="2" s="1"/>
  <c r="J1123" i="2"/>
  <c r="AK1123" i="2" s="1"/>
  <c r="J1124" i="2"/>
  <c r="AK1124" i="2" s="1"/>
  <c r="J1125" i="2"/>
  <c r="AK1125" i="2" s="1"/>
  <c r="J1126" i="2"/>
  <c r="AK1126" i="2" s="1"/>
  <c r="J1127" i="2"/>
  <c r="AK1127" i="2" s="1"/>
  <c r="J1128" i="2"/>
  <c r="AK1128" i="2" s="1"/>
  <c r="J1129" i="2"/>
  <c r="AK1129" i="2" s="1"/>
  <c r="J1130" i="2"/>
  <c r="AK1130" i="2" s="1"/>
  <c r="J1131" i="2"/>
  <c r="AK1131" i="2" s="1"/>
  <c r="J1132" i="2"/>
  <c r="AK1132" i="2" s="1"/>
  <c r="J1133" i="2"/>
  <c r="AK1133" i="2" s="1"/>
  <c r="J1134" i="2"/>
  <c r="AK1134" i="2" s="1"/>
  <c r="J1135" i="2"/>
  <c r="AK1135" i="2" s="1"/>
  <c r="J1136" i="2"/>
  <c r="AK1136" i="2" s="1"/>
  <c r="J1137" i="2"/>
  <c r="AK1137" i="2" s="1"/>
  <c r="J1138" i="2"/>
  <c r="AK1138" i="2" s="1"/>
  <c r="J1139" i="2"/>
  <c r="AK1139" i="2" s="1"/>
  <c r="J1140" i="2"/>
  <c r="AK1140" i="2" s="1"/>
  <c r="J1141" i="2"/>
  <c r="AK1141" i="2" s="1"/>
  <c r="J1142" i="2"/>
  <c r="AK1142" i="2" s="1"/>
  <c r="J1143" i="2"/>
  <c r="AK1143" i="2" s="1"/>
  <c r="J1144" i="2"/>
  <c r="AK1144" i="2" s="1"/>
  <c r="J1145" i="2"/>
  <c r="AK1145" i="2" s="1"/>
  <c r="J1146" i="2"/>
  <c r="AK1146" i="2" s="1"/>
  <c r="J1147" i="2"/>
  <c r="AK1147" i="2" s="1"/>
  <c r="J1148" i="2"/>
  <c r="AK1148" i="2" s="1"/>
  <c r="J1149" i="2"/>
  <c r="AK1149" i="2" s="1"/>
  <c r="J1150" i="2"/>
  <c r="AK1150" i="2" s="1"/>
  <c r="J1151" i="2"/>
  <c r="AK1151" i="2" s="1"/>
  <c r="J1152" i="2"/>
  <c r="AK1152" i="2" s="1"/>
  <c r="J1153" i="2"/>
  <c r="AK1153" i="2" s="1"/>
  <c r="J1154" i="2"/>
  <c r="AK1154" i="2" s="1"/>
  <c r="J1155" i="2"/>
  <c r="AK1155" i="2" s="1"/>
  <c r="J1156" i="2"/>
  <c r="AK1156" i="2" s="1"/>
  <c r="J1157" i="2"/>
  <c r="AK1157" i="2" s="1"/>
  <c r="J1158" i="2"/>
  <c r="AK1158" i="2" s="1"/>
  <c r="J1159" i="2"/>
  <c r="AK1159" i="2" s="1"/>
  <c r="J1160" i="2"/>
  <c r="AK1160" i="2" s="1"/>
  <c r="J1161" i="2"/>
  <c r="AK1161" i="2" s="1"/>
  <c r="J1162" i="2"/>
  <c r="AK1162" i="2" s="1"/>
  <c r="J1163" i="2"/>
  <c r="AK1163" i="2" s="1"/>
  <c r="J1164" i="2"/>
  <c r="AK1164" i="2" s="1"/>
  <c r="J1165" i="2"/>
  <c r="AK1165" i="2" s="1"/>
  <c r="J1166" i="2"/>
  <c r="AK1166" i="2" s="1"/>
  <c r="J1167" i="2"/>
  <c r="AK1167" i="2" s="1"/>
  <c r="J1168" i="2"/>
  <c r="AK1168" i="2" s="1"/>
  <c r="J1169" i="2"/>
  <c r="AK1169" i="2" s="1"/>
  <c r="J1170" i="2"/>
  <c r="AK1170" i="2" s="1"/>
  <c r="J1171" i="2"/>
  <c r="AK1171" i="2" s="1"/>
  <c r="J1172" i="2"/>
  <c r="AK1172" i="2" s="1"/>
  <c r="J1173" i="2"/>
  <c r="AK1173" i="2" s="1"/>
  <c r="J1174" i="2"/>
  <c r="AK1174" i="2" s="1"/>
  <c r="J1175" i="2"/>
  <c r="AK1175" i="2" s="1"/>
  <c r="J1176" i="2"/>
  <c r="AK1176" i="2" s="1"/>
  <c r="J1177" i="2"/>
  <c r="AK1177" i="2" s="1"/>
  <c r="J1178" i="2"/>
  <c r="AK1178" i="2" s="1"/>
  <c r="J1179" i="2"/>
  <c r="AK1179" i="2" s="1"/>
  <c r="J1180" i="2"/>
  <c r="J1181" i="2"/>
  <c r="AK1181" i="2" s="1"/>
  <c r="J1182" i="2"/>
  <c r="AK1182" i="2" s="1"/>
  <c r="J1183" i="2"/>
  <c r="AK1183" i="2" s="1"/>
  <c r="J1184" i="2"/>
  <c r="AK1184" i="2" s="1"/>
  <c r="J1185" i="2"/>
  <c r="AK1185" i="2" s="1"/>
  <c r="J1186" i="2"/>
  <c r="AK1186" i="2" s="1"/>
  <c r="J1187" i="2"/>
  <c r="AK1187" i="2" s="1"/>
  <c r="J1188" i="2"/>
  <c r="AK1188" i="2" s="1"/>
  <c r="J1189" i="2"/>
  <c r="AK1189" i="2" s="1"/>
  <c r="J1190" i="2"/>
  <c r="AK1190" i="2" s="1"/>
  <c r="J1191" i="2"/>
  <c r="AK1191" i="2" s="1"/>
  <c r="J1192" i="2"/>
  <c r="AK1192" i="2" s="1"/>
  <c r="J1193" i="2"/>
  <c r="AK1193" i="2" s="1"/>
  <c r="J1194" i="2"/>
  <c r="AK1194" i="2" s="1"/>
  <c r="J1195" i="2"/>
  <c r="AK1195" i="2" s="1"/>
  <c r="J1196" i="2"/>
  <c r="AK1196" i="2" s="1"/>
  <c r="J1197" i="2"/>
  <c r="AK1197" i="2" s="1"/>
  <c r="J1198" i="2"/>
  <c r="AK1198" i="2" s="1"/>
  <c r="J1199" i="2"/>
  <c r="AK1199" i="2" s="1"/>
  <c r="J1200" i="2"/>
  <c r="AK1200" i="2" s="1"/>
  <c r="J1201" i="2"/>
  <c r="AK1201" i="2" s="1"/>
  <c r="J1202" i="2"/>
  <c r="AK1202" i="2" s="1"/>
  <c r="J1203" i="2"/>
  <c r="AK1203" i="2" s="1"/>
  <c r="J1204" i="2"/>
  <c r="AK1204" i="2" s="1"/>
  <c r="J1205" i="2"/>
  <c r="AK1205" i="2" s="1"/>
  <c r="J1206" i="2"/>
  <c r="AK1206" i="2" s="1"/>
  <c r="J1207" i="2"/>
  <c r="AK1207" i="2" s="1"/>
  <c r="J1208" i="2"/>
  <c r="AK1208" i="2" s="1"/>
  <c r="J1209" i="2"/>
  <c r="AK1209" i="2" s="1"/>
  <c r="J1210" i="2"/>
  <c r="AK1210" i="2" s="1"/>
  <c r="J1211" i="2"/>
  <c r="AK1211" i="2" s="1"/>
  <c r="J1212" i="2"/>
  <c r="AK1212" i="2" s="1"/>
  <c r="J1213" i="2"/>
  <c r="AK1213" i="2" s="1"/>
  <c r="J1214" i="2"/>
  <c r="AK1214" i="2" s="1"/>
  <c r="J1215" i="2"/>
  <c r="AK1215" i="2" s="1"/>
  <c r="J1216" i="2"/>
  <c r="AK1216" i="2" s="1"/>
  <c r="J1217" i="2"/>
  <c r="AK1217" i="2" s="1"/>
  <c r="J1218" i="2"/>
  <c r="AK1218" i="2" s="1"/>
  <c r="J1219" i="2"/>
  <c r="AK1219" i="2" s="1"/>
  <c r="J1220" i="2"/>
  <c r="AK1220" i="2" s="1"/>
  <c r="J1221" i="2"/>
  <c r="AK1221" i="2" s="1"/>
  <c r="J1222" i="2"/>
  <c r="AK1222" i="2" s="1"/>
  <c r="J1223" i="2"/>
  <c r="AK1223" i="2" s="1"/>
  <c r="J1224" i="2"/>
  <c r="AK1224" i="2" s="1"/>
  <c r="J1225" i="2"/>
  <c r="AK1225" i="2" s="1"/>
  <c r="J1226" i="2"/>
  <c r="AK1226" i="2" s="1"/>
  <c r="J1227" i="2"/>
  <c r="AK1227" i="2" s="1"/>
  <c r="J1228" i="2"/>
  <c r="AK1228" i="2" s="1"/>
  <c r="J1229" i="2"/>
  <c r="AK1229" i="2" s="1"/>
  <c r="J1230" i="2"/>
  <c r="AK1230" i="2" s="1"/>
  <c r="J1231" i="2"/>
  <c r="AK1231" i="2" s="1"/>
  <c r="J1232" i="2"/>
  <c r="AK1232" i="2" s="1"/>
  <c r="J1233" i="2"/>
  <c r="AK1233" i="2" s="1"/>
  <c r="J1234" i="2"/>
  <c r="AK1234" i="2" s="1"/>
  <c r="J1235" i="2"/>
  <c r="AK1235" i="2" s="1"/>
  <c r="J1236" i="2"/>
  <c r="AK1236" i="2" s="1"/>
  <c r="J1237" i="2"/>
  <c r="AK1237" i="2" s="1"/>
  <c r="J1238" i="2"/>
  <c r="AK1238" i="2" s="1"/>
  <c r="J1239" i="2"/>
  <c r="AK1239" i="2" s="1"/>
  <c r="J1240" i="2"/>
  <c r="AK1240" i="2" s="1"/>
  <c r="J1241" i="2"/>
  <c r="AK1241" i="2" s="1"/>
  <c r="J1242" i="2"/>
  <c r="AK1242" i="2" s="1"/>
  <c r="J1243" i="2"/>
  <c r="AK1243" i="2" s="1"/>
  <c r="J1244" i="2"/>
  <c r="AK1244" i="2" s="1"/>
  <c r="J1245" i="2"/>
  <c r="AK1245" i="2" s="1"/>
  <c r="J1246" i="2"/>
  <c r="AK1246" i="2" s="1"/>
  <c r="J1247" i="2"/>
  <c r="AK1247" i="2" s="1"/>
  <c r="J1248" i="2"/>
  <c r="AK1248" i="2" s="1"/>
  <c r="J1249" i="2"/>
  <c r="AK1249" i="2" s="1"/>
  <c r="J1250" i="2"/>
  <c r="AK1250" i="2" s="1"/>
  <c r="J1251" i="2"/>
  <c r="AK1251" i="2" s="1"/>
  <c r="J1252" i="2"/>
  <c r="AK1252" i="2" s="1"/>
  <c r="J1253" i="2"/>
  <c r="AK1253" i="2" s="1"/>
  <c r="J1254" i="2"/>
  <c r="AK1254" i="2" s="1"/>
  <c r="J1255" i="2"/>
  <c r="AK1255" i="2" s="1"/>
  <c r="J1256" i="2"/>
  <c r="AK1256" i="2" s="1"/>
  <c r="J1257" i="2"/>
  <c r="AK1257" i="2" s="1"/>
  <c r="J1258" i="2"/>
  <c r="AK1258" i="2" s="1"/>
  <c r="J1259" i="2"/>
  <c r="AK1259" i="2" s="1"/>
  <c r="J1260" i="2"/>
  <c r="AK1260" i="2" s="1"/>
  <c r="J1261" i="2"/>
  <c r="AK1261" i="2" s="1"/>
  <c r="J1262" i="2"/>
  <c r="AK1262" i="2" s="1"/>
  <c r="J1263" i="2"/>
  <c r="AK1263" i="2" s="1"/>
  <c r="J1264" i="2"/>
  <c r="AK1264" i="2" s="1"/>
  <c r="J1265" i="2"/>
  <c r="AK1265" i="2" s="1"/>
  <c r="J1266" i="2"/>
  <c r="AK1266" i="2" s="1"/>
  <c r="J1267" i="2"/>
  <c r="AK1267" i="2" s="1"/>
  <c r="J1268" i="2"/>
  <c r="AK1268" i="2" s="1"/>
  <c r="J1269" i="2"/>
  <c r="AK1269" i="2" s="1"/>
  <c r="J1270" i="2"/>
  <c r="AK1270" i="2" s="1"/>
  <c r="J1271" i="2"/>
  <c r="AK1271" i="2" s="1"/>
  <c r="J1272" i="2"/>
  <c r="AK1272" i="2" s="1"/>
  <c r="J1273" i="2"/>
  <c r="AK1273" i="2" s="1"/>
  <c r="J1274" i="2"/>
  <c r="AK1274" i="2" s="1"/>
  <c r="J1275" i="2"/>
  <c r="AK1275" i="2" s="1"/>
  <c r="J1276" i="2"/>
  <c r="AK1276" i="2" s="1"/>
  <c r="J1277" i="2"/>
  <c r="AK1277" i="2" s="1"/>
  <c r="J1278" i="2"/>
  <c r="AK1278" i="2" s="1"/>
  <c r="J1279" i="2"/>
  <c r="AK1279" i="2" s="1"/>
  <c r="J1280" i="2"/>
  <c r="AK1280" i="2" s="1"/>
  <c r="J1281" i="2"/>
  <c r="AK1281" i="2" s="1"/>
  <c r="J1282" i="2"/>
  <c r="AK1282" i="2" s="1"/>
  <c r="J1283" i="2"/>
  <c r="AK1283" i="2" s="1"/>
  <c r="J1284" i="2"/>
  <c r="AK1284" i="2" s="1"/>
  <c r="J1285" i="2"/>
  <c r="AK1285" i="2" s="1"/>
  <c r="J1286" i="2"/>
  <c r="AK1286" i="2" s="1"/>
  <c r="J1287" i="2"/>
  <c r="AK1287" i="2" s="1"/>
  <c r="J1288" i="2"/>
  <c r="AK1288" i="2" s="1"/>
  <c r="J1289" i="2"/>
  <c r="AK1289" i="2" s="1"/>
  <c r="J1290" i="2"/>
  <c r="AK1290" i="2" s="1"/>
  <c r="J1291" i="2"/>
  <c r="AK1291" i="2" s="1"/>
  <c r="J1292" i="2"/>
  <c r="AK1292" i="2" s="1"/>
  <c r="J1293" i="2"/>
  <c r="AK1293" i="2" s="1"/>
  <c r="J1294" i="2"/>
  <c r="AK1294" i="2" s="1"/>
  <c r="J1295" i="2"/>
  <c r="AK1295" i="2" s="1"/>
  <c r="J1296" i="2"/>
  <c r="AK1296" i="2" s="1"/>
  <c r="J1297" i="2"/>
  <c r="AK1297" i="2" s="1"/>
  <c r="J1298" i="2"/>
  <c r="AK1298" i="2" s="1"/>
  <c r="J1299" i="2"/>
  <c r="AK1299" i="2" s="1"/>
  <c r="J1300" i="2"/>
  <c r="AK1300" i="2" s="1"/>
  <c r="J1301" i="2"/>
  <c r="AK1301" i="2" s="1"/>
  <c r="J1302" i="2"/>
  <c r="AK1302" i="2" s="1"/>
  <c r="J1303" i="2"/>
  <c r="AK1303" i="2" s="1"/>
  <c r="J1304" i="2"/>
  <c r="AK1304" i="2" s="1"/>
  <c r="J1305" i="2"/>
  <c r="AK1305" i="2" s="1"/>
  <c r="J1306" i="2"/>
  <c r="AK1306" i="2" s="1"/>
  <c r="J1307" i="2"/>
  <c r="AK1307" i="2" s="1"/>
  <c r="J1308" i="2"/>
  <c r="AK1308" i="2" s="1"/>
  <c r="J1309" i="2"/>
  <c r="AK1309" i="2" s="1"/>
  <c r="J1310" i="2"/>
  <c r="AK1310" i="2" s="1"/>
  <c r="J1311" i="2"/>
  <c r="AK1311" i="2" s="1"/>
  <c r="J1312" i="2"/>
  <c r="AK1312" i="2" s="1"/>
  <c r="J1313" i="2"/>
  <c r="AK1313" i="2" s="1"/>
  <c r="J1314" i="2"/>
  <c r="AK1314" i="2" s="1"/>
  <c r="J1315" i="2"/>
  <c r="AK1315" i="2" s="1"/>
  <c r="J1316" i="2"/>
  <c r="AK1316" i="2" s="1"/>
  <c r="J1317" i="2"/>
  <c r="AK1317" i="2" s="1"/>
  <c r="J1318" i="2"/>
  <c r="AK1318" i="2" s="1"/>
  <c r="J1319" i="2"/>
  <c r="AK1319" i="2" s="1"/>
  <c r="J1320" i="2"/>
  <c r="AK1320" i="2" s="1"/>
  <c r="J1321" i="2"/>
  <c r="AK1321" i="2" s="1"/>
  <c r="J1322" i="2"/>
  <c r="AK1322" i="2" s="1"/>
  <c r="J1323" i="2"/>
  <c r="AK1323" i="2" s="1"/>
  <c r="J1324" i="2"/>
  <c r="AK1324" i="2" s="1"/>
  <c r="J1325" i="2"/>
  <c r="AK1325" i="2" s="1"/>
  <c r="J1326" i="2"/>
  <c r="AK1326" i="2" s="1"/>
  <c r="J1327" i="2"/>
  <c r="AK1327" i="2" s="1"/>
  <c r="J1328" i="2"/>
  <c r="AK1328" i="2" s="1"/>
  <c r="J1329" i="2"/>
  <c r="AK1329" i="2" s="1"/>
  <c r="J1330" i="2"/>
  <c r="AK1330" i="2" s="1"/>
  <c r="J1331" i="2"/>
  <c r="AK1331" i="2" s="1"/>
  <c r="J1332" i="2"/>
  <c r="AK1332" i="2" s="1"/>
  <c r="J1333" i="2"/>
  <c r="AK1333" i="2" s="1"/>
  <c r="J1334" i="2"/>
  <c r="AK1334" i="2" s="1"/>
  <c r="J1335" i="2"/>
  <c r="AK1335" i="2" s="1"/>
  <c r="J1336" i="2"/>
  <c r="AK1336" i="2" s="1"/>
  <c r="J1337" i="2"/>
  <c r="AK1337" i="2" s="1"/>
  <c r="J1338" i="2"/>
  <c r="AK1338" i="2" s="1"/>
  <c r="J1339" i="2"/>
  <c r="AK1339" i="2" s="1"/>
  <c r="J1340" i="2"/>
  <c r="AK1340" i="2" s="1"/>
  <c r="J1341" i="2"/>
  <c r="AK1341" i="2" s="1"/>
  <c r="J1342" i="2"/>
  <c r="AK1342" i="2" s="1"/>
  <c r="J1343" i="2"/>
  <c r="AK1343" i="2" s="1"/>
  <c r="J1344" i="2"/>
  <c r="J1345" i="2"/>
  <c r="AK1345" i="2" s="1"/>
  <c r="J1346" i="2"/>
  <c r="AK1346" i="2" s="1"/>
  <c r="J1347" i="2"/>
  <c r="AK1347" i="2" s="1"/>
  <c r="J1348" i="2"/>
  <c r="AK1348" i="2" s="1"/>
  <c r="J1349" i="2"/>
  <c r="AK1349" i="2" s="1"/>
  <c r="J1350" i="2"/>
  <c r="AK1350" i="2" s="1"/>
  <c r="J1351" i="2"/>
  <c r="AK1351" i="2" s="1"/>
  <c r="J1352" i="2"/>
  <c r="AK1352" i="2" s="1"/>
  <c r="J1353" i="2"/>
  <c r="AK1353" i="2" s="1"/>
  <c r="J1354" i="2"/>
  <c r="AK1354" i="2" s="1"/>
  <c r="J1355" i="2"/>
  <c r="AK1355" i="2" s="1"/>
  <c r="J1356" i="2"/>
  <c r="AK1356" i="2" s="1"/>
  <c r="J1357" i="2"/>
  <c r="AK1357" i="2" s="1"/>
  <c r="J1358" i="2"/>
  <c r="AK1358" i="2" s="1"/>
  <c r="J1359" i="2"/>
  <c r="AK1359" i="2" s="1"/>
  <c r="J1360" i="2"/>
  <c r="AK1360" i="2" s="1"/>
  <c r="J1361" i="2"/>
  <c r="AK1361" i="2" s="1"/>
  <c r="J1362" i="2"/>
  <c r="AK1362" i="2" s="1"/>
  <c r="J1363" i="2"/>
  <c r="AK1363" i="2" s="1"/>
  <c r="J1364" i="2"/>
  <c r="AK1364" i="2" s="1"/>
  <c r="J1365" i="2"/>
  <c r="AK1365" i="2" s="1"/>
  <c r="J1366" i="2"/>
  <c r="AK1366" i="2" s="1"/>
  <c r="J1367" i="2"/>
  <c r="AK1367" i="2" s="1"/>
  <c r="J1368" i="2"/>
  <c r="AK1368" i="2" s="1"/>
  <c r="J1369" i="2"/>
  <c r="AK1369" i="2" s="1"/>
  <c r="J1370" i="2"/>
  <c r="AK1370" i="2" s="1"/>
  <c r="J1371" i="2"/>
  <c r="AK1371" i="2" s="1"/>
  <c r="J1372" i="2"/>
  <c r="AK1372" i="2" s="1"/>
  <c r="J1373" i="2"/>
  <c r="AK1373" i="2" s="1"/>
  <c r="J1374" i="2"/>
  <c r="AK1374" i="2" s="1"/>
  <c r="J1375" i="2"/>
  <c r="AK1375" i="2" s="1"/>
  <c r="J1376" i="2"/>
  <c r="AK1376" i="2" s="1"/>
  <c r="J1377" i="2"/>
  <c r="AK1377" i="2" s="1"/>
  <c r="J1378" i="2"/>
  <c r="AK1378" i="2" s="1"/>
  <c r="J1379" i="2"/>
  <c r="AK1379" i="2" s="1"/>
  <c r="J1380" i="2"/>
  <c r="AK1380" i="2" s="1"/>
  <c r="J1381" i="2"/>
  <c r="AK1381" i="2" s="1"/>
  <c r="J1382" i="2"/>
  <c r="AK1382" i="2" s="1"/>
  <c r="J1383" i="2"/>
  <c r="AK1383" i="2" s="1"/>
  <c r="J1384" i="2"/>
  <c r="AK1384" i="2" s="1"/>
  <c r="J1385" i="2"/>
  <c r="AK1385" i="2" s="1"/>
  <c r="J1386" i="2"/>
  <c r="AK1386" i="2" s="1"/>
  <c r="J1387" i="2"/>
  <c r="AK1387" i="2" s="1"/>
  <c r="J1388" i="2"/>
  <c r="AK1388" i="2" s="1"/>
  <c r="J1389" i="2"/>
  <c r="AK1389" i="2" s="1"/>
  <c r="J1390" i="2"/>
  <c r="AK1390" i="2" s="1"/>
  <c r="J1391" i="2"/>
  <c r="AK1391" i="2" s="1"/>
  <c r="J1392" i="2"/>
  <c r="AK1392" i="2" s="1"/>
  <c r="J1393" i="2"/>
  <c r="AK1393" i="2" s="1"/>
  <c r="J1394" i="2"/>
  <c r="AK1394" i="2" s="1"/>
  <c r="J1395" i="2"/>
  <c r="AK1395" i="2" s="1"/>
  <c r="J1396" i="2"/>
  <c r="AK1396" i="2" s="1"/>
  <c r="J1397" i="2"/>
  <c r="AK1397" i="2" s="1"/>
  <c r="J1398" i="2"/>
  <c r="AK1398" i="2" s="1"/>
  <c r="J1399" i="2"/>
  <c r="AK1399" i="2" s="1"/>
  <c r="J1400" i="2"/>
  <c r="AK1400" i="2" s="1"/>
  <c r="J1401" i="2"/>
  <c r="AK1401" i="2" s="1"/>
  <c r="J1402" i="2"/>
  <c r="AK1402" i="2" s="1"/>
  <c r="J1403" i="2"/>
  <c r="AK1403" i="2" s="1"/>
  <c r="J1404" i="2"/>
  <c r="AK1404" i="2" s="1"/>
  <c r="J1405" i="2"/>
  <c r="AK1405" i="2" s="1"/>
  <c r="J1406" i="2"/>
  <c r="AK1406" i="2" s="1"/>
  <c r="J1407" i="2"/>
  <c r="AK1407" i="2" s="1"/>
  <c r="J1408" i="2"/>
  <c r="AK1408" i="2" s="1"/>
  <c r="J1409" i="2"/>
  <c r="AK1409" i="2" s="1"/>
  <c r="J1410" i="2"/>
  <c r="J1411" i="2"/>
  <c r="AK1411" i="2" s="1"/>
  <c r="J1412" i="2"/>
  <c r="AK1412" i="2" s="1"/>
  <c r="J1413" i="2"/>
  <c r="AK1413" i="2" s="1"/>
  <c r="J1414" i="2"/>
  <c r="AK1414" i="2" s="1"/>
  <c r="J1415" i="2"/>
  <c r="AK1415" i="2" s="1"/>
  <c r="J1416" i="2"/>
  <c r="AK1416" i="2" s="1"/>
  <c r="J1417" i="2"/>
  <c r="AK1417" i="2" s="1"/>
  <c r="J1418" i="2"/>
  <c r="AK1418" i="2" s="1"/>
  <c r="J1419" i="2"/>
  <c r="AK1419" i="2" s="1"/>
  <c r="J1420" i="2"/>
  <c r="AK1420" i="2" s="1"/>
  <c r="J1421" i="2"/>
  <c r="AK1421" i="2" s="1"/>
  <c r="J1422" i="2"/>
  <c r="AK1422" i="2" s="1"/>
  <c r="J1423" i="2"/>
  <c r="AK1423" i="2" s="1"/>
  <c r="J1424" i="2"/>
  <c r="AK1424" i="2" s="1"/>
  <c r="J1425" i="2"/>
  <c r="AK1425" i="2" s="1"/>
  <c r="J1426" i="2"/>
  <c r="AK1426" i="2" s="1"/>
  <c r="J1427" i="2"/>
  <c r="AK1427" i="2" s="1"/>
  <c r="J1428" i="2"/>
  <c r="AK1428" i="2" s="1"/>
  <c r="J1429" i="2"/>
  <c r="AK1429" i="2" s="1"/>
  <c r="J1430" i="2"/>
  <c r="AK1430" i="2" s="1"/>
  <c r="J1431" i="2"/>
  <c r="AK1431" i="2" s="1"/>
  <c r="J1432" i="2"/>
  <c r="AK1432" i="2" s="1"/>
  <c r="J1433" i="2"/>
  <c r="AK1433" i="2" s="1"/>
  <c r="J1434" i="2"/>
  <c r="AK1434" i="2" s="1"/>
  <c r="J1435" i="2"/>
  <c r="AK1435" i="2" s="1"/>
  <c r="J1436" i="2"/>
  <c r="AK1436" i="2" s="1"/>
  <c r="J1437" i="2"/>
  <c r="AK1437" i="2" s="1"/>
  <c r="J1438" i="2"/>
  <c r="AK1438" i="2" s="1"/>
  <c r="J1439" i="2"/>
  <c r="AK1439" i="2" s="1"/>
  <c r="J1440" i="2"/>
  <c r="AK1440" i="2" s="1"/>
  <c r="J1441" i="2"/>
  <c r="AK1441" i="2" s="1"/>
  <c r="J1442" i="2"/>
  <c r="AK1442" i="2" s="1"/>
  <c r="J1443" i="2"/>
  <c r="AK1443" i="2" s="1"/>
  <c r="J1444" i="2"/>
  <c r="AK1444" i="2" s="1"/>
  <c r="J1445" i="2"/>
  <c r="AK1445" i="2" s="1"/>
  <c r="J1446" i="2"/>
  <c r="AK1446" i="2" s="1"/>
  <c r="J1447" i="2"/>
  <c r="AK1447" i="2" s="1"/>
  <c r="J1448" i="2"/>
  <c r="AK1448" i="2" s="1"/>
  <c r="J1449" i="2"/>
  <c r="AK1449" i="2" s="1"/>
  <c r="J1450" i="2"/>
  <c r="AK1450" i="2" s="1"/>
  <c r="J1451" i="2"/>
  <c r="AK1451" i="2" s="1"/>
  <c r="J1452" i="2"/>
  <c r="AK1452" i="2" s="1"/>
  <c r="J1453" i="2"/>
  <c r="AK1453" i="2" s="1"/>
  <c r="J1454" i="2"/>
  <c r="AK1454" i="2" s="1"/>
  <c r="J1455" i="2"/>
  <c r="AK1455" i="2" s="1"/>
  <c r="J1456" i="2"/>
  <c r="AK1456" i="2" s="1"/>
  <c r="J1457" i="2"/>
  <c r="AK1457" i="2" s="1"/>
  <c r="J1458" i="2"/>
  <c r="AK1458" i="2" s="1"/>
  <c r="J1459" i="2"/>
  <c r="AK1459" i="2" s="1"/>
  <c r="J1460" i="2"/>
  <c r="AK1460" i="2" s="1"/>
  <c r="J1461" i="2"/>
  <c r="AK1461" i="2" s="1"/>
  <c r="J1462" i="2"/>
  <c r="AK1462" i="2" s="1"/>
  <c r="J1463" i="2"/>
  <c r="AK1463" i="2" s="1"/>
  <c r="J1464" i="2"/>
  <c r="AK1464" i="2" s="1"/>
  <c r="J1465" i="2"/>
  <c r="AK1465" i="2" s="1"/>
  <c r="J1466" i="2"/>
  <c r="AK1466" i="2" s="1"/>
  <c r="J1467" i="2"/>
  <c r="AK1467" i="2" s="1"/>
  <c r="J1468" i="2"/>
  <c r="AK1468" i="2" s="1"/>
  <c r="J1469" i="2"/>
  <c r="AK1469" i="2" s="1"/>
  <c r="J1470" i="2"/>
  <c r="AK1470" i="2" s="1"/>
  <c r="J1471" i="2"/>
  <c r="AK1471" i="2" s="1"/>
  <c r="J1472" i="2"/>
  <c r="AK1472" i="2" s="1"/>
  <c r="J1473" i="2"/>
  <c r="AK1473" i="2" s="1"/>
  <c r="J1474" i="2"/>
  <c r="J1475" i="2"/>
  <c r="AK1475" i="2" s="1"/>
  <c r="J1476" i="2"/>
  <c r="AK1476" i="2" s="1"/>
  <c r="J1477" i="2"/>
  <c r="AK1477" i="2" s="1"/>
  <c r="J1478" i="2"/>
  <c r="AK1478" i="2" s="1"/>
  <c r="J1479" i="2"/>
  <c r="AK1479" i="2" s="1"/>
  <c r="J1480" i="2"/>
  <c r="AK1480" i="2" s="1"/>
  <c r="J1481" i="2"/>
  <c r="AK1481" i="2" s="1"/>
  <c r="J1482" i="2"/>
  <c r="AK1482" i="2" s="1"/>
  <c r="J1483" i="2"/>
  <c r="AK1483" i="2" s="1"/>
  <c r="J1484" i="2"/>
  <c r="AK1484" i="2" s="1"/>
  <c r="J1485" i="2"/>
  <c r="AK1485" i="2" s="1"/>
  <c r="J1486" i="2"/>
  <c r="AK1486" i="2" s="1"/>
  <c r="J1487" i="2"/>
  <c r="AK1487" i="2" s="1"/>
  <c r="J1488" i="2"/>
  <c r="AK1488" i="2" s="1"/>
  <c r="J1489" i="2"/>
  <c r="AK1489" i="2" s="1"/>
  <c r="J1490" i="2"/>
  <c r="AK1490" i="2" s="1"/>
  <c r="J1491" i="2"/>
  <c r="AK1491" i="2" s="1"/>
  <c r="J1492" i="2"/>
  <c r="AK1492" i="2" s="1"/>
  <c r="J1493" i="2"/>
  <c r="AK1493" i="2" s="1"/>
  <c r="J1494" i="2"/>
  <c r="AK1494" i="2" s="1"/>
  <c r="J1495" i="2"/>
  <c r="AK1495" i="2" s="1"/>
  <c r="J1496" i="2"/>
  <c r="AK1496" i="2" s="1"/>
  <c r="J1497" i="2"/>
  <c r="AK1497" i="2" s="1"/>
  <c r="J1498" i="2"/>
  <c r="AK1498" i="2" s="1"/>
  <c r="J1499" i="2"/>
  <c r="AK1499" i="2" s="1"/>
  <c r="J1500" i="2"/>
  <c r="AK1500" i="2" s="1"/>
  <c r="J1501" i="2"/>
  <c r="AK1501" i="2" s="1"/>
  <c r="J1502" i="2"/>
  <c r="AK1502" i="2" s="1"/>
  <c r="J1503" i="2"/>
  <c r="AK1503" i="2" s="1"/>
  <c r="J1504" i="2"/>
  <c r="AK1504" i="2" s="1"/>
  <c r="J1505" i="2"/>
  <c r="AK1505" i="2" s="1"/>
  <c r="J1506" i="2"/>
  <c r="AK1506" i="2" s="1"/>
  <c r="J1507" i="2"/>
  <c r="AK1507" i="2" s="1"/>
  <c r="J1508" i="2"/>
  <c r="AK1508" i="2" s="1"/>
  <c r="J1509" i="2"/>
  <c r="AK1509" i="2" s="1"/>
  <c r="J1510" i="2"/>
  <c r="AK1510" i="2" s="1"/>
  <c r="J1511" i="2"/>
  <c r="AK1511" i="2" s="1"/>
  <c r="J1512" i="2"/>
  <c r="AK1512" i="2" s="1"/>
  <c r="J1513" i="2"/>
  <c r="AK1513" i="2" s="1"/>
  <c r="J1514" i="2"/>
  <c r="AK1514" i="2" s="1"/>
  <c r="J1515" i="2"/>
  <c r="AK1515" i="2" s="1"/>
  <c r="J1516" i="2"/>
  <c r="AK1516" i="2" s="1"/>
  <c r="J1517" i="2"/>
  <c r="AK1517" i="2" s="1"/>
  <c r="J1518" i="2"/>
  <c r="AK1518" i="2" s="1"/>
  <c r="J1519" i="2"/>
  <c r="AK1519" i="2" s="1"/>
  <c r="J1520" i="2"/>
  <c r="AK1520" i="2" s="1"/>
  <c r="J1521" i="2"/>
  <c r="AK1521" i="2" s="1"/>
  <c r="J1522" i="2"/>
  <c r="AK1522" i="2" s="1"/>
  <c r="J1523" i="2"/>
  <c r="AK1523" i="2" s="1"/>
  <c r="J1524" i="2"/>
  <c r="AK1524" i="2" s="1"/>
  <c r="J1525" i="2"/>
  <c r="AK1525" i="2" s="1"/>
  <c r="J1526" i="2"/>
  <c r="AK1526" i="2" s="1"/>
  <c r="J1527" i="2"/>
  <c r="AK1527" i="2" s="1"/>
  <c r="J1528" i="2"/>
  <c r="AK1528" i="2" s="1"/>
  <c r="J1529" i="2"/>
  <c r="AK1529" i="2" s="1"/>
  <c r="J1530" i="2"/>
  <c r="AK1530" i="2" s="1"/>
  <c r="J1531" i="2"/>
  <c r="AK1531" i="2" s="1"/>
  <c r="J1532" i="2"/>
  <c r="AK1532" i="2" s="1"/>
  <c r="J1533" i="2"/>
  <c r="AK1533" i="2" s="1"/>
  <c r="J1534" i="2"/>
  <c r="AK1534" i="2" s="1"/>
  <c r="J1535" i="2"/>
  <c r="AK1535" i="2" s="1"/>
  <c r="J1536" i="2"/>
  <c r="AK1536" i="2" s="1"/>
  <c r="J1537" i="2"/>
  <c r="AK1537" i="2" s="1"/>
  <c r="J1538" i="2"/>
  <c r="J1539" i="2"/>
  <c r="AK1539" i="2" s="1"/>
  <c r="J1540" i="2"/>
  <c r="AK1540" i="2" s="1"/>
  <c r="J1541" i="2"/>
  <c r="AK1541" i="2" s="1"/>
  <c r="J1542" i="2"/>
  <c r="AK1542" i="2" s="1"/>
  <c r="J1543" i="2"/>
  <c r="AK1543" i="2" s="1"/>
  <c r="J1544" i="2"/>
  <c r="AK1544" i="2" s="1"/>
  <c r="J1545" i="2"/>
  <c r="AK1545" i="2" s="1"/>
  <c r="J1546" i="2"/>
  <c r="AK1546" i="2" s="1"/>
  <c r="J1547" i="2"/>
  <c r="AK1547" i="2" s="1"/>
  <c r="J1548" i="2"/>
  <c r="AK1548" i="2" s="1"/>
  <c r="J1549" i="2"/>
  <c r="AK1549" i="2" s="1"/>
  <c r="J1550" i="2"/>
  <c r="AK1550" i="2" s="1"/>
  <c r="J1551" i="2"/>
  <c r="AK1551" i="2" s="1"/>
  <c r="J1552" i="2"/>
  <c r="AK1552" i="2" s="1"/>
  <c r="J1553" i="2"/>
  <c r="AK1553" i="2" s="1"/>
  <c r="J1554" i="2"/>
  <c r="AK1554" i="2" s="1"/>
  <c r="J1555" i="2"/>
  <c r="AK1555" i="2" s="1"/>
  <c r="J1556" i="2"/>
  <c r="AK1556" i="2" s="1"/>
  <c r="J1557" i="2"/>
  <c r="AK1557" i="2" s="1"/>
  <c r="J1558" i="2"/>
  <c r="AK1558" i="2" s="1"/>
  <c r="J1559" i="2"/>
  <c r="AK1559" i="2" s="1"/>
  <c r="J1560" i="2"/>
  <c r="AK1560" i="2" s="1"/>
  <c r="J1561" i="2"/>
  <c r="AK1561" i="2" s="1"/>
  <c r="J1562" i="2"/>
  <c r="AK1562" i="2" s="1"/>
  <c r="J1563" i="2"/>
  <c r="AK1563" i="2" s="1"/>
  <c r="J1564" i="2"/>
  <c r="AK1564" i="2" s="1"/>
  <c r="J1565" i="2"/>
  <c r="AK1565" i="2" s="1"/>
  <c r="J1566" i="2"/>
  <c r="AK1566" i="2" s="1"/>
  <c r="J1567" i="2"/>
  <c r="AK1567" i="2" s="1"/>
  <c r="J1568" i="2"/>
  <c r="AK1568" i="2" s="1"/>
  <c r="J1569" i="2"/>
  <c r="AK1569" i="2" s="1"/>
  <c r="J1570" i="2"/>
  <c r="AK1570" i="2" s="1"/>
  <c r="J1571" i="2"/>
  <c r="AK1571" i="2" s="1"/>
  <c r="J1572" i="2"/>
  <c r="AK1572" i="2" s="1"/>
  <c r="J1573" i="2"/>
  <c r="AK1573" i="2" s="1"/>
  <c r="J1574" i="2"/>
  <c r="AK1574" i="2" s="1"/>
  <c r="J1575" i="2"/>
  <c r="AK1575" i="2" s="1"/>
  <c r="J1576" i="2"/>
  <c r="AK1576" i="2" s="1"/>
  <c r="J1577" i="2"/>
  <c r="AK1577" i="2" s="1"/>
  <c r="J1578" i="2"/>
  <c r="AK1578" i="2" s="1"/>
  <c r="J1579" i="2"/>
  <c r="AK1579" i="2" s="1"/>
  <c r="J1580" i="2"/>
  <c r="AK1580" i="2" s="1"/>
  <c r="J1581" i="2"/>
  <c r="AK1581" i="2" s="1"/>
  <c r="J1582" i="2"/>
  <c r="AK1582" i="2" s="1"/>
  <c r="J1583" i="2"/>
  <c r="AK1583" i="2" s="1"/>
  <c r="J1584" i="2"/>
  <c r="AK1584" i="2" s="1"/>
  <c r="J1585" i="2"/>
  <c r="AK1585" i="2" s="1"/>
  <c r="J1586" i="2"/>
  <c r="AK1586" i="2" s="1"/>
  <c r="J1587" i="2"/>
  <c r="AK1587" i="2" s="1"/>
  <c r="J1588" i="2"/>
  <c r="AK1588" i="2" s="1"/>
  <c r="J1589" i="2"/>
  <c r="AK1589" i="2" s="1"/>
  <c r="J1590" i="2"/>
  <c r="AK1590" i="2" s="1"/>
  <c r="J1591" i="2"/>
  <c r="AK1591" i="2" s="1"/>
  <c r="J1592" i="2"/>
  <c r="AK1592" i="2" s="1"/>
  <c r="J1593" i="2"/>
  <c r="AK1593" i="2" s="1"/>
  <c r="J1594" i="2"/>
  <c r="AK1594" i="2" s="1"/>
  <c r="J1595" i="2"/>
  <c r="AK1595" i="2" s="1"/>
  <c r="J1596" i="2"/>
  <c r="AK1596" i="2" s="1"/>
  <c r="J1597" i="2"/>
  <c r="AK1597" i="2" s="1"/>
  <c r="J1598" i="2"/>
  <c r="AK1598" i="2" s="1"/>
  <c r="J1599" i="2"/>
  <c r="AK1599" i="2" s="1"/>
  <c r="J1600" i="2"/>
  <c r="AK1600" i="2" s="1"/>
  <c r="J1601" i="2"/>
  <c r="AK1601" i="2" s="1"/>
  <c r="J1602" i="2"/>
  <c r="J1603" i="2"/>
  <c r="AK1603" i="2" s="1"/>
  <c r="J1604" i="2"/>
  <c r="AK1604" i="2" s="1"/>
  <c r="J1605" i="2"/>
  <c r="AK1605" i="2" s="1"/>
  <c r="J1606" i="2"/>
  <c r="AK1606" i="2" s="1"/>
  <c r="J1607" i="2"/>
  <c r="AK1607" i="2" s="1"/>
  <c r="J1608" i="2"/>
  <c r="AK1608" i="2" s="1"/>
  <c r="J1609" i="2"/>
  <c r="AK1609" i="2" s="1"/>
  <c r="J1610" i="2"/>
  <c r="AK1610" i="2" s="1"/>
  <c r="J1611" i="2"/>
  <c r="AK1611" i="2" s="1"/>
  <c r="J1612" i="2"/>
  <c r="AK1612" i="2" s="1"/>
  <c r="J1613" i="2"/>
  <c r="AK1613" i="2" s="1"/>
  <c r="J1614" i="2"/>
  <c r="AK1614" i="2" s="1"/>
  <c r="J1615" i="2"/>
  <c r="AK1615" i="2" s="1"/>
  <c r="J1616" i="2"/>
  <c r="AK1616" i="2" s="1"/>
  <c r="J1617" i="2"/>
  <c r="AK1617" i="2" s="1"/>
  <c r="J1618" i="2"/>
  <c r="AK1618" i="2" s="1"/>
  <c r="J1619" i="2"/>
  <c r="AK1619" i="2" s="1"/>
  <c r="J1620" i="2"/>
  <c r="AK1620" i="2" s="1"/>
  <c r="J1621" i="2"/>
  <c r="AK1621" i="2" s="1"/>
  <c r="J1622" i="2"/>
  <c r="AK1622" i="2" s="1"/>
  <c r="J1623" i="2"/>
  <c r="AK1623" i="2" s="1"/>
  <c r="J1624" i="2"/>
  <c r="AK1624" i="2" s="1"/>
  <c r="J1625" i="2"/>
  <c r="AK1625" i="2" s="1"/>
  <c r="J1626" i="2"/>
  <c r="AK1626" i="2" s="1"/>
  <c r="J1627" i="2"/>
  <c r="AK1627" i="2" s="1"/>
  <c r="J1628" i="2"/>
  <c r="AK1628" i="2" s="1"/>
  <c r="J1629" i="2"/>
  <c r="AK1629" i="2" s="1"/>
  <c r="J1630" i="2"/>
  <c r="AK1630" i="2" s="1"/>
  <c r="J1631" i="2"/>
  <c r="AK1631" i="2" s="1"/>
  <c r="J1632" i="2"/>
  <c r="AK1632" i="2" s="1"/>
  <c r="J1633" i="2"/>
  <c r="AK1633" i="2" s="1"/>
  <c r="J1634" i="2"/>
  <c r="AK1634" i="2" s="1"/>
  <c r="J1635" i="2"/>
  <c r="AK1635" i="2" s="1"/>
  <c r="J1636" i="2"/>
  <c r="AK1636" i="2" s="1"/>
  <c r="J1637" i="2"/>
  <c r="AK1637" i="2" s="1"/>
  <c r="J1638" i="2"/>
  <c r="AK1638" i="2" s="1"/>
  <c r="J1639" i="2"/>
  <c r="AK1639" i="2" s="1"/>
  <c r="J1640" i="2"/>
  <c r="AK1640" i="2" s="1"/>
  <c r="J1641" i="2"/>
  <c r="AK1641" i="2" s="1"/>
  <c r="J1642" i="2"/>
  <c r="J1643" i="2"/>
  <c r="AK1643" i="2" s="1"/>
  <c r="J1644" i="2"/>
  <c r="AK1644" i="2" s="1"/>
  <c r="J1645" i="2"/>
  <c r="AK1645" i="2" s="1"/>
  <c r="J1646" i="2"/>
  <c r="AK1646" i="2" s="1"/>
  <c r="J1647" i="2"/>
  <c r="AK1647" i="2" s="1"/>
  <c r="J1648" i="2"/>
  <c r="AK1648" i="2" s="1"/>
  <c r="J1649" i="2"/>
  <c r="AK1649" i="2" s="1"/>
  <c r="J1650" i="2"/>
  <c r="AK1650" i="2" s="1"/>
  <c r="J1651" i="2"/>
  <c r="AK1651" i="2" s="1"/>
  <c r="J1652" i="2"/>
  <c r="AK1652" i="2" s="1"/>
  <c r="J1653" i="2"/>
  <c r="AK1653" i="2" s="1"/>
  <c r="J1654" i="2"/>
  <c r="AK1654" i="2" s="1"/>
  <c r="J1655" i="2"/>
  <c r="AK1655" i="2" s="1"/>
  <c r="J1656" i="2"/>
  <c r="AK1656" i="2" s="1"/>
  <c r="J1657" i="2"/>
  <c r="AK1657" i="2" s="1"/>
  <c r="J1658" i="2"/>
  <c r="AK1658" i="2" s="1"/>
  <c r="J1659" i="2"/>
  <c r="AK1659" i="2" s="1"/>
  <c r="J1660" i="2"/>
  <c r="AK1660" i="2" s="1"/>
  <c r="J1661" i="2"/>
  <c r="AK1661" i="2" s="1"/>
  <c r="J1662" i="2"/>
  <c r="AK1662" i="2" s="1"/>
  <c r="J1663" i="2"/>
  <c r="AK1663" i="2" s="1"/>
  <c r="J1664" i="2"/>
  <c r="AK1664" i="2" s="1"/>
  <c r="J1665" i="2"/>
  <c r="AK1665" i="2" s="1"/>
  <c r="J1666" i="2"/>
  <c r="AK1666" i="2" s="1"/>
  <c r="J1667" i="2"/>
  <c r="AK1667" i="2" s="1"/>
  <c r="J1668" i="2"/>
  <c r="AK1668" i="2" s="1"/>
  <c r="J1669" i="2"/>
  <c r="AK1669" i="2" s="1"/>
  <c r="J1670" i="2"/>
  <c r="AK1670" i="2" s="1"/>
  <c r="J1671" i="2"/>
  <c r="AK1671" i="2" s="1"/>
  <c r="J1672" i="2"/>
  <c r="AK1672" i="2" s="1"/>
  <c r="J1673" i="2"/>
  <c r="AK1673" i="2" s="1"/>
  <c r="J1674" i="2"/>
  <c r="J1675" i="2"/>
  <c r="AK1675" i="2" s="1"/>
  <c r="J1676" i="2"/>
  <c r="AK1676" i="2" s="1"/>
  <c r="J1677" i="2"/>
  <c r="AK1677" i="2" s="1"/>
  <c r="J1678" i="2"/>
  <c r="AK1678" i="2" s="1"/>
  <c r="J1679" i="2"/>
  <c r="AK1679" i="2" s="1"/>
  <c r="J1680" i="2"/>
  <c r="AK1680" i="2" s="1"/>
  <c r="J1681" i="2"/>
  <c r="AK1681" i="2" s="1"/>
  <c r="J1682" i="2"/>
  <c r="AK1682" i="2" s="1"/>
  <c r="J1683" i="2"/>
  <c r="AK1683" i="2" s="1"/>
  <c r="J1684" i="2"/>
  <c r="AK1684" i="2" s="1"/>
  <c r="J1685" i="2"/>
  <c r="AK1685" i="2" s="1"/>
  <c r="J1686" i="2"/>
  <c r="AK1686" i="2" s="1"/>
  <c r="J1687" i="2"/>
  <c r="AK1687" i="2" s="1"/>
  <c r="J1688" i="2"/>
  <c r="AK1688" i="2" s="1"/>
  <c r="J1689" i="2"/>
  <c r="AK1689" i="2" s="1"/>
  <c r="J1690" i="2"/>
  <c r="AK1690" i="2" s="1"/>
  <c r="J1691" i="2"/>
  <c r="AK1691" i="2" s="1"/>
  <c r="J1692" i="2"/>
  <c r="AK1692" i="2" s="1"/>
  <c r="J1693" i="2"/>
  <c r="AK1693" i="2" s="1"/>
  <c r="J1694" i="2"/>
  <c r="AK1694" i="2" s="1"/>
  <c r="J1695" i="2"/>
  <c r="AK1695" i="2" s="1"/>
  <c r="J1696" i="2"/>
  <c r="AK1696" i="2" s="1"/>
  <c r="J1697" i="2"/>
  <c r="AK1697" i="2" s="1"/>
  <c r="J1698" i="2"/>
  <c r="AK1698" i="2" s="1"/>
  <c r="J1699" i="2"/>
  <c r="AK1699" i="2" s="1"/>
  <c r="J1700" i="2"/>
  <c r="AK1700" i="2" s="1"/>
  <c r="J1701" i="2"/>
  <c r="AK1701" i="2" s="1"/>
  <c r="J1702" i="2"/>
  <c r="AK1702" i="2" s="1"/>
  <c r="J1703" i="2"/>
  <c r="AK1703" i="2" s="1"/>
  <c r="J1704" i="2"/>
  <c r="AK1704" i="2" s="1"/>
  <c r="J1705" i="2"/>
  <c r="AK1705" i="2" s="1"/>
  <c r="J1706" i="2"/>
  <c r="J1707" i="2"/>
  <c r="AK1707" i="2" s="1"/>
  <c r="J1708" i="2"/>
  <c r="AK1708" i="2" s="1"/>
  <c r="J1709" i="2"/>
  <c r="AK1709" i="2" s="1"/>
  <c r="J1710" i="2"/>
  <c r="AK1710" i="2" s="1"/>
  <c r="J1711" i="2"/>
  <c r="AK1711" i="2" s="1"/>
  <c r="J1712" i="2"/>
  <c r="AK1712" i="2" s="1"/>
  <c r="J1713" i="2"/>
  <c r="AK1713" i="2" s="1"/>
  <c r="J1714" i="2"/>
  <c r="AK1714" i="2" s="1"/>
  <c r="J1715" i="2"/>
  <c r="AK1715" i="2" s="1"/>
  <c r="J1716" i="2"/>
  <c r="AK1716" i="2" s="1"/>
  <c r="J1717" i="2"/>
  <c r="AK1717" i="2" s="1"/>
  <c r="J1718" i="2"/>
  <c r="AK1718" i="2" s="1"/>
  <c r="J1719" i="2"/>
  <c r="AK1719" i="2" s="1"/>
  <c r="J1720" i="2"/>
  <c r="AK1720" i="2" s="1"/>
  <c r="J1721" i="2"/>
  <c r="AK1721" i="2" s="1"/>
  <c r="J1722" i="2"/>
  <c r="AK1722" i="2" s="1"/>
  <c r="J1723" i="2"/>
  <c r="AK1723" i="2" s="1"/>
  <c r="J1724" i="2"/>
  <c r="AK1724" i="2" s="1"/>
  <c r="J1725" i="2"/>
  <c r="AK1725" i="2" s="1"/>
  <c r="J1726" i="2"/>
  <c r="AK1726" i="2" s="1"/>
  <c r="J1727" i="2"/>
  <c r="AK1727" i="2" s="1"/>
  <c r="J1728" i="2"/>
  <c r="AK1728" i="2" s="1"/>
  <c r="J1729" i="2"/>
  <c r="AK1729" i="2" s="1"/>
  <c r="J1730" i="2"/>
  <c r="AK1730" i="2" s="1"/>
  <c r="J1731" i="2"/>
  <c r="AK1731" i="2" s="1"/>
  <c r="J1732" i="2"/>
  <c r="AK1732" i="2" s="1"/>
  <c r="J1733" i="2"/>
  <c r="AK1733" i="2" s="1"/>
  <c r="J1734" i="2"/>
  <c r="AK1734" i="2" s="1"/>
  <c r="J1735" i="2"/>
  <c r="AK1735" i="2" s="1"/>
  <c r="J1736" i="2"/>
  <c r="AK1736" i="2" s="1"/>
  <c r="J1737" i="2"/>
  <c r="AK1737" i="2" s="1"/>
  <c r="J1738" i="2"/>
  <c r="J1739" i="2"/>
  <c r="AK1739" i="2" s="1"/>
  <c r="J1740" i="2"/>
  <c r="AK1740" i="2" s="1"/>
  <c r="J1741" i="2"/>
  <c r="AK1741" i="2" s="1"/>
  <c r="J1742" i="2"/>
  <c r="AK1742" i="2" s="1"/>
  <c r="J1743" i="2"/>
  <c r="AK1743" i="2" s="1"/>
  <c r="J1744" i="2"/>
  <c r="AK1744" i="2" s="1"/>
  <c r="J1745" i="2"/>
  <c r="AK1745" i="2" s="1"/>
  <c r="J1746" i="2"/>
  <c r="AK1746" i="2" s="1"/>
  <c r="J1747" i="2"/>
  <c r="AK1747" i="2" s="1"/>
  <c r="J1748" i="2"/>
  <c r="AK1748" i="2" s="1"/>
  <c r="J1749" i="2"/>
  <c r="AK1749" i="2" s="1"/>
  <c r="J1750" i="2"/>
  <c r="AK1750" i="2" s="1"/>
  <c r="J1751" i="2"/>
  <c r="AK1751" i="2" s="1"/>
  <c r="J1752" i="2"/>
  <c r="AK1752" i="2" s="1"/>
  <c r="J1753" i="2"/>
  <c r="AK1753" i="2" s="1"/>
  <c r="J1754" i="2"/>
  <c r="AK1754" i="2" s="1"/>
  <c r="J1755" i="2"/>
  <c r="AK1755" i="2" s="1"/>
  <c r="J1756" i="2"/>
  <c r="AK1756" i="2" s="1"/>
  <c r="J1757" i="2"/>
  <c r="AK1757" i="2" s="1"/>
  <c r="J1758" i="2"/>
  <c r="AK1758" i="2" s="1"/>
  <c r="J1759" i="2"/>
  <c r="AK1759" i="2" s="1"/>
  <c r="J1760" i="2"/>
  <c r="AK1760" i="2" s="1"/>
  <c r="J1761" i="2"/>
  <c r="AK1761" i="2" s="1"/>
  <c r="J1762" i="2"/>
  <c r="AK1762" i="2" s="1"/>
  <c r="J1763" i="2"/>
  <c r="AK1763" i="2" s="1"/>
  <c r="J1764" i="2"/>
  <c r="AK1764" i="2" s="1"/>
  <c r="J1765" i="2"/>
  <c r="AK1765" i="2" s="1"/>
  <c r="J1766" i="2"/>
  <c r="AK1766" i="2" s="1"/>
  <c r="J1767" i="2"/>
  <c r="AK1767" i="2" s="1"/>
  <c r="J1768" i="2"/>
  <c r="AK1768" i="2" s="1"/>
  <c r="J1769" i="2"/>
  <c r="AK1769" i="2" s="1"/>
  <c r="J1770" i="2"/>
  <c r="J1771" i="2"/>
  <c r="AK1771" i="2" s="1"/>
  <c r="J1772" i="2"/>
  <c r="AK1772" i="2" s="1"/>
  <c r="J1773" i="2"/>
  <c r="AK1773" i="2" s="1"/>
  <c r="J1774" i="2"/>
  <c r="AK1774" i="2" s="1"/>
  <c r="J1775" i="2"/>
  <c r="AK1775" i="2" s="1"/>
  <c r="J1776" i="2"/>
  <c r="AK1776" i="2" s="1"/>
  <c r="J1777" i="2"/>
  <c r="AK1777" i="2" s="1"/>
  <c r="J1778" i="2"/>
  <c r="AK1778" i="2" s="1"/>
  <c r="J1779" i="2"/>
  <c r="AK1779" i="2" s="1"/>
  <c r="J1780" i="2"/>
  <c r="AK1780" i="2" s="1"/>
  <c r="J1781" i="2"/>
  <c r="AK1781" i="2" s="1"/>
  <c r="J1782" i="2"/>
  <c r="AK1782" i="2" s="1"/>
  <c r="J1783" i="2"/>
  <c r="AK1783" i="2" s="1"/>
  <c r="J1784" i="2"/>
  <c r="AK1784" i="2" s="1"/>
  <c r="J1785" i="2"/>
  <c r="AK1785" i="2" s="1"/>
  <c r="J1786" i="2"/>
  <c r="AK1786" i="2" s="1"/>
  <c r="J1787" i="2"/>
  <c r="AK1787" i="2" s="1"/>
  <c r="J1788" i="2"/>
  <c r="AK1788" i="2" s="1"/>
  <c r="J1789" i="2"/>
  <c r="AK1789" i="2" s="1"/>
  <c r="J1790" i="2"/>
  <c r="AK1790" i="2" s="1"/>
  <c r="J1791" i="2"/>
  <c r="AK1791" i="2" s="1"/>
  <c r="J1792" i="2"/>
  <c r="AK1792" i="2" s="1"/>
  <c r="J1793" i="2"/>
  <c r="AK1793" i="2" s="1"/>
  <c r="J1794" i="2"/>
  <c r="AK1794" i="2" s="1"/>
  <c r="J1795" i="2"/>
  <c r="AK1795" i="2" s="1"/>
  <c r="J1796" i="2"/>
  <c r="AK1796" i="2" s="1"/>
  <c r="J1797" i="2"/>
  <c r="AK1797" i="2" s="1"/>
  <c r="J1798" i="2"/>
  <c r="AK1798" i="2" s="1"/>
  <c r="J1799" i="2"/>
  <c r="AK1799" i="2" s="1"/>
  <c r="J1800" i="2"/>
  <c r="AK1800" i="2" s="1"/>
  <c r="J1801" i="2"/>
  <c r="AK1801" i="2" s="1"/>
  <c r="J1802" i="2"/>
  <c r="J1803" i="2"/>
  <c r="AK1803" i="2" s="1"/>
  <c r="J1804" i="2"/>
  <c r="AK1804" i="2" s="1"/>
  <c r="J1805" i="2"/>
  <c r="AK1805" i="2" s="1"/>
  <c r="J1806" i="2"/>
  <c r="AK1806" i="2" s="1"/>
  <c r="J1807" i="2"/>
  <c r="AK1807" i="2" s="1"/>
  <c r="J1808" i="2"/>
  <c r="AK1808" i="2" s="1"/>
  <c r="J1809" i="2"/>
  <c r="AK1809" i="2" s="1"/>
  <c r="J1810" i="2"/>
  <c r="AK1810" i="2" s="1"/>
  <c r="J1811" i="2"/>
  <c r="AK1811" i="2" s="1"/>
  <c r="J1812" i="2"/>
  <c r="AK1812" i="2" s="1"/>
  <c r="J1813" i="2"/>
  <c r="AK1813" i="2" s="1"/>
  <c r="J1814" i="2"/>
  <c r="AK1814" i="2" s="1"/>
  <c r="J1815" i="2"/>
  <c r="AK1815" i="2" s="1"/>
  <c r="J1816" i="2"/>
  <c r="AK1816" i="2" s="1"/>
  <c r="J1817" i="2"/>
  <c r="AK1817" i="2" s="1"/>
  <c r="J1818" i="2"/>
  <c r="AK1818" i="2" s="1"/>
  <c r="J1819" i="2"/>
  <c r="AK1819" i="2" s="1"/>
  <c r="J1820" i="2"/>
  <c r="AK1820" i="2" s="1"/>
  <c r="J1821" i="2"/>
  <c r="AK1821" i="2" s="1"/>
  <c r="J1822" i="2"/>
  <c r="AK1822" i="2" s="1"/>
  <c r="J1823" i="2"/>
  <c r="AK1823" i="2" s="1"/>
  <c r="J1824" i="2"/>
  <c r="AK1824" i="2" s="1"/>
  <c r="J1825" i="2"/>
  <c r="AK1825" i="2" s="1"/>
  <c r="J1826" i="2"/>
  <c r="AK1826" i="2" s="1"/>
  <c r="J1827" i="2"/>
  <c r="AK1827" i="2" s="1"/>
  <c r="J1828" i="2"/>
  <c r="AK1828" i="2" s="1"/>
  <c r="J1829" i="2"/>
  <c r="AK1829" i="2" s="1"/>
  <c r="J1830" i="2"/>
  <c r="AK1830" i="2" s="1"/>
  <c r="J1831" i="2"/>
  <c r="AK1831" i="2" s="1"/>
  <c r="J1832" i="2"/>
  <c r="AK1832" i="2" s="1"/>
  <c r="J1833" i="2"/>
  <c r="AK1833" i="2" s="1"/>
  <c r="J1834" i="2"/>
  <c r="J1835" i="2"/>
  <c r="AK1835" i="2" s="1"/>
  <c r="J1836" i="2"/>
  <c r="AK1836" i="2" s="1"/>
  <c r="J1837" i="2"/>
  <c r="AK1837" i="2" s="1"/>
  <c r="J1838" i="2"/>
  <c r="AK1838" i="2" s="1"/>
  <c r="J1839" i="2"/>
  <c r="AK1839" i="2" s="1"/>
  <c r="J1840" i="2"/>
  <c r="AK1840" i="2" s="1"/>
  <c r="J1841" i="2"/>
  <c r="AK1841" i="2" s="1"/>
  <c r="J1842" i="2"/>
  <c r="AK1842" i="2" s="1"/>
  <c r="J1843" i="2"/>
  <c r="AK1843" i="2" s="1"/>
  <c r="J1844" i="2"/>
  <c r="AK1844" i="2" s="1"/>
  <c r="J1845" i="2"/>
  <c r="AK1845" i="2" s="1"/>
  <c r="J1846" i="2"/>
  <c r="AK1846" i="2" s="1"/>
  <c r="J1847" i="2"/>
  <c r="AK1847" i="2" s="1"/>
  <c r="J1848" i="2"/>
  <c r="AK1848" i="2" s="1"/>
  <c r="J1849" i="2"/>
  <c r="AK1849" i="2" s="1"/>
  <c r="J1850" i="2"/>
  <c r="AK1850" i="2" s="1"/>
  <c r="J1851" i="2"/>
  <c r="AK1851" i="2" s="1"/>
  <c r="J1852" i="2"/>
  <c r="AK1852" i="2" s="1"/>
  <c r="J1853" i="2"/>
  <c r="AK1853" i="2" s="1"/>
  <c r="J1854" i="2"/>
  <c r="AK1854" i="2" s="1"/>
  <c r="J1855" i="2"/>
  <c r="AK1855" i="2" s="1"/>
  <c r="J1856" i="2"/>
  <c r="AK1856" i="2" s="1"/>
  <c r="J1857" i="2"/>
  <c r="AK1857" i="2" s="1"/>
  <c r="J1858" i="2"/>
  <c r="AK1858" i="2" s="1"/>
  <c r="J1859" i="2"/>
  <c r="AK1859" i="2" s="1"/>
  <c r="J1860" i="2"/>
  <c r="AK1860" i="2" s="1"/>
  <c r="J1861" i="2"/>
  <c r="AK1861" i="2" s="1"/>
  <c r="J1862" i="2"/>
  <c r="AK1862" i="2" s="1"/>
  <c r="J1863" i="2"/>
  <c r="AK1863" i="2" s="1"/>
  <c r="J1864" i="2"/>
  <c r="AK1864" i="2" s="1"/>
  <c r="J1865" i="2"/>
  <c r="AK1865" i="2" s="1"/>
  <c r="J1866" i="2"/>
  <c r="J1867" i="2"/>
  <c r="AK1867" i="2" s="1"/>
  <c r="J1868" i="2"/>
  <c r="AK1868" i="2" s="1"/>
  <c r="J1869" i="2"/>
  <c r="AK1869" i="2" s="1"/>
  <c r="J1870" i="2"/>
  <c r="AK1870" i="2" s="1"/>
  <c r="J1871" i="2"/>
  <c r="AK1871" i="2" s="1"/>
  <c r="J1872" i="2"/>
  <c r="AK1872" i="2" s="1"/>
  <c r="J1873" i="2"/>
  <c r="AK1873" i="2" s="1"/>
  <c r="J1874" i="2"/>
  <c r="AK1874" i="2" s="1"/>
  <c r="J1875" i="2"/>
  <c r="AK1875" i="2" s="1"/>
  <c r="J1876" i="2"/>
  <c r="AK1876" i="2" s="1"/>
  <c r="J1877" i="2"/>
  <c r="AK1877" i="2" s="1"/>
  <c r="J1878" i="2"/>
  <c r="AK1878" i="2" s="1"/>
  <c r="J1879" i="2"/>
  <c r="AK1879" i="2" s="1"/>
  <c r="J1880" i="2"/>
  <c r="AK1880" i="2" s="1"/>
  <c r="J1881" i="2"/>
  <c r="AK1881" i="2" s="1"/>
  <c r="J1882" i="2"/>
  <c r="AK1882" i="2" s="1"/>
  <c r="J1883" i="2"/>
  <c r="AK1883" i="2" s="1"/>
  <c r="J1884" i="2"/>
  <c r="AK1884" i="2" s="1"/>
  <c r="J1885" i="2"/>
  <c r="AK1885" i="2" s="1"/>
  <c r="J1886" i="2"/>
  <c r="AK1886" i="2" s="1"/>
  <c r="J1887" i="2"/>
  <c r="AK1887" i="2" s="1"/>
  <c r="J1888" i="2"/>
  <c r="AK1888" i="2" s="1"/>
  <c r="J1889" i="2"/>
  <c r="AK1889" i="2" s="1"/>
  <c r="J1890" i="2"/>
  <c r="AK1890" i="2" s="1"/>
  <c r="J1891" i="2"/>
  <c r="AK1891" i="2" s="1"/>
  <c r="J1892" i="2"/>
  <c r="AK1892" i="2" s="1"/>
  <c r="J1893" i="2"/>
  <c r="AK1893" i="2" s="1"/>
  <c r="J1894" i="2"/>
  <c r="AK1894" i="2" s="1"/>
  <c r="J1895" i="2"/>
  <c r="AK1895" i="2" s="1"/>
  <c r="J1896" i="2"/>
  <c r="AK1896" i="2" s="1"/>
  <c r="J1897" i="2"/>
  <c r="AK1897" i="2" s="1"/>
  <c r="J1898" i="2"/>
  <c r="J1899" i="2"/>
  <c r="AK1899" i="2" s="1"/>
  <c r="J1900" i="2"/>
  <c r="AK1900" i="2" s="1"/>
  <c r="J1901" i="2"/>
  <c r="AK1901" i="2" s="1"/>
  <c r="J1902" i="2"/>
  <c r="AK1902" i="2" s="1"/>
  <c r="J1903" i="2"/>
  <c r="AK1903" i="2" s="1"/>
  <c r="J1904" i="2"/>
  <c r="AK1904" i="2" s="1"/>
  <c r="J1905" i="2"/>
  <c r="AK1905" i="2" s="1"/>
  <c r="J1906" i="2"/>
  <c r="AK1906" i="2" s="1"/>
  <c r="J1907" i="2"/>
  <c r="AK1907" i="2" s="1"/>
  <c r="J1908" i="2"/>
  <c r="AK1908" i="2" s="1"/>
  <c r="J1909" i="2"/>
  <c r="AK1909" i="2" s="1"/>
  <c r="J1910" i="2"/>
  <c r="AK1910" i="2" s="1"/>
  <c r="J1911" i="2"/>
  <c r="AK1911" i="2" s="1"/>
  <c r="J1912" i="2"/>
  <c r="AK1912" i="2" s="1"/>
  <c r="J1913" i="2"/>
  <c r="AK1913" i="2" s="1"/>
  <c r="J1914" i="2"/>
  <c r="AK1914" i="2" s="1"/>
  <c r="J1915" i="2"/>
  <c r="AK1915" i="2" s="1"/>
  <c r="J1916" i="2"/>
  <c r="AK1916" i="2" s="1"/>
  <c r="J1917" i="2"/>
  <c r="AK1917" i="2" s="1"/>
  <c r="J1918" i="2"/>
  <c r="AK1918" i="2" s="1"/>
  <c r="J1919" i="2"/>
  <c r="AK1919" i="2" s="1"/>
  <c r="J1920" i="2"/>
  <c r="AK1920" i="2" s="1"/>
  <c r="J1921" i="2"/>
  <c r="AK1921" i="2" s="1"/>
  <c r="J1922" i="2"/>
  <c r="AK1922" i="2" s="1"/>
  <c r="J1923" i="2"/>
  <c r="AK1923" i="2" s="1"/>
  <c r="J1924" i="2"/>
  <c r="AK1924" i="2" s="1"/>
  <c r="J1925" i="2"/>
  <c r="AK1925" i="2" s="1"/>
  <c r="J1926" i="2"/>
  <c r="AK1926" i="2" s="1"/>
  <c r="J1927" i="2"/>
  <c r="AK1927" i="2" s="1"/>
  <c r="J1928" i="2"/>
  <c r="AK1928" i="2" s="1"/>
  <c r="J1929" i="2"/>
  <c r="AK1929" i="2" s="1"/>
  <c r="J1930" i="2"/>
  <c r="J1931" i="2"/>
  <c r="AK1931" i="2" s="1"/>
  <c r="J1932" i="2"/>
  <c r="AK1932" i="2" s="1"/>
  <c r="J1933" i="2"/>
  <c r="AK1933" i="2" s="1"/>
  <c r="J1934" i="2"/>
  <c r="AK1934" i="2" s="1"/>
  <c r="J1935" i="2"/>
  <c r="AK1935" i="2" s="1"/>
  <c r="J1936" i="2"/>
  <c r="AK1936" i="2" s="1"/>
  <c r="J1937" i="2"/>
  <c r="AK1937" i="2" s="1"/>
  <c r="J1938" i="2"/>
  <c r="AK1938" i="2" s="1"/>
  <c r="J1939" i="2"/>
  <c r="AK1939" i="2" s="1"/>
  <c r="J1940" i="2"/>
  <c r="AK1940" i="2" s="1"/>
  <c r="J1941" i="2"/>
  <c r="AK1941" i="2" s="1"/>
  <c r="J1942" i="2"/>
  <c r="AK1942" i="2" s="1"/>
  <c r="J1943" i="2"/>
  <c r="AK1943" i="2" s="1"/>
  <c r="J1944" i="2"/>
  <c r="AK1944" i="2" s="1"/>
  <c r="J1945" i="2"/>
  <c r="AK1945" i="2" s="1"/>
  <c r="J1946" i="2"/>
  <c r="AK1946" i="2" s="1"/>
  <c r="J1947" i="2"/>
  <c r="AK1947" i="2" s="1"/>
  <c r="J1948" i="2"/>
  <c r="AK1948" i="2" s="1"/>
  <c r="J1949" i="2"/>
  <c r="AK1949" i="2" s="1"/>
  <c r="J1950" i="2"/>
  <c r="AK1950" i="2" s="1"/>
  <c r="J1951" i="2"/>
  <c r="AK1951" i="2" s="1"/>
  <c r="J1952" i="2"/>
  <c r="AK1952" i="2" s="1"/>
  <c r="J1953" i="2"/>
  <c r="AK1953" i="2" s="1"/>
  <c r="J1954" i="2"/>
  <c r="AK1954" i="2" s="1"/>
  <c r="J1955" i="2"/>
  <c r="AK1955" i="2" s="1"/>
  <c r="J1956" i="2"/>
  <c r="AK1956" i="2" s="1"/>
  <c r="J1957" i="2"/>
  <c r="AK1957" i="2" s="1"/>
  <c r="J1958" i="2"/>
  <c r="AK1958" i="2" s="1"/>
  <c r="J1959" i="2"/>
  <c r="AK1959" i="2" s="1"/>
  <c r="J1960" i="2"/>
  <c r="AK1960" i="2" s="1"/>
  <c r="J1961" i="2"/>
  <c r="AK1961" i="2" s="1"/>
  <c r="J1962" i="2"/>
  <c r="J1963" i="2"/>
  <c r="AK1963" i="2" s="1"/>
  <c r="J1964" i="2"/>
  <c r="AK1964" i="2" s="1"/>
  <c r="J1965" i="2"/>
  <c r="AK1965" i="2" s="1"/>
  <c r="J1966" i="2"/>
  <c r="AK1966" i="2" s="1"/>
  <c r="J1967" i="2"/>
  <c r="AK1967" i="2" s="1"/>
  <c r="J1968" i="2"/>
  <c r="AK1968" i="2" s="1"/>
  <c r="J1969" i="2"/>
  <c r="AK1969" i="2" s="1"/>
  <c r="J1970" i="2"/>
  <c r="AK1970" i="2" s="1"/>
  <c r="J1971" i="2"/>
  <c r="AK1971" i="2" s="1"/>
  <c r="J1972" i="2"/>
  <c r="AK1972" i="2" s="1"/>
  <c r="J1973" i="2"/>
  <c r="AK1973" i="2" s="1"/>
  <c r="J1974" i="2"/>
  <c r="AK1974" i="2" s="1"/>
  <c r="J1975" i="2"/>
  <c r="AK1975" i="2" s="1"/>
  <c r="J1976" i="2"/>
  <c r="AK1976" i="2" s="1"/>
  <c r="J1977" i="2"/>
  <c r="AK1977" i="2" s="1"/>
  <c r="J1978" i="2"/>
  <c r="AK1978" i="2" s="1"/>
  <c r="J1979" i="2"/>
  <c r="AK1979" i="2" s="1"/>
  <c r="J1980" i="2"/>
  <c r="AK1980" i="2" s="1"/>
  <c r="J1981" i="2"/>
  <c r="AK1981" i="2" s="1"/>
  <c r="J1982" i="2"/>
  <c r="AK1982" i="2" s="1"/>
  <c r="J1983" i="2"/>
  <c r="AK1983" i="2" s="1"/>
  <c r="J1984" i="2"/>
  <c r="AK1984" i="2" s="1"/>
  <c r="J1985" i="2"/>
  <c r="AK1985" i="2" s="1"/>
  <c r="J1986" i="2"/>
  <c r="AK1986" i="2" s="1"/>
  <c r="J1987" i="2"/>
  <c r="AK1987" i="2" s="1"/>
  <c r="J1988" i="2"/>
  <c r="AK1988" i="2" s="1"/>
  <c r="J1989" i="2"/>
  <c r="AK1989" i="2" s="1"/>
  <c r="J1990" i="2"/>
  <c r="AK1990" i="2" s="1"/>
  <c r="J1991" i="2"/>
  <c r="AK1991" i="2" s="1"/>
  <c r="J1992" i="2"/>
  <c r="AK1992" i="2" s="1"/>
  <c r="J1993" i="2"/>
  <c r="AK1993" i="2" s="1"/>
  <c r="J1994" i="2"/>
  <c r="J1995" i="2"/>
  <c r="AK1995" i="2" s="1"/>
  <c r="J1996" i="2"/>
  <c r="AK1996" i="2" s="1"/>
  <c r="J1997" i="2"/>
  <c r="AK1997" i="2" s="1"/>
  <c r="J1998" i="2"/>
  <c r="AK1998" i="2" s="1"/>
  <c r="J1999" i="2"/>
  <c r="AK1999" i="2" s="1"/>
  <c r="J2000" i="2"/>
  <c r="AK2000" i="2" s="1"/>
  <c r="J2001" i="2"/>
  <c r="AK2001" i="2" s="1"/>
  <c r="J2002" i="2"/>
  <c r="AK2002" i="2" s="1"/>
  <c r="J2003" i="2"/>
  <c r="AK2003" i="2" s="1"/>
  <c r="J2004" i="2"/>
  <c r="AK2004" i="2" s="1"/>
  <c r="J2005" i="2"/>
  <c r="AK2005" i="2" s="1"/>
  <c r="J2006" i="2"/>
  <c r="AK2006" i="2" s="1"/>
  <c r="J2007" i="2"/>
  <c r="AK2007" i="2" s="1"/>
  <c r="J2008" i="2"/>
  <c r="AK2008" i="2" s="1"/>
  <c r="J2009" i="2"/>
  <c r="AK2009" i="2" s="1"/>
  <c r="J2010" i="2"/>
  <c r="AK2010" i="2" s="1"/>
  <c r="J2011" i="2"/>
  <c r="AK2011" i="2" s="1"/>
  <c r="J2012" i="2"/>
  <c r="AK2012" i="2" s="1"/>
  <c r="J2013" i="2"/>
  <c r="AK2013" i="2" s="1"/>
  <c r="J2014" i="2"/>
  <c r="AK2014" i="2" s="1"/>
  <c r="J2015" i="2"/>
  <c r="AK2015" i="2" s="1"/>
  <c r="J2016" i="2"/>
  <c r="AK2016" i="2" s="1"/>
  <c r="J2017" i="2"/>
  <c r="AK2017" i="2" s="1"/>
  <c r="J2018" i="2"/>
  <c r="AK2018" i="2" s="1"/>
  <c r="J2019" i="2"/>
  <c r="AK2019" i="2" s="1"/>
  <c r="J2020" i="2"/>
  <c r="AK2020" i="2" s="1"/>
  <c r="J2021" i="2"/>
  <c r="AK2021" i="2" s="1"/>
  <c r="J2022" i="2"/>
  <c r="AK2022" i="2" s="1"/>
  <c r="J2023" i="2"/>
  <c r="AK2023" i="2" s="1"/>
  <c r="J2024" i="2"/>
  <c r="AK2024" i="2" s="1"/>
  <c r="J2025" i="2"/>
  <c r="AK2025" i="2" s="1"/>
  <c r="J2026" i="2"/>
  <c r="J2027" i="2"/>
  <c r="AK2027" i="2" s="1"/>
  <c r="J2028" i="2"/>
  <c r="AK2028" i="2" s="1"/>
  <c r="J2029" i="2"/>
  <c r="AK2029" i="2" s="1"/>
  <c r="J2030" i="2"/>
  <c r="AK2030" i="2" s="1"/>
  <c r="J2031" i="2"/>
  <c r="AK2031" i="2" s="1"/>
  <c r="J2032" i="2"/>
  <c r="AK2032" i="2" s="1"/>
  <c r="J2033" i="2"/>
  <c r="AK2033" i="2" s="1"/>
  <c r="J2034" i="2"/>
  <c r="AK2034" i="2" s="1"/>
  <c r="J2035" i="2"/>
  <c r="AK2035" i="2" s="1"/>
  <c r="J2036" i="2"/>
  <c r="AK2036" i="2" s="1"/>
  <c r="J2037" i="2"/>
  <c r="AK2037" i="2" s="1"/>
  <c r="J2038" i="2"/>
  <c r="AK2038" i="2" s="1"/>
  <c r="J2039" i="2"/>
  <c r="AK2039" i="2" s="1"/>
  <c r="J2040" i="2"/>
  <c r="AK2040" i="2" s="1"/>
  <c r="J2041" i="2"/>
  <c r="AK2041" i="2" s="1"/>
  <c r="J2042" i="2"/>
  <c r="AK2042" i="2" s="1"/>
  <c r="J2043" i="2"/>
  <c r="AK2043" i="2" s="1"/>
  <c r="J2044" i="2"/>
  <c r="AK2044" i="2" s="1"/>
  <c r="J2045" i="2"/>
  <c r="AK2045" i="2" s="1"/>
  <c r="J2046" i="2"/>
  <c r="AK2046" i="2" s="1"/>
  <c r="J2047" i="2"/>
  <c r="AK2047" i="2" s="1"/>
  <c r="J2048" i="2"/>
  <c r="AK2048" i="2" s="1"/>
  <c r="J2049" i="2"/>
  <c r="AK2049" i="2" s="1"/>
  <c r="J2050" i="2"/>
  <c r="AK2050" i="2" s="1"/>
  <c r="J2051" i="2"/>
  <c r="AK2051" i="2" s="1"/>
  <c r="J2052" i="2"/>
  <c r="AK2052" i="2" s="1"/>
  <c r="J2053" i="2"/>
  <c r="AK2053" i="2" s="1"/>
  <c r="J2054" i="2"/>
  <c r="AK2054" i="2" s="1"/>
  <c r="J2055" i="2"/>
  <c r="AK2055" i="2" s="1"/>
  <c r="J2056" i="2"/>
  <c r="AK2056" i="2" s="1"/>
  <c r="J2057" i="2"/>
  <c r="AK2057" i="2" s="1"/>
  <c r="J2058" i="2"/>
  <c r="J2059" i="2"/>
  <c r="AK2059" i="2" s="1"/>
  <c r="J2060" i="2"/>
  <c r="AK2060" i="2" s="1"/>
  <c r="J2061" i="2"/>
  <c r="AK2061" i="2" s="1"/>
  <c r="J2062" i="2"/>
  <c r="AK2062" i="2" s="1"/>
  <c r="J2063" i="2"/>
  <c r="AK2063" i="2" s="1"/>
  <c r="J2064" i="2"/>
  <c r="AK2064" i="2" s="1"/>
  <c r="J2065" i="2"/>
  <c r="AK2065" i="2" s="1"/>
  <c r="J2066" i="2"/>
  <c r="AK2066" i="2" s="1"/>
  <c r="J2067" i="2"/>
  <c r="AK2067" i="2" s="1"/>
  <c r="J2068" i="2"/>
  <c r="AK2068" i="2" s="1"/>
  <c r="J2069" i="2"/>
  <c r="AK2069" i="2" s="1"/>
  <c r="J2070" i="2"/>
  <c r="AK2070" i="2" s="1"/>
  <c r="J2071" i="2"/>
  <c r="AK2071" i="2" s="1"/>
  <c r="J2072" i="2"/>
  <c r="AK2072" i="2" s="1"/>
  <c r="J2073" i="2"/>
  <c r="AK2073" i="2" s="1"/>
  <c r="J2074" i="2"/>
  <c r="AK2074" i="2" s="1"/>
  <c r="J2075" i="2"/>
  <c r="AK2075" i="2" s="1"/>
  <c r="J2076" i="2"/>
  <c r="AK2076" i="2" s="1"/>
  <c r="J2077" i="2"/>
  <c r="AK2077" i="2" s="1"/>
  <c r="J2078" i="2"/>
  <c r="AK2078" i="2" s="1"/>
  <c r="J2079" i="2"/>
  <c r="AK2079" i="2" s="1"/>
  <c r="J2080" i="2"/>
  <c r="AK2080" i="2" s="1"/>
  <c r="J2081" i="2"/>
  <c r="AK2081" i="2" s="1"/>
  <c r="J2082" i="2"/>
  <c r="AK2082" i="2" s="1"/>
  <c r="J2083" i="2"/>
  <c r="AK2083" i="2" s="1"/>
  <c r="J2084" i="2"/>
  <c r="AK2084" i="2" s="1"/>
  <c r="J2085" i="2"/>
  <c r="AK2085" i="2" s="1"/>
  <c r="J2086" i="2"/>
  <c r="AK2086" i="2" s="1"/>
  <c r="J2087" i="2"/>
  <c r="AK2087" i="2" s="1"/>
  <c r="J2088" i="2"/>
  <c r="AK2088" i="2" s="1"/>
  <c r="J2089" i="2"/>
  <c r="AK2089" i="2" s="1"/>
  <c r="J2090" i="2"/>
  <c r="J2091" i="2"/>
  <c r="AK2091" i="2" s="1"/>
  <c r="J2092" i="2"/>
  <c r="AK2092" i="2" s="1"/>
  <c r="J2093" i="2"/>
  <c r="AK2093" i="2" s="1"/>
  <c r="J2094" i="2"/>
  <c r="AK2094" i="2" s="1"/>
  <c r="J2095" i="2"/>
  <c r="AK2095" i="2" s="1"/>
  <c r="J2096" i="2"/>
  <c r="AK2096" i="2" s="1"/>
  <c r="J2097" i="2"/>
  <c r="AK2097" i="2" s="1"/>
  <c r="J2098" i="2"/>
  <c r="AK2098" i="2" s="1"/>
  <c r="J2099" i="2"/>
  <c r="AK2099" i="2" s="1"/>
  <c r="J2100" i="2"/>
  <c r="AK2100" i="2" s="1"/>
  <c r="J2101" i="2"/>
  <c r="AK2101" i="2" s="1"/>
  <c r="J2102" i="2"/>
  <c r="AK2102" i="2" s="1"/>
  <c r="J2103" i="2"/>
  <c r="AK2103" i="2" s="1"/>
  <c r="J2104" i="2"/>
  <c r="AK2104" i="2" s="1"/>
  <c r="J2105" i="2"/>
  <c r="AK2105" i="2" s="1"/>
  <c r="J2106" i="2"/>
  <c r="AK2106" i="2" s="1"/>
  <c r="J2107" i="2"/>
  <c r="AK2107" i="2" s="1"/>
  <c r="J2108" i="2"/>
  <c r="AK2108" i="2" s="1"/>
  <c r="J2109" i="2"/>
  <c r="AK2109" i="2" s="1"/>
  <c r="J2110" i="2"/>
  <c r="AK2110" i="2" s="1"/>
  <c r="J2111" i="2"/>
  <c r="AK2111" i="2" s="1"/>
  <c r="J2112" i="2"/>
  <c r="AK2112" i="2" s="1"/>
  <c r="J2113" i="2"/>
  <c r="AK2113" i="2" s="1"/>
  <c r="J2114" i="2"/>
  <c r="AK2114" i="2" s="1"/>
  <c r="J2115" i="2"/>
  <c r="AK2115" i="2" s="1"/>
  <c r="J2116" i="2"/>
  <c r="AK2116" i="2" s="1"/>
  <c r="J2117" i="2"/>
  <c r="AK2117" i="2" s="1"/>
  <c r="J2118" i="2"/>
  <c r="AK2118" i="2" s="1"/>
  <c r="J2119" i="2"/>
  <c r="AK2119" i="2" s="1"/>
  <c r="J2120" i="2"/>
  <c r="AK2120" i="2" s="1"/>
  <c r="J2121" i="2"/>
  <c r="AK2121" i="2" s="1"/>
  <c r="J2122" i="2"/>
  <c r="J2123" i="2"/>
  <c r="AK2123" i="2" s="1"/>
  <c r="J2124" i="2"/>
  <c r="AK2124" i="2" s="1"/>
  <c r="J2125" i="2"/>
  <c r="AK2125" i="2" s="1"/>
  <c r="J2126" i="2"/>
  <c r="AK2126" i="2" s="1"/>
  <c r="J2127" i="2"/>
  <c r="AK2127" i="2" s="1"/>
  <c r="J2128" i="2"/>
  <c r="AK2128" i="2" s="1"/>
  <c r="J2129" i="2"/>
  <c r="AK2129" i="2" s="1"/>
  <c r="J2130" i="2"/>
  <c r="AK2130" i="2" s="1"/>
  <c r="J2131" i="2"/>
  <c r="AK2131" i="2" s="1"/>
  <c r="J2132" i="2"/>
  <c r="AK2132" i="2" s="1"/>
  <c r="J2133" i="2"/>
  <c r="AK2133" i="2" s="1"/>
  <c r="J2134" i="2"/>
  <c r="AK2134" i="2" s="1"/>
  <c r="J2135" i="2"/>
  <c r="AK2135" i="2" s="1"/>
  <c r="J2136" i="2"/>
  <c r="AK2136" i="2" s="1"/>
  <c r="J2137" i="2"/>
  <c r="AK2137" i="2" s="1"/>
  <c r="J2138" i="2"/>
  <c r="AK2138" i="2" s="1"/>
  <c r="J2139" i="2"/>
  <c r="AK2139" i="2" s="1"/>
  <c r="J2140" i="2"/>
  <c r="AK2140" i="2" s="1"/>
  <c r="J2141" i="2"/>
  <c r="AK2141" i="2" s="1"/>
  <c r="J2142" i="2"/>
  <c r="AK2142" i="2" s="1"/>
  <c r="J2143" i="2"/>
  <c r="AK2143" i="2" s="1"/>
  <c r="J2144" i="2"/>
  <c r="AK2144" i="2" s="1"/>
  <c r="J2145" i="2"/>
  <c r="AK2145" i="2" s="1"/>
  <c r="J2146" i="2"/>
  <c r="AK2146" i="2" s="1"/>
  <c r="J2147" i="2"/>
  <c r="AK2147" i="2" s="1"/>
  <c r="J2148" i="2"/>
  <c r="AK2148" i="2" s="1"/>
  <c r="J2149" i="2"/>
  <c r="AK2149" i="2" s="1"/>
  <c r="J2150" i="2"/>
  <c r="AK2150" i="2" s="1"/>
  <c r="J2151" i="2"/>
  <c r="AK2151" i="2" s="1"/>
  <c r="J2152" i="2"/>
  <c r="AK2152" i="2" s="1"/>
  <c r="J2153" i="2"/>
  <c r="AK2153" i="2" s="1"/>
  <c r="J2154" i="2"/>
  <c r="J2155" i="2"/>
  <c r="AK2155" i="2" s="1"/>
  <c r="J2156" i="2"/>
  <c r="AK2156" i="2" s="1"/>
  <c r="J2157" i="2"/>
  <c r="AK2157" i="2" s="1"/>
  <c r="J2158" i="2"/>
  <c r="AK2158" i="2" s="1"/>
  <c r="J2159" i="2"/>
  <c r="AK2159" i="2" s="1"/>
  <c r="J2160" i="2"/>
  <c r="AK2160" i="2" s="1"/>
  <c r="J2161" i="2"/>
  <c r="AK2161" i="2" s="1"/>
  <c r="J2162" i="2"/>
  <c r="AK2162" i="2" s="1"/>
  <c r="J2163" i="2"/>
  <c r="AK2163" i="2" s="1"/>
  <c r="J2164" i="2"/>
  <c r="AK2164" i="2" s="1"/>
  <c r="J2165" i="2"/>
  <c r="AK2165" i="2" s="1"/>
  <c r="J2166" i="2"/>
  <c r="AK2166" i="2" s="1"/>
  <c r="J2167" i="2"/>
  <c r="AK2167" i="2" s="1"/>
  <c r="J2168" i="2"/>
  <c r="AK2168" i="2" s="1"/>
  <c r="J2169" i="2"/>
  <c r="AK2169" i="2" s="1"/>
  <c r="J2170" i="2"/>
  <c r="AK2170" i="2" s="1"/>
  <c r="J2171" i="2"/>
  <c r="AK2171" i="2" s="1"/>
  <c r="J2172" i="2"/>
  <c r="AK2172" i="2" s="1"/>
  <c r="J2173" i="2"/>
  <c r="AK2173" i="2" s="1"/>
  <c r="J2174" i="2"/>
  <c r="AK2174" i="2" s="1"/>
  <c r="J2175" i="2"/>
  <c r="AK2175" i="2" s="1"/>
  <c r="J2176" i="2"/>
  <c r="AK2176" i="2" s="1"/>
  <c r="J2177" i="2"/>
  <c r="AK2177" i="2" s="1"/>
  <c r="J2178" i="2"/>
  <c r="AK2178" i="2" s="1"/>
  <c r="J2179" i="2"/>
  <c r="AK2179" i="2" s="1"/>
  <c r="J2180" i="2"/>
  <c r="AK2180" i="2" s="1"/>
  <c r="J2181" i="2"/>
  <c r="AK2181" i="2" s="1"/>
  <c r="J2182" i="2"/>
  <c r="AK2182" i="2" s="1"/>
  <c r="J2183" i="2"/>
  <c r="AK2183" i="2" s="1"/>
  <c r="J2184" i="2"/>
  <c r="AK2184" i="2" s="1"/>
  <c r="J2185" i="2"/>
  <c r="AK2185" i="2" s="1"/>
  <c r="J2186" i="2"/>
  <c r="J2187" i="2"/>
  <c r="AK2187" i="2" s="1"/>
  <c r="J2188" i="2"/>
  <c r="AK2188" i="2" s="1"/>
  <c r="J2189" i="2"/>
  <c r="AK2189" i="2" s="1"/>
  <c r="J2190" i="2"/>
  <c r="AK2190" i="2" s="1"/>
  <c r="J2191" i="2"/>
  <c r="AK2191" i="2" s="1"/>
  <c r="J2192" i="2"/>
  <c r="AK2192" i="2" s="1"/>
  <c r="J2193" i="2"/>
  <c r="AK2193" i="2" s="1"/>
  <c r="J2194" i="2"/>
  <c r="AK2194" i="2" s="1"/>
  <c r="J2195" i="2"/>
  <c r="AK2195" i="2" s="1"/>
  <c r="J2196" i="2"/>
  <c r="AK2196" i="2" s="1"/>
  <c r="J2197" i="2"/>
  <c r="AK2197" i="2" s="1"/>
  <c r="J2198" i="2"/>
  <c r="AK2198" i="2" s="1"/>
  <c r="J2199" i="2"/>
  <c r="AK2199" i="2" s="1"/>
  <c r="J2200" i="2"/>
  <c r="AK2200" i="2" s="1"/>
  <c r="J2201" i="2"/>
  <c r="AK2201" i="2" s="1"/>
  <c r="J2202" i="2"/>
  <c r="AK2202" i="2" s="1"/>
  <c r="J2203" i="2"/>
  <c r="AK2203" i="2" s="1"/>
  <c r="J2204" i="2"/>
  <c r="AK2204" i="2" s="1"/>
  <c r="J2205" i="2"/>
  <c r="AK2205" i="2" s="1"/>
  <c r="J2206" i="2"/>
  <c r="AK2206" i="2" s="1"/>
  <c r="J2207" i="2"/>
  <c r="AK2207" i="2" s="1"/>
  <c r="J2208" i="2"/>
  <c r="AK2208" i="2" s="1"/>
  <c r="J2209" i="2"/>
  <c r="AK2209" i="2" s="1"/>
  <c r="J2210" i="2"/>
  <c r="AK2210" i="2" s="1"/>
  <c r="J2211" i="2"/>
  <c r="AK2211" i="2" s="1"/>
  <c r="J2212" i="2"/>
  <c r="AK2212" i="2" s="1"/>
  <c r="J2213" i="2"/>
  <c r="AK2213" i="2" s="1"/>
  <c r="J2214" i="2"/>
  <c r="AK2214" i="2" s="1"/>
  <c r="J2215" i="2"/>
  <c r="AK2215" i="2" s="1"/>
  <c r="J2216" i="2"/>
  <c r="AK2216" i="2" s="1"/>
  <c r="J2217" i="2"/>
  <c r="AK2217" i="2" s="1"/>
  <c r="J2218" i="2"/>
  <c r="J2219" i="2"/>
  <c r="AK2219" i="2" s="1"/>
  <c r="J2220" i="2"/>
  <c r="AK2220" i="2" s="1"/>
  <c r="J2221" i="2"/>
  <c r="AK2221" i="2" s="1"/>
  <c r="J2222" i="2"/>
  <c r="AK2222" i="2" s="1"/>
  <c r="J2223" i="2"/>
  <c r="AK2223" i="2" s="1"/>
  <c r="J2224" i="2"/>
  <c r="AK2224" i="2" s="1"/>
  <c r="J2225" i="2"/>
  <c r="AK2225" i="2" s="1"/>
  <c r="J2226" i="2"/>
  <c r="AK2226" i="2" s="1"/>
  <c r="J2227" i="2"/>
  <c r="AK2227" i="2" s="1"/>
  <c r="J2228" i="2"/>
  <c r="AK2228" i="2" s="1"/>
  <c r="J2229" i="2"/>
  <c r="AK2229" i="2" s="1"/>
  <c r="J2230" i="2"/>
  <c r="AK2230" i="2" s="1"/>
  <c r="J2231" i="2"/>
  <c r="AK2231" i="2" s="1"/>
  <c r="J2232" i="2"/>
  <c r="AK2232" i="2" s="1"/>
  <c r="J2233" i="2"/>
  <c r="AK2233" i="2" s="1"/>
  <c r="J2234" i="2"/>
  <c r="AK2234" i="2" s="1"/>
  <c r="J2235" i="2"/>
  <c r="AK2235" i="2" s="1"/>
  <c r="J2236" i="2"/>
  <c r="AK2236" i="2" s="1"/>
  <c r="J2237" i="2"/>
  <c r="AK2237" i="2" s="1"/>
  <c r="J2238" i="2"/>
  <c r="AK2238" i="2" s="1"/>
  <c r="J2239" i="2"/>
  <c r="AK2239" i="2" s="1"/>
  <c r="J2240" i="2"/>
  <c r="AK2240" i="2" s="1"/>
  <c r="J2241" i="2"/>
  <c r="AK2241" i="2" s="1"/>
  <c r="J2242" i="2"/>
  <c r="AK2242" i="2" s="1"/>
  <c r="J2243" i="2"/>
  <c r="AK2243" i="2" s="1"/>
  <c r="J2244" i="2"/>
  <c r="AK2244" i="2" s="1"/>
  <c r="J2245" i="2"/>
  <c r="AK2245" i="2" s="1"/>
  <c r="J2246" i="2"/>
  <c r="AK2246" i="2" s="1"/>
  <c r="J2247" i="2"/>
  <c r="AK2247" i="2" s="1"/>
  <c r="J2248" i="2"/>
  <c r="AK2248" i="2" s="1"/>
  <c r="J2249" i="2"/>
  <c r="AK2249" i="2" s="1"/>
  <c r="J2250" i="2"/>
  <c r="J2251" i="2"/>
  <c r="AK2251" i="2" s="1"/>
  <c r="J2252" i="2"/>
  <c r="AK2252" i="2" s="1"/>
  <c r="J2253" i="2"/>
  <c r="AK2253" i="2" s="1"/>
  <c r="J2254" i="2"/>
  <c r="AK2254" i="2" s="1"/>
  <c r="J2255" i="2"/>
  <c r="AK2255" i="2" s="1"/>
  <c r="J2256" i="2"/>
  <c r="AK2256" i="2" s="1"/>
  <c r="J2257" i="2"/>
  <c r="AK2257" i="2" s="1"/>
  <c r="J2258" i="2"/>
  <c r="AK2258" i="2" s="1"/>
  <c r="J2259" i="2"/>
  <c r="AK2259" i="2" s="1"/>
  <c r="J2260" i="2"/>
  <c r="AK2260" i="2" s="1"/>
  <c r="J2261" i="2"/>
  <c r="AK2261" i="2" s="1"/>
  <c r="J2262" i="2"/>
  <c r="AK2262" i="2" s="1"/>
  <c r="J2263" i="2"/>
  <c r="AK2263" i="2" s="1"/>
  <c r="J2264" i="2"/>
  <c r="AK2264" i="2" s="1"/>
  <c r="J2265" i="2"/>
  <c r="AK2265" i="2" s="1"/>
  <c r="J2266" i="2"/>
  <c r="AK2266" i="2" s="1"/>
  <c r="J2267" i="2"/>
  <c r="AK2267" i="2" s="1"/>
  <c r="J2268" i="2"/>
  <c r="AK2268" i="2" s="1"/>
  <c r="J2269" i="2"/>
  <c r="AK2269" i="2" s="1"/>
  <c r="J2270" i="2"/>
  <c r="AK2270" i="2" s="1"/>
  <c r="J2271" i="2"/>
  <c r="AK2271" i="2" s="1"/>
  <c r="J2272" i="2"/>
  <c r="AK2272" i="2" s="1"/>
  <c r="J2273" i="2"/>
  <c r="AK2273" i="2" s="1"/>
  <c r="J2274" i="2"/>
  <c r="AK2274" i="2" s="1"/>
  <c r="J2275" i="2"/>
  <c r="AK2275" i="2" s="1"/>
  <c r="J2276" i="2"/>
  <c r="AK2276" i="2" s="1"/>
  <c r="J2277" i="2"/>
  <c r="AK2277" i="2" s="1"/>
  <c r="J2278" i="2"/>
  <c r="AK2278" i="2" s="1"/>
  <c r="J2279" i="2"/>
  <c r="AK2279" i="2" s="1"/>
  <c r="J2280" i="2"/>
  <c r="AK2280" i="2" s="1"/>
  <c r="J2281" i="2"/>
  <c r="AK2281" i="2" s="1"/>
  <c r="J2282" i="2"/>
  <c r="J2283" i="2"/>
  <c r="AK2283" i="2" s="1"/>
  <c r="J2284" i="2"/>
  <c r="AK2284" i="2" s="1"/>
  <c r="J2285" i="2"/>
  <c r="AK2285" i="2" s="1"/>
  <c r="J2286" i="2"/>
  <c r="AK2286" i="2" s="1"/>
  <c r="J2287" i="2"/>
  <c r="AK2287" i="2" s="1"/>
  <c r="J2288" i="2"/>
  <c r="AK2288" i="2" s="1"/>
  <c r="J2289" i="2"/>
  <c r="AK2289" i="2" s="1"/>
  <c r="J2290" i="2"/>
  <c r="AK2290" i="2" s="1"/>
  <c r="J2291" i="2"/>
  <c r="AK2291" i="2" s="1"/>
  <c r="J2292" i="2"/>
  <c r="AK2292" i="2" s="1"/>
  <c r="J2293" i="2"/>
  <c r="AK2293" i="2" s="1"/>
  <c r="J2294" i="2"/>
  <c r="AK2294" i="2" s="1"/>
  <c r="J2295" i="2"/>
  <c r="AK2295" i="2" s="1"/>
  <c r="J2296" i="2"/>
  <c r="AK2296" i="2" s="1"/>
  <c r="J2297" i="2"/>
  <c r="AK2297" i="2" s="1"/>
  <c r="J2298" i="2"/>
  <c r="AK2298" i="2" s="1"/>
  <c r="J2299" i="2"/>
  <c r="AK2299" i="2" s="1"/>
  <c r="J2300" i="2"/>
  <c r="AK2300" i="2" s="1"/>
  <c r="J2301" i="2"/>
  <c r="AK2301" i="2" s="1"/>
  <c r="J2302" i="2"/>
  <c r="AK2302" i="2" s="1"/>
  <c r="J2303" i="2"/>
  <c r="AK2303" i="2" s="1"/>
  <c r="J2304" i="2"/>
  <c r="AK2304" i="2" s="1"/>
  <c r="J2305" i="2"/>
  <c r="AK2305" i="2" s="1"/>
  <c r="J2306" i="2"/>
  <c r="AK2306" i="2" s="1"/>
  <c r="J2307" i="2"/>
  <c r="AK2307" i="2" s="1"/>
  <c r="J2308" i="2"/>
  <c r="AK2308" i="2" s="1"/>
  <c r="J2309" i="2"/>
  <c r="AK2309" i="2" s="1"/>
  <c r="J2310" i="2"/>
  <c r="AK2310" i="2" s="1"/>
  <c r="J2311" i="2"/>
  <c r="AK2311" i="2" s="1"/>
  <c r="J2312" i="2"/>
  <c r="AK2312" i="2" s="1"/>
  <c r="J2313" i="2"/>
  <c r="AK2313" i="2" s="1"/>
  <c r="J2314" i="2"/>
  <c r="J2315" i="2"/>
  <c r="AK2315" i="2" s="1"/>
  <c r="J2316" i="2"/>
  <c r="AK2316" i="2" s="1"/>
  <c r="J2317" i="2"/>
  <c r="AK2317" i="2" s="1"/>
  <c r="J2318" i="2"/>
  <c r="AK2318" i="2" s="1"/>
  <c r="J2319" i="2"/>
  <c r="AK2319" i="2" s="1"/>
  <c r="J2320" i="2"/>
  <c r="AK2320" i="2" s="1"/>
  <c r="J2321" i="2"/>
  <c r="AK2321" i="2" s="1"/>
  <c r="J2322" i="2"/>
  <c r="AK2322" i="2" s="1"/>
  <c r="J2323" i="2"/>
  <c r="AK2323" i="2" s="1"/>
  <c r="J2324" i="2"/>
  <c r="AK2324" i="2" s="1"/>
  <c r="J2325" i="2"/>
  <c r="AK2325" i="2" s="1"/>
  <c r="J2326" i="2"/>
  <c r="AK2326" i="2" s="1"/>
  <c r="J2327" i="2"/>
  <c r="AK2327" i="2" s="1"/>
  <c r="J2328" i="2"/>
  <c r="AK2328" i="2" s="1"/>
  <c r="J2329" i="2"/>
  <c r="AK2329" i="2" s="1"/>
  <c r="J2330" i="2"/>
  <c r="AK2330" i="2" s="1"/>
  <c r="J2331" i="2"/>
  <c r="AK2331" i="2" s="1"/>
  <c r="J2332" i="2"/>
  <c r="AK2332" i="2" s="1"/>
  <c r="J2333" i="2"/>
  <c r="AK2333" i="2" s="1"/>
  <c r="J2334" i="2"/>
  <c r="AK2334" i="2" s="1"/>
  <c r="J2335" i="2"/>
  <c r="AK2335" i="2" s="1"/>
  <c r="J2336" i="2"/>
  <c r="AK2336" i="2" s="1"/>
  <c r="J2337" i="2"/>
  <c r="AK2337" i="2" s="1"/>
  <c r="J2338" i="2"/>
  <c r="AK2338" i="2" s="1"/>
  <c r="J2339" i="2"/>
  <c r="AK2339" i="2" s="1"/>
  <c r="J2340" i="2"/>
  <c r="AK2340" i="2" s="1"/>
  <c r="J2341" i="2"/>
  <c r="AK2341" i="2" s="1"/>
  <c r="J2342" i="2"/>
  <c r="AK2342" i="2" s="1"/>
  <c r="J2343" i="2"/>
  <c r="AK2343" i="2" s="1"/>
  <c r="J2344" i="2"/>
  <c r="AK2344" i="2" s="1"/>
  <c r="J2345" i="2"/>
  <c r="AK2345" i="2" s="1"/>
  <c r="J2346" i="2"/>
  <c r="J2347" i="2"/>
  <c r="AK2347" i="2" s="1"/>
  <c r="J2348" i="2"/>
  <c r="AK2348" i="2" s="1"/>
  <c r="J2349" i="2"/>
  <c r="AK2349" i="2" s="1"/>
  <c r="J2350" i="2"/>
  <c r="AK2350" i="2" s="1"/>
  <c r="J2351" i="2"/>
  <c r="AK2351" i="2" s="1"/>
  <c r="J2352" i="2"/>
  <c r="AK2352" i="2" s="1"/>
  <c r="J2353" i="2"/>
  <c r="AK2353" i="2" s="1"/>
  <c r="J2354" i="2"/>
  <c r="AK2354" i="2" s="1"/>
  <c r="J2355" i="2"/>
  <c r="AK2355" i="2" s="1"/>
  <c r="J2356" i="2"/>
  <c r="AK2356" i="2" s="1"/>
  <c r="J2357" i="2"/>
  <c r="AK2357" i="2" s="1"/>
  <c r="J2358" i="2"/>
  <c r="AK2358" i="2" s="1"/>
  <c r="J2359" i="2"/>
  <c r="AK2359" i="2" s="1"/>
  <c r="J2360" i="2"/>
  <c r="AK2360" i="2" s="1"/>
  <c r="J2361" i="2"/>
  <c r="AK2361" i="2" s="1"/>
  <c r="J2362" i="2"/>
  <c r="AK2362" i="2" s="1"/>
  <c r="J2363" i="2"/>
  <c r="AK2363" i="2" s="1"/>
  <c r="J2364" i="2"/>
  <c r="AK2364" i="2" s="1"/>
  <c r="J2365" i="2"/>
  <c r="AK2365" i="2" s="1"/>
  <c r="J2366" i="2"/>
  <c r="AK2366" i="2" s="1"/>
  <c r="J2367" i="2"/>
  <c r="AK2367" i="2" s="1"/>
  <c r="J2368" i="2"/>
  <c r="AK2368" i="2" s="1"/>
  <c r="J2369" i="2"/>
  <c r="AK2369" i="2" s="1"/>
  <c r="J2370" i="2"/>
  <c r="AK2370" i="2" s="1"/>
  <c r="J2371" i="2"/>
  <c r="AK2371" i="2" s="1"/>
  <c r="J2372" i="2"/>
  <c r="AK2372" i="2" s="1"/>
  <c r="J2373" i="2"/>
  <c r="AK2373" i="2" s="1"/>
  <c r="J2374" i="2"/>
  <c r="AK2374" i="2" s="1"/>
  <c r="J2375" i="2"/>
  <c r="AK2375" i="2" s="1"/>
  <c r="J2376" i="2"/>
  <c r="AK2376" i="2" s="1"/>
  <c r="J2377" i="2"/>
  <c r="AK2377" i="2" s="1"/>
  <c r="J2378" i="2"/>
  <c r="J2379" i="2"/>
  <c r="AK2379" i="2" s="1"/>
  <c r="J2380" i="2"/>
  <c r="AK2380" i="2" s="1"/>
  <c r="J2381" i="2"/>
  <c r="AK2381" i="2" s="1"/>
  <c r="J2382" i="2"/>
  <c r="AK2382" i="2" s="1"/>
  <c r="J2383" i="2"/>
  <c r="AK2383" i="2" s="1"/>
  <c r="J2384" i="2"/>
  <c r="AK2384" i="2" s="1"/>
  <c r="J2385" i="2"/>
  <c r="AK2385" i="2" s="1"/>
  <c r="J2386" i="2"/>
  <c r="AK2386" i="2" s="1"/>
  <c r="J2387" i="2"/>
  <c r="AK2387" i="2" s="1"/>
  <c r="J2388" i="2"/>
  <c r="AK2388" i="2" s="1"/>
  <c r="J2389" i="2"/>
  <c r="AK2389" i="2" s="1"/>
  <c r="J2390" i="2"/>
  <c r="AK2390" i="2" s="1"/>
  <c r="J2391" i="2"/>
  <c r="AK2391" i="2" s="1"/>
  <c r="J2392" i="2"/>
  <c r="AK2392" i="2" s="1"/>
  <c r="J2393" i="2"/>
  <c r="AK2393" i="2" s="1"/>
  <c r="J2394" i="2"/>
  <c r="AK2394" i="2" s="1"/>
  <c r="J2395" i="2"/>
  <c r="AK2395" i="2" s="1"/>
  <c r="J2396" i="2"/>
  <c r="AK2396" i="2" s="1"/>
  <c r="J2397" i="2"/>
  <c r="AK2397" i="2" s="1"/>
  <c r="J2398" i="2"/>
  <c r="AK2398" i="2" s="1"/>
  <c r="J2399" i="2"/>
  <c r="AK2399" i="2" s="1"/>
  <c r="J2400" i="2"/>
  <c r="AK2400" i="2" s="1"/>
  <c r="J2401" i="2"/>
  <c r="AK2401" i="2" s="1"/>
  <c r="J2402" i="2"/>
  <c r="AK2402" i="2" s="1"/>
  <c r="J2403" i="2"/>
  <c r="AK2403" i="2" s="1"/>
  <c r="J2404" i="2"/>
  <c r="AK2404" i="2" s="1"/>
  <c r="J2405" i="2"/>
  <c r="AK2405" i="2" s="1"/>
  <c r="J2406" i="2"/>
  <c r="AK2406" i="2" s="1"/>
  <c r="J2407" i="2"/>
  <c r="AK2407" i="2" s="1"/>
  <c r="J2408" i="2"/>
  <c r="AK2408" i="2" s="1"/>
  <c r="J2409" i="2"/>
  <c r="AK2409" i="2" s="1"/>
  <c r="J2410" i="2"/>
  <c r="J2411" i="2"/>
  <c r="AK2411" i="2" s="1"/>
  <c r="J2412" i="2"/>
  <c r="AK2412" i="2" s="1"/>
  <c r="J2413" i="2"/>
  <c r="AK2413" i="2" s="1"/>
  <c r="J2414" i="2"/>
  <c r="AK2414" i="2" s="1"/>
  <c r="J2415" i="2"/>
  <c r="AK2415" i="2" s="1"/>
  <c r="J2416" i="2"/>
  <c r="AK2416" i="2" s="1"/>
  <c r="J2417" i="2"/>
  <c r="AK2417" i="2" s="1"/>
  <c r="J2418" i="2"/>
  <c r="AK2418" i="2" s="1"/>
  <c r="J2419" i="2"/>
  <c r="AK2419" i="2" s="1"/>
  <c r="J2420" i="2"/>
  <c r="AK2420" i="2" s="1"/>
  <c r="J2421" i="2"/>
  <c r="AK2421" i="2" s="1"/>
  <c r="J2422" i="2"/>
  <c r="AK2422" i="2" s="1"/>
  <c r="J2423" i="2"/>
  <c r="AK2423" i="2" s="1"/>
  <c r="J2424" i="2"/>
  <c r="AK2424" i="2" s="1"/>
  <c r="J2425" i="2"/>
  <c r="AK2425" i="2" s="1"/>
  <c r="J2426" i="2"/>
  <c r="AK2426" i="2" s="1"/>
  <c r="J2427" i="2"/>
  <c r="AK2427" i="2" s="1"/>
  <c r="J2428" i="2"/>
  <c r="AK2428" i="2" s="1"/>
  <c r="J2429" i="2"/>
  <c r="AK2429" i="2" s="1"/>
  <c r="J2430" i="2"/>
  <c r="AK2430" i="2" s="1"/>
  <c r="J2431" i="2"/>
  <c r="AK2431" i="2" s="1"/>
  <c r="J2432" i="2"/>
  <c r="AK2432" i="2" s="1"/>
  <c r="J2433" i="2"/>
  <c r="AK2433" i="2" s="1"/>
  <c r="J2434" i="2"/>
  <c r="AK2434" i="2" s="1"/>
  <c r="J2435" i="2"/>
  <c r="AK2435" i="2" s="1"/>
  <c r="J2436" i="2"/>
  <c r="AK2436" i="2" s="1"/>
  <c r="J2437" i="2"/>
  <c r="AK2437" i="2" s="1"/>
  <c r="J2438" i="2"/>
  <c r="AK2438" i="2" s="1"/>
  <c r="J2439" i="2"/>
  <c r="AK2439" i="2" s="1"/>
  <c r="J2440" i="2"/>
  <c r="AK2440" i="2" s="1"/>
  <c r="J2441" i="2"/>
  <c r="AK2441" i="2" s="1"/>
  <c r="J2442" i="2"/>
  <c r="J2443" i="2"/>
  <c r="AK2443" i="2" s="1"/>
  <c r="J2444" i="2"/>
  <c r="AK2444" i="2" s="1"/>
  <c r="J2445" i="2"/>
  <c r="AK2445" i="2" s="1"/>
  <c r="J2446" i="2"/>
  <c r="AK2446" i="2" s="1"/>
  <c r="J2447" i="2"/>
  <c r="AK2447" i="2" s="1"/>
  <c r="J2448" i="2"/>
  <c r="AK2448" i="2" s="1"/>
  <c r="J2449" i="2"/>
  <c r="AK2449" i="2" s="1"/>
  <c r="J2450" i="2"/>
  <c r="AK2450" i="2" s="1"/>
  <c r="J2451" i="2"/>
  <c r="AK2451" i="2" s="1"/>
  <c r="J2452" i="2"/>
  <c r="AK2452" i="2" s="1"/>
  <c r="J2453" i="2"/>
  <c r="AK2453" i="2" s="1"/>
  <c r="J2454" i="2"/>
  <c r="AK2454" i="2" s="1"/>
  <c r="J2455" i="2"/>
  <c r="AK2455" i="2" s="1"/>
  <c r="J2456" i="2"/>
  <c r="AK2456" i="2" s="1"/>
  <c r="J2457" i="2"/>
  <c r="AK2457" i="2" s="1"/>
  <c r="J2458" i="2"/>
  <c r="AK2458" i="2" s="1"/>
  <c r="J2459" i="2"/>
  <c r="AK2459" i="2" s="1"/>
  <c r="J2460" i="2"/>
  <c r="AK2460" i="2" s="1"/>
  <c r="J2461" i="2"/>
  <c r="AK2461" i="2" s="1"/>
  <c r="J2462" i="2"/>
  <c r="AK2462" i="2" s="1"/>
  <c r="J2463" i="2"/>
  <c r="AK2463" i="2" s="1"/>
  <c r="J2464" i="2"/>
  <c r="AK2464" i="2" s="1"/>
  <c r="J2465" i="2"/>
  <c r="AK2465" i="2" s="1"/>
  <c r="J2466" i="2"/>
  <c r="AK2466" i="2" s="1"/>
  <c r="J2467" i="2"/>
  <c r="AK2467" i="2" s="1"/>
  <c r="J2468" i="2"/>
  <c r="AK2468" i="2" s="1"/>
  <c r="J2469" i="2"/>
  <c r="AK2469" i="2" s="1"/>
  <c r="J2470" i="2"/>
  <c r="AK2470" i="2" s="1"/>
  <c r="J2471" i="2"/>
  <c r="AK2471" i="2" s="1"/>
  <c r="J2472" i="2"/>
  <c r="AK2472" i="2" s="1"/>
  <c r="J2473" i="2"/>
  <c r="AK2473" i="2" s="1"/>
  <c r="J2474" i="2"/>
  <c r="J2475" i="2"/>
  <c r="AK2475" i="2" s="1"/>
  <c r="J2476" i="2"/>
  <c r="AK2476" i="2" s="1"/>
  <c r="J2477" i="2"/>
  <c r="AK2477" i="2" s="1"/>
  <c r="J2478" i="2"/>
  <c r="AK2478" i="2" s="1"/>
  <c r="J2479" i="2"/>
  <c r="AK2479" i="2" s="1"/>
  <c r="J2480" i="2"/>
  <c r="AK2480" i="2" s="1"/>
  <c r="J2481" i="2"/>
  <c r="AK2481" i="2" s="1"/>
  <c r="J2482" i="2"/>
  <c r="AK2482" i="2" s="1"/>
  <c r="J2483" i="2"/>
  <c r="AK2483" i="2" s="1"/>
  <c r="J2484" i="2"/>
  <c r="AK2484" i="2" s="1"/>
  <c r="J2485" i="2"/>
  <c r="AK2485" i="2" s="1"/>
  <c r="J2486" i="2"/>
  <c r="AK2486" i="2" s="1"/>
  <c r="J2487" i="2"/>
  <c r="AK2487" i="2" s="1"/>
  <c r="J2488" i="2"/>
  <c r="AK2488" i="2" s="1"/>
  <c r="J2489" i="2"/>
  <c r="AK2489" i="2" s="1"/>
  <c r="J2490" i="2"/>
  <c r="AK2490" i="2" s="1"/>
  <c r="J2491" i="2"/>
  <c r="AK2491" i="2" s="1"/>
  <c r="J2492" i="2"/>
  <c r="AK2492" i="2" s="1"/>
  <c r="J2493" i="2"/>
  <c r="AK2493" i="2" s="1"/>
  <c r="J2494" i="2"/>
  <c r="AK2494" i="2" s="1"/>
  <c r="J2495" i="2"/>
  <c r="AK2495" i="2" s="1"/>
  <c r="J2496" i="2"/>
  <c r="AK2496" i="2" s="1"/>
  <c r="J2497" i="2"/>
  <c r="AK2497" i="2" s="1"/>
  <c r="J2498" i="2"/>
  <c r="AK2498" i="2" s="1"/>
  <c r="J2499" i="2"/>
  <c r="AK2499" i="2" s="1"/>
  <c r="J2500" i="2"/>
  <c r="AK2500" i="2" s="1"/>
  <c r="J2501" i="2"/>
  <c r="AK2501" i="2" s="1"/>
  <c r="J2502" i="2"/>
  <c r="AK2502" i="2" s="1"/>
  <c r="J2503" i="2"/>
  <c r="AK2503" i="2" s="1"/>
  <c r="J2504" i="2"/>
  <c r="J2505" i="2"/>
  <c r="AK2505" i="2" s="1"/>
  <c r="J2506" i="2"/>
  <c r="AK2506" i="2" s="1"/>
  <c r="J2507" i="2"/>
  <c r="AK2507" i="2" s="1"/>
  <c r="J2508" i="2"/>
  <c r="AK2508" i="2" s="1"/>
  <c r="J2509" i="2"/>
  <c r="AK2509" i="2" s="1"/>
  <c r="J2510" i="2"/>
  <c r="AK2510" i="2" s="1"/>
  <c r="J2511" i="2"/>
  <c r="AK2511" i="2" s="1"/>
  <c r="J2512" i="2"/>
  <c r="AK2512" i="2" s="1"/>
  <c r="J2513" i="2"/>
  <c r="AK2513" i="2" s="1"/>
  <c r="J2514" i="2"/>
  <c r="AK2514" i="2" s="1"/>
  <c r="J2515" i="2"/>
  <c r="AK2515" i="2" s="1"/>
  <c r="J2516" i="2"/>
  <c r="AK2516" i="2" s="1"/>
  <c r="J2517" i="2"/>
  <c r="AK2517" i="2" s="1"/>
  <c r="J2518" i="2"/>
  <c r="AK2518" i="2" s="1"/>
  <c r="J2519" i="2"/>
  <c r="AK2519" i="2" s="1"/>
  <c r="J2520" i="2"/>
  <c r="AK2520" i="2" s="1"/>
  <c r="J2521" i="2"/>
  <c r="AK2521" i="2" s="1"/>
  <c r="J2522" i="2"/>
  <c r="AK2522" i="2" s="1"/>
  <c r="J2523" i="2"/>
  <c r="AK2523" i="2" s="1"/>
  <c r="J2524" i="2"/>
  <c r="J2525" i="2"/>
  <c r="AK2525" i="2" s="1"/>
  <c r="J2526" i="2"/>
  <c r="AK2526" i="2" s="1"/>
  <c r="J2527" i="2"/>
  <c r="AK2527" i="2" s="1"/>
  <c r="J2528" i="2"/>
  <c r="AK2528" i="2" s="1"/>
  <c r="J2529" i="2"/>
  <c r="AK2529" i="2" s="1"/>
  <c r="J2530" i="2"/>
  <c r="AK2530" i="2" s="1"/>
  <c r="J2531" i="2"/>
  <c r="AK2531" i="2" s="1"/>
  <c r="J2532" i="2"/>
  <c r="AK2532" i="2" s="1"/>
  <c r="J2533" i="2"/>
  <c r="AK2533" i="2" s="1"/>
  <c r="J2534" i="2"/>
  <c r="AK2534" i="2" s="1"/>
  <c r="J2535" i="2"/>
  <c r="AK2535" i="2" s="1"/>
  <c r="J2536" i="2"/>
  <c r="AK2536" i="2" s="1"/>
  <c r="J2537" i="2"/>
  <c r="AK2537" i="2" s="1"/>
  <c r="J2538" i="2"/>
  <c r="AK2538" i="2" s="1"/>
  <c r="J2539" i="2"/>
  <c r="AK2539" i="2" s="1"/>
  <c r="J2540" i="2"/>
  <c r="J2541" i="2"/>
  <c r="AK2541" i="2" s="1"/>
  <c r="J2542" i="2"/>
  <c r="AK2542" i="2" s="1"/>
  <c r="J2543" i="2"/>
  <c r="AK2543" i="2" s="1"/>
  <c r="J2544" i="2"/>
  <c r="AK2544" i="2" s="1"/>
  <c r="J2545" i="2"/>
  <c r="AK2545" i="2" s="1"/>
  <c r="J2546" i="2"/>
  <c r="AK2546" i="2" s="1"/>
  <c r="J2547" i="2"/>
  <c r="AK2547" i="2" s="1"/>
  <c r="J2548" i="2"/>
  <c r="AK2548" i="2" s="1"/>
  <c r="J2549" i="2"/>
  <c r="AK2549" i="2" s="1"/>
  <c r="J2550" i="2"/>
  <c r="AK2550" i="2" s="1"/>
  <c r="J2551" i="2"/>
  <c r="AK2551" i="2" s="1"/>
  <c r="J2552" i="2"/>
  <c r="AK2552" i="2" s="1"/>
  <c r="J2553" i="2"/>
  <c r="AK2553" i="2" s="1"/>
  <c r="J2554" i="2"/>
  <c r="AK2554" i="2" s="1"/>
  <c r="J2555" i="2"/>
  <c r="AK2555" i="2" s="1"/>
  <c r="J2556" i="2"/>
  <c r="J2557" i="2"/>
  <c r="AK2557" i="2" s="1"/>
  <c r="J2558" i="2"/>
  <c r="AK2558" i="2" s="1"/>
  <c r="J2559" i="2"/>
  <c r="AK2559" i="2" s="1"/>
  <c r="J2560" i="2"/>
  <c r="AK2560" i="2" s="1"/>
  <c r="J2561" i="2"/>
  <c r="AK2561" i="2" s="1"/>
  <c r="J2562" i="2"/>
  <c r="AK2562" i="2" s="1"/>
  <c r="J2563" i="2"/>
  <c r="AK2563" i="2" s="1"/>
  <c r="J2564" i="2"/>
  <c r="J2565" i="2"/>
  <c r="AK2565" i="2" s="1"/>
  <c r="J2566" i="2"/>
  <c r="AK2566" i="2" s="1"/>
  <c r="J2567" i="2"/>
  <c r="AK2567" i="2" s="1"/>
  <c r="J2568" i="2"/>
  <c r="AK2568" i="2" s="1"/>
  <c r="J2569" i="2"/>
  <c r="AK2569" i="2" s="1"/>
  <c r="J2570" i="2"/>
  <c r="AK2570" i="2" s="1"/>
  <c r="J2571" i="2"/>
  <c r="AK2571" i="2" s="1"/>
  <c r="J2572" i="2"/>
  <c r="J2573" i="2"/>
  <c r="AK2573" i="2" s="1"/>
  <c r="J2574" i="2"/>
  <c r="AK2574" i="2" s="1"/>
  <c r="J2575" i="2"/>
  <c r="AK2575" i="2" s="1"/>
  <c r="J2576" i="2"/>
  <c r="AK2576" i="2" s="1"/>
  <c r="J2577" i="2"/>
  <c r="AK2577" i="2" s="1"/>
  <c r="J2578" i="2"/>
  <c r="AK2578" i="2" s="1"/>
  <c r="J2579" i="2"/>
  <c r="AK2579" i="2" s="1"/>
  <c r="J2580" i="2"/>
  <c r="J2581" i="2"/>
  <c r="AK2581" i="2" s="1"/>
  <c r="J2582" i="2"/>
  <c r="AK2582" i="2" s="1"/>
  <c r="J2583" i="2"/>
  <c r="AK2583" i="2" s="1"/>
  <c r="J2584" i="2"/>
  <c r="AK2584" i="2" s="1"/>
  <c r="J2585" i="2"/>
  <c r="AK2585" i="2" s="1"/>
  <c r="J2586" i="2"/>
  <c r="AK2586" i="2" s="1"/>
  <c r="J2587" i="2"/>
  <c r="AK2587" i="2" s="1"/>
  <c r="J2588" i="2"/>
  <c r="J2589" i="2"/>
  <c r="AK2589" i="2" s="1"/>
  <c r="J2590" i="2"/>
  <c r="AK2590" i="2" s="1"/>
  <c r="J2591" i="2"/>
  <c r="AK2591" i="2" s="1"/>
  <c r="J2592" i="2"/>
  <c r="AK2592" i="2" s="1"/>
  <c r="J2593" i="2"/>
  <c r="AK2593" i="2" s="1"/>
  <c r="J2594" i="2"/>
  <c r="AK2594" i="2" s="1"/>
  <c r="J2595" i="2"/>
  <c r="AK2595" i="2" s="1"/>
  <c r="J2596" i="2"/>
  <c r="J2597" i="2"/>
  <c r="AK2597" i="2" s="1"/>
  <c r="J2598" i="2"/>
  <c r="AK2598" i="2" s="1"/>
  <c r="J2599" i="2"/>
  <c r="AK2599" i="2" s="1"/>
  <c r="J2600" i="2"/>
  <c r="AK2600" i="2" s="1"/>
  <c r="J2601" i="2"/>
  <c r="AK2601" i="2" s="1"/>
  <c r="J2602" i="2"/>
  <c r="AK2602" i="2" s="1"/>
  <c r="J2603" i="2"/>
  <c r="AK2603" i="2" s="1"/>
  <c r="J2604" i="2"/>
  <c r="J2605" i="2"/>
  <c r="AK2605" i="2" s="1"/>
  <c r="J2606" i="2"/>
  <c r="AK2606" i="2" s="1"/>
  <c r="J2607" i="2"/>
  <c r="AK2607" i="2" s="1"/>
  <c r="J2608" i="2"/>
  <c r="AK2608" i="2" s="1"/>
  <c r="J2609" i="2"/>
  <c r="AK2609" i="2" s="1"/>
  <c r="J2610" i="2"/>
  <c r="AK2610" i="2" s="1"/>
  <c r="J2611" i="2"/>
  <c r="AK2611" i="2" s="1"/>
  <c r="J2612" i="2"/>
  <c r="J2613" i="2"/>
  <c r="AK2613" i="2" s="1"/>
  <c r="J2614" i="2"/>
  <c r="AK2614" i="2" s="1"/>
  <c r="J2615" i="2"/>
  <c r="AK2615" i="2" s="1"/>
  <c r="J2616" i="2"/>
  <c r="AK2616" i="2" s="1"/>
  <c r="J2617" i="2"/>
  <c r="AK2617" i="2" s="1"/>
  <c r="J2618" i="2"/>
  <c r="AK2618" i="2" s="1"/>
  <c r="J2619" i="2"/>
  <c r="AK2619" i="2" s="1"/>
  <c r="J2620" i="2"/>
  <c r="J2621" i="2"/>
  <c r="AK2621" i="2" s="1"/>
  <c r="J2622" i="2"/>
  <c r="AK2622" i="2" s="1"/>
  <c r="J2623" i="2"/>
  <c r="AK2623" i="2" s="1"/>
  <c r="J2624" i="2"/>
  <c r="AK2624" i="2" s="1"/>
  <c r="J2625" i="2"/>
  <c r="AK2625" i="2" s="1"/>
  <c r="J2626" i="2"/>
  <c r="AK2626" i="2" s="1"/>
  <c r="J2627" i="2"/>
  <c r="AK2627" i="2" s="1"/>
  <c r="J2628" i="2"/>
  <c r="J2629" i="2"/>
  <c r="AK2629" i="2" s="1"/>
  <c r="J2630" i="2"/>
  <c r="AK2630" i="2" s="1"/>
  <c r="J2631" i="2"/>
  <c r="AK2631" i="2" s="1"/>
  <c r="J2632" i="2"/>
  <c r="AK2632" i="2" s="1"/>
  <c r="J2633" i="2"/>
  <c r="J2634" i="2"/>
  <c r="AK2634" i="2" s="1"/>
  <c r="J2635" i="2"/>
  <c r="AK2635" i="2" s="1"/>
  <c r="J2636" i="2"/>
  <c r="AK2636" i="2" s="1"/>
  <c r="J2637" i="2"/>
  <c r="J2638" i="2"/>
  <c r="AK2638" i="2" s="1"/>
  <c r="J2639" i="2"/>
  <c r="AK2639" i="2" s="1"/>
  <c r="J2640" i="2"/>
  <c r="AK2640" i="2" s="1"/>
  <c r="J2641" i="2"/>
  <c r="J2642" i="2"/>
  <c r="AK2642" i="2" s="1"/>
  <c r="J2643" i="2"/>
  <c r="AK2643" i="2" s="1"/>
  <c r="J2644" i="2"/>
  <c r="AK2644" i="2" s="1"/>
  <c r="J2645" i="2"/>
  <c r="J2646" i="2"/>
  <c r="AK2646" i="2" s="1"/>
  <c r="J2647" i="2"/>
  <c r="AK2647" i="2" s="1"/>
  <c r="J2648" i="2"/>
  <c r="AK2648" i="2" s="1"/>
  <c r="J2649" i="2"/>
  <c r="J2650" i="2"/>
  <c r="AK2650" i="2" s="1"/>
  <c r="J2651" i="2"/>
  <c r="AK2651" i="2" s="1"/>
  <c r="J2652" i="2"/>
  <c r="AK2652" i="2" s="1"/>
  <c r="J2653" i="2"/>
  <c r="J2654" i="2"/>
  <c r="AK2654" i="2" s="1"/>
  <c r="J2655" i="2"/>
  <c r="AK2655" i="2" s="1"/>
  <c r="J2656" i="2"/>
  <c r="AK2656" i="2" s="1"/>
  <c r="J2657" i="2"/>
  <c r="J2658" i="2"/>
  <c r="AK2658" i="2" s="1"/>
  <c r="J2659" i="2"/>
  <c r="AK2659" i="2" s="1"/>
  <c r="J2660" i="2"/>
  <c r="AK2660" i="2" s="1"/>
  <c r="J2661" i="2"/>
  <c r="J2662" i="2"/>
  <c r="AK2662" i="2" s="1"/>
  <c r="J2663" i="2"/>
  <c r="AK2663" i="2" s="1"/>
  <c r="J2664" i="2"/>
  <c r="AK2664" i="2" s="1"/>
  <c r="J2665" i="2"/>
  <c r="J2666" i="2"/>
  <c r="AK2666" i="2" s="1"/>
  <c r="J2667" i="2"/>
  <c r="AK2667" i="2" s="1"/>
  <c r="J2668" i="2"/>
  <c r="AK2668" i="2" s="1"/>
  <c r="J2669" i="2"/>
  <c r="J2670" i="2"/>
  <c r="AK2670" i="2" s="1"/>
  <c r="J2671" i="2"/>
  <c r="AK2671" i="2" s="1"/>
  <c r="J2672" i="2"/>
  <c r="AK2672" i="2" s="1"/>
  <c r="J2673" i="2"/>
  <c r="J2674" i="2"/>
  <c r="AK2674" i="2" s="1"/>
  <c r="J2675" i="2"/>
  <c r="AK2675" i="2" s="1"/>
  <c r="J2676" i="2"/>
  <c r="AK2676" i="2" s="1"/>
  <c r="J2677" i="2"/>
  <c r="J2678" i="2"/>
  <c r="AK2678" i="2" s="1"/>
  <c r="J2679" i="2"/>
  <c r="AK2679" i="2" s="1"/>
  <c r="J2680" i="2"/>
  <c r="AK2680" i="2" s="1"/>
  <c r="J2681" i="2"/>
  <c r="J2682" i="2"/>
  <c r="AK2682" i="2" s="1"/>
  <c r="J2683" i="2"/>
  <c r="AK2683" i="2" s="1"/>
  <c r="J2684" i="2"/>
  <c r="AK2684" i="2" s="1"/>
  <c r="J2685" i="2"/>
  <c r="J2686" i="2"/>
  <c r="AK2686" i="2" s="1"/>
  <c r="J2687" i="2"/>
  <c r="AK2687" i="2" s="1"/>
  <c r="J2688" i="2"/>
  <c r="AK2688" i="2" s="1"/>
  <c r="J2689" i="2"/>
  <c r="J2690" i="2"/>
  <c r="AK2690" i="2" s="1"/>
  <c r="J2691" i="2"/>
  <c r="AK2691" i="2" s="1"/>
  <c r="J2692" i="2"/>
  <c r="AK2692" i="2" s="1"/>
  <c r="J2693" i="2"/>
  <c r="J2694" i="2"/>
  <c r="AK2694" i="2" s="1"/>
  <c r="J2695" i="2"/>
  <c r="AK2695" i="2" s="1"/>
  <c r="J2696" i="2"/>
  <c r="AK2696" i="2" s="1"/>
  <c r="J2697" i="2"/>
  <c r="J2698" i="2"/>
  <c r="AK2698" i="2" s="1"/>
  <c r="J2699" i="2"/>
  <c r="AK2699" i="2" s="1"/>
  <c r="J2700" i="2"/>
  <c r="AK2700" i="2" s="1"/>
  <c r="J2701" i="2"/>
  <c r="J2702" i="2"/>
  <c r="AK2702" i="2" s="1"/>
  <c r="J2703" i="2"/>
  <c r="AK2703" i="2" s="1"/>
  <c r="J2704" i="2"/>
  <c r="AK2704" i="2" s="1"/>
  <c r="J2705" i="2"/>
  <c r="J2706" i="2"/>
  <c r="AK2706" i="2" s="1"/>
  <c r="J2707" i="2"/>
  <c r="AK2707" i="2" s="1"/>
  <c r="J2708" i="2"/>
  <c r="AK2708" i="2" s="1"/>
  <c r="J2709" i="2"/>
  <c r="J2710" i="2"/>
  <c r="AK2710" i="2" s="1"/>
  <c r="J2711" i="2"/>
  <c r="AK2711" i="2" s="1"/>
  <c r="J2712" i="2"/>
  <c r="AK2712" i="2" s="1"/>
  <c r="J2713" i="2"/>
  <c r="J2714" i="2"/>
  <c r="AK2714" i="2" s="1"/>
  <c r="J2715" i="2"/>
  <c r="AK2715" i="2" s="1"/>
  <c r="J2716" i="2"/>
  <c r="AK2716" i="2" s="1"/>
  <c r="J2717" i="2"/>
  <c r="J2718" i="2"/>
  <c r="AK2718" i="2" s="1"/>
  <c r="J2719" i="2"/>
  <c r="AK2719" i="2" s="1"/>
  <c r="J2720" i="2"/>
  <c r="AK2720" i="2" s="1"/>
  <c r="J2721" i="2"/>
  <c r="J2722" i="2"/>
  <c r="AK2722" i="2" s="1"/>
  <c r="J2723" i="2"/>
  <c r="AK2723" i="2" s="1"/>
  <c r="J2724" i="2"/>
  <c r="AK2724" i="2" s="1"/>
  <c r="J2725" i="2"/>
  <c r="J2726" i="2"/>
  <c r="AK2726" i="2" s="1"/>
  <c r="J2727" i="2"/>
  <c r="AK2727" i="2" s="1"/>
  <c r="J2728" i="2"/>
  <c r="AK2728" i="2" s="1"/>
  <c r="J2729" i="2"/>
  <c r="J2730" i="2"/>
  <c r="AK2730" i="2" s="1"/>
  <c r="J2731" i="2"/>
  <c r="AK2731" i="2" s="1"/>
  <c r="J2732" i="2"/>
  <c r="AK2732" i="2" s="1"/>
  <c r="J2733" i="2"/>
  <c r="J2734" i="2"/>
  <c r="AK2734" i="2" s="1"/>
  <c r="J2735" i="2"/>
  <c r="AK2735" i="2" s="1"/>
  <c r="J2736" i="2"/>
  <c r="AK2736" i="2" s="1"/>
  <c r="J2737" i="2"/>
  <c r="J2738" i="2"/>
  <c r="AK2738" i="2" s="1"/>
  <c r="J2739" i="2"/>
  <c r="AK2739" i="2" s="1"/>
  <c r="J2740" i="2"/>
  <c r="AK2740" i="2" s="1"/>
  <c r="J2741" i="2"/>
  <c r="J2742" i="2"/>
  <c r="AK2742" i="2" s="1"/>
  <c r="J2743" i="2"/>
  <c r="AK2743" i="2" s="1"/>
  <c r="J2744" i="2"/>
  <c r="AK2744" i="2" s="1"/>
  <c r="J2745" i="2"/>
  <c r="J2746" i="2"/>
  <c r="AK2746" i="2" s="1"/>
  <c r="J2747" i="2"/>
  <c r="AK2747" i="2" s="1"/>
  <c r="J2748" i="2"/>
  <c r="AK2748" i="2" s="1"/>
  <c r="J2749" i="2"/>
  <c r="J2750" i="2"/>
  <c r="AK2750" i="2" s="1"/>
  <c r="J2751" i="2"/>
  <c r="AK2751" i="2" s="1"/>
  <c r="J2752" i="2"/>
  <c r="AK2752" i="2" s="1"/>
  <c r="J2753" i="2"/>
  <c r="J2754" i="2"/>
  <c r="AK2754" i="2" s="1"/>
  <c r="J2755" i="2"/>
  <c r="AK2755" i="2" s="1"/>
  <c r="J2756" i="2"/>
  <c r="AK2756" i="2" s="1"/>
  <c r="J2757" i="2"/>
  <c r="J2758" i="2"/>
  <c r="AK2758" i="2" s="1"/>
  <c r="J2759" i="2"/>
  <c r="AK2759" i="2" s="1"/>
  <c r="J2760" i="2"/>
  <c r="AK2760" i="2" s="1"/>
  <c r="J2761" i="2"/>
  <c r="J2762" i="2"/>
  <c r="AK2762" i="2" s="1"/>
  <c r="J2763" i="2"/>
  <c r="AK2763" i="2" s="1"/>
  <c r="J2764" i="2"/>
  <c r="AK2764" i="2" s="1"/>
  <c r="J2765" i="2"/>
  <c r="J2766" i="2"/>
  <c r="AK2766" i="2" s="1"/>
  <c r="J2767" i="2"/>
  <c r="AK2767" i="2" s="1"/>
  <c r="J2768" i="2"/>
  <c r="AK2768" i="2" s="1"/>
  <c r="J2769" i="2"/>
  <c r="J2770" i="2"/>
  <c r="AK2770" i="2" s="1"/>
  <c r="J2771" i="2"/>
  <c r="AK2771" i="2" s="1"/>
  <c r="J2772" i="2"/>
  <c r="AK2772" i="2" s="1"/>
  <c r="J2773" i="2"/>
  <c r="J2774" i="2"/>
  <c r="AK2774" i="2" s="1"/>
  <c r="J2775" i="2"/>
  <c r="AK2775" i="2" s="1"/>
  <c r="J2776" i="2"/>
  <c r="AK2776" i="2" s="1"/>
  <c r="J2777" i="2"/>
  <c r="J2778" i="2"/>
  <c r="AK2778" i="2" s="1"/>
  <c r="J2779" i="2"/>
  <c r="AK2779" i="2" s="1"/>
  <c r="J2780" i="2"/>
  <c r="AK2780" i="2" s="1"/>
  <c r="J2781" i="2"/>
  <c r="J2782" i="2"/>
  <c r="AK2782" i="2" s="1"/>
  <c r="J2783" i="2"/>
  <c r="AK2783" i="2" s="1"/>
  <c r="J2784" i="2"/>
  <c r="AK2784" i="2" s="1"/>
  <c r="J2785" i="2"/>
  <c r="J2786" i="2"/>
  <c r="AK2786" i="2" s="1"/>
  <c r="J2787" i="2"/>
  <c r="AK2787" i="2" s="1"/>
  <c r="J2788" i="2"/>
  <c r="AK2788" i="2" s="1"/>
  <c r="J2789" i="2"/>
  <c r="J2790" i="2"/>
  <c r="AK2790" i="2" s="1"/>
  <c r="J2791" i="2"/>
  <c r="AK2791" i="2" s="1"/>
  <c r="J2792" i="2"/>
  <c r="AK2792" i="2" s="1"/>
  <c r="J2793" i="2"/>
  <c r="J2794" i="2"/>
  <c r="AK2794" i="2" s="1"/>
  <c r="J2795" i="2"/>
  <c r="AK2795" i="2" s="1"/>
  <c r="J2796" i="2"/>
  <c r="AK2796" i="2" s="1"/>
  <c r="J2797" i="2"/>
  <c r="J2798" i="2"/>
  <c r="AK2798" i="2" s="1"/>
  <c r="J2799" i="2"/>
  <c r="AK2799" i="2" s="1"/>
  <c r="J2800" i="2"/>
  <c r="AK2800" i="2" s="1"/>
  <c r="J2801" i="2"/>
  <c r="J2802" i="2"/>
  <c r="AK2802" i="2" s="1"/>
  <c r="J2803" i="2"/>
  <c r="AK2803" i="2" s="1"/>
  <c r="J2804" i="2"/>
  <c r="AK2804" i="2" s="1"/>
  <c r="J2805" i="2"/>
  <c r="J2806" i="2"/>
  <c r="AK2806" i="2" s="1"/>
  <c r="J2807" i="2"/>
  <c r="AK2807" i="2" s="1"/>
  <c r="J2808" i="2"/>
  <c r="AK2808" i="2" s="1"/>
  <c r="J2809" i="2"/>
  <c r="J2810" i="2"/>
  <c r="AK2810" i="2" s="1"/>
  <c r="J2811" i="2"/>
  <c r="AK2811" i="2" s="1"/>
  <c r="J2812" i="2"/>
  <c r="AK2812" i="2" s="1"/>
  <c r="J2813" i="2"/>
  <c r="J2814" i="2"/>
  <c r="AK2814" i="2" s="1"/>
  <c r="J2815" i="2"/>
  <c r="AK2815" i="2" s="1"/>
  <c r="J2816" i="2"/>
  <c r="AK2816" i="2" s="1"/>
  <c r="J2817" i="2"/>
  <c r="J2818" i="2"/>
  <c r="AK2818" i="2" s="1"/>
  <c r="J2819" i="2"/>
  <c r="AK2819" i="2" s="1"/>
  <c r="J2820" i="2"/>
  <c r="AK2820" i="2" s="1"/>
  <c r="J2821" i="2"/>
  <c r="J2822" i="2"/>
  <c r="AK2822" i="2" s="1"/>
  <c r="J2823" i="2"/>
  <c r="AK2823" i="2" s="1"/>
  <c r="J2824" i="2"/>
  <c r="AK2824" i="2" s="1"/>
  <c r="J2825" i="2"/>
  <c r="J2826" i="2"/>
  <c r="AK2826" i="2" s="1"/>
  <c r="J2827" i="2"/>
  <c r="AK2827" i="2" s="1"/>
  <c r="J2828" i="2"/>
  <c r="AK2828" i="2" s="1"/>
  <c r="J2829" i="2"/>
  <c r="J2830" i="2"/>
  <c r="AK2830" i="2" s="1"/>
  <c r="J2831" i="2"/>
  <c r="AK2831" i="2" s="1"/>
  <c r="J2832" i="2"/>
  <c r="AK2832" i="2" s="1"/>
  <c r="J2833" i="2"/>
  <c r="J2834" i="2"/>
  <c r="AK2834" i="2" s="1"/>
  <c r="J2835" i="2"/>
  <c r="AK2835" i="2" s="1"/>
  <c r="J2836" i="2"/>
  <c r="AK2836" i="2" s="1"/>
  <c r="J2837" i="2"/>
  <c r="J2838" i="2"/>
  <c r="AK2838" i="2" s="1"/>
  <c r="J2839" i="2"/>
  <c r="AK2839" i="2" s="1"/>
  <c r="J2840" i="2"/>
  <c r="AK2840" i="2" s="1"/>
  <c r="J2841" i="2"/>
  <c r="J2842" i="2"/>
  <c r="AK2842" i="2" s="1"/>
  <c r="J2843" i="2"/>
  <c r="AK2843" i="2" s="1"/>
  <c r="J2844" i="2"/>
  <c r="AK2844" i="2" s="1"/>
  <c r="J2845" i="2"/>
  <c r="J2846" i="2"/>
  <c r="AK2846" i="2" s="1"/>
  <c r="J2847" i="2"/>
  <c r="AK2847" i="2" s="1"/>
  <c r="J2848" i="2"/>
  <c r="AK2848" i="2" s="1"/>
  <c r="J2849" i="2"/>
  <c r="J2850" i="2"/>
  <c r="AK2850" i="2" s="1"/>
  <c r="J2851" i="2"/>
  <c r="AK2851" i="2" s="1"/>
  <c r="J2852" i="2"/>
  <c r="AK2852" i="2" s="1"/>
  <c r="J2853" i="2"/>
  <c r="J2854" i="2"/>
  <c r="AK2854" i="2" s="1"/>
  <c r="J2855" i="2"/>
  <c r="AK2855" i="2" s="1"/>
  <c r="J2856" i="2"/>
  <c r="AK2856" i="2" s="1"/>
  <c r="J2857" i="2"/>
  <c r="J2858" i="2"/>
  <c r="AK2858" i="2" s="1"/>
  <c r="J2859" i="2"/>
  <c r="AK2859" i="2" s="1"/>
  <c r="J2860" i="2"/>
  <c r="AK2860" i="2" s="1"/>
  <c r="J2861" i="2"/>
  <c r="J2862" i="2"/>
  <c r="AK2862" i="2" s="1"/>
  <c r="J2863" i="2"/>
  <c r="AK2863" i="2" s="1"/>
  <c r="J2864" i="2"/>
  <c r="AK2864" i="2" s="1"/>
  <c r="J2865" i="2"/>
  <c r="J2866" i="2"/>
  <c r="AK2866" i="2" s="1"/>
  <c r="J2867" i="2"/>
  <c r="AK2867" i="2" s="1"/>
  <c r="J2868" i="2"/>
  <c r="AK2868" i="2" s="1"/>
  <c r="J2869" i="2"/>
  <c r="J2870" i="2"/>
  <c r="AK2870" i="2" s="1"/>
  <c r="J2871" i="2"/>
  <c r="AK2871" i="2" s="1"/>
  <c r="J2872" i="2"/>
  <c r="AK2872" i="2" s="1"/>
  <c r="J2873" i="2"/>
  <c r="J2874" i="2"/>
  <c r="AK2874" i="2" s="1"/>
  <c r="J2875" i="2"/>
  <c r="AK2875" i="2" s="1"/>
  <c r="J2876" i="2"/>
  <c r="AK2876" i="2" s="1"/>
  <c r="J2877" i="2"/>
  <c r="J2878" i="2"/>
  <c r="AK2878" i="2" s="1"/>
  <c r="J2879" i="2"/>
  <c r="AK2879" i="2" s="1"/>
  <c r="J2880" i="2"/>
  <c r="AK2880" i="2" s="1"/>
  <c r="J2881" i="2"/>
  <c r="J2882" i="2"/>
  <c r="AK2882" i="2" s="1"/>
  <c r="J2883" i="2"/>
  <c r="AK2883" i="2" s="1"/>
  <c r="J2884" i="2"/>
  <c r="AK2884" i="2" s="1"/>
  <c r="J2885" i="2"/>
  <c r="J2886" i="2"/>
  <c r="AK2886" i="2" s="1"/>
  <c r="J2887" i="2"/>
  <c r="AK2887" i="2" s="1"/>
  <c r="J2888" i="2"/>
  <c r="AK2888" i="2" s="1"/>
  <c r="J2889" i="2"/>
  <c r="J2890" i="2"/>
  <c r="AK2890" i="2" s="1"/>
  <c r="J2891" i="2"/>
  <c r="AK2891" i="2" s="1"/>
  <c r="J2892" i="2"/>
  <c r="AK2892" i="2" s="1"/>
  <c r="J2893" i="2"/>
  <c r="J2894" i="2"/>
  <c r="AK2894" i="2" s="1"/>
  <c r="J2895" i="2"/>
  <c r="AK2895" i="2" s="1"/>
  <c r="J2896" i="2"/>
  <c r="AK2896" i="2" s="1"/>
  <c r="J2897" i="2"/>
  <c r="J2898" i="2"/>
  <c r="AK2898" i="2" s="1"/>
  <c r="J2899" i="2"/>
  <c r="AK2899" i="2" s="1"/>
  <c r="J2900" i="2"/>
  <c r="AK2900" i="2" s="1"/>
  <c r="J2901" i="2"/>
  <c r="J2902" i="2"/>
  <c r="AK2902" i="2" s="1"/>
  <c r="J2903" i="2"/>
  <c r="AK2903" i="2" s="1"/>
  <c r="J2904" i="2"/>
  <c r="AK2904" i="2" s="1"/>
  <c r="J2905" i="2"/>
  <c r="J2906" i="2"/>
  <c r="AK2906" i="2" s="1"/>
  <c r="J2907" i="2"/>
  <c r="AK2907" i="2" s="1"/>
  <c r="J2908" i="2"/>
  <c r="AK2908" i="2" s="1"/>
  <c r="J2909" i="2"/>
  <c r="J2910" i="2"/>
  <c r="AK2910" i="2" s="1"/>
  <c r="J2911" i="2"/>
  <c r="AK2911" i="2" s="1"/>
  <c r="J2912" i="2"/>
  <c r="AK2912" i="2" s="1"/>
  <c r="J2913" i="2"/>
  <c r="J2914" i="2"/>
  <c r="AK2914" i="2" s="1"/>
  <c r="J2915" i="2"/>
  <c r="AK2915" i="2" s="1"/>
  <c r="J2916" i="2"/>
  <c r="AK2916" i="2" s="1"/>
  <c r="J2917" i="2"/>
  <c r="J2918" i="2"/>
  <c r="AK2918" i="2" s="1"/>
  <c r="J2919" i="2"/>
  <c r="AK2919" i="2" s="1"/>
  <c r="J2920" i="2"/>
  <c r="AK2920" i="2" s="1"/>
  <c r="J2921" i="2"/>
  <c r="J2922" i="2"/>
  <c r="AK2922" i="2" s="1"/>
  <c r="J2923" i="2"/>
  <c r="AK2923" i="2" s="1"/>
  <c r="J2924" i="2"/>
  <c r="AK2924" i="2" s="1"/>
  <c r="J2925" i="2"/>
  <c r="J2926" i="2"/>
  <c r="AK2926" i="2" s="1"/>
  <c r="J2927" i="2"/>
  <c r="AK2927" i="2" s="1"/>
  <c r="J2928" i="2"/>
  <c r="AK2928" i="2" s="1"/>
  <c r="J2929" i="2"/>
  <c r="J2930" i="2"/>
  <c r="AK2930" i="2" s="1"/>
  <c r="J2931" i="2"/>
  <c r="AK2931" i="2" s="1"/>
  <c r="J2932" i="2"/>
  <c r="AK2932" i="2" s="1"/>
  <c r="J2933" i="2"/>
  <c r="J2934" i="2"/>
  <c r="AK2934" i="2" s="1"/>
  <c r="J2935" i="2"/>
  <c r="AK2935" i="2" s="1"/>
  <c r="J2936" i="2"/>
  <c r="AK2936" i="2" s="1"/>
  <c r="J2937" i="2"/>
  <c r="J2938" i="2"/>
  <c r="AK2938" i="2" s="1"/>
  <c r="J2939" i="2"/>
  <c r="AK2939" i="2" s="1"/>
  <c r="J2940" i="2"/>
  <c r="AK2940" i="2" s="1"/>
  <c r="J2941" i="2"/>
  <c r="J2942" i="2"/>
  <c r="AK2942" i="2" s="1"/>
  <c r="J2943" i="2"/>
  <c r="AK2943" i="2" s="1"/>
  <c r="J2944" i="2"/>
  <c r="AK2944" i="2" s="1"/>
  <c r="J2945" i="2"/>
  <c r="J2946" i="2"/>
  <c r="AK2946" i="2" s="1"/>
  <c r="J2947" i="2"/>
  <c r="AK2947" i="2" s="1"/>
  <c r="J2948" i="2"/>
  <c r="AK2948" i="2" s="1"/>
  <c r="J2949" i="2"/>
  <c r="J2950" i="2"/>
  <c r="AK2950" i="2" s="1"/>
  <c r="J2951" i="2"/>
  <c r="AK2951" i="2" s="1"/>
  <c r="J2952" i="2"/>
  <c r="AK2952" i="2" s="1"/>
  <c r="J2953" i="2"/>
  <c r="J2954" i="2"/>
  <c r="AK2954" i="2" s="1"/>
  <c r="J2955" i="2"/>
  <c r="AK2955" i="2" s="1"/>
  <c r="J2956" i="2"/>
  <c r="AK2956" i="2" s="1"/>
  <c r="J2957" i="2"/>
  <c r="J2958" i="2"/>
  <c r="AK2958" i="2" s="1"/>
  <c r="J2959" i="2"/>
  <c r="AK2959" i="2" s="1"/>
  <c r="J2960" i="2"/>
  <c r="AK2960" i="2" s="1"/>
  <c r="J2961" i="2"/>
  <c r="J2962" i="2"/>
  <c r="AK2962" i="2" s="1"/>
  <c r="J2963" i="2"/>
  <c r="AK2963" i="2" s="1"/>
  <c r="J2964" i="2"/>
  <c r="AK2964" i="2" s="1"/>
  <c r="J2965" i="2"/>
  <c r="J2966" i="2"/>
  <c r="AK2966" i="2" s="1"/>
  <c r="J2967" i="2"/>
  <c r="AK2967" i="2" s="1"/>
  <c r="J2968" i="2"/>
  <c r="AK2968" i="2" s="1"/>
  <c r="J2969" i="2"/>
  <c r="J2970" i="2"/>
  <c r="AK2970" i="2" s="1"/>
  <c r="J2971" i="2"/>
  <c r="AK2971" i="2" s="1"/>
  <c r="J2972" i="2"/>
  <c r="AK2972" i="2" s="1"/>
  <c r="J2973" i="2"/>
  <c r="J2974" i="2"/>
  <c r="AK2974" i="2" s="1"/>
  <c r="J2975" i="2"/>
  <c r="AK2975" i="2" s="1"/>
  <c r="J2976" i="2"/>
  <c r="AK2976" i="2" s="1"/>
  <c r="J2977" i="2"/>
  <c r="J2978" i="2"/>
  <c r="AK2978" i="2" s="1"/>
  <c r="J2979" i="2"/>
  <c r="AK2979" i="2" s="1"/>
  <c r="J2980" i="2"/>
  <c r="AK2980" i="2" s="1"/>
  <c r="J2981" i="2"/>
  <c r="J2982" i="2"/>
  <c r="AK2982" i="2" s="1"/>
  <c r="J2983" i="2"/>
  <c r="AK2983" i="2" s="1"/>
  <c r="J2984" i="2"/>
  <c r="AK2984" i="2" s="1"/>
  <c r="J2985" i="2"/>
  <c r="J2986" i="2"/>
  <c r="AK2986" i="2" s="1"/>
  <c r="J2987" i="2"/>
  <c r="AK2987" i="2" s="1"/>
  <c r="J2988" i="2"/>
  <c r="AK2988" i="2" s="1"/>
  <c r="J2989" i="2"/>
  <c r="J2990" i="2"/>
  <c r="AK2990" i="2" s="1"/>
  <c r="J2991" i="2"/>
  <c r="AK2991" i="2" s="1"/>
  <c r="J2992" i="2"/>
  <c r="AK2992" i="2" s="1"/>
  <c r="J2993" i="2"/>
  <c r="J2994" i="2"/>
  <c r="AK2994" i="2" s="1"/>
  <c r="J2995" i="2"/>
  <c r="AK2995" i="2" s="1"/>
  <c r="J2996" i="2"/>
  <c r="AK2996" i="2" s="1"/>
  <c r="J2997" i="2"/>
  <c r="J2998" i="2"/>
  <c r="AK2998" i="2" s="1"/>
  <c r="J2999" i="2"/>
  <c r="AK2999" i="2" s="1"/>
  <c r="J3000" i="2"/>
  <c r="AK3000" i="2" s="1"/>
  <c r="J3001" i="2"/>
  <c r="J3002" i="2"/>
  <c r="AK3002" i="2" s="1"/>
  <c r="J3003" i="2"/>
  <c r="AK3003" i="2" s="1"/>
  <c r="J3004" i="2"/>
  <c r="AK3004" i="2" s="1"/>
  <c r="J3005" i="2"/>
  <c r="J3006" i="2"/>
  <c r="AK3006" i="2" s="1"/>
  <c r="J3007" i="2"/>
  <c r="AK3007" i="2" s="1"/>
  <c r="J3008" i="2"/>
  <c r="AK3008" i="2" s="1"/>
  <c r="J3009" i="2"/>
  <c r="J3010" i="2"/>
  <c r="AK3010" i="2" s="1"/>
  <c r="J3011" i="2"/>
  <c r="AK3011" i="2" s="1"/>
  <c r="J3012" i="2"/>
  <c r="AK3012" i="2" s="1"/>
  <c r="J3013" i="2"/>
  <c r="J3014" i="2"/>
  <c r="AK3014" i="2" s="1"/>
  <c r="J3015" i="2"/>
  <c r="AK3015" i="2" s="1"/>
  <c r="J3016" i="2"/>
  <c r="AK3016" i="2" s="1"/>
  <c r="J3017" i="2"/>
  <c r="J3018" i="2"/>
  <c r="AK3018" i="2" s="1"/>
  <c r="J3019" i="2"/>
  <c r="AK3019" i="2" s="1"/>
  <c r="J3020" i="2"/>
  <c r="AK3020" i="2" s="1"/>
  <c r="J3021" i="2"/>
  <c r="J3022" i="2"/>
  <c r="AK3022" i="2" s="1"/>
  <c r="J3023" i="2"/>
  <c r="AK3023" i="2" s="1"/>
  <c r="J3024" i="2"/>
  <c r="AK3024" i="2" s="1"/>
  <c r="J3025" i="2"/>
  <c r="J3026" i="2"/>
  <c r="AK3026" i="2" s="1"/>
  <c r="J3027" i="2"/>
  <c r="AK3027" i="2" s="1"/>
  <c r="J3028" i="2"/>
  <c r="AK3028" i="2" s="1"/>
  <c r="J3029" i="2"/>
  <c r="J3030" i="2"/>
  <c r="AK3030" i="2" s="1"/>
  <c r="J3031" i="2"/>
  <c r="AK3031" i="2" s="1"/>
  <c r="J3032" i="2"/>
  <c r="AK3032" i="2" s="1"/>
  <c r="J3033" i="2"/>
  <c r="J3034" i="2"/>
  <c r="AK3034" i="2" s="1"/>
  <c r="J3035" i="2"/>
  <c r="AK3035" i="2" s="1"/>
  <c r="J3036" i="2"/>
  <c r="AK3036" i="2" s="1"/>
  <c r="J3037" i="2"/>
  <c r="J3038" i="2"/>
  <c r="AK3038" i="2" s="1"/>
  <c r="J3039" i="2"/>
  <c r="AK3039" i="2" s="1"/>
  <c r="J3040" i="2"/>
  <c r="AK3040" i="2" s="1"/>
  <c r="J3041" i="2"/>
  <c r="J3042" i="2"/>
  <c r="AK3042" i="2" s="1"/>
  <c r="J3043" i="2"/>
  <c r="AK3043" i="2" s="1"/>
  <c r="J3044" i="2"/>
  <c r="AK3044" i="2" s="1"/>
  <c r="H2" i="2"/>
  <c r="I2" i="2" s="1"/>
  <c r="H3" i="2"/>
  <c r="I3" i="2" s="1"/>
  <c r="H4" i="2"/>
  <c r="H5" i="2"/>
  <c r="H6" i="2"/>
  <c r="I6" i="2" s="1"/>
  <c r="H7" i="2"/>
  <c r="I7" i="2" s="1"/>
  <c r="H8" i="2"/>
  <c r="I8" i="2" s="1"/>
  <c r="H9" i="2"/>
  <c r="H10" i="2"/>
  <c r="I10" i="2" s="1"/>
  <c r="H11" i="2"/>
  <c r="I11" i="2" s="1"/>
  <c r="H12" i="2"/>
  <c r="I12" i="2" s="1"/>
  <c r="H13" i="2"/>
  <c r="I13" i="2" s="1"/>
  <c r="H14" i="2"/>
  <c r="I14" i="2" s="1"/>
  <c r="H15" i="2"/>
  <c r="H16" i="2"/>
  <c r="I16" i="2" s="1"/>
  <c r="H17" i="2"/>
  <c r="H18" i="2"/>
  <c r="I18" i="2" s="1"/>
  <c r="H19" i="2"/>
  <c r="I19" i="2" s="1"/>
  <c r="H20" i="2"/>
  <c r="H21" i="2"/>
  <c r="I21" i="2" s="1"/>
  <c r="H22" i="2"/>
  <c r="I22" i="2" s="1"/>
  <c r="H23" i="2"/>
  <c r="I23" i="2" s="1"/>
  <c r="H24" i="2"/>
  <c r="I24" i="2" s="1"/>
  <c r="H25" i="2"/>
  <c r="H26" i="2"/>
  <c r="I26" i="2" s="1"/>
  <c r="H27" i="2"/>
  <c r="I27" i="2" s="1"/>
  <c r="H28" i="2"/>
  <c r="I28" i="2" s="1"/>
  <c r="H29" i="2"/>
  <c r="I29" i="2" s="1"/>
  <c r="H30" i="2"/>
  <c r="I30" i="2" s="1"/>
  <c r="H31" i="2"/>
  <c r="H32" i="2"/>
  <c r="I32" i="2" s="1"/>
  <c r="H33" i="2"/>
  <c r="H34" i="2"/>
  <c r="I34" i="2" s="1"/>
  <c r="H35" i="2"/>
  <c r="I35" i="2" s="1"/>
  <c r="H36" i="2"/>
  <c r="H37" i="2"/>
  <c r="I37" i="2" s="1"/>
  <c r="H38" i="2"/>
  <c r="I38" i="2" s="1"/>
  <c r="H39" i="2"/>
  <c r="I39" i="2" s="1"/>
  <c r="H40" i="2"/>
  <c r="I40" i="2" s="1"/>
  <c r="H41" i="2"/>
  <c r="H42" i="2"/>
  <c r="I42" i="2" s="1"/>
  <c r="H43" i="2"/>
  <c r="I43" i="2" s="1"/>
  <c r="H44" i="2"/>
  <c r="I44" i="2" s="1"/>
  <c r="H45" i="2"/>
  <c r="H46" i="2"/>
  <c r="I46" i="2" s="1"/>
  <c r="H47" i="2"/>
  <c r="H48" i="2"/>
  <c r="I48" i="2" s="1"/>
  <c r="H49" i="2"/>
  <c r="I49" i="2" s="1"/>
  <c r="H50" i="2"/>
  <c r="I50" i="2" s="1"/>
  <c r="H51" i="2"/>
  <c r="I51" i="2" s="1"/>
  <c r="H52" i="2"/>
  <c r="H53" i="2"/>
  <c r="H54" i="2"/>
  <c r="I54" i="2" s="1"/>
  <c r="H55" i="2"/>
  <c r="I55" i="2" s="1"/>
  <c r="H56" i="2"/>
  <c r="I56" i="2" s="1"/>
  <c r="H57" i="2"/>
  <c r="H58" i="2"/>
  <c r="I58" i="2" s="1"/>
  <c r="H59" i="2"/>
  <c r="I59" i="2" s="1"/>
  <c r="H60" i="2"/>
  <c r="I60" i="2" s="1"/>
  <c r="H61" i="2"/>
  <c r="H62" i="2"/>
  <c r="I62" i="2" s="1"/>
  <c r="H63" i="2"/>
  <c r="H64" i="2"/>
  <c r="I64" i="2" s="1"/>
  <c r="H65" i="2"/>
  <c r="I65" i="2" s="1"/>
  <c r="H66" i="2"/>
  <c r="I66" i="2" s="1"/>
  <c r="H67" i="2"/>
  <c r="I67" i="2" s="1"/>
  <c r="H68" i="2"/>
  <c r="H69" i="2"/>
  <c r="H70" i="2"/>
  <c r="I70" i="2" s="1"/>
  <c r="H71" i="2"/>
  <c r="I71" i="2" s="1"/>
  <c r="H72" i="2"/>
  <c r="I72" i="2" s="1"/>
  <c r="H73" i="2"/>
  <c r="H74" i="2"/>
  <c r="I74" i="2" s="1"/>
  <c r="H75" i="2"/>
  <c r="I75" i="2" s="1"/>
  <c r="H76" i="2"/>
  <c r="I76" i="2" s="1"/>
  <c r="H77" i="2"/>
  <c r="I77" i="2" s="1"/>
  <c r="H78" i="2"/>
  <c r="I78" i="2" s="1"/>
  <c r="H79" i="2"/>
  <c r="H80" i="2"/>
  <c r="I80" i="2" s="1"/>
  <c r="H81" i="2"/>
  <c r="H82" i="2"/>
  <c r="I82" i="2" s="1"/>
  <c r="H83" i="2"/>
  <c r="I83" i="2" s="1"/>
  <c r="H84" i="2"/>
  <c r="H85" i="2"/>
  <c r="I85" i="2" s="1"/>
  <c r="H86" i="2"/>
  <c r="I86" i="2" s="1"/>
  <c r="H87" i="2"/>
  <c r="I87" i="2" s="1"/>
  <c r="H88" i="2"/>
  <c r="I88" i="2" s="1"/>
  <c r="H89" i="2"/>
  <c r="H90" i="2"/>
  <c r="I90" i="2" s="1"/>
  <c r="H91" i="2"/>
  <c r="I91" i="2" s="1"/>
  <c r="H92" i="2"/>
  <c r="I92" i="2" s="1"/>
  <c r="H93" i="2"/>
  <c r="I93" i="2" s="1"/>
  <c r="H94" i="2"/>
  <c r="I94" i="2" s="1"/>
  <c r="H95" i="2"/>
  <c r="H96" i="2"/>
  <c r="I96" i="2" s="1"/>
  <c r="H97" i="2"/>
  <c r="H98" i="2"/>
  <c r="I98" i="2" s="1"/>
  <c r="H99" i="2"/>
  <c r="I99" i="2" s="1"/>
  <c r="H100" i="2"/>
  <c r="H101" i="2"/>
  <c r="I101" i="2" s="1"/>
  <c r="H102" i="2"/>
  <c r="I102" i="2" s="1"/>
  <c r="H103" i="2"/>
  <c r="I103" i="2" s="1"/>
  <c r="H104" i="2"/>
  <c r="I104" i="2" s="1"/>
  <c r="H105" i="2"/>
  <c r="H106" i="2"/>
  <c r="I106" i="2" s="1"/>
  <c r="H107" i="2"/>
  <c r="I107" i="2" s="1"/>
  <c r="H108" i="2"/>
  <c r="I108" i="2" s="1"/>
  <c r="H109" i="2"/>
  <c r="H110" i="2"/>
  <c r="I110" i="2" s="1"/>
  <c r="H111" i="2"/>
  <c r="H112" i="2"/>
  <c r="I112" i="2" s="1"/>
  <c r="H113" i="2"/>
  <c r="I113" i="2" s="1"/>
  <c r="H114" i="2"/>
  <c r="I114" i="2" s="1"/>
  <c r="H115" i="2"/>
  <c r="I115" i="2" s="1"/>
  <c r="H116" i="2"/>
  <c r="H117" i="2"/>
  <c r="H118" i="2"/>
  <c r="I118" i="2" s="1"/>
  <c r="H119" i="2"/>
  <c r="I119" i="2" s="1"/>
  <c r="H120" i="2"/>
  <c r="I120" i="2" s="1"/>
  <c r="H121" i="2"/>
  <c r="H122" i="2"/>
  <c r="I122" i="2" s="1"/>
  <c r="H123" i="2"/>
  <c r="I123" i="2" s="1"/>
  <c r="H124" i="2"/>
  <c r="I124" i="2" s="1"/>
  <c r="H125" i="2"/>
  <c r="H126" i="2"/>
  <c r="I126" i="2" s="1"/>
  <c r="H127" i="2"/>
  <c r="H128" i="2"/>
  <c r="I128" i="2" s="1"/>
  <c r="H129" i="2"/>
  <c r="I129" i="2" s="1"/>
  <c r="H130" i="2"/>
  <c r="I130" i="2" s="1"/>
  <c r="H131" i="2"/>
  <c r="I131" i="2" s="1"/>
  <c r="H132" i="2"/>
  <c r="H133" i="2"/>
  <c r="H134" i="2"/>
  <c r="I134" i="2" s="1"/>
  <c r="H135" i="2"/>
  <c r="I135" i="2" s="1"/>
  <c r="H136" i="2"/>
  <c r="I136" i="2" s="1"/>
  <c r="H137" i="2"/>
  <c r="H138" i="2"/>
  <c r="I138" i="2" s="1"/>
  <c r="H139" i="2"/>
  <c r="I139" i="2" s="1"/>
  <c r="H140" i="2"/>
  <c r="I140" i="2" s="1"/>
  <c r="H141" i="2"/>
  <c r="I141" i="2" s="1"/>
  <c r="H142" i="2"/>
  <c r="I142" i="2" s="1"/>
  <c r="H143" i="2"/>
  <c r="H144" i="2"/>
  <c r="I144" i="2" s="1"/>
  <c r="H145" i="2"/>
  <c r="H146" i="2"/>
  <c r="I146" i="2" s="1"/>
  <c r="H147" i="2"/>
  <c r="I147" i="2" s="1"/>
  <c r="H148" i="2"/>
  <c r="H149" i="2"/>
  <c r="I149" i="2" s="1"/>
  <c r="H150" i="2"/>
  <c r="I150" i="2" s="1"/>
  <c r="H151" i="2"/>
  <c r="I151" i="2" s="1"/>
  <c r="H152" i="2"/>
  <c r="I152" i="2" s="1"/>
  <c r="H153" i="2"/>
  <c r="H154" i="2"/>
  <c r="I154" i="2" s="1"/>
  <c r="H155" i="2"/>
  <c r="I155" i="2" s="1"/>
  <c r="H156" i="2"/>
  <c r="I156" i="2" s="1"/>
  <c r="H157" i="2"/>
  <c r="I157" i="2" s="1"/>
  <c r="H158" i="2"/>
  <c r="I158" i="2" s="1"/>
  <c r="H159" i="2"/>
  <c r="H160" i="2"/>
  <c r="I160" i="2" s="1"/>
  <c r="H161" i="2"/>
  <c r="H162" i="2"/>
  <c r="I162" i="2" s="1"/>
  <c r="H163" i="2"/>
  <c r="I163" i="2" s="1"/>
  <c r="H164" i="2"/>
  <c r="H165" i="2"/>
  <c r="I165" i="2" s="1"/>
  <c r="H166" i="2"/>
  <c r="I166" i="2" s="1"/>
  <c r="H167" i="2"/>
  <c r="I167" i="2" s="1"/>
  <c r="H168" i="2"/>
  <c r="I168" i="2" s="1"/>
  <c r="H169" i="2"/>
  <c r="H170" i="2"/>
  <c r="I170" i="2" s="1"/>
  <c r="H171" i="2"/>
  <c r="I171" i="2" s="1"/>
  <c r="H172" i="2"/>
  <c r="I172" i="2" s="1"/>
  <c r="H173" i="2"/>
  <c r="H174" i="2"/>
  <c r="I174" i="2" s="1"/>
  <c r="H175" i="2"/>
  <c r="H176" i="2"/>
  <c r="I176" i="2" s="1"/>
  <c r="H177" i="2"/>
  <c r="I177" i="2" s="1"/>
  <c r="H178" i="2"/>
  <c r="I178" i="2" s="1"/>
  <c r="H179" i="2"/>
  <c r="I179" i="2" s="1"/>
  <c r="H180" i="2"/>
  <c r="H181" i="2"/>
  <c r="H182" i="2"/>
  <c r="I182" i="2" s="1"/>
  <c r="H183" i="2"/>
  <c r="I183" i="2" s="1"/>
  <c r="H184" i="2"/>
  <c r="I184" i="2" s="1"/>
  <c r="H185" i="2"/>
  <c r="H186" i="2"/>
  <c r="I186" i="2" s="1"/>
  <c r="H187" i="2"/>
  <c r="I187" i="2" s="1"/>
  <c r="H188" i="2"/>
  <c r="I188" i="2" s="1"/>
  <c r="H189" i="2"/>
  <c r="H190" i="2"/>
  <c r="I190" i="2" s="1"/>
  <c r="H191" i="2"/>
  <c r="H192" i="2"/>
  <c r="I192" i="2" s="1"/>
  <c r="H193" i="2"/>
  <c r="I193" i="2" s="1"/>
  <c r="H194" i="2"/>
  <c r="I194" i="2" s="1"/>
  <c r="H195" i="2"/>
  <c r="I195" i="2" s="1"/>
  <c r="H196" i="2"/>
  <c r="H197" i="2"/>
  <c r="H198" i="2"/>
  <c r="I198" i="2" s="1"/>
  <c r="H199" i="2"/>
  <c r="I199" i="2" s="1"/>
  <c r="H200" i="2"/>
  <c r="I200" i="2" s="1"/>
  <c r="H201" i="2"/>
  <c r="H202" i="2"/>
  <c r="I202" i="2" s="1"/>
  <c r="H203" i="2"/>
  <c r="I203" i="2" s="1"/>
  <c r="H204" i="2"/>
  <c r="I204" i="2" s="1"/>
  <c r="H205" i="2"/>
  <c r="I205" i="2" s="1"/>
  <c r="H206" i="2"/>
  <c r="I206" i="2" s="1"/>
  <c r="H207" i="2"/>
  <c r="H208" i="2"/>
  <c r="I208" i="2" s="1"/>
  <c r="H209" i="2"/>
  <c r="H210" i="2"/>
  <c r="I210" i="2" s="1"/>
  <c r="H211" i="2"/>
  <c r="I211" i="2" s="1"/>
  <c r="H212" i="2"/>
  <c r="H213" i="2"/>
  <c r="I213" i="2" s="1"/>
  <c r="H214" i="2"/>
  <c r="I214" i="2" s="1"/>
  <c r="H215" i="2"/>
  <c r="I215" i="2" s="1"/>
  <c r="H216" i="2"/>
  <c r="I216" i="2" s="1"/>
  <c r="H217" i="2"/>
  <c r="H218" i="2"/>
  <c r="I218" i="2" s="1"/>
  <c r="H219" i="2"/>
  <c r="I219" i="2" s="1"/>
  <c r="H220" i="2"/>
  <c r="I220" i="2" s="1"/>
  <c r="H221" i="2"/>
  <c r="I221" i="2" s="1"/>
  <c r="H222" i="2"/>
  <c r="I222" i="2" s="1"/>
  <c r="H223" i="2"/>
  <c r="H224" i="2"/>
  <c r="I224" i="2" s="1"/>
  <c r="H225" i="2"/>
  <c r="H226" i="2"/>
  <c r="I226" i="2" s="1"/>
  <c r="H227" i="2"/>
  <c r="I227" i="2" s="1"/>
  <c r="H228" i="2"/>
  <c r="H229" i="2"/>
  <c r="I229" i="2" s="1"/>
  <c r="H230" i="2"/>
  <c r="I230" i="2" s="1"/>
  <c r="H231" i="2"/>
  <c r="I231" i="2" s="1"/>
  <c r="H232" i="2"/>
  <c r="I232" i="2" s="1"/>
  <c r="H233" i="2"/>
  <c r="H234" i="2"/>
  <c r="I234" i="2" s="1"/>
  <c r="H235" i="2"/>
  <c r="I235" i="2" s="1"/>
  <c r="H236" i="2"/>
  <c r="I236" i="2" s="1"/>
  <c r="H237" i="2"/>
  <c r="H238" i="2"/>
  <c r="I238" i="2" s="1"/>
  <c r="H239" i="2"/>
  <c r="H240" i="2"/>
  <c r="I240" i="2" s="1"/>
  <c r="H241" i="2"/>
  <c r="I241" i="2" s="1"/>
  <c r="H242" i="2"/>
  <c r="I242" i="2" s="1"/>
  <c r="H243" i="2"/>
  <c r="I243" i="2" s="1"/>
  <c r="H244" i="2"/>
  <c r="H245" i="2"/>
  <c r="H246" i="2"/>
  <c r="I246" i="2" s="1"/>
  <c r="H247" i="2"/>
  <c r="I247" i="2" s="1"/>
  <c r="H248" i="2"/>
  <c r="I248" i="2" s="1"/>
  <c r="H249" i="2"/>
  <c r="H250" i="2"/>
  <c r="I250" i="2" s="1"/>
  <c r="H251" i="2"/>
  <c r="I251" i="2" s="1"/>
  <c r="H252" i="2"/>
  <c r="I252" i="2" s="1"/>
  <c r="H253" i="2"/>
  <c r="H254" i="2"/>
  <c r="I254" i="2" s="1"/>
  <c r="H255" i="2"/>
  <c r="H256" i="2"/>
  <c r="I256" i="2" s="1"/>
  <c r="H257" i="2"/>
  <c r="I257" i="2" s="1"/>
  <c r="H258" i="2"/>
  <c r="I258" i="2" s="1"/>
  <c r="H259" i="2"/>
  <c r="I259" i="2" s="1"/>
  <c r="H260" i="2"/>
  <c r="H261" i="2"/>
  <c r="H262" i="2"/>
  <c r="I262" i="2" s="1"/>
  <c r="H263" i="2"/>
  <c r="I263" i="2" s="1"/>
  <c r="H264" i="2"/>
  <c r="I264" i="2" s="1"/>
  <c r="H265" i="2"/>
  <c r="H266" i="2"/>
  <c r="I266" i="2" s="1"/>
  <c r="H267" i="2"/>
  <c r="I267" i="2" s="1"/>
  <c r="H268" i="2"/>
  <c r="I268" i="2" s="1"/>
  <c r="H269" i="2"/>
  <c r="I269" i="2" s="1"/>
  <c r="H270" i="2"/>
  <c r="I270" i="2" s="1"/>
  <c r="H271" i="2"/>
  <c r="H272" i="2"/>
  <c r="I272" i="2" s="1"/>
  <c r="H273" i="2"/>
  <c r="H274" i="2"/>
  <c r="I274" i="2" s="1"/>
  <c r="H275" i="2"/>
  <c r="I275" i="2" s="1"/>
  <c r="H276" i="2"/>
  <c r="H277" i="2"/>
  <c r="I277" i="2" s="1"/>
  <c r="H278" i="2"/>
  <c r="I278" i="2" s="1"/>
  <c r="H279" i="2"/>
  <c r="I279" i="2" s="1"/>
  <c r="H280" i="2"/>
  <c r="I280" i="2" s="1"/>
  <c r="H281" i="2"/>
  <c r="H282" i="2"/>
  <c r="I282" i="2" s="1"/>
  <c r="H283" i="2"/>
  <c r="I283" i="2" s="1"/>
  <c r="H284" i="2"/>
  <c r="I284" i="2" s="1"/>
  <c r="H285" i="2"/>
  <c r="I285" i="2" s="1"/>
  <c r="H286" i="2"/>
  <c r="I286" i="2" s="1"/>
  <c r="H287" i="2"/>
  <c r="H288" i="2"/>
  <c r="I288" i="2" s="1"/>
  <c r="H289" i="2"/>
  <c r="H290" i="2"/>
  <c r="I290" i="2" s="1"/>
  <c r="H291" i="2"/>
  <c r="I291" i="2" s="1"/>
  <c r="H292" i="2"/>
  <c r="H293" i="2"/>
  <c r="I293" i="2" s="1"/>
  <c r="H294" i="2"/>
  <c r="I294" i="2" s="1"/>
  <c r="H295" i="2"/>
  <c r="I295" i="2" s="1"/>
  <c r="H296" i="2"/>
  <c r="I296" i="2" s="1"/>
  <c r="H297" i="2"/>
  <c r="H298" i="2"/>
  <c r="I298" i="2" s="1"/>
  <c r="H299" i="2"/>
  <c r="I299" i="2" s="1"/>
  <c r="H300" i="2"/>
  <c r="I300" i="2" s="1"/>
  <c r="H301" i="2"/>
  <c r="H302" i="2"/>
  <c r="I302" i="2" s="1"/>
  <c r="H303" i="2"/>
  <c r="H304" i="2"/>
  <c r="I304" i="2" s="1"/>
  <c r="H305" i="2"/>
  <c r="I305" i="2" s="1"/>
  <c r="H306" i="2"/>
  <c r="I306" i="2" s="1"/>
  <c r="H307" i="2"/>
  <c r="I307" i="2" s="1"/>
  <c r="H308" i="2"/>
  <c r="H309" i="2"/>
  <c r="H310" i="2"/>
  <c r="I310" i="2" s="1"/>
  <c r="H311" i="2"/>
  <c r="I311" i="2" s="1"/>
  <c r="H312" i="2"/>
  <c r="I312" i="2" s="1"/>
  <c r="H313" i="2"/>
  <c r="H314" i="2"/>
  <c r="I314" i="2" s="1"/>
  <c r="H315" i="2"/>
  <c r="I315" i="2" s="1"/>
  <c r="H316" i="2"/>
  <c r="I316" i="2" s="1"/>
  <c r="H317" i="2"/>
  <c r="H318" i="2"/>
  <c r="I318" i="2" s="1"/>
  <c r="H319" i="2"/>
  <c r="H320" i="2"/>
  <c r="I320" i="2" s="1"/>
  <c r="H321" i="2"/>
  <c r="I321" i="2" s="1"/>
  <c r="H322" i="2"/>
  <c r="I322" i="2" s="1"/>
  <c r="H323" i="2"/>
  <c r="I323" i="2" s="1"/>
  <c r="H324" i="2"/>
  <c r="H325" i="2"/>
  <c r="H326" i="2"/>
  <c r="I326" i="2" s="1"/>
  <c r="H327" i="2"/>
  <c r="I327" i="2" s="1"/>
  <c r="H328" i="2"/>
  <c r="I328" i="2" s="1"/>
  <c r="H329" i="2"/>
  <c r="H330" i="2"/>
  <c r="I330" i="2" s="1"/>
  <c r="H331" i="2"/>
  <c r="I331" i="2" s="1"/>
  <c r="H332" i="2"/>
  <c r="I332" i="2" s="1"/>
  <c r="H333" i="2"/>
  <c r="I333" i="2" s="1"/>
  <c r="H334" i="2"/>
  <c r="I334" i="2" s="1"/>
  <c r="H335" i="2"/>
  <c r="H336" i="2"/>
  <c r="I336" i="2" s="1"/>
  <c r="H337" i="2"/>
  <c r="H338" i="2"/>
  <c r="I338" i="2" s="1"/>
  <c r="H339" i="2"/>
  <c r="I339" i="2" s="1"/>
  <c r="H340" i="2"/>
  <c r="H341" i="2"/>
  <c r="I341" i="2" s="1"/>
  <c r="H342" i="2"/>
  <c r="I342" i="2" s="1"/>
  <c r="H343" i="2"/>
  <c r="I343" i="2" s="1"/>
  <c r="H344" i="2"/>
  <c r="I344" i="2" s="1"/>
  <c r="H345" i="2"/>
  <c r="H346" i="2"/>
  <c r="I346" i="2" s="1"/>
  <c r="H347" i="2"/>
  <c r="I347" i="2" s="1"/>
  <c r="H348" i="2"/>
  <c r="I348" i="2" s="1"/>
  <c r="H349" i="2"/>
  <c r="I349" i="2" s="1"/>
  <c r="H350" i="2"/>
  <c r="I350" i="2" s="1"/>
  <c r="H351" i="2"/>
  <c r="H352" i="2"/>
  <c r="I352" i="2" s="1"/>
  <c r="H353" i="2"/>
  <c r="H354" i="2"/>
  <c r="I354" i="2" s="1"/>
  <c r="H355" i="2"/>
  <c r="I355" i="2" s="1"/>
  <c r="H356" i="2"/>
  <c r="H357" i="2"/>
  <c r="I357" i="2" s="1"/>
  <c r="H358" i="2"/>
  <c r="I358" i="2" s="1"/>
  <c r="H359" i="2"/>
  <c r="I359" i="2" s="1"/>
  <c r="H360" i="2"/>
  <c r="I360" i="2" s="1"/>
  <c r="H361" i="2"/>
  <c r="H362" i="2"/>
  <c r="I362" i="2" s="1"/>
  <c r="H363" i="2"/>
  <c r="I363" i="2" s="1"/>
  <c r="H364" i="2"/>
  <c r="I364" i="2" s="1"/>
  <c r="H365" i="2"/>
  <c r="H366" i="2"/>
  <c r="I366" i="2" s="1"/>
  <c r="H367" i="2"/>
  <c r="H368" i="2"/>
  <c r="I368" i="2" s="1"/>
  <c r="H369" i="2"/>
  <c r="I369" i="2" s="1"/>
  <c r="H370" i="2"/>
  <c r="I370" i="2" s="1"/>
  <c r="H371" i="2"/>
  <c r="I371" i="2" s="1"/>
  <c r="H372" i="2"/>
  <c r="H373" i="2"/>
  <c r="H374" i="2"/>
  <c r="I374" i="2" s="1"/>
  <c r="H375" i="2"/>
  <c r="I375" i="2" s="1"/>
  <c r="H376" i="2"/>
  <c r="I376" i="2" s="1"/>
  <c r="H377" i="2"/>
  <c r="H378" i="2"/>
  <c r="I378" i="2" s="1"/>
  <c r="H379" i="2"/>
  <c r="I379" i="2" s="1"/>
  <c r="H380" i="2"/>
  <c r="I380" i="2" s="1"/>
  <c r="H381" i="2"/>
  <c r="H382" i="2"/>
  <c r="I382" i="2" s="1"/>
  <c r="H383" i="2"/>
  <c r="H384" i="2"/>
  <c r="I384" i="2" s="1"/>
  <c r="H385" i="2"/>
  <c r="I385" i="2" s="1"/>
  <c r="H386" i="2"/>
  <c r="I386" i="2" s="1"/>
  <c r="H387" i="2"/>
  <c r="I387" i="2" s="1"/>
  <c r="H388" i="2"/>
  <c r="H389" i="2"/>
  <c r="H390" i="2"/>
  <c r="I390" i="2" s="1"/>
  <c r="H391" i="2"/>
  <c r="I391" i="2" s="1"/>
  <c r="H392" i="2"/>
  <c r="I392" i="2" s="1"/>
  <c r="H393" i="2"/>
  <c r="H394" i="2"/>
  <c r="I394" i="2" s="1"/>
  <c r="H395" i="2"/>
  <c r="I395" i="2" s="1"/>
  <c r="H396" i="2"/>
  <c r="I396" i="2" s="1"/>
  <c r="H397" i="2"/>
  <c r="I397" i="2" s="1"/>
  <c r="H398" i="2"/>
  <c r="I398" i="2" s="1"/>
  <c r="H399" i="2"/>
  <c r="H400" i="2"/>
  <c r="I400" i="2" s="1"/>
  <c r="H401" i="2"/>
  <c r="H402" i="2"/>
  <c r="I402" i="2" s="1"/>
  <c r="H403" i="2"/>
  <c r="I403" i="2" s="1"/>
  <c r="H404" i="2"/>
  <c r="H405" i="2"/>
  <c r="I405" i="2" s="1"/>
  <c r="H406" i="2"/>
  <c r="I406" i="2" s="1"/>
  <c r="H407" i="2"/>
  <c r="I407" i="2" s="1"/>
  <c r="H408" i="2"/>
  <c r="I408" i="2" s="1"/>
  <c r="H409" i="2"/>
  <c r="H410" i="2"/>
  <c r="I410" i="2" s="1"/>
  <c r="H411" i="2"/>
  <c r="I411" i="2" s="1"/>
  <c r="H412" i="2"/>
  <c r="I412" i="2" s="1"/>
  <c r="H413" i="2"/>
  <c r="I413" i="2" s="1"/>
  <c r="H414" i="2"/>
  <c r="I414" i="2" s="1"/>
  <c r="H415" i="2"/>
  <c r="H416" i="2"/>
  <c r="I416" i="2" s="1"/>
  <c r="H417" i="2"/>
  <c r="H418" i="2"/>
  <c r="I418" i="2" s="1"/>
  <c r="H419" i="2"/>
  <c r="I419" i="2" s="1"/>
  <c r="H420" i="2"/>
  <c r="H421" i="2"/>
  <c r="I421" i="2" s="1"/>
  <c r="H422" i="2"/>
  <c r="I422" i="2" s="1"/>
  <c r="H423" i="2"/>
  <c r="I423" i="2" s="1"/>
  <c r="H424" i="2"/>
  <c r="I424" i="2" s="1"/>
  <c r="H425" i="2"/>
  <c r="H426" i="2"/>
  <c r="I426" i="2" s="1"/>
  <c r="H427" i="2"/>
  <c r="I427" i="2" s="1"/>
  <c r="H428" i="2"/>
  <c r="I428" i="2" s="1"/>
  <c r="H429" i="2"/>
  <c r="H430" i="2"/>
  <c r="I430" i="2" s="1"/>
  <c r="H431" i="2"/>
  <c r="H432" i="2"/>
  <c r="I432" i="2" s="1"/>
  <c r="H433" i="2"/>
  <c r="I433" i="2" s="1"/>
  <c r="H434" i="2"/>
  <c r="I434" i="2" s="1"/>
  <c r="H435" i="2"/>
  <c r="I435" i="2" s="1"/>
  <c r="H436" i="2"/>
  <c r="H437" i="2"/>
  <c r="H438" i="2"/>
  <c r="I438" i="2" s="1"/>
  <c r="H439" i="2"/>
  <c r="I439" i="2" s="1"/>
  <c r="H440" i="2"/>
  <c r="I440" i="2" s="1"/>
  <c r="H441" i="2"/>
  <c r="H442" i="2"/>
  <c r="I442" i="2" s="1"/>
  <c r="H443" i="2"/>
  <c r="I443" i="2" s="1"/>
  <c r="H444" i="2"/>
  <c r="I444" i="2" s="1"/>
  <c r="H445" i="2"/>
  <c r="H446" i="2"/>
  <c r="I446" i="2" s="1"/>
  <c r="H447" i="2"/>
  <c r="H448" i="2"/>
  <c r="I448" i="2" s="1"/>
  <c r="H449" i="2"/>
  <c r="I449" i="2" s="1"/>
  <c r="H450" i="2"/>
  <c r="I450" i="2" s="1"/>
  <c r="H451" i="2"/>
  <c r="I451" i="2" s="1"/>
  <c r="H452" i="2"/>
  <c r="H453" i="2"/>
  <c r="H454" i="2"/>
  <c r="I454" i="2" s="1"/>
  <c r="H455" i="2"/>
  <c r="I455" i="2" s="1"/>
  <c r="H456" i="2"/>
  <c r="I456" i="2" s="1"/>
  <c r="H457" i="2"/>
  <c r="H458" i="2"/>
  <c r="I458" i="2" s="1"/>
  <c r="H459" i="2"/>
  <c r="I459" i="2" s="1"/>
  <c r="H460" i="2"/>
  <c r="I460" i="2" s="1"/>
  <c r="H461" i="2"/>
  <c r="I461" i="2" s="1"/>
  <c r="H462" i="2"/>
  <c r="I462" i="2" s="1"/>
  <c r="H463" i="2"/>
  <c r="H464" i="2"/>
  <c r="I464" i="2" s="1"/>
  <c r="H465" i="2"/>
  <c r="H466" i="2"/>
  <c r="I466" i="2" s="1"/>
  <c r="H467" i="2"/>
  <c r="I467" i="2" s="1"/>
  <c r="H468" i="2"/>
  <c r="H469" i="2"/>
  <c r="I469" i="2" s="1"/>
  <c r="H470" i="2"/>
  <c r="I470" i="2" s="1"/>
  <c r="H471" i="2"/>
  <c r="I471" i="2" s="1"/>
  <c r="H472" i="2"/>
  <c r="I472" i="2" s="1"/>
  <c r="H473" i="2"/>
  <c r="H474" i="2"/>
  <c r="I474" i="2" s="1"/>
  <c r="H475" i="2"/>
  <c r="I475" i="2" s="1"/>
  <c r="H476" i="2"/>
  <c r="I476" i="2" s="1"/>
  <c r="H477" i="2"/>
  <c r="I477" i="2" s="1"/>
  <c r="H478" i="2"/>
  <c r="I478" i="2" s="1"/>
  <c r="H479" i="2"/>
  <c r="H480" i="2"/>
  <c r="I480" i="2" s="1"/>
  <c r="H481" i="2"/>
  <c r="H482" i="2"/>
  <c r="I482" i="2" s="1"/>
  <c r="H483" i="2"/>
  <c r="I483" i="2" s="1"/>
  <c r="H484" i="2"/>
  <c r="H485" i="2"/>
  <c r="I485" i="2" s="1"/>
  <c r="H486" i="2"/>
  <c r="I486" i="2" s="1"/>
  <c r="H487" i="2"/>
  <c r="I487" i="2" s="1"/>
  <c r="H488" i="2"/>
  <c r="I488" i="2" s="1"/>
  <c r="H489" i="2"/>
  <c r="H490" i="2"/>
  <c r="I490" i="2" s="1"/>
  <c r="H491" i="2"/>
  <c r="I491" i="2" s="1"/>
  <c r="H492" i="2"/>
  <c r="I492" i="2" s="1"/>
  <c r="H493" i="2"/>
  <c r="H494" i="2"/>
  <c r="I494" i="2" s="1"/>
  <c r="H495" i="2"/>
  <c r="H496" i="2"/>
  <c r="I496" i="2" s="1"/>
  <c r="H497" i="2"/>
  <c r="I497" i="2" s="1"/>
  <c r="H498" i="2"/>
  <c r="I498" i="2" s="1"/>
  <c r="H499" i="2"/>
  <c r="I499" i="2" s="1"/>
  <c r="H500" i="2"/>
  <c r="H501" i="2"/>
  <c r="H502" i="2"/>
  <c r="I502" i="2" s="1"/>
  <c r="H503" i="2"/>
  <c r="I503" i="2" s="1"/>
  <c r="H504" i="2"/>
  <c r="I504" i="2" s="1"/>
  <c r="H505" i="2"/>
  <c r="H506" i="2"/>
  <c r="I506" i="2" s="1"/>
  <c r="H507" i="2"/>
  <c r="I507" i="2" s="1"/>
  <c r="H508" i="2"/>
  <c r="I508" i="2" s="1"/>
  <c r="H509" i="2"/>
  <c r="H510" i="2"/>
  <c r="I510" i="2" s="1"/>
  <c r="H511" i="2"/>
  <c r="H512" i="2"/>
  <c r="I512" i="2" s="1"/>
  <c r="H513" i="2"/>
  <c r="I513" i="2" s="1"/>
  <c r="H514" i="2"/>
  <c r="I514" i="2" s="1"/>
  <c r="H515" i="2"/>
  <c r="I515" i="2" s="1"/>
  <c r="H516" i="2"/>
  <c r="H517" i="2"/>
  <c r="H518" i="2"/>
  <c r="I518" i="2" s="1"/>
  <c r="H519" i="2"/>
  <c r="I519" i="2" s="1"/>
  <c r="H520" i="2"/>
  <c r="I520" i="2" s="1"/>
  <c r="H521" i="2"/>
  <c r="H522" i="2"/>
  <c r="I522" i="2" s="1"/>
  <c r="H523" i="2"/>
  <c r="I523" i="2" s="1"/>
  <c r="H524" i="2"/>
  <c r="I524" i="2" s="1"/>
  <c r="H525" i="2"/>
  <c r="I525" i="2" s="1"/>
  <c r="H526" i="2"/>
  <c r="I526" i="2" s="1"/>
  <c r="H527" i="2"/>
  <c r="H528" i="2"/>
  <c r="I528" i="2" s="1"/>
  <c r="H529" i="2"/>
  <c r="H530" i="2"/>
  <c r="I530" i="2" s="1"/>
  <c r="H531" i="2"/>
  <c r="I531" i="2" s="1"/>
  <c r="H532" i="2"/>
  <c r="H533" i="2"/>
  <c r="I533" i="2" s="1"/>
  <c r="H534" i="2"/>
  <c r="I534" i="2" s="1"/>
  <c r="H535" i="2"/>
  <c r="I535" i="2" s="1"/>
  <c r="H536" i="2"/>
  <c r="I536" i="2" s="1"/>
  <c r="H537" i="2"/>
  <c r="H538" i="2"/>
  <c r="I538" i="2" s="1"/>
  <c r="H539" i="2"/>
  <c r="I539" i="2" s="1"/>
  <c r="H540" i="2"/>
  <c r="I540" i="2" s="1"/>
  <c r="H541" i="2"/>
  <c r="I541" i="2" s="1"/>
  <c r="H542" i="2"/>
  <c r="I542" i="2" s="1"/>
  <c r="H543" i="2"/>
  <c r="H544" i="2"/>
  <c r="I544" i="2" s="1"/>
  <c r="H545" i="2"/>
  <c r="H546" i="2"/>
  <c r="I546" i="2" s="1"/>
  <c r="H547" i="2"/>
  <c r="I547" i="2" s="1"/>
  <c r="H548" i="2"/>
  <c r="H549" i="2"/>
  <c r="I549" i="2" s="1"/>
  <c r="H550" i="2"/>
  <c r="I550" i="2" s="1"/>
  <c r="H551" i="2"/>
  <c r="I551" i="2" s="1"/>
  <c r="H552" i="2"/>
  <c r="I552" i="2" s="1"/>
  <c r="H553" i="2"/>
  <c r="H554" i="2"/>
  <c r="I554" i="2" s="1"/>
  <c r="H555" i="2"/>
  <c r="I555" i="2" s="1"/>
  <c r="H556" i="2"/>
  <c r="I556" i="2" s="1"/>
  <c r="H557" i="2"/>
  <c r="H558" i="2"/>
  <c r="I558" i="2" s="1"/>
  <c r="H559" i="2"/>
  <c r="H560" i="2"/>
  <c r="I560" i="2" s="1"/>
  <c r="H561" i="2"/>
  <c r="I561" i="2" s="1"/>
  <c r="H562" i="2"/>
  <c r="I562" i="2" s="1"/>
  <c r="H563" i="2"/>
  <c r="I563" i="2" s="1"/>
  <c r="H564" i="2"/>
  <c r="H565" i="2"/>
  <c r="H566" i="2"/>
  <c r="I566" i="2" s="1"/>
  <c r="H567" i="2"/>
  <c r="I567" i="2" s="1"/>
  <c r="H568" i="2"/>
  <c r="I568" i="2" s="1"/>
  <c r="H569" i="2"/>
  <c r="H570" i="2"/>
  <c r="I570" i="2" s="1"/>
  <c r="H571" i="2"/>
  <c r="I571" i="2" s="1"/>
  <c r="H572" i="2"/>
  <c r="I572" i="2" s="1"/>
  <c r="H573" i="2"/>
  <c r="H574" i="2"/>
  <c r="I574" i="2" s="1"/>
  <c r="H575" i="2"/>
  <c r="H576" i="2"/>
  <c r="I576" i="2" s="1"/>
  <c r="H577" i="2"/>
  <c r="I577" i="2" s="1"/>
  <c r="H578" i="2"/>
  <c r="I578" i="2" s="1"/>
  <c r="H579" i="2"/>
  <c r="I579" i="2" s="1"/>
  <c r="H580" i="2"/>
  <c r="H581" i="2"/>
  <c r="H582" i="2"/>
  <c r="I582" i="2" s="1"/>
  <c r="H583" i="2"/>
  <c r="I583" i="2" s="1"/>
  <c r="H584" i="2"/>
  <c r="I584" i="2" s="1"/>
  <c r="H585" i="2"/>
  <c r="H586" i="2"/>
  <c r="I586" i="2" s="1"/>
  <c r="H587" i="2"/>
  <c r="I587" i="2" s="1"/>
  <c r="H588" i="2"/>
  <c r="I588" i="2" s="1"/>
  <c r="H589" i="2"/>
  <c r="I589" i="2" s="1"/>
  <c r="H590" i="2"/>
  <c r="I590" i="2" s="1"/>
  <c r="H591" i="2"/>
  <c r="H592" i="2"/>
  <c r="I592" i="2" s="1"/>
  <c r="H593" i="2"/>
  <c r="H594" i="2"/>
  <c r="I594" i="2" s="1"/>
  <c r="H595" i="2"/>
  <c r="H596" i="2"/>
  <c r="H597" i="2"/>
  <c r="H598" i="2"/>
  <c r="I598" i="2" s="1"/>
  <c r="H599" i="2"/>
  <c r="I599" i="2" s="1"/>
  <c r="H600" i="2"/>
  <c r="H601" i="2"/>
  <c r="H602" i="2"/>
  <c r="I602" i="2" s="1"/>
  <c r="H603" i="2"/>
  <c r="H604" i="2"/>
  <c r="I604" i="2" s="1"/>
  <c r="H605" i="2"/>
  <c r="H606" i="2"/>
  <c r="I606" i="2" s="1"/>
  <c r="H607" i="2"/>
  <c r="H608" i="2"/>
  <c r="H609" i="2"/>
  <c r="H610" i="2"/>
  <c r="I610" i="2" s="1"/>
  <c r="H611" i="2"/>
  <c r="I611" i="2" s="1"/>
  <c r="H612" i="2"/>
  <c r="H613" i="2"/>
  <c r="I613" i="2" s="1"/>
  <c r="H614" i="2"/>
  <c r="I614" i="2" s="1"/>
  <c r="H615" i="2"/>
  <c r="H616" i="2"/>
  <c r="H617" i="2"/>
  <c r="H618" i="2"/>
  <c r="I618" i="2" s="1"/>
  <c r="H619" i="2"/>
  <c r="I619" i="2" s="1"/>
  <c r="H620" i="2"/>
  <c r="I620" i="2" s="1"/>
  <c r="H621" i="2"/>
  <c r="H622" i="2"/>
  <c r="I622" i="2" s="1"/>
  <c r="H623" i="2"/>
  <c r="H624" i="2"/>
  <c r="H625" i="2"/>
  <c r="H626" i="2"/>
  <c r="I626" i="2" s="1"/>
  <c r="H627" i="2"/>
  <c r="I627" i="2" s="1"/>
  <c r="H628" i="2"/>
  <c r="H629" i="2"/>
  <c r="H630" i="2"/>
  <c r="I630" i="2" s="1"/>
  <c r="H631" i="2"/>
  <c r="H632" i="2"/>
  <c r="I632" i="2" s="1"/>
  <c r="H633" i="2"/>
  <c r="H634" i="2"/>
  <c r="I634" i="2" s="1"/>
  <c r="H635" i="2"/>
  <c r="I635" i="2" s="1"/>
  <c r="H636" i="2"/>
  <c r="H637" i="2"/>
  <c r="H638" i="2"/>
  <c r="I638" i="2" s="1"/>
  <c r="H639" i="2"/>
  <c r="H640" i="2"/>
  <c r="I640" i="2" s="1"/>
  <c r="H641" i="2"/>
  <c r="I641" i="2" s="1"/>
  <c r="H642" i="2"/>
  <c r="I642" i="2" s="1"/>
  <c r="H643" i="2"/>
  <c r="H644" i="2"/>
  <c r="H645" i="2"/>
  <c r="H646" i="2"/>
  <c r="I646" i="2" s="1"/>
  <c r="H647" i="2"/>
  <c r="I647" i="2" s="1"/>
  <c r="H648" i="2"/>
  <c r="I648" i="2" s="1"/>
  <c r="H649" i="2"/>
  <c r="H650" i="2"/>
  <c r="I650" i="2" s="1"/>
  <c r="H651" i="2"/>
  <c r="H652" i="2"/>
  <c r="H653" i="2"/>
  <c r="H654" i="2"/>
  <c r="I654" i="2" s="1"/>
  <c r="H655" i="2"/>
  <c r="H656" i="2"/>
  <c r="I656" i="2" s="1"/>
  <c r="H657" i="2"/>
  <c r="H658" i="2"/>
  <c r="I658" i="2" s="1"/>
  <c r="H659" i="2"/>
  <c r="H660" i="2"/>
  <c r="H661" i="2"/>
  <c r="I661" i="2" s="1"/>
  <c r="H662" i="2"/>
  <c r="I662" i="2" s="1"/>
  <c r="H663" i="2"/>
  <c r="I663" i="2" s="1"/>
  <c r="H664" i="2"/>
  <c r="H665" i="2"/>
  <c r="H666" i="2"/>
  <c r="I666" i="2" s="1"/>
  <c r="H667" i="2"/>
  <c r="H668" i="2"/>
  <c r="I668" i="2" s="1"/>
  <c r="H669" i="2"/>
  <c r="I669" i="2" s="1"/>
  <c r="H670" i="2"/>
  <c r="I670" i="2" s="1"/>
  <c r="H671" i="2"/>
  <c r="H672" i="2"/>
  <c r="H673" i="2"/>
  <c r="H674" i="2"/>
  <c r="I674" i="2" s="1"/>
  <c r="H675" i="2"/>
  <c r="I675" i="2" s="1"/>
  <c r="H676" i="2"/>
  <c r="H677" i="2"/>
  <c r="H678" i="2"/>
  <c r="I678" i="2" s="1"/>
  <c r="H679" i="2"/>
  <c r="H680" i="2"/>
  <c r="H681" i="2"/>
  <c r="H682" i="2"/>
  <c r="I682" i="2" s="1"/>
  <c r="H683" i="2"/>
  <c r="I683" i="2" s="1"/>
  <c r="H684" i="2"/>
  <c r="I684" i="2" s="1"/>
  <c r="H685" i="2"/>
  <c r="H686" i="2"/>
  <c r="I686" i="2" s="1"/>
  <c r="H687" i="2"/>
  <c r="H688" i="2"/>
  <c r="H689" i="2"/>
  <c r="I689" i="2" s="1"/>
  <c r="H690" i="2"/>
  <c r="I690" i="2" s="1"/>
  <c r="H691" i="2"/>
  <c r="I691" i="2" s="1"/>
  <c r="H692" i="2"/>
  <c r="H693" i="2"/>
  <c r="H694" i="2"/>
  <c r="I694" i="2" s="1"/>
  <c r="H695" i="2"/>
  <c r="H696" i="2"/>
  <c r="I696" i="2" s="1"/>
  <c r="H697" i="2"/>
  <c r="H698" i="2"/>
  <c r="I698" i="2" s="1"/>
  <c r="H699" i="2"/>
  <c r="I699" i="2" s="1"/>
  <c r="H700" i="2"/>
  <c r="H701" i="2"/>
  <c r="H702" i="2"/>
  <c r="I702" i="2" s="1"/>
  <c r="H703" i="2"/>
  <c r="H704" i="2"/>
  <c r="I704" i="2" s="1"/>
  <c r="H705" i="2"/>
  <c r="H706" i="2"/>
  <c r="I706" i="2" s="1"/>
  <c r="H707" i="2"/>
  <c r="H708" i="2"/>
  <c r="H709" i="2"/>
  <c r="H710" i="2"/>
  <c r="I710" i="2" s="1"/>
  <c r="H711" i="2"/>
  <c r="I711" i="2" s="1"/>
  <c r="H712" i="2"/>
  <c r="I712" i="2" s="1"/>
  <c r="H713" i="2"/>
  <c r="H714" i="2"/>
  <c r="I714" i="2" s="1"/>
  <c r="H715" i="2"/>
  <c r="H716" i="2"/>
  <c r="H717" i="2"/>
  <c r="I717" i="2" s="1"/>
  <c r="H718" i="2"/>
  <c r="I718" i="2" s="1"/>
  <c r="H719" i="2"/>
  <c r="H720" i="2"/>
  <c r="I720" i="2" s="1"/>
  <c r="H721" i="2"/>
  <c r="H722" i="2"/>
  <c r="I722" i="2" s="1"/>
  <c r="H723" i="2"/>
  <c r="H724" i="2"/>
  <c r="H725" i="2"/>
  <c r="H726" i="2"/>
  <c r="I726" i="2" s="1"/>
  <c r="H727" i="2"/>
  <c r="I727" i="2" s="1"/>
  <c r="H728" i="2"/>
  <c r="H729" i="2"/>
  <c r="H730" i="2"/>
  <c r="I730" i="2" s="1"/>
  <c r="H731" i="2"/>
  <c r="H732" i="2"/>
  <c r="I732" i="2" s="1"/>
  <c r="H733" i="2"/>
  <c r="H734" i="2"/>
  <c r="I734" i="2" s="1"/>
  <c r="H735" i="2"/>
  <c r="H736" i="2"/>
  <c r="H737" i="2"/>
  <c r="H738" i="2"/>
  <c r="I738" i="2" s="1"/>
  <c r="H739" i="2"/>
  <c r="I739" i="2" s="1"/>
  <c r="H740" i="2"/>
  <c r="H741" i="2"/>
  <c r="I741" i="2" s="1"/>
  <c r="H742" i="2"/>
  <c r="I742" i="2" s="1"/>
  <c r="H743" i="2"/>
  <c r="H744" i="2"/>
  <c r="H745" i="2"/>
  <c r="H746" i="2"/>
  <c r="I746" i="2" s="1"/>
  <c r="H747" i="2"/>
  <c r="I747" i="2" s="1"/>
  <c r="H748" i="2"/>
  <c r="I748" i="2" s="1"/>
  <c r="H749" i="2"/>
  <c r="H750" i="2"/>
  <c r="I750" i="2" s="1"/>
  <c r="H751" i="2"/>
  <c r="H752" i="2"/>
  <c r="H753" i="2"/>
  <c r="H754" i="2"/>
  <c r="I754" i="2" s="1"/>
  <c r="H755" i="2"/>
  <c r="I755" i="2" s="1"/>
  <c r="H756" i="2"/>
  <c r="H757" i="2"/>
  <c r="H758" i="2"/>
  <c r="I758" i="2" s="1"/>
  <c r="H759" i="2"/>
  <c r="H760" i="2"/>
  <c r="I760" i="2" s="1"/>
  <c r="H761" i="2"/>
  <c r="H762" i="2"/>
  <c r="I762" i="2" s="1"/>
  <c r="H763" i="2"/>
  <c r="I763" i="2" s="1"/>
  <c r="H764" i="2"/>
  <c r="H765" i="2"/>
  <c r="H766" i="2"/>
  <c r="I766" i="2" s="1"/>
  <c r="H767" i="2"/>
  <c r="H768" i="2"/>
  <c r="I768" i="2" s="1"/>
  <c r="H769" i="2"/>
  <c r="I769" i="2" s="1"/>
  <c r="H770" i="2"/>
  <c r="I770" i="2" s="1"/>
  <c r="H771" i="2"/>
  <c r="H772" i="2"/>
  <c r="H773" i="2"/>
  <c r="H774" i="2"/>
  <c r="I774" i="2" s="1"/>
  <c r="H775" i="2"/>
  <c r="I775" i="2" s="1"/>
  <c r="H776" i="2"/>
  <c r="I776" i="2" s="1"/>
  <c r="H777" i="2"/>
  <c r="H778" i="2"/>
  <c r="I778" i="2" s="1"/>
  <c r="H779" i="2"/>
  <c r="H780" i="2"/>
  <c r="H781" i="2"/>
  <c r="H782" i="2"/>
  <c r="I782" i="2" s="1"/>
  <c r="H783" i="2"/>
  <c r="H784" i="2"/>
  <c r="I784" i="2" s="1"/>
  <c r="H785" i="2"/>
  <c r="H786" i="2"/>
  <c r="I786" i="2" s="1"/>
  <c r="H787" i="2"/>
  <c r="H788" i="2"/>
  <c r="H789" i="2"/>
  <c r="I789" i="2" s="1"/>
  <c r="H790" i="2"/>
  <c r="I790" i="2" s="1"/>
  <c r="H791" i="2"/>
  <c r="I791" i="2" s="1"/>
  <c r="H792" i="2"/>
  <c r="H793" i="2"/>
  <c r="H794" i="2"/>
  <c r="I794" i="2" s="1"/>
  <c r="H795" i="2"/>
  <c r="H796" i="2"/>
  <c r="I796" i="2" s="1"/>
  <c r="H797" i="2"/>
  <c r="I797" i="2" s="1"/>
  <c r="H798" i="2"/>
  <c r="I798" i="2" s="1"/>
  <c r="H799" i="2"/>
  <c r="H800" i="2"/>
  <c r="H801" i="2"/>
  <c r="H802" i="2"/>
  <c r="I802" i="2" s="1"/>
  <c r="H803" i="2"/>
  <c r="I803" i="2" s="1"/>
  <c r="H804" i="2"/>
  <c r="H805" i="2"/>
  <c r="H806" i="2"/>
  <c r="I806" i="2" s="1"/>
  <c r="H807" i="2"/>
  <c r="H808" i="2"/>
  <c r="H809" i="2"/>
  <c r="H810" i="2"/>
  <c r="I810" i="2" s="1"/>
  <c r="H811" i="2"/>
  <c r="I811" i="2" s="1"/>
  <c r="H812" i="2"/>
  <c r="I812" i="2" s="1"/>
  <c r="H813" i="2"/>
  <c r="H814" i="2"/>
  <c r="I814" i="2" s="1"/>
  <c r="H815" i="2"/>
  <c r="H816" i="2"/>
  <c r="H817" i="2"/>
  <c r="I817" i="2" s="1"/>
  <c r="H818" i="2"/>
  <c r="I818" i="2" s="1"/>
  <c r="H819" i="2"/>
  <c r="I819" i="2" s="1"/>
  <c r="H820" i="2"/>
  <c r="H821" i="2"/>
  <c r="H822" i="2"/>
  <c r="I822" i="2" s="1"/>
  <c r="H823" i="2"/>
  <c r="H824" i="2"/>
  <c r="I824" i="2" s="1"/>
  <c r="H825" i="2"/>
  <c r="H826" i="2"/>
  <c r="I826" i="2" s="1"/>
  <c r="H827" i="2"/>
  <c r="I827" i="2" s="1"/>
  <c r="H828" i="2"/>
  <c r="H829" i="2"/>
  <c r="H830" i="2"/>
  <c r="I830" i="2" s="1"/>
  <c r="H831" i="2"/>
  <c r="H832" i="2"/>
  <c r="I832" i="2" s="1"/>
  <c r="H833" i="2"/>
  <c r="H834" i="2"/>
  <c r="I834" i="2" s="1"/>
  <c r="H835" i="2"/>
  <c r="H836" i="2"/>
  <c r="H837" i="2"/>
  <c r="H838" i="2"/>
  <c r="I838" i="2" s="1"/>
  <c r="H839" i="2"/>
  <c r="I839" i="2" s="1"/>
  <c r="H840" i="2"/>
  <c r="I840" i="2" s="1"/>
  <c r="H841" i="2"/>
  <c r="H842" i="2"/>
  <c r="I842" i="2" s="1"/>
  <c r="H843" i="2"/>
  <c r="H844" i="2"/>
  <c r="H845" i="2"/>
  <c r="I845" i="2" s="1"/>
  <c r="H846" i="2"/>
  <c r="I846" i="2" s="1"/>
  <c r="H847" i="2"/>
  <c r="H848" i="2"/>
  <c r="I848" i="2" s="1"/>
  <c r="H849" i="2"/>
  <c r="H850" i="2"/>
  <c r="I850" i="2" s="1"/>
  <c r="H851" i="2"/>
  <c r="H852" i="2"/>
  <c r="H853" i="2"/>
  <c r="H854" i="2"/>
  <c r="I854" i="2" s="1"/>
  <c r="H855" i="2"/>
  <c r="I855" i="2" s="1"/>
  <c r="H856" i="2"/>
  <c r="H857" i="2"/>
  <c r="H858" i="2"/>
  <c r="I858" i="2" s="1"/>
  <c r="H859" i="2"/>
  <c r="H860" i="2"/>
  <c r="I860" i="2" s="1"/>
  <c r="H861" i="2"/>
  <c r="H862" i="2"/>
  <c r="I862" i="2" s="1"/>
  <c r="H863" i="2"/>
  <c r="H864" i="2"/>
  <c r="H865" i="2"/>
  <c r="H866" i="2"/>
  <c r="I866" i="2" s="1"/>
  <c r="H867" i="2"/>
  <c r="I867" i="2" s="1"/>
  <c r="H868" i="2"/>
  <c r="H869" i="2"/>
  <c r="I869" i="2" s="1"/>
  <c r="H870" i="2"/>
  <c r="I870" i="2" s="1"/>
  <c r="H871" i="2"/>
  <c r="H872" i="2"/>
  <c r="H873" i="2"/>
  <c r="H874" i="2"/>
  <c r="I874" i="2" s="1"/>
  <c r="H875" i="2"/>
  <c r="I875" i="2" s="1"/>
  <c r="H876" i="2"/>
  <c r="I876" i="2" s="1"/>
  <c r="H877" i="2"/>
  <c r="H878" i="2"/>
  <c r="I878" i="2" s="1"/>
  <c r="H879" i="2"/>
  <c r="H880" i="2"/>
  <c r="H881" i="2"/>
  <c r="H882" i="2"/>
  <c r="I882" i="2" s="1"/>
  <c r="H883" i="2"/>
  <c r="I883" i="2" s="1"/>
  <c r="H884" i="2"/>
  <c r="H885" i="2"/>
  <c r="H886" i="2"/>
  <c r="I886" i="2" s="1"/>
  <c r="H887" i="2"/>
  <c r="H888" i="2"/>
  <c r="I888" i="2" s="1"/>
  <c r="H889" i="2"/>
  <c r="H890" i="2"/>
  <c r="I890" i="2" s="1"/>
  <c r="H891" i="2"/>
  <c r="I891" i="2" s="1"/>
  <c r="H892" i="2"/>
  <c r="H893" i="2"/>
  <c r="H894" i="2"/>
  <c r="I894" i="2" s="1"/>
  <c r="H895" i="2"/>
  <c r="H896" i="2"/>
  <c r="I896" i="2" s="1"/>
  <c r="H897" i="2"/>
  <c r="I897" i="2" s="1"/>
  <c r="H898" i="2"/>
  <c r="I898" i="2" s="1"/>
  <c r="H899" i="2"/>
  <c r="H900" i="2"/>
  <c r="H901" i="2"/>
  <c r="H902" i="2"/>
  <c r="I902" i="2" s="1"/>
  <c r="H903" i="2"/>
  <c r="I903" i="2" s="1"/>
  <c r="H904" i="2"/>
  <c r="I904" i="2" s="1"/>
  <c r="H905" i="2"/>
  <c r="H906" i="2"/>
  <c r="I906" i="2" s="1"/>
  <c r="H907" i="2"/>
  <c r="H908" i="2"/>
  <c r="H909" i="2"/>
  <c r="H910" i="2"/>
  <c r="I910" i="2" s="1"/>
  <c r="H911" i="2"/>
  <c r="C911" i="1" s="1"/>
  <c r="H912" i="2"/>
  <c r="I912" i="2" s="1"/>
  <c r="H913" i="2"/>
  <c r="H914" i="2"/>
  <c r="I914" i="2" s="1"/>
  <c r="H915" i="2"/>
  <c r="H916" i="2"/>
  <c r="H917" i="2"/>
  <c r="I917" i="2" s="1"/>
  <c r="H918" i="2"/>
  <c r="I918" i="2" s="1"/>
  <c r="H919" i="2"/>
  <c r="I919" i="2" s="1"/>
  <c r="H920" i="2"/>
  <c r="H921" i="2"/>
  <c r="H922" i="2"/>
  <c r="I922" i="2" s="1"/>
  <c r="H923" i="2"/>
  <c r="H924" i="2"/>
  <c r="I924" i="2" s="1"/>
  <c r="H925" i="2"/>
  <c r="I925" i="2" s="1"/>
  <c r="H926" i="2"/>
  <c r="I926" i="2" s="1"/>
  <c r="H927" i="2"/>
  <c r="H928" i="2"/>
  <c r="H929" i="2"/>
  <c r="H930" i="2"/>
  <c r="I930" i="2" s="1"/>
  <c r="H931" i="2"/>
  <c r="I931" i="2" s="1"/>
  <c r="H932" i="2"/>
  <c r="H933" i="2"/>
  <c r="H934" i="2"/>
  <c r="I934" i="2" s="1"/>
  <c r="H935" i="2"/>
  <c r="H936" i="2"/>
  <c r="H937" i="2"/>
  <c r="H938" i="2"/>
  <c r="I938" i="2" s="1"/>
  <c r="H939" i="2"/>
  <c r="I939" i="2" s="1"/>
  <c r="H940" i="2"/>
  <c r="I940" i="2" s="1"/>
  <c r="H941" i="2"/>
  <c r="H942" i="2"/>
  <c r="I942" i="2" s="1"/>
  <c r="H943" i="2"/>
  <c r="H944" i="2"/>
  <c r="H945" i="2"/>
  <c r="I945" i="2" s="1"/>
  <c r="H946" i="2"/>
  <c r="I946" i="2" s="1"/>
  <c r="H947" i="2"/>
  <c r="I947" i="2" s="1"/>
  <c r="H948" i="2"/>
  <c r="H949" i="2"/>
  <c r="H950" i="2"/>
  <c r="I950" i="2" s="1"/>
  <c r="H951" i="2"/>
  <c r="H952" i="2"/>
  <c r="I952" i="2" s="1"/>
  <c r="H953" i="2"/>
  <c r="H954" i="2"/>
  <c r="I954" i="2" s="1"/>
  <c r="H955" i="2"/>
  <c r="I955" i="2" s="1"/>
  <c r="H956" i="2"/>
  <c r="H957" i="2"/>
  <c r="H958" i="2"/>
  <c r="I958" i="2" s="1"/>
  <c r="H959" i="2"/>
  <c r="H960" i="2"/>
  <c r="H961" i="2"/>
  <c r="H962" i="2"/>
  <c r="I962" i="2" s="1"/>
  <c r="H963" i="2"/>
  <c r="H964" i="2"/>
  <c r="H965" i="2"/>
  <c r="H966" i="2"/>
  <c r="I966" i="2" s="1"/>
  <c r="H967" i="2"/>
  <c r="I967" i="2" s="1"/>
  <c r="H968" i="2"/>
  <c r="H969" i="2"/>
  <c r="H970" i="2"/>
  <c r="I970" i="2" s="1"/>
  <c r="H971" i="2"/>
  <c r="H972" i="2"/>
  <c r="H973" i="2"/>
  <c r="I973" i="2" s="1"/>
  <c r="H974" i="2"/>
  <c r="I974" i="2" s="1"/>
  <c r="H975" i="2"/>
  <c r="H976" i="2"/>
  <c r="I976" i="2" s="1"/>
  <c r="H977" i="2"/>
  <c r="H978" i="2"/>
  <c r="I978" i="2" s="1"/>
  <c r="H979" i="2"/>
  <c r="H980" i="2"/>
  <c r="H981" i="2"/>
  <c r="H982" i="2"/>
  <c r="I982" i="2" s="1"/>
  <c r="H983" i="2"/>
  <c r="I983" i="2" s="1"/>
  <c r="H984" i="2"/>
  <c r="H985" i="2"/>
  <c r="H986" i="2"/>
  <c r="I986" i="2" s="1"/>
  <c r="H987" i="2"/>
  <c r="H988" i="2"/>
  <c r="H989" i="2"/>
  <c r="H990" i="2"/>
  <c r="I990" i="2" s="1"/>
  <c r="H991" i="2"/>
  <c r="H992" i="2"/>
  <c r="H993" i="2"/>
  <c r="H994" i="2"/>
  <c r="I994" i="2" s="1"/>
  <c r="H995" i="2"/>
  <c r="I995" i="2" s="1"/>
  <c r="H996" i="2"/>
  <c r="H997" i="2"/>
  <c r="I997" i="2" s="1"/>
  <c r="H998" i="2"/>
  <c r="I998" i="2" s="1"/>
  <c r="H999" i="2"/>
  <c r="H1000" i="2"/>
  <c r="H1001" i="2"/>
  <c r="H1002" i="2"/>
  <c r="I1002" i="2" s="1"/>
  <c r="H1003" i="2"/>
  <c r="I1003" i="2" s="1"/>
  <c r="H1004" i="2"/>
  <c r="I1004" i="2" s="1"/>
  <c r="H1005" i="2"/>
  <c r="H1006" i="2"/>
  <c r="I1006" i="2" s="1"/>
  <c r="H1007" i="2"/>
  <c r="H1008" i="2"/>
  <c r="H1009" i="2"/>
  <c r="H1010" i="2"/>
  <c r="I1010" i="2" s="1"/>
  <c r="H1011" i="2"/>
  <c r="I1011" i="2" s="1"/>
  <c r="H1012" i="2"/>
  <c r="H1013" i="2"/>
  <c r="H1014" i="2"/>
  <c r="I1014" i="2" s="1"/>
  <c r="H1015" i="2"/>
  <c r="H1016" i="2"/>
  <c r="H1017" i="2"/>
  <c r="H1018" i="2"/>
  <c r="I1018" i="2" s="1"/>
  <c r="H1019" i="2"/>
  <c r="I1019" i="2" s="1"/>
  <c r="H1020" i="2"/>
  <c r="H1021" i="2"/>
  <c r="H1022" i="2"/>
  <c r="I1022" i="2" s="1"/>
  <c r="H1023" i="2"/>
  <c r="H1024" i="2"/>
  <c r="I1024" i="2" s="1"/>
  <c r="H1025" i="2"/>
  <c r="H1026" i="2"/>
  <c r="I1026" i="2" s="1"/>
  <c r="H1027" i="2"/>
  <c r="H1028" i="2"/>
  <c r="H1029" i="2"/>
  <c r="H1030" i="2"/>
  <c r="I1030" i="2" s="1"/>
  <c r="H1031" i="2"/>
  <c r="H1032" i="2"/>
  <c r="I1032" i="2" s="1"/>
  <c r="H1033" i="2"/>
  <c r="H1034" i="2"/>
  <c r="I1034" i="2" s="1"/>
  <c r="H1035" i="2"/>
  <c r="H1036" i="2"/>
  <c r="H1037" i="2"/>
  <c r="H1038" i="2"/>
  <c r="I1038" i="2" s="1"/>
  <c r="H1039" i="2"/>
  <c r="H1040" i="2"/>
  <c r="H1041" i="2"/>
  <c r="H1042" i="2"/>
  <c r="I1042" i="2" s="1"/>
  <c r="H1043" i="2"/>
  <c r="H1044" i="2"/>
  <c r="H1045" i="2"/>
  <c r="I1045" i="2" s="1"/>
  <c r="H1046" i="2"/>
  <c r="I1046" i="2" s="1"/>
  <c r="H1047" i="2"/>
  <c r="I1047" i="2" s="1"/>
  <c r="H1048" i="2"/>
  <c r="H1049" i="2"/>
  <c r="H1050" i="2"/>
  <c r="I1050" i="2" s="1"/>
  <c r="H1051" i="2"/>
  <c r="H1052" i="2"/>
  <c r="I1052" i="2" s="1"/>
  <c r="H1053" i="2"/>
  <c r="H1054" i="2"/>
  <c r="I1054" i="2" s="1"/>
  <c r="H1055" i="2"/>
  <c r="H1056" i="2"/>
  <c r="H1057" i="2"/>
  <c r="H1058" i="2"/>
  <c r="I1058" i="2" s="1"/>
  <c r="H1059" i="2"/>
  <c r="H1060" i="2"/>
  <c r="H1061" i="2"/>
  <c r="H1062" i="2"/>
  <c r="I1062" i="2" s="1"/>
  <c r="H1063" i="2"/>
  <c r="H1064" i="2"/>
  <c r="H1065" i="2"/>
  <c r="H1066" i="2"/>
  <c r="I1066" i="2" s="1"/>
  <c r="H1067" i="2"/>
  <c r="I1067" i="2" s="1"/>
  <c r="H1068" i="2"/>
  <c r="H1069" i="2"/>
  <c r="H1070" i="2"/>
  <c r="I1070" i="2" s="1"/>
  <c r="H1071" i="2"/>
  <c r="H1072" i="2"/>
  <c r="H1073" i="2"/>
  <c r="I1073" i="2" s="1"/>
  <c r="H1074" i="2"/>
  <c r="I1074" i="2" s="1"/>
  <c r="H1075" i="2"/>
  <c r="I1075" i="2" s="1"/>
  <c r="H1076" i="2"/>
  <c r="H1077" i="2"/>
  <c r="H1078" i="2"/>
  <c r="I1078" i="2" s="1"/>
  <c r="H1079" i="2"/>
  <c r="H1080" i="2"/>
  <c r="I1080" i="2" s="1"/>
  <c r="H1081" i="2"/>
  <c r="H1082" i="2"/>
  <c r="I1082" i="2" s="1"/>
  <c r="H1083" i="2"/>
  <c r="I1083" i="2" s="1"/>
  <c r="H1084" i="2"/>
  <c r="H1085" i="2"/>
  <c r="H1086" i="2"/>
  <c r="I1086" i="2" s="1"/>
  <c r="H1087" i="2"/>
  <c r="H1088" i="2"/>
  <c r="H1089" i="2"/>
  <c r="H1090" i="2"/>
  <c r="I1090" i="2" s="1"/>
  <c r="H1091" i="2"/>
  <c r="H1092" i="2"/>
  <c r="H1093" i="2"/>
  <c r="H1094" i="2"/>
  <c r="I1094" i="2" s="1"/>
  <c r="H1095" i="2"/>
  <c r="I1095" i="2" s="1"/>
  <c r="H1096" i="2"/>
  <c r="H1097" i="2"/>
  <c r="H1098" i="2"/>
  <c r="I1098" i="2" s="1"/>
  <c r="H1099" i="2"/>
  <c r="H1100" i="2"/>
  <c r="H1101" i="2"/>
  <c r="I1101" i="2" s="1"/>
  <c r="H1102" i="2"/>
  <c r="I1102" i="2" s="1"/>
  <c r="H1103" i="2"/>
  <c r="H1104" i="2"/>
  <c r="I1104" i="2" s="1"/>
  <c r="H1105" i="2"/>
  <c r="H1106" i="2"/>
  <c r="I1106" i="2" s="1"/>
  <c r="H1107" i="2"/>
  <c r="H1108" i="2"/>
  <c r="H1109" i="2"/>
  <c r="H1110" i="2"/>
  <c r="I1110" i="2" s="1"/>
  <c r="H1111" i="2"/>
  <c r="H1112" i="2"/>
  <c r="H1113" i="2"/>
  <c r="H1114" i="2"/>
  <c r="I1114" i="2" s="1"/>
  <c r="H1115" i="2"/>
  <c r="H1116" i="2"/>
  <c r="H1117" i="2"/>
  <c r="H1118" i="2"/>
  <c r="I1118" i="2" s="1"/>
  <c r="H1119" i="2"/>
  <c r="H1120" i="2"/>
  <c r="H1121" i="2"/>
  <c r="H1122" i="2"/>
  <c r="I1122" i="2" s="1"/>
  <c r="H1123" i="2"/>
  <c r="I1123" i="2" s="1"/>
  <c r="H1124" i="2"/>
  <c r="H1125" i="2"/>
  <c r="I1125" i="2" s="1"/>
  <c r="H1126" i="2"/>
  <c r="I1126" i="2" s="1"/>
  <c r="H1127" i="2"/>
  <c r="H1128" i="2"/>
  <c r="H1129" i="2"/>
  <c r="H1130" i="2"/>
  <c r="I1130" i="2" s="1"/>
  <c r="H1131" i="2"/>
  <c r="H1132" i="2"/>
  <c r="I1132" i="2" s="1"/>
  <c r="H1133" i="2"/>
  <c r="H1134" i="2"/>
  <c r="I1134" i="2" s="1"/>
  <c r="H1135" i="2"/>
  <c r="H1136" i="2"/>
  <c r="H1137" i="2"/>
  <c r="H1138" i="2"/>
  <c r="I1138" i="2" s="1"/>
  <c r="H1139" i="2"/>
  <c r="H1140" i="2"/>
  <c r="H1141" i="2"/>
  <c r="H1142" i="2"/>
  <c r="I1142" i="2" s="1"/>
  <c r="H1143" i="2"/>
  <c r="H1144" i="2"/>
  <c r="H1145" i="2"/>
  <c r="H1146" i="2"/>
  <c r="I1146" i="2" s="1"/>
  <c r="H1147" i="2"/>
  <c r="I1147" i="2" s="1"/>
  <c r="H1148" i="2"/>
  <c r="H1149" i="2"/>
  <c r="H1150" i="2"/>
  <c r="I1150" i="2" s="1"/>
  <c r="H1151" i="2"/>
  <c r="H1152" i="2"/>
  <c r="I1152" i="2" s="1"/>
  <c r="H1153" i="2"/>
  <c r="I1153" i="2" s="1"/>
  <c r="H1154" i="2"/>
  <c r="I1154" i="2" s="1"/>
  <c r="H1155" i="2"/>
  <c r="H1156" i="2"/>
  <c r="H1157" i="2"/>
  <c r="H1158" i="2"/>
  <c r="I1158" i="2" s="1"/>
  <c r="H1159" i="2"/>
  <c r="I1159" i="2" s="1"/>
  <c r="H1160" i="2"/>
  <c r="I1160" i="2" s="1"/>
  <c r="H1161" i="2"/>
  <c r="H1162" i="2"/>
  <c r="I1162" i="2" s="1"/>
  <c r="H1163" i="2"/>
  <c r="H1164" i="2"/>
  <c r="H1165" i="2"/>
  <c r="H1166" i="2"/>
  <c r="I1166" i="2" s="1"/>
  <c r="H1167" i="2"/>
  <c r="H1168" i="2"/>
  <c r="H1169" i="2"/>
  <c r="H1170" i="2"/>
  <c r="I1170" i="2" s="1"/>
  <c r="H1171" i="2"/>
  <c r="H1172" i="2"/>
  <c r="H1173" i="2"/>
  <c r="I1173" i="2" s="1"/>
  <c r="H1174" i="2"/>
  <c r="I1174" i="2" s="1"/>
  <c r="H1175" i="2"/>
  <c r="I1175" i="2" s="1"/>
  <c r="H1176" i="2"/>
  <c r="H1177" i="2"/>
  <c r="H1178" i="2"/>
  <c r="I1178" i="2" s="1"/>
  <c r="H1179" i="2"/>
  <c r="H1180" i="2"/>
  <c r="I1180" i="2" s="1"/>
  <c r="H1181" i="2"/>
  <c r="I1181" i="2" s="1"/>
  <c r="H1182" i="2"/>
  <c r="I1182" i="2" s="1"/>
  <c r="H1183" i="2"/>
  <c r="H1184" i="2"/>
  <c r="H1185" i="2"/>
  <c r="H1186" i="2"/>
  <c r="I1186" i="2" s="1"/>
  <c r="H1187" i="2"/>
  <c r="H1188" i="2"/>
  <c r="H1189" i="2"/>
  <c r="H1190" i="2"/>
  <c r="I1190" i="2" s="1"/>
  <c r="H1191" i="2"/>
  <c r="H1192" i="2"/>
  <c r="H1193" i="2"/>
  <c r="H1194" i="2"/>
  <c r="I1194" i="2" s="1"/>
  <c r="H1195" i="2"/>
  <c r="I1195" i="2" s="1"/>
  <c r="H1196" i="2"/>
  <c r="H1197" i="2"/>
  <c r="H1198" i="2"/>
  <c r="I1198" i="2" s="1"/>
  <c r="H1199" i="2"/>
  <c r="H1200" i="2"/>
  <c r="H1201" i="2"/>
  <c r="I1201" i="2" s="1"/>
  <c r="H1202" i="2"/>
  <c r="I1202" i="2" s="1"/>
  <c r="H1203" i="2"/>
  <c r="I1203" i="2" s="1"/>
  <c r="H1204" i="2"/>
  <c r="H1205" i="2"/>
  <c r="H1206" i="2"/>
  <c r="I1206" i="2" s="1"/>
  <c r="H1207" i="2"/>
  <c r="H1208" i="2"/>
  <c r="I1208" i="2" s="1"/>
  <c r="H1209" i="2"/>
  <c r="H1210" i="2"/>
  <c r="I1210" i="2" s="1"/>
  <c r="H1211" i="2"/>
  <c r="I1211" i="2" s="1"/>
  <c r="H1212" i="2"/>
  <c r="H1213" i="2"/>
  <c r="H1214" i="2"/>
  <c r="I1214" i="2" s="1"/>
  <c r="H1215" i="2"/>
  <c r="H1216" i="2"/>
  <c r="H1217" i="2"/>
  <c r="H1218" i="2"/>
  <c r="I1218" i="2" s="1"/>
  <c r="H1219" i="2"/>
  <c r="H1220" i="2"/>
  <c r="H1221" i="2"/>
  <c r="H1222" i="2"/>
  <c r="I1222" i="2" s="1"/>
  <c r="H1223" i="2"/>
  <c r="I1223" i="2" s="1"/>
  <c r="H1224" i="2"/>
  <c r="H1225" i="2"/>
  <c r="H1226" i="2"/>
  <c r="I1226" i="2" s="1"/>
  <c r="H1227" i="2"/>
  <c r="H1228" i="2"/>
  <c r="H1229" i="2"/>
  <c r="I1229" i="2" s="1"/>
  <c r="H1230" i="2"/>
  <c r="I1230" i="2" s="1"/>
  <c r="H1231" i="2"/>
  <c r="H1232" i="2"/>
  <c r="I1232" i="2" s="1"/>
  <c r="H1233" i="2"/>
  <c r="H1234" i="2"/>
  <c r="I1234" i="2" s="1"/>
  <c r="H1235" i="2"/>
  <c r="H1236" i="2"/>
  <c r="H1237" i="2"/>
  <c r="H1238" i="2"/>
  <c r="I1238" i="2" s="1"/>
  <c r="H1239" i="2"/>
  <c r="H1240" i="2"/>
  <c r="H1241" i="2"/>
  <c r="H1242" i="2"/>
  <c r="I1242" i="2" s="1"/>
  <c r="H1243" i="2"/>
  <c r="H1244" i="2"/>
  <c r="H1245" i="2"/>
  <c r="H1246" i="2"/>
  <c r="I1246" i="2" s="1"/>
  <c r="H1247" i="2"/>
  <c r="H1248" i="2"/>
  <c r="H1249" i="2"/>
  <c r="H1250" i="2"/>
  <c r="I1250" i="2" s="1"/>
  <c r="H1251" i="2"/>
  <c r="I1251" i="2" s="1"/>
  <c r="H1252" i="2"/>
  <c r="H1253" i="2"/>
  <c r="I1253" i="2" s="1"/>
  <c r="H1254" i="2"/>
  <c r="I1254" i="2" s="1"/>
  <c r="H1255" i="2"/>
  <c r="H1256" i="2"/>
  <c r="H1257" i="2"/>
  <c r="H1258" i="2"/>
  <c r="I1258" i="2" s="1"/>
  <c r="H1259" i="2"/>
  <c r="H1260" i="2"/>
  <c r="I1260" i="2" s="1"/>
  <c r="H1261" i="2"/>
  <c r="H1262" i="2"/>
  <c r="I1262" i="2" s="1"/>
  <c r="H1263" i="2"/>
  <c r="H1264" i="2"/>
  <c r="H1265" i="2"/>
  <c r="H1266" i="2"/>
  <c r="I1266" i="2" s="1"/>
  <c r="H1267" i="2"/>
  <c r="H1268" i="2"/>
  <c r="H1269" i="2"/>
  <c r="H1270" i="2"/>
  <c r="I1270" i="2" s="1"/>
  <c r="H1271" i="2"/>
  <c r="H1272" i="2"/>
  <c r="H1273" i="2"/>
  <c r="H1274" i="2"/>
  <c r="I1274" i="2" s="1"/>
  <c r="H1275" i="2"/>
  <c r="I1275" i="2" s="1"/>
  <c r="H1276" i="2"/>
  <c r="H1277" i="2"/>
  <c r="H1278" i="2"/>
  <c r="I1278" i="2" s="1"/>
  <c r="H1279" i="2"/>
  <c r="H1280" i="2"/>
  <c r="I1280" i="2" s="1"/>
  <c r="H1281" i="2"/>
  <c r="I1281" i="2" s="1"/>
  <c r="H1282" i="2"/>
  <c r="I1282" i="2" s="1"/>
  <c r="H1283" i="2"/>
  <c r="C1283" i="1" s="1"/>
  <c r="H1284" i="2"/>
  <c r="H1285" i="2"/>
  <c r="H1286" i="2"/>
  <c r="I1286" i="2" s="1"/>
  <c r="H1287" i="2"/>
  <c r="I1287" i="2" s="1"/>
  <c r="H1288" i="2"/>
  <c r="I1288" i="2" s="1"/>
  <c r="H1289" i="2"/>
  <c r="H1290" i="2"/>
  <c r="I1290" i="2" s="1"/>
  <c r="H1291" i="2"/>
  <c r="H1292" i="2"/>
  <c r="H1293" i="2"/>
  <c r="H1294" i="2"/>
  <c r="I1294" i="2" s="1"/>
  <c r="H1295" i="2"/>
  <c r="H1296" i="2"/>
  <c r="H1297" i="2"/>
  <c r="H1298" i="2"/>
  <c r="I1298" i="2" s="1"/>
  <c r="H1299" i="2"/>
  <c r="H1300" i="2"/>
  <c r="H1301" i="2"/>
  <c r="I1301" i="2" s="1"/>
  <c r="H1302" i="2"/>
  <c r="I1302" i="2" s="1"/>
  <c r="H1303" i="2"/>
  <c r="I1303" i="2" s="1"/>
  <c r="H1304" i="2"/>
  <c r="H1305" i="2"/>
  <c r="H1306" i="2"/>
  <c r="I1306" i="2" s="1"/>
  <c r="H1307" i="2"/>
  <c r="H1308" i="2"/>
  <c r="I1308" i="2" s="1"/>
  <c r="H1309" i="2"/>
  <c r="I1309" i="2" s="1"/>
  <c r="H1310" i="2"/>
  <c r="I1310" i="2" s="1"/>
  <c r="H1311" i="2"/>
  <c r="H1312" i="2"/>
  <c r="H1313" i="2"/>
  <c r="H1314" i="2"/>
  <c r="I1314" i="2" s="1"/>
  <c r="H1315" i="2"/>
  <c r="H1316" i="2"/>
  <c r="H1317" i="2"/>
  <c r="H1318" i="2"/>
  <c r="I1318" i="2" s="1"/>
  <c r="H1319" i="2"/>
  <c r="H1320" i="2"/>
  <c r="H1321" i="2"/>
  <c r="H1322" i="2"/>
  <c r="I1322" i="2" s="1"/>
  <c r="H1323" i="2"/>
  <c r="I1323" i="2" s="1"/>
  <c r="H1324" i="2"/>
  <c r="H1325" i="2"/>
  <c r="H1326" i="2"/>
  <c r="I1326" i="2" s="1"/>
  <c r="H1327" i="2"/>
  <c r="H1328" i="2"/>
  <c r="H1329" i="2"/>
  <c r="I1329" i="2" s="1"/>
  <c r="H1330" i="2"/>
  <c r="I1330" i="2" s="1"/>
  <c r="H1331" i="2"/>
  <c r="I1331" i="2" s="1"/>
  <c r="H1332" i="2"/>
  <c r="H1333" i="2"/>
  <c r="H1334" i="2"/>
  <c r="I1334" i="2" s="1"/>
  <c r="H1335" i="2"/>
  <c r="H1336" i="2"/>
  <c r="I1336" i="2" s="1"/>
  <c r="H1337" i="2"/>
  <c r="H1338" i="2"/>
  <c r="I1338" i="2" s="1"/>
  <c r="H1339" i="2"/>
  <c r="I1339" i="2" s="1"/>
  <c r="H1340" i="2"/>
  <c r="H1341" i="2"/>
  <c r="H1342" i="2"/>
  <c r="I1342" i="2" s="1"/>
  <c r="H1343" i="2"/>
  <c r="H1344" i="2"/>
  <c r="H1345" i="2"/>
  <c r="H1346" i="2"/>
  <c r="I1346" i="2" s="1"/>
  <c r="H1347" i="2"/>
  <c r="H1348" i="2"/>
  <c r="H1349" i="2"/>
  <c r="H1350" i="2"/>
  <c r="H1351" i="2"/>
  <c r="H1352" i="2"/>
  <c r="H1353" i="2"/>
  <c r="I1353" i="2" s="1"/>
  <c r="H1354" i="2"/>
  <c r="H1355" i="2"/>
  <c r="H1356" i="2"/>
  <c r="H1357" i="2"/>
  <c r="H1358" i="2"/>
  <c r="I1358" i="2" s="1"/>
  <c r="H1359" i="2"/>
  <c r="H1360" i="2"/>
  <c r="H1361" i="2"/>
  <c r="H1362" i="2"/>
  <c r="I1362" i="2" s="1"/>
  <c r="H1363" i="2"/>
  <c r="H1364" i="2"/>
  <c r="H1365" i="2"/>
  <c r="I1365" i="2" s="1"/>
  <c r="H1366" i="2"/>
  <c r="H1367" i="2"/>
  <c r="H1368" i="2"/>
  <c r="H1369" i="2"/>
  <c r="H1370" i="2"/>
  <c r="H1371" i="2"/>
  <c r="H1372" i="2"/>
  <c r="I1372" i="2" s="1"/>
  <c r="H1373" i="2"/>
  <c r="H1374" i="2"/>
  <c r="H1375" i="2"/>
  <c r="H1376" i="2"/>
  <c r="H1377" i="2"/>
  <c r="H1378" i="2"/>
  <c r="I1378" i="2" s="1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I1390" i="2" s="1"/>
  <c r="H1391" i="2"/>
  <c r="H1392" i="2"/>
  <c r="H1393" i="2"/>
  <c r="H1394" i="2"/>
  <c r="I1394" i="2" s="1"/>
  <c r="H1395" i="2"/>
  <c r="H1396" i="2"/>
  <c r="H1397" i="2"/>
  <c r="H1398" i="2"/>
  <c r="H1399" i="2"/>
  <c r="H1400" i="2"/>
  <c r="H1401" i="2"/>
  <c r="H1402" i="2"/>
  <c r="H1403" i="2"/>
  <c r="H1404" i="2"/>
  <c r="I1404" i="2" s="1"/>
  <c r="H1405" i="2"/>
  <c r="H1406" i="2"/>
  <c r="H1407" i="2"/>
  <c r="H1408" i="2"/>
  <c r="H1409" i="2"/>
  <c r="H1410" i="2"/>
  <c r="I1410" i="2" s="1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I1426" i="2" s="1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I1442" i="2" s="1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I1457" i="2" s="1"/>
  <c r="H1458" i="2"/>
  <c r="I1458" i="2" s="1"/>
  <c r="H1459" i="2"/>
  <c r="H1460" i="2"/>
  <c r="I1460" i="2" s="1"/>
  <c r="H1461" i="2"/>
  <c r="H1462" i="2"/>
  <c r="I1462" i="2" s="1"/>
  <c r="H1463" i="2"/>
  <c r="H1464" i="2"/>
  <c r="H1465" i="2"/>
  <c r="I1465" i="2" s="1"/>
  <c r="H1466" i="2"/>
  <c r="H1467" i="2"/>
  <c r="H1468" i="2"/>
  <c r="H1469" i="2"/>
  <c r="H1470" i="2"/>
  <c r="H1471" i="2"/>
  <c r="H1472" i="2"/>
  <c r="I1472" i="2" s="1"/>
  <c r="H1473" i="2"/>
  <c r="I1473" i="2" s="1"/>
  <c r="H1474" i="2"/>
  <c r="I1474" i="2" s="1"/>
  <c r="H1475" i="2"/>
  <c r="H1476" i="2"/>
  <c r="H1477" i="2"/>
  <c r="H1478" i="2"/>
  <c r="H1479" i="2"/>
  <c r="H1480" i="2"/>
  <c r="H1481" i="2"/>
  <c r="H1482" i="2"/>
  <c r="I1482" i="2" s="1"/>
  <c r="H1483" i="2"/>
  <c r="H1484" i="2"/>
  <c r="H1485" i="2"/>
  <c r="H1486" i="2"/>
  <c r="H1487" i="2"/>
  <c r="H1488" i="2"/>
  <c r="H1489" i="2"/>
  <c r="I1489" i="2" s="1"/>
  <c r="H1490" i="2"/>
  <c r="I1490" i="2" s="1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I1506" i="2" s="1"/>
  <c r="H1507" i="2"/>
  <c r="H1508" i="2"/>
  <c r="I1508" i="2" s="1"/>
  <c r="H1509" i="2"/>
  <c r="I1509" i="2" s="1"/>
  <c r="H1510" i="2"/>
  <c r="H1511" i="2"/>
  <c r="H1512" i="2"/>
  <c r="H1513" i="2"/>
  <c r="H1514" i="2"/>
  <c r="H1515" i="2"/>
  <c r="H1516" i="2"/>
  <c r="I1516" i="2" s="1"/>
  <c r="H1517" i="2"/>
  <c r="H1518" i="2"/>
  <c r="I1518" i="2" s="1"/>
  <c r="H1519" i="2"/>
  <c r="H1520" i="2"/>
  <c r="H1521" i="2"/>
  <c r="H1522" i="2"/>
  <c r="I1522" i="2" s="1"/>
  <c r="H1523" i="2"/>
  <c r="H1524" i="2"/>
  <c r="H1525" i="2"/>
  <c r="I1525" i="2" s="1"/>
  <c r="H1526" i="2"/>
  <c r="H1527" i="2"/>
  <c r="H1528" i="2"/>
  <c r="H1529" i="2"/>
  <c r="H1530" i="2"/>
  <c r="H1531" i="2"/>
  <c r="H1532" i="2"/>
  <c r="H1533" i="2"/>
  <c r="H1534" i="2"/>
  <c r="I1534" i="2" s="1"/>
  <c r="H1535" i="2"/>
  <c r="H1536" i="2"/>
  <c r="H1537" i="2"/>
  <c r="H1538" i="2"/>
  <c r="I1538" i="2" s="1"/>
  <c r="H1539" i="2"/>
  <c r="H1540" i="2"/>
  <c r="I1540" i="2" s="1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I1552" i="2" s="1"/>
  <c r="H1553" i="2"/>
  <c r="H1554" i="2"/>
  <c r="I1554" i="2" s="1"/>
  <c r="H1555" i="2"/>
  <c r="H1556" i="2"/>
  <c r="H1557" i="2"/>
  <c r="H1558" i="2"/>
  <c r="I1558" i="2" s="1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I1570" i="2" s="1"/>
  <c r="H1571" i="2"/>
  <c r="H1572" i="2"/>
  <c r="H1573" i="2"/>
  <c r="H1574" i="2"/>
  <c r="I1574" i="2" s="1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I1586" i="2" s="1"/>
  <c r="H1587" i="2"/>
  <c r="H1588" i="2"/>
  <c r="H1589" i="2"/>
  <c r="H1590" i="2"/>
  <c r="H1591" i="2"/>
  <c r="H1592" i="2"/>
  <c r="H1593" i="2"/>
  <c r="I1593" i="2" s="1"/>
  <c r="H1594" i="2"/>
  <c r="I1594" i="2" s="1"/>
  <c r="H1595" i="2"/>
  <c r="H1596" i="2"/>
  <c r="H1597" i="2"/>
  <c r="H1598" i="2"/>
  <c r="H1599" i="2"/>
  <c r="H1600" i="2"/>
  <c r="H1601" i="2"/>
  <c r="I1601" i="2" s="1"/>
  <c r="H1602" i="2"/>
  <c r="I1602" i="2" s="1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I1614" i="2" s="1"/>
  <c r="H1615" i="2"/>
  <c r="H1616" i="2"/>
  <c r="H1617" i="2"/>
  <c r="H1618" i="2"/>
  <c r="I1618" i="2" s="1"/>
  <c r="H1619" i="2"/>
  <c r="H1620" i="2"/>
  <c r="H1621" i="2"/>
  <c r="H1622" i="2"/>
  <c r="H1623" i="2"/>
  <c r="H1624" i="2"/>
  <c r="H1625" i="2"/>
  <c r="H1626" i="2"/>
  <c r="H1627" i="2"/>
  <c r="H1628" i="2"/>
  <c r="I1628" i="2" s="1"/>
  <c r="H1629" i="2"/>
  <c r="H1630" i="2"/>
  <c r="I1630" i="2" s="1"/>
  <c r="H1631" i="2"/>
  <c r="H1632" i="2"/>
  <c r="H1633" i="2"/>
  <c r="H1634" i="2"/>
  <c r="I1634" i="2" s="1"/>
  <c r="H1635" i="2"/>
  <c r="H1636" i="2"/>
  <c r="H1637" i="2"/>
  <c r="I1637" i="2" s="1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I1649" i="2" s="1"/>
  <c r="H1650" i="2"/>
  <c r="I1650" i="2" s="1"/>
  <c r="H1651" i="2"/>
  <c r="H1652" i="2"/>
  <c r="H1653" i="2"/>
  <c r="H1654" i="2"/>
  <c r="I1654" i="2" s="1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I1666" i="2" s="1"/>
  <c r="H1667" i="2"/>
  <c r="H1668" i="2"/>
  <c r="H1669" i="2"/>
  <c r="H1670" i="2"/>
  <c r="H1671" i="2"/>
  <c r="H1672" i="2"/>
  <c r="H1673" i="2"/>
  <c r="H1674" i="2"/>
  <c r="I1674" i="2" s="1"/>
  <c r="H1675" i="2"/>
  <c r="H1676" i="2"/>
  <c r="H1677" i="2"/>
  <c r="H1678" i="2"/>
  <c r="H1679" i="2"/>
  <c r="H1680" i="2"/>
  <c r="I1680" i="2" s="1"/>
  <c r="H1681" i="2"/>
  <c r="H1682" i="2"/>
  <c r="I1682" i="2" s="1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I1698" i="2" s="1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I1710" i="2" s="1"/>
  <c r="H1711" i="2"/>
  <c r="H1712" i="2"/>
  <c r="H1713" i="2"/>
  <c r="H1714" i="2"/>
  <c r="I1714" i="2" s="1"/>
  <c r="H1715" i="2"/>
  <c r="H1716" i="2"/>
  <c r="H1717" i="2"/>
  <c r="H1718" i="2"/>
  <c r="H1719" i="2"/>
  <c r="H1720" i="2"/>
  <c r="H1721" i="2"/>
  <c r="I1721" i="2" s="1"/>
  <c r="H1722" i="2"/>
  <c r="H1723" i="2"/>
  <c r="H1724" i="2"/>
  <c r="H1725" i="2"/>
  <c r="H1726" i="2"/>
  <c r="H1727" i="2"/>
  <c r="H1728" i="2"/>
  <c r="H1729" i="2"/>
  <c r="I1729" i="2" s="1"/>
  <c r="H1730" i="2"/>
  <c r="I1730" i="2" s="1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I1746" i="2" s="1"/>
  <c r="H1747" i="2"/>
  <c r="H1748" i="2"/>
  <c r="H1749" i="2"/>
  <c r="H1750" i="2"/>
  <c r="H1751" i="2"/>
  <c r="H1752" i="2"/>
  <c r="H1753" i="2"/>
  <c r="H1754" i="2"/>
  <c r="H1755" i="2"/>
  <c r="H1756" i="2"/>
  <c r="I1756" i="2" s="1"/>
  <c r="H1757" i="2"/>
  <c r="H1758" i="2"/>
  <c r="H1759" i="2"/>
  <c r="H1760" i="2"/>
  <c r="H1761" i="2"/>
  <c r="H1762" i="2"/>
  <c r="I1762" i="2" s="1"/>
  <c r="H1763" i="2"/>
  <c r="H1764" i="2"/>
  <c r="H1765" i="2"/>
  <c r="I1765" i="2" s="1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I1777" i="2" s="1"/>
  <c r="H1778" i="2"/>
  <c r="I1778" i="2" s="1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I1794" i="2" s="1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I1808" i="2" s="1"/>
  <c r="H1809" i="2"/>
  <c r="H1810" i="2"/>
  <c r="I1810" i="2" s="1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I1826" i="2" s="1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I1842" i="2" s="1"/>
  <c r="H1843" i="2"/>
  <c r="H1844" i="2"/>
  <c r="H1845" i="2"/>
  <c r="H1846" i="2"/>
  <c r="H1847" i="2"/>
  <c r="H1848" i="2"/>
  <c r="H1849" i="2"/>
  <c r="I1849" i="2" s="1"/>
  <c r="H1850" i="2"/>
  <c r="H1851" i="2"/>
  <c r="H1852" i="2"/>
  <c r="H1853" i="2"/>
  <c r="H1854" i="2"/>
  <c r="H1855" i="2"/>
  <c r="H1856" i="2"/>
  <c r="H1857" i="2"/>
  <c r="I1857" i="2" s="1"/>
  <c r="H1858" i="2"/>
  <c r="I1858" i="2" s="1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I1874" i="2" s="1"/>
  <c r="H1875" i="2"/>
  <c r="H1876" i="2"/>
  <c r="H1877" i="2"/>
  <c r="H1878" i="2"/>
  <c r="H1879" i="2"/>
  <c r="H1880" i="2"/>
  <c r="H1881" i="2"/>
  <c r="H1882" i="2"/>
  <c r="H1883" i="2"/>
  <c r="H1884" i="2"/>
  <c r="I1884" i="2" s="1"/>
  <c r="H1885" i="2"/>
  <c r="H1886" i="2"/>
  <c r="H1887" i="2"/>
  <c r="H1888" i="2"/>
  <c r="H1889" i="2"/>
  <c r="H1890" i="2"/>
  <c r="I1890" i="2" s="1"/>
  <c r="H1891" i="2"/>
  <c r="H1892" i="2"/>
  <c r="H1893" i="2"/>
  <c r="I1893" i="2" s="1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I1905" i="2" s="1"/>
  <c r="H1906" i="2"/>
  <c r="I1906" i="2" s="1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I1922" i="2" s="1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I1936" i="2" s="1"/>
  <c r="H1937" i="2"/>
  <c r="H1938" i="2"/>
  <c r="I1938" i="2" s="1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I1954" i="2" s="1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I1970" i="2" s="1"/>
  <c r="H1971" i="2"/>
  <c r="H1972" i="2"/>
  <c r="H1973" i="2"/>
  <c r="H1974" i="2"/>
  <c r="H1975" i="2"/>
  <c r="H1976" i="2"/>
  <c r="H1977" i="2"/>
  <c r="I1977" i="2" s="1"/>
  <c r="H1978" i="2"/>
  <c r="H1979" i="2"/>
  <c r="H1980" i="2"/>
  <c r="H1981" i="2"/>
  <c r="H1982" i="2"/>
  <c r="H1983" i="2"/>
  <c r="H1984" i="2"/>
  <c r="H1985" i="2"/>
  <c r="I1985" i="2" s="1"/>
  <c r="H1986" i="2"/>
  <c r="I1986" i="2" s="1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I2002" i="2" s="1"/>
  <c r="H2003" i="2"/>
  <c r="H2004" i="2"/>
  <c r="H2005" i="2"/>
  <c r="H2006" i="2"/>
  <c r="H2007" i="2"/>
  <c r="H2008" i="2"/>
  <c r="H2009" i="2"/>
  <c r="H2010" i="2"/>
  <c r="H2011" i="2"/>
  <c r="H2012" i="2"/>
  <c r="I2012" i="2" s="1"/>
  <c r="H2013" i="2"/>
  <c r="H2014" i="2"/>
  <c r="H2015" i="2"/>
  <c r="H2016" i="2"/>
  <c r="H2017" i="2"/>
  <c r="H2018" i="2"/>
  <c r="I2018" i="2" s="1"/>
  <c r="H2019" i="2"/>
  <c r="H2020" i="2"/>
  <c r="H2021" i="2"/>
  <c r="I2021" i="2" s="1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I2033" i="2" s="1"/>
  <c r="H2034" i="2"/>
  <c r="I2034" i="2" s="1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I2050" i="2" s="1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I2064" i="2" s="1"/>
  <c r="H2065" i="2"/>
  <c r="H2066" i="2"/>
  <c r="I2066" i="2" s="1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I2082" i="2" s="1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I2098" i="2" s="1"/>
  <c r="H2099" i="2"/>
  <c r="H2100" i="2"/>
  <c r="H2101" i="2"/>
  <c r="H2102" i="2"/>
  <c r="H2103" i="2"/>
  <c r="H2104" i="2"/>
  <c r="H2105" i="2"/>
  <c r="I2105" i="2" s="1"/>
  <c r="H2106" i="2"/>
  <c r="H2107" i="2"/>
  <c r="H2108" i="2"/>
  <c r="H2109" i="2"/>
  <c r="H2110" i="2"/>
  <c r="H2111" i="2"/>
  <c r="H2112" i="2"/>
  <c r="H2113" i="2"/>
  <c r="I2113" i="2" s="1"/>
  <c r="H2114" i="2"/>
  <c r="I2114" i="2" s="1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I2130" i="2" s="1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I2146" i="2" s="1"/>
  <c r="H2147" i="2"/>
  <c r="H2148" i="2"/>
  <c r="H2149" i="2"/>
  <c r="I2149" i="2" s="1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I2162" i="2" s="1"/>
  <c r="H2163" i="2"/>
  <c r="H2164" i="2"/>
  <c r="H2165" i="2"/>
  <c r="I2165" i="2" s="1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I2178" i="2" s="1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I2194" i="2" s="1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I2214" i="2" s="1"/>
  <c r="H2215" i="2"/>
  <c r="H2216" i="2"/>
  <c r="I2216" i="2" s="1"/>
  <c r="H2217" i="2"/>
  <c r="H2218" i="2"/>
  <c r="H2219" i="2"/>
  <c r="H2220" i="2"/>
  <c r="H2221" i="2"/>
  <c r="H2222" i="2"/>
  <c r="I2222" i="2" s="1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I2250" i="2" s="1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I2278" i="2" s="1"/>
  <c r="H2279" i="2"/>
  <c r="H2280" i="2"/>
  <c r="H2281" i="2"/>
  <c r="H2282" i="2"/>
  <c r="H2283" i="2"/>
  <c r="H2284" i="2"/>
  <c r="H2285" i="2"/>
  <c r="H2286" i="2"/>
  <c r="I2286" i="2" s="1"/>
  <c r="H2287" i="2"/>
  <c r="I2287" i="2" s="1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I2314" i="2" s="1"/>
  <c r="H2315" i="2"/>
  <c r="H2316" i="2"/>
  <c r="H2317" i="2"/>
  <c r="H2318" i="2"/>
  <c r="H2319" i="2"/>
  <c r="H2320" i="2"/>
  <c r="H2321" i="2"/>
  <c r="H2322" i="2"/>
  <c r="H2323" i="2"/>
  <c r="H2324" i="2"/>
  <c r="I2324" i="2" s="1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I2336" i="2" s="1"/>
  <c r="H2337" i="2"/>
  <c r="H2338" i="2"/>
  <c r="H2339" i="2"/>
  <c r="H2340" i="2"/>
  <c r="H2341" i="2"/>
  <c r="H2342" i="2"/>
  <c r="I2342" i="2" s="1"/>
  <c r="H2343" i="2"/>
  <c r="H2344" i="2"/>
  <c r="H2345" i="2"/>
  <c r="H2346" i="2"/>
  <c r="H2347" i="2"/>
  <c r="H2348" i="2"/>
  <c r="H2349" i="2"/>
  <c r="H2350" i="2"/>
  <c r="I2350" i="2" s="1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I2378" i="2" s="1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I2406" i="2" s="1"/>
  <c r="H2407" i="2"/>
  <c r="H2408" i="2"/>
  <c r="H2409" i="2"/>
  <c r="H2410" i="2"/>
  <c r="H2411" i="2"/>
  <c r="H2412" i="2"/>
  <c r="H2413" i="2"/>
  <c r="H2414" i="2"/>
  <c r="I2414" i="2" s="1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I2442" i="2" s="1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I2459" i="2" s="1"/>
  <c r="H2460" i="2"/>
  <c r="H2461" i="2"/>
  <c r="H2462" i="2"/>
  <c r="H2463" i="2"/>
  <c r="H2464" i="2"/>
  <c r="H2465" i="2"/>
  <c r="H2466" i="2"/>
  <c r="H2467" i="2"/>
  <c r="H2468" i="2"/>
  <c r="H2469" i="2"/>
  <c r="H2470" i="2"/>
  <c r="I2470" i="2" s="1"/>
  <c r="H2471" i="2"/>
  <c r="H2472" i="2"/>
  <c r="H2473" i="2"/>
  <c r="H2474" i="2"/>
  <c r="H2475" i="2"/>
  <c r="H2476" i="2"/>
  <c r="H2477" i="2"/>
  <c r="H2478" i="2"/>
  <c r="I2478" i="2" s="1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I2506" i="2" s="1"/>
  <c r="H2507" i="2"/>
  <c r="I2507" i="2" s="1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I2528" i="2" s="1"/>
  <c r="H2529" i="2"/>
  <c r="H2530" i="2"/>
  <c r="H2531" i="2"/>
  <c r="H2532" i="2"/>
  <c r="H2533" i="2"/>
  <c r="H2534" i="2"/>
  <c r="I2534" i="2" s="1"/>
  <c r="H2535" i="2"/>
  <c r="H2536" i="2"/>
  <c r="H2537" i="2"/>
  <c r="H2538" i="2"/>
  <c r="H2539" i="2"/>
  <c r="H2540" i="2"/>
  <c r="H2541" i="2"/>
  <c r="H2542" i="2"/>
  <c r="I2542" i="2" s="1"/>
  <c r="H2543" i="2"/>
  <c r="H2544" i="2"/>
  <c r="I2544" i="2" s="1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I2570" i="2" s="1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I2598" i="2" s="1"/>
  <c r="H2599" i="2"/>
  <c r="H2600" i="2"/>
  <c r="H2601" i="2"/>
  <c r="H2602" i="2"/>
  <c r="H2603" i="2"/>
  <c r="H2604" i="2"/>
  <c r="H2605" i="2"/>
  <c r="H2606" i="2"/>
  <c r="I2606" i="2" s="1"/>
  <c r="H2607" i="2"/>
  <c r="H2608" i="2"/>
  <c r="H2609" i="2"/>
  <c r="H2610" i="2"/>
  <c r="H2611" i="2"/>
  <c r="H2612" i="2"/>
  <c r="H2613" i="2"/>
  <c r="H2614" i="2"/>
  <c r="H2615" i="2"/>
  <c r="H2616" i="2"/>
  <c r="I2616" i="2" s="1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I2634" i="2" s="1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C2657" i="1" s="1"/>
  <c r="H2658" i="2"/>
  <c r="H2659" i="2"/>
  <c r="H2660" i="2"/>
  <c r="H2661" i="2"/>
  <c r="H2662" i="2"/>
  <c r="I2662" i="2" s="1"/>
  <c r="H2663" i="2"/>
  <c r="H2664" i="2"/>
  <c r="I2664" i="2" s="1"/>
  <c r="H2665" i="2"/>
  <c r="H2666" i="2"/>
  <c r="H2667" i="2"/>
  <c r="H2668" i="2"/>
  <c r="H2669" i="2"/>
  <c r="H2670" i="2"/>
  <c r="I2670" i="2" s="1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I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I2714" i="2" s="1"/>
  <c r="H2715" i="2"/>
  <c r="H2716" i="2"/>
  <c r="H2717" i="2"/>
  <c r="H2718" i="2"/>
  <c r="H2719" i="2"/>
  <c r="I2719" i="2" s="1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I2742" i="2" s="1"/>
  <c r="H2743" i="2"/>
  <c r="H2744" i="2"/>
  <c r="H2745" i="2"/>
  <c r="H2746" i="2"/>
  <c r="H2747" i="2"/>
  <c r="H2748" i="2"/>
  <c r="H2749" i="2"/>
  <c r="H2750" i="2"/>
  <c r="H2751" i="2"/>
  <c r="H2752" i="2"/>
  <c r="H2753" i="2"/>
  <c r="C2753" i="1" s="1"/>
  <c r="H2754" i="2"/>
  <c r="H2755" i="2"/>
  <c r="H2756" i="2"/>
  <c r="H2757" i="2"/>
  <c r="H2758" i="2"/>
  <c r="I2758" i="2" s="1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I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I2814" i="2" s="1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I2826" i="2" s="1"/>
  <c r="H2827" i="2"/>
  <c r="H2828" i="2"/>
  <c r="H2829" i="2"/>
  <c r="H2830" i="2"/>
  <c r="H2831" i="2"/>
  <c r="I2831" i="2" s="1"/>
  <c r="H2832" i="2"/>
  <c r="H2833" i="2"/>
  <c r="H2834" i="2"/>
  <c r="H2835" i="2"/>
  <c r="H2836" i="2"/>
  <c r="H2837" i="2"/>
  <c r="H2838" i="2"/>
  <c r="H2839" i="2"/>
  <c r="H2840" i="2"/>
  <c r="H2841" i="2"/>
  <c r="H2842" i="2"/>
  <c r="I2842" i="2" s="1"/>
  <c r="H2843" i="2"/>
  <c r="H2844" i="2"/>
  <c r="H2845" i="2"/>
  <c r="H2846" i="2"/>
  <c r="H2847" i="2"/>
  <c r="I2847" i="2" s="1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I2870" i="2" s="1"/>
  <c r="H2871" i="2"/>
  <c r="H2872" i="2"/>
  <c r="H2873" i="2"/>
  <c r="H2874" i="2"/>
  <c r="H2875" i="2"/>
  <c r="H2876" i="2"/>
  <c r="H2877" i="2"/>
  <c r="H2878" i="2"/>
  <c r="H2879" i="2"/>
  <c r="H2880" i="2"/>
  <c r="H2881" i="2"/>
  <c r="C2881" i="1" s="1"/>
  <c r="H2882" i="2"/>
  <c r="H2883" i="2"/>
  <c r="H2884" i="2"/>
  <c r="H2885" i="2"/>
  <c r="H2886" i="2"/>
  <c r="I2886" i="2" s="1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I2898" i="2" s="1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C2913" i="1" s="1"/>
  <c r="H2914" i="2"/>
  <c r="H2915" i="2"/>
  <c r="H2916" i="2"/>
  <c r="H2917" i="2"/>
  <c r="H2918" i="2"/>
  <c r="H2919" i="2"/>
  <c r="I2919" i="2" s="1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I2942" i="2" s="1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I2954" i="2" s="1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I2970" i="2" s="1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I2998" i="2" s="1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I3014" i="2" s="1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I3026" i="2" s="1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C3041" i="1" s="1"/>
  <c r="H3042" i="2"/>
  <c r="H3043" i="2"/>
  <c r="H3044" i="2"/>
  <c r="I3034" i="2" l="1"/>
  <c r="C3034" i="1"/>
  <c r="I2994" i="2"/>
  <c r="C2994" i="1"/>
  <c r="I2986" i="2"/>
  <c r="C2986" i="1"/>
  <c r="I2974" i="2"/>
  <c r="C2974" i="1"/>
  <c r="I2962" i="2"/>
  <c r="C2962" i="1"/>
  <c r="I2950" i="2"/>
  <c r="C2950" i="1"/>
  <c r="I2934" i="2"/>
  <c r="C2934" i="1"/>
  <c r="I2918" i="2"/>
  <c r="C2918" i="1"/>
  <c r="I2906" i="2"/>
  <c r="C2906" i="1"/>
  <c r="I2890" i="2"/>
  <c r="C2890" i="1"/>
  <c r="I2866" i="2"/>
  <c r="C2866" i="1"/>
  <c r="I2846" i="2"/>
  <c r="C2846" i="1"/>
  <c r="I2810" i="2"/>
  <c r="C2810" i="1"/>
  <c r="I2794" i="2"/>
  <c r="C2794" i="1"/>
  <c r="I2738" i="2"/>
  <c r="C2738" i="1"/>
  <c r="I2730" i="2"/>
  <c r="C2730" i="1"/>
  <c r="I2718" i="2"/>
  <c r="C2718" i="1"/>
  <c r="I2618" i="2"/>
  <c r="C2618" i="1"/>
  <c r="I2582" i="2"/>
  <c r="C2582" i="1"/>
  <c r="I2566" i="2"/>
  <c r="C2566" i="1"/>
  <c r="I2550" i="2"/>
  <c r="C2550" i="1"/>
  <c r="I2526" i="2"/>
  <c r="C2526" i="1"/>
  <c r="I2518" i="2"/>
  <c r="C2518" i="1"/>
  <c r="I2510" i="2"/>
  <c r="C2510" i="1"/>
  <c r="I2494" i="2"/>
  <c r="C2494" i="1"/>
  <c r="I2486" i="2"/>
  <c r="C2486" i="1"/>
  <c r="I2462" i="2"/>
  <c r="C2462" i="1"/>
  <c r="I2458" i="2"/>
  <c r="C2458" i="1"/>
  <c r="I2446" i="2"/>
  <c r="C2446" i="1"/>
  <c r="I2430" i="2"/>
  <c r="C2430" i="1"/>
  <c r="I2426" i="2"/>
  <c r="C2426" i="1"/>
  <c r="I2422" i="2"/>
  <c r="C2422" i="1"/>
  <c r="I2398" i="2"/>
  <c r="C2398" i="1"/>
  <c r="I2390" i="2"/>
  <c r="C2390" i="1"/>
  <c r="I2366" i="2"/>
  <c r="C2366" i="1"/>
  <c r="I2362" i="2"/>
  <c r="C2362" i="1"/>
  <c r="I2346" i="2"/>
  <c r="C2346" i="1"/>
  <c r="I2330" i="2"/>
  <c r="C2330" i="1"/>
  <c r="I2318" i="2"/>
  <c r="C2318" i="1"/>
  <c r="I2310" i="2"/>
  <c r="C2310" i="1"/>
  <c r="I2302" i="2"/>
  <c r="C2302" i="1"/>
  <c r="I2294" i="2"/>
  <c r="C2294" i="1"/>
  <c r="I2270" i="2"/>
  <c r="C2270" i="1"/>
  <c r="I2262" i="2"/>
  <c r="C2262" i="1"/>
  <c r="I2238" i="2"/>
  <c r="C2238" i="1"/>
  <c r="I2230" i="2"/>
  <c r="C2230" i="1"/>
  <c r="I2218" i="2"/>
  <c r="C2218" i="1"/>
  <c r="I2202" i="2"/>
  <c r="C2202" i="1"/>
  <c r="I2186" i="2"/>
  <c r="C2186" i="1"/>
  <c r="I2182" i="2"/>
  <c r="C2182" i="1"/>
  <c r="I2174" i="2"/>
  <c r="C2174" i="1"/>
  <c r="I2154" i="2"/>
  <c r="C2154" i="1"/>
  <c r="I2138" i="2"/>
  <c r="C2138" i="1"/>
  <c r="I2134" i="2"/>
  <c r="C2134" i="1"/>
  <c r="I2126" i="2"/>
  <c r="C2126" i="1"/>
  <c r="I2106" i="2"/>
  <c r="C2106" i="1"/>
  <c r="I2102" i="2"/>
  <c r="C2102" i="1"/>
  <c r="I2094" i="2"/>
  <c r="C2094" i="1"/>
  <c r="I2074" i="2"/>
  <c r="C2074" i="1"/>
  <c r="I2070" i="2"/>
  <c r="C2070" i="1"/>
  <c r="I2062" i="2"/>
  <c r="C2062" i="1"/>
  <c r="I2042" i="2"/>
  <c r="C2042" i="1"/>
  <c r="I2038" i="2"/>
  <c r="C2038" i="1"/>
  <c r="I2030" i="2"/>
  <c r="C2030" i="1"/>
  <c r="I2010" i="2"/>
  <c r="C2010" i="1"/>
  <c r="I2006" i="2"/>
  <c r="C2006" i="1"/>
  <c r="I1998" i="2"/>
  <c r="C1998" i="1"/>
  <c r="I1978" i="2"/>
  <c r="C1978" i="1"/>
  <c r="I1962" i="2"/>
  <c r="C1962" i="1"/>
  <c r="I1958" i="2"/>
  <c r="C1958" i="1"/>
  <c r="I1950" i="2"/>
  <c r="C1950" i="1"/>
  <c r="I1942" i="2"/>
  <c r="C1942" i="1"/>
  <c r="I3006" i="2"/>
  <c r="C3006" i="1"/>
  <c r="I2966" i="2"/>
  <c r="C2966" i="1"/>
  <c r="I2902" i="2"/>
  <c r="C2902" i="1"/>
  <c r="I2878" i="2"/>
  <c r="C2878" i="1"/>
  <c r="I2806" i="2"/>
  <c r="C2806" i="1"/>
  <c r="I2790" i="2"/>
  <c r="C2790" i="1"/>
  <c r="I2778" i="2"/>
  <c r="C2778" i="1"/>
  <c r="I2702" i="2"/>
  <c r="C2702" i="1"/>
  <c r="I2686" i="2"/>
  <c r="C2686" i="1"/>
  <c r="I2678" i="2"/>
  <c r="C2678" i="1"/>
  <c r="I2666" i="2"/>
  <c r="C2666" i="1"/>
  <c r="I2650" i="2"/>
  <c r="C2650" i="1"/>
  <c r="I2638" i="2"/>
  <c r="C2638" i="1"/>
  <c r="I2622" i="2"/>
  <c r="C2622" i="1"/>
  <c r="I2538" i="2"/>
  <c r="C2538" i="1"/>
  <c r="I2580" i="2"/>
  <c r="C2580" i="1"/>
  <c r="I2472" i="2"/>
  <c r="C2472" i="1"/>
  <c r="I2408" i="2"/>
  <c r="C2408" i="1"/>
  <c r="I2360" i="2"/>
  <c r="C2360" i="1"/>
  <c r="I2288" i="2"/>
  <c r="C2288" i="1"/>
  <c r="I2192" i="2"/>
  <c r="C2192" i="1"/>
  <c r="I2176" i="2"/>
  <c r="C2176" i="1"/>
  <c r="I2128" i="2"/>
  <c r="C2128" i="1"/>
  <c r="I2076" i="2"/>
  <c r="C2076" i="1"/>
  <c r="I2000" i="2"/>
  <c r="C2000" i="1"/>
  <c r="I1948" i="2"/>
  <c r="C1948" i="1"/>
  <c r="I1872" i="2"/>
  <c r="C1872" i="1"/>
  <c r="I1744" i="2"/>
  <c r="C1744" i="1"/>
  <c r="I1692" i="2"/>
  <c r="C1692" i="1"/>
  <c r="I1616" i="2"/>
  <c r="C1616" i="1"/>
  <c r="I1564" i="2"/>
  <c r="C1564" i="1"/>
  <c r="I1532" i="2"/>
  <c r="C1532" i="1"/>
  <c r="I1500" i="2"/>
  <c r="C1500" i="1"/>
  <c r="I1440" i="2"/>
  <c r="C1440" i="1"/>
  <c r="I1424" i="2"/>
  <c r="C1424" i="1"/>
  <c r="I1412" i="2"/>
  <c r="C1412" i="1"/>
  <c r="I1388" i="2"/>
  <c r="C1388" i="1"/>
  <c r="I1380" i="2"/>
  <c r="C1380" i="1"/>
  <c r="I1344" i="2"/>
  <c r="C1344" i="1"/>
  <c r="I1324" i="2"/>
  <c r="C1324" i="1"/>
  <c r="I1296" i="2"/>
  <c r="C1296" i="1"/>
  <c r="I1272" i="2"/>
  <c r="C1272" i="1"/>
  <c r="I1244" i="2"/>
  <c r="C1244" i="1"/>
  <c r="I1224" i="2"/>
  <c r="C1224" i="1"/>
  <c r="I1216" i="2"/>
  <c r="C1216" i="1"/>
  <c r="I1196" i="2"/>
  <c r="C1196" i="1"/>
  <c r="I1168" i="2"/>
  <c r="C1168" i="1"/>
  <c r="I1144" i="2"/>
  <c r="C1144" i="1"/>
  <c r="I1116" i="2"/>
  <c r="C1116" i="1"/>
  <c r="I1096" i="2"/>
  <c r="C1096" i="1"/>
  <c r="I1088" i="2"/>
  <c r="C1088" i="1"/>
  <c r="I1068" i="2"/>
  <c r="C1068" i="1"/>
  <c r="I1040" i="2"/>
  <c r="C1040" i="1"/>
  <c r="I1016" i="2"/>
  <c r="C1016" i="1"/>
  <c r="I988" i="2"/>
  <c r="C988" i="1"/>
  <c r="I968" i="2"/>
  <c r="C968" i="1"/>
  <c r="I960" i="2"/>
  <c r="C960" i="1"/>
  <c r="I3038" i="2"/>
  <c r="C3038" i="1"/>
  <c r="I3030" i="2"/>
  <c r="C3030" i="1"/>
  <c r="I3018" i="2"/>
  <c r="C3018" i="1"/>
  <c r="I3002" i="2"/>
  <c r="C3002" i="1"/>
  <c r="I2982" i="2"/>
  <c r="C2982" i="1"/>
  <c r="I2930" i="2"/>
  <c r="C2930" i="1"/>
  <c r="I2910" i="2"/>
  <c r="C2910" i="1"/>
  <c r="I2874" i="2"/>
  <c r="C2874" i="1"/>
  <c r="I2858" i="2"/>
  <c r="C2858" i="1"/>
  <c r="I2834" i="2"/>
  <c r="C2834" i="1"/>
  <c r="I2782" i="2"/>
  <c r="C2782" i="1"/>
  <c r="I2774" i="2"/>
  <c r="C2774" i="1"/>
  <c r="I2762" i="2"/>
  <c r="C2762" i="1"/>
  <c r="I2750" i="2"/>
  <c r="C2750" i="1"/>
  <c r="I2694" i="2"/>
  <c r="C2694" i="1"/>
  <c r="I2654" i="2"/>
  <c r="C2654" i="1"/>
  <c r="I2586" i="2"/>
  <c r="C2586" i="1"/>
  <c r="I2574" i="2"/>
  <c r="C2574" i="1"/>
  <c r="I2554" i="2"/>
  <c r="C2554" i="1"/>
  <c r="I2592" i="2"/>
  <c r="C2592" i="1"/>
  <c r="I2272" i="2"/>
  <c r="C2272" i="1"/>
  <c r="I1820" i="2"/>
  <c r="C1820" i="1"/>
  <c r="I2543" i="2"/>
  <c r="C2543" i="1"/>
  <c r="I2251" i="2"/>
  <c r="C2251" i="1"/>
  <c r="I2938" i="2"/>
  <c r="C2938" i="1"/>
  <c r="I2922" i="2"/>
  <c r="C2922" i="1"/>
  <c r="I2854" i="2"/>
  <c r="C2854" i="1"/>
  <c r="I2838" i="2"/>
  <c r="C2838" i="1"/>
  <c r="I2822" i="2"/>
  <c r="C2822" i="1"/>
  <c r="I2802" i="2"/>
  <c r="C2802" i="1"/>
  <c r="I2746" i="2"/>
  <c r="C2746" i="1"/>
  <c r="I2726" i="2"/>
  <c r="C2726" i="1"/>
  <c r="I2682" i="2"/>
  <c r="C2682" i="1"/>
  <c r="I2646" i="2"/>
  <c r="C2646" i="1"/>
  <c r="I2630" i="2"/>
  <c r="C2630" i="1"/>
  <c r="I2614" i="2"/>
  <c r="C2614" i="1"/>
  <c r="I2602" i="2"/>
  <c r="C2602" i="1"/>
  <c r="I2590" i="2"/>
  <c r="C2590" i="1"/>
  <c r="I2558" i="2"/>
  <c r="C2558" i="1"/>
  <c r="I2522" i="2"/>
  <c r="C2522" i="1"/>
  <c r="I2502" i="2"/>
  <c r="C2502" i="1"/>
  <c r="I2490" i="2"/>
  <c r="C2490" i="1"/>
  <c r="I2474" i="2"/>
  <c r="C2474" i="1"/>
  <c r="I2454" i="2"/>
  <c r="C2454" i="1"/>
  <c r="I2438" i="2"/>
  <c r="C2438" i="1"/>
  <c r="I2410" i="2"/>
  <c r="C2410" i="1"/>
  <c r="I2394" i="2"/>
  <c r="C2394" i="1"/>
  <c r="I2382" i="2"/>
  <c r="C2382" i="1"/>
  <c r="I2374" i="2"/>
  <c r="C2374" i="1"/>
  <c r="I2358" i="2"/>
  <c r="C2358" i="1"/>
  <c r="I2334" i="2"/>
  <c r="C2334" i="1"/>
  <c r="I2326" i="2"/>
  <c r="C2326" i="1"/>
  <c r="I2298" i="2"/>
  <c r="C2298" i="1"/>
  <c r="I2282" i="2"/>
  <c r="C2282" i="1"/>
  <c r="I2266" i="2"/>
  <c r="C2266" i="1"/>
  <c r="I2254" i="2"/>
  <c r="C2254" i="1"/>
  <c r="I2246" i="2"/>
  <c r="C2246" i="1"/>
  <c r="I2234" i="2"/>
  <c r="C2234" i="1"/>
  <c r="I2206" i="2"/>
  <c r="C2206" i="1"/>
  <c r="I2198" i="2"/>
  <c r="C2198" i="1"/>
  <c r="I2190" i="2"/>
  <c r="C2190" i="1"/>
  <c r="I2170" i="2"/>
  <c r="C2170" i="1"/>
  <c r="I2166" i="2"/>
  <c r="C2166" i="1"/>
  <c r="I2158" i="2"/>
  <c r="C2158" i="1"/>
  <c r="I2150" i="2"/>
  <c r="C2150" i="1"/>
  <c r="I2142" i="2"/>
  <c r="C2142" i="1"/>
  <c r="I2122" i="2"/>
  <c r="C2122" i="1"/>
  <c r="I2118" i="2"/>
  <c r="C2118" i="1"/>
  <c r="I2110" i="2"/>
  <c r="C2110" i="1"/>
  <c r="I2090" i="2"/>
  <c r="C2090" i="1"/>
  <c r="I2086" i="2"/>
  <c r="C2086" i="1"/>
  <c r="I2078" i="2"/>
  <c r="C2078" i="1"/>
  <c r="I2058" i="2"/>
  <c r="C2058" i="1"/>
  <c r="I2054" i="2"/>
  <c r="C2054" i="1"/>
  <c r="I2046" i="2"/>
  <c r="C2046" i="1"/>
  <c r="I2026" i="2"/>
  <c r="C2026" i="1"/>
  <c r="I2022" i="2"/>
  <c r="C2022" i="1"/>
  <c r="I2014" i="2"/>
  <c r="C2014" i="1"/>
  <c r="I1994" i="2"/>
  <c r="C1994" i="1"/>
  <c r="I1990" i="2"/>
  <c r="C1990" i="1"/>
  <c r="I1982" i="2"/>
  <c r="C1982" i="1"/>
  <c r="I1974" i="2"/>
  <c r="C1974" i="1"/>
  <c r="I1966" i="2"/>
  <c r="C1966" i="1"/>
  <c r="I1946" i="2"/>
  <c r="C1946" i="1"/>
  <c r="I1934" i="2"/>
  <c r="C1934" i="1"/>
  <c r="I1930" i="2"/>
  <c r="C1930" i="1"/>
  <c r="I1926" i="2"/>
  <c r="C1926" i="1"/>
  <c r="I1918" i="2"/>
  <c r="C1918" i="1"/>
  <c r="I1914" i="2"/>
  <c r="C1914" i="1"/>
  <c r="I1910" i="2"/>
  <c r="C1910" i="1"/>
  <c r="I1902" i="2"/>
  <c r="C1902" i="1"/>
  <c r="I1898" i="2"/>
  <c r="C1898" i="1"/>
  <c r="I1894" i="2"/>
  <c r="C1894" i="1"/>
  <c r="I1886" i="2"/>
  <c r="C1886" i="1"/>
  <c r="I1882" i="2"/>
  <c r="C1882" i="1"/>
  <c r="I1878" i="2"/>
  <c r="C1878" i="1"/>
  <c r="I1870" i="2"/>
  <c r="C1870" i="1"/>
  <c r="I1866" i="2"/>
  <c r="C1866" i="1"/>
  <c r="I1862" i="2"/>
  <c r="C1862" i="1"/>
  <c r="I1854" i="2"/>
  <c r="C1854" i="1"/>
  <c r="I1850" i="2"/>
  <c r="C1850" i="1"/>
  <c r="I1846" i="2"/>
  <c r="C1846" i="1"/>
  <c r="I1838" i="2"/>
  <c r="C1838" i="1"/>
  <c r="I1834" i="2"/>
  <c r="C1834" i="1"/>
  <c r="I1830" i="2"/>
  <c r="C1830" i="1"/>
  <c r="I1822" i="2"/>
  <c r="C1822" i="1"/>
  <c r="I1818" i="2"/>
  <c r="C1818" i="1"/>
  <c r="I1814" i="2"/>
  <c r="C1814" i="1"/>
  <c r="I1806" i="2"/>
  <c r="C1806" i="1"/>
  <c r="I1802" i="2"/>
  <c r="C1802" i="1"/>
  <c r="I1798" i="2"/>
  <c r="C1798" i="1"/>
  <c r="I1790" i="2"/>
  <c r="C1790" i="1"/>
  <c r="I1786" i="2"/>
  <c r="C1786" i="1"/>
  <c r="I1782" i="2"/>
  <c r="C1782" i="1"/>
  <c r="I1774" i="2"/>
  <c r="C1774" i="1"/>
  <c r="I1770" i="2"/>
  <c r="C1770" i="1"/>
  <c r="I1766" i="2"/>
  <c r="C1766" i="1"/>
  <c r="I1758" i="2"/>
  <c r="C1758" i="1"/>
  <c r="I1754" i="2"/>
  <c r="C1754" i="1"/>
  <c r="I1750" i="2"/>
  <c r="C1750" i="1"/>
  <c r="I1742" i="2"/>
  <c r="C1742" i="1"/>
  <c r="I1738" i="2"/>
  <c r="C1738" i="1"/>
  <c r="I1734" i="2"/>
  <c r="C1734" i="1"/>
  <c r="I1726" i="2"/>
  <c r="C1726" i="1"/>
  <c r="I1722" i="2"/>
  <c r="C1722" i="1"/>
  <c r="I2203" i="2"/>
  <c r="C2203" i="1"/>
  <c r="I1315" i="2"/>
  <c r="C1315" i="1"/>
  <c r="I1267" i="2"/>
  <c r="C1267" i="1"/>
  <c r="I1259" i="2"/>
  <c r="C1259" i="1"/>
  <c r="I1239" i="2"/>
  <c r="C1239" i="1"/>
  <c r="I1187" i="2"/>
  <c r="C1187" i="1"/>
  <c r="I1139" i="2"/>
  <c r="C1139" i="1"/>
  <c r="I1131" i="2"/>
  <c r="C1131" i="1"/>
  <c r="I1111" i="2"/>
  <c r="C1111" i="1"/>
  <c r="I1059" i="2"/>
  <c r="C1059" i="1"/>
  <c r="I1031" i="2"/>
  <c r="C1031" i="1"/>
  <c r="C7" i="1"/>
  <c r="C23" i="1"/>
  <c r="C43" i="1"/>
  <c r="C59" i="1"/>
  <c r="C80" i="1"/>
  <c r="C99" i="1"/>
  <c r="C113" i="1"/>
  <c r="C128" i="1"/>
  <c r="C141" i="1"/>
  <c r="C157" i="1"/>
  <c r="C179" i="1"/>
  <c r="C199" i="1"/>
  <c r="C215" i="1"/>
  <c r="C235" i="1"/>
  <c r="C248" i="1"/>
  <c r="C263" i="1"/>
  <c r="C279" i="1"/>
  <c r="C299" i="1"/>
  <c r="C315" i="1"/>
  <c r="C336" i="1"/>
  <c r="C355" i="1"/>
  <c r="C369" i="1"/>
  <c r="C384" i="1"/>
  <c r="C397" i="1"/>
  <c r="C413" i="1"/>
  <c r="C435" i="1"/>
  <c r="C455" i="1"/>
  <c r="C471" i="1"/>
  <c r="C491" i="1"/>
  <c r="C504" i="1"/>
  <c r="C519" i="1"/>
  <c r="C535" i="1"/>
  <c r="C556" i="1"/>
  <c r="C576" i="1"/>
  <c r="C599" i="1"/>
  <c r="C632" i="1"/>
  <c r="C684" i="1"/>
  <c r="C727" i="1"/>
  <c r="C755" i="1"/>
  <c r="C784" i="1"/>
  <c r="C827" i="1"/>
  <c r="C860" i="1"/>
  <c r="C903" i="1"/>
  <c r="C955" i="1"/>
  <c r="C1211" i="1"/>
  <c r="C1358" i="1"/>
  <c r="C1574" i="1"/>
  <c r="C1654" i="1"/>
  <c r="I1718" i="2"/>
  <c r="C1718" i="1"/>
  <c r="I1706" i="2"/>
  <c r="C1706" i="1"/>
  <c r="I1702" i="2"/>
  <c r="C1702" i="1"/>
  <c r="I1694" i="2"/>
  <c r="C1694" i="1"/>
  <c r="I1690" i="2"/>
  <c r="C1690" i="1"/>
  <c r="I1686" i="2"/>
  <c r="C1686" i="1"/>
  <c r="I1678" i="2"/>
  <c r="C1678" i="1"/>
  <c r="I1670" i="2"/>
  <c r="C1670" i="1"/>
  <c r="I1662" i="2"/>
  <c r="C1662" i="1"/>
  <c r="I1658" i="2"/>
  <c r="C1658" i="1"/>
  <c r="I1646" i="2"/>
  <c r="C1646" i="1"/>
  <c r="I1642" i="2"/>
  <c r="C1642" i="1"/>
  <c r="I1638" i="2"/>
  <c r="C1638" i="1"/>
  <c r="I1626" i="2"/>
  <c r="C1626" i="1"/>
  <c r="I1622" i="2"/>
  <c r="C1622" i="1"/>
  <c r="I1610" i="2"/>
  <c r="C1610" i="1"/>
  <c r="I1606" i="2"/>
  <c r="C1606" i="1"/>
  <c r="I1598" i="2"/>
  <c r="C1598" i="1"/>
  <c r="I1590" i="2"/>
  <c r="C1590" i="1"/>
  <c r="I1582" i="2"/>
  <c r="C1582" i="1"/>
  <c r="I1578" i="2"/>
  <c r="C1578" i="1"/>
  <c r="I1566" i="2"/>
  <c r="C1566" i="1"/>
  <c r="I1562" i="2"/>
  <c r="C1562" i="1"/>
  <c r="I1550" i="2"/>
  <c r="C1550" i="1"/>
  <c r="I1546" i="2"/>
  <c r="C1546" i="1"/>
  <c r="I1542" i="2"/>
  <c r="C1542" i="1"/>
  <c r="I1530" i="2"/>
  <c r="C1530" i="1"/>
  <c r="I1526" i="2"/>
  <c r="C1526" i="1"/>
  <c r="I1514" i="2"/>
  <c r="C1514" i="1"/>
  <c r="I1510" i="2"/>
  <c r="C1510" i="1"/>
  <c r="I1502" i="2"/>
  <c r="C1502" i="1"/>
  <c r="I1498" i="2"/>
  <c r="C1498" i="1"/>
  <c r="I1494" i="2"/>
  <c r="C1494" i="1"/>
  <c r="I1486" i="2"/>
  <c r="C1486" i="1"/>
  <c r="I1478" i="2"/>
  <c r="C1478" i="1"/>
  <c r="I1470" i="2"/>
  <c r="C1470" i="1"/>
  <c r="I1466" i="2"/>
  <c r="C1466" i="1"/>
  <c r="I1454" i="2"/>
  <c r="C1454" i="1"/>
  <c r="I1450" i="2"/>
  <c r="C1450" i="1"/>
  <c r="I1446" i="2"/>
  <c r="C1446" i="1"/>
  <c r="I1438" i="2"/>
  <c r="C1438" i="1"/>
  <c r="I1434" i="2"/>
  <c r="C1434" i="1"/>
  <c r="I1430" i="2"/>
  <c r="C1430" i="1"/>
  <c r="I1422" i="2"/>
  <c r="C1422" i="1"/>
  <c r="I1418" i="2"/>
  <c r="C1418" i="1"/>
  <c r="I1414" i="2"/>
  <c r="C1414" i="1"/>
  <c r="I1406" i="2"/>
  <c r="C1406" i="1"/>
  <c r="I1402" i="2"/>
  <c r="C1402" i="1"/>
  <c r="I1398" i="2"/>
  <c r="C1398" i="1"/>
  <c r="I1386" i="2"/>
  <c r="C1386" i="1"/>
  <c r="I1382" i="2"/>
  <c r="C1382" i="1"/>
  <c r="I1374" i="2"/>
  <c r="C1374" i="1"/>
  <c r="I1370" i="2"/>
  <c r="C1370" i="1"/>
  <c r="I1366" i="2"/>
  <c r="C1366" i="1"/>
  <c r="I1354" i="2"/>
  <c r="C1354" i="1"/>
  <c r="I1350" i="2"/>
  <c r="C1350" i="1"/>
  <c r="C8" i="1"/>
  <c r="C28" i="1"/>
  <c r="C44" i="1"/>
  <c r="C64" i="1"/>
  <c r="C85" i="1"/>
  <c r="C101" i="1"/>
  <c r="C115" i="1"/>
  <c r="C129" i="1"/>
  <c r="C144" i="1"/>
  <c r="C163" i="1"/>
  <c r="C184" i="1"/>
  <c r="C200" i="1"/>
  <c r="C220" i="1"/>
  <c r="C236" i="1"/>
  <c r="C251" i="1"/>
  <c r="C264" i="1"/>
  <c r="C284" i="1"/>
  <c r="C300" i="1"/>
  <c r="C320" i="1"/>
  <c r="C341" i="1"/>
  <c r="C357" i="1"/>
  <c r="C371" i="1"/>
  <c r="C385" i="1"/>
  <c r="C400" i="1"/>
  <c r="C419" i="1"/>
  <c r="C440" i="1"/>
  <c r="C456" i="1"/>
  <c r="C476" i="1"/>
  <c r="C492" i="1"/>
  <c r="C507" i="1"/>
  <c r="C520" i="1"/>
  <c r="C540" i="1"/>
  <c r="C563" i="1"/>
  <c r="C583" i="1"/>
  <c r="C604" i="1"/>
  <c r="C647" i="1"/>
  <c r="C699" i="1"/>
  <c r="C732" i="1"/>
  <c r="C760" i="1"/>
  <c r="C797" i="1"/>
  <c r="C832" i="1"/>
  <c r="C875" i="1"/>
  <c r="C912" i="1"/>
  <c r="C997" i="1"/>
  <c r="C1083" i="1"/>
  <c r="C1518" i="1"/>
  <c r="C1594" i="1"/>
  <c r="C1674" i="1"/>
  <c r="I1053" i="2"/>
  <c r="C1053" i="1"/>
  <c r="I1025" i="2"/>
  <c r="C1025" i="1"/>
  <c r="I1283" i="2"/>
  <c r="C13" i="1"/>
  <c r="C29" i="1"/>
  <c r="C51" i="1"/>
  <c r="C71" i="1"/>
  <c r="C87" i="1"/>
  <c r="C107" i="1"/>
  <c r="C120" i="1"/>
  <c r="C135" i="1"/>
  <c r="C151" i="1"/>
  <c r="C171" i="1"/>
  <c r="C187" i="1"/>
  <c r="C208" i="1"/>
  <c r="C227" i="1"/>
  <c r="C241" i="1"/>
  <c r="C256" i="1"/>
  <c r="C269" i="1"/>
  <c r="C285" i="1"/>
  <c r="C307" i="1"/>
  <c r="C327" i="1"/>
  <c r="C343" i="1"/>
  <c r="C363" i="1"/>
  <c r="C376" i="1"/>
  <c r="C391" i="1"/>
  <c r="C407" i="1"/>
  <c r="C427" i="1"/>
  <c r="C443" i="1"/>
  <c r="C464" i="1"/>
  <c r="C483" i="1"/>
  <c r="C497" i="1"/>
  <c r="C512" i="1"/>
  <c r="C525" i="1"/>
  <c r="C547" i="1"/>
  <c r="C568" i="1"/>
  <c r="C584" i="1"/>
  <c r="C619" i="1"/>
  <c r="C656" i="1"/>
  <c r="C704" i="1"/>
  <c r="C741" i="1"/>
  <c r="C769" i="1"/>
  <c r="C803" i="1"/>
  <c r="C840" i="1"/>
  <c r="C883" i="1"/>
  <c r="C931" i="1"/>
  <c r="C1003" i="1"/>
  <c r="C1287" i="1"/>
  <c r="C1390" i="1"/>
  <c r="C1462" i="1"/>
  <c r="C1534" i="1"/>
  <c r="C1614" i="1"/>
  <c r="I911" i="2"/>
  <c r="C16" i="1"/>
  <c r="C35" i="1"/>
  <c r="C56" i="1"/>
  <c r="C72" i="1"/>
  <c r="C92" i="1"/>
  <c r="C108" i="1"/>
  <c r="C123" i="1"/>
  <c r="C136" i="1"/>
  <c r="C156" i="1"/>
  <c r="C172" i="1"/>
  <c r="C192" i="1"/>
  <c r="C213" i="1"/>
  <c r="C229" i="1"/>
  <c r="C243" i="1"/>
  <c r="C257" i="1"/>
  <c r="C272" i="1"/>
  <c r="C291" i="1"/>
  <c r="C312" i="1"/>
  <c r="C328" i="1"/>
  <c r="C348" i="1"/>
  <c r="C364" i="1"/>
  <c r="C379" i="1"/>
  <c r="C392" i="1"/>
  <c r="C412" i="1"/>
  <c r="C428" i="1"/>
  <c r="C448" i="1"/>
  <c r="C469" i="1"/>
  <c r="C485" i="1"/>
  <c r="C499" i="1"/>
  <c r="C513" i="1"/>
  <c r="C528" i="1"/>
  <c r="C555" i="1"/>
  <c r="C571" i="1"/>
  <c r="C592" i="1"/>
  <c r="C627" i="1"/>
  <c r="C675" i="1"/>
  <c r="C712" i="1"/>
  <c r="C747" i="1"/>
  <c r="C775" i="1"/>
  <c r="C812" i="1"/>
  <c r="C855" i="1"/>
  <c r="C888" i="1"/>
  <c r="C940" i="1"/>
  <c r="C983" i="1"/>
  <c r="C1011" i="1"/>
  <c r="C1159" i="1"/>
  <c r="C1339" i="1"/>
  <c r="C1482" i="1"/>
  <c r="C1558" i="1"/>
  <c r="C1630" i="1"/>
  <c r="C1710" i="1"/>
  <c r="I3037" i="2"/>
  <c r="C3037" i="1"/>
  <c r="I3033" i="2"/>
  <c r="C3033" i="1"/>
  <c r="I3025" i="2"/>
  <c r="C3025" i="1"/>
  <c r="I3017" i="2"/>
  <c r="C3017" i="1"/>
  <c r="I3013" i="2"/>
  <c r="C3013" i="1"/>
  <c r="C3009" i="1"/>
  <c r="I3009" i="2"/>
  <c r="I3001" i="2"/>
  <c r="C3001" i="1"/>
  <c r="I2993" i="2"/>
  <c r="C2993" i="1"/>
  <c r="I2985" i="2"/>
  <c r="C2985" i="1"/>
  <c r="I2981" i="2"/>
  <c r="C2981" i="1"/>
  <c r="I2973" i="2"/>
  <c r="C2973" i="1"/>
  <c r="I2965" i="2"/>
  <c r="C2965" i="1"/>
  <c r="I2957" i="2"/>
  <c r="C2957" i="1"/>
  <c r="I2941" i="2"/>
  <c r="C2941" i="1"/>
  <c r="I2933" i="2"/>
  <c r="C2933" i="1"/>
  <c r="I2925" i="2"/>
  <c r="C2925" i="1"/>
  <c r="I2905" i="2"/>
  <c r="C2905" i="1"/>
  <c r="I2901" i="2"/>
  <c r="C2901" i="1"/>
  <c r="I2893" i="2"/>
  <c r="C2893" i="1"/>
  <c r="I2873" i="2"/>
  <c r="C2873" i="1"/>
  <c r="I2865" i="2"/>
  <c r="C2865" i="1"/>
  <c r="I2857" i="2"/>
  <c r="C2857" i="1"/>
  <c r="C2849" i="1"/>
  <c r="I2849" i="2"/>
  <c r="I2841" i="2"/>
  <c r="C2841" i="1"/>
  <c r="I2833" i="2"/>
  <c r="C2833" i="1"/>
  <c r="I2829" i="2"/>
  <c r="C2829" i="1"/>
  <c r="C2817" i="1"/>
  <c r="I2817" i="2"/>
  <c r="I2813" i="2"/>
  <c r="C2813" i="1"/>
  <c r="I2805" i="2"/>
  <c r="C2805" i="1"/>
  <c r="I2797" i="2"/>
  <c r="C2797" i="1"/>
  <c r="I2793" i="2"/>
  <c r="C2793" i="1"/>
  <c r="C2785" i="1"/>
  <c r="I2785" i="2"/>
  <c r="I2781" i="2"/>
  <c r="C2781" i="1"/>
  <c r="I2777" i="2"/>
  <c r="C2777" i="1"/>
  <c r="I2769" i="2"/>
  <c r="C2769" i="1"/>
  <c r="I2765" i="2"/>
  <c r="C2765" i="1"/>
  <c r="I2761" i="2"/>
  <c r="C2761" i="1"/>
  <c r="I2757" i="2"/>
  <c r="C2757" i="1"/>
  <c r="I2749" i="2"/>
  <c r="C2749" i="1"/>
  <c r="I2741" i="2"/>
  <c r="C2741" i="1"/>
  <c r="I2733" i="2"/>
  <c r="C2733" i="1"/>
  <c r="I2729" i="2"/>
  <c r="C2729" i="1"/>
  <c r="C2721" i="1"/>
  <c r="I2721" i="2"/>
  <c r="I2717" i="2"/>
  <c r="C2717" i="1"/>
  <c r="I2709" i="2"/>
  <c r="C2709" i="1"/>
  <c r="I2701" i="2"/>
  <c r="C2701" i="1"/>
  <c r="I2697" i="2"/>
  <c r="C2697" i="1"/>
  <c r="C2689" i="1"/>
  <c r="I2689" i="2"/>
  <c r="I2681" i="2"/>
  <c r="C2681" i="1"/>
  <c r="I2677" i="2"/>
  <c r="C2677" i="1"/>
  <c r="I2673" i="2"/>
  <c r="C2673" i="1"/>
  <c r="I2669" i="2"/>
  <c r="C2669" i="1"/>
  <c r="I2665" i="2"/>
  <c r="C2665" i="1"/>
  <c r="I2661" i="2"/>
  <c r="C2661" i="1"/>
  <c r="I2653" i="2"/>
  <c r="C2653" i="1"/>
  <c r="I2649" i="2"/>
  <c r="C2649" i="1"/>
  <c r="I2641" i="2"/>
  <c r="C2641" i="1"/>
  <c r="I2633" i="2"/>
  <c r="C2633" i="1"/>
  <c r="I2629" i="2"/>
  <c r="C2629" i="1"/>
  <c r="I2621" i="2"/>
  <c r="C2621" i="1"/>
  <c r="I2613" i="2"/>
  <c r="C2613" i="1"/>
  <c r="I2605" i="2"/>
  <c r="C2605" i="1"/>
  <c r="I2597" i="2"/>
  <c r="C2597" i="1"/>
  <c r="I2589" i="2"/>
  <c r="C2589" i="1"/>
  <c r="I2581" i="2"/>
  <c r="C2581" i="1"/>
  <c r="I2577" i="2"/>
  <c r="C2577" i="1"/>
  <c r="I2569" i="2"/>
  <c r="C2569" i="1"/>
  <c r="I2565" i="2"/>
  <c r="C2565" i="1"/>
  <c r="I2557" i="2"/>
  <c r="C2557" i="1"/>
  <c r="I2553" i="2"/>
  <c r="C2553" i="1"/>
  <c r="I2545" i="2"/>
  <c r="C2545" i="1"/>
  <c r="I2537" i="2"/>
  <c r="C2537" i="1"/>
  <c r="I2529" i="2"/>
  <c r="C2529" i="1"/>
  <c r="I2521" i="2"/>
  <c r="C2521" i="1"/>
  <c r="I2513" i="2"/>
  <c r="C2513" i="1"/>
  <c r="I2509" i="2"/>
  <c r="C2509" i="1"/>
  <c r="I2501" i="2"/>
  <c r="C2501" i="1"/>
  <c r="I2493" i="2"/>
  <c r="C2493" i="1"/>
  <c r="I2485" i="2"/>
  <c r="C2485" i="1"/>
  <c r="I2481" i="2"/>
  <c r="C2481" i="1"/>
  <c r="I2473" i="2"/>
  <c r="C2473" i="1"/>
  <c r="I2465" i="2"/>
  <c r="C2465" i="1"/>
  <c r="I2457" i="2"/>
  <c r="C2457" i="1"/>
  <c r="I2453" i="2"/>
  <c r="C2453" i="1"/>
  <c r="I2445" i="2"/>
  <c r="C2445" i="1"/>
  <c r="I2441" i="2"/>
  <c r="C2441" i="1"/>
  <c r="I2433" i="2"/>
  <c r="C2433" i="1"/>
  <c r="I2421" i="2"/>
  <c r="C2421" i="1"/>
  <c r="I2417" i="2"/>
  <c r="C2417" i="1"/>
  <c r="I2409" i="2"/>
  <c r="C2409" i="1"/>
  <c r="I2405" i="2"/>
  <c r="C2405" i="1"/>
  <c r="I2393" i="2"/>
  <c r="C2393" i="1"/>
  <c r="I2389" i="2"/>
  <c r="C2389" i="1"/>
  <c r="I2381" i="2"/>
  <c r="C2381" i="1"/>
  <c r="I2377" i="2"/>
  <c r="C2377" i="1"/>
  <c r="I2369" i="2"/>
  <c r="C2369" i="1"/>
  <c r="I2361" i="2"/>
  <c r="C2361" i="1"/>
  <c r="I2353" i="2"/>
  <c r="C2353" i="1"/>
  <c r="I2345" i="2"/>
  <c r="C2345" i="1"/>
  <c r="I2337" i="2"/>
  <c r="C2337" i="1"/>
  <c r="I2329" i="2"/>
  <c r="C2329" i="1"/>
  <c r="I2321" i="2"/>
  <c r="C2321" i="1"/>
  <c r="I2313" i="2"/>
  <c r="C2313" i="1"/>
  <c r="I2305" i="2"/>
  <c r="C2305" i="1"/>
  <c r="I2297" i="2"/>
  <c r="C2297" i="1"/>
  <c r="I2293" i="2"/>
  <c r="C2293" i="1"/>
  <c r="I2285" i="2"/>
  <c r="C2285" i="1"/>
  <c r="I2281" i="2"/>
  <c r="C2281" i="1"/>
  <c r="I2273" i="2"/>
  <c r="C2273" i="1"/>
  <c r="I2265" i="2"/>
  <c r="C2265" i="1"/>
  <c r="I2261" i="2"/>
  <c r="C2261" i="1"/>
  <c r="I2253" i="2"/>
  <c r="C2253" i="1"/>
  <c r="I2245" i="2"/>
  <c r="C2245" i="1"/>
  <c r="I2237" i="2"/>
  <c r="C2237" i="1"/>
  <c r="I2229" i="2"/>
  <c r="C2229" i="1"/>
  <c r="I2221" i="2"/>
  <c r="C2221" i="1"/>
  <c r="I2213" i="2"/>
  <c r="C2213" i="1"/>
  <c r="I2209" i="2"/>
  <c r="C2209" i="1"/>
  <c r="I2201" i="2"/>
  <c r="C2201" i="1"/>
  <c r="I2197" i="2"/>
  <c r="C2197" i="1"/>
  <c r="I2189" i="2"/>
  <c r="C2189" i="1"/>
  <c r="I2185" i="2"/>
  <c r="C2185" i="1"/>
  <c r="I2177" i="2"/>
  <c r="C2177" i="1"/>
  <c r="I2173" i="2"/>
  <c r="C2173" i="1"/>
  <c r="I2169" i="2"/>
  <c r="C2169" i="1"/>
  <c r="I2161" i="2"/>
  <c r="C2161" i="1"/>
  <c r="I2157" i="2"/>
  <c r="C2157" i="1"/>
  <c r="I2141" i="2"/>
  <c r="C2141" i="1"/>
  <c r="I2129" i="2"/>
  <c r="C2129" i="1"/>
  <c r="I2121" i="2"/>
  <c r="C2121" i="1"/>
  <c r="I2109" i="2"/>
  <c r="C2109" i="1"/>
  <c r="I2101" i="2"/>
  <c r="C2101" i="1"/>
  <c r="I2097" i="2"/>
  <c r="C2097" i="1"/>
  <c r="I2089" i="2"/>
  <c r="C2089" i="1"/>
  <c r="I2081" i="2"/>
  <c r="C2081" i="1"/>
  <c r="I2073" i="2"/>
  <c r="C2073" i="1"/>
  <c r="I2069" i="2"/>
  <c r="C2069" i="1"/>
  <c r="I2061" i="2"/>
  <c r="C2061" i="1"/>
  <c r="I2053" i="2"/>
  <c r="C2053" i="1"/>
  <c r="I2049" i="2"/>
  <c r="C2049" i="1"/>
  <c r="I2041" i="2"/>
  <c r="C2041" i="1"/>
  <c r="I2013" i="2"/>
  <c r="C2013" i="1"/>
  <c r="I2005" i="2"/>
  <c r="C2005" i="1"/>
  <c r="I1997" i="2"/>
  <c r="C1997" i="1"/>
  <c r="I1969" i="2"/>
  <c r="C1969" i="1"/>
  <c r="I1965" i="2"/>
  <c r="C1965" i="1"/>
  <c r="I1957" i="2"/>
  <c r="C1957" i="1"/>
  <c r="I1949" i="2"/>
  <c r="C1949" i="1"/>
  <c r="I1945" i="2"/>
  <c r="C1945" i="1"/>
  <c r="I1941" i="2"/>
  <c r="C1941" i="1"/>
  <c r="I1933" i="2"/>
  <c r="C1933" i="1"/>
  <c r="I1929" i="2"/>
  <c r="C1929" i="1"/>
  <c r="I1921" i="2"/>
  <c r="C1921" i="1"/>
  <c r="I1917" i="2"/>
  <c r="C1917" i="1"/>
  <c r="I1901" i="2"/>
  <c r="C1901" i="1"/>
  <c r="I1897" i="2"/>
  <c r="C1897" i="1"/>
  <c r="I1889" i="2"/>
  <c r="C1889" i="1"/>
  <c r="I1881" i="2"/>
  <c r="C1881" i="1"/>
  <c r="I1873" i="2"/>
  <c r="C1873" i="1"/>
  <c r="I1865" i="2"/>
  <c r="C1865" i="1"/>
  <c r="I1837" i="2"/>
  <c r="C1837" i="1"/>
  <c r="I1829" i="2"/>
  <c r="C1829" i="1"/>
  <c r="I1825" i="2"/>
  <c r="C1825" i="1"/>
  <c r="I1817" i="2"/>
  <c r="C1817" i="1"/>
  <c r="I1809" i="2"/>
  <c r="C1809" i="1"/>
  <c r="I1801" i="2"/>
  <c r="C1801" i="1"/>
  <c r="I1793" i="2"/>
  <c r="C1793" i="1"/>
  <c r="I1789" i="2"/>
  <c r="C1789" i="1"/>
  <c r="I1773" i="2"/>
  <c r="C1773" i="1"/>
  <c r="I1769" i="2"/>
  <c r="C1769" i="1"/>
  <c r="I1761" i="2"/>
  <c r="C1761" i="1"/>
  <c r="I1757" i="2"/>
  <c r="C1757" i="1"/>
  <c r="I1749" i="2"/>
  <c r="C1749" i="1"/>
  <c r="I1741" i="2"/>
  <c r="C1741" i="1"/>
  <c r="I1725" i="2"/>
  <c r="C1725" i="1"/>
  <c r="I1717" i="2"/>
  <c r="C1717" i="1"/>
  <c r="I1709" i="2"/>
  <c r="C1709" i="1"/>
  <c r="I1701" i="2"/>
  <c r="C1701" i="1"/>
  <c r="I1693" i="2"/>
  <c r="C1693" i="1"/>
  <c r="I1685" i="2"/>
  <c r="C1685" i="1"/>
  <c r="I1677" i="2"/>
  <c r="C1677" i="1"/>
  <c r="I1673" i="2"/>
  <c r="C1673" i="1"/>
  <c r="I1665" i="2"/>
  <c r="C1665" i="1"/>
  <c r="I1641" i="2"/>
  <c r="C1641" i="1"/>
  <c r="I1629" i="2"/>
  <c r="C1629" i="1"/>
  <c r="I1625" i="2"/>
  <c r="C1625" i="1"/>
  <c r="I1617" i="2"/>
  <c r="C1617" i="1"/>
  <c r="I1609" i="2"/>
  <c r="C1609" i="1"/>
  <c r="I1597" i="2"/>
  <c r="C1597" i="1"/>
  <c r="I1589" i="2"/>
  <c r="C1589" i="1"/>
  <c r="I1577" i="2"/>
  <c r="C1577" i="1"/>
  <c r="I1573" i="2"/>
  <c r="C1573" i="1"/>
  <c r="I1545" i="2"/>
  <c r="C1545" i="1"/>
  <c r="I3044" i="2"/>
  <c r="C3044" i="1"/>
  <c r="I2913" i="2"/>
  <c r="C1253" i="1"/>
  <c r="C1281" i="1"/>
  <c r="C1309" i="1"/>
  <c r="C1465" i="1"/>
  <c r="C1509" i="1"/>
  <c r="C1525" i="1"/>
  <c r="C1593" i="1"/>
  <c r="C1849" i="1"/>
  <c r="C2105" i="1"/>
  <c r="I3043" i="2"/>
  <c r="C3043" i="1"/>
  <c r="I2881" i="2"/>
  <c r="C541" i="1"/>
  <c r="C661" i="1"/>
  <c r="C689" i="1"/>
  <c r="C717" i="1"/>
  <c r="C917" i="1"/>
  <c r="C945" i="1"/>
  <c r="C973" i="1"/>
  <c r="C1173" i="1"/>
  <c r="C1201" i="1"/>
  <c r="C1229" i="1"/>
  <c r="C1729" i="1"/>
  <c r="C1765" i="1"/>
  <c r="C1777" i="1"/>
  <c r="C1985" i="1"/>
  <c r="C2021" i="1"/>
  <c r="C2033" i="1"/>
  <c r="I2753" i="2"/>
  <c r="C21" i="1"/>
  <c r="C49" i="1"/>
  <c r="C77" i="1"/>
  <c r="C149" i="1"/>
  <c r="C177" i="1"/>
  <c r="C205" i="1"/>
  <c r="C277" i="1"/>
  <c r="C305" i="1"/>
  <c r="C333" i="1"/>
  <c r="C405" i="1"/>
  <c r="C433" i="1"/>
  <c r="C461" i="1"/>
  <c r="C533" i="1"/>
  <c r="C561" i="1"/>
  <c r="C589" i="1"/>
  <c r="C613" i="1"/>
  <c r="C641" i="1"/>
  <c r="C669" i="1"/>
  <c r="C869" i="1"/>
  <c r="C897" i="1"/>
  <c r="C925" i="1"/>
  <c r="C1125" i="1"/>
  <c r="C1153" i="1"/>
  <c r="C1181" i="1"/>
  <c r="C1365" i="1"/>
  <c r="C1457" i="1"/>
  <c r="C1721" i="1"/>
  <c r="C1977" i="1"/>
  <c r="I3029" i="2"/>
  <c r="C3029" i="1"/>
  <c r="I3021" i="2"/>
  <c r="C3021" i="1"/>
  <c r="I3005" i="2"/>
  <c r="C3005" i="1"/>
  <c r="I2997" i="2"/>
  <c r="C2997" i="1"/>
  <c r="I2989" i="2"/>
  <c r="C2989" i="1"/>
  <c r="C2977" i="1"/>
  <c r="I2977" i="2"/>
  <c r="I2969" i="2"/>
  <c r="C2969" i="1"/>
  <c r="I2961" i="2"/>
  <c r="C2961" i="1"/>
  <c r="I2953" i="2"/>
  <c r="C2953" i="1"/>
  <c r="I2949" i="2"/>
  <c r="C2949" i="1"/>
  <c r="C2945" i="1"/>
  <c r="I2945" i="2"/>
  <c r="I2937" i="2"/>
  <c r="C2937" i="1"/>
  <c r="I2929" i="2"/>
  <c r="C2929" i="1"/>
  <c r="I2921" i="2"/>
  <c r="C2921" i="1"/>
  <c r="I2917" i="2"/>
  <c r="C2917" i="1"/>
  <c r="I2909" i="2"/>
  <c r="C2909" i="1"/>
  <c r="I2897" i="2"/>
  <c r="C2897" i="1"/>
  <c r="I2889" i="2"/>
  <c r="C2889" i="1"/>
  <c r="I2885" i="2"/>
  <c r="C2885" i="1"/>
  <c r="I2877" i="2"/>
  <c r="C2877" i="1"/>
  <c r="I2869" i="2"/>
  <c r="C2869" i="1"/>
  <c r="I2861" i="2"/>
  <c r="C2861" i="1"/>
  <c r="I2853" i="2"/>
  <c r="C2853" i="1"/>
  <c r="I2845" i="2"/>
  <c r="C2845" i="1"/>
  <c r="I2837" i="2"/>
  <c r="C2837" i="1"/>
  <c r="I2825" i="2"/>
  <c r="C2825" i="1"/>
  <c r="I2821" i="2"/>
  <c r="C2821" i="1"/>
  <c r="I2809" i="2"/>
  <c r="C2809" i="1"/>
  <c r="I2801" i="2"/>
  <c r="C2801" i="1"/>
  <c r="I2789" i="2"/>
  <c r="C2789" i="1"/>
  <c r="I2773" i="2"/>
  <c r="C2773" i="1"/>
  <c r="I2745" i="2"/>
  <c r="C2745" i="1"/>
  <c r="I2737" i="2"/>
  <c r="C2737" i="1"/>
  <c r="I2725" i="2"/>
  <c r="C2725" i="1"/>
  <c r="I2713" i="2"/>
  <c r="C2713" i="1"/>
  <c r="I2705" i="2"/>
  <c r="C2705" i="1"/>
  <c r="I2693" i="2"/>
  <c r="C2693" i="1"/>
  <c r="I2685" i="2"/>
  <c r="C2685" i="1"/>
  <c r="I2645" i="2"/>
  <c r="C2645" i="1"/>
  <c r="I2637" i="2"/>
  <c r="C2637" i="1"/>
  <c r="C2625" i="1"/>
  <c r="I2625" i="2"/>
  <c r="I2617" i="2"/>
  <c r="C2617" i="1"/>
  <c r="I2609" i="2"/>
  <c r="C2609" i="1"/>
  <c r="I2601" i="2"/>
  <c r="C2601" i="1"/>
  <c r="I2593" i="2"/>
  <c r="C2593" i="1"/>
  <c r="C2585" i="1"/>
  <c r="I2585" i="2"/>
  <c r="I2573" i="2"/>
  <c r="C2573" i="1"/>
  <c r="I2561" i="2"/>
  <c r="C2561" i="1"/>
  <c r="I2549" i="2"/>
  <c r="C2549" i="1"/>
  <c r="I2541" i="2"/>
  <c r="C2541" i="1"/>
  <c r="I2533" i="2"/>
  <c r="C2533" i="1"/>
  <c r="I2525" i="2"/>
  <c r="C2525" i="1"/>
  <c r="I2517" i="2"/>
  <c r="C2517" i="1"/>
  <c r="I2505" i="2"/>
  <c r="C2505" i="1"/>
  <c r="I2497" i="2"/>
  <c r="C2497" i="1"/>
  <c r="I2489" i="2"/>
  <c r="C2489" i="1"/>
  <c r="I2477" i="2"/>
  <c r="C2477" i="1"/>
  <c r="I2469" i="2"/>
  <c r="C2469" i="1"/>
  <c r="I2461" i="2"/>
  <c r="C2461" i="1"/>
  <c r="I2449" i="2"/>
  <c r="C2449" i="1"/>
  <c r="I2437" i="2"/>
  <c r="C2437" i="1"/>
  <c r="I2429" i="2"/>
  <c r="C2429" i="1"/>
  <c r="I2425" i="2"/>
  <c r="C2425" i="1"/>
  <c r="I2413" i="2"/>
  <c r="C2413" i="1"/>
  <c r="I2401" i="2"/>
  <c r="C2401" i="1"/>
  <c r="I2397" i="2"/>
  <c r="C2397" i="1"/>
  <c r="I2385" i="2"/>
  <c r="C2385" i="1"/>
  <c r="I2373" i="2"/>
  <c r="C2373" i="1"/>
  <c r="I2365" i="2"/>
  <c r="C2365" i="1"/>
  <c r="I2357" i="2"/>
  <c r="C2357" i="1"/>
  <c r="I2349" i="2"/>
  <c r="C2349" i="1"/>
  <c r="I2341" i="2"/>
  <c r="C2341" i="1"/>
  <c r="I2333" i="2"/>
  <c r="C2333" i="1"/>
  <c r="I2325" i="2"/>
  <c r="C2325" i="1"/>
  <c r="I2317" i="2"/>
  <c r="C2317" i="1"/>
  <c r="I2309" i="2"/>
  <c r="C2309" i="1"/>
  <c r="I2301" i="2"/>
  <c r="C2301" i="1"/>
  <c r="I2289" i="2"/>
  <c r="C2289" i="1"/>
  <c r="I2277" i="2"/>
  <c r="C2277" i="1"/>
  <c r="I2269" i="2"/>
  <c r="C2269" i="1"/>
  <c r="I2257" i="2"/>
  <c r="C2257" i="1"/>
  <c r="I2249" i="2"/>
  <c r="C2249" i="1"/>
  <c r="I2241" i="2"/>
  <c r="C2241" i="1"/>
  <c r="I2233" i="2"/>
  <c r="C2233" i="1"/>
  <c r="I2225" i="2"/>
  <c r="C2225" i="1"/>
  <c r="I2217" i="2"/>
  <c r="C2217" i="1"/>
  <c r="I2205" i="2"/>
  <c r="C2205" i="1"/>
  <c r="I2193" i="2"/>
  <c r="C2193" i="1"/>
  <c r="I2181" i="2"/>
  <c r="C2181" i="1"/>
  <c r="I2153" i="2"/>
  <c r="C2153" i="1"/>
  <c r="I2145" i="2"/>
  <c r="C2145" i="1"/>
  <c r="I2137" i="2"/>
  <c r="C2137" i="1"/>
  <c r="I2133" i="2"/>
  <c r="C2133" i="1"/>
  <c r="I2125" i="2"/>
  <c r="C2125" i="1"/>
  <c r="I2117" i="2"/>
  <c r="C2117" i="1"/>
  <c r="I2093" i="2"/>
  <c r="C2093" i="1"/>
  <c r="I2085" i="2"/>
  <c r="C2085" i="1"/>
  <c r="I2077" i="2"/>
  <c r="C2077" i="1"/>
  <c r="I2065" i="2"/>
  <c r="C2065" i="1"/>
  <c r="I2057" i="2"/>
  <c r="C2057" i="1"/>
  <c r="I2045" i="2"/>
  <c r="C2045" i="1"/>
  <c r="I2037" i="2"/>
  <c r="C2037" i="1"/>
  <c r="I2029" i="2"/>
  <c r="C2029" i="1"/>
  <c r="I2025" i="2"/>
  <c r="C2025" i="1"/>
  <c r="I2017" i="2"/>
  <c r="C2017" i="1"/>
  <c r="I2009" i="2"/>
  <c r="C2009" i="1"/>
  <c r="I2001" i="2"/>
  <c r="C2001" i="1"/>
  <c r="I1993" i="2"/>
  <c r="C1993" i="1"/>
  <c r="I1989" i="2"/>
  <c r="C1989" i="1"/>
  <c r="I1981" i="2"/>
  <c r="C1981" i="1"/>
  <c r="I1973" i="2"/>
  <c r="C1973" i="1"/>
  <c r="I1961" i="2"/>
  <c r="C1961" i="1"/>
  <c r="I1953" i="2"/>
  <c r="C1953" i="1"/>
  <c r="I1937" i="2"/>
  <c r="C1937" i="1"/>
  <c r="I1925" i="2"/>
  <c r="C1925" i="1"/>
  <c r="I1913" i="2"/>
  <c r="C1913" i="1"/>
  <c r="I1909" i="2"/>
  <c r="C1909" i="1"/>
  <c r="I1885" i="2"/>
  <c r="C1885" i="1"/>
  <c r="I1877" i="2"/>
  <c r="C1877" i="1"/>
  <c r="I1869" i="2"/>
  <c r="C1869" i="1"/>
  <c r="I1861" i="2"/>
  <c r="C1861" i="1"/>
  <c r="I1853" i="2"/>
  <c r="C1853" i="1"/>
  <c r="I1845" i="2"/>
  <c r="C1845" i="1"/>
  <c r="I1841" i="2"/>
  <c r="C1841" i="1"/>
  <c r="I1833" i="2"/>
  <c r="C1833" i="1"/>
  <c r="I1821" i="2"/>
  <c r="C1821" i="1"/>
  <c r="I1813" i="2"/>
  <c r="C1813" i="1"/>
  <c r="I1805" i="2"/>
  <c r="C1805" i="1"/>
  <c r="I1797" i="2"/>
  <c r="C1797" i="1"/>
  <c r="I1785" i="2"/>
  <c r="C1785" i="1"/>
  <c r="I1781" i="2"/>
  <c r="C1781" i="1"/>
  <c r="I1753" i="2"/>
  <c r="C1753" i="1"/>
  <c r="I1745" i="2"/>
  <c r="C1745" i="1"/>
  <c r="I1737" i="2"/>
  <c r="C1737" i="1"/>
  <c r="I1733" i="2"/>
  <c r="C1733" i="1"/>
  <c r="I1713" i="2"/>
  <c r="C1713" i="1"/>
  <c r="I1705" i="2"/>
  <c r="C1705" i="1"/>
  <c r="I1697" i="2"/>
  <c r="C1697" i="1"/>
  <c r="I1689" i="2"/>
  <c r="C1689" i="1"/>
  <c r="I1681" i="2"/>
  <c r="C1681" i="1"/>
  <c r="I1669" i="2"/>
  <c r="C1669" i="1"/>
  <c r="I1661" i="2"/>
  <c r="C1661" i="1"/>
  <c r="I1657" i="2"/>
  <c r="C1657" i="1"/>
  <c r="I1653" i="2"/>
  <c r="C1653" i="1"/>
  <c r="I1645" i="2"/>
  <c r="C1645" i="1"/>
  <c r="I1633" i="2"/>
  <c r="C1633" i="1"/>
  <c r="I1621" i="2"/>
  <c r="C1621" i="1"/>
  <c r="I1613" i="2"/>
  <c r="C1613" i="1"/>
  <c r="I1605" i="2"/>
  <c r="C1605" i="1"/>
  <c r="I1585" i="2"/>
  <c r="C1585" i="1"/>
  <c r="I1581" i="2"/>
  <c r="C1581" i="1"/>
  <c r="I1569" i="2"/>
  <c r="C1569" i="1"/>
  <c r="I1565" i="2"/>
  <c r="C1565" i="1"/>
  <c r="I1561" i="2"/>
  <c r="C1561" i="1"/>
  <c r="I1557" i="2"/>
  <c r="C1557" i="1"/>
  <c r="I1553" i="2"/>
  <c r="C1553" i="1"/>
  <c r="I1549" i="2"/>
  <c r="C1549" i="1"/>
  <c r="I1541" i="2"/>
  <c r="C1541" i="1"/>
  <c r="I1537" i="2"/>
  <c r="C1537" i="1"/>
  <c r="I1533" i="2"/>
  <c r="C1533" i="1"/>
  <c r="I1529" i="2"/>
  <c r="C1529" i="1"/>
  <c r="I1521" i="2"/>
  <c r="C1521" i="1"/>
  <c r="I1517" i="2"/>
  <c r="C1517" i="1"/>
  <c r="I1513" i="2"/>
  <c r="C1513" i="1"/>
  <c r="I1505" i="2"/>
  <c r="C1505" i="1"/>
  <c r="I1501" i="2"/>
  <c r="C1501" i="1"/>
  <c r="I1497" i="2"/>
  <c r="C1497" i="1"/>
  <c r="I1493" i="2"/>
  <c r="C1493" i="1"/>
  <c r="I1485" i="2"/>
  <c r="C1485" i="1"/>
  <c r="I1481" i="2"/>
  <c r="C1481" i="1"/>
  <c r="I1477" i="2"/>
  <c r="C1477" i="1"/>
  <c r="I1469" i="2"/>
  <c r="C1469" i="1"/>
  <c r="I1461" i="2"/>
  <c r="C1461" i="1"/>
  <c r="I1453" i="2"/>
  <c r="C1453" i="1"/>
  <c r="I1449" i="2"/>
  <c r="C1449" i="1"/>
  <c r="I1445" i="2"/>
  <c r="C1445" i="1"/>
  <c r="I1441" i="2"/>
  <c r="C1441" i="1"/>
  <c r="I1437" i="2"/>
  <c r="C1437" i="1"/>
  <c r="I1433" i="2"/>
  <c r="C1433" i="1"/>
  <c r="I1429" i="2"/>
  <c r="C1429" i="1"/>
  <c r="I1425" i="2"/>
  <c r="C1425" i="1"/>
  <c r="I1421" i="2"/>
  <c r="C1421" i="1"/>
  <c r="I1417" i="2"/>
  <c r="C1417" i="1"/>
  <c r="I1413" i="2"/>
  <c r="C1413" i="1"/>
  <c r="I1409" i="2"/>
  <c r="C1409" i="1"/>
  <c r="I1405" i="2"/>
  <c r="C1405" i="1"/>
  <c r="I1401" i="2"/>
  <c r="C1401" i="1"/>
  <c r="I1397" i="2"/>
  <c r="C1397" i="1"/>
  <c r="I1393" i="2"/>
  <c r="C1393" i="1"/>
  <c r="I1389" i="2"/>
  <c r="C1389" i="1"/>
  <c r="I1385" i="2"/>
  <c r="C1385" i="1"/>
  <c r="I1381" i="2"/>
  <c r="C1381" i="1"/>
  <c r="I1377" i="2"/>
  <c r="C1377" i="1"/>
  <c r="I1373" i="2"/>
  <c r="C1373" i="1"/>
  <c r="I1369" i="2"/>
  <c r="C1369" i="1"/>
  <c r="I1361" i="2"/>
  <c r="C1361" i="1"/>
  <c r="I1357" i="2"/>
  <c r="C1357" i="1"/>
  <c r="I1349" i="2"/>
  <c r="C1349" i="1"/>
  <c r="I1345" i="2"/>
  <c r="C1345" i="1"/>
  <c r="I1341" i="2"/>
  <c r="C1341" i="1"/>
  <c r="I1337" i="2"/>
  <c r="C1337" i="1"/>
  <c r="I1333" i="2"/>
  <c r="C1333" i="1"/>
  <c r="I1325" i="2"/>
  <c r="C1325" i="1"/>
  <c r="I1321" i="2"/>
  <c r="C1321" i="1"/>
  <c r="I1317" i="2"/>
  <c r="C1317" i="1"/>
  <c r="I1313" i="2"/>
  <c r="C1313" i="1"/>
  <c r="I1305" i="2"/>
  <c r="C1305" i="1"/>
  <c r="I1297" i="2"/>
  <c r="C1297" i="1"/>
  <c r="I1293" i="2"/>
  <c r="C1293" i="1"/>
  <c r="I1289" i="2"/>
  <c r="C1289" i="1"/>
  <c r="I1285" i="2"/>
  <c r="C1285" i="1"/>
  <c r="I1277" i="2"/>
  <c r="C1277" i="1"/>
  <c r="I1273" i="2"/>
  <c r="C1273" i="1"/>
  <c r="I1269" i="2"/>
  <c r="C1269" i="1"/>
  <c r="I1265" i="2"/>
  <c r="C1265" i="1"/>
  <c r="I1261" i="2"/>
  <c r="C1261" i="1"/>
  <c r="I1257" i="2"/>
  <c r="C1257" i="1"/>
  <c r="I1249" i="2"/>
  <c r="C1249" i="1"/>
  <c r="I1245" i="2"/>
  <c r="C1245" i="1"/>
  <c r="I1241" i="2"/>
  <c r="C1241" i="1"/>
  <c r="I1237" i="2"/>
  <c r="C1237" i="1"/>
  <c r="I1233" i="2"/>
  <c r="C1233" i="1"/>
  <c r="I1225" i="2"/>
  <c r="C1225" i="1"/>
  <c r="I1221" i="2"/>
  <c r="C1221" i="1"/>
  <c r="I1217" i="2"/>
  <c r="C1217" i="1"/>
  <c r="I1213" i="2"/>
  <c r="C1213" i="1"/>
  <c r="I1209" i="2"/>
  <c r="C1209" i="1"/>
  <c r="I1205" i="2"/>
  <c r="C1205" i="1"/>
  <c r="I1197" i="2"/>
  <c r="C1197" i="1"/>
  <c r="I1193" i="2"/>
  <c r="C1193" i="1"/>
  <c r="I1189" i="2"/>
  <c r="C1189" i="1"/>
  <c r="I1185" i="2"/>
  <c r="C1185" i="1"/>
  <c r="I1177" i="2"/>
  <c r="C1177" i="1"/>
  <c r="I1169" i="2"/>
  <c r="C1169" i="1"/>
  <c r="I1165" i="2"/>
  <c r="C1165" i="1"/>
  <c r="I1161" i="2"/>
  <c r="C1161" i="1"/>
  <c r="I1157" i="2"/>
  <c r="C1157" i="1"/>
  <c r="I1149" i="2"/>
  <c r="C1149" i="1"/>
  <c r="I1145" i="2"/>
  <c r="C1145" i="1"/>
  <c r="I1141" i="2"/>
  <c r="C1141" i="1"/>
  <c r="I1137" i="2"/>
  <c r="C1137" i="1"/>
  <c r="I1133" i="2"/>
  <c r="C1133" i="1"/>
  <c r="I1129" i="2"/>
  <c r="C1129" i="1"/>
  <c r="I1121" i="2"/>
  <c r="C1121" i="1"/>
  <c r="I1117" i="2"/>
  <c r="C1117" i="1"/>
  <c r="I1113" i="2"/>
  <c r="C1113" i="1"/>
  <c r="I1109" i="2"/>
  <c r="C1109" i="1"/>
  <c r="I1105" i="2"/>
  <c r="C1105" i="1"/>
  <c r="I1097" i="2"/>
  <c r="C1097" i="1"/>
  <c r="I1093" i="2"/>
  <c r="C1093" i="1"/>
  <c r="I1089" i="2"/>
  <c r="C1089" i="1"/>
  <c r="I1085" i="2"/>
  <c r="C1085" i="1"/>
  <c r="I1081" i="2"/>
  <c r="C1081" i="1"/>
  <c r="I1077" i="2"/>
  <c r="C1077" i="1"/>
  <c r="I1069" i="2"/>
  <c r="C1069" i="1"/>
  <c r="I1065" i="2"/>
  <c r="C1065" i="1"/>
  <c r="I1061" i="2"/>
  <c r="C1061" i="1"/>
  <c r="I1057" i="2"/>
  <c r="C1057" i="1"/>
  <c r="I1049" i="2"/>
  <c r="C1049" i="1"/>
  <c r="I1041" i="2"/>
  <c r="C1041" i="1"/>
  <c r="I1037" i="2"/>
  <c r="C1037" i="1"/>
  <c r="I1033" i="2"/>
  <c r="C1033" i="1"/>
  <c r="I1029" i="2"/>
  <c r="C1029" i="1"/>
  <c r="I1021" i="2"/>
  <c r="C1021" i="1"/>
  <c r="I1017" i="2"/>
  <c r="C1017" i="1"/>
  <c r="I1013" i="2"/>
  <c r="C1013" i="1"/>
  <c r="I1009" i="2"/>
  <c r="C1009" i="1"/>
  <c r="I1005" i="2"/>
  <c r="C1005" i="1"/>
  <c r="I1001" i="2"/>
  <c r="C1001" i="1"/>
  <c r="I993" i="2"/>
  <c r="C993" i="1"/>
  <c r="I989" i="2"/>
  <c r="C989" i="1"/>
  <c r="I985" i="2"/>
  <c r="C985" i="1"/>
  <c r="I981" i="2"/>
  <c r="C981" i="1"/>
  <c r="I977" i="2"/>
  <c r="C977" i="1"/>
  <c r="I969" i="2"/>
  <c r="C969" i="1"/>
  <c r="I965" i="2"/>
  <c r="C965" i="1"/>
  <c r="I961" i="2"/>
  <c r="C961" i="1"/>
  <c r="I957" i="2"/>
  <c r="C957" i="1"/>
  <c r="I953" i="2"/>
  <c r="C953" i="1"/>
  <c r="I949" i="2"/>
  <c r="C949" i="1"/>
  <c r="I941" i="2"/>
  <c r="C941" i="1"/>
  <c r="I937" i="2"/>
  <c r="C937" i="1"/>
  <c r="I933" i="2"/>
  <c r="C933" i="1"/>
  <c r="I929" i="2"/>
  <c r="C929" i="1"/>
  <c r="I921" i="2"/>
  <c r="C921" i="1"/>
  <c r="I913" i="2"/>
  <c r="C913" i="1"/>
  <c r="I909" i="2"/>
  <c r="C909" i="1"/>
  <c r="I905" i="2"/>
  <c r="C905" i="1"/>
  <c r="I901" i="2"/>
  <c r="C901" i="1"/>
  <c r="I893" i="2"/>
  <c r="C893" i="1"/>
  <c r="I889" i="2"/>
  <c r="C889" i="1"/>
  <c r="I885" i="2"/>
  <c r="C885" i="1"/>
  <c r="I881" i="2"/>
  <c r="C881" i="1"/>
  <c r="I877" i="2"/>
  <c r="C877" i="1"/>
  <c r="I873" i="2"/>
  <c r="C873" i="1"/>
  <c r="I865" i="2"/>
  <c r="C865" i="1"/>
  <c r="I861" i="2"/>
  <c r="C861" i="1"/>
  <c r="I857" i="2"/>
  <c r="C857" i="1"/>
  <c r="I853" i="2"/>
  <c r="C853" i="1"/>
  <c r="I849" i="2"/>
  <c r="C849" i="1"/>
  <c r="I841" i="2"/>
  <c r="C841" i="1"/>
  <c r="I837" i="2"/>
  <c r="C837" i="1"/>
  <c r="I833" i="2"/>
  <c r="C833" i="1"/>
  <c r="I829" i="2"/>
  <c r="C829" i="1"/>
  <c r="I825" i="2"/>
  <c r="C825" i="1"/>
  <c r="I821" i="2"/>
  <c r="C821" i="1"/>
  <c r="I813" i="2"/>
  <c r="C813" i="1"/>
  <c r="I809" i="2"/>
  <c r="C809" i="1"/>
  <c r="I805" i="2"/>
  <c r="C805" i="1"/>
  <c r="I801" i="2"/>
  <c r="C801" i="1"/>
  <c r="I793" i="2"/>
  <c r="C793" i="1"/>
  <c r="I785" i="2"/>
  <c r="C785" i="1"/>
  <c r="I781" i="2"/>
  <c r="C781" i="1"/>
  <c r="I777" i="2"/>
  <c r="C777" i="1"/>
  <c r="I773" i="2"/>
  <c r="C773" i="1"/>
  <c r="I765" i="2"/>
  <c r="C765" i="1"/>
  <c r="I761" i="2"/>
  <c r="C761" i="1"/>
  <c r="I757" i="2"/>
  <c r="C757" i="1"/>
  <c r="I753" i="2"/>
  <c r="C753" i="1"/>
  <c r="I749" i="2"/>
  <c r="C749" i="1"/>
  <c r="I745" i="2"/>
  <c r="C745" i="1"/>
  <c r="I737" i="2"/>
  <c r="C737" i="1"/>
  <c r="I733" i="2"/>
  <c r="C733" i="1"/>
  <c r="I729" i="2"/>
  <c r="C729" i="1"/>
  <c r="I725" i="2"/>
  <c r="C725" i="1"/>
  <c r="I721" i="2"/>
  <c r="C721" i="1"/>
  <c r="I713" i="2"/>
  <c r="C713" i="1"/>
  <c r="I709" i="2"/>
  <c r="C709" i="1"/>
  <c r="I705" i="2"/>
  <c r="C705" i="1"/>
  <c r="I701" i="2"/>
  <c r="C701" i="1"/>
  <c r="I697" i="2"/>
  <c r="C697" i="1"/>
  <c r="I693" i="2"/>
  <c r="C693" i="1"/>
  <c r="I685" i="2"/>
  <c r="C685" i="1"/>
  <c r="I681" i="2"/>
  <c r="C681" i="1"/>
  <c r="I677" i="2"/>
  <c r="C677" i="1"/>
  <c r="I673" i="2"/>
  <c r="C673" i="1"/>
  <c r="I665" i="2"/>
  <c r="C665" i="1"/>
  <c r="I657" i="2"/>
  <c r="C657" i="1"/>
  <c r="I653" i="2"/>
  <c r="C653" i="1"/>
  <c r="I649" i="2"/>
  <c r="C649" i="1"/>
  <c r="I645" i="2"/>
  <c r="C645" i="1"/>
  <c r="I637" i="2"/>
  <c r="C637" i="1"/>
  <c r="I633" i="2"/>
  <c r="C633" i="1"/>
  <c r="I629" i="2"/>
  <c r="C629" i="1"/>
  <c r="I625" i="2"/>
  <c r="C625" i="1"/>
  <c r="I621" i="2"/>
  <c r="C621" i="1"/>
  <c r="I617" i="2"/>
  <c r="C617" i="1"/>
  <c r="I609" i="2"/>
  <c r="C609" i="1"/>
  <c r="I605" i="2"/>
  <c r="C605" i="1"/>
  <c r="I601" i="2"/>
  <c r="C601" i="1"/>
  <c r="I597" i="2"/>
  <c r="C597" i="1"/>
  <c r="I593" i="2"/>
  <c r="C593" i="1"/>
  <c r="I585" i="2"/>
  <c r="C585" i="1"/>
  <c r="I581" i="2"/>
  <c r="C581" i="1"/>
  <c r="I573" i="2"/>
  <c r="C573" i="1"/>
  <c r="I569" i="2"/>
  <c r="C569" i="1"/>
  <c r="I565" i="2"/>
  <c r="C565" i="1"/>
  <c r="I557" i="2"/>
  <c r="C557" i="1"/>
  <c r="I553" i="2"/>
  <c r="C553" i="1"/>
  <c r="I545" i="2"/>
  <c r="C545" i="1"/>
  <c r="I537" i="2"/>
  <c r="C537" i="1"/>
  <c r="I529" i="2"/>
  <c r="C529" i="1"/>
  <c r="I521" i="2"/>
  <c r="C521" i="1"/>
  <c r="I517" i="2"/>
  <c r="C517" i="1"/>
  <c r="I509" i="2"/>
  <c r="C509" i="1"/>
  <c r="I505" i="2"/>
  <c r="C505" i="1"/>
  <c r="I501" i="2"/>
  <c r="C501" i="1"/>
  <c r="I493" i="2"/>
  <c r="C493" i="1"/>
  <c r="I489" i="2"/>
  <c r="C489" i="1"/>
  <c r="I481" i="2"/>
  <c r="C481" i="1"/>
  <c r="I473" i="2"/>
  <c r="C473" i="1"/>
  <c r="I465" i="2"/>
  <c r="C465" i="1"/>
  <c r="I457" i="2"/>
  <c r="C457" i="1"/>
  <c r="I453" i="2"/>
  <c r="C453" i="1"/>
  <c r="I445" i="2"/>
  <c r="C445" i="1"/>
  <c r="I441" i="2"/>
  <c r="C441" i="1"/>
  <c r="I437" i="2"/>
  <c r="C437" i="1"/>
  <c r="I429" i="2"/>
  <c r="C429" i="1"/>
  <c r="I425" i="2"/>
  <c r="C425" i="1"/>
  <c r="I417" i="2"/>
  <c r="C417" i="1"/>
  <c r="I409" i="2"/>
  <c r="C409" i="1"/>
  <c r="I401" i="2"/>
  <c r="C401" i="1"/>
  <c r="I393" i="2"/>
  <c r="C393" i="1"/>
  <c r="I389" i="2"/>
  <c r="C389" i="1"/>
  <c r="I381" i="2"/>
  <c r="C381" i="1"/>
  <c r="I377" i="2"/>
  <c r="C377" i="1"/>
  <c r="I373" i="2"/>
  <c r="C373" i="1"/>
  <c r="I365" i="2"/>
  <c r="C365" i="1"/>
  <c r="I361" i="2"/>
  <c r="C361" i="1"/>
  <c r="I353" i="2"/>
  <c r="C353" i="1"/>
  <c r="I345" i="2"/>
  <c r="C345" i="1"/>
  <c r="I337" i="2"/>
  <c r="C337" i="1"/>
  <c r="I329" i="2"/>
  <c r="C329" i="1"/>
  <c r="I325" i="2"/>
  <c r="C325" i="1"/>
  <c r="I317" i="2"/>
  <c r="C317" i="1"/>
  <c r="I313" i="2"/>
  <c r="C313" i="1"/>
  <c r="I309" i="2"/>
  <c r="C309" i="1"/>
  <c r="I301" i="2"/>
  <c r="C301" i="1"/>
  <c r="I297" i="2"/>
  <c r="C297" i="1"/>
  <c r="I289" i="2"/>
  <c r="C289" i="1"/>
  <c r="I281" i="2"/>
  <c r="C281" i="1"/>
  <c r="I273" i="2"/>
  <c r="C273" i="1"/>
  <c r="I265" i="2"/>
  <c r="C265" i="1"/>
  <c r="I261" i="2"/>
  <c r="C261" i="1"/>
  <c r="I253" i="2"/>
  <c r="C253" i="1"/>
  <c r="I249" i="2"/>
  <c r="C249" i="1"/>
  <c r="I245" i="2"/>
  <c r="C245" i="1"/>
  <c r="I237" i="2"/>
  <c r="C237" i="1"/>
  <c r="I233" i="2"/>
  <c r="C233" i="1"/>
  <c r="I225" i="2"/>
  <c r="C225" i="1"/>
  <c r="I217" i="2"/>
  <c r="C217" i="1"/>
  <c r="I209" i="2"/>
  <c r="C209" i="1"/>
  <c r="I201" i="2"/>
  <c r="C201" i="1"/>
  <c r="I197" i="2"/>
  <c r="C197" i="1"/>
  <c r="I189" i="2"/>
  <c r="C189" i="1"/>
  <c r="I185" i="2"/>
  <c r="C185" i="1"/>
  <c r="I181" i="2"/>
  <c r="C181" i="1"/>
  <c r="I173" i="2"/>
  <c r="C173" i="1"/>
  <c r="I169" i="2"/>
  <c r="C169" i="1"/>
  <c r="I161" i="2"/>
  <c r="C161" i="1"/>
  <c r="I153" i="2"/>
  <c r="C153" i="1"/>
  <c r="I145" i="2"/>
  <c r="C145" i="1"/>
  <c r="I137" i="2"/>
  <c r="C137" i="1"/>
  <c r="I133" i="2"/>
  <c r="C133" i="1"/>
  <c r="I125" i="2"/>
  <c r="C125" i="1"/>
  <c r="I121" i="2"/>
  <c r="C121" i="1"/>
  <c r="I117" i="2"/>
  <c r="C117" i="1"/>
  <c r="I109" i="2"/>
  <c r="C109" i="1"/>
  <c r="I105" i="2"/>
  <c r="C105" i="1"/>
  <c r="I97" i="2"/>
  <c r="C97" i="1"/>
  <c r="I89" i="2"/>
  <c r="C89" i="1"/>
  <c r="I81" i="2"/>
  <c r="C81" i="1"/>
  <c r="I73" i="2"/>
  <c r="C73" i="1"/>
  <c r="I69" i="2"/>
  <c r="C69" i="1"/>
  <c r="I61" i="2"/>
  <c r="C61" i="1"/>
  <c r="I57" i="2"/>
  <c r="C57" i="1"/>
  <c r="I53" i="2"/>
  <c r="C53" i="1"/>
  <c r="I45" i="2"/>
  <c r="C45" i="1"/>
  <c r="I41" i="2"/>
  <c r="C41" i="1"/>
  <c r="I33" i="2"/>
  <c r="C33" i="1"/>
  <c r="I25" i="2"/>
  <c r="C25" i="1"/>
  <c r="I17" i="2"/>
  <c r="C17" i="1"/>
  <c r="I9" i="2"/>
  <c r="C9" i="1"/>
  <c r="I5" i="2"/>
  <c r="C5" i="1"/>
  <c r="I3041" i="2"/>
  <c r="I2657" i="2"/>
  <c r="C37" i="1"/>
  <c r="C65" i="1"/>
  <c r="C93" i="1"/>
  <c r="C165" i="1"/>
  <c r="C193" i="1"/>
  <c r="C221" i="1"/>
  <c r="C293" i="1"/>
  <c r="C321" i="1"/>
  <c r="C349" i="1"/>
  <c r="C421" i="1"/>
  <c r="C449" i="1"/>
  <c r="C477" i="1"/>
  <c r="C549" i="1"/>
  <c r="C577" i="1"/>
  <c r="C789" i="1"/>
  <c r="C817" i="1"/>
  <c r="C845" i="1"/>
  <c r="C1045" i="1"/>
  <c r="C1073" i="1"/>
  <c r="C1101" i="1"/>
  <c r="C1301" i="1"/>
  <c r="C1329" i="1"/>
  <c r="C1353" i="1"/>
  <c r="C1473" i="1"/>
  <c r="C1489" i="1"/>
  <c r="C1601" i="1"/>
  <c r="C1637" i="1"/>
  <c r="C1649" i="1"/>
  <c r="C1857" i="1"/>
  <c r="C1893" i="1"/>
  <c r="C1905" i="1"/>
  <c r="C2113" i="1"/>
  <c r="C2149" i="1"/>
  <c r="C2165" i="1"/>
  <c r="I3040" i="2"/>
  <c r="C3040" i="1"/>
  <c r="I3036" i="2"/>
  <c r="C3036" i="1"/>
  <c r="I3032" i="2"/>
  <c r="C3032" i="1"/>
  <c r="I3028" i="2"/>
  <c r="C3028" i="1"/>
  <c r="I3024" i="2"/>
  <c r="C3024" i="1"/>
  <c r="I3020" i="2"/>
  <c r="C3020" i="1"/>
  <c r="I3016" i="2"/>
  <c r="C3016" i="1"/>
  <c r="I3012" i="2"/>
  <c r="C3012" i="1"/>
  <c r="I3008" i="2"/>
  <c r="C3008" i="1"/>
  <c r="I3004" i="2"/>
  <c r="C3004" i="1"/>
  <c r="I3000" i="2"/>
  <c r="C3000" i="1"/>
  <c r="I2996" i="2"/>
  <c r="C2996" i="1"/>
  <c r="I2992" i="2"/>
  <c r="C2992" i="1"/>
  <c r="I2988" i="2"/>
  <c r="C2988" i="1"/>
  <c r="I2984" i="2"/>
  <c r="C2984" i="1"/>
  <c r="I2980" i="2"/>
  <c r="C2980" i="1"/>
  <c r="I2976" i="2"/>
  <c r="C2976" i="1"/>
  <c r="I2972" i="2"/>
  <c r="C2972" i="1"/>
  <c r="I2968" i="2"/>
  <c r="C2968" i="1"/>
  <c r="I2964" i="2"/>
  <c r="C2964" i="1"/>
  <c r="I2960" i="2"/>
  <c r="C2960" i="1"/>
  <c r="I2956" i="2"/>
  <c r="C2956" i="1"/>
  <c r="I2952" i="2"/>
  <c r="C2952" i="1"/>
  <c r="I2948" i="2"/>
  <c r="C2948" i="1"/>
  <c r="I2944" i="2"/>
  <c r="C2944" i="1"/>
  <c r="I2940" i="2"/>
  <c r="C2940" i="1"/>
  <c r="I2936" i="2"/>
  <c r="C2936" i="1"/>
  <c r="I2932" i="2"/>
  <c r="C2932" i="1"/>
  <c r="I2928" i="2"/>
  <c r="C2928" i="1"/>
  <c r="I2924" i="2"/>
  <c r="C2924" i="1"/>
  <c r="I2920" i="2"/>
  <c r="C2920" i="1"/>
  <c r="I2916" i="2"/>
  <c r="C2916" i="1"/>
  <c r="I2912" i="2"/>
  <c r="C2912" i="1"/>
  <c r="I2908" i="2"/>
  <c r="C2908" i="1"/>
  <c r="I2904" i="2"/>
  <c r="C2904" i="1"/>
  <c r="I2900" i="2"/>
  <c r="C2900" i="1"/>
  <c r="I2896" i="2"/>
  <c r="C2896" i="1"/>
  <c r="I2892" i="2"/>
  <c r="C2892" i="1"/>
  <c r="I2888" i="2"/>
  <c r="C2888" i="1"/>
  <c r="I2884" i="2"/>
  <c r="C2884" i="1"/>
  <c r="I2880" i="2"/>
  <c r="C2880" i="1"/>
  <c r="I2876" i="2"/>
  <c r="C2876" i="1"/>
  <c r="I2872" i="2"/>
  <c r="C2872" i="1"/>
  <c r="I2868" i="2"/>
  <c r="C2868" i="1"/>
  <c r="I2864" i="2"/>
  <c r="C2864" i="1"/>
  <c r="I2860" i="2"/>
  <c r="C2860" i="1"/>
  <c r="I2856" i="2"/>
  <c r="C2856" i="1"/>
  <c r="I2852" i="2"/>
  <c r="C2852" i="1"/>
  <c r="I2848" i="2"/>
  <c r="C2848" i="1"/>
  <c r="I2844" i="2"/>
  <c r="C2844" i="1"/>
  <c r="I2840" i="2"/>
  <c r="C2840" i="1"/>
  <c r="I2836" i="2"/>
  <c r="C2836" i="1"/>
  <c r="I2832" i="2"/>
  <c r="C2832" i="1"/>
  <c r="I2828" i="2"/>
  <c r="C2828" i="1"/>
  <c r="I2824" i="2"/>
  <c r="C2824" i="1"/>
  <c r="I2820" i="2"/>
  <c r="C2820" i="1"/>
  <c r="I2816" i="2"/>
  <c r="C2816" i="1"/>
  <c r="I2812" i="2"/>
  <c r="C2812" i="1"/>
  <c r="I2808" i="2"/>
  <c r="C2808" i="1"/>
  <c r="I2804" i="2"/>
  <c r="C2804" i="1"/>
  <c r="I2800" i="2"/>
  <c r="C2800" i="1"/>
  <c r="I2796" i="2"/>
  <c r="C2796" i="1"/>
  <c r="I2792" i="2"/>
  <c r="C2792" i="1"/>
  <c r="I2788" i="2"/>
  <c r="C2788" i="1"/>
  <c r="I2784" i="2"/>
  <c r="C2784" i="1"/>
  <c r="I2780" i="2"/>
  <c r="C2780" i="1"/>
  <c r="I2776" i="2"/>
  <c r="C2776" i="1"/>
  <c r="I2772" i="2"/>
  <c r="C2772" i="1"/>
  <c r="I2768" i="2"/>
  <c r="C2768" i="1"/>
  <c r="I2764" i="2"/>
  <c r="C2764" i="1"/>
  <c r="I2760" i="2"/>
  <c r="C2760" i="1"/>
  <c r="I2756" i="2"/>
  <c r="C2756" i="1"/>
  <c r="I2752" i="2"/>
  <c r="C2752" i="1"/>
  <c r="I2748" i="2"/>
  <c r="C2748" i="1"/>
  <c r="I2744" i="2"/>
  <c r="C2744" i="1"/>
  <c r="I2740" i="2"/>
  <c r="C2740" i="1"/>
  <c r="I2736" i="2"/>
  <c r="C2736" i="1"/>
  <c r="I2732" i="2"/>
  <c r="C2732" i="1"/>
  <c r="I2728" i="2"/>
  <c r="C2728" i="1"/>
  <c r="I2724" i="2"/>
  <c r="C2724" i="1"/>
  <c r="I2720" i="2"/>
  <c r="C2720" i="1"/>
  <c r="I2716" i="2"/>
  <c r="C2716" i="1"/>
  <c r="I2712" i="2"/>
  <c r="C2712" i="1"/>
  <c r="I2708" i="2"/>
  <c r="C2708" i="1"/>
  <c r="I2704" i="2"/>
  <c r="C2704" i="1"/>
  <c r="I2700" i="2"/>
  <c r="C2700" i="1"/>
  <c r="I2696" i="2"/>
  <c r="C2696" i="1"/>
  <c r="I2692" i="2"/>
  <c r="C2692" i="1"/>
  <c r="I2688" i="2"/>
  <c r="C2688" i="1"/>
  <c r="I2684" i="2"/>
  <c r="C2684" i="1"/>
  <c r="I2680" i="2"/>
  <c r="C2680" i="1"/>
  <c r="I2676" i="2"/>
  <c r="C2676" i="1"/>
  <c r="I2672" i="2"/>
  <c r="C2672" i="1"/>
  <c r="I2668" i="2"/>
  <c r="C2668" i="1"/>
  <c r="I2660" i="2"/>
  <c r="C2660" i="1"/>
  <c r="I2656" i="2"/>
  <c r="C2656" i="1"/>
  <c r="I2652" i="2"/>
  <c r="C2652" i="1"/>
  <c r="I2648" i="2"/>
  <c r="C2648" i="1"/>
  <c r="I2644" i="2"/>
  <c r="C2644" i="1"/>
  <c r="I2640" i="2"/>
  <c r="C2640" i="1"/>
  <c r="I2636" i="2"/>
  <c r="C2636" i="1"/>
  <c r="I2632" i="2"/>
  <c r="C2632" i="1"/>
  <c r="I2628" i="2"/>
  <c r="C2628" i="1"/>
  <c r="I2624" i="2"/>
  <c r="C2624" i="1"/>
  <c r="I2620" i="2"/>
  <c r="C2620" i="1"/>
  <c r="I2612" i="2"/>
  <c r="C2612" i="1"/>
  <c r="I2608" i="2"/>
  <c r="C2608" i="1"/>
  <c r="I2604" i="2"/>
  <c r="C2604" i="1"/>
  <c r="I2600" i="2"/>
  <c r="C2600" i="1"/>
  <c r="I2596" i="2"/>
  <c r="C2596" i="1"/>
  <c r="I2588" i="2"/>
  <c r="C2588" i="1"/>
  <c r="I2584" i="2"/>
  <c r="C2584" i="1"/>
  <c r="I2576" i="2"/>
  <c r="C2576" i="1"/>
  <c r="I2572" i="2"/>
  <c r="C2572" i="1"/>
  <c r="I2568" i="2"/>
  <c r="C2568" i="1"/>
  <c r="I2564" i="2"/>
  <c r="C2564" i="1"/>
  <c r="I2560" i="2"/>
  <c r="C2560" i="1"/>
  <c r="I2556" i="2"/>
  <c r="C2556" i="1"/>
  <c r="I2552" i="2"/>
  <c r="C2552" i="1"/>
  <c r="I2548" i="2"/>
  <c r="C2548" i="1"/>
  <c r="I2540" i="2"/>
  <c r="C2540" i="1"/>
  <c r="I2536" i="2"/>
  <c r="C2536" i="1"/>
  <c r="I2532" i="2"/>
  <c r="C2532" i="1"/>
  <c r="I2524" i="2"/>
  <c r="C2524" i="1"/>
  <c r="I2520" i="2"/>
  <c r="C2520" i="1"/>
  <c r="I2516" i="2"/>
  <c r="C2516" i="1"/>
  <c r="I2512" i="2"/>
  <c r="C2512" i="1"/>
  <c r="I2508" i="2"/>
  <c r="C2508" i="1"/>
  <c r="I2504" i="2"/>
  <c r="C2504" i="1"/>
  <c r="I2500" i="2"/>
  <c r="C2500" i="1"/>
  <c r="I2496" i="2"/>
  <c r="C2496" i="1"/>
  <c r="I2492" i="2"/>
  <c r="C2492" i="1"/>
  <c r="I2488" i="2"/>
  <c r="C2488" i="1"/>
  <c r="I2484" i="2"/>
  <c r="C2484" i="1"/>
  <c r="I2480" i="2"/>
  <c r="C2480" i="1"/>
  <c r="I2476" i="2"/>
  <c r="C2476" i="1"/>
  <c r="I2468" i="2"/>
  <c r="C2468" i="1"/>
  <c r="I2464" i="2"/>
  <c r="C2464" i="1"/>
  <c r="I2460" i="2"/>
  <c r="C2460" i="1"/>
  <c r="I2456" i="2"/>
  <c r="C2456" i="1"/>
  <c r="I2452" i="2"/>
  <c r="C2452" i="1"/>
  <c r="I2448" i="2"/>
  <c r="C2448" i="1"/>
  <c r="I2444" i="2"/>
  <c r="C2444" i="1"/>
  <c r="I2440" i="2"/>
  <c r="C2440" i="1"/>
  <c r="I2436" i="2"/>
  <c r="C2436" i="1"/>
  <c r="I2432" i="2"/>
  <c r="C2432" i="1"/>
  <c r="I2428" i="2"/>
  <c r="C2428" i="1"/>
  <c r="I2424" i="2"/>
  <c r="C2424" i="1"/>
  <c r="I2420" i="2"/>
  <c r="C2420" i="1"/>
  <c r="I2416" i="2"/>
  <c r="C2416" i="1"/>
  <c r="I2412" i="2"/>
  <c r="C2412" i="1"/>
  <c r="I2404" i="2"/>
  <c r="C2404" i="1"/>
  <c r="I2400" i="2"/>
  <c r="C2400" i="1"/>
  <c r="I2396" i="2"/>
  <c r="C2396" i="1"/>
  <c r="I2392" i="2"/>
  <c r="C2392" i="1"/>
  <c r="I2388" i="2"/>
  <c r="C2388" i="1"/>
  <c r="I2384" i="2"/>
  <c r="C2384" i="1"/>
  <c r="I2380" i="2"/>
  <c r="C2380" i="1"/>
  <c r="I2376" i="2"/>
  <c r="C2376" i="1"/>
  <c r="I2372" i="2"/>
  <c r="C2372" i="1"/>
  <c r="I2368" i="2"/>
  <c r="C2368" i="1"/>
  <c r="I2364" i="2"/>
  <c r="C2364" i="1"/>
  <c r="I2356" i="2"/>
  <c r="C2356" i="1"/>
  <c r="I2352" i="2"/>
  <c r="C2352" i="1"/>
  <c r="I2348" i="2"/>
  <c r="C2348" i="1"/>
  <c r="I2344" i="2"/>
  <c r="C2344" i="1"/>
  <c r="I2340" i="2"/>
  <c r="C2340" i="1"/>
  <c r="I2332" i="2"/>
  <c r="C2332" i="1"/>
  <c r="I2328" i="2"/>
  <c r="C2328" i="1"/>
  <c r="I2320" i="2"/>
  <c r="C2320" i="1"/>
  <c r="I2316" i="2"/>
  <c r="C2316" i="1"/>
  <c r="I2312" i="2"/>
  <c r="C2312" i="1"/>
  <c r="I2308" i="2"/>
  <c r="C2308" i="1"/>
  <c r="I2304" i="2"/>
  <c r="C2304" i="1"/>
  <c r="I2300" i="2"/>
  <c r="C2300" i="1"/>
  <c r="I2296" i="2"/>
  <c r="C2296" i="1"/>
  <c r="I2292" i="2"/>
  <c r="C2292" i="1"/>
  <c r="I2284" i="2"/>
  <c r="C2284" i="1"/>
  <c r="I2280" i="2"/>
  <c r="C2280" i="1"/>
  <c r="I2276" i="2"/>
  <c r="C2276" i="1"/>
  <c r="I2268" i="2"/>
  <c r="C2268" i="1"/>
  <c r="I2264" i="2"/>
  <c r="C2264" i="1"/>
  <c r="I2260" i="2"/>
  <c r="C2260" i="1"/>
  <c r="I2256" i="2"/>
  <c r="C2256" i="1"/>
  <c r="I2252" i="2"/>
  <c r="C2252" i="1"/>
  <c r="I2248" i="2"/>
  <c r="C2248" i="1"/>
  <c r="I2244" i="2"/>
  <c r="C2244" i="1"/>
  <c r="I2240" i="2"/>
  <c r="C2240" i="1"/>
  <c r="I2236" i="2"/>
  <c r="C2236" i="1"/>
  <c r="I2232" i="2"/>
  <c r="C2232" i="1"/>
  <c r="I2228" i="2"/>
  <c r="C2228" i="1"/>
  <c r="I2224" i="2"/>
  <c r="C2224" i="1"/>
  <c r="I2220" i="2"/>
  <c r="C2220" i="1"/>
  <c r="I2212" i="2"/>
  <c r="C2212" i="1"/>
  <c r="I2208" i="2"/>
  <c r="C2208" i="1"/>
  <c r="I2204" i="2"/>
  <c r="C2204" i="1"/>
  <c r="I2200" i="2"/>
  <c r="C2200" i="1"/>
  <c r="I2196" i="2"/>
  <c r="C2196" i="1"/>
  <c r="I2188" i="2"/>
  <c r="C2188" i="1"/>
  <c r="I2184" i="2"/>
  <c r="C2184" i="1"/>
  <c r="I2180" i="2"/>
  <c r="C2180" i="1"/>
  <c r="I2172" i="2"/>
  <c r="C2172" i="1"/>
  <c r="I2168" i="2"/>
  <c r="C2168" i="1"/>
  <c r="I2164" i="2"/>
  <c r="C2164" i="1"/>
  <c r="I2160" i="2"/>
  <c r="C2160" i="1"/>
  <c r="I2156" i="2"/>
  <c r="C2156" i="1"/>
  <c r="I2152" i="2"/>
  <c r="C2152" i="1"/>
  <c r="I2148" i="2"/>
  <c r="C2148" i="1"/>
  <c r="I2144" i="2"/>
  <c r="C2144" i="1"/>
  <c r="I2140" i="2"/>
  <c r="C2140" i="1"/>
  <c r="I2136" i="2"/>
  <c r="C2136" i="1"/>
  <c r="I2132" i="2"/>
  <c r="C2132" i="1"/>
  <c r="I2124" i="2"/>
  <c r="C2124" i="1"/>
  <c r="I2120" i="2"/>
  <c r="C2120" i="1"/>
  <c r="I2116" i="2"/>
  <c r="C2116" i="1"/>
  <c r="I2112" i="2"/>
  <c r="C2112" i="1"/>
  <c r="I2108" i="2"/>
  <c r="C2108" i="1"/>
  <c r="I2104" i="2"/>
  <c r="C2104" i="1"/>
  <c r="I2100" i="2"/>
  <c r="C2100" i="1"/>
  <c r="I2096" i="2"/>
  <c r="C2096" i="1"/>
  <c r="I2092" i="2"/>
  <c r="C2092" i="1"/>
  <c r="I2088" i="2"/>
  <c r="C2088" i="1"/>
  <c r="I2084" i="2"/>
  <c r="C2084" i="1"/>
  <c r="I2080" i="2"/>
  <c r="C2080" i="1"/>
  <c r="I2072" i="2"/>
  <c r="C2072" i="1"/>
  <c r="I2068" i="2"/>
  <c r="C2068" i="1"/>
  <c r="I2060" i="2"/>
  <c r="C2060" i="1"/>
  <c r="I2056" i="2"/>
  <c r="C2056" i="1"/>
  <c r="I2052" i="2"/>
  <c r="C2052" i="1"/>
  <c r="I2048" i="2"/>
  <c r="C2048" i="1"/>
  <c r="I2044" i="2"/>
  <c r="C2044" i="1"/>
  <c r="I2040" i="2"/>
  <c r="C2040" i="1"/>
  <c r="I2036" i="2"/>
  <c r="C2036" i="1"/>
  <c r="I2032" i="2"/>
  <c r="C2032" i="1"/>
  <c r="I2028" i="2"/>
  <c r="C2028" i="1"/>
  <c r="I2024" i="2"/>
  <c r="C2024" i="1"/>
  <c r="I2020" i="2"/>
  <c r="C2020" i="1"/>
  <c r="I2016" i="2"/>
  <c r="C2016" i="1"/>
  <c r="I2008" i="2"/>
  <c r="C2008" i="1"/>
  <c r="I2004" i="2"/>
  <c r="C2004" i="1"/>
  <c r="I1996" i="2"/>
  <c r="C1996" i="1"/>
  <c r="I1992" i="2"/>
  <c r="C1992" i="1"/>
  <c r="I1988" i="2"/>
  <c r="C1988" i="1"/>
  <c r="I1984" i="2"/>
  <c r="C1984" i="1"/>
  <c r="I1980" i="2"/>
  <c r="C1980" i="1"/>
  <c r="I1976" i="2"/>
  <c r="C1976" i="1"/>
  <c r="I1972" i="2"/>
  <c r="C1972" i="1"/>
  <c r="I1968" i="2"/>
  <c r="C1968" i="1"/>
  <c r="I1964" i="2"/>
  <c r="C1964" i="1"/>
  <c r="I1960" i="2"/>
  <c r="C1960" i="1"/>
  <c r="I1956" i="2"/>
  <c r="C1956" i="1"/>
  <c r="I1952" i="2"/>
  <c r="C1952" i="1"/>
  <c r="I1944" i="2"/>
  <c r="C1944" i="1"/>
  <c r="I1940" i="2"/>
  <c r="C1940" i="1"/>
  <c r="I1932" i="2"/>
  <c r="C1932" i="1"/>
  <c r="I1928" i="2"/>
  <c r="C1928" i="1"/>
  <c r="I1924" i="2"/>
  <c r="C1924" i="1"/>
  <c r="I1920" i="2"/>
  <c r="C1920" i="1"/>
  <c r="I1916" i="2"/>
  <c r="C1916" i="1"/>
  <c r="I1912" i="2"/>
  <c r="C1912" i="1"/>
  <c r="I1908" i="2"/>
  <c r="C1908" i="1"/>
  <c r="I1904" i="2"/>
  <c r="C1904" i="1"/>
  <c r="I1900" i="2"/>
  <c r="C1900" i="1"/>
  <c r="I1896" i="2"/>
  <c r="C1896" i="1"/>
  <c r="I1892" i="2"/>
  <c r="C1892" i="1"/>
  <c r="I1888" i="2"/>
  <c r="C1888" i="1"/>
  <c r="I1880" i="2"/>
  <c r="C1880" i="1"/>
  <c r="I1876" i="2"/>
  <c r="C1876" i="1"/>
  <c r="I1868" i="2"/>
  <c r="C1868" i="1"/>
  <c r="I1864" i="2"/>
  <c r="C1864" i="1"/>
  <c r="I1860" i="2"/>
  <c r="C1860" i="1"/>
  <c r="I1856" i="2"/>
  <c r="C1856" i="1"/>
  <c r="I1852" i="2"/>
  <c r="C1852" i="1"/>
  <c r="I1848" i="2"/>
  <c r="C1848" i="1"/>
  <c r="I1844" i="2"/>
  <c r="C1844" i="1"/>
  <c r="I1840" i="2"/>
  <c r="C1840" i="1"/>
  <c r="I1836" i="2"/>
  <c r="C1836" i="1"/>
  <c r="I1832" i="2"/>
  <c r="C1832" i="1"/>
  <c r="I1828" i="2"/>
  <c r="C1828" i="1"/>
  <c r="I1824" i="2"/>
  <c r="C1824" i="1"/>
  <c r="I1816" i="2"/>
  <c r="C1816" i="1"/>
  <c r="I1812" i="2"/>
  <c r="C1812" i="1"/>
  <c r="I1804" i="2"/>
  <c r="C1804" i="1"/>
  <c r="I1800" i="2"/>
  <c r="C1800" i="1"/>
  <c r="I1796" i="2"/>
  <c r="C1796" i="1"/>
  <c r="I1792" i="2"/>
  <c r="C1792" i="1"/>
  <c r="I1788" i="2"/>
  <c r="C1788" i="1"/>
  <c r="I1784" i="2"/>
  <c r="C1784" i="1"/>
  <c r="I1780" i="2"/>
  <c r="C1780" i="1"/>
  <c r="I1776" i="2"/>
  <c r="C1776" i="1"/>
  <c r="I1772" i="2"/>
  <c r="C1772" i="1"/>
  <c r="I1768" i="2"/>
  <c r="C1768" i="1"/>
  <c r="I1764" i="2"/>
  <c r="C1764" i="1"/>
  <c r="I1760" i="2"/>
  <c r="C1760" i="1"/>
  <c r="I1752" i="2"/>
  <c r="C1752" i="1"/>
  <c r="I1748" i="2"/>
  <c r="C1748" i="1"/>
  <c r="I1740" i="2"/>
  <c r="C1740" i="1"/>
  <c r="I1736" i="2"/>
  <c r="C1736" i="1"/>
  <c r="I1732" i="2"/>
  <c r="C1732" i="1"/>
  <c r="I1728" i="2"/>
  <c r="C1728" i="1"/>
  <c r="I1724" i="2"/>
  <c r="C1724" i="1"/>
  <c r="I1720" i="2"/>
  <c r="C1720" i="1"/>
  <c r="I1716" i="2"/>
  <c r="C1716" i="1"/>
  <c r="I1712" i="2"/>
  <c r="C1712" i="1"/>
  <c r="I1708" i="2"/>
  <c r="C1708" i="1"/>
  <c r="I1704" i="2"/>
  <c r="C1704" i="1"/>
  <c r="I1700" i="2"/>
  <c r="C1700" i="1"/>
  <c r="I1696" i="2"/>
  <c r="C1696" i="1"/>
  <c r="I1688" i="2"/>
  <c r="C1688" i="1"/>
  <c r="I1684" i="2"/>
  <c r="C1684" i="1"/>
  <c r="I1676" i="2"/>
  <c r="C1676" i="1"/>
  <c r="I1672" i="2"/>
  <c r="C1672" i="1"/>
  <c r="I1668" i="2"/>
  <c r="C1668" i="1"/>
  <c r="I1664" i="2"/>
  <c r="C1664" i="1"/>
  <c r="I1660" i="2"/>
  <c r="C1660" i="1"/>
  <c r="I1656" i="2"/>
  <c r="C1656" i="1"/>
  <c r="I1652" i="2"/>
  <c r="C1652" i="1"/>
  <c r="I1648" i="2"/>
  <c r="C1648" i="1"/>
  <c r="I1644" i="2"/>
  <c r="C1644" i="1"/>
  <c r="I1640" i="2"/>
  <c r="C1640" i="1"/>
  <c r="I1636" i="2"/>
  <c r="C1636" i="1"/>
  <c r="I1632" i="2"/>
  <c r="C1632" i="1"/>
  <c r="I1624" i="2"/>
  <c r="C1624" i="1"/>
  <c r="I1620" i="2"/>
  <c r="C1620" i="1"/>
  <c r="I1612" i="2"/>
  <c r="C1612" i="1"/>
  <c r="I1608" i="2"/>
  <c r="C1608" i="1"/>
  <c r="I1604" i="2"/>
  <c r="C1604" i="1"/>
  <c r="I1600" i="2"/>
  <c r="C1600" i="1"/>
  <c r="I1596" i="2"/>
  <c r="C1596" i="1"/>
  <c r="I1592" i="2"/>
  <c r="C1592" i="1"/>
  <c r="I1588" i="2"/>
  <c r="C1588" i="1"/>
  <c r="I1584" i="2"/>
  <c r="C1584" i="1"/>
  <c r="I1580" i="2"/>
  <c r="C1580" i="1"/>
  <c r="I1576" i="2"/>
  <c r="C1576" i="1"/>
  <c r="I1572" i="2"/>
  <c r="C1572" i="1"/>
  <c r="I1568" i="2"/>
  <c r="C1568" i="1"/>
  <c r="I1560" i="2"/>
  <c r="C1560" i="1"/>
  <c r="I1556" i="2"/>
  <c r="C1556" i="1"/>
  <c r="I1548" i="2"/>
  <c r="C1548" i="1"/>
  <c r="I1544" i="2"/>
  <c r="C1544" i="1"/>
  <c r="I1536" i="2"/>
  <c r="C1536" i="1"/>
  <c r="I1528" i="2"/>
  <c r="C1528" i="1"/>
  <c r="I1524" i="2"/>
  <c r="C1524" i="1"/>
  <c r="I1520" i="2"/>
  <c r="C1520" i="1"/>
  <c r="I1512" i="2"/>
  <c r="C1512" i="1"/>
  <c r="I1504" i="2"/>
  <c r="C1504" i="1"/>
  <c r="I1496" i="2"/>
  <c r="C1496" i="1"/>
  <c r="I1492" i="2"/>
  <c r="C1492" i="1"/>
  <c r="I1488" i="2"/>
  <c r="C1488" i="1"/>
  <c r="I1484" i="2"/>
  <c r="C1484" i="1"/>
  <c r="I1480" i="2"/>
  <c r="C1480" i="1"/>
  <c r="I1476" i="2"/>
  <c r="C1476" i="1"/>
  <c r="I1468" i="2"/>
  <c r="C1468" i="1"/>
  <c r="I1464" i="2"/>
  <c r="C1464" i="1"/>
  <c r="I1456" i="2"/>
  <c r="C1456" i="1"/>
  <c r="I1452" i="2"/>
  <c r="C1452" i="1"/>
  <c r="I1448" i="2"/>
  <c r="C1448" i="1"/>
  <c r="I1444" i="2"/>
  <c r="C1444" i="1"/>
  <c r="I1436" i="2"/>
  <c r="C1436" i="1"/>
  <c r="I1432" i="2"/>
  <c r="C1432" i="1"/>
  <c r="I1428" i="2"/>
  <c r="C1428" i="1"/>
  <c r="I1420" i="2"/>
  <c r="C1420" i="1"/>
  <c r="I1416" i="2"/>
  <c r="C1416" i="1"/>
  <c r="I1408" i="2"/>
  <c r="C1408" i="1"/>
  <c r="I1400" i="2"/>
  <c r="C1400" i="1"/>
  <c r="I1396" i="2"/>
  <c r="C1396" i="1"/>
  <c r="I1392" i="2"/>
  <c r="C1392" i="1"/>
  <c r="I1384" i="2"/>
  <c r="C1384" i="1"/>
  <c r="I1376" i="2"/>
  <c r="C1376" i="1"/>
  <c r="I1368" i="2"/>
  <c r="C1368" i="1"/>
  <c r="I1364" i="2"/>
  <c r="C1364" i="1"/>
  <c r="I1360" i="2"/>
  <c r="C1360" i="1"/>
  <c r="I1356" i="2"/>
  <c r="C1356" i="1"/>
  <c r="I1352" i="2"/>
  <c r="C1352" i="1"/>
  <c r="I1348" i="2"/>
  <c r="C1348" i="1"/>
  <c r="I1340" i="2"/>
  <c r="C1340" i="1"/>
  <c r="I1332" i="2"/>
  <c r="C1332" i="1"/>
  <c r="I1328" i="2"/>
  <c r="C1328" i="1"/>
  <c r="I1320" i="2"/>
  <c r="C1320" i="1"/>
  <c r="I1316" i="2"/>
  <c r="C1316" i="1"/>
  <c r="I1312" i="2"/>
  <c r="C1312" i="1"/>
  <c r="I1304" i="2"/>
  <c r="C1304" i="1"/>
  <c r="I1300" i="2"/>
  <c r="C1300" i="1"/>
  <c r="I1292" i="2"/>
  <c r="C1292" i="1"/>
  <c r="I1284" i="2"/>
  <c r="C1284" i="1"/>
  <c r="I1276" i="2"/>
  <c r="C1276" i="1"/>
  <c r="I1268" i="2"/>
  <c r="C1268" i="1"/>
  <c r="I1264" i="2"/>
  <c r="C1264" i="1"/>
  <c r="I1256" i="2"/>
  <c r="C1256" i="1"/>
  <c r="I1252" i="2"/>
  <c r="C1252" i="1"/>
  <c r="I1248" i="2"/>
  <c r="C1248" i="1"/>
  <c r="I1240" i="2"/>
  <c r="C1240" i="1"/>
  <c r="I1236" i="2"/>
  <c r="C1236" i="1"/>
  <c r="I1228" i="2"/>
  <c r="C1228" i="1"/>
  <c r="I1220" i="2"/>
  <c r="C1220" i="1"/>
  <c r="I1212" i="2"/>
  <c r="C1212" i="1"/>
  <c r="I1204" i="2"/>
  <c r="C1204" i="1"/>
  <c r="I1200" i="2"/>
  <c r="C1200" i="1"/>
  <c r="I1192" i="2"/>
  <c r="C1192" i="1"/>
  <c r="I1188" i="2"/>
  <c r="C1188" i="1"/>
  <c r="I1184" i="2"/>
  <c r="C1184" i="1"/>
  <c r="I1176" i="2"/>
  <c r="C1176" i="1"/>
  <c r="I1172" i="2"/>
  <c r="C1172" i="1"/>
  <c r="I1164" i="2"/>
  <c r="C1164" i="1"/>
  <c r="I1156" i="2"/>
  <c r="C1156" i="1"/>
  <c r="I1148" i="2"/>
  <c r="C1148" i="1"/>
  <c r="I1140" i="2"/>
  <c r="C1140" i="1"/>
  <c r="I1136" i="2"/>
  <c r="C1136" i="1"/>
  <c r="I1128" i="2"/>
  <c r="C1128" i="1"/>
  <c r="I1124" i="2"/>
  <c r="C1124" i="1"/>
  <c r="I1120" i="2"/>
  <c r="C1120" i="1"/>
  <c r="I1112" i="2"/>
  <c r="C1112" i="1"/>
  <c r="I1108" i="2"/>
  <c r="C1108" i="1"/>
  <c r="I1100" i="2"/>
  <c r="C1100" i="1"/>
  <c r="I1092" i="2"/>
  <c r="C1092" i="1"/>
  <c r="I1084" i="2"/>
  <c r="C1084" i="1"/>
  <c r="I1076" i="2"/>
  <c r="C1076" i="1"/>
  <c r="I1072" i="2"/>
  <c r="C1072" i="1"/>
  <c r="I1064" i="2"/>
  <c r="C1064" i="1"/>
  <c r="I1060" i="2"/>
  <c r="C1060" i="1"/>
  <c r="I1056" i="2"/>
  <c r="C1056" i="1"/>
  <c r="I1048" i="2"/>
  <c r="C1048" i="1"/>
  <c r="I1044" i="2"/>
  <c r="C1044" i="1"/>
  <c r="I1036" i="2"/>
  <c r="C1036" i="1"/>
  <c r="I1028" i="2"/>
  <c r="C1028" i="1"/>
  <c r="I1020" i="2"/>
  <c r="C1020" i="1"/>
  <c r="I1012" i="2"/>
  <c r="C1012" i="1"/>
  <c r="I1008" i="2"/>
  <c r="C1008" i="1"/>
  <c r="I1000" i="2"/>
  <c r="C1000" i="1"/>
  <c r="I996" i="2"/>
  <c r="C996" i="1"/>
  <c r="I992" i="2"/>
  <c r="C992" i="1"/>
  <c r="I984" i="2"/>
  <c r="C984" i="1"/>
  <c r="I980" i="2"/>
  <c r="C980" i="1"/>
  <c r="I972" i="2"/>
  <c r="C972" i="1"/>
  <c r="I964" i="2"/>
  <c r="C964" i="1"/>
  <c r="I956" i="2"/>
  <c r="C956" i="1"/>
  <c r="I948" i="2"/>
  <c r="C948" i="1"/>
  <c r="I944" i="2"/>
  <c r="C944" i="1"/>
  <c r="I936" i="2"/>
  <c r="C936" i="1"/>
  <c r="I932" i="2"/>
  <c r="C932" i="1"/>
  <c r="I928" i="2"/>
  <c r="C928" i="1"/>
  <c r="I920" i="2"/>
  <c r="C920" i="1"/>
  <c r="I916" i="2"/>
  <c r="C916" i="1"/>
  <c r="I908" i="2"/>
  <c r="C908" i="1"/>
  <c r="I900" i="2"/>
  <c r="C900" i="1"/>
  <c r="I892" i="2"/>
  <c r="C892" i="1"/>
  <c r="I884" i="2"/>
  <c r="C884" i="1"/>
  <c r="I880" i="2"/>
  <c r="C880" i="1"/>
  <c r="I872" i="2"/>
  <c r="C872" i="1"/>
  <c r="I868" i="2"/>
  <c r="C868" i="1"/>
  <c r="I864" i="2"/>
  <c r="C864" i="1"/>
  <c r="I856" i="2"/>
  <c r="C856" i="1"/>
  <c r="I852" i="2"/>
  <c r="C852" i="1"/>
  <c r="I844" i="2"/>
  <c r="C844" i="1"/>
  <c r="I836" i="2"/>
  <c r="C836" i="1"/>
  <c r="I828" i="2"/>
  <c r="C828" i="1"/>
  <c r="I820" i="2"/>
  <c r="C820" i="1"/>
  <c r="I816" i="2"/>
  <c r="C816" i="1"/>
  <c r="I808" i="2"/>
  <c r="C808" i="1"/>
  <c r="I804" i="2"/>
  <c r="C804" i="1"/>
  <c r="I800" i="2"/>
  <c r="C800" i="1"/>
  <c r="I792" i="2"/>
  <c r="C792" i="1"/>
  <c r="I788" i="2"/>
  <c r="C788" i="1"/>
  <c r="I780" i="2"/>
  <c r="C780" i="1"/>
  <c r="I772" i="2"/>
  <c r="C772" i="1"/>
  <c r="I764" i="2"/>
  <c r="C764" i="1"/>
  <c r="I756" i="2"/>
  <c r="C756" i="1"/>
  <c r="I752" i="2"/>
  <c r="C752" i="1"/>
  <c r="I744" i="2"/>
  <c r="C744" i="1"/>
  <c r="I740" i="2"/>
  <c r="C740" i="1"/>
  <c r="I736" i="2"/>
  <c r="C736" i="1"/>
  <c r="I728" i="2"/>
  <c r="C728" i="1"/>
  <c r="I724" i="2"/>
  <c r="C724" i="1"/>
  <c r="I716" i="2"/>
  <c r="C716" i="1"/>
  <c r="I708" i="2"/>
  <c r="C708" i="1"/>
  <c r="I700" i="2"/>
  <c r="C700" i="1"/>
  <c r="I692" i="2"/>
  <c r="C692" i="1"/>
  <c r="I688" i="2"/>
  <c r="C688" i="1"/>
  <c r="I680" i="2"/>
  <c r="C680" i="1"/>
  <c r="I676" i="2"/>
  <c r="C676" i="1"/>
  <c r="I672" i="2"/>
  <c r="C672" i="1"/>
  <c r="I664" i="2"/>
  <c r="C664" i="1"/>
  <c r="I660" i="2"/>
  <c r="C660" i="1"/>
  <c r="I652" i="2"/>
  <c r="C652" i="1"/>
  <c r="I644" i="2"/>
  <c r="C644" i="1"/>
  <c r="I636" i="2"/>
  <c r="C636" i="1"/>
  <c r="I628" i="2"/>
  <c r="C628" i="1"/>
  <c r="I624" i="2"/>
  <c r="C624" i="1"/>
  <c r="I616" i="2"/>
  <c r="C616" i="1"/>
  <c r="I612" i="2"/>
  <c r="C612" i="1"/>
  <c r="I608" i="2"/>
  <c r="C608" i="1"/>
  <c r="I600" i="2"/>
  <c r="C600" i="1"/>
  <c r="I596" i="2"/>
  <c r="C596" i="1"/>
  <c r="I580" i="2"/>
  <c r="C580" i="1"/>
  <c r="I564" i="2"/>
  <c r="C564" i="1"/>
  <c r="I548" i="2"/>
  <c r="C548" i="1"/>
  <c r="I532" i="2"/>
  <c r="C532" i="1"/>
  <c r="I516" i="2"/>
  <c r="C516" i="1"/>
  <c r="I500" i="2"/>
  <c r="C500" i="1"/>
  <c r="I484" i="2"/>
  <c r="C484" i="1"/>
  <c r="I468" i="2"/>
  <c r="C468" i="1"/>
  <c r="I452" i="2"/>
  <c r="C452" i="1"/>
  <c r="I436" i="2"/>
  <c r="C436" i="1"/>
  <c r="I420" i="2"/>
  <c r="C420" i="1"/>
  <c r="I404" i="2"/>
  <c r="C404" i="1"/>
  <c r="I388" i="2"/>
  <c r="C388" i="1"/>
  <c r="I372" i="2"/>
  <c r="C372" i="1"/>
  <c r="I356" i="2"/>
  <c r="C356" i="1"/>
  <c r="I340" i="2"/>
  <c r="C340" i="1"/>
  <c r="I324" i="2"/>
  <c r="C324" i="1"/>
  <c r="I308" i="2"/>
  <c r="C308" i="1"/>
  <c r="I292" i="2"/>
  <c r="C292" i="1"/>
  <c r="I276" i="2"/>
  <c r="C276" i="1"/>
  <c r="I260" i="2"/>
  <c r="C260" i="1"/>
  <c r="I244" i="2"/>
  <c r="C244" i="1"/>
  <c r="I228" i="2"/>
  <c r="C228" i="1"/>
  <c r="I212" i="2"/>
  <c r="C212" i="1"/>
  <c r="I196" i="2"/>
  <c r="C196" i="1"/>
  <c r="I180" i="2"/>
  <c r="C180" i="1"/>
  <c r="I164" i="2"/>
  <c r="C164" i="1"/>
  <c r="I148" i="2"/>
  <c r="C148" i="1"/>
  <c r="I132" i="2"/>
  <c r="C132" i="1"/>
  <c r="I116" i="2"/>
  <c r="C116" i="1"/>
  <c r="I100" i="2"/>
  <c r="C100" i="1"/>
  <c r="I84" i="2"/>
  <c r="C84" i="1"/>
  <c r="I68" i="2"/>
  <c r="C68" i="1"/>
  <c r="I52" i="2"/>
  <c r="C52" i="1"/>
  <c r="I36" i="2"/>
  <c r="C36" i="1"/>
  <c r="I20" i="2"/>
  <c r="C20" i="1"/>
  <c r="I4" i="2"/>
  <c r="C4" i="1"/>
  <c r="C3" i="1"/>
  <c r="C11" i="1"/>
  <c r="C24" i="1"/>
  <c r="C32" i="1"/>
  <c r="C39" i="1"/>
  <c r="C60" i="1"/>
  <c r="C67" i="1"/>
  <c r="C75" i="1"/>
  <c r="C88" i="1"/>
  <c r="C96" i="1"/>
  <c r="C103" i="1"/>
  <c r="C124" i="1"/>
  <c r="C131" i="1"/>
  <c r="C139" i="1"/>
  <c r="C152" i="1"/>
  <c r="C160" i="1"/>
  <c r="C167" i="1"/>
  <c r="C188" i="1"/>
  <c r="C195" i="1"/>
  <c r="C203" i="1"/>
  <c r="C216" i="1"/>
  <c r="C224" i="1"/>
  <c r="C231" i="1"/>
  <c r="C252" i="1"/>
  <c r="C259" i="1"/>
  <c r="C267" i="1"/>
  <c r="C280" i="1"/>
  <c r="C288" i="1"/>
  <c r="C295" i="1"/>
  <c r="C316" i="1"/>
  <c r="C323" i="1"/>
  <c r="C331" i="1"/>
  <c r="C344" i="1"/>
  <c r="C352" i="1"/>
  <c r="C359" i="1"/>
  <c r="C380" i="1"/>
  <c r="C387" i="1"/>
  <c r="C395" i="1"/>
  <c r="C408" i="1"/>
  <c r="C416" i="1"/>
  <c r="C423" i="1"/>
  <c r="C444" i="1"/>
  <c r="C451" i="1"/>
  <c r="C459" i="1"/>
  <c r="C472" i="1"/>
  <c r="C480" i="1"/>
  <c r="C487" i="1"/>
  <c r="C508" i="1"/>
  <c r="C515" i="1"/>
  <c r="C523" i="1"/>
  <c r="C536" i="1"/>
  <c r="C544" i="1"/>
  <c r="C551" i="1"/>
  <c r="C572" i="1"/>
  <c r="C579" i="1"/>
  <c r="C587" i="1"/>
  <c r="C620" i="1"/>
  <c r="C635" i="1"/>
  <c r="C648" i="1"/>
  <c r="C663" i="1"/>
  <c r="C691" i="1"/>
  <c r="C720" i="1"/>
  <c r="C748" i="1"/>
  <c r="C763" i="1"/>
  <c r="C776" i="1"/>
  <c r="C791" i="1"/>
  <c r="C819" i="1"/>
  <c r="C848" i="1"/>
  <c r="C876" i="1"/>
  <c r="C891" i="1"/>
  <c r="C904" i="1"/>
  <c r="C919" i="1"/>
  <c r="C947" i="1"/>
  <c r="C976" i="1"/>
  <c r="C1004" i="1"/>
  <c r="C1019" i="1"/>
  <c r="C1032" i="1"/>
  <c r="C1047" i="1"/>
  <c r="C1075" i="1"/>
  <c r="C1104" i="1"/>
  <c r="C1132" i="1"/>
  <c r="C1147" i="1"/>
  <c r="C1160" i="1"/>
  <c r="C1175" i="1"/>
  <c r="C1203" i="1"/>
  <c r="C1232" i="1"/>
  <c r="C1260" i="1"/>
  <c r="C1275" i="1"/>
  <c r="C1288" i="1"/>
  <c r="C1303" i="1"/>
  <c r="C1331" i="1"/>
  <c r="C1404" i="1"/>
  <c r="C1460" i="1"/>
  <c r="C1540" i="1"/>
  <c r="C1552" i="1"/>
  <c r="C1680" i="1"/>
  <c r="C1808" i="1"/>
  <c r="C1936" i="1"/>
  <c r="C2064" i="1"/>
  <c r="C2216" i="1"/>
  <c r="C2324" i="1"/>
  <c r="C2336" i="1"/>
  <c r="C2459" i="1"/>
  <c r="C2507" i="1"/>
  <c r="C2544" i="1"/>
  <c r="C2919" i="1"/>
  <c r="I3039" i="2"/>
  <c r="C3039" i="1"/>
  <c r="I3035" i="2"/>
  <c r="C3035" i="1"/>
  <c r="I3031" i="2"/>
  <c r="C3031" i="1"/>
  <c r="I3027" i="2"/>
  <c r="C3027" i="1"/>
  <c r="I3023" i="2"/>
  <c r="C3023" i="1"/>
  <c r="I3019" i="2"/>
  <c r="C3019" i="1"/>
  <c r="I3015" i="2"/>
  <c r="C3015" i="1"/>
  <c r="I3011" i="2"/>
  <c r="C3011" i="1"/>
  <c r="I3007" i="2"/>
  <c r="C3007" i="1"/>
  <c r="I3003" i="2"/>
  <c r="C3003" i="1"/>
  <c r="I2999" i="2"/>
  <c r="C2999" i="1"/>
  <c r="I2995" i="2"/>
  <c r="C2995" i="1"/>
  <c r="I2991" i="2"/>
  <c r="C2991" i="1"/>
  <c r="I2987" i="2"/>
  <c r="C2987" i="1"/>
  <c r="I2983" i="2"/>
  <c r="C2983" i="1"/>
  <c r="I2979" i="2"/>
  <c r="C2979" i="1"/>
  <c r="I2975" i="2"/>
  <c r="C2975" i="1"/>
  <c r="I2971" i="2"/>
  <c r="C2971" i="1"/>
  <c r="I2967" i="2"/>
  <c r="C2967" i="1"/>
  <c r="I2963" i="2"/>
  <c r="C2963" i="1"/>
  <c r="I2959" i="2"/>
  <c r="C2959" i="1"/>
  <c r="I2955" i="2"/>
  <c r="C2955" i="1"/>
  <c r="I2951" i="2"/>
  <c r="C2951" i="1"/>
  <c r="I2947" i="2"/>
  <c r="C2947" i="1"/>
  <c r="I2943" i="2"/>
  <c r="C2943" i="1"/>
  <c r="I2939" i="2"/>
  <c r="C2939" i="1"/>
  <c r="I2935" i="2"/>
  <c r="C2935" i="1"/>
  <c r="I2931" i="2"/>
  <c r="C2931" i="1"/>
  <c r="I2927" i="2"/>
  <c r="C2927" i="1"/>
  <c r="I2923" i="2"/>
  <c r="C2923" i="1"/>
  <c r="I2915" i="2"/>
  <c r="C2915" i="1"/>
  <c r="I2911" i="2"/>
  <c r="C2911" i="1"/>
  <c r="I2907" i="2"/>
  <c r="C2907" i="1"/>
  <c r="I2903" i="2"/>
  <c r="C2903" i="1"/>
  <c r="I2899" i="2"/>
  <c r="C2899" i="1"/>
  <c r="I2895" i="2"/>
  <c r="C2895" i="1"/>
  <c r="I2891" i="2"/>
  <c r="C2891" i="1"/>
  <c r="I2887" i="2"/>
  <c r="C2887" i="1"/>
  <c r="I2883" i="2"/>
  <c r="C2883" i="1"/>
  <c r="I2879" i="2"/>
  <c r="C2879" i="1"/>
  <c r="I2875" i="2"/>
  <c r="C2875" i="1"/>
  <c r="I2871" i="2"/>
  <c r="C2871" i="1"/>
  <c r="I2867" i="2"/>
  <c r="C2867" i="1"/>
  <c r="I2863" i="2"/>
  <c r="C2863" i="1"/>
  <c r="I2859" i="2"/>
  <c r="C2859" i="1"/>
  <c r="I2855" i="2"/>
  <c r="C2855" i="1"/>
  <c r="I2851" i="2"/>
  <c r="C2851" i="1"/>
  <c r="I2843" i="2"/>
  <c r="C2843" i="1"/>
  <c r="I2839" i="2"/>
  <c r="C2839" i="1"/>
  <c r="I2835" i="2"/>
  <c r="C2835" i="1"/>
  <c r="I2827" i="2"/>
  <c r="C2827" i="1"/>
  <c r="I2823" i="2"/>
  <c r="C2823" i="1"/>
  <c r="I2819" i="2"/>
  <c r="C2819" i="1"/>
  <c r="I2815" i="2"/>
  <c r="C2815" i="1"/>
  <c r="I2811" i="2"/>
  <c r="C2811" i="1"/>
  <c r="I2807" i="2"/>
  <c r="C2807" i="1"/>
  <c r="I2803" i="2"/>
  <c r="C2803" i="1"/>
  <c r="I2799" i="2"/>
  <c r="C2799" i="1"/>
  <c r="I2795" i="2"/>
  <c r="C2795" i="1"/>
  <c r="I2791" i="2"/>
  <c r="C2791" i="1"/>
  <c r="I2787" i="2"/>
  <c r="C2787" i="1"/>
  <c r="I2783" i="2"/>
  <c r="C2783" i="1"/>
  <c r="I2779" i="2"/>
  <c r="C2779" i="1"/>
  <c r="I2775" i="2"/>
  <c r="C2775" i="1"/>
  <c r="I2771" i="2"/>
  <c r="C2771" i="1"/>
  <c r="I2767" i="2"/>
  <c r="C2767" i="1"/>
  <c r="I2763" i="2"/>
  <c r="C2763" i="1"/>
  <c r="I2759" i="2"/>
  <c r="C2759" i="1"/>
  <c r="I2755" i="2"/>
  <c r="C2755" i="1"/>
  <c r="I2751" i="2"/>
  <c r="C2751" i="1"/>
  <c r="I2747" i="2"/>
  <c r="C2747" i="1"/>
  <c r="I2743" i="2"/>
  <c r="C2743" i="1"/>
  <c r="I2739" i="2"/>
  <c r="C2739" i="1"/>
  <c r="I2735" i="2"/>
  <c r="C2735" i="1"/>
  <c r="I2731" i="2"/>
  <c r="C2731" i="1"/>
  <c r="I2727" i="2"/>
  <c r="C2727" i="1"/>
  <c r="I2723" i="2"/>
  <c r="C2723" i="1"/>
  <c r="I2715" i="2"/>
  <c r="C2715" i="1"/>
  <c r="I2711" i="2"/>
  <c r="C2711" i="1"/>
  <c r="I2707" i="2"/>
  <c r="C2707" i="1"/>
  <c r="I2703" i="2"/>
  <c r="C2703" i="1"/>
  <c r="I2699" i="2"/>
  <c r="C2699" i="1"/>
  <c r="I2695" i="2"/>
  <c r="C2695" i="1"/>
  <c r="I2691" i="2"/>
  <c r="C2691" i="1"/>
  <c r="I2687" i="2"/>
  <c r="C2687" i="1"/>
  <c r="I2683" i="2"/>
  <c r="C2683" i="1"/>
  <c r="I2679" i="2"/>
  <c r="C2679" i="1"/>
  <c r="I2675" i="2"/>
  <c r="C2675" i="1"/>
  <c r="I2671" i="2"/>
  <c r="C2671" i="1"/>
  <c r="I2667" i="2"/>
  <c r="C2667" i="1"/>
  <c r="I2663" i="2"/>
  <c r="C2663" i="1"/>
  <c r="I2659" i="2"/>
  <c r="C2659" i="1"/>
  <c r="I2655" i="2"/>
  <c r="C2655" i="1"/>
  <c r="I2651" i="2"/>
  <c r="C2651" i="1"/>
  <c r="I2647" i="2"/>
  <c r="C2647" i="1"/>
  <c r="I2643" i="2"/>
  <c r="C2643" i="1"/>
  <c r="I2639" i="2"/>
  <c r="C2639" i="1"/>
  <c r="I2635" i="2"/>
  <c r="C2635" i="1"/>
  <c r="I2631" i="2"/>
  <c r="C2631" i="1"/>
  <c r="I2627" i="2"/>
  <c r="C2627" i="1"/>
  <c r="I2623" i="2"/>
  <c r="C2623" i="1"/>
  <c r="I2619" i="2"/>
  <c r="C2619" i="1"/>
  <c r="I2615" i="2"/>
  <c r="C2615" i="1"/>
  <c r="I2611" i="2"/>
  <c r="C2611" i="1"/>
  <c r="I2607" i="2"/>
  <c r="C2607" i="1"/>
  <c r="I2603" i="2"/>
  <c r="C2603" i="1"/>
  <c r="I2599" i="2"/>
  <c r="C2599" i="1"/>
  <c r="I2595" i="2"/>
  <c r="C2595" i="1"/>
  <c r="I2591" i="2"/>
  <c r="C2591" i="1"/>
  <c r="I2587" i="2"/>
  <c r="C2587" i="1"/>
  <c r="I2583" i="2"/>
  <c r="C2583" i="1"/>
  <c r="I2579" i="2"/>
  <c r="C2579" i="1"/>
  <c r="I2575" i="2"/>
  <c r="C2575" i="1"/>
  <c r="I2571" i="2"/>
  <c r="C2571" i="1"/>
  <c r="I2567" i="2"/>
  <c r="C2567" i="1"/>
  <c r="I2563" i="2"/>
  <c r="C2563" i="1"/>
  <c r="I2559" i="2"/>
  <c r="C2559" i="1"/>
  <c r="I2555" i="2"/>
  <c r="C2555" i="1"/>
  <c r="I2551" i="2"/>
  <c r="C2551" i="1"/>
  <c r="I2547" i="2"/>
  <c r="C2547" i="1"/>
  <c r="I2539" i="2"/>
  <c r="C2539" i="1"/>
  <c r="I2535" i="2"/>
  <c r="C2535" i="1"/>
  <c r="I2531" i="2"/>
  <c r="C2531" i="1"/>
  <c r="I2527" i="2"/>
  <c r="C2527" i="1"/>
  <c r="I2523" i="2"/>
  <c r="C2523" i="1"/>
  <c r="I2519" i="2"/>
  <c r="C2519" i="1"/>
  <c r="I2515" i="2"/>
  <c r="C2515" i="1"/>
  <c r="I2511" i="2"/>
  <c r="C2511" i="1"/>
  <c r="I2503" i="2"/>
  <c r="C2503" i="1"/>
  <c r="C2499" i="1"/>
  <c r="I2499" i="2"/>
  <c r="I2495" i="2"/>
  <c r="C2495" i="1"/>
  <c r="I2491" i="2"/>
  <c r="C2491" i="1"/>
  <c r="I2487" i="2"/>
  <c r="C2487" i="1"/>
  <c r="I2483" i="2"/>
  <c r="C2483" i="1"/>
  <c r="I2479" i="2"/>
  <c r="C2479" i="1"/>
  <c r="I2475" i="2"/>
  <c r="C2475" i="1"/>
  <c r="I2471" i="2"/>
  <c r="C2471" i="1"/>
  <c r="I2467" i="2"/>
  <c r="C2467" i="1"/>
  <c r="I2463" i="2"/>
  <c r="C2463" i="1"/>
  <c r="I2455" i="2"/>
  <c r="C2455" i="1"/>
  <c r="I2451" i="2"/>
  <c r="C2451" i="1"/>
  <c r="I2447" i="2"/>
  <c r="C2447" i="1"/>
  <c r="I2443" i="2"/>
  <c r="C2443" i="1"/>
  <c r="I2439" i="2"/>
  <c r="C2439" i="1"/>
  <c r="I2435" i="2"/>
  <c r="C2435" i="1"/>
  <c r="I2431" i="2"/>
  <c r="C2431" i="1"/>
  <c r="I2427" i="2"/>
  <c r="C2427" i="1"/>
  <c r="I2423" i="2"/>
  <c r="C2423" i="1"/>
  <c r="I2419" i="2"/>
  <c r="C2419" i="1"/>
  <c r="I2415" i="2"/>
  <c r="C2415" i="1"/>
  <c r="I2411" i="2"/>
  <c r="C2411" i="1"/>
  <c r="I2407" i="2"/>
  <c r="C2407" i="1"/>
  <c r="I2403" i="2"/>
  <c r="C2403" i="1"/>
  <c r="I2399" i="2"/>
  <c r="C2399" i="1"/>
  <c r="I2395" i="2"/>
  <c r="C2395" i="1"/>
  <c r="I2391" i="2"/>
  <c r="C2391" i="1"/>
  <c r="I2387" i="2"/>
  <c r="C2387" i="1"/>
  <c r="I2383" i="2"/>
  <c r="C2383" i="1"/>
  <c r="I2379" i="2"/>
  <c r="C2379" i="1"/>
  <c r="I2375" i="2"/>
  <c r="C2375" i="1"/>
  <c r="I2371" i="2"/>
  <c r="C2371" i="1"/>
  <c r="I2367" i="2"/>
  <c r="C2367" i="1"/>
  <c r="I2363" i="2"/>
  <c r="C2363" i="1"/>
  <c r="I2359" i="2"/>
  <c r="C2359" i="1"/>
  <c r="I2355" i="2"/>
  <c r="C2355" i="1"/>
  <c r="I2351" i="2"/>
  <c r="C2351" i="1"/>
  <c r="I2347" i="2"/>
  <c r="C2347" i="1"/>
  <c r="I2343" i="2"/>
  <c r="C2343" i="1"/>
  <c r="I2339" i="2"/>
  <c r="C2339" i="1"/>
  <c r="I2335" i="2"/>
  <c r="C2335" i="1"/>
  <c r="I2331" i="2"/>
  <c r="C2331" i="1"/>
  <c r="I2327" i="2"/>
  <c r="C2327" i="1"/>
  <c r="I2323" i="2"/>
  <c r="C2323" i="1"/>
  <c r="I2319" i="2"/>
  <c r="C2319" i="1"/>
  <c r="I2315" i="2"/>
  <c r="C2315" i="1"/>
  <c r="I2311" i="2"/>
  <c r="C2311" i="1"/>
  <c r="I2307" i="2"/>
  <c r="C2307" i="1"/>
  <c r="I2303" i="2"/>
  <c r="C2303" i="1"/>
  <c r="I2299" i="2"/>
  <c r="C2299" i="1"/>
  <c r="I2295" i="2"/>
  <c r="C2295" i="1"/>
  <c r="I2291" i="2"/>
  <c r="C2291" i="1"/>
  <c r="I2283" i="2"/>
  <c r="C2283" i="1"/>
  <c r="I2279" i="2"/>
  <c r="C2279" i="1"/>
  <c r="I2275" i="2"/>
  <c r="C2275" i="1"/>
  <c r="I2271" i="2"/>
  <c r="C2271" i="1"/>
  <c r="I2267" i="2"/>
  <c r="C2267" i="1"/>
  <c r="I2263" i="2"/>
  <c r="C2263" i="1"/>
  <c r="I2259" i="2"/>
  <c r="C2259" i="1"/>
  <c r="I2255" i="2"/>
  <c r="C2255" i="1"/>
  <c r="I2247" i="2"/>
  <c r="C2247" i="1"/>
  <c r="I2243" i="2"/>
  <c r="C2243" i="1"/>
  <c r="I2239" i="2"/>
  <c r="C2239" i="1"/>
  <c r="I2235" i="2"/>
  <c r="C2235" i="1"/>
  <c r="I2231" i="2"/>
  <c r="C2231" i="1"/>
  <c r="I2227" i="2"/>
  <c r="C2227" i="1"/>
  <c r="I2223" i="2"/>
  <c r="C2223" i="1"/>
  <c r="I2219" i="2"/>
  <c r="C2219" i="1"/>
  <c r="I2215" i="2"/>
  <c r="C2215" i="1"/>
  <c r="I2211" i="2"/>
  <c r="C2211" i="1"/>
  <c r="I2207" i="2"/>
  <c r="C2207" i="1"/>
  <c r="I2199" i="2"/>
  <c r="C2199" i="1"/>
  <c r="I2195" i="2"/>
  <c r="C2195" i="1"/>
  <c r="I2191" i="2"/>
  <c r="C2191" i="1"/>
  <c r="I2187" i="2"/>
  <c r="C2187" i="1"/>
  <c r="I2183" i="2"/>
  <c r="C2183" i="1"/>
  <c r="I2179" i="2"/>
  <c r="C2179" i="1"/>
  <c r="I2175" i="2"/>
  <c r="C2175" i="1"/>
  <c r="I2171" i="2"/>
  <c r="C2171" i="1"/>
  <c r="I2167" i="2"/>
  <c r="C2167" i="1"/>
  <c r="I2163" i="2"/>
  <c r="C2163" i="1"/>
  <c r="I2159" i="2"/>
  <c r="C2159" i="1"/>
  <c r="I2155" i="2"/>
  <c r="C2155" i="1"/>
  <c r="I2151" i="2"/>
  <c r="C2151" i="1"/>
  <c r="I2147" i="2"/>
  <c r="C2147" i="1"/>
  <c r="I2143" i="2"/>
  <c r="C2143" i="1"/>
  <c r="I2139" i="2"/>
  <c r="C2139" i="1"/>
  <c r="I2135" i="2"/>
  <c r="C2135" i="1"/>
  <c r="I2131" i="2"/>
  <c r="C2131" i="1"/>
  <c r="I2127" i="2"/>
  <c r="C2127" i="1"/>
  <c r="I2123" i="2"/>
  <c r="C2123" i="1"/>
  <c r="I2119" i="2"/>
  <c r="C2119" i="1"/>
  <c r="I2115" i="2"/>
  <c r="C2115" i="1"/>
  <c r="I2111" i="2"/>
  <c r="C2111" i="1"/>
  <c r="I2107" i="2"/>
  <c r="C2107" i="1"/>
  <c r="I2103" i="2"/>
  <c r="C2103" i="1"/>
  <c r="I2099" i="2"/>
  <c r="C2099" i="1"/>
  <c r="I2095" i="2"/>
  <c r="C2095" i="1"/>
  <c r="I2091" i="2"/>
  <c r="C2091" i="1"/>
  <c r="I2087" i="2"/>
  <c r="C2087" i="1"/>
  <c r="I2083" i="2"/>
  <c r="C2083" i="1"/>
  <c r="I2079" i="2"/>
  <c r="C2079" i="1"/>
  <c r="I2075" i="2"/>
  <c r="C2075" i="1"/>
  <c r="I2071" i="2"/>
  <c r="C2071" i="1"/>
  <c r="I2067" i="2"/>
  <c r="C2067" i="1"/>
  <c r="I2063" i="2"/>
  <c r="C2063" i="1"/>
  <c r="I2059" i="2"/>
  <c r="C2059" i="1"/>
  <c r="I2055" i="2"/>
  <c r="C2055" i="1"/>
  <c r="I2051" i="2"/>
  <c r="C2051" i="1"/>
  <c r="I2047" i="2"/>
  <c r="C2047" i="1"/>
  <c r="I2043" i="2"/>
  <c r="C2043" i="1"/>
  <c r="I2039" i="2"/>
  <c r="C2039" i="1"/>
  <c r="I2035" i="2"/>
  <c r="C2035" i="1"/>
  <c r="I2031" i="2"/>
  <c r="C2031" i="1"/>
  <c r="I2027" i="2"/>
  <c r="C2027" i="1"/>
  <c r="I2023" i="2"/>
  <c r="C2023" i="1"/>
  <c r="I2019" i="2"/>
  <c r="C2019" i="1"/>
  <c r="I2015" i="2"/>
  <c r="C2015" i="1"/>
  <c r="I2011" i="2"/>
  <c r="C2011" i="1"/>
  <c r="I2007" i="2"/>
  <c r="C2007" i="1"/>
  <c r="I2003" i="2"/>
  <c r="C2003" i="1"/>
  <c r="I1999" i="2"/>
  <c r="C1999" i="1"/>
  <c r="I1995" i="2"/>
  <c r="C1995" i="1"/>
  <c r="I1991" i="2"/>
  <c r="C1991" i="1"/>
  <c r="I1987" i="2"/>
  <c r="C1987" i="1"/>
  <c r="I1983" i="2"/>
  <c r="C1983" i="1"/>
  <c r="I1979" i="2"/>
  <c r="C1979" i="1"/>
  <c r="I1975" i="2"/>
  <c r="C1975" i="1"/>
  <c r="I1971" i="2"/>
  <c r="C1971" i="1"/>
  <c r="I1967" i="2"/>
  <c r="C1967" i="1"/>
  <c r="I1963" i="2"/>
  <c r="C1963" i="1"/>
  <c r="I1959" i="2"/>
  <c r="C1959" i="1"/>
  <c r="I1955" i="2"/>
  <c r="C1955" i="1"/>
  <c r="I1951" i="2"/>
  <c r="C1951" i="1"/>
  <c r="I1947" i="2"/>
  <c r="C1947" i="1"/>
  <c r="I1943" i="2"/>
  <c r="C1943" i="1"/>
  <c r="I1939" i="2"/>
  <c r="C1939" i="1"/>
  <c r="I1935" i="2"/>
  <c r="C1935" i="1"/>
  <c r="I1931" i="2"/>
  <c r="C1931" i="1"/>
  <c r="I1927" i="2"/>
  <c r="C1927" i="1"/>
  <c r="I1923" i="2"/>
  <c r="C1923" i="1"/>
  <c r="I1919" i="2"/>
  <c r="C1919" i="1"/>
  <c r="I1915" i="2"/>
  <c r="C1915" i="1"/>
  <c r="I1911" i="2"/>
  <c r="C1911" i="1"/>
  <c r="I1907" i="2"/>
  <c r="C1907" i="1"/>
  <c r="I1903" i="2"/>
  <c r="C1903" i="1"/>
  <c r="I1899" i="2"/>
  <c r="C1899" i="1"/>
  <c r="I1895" i="2"/>
  <c r="C1895" i="1"/>
  <c r="I1891" i="2"/>
  <c r="C1891" i="1"/>
  <c r="I1887" i="2"/>
  <c r="C1887" i="1"/>
  <c r="I1883" i="2"/>
  <c r="C1883" i="1"/>
  <c r="I1879" i="2"/>
  <c r="C1879" i="1"/>
  <c r="I1875" i="2"/>
  <c r="C1875" i="1"/>
  <c r="I1871" i="2"/>
  <c r="C1871" i="1"/>
  <c r="I1867" i="2"/>
  <c r="C1867" i="1"/>
  <c r="I1863" i="2"/>
  <c r="C1863" i="1"/>
  <c r="I1859" i="2"/>
  <c r="C1859" i="1"/>
  <c r="I1855" i="2"/>
  <c r="C1855" i="1"/>
  <c r="I1851" i="2"/>
  <c r="C1851" i="1"/>
  <c r="I1847" i="2"/>
  <c r="C1847" i="1"/>
  <c r="I1843" i="2"/>
  <c r="C1843" i="1"/>
  <c r="I1839" i="2"/>
  <c r="C1839" i="1"/>
  <c r="I1835" i="2"/>
  <c r="C1835" i="1"/>
  <c r="I1831" i="2"/>
  <c r="C1831" i="1"/>
  <c r="I1827" i="2"/>
  <c r="C1827" i="1"/>
  <c r="I1823" i="2"/>
  <c r="C1823" i="1"/>
  <c r="I1819" i="2"/>
  <c r="C1819" i="1"/>
  <c r="I1815" i="2"/>
  <c r="C1815" i="1"/>
  <c r="I1811" i="2"/>
  <c r="C1811" i="1"/>
  <c r="I1807" i="2"/>
  <c r="C1807" i="1"/>
  <c r="I1803" i="2"/>
  <c r="C1803" i="1"/>
  <c r="I1799" i="2"/>
  <c r="C1799" i="1"/>
  <c r="I1795" i="2"/>
  <c r="C1795" i="1"/>
  <c r="I1791" i="2"/>
  <c r="C1791" i="1"/>
  <c r="I1787" i="2"/>
  <c r="C1787" i="1"/>
  <c r="I1783" i="2"/>
  <c r="C1783" i="1"/>
  <c r="I1779" i="2"/>
  <c r="C1779" i="1"/>
  <c r="I1775" i="2"/>
  <c r="C1775" i="1"/>
  <c r="I1771" i="2"/>
  <c r="C1771" i="1"/>
  <c r="I1767" i="2"/>
  <c r="C1767" i="1"/>
  <c r="I1763" i="2"/>
  <c r="C1763" i="1"/>
  <c r="I1759" i="2"/>
  <c r="C1759" i="1"/>
  <c r="I1755" i="2"/>
  <c r="C1755" i="1"/>
  <c r="I1751" i="2"/>
  <c r="C1751" i="1"/>
  <c r="I1747" i="2"/>
  <c r="C1747" i="1"/>
  <c r="I1743" i="2"/>
  <c r="C1743" i="1"/>
  <c r="I1739" i="2"/>
  <c r="C1739" i="1"/>
  <c r="I1735" i="2"/>
  <c r="C1735" i="1"/>
  <c r="I1731" i="2"/>
  <c r="C1731" i="1"/>
  <c r="I1727" i="2"/>
  <c r="C1727" i="1"/>
  <c r="I1723" i="2"/>
  <c r="C1723" i="1"/>
  <c r="I1719" i="2"/>
  <c r="C1719" i="1"/>
  <c r="I1715" i="2"/>
  <c r="C1715" i="1"/>
  <c r="I1711" i="2"/>
  <c r="C1711" i="1"/>
  <c r="I1707" i="2"/>
  <c r="C1707" i="1"/>
  <c r="I1703" i="2"/>
  <c r="C1703" i="1"/>
  <c r="I1699" i="2"/>
  <c r="C1699" i="1"/>
  <c r="I1695" i="2"/>
  <c r="C1695" i="1"/>
  <c r="I1691" i="2"/>
  <c r="C1691" i="1"/>
  <c r="I1687" i="2"/>
  <c r="C1687" i="1"/>
  <c r="I1683" i="2"/>
  <c r="C1683" i="1"/>
  <c r="I1679" i="2"/>
  <c r="C1679" i="1"/>
  <c r="I1675" i="2"/>
  <c r="C1675" i="1"/>
  <c r="I1671" i="2"/>
  <c r="C1671" i="1"/>
  <c r="I1667" i="2"/>
  <c r="C1667" i="1"/>
  <c r="I1663" i="2"/>
  <c r="C1663" i="1"/>
  <c r="I1659" i="2"/>
  <c r="C1659" i="1"/>
  <c r="I1655" i="2"/>
  <c r="C1655" i="1"/>
  <c r="I1651" i="2"/>
  <c r="C1651" i="1"/>
  <c r="I1647" i="2"/>
  <c r="C1647" i="1"/>
  <c r="I1643" i="2"/>
  <c r="C1643" i="1"/>
  <c r="I1639" i="2"/>
  <c r="C1639" i="1"/>
  <c r="I1635" i="2"/>
  <c r="C1635" i="1"/>
  <c r="I1631" i="2"/>
  <c r="C1631" i="1"/>
  <c r="I1627" i="2"/>
  <c r="C1627" i="1"/>
  <c r="I1623" i="2"/>
  <c r="C1623" i="1"/>
  <c r="I1619" i="2"/>
  <c r="C1619" i="1"/>
  <c r="I1615" i="2"/>
  <c r="C1615" i="1"/>
  <c r="I1611" i="2"/>
  <c r="C1611" i="1"/>
  <c r="I1607" i="2"/>
  <c r="C1607" i="1"/>
  <c r="I1603" i="2"/>
  <c r="C1603" i="1"/>
  <c r="I1599" i="2"/>
  <c r="C1599" i="1"/>
  <c r="I1595" i="2"/>
  <c r="C1595" i="1"/>
  <c r="I1591" i="2"/>
  <c r="C1591" i="1"/>
  <c r="I1587" i="2"/>
  <c r="C1587" i="1"/>
  <c r="I1583" i="2"/>
  <c r="C1583" i="1"/>
  <c r="I1579" i="2"/>
  <c r="C1579" i="1"/>
  <c r="I1575" i="2"/>
  <c r="C1575" i="1"/>
  <c r="I1571" i="2"/>
  <c r="C1571" i="1"/>
  <c r="I1567" i="2"/>
  <c r="C1567" i="1"/>
  <c r="I1563" i="2"/>
  <c r="C1563" i="1"/>
  <c r="I1559" i="2"/>
  <c r="C1559" i="1"/>
  <c r="I1555" i="2"/>
  <c r="C1555" i="1"/>
  <c r="I1551" i="2"/>
  <c r="C1551" i="1"/>
  <c r="I1547" i="2"/>
  <c r="C1547" i="1"/>
  <c r="I1543" i="2"/>
  <c r="C1543" i="1"/>
  <c r="I1539" i="2"/>
  <c r="C1539" i="1"/>
  <c r="I1535" i="2"/>
  <c r="C1535" i="1"/>
  <c r="I1531" i="2"/>
  <c r="C1531" i="1"/>
  <c r="I1527" i="2"/>
  <c r="C1527" i="1"/>
  <c r="I1523" i="2"/>
  <c r="C1523" i="1"/>
  <c r="I1519" i="2"/>
  <c r="C1519" i="1"/>
  <c r="I1515" i="2"/>
  <c r="C1515" i="1"/>
  <c r="I1511" i="2"/>
  <c r="C1511" i="1"/>
  <c r="I1507" i="2"/>
  <c r="C1507" i="1"/>
  <c r="I1503" i="2"/>
  <c r="C1503" i="1"/>
  <c r="I1499" i="2"/>
  <c r="C1499" i="1"/>
  <c r="I1495" i="2"/>
  <c r="C1495" i="1"/>
  <c r="I1491" i="2"/>
  <c r="C1491" i="1"/>
  <c r="I1487" i="2"/>
  <c r="C1487" i="1"/>
  <c r="I1483" i="2"/>
  <c r="C1483" i="1"/>
  <c r="I1479" i="2"/>
  <c r="C1479" i="1"/>
  <c r="I1475" i="2"/>
  <c r="C1475" i="1"/>
  <c r="I1471" i="2"/>
  <c r="C1471" i="1"/>
  <c r="I1467" i="2"/>
  <c r="C1467" i="1"/>
  <c r="I1463" i="2"/>
  <c r="C1463" i="1"/>
  <c r="I1459" i="2"/>
  <c r="C1459" i="1"/>
  <c r="I1455" i="2"/>
  <c r="C1455" i="1"/>
  <c r="I1451" i="2"/>
  <c r="C1451" i="1"/>
  <c r="I1447" i="2"/>
  <c r="C1447" i="1"/>
  <c r="I1443" i="2"/>
  <c r="C1443" i="1"/>
  <c r="I1439" i="2"/>
  <c r="C1439" i="1"/>
  <c r="I1435" i="2"/>
  <c r="C1435" i="1"/>
  <c r="I1431" i="2"/>
  <c r="C1431" i="1"/>
  <c r="I1427" i="2"/>
  <c r="C1427" i="1"/>
  <c r="I1423" i="2"/>
  <c r="C1423" i="1"/>
  <c r="I1419" i="2"/>
  <c r="C1419" i="1"/>
  <c r="I1415" i="2"/>
  <c r="C1415" i="1"/>
  <c r="I1411" i="2"/>
  <c r="C1411" i="1"/>
  <c r="I1407" i="2"/>
  <c r="C1407" i="1"/>
  <c r="I1403" i="2"/>
  <c r="C1403" i="1"/>
  <c r="I1399" i="2"/>
  <c r="C1399" i="1"/>
  <c r="I1395" i="2"/>
  <c r="C1395" i="1"/>
  <c r="I1391" i="2"/>
  <c r="C1391" i="1"/>
  <c r="I1387" i="2"/>
  <c r="C1387" i="1"/>
  <c r="I1383" i="2"/>
  <c r="C1383" i="1"/>
  <c r="I1379" i="2"/>
  <c r="C1379" i="1"/>
  <c r="I1375" i="2"/>
  <c r="C1375" i="1"/>
  <c r="I1371" i="2"/>
  <c r="C1371" i="1"/>
  <c r="I1367" i="2"/>
  <c r="C1367" i="1"/>
  <c r="I1363" i="2"/>
  <c r="C1363" i="1"/>
  <c r="I1359" i="2"/>
  <c r="C1359" i="1"/>
  <c r="I1355" i="2"/>
  <c r="C1355" i="1"/>
  <c r="I1351" i="2"/>
  <c r="C1351" i="1"/>
  <c r="I1347" i="2"/>
  <c r="C1347" i="1"/>
  <c r="I1343" i="2"/>
  <c r="C1343" i="1"/>
  <c r="I1335" i="2"/>
  <c r="C1335" i="1"/>
  <c r="I1327" i="2"/>
  <c r="C1327" i="1"/>
  <c r="I1319" i="2"/>
  <c r="C1319" i="1"/>
  <c r="I1311" i="2"/>
  <c r="C1311" i="1"/>
  <c r="I1307" i="2"/>
  <c r="C1307" i="1"/>
  <c r="I1299" i="2"/>
  <c r="C1299" i="1"/>
  <c r="I1295" i="2"/>
  <c r="C1295" i="1"/>
  <c r="I1291" i="2"/>
  <c r="C1291" i="1"/>
  <c r="I1279" i="2"/>
  <c r="C1279" i="1"/>
  <c r="I1271" i="2"/>
  <c r="C1271" i="1"/>
  <c r="I1263" i="2"/>
  <c r="C1263" i="1"/>
  <c r="I1255" i="2"/>
  <c r="C1255" i="1"/>
  <c r="I1247" i="2"/>
  <c r="C1247" i="1"/>
  <c r="I1243" i="2"/>
  <c r="C1243" i="1"/>
  <c r="I1235" i="2"/>
  <c r="C1235" i="1"/>
  <c r="I1231" i="2"/>
  <c r="C1231" i="1"/>
  <c r="I1227" i="2"/>
  <c r="C1227" i="1"/>
  <c r="I1219" i="2"/>
  <c r="C1219" i="1"/>
  <c r="I1215" i="2"/>
  <c r="C1215" i="1"/>
  <c r="I1207" i="2"/>
  <c r="C1207" i="1"/>
  <c r="I1199" i="2"/>
  <c r="C1199" i="1"/>
  <c r="I1191" i="2"/>
  <c r="C1191" i="1"/>
  <c r="I1183" i="2"/>
  <c r="C1183" i="1"/>
  <c r="I1179" i="2"/>
  <c r="C1179" i="1"/>
  <c r="I1171" i="2"/>
  <c r="C1171" i="1"/>
  <c r="I1167" i="2"/>
  <c r="C1167" i="1"/>
  <c r="I1163" i="2"/>
  <c r="C1163" i="1"/>
  <c r="I1155" i="2"/>
  <c r="C1155" i="1"/>
  <c r="I1151" i="2"/>
  <c r="C1151" i="1"/>
  <c r="I1143" i="2"/>
  <c r="C1143" i="1"/>
  <c r="I1135" i="2"/>
  <c r="C1135" i="1"/>
  <c r="I1127" i="2"/>
  <c r="C1127" i="1"/>
  <c r="I1119" i="2"/>
  <c r="C1119" i="1"/>
  <c r="I1115" i="2"/>
  <c r="C1115" i="1"/>
  <c r="I1107" i="2"/>
  <c r="C1107" i="1"/>
  <c r="I1103" i="2"/>
  <c r="C1103" i="1"/>
  <c r="I1099" i="2"/>
  <c r="C1099" i="1"/>
  <c r="I1091" i="2"/>
  <c r="C1091" i="1"/>
  <c r="I1087" i="2"/>
  <c r="C1087" i="1"/>
  <c r="I1079" i="2"/>
  <c r="C1079" i="1"/>
  <c r="I1071" i="2"/>
  <c r="C1071" i="1"/>
  <c r="I1063" i="2"/>
  <c r="C1063" i="1"/>
  <c r="I1055" i="2"/>
  <c r="C1055" i="1"/>
  <c r="I1051" i="2"/>
  <c r="C1051" i="1"/>
  <c r="I1043" i="2"/>
  <c r="C1043" i="1"/>
  <c r="I1039" i="2"/>
  <c r="C1039" i="1"/>
  <c r="I1035" i="2"/>
  <c r="C1035" i="1"/>
  <c r="I1027" i="2"/>
  <c r="C1027" i="1"/>
  <c r="I1023" i="2"/>
  <c r="C1023" i="1"/>
  <c r="I1015" i="2"/>
  <c r="C1015" i="1"/>
  <c r="I1007" i="2"/>
  <c r="C1007" i="1"/>
  <c r="I999" i="2"/>
  <c r="C999" i="1"/>
  <c r="I991" i="2"/>
  <c r="C991" i="1"/>
  <c r="I987" i="2"/>
  <c r="C987" i="1"/>
  <c r="I979" i="2"/>
  <c r="C979" i="1"/>
  <c r="I975" i="2"/>
  <c r="C975" i="1"/>
  <c r="I971" i="2"/>
  <c r="C971" i="1"/>
  <c r="I963" i="2"/>
  <c r="C963" i="1"/>
  <c r="I959" i="2"/>
  <c r="C959" i="1"/>
  <c r="I951" i="2"/>
  <c r="C951" i="1"/>
  <c r="I943" i="2"/>
  <c r="C943" i="1"/>
  <c r="I935" i="2"/>
  <c r="C935" i="1"/>
  <c r="I927" i="2"/>
  <c r="C927" i="1"/>
  <c r="I923" i="2"/>
  <c r="C923" i="1"/>
  <c r="I915" i="2"/>
  <c r="C915" i="1"/>
  <c r="I907" i="2"/>
  <c r="C907" i="1"/>
  <c r="I899" i="2"/>
  <c r="C899" i="1"/>
  <c r="I895" i="2"/>
  <c r="C895" i="1"/>
  <c r="I887" i="2"/>
  <c r="C887" i="1"/>
  <c r="I879" i="2"/>
  <c r="C879" i="1"/>
  <c r="I871" i="2"/>
  <c r="C871" i="1"/>
  <c r="I863" i="2"/>
  <c r="C863" i="1"/>
  <c r="I859" i="2"/>
  <c r="C859" i="1"/>
  <c r="I851" i="2"/>
  <c r="C851" i="1"/>
  <c r="I847" i="2"/>
  <c r="C847" i="1"/>
  <c r="I843" i="2"/>
  <c r="C843" i="1"/>
  <c r="I835" i="2"/>
  <c r="C835" i="1"/>
  <c r="I831" i="2"/>
  <c r="C831" i="1"/>
  <c r="I823" i="2"/>
  <c r="C823" i="1"/>
  <c r="I815" i="2"/>
  <c r="C815" i="1"/>
  <c r="I807" i="2"/>
  <c r="C807" i="1"/>
  <c r="I799" i="2"/>
  <c r="C799" i="1"/>
  <c r="I795" i="2"/>
  <c r="C795" i="1"/>
  <c r="I787" i="2"/>
  <c r="C787" i="1"/>
  <c r="I783" i="2"/>
  <c r="C783" i="1"/>
  <c r="I779" i="2"/>
  <c r="C779" i="1"/>
  <c r="I771" i="2"/>
  <c r="C771" i="1"/>
  <c r="I767" i="2"/>
  <c r="C767" i="1"/>
  <c r="I759" i="2"/>
  <c r="C759" i="1"/>
  <c r="I751" i="2"/>
  <c r="C751" i="1"/>
  <c r="I743" i="2"/>
  <c r="C743" i="1"/>
  <c r="I735" i="2"/>
  <c r="C735" i="1"/>
  <c r="I731" i="2"/>
  <c r="C731" i="1"/>
  <c r="I723" i="2"/>
  <c r="C723" i="1"/>
  <c r="I719" i="2"/>
  <c r="C719" i="1"/>
  <c r="I715" i="2"/>
  <c r="C715" i="1"/>
  <c r="I707" i="2"/>
  <c r="C707" i="1"/>
  <c r="I703" i="2"/>
  <c r="C703" i="1"/>
  <c r="I695" i="2"/>
  <c r="C695" i="1"/>
  <c r="I687" i="2"/>
  <c r="C687" i="1"/>
  <c r="I679" i="2"/>
  <c r="C679" i="1"/>
  <c r="I671" i="2"/>
  <c r="C671" i="1"/>
  <c r="I667" i="2"/>
  <c r="C667" i="1"/>
  <c r="I659" i="2"/>
  <c r="C659" i="1"/>
  <c r="I655" i="2"/>
  <c r="C655" i="1"/>
  <c r="I651" i="2"/>
  <c r="C651" i="1"/>
  <c r="I643" i="2"/>
  <c r="C643" i="1"/>
  <c r="I639" i="2"/>
  <c r="C639" i="1"/>
  <c r="I631" i="2"/>
  <c r="C631" i="1"/>
  <c r="I623" i="2"/>
  <c r="C623" i="1"/>
  <c r="I615" i="2"/>
  <c r="C615" i="1"/>
  <c r="I607" i="2"/>
  <c r="C607" i="1"/>
  <c r="I603" i="2"/>
  <c r="C603" i="1"/>
  <c r="I595" i="2"/>
  <c r="C595" i="1"/>
  <c r="I591" i="2"/>
  <c r="C591" i="1"/>
  <c r="I575" i="2"/>
  <c r="C575" i="1"/>
  <c r="I559" i="2"/>
  <c r="C559" i="1"/>
  <c r="I543" i="2"/>
  <c r="C543" i="1"/>
  <c r="I527" i="2"/>
  <c r="C527" i="1"/>
  <c r="I511" i="2"/>
  <c r="C511" i="1"/>
  <c r="I495" i="2"/>
  <c r="C495" i="1"/>
  <c r="I479" i="2"/>
  <c r="C479" i="1"/>
  <c r="I463" i="2"/>
  <c r="C463" i="1"/>
  <c r="I447" i="2"/>
  <c r="C447" i="1"/>
  <c r="I431" i="2"/>
  <c r="C431" i="1"/>
  <c r="I415" i="2"/>
  <c r="C415" i="1"/>
  <c r="I399" i="2"/>
  <c r="C399" i="1"/>
  <c r="I383" i="2"/>
  <c r="C383" i="1"/>
  <c r="I367" i="2"/>
  <c r="C367" i="1"/>
  <c r="I351" i="2"/>
  <c r="C351" i="1"/>
  <c r="I335" i="2"/>
  <c r="C335" i="1"/>
  <c r="I319" i="2"/>
  <c r="C319" i="1"/>
  <c r="I303" i="2"/>
  <c r="C303" i="1"/>
  <c r="I287" i="2"/>
  <c r="C287" i="1"/>
  <c r="I271" i="2"/>
  <c r="C271" i="1"/>
  <c r="I255" i="2"/>
  <c r="C255" i="1"/>
  <c r="I239" i="2"/>
  <c r="C239" i="1"/>
  <c r="I223" i="2"/>
  <c r="C223" i="1"/>
  <c r="I207" i="2"/>
  <c r="C207" i="1"/>
  <c r="I191" i="2"/>
  <c r="C191" i="1"/>
  <c r="I175" i="2"/>
  <c r="C175" i="1"/>
  <c r="I159" i="2"/>
  <c r="C159" i="1"/>
  <c r="I143" i="2"/>
  <c r="C143" i="1"/>
  <c r="I127" i="2"/>
  <c r="C127" i="1"/>
  <c r="I111" i="2"/>
  <c r="C111" i="1"/>
  <c r="I95" i="2"/>
  <c r="C95" i="1"/>
  <c r="I79" i="2"/>
  <c r="C79" i="1"/>
  <c r="I63" i="2"/>
  <c r="C63" i="1"/>
  <c r="I47" i="2"/>
  <c r="C47" i="1"/>
  <c r="I31" i="2"/>
  <c r="C31" i="1"/>
  <c r="I15" i="2"/>
  <c r="C15" i="1"/>
  <c r="C12" i="1"/>
  <c r="C19" i="1"/>
  <c r="C27" i="1"/>
  <c r="C40" i="1"/>
  <c r="C48" i="1"/>
  <c r="C55" i="1"/>
  <c r="C76" i="1"/>
  <c r="C83" i="1"/>
  <c r="C91" i="1"/>
  <c r="C104" i="1"/>
  <c r="C112" i="1"/>
  <c r="C119" i="1"/>
  <c r="C140" i="1"/>
  <c r="C147" i="1"/>
  <c r="C155" i="1"/>
  <c r="C168" i="1"/>
  <c r="C176" i="1"/>
  <c r="C183" i="1"/>
  <c r="C204" i="1"/>
  <c r="C211" i="1"/>
  <c r="C219" i="1"/>
  <c r="C232" i="1"/>
  <c r="C240" i="1"/>
  <c r="C247" i="1"/>
  <c r="C268" i="1"/>
  <c r="C275" i="1"/>
  <c r="C283" i="1"/>
  <c r="C296" i="1"/>
  <c r="C304" i="1"/>
  <c r="C311" i="1"/>
  <c r="C332" i="1"/>
  <c r="C339" i="1"/>
  <c r="C347" i="1"/>
  <c r="C360" i="1"/>
  <c r="C368" i="1"/>
  <c r="C375" i="1"/>
  <c r="C396" i="1"/>
  <c r="C403" i="1"/>
  <c r="C411" i="1"/>
  <c r="C424" i="1"/>
  <c r="C432" i="1"/>
  <c r="C439" i="1"/>
  <c r="C460" i="1"/>
  <c r="C467" i="1"/>
  <c r="C475" i="1"/>
  <c r="C488" i="1"/>
  <c r="C496" i="1"/>
  <c r="C503" i="1"/>
  <c r="C524" i="1"/>
  <c r="C531" i="1"/>
  <c r="C539" i="1"/>
  <c r="C552" i="1"/>
  <c r="C560" i="1"/>
  <c r="C567" i="1"/>
  <c r="C588" i="1"/>
  <c r="C611" i="1"/>
  <c r="C640" i="1"/>
  <c r="C668" i="1"/>
  <c r="C683" i="1"/>
  <c r="C696" i="1"/>
  <c r="C711" i="1"/>
  <c r="C739" i="1"/>
  <c r="C768" i="1"/>
  <c r="C796" i="1"/>
  <c r="C811" i="1"/>
  <c r="C824" i="1"/>
  <c r="C839" i="1"/>
  <c r="C867" i="1"/>
  <c r="C896" i="1"/>
  <c r="C924" i="1"/>
  <c r="C939" i="1"/>
  <c r="C952" i="1"/>
  <c r="C967" i="1"/>
  <c r="C995" i="1"/>
  <c r="C1024" i="1"/>
  <c r="C1052" i="1"/>
  <c r="C1067" i="1"/>
  <c r="C1080" i="1"/>
  <c r="C1095" i="1"/>
  <c r="C1123" i="1"/>
  <c r="C1152" i="1"/>
  <c r="C1180" i="1"/>
  <c r="C1195" i="1"/>
  <c r="C1208" i="1"/>
  <c r="C1223" i="1"/>
  <c r="C1251" i="1"/>
  <c r="C1280" i="1"/>
  <c r="C1308" i="1"/>
  <c r="C1323" i="1"/>
  <c r="C1336" i="1"/>
  <c r="C1372" i="1"/>
  <c r="C1472" i="1"/>
  <c r="C1508" i="1"/>
  <c r="C1516" i="1"/>
  <c r="C1628" i="1"/>
  <c r="C1756" i="1"/>
  <c r="C1884" i="1"/>
  <c r="C2012" i="1"/>
  <c r="C2287" i="1"/>
  <c r="C2528" i="1"/>
  <c r="C2616" i="1"/>
  <c r="C2664" i="1"/>
  <c r="C2719" i="1"/>
  <c r="C2831" i="1"/>
  <c r="C2847" i="1"/>
  <c r="I3042" i="2"/>
  <c r="C3042" i="1"/>
  <c r="I3022" i="2"/>
  <c r="C3022" i="1"/>
  <c r="I3010" i="2"/>
  <c r="C3010" i="1"/>
  <c r="I2990" i="2"/>
  <c r="C2990" i="1"/>
  <c r="I2978" i="2"/>
  <c r="C2978" i="1"/>
  <c r="I2958" i="2"/>
  <c r="C2958" i="1"/>
  <c r="I2946" i="2"/>
  <c r="C2946" i="1"/>
  <c r="I2926" i="2"/>
  <c r="C2926" i="1"/>
  <c r="I2914" i="2"/>
  <c r="C2914" i="1"/>
  <c r="I2894" i="2"/>
  <c r="C2894" i="1"/>
  <c r="I2882" i="2"/>
  <c r="C2882" i="1"/>
  <c r="I2862" i="2"/>
  <c r="C2862" i="1"/>
  <c r="I2850" i="2"/>
  <c r="C2850" i="1"/>
  <c r="I2830" i="2"/>
  <c r="C2830" i="1"/>
  <c r="I2818" i="2"/>
  <c r="C2818" i="1"/>
  <c r="I2798" i="2"/>
  <c r="C2798" i="1"/>
  <c r="I2786" i="2"/>
  <c r="C2786" i="1"/>
  <c r="I2766" i="2"/>
  <c r="C2766" i="1"/>
  <c r="I2754" i="2"/>
  <c r="C2754" i="1"/>
  <c r="I2734" i="2"/>
  <c r="C2734" i="1"/>
  <c r="I2722" i="2"/>
  <c r="C2722" i="1"/>
  <c r="I2710" i="2"/>
  <c r="C2710" i="1"/>
  <c r="I2706" i="2"/>
  <c r="C2706" i="1"/>
  <c r="I2690" i="2"/>
  <c r="C2690" i="1"/>
  <c r="I2674" i="2"/>
  <c r="C2674" i="1"/>
  <c r="I2658" i="2"/>
  <c r="C2658" i="1"/>
  <c r="I2642" i="2"/>
  <c r="C2642" i="1"/>
  <c r="I2626" i="2"/>
  <c r="C2626" i="1"/>
  <c r="I2610" i="2"/>
  <c r="C2610" i="1"/>
  <c r="I2594" i="2"/>
  <c r="C2594" i="1"/>
  <c r="I2578" i="2"/>
  <c r="C2578" i="1"/>
  <c r="I2562" i="2"/>
  <c r="C2562" i="1"/>
  <c r="I2546" i="2"/>
  <c r="C2546" i="1"/>
  <c r="I2530" i="2"/>
  <c r="C2530" i="1"/>
  <c r="I2514" i="2"/>
  <c r="C2514" i="1"/>
  <c r="I2498" i="2"/>
  <c r="C2498" i="1"/>
  <c r="I2482" i="2"/>
  <c r="C2482" i="1"/>
  <c r="I2466" i="2"/>
  <c r="C2466" i="1"/>
  <c r="I2450" i="2"/>
  <c r="C2450" i="1"/>
  <c r="I2434" i="2"/>
  <c r="C2434" i="1"/>
  <c r="I2418" i="2"/>
  <c r="C2418" i="1"/>
  <c r="I2402" i="2"/>
  <c r="C2402" i="1"/>
  <c r="I2386" i="2"/>
  <c r="C2386" i="1"/>
  <c r="I2370" i="2"/>
  <c r="C2370" i="1"/>
  <c r="I2354" i="2"/>
  <c r="C2354" i="1"/>
  <c r="I2338" i="2"/>
  <c r="C2338" i="1"/>
  <c r="I2322" i="2"/>
  <c r="C2322" i="1"/>
  <c r="I2306" i="2"/>
  <c r="C2306" i="1"/>
  <c r="I2290" i="2"/>
  <c r="C2290" i="1"/>
  <c r="I2274" i="2"/>
  <c r="C2274" i="1"/>
  <c r="I2258" i="2"/>
  <c r="C2258" i="1"/>
  <c r="I2242" i="2"/>
  <c r="C2242" i="1"/>
  <c r="I2226" i="2"/>
  <c r="C2226" i="1"/>
  <c r="I2210" i="2"/>
  <c r="C2210" i="1"/>
  <c r="C2" i="1"/>
  <c r="C6" i="1"/>
  <c r="C10" i="1"/>
  <c r="C14" i="1"/>
  <c r="C18" i="1"/>
  <c r="C22" i="1"/>
  <c r="C26" i="1"/>
  <c r="C30" i="1"/>
  <c r="C34" i="1"/>
  <c r="C38" i="1"/>
  <c r="C42" i="1"/>
  <c r="C46" i="1"/>
  <c r="C50" i="1"/>
  <c r="C54" i="1"/>
  <c r="C58" i="1"/>
  <c r="C62" i="1"/>
  <c r="C66" i="1"/>
  <c r="C70" i="1"/>
  <c r="C74" i="1"/>
  <c r="C78" i="1"/>
  <c r="C82" i="1"/>
  <c r="C86" i="1"/>
  <c r="C90" i="1"/>
  <c r="C94" i="1"/>
  <c r="C98" i="1"/>
  <c r="C102" i="1"/>
  <c r="C106" i="1"/>
  <c r="C110" i="1"/>
  <c r="C114" i="1"/>
  <c r="C118" i="1"/>
  <c r="C122" i="1"/>
  <c r="C126" i="1"/>
  <c r="C130" i="1"/>
  <c r="C134" i="1"/>
  <c r="C138" i="1"/>
  <c r="C142" i="1"/>
  <c r="C146" i="1"/>
  <c r="C150" i="1"/>
  <c r="C154" i="1"/>
  <c r="C158" i="1"/>
  <c r="C162" i="1"/>
  <c r="C166" i="1"/>
  <c r="C170" i="1"/>
  <c r="C174" i="1"/>
  <c r="C178" i="1"/>
  <c r="C182" i="1"/>
  <c r="C186" i="1"/>
  <c r="C190" i="1"/>
  <c r="C194" i="1"/>
  <c r="C198" i="1"/>
  <c r="C202" i="1"/>
  <c r="C206" i="1"/>
  <c r="C210" i="1"/>
  <c r="C214" i="1"/>
  <c r="C218" i="1"/>
  <c r="C222" i="1"/>
  <c r="C226" i="1"/>
  <c r="C230" i="1"/>
  <c r="C234" i="1"/>
  <c r="C238" i="1"/>
  <c r="C242" i="1"/>
  <c r="C246" i="1"/>
  <c r="C250" i="1"/>
  <c r="C254" i="1"/>
  <c r="C258" i="1"/>
  <c r="C262" i="1"/>
  <c r="C266" i="1"/>
  <c r="C270" i="1"/>
  <c r="C274" i="1"/>
  <c r="C278" i="1"/>
  <c r="C282" i="1"/>
  <c r="C286" i="1"/>
  <c r="C290" i="1"/>
  <c r="C294" i="1"/>
  <c r="C298" i="1"/>
  <c r="C302" i="1"/>
  <c r="C306" i="1"/>
  <c r="C310" i="1"/>
  <c r="C314" i="1"/>
  <c r="C318" i="1"/>
  <c r="C322" i="1"/>
  <c r="C326" i="1"/>
  <c r="C330" i="1"/>
  <c r="C334" i="1"/>
  <c r="C338" i="1"/>
  <c r="C342" i="1"/>
  <c r="C346" i="1"/>
  <c r="C350" i="1"/>
  <c r="C354" i="1"/>
  <c r="C358" i="1"/>
  <c r="C362" i="1"/>
  <c r="C366" i="1"/>
  <c r="C370" i="1"/>
  <c r="C374" i="1"/>
  <c r="C378" i="1"/>
  <c r="C382" i="1"/>
  <c r="C386" i="1"/>
  <c r="C390" i="1"/>
  <c r="C394" i="1"/>
  <c r="C398" i="1"/>
  <c r="C402" i="1"/>
  <c r="C406" i="1"/>
  <c r="C410" i="1"/>
  <c r="C414" i="1"/>
  <c r="C418" i="1"/>
  <c r="C422" i="1"/>
  <c r="C426" i="1"/>
  <c r="C430" i="1"/>
  <c r="C434" i="1"/>
  <c r="C438" i="1"/>
  <c r="C442" i="1"/>
  <c r="C446" i="1"/>
  <c r="C450" i="1"/>
  <c r="C454" i="1"/>
  <c r="C458" i="1"/>
  <c r="C462" i="1"/>
  <c r="C466" i="1"/>
  <c r="C470" i="1"/>
  <c r="C474" i="1"/>
  <c r="C478" i="1"/>
  <c r="C482" i="1"/>
  <c r="C486" i="1"/>
  <c r="C490" i="1"/>
  <c r="C494" i="1"/>
  <c r="C498" i="1"/>
  <c r="C502" i="1"/>
  <c r="C506" i="1"/>
  <c r="C510" i="1"/>
  <c r="C514" i="1"/>
  <c r="C518" i="1"/>
  <c r="C522" i="1"/>
  <c r="C526" i="1"/>
  <c r="C530" i="1"/>
  <c r="C534" i="1"/>
  <c r="C538" i="1"/>
  <c r="C542" i="1"/>
  <c r="C546" i="1"/>
  <c r="C550" i="1"/>
  <c r="C554" i="1"/>
  <c r="C558" i="1"/>
  <c r="C562" i="1"/>
  <c r="C566" i="1"/>
  <c r="C570" i="1"/>
  <c r="C574" i="1"/>
  <c r="C578" i="1"/>
  <c r="C582" i="1"/>
  <c r="C586" i="1"/>
  <c r="C590" i="1"/>
  <c r="C594" i="1"/>
  <c r="C598" i="1"/>
  <c r="C602" i="1"/>
  <c r="C606" i="1"/>
  <c r="C610" i="1"/>
  <c r="C614" i="1"/>
  <c r="C618" i="1"/>
  <c r="C622" i="1"/>
  <c r="C626" i="1"/>
  <c r="C630" i="1"/>
  <c r="C634" i="1"/>
  <c r="C638" i="1"/>
  <c r="C642" i="1"/>
  <c r="C646" i="1"/>
  <c r="C650" i="1"/>
  <c r="C654" i="1"/>
  <c r="C658" i="1"/>
  <c r="C662" i="1"/>
  <c r="C666" i="1"/>
  <c r="C670" i="1"/>
  <c r="C674" i="1"/>
  <c r="C678" i="1"/>
  <c r="C682" i="1"/>
  <c r="C686" i="1"/>
  <c r="C690" i="1"/>
  <c r="C694" i="1"/>
  <c r="C698" i="1"/>
  <c r="C702" i="1"/>
  <c r="C706" i="1"/>
  <c r="C710" i="1"/>
  <c r="C714" i="1"/>
  <c r="C718" i="1"/>
  <c r="C722" i="1"/>
  <c r="C726" i="1"/>
  <c r="C730" i="1"/>
  <c r="C734" i="1"/>
  <c r="C738" i="1"/>
  <c r="C742" i="1"/>
  <c r="C746" i="1"/>
  <c r="C750" i="1"/>
  <c r="C754" i="1"/>
  <c r="C758" i="1"/>
  <c r="C762" i="1"/>
  <c r="C766" i="1"/>
  <c r="C770" i="1"/>
  <c r="C774" i="1"/>
  <c r="C778" i="1"/>
  <c r="C782" i="1"/>
  <c r="C786" i="1"/>
  <c r="C790" i="1"/>
  <c r="C794" i="1"/>
  <c r="C798" i="1"/>
  <c r="C802" i="1"/>
  <c r="C806" i="1"/>
  <c r="C810" i="1"/>
  <c r="C814" i="1"/>
  <c r="C818" i="1"/>
  <c r="C822" i="1"/>
  <c r="C826" i="1"/>
  <c r="C830" i="1"/>
  <c r="C834" i="1"/>
  <c r="C838" i="1"/>
  <c r="C842" i="1"/>
  <c r="C846" i="1"/>
  <c r="C850" i="1"/>
  <c r="C854" i="1"/>
  <c r="C858" i="1"/>
  <c r="C862" i="1"/>
  <c r="C866" i="1"/>
  <c r="C870" i="1"/>
  <c r="C874" i="1"/>
  <c r="C878" i="1"/>
  <c r="C882" i="1"/>
  <c r="C886" i="1"/>
  <c r="C890" i="1"/>
  <c r="C894" i="1"/>
  <c r="C898" i="1"/>
  <c r="C902" i="1"/>
  <c r="C906" i="1"/>
  <c r="C910" i="1"/>
  <c r="C914" i="1"/>
  <c r="C918" i="1"/>
  <c r="C922" i="1"/>
  <c r="C926" i="1"/>
  <c r="C930" i="1"/>
  <c r="C934" i="1"/>
  <c r="C938" i="1"/>
  <c r="C942" i="1"/>
  <c r="C946" i="1"/>
  <c r="C950" i="1"/>
  <c r="C954" i="1"/>
  <c r="C958" i="1"/>
  <c r="C962" i="1"/>
  <c r="C966" i="1"/>
  <c r="C970" i="1"/>
  <c r="C974" i="1"/>
  <c r="C978" i="1"/>
  <c r="C982" i="1"/>
  <c r="C986" i="1"/>
  <c r="C990" i="1"/>
  <c r="C994" i="1"/>
  <c r="C998" i="1"/>
  <c r="C1002" i="1"/>
  <c r="C1006" i="1"/>
  <c r="C1010" i="1"/>
  <c r="C1014" i="1"/>
  <c r="C1018" i="1"/>
  <c r="C1022" i="1"/>
  <c r="C1026" i="1"/>
  <c r="C1030" i="1"/>
  <c r="C1034" i="1"/>
  <c r="C1038" i="1"/>
  <c r="C1042" i="1"/>
  <c r="C1046" i="1"/>
  <c r="C1050" i="1"/>
  <c r="C1054" i="1"/>
  <c r="C1058" i="1"/>
  <c r="C1062" i="1"/>
  <c r="C1066" i="1"/>
  <c r="C1070" i="1"/>
  <c r="C1074" i="1"/>
  <c r="C1078" i="1"/>
  <c r="C1082" i="1"/>
  <c r="C1086" i="1"/>
  <c r="C1090" i="1"/>
  <c r="C1094" i="1"/>
  <c r="C1098" i="1"/>
  <c r="C1102" i="1"/>
  <c r="C1106" i="1"/>
  <c r="C1110" i="1"/>
  <c r="C1114" i="1"/>
  <c r="C1118" i="1"/>
  <c r="C1122" i="1"/>
  <c r="C1126" i="1"/>
  <c r="C1130" i="1"/>
  <c r="C1134" i="1"/>
  <c r="C1138" i="1"/>
  <c r="C1142" i="1"/>
  <c r="C1146" i="1"/>
  <c r="C1150" i="1"/>
  <c r="C1154" i="1"/>
  <c r="C1158" i="1"/>
  <c r="C1162" i="1"/>
  <c r="C1166" i="1"/>
  <c r="C1170" i="1"/>
  <c r="C1174" i="1"/>
  <c r="C1178" i="1"/>
  <c r="C1182" i="1"/>
  <c r="C1186" i="1"/>
  <c r="C1190" i="1"/>
  <c r="C1194" i="1"/>
  <c r="C1198" i="1"/>
  <c r="C1202" i="1"/>
  <c r="C1206" i="1"/>
  <c r="C1210" i="1"/>
  <c r="C1214" i="1"/>
  <c r="C1218" i="1"/>
  <c r="C1222" i="1"/>
  <c r="C1226" i="1"/>
  <c r="C1230" i="1"/>
  <c r="C1234" i="1"/>
  <c r="C1238" i="1"/>
  <c r="C1242" i="1"/>
  <c r="C1246" i="1"/>
  <c r="C1250" i="1"/>
  <c r="C1254" i="1"/>
  <c r="C1258" i="1"/>
  <c r="C1262" i="1"/>
  <c r="C1266" i="1"/>
  <c r="C1270" i="1"/>
  <c r="C1274" i="1"/>
  <c r="C1278" i="1"/>
  <c r="C1282" i="1"/>
  <c r="C1286" i="1"/>
  <c r="C1290" i="1"/>
  <c r="C1294" i="1"/>
  <c r="C1298" i="1"/>
  <c r="C1302" i="1"/>
  <c r="C1306" i="1"/>
  <c r="C1310" i="1"/>
  <c r="C1314" i="1"/>
  <c r="C1318" i="1"/>
  <c r="C1322" i="1"/>
  <c r="C1326" i="1"/>
  <c r="C1330" i="1"/>
  <c r="C1334" i="1"/>
  <c r="C1338" i="1"/>
  <c r="C1342" i="1"/>
  <c r="C1346" i="1"/>
  <c r="C1362" i="1"/>
  <c r="C1378" i="1"/>
  <c r="C1394" i="1"/>
  <c r="C1410" i="1"/>
  <c r="C1426" i="1"/>
  <c r="C1442" i="1"/>
  <c r="C1458" i="1"/>
  <c r="C1474" i="1"/>
  <c r="C1490" i="1"/>
  <c r="C1506" i="1"/>
  <c r="C1522" i="1"/>
  <c r="C1538" i="1"/>
  <c r="C1554" i="1"/>
  <c r="C1570" i="1"/>
  <c r="C1586" i="1"/>
  <c r="C1602" i="1"/>
  <c r="C1618" i="1"/>
  <c r="C1634" i="1"/>
  <c r="C1650" i="1"/>
  <c r="C1666" i="1"/>
  <c r="C1682" i="1"/>
  <c r="C1698" i="1"/>
  <c r="C1714" i="1"/>
  <c r="C1730" i="1"/>
  <c r="C1746" i="1"/>
  <c r="C1762" i="1"/>
  <c r="C1778" i="1"/>
  <c r="C1794" i="1"/>
  <c r="C1810" i="1"/>
  <c r="C1826" i="1"/>
  <c r="C1842" i="1"/>
  <c r="C1858" i="1"/>
  <c r="C1874" i="1"/>
  <c r="C1890" i="1"/>
  <c r="C1906" i="1"/>
  <c r="C1922" i="1"/>
  <c r="C1938" i="1"/>
  <c r="C1954" i="1"/>
  <c r="C1970" i="1"/>
  <c r="C1986" i="1"/>
  <c r="C2002" i="1"/>
  <c r="C2018" i="1"/>
  <c r="C2034" i="1"/>
  <c r="C2050" i="1"/>
  <c r="C2066" i="1"/>
  <c r="C2082" i="1"/>
  <c r="C2098" i="1"/>
  <c r="C2114" i="1"/>
  <c r="C2130" i="1"/>
  <c r="C2146" i="1"/>
  <c r="C2162" i="1"/>
  <c r="C2178" i="1"/>
  <c r="C2194" i="1"/>
  <c r="C2214" i="1"/>
  <c r="C2222" i="1"/>
  <c r="C2250" i="1"/>
  <c r="C2278" i="1"/>
  <c r="C2286" i="1"/>
  <c r="C2314" i="1"/>
  <c r="C2342" i="1"/>
  <c r="C2350" i="1"/>
  <c r="C2378" i="1"/>
  <c r="C2406" i="1"/>
  <c r="C2414" i="1"/>
  <c r="C2442" i="1"/>
  <c r="C2470" i="1"/>
  <c r="C2478" i="1"/>
  <c r="C2506" i="1"/>
  <c r="C2534" i="1"/>
  <c r="C2542" i="1"/>
  <c r="C2570" i="1"/>
  <c r="C2598" i="1"/>
  <c r="C2606" i="1"/>
  <c r="C2634" i="1"/>
  <c r="C2662" i="1"/>
  <c r="C2670" i="1"/>
  <c r="C2698" i="1"/>
  <c r="C2714" i="1"/>
  <c r="C2742" i="1"/>
  <c r="C2758" i="1"/>
  <c r="C2770" i="1"/>
  <c r="C2814" i="1"/>
  <c r="C2826" i="1"/>
  <c r="C2842" i="1"/>
  <c r="C2870" i="1"/>
  <c r="C2886" i="1"/>
  <c r="C2898" i="1"/>
  <c r="C2942" i="1"/>
  <c r="C2954" i="1"/>
  <c r="C2970" i="1"/>
  <c r="C2998" i="1"/>
  <c r="C3014" i="1"/>
  <c r="C3026" i="1"/>
  <c r="I3045" i="2" l="1"/>
  <c r="C304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B57E04-77AB-4DCA-B21D-EA8D465113EB}" keepAlive="1" name="Query - male_female_comparison_df" description="Connection to the 'male_female_comparison_df' query in the workbook." type="5" refreshedVersion="6" background="1" saveData="1">
    <dbPr connection="Provider=Microsoft.Mashup.OleDb.1;Data Source=$Workbook$;Location=male_female_comparison_df;Extended Properties=&quot;&quot;" command="SELECT * FROM [male_female_comparison_df]"/>
  </connection>
</connections>
</file>

<file path=xl/sharedStrings.xml><?xml version="1.0" encoding="utf-8"?>
<sst xmlns="http://schemas.openxmlformats.org/spreadsheetml/2006/main" count="3158" uniqueCount="3156">
  <si>
    <t>postalcode</t>
  </si>
  <si>
    <t>name</t>
  </si>
  <si>
    <t>municipality_number</t>
  </si>
  <si>
    <t>inhabitants_total</t>
  </si>
  <si>
    <t>inhabitants_female</t>
  </si>
  <si>
    <t>inhabitants_male</t>
  </si>
  <si>
    <t>inhabitants_avg_age</t>
  </si>
  <si>
    <t>inhabitants_age_0_2</t>
  </si>
  <si>
    <t>inhabitants_age_3_6</t>
  </si>
  <si>
    <t>inhabitants_age_7_12</t>
  </si>
  <si>
    <t>inhabitants_age_13_15</t>
  </si>
  <si>
    <t>inhabitants_age_16_17</t>
  </si>
  <si>
    <t>inhabitants_age_18_19</t>
  </si>
  <si>
    <t>inhabitants_age_20_24</t>
  </si>
  <si>
    <t>inhabitants_age_25_29</t>
  </si>
  <si>
    <t>inhabitants_age_30_34</t>
  </si>
  <si>
    <t>inhabitants_age_35_39</t>
  </si>
  <si>
    <t>inhabitants_age_40_44</t>
  </si>
  <si>
    <t>inhabitants_age_45_49</t>
  </si>
  <si>
    <t>inhabitants_age_50_54</t>
  </si>
  <si>
    <t>inhabitants_age_55_59</t>
  </si>
  <si>
    <t>inhabitants_age_60_64</t>
  </si>
  <si>
    <t>inhabitants_age_65_69</t>
  </si>
  <si>
    <t>inhabitants_age_70_74</t>
  </si>
  <si>
    <t>inhabitants_age_75_79</t>
  </si>
  <si>
    <t>inhabitants_age_80_84</t>
  </si>
  <si>
    <t>inhabitants_age_85</t>
  </si>
  <si>
    <t>inhabitants_population_density</t>
  </si>
  <si>
    <t>inhabitants_proportional_female</t>
  </si>
  <si>
    <t>inhabitants_proportional_male</t>
  </si>
  <si>
    <t>inhabitants_proportional_age_0_2</t>
  </si>
  <si>
    <t>inhabitants_proportional_age_3_6</t>
  </si>
  <si>
    <t>inhabitants_proportional_age_7_12</t>
  </si>
  <si>
    <t>inhabitants_proportional_age_13_15</t>
  </si>
  <si>
    <t>inhabitants_proportional_age_16_17</t>
  </si>
  <si>
    <t>inhabitants_proportional_age_18_19</t>
  </si>
  <si>
    <t>inhabitants_proportional_age_20_24</t>
  </si>
  <si>
    <t>inhabitants_proportional_age_25_29</t>
  </si>
  <si>
    <t>inhabitants_proportional_age_30_34</t>
  </si>
  <si>
    <t>inhabitants_proportional_age_35_39</t>
  </si>
  <si>
    <t>inhabitants_proportional_age_40_44</t>
  </si>
  <si>
    <t>inhabitants_proportional_age_45_49</t>
  </si>
  <si>
    <t>inhabitants_proportional_age_50_54</t>
  </si>
  <si>
    <t>inhabitants_proportional_age_55_59</t>
  </si>
  <si>
    <t>inhabitants_proportional_age_60_64</t>
  </si>
  <si>
    <t>inhabitants_proportional_age_65_69</t>
  </si>
  <si>
    <t>inhabitants_proportional_age_70_74</t>
  </si>
  <si>
    <t>inhabitants_proportional_age_75_79</t>
  </si>
  <si>
    <t>inhabitants_proportional_age_80_84</t>
  </si>
  <si>
    <t>inhabitants_proportional_age_85</t>
  </si>
  <si>
    <t>income_average</t>
  </si>
  <si>
    <t>income_median</t>
  </si>
  <si>
    <t>income_class_low</t>
  </si>
  <si>
    <t>income_class_medium</t>
  </si>
  <si>
    <t>income_class_high</t>
  </si>
  <si>
    <t>income_class_proportional_low</t>
  </si>
  <si>
    <t>income_class_proportional_medium</t>
  </si>
  <si>
    <t>income_class_proportional_high</t>
  </si>
  <si>
    <t>households_total</t>
  </si>
  <si>
    <t>households_avg_size</t>
  </si>
  <si>
    <t>households_occupancy_rate</t>
  </si>
  <si>
    <t>households_young_single</t>
  </si>
  <si>
    <t>households_young_couples</t>
  </si>
  <si>
    <t>households_children</t>
  </si>
  <si>
    <t>households_children_under_3</t>
  </si>
  <si>
    <t>households_children_under_7</t>
  </si>
  <si>
    <t>households_children_school</t>
  </si>
  <si>
    <t>households_children_teen</t>
  </si>
  <si>
    <t>households_adult</t>
  </si>
  <si>
    <t>households_pensioner</t>
  </si>
  <si>
    <t>households_dwelling_own</t>
  </si>
  <si>
    <t>households_dwelling_rental</t>
  </si>
  <si>
    <t>households_dwelling_other</t>
  </si>
  <si>
    <t>households_proportional_young_single</t>
  </si>
  <si>
    <t>households_proportional_young_couples</t>
  </si>
  <si>
    <t>households_proportional_children</t>
  </si>
  <si>
    <t>households_proportional_children_under_3</t>
  </si>
  <si>
    <t>households_proportional_children_under_7</t>
  </si>
  <si>
    <t>households_proportional_children_school</t>
  </si>
  <si>
    <t>households_proportional_children_teen</t>
  </si>
  <si>
    <t>households_proportional_adult</t>
  </si>
  <si>
    <t>households_proportional_pensioner</t>
  </si>
  <si>
    <t>households_proportional_dwelling_own</t>
  </si>
  <si>
    <t>households_proportional_dwelling_rental</t>
  </si>
  <si>
    <t>households_proportional_dwelling_other</t>
  </si>
  <si>
    <t>households_income_avg</t>
  </si>
  <si>
    <t>households_income_median</t>
  </si>
  <si>
    <t>households_income_class_low</t>
  </si>
  <si>
    <t>households_income_class_med</t>
  </si>
  <si>
    <t>households_income_class_hi</t>
  </si>
  <si>
    <t>households_income_class_proportional_low</t>
  </si>
  <si>
    <t>households_income_class_proportional_med</t>
  </si>
  <si>
    <t>households_income_class_proportional_hi</t>
  </si>
  <si>
    <t>households_income_accumulated</t>
  </si>
  <si>
    <t>buildings_freetime</t>
  </si>
  <si>
    <t>buildings_total</t>
  </si>
  <si>
    <t>buildings_other</t>
  </si>
  <si>
    <t>buildings_residential</t>
  </si>
  <si>
    <t>buildings_proportional_other</t>
  </si>
  <si>
    <t>buildings_proportional_residential</t>
  </si>
  <si>
    <t>Helsinki Keskusta - Etu-Töölö</t>
  </si>
  <si>
    <t>Punavuori</t>
  </si>
  <si>
    <t>Kruununhaka</t>
  </si>
  <si>
    <t>Vattuniemi</t>
  </si>
  <si>
    <t>Ilmala</t>
  </si>
  <si>
    <t>Taka-Töölö</t>
  </si>
  <si>
    <t>Meilahden sairaala-alue</t>
  </si>
  <si>
    <t>Kivihaka</t>
  </si>
  <si>
    <t>Munkkivuori-Niemenmäki</t>
  </si>
  <si>
    <t>Pitäjänmäen teollisuusalue</t>
  </si>
  <si>
    <t>Etu-Vallila - Alppila</t>
  </si>
  <si>
    <t>Itä-Pasila</t>
  </si>
  <si>
    <t>Kaitalahti</t>
  </si>
  <si>
    <t>Veräjämäki</t>
  </si>
  <si>
    <t>Malmi</t>
  </si>
  <si>
    <t>Jollas</t>
  </si>
  <si>
    <t>Santahamina</t>
  </si>
  <si>
    <t>Etelä-Laajasalo</t>
  </si>
  <si>
    <t>Mellunmäki</t>
  </si>
  <si>
    <t>Aurinkolahti</t>
  </si>
  <si>
    <t>Hiekkaharju</t>
  </si>
  <si>
    <t>Ruskeasanta-Ilola</t>
  </si>
  <si>
    <t>Kaivoksela</t>
  </si>
  <si>
    <t>Martinlaakso</t>
  </si>
  <si>
    <t>Petikko</t>
  </si>
  <si>
    <t>Tuupakan teollisuusalue</t>
  </si>
  <si>
    <t>Lepsämä</t>
  </si>
  <si>
    <t>Nurmijärvi Keskus</t>
  </si>
  <si>
    <t>Mankkaa</t>
  </si>
  <si>
    <t>Matinkylä</t>
  </si>
  <si>
    <t>Malminmäki-Eestinlaakso</t>
  </si>
  <si>
    <t>Puolarmetsän sairaala</t>
  </si>
  <si>
    <t>Saunalahti-Kattilalaakso</t>
  </si>
  <si>
    <t>Sarvvik</t>
  </si>
  <si>
    <t>Masala</t>
  </si>
  <si>
    <t>Pikkala</t>
  </si>
  <si>
    <t>Oitmäki</t>
  </si>
  <si>
    <t>Siuntio Kirkonkylä</t>
  </si>
  <si>
    <t>Karakallio</t>
  </si>
  <si>
    <t>Nihtisilta</t>
  </si>
  <si>
    <t>Pohjois-Leppävaara</t>
  </si>
  <si>
    <t>Kauniainen</t>
  </si>
  <si>
    <t>Viherlaakso</t>
  </si>
  <si>
    <t>Bemböle-Pakankylä</t>
  </si>
  <si>
    <t>Kauklahti</t>
  </si>
  <si>
    <t>Gumböle-Karhusuo</t>
  </si>
  <si>
    <t>Kalajärvi</t>
  </si>
  <si>
    <t>Huhmari</t>
  </si>
  <si>
    <t>Tervalampi</t>
  </si>
  <si>
    <t>Jokikunta</t>
  </si>
  <si>
    <t>Kerava Keskus</t>
  </si>
  <si>
    <t>Pihkaniitty</t>
  </si>
  <si>
    <t>Hyrylä</t>
  </si>
  <si>
    <t>Ruotsinkylä-Kiilinmäki</t>
  </si>
  <si>
    <t>Loutti</t>
  </si>
  <si>
    <t>Järvenpää Keskus</t>
  </si>
  <si>
    <t>Kinnari-Mikonkorpi</t>
  </si>
  <si>
    <t>Nummenkylä</t>
  </si>
  <si>
    <t>Kellokoski</t>
  </si>
  <si>
    <t>Sההksjהrvi</t>
  </si>
  <si>
    <t>Levanto</t>
  </si>
  <si>
    <t>Nuppulinna</t>
  </si>
  <si>
    <t>Hyvinkää</t>
  </si>
  <si>
    <t>Hakalanmäki-Hakala</t>
  </si>
  <si>
    <t>Kytäjä</t>
  </si>
  <si>
    <t>Mustamännistö</t>
  </si>
  <si>
    <t>Kirjavatolppa-Kruununpuisto</t>
  </si>
  <si>
    <t>Hyvinkäänkylä-Vehkoja</t>
  </si>
  <si>
    <t>Hyvinkää, sairaala-alue</t>
  </si>
  <si>
    <t>Talvisilta</t>
  </si>
  <si>
    <t>Vieremä</t>
  </si>
  <si>
    <t>Gammelbacka</t>
  </si>
  <si>
    <t>Hamari</t>
  </si>
  <si>
    <t>Tolkkinen</t>
  </si>
  <si>
    <t>Kulloonkylä</t>
  </si>
  <si>
    <t>Hinthaara</t>
  </si>
  <si>
    <t>Anttila</t>
  </si>
  <si>
    <t>Monninkylä</t>
  </si>
  <si>
    <t>Tirmo</t>
  </si>
  <si>
    <t>Onkimaa</t>
  </si>
  <si>
    <t>Kankkila</t>
  </si>
  <si>
    <t>Ingermaninkylä</t>
  </si>
  <si>
    <t>Lindkoski</t>
  </si>
  <si>
    <t>Määrlahti</t>
  </si>
  <si>
    <t>Tesjoki</t>
  </si>
  <si>
    <t>Keskilohja</t>
  </si>
  <si>
    <t>Hormajärvi</t>
  </si>
  <si>
    <t>Ventelä-Millola</t>
  </si>
  <si>
    <t>Muijala</t>
  </si>
  <si>
    <t>Sammatti</t>
  </si>
  <si>
    <t>Nummi-Oinola</t>
  </si>
  <si>
    <t>Leppäkorpi</t>
  </si>
  <si>
    <t>Inkoo Asemanseutu</t>
  </si>
  <si>
    <t>Barösund</t>
  </si>
  <si>
    <t>Tammisaari Keskus</t>
  </si>
  <si>
    <t>Flyet</t>
  </si>
  <si>
    <t>Trollböle</t>
  </si>
  <si>
    <t>Lappohja</t>
  </si>
  <si>
    <t>Hanko Pohjoinen</t>
  </si>
  <si>
    <t>Riihimäki Keskus</t>
  </si>
  <si>
    <t>Pohjois-Riihimäki</t>
  </si>
  <si>
    <t>Oitti</t>
  </si>
  <si>
    <t>Ryttylä</t>
  </si>
  <si>
    <t>Leppäkoski</t>
  </si>
  <si>
    <t>Kormu</t>
  </si>
  <si>
    <t>Sajaniemi</t>
  </si>
  <si>
    <t>Joentaka</t>
  </si>
  <si>
    <t>Räyskälä</t>
  </si>
  <si>
    <t>Topeno</t>
  </si>
  <si>
    <t>Hattelmala</t>
  </si>
  <si>
    <t>Parolannummi</t>
  </si>
  <si>
    <t>Turenki</t>
  </si>
  <si>
    <t>Väli-Janakkala</t>
  </si>
  <si>
    <t>Kaloinen</t>
  </si>
  <si>
    <t>Vuohiniemi</t>
  </si>
  <si>
    <t>Iittala</t>
  </si>
  <si>
    <t>Alvettula</t>
  </si>
  <si>
    <t>Hauho kk</t>
  </si>
  <si>
    <t>Sairiala</t>
  </si>
  <si>
    <t>Sappee</t>
  </si>
  <si>
    <t>Kuohijoki</t>
  </si>
  <si>
    <t>Lahti Asemanseutu</t>
  </si>
  <si>
    <t>Möysä</t>
  </si>
  <si>
    <t>Kolava</t>
  </si>
  <si>
    <t>Kivistönmäki</t>
  </si>
  <si>
    <t>Kukkila</t>
  </si>
  <si>
    <t>Myllypohja-Koiskala</t>
  </si>
  <si>
    <t>Kunnas-Hiekkanummi</t>
  </si>
  <si>
    <t>Villähde</t>
  </si>
  <si>
    <t>Jalkaranta</t>
  </si>
  <si>
    <t>Artjärvi Keskus</t>
  </si>
  <si>
    <t>Artjärvi Kirkonkylä</t>
  </si>
  <si>
    <t>Virenoja</t>
  </si>
  <si>
    <t>Pennala</t>
  </si>
  <si>
    <t>Pakaa</t>
  </si>
  <si>
    <t>Mallusjoki</t>
  </si>
  <si>
    <t>Manskivi</t>
  </si>
  <si>
    <t>Iso-Evo</t>
  </si>
  <si>
    <t>Kurhila</t>
  </si>
  <si>
    <t>Nyystölä</t>
  </si>
  <si>
    <t>Arrakoski</t>
  </si>
  <si>
    <t>Torittu</t>
  </si>
  <si>
    <t>Päijälä</t>
  </si>
  <si>
    <t>Kylämä</t>
  </si>
  <si>
    <t>Reumasairaala-alue</t>
  </si>
  <si>
    <t>Tommola-Sahanniemi</t>
  </si>
  <si>
    <t>Kaakonlampi-Pyhätön</t>
  </si>
  <si>
    <t>Vierumäki urheiluopisto</t>
  </si>
  <si>
    <t>Lusi</t>
  </si>
  <si>
    <t>Syrjäkoski</t>
  </si>
  <si>
    <t>Nikkaroinen</t>
  </si>
  <si>
    <t>Mansikkamäki</t>
  </si>
  <si>
    <t>Pertunmaa Keskus</t>
  </si>
  <si>
    <t>Lihavanpää-Hartosenpää</t>
  </si>
  <si>
    <t>Hartosenpää</t>
  </si>
  <si>
    <t>Murakka</t>
  </si>
  <si>
    <t>Liikola</t>
  </si>
  <si>
    <t>Tammijärvi</t>
  </si>
  <si>
    <t>Kuninkoja-Mälikkälä</t>
  </si>
  <si>
    <t>Räntämäki-Saramäki</t>
  </si>
  <si>
    <t>Kaarina Keskus</t>
  </si>
  <si>
    <t>Poikko</t>
  </si>
  <si>
    <t>Hakinmäki</t>
  </si>
  <si>
    <t>Lemu</t>
  </si>
  <si>
    <t>Paattinen</t>
  </si>
  <si>
    <t>Ilmarinen</t>
  </si>
  <si>
    <t>Lieto Asemanseutu</t>
  </si>
  <si>
    <t>Aura Keskus</t>
  </si>
  <si>
    <t>Yliskulma</t>
  </si>
  <si>
    <t>Tarvasjoki Keskus</t>
  </si>
  <si>
    <t>Hevonpää</t>
  </si>
  <si>
    <t>Nauvo Keskus</t>
  </si>
  <si>
    <t>Mossala</t>
  </si>
  <si>
    <t>Auvainen</t>
  </si>
  <si>
    <t>Möckelö</t>
  </si>
  <si>
    <t>Järsö</t>
  </si>
  <si>
    <t>Godby</t>
  </si>
  <si>
    <t>Saltvik</t>
  </si>
  <si>
    <t>Lemland</t>
  </si>
  <si>
    <t>Sottunga</t>
  </si>
  <si>
    <t>Kumlinge</t>
  </si>
  <si>
    <t>Vehmaa</t>
  </si>
  <si>
    <t>Rautila</t>
  </si>
  <si>
    <t>Taivassalo</t>
  </si>
  <si>
    <t>Kalanti Asemanseutu</t>
  </si>
  <si>
    <t>Pyhäranta</t>
  </si>
  <si>
    <t>Salo Keskus</t>
  </si>
  <si>
    <t>Halikko Asemanseutu</t>
  </si>
  <si>
    <t>Tuohittu</t>
  </si>
  <si>
    <t>Romsila</t>
  </si>
  <si>
    <t>Hiisi</t>
  </si>
  <si>
    <t>Rekijoki</t>
  </si>
  <si>
    <t>Kisko kk</t>
  </si>
  <si>
    <t>Knaapila</t>
  </si>
  <si>
    <t>Finby</t>
  </si>
  <si>
    <t>Kemiö Keskus</t>
  </si>
  <si>
    <t>Vreta-Vestlax</t>
  </si>
  <si>
    <t>Västanfjärd Keskus</t>
  </si>
  <si>
    <t>Björkboda</t>
  </si>
  <si>
    <t>Hiittinen</t>
  </si>
  <si>
    <t>Rosala-Kasnäs-Hitis</t>
  </si>
  <si>
    <t>Kortela</t>
  </si>
  <si>
    <t>Olkiluoto</t>
  </si>
  <si>
    <t>Ala-Kieri</t>
  </si>
  <si>
    <t>Lappi</t>
  </si>
  <si>
    <t>Kuolimaa</t>
  </si>
  <si>
    <t>Kodisjoki</t>
  </si>
  <si>
    <t>Kiukainen Keskus</t>
  </si>
  <si>
    <t>Harola</t>
  </si>
  <si>
    <t>Säkylä Keskus</t>
  </si>
  <si>
    <t>Otajoki</t>
  </si>
  <si>
    <t>Käppärä-Isomäki</t>
  </si>
  <si>
    <t>Ruosniemi</t>
  </si>
  <si>
    <t>Lattomeri</t>
  </si>
  <si>
    <t>Niittymaa</t>
  </si>
  <si>
    <t>Vähärauma</t>
  </si>
  <si>
    <t>Peränkylä</t>
  </si>
  <si>
    <t>Palus</t>
  </si>
  <si>
    <t>Siikainen Keskus</t>
  </si>
  <si>
    <t>Merikarvia Keskus-Rannikko</t>
  </si>
  <si>
    <t>Tölö</t>
  </si>
  <si>
    <t>Menonen</t>
  </si>
  <si>
    <t>Eerikkilän Urheiluopisto</t>
  </si>
  <si>
    <t>Ylöpirtti</t>
  </si>
  <si>
    <t>Häntälä</t>
  </si>
  <si>
    <t>Terttilä</t>
  </si>
  <si>
    <t>Pyöli</t>
  </si>
  <si>
    <t>Jokioinen Keskus</t>
  </si>
  <si>
    <t>Vaulammi</t>
  </si>
  <si>
    <t>Humppila Keskus</t>
  </si>
  <si>
    <t>Oriniemi</t>
  </si>
  <si>
    <t>Punkalaidun Keskus</t>
  </si>
  <si>
    <t>Vanttila</t>
  </si>
  <si>
    <t>Kanteenmaa</t>
  </si>
  <si>
    <t>Loimaa Keskus</t>
  </si>
  <si>
    <t>Loimaa kk</t>
  </si>
  <si>
    <t>Metsämaa-Murto</t>
  </si>
  <si>
    <t>Niinijoki</t>
  </si>
  <si>
    <t>Tammiainen</t>
  </si>
  <si>
    <t>Kokemäki Keskus</t>
  </si>
  <si>
    <t>Kauvatsa Asemanseutu</t>
  </si>
  <si>
    <t>Tampere Keskus Läntinen</t>
  </si>
  <si>
    <t>Pispala</t>
  </si>
  <si>
    <t>Rahola</t>
  </si>
  <si>
    <t>Tesoma</t>
  </si>
  <si>
    <t>Myllypuro-Kalkku</t>
  </si>
  <si>
    <t>Luoteis-Tampere</t>
  </si>
  <si>
    <t>Lentävänniemi</t>
  </si>
  <si>
    <t>Siivikkala</t>
  </si>
  <si>
    <t>Atala-Linnainmaa</t>
  </si>
  <si>
    <t>Aitolahti</t>
  </si>
  <si>
    <t>Messukylä</t>
  </si>
  <si>
    <t>Nekala</t>
  </si>
  <si>
    <t>Peltolammi</t>
  </si>
  <si>
    <t>Ylinen</t>
  </si>
  <si>
    <t>Mutala</t>
  </si>
  <si>
    <t>Länsi-Teisko</t>
  </si>
  <si>
    <t>Murole</t>
  </si>
  <si>
    <t>Itä-Aure</t>
  </si>
  <si>
    <t>Ruovesi Keskus-Nenonen</t>
  </si>
  <si>
    <t>Vaskuu</t>
  </si>
  <si>
    <t>Äijänneva</t>
  </si>
  <si>
    <t>Ohtola</t>
  </si>
  <si>
    <t>Ristakallio</t>
  </si>
  <si>
    <t>Västilä</t>
  </si>
  <si>
    <t>Talviainen</t>
  </si>
  <si>
    <t>Pihlaisto</t>
  </si>
  <si>
    <t>Väärinmaja</t>
  </si>
  <si>
    <t>Ruutana</t>
  </si>
  <si>
    <t>Suinula-Haviseva</t>
  </si>
  <si>
    <t>Luopioinen Keskus</t>
  </si>
  <si>
    <t>Kankaantaka</t>
  </si>
  <si>
    <t>Siuro</t>
  </si>
  <si>
    <t>Krääkkiö</t>
  </si>
  <si>
    <t>Säijä</t>
  </si>
  <si>
    <t>Kärjenniemi</t>
  </si>
  <si>
    <t>Kylmäkoski Keskus</t>
  </si>
  <si>
    <t>Karkku</t>
  </si>
  <si>
    <t>Kutala</t>
  </si>
  <si>
    <t>Vammala Keskus</t>
  </si>
  <si>
    <t>Hyynilä</t>
  </si>
  <si>
    <t>Yli-Putto</t>
  </si>
  <si>
    <t>Tuunajärvi</t>
  </si>
  <si>
    <t>Lohikko</t>
  </si>
  <si>
    <t>Vatajankoski</t>
  </si>
  <si>
    <t>Pinsiö</t>
  </si>
  <si>
    <t>Jumesniemi</t>
  </si>
  <si>
    <t>Kaipio</t>
  </si>
  <si>
    <t>Kyröskoski</t>
  </si>
  <si>
    <t>Karhe</t>
  </si>
  <si>
    <t>Röyhiö</t>
  </si>
  <si>
    <t>Kovesjoki</t>
  </si>
  <si>
    <t>Kihniö Keskus</t>
  </si>
  <si>
    <t>Kihniö Asemanseutu</t>
  </si>
  <si>
    <t>Alkkia</t>
  </si>
  <si>
    <t>Kuokkala-Ristikivi</t>
  </si>
  <si>
    <t>Kypärämäki</t>
  </si>
  <si>
    <t>Länsi-Palokka</t>
  </si>
  <si>
    <t>Nisula</t>
  </si>
  <si>
    <t>Muurame Keskus</t>
  </si>
  <si>
    <t>Höytiä</t>
  </si>
  <si>
    <t>Uurainen Keskus</t>
  </si>
  <si>
    <t>Lannevesi</t>
  </si>
  <si>
    <t>Kuusa</t>
  </si>
  <si>
    <t>Lievestuore</t>
  </si>
  <si>
    <t>Ruuhimäki</t>
  </si>
  <si>
    <t>Hankasalmi Keskus</t>
  </si>
  <si>
    <t>Sauvamäki</t>
  </si>
  <si>
    <t>Oravasaari</t>
  </si>
  <si>
    <t>Toivakka Keskus</t>
  </si>
  <si>
    <t>Rutalahti-Kivisuo</t>
  </si>
  <si>
    <t>Petäjävesi Keskus</t>
  </si>
  <si>
    <t>Vesanka</t>
  </si>
  <si>
    <t>Huttula</t>
  </si>
  <si>
    <t>Kuivasmäki</t>
  </si>
  <si>
    <t>Juokslahti</t>
  </si>
  <si>
    <t>Multia Keskus-Väätäiskylä</t>
  </si>
  <si>
    <t>Haapamäki</t>
  </si>
  <si>
    <t>Ylä-Kolkki</t>
  </si>
  <si>
    <t>Häkkilä</t>
  </si>
  <si>
    <t>Kalmari</t>
  </si>
  <si>
    <t>Kannonkoski Keskus</t>
  </si>
  <si>
    <t>Kyyjärvi Keskus</t>
  </si>
  <si>
    <t>Kumpulainen</t>
  </si>
  <si>
    <t>Sompala</t>
  </si>
  <si>
    <t>Äänekoski Keskus</t>
  </si>
  <si>
    <t>Huutomäki</t>
  </si>
  <si>
    <t>Suolahti Keskus</t>
  </si>
  <si>
    <t>Liimattala</t>
  </si>
  <si>
    <t>Niinilahti</t>
  </si>
  <si>
    <t>Vuorilahti</t>
  </si>
  <si>
    <t>Kotvala</t>
  </si>
  <si>
    <t>Peninki</t>
  </si>
  <si>
    <t>Lehtomäki</t>
  </si>
  <si>
    <t>Kukkuramäki</t>
  </si>
  <si>
    <t>Savero</t>
  </si>
  <si>
    <t>Voikkaa</t>
  </si>
  <si>
    <t>Tuohikotti</t>
  </si>
  <si>
    <t>Vekaranjärvi</t>
  </si>
  <si>
    <t>Aro</t>
  </si>
  <si>
    <t>Kannuskoski</t>
  </si>
  <si>
    <t>Huruksela</t>
  </si>
  <si>
    <t>Muhniemi</t>
  </si>
  <si>
    <t>Elimäki kk</t>
  </si>
  <si>
    <t>Kimonkylä</t>
  </si>
  <si>
    <t>Kausala</t>
  </si>
  <si>
    <t>Iitti kk</t>
  </si>
  <si>
    <t>Selänpää</t>
  </si>
  <si>
    <t>Vuohijärvi</t>
  </si>
  <si>
    <t>Karhula</t>
  </si>
  <si>
    <t>Nikeli</t>
  </si>
  <si>
    <t>Rantahaka</t>
  </si>
  <si>
    <t>Huutjärvi</t>
  </si>
  <si>
    <t>Siltakylä</t>
  </si>
  <si>
    <t>Vastila</t>
  </si>
  <si>
    <t>Poitsila</t>
  </si>
  <si>
    <t>Miehikkälä Kirkonkylä</t>
  </si>
  <si>
    <t>Suur-Miehikkälä</t>
  </si>
  <si>
    <t>Salo-Miehikkälä</t>
  </si>
  <si>
    <t>Klamila</t>
  </si>
  <si>
    <t>Ala-Pihlaja</t>
  </si>
  <si>
    <t>Mikkeli Keskus</t>
  </si>
  <si>
    <t>Kovala</t>
  </si>
  <si>
    <t>Norola</t>
  </si>
  <si>
    <t>Karikko</t>
  </si>
  <si>
    <t>Korpikoski</t>
  </si>
  <si>
    <t>Harjumaa-Pajulankylä</t>
  </si>
  <si>
    <t>Kalvitsa</t>
  </si>
  <si>
    <t>Vuorenmaa</t>
  </si>
  <si>
    <t>Risulahti</t>
  </si>
  <si>
    <t>Hauhala</t>
  </si>
  <si>
    <t>Hurissalo</t>
  </si>
  <si>
    <t>Hangastenmaa</t>
  </si>
  <si>
    <t>Hirvensalmi Keskus</t>
  </si>
  <si>
    <t>Tuukkalanlahti</t>
  </si>
  <si>
    <t>Kuitula</t>
  </si>
  <si>
    <t>Mäntyharju Keskus</t>
  </si>
  <si>
    <t>Koirakivi</t>
  </si>
  <si>
    <t>Tuustaipale</t>
  </si>
  <si>
    <t>Suomenniemi</t>
  </si>
  <si>
    <t>Voikoski</t>
  </si>
  <si>
    <t>Pankalahti-Ahvenainen</t>
  </si>
  <si>
    <t>Lauritsala-Mälkiä</t>
  </si>
  <si>
    <t>Mattila-Kuusela</t>
  </si>
  <si>
    <t>Kuusimäki-Lavola</t>
  </si>
  <si>
    <t>Lampikangas</t>
  </si>
  <si>
    <t>Rapattila</t>
  </si>
  <si>
    <t>Pulsa</t>
  </si>
  <si>
    <t>Hujakkala</t>
  </si>
  <si>
    <t>Kaitjärvi</t>
  </si>
  <si>
    <t>Lemi Keskus</t>
  </si>
  <si>
    <t>Kotimäki</t>
  </si>
  <si>
    <t>Kuukanniemi</t>
  </si>
  <si>
    <t>Taipalsaari</t>
  </si>
  <si>
    <t>Levänen</t>
  </si>
  <si>
    <t>Imatra Keskus</t>
  </si>
  <si>
    <t>Ruokolahti Keskus</t>
  </si>
  <si>
    <t>Purnujärvi</t>
  </si>
  <si>
    <t>Miekonniemi-Venäjänniemi</t>
  </si>
  <si>
    <t>Ihamaniemi</t>
  </si>
  <si>
    <t>Kerimäki Keskus</t>
  </si>
  <si>
    <t>Kumpuranta</t>
  </si>
  <si>
    <t>Raikuu</t>
  </si>
  <si>
    <t>Telakanava</t>
  </si>
  <si>
    <t>Ala-Särkilahti-Piojärvi</t>
  </si>
  <si>
    <t>Kaartilankoski</t>
  </si>
  <si>
    <t>Kolkontaipale</t>
  </si>
  <si>
    <t>Parikkala Keskus</t>
  </si>
  <si>
    <t>Koitsanlahti</t>
  </si>
  <si>
    <t>Särkisalmi</t>
  </si>
  <si>
    <t>Purujärvi-Rajavaara</t>
  </si>
  <si>
    <t>Seinäjoki Keskus</t>
  </si>
  <si>
    <t>Pohja</t>
  </si>
  <si>
    <t>Törnävä</t>
  </si>
  <si>
    <t>Impivaara</t>
  </si>
  <si>
    <t>Munakka</t>
  </si>
  <si>
    <t>Louko</t>
  </si>
  <si>
    <t>Koura</t>
  </si>
  <si>
    <t>Taivalmaa</t>
  </si>
  <si>
    <t>Panttila</t>
  </si>
  <si>
    <t>Jalasjärvi Keskus</t>
  </si>
  <si>
    <t>Luomankylä</t>
  </si>
  <si>
    <t>Harja</t>
  </si>
  <si>
    <t>Ikkeläjärvi</t>
  </si>
  <si>
    <t>Nummijärvi</t>
  </si>
  <si>
    <t>Hyyppä</t>
  </si>
  <si>
    <t>Karhunkylä</t>
  </si>
  <si>
    <t>Lakaluoma</t>
  </si>
  <si>
    <t>Ylikylä-Mäenpää</t>
  </si>
  <si>
    <t>Huhmarkoski</t>
  </si>
  <si>
    <t>Mustamaa</t>
  </si>
  <si>
    <t>Kauhajärvi</t>
  </si>
  <si>
    <t>Kuoppa-Vakkuri</t>
  </si>
  <si>
    <t>Rintala</t>
  </si>
  <si>
    <t>Perkiömäki</t>
  </si>
  <si>
    <t>Särkilä</t>
  </si>
  <si>
    <t>Kurejoki</t>
  </si>
  <si>
    <t>Sahi</t>
  </si>
  <si>
    <t>Leppälänkylä</t>
  </si>
  <si>
    <t>Mäyry</t>
  </si>
  <si>
    <t>Ruona</t>
  </si>
  <si>
    <t>Salmi</t>
  </si>
  <si>
    <t>Niinimaa</t>
  </si>
  <si>
    <t>Rantala</t>
  </si>
  <si>
    <t>Alavus Keskus</t>
  </si>
  <si>
    <t>Kattelus</t>
  </si>
  <si>
    <t>Sulkavankylä</t>
  </si>
  <si>
    <t>Hernesmaa</t>
  </si>
  <si>
    <t>Närpiö Keskus</t>
  </si>
  <si>
    <t>Yttermark</t>
  </si>
  <si>
    <t>Närpiön Asemanseutu</t>
  </si>
  <si>
    <t>Nämpnäs</t>
  </si>
  <si>
    <t>Vanhakylä</t>
  </si>
  <si>
    <t>Villamo</t>
  </si>
  <si>
    <t>Vaskiluoto</t>
  </si>
  <si>
    <t>Palosaari</t>
  </si>
  <si>
    <t>Vetokannas</t>
  </si>
  <si>
    <t>Rimal</t>
  </si>
  <si>
    <t>Helsingby</t>
  </si>
  <si>
    <t>Koskö</t>
  </si>
  <si>
    <t>Singsby</t>
  </si>
  <si>
    <t>Jungsund</t>
  </si>
  <si>
    <t>Iskmo</t>
  </si>
  <si>
    <t>Raippaluoto</t>
  </si>
  <si>
    <t>Korsnäs Keskus</t>
  </si>
  <si>
    <t>Bergö</t>
  </si>
  <si>
    <t>Pirttikylä-Sorvari</t>
  </si>
  <si>
    <t>Taklax</t>
  </si>
  <si>
    <t>Töjby</t>
  </si>
  <si>
    <t>Hakko</t>
  </si>
  <si>
    <t>Tainus</t>
  </si>
  <si>
    <t>Ruto</t>
  </si>
  <si>
    <t>Haapala</t>
  </si>
  <si>
    <t>Koivulahti</t>
  </si>
  <si>
    <t>Petsmo</t>
  </si>
  <si>
    <t>Oravainen Keskus</t>
  </si>
  <si>
    <t>Kimo</t>
  </si>
  <si>
    <t>Komossa</t>
  </si>
  <si>
    <t>Jepua</t>
  </si>
  <si>
    <t>Munsala</t>
  </si>
  <si>
    <t>Monå</t>
  </si>
  <si>
    <t>Vitsari</t>
  </si>
  <si>
    <t>Sokoja</t>
  </si>
  <si>
    <t>Koivuhaka</t>
  </si>
  <si>
    <t>Karhi</t>
  </si>
  <si>
    <t>Kälviä Keskus</t>
  </si>
  <si>
    <t>Yli-Ullava</t>
  </si>
  <si>
    <t>Öja</t>
  </si>
  <si>
    <t>Bosund</t>
  </si>
  <si>
    <t>Eugmo</t>
  </si>
  <si>
    <t>Luoto</t>
  </si>
  <si>
    <t>Furuholmen</t>
  </si>
  <si>
    <t>Purmo</t>
  </si>
  <si>
    <t>Lillby</t>
  </si>
  <si>
    <t>Rita</t>
  </si>
  <si>
    <t>Kannus Keskus</t>
  </si>
  <si>
    <t>Eskola</t>
  </si>
  <si>
    <t>Määttälä</t>
  </si>
  <si>
    <t>Purontaka</t>
  </si>
  <si>
    <t>Sykäräinen</t>
  </si>
  <si>
    <t>Syri</t>
  </si>
  <si>
    <t>Kaustinen Keskus</t>
  </si>
  <si>
    <t>Oksakoski-Kivikangas</t>
  </si>
  <si>
    <t>Salamajärvi</t>
  </si>
  <si>
    <t>Särkiniemi</t>
  </si>
  <si>
    <t>Jynkkä</t>
  </si>
  <si>
    <t>Pitkälahti</t>
  </si>
  <si>
    <t>Litmanen</t>
  </si>
  <si>
    <t>Jynkänmäki</t>
  </si>
  <si>
    <t>Toivala</t>
  </si>
  <si>
    <t>Riistavesi</t>
  </si>
  <si>
    <t>Juurikkamäki</t>
  </si>
  <si>
    <t>Kosula</t>
  </si>
  <si>
    <t>Vehmersalmi Keskus</t>
  </si>
  <si>
    <t>Mustinlahti</t>
  </si>
  <si>
    <t>Paukarlahti</t>
  </si>
  <si>
    <t>Airaksela</t>
  </si>
  <si>
    <t>Kaislastenlahti</t>
  </si>
  <si>
    <t>Tavinsalmi</t>
  </si>
  <si>
    <t>Leppäkaarre</t>
  </si>
  <si>
    <t>Harjamäki</t>
  </si>
  <si>
    <t>Hamula</t>
  </si>
  <si>
    <t>Alapitkä</t>
  </si>
  <si>
    <t>Lammasaho</t>
  </si>
  <si>
    <t>Niinivesi</t>
  </si>
  <si>
    <t>Tiitilänkylä</t>
  </si>
  <si>
    <t>Tossavanlahti</t>
  </si>
  <si>
    <t>Pieksänkoski</t>
  </si>
  <si>
    <t>Västinniemi</t>
  </si>
  <si>
    <t>Juankoski Keskus</t>
  </si>
  <si>
    <t>Sivakkavaara</t>
  </si>
  <si>
    <t>Niinivaara-Onnivaara</t>
  </si>
  <si>
    <t>Luikonlahti</t>
  </si>
  <si>
    <t>Losomäki</t>
  </si>
  <si>
    <t>Riitasalo</t>
  </si>
  <si>
    <t>Sonkajärvi Keskus</t>
  </si>
  <si>
    <t>Hernejärvi</t>
  </si>
  <si>
    <t>Paloinen</t>
  </si>
  <si>
    <t>Pörsänmäki</t>
  </si>
  <si>
    <t>Honkaranta</t>
  </si>
  <si>
    <t>Heinäkylä</t>
  </si>
  <si>
    <t>Rapakkojoki</t>
  </si>
  <si>
    <t>Myllyniemi</t>
  </si>
  <si>
    <t>Koppeloharju</t>
  </si>
  <si>
    <t>Remeskylä-Tihilänkangas</t>
  </si>
  <si>
    <t>Savikylä</t>
  </si>
  <si>
    <t>Ylä-Luosta</t>
  </si>
  <si>
    <t>Valtimo Keskus</t>
  </si>
  <si>
    <t>Puukari</t>
  </si>
  <si>
    <t>Kontiopuisto</t>
  </si>
  <si>
    <t>Venetmäki</t>
  </si>
  <si>
    <t>Maavesi</t>
  </si>
  <si>
    <t>Tihusniemi</t>
  </si>
  <si>
    <t>Pakarila</t>
  </si>
  <si>
    <t>Kommila</t>
  </si>
  <si>
    <t>Pitkälänniemi-Könönpelto</t>
  </si>
  <si>
    <t>Kurola</t>
  </si>
  <si>
    <t>Kaura-Aho</t>
  </si>
  <si>
    <t>Kuvansi</t>
  </si>
  <si>
    <t>Ruokokoski</t>
  </si>
  <si>
    <t>Valkeamäki</t>
  </si>
  <si>
    <t>Kurjala-Moninmäki</t>
  </si>
  <si>
    <t>Niinimäki</t>
  </si>
  <si>
    <t>Huutokoski</t>
  </si>
  <si>
    <t>Kerisalo</t>
  </si>
  <si>
    <t>Lahnalahti</t>
  </si>
  <si>
    <t>Heinävesi Keskus</t>
  </si>
  <si>
    <t>Kerma</t>
  </si>
  <si>
    <t>Joensuu Keskus Eteläinen</t>
  </si>
  <si>
    <t>Kontioniemi</t>
  </si>
  <si>
    <t>Kontiolahti</t>
  </si>
  <si>
    <t>Katajaranta</t>
  </si>
  <si>
    <t>Jakokoski</t>
  </si>
  <si>
    <t>Uimaharju</t>
  </si>
  <si>
    <t>Kuismavaara</t>
  </si>
  <si>
    <t>Luhtapohja</t>
  </si>
  <si>
    <t>Käenkoski</t>
  </si>
  <si>
    <t>Lieksa Keskus</t>
  </si>
  <si>
    <t>Viekijärvi</t>
  </si>
  <si>
    <t>Heinävaara</t>
  </si>
  <si>
    <t>Kiihtelysvaara Keskus</t>
  </si>
  <si>
    <t>Uskali</t>
  </si>
  <si>
    <t>Hammaslahti</t>
  </si>
  <si>
    <t>Tolosenmäki</t>
  </si>
  <si>
    <t>Heinoniemi</t>
  </si>
  <si>
    <t>Kiteenlahti</t>
  </si>
  <si>
    <t>Juurikka</t>
  </si>
  <si>
    <t>Tohmajärvi Keskus</t>
  </si>
  <si>
    <t>Värtsilä Keskus</t>
  </si>
  <si>
    <t>Niirala-Jänisjoki</t>
  </si>
  <si>
    <t>Kovero</t>
  </si>
  <si>
    <t>Öllölä</t>
  </si>
  <si>
    <t>Hoilola</t>
  </si>
  <si>
    <t>Mannervaara</t>
  </si>
  <si>
    <t>Sonkaja</t>
  </si>
  <si>
    <t>Salokylä</t>
  </si>
  <si>
    <t>Puromäki</t>
  </si>
  <si>
    <t>Ahonkylä</t>
  </si>
  <si>
    <t>Outokumpu Keskus</t>
  </si>
  <si>
    <t>Kuusjärvi</t>
  </si>
  <si>
    <t>Sotkuma</t>
  </si>
  <si>
    <t>Sola</t>
  </si>
  <si>
    <t>Ruvaslahti</t>
  </si>
  <si>
    <t>Polvela-Timovaara</t>
  </si>
  <si>
    <t>Kajoo</t>
  </si>
  <si>
    <t>Paalasmaa</t>
  </si>
  <si>
    <t>Kalajoki Keskus</t>
  </si>
  <si>
    <t>Metsä</t>
  </si>
  <si>
    <t>Typpö</t>
  </si>
  <si>
    <t>Kähtävä</t>
  </si>
  <si>
    <t>Talus</t>
  </si>
  <si>
    <t>Sievi Keskus</t>
  </si>
  <si>
    <t>Mönkö</t>
  </si>
  <si>
    <t>Karvoskylä</t>
  </si>
  <si>
    <t>Sarja</t>
  </si>
  <si>
    <t>Maliskylä</t>
  </si>
  <si>
    <t>Ruuskankylä</t>
  </si>
  <si>
    <t>Parkkila</t>
  </si>
  <si>
    <t>Tulppo</t>
  </si>
  <si>
    <t>Yppäri</t>
  </si>
  <si>
    <t>Merijärvi Keskus</t>
  </si>
  <si>
    <t>Ylipää</t>
  </si>
  <si>
    <t>Pyhänkoski</t>
  </si>
  <si>
    <t>Matkaniva</t>
  </si>
  <si>
    <t>Kytökylä-Joutenniva</t>
  </si>
  <si>
    <t>Vatjusjärvi</t>
  </si>
  <si>
    <t>Venetpalo</t>
  </si>
  <si>
    <t>Pellikkaperä</t>
  </si>
  <si>
    <t>Hiidenniemi</t>
  </si>
  <si>
    <t>Pyhäkumpu</t>
  </si>
  <si>
    <t>Kajaani Keskus</t>
  </si>
  <si>
    <t>Teppana</t>
  </si>
  <si>
    <t>Nakertaja</t>
  </si>
  <si>
    <t>Paltaniemi</t>
  </si>
  <si>
    <t>Linnantaus</t>
  </si>
  <si>
    <t>Salmijärvi</t>
  </si>
  <si>
    <t>Otanmäki-Kytökoski</t>
  </si>
  <si>
    <t>Mieslahti</t>
  </si>
  <si>
    <t>Ristijärvi Keskus-Hiisijärvi</t>
  </si>
  <si>
    <t>Kontiomäki</t>
  </si>
  <si>
    <t>Pohjavaara</t>
  </si>
  <si>
    <t>Sotkamo Keskus</t>
  </si>
  <si>
    <t>Vuokatin Urheiluopisto</t>
  </si>
  <si>
    <t>Kuhmo Keskus</t>
  </si>
  <si>
    <t>Puolanka Keskus</t>
  </si>
  <si>
    <t>Moisiovaara</t>
  </si>
  <si>
    <t>Ämmänsaari</t>
  </si>
  <si>
    <t>Jumaliskylä</t>
  </si>
  <si>
    <t>Ahjola</t>
  </si>
  <si>
    <t>Kianta</t>
  </si>
  <si>
    <t>Oulu Keskus</t>
  </si>
  <si>
    <t>Oulunsalo Keskus</t>
  </si>
  <si>
    <t>Tuira</t>
  </si>
  <si>
    <t>Välivainio</t>
  </si>
  <si>
    <t>Kuivasjärvi</t>
  </si>
  <si>
    <t>Sanginsuu</t>
  </si>
  <si>
    <t>Hiukkavaara</t>
  </si>
  <si>
    <t>Haukipudas Keskus</t>
  </si>
  <si>
    <t>Pahkakoski-Räinä</t>
  </si>
  <si>
    <t>Sanginkylä</t>
  </si>
  <si>
    <t>Ahmas</t>
  </si>
  <si>
    <t>Jaalanka-Liminpuro</t>
  </si>
  <si>
    <t>Säräisniemi</t>
  </si>
  <si>
    <t>Tyrnävä</t>
  </si>
  <si>
    <t>Temmes</t>
  </si>
  <si>
    <t>Kummatti-Junnilanmäki</t>
  </si>
  <si>
    <t>Saloinen</t>
  </si>
  <si>
    <t>Kopsa</t>
  </si>
  <si>
    <t>Revonlahti</t>
  </si>
  <si>
    <t>Paavola-Huumola</t>
  </si>
  <si>
    <t>Rantsila Keskus</t>
  </si>
  <si>
    <t>Sipola</t>
  </si>
  <si>
    <t>Pelsonsuo</t>
  </si>
  <si>
    <t>Tavastkenkä</t>
  </si>
  <si>
    <t>Pudasjärvi Keskus</t>
  </si>
  <si>
    <t>Hetejärvi</t>
  </si>
  <si>
    <t>Ala-Siurua</t>
  </si>
  <si>
    <t>Sotkajärvi</t>
  </si>
  <si>
    <t>Puhoskylä</t>
  </si>
  <si>
    <t>Taivalkoski Keskus</t>
  </si>
  <si>
    <t>Loukusa</t>
  </si>
  <si>
    <t>Tyrövaara</t>
  </si>
  <si>
    <t>Kurkijärvi - Oijusluoma</t>
  </si>
  <si>
    <t>Aikkila-Rukatunturi</t>
  </si>
  <si>
    <t>Rukatunturi</t>
  </si>
  <si>
    <t>Käylä-Patoniemi</t>
  </si>
  <si>
    <t>Oulangan kansallispuisto</t>
  </si>
  <si>
    <t>Lososaari</t>
  </si>
  <si>
    <t>Torvinen-Vainio</t>
  </si>
  <si>
    <t>Kaakamo</t>
  </si>
  <si>
    <t>Ruottala</t>
  </si>
  <si>
    <t>Ristikangas-Kivikko</t>
  </si>
  <si>
    <t>Takajärvi-Haukkari</t>
  </si>
  <si>
    <t>Peurasaari</t>
  </si>
  <si>
    <t>Pikku Berliini-Hepola</t>
  </si>
  <si>
    <t>Simoniemi</t>
  </si>
  <si>
    <t>Kiviranta</t>
  </si>
  <si>
    <t>Pirkkiö-Röyttä</t>
  </si>
  <si>
    <t>Korpikylä</t>
  </si>
  <si>
    <t>Kainuunkylä</t>
  </si>
  <si>
    <t>Kuivakangas</t>
  </si>
  <si>
    <t>Kaulinranta</t>
  </si>
  <si>
    <t>Etelä-Portimojärvi</t>
  </si>
  <si>
    <t>Pessalompolo</t>
  </si>
  <si>
    <t>Lohijärvi</t>
  </si>
  <si>
    <t>Pello Keskus</t>
  </si>
  <si>
    <t>Orajärvi</t>
  </si>
  <si>
    <t>Saaripudas</t>
  </si>
  <si>
    <t>Ylläsjärvi</t>
  </si>
  <si>
    <t>Korkalovaara</t>
  </si>
  <si>
    <t>Napapiiri Rovaniemi</t>
  </si>
  <si>
    <t>Rautionsaari</t>
  </si>
  <si>
    <t>Hirvas</t>
  </si>
  <si>
    <t>Totonvaara</t>
  </si>
  <si>
    <t>Sinettä</t>
  </si>
  <si>
    <t>Raanujärvi</t>
  </si>
  <si>
    <t>Tapio</t>
  </si>
  <si>
    <t>Patokoski</t>
  </si>
  <si>
    <t>Marrasjärvi</t>
  </si>
  <si>
    <t>Rattosjärvi</t>
  </si>
  <si>
    <t>Ruuhivaara</t>
  </si>
  <si>
    <t>Meltaus-Jääskö-Perttaus</t>
  </si>
  <si>
    <t>Taapajärvi</t>
  </si>
  <si>
    <t>Misi</t>
  </si>
  <si>
    <t>Raajärvi</t>
  </si>
  <si>
    <t>Juuniemi</t>
  </si>
  <si>
    <t>Kivitaipale</t>
  </si>
  <si>
    <t>Narkaus-Kämät</t>
  </si>
  <si>
    <t>Sulaoja</t>
  </si>
  <si>
    <t>Ranua Keskus</t>
  </si>
  <si>
    <t>Yli-Simo-Raiskio</t>
  </si>
  <si>
    <t>Kuha-Impiö-Itäranua</t>
  </si>
  <si>
    <t>Jumisko</t>
  </si>
  <si>
    <t>Mourujärvi</t>
  </si>
  <si>
    <t>Posio Keskus</t>
  </si>
  <si>
    <t>Säikkä</t>
  </si>
  <si>
    <t>Anetjärvi</t>
  </si>
  <si>
    <t>Luusua-Karsimus</t>
  </si>
  <si>
    <t>Pelkosenniemi Keskus</t>
  </si>
  <si>
    <t>Suvanto</t>
  </si>
  <si>
    <t>Aapajärvi</t>
  </si>
  <si>
    <t>Kursu</t>
  </si>
  <si>
    <t>Ahvenselkä</t>
  </si>
  <si>
    <t>Suomutunturi</t>
  </si>
  <si>
    <t>Aholanvaara</t>
  </si>
  <si>
    <t>Maaninkavaara</t>
  </si>
  <si>
    <t>Saija</t>
  </si>
  <si>
    <t>Hautajärvi</t>
  </si>
  <si>
    <t>Kallo</t>
  </si>
  <si>
    <t>Rauhala</t>
  </si>
  <si>
    <t>Tepasto</t>
  </si>
  <si>
    <t>Lompolo-Pulju</t>
  </si>
  <si>
    <t>Hanhimaa</t>
  </si>
  <si>
    <t>Kiistala-Jeesiöjärvi</t>
  </si>
  <si>
    <t>Hormakumpu</t>
  </si>
  <si>
    <t>Yli-Muonio</t>
  </si>
  <si>
    <t>Kätkäsuvanto</t>
  </si>
  <si>
    <t>Raattama-Pallastunturi</t>
  </si>
  <si>
    <t>Kuttanen</t>
  </si>
  <si>
    <t>Aska-Orakylä</t>
  </si>
  <si>
    <t>Luosto</t>
  </si>
  <si>
    <t>Moskuvaara</t>
  </si>
  <si>
    <t>Vaalajärvi</t>
  </si>
  <si>
    <t>Syväjärvi</t>
  </si>
  <si>
    <t>Jeesiö</t>
  </si>
  <si>
    <t>Nellim</t>
  </si>
  <si>
    <t>Inari Keskus-Lemmenjoki</t>
  </si>
  <si>
    <t>Eira - Hernesaari</t>
  </si>
  <si>
    <t>Länsi-Pasila</t>
  </si>
  <si>
    <t>Ruskeasuo</t>
  </si>
  <si>
    <t>Munkkiniemi</t>
  </si>
  <si>
    <t>Pajamäki</t>
  </si>
  <si>
    <t>Kannelmäki</t>
  </si>
  <si>
    <t>Verkkosaari</t>
  </si>
  <si>
    <t>Oulunkylä-Patola</t>
  </si>
  <si>
    <t>Paloheinä</t>
  </si>
  <si>
    <t>Pukinmäki-Savela</t>
  </si>
  <si>
    <t>Puistola</t>
  </si>
  <si>
    <t>Suurmetsä</t>
  </si>
  <si>
    <t>Herttoniemi</t>
  </si>
  <si>
    <t>Vartioharju</t>
  </si>
  <si>
    <t>Pohjois-Vuosaari</t>
  </si>
  <si>
    <t>Etelä-Vuosaari</t>
  </si>
  <si>
    <t>Box</t>
  </si>
  <si>
    <t>Hakunila</t>
  </si>
  <si>
    <t>Nikinmäki</t>
  </si>
  <si>
    <t>Kirkonkylä-Veromäki</t>
  </si>
  <si>
    <t>Hämevaara</t>
  </si>
  <si>
    <t>Askisto</t>
  </si>
  <si>
    <t>Ylästö</t>
  </si>
  <si>
    <t>Klaukkala Keskus</t>
  </si>
  <si>
    <t>Luhtajoki</t>
  </si>
  <si>
    <t>Klaukkala</t>
  </si>
  <si>
    <t>Laajalahti</t>
  </si>
  <si>
    <t>Otaniemi</t>
  </si>
  <si>
    <t>Westend</t>
  </si>
  <si>
    <t>Haukilahti</t>
  </si>
  <si>
    <t>Olari</t>
  </si>
  <si>
    <t>Kaitaa</t>
  </si>
  <si>
    <t>Nöykkiönpuro</t>
  </si>
  <si>
    <t>Suvisaaristo</t>
  </si>
  <si>
    <t>Kirkkonummi Keskus</t>
  </si>
  <si>
    <t>Luoma</t>
  </si>
  <si>
    <t>Kantvik</t>
  </si>
  <si>
    <t>Lapinkylä</t>
  </si>
  <si>
    <t>Kylmälä</t>
  </si>
  <si>
    <t>Evitskog</t>
  </si>
  <si>
    <t>Kilo</t>
  </si>
  <si>
    <t>Lintuvaara</t>
  </si>
  <si>
    <t>Siikajärvi</t>
  </si>
  <si>
    <t>Nummela</t>
  </si>
  <si>
    <t>Karkkila Keskus</t>
  </si>
  <si>
    <t>Uusitalo</t>
  </si>
  <si>
    <t>Ikkala</t>
  </si>
  <si>
    <t>Hyönölä</t>
  </si>
  <si>
    <t>Sipoo</t>
  </si>
  <si>
    <t>Talma</t>
  </si>
  <si>
    <t>Alikerava</t>
  </si>
  <si>
    <t>Savio</t>
  </si>
  <si>
    <t>Nahkela</t>
  </si>
  <si>
    <t>Rusutjärvi</t>
  </si>
  <si>
    <t>Kaukalampi</t>
  </si>
  <si>
    <t>Röykkä</t>
  </si>
  <si>
    <t>Jokela</t>
  </si>
  <si>
    <t>Nukari</t>
  </si>
  <si>
    <t>Noppo</t>
  </si>
  <si>
    <t>Hyvinkää Keskus</t>
  </si>
  <si>
    <t>Paavola-Vaivero</t>
  </si>
  <si>
    <t>Ridasjärvi</t>
  </si>
  <si>
    <t>Emäsalo</t>
  </si>
  <si>
    <t>Kaarenkylä</t>
  </si>
  <si>
    <t>Ilola</t>
  </si>
  <si>
    <t>Pellinki</t>
  </si>
  <si>
    <t>Voolahti</t>
  </si>
  <si>
    <t>Kantele</t>
  </si>
  <si>
    <t>Tiilää</t>
  </si>
  <si>
    <t>Huuvari-Tiilää</t>
  </si>
  <si>
    <t>Myrskylä Keskus</t>
  </si>
  <si>
    <t>Malmgård</t>
  </si>
  <si>
    <t>Gammelby</t>
  </si>
  <si>
    <t>Heikinkylä</t>
  </si>
  <si>
    <t>Skinnarby</t>
  </si>
  <si>
    <t>Etelä-Harju</t>
  </si>
  <si>
    <t>Ahvenkoski</t>
  </si>
  <si>
    <t>Ruotsinpyhtää Keskus</t>
  </si>
  <si>
    <t>Kuninkaankylä</t>
  </si>
  <si>
    <t>Karstu</t>
  </si>
  <si>
    <t>Millola</t>
  </si>
  <si>
    <t>Tähtelä</t>
  </si>
  <si>
    <t>Päivölä</t>
  </si>
  <si>
    <t>Åminnefors</t>
  </si>
  <si>
    <t>Pohjankuru</t>
  </si>
  <si>
    <t>Bollsta</t>
  </si>
  <si>
    <t>Bromarv</t>
  </si>
  <si>
    <t>Skogby</t>
  </si>
  <si>
    <t>Snappertuna</t>
  </si>
  <si>
    <t>Hanko Keskus</t>
  </si>
  <si>
    <t>Mommila</t>
  </si>
  <si>
    <t>Hietoinen</t>
  </si>
  <si>
    <t>Hausjärvi kk</t>
  </si>
  <si>
    <t>Hikiä</t>
  </si>
  <si>
    <t>Tervakoski</t>
  </si>
  <si>
    <t>Läyliäinen</t>
  </si>
  <si>
    <t>Pilpala</t>
  </si>
  <si>
    <t>Hämeenlinna Keskus</t>
  </si>
  <si>
    <t>Keinusaari</t>
  </si>
  <si>
    <t>Ruununmylly</t>
  </si>
  <si>
    <t>Käikälä</t>
  </si>
  <si>
    <t>Harviala</t>
  </si>
  <si>
    <t>Hämeenlinna sairaala-alue</t>
  </si>
  <si>
    <t>Ojoinen</t>
  </si>
  <si>
    <t>Rahkoila</t>
  </si>
  <si>
    <t>Pekola</t>
  </si>
  <si>
    <t>Jokimaa</t>
  </si>
  <si>
    <t>Renko kk</t>
  </si>
  <si>
    <t>Lukana</t>
  </si>
  <si>
    <t>Torvoila</t>
  </si>
  <si>
    <t>Juttila</t>
  </si>
  <si>
    <t>Tenava-Tonttila</t>
  </si>
  <si>
    <t>Saksala</t>
  </si>
  <si>
    <t>Laune-Nikkilä</t>
  </si>
  <si>
    <t>Renkomäki-Ämmälä</t>
  </si>
  <si>
    <t>Hennala-Jokimaa</t>
  </si>
  <si>
    <t>Likolampi</t>
  </si>
  <si>
    <t>Salpakangas</t>
  </si>
  <si>
    <t>Messilä</t>
  </si>
  <si>
    <t>Mertie</t>
  </si>
  <si>
    <t>Kärkölä kk</t>
  </si>
  <si>
    <t>Kutajärvi</t>
  </si>
  <si>
    <t>Vesivehmaa</t>
  </si>
  <si>
    <t>Kalkkinen</t>
  </si>
  <si>
    <t>Harmoinen</t>
  </si>
  <si>
    <t>Kuhmoinen Keskus</t>
  </si>
  <si>
    <t>Harjunsalmi</t>
  </si>
  <si>
    <t>Heinola Keskus</t>
  </si>
  <si>
    <t>Jyränkö</t>
  </si>
  <si>
    <t>Myllyoja</t>
  </si>
  <si>
    <t>Onkiniemi</t>
  </si>
  <si>
    <t>Karilanmaa</t>
  </si>
  <si>
    <t>Lepsala</t>
  </si>
  <si>
    <t>Koitti-Lepsala</t>
  </si>
  <si>
    <t>Hartola Keskus</t>
  </si>
  <si>
    <t>Pohela</t>
  </si>
  <si>
    <t>Kalhonkylä</t>
  </si>
  <si>
    <t>Sysmä Keskus</t>
  </si>
  <si>
    <t>Särkilampi</t>
  </si>
  <si>
    <t>Valittula</t>
  </si>
  <si>
    <t>Turku Keskus</t>
  </si>
  <si>
    <t>Moisio</t>
  </si>
  <si>
    <t>Kupittaa</t>
  </si>
  <si>
    <t>Huhkola-Lauste-Vaala</t>
  </si>
  <si>
    <t>Moikoinen-Pikisaari</t>
  </si>
  <si>
    <t>Kakskerta</t>
  </si>
  <si>
    <t>Naantali Keskus</t>
  </si>
  <si>
    <t>Viherjäinen</t>
  </si>
  <si>
    <t>Röölä</t>
  </si>
  <si>
    <t>Livonsaari</t>
  </si>
  <si>
    <t>Askainen Keskus</t>
  </si>
  <si>
    <t>Vahto</t>
  </si>
  <si>
    <t>Tortinmäki</t>
  </si>
  <si>
    <t>Lieto Keskus</t>
  </si>
  <si>
    <t>Naskarla</t>
  </si>
  <si>
    <t>Taatila</t>
  </si>
  <si>
    <t>Sauvo Keskus</t>
  </si>
  <si>
    <t>Parainen Keskus</t>
  </si>
  <si>
    <t>Nötö</t>
  </si>
  <si>
    <t>Korppoo Keskus-Utö</t>
  </si>
  <si>
    <t>Utö</t>
  </si>
  <si>
    <t>Pöytyä</t>
  </si>
  <si>
    <t>Önningby</t>
  </si>
  <si>
    <t>Hammarland</t>
  </si>
  <si>
    <t>Pålsböle</t>
  </si>
  <si>
    <t>Geta</t>
  </si>
  <si>
    <t>Tosarby</t>
  </si>
  <si>
    <t>Kökar</t>
  </si>
  <si>
    <t>Enklinge</t>
  </si>
  <si>
    <t>Torsholma</t>
  </si>
  <si>
    <t>Brändö-Åland</t>
  </si>
  <si>
    <t>Vinkkilä</t>
  </si>
  <si>
    <t>Iniö</t>
  </si>
  <si>
    <t>Uusikaupunki Keskus</t>
  </si>
  <si>
    <t>Laitila Keskus</t>
  </si>
  <si>
    <t>Soukainen</t>
  </si>
  <si>
    <t>Suontaka</t>
  </si>
  <si>
    <t>Ylhäisi</t>
  </si>
  <si>
    <t>Rappula</t>
  </si>
  <si>
    <t>Halikko Keskus</t>
  </si>
  <si>
    <t>Muurla</t>
  </si>
  <si>
    <t>Angelniemi</t>
  </si>
  <si>
    <t>Vaskio</t>
  </si>
  <si>
    <t>Kuusjoki Keskus</t>
  </si>
  <si>
    <t>Kanunki</t>
  </si>
  <si>
    <t>Suomusjärvi Keskus</t>
  </si>
  <si>
    <t>Kettula</t>
  </si>
  <si>
    <t>Toija</t>
  </si>
  <si>
    <t>Aijala</t>
  </si>
  <si>
    <t>Koski Asemanseutu</t>
  </si>
  <si>
    <t>Ylönkylä</t>
  </si>
  <si>
    <t>Kiila</t>
  </si>
  <si>
    <t>Nivelax</t>
  </si>
  <si>
    <t>Kolla</t>
  </si>
  <si>
    <t>Paroalho</t>
  </si>
  <si>
    <t>Unaja</t>
  </si>
  <si>
    <t>Voiluoto</t>
  </si>
  <si>
    <t>Eurajoki Keskus</t>
  </si>
  <si>
    <t>Kuivalahti</t>
  </si>
  <si>
    <t>Kodiksami</t>
  </si>
  <si>
    <t>Reila</t>
  </si>
  <si>
    <t>Kauttua</t>
  </si>
  <si>
    <t>Eura Keskus</t>
  </si>
  <si>
    <t>Hinnerjoki</t>
  </si>
  <si>
    <t>Honkilahti</t>
  </si>
  <si>
    <t>Iso-Vimma</t>
  </si>
  <si>
    <t>Kakkuri</t>
  </si>
  <si>
    <t>Vuori</t>
  </si>
  <si>
    <t>Huovinrinne</t>
  </si>
  <si>
    <t>Pormestarinluoto</t>
  </si>
  <si>
    <t>Ulvila Keskus</t>
  </si>
  <si>
    <t>Kartano-Harmaalinna</t>
  </si>
  <si>
    <t>Vanha-Ulvila</t>
  </si>
  <si>
    <t>Pinomäki</t>
  </si>
  <si>
    <t>Pietniemi-Leppäkorpi</t>
  </si>
  <si>
    <t>Kyläsaari</t>
  </si>
  <si>
    <t>Mäntyluoto</t>
  </si>
  <si>
    <t>Luvia Keskus</t>
  </si>
  <si>
    <t>Kaasmarkku</t>
  </si>
  <si>
    <t>Kullaa Keskus</t>
  </si>
  <si>
    <t>Kairila</t>
  </si>
  <si>
    <t>Etelämaa</t>
  </si>
  <si>
    <t>Pohjansaha</t>
  </si>
  <si>
    <t>Köörtilä</t>
  </si>
  <si>
    <t>Sammi</t>
  </si>
  <si>
    <t>Forssa Keskus</t>
  </si>
  <si>
    <t>Nuutajärvi</t>
  </si>
  <si>
    <t>Tammela Keskus</t>
  </si>
  <si>
    <t>Vistinkoski</t>
  </si>
  <si>
    <t>Latovainio</t>
  </si>
  <si>
    <t>Venäjänkangas</t>
  </si>
  <si>
    <t>Kehro</t>
  </si>
  <si>
    <t>Koskioinen</t>
  </si>
  <si>
    <t>Tursa</t>
  </si>
  <si>
    <t>Ypäjä Keskus</t>
  </si>
  <si>
    <t>Kojonkulma</t>
  </si>
  <si>
    <t>Metsäkorpi</t>
  </si>
  <si>
    <t>Alastaro Keskus</t>
  </si>
  <si>
    <t>Oripää Keskus</t>
  </si>
  <si>
    <t>Latva</t>
  </si>
  <si>
    <t>Sampu</t>
  </si>
  <si>
    <t>Korkeaoja</t>
  </si>
  <si>
    <t>Kauvatsa</t>
  </si>
  <si>
    <t>Tampere Keskus</t>
  </si>
  <si>
    <t>Lapinniemi-Käpylä</t>
  </si>
  <si>
    <t>Epilä</t>
  </si>
  <si>
    <t>Pitkäniemi</t>
  </si>
  <si>
    <t>Osmonmäki-Petsamo</t>
  </si>
  <si>
    <t>Keskussairaala-alue-Kauppi</t>
  </si>
  <si>
    <t>Takahuhti</t>
  </si>
  <si>
    <t>Leinola-Vehmainen</t>
  </si>
  <si>
    <t>Toivio</t>
  </si>
  <si>
    <t>Killo</t>
  </si>
  <si>
    <t>Kämmenteisko</t>
  </si>
  <si>
    <t>Muroleen Kanava</t>
  </si>
  <si>
    <t>Mustajärvi</t>
  </si>
  <si>
    <t>Vaskivesi</t>
  </si>
  <si>
    <t>Killinkoski</t>
  </si>
  <si>
    <t>Orivesi Asemanseutu</t>
  </si>
  <si>
    <t>Eräjärvi</t>
  </si>
  <si>
    <t>Pirttikangas</t>
  </si>
  <si>
    <t>Asemakulma-Mustalahti</t>
  </si>
  <si>
    <t>Kangasala Keskus</t>
  </si>
  <si>
    <t>Nattari</t>
  </si>
  <si>
    <t>Tohkala</t>
  </si>
  <si>
    <t>Pakkala</t>
  </si>
  <si>
    <t>Kaivanto</t>
  </si>
  <si>
    <t>Kuhmalahti Keskus</t>
  </si>
  <si>
    <t>Kuhmajärvi</t>
  </si>
  <si>
    <t>Vehkajärvi</t>
  </si>
  <si>
    <t>Rautajärvi</t>
  </si>
  <si>
    <t>Kyynärö</t>
  </si>
  <si>
    <t>Rämsöö</t>
  </si>
  <si>
    <t>Narva</t>
  </si>
  <si>
    <t>Lempäälä Keskus</t>
  </si>
  <si>
    <t>Ritvala</t>
  </si>
  <si>
    <t>Haukila</t>
  </si>
  <si>
    <t>Viiala Keskus</t>
  </si>
  <si>
    <t>Metsäkansa</t>
  </si>
  <si>
    <t>Ellivuori</t>
  </si>
  <si>
    <t>Stormi</t>
  </si>
  <si>
    <t>Roismala</t>
  </si>
  <si>
    <t>Sammaljoki</t>
  </si>
  <si>
    <t>Kiikka</t>
  </si>
  <si>
    <t>Kiikoinen</t>
  </si>
  <si>
    <t>Kalliala-Haunia</t>
  </si>
  <si>
    <t>Myllymäki</t>
  </si>
  <si>
    <t>Vihteljärvi</t>
  </si>
  <si>
    <t>Hapuoja</t>
  </si>
  <si>
    <t>Julkujärvi</t>
  </si>
  <si>
    <t>Lavajärvi</t>
  </si>
  <si>
    <t>Sisättö</t>
  </si>
  <si>
    <t>Kilvakkala</t>
  </si>
  <si>
    <t>Kovelahti</t>
  </si>
  <si>
    <t>Parkano Keskus</t>
  </si>
  <si>
    <t>Vatajanjärvi</t>
  </si>
  <si>
    <t>Aureskoski</t>
  </si>
  <si>
    <t>Linnankylä</t>
  </si>
  <si>
    <t>Karvia Keskus</t>
  </si>
  <si>
    <t>Sarvela</t>
  </si>
  <si>
    <t>Karviankylä</t>
  </si>
  <si>
    <t>Sara</t>
  </si>
  <si>
    <t>Ritoniemi-Lohikoski</t>
  </si>
  <si>
    <t>Huhtasuo</t>
  </si>
  <si>
    <t>Halssila</t>
  </si>
  <si>
    <t>Keljonkangas</t>
  </si>
  <si>
    <t>Mattilanpelto</t>
  </si>
  <si>
    <t>Keskussairaala-alue-Kukkumäki</t>
  </si>
  <si>
    <t>Keltinmäki</t>
  </si>
  <si>
    <t>Mäki-Matti</t>
  </si>
  <si>
    <t>Vaajakoski</t>
  </si>
  <si>
    <t>Säynätsalo</t>
  </si>
  <si>
    <t>Kyynämöinen</t>
  </si>
  <si>
    <t>Leppävesi</t>
  </si>
  <si>
    <t>Valkola</t>
  </si>
  <si>
    <t>Äijälä</t>
  </si>
  <si>
    <t>Kankainen</t>
  </si>
  <si>
    <t>Havumäki</t>
  </si>
  <si>
    <t>Saakoski</t>
  </si>
  <si>
    <t>Moksi</t>
  </si>
  <si>
    <t>Rannila</t>
  </si>
  <si>
    <t>Putkilahti</t>
  </si>
  <si>
    <t>Oittila</t>
  </si>
  <si>
    <t>Ylä-Kintaus</t>
  </si>
  <si>
    <t>Jämsä Keskus</t>
  </si>
  <si>
    <t>Kaipola</t>
  </si>
  <si>
    <t>Sahrajärvi</t>
  </si>
  <si>
    <t>Keuruu Keskus</t>
  </si>
  <si>
    <t>Valkealahti</t>
  </si>
  <si>
    <t>Kotala</t>
  </si>
  <si>
    <t>Tarvaala</t>
  </si>
  <si>
    <t>Lokakylä</t>
  </si>
  <si>
    <t>Kukko</t>
  </si>
  <si>
    <t>Väätäiskylä</t>
  </si>
  <si>
    <t>Vahanka</t>
  </si>
  <si>
    <t>Aho</t>
  </si>
  <si>
    <t>Kinnula Keskus</t>
  </si>
  <si>
    <t>Mämmensalmi-Mustaniemi</t>
  </si>
  <si>
    <t>Likolahti-Karhunlähde</t>
  </si>
  <si>
    <t>Sörkänmäki</t>
  </si>
  <si>
    <t>Konnevesi Keskus</t>
  </si>
  <si>
    <t>Istunmäki</t>
  </si>
  <si>
    <t>Mäntymäki</t>
  </si>
  <si>
    <t>Kalaniemi</t>
  </si>
  <si>
    <t>Viitasaari Keskus</t>
  </si>
  <si>
    <t>Keitelepohja-Kotvala</t>
  </si>
  <si>
    <t>Pihtipudas Keskus</t>
  </si>
  <si>
    <t>Alvajärvi</t>
  </si>
  <si>
    <t>Muurasjärvi</t>
  </si>
  <si>
    <t>Kotkankallio-Vahteranmäki</t>
  </si>
  <si>
    <t>Valkeala kk</t>
  </si>
  <si>
    <t>Kaipiainen</t>
  </si>
  <si>
    <t>Ruotila</t>
  </si>
  <si>
    <t>Anjalankoski Keskus</t>
  </si>
  <si>
    <t>Inkeroinen</t>
  </si>
  <si>
    <t>Anjala</t>
  </si>
  <si>
    <t>Ratula</t>
  </si>
  <si>
    <t>Haapa-Kimola</t>
  </si>
  <si>
    <t>Kymentaka</t>
  </si>
  <si>
    <t>Jaala kk</t>
  </si>
  <si>
    <t>Huhdasjärvi</t>
  </si>
  <si>
    <t>Hasula</t>
  </si>
  <si>
    <t>Kotkansaari</t>
  </si>
  <si>
    <t>Toukolan Sairaala-Alue</t>
  </si>
  <si>
    <t>Metsola</t>
  </si>
  <si>
    <t>Korela-Jylppy</t>
  </si>
  <si>
    <t>Mussalo</t>
  </si>
  <si>
    <t>Kaukola</t>
  </si>
  <si>
    <t>Tiutinen</t>
  </si>
  <si>
    <t>Juurikorpi</t>
  </si>
  <si>
    <t>Hamina Keskus</t>
  </si>
  <si>
    <t>Vanha-Summa</t>
  </si>
  <si>
    <t>Kannusjärvi</t>
  </si>
  <si>
    <t>Sivatti</t>
  </si>
  <si>
    <t>Paijärvi</t>
  </si>
  <si>
    <t>Hurttala</t>
  </si>
  <si>
    <t>Muurikkala</t>
  </si>
  <si>
    <t>Onkamaa</t>
  </si>
  <si>
    <t>Virolahti Keskus</t>
  </si>
  <si>
    <t>Peitsari</t>
  </si>
  <si>
    <t>Tuppurala</t>
  </si>
  <si>
    <t>Moision Sairaala-alue</t>
  </si>
  <si>
    <t>Tahkomäki</t>
  </si>
  <si>
    <t>Kutemajärvi</t>
  </si>
  <si>
    <t>Levä</t>
  </si>
  <si>
    <t>Pajulankylä</t>
  </si>
  <si>
    <t>Hiirola</t>
  </si>
  <si>
    <t>Rahula</t>
  </si>
  <si>
    <t>Huuhanaho</t>
  </si>
  <si>
    <t>Kuosmala</t>
  </si>
  <si>
    <t>Juva Keskus</t>
  </si>
  <si>
    <t>Paatela</t>
  </si>
  <si>
    <t>Puumala Keskus</t>
  </si>
  <si>
    <t>Kuomiokoski</t>
  </si>
  <si>
    <t>Nurmaa</t>
  </si>
  <si>
    <t>Ahvenainen</t>
  </si>
  <si>
    <t>Kesämäki</t>
  </si>
  <si>
    <t>Skinnarila</t>
  </si>
  <si>
    <t>Hanhijärvi</t>
  </si>
  <si>
    <t>Vilkjärvi</t>
  </si>
  <si>
    <t>Simola</t>
  </si>
  <si>
    <t>Ylämaa Keskus</t>
  </si>
  <si>
    <t>Ylijärvi</t>
  </si>
  <si>
    <t>Ahomäki</t>
  </si>
  <si>
    <t>Luumäki</t>
  </si>
  <si>
    <t>Somerharju</t>
  </si>
  <si>
    <t>Välijoki</t>
  </si>
  <si>
    <t>Heituinlahti</t>
  </si>
  <si>
    <t>Saimaanharju-Kyläniemi</t>
  </si>
  <si>
    <t>Solkei</t>
  </si>
  <si>
    <t>Tiuruniemi</t>
  </si>
  <si>
    <t>Tainionkoski-Mustalampi</t>
  </si>
  <si>
    <t>Sotkulampi-Linnasuo</t>
  </si>
  <si>
    <t>Vintteri-Virasoja</t>
  </si>
  <si>
    <t>Salosaari</t>
  </si>
  <si>
    <t>Äitsaari</t>
  </si>
  <si>
    <t>Utula</t>
  </si>
  <si>
    <t>Pohja-Lankila</t>
  </si>
  <si>
    <t>Niska-Pietilä</t>
  </si>
  <si>
    <t>Haka-alue-Viuhonmäki</t>
  </si>
  <si>
    <t>Inkerinkylä</t>
  </si>
  <si>
    <t>Poukkusilta-Pihlajaniemi</t>
  </si>
  <si>
    <t>Makkola</t>
  </si>
  <si>
    <t>Enonkoski Keskus</t>
  </si>
  <si>
    <t>Punkasalmi</t>
  </si>
  <si>
    <t>Putikko</t>
  </si>
  <si>
    <t>Sulkava Keskus</t>
  </si>
  <si>
    <t>Kallislahti</t>
  </si>
  <si>
    <t>Parkumäki</t>
  </si>
  <si>
    <t>Hiltula</t>
  </si>
  <si>
    <t>Melkoniemi</t>
  </si>
  <si>
    <t>Kirjavala</t>
  </si>
  <si>
    <t>Maironiemi</t>
  </si>
  <si>
    <t>Mikkolanniemi</t>
  </si>
  <si>
    <t>Nurmo Keskus</t>
  </si>
  <si>
    <t>Kurjenneva</t>
  </si>
  <si>
    <t>Ilmajoki Keskus</t>
  </si>
  <si>
    <t>Sydänmaa</t>
  </si>
  <si>
    <t>Jalasto</t>
  </si>
  <si>
    <t>Jokipii</t>
  </si>
  <si>
    <t>Koskenkorva</t>
  </si>
  <si>
    <t>Isorehto</t>
  </si>
  <si>
    <t>Untamala</t>
  </si>
  <si>
    <t>Kylänpää</t>
  </si>
  <si>
    <t>Isokyrö Keskus</t>
  </si>
  <si>
    <t>Ala-Valli</t>
  </si>
  <si>
    <t>Ilvesjoki</t>
  </si>
  <si>
    <t>Norinkylä</t>
  </si>
  <si>
    <t>Nummikoski</t>
  </si>
  <si>
    <t>Juonikylä</t>
  </si>
  <si>
    <t>Päntäne</t>
  </si>
  <si>
    <t>Tiisteenjoki</t>
  </si>
  <si>
    <t>Ruha</t>
  </si>
  <si>
    <t>Hirvikylä</t>
  </si>
  <si>
    <t>Härmä</t>
  </si>
  <si>
    <t>Kangasto</t>
  </si>
  <si>
    <t>Petterinmäki</t>
  </si>
  <si>
    <t>Pirttinen</t>
  </si>
  <si>
    <t>Purmojärvi</t>
  </si>
  <si>
    <t>Lappajärvi Keskus</t>
  </si>
  <si>
    <t>Sissala</t>
  </si>
  <si>
    <t>Menkijärvi</t>
  </si>
  <si>
    <t>Savonjoki</t>
  </si>
  <si>
    <t>Lakaniemi-Pokela</t>
  </si>
  <si>
    <t>Hoisko</t>
  </si>
  <si>
    <t>Lentilä</t>
  </si>
  <si>
    <t>Seinäjärvi</t>
  </si>
  <si>
    <t>Lehtimäki Keskus</t>
  </si>
  <si>
    <t>Töysä Keskus</t>
  </si>
  <si>
    <t>Tuuri</t>
  </si>
  <si>
    <t>Peränne</t>
  </si>
  <si>
    <t>Hautakylä</t>
  </si>
  <si>
    <t>Pjelax</t>
  </si>
  <si>
    <t>Lapväärtti</t>
  </si>
  <si>
    <t>Dagsmark</t>
  </si>
  <si>
    <t>Kallträsk</t>
  </si>
  <si>
    <t>Skaftung</t>
  </si>
  <si>
    <t>Norrnäs</t>
  </si>
  <si>
    <t>Rangsby</t>
  </si>
  <si>
    <t>Horo</t>
  </si>
  <si>
    <t>Kodesjärvi</t>
  </si>
  <si>
    <t>Vaasa Keskus</t>
  </si>
  <si>
    <t>Asevelikylä</t>
  </si>
  <si>
    <t>Suvilahti</t>
  </si>
  <si>
    <t>Sundom</t>
  </si>
  <si>
    <t>Sulva</t>
  </si>
  <si>
    <t>Karperö</t>
  </si>
  <si>
    <t>Moikipää</t>
  </si>
  <si>
    <t>Niemenkylä</t>
  </si>
  <si>
    <t>Vedenoja</t>
  </si>
  <si>
    <t>Tervajoki</t>
  </si>
  <si>
    <t>Vähäkyrö Keskus</t>
  </si>
  <si>
    <t>Västerhankmo</t>
  </si>
  <si>
    <t>Kaurajärvi</t>
  </si>
  <si>
    <t>Soklot</t>
  </si>
  <si>
    <t>Kovjoki</t>
  </si>
  <si>
    <t>Hirvlax</t>
  </si>
  <si>
    <t>Hillilä</t>
  </si>
  <si>
    <t>Ala-Viirre</t>
  </si>
  <si>
    <t>Rahkonen</t>
  </si>
  <si>
    <t>Lepplax</t>
  </si>
  <si>
    <t>Pietarsaari Keskus</t>
  </si>
  <si>
    <t>Ytteresse</t>
  </si>
  <si>
    <t>Ähtävä</t>
  </si>
  <si>
    <t>Laitala</t>
  </si>
  <si>
    <t>Kanala</t>
  </si>
  <si>
    <t>Karvonen</t>
  </si>
  <si>
    <t>Pulkkinen</t>
  </si>
  <si>
    <t>Perho Keskus-Salamajärvi</t>
  </si>
  <si>
    <t>Möttönen</t>
  </si>
  <si>
    <t>Kuopio Keskus</t>
  </si>
  <si>
    <t>Etu-Niirala</t>
  </si>
  <si>
    <t>Kuopion Keskussairaala-alue</t>
  </si>
  <si>
    <t>Niuvaniemen Sairaala-alue</t>
  </si>
  <si>
    <t>Linnanpelto</t>
  </si>
  <si>
    <t>Inkilänmäki</t>
  </si>
  <si>
    <t>Haapaniemi</t>
  </si>
  <si>
    <t>Hiltulanlahti</t>
  </si>
  <si>
    <t>Vuorela</t>
  </si>
  <si>
    <t>Laukka-aho</t>
  </si>
  <si>
    <t>Tuusniemi Keskus</t>
  </si>
  <si>
    <t>Tuusjärvi</t>
  </si>
  <si>
    <t>Paakkila</t>
  </si>
  <si>
    <t>Litmaniemi</t>
  </si>
  <si>
    <t>Salonkulma</t>
  </si>
  <si>
    <t>Talluskylä</t>
  </si>
  <si>
    <t>Kinnulanlahti</t>
  </si>
  <si>
    <t>Haatala</t>
  </si>
  <si>
    <t>Siilinjärvi Keskus</t>
  </si>
  <si>
    <t>Pöljä</t>
  </si>
  <si>
    <t>Pajujärvi</t>
  </si>
  <si>
    <t>Karttula Keskus</t>
  </si>
  <si>
    <t>Tervo Keskus-Eliaksela</t>
  </si>
  <si>
    <t>Eliaksela</t>
  </si>
  <si>
    <t>Närhilä</t>
  </si>
  <si>
    <t>Keitele Keskus</t>
  </si>
  <si>
    <t>Vaaraslahti</t>
  </si>
  <si>
    <t>Laukkala</t>
  </si>
  <si>
    <t>Nerkoo-Horsmanmäki</t>
  </si>
  <si>
    <t>Varpaisjärvi Keskus</t>
  </si>
  <si>
    <t>Nilsiä Keskus</t>
  </si>
  <si>
    <t>Pajulahti</t>
  </si>
  <si>
    <t>Säyneinen-Ala-Siikajärvi</t>
  </si>
  <si>
    <t>Palonurmi-Aholansaari</t>
  </si>
  <si>
    <t>Iisalmi Keskus Pohjoinen</t>
  </si>
  <si>
    <t>Soinlahti</t>
  </si>
  <si>
    <t>Kauppilanmäki</t>
  </si>
  <si>
    <t>Jyrkkä</t>
  </si>
  <si>
    <t>Aittojärvi</t>
  </si>
  <si>
    <t>Porokylä</t>
  </si>
  <si>
    <t>Pajukoski</t>
  </si>
  <si>
    <t>Mujejärvi</t>
  </si>
  <si>
    <t>Kohtavaara</t>
  </si>
  <si>
    <t>Pieksämäki Keskus</t>
  </si>
  <si>
    <t>Pyhitty</t>
  </si>
  <si>
    <t>Huumala</t>
  </si>
  <si>
    <t>Neuvola</t>
  </si>
  <si>
    <t>Hurskaala</t>
  </si>
  <si>
    <t>Suontee</t>
  </si>
  <si>
    <t>Rautalampi Keskus</t>
  </si>
  <si>
    <t>Myhinpää</t>
  </si>
  <si>
    <t>Päiviönsaari</t>
  </si>
  <si>
    <t>Sorsakoski</t>
  </si>
  <si>
    <t>Puponmäki</t>
  </si>
  <si>
    <t>Näädänmaa</t>
  </si>
  <si>
    <t>Kolma</t>
  </si>
  <si>
    <t>Kaitainen</t>
  </si>
  <si>
    <t>Varistaipale</t>
  </si>
  <si>
    <t>Uusi-Valamo</t>
  </si>
  <si>
    <t>Etelä-Petruma</t>
  </si>
  <si>
    <t>Vihtari-Poikiinaho</t>
  </si>
  <si>
    <t>Utra</t>
  </si>
  <si>
    <t>Niinivaara</t>
  </si>
  <si>
    <t>Kontiolahti as</t>
  </si>
  <si>
    <t>Paihola</t>
  </si>
  <si>
    <t>Kulho</t>
  </si>
  <si>
    <t>Eno Keskus</t>
  </si>
  <si>
    <t>Louhioja</t>
  </si>
  <si>
    <t>Ahveninen</t>
  </si>
  <si>
    <t>Haapalahti</t>
  </si>
  <si>
    <t>Tokrajärvi</t>
  </si>
  <si>
    <t>Revonkylä</t>
  </si>
  <si>
    <t>Tyrjänsaari</t>
  </si>
  <si>
    <t>Kivilahti</t>
  </si>
  <si>
    <t>Huhus-Käenkoski</t>
  </si>
  <si>
    <t>Vuonislahti</t>
  </si>
  <si>
    <t>Hattuvaara</t>
  </si>
  <si>
    <t>Pankakoski</t>
  </si>
  <si>
    <t>Pankajärvi</t>
  </si>
  <si>
    <t>Huhtilampi</t>
  </si>
  <si>
    <t>Suhmura</t>
  </si>
  <si>
    <t>Rääkkylä Keskus</t>
  </si>
  <si>
    <t>Oravisalo-Varpasalo</t>
  </si>
  <si>
    <t>Rasivaara</t>
  </si>
  <si>
    <t>Kitee Keskus</t>
  </si>
  <si>
    <t>Littilä</t>
  </si>
  <si>
    <t>Maukkula</t>
  </si>
  <si>
    <t>Haukivaara</t>
  </si>
  <si>
    <t>Luutalahti</t>
  </si>
  <si>
    <t>Ilomantsi Keskus</t>
  </si>
  <si>
    <t>Hattu</t>
  </si>
  <si>
    <t>Möhkö</t>
  </si>
  <si>
    <t>Roukalahti</t>
  </si>
  <si>
    <t>Tutjunniemi</t>
  </si>
  <si>
    <t>Viinijärvi</t>
  </si>
  <si>
    <t>Harinjärvi</t>
  </si>
  <si>
    <t>Kokonvaara</t>
  </si>
  <si>
    <t>Juuka Keskus</t>
  </si>
  <si>
    <t>Vihtasuo</t>
  </si>
  <si>
    <t>Tuomiperä</t>
  </si>
  <si>
    <t>Isokoski</t>
  </si>
  <si>
    <t>Rautio</t>
  </si>
  <si>
    <t>Rahja</t>
  </si>
  <si>
    <t>Alavieska Keskus</t>
  </si>
  <si>
    <t>Sievi Asemanseutu</t>
  </si>
  <si>
    <t>Koivisto</t>
  </si>
  <si>
    <t>Haapajärvi Keskus</t>
  </si>
  <si>
    <t>Oksava</t>
  </si>
  <si>
    <t>Kuona</t>
  </si>
  <si>
    <t>Kangaskylä-Tolpankangas</t>
  </si>
  <si>
    <t>Räisälänmäki</t>
  </si>
  <si>
    <t>Pyhäjoki Keskus</t>
  </si>
  <si>
    <t>Oulainen Keskus</t>
  </si>
  <si>
    <t>Kilpua</t>
  </si>
  <si>
    <t>Karhukangas</t>
  </si>
  <si>
    <t>Annonen</t>
  </si>
  <si>
    <t>Karsikas</t>
  </si>
  <si>
    <t>Kärsämäki Keskus</t>
  </si>
  <si>
    <t>Pyhäsalmi</t>
  </si>
  <si>
    <t>Kättö-Kätönlahti</t>
  </si>
  <si>
    <t>Petäisenniska</t>
  </si>
  <si>
    <t>Lohtaja-Kettu</t>
  </si>
  <si>
    <t>Karankalahti</t>
  </si>
  <si>
    <t>Hiisijärvi</t>
  </si>
  <si>
    <t>Maanselkä</t>
  </si>
  <si>
    <t>Ylä-Vieksi</t>
  </si>
  <si>
    <t>Lentiira-Kuumu</t>
  </si>
  <si>
    <t>Kuumu</t>
  </si>
  <si>
    <t>Kotila-Törmänmäki</t>
  </si>
  <si>
    <t>Pesiökylä</t>
  </si>
  <si>
    <t>Näljänkä</t>
  </si>
  <si>
    <t>Peranka</t>
  </si>
  <si>
    <t>Suomussalmi Keskus</t>
  </si>
  <si>
    <t>Ruhtinansalmi</t>
  </si>
  <si>
    <t>Raksila</t>
  </si>
  <si>
    <t>Värttö-Maikkula</t>
  </si>
  <si>
    <t>Kaukovainio</t>
  </si>
  <si>
    <t>Kempele Keskus</t>
  </si>
  <si>
    <t>Honkanen</t>
  </si>
  <si>
    <t>Varjakka</t>
  </si>
  <si>
    <t>Rusko-Heikinharju</t>
  </si>
  <si>
    <t>Jääli</t>
  </si>
  <si>
    <t>Ii Keskus</t>
  </si>
  <si>
    <t>Ii Asemanseutu</t>
  </si>
  <si>
    <t>Olhava</t>
  </si>
  <si>
    <t>Muhos Keskus</t>
  </si>
  <si>
    <t>Juorkuna</t>
  </si>
  <si>
    <t>Vaala Keskus-Oterma</t>
  </si>
  <si>
    <t>Kankari</t>
  </si>
  <si>
    <t>Nuojua</t>
  </si>
  <si>
    <t>Raahe Keskus</t>
  </si>
  <si>
    <t>Ollinsaari-Mestauskallio</t>
  </si>
  <si>
    <t>Lapaluoto</t>
  </si>
  <si>
    <t>Arkkukari</t>
  </si>
  <si>
    <t>Mankila</t>
  </si>
  <si>
    <t>Piippola Keskus</t>
  </si>
  <si>
    <t>Kipinä</t>
  </si>
  <si>
    <t>Ikosenniemi</t>
  </si>
  <si>
    <t>Yli-Siurua-Ikosenniemi</t>
  </si>
  <si>
    <t>Kokkokylä</t>
  </si>
  <si>
    <t>Iinattijärvi</t>
  </si>
  <si>
    <t>Jurmu</t>
  </si>
  <si>
    <t>Kuoliovaara</t>
  </si>
  <si>
    <t>Kemilä-Murtovaara-Teeriranta</t>
  </si>
  <si>
    <t>Muojärvi</t>
  </si>
  <si>
    <t>Vuotunki</t>
  </si>
  <si>
    <t>Kemi Keskus</t>
  </si>
  <si>
    <t>Pajusaari</t>
  </si>
  <si>
    <t>Lassila-Jokisuu</t>
  </si>
  <si>
    <t>Kuivaniemi kk</t>
  </si>
  <si>
    <t>Hyryoja</t>
  </si>
  <si>
    <t>Oijärvi-Lamminperä</t>
  </si>
  <si>
    <t>Filpus</t>
  </si>
  <si>
    <t>Tainionjoki</t>
  </si>
  <si>
    <t>Yli-Kärppä-Tainionjoki</t>
  </si>
  <si>
    <t>Paakkola</t>
  </si>
  <si>
    <t>Tervola</t>
  </si>
  <si>
    <t>Suensaari</t>
  </si>
  <si>
    <t>Arpela</t>
  </si>
  <si>
    <t>Ylitornio Keskus</t>
  </si>
  <si>
    <t>Aavasaksa</t>
  </si>
  <si>
    <t>Kantomaanpää</t>
  </si>
  <si>
    <t>Mellakoski</t>
  </si>
  <si>
    <t>Naamijoki</t>
  </si>
  <si>
    <t>Jarhoinen</t>
  </si>
  <si>
    <t>Sieppijärvi-Taapajärvi</t>
  </si>
  <si>
    <t>Vaattojärvi</t>
  </si>
  <si>
    <t>Venejärvenkylä</t>
  </si>
  <si>
    <t>Kurtakko</t>
  </si>
  <si>
    <t>Niemelänkangas-Korvanniemi</t>
  </si>
  <si>
    <t>Koskenkylä</t>
  </si>
  <si>
    <t>Saarenkylä</t>
  </si>
  <si>
    <t>Jaatila</t>
  </si>
  <si>
    <t>Marraskoski</t>
  </si>
  <si>
    <t>Unarin-Luusua</t>
  </si>
  <si>
    <t>Kukasranta</t>
  </si>
  <si>
    <t>Kierinki</t>
  </si>
  <si>
    <t>Oikarainen</t>
  </si>
  <si>
    <t>Tennirova</t>
  </si>
  <si>
    <t>Viiri-Tennirova</t>
  </si>
  <si>
    <t>Autti</t>
  </si>
  <si>
    <t>Raiskio</t>
  </si>
  <si>
    <t>Saariharju</t>
  </si>
  <si>
    <t>Petäjäjärvi</t>
  </si>
  <si>
    <t>Kuukasjärvi-Petäjäjärvi</t>
  </si>
  <si>
    <t>Ristilä</t>
  </si>
  <si>
    <t>Sirniö</t>
  </si>
  <si>
    <t>Karvakko</t>
  </si>
  <si>
    <t>Tapionniemi</t>
  </si>
  <si>
    <t>Kostamo</t>
  </si>
  <si>
    <t>Pyhätunturi</t>
  </si>
  <si>
    <t>Savukoski Keskus-Värriö</t>
  </si>
  <si>
    <t>Värriö</t>
  </si>
  <si>
    <t>Kuosku</t>
  </si>
  <si>
    <t>Salla Keskus</t>
  </si>
  <si>
    <t>Naruska</t>
  </si>
  <si>
    <t>Onkamojärvi</t>
  </si>
  <si>
    <t>Kittilä Keskus</t>
  </si>
  <si>
    <t>Köngäs-Hanhivaara</t>
  </si>
  <si>
    <t>Rautusjärvi</t>
  </si>
  <si>
    <t>Jeesiöjärvi</t>
  </si>
  <si>
    <t>Kuivasalmi</t>
  </si>
  <si>
    <t>Kelontekemä</t>
  </si>
  <si>
    <t>Kangosjärvi</t>
  </si>
  <si>
    <t>Enontekiö Keskus</t>
  </si>
  <si>
    <t>Leppäjärvi</t>
  </si>
  <si>
    <t>Orakylä</t>
  </si>
  <si>
    <t>Sodankylä Keskus</t>
  </si>
  <si>
    <t>Kelujärvi</t>
  </si>
  <si>
    <t>Lokka</t>
  </si>
  <si>
    <t>Sattanen</t>
  </si>
  <si>
    <t>Sattasvaara</t>
  </si>
  <si>
    <t>Tankavaara</t>
  </si>
  <si>
    <t>Riipi</t>
  </si>
  <si>
    <t>Uimaniemi</t>
  </si>
  <si>
    <t>Sevettijärvi-Näätämö</t>
  </si>
  <si>
    <t>Nuorgam</t>
  </si>
  <si>
    <t>Kaivopuisto - Ullanlinna</t>
  </si>
  <si>
    <t>Jätkäsaari</t>
  </si>
  <si>
    <t>Pohjois-Meilahti</t>
  </si>
  <si>
    <t>Etelä-Haaga</t>
  </si>
  <si>
    <t>Reimarla</t>
  </si>
  <si>
    <t>Konala</t>
  </si>
  <si>
    <t>Pohjois-Haaga</t>
  </si>
  <si>
    <t>Malminkartano</t>
  </si>
  <si>
    <t>Maununneva</t>
  </si>
  <si>
    <t>Sörnäinen</t>
  </si>
  <si>
    <t>Kalasatama</t>
  </si>
  <si>
    <t>Vallila</t>
  </si>
  <si>
    <t>Toukola-Vanhakaupunki</t>
  </si>
  <si>
    <t>Kulosaari</t>
  </si>
  <si>
    <t>Länsi-Pakila</t>
  </si>
  <si>
    <t>Tuomarinkylä-Torpparinmäki</t>
  </si>
  <si>
    <t>Pihlajamäki</t>
  </si>
  <si>
    <t>Siltamäki</t>
  </si>
  <si>
    <t>Jakomäki - Alppikylä</t>
  </si>
  <si>
    <t>Tapaninvainio</t>
  </si>
  <si>
    <t>Roihuvuori</t>
  </si>
  <si>
    <t>Tammisalo</t>
  </si>
  <si>
    <t>Laajasalo</t>
  </si>
  <si>
    <t>Roihupellon teollisuusalue</t>
  </si>
  <si>
    <t>Puotinharju</t>
  </si>
  <si>
    <t>Puotila</t>
  </si>
  <si>
    <t>Myllypuro</t>
  </si>
  <si>
    <t>Itäkeskus-Marjaniemi</t>
  </si>
  <si>
    <t>Kontula - Vesala</t>
  </si>
  <si>
    <t>Söderkulla</t>
  </si>
  <si>
    <t>Kalkkiranta</t>
  </si>
  <si>
    <t>Vaarala</t>
  </si>
  <si>
    <t>Länsimäki</t>
  </si>
  <si>
    <t>Kuusikko-Hakkila</t>
  </si>
  <si>
    <t>Päiväkumpu</t>
  </si>
  <si>
    <t>Myyrmäki</t>
  </si>
  <si>
    <t>Vapaala</t>
  </si>
  <si>
    <t>Vantaanlaakso</t>
  </si>
  <si>
    <t>Vantaanpuisto</t>
  </si>
  <si>
    <t>Seutula</t>
  </si>
  <si>
    <t>Martinlaakson teollisuusalue</t>
  </si>
  <si>
    <t>Palojoki</t>
  </si>
  <si>
    <t>Otsolahti</t>
  </si>
  <si>
    <t>Niittykumpu</t>
  </si>
  <si>
    <t>Friisilä</t>
  </si>
  <si>
    <t>Henttaa</t>
  </si>
  <si>
    <t>Finnoo-Eestinmalmi</t>
  </si>
  <si>
    <t>Soukka</t>
  </si>
  <si>
    <t>Gesterby</t>
  </si>
  <si>
    <t>Jorvas</t>
  </si>
  <si>
    <t>Upinniemi</t>
  </si>
  <si>
    <t>Siuntio Asemanseutu</t>
  </si>
  <si>
    <t>Uusmäki</t>
  </si>
  <si>
    <t>Lähderanta</t>
  </si>
  <si>
    <t>Jupperi</t>
  </si>
  <si>
    <t>Nupuri-Nuuksio</t>
  </si>
  <si>
    <t>Niipperi</t>
  </si>
  <si>
    <t>Lakisto</t>
  </si>
  <si>
    <t>Otalampi</t>
  </si>
  <si>
    <t>Vihti Kirkonkylä</t>
  </si>
  <si>
    <t>Pusula</t>
  </si>
  <si>
    <t>Martinkylä</t>
  </si>
  <si>
    <t>Ahjo-Kaskela</t>
  </si>
  <si>
    <t>Kyrölä</t>
  </si>
  <si>
    <t>Mäntsälä Keskus</t>
  </si>
  <si>
    <t>Hirvihaara</t>
  </si>
  <si>
    <t>Hautjärvi</t>
  </si>
  <si>
    <t>Kiljava</t>
  </si>
  <si>
    <t>Päivärinta</t>
  </si>
  <si>
    <t>Porvoo itäinen</t>
  </si>
  <si>
    <t>Eestinmäki-Ernestas</t>
  </si>
  <si>
    <t>Saksala-Suomenkylä</t>
  </si>
  <si>
    <t>Kerkkoo</t>
  </si>
  <si>
    <t>Sannainen</t>
  </si>
  <si>
    <t>Suurpellinki</t>
  </si>
  <si>
    <t>Kråkö</t>
  </si>
  <si>
    <t>Askola Kirkonkylä</t>
  </si>
  <si>
    <t>Vakkola</t>
  </si>
  <si>
    <t>Torpinkylä</t>
  </si>
  <si>
    <t>Koskenkylän saha-alue</t>
  </si>
  <si>
    <t>Härkäpää</t>
  </si>
  <si>
    <t>Lapinjärvi Keskus</t>
  </si>
  <si>
    <t>Porlammi</t>
  </si>
  <si>
    <t>Mickelspiltom</t>
  </si>
  <si>
    <t>Loviisa Keskus</t>
  </si>
  <si>
    <t>Valko</t>
  </si>
  <si>
    <t>Ruotsinkylä-Koskisto</t>
  </si>
  <si>
    <t>Lohja Keskus</t>
  </si>
  <si>
    <t>Routio</t>
  </si>
  <si>
    <t>Saukkola</t>
  </si>
  <si>
    <t>Koisjärvi</t>
  </si>
  <si>
    <t>Degerby</t>
  </si>
  <si>
    <t>Inkoo Keskus</t>
  </si>
  <si>
    <t>Karjaa Keskus</t>
  </si>
  <si>
    <t>Pinjainen</t>
  </si>
  <si>
    <t>Mustio</t>
  </si>
  <si>
    <t>Kaunislahti</t>
  </si>
  <si>
    <t>Fiskari</t>
  </si>
  <si>
    <t>Tenhola Kirkonkylä</t>
  </si>
  <si>
    <t>Taka-Kasarmi</t>
  </si>
  <si>
    <t>Lasi-Kumela</t>
  </si>
  <si>
    <t>Turkhauta</t>
  </si>
  <si>
    <t>Vähikkälä</t>
  </si>
  <si>
    <t>Launonen</t>
  </si>
  <si>
    <t>Loppi kk</t>
  </si>
  <si>
    <t>Kauriala</t>
  </si>
  <si>
    <t>Hätilä</t>
  </si>
  <si>
    <t>Jukola</t>
  </si>
  <si>
    <t>Rimmilä</t>
  </si>
  <si>
    <t>Leteensuo</t>
  </si>
  <si>
    <t>Lepaa</t>
  </si>
  <si>
    <t>Pohjoinen</t>
  </si>
  <si>
    <t>Syrjäntaka</t>
  </si>
  <si>
    <t>Kytölä</t>
  </si>
  <si>
    <t>Liipola</t>
  </si>
  <si>
    <t>Rakokivi</t>
  </si>
  <si>
    <t>Ruuhijärvi</t>
  </si>
  <si>
    <t>Kärpänen</t>
  </si>
  <si>
    <t>Okeroinen</t>
  </si>
  <si>
    <t>Riihelä</t>
  </si>
  <si>
    <t>Uusikylä</t>
  </si>
  <si>
    <t>Kuivanto</t>
  </si>
  <si>
    <t>Heinämaa</t>
  </si>
  <si>
    <t>Niinikoski</t>
  </si>
  <si>
    <t>Luhtikylä</t>
  </si>
  <si>
    <t>Lappila</t>
  </si>
  <si>
    <t>Hämeenkoski</t>
  </si>
  <si>
    <t>Lammi kk</t>
  </si>
  <si>
    <t>Evo</t>
  </si>
  <si>
    <t>Ronni</t>
  </si>
  <si>
    <t>Sipilä</t>
  </si>
  <si>
    <t>Paimela</t>
  </si>
  <si>
    <t>Urajärvi</t>
  </si>
  <si>
    <t>Vההksy Keskus</t>
  </si>
  <si>
    <t>Viitaila</t>
  </si>
  <si>
    <t>Vähimaa</t>
  </si>
  <si>
    <t>Iso-Äiniö-Vähimaa</t>
  </si>
  <si>
    <t>Ruolahti</t>
  </si>
  <si>
    <t>Puukkoinen</t>
  </si>
  <si>
    <t>Heinola kk</t>
  </si>
  <si>
    <t>Paaso-Syrjäkoski</t>
  </si>
  <si>
    <t>Nuoramoinen</t>
  </si>
  <si>
    <t>Kuortti</t>
  </si>
  <si>
    <t>Ruorasmäki</t>
  </si>
  <si>
    <t>Joutsa Keskus</t>
  </si>
  <si>
    <t>Putkijärvi-Siltasuo</t>
  </si>
  <si>
    <t>Pappinen</t>
  </si>
  <si>
    <t>Iso-Heikkilä</t>
  </si>
  <si>
    <t>Pansio-Perno</t>
  </si>
  <si>
    <t>Pitkämäki-Muhkuri</t>
  </si>
  <si>
    <t>Pohjola-Kastu</t>
  </si>
  <si>
    <t>Kärsämäki-Urusvuori-Halinen</t>
  </si>
  <si>
    <t>Vesilinna</t>
  </si>
  <si>
    <t>Rymättylä Keskus</t>
  </si>
  <si>
    <t>Merimasku</t>
  </si>
  <si>
    <t>Velkua</t>
  </si>
  <si>
    <t>Somersoja</t>
  </si>
  <si>
    <t>Ihala</t>
  </si>
  <si>
    <t>Rusko</t>
  </si>
  <si>
    <t>Aura kk.</t>
  </si>
  <si>
    <t>Prunkila</t>
  </si>
  <si>
    <t>Piikkiö</t>
  </si>
  <si>
    <t>Ollila</t>
  </si>
  <si>
    <t>Kuusisto</t>
  </si>
  <si>
    <t>Mattnäs-Nötö</t>
  </si>
  <si>
    <t>Korpoström</t>
  </si>
  <si>
    <t>Norrskata</t>
  </si>
  <si>
    <t>Kumila</t>
  </si>
  <si>
    <t>Karinainen</t>
  </si>
  <si>
    <t>Uusikartano</t>
  </si>
  <si>
    <t>Gottby</t>
  </si>
  <si>
    <t>Jomala Centrum</t>
  </si>
  <si>
    <t>Ödkarby</t>
  </si>
  <si>
    <t>Sund</t>
  </si>
  <si>
    <t>Vårdö</t>
  </si>
  <si>
    <t>Lumparland</t>
  </si>
  <si>
    <t>Lappo</t>
  </si>
  <si>
    <t>Fiskö</t>
  </si>
  <si>
    <t>Åva</t>
  </si>
  <si>
    <t>Jurmo</t>
  </si>
  <si>
    <t>Mietoinen Keskus</t>
  </si>
  <si>
    <t>Lokalahti</t>
  </si>
  <si>
    <t>Santtio</t>
  </si>
  <si>
    <t>Ollikkala</t>
  </si>
  <si>
    <t>Tupuri-Hähkänä</t>
  </si>
  <si>
    <t>Kruusila</t>
  </si>
  <si>
    <t>Kotalato</t>
  </si>
  <si>
    <t>Inkere</t>
  </si>
  <si>
    <t>Vartsala</t>
  </si>
  <si>
    <t>Raatala</t>
  </si>
  <si>
    <t>Pertteli Keskus</t>
  </si>
  <si>
    <t>Perniö Asemanseutu</t>
  </si>
  <si>
    <t>Förby</t>
  </si>
  <si>
    <t>Mjösund</t>
  </si>
  <si>
    <t>Mark</t>
  </si>
  <si>
    <t>Vestlax</t>
  </si>
  <si>
    <t>Taalintehdas</t>
  </si>
  <si>
    <t>Kasnäs</t>
  </si>
  <si>
    <t>Högsåra</t>
  </si>
  <si>
    <t>Rauma Keskus</t>
  </si>
  <si>
    <t>Merirauma-Kappelinluhta</t>
  </si>
  <si>
    <t>Vasarainen</t>
  </si>
  <si>
    <t>Sampaanala</t>
  </si>
  <si>
    <t>Lapijoki</t>
  </si>
  <si>
    <t>Panelia</t>
  </si>
  <si>
    <t>Honkilahti kk</t>
  </si>
  <si>
    <t>Mannila</t>
  </si>
  <si>
    <t>Yttilä</t>
  </si>
  <si>
    <t>Toejoki</t>
  </si>
  <si>
    <t>Isojoenranta</t>
  </si>
  <si>
    <t>Vanhakoivisto</t>
  </si>
  <si>
    <t>Nakkila Keskus</t>
  </si>
  <si>
    <t>Hormisto</t>
  </si>
  <si>
    <t>Leineperi</t>
  </si>
  <si>
    <t>Ahlainen</t>
  </si>
  <si>
    <t>Lamppi</t>
  </si>
  <si>
    <t>Otamo</t>
  </si>
  <si>
    <t>Viksberg</t>
  </si>
  <si>
    <t>Matku</t>
  </si>
  <si>
    <t>Savijoki</t>
  </si>
  <si>
    <t>Porras</t>
  </si>
  <si>
    <t>Letku-Torro</t>
  </si>
  <si>
    <t>Somero Keskus</t>
  </si>
  <si>
    <t>Hirsjärvi</t>
  </si>
  <si>
    <t>Somerniemi</t>
  </si>
  <si>
    <t>Koski Tl</t>
  </si>
  <si>
    <t>Pitkäjärvi</t>
  </si>
  <si>
    <t>Urjala Asemanseutu-Hanhisuo</t>
  </si>
  <si>
    <t>Urjalankylä-Kehro</t>
  </si>
  <si>
    <t>Urjala Keskus</t>
  </si>
  <si>
    <t>Halkivaha</t>
  </si>
  <si>
    <t>Sadonmaa</t>
  </si>
  <si>
    <t>Orisuo</t>
  </si>
  <si>
    <t>Ypäjä Asemanseutu</t>
  </si>
  <si>
    <t>Kojonperä</t>
  </si>
  <si>
    <t>Ylhäinen</t>
  </si>
  <si>
    <t>Vampula Keskus</t>
  </si>
  <si>
    <t>Keikyä</t>
  </si>
  <si>
    <t>Äetsä Keskus</t>
  </si>
  <si>
    <t>Itä-Amuri-Tammerkoski</t>
  </si>
  <si>
    <t>Tahmela</t>
  </si>
  <si>
    <t>Lamminpää</t>
  </si>
  <si>
    <t>Ylöjärvi Keskus</t>
  </si>
  <si>
    <t>Kissanmaa</t>
  </si>
  <si>
    <t>Olkahinen-Tasanne</t>
  </si>
  <si>
    <t>Koivistonkylä</t>
  </si>
  <si>
    <t>Vuores</t>
  </si>
  <si>
    <t>Härmälä-Rantaperkiö</t>
  </si>
  <si>
    <t>Terälahti</t>
  </si>
  <si>
    <t>Kekkonen</t>
  </si>
  <si>
    <t>Jäminkipohja</t>
  </si>
  <si>
    <t>Luode</t>
  </si>
  <si>
    <t>Koro</t>
  </si>
  <si>
    <t>Toisvesi</t>
  </si>
  <si>
    <t>Leväslahti</t>
  </si>
  <si>
    <t>Orivesi Keskus</t>
  </si>
  <si>
    <t>Länkipohja</t>
  </si>
  <si>
    <t>Längelmäki</t>
  </si>
  <si>
    <t>Salokunta</t>
  </si>
  <si>
    <t>Suinula-Valkamanperä</t>
  </si>
  <si>
    <t>Vilppula Keskus</t>
  </si>
  <si>
    <t>Ylä-Vääri</t>
  </si>
  <si>
    <t>Kolho</t>
  </si>
  <si>
    <t>Aitoo</t>
  </si>
  <si>
    <t>Koskenmäki</t>
  </si>
  <si>
    <t>Harjuniitty</t>
  </si>
  <si>
    <t>Kulovesi</t>
  </si>
  <si>
    <t>Linnavuori</t>
  </si>
  <si>
    <t>Tottijärvi</t>
  </si>
  <si>
    <t>Kuivaspää</t>
  </si>
  <si>
    <t>Vääräkoivu</t>
  </si>
  <si>
    <t>Sההksmהki</t>
  </si>
  <si>
    <t>Tarttila</t>
  </si>
  <si>
    <t>Toijala keskus</t>
  </si>
  <si>
    <t>Kylmäkoski Asemanseutu</t>
  </si>
  <si>
    <t>Vammala Asemanseutu</t>
  </si>
  <si>
    <t>Illo</t>
  </si>
  <si>
    <t>Tervahauta</t>
  </si>
  <si>
    <t>Hהijהה</t>
  </si>
  <si>
    <t>Haukijärvi</t>
  </si>
  <si>
    <t>Kankaanpää Keskus</t>
  </si>
  <si>
    <t>Veneskoski</t>
  </si>
  <si>
    <t>Jämijärvi Keskus</t>
  </si>
  <si>
    <t>Suurimaa</t>
  </si>
  <si>
    <t>Ala-Honkajoki</t>
  </si>
  <si>
    <t>Honkajoki Keskus</t>
  </si>
  <si>
    <t>Lauhala</t>
  </si>
  <si>
    <t>Simuna</t>
  </si>
  <si>
    <t>Vesajärvi</t>
  </si>
  <si>
    <t>Viljakkala Keskus</t>
  </si>
  <si>
    <t>Tevaniemi</t>
  </si>
  <si>
    <t>Alaskylä</t>
  </si>
  <si>
    <t>Suomijärvi</t>
  </si>
  <si>
    <t>Seppälän Teollisuusalue</t>
  </si>
  <si>
    <t>Keljo-Ristonmaa</t>
  </si>
  <si>
    <t>Vuoritsalo</t>
  </si>
  <si>
    <t>Puuppola</t>
  </si>
  <si>
    <t>Kuikka</t>
  </si>
  <si>
    <t>Tikkakoski</t>
  </si>
  <si>
    <t>Jokihaara</t>
  </si>
  <si>
    <t>Hoikankylä</t>
  </si>
  <si>
    <t>Laukkavirta</t>
  </si>
  <si>
    <t>Vihtavuori</t>
  </si>
  <si>
    <t>Laukaa Keskus</t>
  </si>
  <si>
    <t>Niemisjärvi</t>
  </si>
  <si>
    <t>Ristimäki</t>
  </si>
  <si>
    <t>Säkinmäki</t>
  </si>
  <si>
    <t>Korpilahti Keskus</t>
  </si>
  <si>
    <t>Jämsänkoski Keskus</t>
  </si>
  <si>
    <t>Haavisto</t>
  </si>
  <si>
    <t>Koskenpää</t>
  </si>
  <si>
    <t>Asunta</t>
  </si>
  <si>
    <t>Riiho</t>
  </si>
  <si>
    <t>Kolkki</t>
  </si>
  <si>
    <t>Pohjaslahti</t>
  </si>
  <si>
    <t>Saarijärvi Keskus</t>
  </si>
  <si>
    <t>Mahlu</t>
  </si>
  <si>
    <t>Lehtola</t>
  </si>
  <si>
    <t>Kolkanlahti</t>
  </si>
  <si>
    <t>Pההjהrvi</t>
  </si>
  <si>
    <t>Kiminki</t>
  </si>
  <si>
    <t>Muhola-Saarensalmi</t>
  </si>
  <si>
    <t>Saarensalmi</t>
  </si>
  <si>
    <t>Parantala</t>
  </si>
  <si>
    <t>Konginkangas Keskus</t>
  </si>
  <si>
    <t>Räihä</t>
  </si>
  <si>
    <t>Kumpumäki</t>
  </si>
  <si>
    <t>Löytänä</t>
  </si>
  <si>
    <t>Keihärinkoski</t>
  </si>
  <si>
    <t>Elämäjärvi</t>
  </si>
  <si>
    <t>Kärväsjärvi</t>
  </si>
  <si>
    <t>Kouvola Keskus</t>
  </si>
  <si>
    <t>Korjala-Kaunisnurmi</t>
  </si>
  <si>
    <t>Kankaronmäki-Eskolanmäki</t>
  </si>
  <si>
    <t>Utti</t>
  </si>
  <si>
    <t>Koria</t>
  </si>
  <si>
    <t>Kuusankoski Keskus</t>
  </si>
  <si>
    <t>Kuusankosken Sairaala-alue</t>
  </si>
  <si>
    <t>Pilkanmaa</t>
  </si>
  <si>
    <t>Oravala</t>
  </si>
  <si>
    <t>Tirva-Inkerilä</t>
  </si>
  <si>
    <t>Liikkala</t>
  </si>
  <si>
    <t>Ahvio</t>
  </si>
  <si>
    <t>Erottaja</t>
  </si>
  <si>
    <t>Mankala-Hiisiö</t>
  </si>
  <si>
    <t>Kimola</t>
  </si>
  <si>
    <t>Verla</t>
  </si>
  <si>
    <t>Hillosensalmi</t>
  </si>
  <si>
    <t>Katariina</t>
  </si>
  <si>
    <t>Hovinsaari</t>
  </si>
  <si>
    <t>Karhuvuori</t>
  </si>
  <si>
    <t>Sutela</t>
  </si>
  <si>
    <t>Kyminlinna</t>
  </si>
  <si>
    <t>Otsola-Mäntykangas</t>
  </si>
  <si>
    <t>Sunila</t>
  </si>
  <si>
    <t>Heinlahti</t>
  </si>
  <si>
    <t>Neuvoton</t>
  </si>
  <si>
    <t>Vehkajoki</t>
  </si>
  <si>
    <t>Kalliokoski</t>
  </si>
  <si>
    <t>Mäntlahti</t>
  </si>
  <si>
    <t>Siekkilä</t>
  </si>
  <si>
    <t>Kattilansilta</t>
  </si>
  <si>
    <t>Rämälä</t>
  </si>
  <si>
    <t>Syysjärvi</t>
  </si>
  <si>
    <t>Annilanselkä</t>
  </si>
  <si>
    <t>Vanhamäki</t>
  </si>
  <si>
    <t>Kaihlamäki</t>
  </si>
  <si>
    <t>Hännilä-Särkiharju</t>
  </si>
  <si>
    <t>Läsäkoski</t>
  </si>
  <si>
    <t>Pitkäaho</t>
  </si>
  <si>
    <t>Nuutilanmäki</t>
  </si>
  <si>
    <t>Hatsola</t>
  </si>
  <si>
    <t>Koikkala</t>
  </si>
  <si>
    <t>Härkälä</t>
  </si>
  <si>
    <t>Anttola</t>
  </si>
  <si>
    <t>Majavesi</t>
  </si>
  <si>
    <t>Ryhälä</t>
  </si>
  <si>
    <t>Ristiina Keskus</t>
  </si>
  <si>
    <t>Vitsiälä</t>
  </si>
  <si>
    <t>Hietanen</t>
  </si>
  <si>
    <t>Karankamäki-Koirakivi</t>
  </si>
  <si>
    <t>Halmeniemi</t>
  </si>
  <si>
    <t>Käävänkylä</t>
  </si>
  <si>
    <t>Lappeenranta keskus</t>
  </si>
  <si>
    <t>Keskussairaala-alue-Kimpinen</t>
  </si>
  <si>
    <t>Kaukas-Tirilä</t>
  </si>
  <si>
    <t>Laihia</t>
  </si>
  <si>
    <t>Parkkarila-Harapainen-Reijola</t>
  </si>
  <si>
    <t>Voisalmi</t>
  </si>
  <si>
    <t>Kivisalmi</t>
  </si>
  <si>
    <t>Pulp</t>
  </si>
  <si>
    <t>Taavetti-Somerharju</t>
  </si>
  <si>
    <t>Suo-Anttila</t>
  </si>
  <si>
    <t>Savitaipale Keskus</t>
  </si>
  <si>
    <t>Vehkataipale</t>
  </si>
  <si>
    <t>Mansikkala-Tuulikallio</t>
  </si>
  <si>
    <t>Karhumäki-Karhukallio</t>
  </si>
  <si>
    <t>Vuoksenniska-Saarlampi</t>
  </si>
  <si>
    <t>Rautio-Kurkvuori</t>
  </si>
  <si>
    <t>Kyläniemi</t>
  </si>
  <si>
    <t>Puntala</t>
  </si>
  <si>
    <t>Rautjärvi</t>
  </si>
  <si>
    <t>Miettilä</t>
  </si>
  <si>
    <t>Simpele</t>
  </si>
  <si>
    <t>Heikinpohja-Piispanmäki</t>
  </si>
  <si>
    <t>Sortteerinlahti-Talvisalo</t>
  </si>
  <si>
    <t>Nojanmaa</t>
  </si>
  <si>
    <t>Kellarpelto-Rantakoivikko</t>
  </si>
  <si>
    <t>Aholahti</t>
  </si>
  <si>
    <t>Oravi</t>
  </si>
  <si>
    <t>Ahvensalmi</t>
  </si>
  <si>
    <t>Karvila</t>
  </si>
  <si>
    <t>Savonranta Keskus</t>
  </si>
  <si>
    <t>Villala</t>
  </si>
  <si>
    <t>Rönkönvaara</t>
  </si>
  <si>
    <t>Haapakallio</t>
  </si>
  <si>
    <t>Silvola</t>
  </si>
  <si>
    <t>Kulennoinen</t>
  </si>
  <si>
    <t>Punkaharju</t>
  </si>
  <si>
    <t>Hiukkajoki</t>
  </si>
  <si>
    <t>Ruhvana</t>
  </si>
  <si>
    <t>Vuoriniemi</t>
  </si>
  <si>
    <t>Piojärvi</t>
  </si>
  <si>
    <t>Pihlajalahti</t>
  </si>
  <si>
    <t>Rantasalmi Keskus</t>
  </si>
  <si>
    <t>Tuusmäki</t>
  </si>
  <si>
    <t>Haapaoja</t>
  </si>
  <si>
    <t>Tarnala</t>
  </si>
  <si>
    <t>Kummunkylä</t>
  </si>
  <si>
    <t>Niukkala</t>
  </si>
  <si>
    <t>Kasperi</t>
  </si>
  <si>
    <t>Eskoon Keskuslaitosalue</t>
  </si>
  <si>
    <t>Halkosaari</t>
  </si>
  <si>
    <t>Peräseinäjoki Keskus</t>
  </si>
  <si>
    <t>Sääskiniemi</t>
  </si>
  <si>
    <t>Luopajärvi</t>
  </si>
  <si>
    <t>Huissi</t>
  </si>
  <si>
    <t>Mieto</t>
  </si>
  <si>
    <t>Lohiluoma</t>
  </si>
  <si>
    <t>Ylistaro Keskus</t>
  </si>
  <si>
    <t>Ylistaro Asemanseutu</t>
  </si>
  <si>
    <t>Lehmäjoki</t>
  </si>
  <si>
    <t>Orisberg</t>
  </si>
  <si>
    <t>Kalakoski</t>
  </si>
  <si>
    <t>Koskue</t>
  </si>
  <si>
    <t>Yli-Valli</t>
  </si>
  <si>
    <t>Kauhajoki Keskus</t>
  </si>
  <si>
    <t>Kauhajoki Asemanseutu</t>
  </si>
  <si>
    <t>Kyrönlatva</t>
  </si>
  <si>
    <t>Hellanmaa</t>
  </si>
  <si>
    <t>Rintakangas</t>
  </si>
  <si>
    <t>Kauhava Keskus</t>
  </si>
  <si>
    <t>Ekola</t>
  </si>
  <si>
    <t>Ylihärmä Keskus-Vesiluoma</t>
  </si>
  <si>
    <t>Kosolankylä</t>
  </si>
  <si>
    <t>Kortesjärvi Keskus</t>
  </si>
  <si>
    <t>Evijärvi Keskus</t>
  </si>
  <si>
    <t>Tarvola</t>
  </si>
  <si>
    <t>Karvala</t>
  </si>
  <si>
    <t>Itäkylä</t>
  </si>
  <si>
    <t>Koskenvarsi</t>
  </si>
  <si>
    <t>Luoma-Aho</t>
  </si>
  <si>
    <t>Vinni</t>
  </si>
  <si>
    <t>Sääksvesi-Vinni</t>
  </si>
  <si>
    <t>Alajärvi Keskus</t>
  </si>
  <si>
    <t>Levijoki</t>
  </si>
  <si>
    <t>Paalijärvi</t>
  </si>
  <si>
    <t>Möksy</t>
  </si>
  <si>
    <t>Pahajoki</t>
  </si>
  <si>
    <t>Rantatöysä</t>
  </si>
  <si>
    <t>Kätkänjoki</t>
  </si>
  <si>
    <t>Löyä</t>
  </si>
  <si>
    <t>Lehtimäki Kirkonkylä</t>
  </si>
  <si>
    <t>Hakojärvi</t>
  </si>
  <si>
    <t>Keisala</t>
  </si>
  <si>
    <t>Kukonkylä</t>
  </si>
  <si>
    <t>Myllymäki-Vehunkylä</t>
  </si>
  <si>
    <t>Inha</t>
  </si>
  <si>
    <t>Vehunkylä</t>
  </si>
  <si>
    <t>Karijoki Keskus</t>
  </si>
  <si>
    <t>Metsälä-Kallträsk</t>
  </si>
  <si>
    <t>Teuva Keskus</t>
  </si>
  <si>
    <t>Perälä</t>
  </si>
  <si>
    <t>Äystö</t>
  </si>
  <si>
    <t>Isojoki Keskus</t>
  </si>
  <si>
    <t>Södra Vallgrund</t>
  </si>
  <si>
    <t>Söderudden</t>
  </si>
  <si>
    <t>Långåminne</t>
  </si>
  <si>
    <t>Korsbäck</t>
  </si>
  <si>
    <t>Petolahti</t>
  </si>
  <si>
    <t>Svarvar</t>
  </si>
  <si>
    <t>Kesti</t>
  </si>
  <si>
    <t>Laihia Keskus</t>
  </si>
  <si>
    <t>Jakkula</t>
  </si>
  <si>
    <t>Veikkaala</t>
  </si>
  <si>
    <t>Österhankmo</t>
  </si>
  <si>
    <t>Vöyri Keskus</t>
  </si>
  <si>
    <t>Maksamaa</t>
  </si>
  <si>
    <t>Bertby</t>
  </si>
  <si>
    <t>Pensala</t>
  </si>
  <si>
    <t>Kaukaluoto</t>
  </si>
  <si>
    <t>Kokkola Keskus</t>
  </si>
  <si>
    <t>Rytimäki</t>
  </si>
  <si>
    <t>Linnusperä-Kaustari</t>
  </si>
  <si>
    <t>Kirkonmäki-Isokylä</t>
  </si>
  <si>
    <t>Lohtaja Keskus</t>
  </si>
  <si>
    <t>Ruotsalo</t>
  </si>
  <si>
    <t>Ullava Keskus</t>
  </si>
  <si>
    <t>Alaveteli</t>
  </si>
  <si>
    <t>Skutnäs-Västermalm</t>
  </si>
  <si>
    <t>Östermalm-Björnholmen</t>
  </si>
  <si>
    <t>Pännäinen</t>
  </si>
  <si>
    <t>Överpurmo</t>
  </si>
  <si>
    <t>Lestijärvi Keskus</t>
  </si>
  <si>
    <t>Veteli Keskus</t>
  </si>
  <si>
    <t>Kivikangas</t>
  </si>
  <si>
    <t>Neulamäki</t>
  </si>
  <si>
    <t>Julkula</t>
  </si>
  <si>
    <t>Kettulanlahti</t>
  </si>
  <si>
    <t>Päiväranta</t>
  </si>
  <si>
    <t>Saarijärvi</t>
  </si>
  <si>
    <t>Niirala-Huuhanmäki</t>
  </si>
  <si>
    <t>Vartiala</t>
  </si>
  <si>
    <t>Räsälä</t>
  </si>
  <si>
    <t>Kurkimäki</t>
  </si>
  <si>
    <t>Syvänniemi</t>
  </si>
  <si>
    <t>Hirvilahti-Salonkulma</t>
  </si>
  <si>
    <t>Leinolanlahti</t>
  </si>
  <si>
    <t>Pulkonkoski-Saarinen</t>
  </si>
  <si>
    <t>Varpasmaa</t>
  </si>
  <si>
    <t>Ahkionlahti-Vianta</t>
  </si>
  <si>
    <t>Kuuslahti</t>
  </si>
  <si>
    <t>Lukkarila</t>
  </si>
  <si>
    <t>Pielavesi Keskus-Jylänki</t>
  </si>
  <si>
    <t>Kumpula</t>
  </si>
  <si>
    <t>Saarinen</t>
  </si>
  <si>
    <t>Säviäntaipale</t>
  </si>
  <si>
    <t>Säviä</t>
  </si>
  <si>
    <t>Kuusela-Rajala</t>
  </si>
  <si>
    <t>Porttila</t>
  </si>
  <si>
    <t>Petäjäkylä</t>
  </si>
  <si>
    <t>Syvärinpää</t>
  </si>
  <si>
    <t>Korpijärvi</t>
  </si>
  <si>
    <t>Muuruvesi</t>
  </si>
  <si>
    <t>Kaavi Keskus</t>
  </si>
  <si>
    <t>Viitaniemi</t>
  </si>
  <si>
    <t>Keski-Siikajärvi</t>
  </si>
  <si>
    <t>Pykälikkö</t>
  </si>
  <si>
    <t>Rautavaara Keskus</t>
  </si>
  <si>
    <t>Kangaslahti</t>
  </si>
  <si>
    <t>Iisalmi Keskus, Eteläinen</t>
  </si>
  <si>
    <t>Ritoniemi</t>
  </si>
  <si>
    <t>Laidunmäki</t>
  </si>
  <si>
    <t>Salahmi</t>
  </si>
  <si>
    <t>Nissilä</t>
  </si>
  <si>
    <t>Sukeva-Kainuunmäki</t>
  </si>
  <si>
    <t>Kalliosuo</t>
  </si>
  <si>
    <t>Laakajärvi</t>
  </si>
  <si>
    <t>Koirakoski</t>
  </si>
  <si>
    <t>Peltosalmi-Sourunsalo</t>
  </si>
  <si>
    <t>Kotikylä</t>
  </si>
  <si>
    <t>Kurenpolvi</t>
  </si>
  <si>
    <t>Kiuruvesi Keskus</t>
  </si>
  <si>
    <t>Niemiskylä</t>
  </si>
  <si>
    <t>Kalliokylä</t>
  </si>
  <si>
    <t>Ylä-Valtimo</t>
  </si>
  <si>
    <t>Petäiskylä</t>
  </si>
  <si>
    <t>Höljäkkä</t>
  </si>
  <si>
    <t>Länsirinne</t>
  </si>
  <si>
    <t>Partaharju</t>
  </si>
  <si>
    <t>Naarajärvi</t>
  </si>
  <si>
    <t>Nenonpelto</t>
  </si>
  <si>
    <t>Paltanen</t>
  </si>
  <si>
    <t>Halkokumpu</t>
  </si>
  <si>
    <t>Montola</t>
  </si>
  <si>
    <t>Siikamäki</t>
  </si>
  <si>
    <t>Savuniemi</t>
  </si>
  <si>
    <t>Jäppilä Keskus</t>
  </si>
  <si>
    <t>Lempyy</t>
  </si>
  <si>
    <t>Iisvesi</t>
  </si>
  <si>
    <t>Kuoppakangas</t>
  </si>
  <si>
    <t>Puurtila</t>
  </si>
  <si>
    <t>Saamaiskylä</t>
  </si>
  <si>
    <t>Tuppurinmäki</t>
  </si>
  <si>
    <t>Moninmäki</t>
  </si>
  <si>
    <t>Palokki</t>
  </si>
  <si>
    <t>Suuraho - Uusi-Valamo</t>
  </si>
  <si>
    <t>Joensuu Keskus, Pohjoinen</t>
  </si>
  <si>
    <t>Kanervala</t>
  </si>
  <si>
    <t>Noljakka</t>
  </si>
  <si>
    <t>Penttilä</t>
  </si>
  <si>
    <t>Kettuvaara</t>
  </si>
  <si>
    <t>Reijola</t>
  </si>
  <si>
    <t>Onttola-Kunnasniemi</t>
  </si>
  <si>
    <t>Romppala-Riihikangas</t>
  </si>
  <si>
    <t>Paukkaja</t>
  </si>
  <si>
    <t>Naarva</t>
  </si>
  <si>
    <t>Kelvä</t>
  </si>
  <si>
    <t>Jamali</t>
  </si>
  <si>
    <t>Keskijärvi</t>
  </si>
  <si>
    <t>Tikkala</t>
  </si>
  <si>
    <t>Onkamo</t>
  </si>
  <si>
    <t>Haarajärvi</t>
  </si>
  <si>
    <t>Hummovaara</t>
  </si>
  <si>
    <t>Uusi-Värtsilä</t>
  </si>
  <si>
    <t>Tuupovaara Keskus-Pirttiaho</t>
  </si>
  <si>
    <t>Marjovaara</t>
  </si>
  <si>
    <t>Kokinvaara-Mannervaara</t>
  </si>
  <si>
    <t>Risti-Juojärvi</t>
  </si>
  <si>
    <t>Kaatamo</t>
  </si>
  <si>
    <t>Kaarnalampi</t>
  </si>
  <si>
    <t>Käsämä</t>
  </si>
  <si>
    <t>Vaivio</t>
  </si>
  <si>
    <t>Horsmanaho</t>
  </si>
  <si>
    <t>Kinahmo</t>
  </si>
  <si>
    <t>Saarivaara</t>
  </si>
  <si>
    <t>Ahmovaara</t>
  </si>
  <si>
    <t>Vähäkangas</t>
  </si>
  <si>
    <t>Markkula</t>
  </si>
  <si>
    <t>Jyrinki</t>
  </si>
  <si>
    <t>Kiiskilampi</t>
  </si>
  <si>
    <t>Nivala Keskus</t>
  </si>
  <si>
    <t>Petäjäskoski</t>
  </si>
  <si>
    <t>Lampinsaari</t>
  </si>
  <si>
    <t>Mieluskylä</t>
  </si>
  <si>
    <t>Väliaho</t>
  </si>
  <si>
    <t>Purola</t>
  </si>
  <si>
    <t>Palokangas</t>
  </si>
  <si>
    <t>Vuoreslahti</t>
  </si>
  <si>
    <t>Tuhkakylä</t>
  </si>
  <si>
    <t>Vuolijoki Keskus</t>
  </si>
  <si>
    <t>Manamansalo</t>
  </si>
  <si>
    <t>Jokikylä</t>
  </si>
  <si>
    <t>Paakki</t>
  </si>
  <si>
    <t>Vuokatti</t>
  </si>
  <si>
    <t>Korholanmäki</t>
  </si>
  <si>
    <t>Iivantiira</t>
  </si>
  <si>
    <t>Törmänmäki</t>
  </si>
  <si>
    <t>Puokiovaara</t>
  </si>
  <si>
    <t>Joukokylä</t>
  </si>
  <si>
    <t>Suolijärvi</t>
  </si>
  <si>
    <t>Takalo</t>
  </si>
  <si>
    <t>Vaaranniva</t>
  </si>
  <si>
    <t>Kaikkonen</t>
  </si>
  <si>
    <t>Ala-Vuokki</t>
  </si>
  <si>
    <t>Heinäpää</t>
  </si>
  <si>
    <t>Äimärautio</t>
  </si>
  <si>
    <t>Hietasaari</t>
  </si>
  <si>
    <t>Taskila-Toppila</t>
  </si>
  <si>
    <t>Pyykösjärvi-Puolivälikangas</t>
  </si>
  <si>
    <t>Rajakylä</t>
  </si>
  <si>
    <t>Haapalehto</t>
  </si>
  <si>
    <t>Pateniemi</t>
  </si>
  <si>
    <t>Kiviniemi</t>
  </si>
  <si>
    <t>Kello</t>
  </si>
  <si>
    <t>Halosenniemi</t>
  </si>
  <si>
    <t>Kiiminki Keskus</t>
  </si>
  <si>
    <t>Kontio</t>
  </si>
  <si>
    <t>Yli-Olhava</t>
  </si>
  <si>
    <t>Yli-Ii Keskus</t>
  </si>
  <si>
    <t>Tannila</t>
  </si>
  <si>
    <t>Arkala</t>
  </si>
  <si>
    <t>Leppiniemi</t>
  </si>
  <si>
    <t>Rova</t>
  </si>
  <si>
    <t>Kylmälänkylä</t>
  </si>
  <si>
    <t>Särkijärvi</t>
  </si>
  <si>
    <t>Rokua</t>
  </si>
  <si>
    <t>Neittävä</t>
  </si>
  <si>
    <t>Liminka Keskus</t>
  </si>
  <si>
    <t>Tupos</t>
  </si>
  <si>
    <t>Ala-Temmes</t>
  </si>
  <si>
    <t>Pattijoki Keskus</t>
  </si>
  <si>
    <t>Piehinki</t>
  </si>
  <si>
    <t>Lasikangas</t>
  </si>
  <si>
    <t>Siikajoki Keskus</t>
  </si>
  <si>
    <t>Karinkanta</t>
  </si>
  <si>
    <t>Ruukki Keskus</t>
  </si>
  <si>
    <t>Kestilä</t>
  </si>
  <si>
    <t>Veneheitto</t>
  </si>
  <si>
    <t>Ahokylä</t>
  </si>
  <si>
    <t>Livo</t>
  </si>
  <si>
    <t>Rytinki</t>
  </si>
  <si>
    <t>Syöte</t>
  </si>
  <si>
    <t>Jaurakkajärvi</t>
  </si>
  <si>
    <t>Vanhala</t>
  </si>
  <si>
    <t>Vasaraperä</t>
  </si>
  <si>
    <t>Patoniemi</t>
  </si>
  <si>
    <t>Määttälänvaara</t>
  </si>
  <si>
    <t>Kärpänkylä</t>
  </si>
  <si>
    <t>Keminmaa Keskus</t>
  </si>
  <si>
    <t>Kuivaniemi Keskus</t>
  </si>
  <si>
    <t>Maksniemi</t>
  </si>
  <si>
    <t>Koivu-Peura</t>
  </si>
  <si>
    <t>Yli-Paakkola</t>
  </si>
  <si>
    <t>Tornio Keskus</t>
  </si>
  <si>
    <t>Kantojärvi</t>
  </si>
  <si>
    <t>Terästehtaanalue</t>
  </si>
  <si>
    <t>Karunki</t>
  </si>
  <si>
    <t>Aapajoki</t>
  </si>
  <si>
    <t>Juoksenki</t>
  </si>
  <si>
    <t>Konttajärvi</t>
  </si>
  <si>
    <t>Sirkkakoski</t>
  </si>
  <si>
    <t>Lampsijärvi</t>
  </si>
  <si>
    <t>Äkäsjoensuu</t>
  </si>
  <si>
    <t>Kihlanki-Tapojärvi</t>
  </si>
  <si>
    <t>Äkäslompolo</t>
  </si>
  <si>
    <t>Sahanperä-Ratantaus</t>
  </si>
  <si>
    <t>Teollisuuskylä</t>
  </si>
  <si>
    <t>Ounasrinne</t>
  </si>
  <si>
    <t>Ylikylä-Patosaari</t>
  </si>
  <si>
    <t>Lohiniva</t>
  </si>
  <si>
    <t>Vikajärvi</t>
  </si>
  <si>
    <t>Juotas</t>
  </si>
  <si>
    <t>Pohjasperä</t>
  </si>
  <si>
    <t>Siika-Kämä</t>
  </si>
  <si>
    <t>Perä-Posio</t>
  </si>
  <si>
    <t>Karjalaisenniemi</t>
  </si>
  <si>
    <t>Tolva</t>
  </si>
  <si>
    <t>Kynsilä</t>
  </si>
  <si>
    <t>Köngäs</t>
  </si>
  <si>
    <t>Kemijärvi Keskus</t>
  </si>
  <si>
    <t>Vuostimo</t>
  </si>
  <si>
    <t>Isokylä-Ryti-Lehtola</t>
  </si>
  <si>
    <t>Kairala-Luiro</t>
  </si>
  <si>
    <t>Pahkakumpu</t>
  </si>
  <si>
    <t>Salmivaara</t>
  </si>
  <si>
    <t>Joutsijärvi</t>
  </si>
  <si>
    <t>Hirvasvaara-Paloperä</t>
  </si>
  <si>
    <t>Lunkkaus</t>
  </si>
  <si>
    <t>Martti-Ruuvaoja</t>
  </si>
  <si>
    <t>Ruuvaoja</t>
  </si>
  <si>
    <t>Kelloselkä</t>
  </si>
  <si>
    <t>Kallunki-Niemelä</t>
  </si>
  <si>
    <t>Pulju</t>
  </si>
  <si>
    <t>Pokka</t>
  </si>
  <si>
    <t>Tepsa</t>
  </si>
  <si>
    <t>Kilpisjärvi</t>
  </si>
  <si>
    <t>Seipäjärvi</t>
  </si>
  <si>
    <t>Vuojärvi</t>
  </si>
  <si>
    <t>Torvinen</t>
  </si>
  <si>
    <t>Tanhua</t>
  </si>
  <si>
    <t>Kersilö</t>
  </si>
  <si>
    <t>Vuotso</t>
  </si>
  <si>
    <t>Lemmenjoki</t>
  </si>
  <si>
    <t>Kaamanen-Partakko</t>
  </si>
  <si>
    <t>Utsjoki Keskus</t>
  </si>
  <si>
    <t>Kaartinkaupunki</t>
  </si>
  <si>
    <t>Katajanokka</t>
  </si>
  <si>
    <t>Kamppi - Ruoholahti</t>
  </si>
  <si>
    <t>Suomenlinna</t>
  </si>
  <si>
    <t>Lauttasaari</t>
  </si>
  <si>
    <t>Keski-Töölö</t>
  </si>
  <si>
    <t>Pikku Huopalahti</t>
  </si>
  <si>
    <t>Kuusisaari-Lehtisaari</t>
  </si>
  <si>
    <t>Lassila</t>
  </si>
  <si>
    <t>Kallio</t>
  </si>
  <si>
    <t>Koskela-Helsinki</t>
  </si>
  <si>
    <t>Käpylä</t>
  </si>
  <si>
    <t>Metsälä-Etelä-Oulunkylä</t>
  </si>
  <si>
    <t>Maunula-Suursuo</t>
  </si>
  <si>
    <t>Itä-Pakila</t>
  </si>
  <si>
    <t>Tapanila</t>
  </si>
  <si>
    <t>Viikki</t>
  </si>
  <si>
    <t>Länsi-Herttoniemi</t>
  </si>
  <si>
    <t>Itäsalmi</t>
  </si>
  <si>
    <t>Västerskog</t>
  </si>
  <si>
    <t>Itä-Hakkila</t>
  </si>
  <si>
    <t>Tikkurila</t>
  </si>
  <si>
    <t>Leinelä</t>
  </si>
  <si>
    <t>Koivukylä-Havukoski</t>
  </si>
  <si>
    <t>Jokiniemi</t>
  </si>
  <si>
    <t>Rekola</t>
  </si>
  <si>
    <t>Korso</t>
  </si>
  <si>
    <t>Mikkola</t>
  </si>
  <si>
    <t>Tammisto</t>
  </si>
  <si>
    <t>Veromiehenkylä</t>
  </si>
  <si>
    <t>Hämeenkylä</t>
  </si>
  <si>
    <t>Varisto</t>
  </si>
  <si>
    <t>Kivistö</t>
  </si>
  <si>
    <t>Pähkinärinne</t>
  </si>
  <si>
    <t>Keimola</t>
  </si>
  <si>
    <t>Haikala</t>
  </si>
  <si>
    <t>Perttula</t>
  </si>
  <si>
    <t>Tapiola</t>
  </si>
  <si>
    <t>Länsikorkee-Suvikumpu</t>
  </si>
  <si>
    <t>Pohjois-Tapiola</t>
  </si>
  <si>
    <t>Espoonlahti</t>
  </si>
  <si>
    <t>Latokaski</t>
  </si>
  <si>
    <t>Sundsberg</t>
  </si>
  <si>
    <t>Porkkala</t>
  </si>
  <si>
    <t>Lappers</t>
  </si>
  <si>
    <t>Etelä-Leppävaara</t>
  </si>
  <si>
    <t>Sepänkylä-Kuurinniitty</t>
  </si>
  <si>
    <t>Tuomarila-Suvela</t>
  </si>
  <si>
    <t>Espoon Keskus</t>
  </si>
  <si>
    <t>Veikkola</t>
  </si>
  <si>
    <t>Lippajärvi-Järvenperä</t>
  </si>
  <si>
    <t>Ojakkala</t>
  </si>
  <si>
    <t>Selki</t>
  </si>
  <si>
    <t>Polari</t>
  </si>
  <si>
    <t>Vihtijärvi</t>
  </si>
  <si>
    <t>Paippinen</t>
  </si>
  <si>
    <t>Tuusula Keskus</t>
  </si>
  <si>
    <t>Riihikallio</t>
  </si>
  <si>
    <t>Lahela</t>
  </si>
  <si>
    <t>Mattila</t>
  </si>
  <si>
    <t>Tuomala</t>
  </si>
  <si>
    <t>Jäniksenlinna</t>
  </si>
  <si>
    <t>Jamppa</t>
  </si>
  <si>
    <t>Haarajoki</t>
  </si>
  <si>
    <t>Ohkola</t>
  </si>
  <si>
    <t>Kaunismäki</t>
  </si>
  <si>
    <t>Numminen</t>
  </si>
  <si>
    <t>Sälinkää</t>
  </si>
  <si>
    <t>Sahakylä</t>
  </si>
  <si>
    <t>Saarentaus</t>
  </si>
  <si>
    <t>Rajamäki</t>
  </si>
  <si>
    <t>Palopuro</t>
  </si>
  <si>
    <t>Martti</t>
  </si>
  <si>
    <t>Porvoo Keskus</t>
  </si>
  <si>
    <t>Kevätkumpu</t>
  </si>
  <si>
    <t>Kulloo</t>
  </si>
  <si>
    <t>Kärrby</t>
  </si>
  <si>
    <t>Laukkoski</t>
  </si>
  <si>
    <t>Keski-Pornainen</t>
  </si>
  <si>
    <t>Halkia</t>
  </si>
  <si>
    <t>Jakari-Sannäs</t>
  </si>
  <si>
    <t>Gäddrag</t>
  </si>
  <si>
    <t>Pukkila Keskus</t>
  </si>
  <si>
    <t>Juornaankylä</t>
  </si>
  <si>
    <t>Isnäs</t>
  </si>
  <si>
    <t>Pukaro</t>
  </si>
  <si>
    <t>Liljendal Keskus</t>
  </si>
  <si>
    <t>Pernaja Kirkonkylä</t>
  </si>
  <si>
    <t>Kuggom</t>
  </si>
  <si>
    <t>Ojamo</t>
  </si>
  <si>
    <t>Kisakallio</t>
  </si>
  <si>
    <t>Virkkala</t>
  </si>
  <si>
    <t>Kirkniemi</t>
  </si>
  <si>
    <t>Karjalohja</t>
  </si>
  <si>
    <t>Fagervik</t>
  </si>
  <si>
    <t>Bäljars</t>
  </si>
  <si>
    <t>Meltolan sairaala-alue</t>
  </si>
  <si>
    <t>Antskog</t>
  </si>
  <si>
    <t>Tammisaari</t>
  </si>
  <si>
    <t>Dragsvik</t>
  </si>
  <si>
    <t>Hangonkylä</t>
  </si>
  <si>
    <t>Peltosaari-Patastenmäki</t>
  </si>
  <si>
    <t>Herajoki</t>
  </si>
  <si>
    <t>Vojakkala-Eerolankulma</t>
  </si>
  <si>
    <t>Kantola</t>
  </si>
  <si>
    <t>Sairio</t>
  </si>
  <si>
    <t>Katuma</t>
  </si>
  <si>
    <t>Parola</t>
  </si>
  <si>
    <t>Katinala</t>
  </si>
  <si>
    <t>Tyrväntö</t>
  </si>
  <si>
    <t>Eteläinen</t>
  </si>
  <si>
    <t>Puutikkala</t>
  </si>
  <si>
    <t>Keski-Lahti</t>
  </si>
  <si>
    <t>Kartano-Paavola</t>
  </si>
  <si>
    <t>Kiveriö</t>
  </si>
  <si>
    <t>Mukkula</t>
  </si>
  <si>
    <t>Ahtiala</t>
  </si>
  <si>
    <t>Mäkelä</t>
  </si>
  <si>
    <t>Nastola kk</t>
  </si>
  <si>
    <t>Kasakkamäki</t>
  </si>
  <si>
    <t>Metsäkangas</t>
  </si>
  <si>
    <t>Kartano</t>
  </si>
  <si>
    <t>Soramäki</t>
  </si>
  <si>
    <t>Kiikkula</t>
  </si>
  <si>
    <t>Okkeri</t>
  </si>
  <si>
    <t>Hietana</t>
  </si>
  <si>
    <t>Villikkala</t>
  </si>
  <si>
    <t>Orimattila Keskus</t>
  </si>
  <si>
    <t>Herrala</t>
  </si>
  <si>
    <t>Järvelä</t>
  </si>
  <si>
    <t>Tennilä</t>
  </si>
  <si>
    <t>Hollola kk</t>
  </si>
  <si>
    <t>Pietilä</t>
  </si>
  <si>
    <t>Asikkala</t>
  </si>
  <si>
    <t>Maakeski</t>
  </si>
  <si>
    <t>Padasjoki Keskus</t>
  </si>
  <si>
    <t>Auttoinen</t>
  </si>
  <si>
    <t>Vesijako</t>
  </si>
  <si>
    <t>Kasiniemi-Torittu</t>
  </si>
  <si>
    <t>Pihlajakoski</t>
  </si>
  <si>
    <t>Vierumäki taajama</t>
  </si>
  <si>
    <t>Huutotöyry</t>
  </si>
  <si>
    <t>Mieskonmäki</t>
  </si>
  <si>
    <t>Luhanka</t>
  </si>
  <si>
    <t>Pahaniemi</t>
  </si>
  <si>
    <t>Jäkärlä</t>
  </si>
  <si>
    <t>Nummi-Ylioppilaskylä</t>
  </si>
  <si>
    <t>Varissuo</t>
  </si>
  <si>
    <t>Littoinen</t>
  </si>
  <si>
    <t>Vartiovuori-Samppalinna</t>
  </si>
  <si>
    <t>Vasaramäki</t>
  </si>
  <si>
    <t>Skanssi</t>
  </si>
  <si>
    <t>Ilpoinen-Harittu</t>
  </si>
  <si>
    <t>Piispanristi</t>
  </si>
  <si>
    <t>Ammattikorkeakoulu</t>
  </si>
  <si>
    <t>Martti-Korppolaismäki</t>
  </si>
  <si>
    <t>Uittamo</t>
  </si>
  <si>
    <t>Taimo-Nuhjala-Lietsala</t>
  </si>
  <si>
    <t>Raisio Keskus</t>
  </si>
  <si>
    <t>Masku</t>
  </si>
  <si>
    <t>Nousiainen</t>
  </si>
  <si>
    <t>Kuloinen</t>
  </si>
  <si>
    <t>Vanhalinna</t>
  </si>
  <si>
    <t>Marttila</t>
  </si>
  <si>
    <t>Paimio Keskus</t>
  </si>
  <si>
    <t>Preitilä</t>
  </si>
  <si>
    <t>Karuna</t>
  </si>
  <si>
    <t>Kirjala</t>
  </si>
  <si>
    <t>Lielahti</t>
  </si>
  <si>
    <t>Lillandet</t>
  </si>
  <si>
    <t>Houtskär Keskus</t>
  </si>
  <si>
    <t>Kyrö</t>
  </si>
  <si>
    <t>Riihikoski</t>
  </si>
  <si>
    <t>Haveri</t>
  </si>
  <si>
    <t>Yläne Keskus</t>
  </si>
  <si>
    <t>Maarianhamina</t>
  </si>
  <si>
    <t>Emkarby</t>
  </si>
  <si>
    <t>Storby</t>
  </si>
  <si>
    <t>Tjudö</t>
  </si>
  <si>
    <t>Ålands Degerby</t>
  </si>
  <si>
    <t>Seglinge</t>
  </si>
  <si>
    <t>Mynämäki Keskus</t>
  </si>
  <si>
    <t>Hietamäki</t>
  </si>
  <si>
    <t>Kustavi</t>
  </si>
  <si>
    <t>Kalanti Keskus</t>
  </si>
  <si>
    <t>Pyhämaa</t>
  </si>
  <si>
    <t>Hajala</t>
  </si>
  <si>
    <t>Märynummi</t>
  </si>
  <si>
    <t>Kiikala Keskus</t>
  </si>
  <si>
    <t>Lahnajärvi</t>
  </si>
  <si>
    <t>Perniö Keskus</t>
  </si>
  <si>
    <t>Teijo-Mathildedal</t>
  </si>
  <si>
    <t>Strömma</t>
  </si>
  <si>
    <t>Mathildedal</t>
  </si>
  <si>
    <t>Dragsfjärd</t>
  </si>
  <si>
    <t>Vänoxa</t>
  </si>
  <si>
    <t>Kaaro</t>
  </si>
  <si>
    <t>Uotila</t>
  </si>
  <si>
    <t>Monnanummi</t>
  </si>
  <si>
    <t>Vermuntila</t>
  </si>
  <si>
    <t>Irjanne</t>
  </si>
  <si>
    <t>Eurajoki asemanseutu</t>
  </si>
  <si>
    <t>Ihode</t>
  </si>
  <si>
    <t>Panelia Asemanseutu</t>
  </si>
  <si>
    <t>Köyliö Keskus</t>
  </si>
  <si>
    <t>Tuiskula</t>
  </si>
  <si>
    <t>Voitoinen</t>
  </si>
  <si>
    <t>Pori Keskus</t>
  </si>
  <si>
    <t>Impola</t>
  </si>
  <si>
    <t>Harjunpää</t>
  </si>
  <si>
    <t>Kalaholma-Väinölä</t>
  </si>
  <si>
    <t>Koivistonluoto</t>
  </si>
  <si>
    <t>Sampola</t>
  </si>
  <si>
    <t>Keskussairaala-alue-Tiilimäki</t>
  </si>
  <si>
    <t>Musa-Tiiliruukki</t>
  </si>
  <si>
    <t>Pihlava</t>
  </si>
  <si>
    <t>Yyteri-Kaanaa</t>
  </si>
  <si>
    <t>Tahkoluoto-Reposaari</t>
  </si>
  <si>
    <t>Harjavalta Keskus</t>
  </si>
  <si>
    <t>Järvimaa</t>
  </si>
  <si>
    <t>Söörmarkku</t>
  </si>
  <si>
    <t>Noormarkku Keskus</t>
  </si>
  <si>
    <t>Pomarkku Keskus</t>
  </si>
  <si>
    <t>Honkakoski</t>
  </si>
  <si>
    <t>Tuorila</t>
  </si>
  <si>
    <t>Leväsjoki-Saarineva</t>
  </si>
  <si>
    <t>Kuvaskangas</t>
  </si>
  <si>
    <t>Koijärvi</t>
  </si>
  <si>
    <t>Susikas</t>
  </si>
  <si>
    <t>Teuro</t>
  </si>
  <si>
    <t>Mustiala</t>
  </si>
  <si>
    <t>Minkiö</t>
  </si>
  <si>
    <t>Honkola</t>
  </si>
  <si>
    <t>Mellilä</t>
  </si>
  <si>
    <t>Virttaa</t>
  </si>
  <si>
    <t>Rutava</t>
  </si>
  <si>
    <t>Huittinen Keskus</t>
  </si>
  <si>
    <t>Suttila</t>
  </si>
  <si>
    <t>Huhtamo</t>
  </si>
  <si>
    <t>Peipohja</t>
  </si>
  <si>
    <t>Riste</t>
  </si>
  <si>
    <t>Länsi-Amuri</t>
  </si>
  <si>
    <t>Haukiluoma-Ikuri</t>
  </si>
  <si>
    <t>Vuorentausta</t>
  </si>
  <si>
    <t>Manninmäki-Haavisto</t>
  </si>
  <si>
    <t>Kaleva</t>
  </si>
  <si>
    <t>Kaukajärvi</t>
  </si>
  <si>
    <t>Hervanta</t>
  </si>
  <si>
    <t>Multisilta</t>
  </si>
  <si>
    <t>Höytämö</t>
  </si>
  <si>
    <t>Suuppa</t>
  </si>
  <si>
    <t>Pirkkala kk</t>
  </si>
  <si>
    <t>Lakiala</t>
  </si>
  <si>
    <t>Kyrönlahti</t>
  </si>
  <si>
    <t>Velaatta</t>
  </si>
  <si>
    <t>Kuru Keskus</t>
  </si>
  <si>
    <t>Parkkuu</t>
  </si>
  <si>
    <t>Poikelus</t>
  </si>
  <si>
    <t>Länsi-Aure</t>
  </si>
  <si>
    <t>Kurjenkylä</t>
  </si>
  <si>
    <t>Virrat Keskus</t>
  </si>
  <si>
    <t>Visuvesi</t>
  </si>
  <si>
    <t>Liedenpohja</t>
  </si>
  <si>
    <t>Hirsilä</t>
  </si>
  <si>
    <t>Korkeakoski</t>
  </si>
  <si>
    <t>Lyly</t>
  </si>
  <si>
    <t>Juupajoki</t>
  </si>
  <si>
    <t>Halli</t>
  </si>
  <si>
    <t>Mänttä</t>
  </si>
  <si>
    <t>Kangasala Asemanseutu</t>
  </si>
  <si>
    <t>Suorama</t>
  </si>
  <si>
    <t>Huutijärvi</t>
  </si>
  <si>
    <t>Pikonlinna</t>
  </si>
  <si>
    <t>Sahalahti Keskus</t>
  </si>
  <si>
    <t>Salmentaka</t>
  </si>
  <si>
    <t>Raikku</t>
  </si>
  <si>
    <t>Pälkäne Keskus</t>
  </si>
  <si>
    <t>Iltasmäki</t>
  </si>
  <si>
    <t>Laitikkala</t>
  </si>
  <si>
    <t>Nokia Keskus</t>
  </si>
  <si>
    <t>Alhoniitty</t>
  </si>
  <si>
    <t>Sarkola</t>
  </si>
  <si>
    <t>Valkkinen</t>
  </si>
  <si>
    <t>Vesilahti Keskus</t>
  </si>
  <si>
    <t>Kulju</t>
  </si>
  <si>
    <t>Koivuniemi</t>
  </si>
  <si>
    <t>Valkeakoski Keskus</t>
  </si>
  <si>
    <t>Sotkia</t>
  </si>
  <si>
    <t>Kärppälä</t>
  </si>
  <si>
    <t>Mouhijärvi Keskus</t>
  </si>
  <si>
    <t>Suodenniemi</t>
  </si>
  <si>
    <t>Lavia Keskus</t>
  </si>
  <si>
    <t>Venesjärvi</t>
  </si>
  <si>
    <t>Niinisalo</t>
  </si>
  <si>
    <t>Hämeenkyrö Keskus</t>
  </si>
  <si>
    <t>Sasi</t>
  </si>
  <si>
    <t>Herttuala</t>
  </si>
  <si>
    <t>Osara</t>
  </si>
  <si>
    <t>Komi</t>
  </si>
  <si>
    <t>Luhalahti</t>
  </si>
  <si>
    <t>Ikaalinen Keskus</t>
  </si>
  <si>
    <t>Riitiala</t>
  </si>
  <si>
    <t>Lapinneva</t>
  </si>
  <si>
    <t>Kantti</t>
  </si>
  <si>
    <t>Jyväskylä Keskus</t>
  </si>
  <si>
    <t>Mannila-Taulumäki</t>
  </si>
  <si>
    <t>Pappilanrinne-Pappilanvuori</t>
  </si>
  <si>
    <t>Jyskä</t>
  </si>
  <si>
    <t>Kortepohja</t>
  </si>
  <si>
    <t>Kinkomaa</t>
  </si>
  <si>
    <t>Vehniä</t>
  </si>
  <si>
    <t>Kangashäkki</t>
  </si>
  <si>
    <t>Laukaa Asemanseutu</t>
  </si>
  <si>
    <t>Leppälahti</t>
  </si>
  <si>
    <t>Hankasalmi Asemanseutu</t>
  </si>
  <si>
    <t>Veneranta</t>
  </si>
  <si>
    <t>Hannula</t>
  </si>
  <si>
    <t>Kivisuo</t>
  </si>
  <si>
    <t>Leivonmäki</t>
  </si>
  <si>
    <t>Kintaus</t>
  </si>
  <si>
    <t>Kuohu</t>
  </si>
  <si>
    <t>Pohjoisjärvi</t>
  </si>
  <si>
    <t>Pihlajavesi</t>
  </si>
  <si>
    <t>Katajamäki</t>
  </si>
  <si>
    <t>Kannonjärvi</t>
  </si>
  <si>
    <t>Pylkönmäki Keskus</t>
  </si>
  <si>
    <t>Kangasaho</t>
  </si>
  <si>
    <t>Karstula Keskus</t>
  </si>
  <si>
    <t>Rantakylä-Pirttilahti</t>
  </si>
  <si>
    <t>Humppi</t>
  </si>
  <si>
    <t>Vastinki</t>
  </si>
  <si>
    <t>Kivijärvi Keskus-Sompala</t>
  </si>
  <si>
    <t>Hietama</t>
  </si>
  <si>
    <t>Äänekoivisto</t>
  </si>
  <si>
    <t>Vihijärvi</t>
  </si>
  <si>
    <t>Sumiainen Keskus</t>
  </si>
  <si>
    <t>Sirkkamäki</t>
  </si>
  <si>
    <t>Hytölä</t>
  </si>
  <si>
    <t>Ilmolahti</t>
  </si>
  <si>
    <t>Huopanankoski</t>
  </si>
  <si>
    <t>Kärnä</t>
  </si>
  <si>
    <t>Kymönkoski</t>
  </si>
  <si>
    <t>Suovanlahti</t>
  </si>
  <si>
    <t>Lahnanen</t>
  </si>
  <si>
    <t>Valkeisjärvi</t>
  </si>
  <si>
    <t>Korppinen</t>
  </si>
  <si>
    <t>Tornionmäki</t>
  </si>
  <si>
    <t>Harju</t>
  </si>
  <si>
    <t>Kotiharju-Ruhjonmäki</t>
  </si>
  <si>
    <t>Maunuksela</t>
  </si>
  <si>
    <t>Enäjärvi</t>
  </si>
  <si>
    <t>Saaramaa</t>
  </si>
  <si>
    <t>Sippola</t>
  </si>
  <si>
    <t>Myllykoski</t>
  </si>
  <si>
    <t>Ummeljoki</t>
  </si>
  <si>
    <t>Löytty</t>
  </si>
  <si>
    <t>Raussila</t>
  </si>
  <si>
    <t>Sההskjהrvi</t>
  </si>
  <si>
    <t>Hiisiö</t>
  </si>
  <si>
    <t>Löyttilä</t>
  </si>
  <si>
    <t>Ruonala</t>
  </si>
  <si>
    <t>Koivula</t>
  </si>
  <si>
    <t>Kymi</t>
  </si>
  <si>
    <t>Ristinkallio</t>
  </si>
  <si>
    <t>Suulisniemi</t>
  </si>
  <si>
    <t>Purolanlahti</t>
  </si>
  <si>
    <t>Pyhtהה kk</t>
  </si>
  <si>
    <t>Tavastila</t>
  </si>
  <si>
    <t>Uusi-Summa</t>
  </si>
  <si>
    <t>Hillo</t>
  </si>
  <si>
    <t>Husula</t>
  </si>
  <si>
    <t>Reitkalli</t>
  </si>
  <si>
    <t>Metsäkylä</t>
  </si>
  <si>
    <t>Pyhältö</t>
  </si>
  <si>
    <t>Vaalimaa</t>
  </si>
  <si>
    <t>Ravijoki</t>
  </si>
  <si>
    <t>Nuijamies</t>
  </si>
  <si>
    <t>Karkialampi</t>
  </si>
  <si>
    <t>Visulahti</t>
  </si>
  <si>
    <t>Tuukkala-Kaituenmäki</t>
  </si>
  <si>
    <t>Otava</t>
  </si>
  <si>
    <t>Ihastjärvi</t>
  </si>
  <si>
    <t>Kangasniemi Keskus</t>
  </si>
  <si>
    <t>Koivula-Synsiö</t>
  </si>
  <si>
    <t>Synsiö</t>
  </si>
  <si>
    <t>Vuojalahti</t>
  </si>
  <si>
    <t>Luusniemi</t>
  </si>
  <si>
    <t>Haukivuori Keskus-Piitkäaho</t>
  </si>
  <si>
    <t>Nykälä</t>
  </si>
  <si>
    <t>Maivala</t>
  </si>
  <si>
    <t>Narila</t>
  </si>
  <si>
    <t>Lauteala</t>
  </si>
  <si>
    <t>Heimari</t>
  </si>
  <si>
    <t>Someenjärvi</t>
  </si>
  <si>
    <t>Pellosniemi</t>
  </si>
  <si>
    <t>Syväsmäki</t>
  </si>
  <si>
    <t>Mynttilä</t>
  </si>
  <si>
    <t>Mustola</t>
  </si>
  <si>
    <t>Kourulanmäki</t>
  </si>
  <si>
    <t>Rutola</t>
  </si>
  <si>
    <t>Pallo-Tysterniemi-Leiri</t>
  </si>
  <si>
    <t>Joutseno Keskus</t>
  </si>
  <si>
    <t>Konnunsuo</t>
  </si>
  <si>
    <t>Nuijamaa</t>
  </si>
  <si>
    <t>Vainikkala</t>
  </si>
  <si>
    <t>Hytti</t>
  </si>
  <si>
    <t>Uro</t>
  </si>
  <si>
    <t>Laksiainen</t>
  </si>
  <si>
    <t>Pettilä</t>
  </si>
  <si>
    <t>Rauha-Tiuruniemi</t>
  </si>
  <si>
    <t>Rauha</t>
  </si>
  <si>
    <t>Rajapatsas-Teppanala</t>
  </si>
  <si>
    <t>Virmutjoki</t>
  </si>
  <si>
    <t>Syyspohja</t>
  </si>
  <si>
    <t>Kaiturinpää</t>
  </si>
  <si>
    <t>Laikko</t>
  </si>
  <si>
    <t>Savonlinna</t>
  </si>
  <si>
    <t>Savonlinna Keskus</t>
  </si>
  <si>
    <t>Rinkilä</t>
  </si>
  <si>
    <t>Laitaatsilta</t>
  </si>
  <si>
    <t>Simanala</t>
  </si>
  <si>
    <t>Louhi</t>
  </si>
  <si>
    <t>Säimen</t>
  </si>
  <si>
    <t>Lohilahti</t>
  </si>
  <si>
    <t>Kiviapaja</t>
  </si>
  <si>
    <t>Rantasalmi Asemanseutu</t>
  </si>
  <si>
    <t>Saari</t>
  </si>
  <si>
    <t>Uukuniemi</t>
  </si>
  <si>
    <t>Kesälahti Keskus</t>
  </si>
  <si>
    <t>Suurikylä</t>
  </si>
  <si>
    <t>Huhtala</t>
  </si>
  <si>
    <t>Alakylä-Jouppi</t>
  </si>
  <si>
    <t>Hyllykallio</t>
  </si>
  <si>
    <t>Tuomikylä</t>
  </si>
  <si>
    <t>Pohjanluoma</t>
  </si>
  <si>
    <t>Vuolle</t>
  </si>
  <si>
    <t>Pasto</t>
  </si>
  <si>
    <t>Haapaluoma</t>
  </si>
  <si>
    <t>Myllysalo</t>
  </si>
  <si>
    <t>Luopa</t>
  </si>
  <si>
    <t>Kurikka Keskus</t>
  </si>
  <si>
    <t>Nopankylä</t>
  </si>
  <si>
    <t>Polvenkylä</t>
  </si>
  <si>
    <t>Hanhikoski</t>
  </si>
  <si>
    <t>Kitinoja</t>
  </si>
  <si>
    <t>Orismala</t>
  </si>
  <si>
    <t>Hirvijärvi</t>
  </si>
  <si>
    <t>Mantila</t>
  </si>
  <si>
    <t>Pentinmäki</t>
  </si>
  <si>
    <t>Kainasto</t>
  </si>
  <si>
    <t>Lapua Keskus</t>
  </si>
  <si>
    <t>Mäki-Paavola</t>
  </si>
  <si>
    <t>Pernaa</t>
  </si>
  <si>
    <t>Jylhä</t>
  </si>
  <si>
    <t>Hirvijoki</t>
  </si>
  <si>
    <t>Voltti</t>
  </si>
  <si>
    <t>Peltotupa</t>
  </si>
  <si>
    <t>Kuoppa-aho</t>
  </si>
  <si>
    <t>Kautiainen</t>
  </si>
  <si>
    <t>Vasikka-aho</t>
  </si>
  <si>
    <t>Ala-Seppä</t>
  </si>
  <si>
    <t>Savonkylä</t>
  </si>
  <si>
    <t>Haukkala</t>
  </si>
  <si>
    <t>Saukonkylä</t>
  </si>
  <si>
    <t>Vimpeli Keskus</t>
  </si>
  <si>
    <t>Kuortane Keskus</t>
  </si>
  <si>
    <t>Sapsalampi</t>
  </si>
  <si>
    <t>Kuivaskylä</t>
  </si>
  <si>
    <t>Taipalus</t>
  </si>
  <si>
    <t>Alavus Asemanseutu</t>
  </si>
  <si>
    <t>Länsikylä</t>
  </si>
  <si>
    <t>Ritola</t>
  </si>
  <si>
    <t>Ähtärinranta</t>
  </si>
  <si>
    <t>Ähtäri Keskus</t>
  </si>
  <si>
    <t>Alastaipale</t>
  </si>
  <si>
    <t>Soini Keskus</t>
  </si>
  <si>
    <t>Inhan Tehtaat</t>
  </si>
  <si>
    <t>Kristiinankaupunki Keskus</t>
  </si>
  <si>
    <t>Tiukka</t>
  </si>
  <si>
    <t>Kalax</t>
  </si>
  <si>
    <t>Böle</t>
  </si>
  <si>
    <t>Kaskinen</t>
  </si>
  <si>
    <t>Myrkky</t>
  </si>
  <si>
    <t>Härkmeri</t>
  </si>
  <si>
    <t>Siipyy</t>
  </si>
  <si>
    <t>Övermark</t>
  </si>
  <si>
    <t>Peltola</t>
  </si>
  <si>
    <t>Kärjenkoski</t>
  </si>
  <si>
    <t>Heikkilänjoki</t>
  </si>
  <si>
    <t>Möykky</t>
  </si>
  <si>
    <t>Hietalahti</t>
  </si>
  <si>
    <t>Gerby</t>
  </si>
  <si>
    <t>Huutoniemi</t>
  </si>
  <si>
    <t>Ristinummi</t>
  </si>
  <si>
    <t>Vanha Vaasa</t>
  </si>
  <si>
    <t>Tölby-Rimal</t>
  </si>
  <si>
    <t>Vikby</t>
  </si>
  <si>
    <t>Mustasaari Keskus</t>
  </si>
  <si>
    <t>Björköby</t>
  </si>
  <si>
    <t>Norra Vallgrund-Söderudden</t>
  </si>
  <si>
    <t>Maalahti</t>
  </si>
  <si>
    <t>Övermalax</t>
  </si>
  <si>
    <t>Harrström</t>
  </si>
  <si>
    <t>Jurva Keskus</t>
  </si>
  <si>
    <t>Sarvijoki</t>
  </si>
  <si>
    <t>Närvijoki</t>
  </si>
  <si>
    <t>Jukaja-Jokisalo</t>
  </si>
  <si>
    <t>Merikaarto</t>
  </si>
  <si>
    <t>Kuni</t>
  </si>
  <si>
    <t>Vassor</t>
  </si>
  <si>
    <t>Kaitsor</t>
  </si>
  <si>
    <t>Oxkangar</t>
  </si>
  <si>
    <t>Oravaisten Tehdas</t>
  </si>
  <si>
    <t>Uusikaarlepyy Keskus</t>
  </si>
  <si>
    <t>Kiviniitty-Tullimäki</t>
  </si>
  <si>
    <t>Halkokari</t>
  </si>
  <si>
    <t>Ykspihjala</t>
  </si>
  <si>
    <t>Himanka Keskus</t>
  </si>
  <si>
    <t>Marinkainen</t>
  </si>
  <si>
    <t>Kruunupyy Keskus</t>
  </si>
  <si>
    <t>Kyrkostrand</t>
  </si>
  <si>
    <t>Sundby</t>
  </si>
  <si>
    <t>Teerijärvi</t>
  </si>
  <si>
    <t>Småbönders</t>
  </si>
  <si>
    <t>Kolppi</t>
  </si>
  <si>
    <t>Bäckby</t>
  </si>
  <si>
    <t>Nederlappfors</t>
  </si>
  <si>
    <t>Edsevö</t>
  </si>
  <si>
    <t>Forsby</t>
  </si>
  <si>
    <t>Yli-Kannus</t>
  </si>
  <si>
    <t>Toholampi Keskus</t>
  </si>
  <si>
    <t>Yli-Lesti</t>
  </si>
  <si>
    <t>Halsua Keskus-Marjusaari</t>
  </si>
  <si>
    <t>Köyhäjoki</t>
  </si>
  <si>
    <t>Tunkkari</t>
  </si>
  <si>
    <t>Sillanpää</t>
  </si>
  <si>
    <t>Räyrinki</t>
  </si>
  <si>
    <t>Patana</t>
  </si>
  <si>
    <t>Puijonlaakso</t>
  </si>
  <si>
    <t>Länsi-Puijo</t>
  </si>
  <si>
    <t>Männistö</t>
  </si>
  <si>
    <t>Jännevirta</t>
  </si>
  <si>
    <t>Kortejoki</t>
  </si>
  <si>
    <t>Oravikoski</t>
  </si>
  <si>
    <t>Kurolanlahti</t>
  </si>
  <si>
    <t>Käärmelahti</t>
  </si>
  <si>
    <t>Maaninka Keskus</t>
  </si>
  <si>
    <t>Tuovilanlahti-Haatala</t>
  </si>
  <si>
    <t>Itä-Karttula-Riuttasenpää</t>
  </si>
  <si>
    <t>Vesanto Keskus</t>
  </si>
  <si>
    <t>Pienola</t>
  </si>
  <si>
    <t>Horontaipale</t>
  </si>
  <si>
    <t>Jokijärvi</t>
  </si>
  <si>
    <t>Vuorikylä</t>
  </si>
  <si>
    <t>Jylhänkylä</t>
  </si>
  <si>
    <t>Saarela</t>
  </si>
  <si>
    <t>Lapinlahti Keskus</t>
  </si>
  <si>
    <t>Mäntylahti-Karvasalmi</t>
  </si>
  <si>
    <t>Tahkovuori</t>
  </si>
  <si>
    <t>Reittiö</t>
  </si>
  <si>
    <t>Haluna</t>
  </si>
  <si>
    <t>Kortteinen-Rasilampi</t>
  </si>
  <si>
    <t>Ala-Luosta-Riitasalo</t>
  </si>
  <si>
    <t>Kihmula</t>
  </si>
  <si>
    <t>Koljonvirta</t>
  </si>
  <si>
    <t>Vieremä Keskus</t>
  </si>
  <si>
    <t>Marttisenjärvi</t>
  </si>
  <si>
    <t>Sonkakoski</t>
  </si>
  <si>
    <t>Kirmanranta</t>
  </si>
  <si>
    <t>Runni</t>
  </si>
  <si>
    <t>Sulkavanjärvi</t>
  </si>
  <si>
    <t>Tihilänkangas</t>
  </si>
  <si>
    <t>Nurmes Keskus</t>
  </si>
  <si>
    <t>Karhunpää</t>
  </si>
  <si>
    <t>Rumo</t>
  </si>
  <si>
    <t>Saramo-Petäiskylä-Mujejärvi</t>
  </si>
  <si>
    <t>Pappilanmäki</t>
  </si>
  <si>
    <t>Lamminmäki</t>
  </si>
  <si>
    <t>Virtasalmi Keskus</t>
  </si>
  <si>
    <t>Kantala</t>
  </si>
  <si>
    <t>Haapakoski-Partaharju</t>
  </si>
  <si>
    <t>Suonenjoki Keskus</t>
  </si>
  <si>
    <t>Vaajasalmi</t>
  </si>
  <si>
    <t>Kerkonjoensuu</t>
  </si>
  <si>
    <t>Varkaus Keskus</t>
  </si>
  <si>
    <t>Luttila</t>
  </si>
  <si>
    <t>Timola</t>
  </si>
  <si>
    <t>Akonlahti</t>
  </si>
  <si>
    <t>Käpykangas</t>
  </si>
  <si>
    <t>Leppävirta Keskus</t>
  </si>
  <si>
    <t>Kotalahti</t>
  </si>
  <si>
    <t>Konnuslahti-Valkeamäki</t>
  </si>
  <si>
    <t>Itä-Soisalo</t>
  </si>
  <si>
    <t>Kangaslampi Keskus</t>
  </si>
  <si>
    <t>Viljolahti</t>
  </si>
  <si>
    <t>Joroinen Keskus</t>
  </si>
  <si>
    <t>Karvion kanava</t>
  </si>
  <si>
    <t>Sarvikumpu</t>
  </si>
  <si>
    <t>Rantakylä-Latola</t>
  </si>
  <si>
    <t>Sairaala-alue</t>
  </si>
  <si>
    <t>Hukanhauta</t>
  </si>
  <si>
    <t>Ylämylly</t>
  </si>
  <si>
    <t>Lehmo</t>
  </si>
  <si>
    <t>Kontioranta-Kontioniemi</t>
  </si>
  <si>
    <t>Mönni</t>
  </si>
  <si>
    <t>Lehtoi</t>
  </si>
  <si>
    <t>Ukkola</t>
  </si>
  <si>
    <t>Sarvinki</t>
  </si>
  <si>
    <t>Vuonisjärvi</t>
  </si>
  <si>
    <t>Lehmikylä</t>
  </si>
  <si>
    <t>Mähkö-Timitra</t>
  </si>
  <si>
    <t>Kylänlahti</t>
  </si>
  <si>
    <t>Mätäsvaara</t>
  </si>
  <si>
    <t>Jongunjoki-Pankajärvi</t>
  </si>
  <si>
    <t>Oskola</t>
  </si>
  <si>
    <t>Niittylahti</t>
  </si>
  <si>
    <t>Nieminen</t>
  </si>
  <si>
    <t>Puhos-Leinovaara</t>
  </si>
  <si>
    <t>Närsäkkälä</t>
  </si>
  <si>
    <t>Kaurila</t>
  </si>
  <si>
    <t>Kaustajärvi</t>
  </si>
  <si>
    <t>Pirttiaho</t>
  </si>
  <si>
    <t>Kinnasniemi</t>
  </si>
  <si>
    <t>Lehtovaara-Kuikkalampi</t>
  </si>
  <si>
    <t>Liperi Keskus</t>
  </si>
  <si>
    <t>Varislahti</t>
  </si>
  <si>
    <t>Polvijärvi Keskus</t>
  </si>
  <si>
    <t>Kuorevaara</t>
  </si>
  <si>
    <t>Hukkala</t>
  </si>
  <si>
    <t>Martonvaara-Sammakkovaara</t>
  </si>
  <si>
    <t>Nunnanlahti</t>
  </si>
  <si>
    <t>Koli</t>
  </si>
  <si>
    <t>Tuopanjoki</t>
  </si>
  <si>
    <t>Ylivieska Keskus</t>
  </si>
  <si>
    <t>Kantokylä</t>
  </si>
  <si>
    <t>Raudaskylä</t>
  </si>
  <si>
    <t>Tynkä</t>
  </si>
  <si>
    <t>Joenkylä</t>
  </si>
  <si>
    <t>Ainastalo</t>
  </si>
  <si>
    <t>Sarjanahde</t>
  </si>
  <si>
    <t>Reisjärvi Keskus</t>
  </si>
  <si>
    <t>Köyhänperä</t>
  </si>
  <si>
    <t>Parhalahti</t>
  </si>
  <si>
    <t>Pirttikoski</t>
  </si>
  <si>
    <t>Ilveskorpi</t>
  </si>
  <si>
    <t>Vihanti Keskus</t>
  </si>
  <si>
    <t>Alpua</t>
  </si>
  <si>
    <t>Lumimetsä</t>
  </si>
  <si>
    <t>Haapavesi Keskus</t>
  </si>
  <si>
    <t>Vesikoski</t>
  </si>
  <si>
    <t>Lehtikangas</t>
  </si>
  <si>
    <t>Kuluntalahti</t>
  </si>
  <si>
    <t>Jormua</t>
  </si>
  <si>
    <t>Paltamo Keskus</t>
  </si>
  <si>
    <t>Melalahti</t>
  </si>
  <si>
    <t>Kivesjärvi</t>
  </si>
  <si>
    <t>Ontojoki</t>
  </si>
  <si>
    <t>Juurikkalahti-Maanselkä</t>
  </si>
  <si>
    <t>Härmänkylä-Iivantiira</t>
  </si>
  <si>
    <t>Katerma</t>
  </si>
  <si>
    <t>Hyrynsalmi Keskus</t>
  </si>
  <si>
    <t>Hoikka</t>
  </si>
  <si>
    <t>Sakara</t>
  </si>
  <si>
    <t>Karhuvaara</t>
  </si>
  <si>
    <t>Piispajärvi-Peranka-Kaikkoinen</t>
  </si>
  <si>
    <t>Ylä-Vuokki</t>
  </si>
  <si>
    <t>Karjasilta</t>
  </si>
  <si>
    <t>Höyhtyä</t>
  </si>
  <si>
    <t>Kontinkangas</t>
  </si>
  <si>
    <t>Iinatti</t>
  </si>
  <si>
    <t>Madekoski</t>
  </si>
  <si>
    <t>Kaakkuri</t>
  </si>
  <si>
    <t>Metsokangas</t>
  </si>
  <si>
    <t>Hailuoto</t>
  </si>
  <si>
    <t>Koskela-Oulu</t>
  </si>
  <si>
    <t>Kaijonharju-Linnanmaa</t>
  </si>
  <si>
    <t>Teknologiakylä</t>
  </si>
  <si>
    <t>Korvensuora</t>
  </si>
  <si>
    <t>Haukipudas Asemanseutu</t>
  </si>
  <si>
    <t>Martinniemi</t>
  </si>
  <si>
    <t>Jakkukylä</t>
  </si>
  <si>
    <t>Ylikiiminki Keskus</t>
  </si>
  <si>
    <t>Jokirinne</t>
  </si>
  <si>
    <t>Utajärvi Keskus</t>
  </si>
  <si>
    <t>Jylhämä</t>
  </si>
  <si>
    <t>Oterma</t>
  </si>
  <si>
    <t>Liminpuro</t>
  </si>
  <si>
    <t>Lumijoki</t>
  </si>
  <si>
    <t>Isoholmi-Antinkangas</t>
  </si>
  <si>
    <t>Mattilanperä</t>
  </si>
  <si>
    <t>Saarikoski</t>
  </si>
  <si>
    <t>Luohua</t>
  </si>
  <si>
    <t>Tuomioja</t>
  </si>
  <si>
    <t>Pulkkila Keskus</t>
  </si>
  <si>
    <t>Vorna</t>
  </si>
  <si>
    <t>Leskelä</t>
  </si>
  <si>
    <t>Laakkola</t>
  </si>
  <si>
    <t>Pyhäntä</t>
  </si>
  <si>
    <t>Yli-Kollaja</t>
  </si>
  <si>
    <t>Pärjänsuo</t>
  </si>
  <si>
    <t>Sarajärvi</t>
  </si>
  <si>
    <t>Pintamo</t>
  </si>
  <si>
    <t>Inget</t>
  </si>
  <si>
    <t>Kuusamo</t>
  </si>
  <si>
    <t>Poussu</t>
  </si>
  <si>
    <t>Teeriranta</t>
  </si>
  <si>
    <t>Lautiosaari</t>
  </si>
  <si>
    <t>Veitsiluoto</t>
  </si>
  <si>
    <t>Ajos</t>
  </si>
  <si>
    <t>Simo Keskus</t>
  </si>
  <si>
    <t>Viantie</t>
  </si>
  <si>
    <t>Alaniemi</t>
  </si>
  <si>
    <t>Tervola Keskus</t>
  </si>
  <si>
    <t>Liedakkala</t>
  </si>
  <si>
    <t>Törmä</t>
  </si>
  <si>
    <t>Loue</t>
  </si>
  <si>
    <t>Peura</t>
  </si>
  <si>
    <t>Maula</t>
  </si>
  <si>
    <t>Itäkoski</t>
  </si>
  <si>
    <t>Miukki-Palosaari-Luotomäki</t>
  </si>
  <si>
    <t>Kyläjoki</t>
  </si>
  <si>
    <t>Kirkonmäki</t>
  </si>
  <si>
    <t>Vojakkala-Yli-Liakka</t>
  </si>
  <si>
    <t>Kukkola</t>
  </si>
  <si>
    <t>Pekanpää</t>
  </si>
  <si>
    <t>Turtola</t>
  </si>
  <si>
    <t>Meltosjärvi</t>
  </si>
  <si>
    <t>Lankojärvi</t>
  </si>
  <si>
    <t>Ruokojärvi</t>
  </si>
  <si>
    <t>Pasmajärvi</t>
  </si>
  <si>
    <t>Kolari Keskus</t>
  </si>
  <si>
    <t>Tapojärvi</t>
  </si>
  <si>
    <t>Rovaniemi Keskus</t>
  </si>
  <si>
    <t>Lapinrinne-Ahokangas</t>
  </si>
  <si>
    <t>Pullinranta-Kiiruna</t>
  </si>
  <si>
    <t>Pöykkölä</t>
  </si>
  <si>
    <t>Niskanperä</t>
  </si>
  <si>
    <t>Syväsenvaara</t>
  </si>
  <si>
    <t>Someroharju</t>
  </si>
  <si>
    <t>Muurola</t>
  </si>
  <si>
    <t>Petäjäinen</t>
  </si>
  <si>
    <t>Sonka</t>
  </si>
  <si>
    <t>Alakylä-Sailehto</t>
  </si>
  <si>
    <t>Nampa</t>
  </si>
  <si>
    <t>Nampa-Yli-Nampa</t>
  </si>
  <si>
    <t>Tiainen</t>
  </si>
  <si>
    <t>Vanttauskoski</t>
  </si>
  <si>
    <t>Pekkala</t>
  </si>
  <si>
    <t>Juujärvi</t>
  </si>
  <si>
    <t>Saari-Kämä</t>
  </si>
  <si>
    <t>Kelankylä</t>
  </si>
  <si>
    <t>Suorsa</t>
  </si>
  <si>
    <t>Pernu-Suorsa</t>
  </si>
  <si>
    <t>Lehtiniemi</t>
  </si>
  <si>
    <t>Nolimo-Jumisko</t>
  </si>
  <si>
    <t>Suonnankylä</t>
  </si>
  <si>
    <t>Lohiranta</t>
  </si>
  <si>
    <t>Kuloharju-Säikkä</t>
  </si>
  <si>
    <t>Särkikangas</t>
  </si>
  <si>
    <t>Ryti-Lehtola</t>
  </si>
  <si>
    <t>Kallaanvaara</t>
  </si>
  <si>
    <t>Saunavaara</t>
  </si>
  <si>
    <t>Luiro</t>
  </si>
  <si>
    <t>Paloperä</t>
  </si>
  <si>
    <t>Kotalankylä</t>
  </si>
  <si>
    <t>Kaukonen</t>
  </si>
  <si>
    <t>Sirkka-Rauhala</t>
  </si>
  <si>
    <t>Muonio Keskus</t>
  </si>
  <si>
    <t>Pallastunturi</t>
  </si>
  <si>
    <t>Vuontisjärvi</t>
  </si>
  <si>
    <t>Peltovuoma</t>
  </si>
  <si>
    <t>Nunnanen</t>
  </si>
  <si>
    <t>Palojoensuu-Kuttanen</t>
  </si>
  <si>
    <t>Karesuvanto</t>
  </si>
  <si>
    <t>Raudanjoki-Seipäjärvi</t>
  </si>
  <si>
    <t>Siurunmaa</t>
  </si>
  <si>
    <t>Petkula</t>
  </si>
  <si>
    <t>Sassali</t>
  </si>
  <si>
    <t>Ivalo</t>
  </si>
  <si>
    <t>Saariselkä</t>
  </si>
  <si>
    <t>Nההtהmצ</t>
  </si>
  <si>
    <t>Karigasniemi</t>
  </si>
  <si>
    <t>Df_index</t>
  </si>
  <si>
    <t>INHABITANTS_TOTAL2</t>
  </si>
  <si>
    <t>DIFF</t>
  </si>
  <si>
    <t>NOTES</t>
  </si>
  <si>
    <t xml:space="preserve">DIFF - </t>
  </si>
  <si>
    <t>The amounts of women and men are sometimes plain 0</t>
  </si>
  <si>
    <t>The total from Tilastokeskus has severe bugs - see e.g. 93999 something</t>
  </si>
  <si>
    <t>PROPORTIONAL MALE</t>
  </si>
  <si>
    <t>PROPORTIONAL FEMALE</t>
  </si>
  <si>
    <t>MALE-FEMALE-PROPORTION_SUM</t>
  </si>
  <si>
    <t>Inhabitants proportional should be calculated with girl-boy numbers in case total is missing.</t>
  </si>
  <si>
    <t>PROPORTIONAL_MALE_DIFF_TO_KARRI</t>
  </si>
  <si>
    <t>CORRELATE_PROP_MALE_POPULATION</t>
  </si>
  <si>
    <t>Total inhabitants correlates negatively with proportional male.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</si>
</sst>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5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C8E70D3-F487-4861-A738-0A3245BC73B4}" autoFormatId="16" applyNumberFormats="0" applyBorderFormats="0" applyFontFormats="0" applyPatternFormats="0" applyAlignmentFormats="0" applyWidthHeightFormats="0">
  <queryTableRefresh nextId="109">
    <queryTableFields count="108">
      <queryTableField id="1" name="Column1" tableColumnId="1"/>
      <queryTableField id="2" name="postalcode" tableColumnId="2"/>
      <queryTableField id="3" name="name" tableColumnId="3"/>
      <queryTableField id="4" name="municipality_number" tableColumnId="4"/>
      <queryTableField id="5" name="inhabitants_total" tableColumnId="5"/>
      <queryTableField id="6" name="inhabitants_female" tableColumnId="6"/>
      <queryTableField id="7" name="inhabitants_male" tableColumnId="7"/>
      <queryTableField id="103" dataBound="0" tableColumnId="103"/>
      <queryTableField id="102" dataBound="0" tableColumnId="102"/>
      <queryTableField id="105" dataBound="0" tableColumnId="105"/>
      <queryTableField id="104" dataBound="0" tableColumnId="104"/>
      <queryTableField id="8" name="inhabitants_avg_age" tableColumnId="8"/>
      <queryTableField id="9" name="inhabitants_age_0_2" tableColumnId="9"/>
      <queryTableField id="10" name="inhabitants_age_3_6" tableColumnId="10"/>
      <queryTableField id="11" name="inhabitants_age_7_12" tableColumnId="11"/>
      <queryTableField id="12" name="inhabitants_age_13_15" tableColumnId="12"/>
      <queryTableField id="13" name="inhabitants_age_16_17" tableColumnId="13"/>
      <queryTableField id="14" name="inhabitants_age_18_19" tableColumnId="14"/>
      <queryTableField id="15" name="inhabitants_age_20_24" tableColumnId="15"/>
      <queryTableField id="16" name="inhabitants_age_25_29" tableColumnId="16"/>
      <queryTableField id="17" name="inhabitants_age_30_34" tableColumnId="17"/>
      <queryTableField id="18" name="inhabitants_age_35_39" tableColumnId="18"/>
      <queryTableField id="19" name="inhabitants_age_40_44" tableColumnId="19"/>
      <queryTableField id="20" name="inhabitants_age_45_49" tableColumnId="20"/>
      <queryTableField id="21" name="inhabitants_age_50_54" tableColumnId="21"/>
      <queryTableField id="22" name="inhabitants_age_55_59" tableColumnId="22"/>
      <queryTableField id="23" name="inhabitants_age_60_64" tableColumnId="23"/>
      <queryTableField id="24" name="inhabitants_age_65_69" tableColumnId="24"/>
      <queryTableField id="25" name="inhabitants_age_70_74" tableColumnId="25"/>
      <queryTableField id="26" name="inhabitants_age_75_79" tableColumnId="26"/>
      <queryTableField id="27" name="inhabitants_age_80_84" tableColumnId="27"/>
      <queryTableField id="28" name="inhabitants_age_85" tableColumnId="28"/>
      <queryTableField id="29" name="inhabitants_population_density" tableColumnId="29"/>
      <queryTableField id="30" name="inhabitants_proportional_female" tableColumnId="30"/>
      <queryTableField id="31" name="inhabitants_proportional_male" tableColumnId="31"/>
      <queryTableField id="106" dataBound="0" tableColumnId="106"/>
      <queryTableField id="107" dataBound="0" tableColumnId="107"/>
      <queryTableField id="108" dataBound="0" tableColumnId="108"/>
      <queryTableField id="32" name="inhabitants_proportional_age_0_2" tableColumnId="32"/>
      <queryTableField id="33" name="inhabitants_proportional_age_3_6" tableColumnId="33"/>
      <queryTableField id="34" name="inhabitants_proportional_age_7_12" tableColumnId="34"/>
      <queryTableField id="35" name="inhabitants_proportional_age_13_15" tableColumnId="35"/>
      <queryTableField id="36" name="inhabitants_proportional_age_16_17" tableColumnId="36"/>
      <queryTableField id="37" name="inhabitants_proportional_age_18_19" tableColumnId="37"/>
      <queryTableField id="38" name="inhabitants_proportional_age_20_24" tableColumnId="38"/>
      <queryTableField id="39" name="inhabitants_proportional_age_25_29" tableColumnId="39"/>
      <queryTableField id="40" name="inhabitants_proportional_age_30_34" tableColumnId="40"/>
      <queryTableField id="41" name="inhabitants_proportional_age_35_39" tableColumnId="41"/>
      <queryTableField id="42" name="inhabitants_proportional_age_40_44" tableColumnId="42"/>
      <queryTableField id="43" name="inhabitants_proportional_age_45_49" tableColumnId="43"/>
      <queryTableField id="44" name="inhabitants_proportional_age_50_54" tableColumnId="44"/>
      <queryTableField id="45" name="inhabitants_proportional_age_55_59" tableColumnId="45"/>
      <queryTableField id="46" name="inhabitants_proportional_age_60_64" tableColumnId="46"/>
      <queryTableField id="47" name="inhabitants_proportional_age_65_69" tableColumnId="47"/>
      <queryTableField id="48" name="inhabitants_proportional_age_70_74" tableColumnId="48"/>
      <queryTableField id="49" name="inhabitants_proportional_age_75_79" tableColumnId="49"/>
      <queryTableField id="50" name="inhabitants_proportional_age_80_84" tableColumnId="50"/>
      <queryTableField id="51" name="inhabitants_proportional_age_85" tableColumnId="51"/>
      <queryTableField id="52" name="income_average" tableColumnId="52"/>
      <queryTableField id="53" name="income_median" tableColumnId="53"/>
      <queryTableField id="54" name="income_class_low" tableColumnId="54"/>
      <queryTableField id="55" name="income_class_medium" tableColumnId="55"/>
      <queryTableField id="56" name="income_class_high" tableColumnId="56"/>
      <queryTableField id="57" name="income_class_proportional_low" tableColumnId="57"/>
      <queryTableField id="58" name="income_class_proportional_medium" tableColumnId="58"/>
      <queryTableField id="59" name="income_class_proportional_high" tableColumnId="59"/>
      <queryTableField id="60" name="households_total" tableColumnId="60"/>
      <queryTableField id="61" name="households_avg_size" tableColumnId="61"/>
      <queryTableField id="62" name="households_occupancy_rate" tableColumnId="62"/>
      <queryTableField id="63" name="households_young_single" tableColumnId="63"/>
      <queryTableField id="64" name="households_young_couples" tableColumnId="64"/>
      <queryTableField id="65" name="households_children" tableColumnId="65"/>
      <queryTableField id="66" name="households_children_under_3" tableColumnId="66"/>
      <queryTableField id="67" name="households_children_under_7" tableColumnId="67"/>
      <queryTableField id="68" name="households_children_school" tableColumnId="68"/>
      <queryTableField id="69" name="households_children_teen" tableColumnId="69"/>
      <queryTableField id="70" name="households_adult" tableColumnId="70"/>
      <queryTableField id="71" name="households_pensioner" tableColumnId="71"/>
      <queryTableField id="72" name="households_dwelling_own" tableColumnId="72"/>
      <queryTableField id="73" name="households_dwelling_rental" tableColumnId="73"/>
      <queryTableField id="74" name="households_dwelling_other" tableColumnId="74"/>
      <queryTableField id="75" name="households_proportional_young_single" tableColumnId="75"/>
      <queryTableField id="76" name="households_proportional_young_couples" tableColumnId="76"/>
      <queryTableField id="77" name="households_proportional_children" tableColumnId="77"/>
      <queryTableField id="78" name="households_proportional_children_under_3" tableColumnId="78"/>
      <queryTableField id="79" name="households_proportional_children_under_7" tableColumnId="79"/>
      <queryTableField id="80" name="households_proportional_children_school" tableColumnId="80"/>
      <queryTableField id="81" name="households_proportional_children_teen" tableColumnId="81"/>
      <queryTableField id="82" name="households_proportional_adult" tableColumnId="82"/>
      <queryTableField id="83" name="households_proportional_pensioner" tableColumnId="83"/>
      <queryTableField id="84" name="households_proportional_dwelling_own" tableColumnId="84"/>
      <queryTableField id="85" name="households_proportional_dwelling_rental" tableColumnId="85"/>
      <queryTableField id="86" name="households_proportional_dwelling_other" tableColumnId="86"/>
      <queryTableField id="87" name="households_income_avg" tableColumnId="87"/>
      <queryTableField id="88" name="households_income_median" tableColumnId="88"/>
      <queryTableField id="89" name="households_income_class_low" tableColumnId="89"/>
      <queryTableField id="90" name="households_income_class_med" tableColumnId="90"/>
      <queryTableField id="91" name="households_income_class_hi" tableColumnId="91"/>
      <queryTableField id="92" name="households_income_class_proportional_low" tableColumnId="92"/>
      <queryTableField id="93" name="households_income_class_proportional_med" tableColumnId="93"/>
      <queryTableField id="94" name="households_income_class_proportional_hi" tableColumnId="94"/>
      <queryTableField id="95" name="households_income_accumulated" tableColumnId="95"/>
      <queryTableField id="96" name="buildings_freetime" tableColumnId="96"/>
      <queryTableField id="97" name="buildings_total" tableColumnId="97"/>
      <queryTableField id="98" name="buildings_other" tableColumnId="98"/>
      <queryTableField id="99" name="buildings_residential" tableColumnId="99"/>
      <queryTableField id="100" name="buildings_proportional_other" tableColumnId="100"/>
      <queryTableField id="101" name="buildings_proportional_residential" tableColumnId="10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C1122C-7DE7-4122-8240-EADA7F0DF144}" name="male_female_comparison_df" displayName="male_female_comparison_df" ref="A1:DD3045" tableType="queryTable" totalsRowCount="1">
  <autoFilter ref="A1:DD3044" xr:uid="{C0561569-BBB5-4FDD-B8AC-43E958EB0F7F}"/>
  <tableColumns count="108">
    <tableColumn id="1" xr3:uid="{8B3724DB-5CF5-41F9-8954-3AB7F73EE82A}" uniqueName="1" name="Df_index" queryTableFieldId="1"/>
    <tableColumn id="2" xr3:uid="{8E68B72C-7D07-4074-8CE2-4D28D7FC994F}" uniqueName="2" name="postalcode" queryTableFieldId="2"/>
    <tableColumn id="3" xr3:uid="{25A8CC63-D4A7-41DA-81BF-5944E455E29B}" uniqueName="3" name="name" queryTableFieldId="3" dataDxfId="14" totalsRowDxfId="8"/>
    <tableColumn id="4" xr3:uid="{43A11FA4-F640-494E-B3EF-B8AC09A2B9BF}" uniqueName="4" name="municipality_number" queryTableFieldId="4"/>
    <tableColumn id="5" xr3:uid="{54B34A3F-76EA-4BC8-8B5B-39688FA6F676}" uniqueName="5" name="inhabitants_total" queryTableFieldId="5"/>
    <tableColumn id="6" xr3:uid="{B9256196-272F-4DC2-8B1A-1584FEAC11A9}" uniqueName="6" name="inhabitants_female" queryTableFieldId="6"/>
    <tableColumn id="7" xr3:uid="{EED86228-2B32-4945-8E56-ED98E08336F6}" uniqueName="7" name="inhabitants_male" queryTableFieldId="7"/>
    <tableColumn id="103" xr3:uid="{5AD551E1-1D16-4988-BE29-78F6C7413496}" uniqueName="103" name="INHABITANTS_TOTAL2" queryTableFieldId="103" dataDxfId="13" totalsRowDxfId="7">
      <calculatedColumnFormula>SUM(male_female_comparison_df[[#This Row],[inhabitants_female]:[inhabitants_male]])</calculatedColumnFormula>
    </tableColumn>
    <tableColumn id="102" xr3:uid="{51EA8B97-A9D4-45E7-9B70-4B626A0E0822}" uniqueName="102" name="DIFF" totalsRowFunction="custom" queryTableFieldId="102" dataDxfId="12" totalsRowDxfId="6">
      <calculatedColumnFormula>male_female_comparison_df[[#This Row],[INHABITANTS_TOTAL2]]-male_female_comparison_df[[#This Row],[inhabitants_total]]</calculatedColumnFormula>
      <totalsRowFormula>SUM(male_female_comparison_df[DIFF])</totalsRowFormula>
    </tableColumn>
    <tableColumn id="105" xr3:uid="{5364A95C-DB24-4043-9EB9-B9AEBFCB4DA8}" uniqueName="105" name="PROPORTIONAL MALE" queryTableFieldId="105" dataDxfId="11" totalsRowDxfId="5">
      <calculatedColumnFormula>male_female_comparison_df[[#This Row],[inhabitants_male]]/(male_female_comparison_df[[#This Row],[inhabitants_total]])</calculatedColumnFormula>
    </tableColumn>
    <tableColumn id="104" xr3:uid="{05C9007A-12CC-4763-9A40-70C6EF9FC7ED}" uniqueName="104" name="PROPORTIONAL FEMALE" queryTableFieldId="104" totalsRowDxfId="4"/>
    <tableColumn id="8" xr3:uid="{1DBE86B4-BBDF-41CB-8509-9AC9E39739B7}" uniqueName="8" name="inhabitants_avg_age" queryTableFieldId="8"/>
    <tableColumn id="9" xr3:uid="{261E28D9-BD65-449A-B549-3BBF4E984471}" uniqueName="9" name="inhabitants_age_0_2" queryTableFieldId="9"/>
    <tableColumn id="10" xr3:uid="{76FD70C4-7996-4FD0-901B-852CA9BCC3E8}" uniqueName="10" name="inhabitants_age_3_6" queryTableFieldId="10"/>
    <tableColumn id="11" xr3:uid="{0FF51451-0870-4A28-8E6E-1816969DA784}" uniqueName="11" name="inhabitants_age_7_12" queryTableFieldId="11"/>
    <tableColumn id="12" xr3:uid="{BB49A8B8-44D5-4536-85F5-65F4F2DCC031}" uniqueName="12" name="inhabitants_age_13_15" queryTableFieldId="12"/>
    <tableColumn id="13" xr3:uid="{6C5506E0-67FE-45D9-A026-902357F68F6A}" uniqueName="13" name="inhabitants_age_16_17" queryTableFieldId="13"/>
    <tableColumn id="14" xr3:uid="{633E08CC-BEFD-4403-AC35-96790F9919C9}" uniqueName="14" name="inhabitants_age_18_19" queryTableFieldId="14"/>
    <tableColumn id="15" xr3:uid="{E56E75B2-31DF-4B1E-8FC2-BFB91AD01F24}" uniqueName="15" name="inhabitants_age_20_24" queryTableFieldId="15"/>
    <tableColumn id="16" xr3:uid="{CB8A0414-7CFE-488B-A814-B6047D70141C}" uniqueName="16" name="inhabitants_age_25_29" queryTableFieldId="16"/>
    <tableColumn id="17" xr3:uid="{67F9DACE-9DF6-4E0C-B3AC-BEDF6B194914}" uniqueName="17" name="inhabitants_age_30_34" queryTableFieldId="17"/>
    <tableColumn id="18" xr3:uid="{9A09F7F5-B8E5-4C01-8001-3E15A9D71C07}" uniqueName="18" name="inhabitants_age_35_39" queryTableFieldId="18"/>
    <tableColumn id="19" xr3:uid="{BFB522FF-EA3C-4CDF-9E8B-CEA43A62E0FA}" uniqueName="19" name="inhabitants_age_40_44" queryTableFieldId="19"/>
    <tableColumn id="20" xr3:uid="{8C35BD2B-3012-4CD8-AF64-E5883D6B7AF2}" uniqueName="20" name="inhabitants_age_45_49" queryTableFieldId="20"/>
    <tableColumn id="21" xr3:uid="{B0B5BBCF-A605-41D1-B6B8-7AB5905309E4}" uniqueName="21" name="inhabitants_age_50_54" queryTableFieldId="21"/>
    <tableColumn id="22" xr3:uid="{8C467F03-DAC4-4005-B89D-9DC0E952434E}" uniqueName="22" name="inhabitants_age_55_59" queryTableFieldId="22"/>
    <tableColumn id="23" xr3:uid="{576152BE-82E2-490C-9D41-E8742B2032BC}" uniqueName="23" name="inhabitants_age_60_64" queryTableFieldId="23"/>
    <tableColumn id="24" xr3:uid="{0A5C794C-0136-4FDA-BCB2-D1AE9B0EE8EC}" uniqueName="24" name="inhabitants_age_65_69" queryTableFieldId="24"/>
    <tableColumn id="25" xr3:uid="{7300E73C-FE1D-4C77-9978-B5EB89A3A93B}" uniqueName="25" name="inhabitants_age_70_74" queryTableFieldId="25"/>
    <tableColumn id="26" xr3:uid="{D77C394B-856D-4710-A144-B5CD75733402}" uniqueName="26" name="inhabitants_age_75_79" queryTableFieldId="26"/>
    <tableColumn id="27" xr3:uid="{3708554E-66B3-4663-AB31-EECDC2E1E5F1}" uniqueName="27" name="inhabitants_age_80_84" queryTableFieldId="27"/>
    <tableColumn id="28" xr3:uid="{FE2E2157-EE47-4441-8319-97D910D4C015}" uniqueName="28" name="inhabitants_age_85" queryTableFieldId="28"/>
    <tableColumn id="29" xr3:uid="{C06A170D-F6A9-4CB4-BD4B-546E159911EB}" uniqueName="29" name="inhabitants_population_density" queryTableFieldId="29"/>
    <tableColumn id="30" xr3:uid="{C1ADE112-78B2-492D-AD29-6D29EC27757A}" uniqueName="30" name="inhabitants_proportional_female" queryTableFieldId="30"/>
    <tableColumn id="31" xr3:uid="{A5508CC6-6E5E-4D08-B564-CF34E7655B7F}" uniqueName="31" name="inhabitants_proportional_male" queryTableFieldId="31"/>
    <tableColumn id="106" xr3:uid="{01155699-A33E-4BC5-BEE9-439A530A4092}" uniqueName="106" name="MALE-FEMALE-PROPORTION_SUM" queryTableFieldId="106" dataDxfId="10" totalsRowDxfId="3">
      <calculatedColumnFormula>SUM(male_female_comparison_df[[#This Row],[inhabitants_proportional_male]],male_female_comparison_df[[#This Row],[inhabitants_proportional_female]])</calculatedColumnFormula>
    </tableColumn>
    <tableColumn id="107" xr3:uid="{C9DD91F0-C9FB-4915-8505-85D05EF6944E}" uniqueName="107" name="PROPORTIONAL_MALE_DIFF_TO_KARRI" queryTableFieldId="107" dataDxfId="9" totalsRowDxfId="2">
      <calculatedColumnFormula>male_female_comparison_df[[#This Row],[inhabitants_proportional_male]]-male_female_comparison_df[[#This Row],[PROPORTIONAL MALE]]</calculatedColumnFormula>
    </tableColumn>
    <tableColumn id="108" xr3:uid="{A27DE2BC-8846-4167-A088-0FE2ADB11BD8}" uniqueName="108" name="CORRELATE_PROP_MALE_POPULATION" queryTableFieldId="108" dataDxfId="0" totalsRowDxfId="1">
      <calculatedColumnFormula>PEARSON(E:E,AI:AI)</calculatedColumnFormula>
    </tableColumn>
    <tableColumn id="32" xr3:uid="{6A4F94D9-465D-4064-9D45-8C30DFB4E03E}" uniqueName="32" name="inhabitants_proportional_age_0_2" queryTableFieldId="32"/>
    <tableColumn id="33" xr3:uid="{73EEBE31-B978-4003-B0BF-8C63E4852551}" uniqueName="33" name="inhabitants_proportional_age_3_6" queryTableFieldId="33"/>
    <tableColumn id="34" xr3:uid="{7324CED4-44B3-4978-9704-BF1C37F8FB3F}" uniqueName="34" name="inhabitants_proportional_age_7_12" queryTableFieldId="34"/>
    <tableColumn id="35" xr3:uid="{90D2A345-BCF3-4847-AACB-0138196112CA}" uniqueName="35" name="inhabitants_proportional_age_13_15" queryTableFieldId="35"/>
    <tableColumn id="36" xr3:uid="{C8FAE674-B654-4EC8-951C-DCA284B028EC}" uniqueName="36" name="inhabitants_proportional_age_16_17" queryTableFieldId="36"/>
    <tableColumn id="37" xr3:uid="{DA10C496-176B-42C8-B717-EF7BBBB4A3D4}" uniqueName="37" name="inhabitants_proportional_age_18_19" queryTableFieldId="37"/>
    <tableColumn id="38" xr3:uid="{3EFC4F6A-C82D-4BD4-B491-CC8998A003EC}" uniqueName="38" name="inhabitants_proportional_age_20_24" queryTableFieldId="38"/>
    <tableColumn id="39" xr3:uid="{43D6F83D-C865-4493-8F60-2E4D5403AE82}" uniqueName="39" name="inhabitants_proportional_age_25_29" queryTableFieldId="39"/>
    <tableColumn id="40" xr3:uid="{EA58BED2-8B64-4B0A-A704-4D726E421555}" uniqueName="40" name="inhabitants_proportional_age_30_34" queryTableFieldId="40"/>
    <tableColumn id="41" xr3:uid="{8519584E-6F5D-4A88-A1F1-13606A9A79C4}" uniqueName="41" name="inhabitants_proportional_age_35_39" queryTableFieldId="41"/>
    <tableColumn id="42" xr3:uid="{B6D5BEA7-C136-456D-8401-69A97552F9A0}" uniqueName="42" name="inhabitants_proportional_age_40_44" queryTableFieldId="42"/>
    <tableColumn id="43" xr3:uid="{C44AE4FE-DF69-4EBB-BDD5-6F10B00BA825}" uniqueName="43" name="inhabitants_proportional_age_45_49" queryTableFieldId="43"/>
    <tableColumn id="44" xr3:uid="{2D8DC4D5-4AAE-4139-BA94-B53D466354CB}" uniqueName="44" name="inhabitants_proportional_age_50_54" queryTableFieldId="44"/>
    <tableColumn id="45" xr3:uid="{2825032F-F5B6-4888-82C5-D7AD77E739CF}" uniqueName="45" name="inhabitants_proportional_age_55_59" queryTableFieldId="45"/>
    <tableColumn id="46" xr3:uid="{76B97B6D-A311-4676-A507-630F07E1ACD7}" uniqueName="46" name="inhabitants_proportional_age_60_64" queryTableFieldId="46"/>
    <tableColumn id="47" xr3:uid="{7A4F1E3C-623A-469C-8D2C-3029315238C5}" uniqueName="47" name="inhabitants_proportional_age_65_69" queryTableFieldId="47"/>
    <tableColumn id="48" xr3:uid="{FF6878E1-ADCF-4D84-8C5B-FEA8E3CFFCBE}" uniqueName="48" name="inhabitants_proportional_age_70_74" queryTableFieldId="48"/>
    <tableColumn id="49" xr3:uid="{9ED3B3B0-0F64-41BA-8D36-51DE11F51181}" uniqueName="49" name="inhabitants_proportional_age_75_79" queryTableFieldId="49"/>
    <tableColumn id="50" xr3:uid="{E7AA7BFA-F375-4606-A0AC-3238C0A54C54}" uniqueName="50" name="inhabitants_proportional_age_80_84" queryTableFieldId="50"/>
    <tableColumn id="51" xr3:uid="{302CDC22-A268-4391-AEB4-894A096A7EE4}" uniqueName="51" name="inhabitants_proportional_age_85" queryTableFieldId="51"/>
    <tableColumn id="52" xr3:uid="{D0D110B3-F7A8-4CCE-B89F-DB0F38A857D7}" uniqueName="52" name="income_average" queryTableFieldId="52"/>
    <tableColumn id="53" xr3:uid="{9EA11066-14B4-445E-B9EE-A369384177F1}" uniqueName="53" name="income_median" queryTableFieldId="53"/>
    <tableColumn id="54" xr3:uid="{8CBAA550-E521-4FB3-A448-F35733DDF0B7}" uniqueName="54" name="income_class_low" queryTableFieldId="54"/>
    <tableColumn id="55" xr3:uid="{2E885EA8-9743-465A-A779-71C18436AA6D}" uniqueName="55" name="income_class_medium" queryTableFieldId="55"/>
    <tableColumn id="56" xr3:uid="{3D71D495-8F6F-407E-A221-9E4A9696C16B}" uniqueName="56" name="income_class_high" queryTableFieldId="56"/>
    <tableColumn id="57" xr3:uid="{D9E434E3-AB5F-4C2F-A19A-3E7FB23CEF46}" uniqueName="57" name="income_class_proportional_low" queryTableFieldId="57"/>
    <tableColumn id="58" xr3:uid="{F16170AB-EB6D-4883-86CB-1B6F8899F32C}" uniqueName="58" name="income_class_proportional_medium" queryTableFieldId="58"/>
    <tableColumn id="59" xr3:uid="{CC53333D-13A8-4B0A-B54D-9602F49131B3}" uniqueName="59" name="income_class_proportional_high" queryTableFieldId="59"/>
    <tableColumn id="60" xr3:uid="{32D9033A-AC46-48E4-8235-306F2945519A}" uniqueName="60" name="households_total" queryTableFieldId="60"/>
    <tableColumn id="61" xr3:uid="{CE4BBABE-CF70-40C5-AD49-B2E0AA1F3F36}" uniqueName="61" name="households_avg_size" queryTableFieldId="61"/>
    <tableColumn id="62" xr3:uid="{63A65D88-B66B-47A2-8D8E-202FA6FF9C9D}" uniqueName="62" name="households_occupancy_rate" queryTableFieldId="62"/>
    <tableColumn id="63" xr3:uid="{3756BE40-1C0E-416A-9483-2F89689ABBC7}" uniqueName="63" name="households_young_single" queryTableFieldId="63"/>
    <tableColumn id="64" xr3:uid="{5E71FCED-E183-44D8-9247-064814D70DBA}" uniqueName="64" name="households_young_couples" queryTableFieldId="64"/>
    <tableColumn id="65" xr3:uid="{562D1EFA-A60C-44E9-8485-5E2814CE96DC}" uniqueName="65" name="households_children" queryTableFieldId="65"/>
    <tableColumn id="66" xr3:uid="{187A021F-B98C-49AC-B6DB-3C7487041077}" uniqueName="66" name="households_children_under_3" queryTableFieldId="66"/>
    <tableColumn id="67" xr3:uid="{701B76F6-1A16-4570-8E86-769BBDBEF847}" uniqueName="67" name="households_children_under_7" queryTableFieldId="67"/>
    <tableColumn id="68" xr3:uid="{A7A9D66E-C24E-4B79-BF43-7F7D382AFC75}" uniqueName="68" name="households_children_school" queryTableFieldId="68"/>
    <tableColumn id="69" xr3:uid="{514FEA2A-5B88-4C11-A46D-3587A9F83B48}" uniqueName="69" name="households_children_teen" queryTableFieldId="69"/>
    <tableColumn id="70" xr3:uid="{7E32E0BD-07BA-4C8D-9D76-0B0A1EF2F7F9}" uniqueName="70" name="households_adult" queryTableFieldId="70"/>
    <tableColumn id="71" xr3:uid="{D397233C-7F95-4C59-8C4A-B84AFC209AEA}" uniqueName="71" name="households_pensioner" queryTableFieldId="71"/>
    <tableColumn id="72" xr3:uid="{83C72FD3-3EFC-4372-936F-944C45A3ABB1}" uniqueName="72" name="households_dwelling_own" queryTableFieldId="72"/>
    <tableColumn id="73" xr3:uid="{52710E4A-D7F6-4EA0-AAF9-C3253DAB576D}" uniqueName="73" name="households_dwelling_rental" queryTableFieldId="73"/>
    <tableColumn id="74" xr3:uid="{CC0A36D7-5B31-4AE1-8977-DDD1C843C646}" uniqueName="74" name="households_dwelling_other" queryTableFieldId="74"/>
    <tableColumn id="75" xr3:uid="{69F73DB8-8A67-4E60-8936-866FF8F846DD}" uniqueName="75" name="households_proportional_young_single" queryTableFieldId="75"/>
    <tableColumn id="76" xr3:uid="{CE6801D1-87B2-46B3-B006-1D154D60C3C4}" uniqueName="76" name="households_proportional_young_couples" queryTableFieldId="76"/>
    <tableColumn id="77" xr3:uid="{2DACBF1A-BE76-47C6-BC37-FDEF1B162993}" uniqueName="77" name="households_proportional_children" queryTableFieldId="77"/>
    <tableColumn id="78" xr3:uid="{69C5CBA8-2CD3-4FC8-ADF3-34849F2C022F}" uniqueName="78" name="households_proportional_children_under_3" queryTableFieldId="78"/>
    <tableColumn id="79" xr3:uid="{2DE044F0-5D6C-4DB4-8CD0-26597CE54C8A}" uniqueName="79" name="households_proportional_children_under_7" queryTableFieldId="79"/>
    <tableColumn id="80" xr3:uid="{783753D5-4667-402C-AF20-5388903963F3}" uniqueName="80" name="households_proportional_children_school" queryTableFieldId="80"/>
    <tableColumn id="81" xr3:uid="{DF44E774-5D46-4024-AA28-2C3C53D534B1}" uniqueName="81" name="households_proportional_children_teen" queryTableFieldId="81"/>
    <tableColumn id="82" xr3:uid="{0E68588E-F8F6-42AB-8909-429767DD127C}" uniqueName="82" name="households_proportional_adult" queryTableFieldId="82"/>
    <tableColumn id="83" xr3:uid="{35FCD297-324C-4A5D-B25D-92F88597B7FF}" uniqueName="83" name="households_proportional_pensioner" queryTableFieldId="83"/>
    <tableColumn id="84" xr3:uid="{35606AB3-4F42-4036-915D-66A04B6244E2}" uniqueName="84" name="households_proportional_dwelling_own" queryTableFieldId="84"/>
    <tableColumn id="85" xr3:uid="{A0B16CF2-410E-4B2F-9B6D-E6D4BCDE7D53}" uniqueName="85" name="households_proportional_dwelling_rental" queryTableFieldId="85"/>
    <tableColumn id="86" xr3:uid="{C080D151-B099-4FB3-9BE0-FEB84A161095}" uniqueName="86" name="households_proportional_dwelling_other" queryTableFieldId="86"/>
    <tableColumn id="87" xr3:uid="{1200A76F-E011-4ED1-BB1F-0AD90F1DD9AE}" uniqueName="87" name="households_income_avg" queryTableFieldId="87"/>
    <tableColumn id="88" xr3:uid="{9F27DB24-8677-4312-8705-A85C2B2C9588}" uniqueName="88" name="households_income_median" queryTableFieldId="88"/>
    <tableColumn id="89" xr3:uid="{35244F6B-F404-4DF4-8795-9D3505F2B486}" uniqueName="89" name="households_income_class_low" queryTableFieldId="89"/>
    <tableColumn id="90" xr3:uid="{F4215D51-E70B-4063-ABA7-0AB30E093149}" uniqueName="90" name="households_income_class_med" queryTableFieldId="90"/>
    <tableColumn id="91" xr3:uid="{6B8C28CA-5AD4-4A03-AD86-B14CF814E964}" uniqueName="91" name="households_income_class_hi" queryTableFieldId="91"/>
    <tableColumn id="92" xr3:uid="{2902914D-8F7F-4243-978B-B739066250D4}" uniqueName="92" name="households_income_class_proportional_low" queryTableFieldId="92"/>
    <tableColumn id="93" xr3:uid="{826029FD-EFBC-4221-BBAC-F58DAF765B38}" uniqueName="93" name="households_income_class_proportional_med" queryTableFieldId="93"/>
    <tableColumn id="94" xr3:uid="{E367561B-8931-4FD7-B358-2A5A2C926923}" uniqueName="94" name="households_income_class_proportional_hi" queryTableFieldId="94"/>
    <tableColumn id="95" xr3:uid="{FFADD481-7FC3-4AD7-A393-C51390C10615}" uniqueName="95" name="households_income_accumulated" queryTableFieldId="95"/>
    <tableColumn id="96" xr3:uid="{05E039A7-9941-4294-9BED-C0D6E43DA434}" uniqueName="96" name="buildings_freetime" queryTableFieldId="96"/>
    <tableColumn id="97" xr3:uid="{CDD06551-0319-430D-AACC-B45F416A7F67}" uniqueName="97" name="buildings_total" queryTableFieldId="97"/>
    <tableColumn id="98" xr3:uid="{4B48FD23-998C-445F-9A0D-58A111C9C41A}" uniqueName="98" name="buildings_other" queryTableFieldId="98"/>
    <tableColumn id="99" xr3:uid="{39E9E470-D46D-40CC-BAE8-F2D23C090DC1}" uniqueName="99" name="buildings_residential" queryTableFieldId="99"/>
    <tableColumn id="100" xr3:uid="{956E13AE-C9D7-4C77-8102-A60BF8ABC787}" uniqueName="100" name="buildings_proportional_other" queryTableFieldId="100"/>
    <tableColumn id="101" xr3:uid="{BAD9737C-2891-460E-AB6F-99EA5E5C6479}" uniqueName="101" name="buildings_proportional_residential" queryTableFieldId="10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7264-D57A-4B57-84E7-BFE9F6335AF8}">
  <dimension ref="A1:DD3045"/>
  <sheetViews>
    <sheetView tabSelected="1" topLeftCell="AE1" workbookViewId="0">
      <selection activeCell="AL5" sqref="AL5"/>
    </sheetView>
  </sheetViews>
  <sheetFormatPr defaultRowHeight="14.4" x14ac:dyDescent="0.3"/>
  <cols>
    <col min="1" max="1" width="10.77734375" bestFit="1" customWidth="1"/>
    <col min="2" max="2" width="12.44140625" bestFit="1" customWidth="1"/>
    <col min="3" max="3" width="26.6640625" bestFit="1" customWidth="1"/>
    <col min="4" max="4" width="21.44140625" bestFit="1" customWidth="1"/>
    <col min="5" max="5" width="17.6640625" bestFit="1" customWidth="1"/>
    <col min="6" max="6" width="19.6640625" bestFit="1" customWidth="1"/>
    <col min="7" max="7" width="17.88671875" bestFit="1" customWidth="1"/>
    <col min="8" max="8" width="17.88671875" customWidth="1"/>
    <col min="9" max="9" width="6.77734375" bestFit="1" customWidth="1"/>
    <col min="10" max="10" width="22.21875" bestFit="1" customWidth="1"/>
    <col min="11" max="11" width="24.21875" bestFit="1" customWidth="1"/>
    <col min="12" max="14" width="20.88671875" bestFit="1" customWidth="1"/>
    <col min="15" max="15" width="21.88671875" bestFit="1" customWidth="1"/>
    <col min="16" max="31" width="22.88671875" bestFit="1" customWidth="1"/>
    <col min="32" max="32" width="19.88671875" bestFit="1" customWidth="1"/>
    <col min="33" max="33" width="30.44140625" bestFit="1" customWidth="1"/>
    <col min="34" max="35" width="31.44140625" bestFit="1" customWidth="1"/>
    <col min="36" max="36" width="31.44140625" style="2" customWidth="1"/>
    <col min="37" max="37" width="32.77734375" bestFit="1" customWidth="1"/>
    <col min="38" max="38" width="37.44140625" bestFit="1" customWidth="1"/>
    <col min="39" max="39" width="33.77734375" bestFit="1" customWidth="1"/>
    <col min="40" max="55" width="34.77734375" bestFit="1" customWidth="1"/>
    <col min="56" max="56" width="31.77734375" bestFit="1" customWidth="1"/>
    <col min="57" max="57" width="17.21875" bestFit="1" customWidth="1"/>
    <col min="58" max="58" width="16.88671875" bestFit="1" customWidth="1"/>
    <col min="59" max="59" width="18.44140625" bestFit="1" customWidth="1"/>
    <col min="60" max="60" width="22.5546875" bestFit="1" customWidth="1"/>
    <col min="61" max="61" width="19.109375" bestFit="1" customWidth="1"/>
    <col min="62" max="62" width="30.33203125" bestFit="1" customWidth="1"/>
    <col min="63" max="63" width="34.44140625" bestFit="1" customWidth="1"/>
    <col min="64" max="64" width="31" bestFit="1" customWidth="1"/>
    <col min="65" max="65" width="17.88671875" bestFit="1" customWidth="1"/>
    <col min="66" max="66" width="21.109375" bestFit="1" customWidth="1"/>
    <col min="67" max="67" width="27.77734375" bestFit="1" customWidth="1"/>
    <col min="68" max="68" width="25.33203125" bestFit="1" customWidth="1"/>
    <col min="69" max="69" width="27" bestFit="1" customWidth="1"/>
    <col min="70" max="70" width="20.88671875" bestFit="1" customWidth="1"/>
    <col min="71" max="72" width="29.109375" bestFit="1" customWidth="1"/>
    <col min="73" max="73" width="27.44140625" bestFit="1" customWidth="1"/>
    <col min="74" max="74" width="25.77734375" bestFit="1" customWidth="1"/>
    <col min="75" max="75" width="18.33203125" bestFit="1" customWidth="1"/>
    <col min="76" max="76" width="22.44140625" bestFit="1" customWidth="1"/>
    <col min="77" max="77" width="25.88671875" bestFit="1" customWidth="1"/>
    <col min="78" max="78" width="27.109375" bestFit="1" customWidth="1"/>
    <col min="79" max="79" width="26.77734375" bestFit="1" customWidth="1"/>
    <col min="80" max="80" width="37.21875" bestFit="1" customWidth="1"/>
    <col min="81" max="81" width="38.88671875" bestFit="1" customWidth="1"/>
    <col min="82" max="82" width="32.77734375" bestFit="1" customWidth="1"/>
    <col min="83" max="84" width="41" bestFit="1" customWidth="1"/>
    <col min="85" max="85" width="39.33203125" bestFit="1" customWidth="1"/>
    <col min="86" max="86" width="37.6640625" bestFit="1" customWidth="1"/>
    <col min="87" max="87" width="30.21875" bestFit="1" customWidth="1"/>
    <col min="88" max="88" width="34.33203125" bestFit="1" customWidth="1"/>
    <col min="89" max="89" width="37.77734375" bestFit="1" customWidth="1"/>
    <col min="90" max="90" width="39" bestFit="1" customWidth="1"/>
    <col min="91" max="91" width="38.6640625" bestFit="1" customWidth="1"/>
    <col min="92" max="92" width="24.44140625" bestFit="1" customWidth="1"/>
    <col min="93" max="93" width="27.88671875" bestFit="1" customWidth="1"/>
    <col min="94" max="94" width="29.44140625" bestFit="1" customWidth="1"/>
    <col min="95" max="95" width="30.21875" bestFit="1" customWidth="1"/>
    <col min="96" max="96" width="28" bestFit="1" customWidth="1"/>
    <col min="97" max="97" width="41.33203125" bestFit="1" customWidth="1"/>
    <col min="98" max="98" width="42.109375" bestFit="1" customWidth="1"/>
    <col min="99" max="99" width="39.77734375" bestFit="1" customWidth="1"/>
    <col min="100" max="100" width="32.5546875" bestFit="1" customWidth="1"/>
    <col min="101" max="101" width="19" bestFit="1" customWidth="1"/>
    <col min="102" max="102" width="15.77734375" bestFit="1" customWidth="1"/>
    <col min="103" max="103" width="16.44140625" bestFit="1" customWidth="1"/>
    <col min="104" max="104" width="20.6640625" bestFit="1" customWidth="1"/>
    <col min="105" max="105" width="28.33203125" bestFit="1" customWidth="1"/>
    <col min="106" max="106" width="32.5546875" bestFit="1" customWidth="1"/>
  </cols>
  <sheetData>
    <row r="1" spans="1:108" x14ac:dyDescent="0.3">
      <c r="A1" t="s">
        <v>3142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3143</v>
      </c>
      <c r="I1" t="s">
        <v>3144</v>
      </c>
      <c r="J1" t="s">
        <v>3149</v>
      </c>
      <c r="K1" t="s">
        <v>3150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s="2" t="s">
        <v>3151</v>
      </c>
      <c r="AK1" s="2" t="s">
        <v>3153</v>
      </c>
      <c r="AL1" s="2" t="s">
        <v>3154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  <c r="AX1" t="s">
        <v>41</v>
      </c>
      <c r="AY1" t="s">
        <v>42</v>
      </c>
      <c r="AZ1" t="s">
        <v>43</v>
      </c>
      <c r="BA1" t="s">
        <v>44</v>
      </c>
      <c r="BB1" t="s">
        <v>45</v>
      </c>
      <c r="BC1" t="s">
        <v>46</v>
      </c>
      <c r="BD1" t="s">
        <v>47</v>
      </c>
      <c r="BE1" t="s">
        <v>48</v>
      </c>
      <c r="BF1" t="s">
        <v>49</v>
      </c>
      <c r="BG1" t="s">
        <v>50</v>
      </c>
      <c r="BH1" t="s">
        <v>51</v>
      </c>
      <c r="BI1" t="s">
        <v>52</v>
      </c>
      <c r="BJ1" t="s">
        <v>53</v>
      </c>
      <c r="BK1" t="s">
        <v>54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  <c r="CP1" t="s">
        <v>85</v>
      </c>
      <c r="CQ1" t="s">
        <v>86</v>
      </c>
      <c r="CR1" t="s">
        <v>87</v>
      </c>
      <c r="CS1" t="s">
        <v>88</v>
      </c>
      <c r="CT1" t="s">
        <v>89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96</v>
      </c>
      <c r="DB1" t="s">
        <v>97</v>
      </c>
      <c r="DC1" t="s">
        <v>98</v>
      </c>
      <c r="DD1" t="s">
        <v>99</v>
      </c>
    </row>
    <row r="2" spans="1:108" x14ac:dyDescent="0.3">
      <c r="A2">
        <v>0</v>
      </c>
      <c r="B2">
        <v>100</v>
      </c>
      <c r="C2" s="1" t="s">
        <v>100</v>
      </c>
      <c r="D2">
        <v>91</v>
      </c>
      <c r="E2">
        <v>18035</v>
      </c>
      <c r="F2">
        <v>9507</v>
      </c>
      <c r="G2">
        <v>8528</v>
      </c>
      <c r="H2">
        <f>SUM(male_female_comparison_df[[#This Row],[inhabitants_female]:[inhabitants_male]])</f>
        <v>18035</v>
      </c>
      <c r="I2">
        <f>male_female_comparison_df[[#This Row],[INHABITANTS_TOTAL2]]-male_female_comparison_df[[#This Row],[inhabitants_total]]</f>
        <v>0</v>
      </c>
      <c r="J2">
        <f>male_female_comparison_df[[#This Row],[inhabitants_male]]/(male_female_comparison_df[[#This Row],[inhabitants_total]])</f>
        <v>0.47285833102301084</v>
      </c>
      <c r="L2">
        <v>40</v>
      </c>
      <c r="M2">
        <v>456</v>
      </c>
      <c r="N2">
        <v>508</v>
      </c>
      <c r="O2">
        <v>679</v>
      </c>
      <c r="P2">
        <v>256</v>
      </c>
      <c r="Q2">
        <v>201</v>
      </c>
      <c r="R2">
        <v>240</v>
      </c>
      <c r="S2">
        <v>1568</v>
      </c>
      <c r="T2">
        <v>2580</v>
      </c>
      <c r="U2">
        <v>1996</v>
      </c>
      <c r="V2">
        <v>1504</v>
      </c>
      <c r="W2">
        <v>1144</v>
      </c>
      <c r="X2">
        <v>1049</v>
      </c>
      <c r="Y2">
        <v>1032</v>
      </c>
      <c r="Z2">
        <v>907</v>
      </c>
      <c r="AA2">
        <v>804</v>
      </c>
      <c r="AB2">
        <v>913</v>
      </c>
      <c r="AC2">
        <v>938</v>
      </c>
      <c r="AD2">
        <v>540</v>
      </c>
      <c r="AE2">
        <v>328</v>
      </c>
      <c r="AF2">
        <v>392</v>
      </c>
      <c r="AG2">
        <v>7663.7780000000002</v>
      </c>
      <c r="AH2">
        <v>0.52714169999999994</v>
      </c>
      <c r="AI2">
        <v>0.47285833999999999</v>
      </c>
      <c r="AJ2" s="2">
        <f>SUM(male_female_comparison_df[[#This Row],[inhabitants_proportional_male]],male_female_comparison_df[[#This Row],[inhabitants_proportional_female]])</f>
        <v>1.00000004</v>
      </c>
      <c r="AK2" s="2">
        <f>male_female_comparison_df[[#This Row],[inhabitants_proportional_male]]-male_female_comparison_df[[#This Row],[PROPORTIONAL MALE]]</f>
        <v>8.9769891520319334E-9</v>
      </c>
      <c r="AL2" s="2">
        <f t="shared" ref="AL2:AL65" si="0">PEARSON(E:E,AI:AI)</f>
        <v>-0.46793335875704306</v>
      </c>
      <c r="AM2">
        <v>2.5284170000000002E-2</v>
      </c>
      <c r="AN2">
        <v>2.8167452999999999E-2</v>
      </c>
      <c r="AO2">
        <v>3.7649017E-2</v>
      </c>
      <c r="AP2">
        <v>1.4194621999999999E-2</v>
      </c>
      <c r="AQ2">
        <v>1.1144996000000001E-2</v>
      </c>
      <c r="AR2">
        <v>1.3307458000000001E-2</v>
      </c>
      <c r="AS2">
        <v>8.6942054000000005E-2</v>
      </c>
      <c r="AT2">
        <v>0.14305517000000001</v>
      </c>
      <c r="AU2">
        <v>0.11067369000000001</v>
      </c>
      <c r="AV2">
        <v>8.3393399999999993E-2</v>
      </c>
      <c r="AW2">
        <v>6.3432219999999997E-2</v>
      </c>
      <c r="AX2">
        <v>5.8164680000000003E-2</v>
      </c>
      <c r="AY2">
        <v>5.722207E-2</v>
      </c>
      <c r="AZ2">
        <v>5.0291102000000004E-2</v>
      </c>
      <c r="BA2">
        <v>4.4579982999999997E-2</v>
      </c>
      <c r="BB2">
        <v>5.0623785999999997E-2</v>
      </c>
      <c r="BC2">
        <v>5.2009979999999997E-2</v>
      </c>
      <c r="BD2">
        <v>2.9941780000000001E-2</v>
      </c>
      <c r="BE2">
        <v>1.8186859999999999E-2</v>
      </c>
      <c r="BF2">
        <v>2.1735513999999997E-2</v>
      </c>
      <c r="BG2">
        <v>35952</v>
      </c>
      <c r="BH2">
        <v>25986</v>
      </c>
      <c r="BI2">
        <v>2852</v>
      </c>
      <c r="BJ2">
        <v>6708</v>
      </c>
      <c r="BK2">
        <v>6270</v>
      </c>
      <c r="BL2">
        <v>0.15961495000000001</v>
      </c>
      <c r="BM2">
        <v>0.37541974</v>
      </c>
      <c r="BN2">
        <v>0.35090663999999999</v>
      </c>
      <c r="BO2">
        <v>10042</v>
      </c>
      <c r="BP2">
        <v>1.8</v>
      </c>
      <c r="BQ2">
        <v>38.6</v>
      </c>
      <c r="BR2">
        <v>2006</v>
      </c>
      <c r="BS2">
        <v>917</v>
      </c>
      <c r="BT2">
        <v>1306</v>
      </c>
      <c r="BU2">
        <v>415</v>
      </c>
      <c r="BV2">
        <v>727</v>
      </c>
      <c r="BW2">
        <v>516</v>
      </c>
      <c r="BX2">
        <v>363</v>
      </c>
      <c r="BY2">
        <v>6447</v>
      </c>
      <c r="BZ2">
        <v>2336</v>
      </c>
      <c r="CA2">
        <v>4667</v>
      </c>
      <c r="CB2">
        <v>4982</v>
      </c>
      <c r="CC2">
        <v>393</v>
      </c>
      <c r="CD2">
        <v>0.19976099999999999</v>
      </c>
      <c r="CE2">
        <v>9.1316469999999997E-2</v>
      </c>
      <c r="CF2">
        <v>0.13005377000000001</v>
      </c>
      <c r="CG2">
        <v>4.1326429999999997E-2</v>
      </c>
      <c r="CH2">
        <v>7.2395935999999994E-2</v>
      </c>
      <c r="CI2">
        <v>5.1384190000000003E-2</v>
      </c>
      <c r="CJ2">
        <v>3.6148180000000002E-2</v>
      </c>
      <c r="CK2">
        <v>0.64200360000000001</v>
      </c>
      <c r="CL2">
        <v>0.23262298000000001</v>
      </c>
      <c r="CM2">
        <v>0.46474805000000002</v>
      </c>
      <c r="CN2">
        <v>0.49611629999999995</v>
      </c>
      <c r="CO2">
        <v>3.9135629999999998E-2</v>
      </c>
      <c r="CP2">
        <v>56874</v>
      </c>
      <c r="CQ2">
        <v>38139</v>
      </c>
      <c r="CR2">
        <v>1739</v>
      </c>
      <c r="CS2">
        <v>4081</v>
      </c>
      <c r="CT2">
        <v>4149</v>
      </c>
      <c r="CU2">
        <v>0.17444076999999999</v>
      </c>
      <c r="CV2">
        <v>0.40936905000000001</v>
      </c>
      <c r="CW2">
        <v>0.41619018000000002</v>
      </c>
      <c r="CX2">
        <v>566979968</v>
      </c>
      <c r="CY2">
        <v>0</v>
      </c>
      <c r="CZ2">
        <v>630</v>
      </c>
      <c r="DA2">
        <v>322</v>
      </c>
      <c r="DB2">
        <v>308</v>
      </c>
      <c r="DC2">
        <v>0.51111114000000002</v>
      </c>
      <c r="DD2">
        <v>0.48888890000000002</v>
      </c>
    </row>
    <row r="3" spans="1:108" x14ac:dyDescent="0.3">
      <c r="A3">
        <v>1</v>
      </c>
      <c r="B3">
        <v>120</v>
      </c>
      <c r="C3" s="1" t="s">
        <v>101</v>
      </c>
      <c r="D3">
        <v>91</v>
      </c>
      <c r="E3">
        <v>7055</v>
      </c>
      <c r="F3">
        <v>3705</v>
      </c>
      <c r="G3">
        <v>3350</v>
      </c>
      <c r="H3">
        <f>SUM(male_female_comparison_df[[#This Row],[inhabitants_female]:[inhabitants_male]])</f>
        <v>7055</v>
      </c>
      <c r="I3">
        <f>male_female_comparison_df[[#This Row],[INHABITANTS_TOTAL2]]-male_female_comparison_df[[#This Row],[inhabitants_total]]</f>
        <v>0</v>
      </c>
      <c r="J3">
        <f>male_female_comparison_df[[#This Row],[inhabitants_male]]/(male_female_comparison_df[[#This Row],[inhabitants_total]])</f>
        <v>0.47484053862508857</v>
      </c>
      <c r="L3">
        <v>40</v>
      </c>
      <c r="M3">
        <v>211</v>
      </c>
      <c r="N3">
        <v>227</v>
      </c>
      <c r="O3">
        <v>298</v>
      </c>
      <c r="P3">
        <v>114</v>
      </c>
      <c r="Q3">
        <v>89</v>
      </c>
      <c r="R3">
        <v>98</v>
      </c>
      <c r="S3">
        <v>521</v>
      </c>
      <c r="T3">
        <v>868</v>
      </c>
      <c r="U3">
        <v>768</v>
      </c>
      <c r="V3">
        <v>650</v>
      </c>
      <c r="W3">
        <v>474</v>
      </c>
      <c r="X3">
        <v>444</v>
      </c>
      <c r="Y3">
        <v>409</v>
      </c>
      <c r="Z3">
        <v>367</v>
      </c>
      <c r="AA3">
        <v>369</v>
      </c>
      <c r="AB3">
        <v>361</v>
      </c>
      <c r="AC3">
        <v>338</v>
      </c>
      <c r="AD3">
        <v>206</v>
      </c>
      <c r="AE3">
        <v>131</v>
      </c>
      <c r="AF3">
        <v>112</v>
      </c>
      <c r="AG3">
        <v>17040.650000000001</v>
      </c>
      <c r="AH3">
        <v>0.5251595</v>
      </c>
      <c r="AI3">
        <v>0.47484054999999997</v>
      </c>
      <c r="AJ3" s="2">
        <f>SUM(male_female_comparison_df[[#This Row],[inhabitants_proportional_male]],male_female_comparison_df[[#This Row],[inhabitants_proportional_female]])</f>
        <v>1.0000000499999999</v>
      </c>
      <c r="AK3" s="2">
        <f>male_female_comparison_df[[#This Row],[inhabitants_proportional_male]]-male_female_comparison_df[[#This Row],[PROPORTIONAL MALE]]</f>
        <v>1.1374911401684784E-8</v>
      </c>
      <c r="AL3" s="2">
        <f t="shared" si="0"/>
        <v>-0.46793335875704306</v>
      </c>
      <c r="AM3">
        <v>2.9907867000000001E-2</v>
      </c>
      <c r="AN3">
        <v>3.2175759999999998E-2</v>
      </c>
      <c r="AO3">
        <v>4.2239547000000002E-2</v>
      </c>
      <c r="AP3">
        <v>1.6158751999999998E-2</v>
      </c>
      <c r="AQ3">
        <v>1.2615167E-2</v>
      </c>
      <c r="AR3">
        <v>1.3890858000000001E-2</v>
      </c>
      <c r="AS3">
        <v>7.3848339999999998E-2</v>
      </c>
      <c r="AT3">
        <v>0.12303331000000001</v>
      </c>
      <c r="AU3">
        <v>0.108858965</v>
      </c>
      <c r="AV3">
        <v>9.2133240000000005E-2</v>
      </c>
      <c r="AW3">
        <v>6.7186389999999999E-2</v>
      </c>
      <c r="AX3">
        <v>6.2934086E-2</v>
      </c>
      <c r="AY3">
        <v>5.7973070000000002E-2</v>
      </c>
      <c r="AZ3">
        <v>5.2019845999999995E-2</v>
      </c>
      <c r="BA3">
        <v>5.2303330000000002E-2</v>
      </c>
      <c r="BB3">
        <v>5.1169384000000005E-2</v>
      </c>
      <c r="BC3">
        <v>4.7909285999999995E-2</v>
      </c>
      <c r="BD3">
        <v>2.919915E-2</v>
      </c>
      <c r="BE3">
        <v>1.8568391E-2</v>
      </c>
      <c r="BF3">
        <v>1.5875265E-2</v>
      </c>
      <c r="BG3">
        <v>37920</v>
      </c>
      <c r="BH3">
        <v>26284</v>
      </c>
      <c r="BI3">
        <v>1158</v>
      </c>
      <c r="BJ3">
        <v>2531</v>
      </c>
      <c r="BK3">
        <v>2416</v>
      </c>
      <c r="BL3">
        <v>0.1648164</v>
      </c>
      <c r="BM3">
        <v>0.36023343000000002</v>
      </c>
      <c r="BN3">
        <v>0.34386562999999998</v>
      </c>
      <c r="BO3">
        <v>3883</v>
      </c>
      <c r="BP3">
        <v>1.8</v>
      </c>
      <c r="BQ3">
        <v>39.299999999999997</v>
      </c>
      <c r="BR3">
        <v>675</v>
      </c>
      <c r="BS3">
        <v>316</v>
      </c>
      <c r="BT3">
        <v>594</v>
      </c>
      <c r="BU3">
        <v>195</v>
      </c>
      <c r="BV3">
        <v>323</v>
      </c>
      <c r="BW3">
        <v>230</v>
      </c>
      <c r="BX3">
        <v>152</v>
      </c>
      <c r="BY3">
        <v>2435</v>
      </c>
      <c r="BZ3">
        <v>872</v>
      </c>
      <c r="CA3">
        <v>2018</v>
      </c>
      <c r="CB3">
        <v>1709</v>
      </c>
      <c r="CC3">
        <v>156</v>
      </c>
      <c r="CD3">
        <v>0.17383467</v>
      </c>
      <c r="CE3">
        <v>8.1380375000000005E-2</v>
      </c>
      <c r="CF3">
        <v>0.15297449999999999</v>
      </c>
      <c r="CG3">
        <v>5.0218902999999995E-2</v>
      </c>
      <c r="CH3">
        <v>8.3183099999999996E-2</v>
      </c>
      <c r="CI3">
        <v>5.9232550000000002E-2</v>
      </c>
      <c r="CJ3">
        <v>3.9144992999999996E-2</v>
      </c>
      <c r="CK3">
        <v>0.62709250000000005</v>
      </c>
      <c r="CL3">
        <v>0.22456864000000001</v>
      </c>
      <c r="CM3">
        <v>0.51970123999999995</v>
      </c>
      <c r="CN3">
        <v>0.44012361999999999</v>
      </c>
      <c r="CO3">
        <v>4.0175120000000002E-2</v>
      </c>
      <c r="CP3">
        <v>60169</v>
      </c>
      <c r="CQ3">
        <v>40165</v>
      </c>
      <c r="CR3">
        <v>656</v>
      </c>
      <c r="CS3">
        <v>1516</v>
      </c>
      <c r="CT3">
        <v>1682</v>
      </c>
      <c r="CU3">
        <v>0.17021275999999999</v>
      </c>
      <c r="CV3">
        <v>0.39335755</v>
      </c>
      <c r="CW3">
        <v>0.43642967999999999</v>
      </c>
      <c r="CX3">
        <v>231889456</v>
      </c>
      <c r="CY3">
        <v>0</v>
      </c>
      <c r="CZ3">
        <v>248</v>
      </c>
      <c r="DA3">
        <v>101</v>
      </c>
      <c r="DB3">
        <v>147</v>
      </c>
      <c r="DC3">
        <v>0.40725805999999998</v>
      </c>
      <c r="DD3">
        <v>0.59274189999999993</v>
      </c>
    </row>
    <row r="4" spans="1:108" x14ac:dyDescent="0.3">
      <c r="A4">
        <v>2</v>
      </c>
      <c r="B4">
        <v>170</v>
      </c>
      <c r="C4" s="1" t="s">
        <v>102</v>
      </c>
      <c r="D4">
        <v>91</v>
      </c>
      <c r="E4">
        <v>7427</v>
      </c>
      <c r="F4">
        <v>4007</v>
      </c>
      <c r="G4">
        <v>3420</v>
      </c>
      <c r="H4">
        <f>SUM(male_female_comparison_df[[#This Row],[inhabitants_female]:[inhabitants_male]])</f>
        <v>7427</v>
      </c>
      <c r="I4">
        <f>male_female_comparison_df[[#This Row],[INHABITANTS_TOTAL2]]-male_female_comparison_df[[#This Row],[inhabitants_total]]</f>
        <v>0</v>
      </c>
      <c r="J4">
        <f>male_female_comparison_df[[#This Row],[inhabitants_male]]/(male_female_comparison_df[[#This Row],[inhabitants_total]])</f>
        <v>0.46048202504375924</v>
      </c>
      <c r="L4">
        <v>40</v>
      </c>
      <c r="M4">
        <v>229</v>
      </c>
      <c r="N4">
        <v>263</v>
      </c>
      <c r="O4">
        <v>309</v>
      </c>
      <c r="P4">
        <v>136</v>
      </c>
      <c r="Q4">
        <v>87</v>
      </c>
      <c r="R4">
        <v>112</v>
      </c>
      <c r="S4">
        <v>535</v>
      </c>
      <c r="T4">
        <v>846</v>
      </c>
      <c r="U4">
        <v>781</v>
      </c>
      <c r="V4">
        <v>616</v>
      </c>
      <c r="W4">
        <v>539</v>
      </c>
      <c r="X4">
        <v>466</v>
      </c>
      <c r="Y4">
        <v>459</v>
      </c>
      <c r="Z4">
        <v>420</v>
      </c>
      <c r="AA4">
        <v>389</v>
      </c>
      <c r="AB4">
        <v>390</v>
      </c>
      <c r="AC4">
        <v>374</v>
      </c>
      <c r="AD4">
        <v>225</v>
      </c>
      <c r="AE4">
        <v>119</v>
      </c>
      <c r="AF4">
        <v>132</v>
      </c>
      <c r="AG4">
        <v>10411.540999999999</v>
      </c>
      <c r="AH4">
        <v>0.53951800000000005</v>
      </c>
      <c r="AI4">
        <v>0.46048202999999999</v>
      </c>
      <c r="AJ4" s="2">
        <f>SUM(male_female_comparison_df[[#This Row],[inhabitants_proportional_male]],male_female_comparison_df[[#This Row],[inhabitants_proportional_female]])</f>
        <v>1.00000003</v>
      </c>
      <c r="AK4" s="2">
        <f>male_female_comparison_df[[#This Row],[inhabitants_proportional_male]]-male_female_comparison_df[[#This Row],[PROPORTIONAL MALE]]</f>
        <v>4.9562407511416495E-9</v>
      </c>
      <c r="AL4" s="2">
        <f t="shared" si="0"/>
        <v>-0.46793335875704306</v>
      </c>
      <c r="AM4">
        <v>3.0833445000000001E-2</v>
      </c>
      <c r="AN4">
        <v>3.5411336000000002E-2</v>
      </c>
      <c r="AO4">
        <v>4.1604954999999999E-2</v>
      </c>
      <c r="AP4">
        <v>1.8311566000000001E-2</v>
      </c>
      <c r="AQ4">
        <v>1.1714016000000001E-2</v>
      </c>
      <c r="AR4">
        <v>1.5080113000000001E-2</v>
      </c>
      <c r="AS4">
        <v>7.2034470000000003E-2</v>
      </c>
      <c r="AT4">
        <v>0.11390871</v>
      </c>
      <c r="AU4">
        <v>0.10515686</v>
      </c>
      <c r="AV4">
        <v>8.2940620000000007E-2</v>
      </c>
      <c r="AW4">
        <v>7.2573040000000005E-2</v>
      </c>
      <c r="AX4">
        <v>6.2744043999999999E-2</v>
      </c>
      <c r="AY4">
        <v>6.1801534000000005E-2</v>
      </c>
      <c r="AZ4">
        <v>5.6550425000000001E-2</v>
      </c>
      <c r="BA4">
        <v>5.2376464000000005E-2</v>
      </c>
      <c r="BB4">
        <v>5.2511107000000001E-2</v>
      </c>
      <c r="BC4">
        <v>5.0356804999999998E-2</v>
      </c>
      <c r="BD4">
        <v>3.0294871000000001E-2</v>
      </c>
      <c r="BE4">
        <v>1.6022620000000001E-2</v>
      </c>
      <c r="BF4">
        <v>1.7772991000000002E-2</v>
      </c>
      <c r="BG4">
        <v>40782</v>
      </c>
      <c r="BH4">
        <v>27358</v>
      </c>
      <c r="BI4">
        <v>1109</v>
      </c>
      <c r="BJ4">
        <v>2570</v>
      </c>
      <c r="BK4">
        <v>2702</v>
      </c>
      <c r="BL4">
        <v>0.15004735999999999</v>
      </c>
      <c r="BM4">
        <v>0.34772020000000003</v>
      </c>
      <c r="BN4">
        <v>0.36557974999999998</v>
      </c>
      <c r="BO4">
        <v>4020</v>
      </c>
      <c r="BP4">
        <v>1.8</v>
      </c>
      <c r="BQ4">
        <v>38.299999999999997</v>
      </c>
      <c r="BR4">
        <v>648</v>
      </c>
      <c r="BS4">
        <v>314</v>
      </c>
      <c r="BT4">
        <v>657</v>
      </c>
      <c r="BU4">
        <v>212</v>
      </c>
      <c r="BV4">
        <v>373</v>
      </c>
      <c r="BW4">
        <v>241</v>
      </c>
      <c r="BX4">
        <v>188</v>
      </c>
      <c r="BY4">
        <v>2435</v>
      </c>
      <c r="BZ4">
        <v>948</v>
      </c>
      <c r="CA4">
        <v>2090</v>
      </c>
      <c r="CB4">
        <v>1776</v>
      </c>
      <c r="CC4">
        <v>154</v>
      </c>
      <c r="CD4">
        <v>0.16119402999999999</v>
      </c>
      <c r="CE4">
        <v>7.8109449999999997E-2</v>
      </c>
      <c r="CF4">
        <v>0.16343284</v>
      </c>
      <c r="CG4">
        <v>5.2736320000000003E-2</v>
      </c>
      <c r="CH4">
        <v>9.2786066E-2</v>
      </c>
      <c r="CI4">
        <v>5.9950247000000005E-2</v>
      </c>
      <c r="CJ4">
        <v>4.6766170000000003E-2</v>
      </c>
      <c r="CK4">
        <v>0.60572139999999997</v>
      </c>
      <c r="CL4">
        <v>0.23582089000000001</v>
      </c>
      <c r="CM4">
        <v>0.51990049999999999</v>
      </c>
      <c r="CN4">
        <v>0.44179106000000001</v>
      </c>
      <c r="CO4">
        <v>3.8308457000000004E-2</v>
      </c>
      <c r="CP4">
        <v>64755</v>
      </c>
      <c r="CQ4">
        <v>40850</v>
      </c>
      <c r="CR4">
        <v>634</v>
      </c>
      <c r="CS4">
        <v>1604</v>
      </c>
      <c r="CT4">
        <v>1789</v>
      </c>
      <c r="CU4">
        <v>0.15743729999999997</v>
      </c>
      <c r="CV4">
        <v>0.39831139999999998</v>
      </c>
      <c r="CW4">
        <v>0.44425130000000002</v>
      </c>
      <c r="CX4">
        <v>260768864</v>
      </c>
      <c r="CY4">
        <v>0</v>
      </c>
      <c r="CZ4">
        <v>265</v>
      </c>
      <c r="DA4">
        <v>131</v>
      </c>
      <c r="DB4">
        <v>134</v>
      </c>
      <c r="DC4">
        <v>0.49433961999999998</v>
      </c>
      <c r="DD4">
        <v>0.50566036000000003</v>
      </c>
    </row>
    <row r="5" spans="1:108" x14ac:dyDescent="0.3">
      <c r="A5">
        <v>3</v>
      </c>
      <c r="B5">
        <v>210</v>
      </c>
      <c r="C5" s="1" t="s">
        <v>103</v>
      </c>
      <c r="D5">
        <v>91</v>
      </c>
      <c r="E5">
        <v>8044</v>
      </c>
      <c r="F5">
        <v>4330</v>
      </c>
      <c r="G5">
        <v>3714</v>
      </c>
      <c r="H5">
        <f>SUM(male_female_comparison_df[[#This Row],[inhabitants_female]:[inhabitants_male]])</f>
        <v>8044</v>
      </c>
      <c r="I5">
        <f>male_female_comparison_df[[#This Row],[INHABITANTS_TOTAL2]]-male_female_comparison_df[[#This Row],[inhabitants_total]]</f>
        <v>0</v>
      </c>
      <c r="J5">
        <f>male_female_comparison_df[[#This Row],[inhabitants_male]]/(male_female_comparison_df[[#This Row],[inhabitants_total]])</f>
        <v>0.4617105917454003</v>
      </c>
      <c r="L5">
        <v>42</v>
      </c>
      <c r="M5">
        <v>314</v>
      </c>
      <c r="N5">
        <v>392</v>
      </c>
      <c r="O5">
        <v>439</v>
      </c>
      <c r="P5">
        <v>161</v>
      </c>
      <c r="Q5">
        <v>97</v>
      </c>
      <c r="R5">
        <v>71</v>
      </c>
      <c r="S5">
        <v>286</v>
      </c>
      <c r="T5">
        <v>583</v>
      </c>
      <c r="U5">
        <v>806</v>
      </c>
      <c r="V5">
        <v>757</v>
      </c>
      <c r="W5">
        <v>555</v>
      </c>
      <c r="X5">
        <v>472</v>
      </c>
      <c r="Y5">
        <v>461</v>
      </c>
      <c r="Z5">
        <v>479</v>
      </c>
      <c r="AA5">
        <v>456</v>
      </c>
      <c r="AB5">
        <v>570</v>
      </c>
      <c r="AC5">
        <v>509</v>
      </c>
      <c r="AD5">
        <v>278</v>
      </c>
      <c r="AE5">
        <v>188</v>
      </c>
      <c r="AF5">
        <v>170</v>
      </c>
      <c r="AG5">
        <v>5441.6763000000001</v>
      </c>
      <c r="AH5">
        <v>0.53828940000000003</v>
      </c>
      <c r="AI5">
        <v>0.46171059999999997</v>
      </c>
      <c r="AJ5" s="2">
        <f>SUM(male_female_comparison_df[[#This Row],[inhabitants_proportional_male]],male_female_comparison_df[[#This Row],[inhabitants_proportional_female]])</f>
        <v>1</v>
      </c>
      <c r="AK5" s="2">
        <f>male_female_comparison_df[[#This Row],[inhabitants_proportional_male]]-male_female_comparison_df[[#This Row],[PROPORTIONAL MALE]]</f>
        <v>8.254599670465268E-9</v>
      </c>
      <c r="AL5" s="2">
        <f t="shared" si="0"/>
        <v>-0.46793335875704306</v>
      </c>
      <c r="AM5">
        <v>3.9035304999999999E-2</v>
      </c>
      <c r="AN5">
        <v>4.8731974999999997E-2</v>
      </c>
      <c r="AO5">
        <v>5.4574839999999999E-2</v>
      </c>
      <c r="AP5">
        <v>2.0014917E-2</v>
      </c>
      <c r="AQ5">
        <v>1.2058677E-2</v>
      </c>
      <c r="AR5">
        <v>8.8264540000000009E-3</v>
      </c>
      <c r="AS5">
        <v>3.5554450000000001E-2</v>
      </c>
      <c r="AT5">
        <v>7.2476380000000007E-2</v>
      </c>
      <c r="AU5">
        <v>0.10019891</v>
      </c>
      <c r="AV5">
        <v>9.4107410000000002E-2</v>
      </c>
      <c r="AW5">
        <v>6.8995529999999999E-2</v>
      </c>
      <c r="AX5">
        <v>5.8677275000000001E-2</v>
      </c>
      <c r="AY5">
        <v>5.7309794999999997E-2</v>
      </c>
      <c r="AZ5">
        <v>5.9547487999999996E-2</v>
      </c>
      <c r="BA5">
        <v>5.6688216E-2</v>
      </c>
      <c r="BB5">
        <v>7.0860270000000003E-2</v>
      </c>
      <c r="BC5">
        <v>6.3276979999999997E-2</v>
      </c>
      <c r="BD5">
        <v>3.4559920000000001E-2</v>
      </c>
      <c r="BE5">
        <v>2.3371456000000002E-2</v>
      </c>
      <c r="BF5">
        <v>2.1133763999999999E-2</v>
      </c>
      <c r="BG5">
        <v>38964</v>
      </c>
      <c r="BH5">
        <v>29616</v>
      </c>
      <c r="BI5">
        <v>751</v>
      </c>
      <c r="BJ5">
        <v>2672</v>
      </c>
      <c r="BK5">
        <v>2980</v>
      </c>
      <c r="BL5">
        <v>9.7570480000000001E-2</v>
      </c>
      <c r="BM5">
        <v>0.34714824</v>
      </c>
      <c r="BN5">
        <v>0.38716381999999999</v>
      </c>
      <c r="BO5">
        <v>4197</v>
      </c>
      <c r="BP5">
        <v>1.9</v>
      </c>
      <c r="BQ5">
        <v>37.200000000000003</v>
      </c>
      <c r="BR5">
        <v>416</v>
      </c>
      <c r="BS5">
        <v>299</v>
      </c>
      <c r="BT5">
        <v>872</v>
      </c>
      <c r="BU5">
        <v>290</v>
      </c>
      <c r="BV5">
        <v>509</v>
      </c>
      <c r="BW5">
        <v>334</v>
      </c>
      <c r="BX5">
        <v>209</v>
      </c>
      <c r="BY5">
        <v>2070</v>
      </c>
      <c r="BZ5">
        <v>1268</v>
      </c>
      <c r="CA5">
        <v>2872</v>
      </c>
      <c r="CB5">
        <v>1217</v>
      </c>
      <c r="CC5">
        <v>108</v>
      </c>
      <c r="CD5">
        <v>9.9118419999999999E-2</v>
      </c>
      <c r="CE5">
        <v>7.1241364000000001E-2</v>
      </c>
      <c r="CF5">
        <v>0.20776745999999999</v>
      </c>
      <c r="CG5">
        <v>6.9096975000000005E-2</v>
      </c>
      <c r="CH5">
        <v>0.1212771</v>
      </c>
      <c r="CI5">
        <v>7.9580650000000003E-2</v>
      </c>
      <c r="CJ5">
        <v>4.9797475000000001E-2</v>
      </c>
      <c r="CK5">
        <v>0.49320942000000001</v>
      </c>
      <c r="CL5">
        <v>0.30212056999999998</v>
      </c>
      <c r="CM5">
        <v>0.68429834</v>
      </c>
      <c r="CN5">
        <v>0.28996903000000002</v>
      </c>
      <c r="CO5">
        <v>2.5732666000000001E-2</v>
      </c>
      <c r="CP5">
        <v>62052</v>
      </c>
      <c r="CQ5">
        <v>45606</v>
      </c>
      <c r="CR5">
        <v>418</v>
      </c>
      <c r="CS5">
        <v>1628</v>
      </c>
      <c r="CT5">
        <v>1981</v>
      </c>
      <c r="CU5">
        <v>0.10379935999999999</v>
      </c>
      <c r="CV5">
        <v>0.40427116000000002</v>
      </c>
      <c r="CW5">
        <v>0.49192946999999998</v>
      </c>
      <c r="CX5">
        <v>249881600</v>
      </c>
      <c r="CY5">
        <v>0</v>
      </c>
      <c r="CZ5">
        <v>236</v>
      </c>
      <c r="DA5">
        <v>95</v>
      </c>
      <c r="DB5">
        <v>141</v>
      </c>
      <c r="DC5">
        <v>0.40254237999999998</v>
      </c>
      <c r="DD5">
        <v>0.59745764999999995</v>
      </c>
    </row>
    <row r="6" spans="1:108" x14ac:dyDescent="0.3">
      <c r="A6">
        <v>4</v>
      </c>
      <c r="B6">
        <v>230</v>
      </c>
      <c r="C6" s="1" t="s">
        <v>104</v>
      </c>
      <c r="D6">
        <v>91</v>
      </c>
      <c r="E6">
        <v>0</v>
      </c>
      <c r="F6">
        <v>0</v>
      </c>
      <c r="G6">
        <v>0</v>
      </c>
      <c r="H6">
        <f>SUM(male_female_comparison_df[[#This Row],[inhabitants_female]:[inhabitants_male]])</f>
        <v>0</v>
      </c>
      <c r="I6">
        <f>male_female_comparison_df[[#This Row],[INHABITANTS_TOTAL2]]-male_female_comparison_df[[#This Row],[inhabitants_total]]</f>
        <v>0</v>
      </c>
      <c r="J6" t="e">
        <f>male_female_comparison_df[[#This Row],[inhabitants_male]]/(male_female_comparison_df[[#This Row],[inhabitants_total]])</f>
        <v>#DIV/0!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J6" s="2">
        <f>SUM(male_female_comparison_df[[#This Row],[inhabitants_proportional_male]],male_female_comparison_df[[#This Row],[inhabitants_proportional_female]])</f>
        <v>0</v>
      </c>
      <c r="AK6" s="2" t="e">
        <f>male_female_comparison_df[[#This Row],[inhabitants_proportional_male]]-male_female_comparison_df[[#This Row],[PROPORTIONAL MALE]]</f>
        <v>#DIV/0!</v>
      </c>
      <c r="AL6" s="2">
        <f t="shared" si="0"/>
        <v>-0.46793335875704306</v>
      </c>
      <c r="BG6">
        <v>0</v>
      </c>
      <c r="BH6">
        <v>0</v>
      </c>
      <c r="BI6">
        <v>0</v>
      </c>
      <c r="BJ6">
        <v>0</v>
      </c>
      <c r="BK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P6">
        <v>0</v>
      </c>
      <c r="CQ6">
        <v>0</v>
      </c>
      <c r="CR6">
        <v>0</v>
      </c>
      <c r="CS6">
        <v>0</v>
      </c>
      <c r="CT6">
        <v>0</v>
      </c>
      <c r="CX6">
        <v>0</v>
      </c>
      <c r="CY6">
        <v>0</v>
      </c>
      <c r="CZ6">
        <v>2</v>
      </c>
      <c r="DA6">
        <v>2</v>
      </c>
      <c r="DB6">
        <v>0</v>
      </c>
      <c r="DC6">
        <v>1</v>
      </c>
    </row>
    <row r="7" spans="1:108" x14ac:dyDescent="0.3">
      <c r="A7">
        <v>5</v>
      </c>
      <c r="B7">
        <v>250</v>
      </c>
      <c r="C7" s="1" t="s">
        <v>105</v>
      </c>
      <c r="D7">
        <v>91</v>
      </c>
      <c r="E7">
        <v>11314</v>
      </c>
      <c r="F7">
        <v>6216</v>
      </c>
      <c r="G7">
        <v>5098</v>
      </c>
      <c r="H7">
        <f>SUM(male_female_comparison_df[[#This Row],[inhabitants_female]:[inhabitants_male]])</f>
        <v>11314</v>
      </c>
      <c r="I7">
        <f>male_female_comparison_df[[#This Row],[INHABITANTS_TOTAL2]]-male_female_comparison_df[[#This Row],[inhabitants_total]]</f>
        <v>0</v>
      </c>
      <c r="J7">
        <f>male_female_comparison_df[[#This Row],[inhabitants_male]]/(male_female_comparison_df[[#This Row],[inhabitants_total]])</f>
        <v>0.45059218667138057</v>
      </c>
      <c r="L7">
        <v>39</v>
      </c>
      <c r="M7">
        <v>308</v>
      </c>
      <c r="N7">
        <v>316</v>
      </c>
      <c r="O7">
        <v>378</v>
      </c>
      <c r="P7">
        <v>124</v>
      </c>
      <c r="Q7">
        <v>105</v>
      </c>
      <c r="R7">
        <v>158</v>
      </c>
      <c r="S7">
        <v>1117</v>
      </c>
      <c r="T7">
        <v>1774</v>
      </c>
      <c r="U7">
        <v>1437</v>
      </c>
      <c r="V7">
        <v>982</v>
      </c>
      <c r="W7">
        <v>740</v>
      </c>
      <c r="X7">
        <v>572</v>
      </c>
      <c r="Y7">
        <v>609</v>
      </c>
      <c r="Z7">
        <v>478</v>
      </c>
      <c r="AA7">
        <v>517</v>
      </c>
      <c r="AB7">
        <v>498</v>
      </c>
      <c r="AC7">
        <v>439</v>
      </c>
      <c r="AD7">
        <v>349</v>
      </c>
      <c r="AE7">
        <v>199</v>
      </c>
      <c r="AF7">
        <v>214</v>
      </c>
      <c r="AG7">
        <v>3696.3782000000001</v>
      </c>
      <c r="AH7">
        <v>0.54940783999999998</v>
      </c>
      <c r="AI7">
        <v>0.45059220000000005</v>
      </c>
      <c r="AJ7" s="2">
        <f>SUM(male_female_comparison_df[[#This Row],[inhabitants_proportional_male]],male_female_comparison_df[[#This Row],[inhabitants_proportional_female]])</f>
        <v>1.00000004</v>
      </c>
      <c r="AK7" s="2">
        <f>male_female_comparison_df[[#This Row],[inhabitants_proportional_male]]-male_female_comparison_df[[#This Row],[PROPORTIONAL MALE]]</f>
        <v>1.3328619485886151E-8</v>
      </c>
      <c r="AL7" s="2">
        <f t="shared" si="0"/>
        <v>-0.46793335875704306</v>
      </c>
      <c r="AM7">
        <v>2.7222909E-2</v>
      </c>
      <c r="AN7">
        <v>2.7929999E-2</v>
      </c>
      <c r="AO7">
        <v>3.3409934000000002E-2</v>
      </c>
      <c r="AP7">
        <v>1.0959873E-2</v>
      </c>
      <c r="AQ7">
        <v>9.2805370000000002E-3</v>
      </c>
      <c r="AR7">
        <v>1.39649995E-2</v>
      </c>
      <c r="AS7">
        <v>9.8727239999999994E-2</v>
      </c>
      <c r="AT7">
        <v>0.15679688999999999</v>
      </c>
      <c r="AU7">
        <v>0.12701077999999999</v>
      </c>
      <c r="AV7">
        <v>8.6795120000000003E-2</v>
      </c>
      <c r="AW7">
        <v>6.5405690000000002E-2</v>
      </c>
      <c r="AX7">
        <v>5.0556829999999997E-2</v>
      </c>
      <c r="AY7">
        <v>5.3827118E-2</v>
      </c>
      <c r="AZ7">
        <v>4.2248543E-2</v>
      </c>
      <c r="BA7">
        <v>4.5695599999999996E-2</v>
      </c>
      <c r="BB7">
        <v>4.4016264000000006E-2</v>
      </c>
      <c r="BC7">
        <v>3.8801483999999997E-2</v>
      </c>
      <c r="BD7">
        <v>3.0846740000000001E-2</v>
      </c>
      <c r="BE7">
        <v>1.7588828000000001E-2</v>
      </c>
      <c r="BF7">
        <v>1.891462E-2</v>
      </c>
      <c r="BG7">
        <v>29098</v>
      </c>
      <c r="BH7">
        <v>24745</v>
      </c>
      <c r="BI7">
        <v>1700</v>
      </c>
      <c r="BJ7">
        <v>4839</v>
      </c>
      <c r="BK7">
        <v>3380</v>
      </c>
      <c r="BL7">
        <v>0.15344346</v>
      </c>
      <c r="BM7">
        <v>0.43677226000000002</v>
      </c>
      <c r="BN7">
        <v>0.30508170000000001</v>
      </c>
      <c r="BO7">
        <v>6804</v>
      </c>
      <c r="BP7">
        <v>1.6</v>
      </c>
      <c r="BQ7">
        <v>33.4</v>
      </c>
      <c r="BR7">
        <v>1658</v>
      </c>
      <c r="BS7">
        <v>666</v>
      </c>
      <c r="BT7">
        <v>792</v>
      </c>
      <c r="BU7">
        <v>283</v>
      </c>
      <c r="BV7">
        <v>474</v>
      </c>
      <c r="BW7">
        <v>269</v>
      </c>
      <c r="BX7">
        <v>180</v>
      </c>
      <c r="BY7">
        <v>4691</v>
      </c>
      <c r="BZ7">
        <v>1344</v>
      </c>
      <c r="CA7">
        <v>3100</v>
      </c>
      <c r="CB7">
        <v>3441</v>
      </c>
      <c r="CC7">
        <v>263</v>
      </c>
      <c r="CD7">
        <v>0.24368020000000001</v>
      </c>
      <c r="CE7">
        <v>9.7883600000000001E-2</v>
      </c>
      <c r="CF7">
        <v>0.11640212</v>
      </c>
      <c r="CG7">
        <v>4.159318E-2</v>
      </c>
      <c r="CH7">
        <v>6.9664899999999988E-2</v>
      </c>
      <c r="CI7">
        <v>3.9535567000000001E-2</v>
      </c>
      <c r="CJ7">
        <v>2.6455026E-2</v>
      </c>
      <c r="CK7">
        <v>0.68944740000000004</v>
      </c>
      <c r="CL7">
        <v>0.19753087</v>
      </c>
      <c r="CM7">
        <v>0.45561436</v>
      </c>
      <c r="CN7">
        <v>0.50573193999999999</v>
      </c>
      <c r="CO7">
        <v>3.8653729999999997E-2</v>
      </c>
      <c r="CP7">
        <v>42641</v>
      </c>
      <c r="CQ7">
        <v>32065</v>
      </c>
      <c r="CR7">
        <v>1267</v>
      </c>
      <c r="CS7">
        <v>3246</v>
      </c>
      <c r="CT7">
        <v>2230</v>
      </c>
      <c r="CU7">
        <v>0.18789855999999999</v>
      </c>
      <c r="CV7">
        <v>0.48138809999999993</v>
      </c>
      <c r="CW7">
        <v>0.33071333000000003</v>
      </c>
      <c r="CX7">
        <v>287526624</v>
      </c>
      <c r="CY7">
        <v>0</v>
      </c>
      <c r="CZ7">
        <v>411</v>
      </c>
      <c r="DA7">
        <v>130</v>
      </c>
      <c r="DB7">
        <v>281</v>
      </c>
      <c r="DC7">
        <v>0.31630170000000002</v>
      </c>
      <c r="DD7">
        <v>0.68369829999999998</v>
      </c>
    </row>
    <row r="8" spans="1:108" x14ac:dyDescent="0.3">
      <c r="A8">
        <v>6</v>
      </c>
      <c r="B8">
        <v>290</v>
      </c>
      <c r="C8" s="1" t="s">
        <v>106</v>
      </c>
      <c r="D8">
        <v>91</v>
      </c>
      <c r="E8">
        <v>165</v>
      </c>
      <c r="F8">
        <v>100</v>
      </c>
      <c r="G8">
        <v>65</v>
      </c>
      <c r="H8">
        <f>SUM(male_female_comparison_df[[#This Row],[inhabitants_female]:[inhabitants_male]])</f>
        <v>165</v>
      </c>
      <c r="I8">
        <f>male_female_comparison_df[[#This Row],[INHABITANTS_TOTAL2]]-male_female_comparison_df[[#This Row],[inhabitants_total]]</f>
        <v>0</v>
      </c>
      <c r="J8">
        <f>male_female_comparison_df[[#This Row],[inhabitants_male]]/(male_female_comparison_df[[#This Row],[inhabitants_total]])</f>
        <v>0.39393939393939392</v>
      </c>
      <c r="L8">
        <v>42</v>
      </c>
      <c r="M8">
        <v>5</v>
      </c>
      <c r="N8">
        <v>6</v>
      </c>
      <c r="O8">
        <v>7</v>
      </c>
      <c r="P8">
        <v>0</v>
      </c>
      <c r="Q8">
        <v>1</v>
      </c>
      <c r="R8">
        <v>3</v>
      </c>
      <c r="S8">
        <v>7</v>
      </c>
      <c r="T8">
        <v>15</v>
      </c>
      <c r="U8">
        <v>22</v>
      </c>
      <c r="V8">
        <v>17</v>
      </c>
      <c r="W8">
        <v>8</v>
      </c>
      <c r="X8">
        <v>9</v>
      </c>
      <c r="Y8">
        <v>16</v>
      </c>
      <c r="Z8">
        <v>11</v>
      </c>
      <c r="AA8">
        <v>6</v>
      </c>
      <c r="AB8">
        <v>16</v>
      </c>
      <c r="AC8">
        <v>10</v>
      </c>
      <c r="AD8">
        <v>3</v>
      </c>
      <c r="AE8">
        <v>1</v>
      </c>
      <c r="AF8">
        <v>2</v>
      </c>
      <c r="AG8">
        <v>613.97864000000004</v>
      </c>
      <c r="AH8">
        <v>0.60606059999999995</v>
      </c>
      <c r="AI8">
        <v>0.39393940000000005</v>
      </c>
      <c r="AJ8" s="2">
        <f>SUM(male_female_comparison_df[[#This Row],[inhabitants_proportional_male]],male_female_comparison_df[[#This Row],[inhabitants_proportional_female]])</f>
        <v>1</v>
      </c>
      <c r="AK8" s="2">
        <f>male_female_comparison_df[[#This Row],[inhabitants_proportional_male]]-male_female_comparison_df[[#This Row],[PROPORTIONAL MALE]]</f>
        <v>6.0606061280665813E-9</v>
      </c>
      <c r="AL8" s="2">
        <f t="shared" si="0"/>
        <v>-0.46793335875704306</v>
      </c>
      <c r="AM8">
        <v>3.0303031000000001E-2</v>
      </c>
      <c r="AN8">
        <v>3.6363634999999998E-2</v>
      </c>
      <c r="AO8">
        <v>4.2424243E-2</v>
      </c>
      <c r="AP8">
        <v>6.5789474000000001E-3</v>
      </c>
      <c r="AQ8">
        <v>6.0606059999999996E-3</v>
      </c>
      <c r="AR8">
        <v>1.8181817999999999E-2</v>
      </c>
      <c r="AS8">
        <v>4.2424243E-2</v>
      </c>
      <c r="AT8">
        <v>9.0909089999999998E-2</v>
      </c>
      <c r="AU8">
        <v>0.13333333999999999</v>
      </c>
      <c r="AV8">
        <v>0.10303030000000001</v>
      </c>
      <c r="AW8">
        <v>4.8484847000000005E-2</v>
      </c>
      <c r="AX8">
        <v>5.4545455E-2</v>
      </c>
      <c r="AY8">
        <v>9.6969694000000009E-2</v>
      </c>
      <c r="AZ8">
        <v>6.6666669999999997E-2</v>
      </c>
      <c r="BA8">
        <v>3.6363634999999998E-2</v>
      </c>
      <c r="BB8">
        <v>9.6969694000000009E-2</v>
      </c>
      <c r="BC8">
        <v>6.0606062000000002E-2</v>
      </c>
      <c r="BD8">
        <v>1.8181817999999999E-2</v>
      </c>
      <c r="BE8">
        <v>6.0606059999999996E-3</v>
      </c>
      <c r="BF8">
        <v>1.2121211999999999E-2</v>
      </c>
      <c r="BG8">
        <v>38043</v>
      </c>
      <c r="BH8">
        <v>26642</v>
      </c>
      <c r="BI8">
        <v>19</v>
      </c>
      <c r="BJ8">
        <v>71</v>
      </c>
      <c r="BK8">
        <v>53</v>
      </c>
      <c r="BL8">
        <v>0.11801242000000001</v>
      </c>
      <c r="BM8">
        <v>0.44099379999999999</v>
      </c>
      <c r="BN8">
        <v>0.32919254999999997</v>
      </c>
      <c r="BO8">
        <v>102</v>
      </c>
      <c r="BP8">
        <v>1.6</v>
      </c>
      <c r="BQ8">
        <v>39.799999999999997</v>
      </c>
      <c r="BR8">
        <v>19</v>
      </c>
      <c r="BS8">
        <v>6</v>
      </c>
      <c r="BT8">
        <v>12</v>
      </c>
      <c r="BU8">
        <v>4</v>
      </c>
      <c r="BV8">
        <v>7</v>
      </c>
      <c r="BW8">
        <v>6</v>
      </c>
      <c r="BX8">
        <v>1</v>
      </c>
      <c r="BY8">
        <v>69</v>
      </c>
      <c r="BZ8">
        <v>21</v>
      </c>
      <c r="CA8">
        <v>37</v>
      </c>
      <c r="CB8">
        <v>65</v>
      </c>
      <c r="CC8">
        <v>0</v>
      </c>
      <c r="CD8">
        <v>0.18627451</v>
      </c>
      <c r="CE8">
        <v>5.8823529999999999E-2</v>
      </c>
      <c r="CF8">
        <v>0.11764706</v>
      </c>
      <c r="CG8">
        <v>3.9215687999999999E-2</v>
      </c>
      <c r="CH8">
        <v>6.8627454000000004E-2</v>
      </c>
      <c r="CI8">
        <v>5.8823529999999999E-2</v>
      </c>
      <c r="CJ8">
        <v>9.8039219999999996E-3</v>
      </c>
      <c r="CK8">
        <v>0.67647060000000003</v>
      </c>
      <c r="CL8">
        <v>0.20588235999999999</v>
      </c>
      <c r="CM8">
        <v>0.36274509999999993</v>
      </c>
      <c r="CN8">
        <v>0.63725489999999996</v>
      </c>
      <c r="CO8">
        <v>9.8039219999999996E-3</v>
      </c>
      <c r="CP8">
        <v>53346</v>
      </c>
      <c r="CQ8">
        <v>34124</v>
      </c>
      <c r="CR8">
        <v>12</v>
      </c>
      <c r="CS8">
        <v>48</v>
      </c>
      <c r="CT8">
        <v>42</v>
      </c>
      <c r="CU8">
        <v>0.11764706</v>
      </c>
      <c r="CV8">
        <v>0.47058823999999999</v>
      </c>
      <c r="CW8">
        <v>0.41176469999999998</v>
      </c>
      <c r="CX8">
        <v>5441296</v>
      </c>
      <c r="CY8">
        <v>0</v>
      </c>
      <c r="CZ8">
        <v>35</v>
      </c>
      <c r="DA8">
        <v>30</v>
      </c>
      <c r="DB8">
        <v>5</v>
      </c>
      <c r="DC8">
        <v>0.85714287</v>
      </c>
      <c r="DD8">
        <v>0.14285714999999999</v>
      </c>
    </row>
    <row r="9" spans="1:108" x14ac:dyDescent="0.3">
      <c r="A9">
        <v>7</v>
      </c>
      <c r="B9">
        <v>310</v>
      </c>
      <c r="C9" s="1" t="s">
        <v>107</v>
      </c>
      <c r="D9">
        <v>91</v>
      </c>
      <c r="E9">
        <v>870</v>
      </c>
      <c r="F9">
        <v>481</v>
      </c>
      <c r="G9">
        <v>389</v>
      </c>
      <c r="H9">
        <f>SUM(male_female_comparison_df[[#This Row],[inhabitants_female]:[inhabitants_male]])</f>
        <v>870</v>
      </c>
      <c r="I9">
        <f>male_female_comparison_df[[#This Row],[INHABITANTS_TOTAL2]]-male_female_comparison_df[[#This Row],[inhabitants_total]]</f>
        <v>0</v>
      </c>
      <c r="J9">
        <f>male_female_comparison_df[[#This Row],[inhabitants_male]]/(male_female_comparison_df[[#This Row],[inhabitants_total]])</f>
        <v>0.44712643678160918</v>
      </c>
      <c r="L9">
        <v>41</v>
      </c>
      <c r="M9">
        <v>28</v>
      </c>
      <c r="N9">
        <v>25</v>
      </c>
      <c r="O9">
        <v>32</v>
      </c>
      <c r="P9">
        <v>14</v>
      </c>
      <c r="Q9">
        <v>9</v>
      </c>
      <c r="R9">
        <v>6</v>
      </c>
      <c r="S9">
        <v>67</v>
      </c>
      <c r="T9">
        <v>103</v>
      </c>
      <c r="U9">
        <v>94</v>
      </c>
      <c r="V9">
        <v>82</v>
      </c>
      <c r="W9">
        <v>56</v>
      </c>
      <c r="X9">
        <v>42</v>
      </c>
      <c r="Y9">
        <v>46</v>
      </c>
      <c r="Z9">
        <v>56</v>
      </c>
      <c r="AA9">
        <v>52</v>
      </c>
      <c r="AB9">
        <v>57</v>
      </c>
      <c r="AC9">
        <v>38</v>
      </c>
      <c r="AD9">
        <v>29</v>
      </c>
      <c r="AE9">
        <v>16</v>
      </c>
      <c r="AF9">
        <v>18</v>
      </c>
      <c r="AG9">
        <v>1323.7717</v>
      </c>
      <c r="AH9">
        <v>0.55287355000000005</v>
      </c>
      <c r="AI9">
        <v>0.44712645000000001</v>
      </c>
      <c r="AJ9" s="2">
        <f>SUM(male_female_comparison_df[[#This Row],[inhabitants_proportional_male]],male_female_comparison_df[[#This Row],[inhabitants_proportional_female]])</f>
        <v>1</v>
      </c>
      <c r="AK9" s="2">
        <f>male_female_comparison_df[[#This Row],[inhabitants_proportional_male]]-male_female_comparison_df[[#This Row],[PROPORTIONAL MALE]]</f>
        <v>1.3218390826352788E-8</v>
      </c>
      <c r="AL9" s="2">
        <f t="shared" si="0"/>
        <v>-0.46793335875704306</v>
      </c>
      <c r="AM9">
        <v>3.2183907999999997E-2</v>
      </c>
      <c r="AN9">
        <v>2.8735632000000001E-2</v>
      </c>
      <c r="AO9">
        <v>3.6781609999999999E-2</v>
      </c>
      <c r="AP9">
        <v>1.6091953999999999E-2</v>
      </c>
      <c r="AQ9">
        <v>1.0344828E-2</v>
      </c>
      <c r="AR9">
        <v>6.8965517000000006E-3</v>
      </c>
      <c r="AS9">
        <v>7.7011495999999999E-2</v>
      </c>
      <c r="AT9">
        <v>0.118390806</v>
      </c>
      <c r="AU9">
        <v>0.10804598</v>
      </c>
      <c r="AV9">
        <v>9.4252879999999997E-2</v>
      </c>
      <c r="AW9">
        <v>6.4367815999999994E-2</v>
      </c>
      <c r="AX9">
        <v>4.8275862000000003E-2</v>
      </c>
      <c r="AY9">
        <v>5.2873562999999998E-2</v>
      </c>
      <c r="AZ9">
        <v>6.4367815999999994E-2</v>
      </c>
      <c r="BA9">
        <v>5.9770114999999999E-2</v>
      </c>
      <c r="BB9">
        <v>6.5517240000000004E-2</v>
      </c>
      <c r="BC9">
        <v>4.3678160000000001E-2</v>
      </c>
      <c r="BD9">
        <v>3.3333334999999999E-2</v>
      </c>
      <c r="BE9">
        <v>1.8390805E-2</v>
      </c>
      <c r="BF9">
        <v>2.0689655000000001E-2</v>
      </c>
      <c r="BG9">
        <v>25292</v>
      </c>
      <c r="BH9">
        <v>23401</v>
      </c>
      <c r="BI9">
        <v>131</v>
      </c>
      <c r="BJ9">
        <v>441</v>
      </c>
      <c r="BK9">
        <v>216</v>
      </c>
      <c r="BL9">
        <v>0.14620535000000001</v>
      </c>
      <c r="BM9">
        <v>0.4921875</v>
      </c>
      <c r="BN9">
        <v>0.24107143</v>
      </c>
      <c r="BO9">
        <v>542</v>
      </c>
      <c r="BP9">
        <v>1.6</v>
      </c>
      <c r="BQ9">
        <v>32.4</v>
      </c>
      <c r="BR9">
        <v>98</v>
      </c>
      <c r="BS9">
        <v>38</v>
      </c>
      <c r="BT9">
        <v>70</v>
      </c>
      <c r="BU9">
        <v>25</v>
      </c>
      <c r="BV9">
        <v>42</v>
      </c>
      <c r="BW9">
        <v>25</v>
      </c>
      <c r="BX9">
        <v>19</v>
      </c>
      <c r="BY9">
        <v>347</v>
      </c>
      <c r="BZ9">
        <v>126</v>
      </c>
      <c r="CA9">
        <v>305</v>
      </c>
      <c r="CB9">
        <v>221</v>
      </c>
      <c r="CC9">
        <v>16</v>
      </c>
      <c r="CD9">
        <v>0.18081180999999999</v>
      </c>
      <c r="CE9">
        <v>7.0110699999999998E-2</v>
      </c>
      <c r="CF9">
        <v>0.12915128000000001</v>
      </c>
      <c r="CG9">
        <v>4.612546E-2</v>
      </c>
      <c r="CH9">
        <v>7.7490779999999995E-2</v>
      </c>
      <c r="CI9">
        <v>4.612546E-2</v>
      </c>
      <c r="CJ9">
        <v>3.5055349999999999E-2</v>
      </c>
      <c r="CK9">
        <v>0.64022139999999994</v>
      </c>
      <c r="CL9">
        <v>0.23247233</v>
      </c>
      <c r="CM9">
        <v>0.56273059999999997</v>
      </c>
      <c r="CN9">
        <v>0.40774909999999998</v>
      </c>
      <c r="CO9">
        <v>2.9520296000000001E-2</v>
      </c>
      <c r="CP9">
        <v>36178</v>
      </c>
      <c r="CQ9">
        <v>28282</v>
      </c>
      <c r="CR9">
        <v>119</v>
      </c>
      <c r="CS9">
        <v>305</v>
      </c>
      <c r="CT9">
        <v>128</v>
      </c>
      <c r="CU9">
        <v>0.21557970000000001</v>
      </c>
      <c r="CV9">
        <v>0.55253624999999995</v>
      </c>
      <c r="CW9">
        <v>0.23188406</v>
      </c>
      <c r="CX9">
        <v>19970136</v>
      </c>
      <c r="CY9">
        <v>0</v>
      </c>
      <c r="CZ9">
        <v>35</v>
      </c>
      <c r="DA9">
        <v>11</v>
      </c>
      <c r="DB9">
        <v>24</v>
      </c>
      <c r="DC9">
        <v>0.31428572999999999</v>
      </c>
      <c r="DD9">
        <v>0.6857143</v>
      </c>
    </row>
    <row r="10" spans="1:108" x14ac:dyDescent="0.3">
      <c r="A10">
        <v>8</v>
      </c>
      <c r="B10">
        <v>350</v>
      </c>
      <c r="C10" s="1" t="s">
        <v>108</v>
      </c>
      <c r="D10">
        <v>91</v>
      </c>
      <c r="E10">
        <v>9316</v>
      </c>
      <c r="F10">
        <v>5098</v>
      </c>
      <c r="G10">
        <v>4218</v>
      </c>
      <c r="H10">
        <f>SUM(male_female_comparison_df[[#This Row],[inhabitants_female]:[inhabitants_male]])</f>
        <v>9316</v>
      </c>
      <c r="I10">
        <f>male_female_comparison_df[[#This Row],[INHABITANTS_TOTAL2]]-male_female_comparison_df[[#This Row],[inhabitants_total]]</f>
        <v>0</v>
      </c>
      <c r="J10">
        <f>male_female_comparison_df[[#This Row],[inhabitants_male]]/(male_female_comparison_df[[#This Row],[inhabitants_total]])</f>
        <v>0.45276942893945898</v>
      </c>
      <c r="L10">
        <v>40</v>
      </c>
      <c r="M10">
        <v>259</v>
      </c>
      <c r="N10">
        <v>389</v>
      </c>
      <c r="O10">
        <v>510</v>
      </c>
      <c r="P10">
        <v>210</v>
      </c>
      <c r="Q10">
        <v>121</v>
      </c>
      <c r="R10">
        <v>160</v>
      </c>
      <c r="S10">
        <v>797</v>
      </c>
      <c r="T10">
        <v>950</v>
      </c>
      <c r="U10">
        <v>808</v>
      </c>
      <c r="V10">
        <v>807</v>
      </c>
      <c r="W10">
        <v>609</v>
      </c>
      <c r="X10">
        <v>588</v>
      </c>
      <c r="Y10">
        <v>605</v>
      </c>
      <c r="Z10">
        <v>507</v>
      </c>
      <c r="AA10">
        <v>465</v>
      </c>
      <c r="AB10">
        <v>441</v>
      </c>
      <c r="AC10">
        <v>376</v>
      </c>
      <c r="AD10">
        <v>263</v>
      </c>
      <c r="AE10">
        <v>197</v>
      </c>
      <c r="AF10">
        <v>254</v>
      </c>
      <c r="AG10">
        <v>4336.4844000000003</v>
      </c>
      <c r="AH10">
        <v>0.54723054000000004</v>
      </c>
      <c r="AI10">
        <v>0.45276942999999997</v>
      </c>
      <c r="AJ10" s="2">
        <f>SUM(male_female_comparison_df[[#This Row],[inhabitants_proportional_male]],male_female_comparison_df[[#This Row],[inhabitants_proportional_female]])</f>
        <v>0.99999996999999996</v>
      </c>
      <c r="AK10" s="2">
        <f>male_female_comparison_df[[#This Row],[inhabitants_proportional_male]]-male_female_comparison_df[[#This Row],[PROPORTIONAL MALE]]</f>
        <v>1.0605409883623906E-9</v>
      </c>
      <c r="AL10" s="2">
        <f t="shared" si="0"/>
        <v>-0.46793335875704306</v>
      </c>
      <c r="AM10">
        <v>2.7801631E-2</v>
      </c>
      <c r="AN10">
        <v>4.1756120000000001E-2</v>
      </c>
      <c r="AO10">
        <v>5.4744527000000001E-2</v>
      </c>
      <c r="AP10">
        <v>2.2541863999999998E-2</v>
      </c>
      <c r="AQ10">
        <v>1.2988406999999999E-2</v>
      </c>
      <c r="AR10">
        <v>1.7174751999999998E-2</v>
      </c>
      <c r="AS10">
        <v>8.5551740000000001E-2</v>
      </c>
      <c r="AT10">
        <v>0.10197510000000001</v>
      </c>
      <c r="AU10">
        <v>8.6732509999999999E-2</v>
      </c>
      <c r="AV10">
        <v>8.6625160000000007E-2</v>
      </c>
      <c r="AW10">
        <v>6.537140000000001E-2</v>
      </c>
      <c r="AX10">
        <v>6.3117220000000002E-2</v>
      </c>
      <c r="AY10">
        <v>6.4942029999999998E-2</v>
      </c>
      <c r="AZ10">
        <v>5.4422498E-2</v>
      </c>
      <c r="BA10">
        <v>4.9914124999999997E-2</v>
      </c>
      <c r="BB10">
        <v>4.7337912000000003E-2</v>
      </c>
      <c r="BC10">
        <v>4.0360670000000001E-2</v>
      </c>
      <c r="BD10">
        <v>2.8230999999999999E-2</v>
      </c>
      <c r="BE10">
        <v>2.1146414999999998E-2</v>
      </c>
      <c r="BF10">
        <v>2.7264921000000001E-2</v>
      </c>
      <c r="BG10">
        <v>26131</v>
      </c>
      <c r="BH10">
        <v>23383</v>
      </c>
      <c r="BI10">
        <v>1434</v>
      </c>
      <c r="BJ10">
        <v>4173</v>
      </c>
      <c r="BK10">
        <v>2240</v>
      </c>
      <c r="BL10">
        <v>0.15394525000000001</v>
      </c>
      <c r="BM10">
        <v>0.44798710000000003</v>
      </c>
      <c r="BN10">
        <v>0.24047236</v>
      </c>
      <c r="BO10">
        <v>5320</v>
      </c>
      <c r="BP10">
        <v>1.7</v>
      </c>
      <c r="BQ10">
        <v>31.6</v>
      </c>
      <c r="BR10">
        <v>931</v>
      </c>
      <c r="BS10">
        <v>330</v>
      </c>
      <c r="BT10">
        <v>921</v>
      </c>
      <c r="BU10">
        <v>241</v>
      </c>
      <c r="BV10">
        <v>470</v>
      </c>
      <c r="BW10">
        <v>381</v>
      </c>
      <c r="BX10">
        <v>271</v>
      </c>
      <c r="BY10">
        <v>3198</v>
      </c>
      <c r="BZ10">
        <v>1215</v>
      </c>
      <c r="CA10">
        <v>2414</v>
      </c>
      <c r="CB10">
        <v>2768</v>
      </c>
      <c r="CC10">
        <v>138</v>
      </c>
      <c r="CD10">
        <v>0.17499999999999999</v>
      </c>
      <c r="CE10">
        <v>6.2030077000000003E-2</v>
      </c>
      <c r="CF10">
        <v>0.1731203</v>
      </c>
      <c r="CG10">
        <v>4.5300752E-2</v>
      </c>
      <c r="CH10">
        <v>8.8345859999999998E-2</v>
      </c>
      <c r="CI10">
        <v>7.1616540000000006E-2</v>
      </c>
      <c r="CJ10">
        <v>5.0939850000000002E-2</v>
      </c>
      <c r="CK10">
        <v>0.60112779999999999</v>
      </c>
      <c r="CL10">
        <v>0.22838344999999999</v>
      </c>
      <c r="CM10">
        <v>0.45375939999999998</v>
      </c>
      <c r="CN10">
        <v>0.52030074999999998</v>
      </c>
      <c r="CO10">
        <v>2.593985E-2</v>
      </c>
      <c r="CP10">
        <v>38442</v>
      </c>
      <c r="CQ10">
        <v>29976</v>
      </c>
      <c r="CR10">
        <v>1174</v>
      </c>
      <c r="CS10">
        <v>2830</v>
      </c>
      <c r="CT10">
        <v>1325</v>
      </c>
      <c r="CU10">
        <v>0.220304</v>
      </c>
      <c r="CV10">
        <v>0.53105645999999995</v>
      </c>
      <c r="CW10">
        <v>0.24863952</v>
      </c>
      <c r="CX10">
        <v>204856800</v>
      </c>
      <c r="CY10">
        <v>0</v>
      </c>
      <c r="CZ10">
        <v>264</v>
      </c>
      <c r="DA10">
        <v>64</v>
      </c>
      <c r="DB10">
        <v>200</v>
      </c>
      <c r="DC10">
        <v>0.24242425000000001</v>
      </c>
      <c r="DD10">
        <v>0.75757574999999999</v>
      </c>
    </row>
    <row r="11" spans="1:108" x14ac:dyDescent="0.3">
      <c r="A11">
        <v>9</v>
      </c>
      <c r="B11">
        <v>380</v>
      </c>
      <c r="C11" s="1" t="s">
        <v>109</v>
      </c>
      <c r="D11">
        <v>91</v>
      </c>
      <c r="E11">
        <v>4455</v>
      </c>
      <c r="F11">
        <v>2294</v>
      </c>
      <c r="G11">
        <v>2161</v>
      </c>
      <c r="H11">
        <f>SUM(male_female_comparison_df[[#This Row],[inhabitants_female]:[inhabitants_male]])</f>
        <v>4455</v>
      </c>
      <c r="I11">
        <f>male_female_comparison_df[[#This Row],[INHABITANTS_TOTAL2]]-male_female_comparison_df[[#This Row],[inhabitants_total]]</f>
        <v>0</v>
      </c>
      <c r="J11">
        <f>male_female_comparison_df[[#This Row],[inhabitants_male]]/(male_female_comparison_df[[#This Row],[inhabitants_total]])</f>
        <v>0.4850729517396184</v>
      </c>
      <c r="L11">
        <v>39</v>
      </c>
      <c r="M11">
        <v>155</v>
      </c>
      <c r="N11">
        <v>184</v>
      </c>
      <c r="O11">
        <v>228</v>
      </c>
      <c r="P11">
        <v>107</v>
      </c>
      <c r="Q11">
        <v>90</v>
      </c>
      <c r="R11">
        <v>93</v>
      </c>
      <c r="S11">
        <v>279</v>
      </c>
      <c r="T11">
        <v>430</v>
      </c>
      <c r="U11">
        <v>409</v>
      </c>
      <c r="V11">
        <v>364</v>
      </c>
      <c r="W11">
        <v>280</v>
      </c>
      <c r="X11">
        <v>320</v>
      </c>
      <c r="Y11">
        <v>342</v>
      </c>
      <c r="Z11">
        <v>301</v>
      </c>
      <c r="AA11">
        <v>294</v>
      </c>
      <c r="AB11">
        <v>217</v>
      </c>
      <c r="AC11">
        <v>157</v>
      </c>
      <c r="AD11">
        <v>106</v>
      </c>
      <c r="AE11">
        <v>66</v>
      </c>
      <c r="AF11">
        <v>33</v>
      </c>
      <c r="AG11">
        <v>3364.6282000000001</v>
      </c>
      <c r="AH11">
        <v>0.51492700000000002</v>
      </c>
      <c r="AI11">
        <v>0.48507294000000001</v>
      </c>
      <c r="AJ11" s="2">
        <f>SUM(male_female_comparison_df[[#This Row],[inhabitants_proportional_male]],male_female_comparison_df[[#This Row],[inhabitants_proportional_female]])</f>
        <v>0.99999994000000003</v>
      </c>
      <c r="AK11" s="2">
        <f>male_female_comparison_df[[#This Row],[inhabitants_proportional_male]]-male_female_comparison_df[[#This Row],[PROPORTIONAL MALE]]</f>
        <v>-1.173961838851767E-8</v>
      </c>
      <c r="AL11" s="2">
        <f t="shared" si="0"/>
        <v>-0.46793335875704306</v>
      </c>
      <c r="AM11">
        <v>3.4792367000000005E-2</v>
      </c>
      <c r="AN11">
        <v>4.1301905999999999E-2</v>
      </c>
      <c r="AO11">
        <v>5.117845E-2</v>
      </c>
      <c r="AP11">
        <v>2.4017957999999999E-2</v>
      </c>
      <c r="AQ11">
        <v>2.0202020000000001E-2</v>
      </c>
      <c r="AR11">
        <v>2.0875419999999999E-2</v>
      </c>
      <c r="AS11">
        <v>6.2626265E-2</v>
      </c>
      <c r="AT11">
        <v>9.6520770000000006E-2</v>
      </c>
      <c r="AU11">
        <v>9.1806955999999995E-2</v>
      </c>
      <c r="AV11">
        <v>8.1705949999999999E-2</v>
      </c>
      <c r="AW11">
        <v>6.2850729999999994E-2</v>
      </c>
      <c r="AX11">
        <v>7.1829409999999996E-2</v>
      </c>
      <c r="AY11">
        <v>7.6767675999999993E-2</v>
      </c>
      <c r="AZ11">
        <v>6.7564529999999998E-2</v>
      </c>
      <c r="BA11">
        <v>6.599326400000001E-2</v>
      </c>
      <c r="BB11">
        <v>4.8709314000000004E-2</v>
      </c>
      <c r="BC11">
        <v>3.5241302000000002E-2</v>
      </c>
      <c r="BD11">
        <v>2.379349E-2</v>
      </c>
      <c r="BE11">
        <v>1.4814815E-2</v>
      </c>
      <c r="BF11">
        <v>7.4074073000000001E-3</v>
      </c>
      <c r="BG11">
        <v>25615</v>
      </c>
      <c r="BH11">
        <v>23385</v>
      </c>
      <c r="BI11">
        <v>570</v>
      </c>
      <c r="BJ11">
        <v>2045</v>
      </c>
      <c r="BK11">
        <v>973</v>
      </c>
      <c r="BL11">
        <v>0.130854</v>
      </c>
      <c r="BM11">
        <v>0.46946739999999998</v>
      </c>
      <c r="BN11">
        <v>0.22337006000000001</v>
      </c>
      <c r="BO11">
        <v>2408</v>
      </c>
      <c r="BP11">
        <v>1.8</v>
      </c>
      <c r="BQ11">
        <v>32.6</v>
      </c>
      <c r="BR11">
        <v>199</v>
      </c>
      <c r="BS11">
        <v>214</v>
      </c>
      <c r="BT11">
        <v>454</v>
      </c>
      <c r="BU11">
        <v>141</v>
      </c>
      <c r="BV11">
        <v>244</v>
      </c>
      <c r="BW11">
        <v>173</v>
      </c>
      <c r="BX11">
        <v>154</v>
      </c>
      <c r="BY11">
        <v>1483</v>
      </c>
      <c r="BZ11">
        <v>473</v>
      </c>
      <c r="CA11">
        <v>643</v>
      </c>
      <c r="CB11">
        <v>1747</v>
      </c>
      <c r="CC11">
        <v>18</v>
      </c>
      <c r="CD11">
        <v>8.2641199999999998E-2</v>
      </c>
      <c r="CE11">
        <v>8.887043E-2</v>
      </c>
      <c r="CF11">
        <v>0.18853821000000001</v>
      </c>
      <c r="CG11">
        <v>5.8554817000000002E-2</v>
      </c>
      <c r="CH11">
        <v>0.1013289</v>
      </c>
      <c r="CI11">
        <v>7.1843854999999998E-2</v>
      </c>
      <c r="CJ11">
        <v>6.3953490000000002E-2</v>
      </c>
      <c r="CK11">
        <v>0.61586380000000007</v>
      </c>
      <c r="CL11">
        <v>0.19642857</v>
      </c>
      <c r="CM11">
        <v>0.26702657000000002</v>
      </c>
      <c r="CN11">
        <v>0.72549830000000004</v>
      </c>
      <c r="CO11">
        <v>7.4750830000000004E-3</v>
      </c>
      <c r="CP11">
        <v>39903</v>
      </c>
      <c r="CQ11">
        <v>33068</v>
      </c>
      <c r="CR11">
        <v>461</v>
      </c>
      <c r="CS11">
        <v>1265</v>
      </c>
      <c r="CT11">
        <v>581</v>
      </c>
      <c r="CU11">
        <v>0.19982660999999999</v>
      </c>
      <c r="CV11">
        <v>0.54833114000000005</v>
      </c>
      <c r="CW11">
        <v>0.25184223</v>
      </c>
      <c r="CX11">
        <v>92056024</v>
      </c>
      <c r="CY11">
        <v>0</v>
      </c>
      <c r="CZ11">
        <v>170</v>
      </c>
      <c r="DA11">
        <v>105</v>
      </c>
      <c r="DB11">
        <v>65</v>
      </c>
      <c r="DC11">
        <v>0.61764704999999998</v>
      </c>
      <c r="DD11">
        <v>0.38235295000000002</v>
      </c>
    </row>
    <row r="12" spans="1:108" x14ac:dyDescent="0.3">
      <c r="A12">
        <v>10</v>
      </c>
      <c r="B12">
        <v>510</v>
      </c>
      <c r="C12" s="1" t="s">
        <v>110</v>
      </c>
      <c r="D12">
        <v>91</v>
      </c>
      <c r="E12">
        <v>9329</v>
      </c>
      <c r="F12">
        <v>4792</v>
      </c>
      <c r="G12">
        <v>4537</v>
      </c>
      <c r="H12">
        <f>SUM(male_female_comparison_df[[#This Row],[inhabitants_female]:[inhabitants_male]])</f>
        <v>9329</v>
      </c>
      <c r="I12">
        <f>male_female_comparison_df[[#This Row],[INHABITANTS_TOTAL2]]-male_female_comparison_df[[#This Row],[inhabitants_total]]</f>
        <v>0</v>
      </c>
      <c r="J12">
        <f>male_female_comparison_df[[#This Row],[inhabitants_male]]/(male_female_comparison_df[[#This Row],[inhabitants_total]])</f>
        <v>0.48633294029370777</v>
      </c>
      <c r="L12">
        <v>39</v>
      </c>
      <c r="M12">
        <v>222</v>
      </c>
      <c r="N12">
        <v>190</v>
      </c>
      <c r="O12">
        <v>174</v>
      </c>
      <c r="P12">
        <v>51</v>
      </c>
      <c r="Q12">
        <v>33</v>
      </c>
      <c r="R12">
        <v>80</v>
      </c>
      <c r="S12">
        <v>812</v>
      </c>
      <c r="T12">
        <v>1649</v>
      </c>
      <c r="U12">
        <v>1489</v>
      </c>
      <c r="V12">
        <v>1099</v>
      </c>
      <c r="W12">
        <v>663</v>
      </c>
      <c r="X12">
        <v>450</v>
      </c>
      <c r="Y12">
        <v>482</v>
      </c>
      <c r="Z12">
        <v>427</v>
      </c>
      <c r="AA12">
        <v>422</v>
      </c>
      <c r="AB12">
        <v>400</v>
      </c>
      <c r="AC12">
        <v>273</v>
      </c>
      <c r="AD12">
        <v>182</v>
      </c>
      <c r="AE12">
        <v>120</v>
      </c>
      <c r="AF12">
        <v>111</v>
      </c>
      <c r="AG12">
        <v>8745.2790000000005</v>
      </c>
      <c r="AH12">
        <v>0.51366705000000001</v>
      </c>
      <c r="AI12">
        <v>0.48633294999999999</v>
      </c>
      <c r="AJ12" s="2">
        <f>SUM(male_female_comparison_df[[#This Row],[inhabitants_proportional_male]],male_female_comparison_df[[#This Row],[inhabitants_proportional_female]])</f>
        <v>1</v>
      </c>
      <c r="AK12" s="2">
        <f>male_female_comparison_df[[#This Row],[inhabitants_proportional_male]]-male_female_comparison_df[[#This Row],[PROPORTIONAL MALE]]</f>
        <v>9.7062922144175445E-9</v>
      </c>
      <c r="AL12" s="2">
        <f t="shared" si="0"/>
        <v>-0.46793335875704306</v>
      </c>
      <c r="AM12">
        <v>2.3796762999999999E-2</v>
      </c>
      <c r="AN12">
        <v>2.0366598E-2</v>
      </c>
      <c r="AO12">
        <v>1.8651516999999999E-2</v>
      </c>
      <c r="AP12">
        <v>5.4668240000000003E-3</v>
      </c>
      <c r="AQ12">
        <v>3.5373566E-3</v>
      </c>
      <c r="AR12">
        <v>8.5754100000000003E-3</v>
      </c>
      <c r="AS12">
        <v>8.7040409999999999E-2</v>
      </c>
      <c r="AT12">
        <v>0.17676064</v>
      </c>
      <c r="AU12">
        <v>0.15960982000000001</v>
      </c>
      <c r="AV12">
        <v>0.1178047</v>
      </c>
      <c r="AW12">
        <v>7.1068709999999993E-2</v>
      </c>
      <c r="AX12">
        <v>4.8236682999999995E-2</v>
      </c>
      <c r="AY12">
        <v>5.1666845000000003E-2</v>
      </c>
      <c r="AZ12">
        <v>4.5771252000000005E-2</v>
      </c>
      <c r="BA12">
        <v>4.5235286999999999E-2</v>
      </c>
      <c r="BB12">
        <v>4.287705E-2</v>
      </c>
      <c r="BC12">
        <v>2.9263586000000001E-2</v>
      </c>
      <c r="BD12">
        <v>1.9509057999999999E-2</v>
      </c>
      <c r="BE12">
        <v>1.2863115E-2</v>
      </c>
      <c r="BF12">
        <v>1.1898381999999999E-2</v>
      </c>
      <c r="BG12">
        <v>22912</v>
      </c>
      <c r="BH12">
        <v>21080</v>
      </c>
      <c r="BI12">
        <v>1553</v>
      </c>
      <c r="BJ12">
        <v>5100</v>
      </c>
      <c r="BK12">
        <v>1738</v>
      </c>
      <c r="BL12">
        <v>0.17297839000000001</v>
      </c>
      <c r="BM12">
        <v>0.56805530000000004</v>
      </c>
      <c r="BN12">
        <v>0.19358432</v>
      </c>
      <c r="BO12">
        <v>6328</v>
      </c>
      <c r="BP12">
        <v>1.4</v>
      </c>
      <c r="BQ12">
        <v>28.7</v>
      </c>
      <c r="BR12">
        <v>1848</v>
      </c>
      <c r="BS12">
        <v>609</v>
      </c>
      <c r="BT12">
        <v>469</v>
      </c>
      <c r="BU12">
        <v>206</v>
      </c>
      <c r="BV12">
        <v>329</v>
      </c>
      <c r="BW12">
        <v>129</v>
      </c>
      <c r="BX12">
        <v>64</v>
      </c>
      <c r="BY12">
        <v>4953</v>
      </c>
      <c r="BZ12">
        <v>907</v>
      </c>
      <c r="CA12">
        <v>2647</v>
      </c>
      <c r="CB12">
        <v>3492</v>
      </c>
      <c r="CC12">
        <v>189</v>
      </c>
      <c r="CD12">
        <v>0.2920354</v>
      </c>
      <c r="CE12">
        <v>9.6238939999999995E-2</v>
      </c>
      <c r="CF12">
        <v>7.4115045000000004E-2</v>
      </c>
      <c r="CG12">
        <v>3.2553730000000003E-2</v>
      </c>
      <c r="CH12">
        <v>5.199115E-2</v>
      </c>
      <c r="CI12">
        <v>2.0385588E-2</v>
      </c>
      <c r="CJ12">
        <v>1.0113779999999999E-2</v>
      </c>
      <c r="CK12">
        <v>0.78271173999999999</v>
      </c>
      <c r="CL12">
        <v>0.14333123</v>
      </c>
      <c r="CM12">
        <v>0.41829961999999998</v>
      </c>
      <c r="CN12">
        <v>0.55183309999999997</v>
      </c>
      <c r="CO12">
        <v>2.9867256000000002E-2</v>
      </c>
      <c r="CP12">
        <v>30801</v>
      </c>
      <c r="CQ12">
        <v>25432</v>
      </c>
      <c r="CR12">
        <v>1639</v>
      </c>
      <c r="CS12">
        <v>3392</v>
      </c>
      <c r="CT12">
        <v>1144</v>
      </c>
      <c r="CU12">
        <v>0.26542512000000001</v>
      </c>
      <c r="CV12">
        <v>0.54931176000000004</v>
      </c>
      <c r="CW12">
        <v>0.18526316000000001</v>
      </c>
      <c r="CX12">
        <v>190198608</v>
      </c>
      <c r="CY12">
        <v>0</v>
      </c>
      <c r="CZ12">
        <v>371</v>
      </c>
      <c r="DA12">
        <v>149</v>
      </c>
      <c r="DB12">
        <v>222</v>
      </c>
      <c r="DC12">
        <v>0.40161725999999998</v>
      </c>
      <c r="DD12">
        <v>0.59838279999999999</v>
      </c>
    </row>
    <row r="13" spans="1:108" x14ac:dyDescent="0.3">
      <c r="A13">
        <v>11</v>
      </c>
      <c r="B13">
        <v>520</v>
      </c>
      <c r="C13" s="1" t="s">
        <v>111</v>
      </c>
      <c r="D13">
        <v>91</v>
      </c>
      <c r="E13">
        <v>7231</v>
      </c>
      <c r="F13">
        <v>3661</v>
      </c>
      <c r="G13">
        <v>3570</v>
      </c>
      <c r="H13">
        <f>SUM(male_female_comparison_df[[#This Row],[inhabitants_female]:[inhabitants_male]])</f>
        <v>7231</v>
      </c>
      <c r="I13">
        <f>male_female_comparison_df[[#This Row],[INHABITANTS_TOTAL2]]-male_female_comparison_df[[#This Row],[inhabitants_total]]</f>
        <v>0</v>
      </c>
      <c r="J13">
        <f>male_female_comparison_df[[#This Row],[inhabitants_male]]/(male_female_comparison_df[[#This Row],[inhabitants_total]])</f>
        <v>0.49370764762826719</v>
      </c>
      <c r="L13">
        <v>39</v>
      </c>
      <c r="M13">
        <v>246</v>
      </c>
      <c r="N13">
        <v>274</v>
      </c>
      <c r="O13">
        <v>244</v>
      </c>
      <c r="P13">
        <v>91</v>
      </c>
      <c r="Q13">
        <v>72</v>
      </c>
      <c r="R13">
        <v>94</v>
      </c>
      <c r="S13">
        <v>635</v>
      </c>
      <c r="T13">
        <v>959</v>
      </c>
      <c r="U13">
        <v>940</v>
      </c>
      <c r="V13">
        <v>727</v>
      </c>
      <c r="W13">
        <v>435</v>
      </c>
      <c r="X13">
        <v>347</v>
      </c>
      <c r="Y13">
        <v>360</v>
      </c>
      <c r="Z13">
        <v>355</v>
      </c>
      <c r="AA13">
        <v>360</v>
      </c>
      <c r="AB13">
        <v>391</v>
      </c>
      <c r="AC13">
        <v>295</v>
      </c>
      <c r="AD13">
        <v>184</v>
      </c>
      <c r="AE13">
        <v>116</v>
      </c>
      <c r="AF13">
        <v>106</v>
      </c>
      <c r="AG13">
        <v>5552.1559999999999</v>
      </c>
      <c r="AH13">
        <v>0.50629234000000001</v>
      </c>
      <c r="AI13">
        <v>0.49370765999999999</v>
      </c>
      <c r="AJ13" s="2">
        <f>SUM(male_female_comparison_df[[#This Row],[inhabitants_proportional_male]],male_female_comparison_df[[#This Row],[inhabitants_proportional_female]])</f>
        <v>1</v>
      </c>
      <c r="AK13" s="2">
        <f>male_female_comparison_df[[#This Row],[inhabitants_proportional_male]]-male_female_comparison_df[[#This Row],[PROPORTIONAL MALE]]</f>
        <v>1.2371732804883351E-8</v>
      </c>
      <c r="AL13" s="2">
        <f t="shared" si="0"/>
        <v>-0.46793335875704306</v>
      </c>
      <c r="AM13">
        <v>3.4020189999999999E-2</v>
      </c>
      <c r="AN13">
        <v>3.7892410000000001E-2</v>
      </c>
      <c r="AO13">
        <v>3.3743605000000003E-2</v>
      </c>
      <c r="AP13">
        <v>1.2584705E-2</v>
      </c>
      <c r="AQ13">
        <v>9.9571290000000003E-3</v>
      </c>
      <c r="AR13">
        <v>1.2999584999999999E-2</v>
      </c>
      <c r="AS13">
        <v>8.7816340000000007E-2</v>
      </c>
      <c r="AT13">
        <v>0.13262342999999999</v>
      </c>
      <c r="AU13">
        <v>0.12999585</v>
      </c>
      <c r="AV13">
        <v>0.10053934</v>
      </c>
      <c r="AW13">
        <v>6.0157652999999998E-2</v>
      </c>
      <c r="AX13">
        <v>4.7987830000000002E-2</v>
      </c>
      <c r="AY13">
        <v>4.9785644000000004E-2</v>
      </c>
      <c r="AZ13">
        <v>4.9094177999999995E-2</v>
      </c>
      <c r="BA13">
        <v>4.9785644000000004E-2</v>
      </c>
      <c r="BB13">
        <v>5.4072740000000001E-2</v>
      </c>
      <c r="BC13">
        <v>4.0796569999999997E-2</v>
      </c>
      <c r="BD13">
        <v>2.5445996000000002E-2</v>
      </c>
      <c r="BE13">
        <v>1.604204E-2</v>
      </c>
      <c r="BF13">
        <v>1.4659106999999999E-2</v>
      </c>
      <c r="BG13">
        <v>23050</v>
      </c>
      <c r="BH13">
        <v>21225</v>
      </c>
      <c r="BI13">
        <v>1274</v>
      </c>
      <c r="BJ13">
        <v>3501</v>
      </c>
      <c r="BK13">
        <v>1343</v>
      </c>
      <c r="BL13">
        <v>0.18270471999999999</v>
      </c>
      <c r="BM13">
        <v>0.50207939999999995</v>
      </c>
      <c r="BN13">
        <v>0.19260003000000001</v>
      </c>
      <c r="BO13">
        <v>3999</v>
      </c>
      <c r="BP13">
        <v>1.8</v>
      </c>
      <c r="BQ13">
        <v>31.1</v>
      </c>
      <c r="BR13">
        <v>636</v>
      </c>
      <c r="BS13">
        <v>332</v>
      </c>
      <c r="BT13">
        <v>570</v>
      </c>
      <c r="BU13">
        <v>226</v>
      </c>
      <c r="BV13">
        <v>392</v>
      </c>
      <c r="BW13">
        <v>180</v>
      </c>
      <c r="BX13">
        <v>115</v>
      </c>
      <c r="BY13">
        <v>2583</v>
      </c>
      <c r="BZ13">
        <v>850</v>
      </c>
      <c r="CA13">
        <v>1852</v>
      </c>
      <c r="CB13">
        <v>2046</v>
      </c>
      <c r="CC13">
        <v>101</v>
      </c>
      <c r="CD13">
        <v>0.15903977</v>
      </c>
      <c r="CE13">
        <v>8.3020754000000002E-2</v>
      </c>
      <c r="CF13">
        <v>0.14253563</v>
      </c>
      <c r="CG13">
        <v>5.6514130000000003E-2</v>
      </c>
      <c r="CH13">
        <v>9.8024509999999995E-2</v>
      </c>
      <c r="CI13">
        <v>4.5011252000000002E-2</v>
      </c>
      <c r="CJ13">
        <v>2.8757188E-2</v>
      </c>
      <c r="CK13">
        <v>0.64591145999999999</v>
      </c>
      <c r="CL13">
        <v>0.21255314</v>
      </c>
      <c r="CM13">
        <v>0.46311577999999998</v>
      </c>
      <c r="CN13">
        <v>0.51162790000000002</v>
      </c>
      <c r="CO13">
        <v>2.5256312999999999E-2</v>
      </c>
      <c r="CP13">
        <v>36079</v>
      </c>
      <c r="CQ13">
        <v>30123</v>
      </c>
      <c r="CR13">
        <v>888</v>
      </c>
      <c r="CS13">
        <v>2087</v>
      </c>
      <c r="CT13">
        <v>910</v>
      </c>
      <c r="CU13">
        <v>0.22857142999999999</v>
      </c>
      <c r="CV13">
        <v>0.53719430000000001</v>
      </c>
      <c r="CW13">
        <v>0.23423422999999999</v>
      </c>
      <c r="CX13">
        <v>140167088</v>
      </c>
      <c r="CY13">
        <v>0</v>
      </c>
      <c r="CZ13">
        <v>210</v>
      </c>
      <c r="DA13">
        <v>84</v>
      </c>
      <c r="DB13">
        <v>126</v>
      </c>
      <c r="DC13">
        <v>0.4</v>
      </c>
      <c r="DD13">
        <v>0.6</v>
      </c>
    </row>
    <row r="14" spans="1:108" x14ac:dyDescent="0.3">
      <c r="A14">
        <v>12</v>
      </c>
      <c r="B14">
        <v>590</v>
      </c>
      <c r="C14" s="1" t="s">
        <v>112</v>
      </c>
      <c r="D14">
        <v>91</v>
      </c>
      <c r="E14">
        <v>746</v>
      </c>
      <c r="F14">
        <v>414</v>
      </c>
      <c r="G14">
        <v>332</v>
      </c>
      <c r="H14">
        <f>SUM(male_female_comparison_df[[#This Row],[inhabitants_female]:[inhabitants_male]])</f>
        <v>746</v>
      </c>
      <c r="I14">
        <f>male_female_comparison_df[[#This Row],[INHABITANTS_TOTAL2]]-male_female_comparison_df[[#This Row],[inhabitants_total]]</f>
        <v>0</v>
      </c>
      <c r="J14">
        <f>male_female_comparison_df[[#This Row],[inhabitants_male]]/(male_female_comparison_df[[#This Row],[inhabitants_total]])</f>
        <v>0.44504021447721182</v>
      </c>
      <c r="L14">
        <v>40</v>
      </c>
      <c r="M14">
        <v>29</v>
      </c>
      <c r="N14">
        <v>33</v>
      </c>
      <c r="O14">
        <v>42</v>
      </c>
      <c r="P14">
        <v>22</v>
      </c>
      <c r="Q14">
        <v>9</v>
      </c>
      <c r="R14">
        <v>16</v>
      </c>
      <c r="S14">
        <v>40</v>
      </c>
      <c r="T14">
        <v>62</v>
      </c>
      <c r="U14">
        <v>42</v>
      </c>
      <c r="V14">
        <v>56</v>
      </c>
      <c r="W14">
        <v>42</v>
      </c>
      <c r="X14">
        <v>47</v>
      </c>
      <c r="Y14">
        <v>85</v>
      </c>
      <c r="Z14">
        <v>68</v>
      </c>
      <c r="AA14">
        <v>55</v>
      </c>
      <c r="AB14">
        <v>36</v>
      </c>
      <c r="AC14">
        <v>27</v>
      </c>
      <c r="AD14">
        <v>21</v>
      </c>
      <c r="AE14">
        <v>8</v>
      </c>
      <c r="AF14">
        <v>6</v>
      </c>
      <c r="AG14">
        <v>409.57929999999999</v>
      </c>
      <c r="AH14">
        <v>0.55495980000000011</v>
      </c>
      <c r="AI14">
        <v>0.44504022999999998</v>
      </c>
      <c r="AJ14" s="2">
        <f>SUM(male_female_comparison_df[[#This Row],[inhabitants_proportional_male]],male_female_comparison_df[[#This Row],[inhabitants_proportional_female]])</f>
        <v>1.00000003</v>
      </c>
      <c r="AK14" s="2">
        <f>male_female_comparison_df[[#This Row],[inhabitants_proportional_male]]-male_female_comparison_df[[#This Row],[PROPORTIONAL MALE]]</f>
        <v>1.5522788165966972E-8</v>
      </c>
      <c r="AL14" s="2">
        <f t="shared" si="0"/>
        <v>-0.46793335875704306</v>
      </c>
      <c r="AM14">
        <v>3.8873992999999996E-2</v>
      </c>
      <c r="AN14">
        <v>4.4235925999999995E-2</v>
      </c>
      <c r="AO14">
        <v>5.6300268000000001E-2</v>
      </c>
      <c r="AP14">
        <v>2.9490616000000001E-2</v>
      </c>
      <c r="AQ14">
        <v>1.2064343E-2</v>
      </c>
      <c r="AR14">
        <v>2.1447722000000002E-2</v>
      </c>
      <c r="AS14">
        <v>5.3619303E-2</v>
      </c>
      <c r="AT14">
        <v>8.3109920000000004E-2</v>
      </c>
      <c r="AU14">
        <v>5.6300268000000001E-2</v>
      </c>
      <c r="AV14">
        <v>7.5067019999999998E-2</v>
      </c>
      <c r="AW14">
        <v>5.6300268000000001E-2</v>
      </c>
      <c r="AX14">
        <v>6.3002680000000005E-2</v>
      </c>
      <c r="AY14">
        <v>0.11394102</v>
      </c>
      <c r="AZ14">
        <v>9.1152819999999996E-2</v>
      </c>
      <c r="BA14">
        <v>7.3726539999999993E-2</v>
      </c>
      <c r="BB14">
        <v>4.8257372999999999E-2</v>
      </c>
      <c r="BC14">
        <v>3.6193027999999995E-2</v>
      </c>
      <c r="BD14">
        <v>2.8150134E-2</v>
      </c>
      <c r="BE14">
        <v>1.0723861000000001E-2</v>
      </c>
      <c r="BF14">
        <v>8.0428949999999996E-3</v>
      </c>
      <c r="BG14">
        <v>41880</v>
      </c>
      <c r="BH14">
        <v>32200</v>
      </c>
      <c r="BI14">
        <v>58</v>
      </c>
      <c r="BJ14">
        <v>84</v>
      </c>
      <c r="BK14">
        <v>150</v>
      </c>
      <c r="BL14">
        <v>0.15263157999999999</v>
      </c>
      <c r="BM14">
        <v>0.22105263</v>
      </c>
      <c r="BN14">
        <v>0.39473686000000002</v>
      </c>
      <c r="BO14">
        <v>354</v>
      </c>
      <c r="BP14">
        <v>2.1</v>
      </c>
      <c r="BQ14">
        <v>36.5</v>
      </c>
      <c r="BR14">
        <v>30</v>
      </c>
      <c r="BS14">
        <v>17</v>
      </c>
      <c r="BT14">
        <v>82</v>
      </c>
      <c r="BU14">
        <v>27</v>
      </c>
      <c r="BV14">
        <v>48</v>
      </c>
      <c r="BW14">
        <v>32</v>
      </c>
      <c r="BX14">
        <v>28</v>
      </c>
      <c r="BY14">
        <v>206</v>
      </c>
      <c r="BZ14">
        <v>69</v>
      </c>
      <c r="CA14">
        <v>170</v>
      </c>
      <c r="CB14">
        <v>177</v>
      </c>
      <c r="CC14">
        <v>7</v>
      </c>
      <c r="CD14">
        <v>8.4745765000000001E-2</v>
      </c>
      <c r="CE14">
        <v>4.8022598E-2</v>
      </c>
      <c r="CF14">
        <v>0.23163842000000001</v>
      </c>
      <c r="CG14">
        <v>7.6271184000000006E-2</v>
      </c>
      <c r="CH14">
        <v>0.13559321999999999</v>
      </c>
      <c r="CI14">
        <v>9.039548E-2</v>
      </c>
      <c r="CJ14">
        <v>7.9096040000000006E-2</v>
      </c>
      <c r="CK14">
        <v>0.58192089999999996</v>
      </c>
      <c r="CL14">
        <v>0.19491525000000001</v>
      </c>
      <c r="CM14">
        <v>0.48022598</v>
      </c>
      <c r="CN14">
        <v>0.5</v>
      </c>
      <c r="CO14">
        <v>1.9774010000000002E-2</v>
      </c>
      <c r="CP14">
        <v>88753</v>
      </c>
      <c r="CQ14">
        <v>63975</v>
      </c>
      <c r="CR14">
        <v>7</v>
      </c>
      <c r="CS14">
        <v>51</v>
      </c>
      <c r="CT14">
        <v>80</v>
      </c>
      <c r="CU14">
        <v>5.0724637000000003E-2</v>
      </c>
      <c r="CV14">
        <v>0.36956522000000003</v>
      </c>
      <c r="CW14">
        <v>0.57971010000000001</v>
      </c>
      <c r="CX14">
        <v>12247905</v>
      </c>
      <c r="CY14">
        <v>14</v>
      </c>
      <c r="CZ14">
        <v>166</v>
      </c>
      <c r="DA14">
        <v>18</v>
      </c>
      <c r="DB14">
        <v>148</v>
      </c>
      <c r="DC14">
        <v>0.10843374</v>
      </c>
      <c r="DD14">
        <v>0.89156630000000003</v>
      </c>
    </row>
    <row r="15" spans="1:108" x14ac:dyDescent="0.3">
      <c r="A15">
        <v>13</v>
      </c>
      <c r="B15">
        <v>650</v>
      </c>
      <c r="C15" s="1" t="s">
        <v>113</v>
      </c>
      <c r="D15">
        <v>91</v>
      </c>
      <c r="E15">
        <v>4252</v>
      </c>
      <c r="F15">
        <v>2234</v>
      </c>
      <c r="G15">
        <v>2018</v>
      </c>
      <c r="H15">
        <f>SUM(male_female_comparison_df[[#This Row],[inhabitants_female]:[inhabitants_male]])</f>
        <v>4252</v>
      </c>
      <c r="I15">
        <f>male_female_comparison_df[[#This Row],[INHABITANTS_TOTAL2]]-male_female_comparison_df[[#This Row],[inhabitants_total]]</f>
        <v>0</v>
      </c>
      <c r="J15">
        <f>male_female_comparison_df[[#This Row],[inhabitants_male]]/(male_female_comparison_df[[#This Row],[inhabitants_total]])</f>
        <v>0.47460018814675448</v>
      </c>
      <c r="L15">
        <v>39</v>
      </c>
      <c r="M15">
        <v>169</v>
      </c>
      <c r="N15">
        <v>229</v>
      </c>
      <c r="O15">
        <v>322</v>
      </c>
      <c r="P15">
        <v>141</v>
      </c>
      <c r="Q15">
        <v>89</v>
      </c>
      <c r="R15">
        <v>78</v>
      </c>
      <c r="S15">
        <v>239</v>
      </c>
      <c r="T15">
        <v>267</v>
      </c>
      <c r="U15">
        <v>296</v>
      </c>
      <c r="V15">
        <v>336</v>
      </c>
      <c r="W15">
        <v>314</v>
      </c>
      <c r="X15">
        <v>292</v>
      </c>
      <c r="Y15">
        <v>288</v>
      </c>
      <c r="Z15">
        <v>278</v>
      </c>
      <c r="AA15">
        <v>255</v>
      </c>
      <c r="AB15">
        <v>200</v>
      </c>
      <c r="AC15">
        <v>173</v>
      </c>
      <c r="AD15">
        <v>111</v>
      </c>
      <c r="AE15">
        <v>80</v>
      </c>
      <c r="AF15">
        <v>95</v>
      </c>
      <c r="AG15">
        <v>2605.5007000000001</v>
      </c>
      <c r="AH15">
        <v>0.52539980000000008</v>
      </c>
      <c r="AI15">
        <v>0.47460020000000003</v>
      </c>
      <c r="AJ15" s="2">
        <f>SUM(male_female_comparison_df[[#This Row],[inhabitants_proportional_male]],male_female_comparison_df[[#This Row],[inhabitants_proportional_female]])</f>
        <v>1</v>
      </c>
      <c r="AK15" s="2">
        <f>male_female_comparison_df[[#This Row],[inhabitants_proportional_male]]-male_female_comparison_df[[#This Row],[PROPORTIONAL MALE]]</f>
        <v>1.1853245551751712E-8</v>
      </c>
      <c r="AL15" s="2">
        <f t="shared" si="0"/>
        <v>-0.46793335875704306</v>
      </c>
      <c r="AM15">
        <v>3.9745999999999997E-2</v>
      </c>
      <c r="AN15">
        <v>5.3857009999999997E-2</v>
      </c>
      <c r="AO15">
        <v>7.5729069999999996E-2</v>
      </c>
      <c r="AP15">
        <v>3.3160864999999998E-2</v>
      </c>
      <c r="AQ15">
        <v>2.0931326E-2</v>
      </c>
      <c r="AR15">
        <v>1.8344309999999999E-2</v>
      </c>
      <c r="AS15">
        <v>5.6208840000000003E-2</v>
      </c>
      <c r="AT15">
        <v>6.2793979999999999E-2</v>
      </c>
      <c r="AU15">
        <v>6.9614300000000004E-2</v>
      </c>
      <c r="AV15">
        <v>7.9021640000000004E-2</v>
      </c>
      <c r="AW15">
        <v>7.3847600000000013E-2</v>
      </c>
      <c r="AX15">
        <v>6.8673565999999991E-2</v>
      </c>
      <c r="AY15">
        <v>6.7732829999999994E-2</v>
      </c>
      <c r="AZ15">
        <v>6.5380999999999995E-2</v>
      </c>
      <c r="BA15">
        <v>5.9971780000000002E-2</v>
      </c>
      <c r="BB15">
        <v>4.7036689999999999E-2</v>
      </c>
      <c r="BC15">
        <v>4.0686734000000002E-2</v>
      </c>
      <c r="BD15">
        <v>2.6105362999999999E-2</v>
      </c>
      <c r="BE15">
        <v>1.8814676000000002E-2</v>
      </c>
      <c r="BF15">
        <v>2.2342427000000002E-2</v>
      </c>
      <c r="BG15">
        <v>28072</v>
      </c>
      <c r="BH15">
        <v>24193</v>
      </c>
      <c r="BI15">
        <v>574</v>
      </c>
      <c r="BJ15">
        <v>1772</v>
      </c>
      <c r="BK15">
        <v>1050</v>
      </c>
      <c r="BL15">
        <v>0.13210586999999999</v>
      </c>
      <c r="BM15">
        <v>0.40782508000000001</v>
      </c>
      <c r="BN15">
        <v>0.24165708</v>
      </c>
      <c r="BO15">
        <v>1957</v>
      </c>
      <c r="BP15">
        <v>2.2000000000000002</v>
      </c>
      <c r="BQ15">
        <v>35.5</v>
      </c>
      <c r="BR15">
        <v>119</v>
      </c>
      <c r="BS15">
        <v>96</v>
      </c>
      <c r="BT15">
        <v>537</v>
      </c>
      <c r="BU15">
        <v>151</v>
      </c>
      <c r="BV15">
        <v>278</v>
      </c>
      <c r="BW15">
        <v>245</v>
      </c>
      <c r="BX15">
        <v>172</v>
      </c>
      <c r="BY15">
        <v>946</v>
      </c>
      <c r="BZ15">
        <v>485</v>
      </c>
      <c r="CA15">
        <v>821</v>
      </c>
      <c r="CB15">
        <v>1106</v>
      </c>
      <c r="CC15">
        <v>30</v>
      </c>
      <c r="CD15">
        <v>6.0807359999999998E-2</v>
      </c>
      <c r="CE15">
        <v>4.9054674999999999E-2</v>
      </c>
      <c r="CF15">
        <v>0.27439957999999998</v>
      </c>
      <c r="CG15">
        <v>7.7158909999999997E-2</v>
      </c>
      <c r="CH15">
        <v>0.14205417000000001</v>
      </c>
      <c r="CI15">
        <v>0.12519161000000001</v>
      </c>
      <c r="CJ15">
        <v>8.7889629999999996E-2</v>
      </c>
      <c r="CK15">
        <v>0.48339294999999999</v>
      </c>
      <c r="CL15">
        <v>0.2478283</v>
      </c>
      <c r="CM15">
        <v>0.41951966000000002</v>
      </c>
      <c r="CN15">
        <v>0.56515073999999998</v>
      </c>
      <c r="CO15">
        <v>1.5329586000000001E-2</v>
      </c>
      <c r="CP15">
        <v>47541</v>
      </c>
      <c r="CQ15">
        <v>36952</v>
      </c>
      <c r="CR15">
        <v>297</v>
      </c>
      <c r="CS15">
        <v>1120</v>
      </c>
      <c r="CT15">
        <v>578</v>
      </c>
      <c r="CU15">
        <v>0.14887217999999999</v>
      </c>
      <c r="CV15">
        <v>0.56140349999999994</v>
      </c>
      <c r="CW15">
        <v>0.28972431999999998</v>
      </c>
      <c r="CX15">
        <v>94843936</v>
      </c>
      <c r="CY15">
        <v>0</v>
      </c>
      <c r="CZ15">
        <v>373</v>
      </c>
      <c r="DA15">
        <v>33</v>
      </c>
      <c r="DB15">
        <v>340</v>
      </c>
      <c r="DC15">
        <v>8.8471850000000005E-2</v>
      </c>
      <c r="DD15">
        <v>0.91152816999999997</v>
      </c>
    </row>
    <row r="16" spans="1:108" x14ac:dyDescent="0.3">
      <c r="A16">
        <v>14</v>
      </c>
      <c r="B16">
        <v>700</v>
      </c>
      <c r="C16" s="1" t="s">
        <v>114</v>
      </c>
      <c r="D16">
        <v>91</v>
      </c>
      <c r="E16">
        <v>13369</v>
      </c>
      <c r="F16">
        <v>7050</v>
      </c>
      <c r="G16">
        <v>6319</v>
      </c>
      <c r="H16">
        <f>SUM(male_female_comparison_df[[#This Row],[inhabitants_female]:[inhabitants_male]])</f>
        <v>13369</v>
      </c>
      <c r="I16">
        <f>male_female_comparison_df[[#This Row],[INHABITANTS_TOTAL2]]-male_female_comparison_df[[#This Row],[inhabitants_total]]</f>
        <v>0</v>
      </c>
      <c r="J16">
        <f>male_female_comparison_df[[#This Row],[inhabitants_male]]/(male_female_comparison_df[[#This Row],[inhabitants_total]])</f>
        <v>0.47266063280724063</v>
      </c>
      <c r="L16">
        <v>40</v>
      </c>
      <c r="M16">
        <v>490</v>
      </c>
      <c r="N16">
        <v>608</v>
      </c>
      <c r="O16">
        <v>699</v>
      </c>
      <c r="P16">
        <v>369</v>
      </c>
      <c r="Q16">
        <v>278</v>
      </c>
      <c r="R16">
        <v>278</v>
      </c>
      <c r="S16">
        <v>1068</v>
      </c>
      <c r="T16">
        <v>1212</v>
      </c>
      <c r="U16">
        <v>1035</v>
      </c>
      <c r="V16">
        <v>869</v>
      </c>
      <c r="W16">
        <v>740</v>
      </c>
      <c r="X16">
        <v>787</v>
      </c>
      <c r="Y16">
        <v>968</v>
      </c>
      <c r="Z16">
        <v>913</v>
      </c>
      <c r="AA16">
        <v>875</v>
      </c>
      <c r="AB16">
        <v>769</v>
      </c>
      <c r="AC16">
        <v>483</v>
      </c>
      <c r="AD16">
        <v>392</v>
      </c>
      <c r="AE16">
        <v>279</v>
      </c>
      <c r="AF16">
        <v>257</v>
      </c>
      <c r="AG16">
        <v>2063.3955000000001</v>
      </c>
      <c r="AH16">
        <v>0.52733934000000005</v>
      </c>
      <c r="AI16">
        <v>0.47266063000000003</v>
      </c>
      <c r="AJ16" s="2">
        <f>SUM(male_female_comparison_df[[#This Row],[inhabitants_proportional_male]],male_female_comparison_df[[#This Row],[inhabitants_proportional_female]])</f>
        <v>0.99999997000000007</v>
      </c>
      <c r="AK16" s="2">
        <f>male_female_comparison_df[[#This Row],[inhabitants_proportional_male]]-male_female_comparison_df[[#This Row],[PROPORTIONAL MALE]]</f>
        <v>-2.807240606639283E-9</v>
      </c>
      <c r="AL16" s="2">
        <f t="shared" si="0"/>
        <v>-0.46793335875704306</v>
      </c>
      <c r="AM16">
        <v>3.6651957999999998E-2</v>
      </c>
      <c r="AN16">
        <v>4.5478344000000004E-2</v>
      </c>
      <c r="AO16">
        <v>5.2285140000000001E-2</v>
      </c>
      <c r="AP16">
        <v>2.7601167999999999E-2</v>
      </c>
      <c r="AQ16">
        <v>2.0794375E-2</v>
      </c>
      <c r="AR16">
        <v>2.0794375E-2</v>
      </c>
      <c r="AS16">
        <v>7.9886300000000007E-2</v>
      </c>
      <c r="AT16">
        <v>9.0657489999999993E-2</v>
      </c>
      <c r="AU16">
        <v>7.7417910000000006E-2</v>
      </c>
      <c r="AV16">
        <v>6.5001119999999996E-2</v>
      </c>
      <c r="AW16">
        <v>5.5351934999999998E-2</v>
      </c>
      <c r="AX16">
        <v>5.8867530000000001E-2</v>
      </c>
      <c r="AY16">
        <v>7.2406313999999999E-2</v>
      </c>
      <c r="AZ16">
        <v>6.8292320000000004E-2</v>
      </c>
      <c r="BA16">
        <v>6.5449919999999995E-2</v>
      </c>
      <c r="BB16">
        <v>5.7521129999999997E-2</v>
      </c>
      <c r="BC16">
        <v>3.6128357E-2</v>
      </c>
      <c r="BD16">
        <v>2.9321563999999998E-2</v>
      </c>
      <c r="BE16">
        <v>2.0869175E-2</v>
      </c>
      <c r="BF16">
        <v>1.9223576000000003E-2</v>
      </c>
      <c r="BG16">
        <v>22279</v>
      </c>
      <c r="BH16">
        <v>20992</v>
      </c>
      <c r="BI16">
        <v>2009</v>
      </c>
      <c r="BJ16">
        <v>6861</v>
      </c>
      <c r="BK16">
        <v>1926</v>
      </c>
      <c r="BL16">
        <v>0.15247420000000003</v>
      </c>
      <c r="BM16">
        <v>0.52071946999999996</v>
      </c>
      <c r="BN16">
        <v>0.14617485999999999</v>
      </c>
      <c r="BO16">
        <v>7031</v>
      </c>
      <c r="BP16">
        <v>1.9</v>
      </c>
      <c r="BQ16">
        <v>33.200000000000003</v>
      </c>
      <c r="BR16">
        <v>907</v>
      </c>
      <c r="BS16">
        <v>360</v>
      </c>
      <c r="BT16">
        <v>1403</v>
      </c>
      <c r="BU16">
        <v>443</v>
      </c>
      <c r="BV16">
        <v>779</v>
      </c>
      <c r="BW16">
        <v>532</v>
      </c>
      <c r="BX16">
        <v>490</v>
      </c>
      <c r="BY16">
        <v>3916</v>
      </c>
      <c r="BZ16">
        <v>1737</v>
      </c>
      <c r="CA16">
        <v>2669</v>
      </c>
      <c r="CB16">
        <v>4264</v>
      </c>
      <c r="CC16">
        <v>98</v>
      </c>
      <c r="CD16">
        <v>0.12900014000000001</v>
      </c>
      <c r="CE16">
        <v>5.1201820000000002E-2</v>
      </c>
      <c r="CF16">
        <v>0.19954488000000001</v>
      </c>
      <c r="CG16">
        <v>6.3006684000000007E-2</v>
      </c>
      <c r="CH16">
        <v>0.11079505000000001</v>
      </c>
      <c r="CI16">
        <v>7.5664914999999999E-2</v>
      </c>
      <c r="CJ16">
        <v>6.9691370000000002E-2</v>
      </c>
      <c r="CK16">
        <v>0.55696199999999996</v>
      </c>
      <c r="CL16">
        <v>0.24704878</v>
      </c>
      <c r="CM16">
        <v>0.37960459999999996</v>
      </c>
      <c r="CN16">
        <v>0.60645709999999997</v>
      </c>
      <c r="CO16">
        <v>1.3938273000000001E-2</v>
      </c>
      <c r="CP16">
        <v>34740</v>
      </c>
      <c r="CQ16">
        <v>28649</v>
      </c>
      <c r="CR16">
        <v>1677</v>
      </c>
      <c r="CS16">
        <v>4213</v>
      </c>
      <c r="CT16">
        <v>1054</v>
      </c>
      <c r="CU16">
        <v>0.24150346</v>
      </c>
      <c r="CV16">
        <v>0.60671085000000002</v>
      </c>
      <c r="CW16">
        <v>0.15178572000000001</v>
      </c>
      <c r="CX16">
        <v>241234688</v>
      </c>
      <c r="CY16">
        <v>2</v>
      </c>
      <c r="CZ16">
        <v>1370</v>
      </c>
      <c r="DA16">
        <v>290</v>
      </c>
      <c r="DB16">
        <v>1080</v>
      </c>
      <c r="DC16">
        <v>0.21167883000000001</v>
      </c>
      <c r="DD16">
        <v>0.78832119999999994</v>
      </c>
    </row>
    <row r="17" spans="1:108" x14ac:dyDescent="0.3">
      <c r="A17">
        <v>15</v>
      </c>
      <c r="B17">
        <v>850</v>
      </c>
      <c r="C17" s="1" t="s">
        <v>115</v>
      </c>
      <c r="D17">
        <v>91</v>
      </c>
      <c r="E17">
        <v>3138</v>
      </c>
      <c r="F17">
        <v>1582</v>
      </c>
      <c r="G17">
        <v>1556</v>
      </c>
      <c r="H17">
        <f>SUM(male_female_comparison_df[[#This Row],[inhabitants_female]:[inhabitants_male]])</f>
        <v>3138</v>
      </c>
      <c r="I17">
        <f>male_female_comparison_df[[#This Row],[INHABITANTS_TOTAL2]]-male_female_comparison_df[[#This Row],[inhabitants_total]]</f>
        <v>0</v>
      </c>
      <c r="J17">
        <f>male_female_comparison_df[[#This Row],[inhabitants_male]]/(male_female_comparison_df[[#This Row],[inhabitants_total]])</f>
        <v>0.49585723390694708</v>
      </c>
      <c r="L17">
        <v>38</v>
      </c>
      <c r="M17">
        <v>92</v>
      </c>
      <c r="N17">
        <v>188</v>
      </c>
      <c r="O17">
        <v>315</v>
      </c>
      <c r="P17">
        <v>155</v>
      </c>
      <c r="Q17">
        <v>86</v>
      </c>
      <c r="R17">
        <v>89</v>
      </c>
      <c r="S17">
        <v>128</v>
      </c>
      <c r="T17">
        <v>93</v>
      </c>
      <c r="U17">
        <v>138</v>
      </c>
      <c r="V17">
        <v>167</v>
      </c>
      <c r="W17">
        <v>253</v>
      </c>
      <c r="X17">
        <v>285</v>
      </c>
      <c r="Y17">
        <v>298</v>
      </c>
      <c r="Z17">
        <v>248</v>
      </c>
      <c r="AA17">
        <v>166</v>
      </c>
      <c r="AB17">
        <v>201</v>
      </c>
      <c r="AC17">
        <v>122</v>
      </c>
      <c r="AD17">
        <v>60</v>
      </c>
      <c r="AE17">
        <v>33</v>
      </c>
      <c r="AF17">
        <v>21</v>
      </c>
      <c r="AG17">
        <v>754.88654000000008</v>
      </c>
      <c r="AH17">
        <v>0.50414276000000002</v>
      </c>
      <c r="AI17">
        <v>0.49585723999999998</v>
      </c>
      <c r="AJ17" s="2">
        <f>SUM(male_female_comparison_df[[#This Row],[inhabitants_proportional_male]],male_female_comparison_df[[#This Row],[inhabitants_proportional_female]])</f>
        <v>1</v>
      </c>
      <c r="AK17" s="2">
        <f>male_female_comparison_df[[#This Row],[inhabitants_proportional_male]]-male_female_comparison_df[[#This Row],[PROPORTIONAL MALE]]</f>
        <v>6.0930528955616126E-9</v>
      </c>
      <c r="AL17" s="2">
        <f t="shared" si="0"/>
        <v>-0.46793335875704306</v>
      </c>
      <c r="AM17">
        <v>2.9318037000000002E-2</v>
      </c>
      <c r="AN17">
        <v>5.9910770000000002E-2</v>
      </c>
      <c r="AO17">
        <v>0.10038241000000001</v>
      </c>
      <c r="AP17">
        <v>4.9394517999999998E-2</v>
      </c>
      <c r="AQ17">
        <v>2.7405990000000002E-2</v>
      </c>
      <c r="AR17">
        <v>2.8362012999999998E-2</v>
      </c>
      <c r="AS17">
        <v>4.0790312000000002E-2</v>
      </c>
      <c r="AT17">
        <v>2.963671E-2</v>
      </c>
      <c r="AU17">
        <v>4.3977055999999994E-2</v>
      </c>
      <c r="AV17">
        <v>5.321861E-2</v>
      </c>
      <c r="AW17">
        <v>8.0624600000000005E-2</v>
      </c>
      <c r="AX17">
        <v>9.0822180000000002E-2</v>
      </c>
      <c r="AY17">
        <v>9.4964944000000009E-2</v>
      </c>
      <c r="AZ17">
        <v>7.9031229999999994E-2</v>
      </c>
      <c r="BA17">
        <v>5.2899938000000001E-2</v>
      </c>
      <c r="BB17">
        <v>6.4053534999999995E-2</v>
      </c>
      <c r="BC17">
        <v>3.8878266000000002E-2</v>
      </c>
      <c r="BD17">
        <v>1.9120458999999999E-2</v>
      </c>
      <c r="BE17">
        <v>1.0516252E-2</v>
      </c>
      <c r="BF17">
        <v>6.6921604000000001E-3</v>
      </c>
      <c r="BG17">
        <v>42153</v>
      </c>
      <c r="BH17">
        <v>29488</v>
      </c>
      <c r="BI17">
        <v>369</v>
      </c>
      <c r="BJ17">
        <v>839</v>
      </c>
      <c r="BK17">
        <v>1079</v>
      </c>
      <c r="BL17">
        <v>0.11830715</v>
      </c>
      <c r="BM17">
        <v>0.26899647999999998</v>
      </c>
      <c r="BN17">
        <v>0.34594423000000002</v>
      </c>
      <c r="BO17">
        <v>1180</v>
      </c>
      <c r="BP17">
        <v>2.7</v>
      </c>
      <c r="BQ17">
        <v>38.799999999999997</v>
      </c>
      <c r="BR17">
        <v>22</v>
      </c>
      <c r="BS17">
        <v>20</v>
      </c>
      <c r="BT17">
        <v>447</v>
      </c>
      <c r="BU17">
        <v>87</v>
      </c>
      <c r="BV17">
        <v>198</v>
      </c>
      <c r="BW17">
        <v>219</v>
      </c>
      <c r="BX17">
        <v>183</v>
      </c>
      <c r="BY17">
        <v>458</v>
      </c>
      <c r="BZ17">
        <v>288</v>
      </c>
      <c r="CA17">
        <v>786</v>
      </c>
      <c r="CB17">
        <v>362</v>
      </c>
      <c r="CC17">
        <v>32</v>
      </c>
      <c r="CD17">
        <v>1.8644068E-2</v>
      </c>
      <c r="CE17">
        <v>1.6949153000000002E-2</v>
      </c>
      <c r="CF17">
        <v>0.37881355999999999</v>
      </c>
      <c r="CG17">
        <v>7.3728815000000003E-2</v>
      </c>
      <c r="CH17">
        <v>0.16779661000000001</v>
      </c>
      <c r="CI17">
        <v>0.18559322</v>
      </c>
      <c r="CJ17">
        <v>0.15508474</v>
      </c>
      <c r="CK17">
        <v>0.38813557999999998</v>
      </c>
      <c r="CL17">
        <v>0.2440678</v>
      </c>
      <c r="CM17">
        <v>0.66610170000000002</v>
      </c>
      <c r="CN17">
        <v>0.30677965000000001</v>
      </c>
      <c r="CO17">
        <v>2.7118644000000001E-2</v>
      </c>
      <c r="CP17">
        <v>82143</v>
      </c>
      <c r="CQ17">
        <v>59456</v>
      </c>
      <c r="CR17">
        <v>119</v>
      </c>
      <c r="CS17">
        <v>465</v>
      </c>
      <c r="CT17">
        <v>594</v>
      </c>
      <c r="CU17">
        <v>0.101018675</v>
      </c>
      <c r="CV17">
        <v>0.39473686000000002</v>
      </c>
      <c r="CW17">
        <v>0.50424449999999998</v>
      </c>
      <c r="CX17">
        <v>96764048</v>
      </c>
      <c r="CY17">
        <v>131</v>
      </c>
      <c r="CZ17">
        <v>715</v>
      </c>
      <c r="DA17">
        <v>45</v>
      </c>
      <c r="DB17">
        <v>670</v>
      </c>
      <c r="DC17">
        <v>6.2937066E-2</v>
      </c>
      <c r="DD17">
        <v>0.93706290000000003</v>
      </c>
    </row>
    <row r="18" spans="1:108" x14ac:dyDescent="0.3">
      <c r="A18">
        <v>16</v>
      </c>
      <c r="B18">
        <v>860</v>
      </c>
      <c r="C18" s="1" t="s">
        <v>116</v>
      </c>
      <c r="D18">
        <v>91</v>
      </c>
      <c r="E18">
        <v>409</v>
      </c>
      <c r="F18">
        <v>187</v>
      </c>
      <c r="G18">
        <v>222</v>
      </c>
      <c r="H18">
        <f>SUM(male_female_comparison_df[[#This Row],[inhabitants_female]:[inhabitants_male]])</f>
        <v>409</v>
      </c>
      <c r="I18">
        <f>male_female_comparison_df[[#This Row],[INHABITANTS_TOTAL2]]-male_female_comparison_df[[#This Row],[inhabitants_total]]</f>
        <v>0</v>
      </c>
      <c r="J18">
        <f>male_female_comparison_df[[#This Row],[inhabitants_male]]/(male_female_comparison_df[[#This Row],[inhabitants_total]])</f>
        <v>0.54278728606356963</v>
      </c>
      <c r="L18">
        <v>28</v>
      </c>
      <c r="M18">
        <v>25</v>
      </c>
      <c r="N18">
        <v>42</v>
      </c>
      <c r="O18">
        <v>48</v>
      </c>
      <c r="P18">
        <v>7</v>
      </c>
      <c r="Q18">
        <v>4</v>
      </c>
      <c r="R18">
        <v>4</v>
      </c>
      <c r="S18">
        <v>32</v>
      </c>
      <c r="T18">
        <v>40</v>
      </c>
      <c r="U18">
        <v>47</v>
      </c>
      <c r="V18">
        <v>58</v>
      </c>
      <c r="W18">
        <v>33</v>
      </c>
      <c r="X18">
        <v>27</v>
      </c>
      <c r="Y18">
        <v>24</v>
      </c>
      <c r="Z18">
        <v>12</v>
      </c>
      <c r="AA18">
        <v>4</v>
      </c>
      <c r="AB18">
        <v>2</v>
      </c>
      <c r="AC18">
        <v>0</v>
      </c>
      <c r="AD18">
        <v>0</v>
      </c>
      <c r="AE18">
        <v>0</v>
      </c>
      <c r="AF18">
        <v>0</v>
      </c>
      <c r="AG18">
        <v>63.975403</v>
      </c>
      <c r="AH18">
        <v>0.45721272000000002</v>
      </c>
      <c r="AI18">
        <v>0.54278730000000008</v>
      </c>
      <c r="AJ18" s="2">
        <f>SUM(male_female_comparison_df[[#This Row],[inhabitants_proportional_male]],male_female_comparison_df[[#This Row],[inhabitants_proportional_female]])</f>
        <v>1.0000000200000001</v>
      </c>
      <c r="AK18" s="2">
        <f>male_female_comparison_df[[#This Row],[inhabitants_proportional_male]]-male_female_comparison_df[[#This Row],[PROPORTIONAL MALE]]</f>
        <v>1.3936430454108972E-8</v>
      </c>
      <c r="AL18" s="2">
        <f t="shared" si="0"/>
        <v>-0.46793335875704306</v>
      </c>
      <c r="AM18">
        <v>6.1124694000000007E-2</v>
      </c>
      <c r="AN18">
        <v>0.10268948999999999</v>
      </c>
      <c r="AO18">
        <v>0.11735941499999999</v>
      </c>
      <c r="AP18">
        <v>1.7114915000000001E-2</v>
      </c>
      <c r="AQ18">
        <v>9.7799519999999997E-3</v>
      </c>
      <c r="AR18">
        <v>9.7799519999999997E-3</v>
      </c>
      <c r="AS18">
        <v>7.8239610000000001E-2</v>
      </c>
      <c r="AT18">
        <v>9.7799510000000006E-2</v>
      </c>
      <c r="AU18">
        <v>0.114914425</v>
      </c>
      <c r="AV18">
        <v>0.14180928000000001</v>
      </c>
      <c r="AW18">
        <v>8.0684594999999998E-2</v>
      </c>
      <c r="AX18">
        <v>6.6014669999999998E-2</v>
      </c>
      <c r="AY18">
        <v>5.8679707000000005E-2</v>
      </c>
      <c r="AZ18">
        <v>2.9339853999999999E-2</v>
      </c>
      <c r="BA18">
        <v>9.7799519999999997E-3</v>
      </c>
      <c r="BB18">
        <v>4.8899759999999999E-3</v>
      </c>
      <c r="BC18">
        <v>2.3529409999999999E-3</v>
      </c>
      <c r="BG18">
        <v>28889</v>
      </c>
      <c r="BH18">
        <v>28097</v>
      </c>
      <c r="BI18">
        <v>35</v>
      </c>
      <c r="BJ18">
        <v>137</v>
      </c>
      <c r="BK18">
        <v>117</v>
      </c>
      <c r="BL18">
        <v>8.2352939999999999E-2</v>
      </c>
      <c r="BM18">
        <v>0.32235295000000003</v>
      </c>
      <c r="BN18">
        <v>0.27529413000000003</v>
      </c>
      <c r="BO18">
        <v>160</v>
      </c>
      <c r="BP18">
        <v>2.5</v>
      </c>
      <c r="BQ18">
        <v>25.4</v>
      </c>
      <c r="BR18">
        <v>22</v>
      </c>
      <c r="BS18">
        <v>16</v>
      </c>
      <c r="BT18">
        <v>63</v>
      </c>
      <c r="BU18">
        <v>24</v>
      </c>
      <c r="BV18">
        <v>43</v>
      </c>
      <c r="BW18">
        <v>33</v>
      </c>
      <c r="BX18">
        <v>9</v>
      </c>
      <c r="BY18">
        <v>95</v>
      </c>
      <c r="BZ18">
        <v>2</v>
      </c>
      <c r="CA18">
        <v>0</v>
      </c>
      <c r="CB18">
        <v>159</v>
      </c>
      <c r="CC18">
        <v>1</v>
      </c>
      <c r="CD18">
        <v>0.13750000000000001</v>
      </c>
      <c r="CE18">
        <v>0.1</v>
      </c>
      <c r="CF18">
        <v>0.39374999999999999</v>
      </c>
      <c r="CG18">
        <v>0.15</v>
      </c>
      <c r="CH18">
        <v>0.26874999999999999</v>
      </c>
      <c r="CI18">
        <v>0.20624999999999999</v>
      </c>
      <c r="CJ18">
        <v>5.6250000000000001E-2</v>
      </c>
      <c r="CK18">
        <v>0.59375</v>
      </c>
      <c r="CL18">
        <v>1.2500000000000001E-2</v>
      </c>
      <c r="CM18">
        <v>5.5555556999999992E-3</v>
      </c>
      <c r="CN18">
        <v>0.99375000000000002</v>
      </c>
      <c r="CO18">
        <v>6.2500000000000003E-3</v>
      </c>
      <c r="CP18">
        <v>50214</v>
      </c>
      <c r="CQ18">
        <v>48608</v>
      </c>
      <c r="CR18">
        <v>7</v>
      </c>
      <c r="CS18">
        <v>106</v>
      </c>
      <c r="CT18">
        <v>54</v>
      </c>
      <c r="CU18">
        <v>4.1916170000000003E-2</v>
      </c>
      <c r="CV18">
        <v>0.63473049999999998</v>
      </c>
      <c r="CW18">
        <v>0.32335330000000001</v>
      </c>
      <c r="CX18">
        <v>8385818</v>
      </c>
      <c r="CY18">
        <v>1</v>
      </c>
      <c r="CZ18">
        <v>119</v>
      </c>
      <c r="DA18">
        <v>82</v>
      </c>
      <c r="DB18">
        <v>37</v>
      </c>
      <c r="DC18">
        <v>0.68907565000000004</v>
      </c>
      <c r="DD18">
        <v>0.31092438</v>
      </c>
    </row>
    <row r="19" spans="1:108" x14ac:dyDescent="0.3">
      <c r="A19">
        <v>17</v>
      </c>
      <c r="B19">
        <v>870</v>
      </c>
      <c r="C19" s="1" t="s">
        <v>117</v>
      </c>
      <c r="D19">
        <v>91</v>
      </c>
      <c r="E19">
        <v>5830</v>
      </c>
      <c r="F19">
        <v>3120</v>
      </c>
      <c r="G19">
        <v>2710</v>
      </c>
      <c r="H19">
        <f>SUM(male_female_comparison_df[[#This Row],[inhabitants_female]:[inhabitants_male]])</f>
        <v>5830</v>
      </c>
      <c r="I19">
        <f>male_female_comparison_df[[#This Row],[INHABITANTS_TOTAL2]]-male_female_comparison_df[[#This Row],[inhabitants_total]]</f>
        <v>0</v>
      </c>
      <c r="J19">
        <f>male_female_comparison_df[[#This Row],[inhabitants_male]]/(male_female_comparison_df[[#This Row],[inhabitants_total]])</f>
        <v>0.46483704974271012</v>
      </c>
      <c r="L19">
        <v>39</v>
      </c>
      <c r="M19">
        <v>243</v>
      </c>
      <c r="N19">
        <v>288</v>
      </c>
      <c r="O19">
        <v>378</v>
      </c>
      <c r="P19">
        <v>173</v>
      </c>
      <c r="Q19">
        <v>104</v>
      </c>
      <c r="R19">
        <v>146</v>
      </c>
      <c r="S19">
        <v>460</v>
      </c>
      <c r="T19">
        <v>490</v>
      </c>
      <c r="U19">
        <v>438</v>
      </c>
      <c r="V19">
        <v>367</v>
      </c>
      <c r="W19">
        <v>343</v>
      </c>
      <c r="X19">
        <v>379</v>
      </c>
      <c r="Y19">
        <v>418</v>
      </c>
      <c r="Z19">
        <v>306</v>
      </c>
      <c r="AA19">
        <v>333</v>
      </c>
      <c r="AB19">
        <v>293</v>
      </c>
      <c r="AC19">
        <v>240</v>
      </c>
      <c r="AD19">
        <v>174</v>
      </c>
      <c r="AE19">
        <v>121</v>
      </c>
      <c r="AF19">
        <v>136</v>
      </c>
      <c r="AG19">
        <v>4140.9516999999996</v>
      </c>
      <c r="AH19">
        <v>0.5351629</v>
      </c>
      <c r="AI19">
        <v>0.46483703999999998</v>
      </c>
      <c r="AJ19" s="2">
        <f>SUM(male_female_comparison_df[[#This Row],[inhabitants_proportional_male]],male_female_comparison_df[[#This Row],[inhabitants_proportional_female]])</f>
        <v>0.99999993999999992</v>
      </c>
      <c r="AK19" s="2">
        <f>male_female_comparison_df[[#This Row],[inhabitants_proportional_male]]-male_female_comparison_df[[#This Row],[PROPORTIONAL MALE]]</f>
        <v>-9.7427101386493575E-9</v>
      </c>
      <c r="AL19" s="2">
        <f t="shared" si="0"/>
        <v>-0.46793335875704306</v>
      </c>
      <c r="AM19">
        <v>4.1680960000000003E-2</v>
      </c>
      <c r="AN19">
        <v>4.9399655000000001E-2</v>
      </c>
      <c r="AO19">
        <v>6.4837049999999993E-2</v>
      </c>
      <c r="AP19">
        <v>2.9674099999999998E-2</v>
      </c>
      <c r="AQ19">
        <v>1.7838764999999999E-2</v>
      </c>
      <c r="AR19">
        <v>2.5042882000000002E-2</v>
      </c>
      <c r="AS19">
        <v>7.8902230000000004E-2</v>
      </c>
      <c r="AT19">
        <v>8.4048024999999998E-2</v>
      </c>
      <c r="AU19">
        <v>7.5128644999999994E-2</v>
      </c>
      <c r="AV19">
        <v>6.2950259999999994E-2</v>
      </c>
      <c r="AW19">
        <v>5.8833617999999997E-2</v>
      </c>
      <c r="AX19">
        <v>6.5008570000000002E-2</v>
      </c>
      <c r="AY19">
        <v>7.1698114000000007E-2</v>
      </c>
      <c r="AZ19">
        <v>5.2487134999999997E-2</v>
      </c>
      <c r="BA19">
        <v>5.7118352999999997E-2</v>
      </c>
      <c r="BB19">
        <v>5.0257290000000003E-2</v>
      </c>
      <c r="BC19">
        <v>4.1166380000000002E-2</v>
      </c>
      <c r="BD19">
        <v>2.9845625000000001E-2</v>
      </c>
      <c r="BE19">
        <v>2.0754716999999999E-2</v>
      </c>
      <c r="BF19">
        <v>2.3327614999999999E-2</v>
      </c>
      <c r="BG19">
        <v>23691</v>
      </c>
      <c r="BH19">
        <v>20773</v>
      </c>
      <c r="BI19">
        <v>765</v>
      </c>
      <c r="BJ19">
        <v>2272</v>
      </c>
      <c r="BK19">
        <v>806</v>
      </c>
      <c r="BL19">
        <v>0.15760198</v>
      </c>
      <c r="BM19">
        <v>0.46806759999999997</v>
      </c>
      <c r="BN19">
        <v>0.16604862000000001</v>
      </c>
      <c r="BO19">
        <v>2992</v>
      </c>
      <c r="BP19">
        <v>1.9</v>
      </c>
      <c r="BQ19">
        <v>34.6</v>
      </c>
      <c r="BR19">
        <v>371</v>
      </c>
      <c r="BS19">
        <v>186</v>
      </c>
      <c r="BT19">
        <v>703</v>
      </c>
      <c r="BU19">
        <v>216</v>
      </c>
      <c r="BV19">
        <v>391</v>
      </c>
      <c r="BW19">
        <v>288</v>
      </c>
      <c r="BX19">
        <v>214</v>
      </c>
      <c r="BY19">
        <v>1541</v>
      </c>
      <c r="BZ19">
        <v>759</v>
      </c>
      <c r="CA19">
        <v>916</v>
      </c>
      <c r="CB19">
        <v>2057</v>
      </c>
      <c r="CC19">
        <v>19</v>
      </c>
      <c r="CD19">
        <v>0.12399731999999999</v>
      </c>
      <c r="CE19">
        <v>6.2165774000000007E-2</v>
      </c>
      <c r="CF19">
        <v>0.23495990000000003</v>
      </c>
      <c r="CG19">
        <v>7.2192510000000001E-2</v>
      </c>
      <c r="CH19">
        <v>0.13068181000000001</v>
      </c>
      <c r="CI19">
        <v>9.6256679999999997E-2</v>
      </c>
      <c r="CJ19">
        <v>7.152406E-2</v>
      </c>
      <c r="CK19">
        <v>0.5150401</v>
      </c>
      <c r="CL19">
        <v>0.25367646999999999</v>
      </c>
      <c r="CM19">
        <v>0.30614972000000001</v>
      </c>
      <c r="CN19">
        <v>0.6875</v>
      </c>
      <c r="CO19">
        <v>6.3502669999999997E-3</v>
      </c>
      <c r="CP19">
        <v>37914</v>
      </c>
      <c r="CQ19">
        <v>29849</v>
      </c>
      <c r="CR19">
        <v>586</v>
      </c>
      <c r="CS19">
        <v>1381</v>
      </c>
      <c r="CT19">
        <v>445</v>
      </c>
      <c r="CU19">
        <v>0.24295189999999997</v>
      </c>
      <c r="CV19">
        <v>0.57255390000000006</v>
      </c>
      <c r="CW19">
        <v>0.1844942</v>
      </c>
      <c r="CX19">
        <v>91447968</v>
      </c>
      <c r="CY19">
        <v>11</v>
      </c>
      <c r="CZ19">
        <v>357</v>
      </c>
      <c r="DA19">
        <v>34</v>
      </c>
      <c r="DB19">
        <v>323</v>
      </c>
      <c r="DC19">
        <v>9.5238100000000006E-2</v>
      </c>
      <c r="DD19">
        <v>0.90476190000000001</v>
      </c>
    </row>
    <row r="20" spans="1:108" x14ac:dyDescent="0.3">
      <c r="A20">
        <v>18</v>
      </c>
      <c r="B20">
        <v>970</v>
      </c>
      <c r="C20" s="1" t="s">
        <v>118</v>
      </c>
      <c r="D20">
        <v>91</v>
      </c>
      <c r="E20">
        <v>10672</v>
      </c>
      <c r="F20">
        <v>5642</v>
      </c>
      <c r="G20">
        <v>5030</v>
      </c>
      <c r="H20">
        <f>SUM(male_female_comparison_df[[#This Row],[inhabitants_female]:[inhabitants_male]])</f>
        <v>10672</v>
      </c>
      <c r="I20">
        <f>male_female_comparison_df[[#This Row],[INHABITANTS_TOTAL2]]-male_female_comparison_df[[#This Row],[inhabitants_total]]</f>
        <v>0</v>
      </c>
      <c r="J20">
        <f>male_female_comparison_df[[#This Row],[inhabitants_male]]/(male_female_comparison_df[[#This Row],[inhabitants_total]])</f>
        <v>0.47132683658170915</v>
      </c>
      <c r="L20">
        <v>42</v>
      </c>
      <c r="M20">
        <v>326</v>
      </c>
      <c r="N20">
        <v>417</v>
      </c>
      <c r="O20">
        <v>589</v>
      </c>
      <c r="P20">
        <v>311</v>
      </c>
      <c r="Q20">
        <v>260</v>
      </c>
      <c r="R20">
        <v>233</v>
      </c>
      <c r="S20">
        <v>663</v>
      </c>
      <c r="T20">
        <v>800</v>
      </c>
      <c r="U20">
        <v>703</v>
      </c>
      <c r="V20">
        <v>639</v>
      </c>
      <c r="W20">
        <v>608</v>
      </c>
      <c r="X20">
        <v>697</v>
      </c>
      <c r="Y20">
        <v>854</v>
      </c>
      <c r="Z20">
        <v>760</v>
      </c>
      <c r="AA20">
        <v>729</v>
      </c>
      <c r="AB20">
        <v>695</v>
      </c>
      <c r="AC20">
        <v>526</v>
      </c>
      <c r="AD20">
        <v>412</v>
      </c>
      <c r="AE20">
        <v>277</v>
      </c>
      <c r="AF20">
        <v>173</v>
      </c>
      <c r="AG20">
        <v>3090.0111999999999</v>
      </c>
      <c r="AH20">
        <v>0.52867319999999995</v>
      </c>
      <c r="AI20">
        <v>0.47132682999999997</v>
      </c>
      <c r="AJ20" s="2">
        <f>SUM(male_female_comparison_df[[#This Row],[inhabitants_proportional_male]],male_female_comparison_df[[#This Row],[inhabitants_proportional_female]])</f>
        <v>1.0000000299999998</v>
      </c>
      <c r="AK20" s="2">
        <f>male_female_comparison_df[[#This Row],[inhabitants_proportional_male]]-male_female_comparison_df[[#This Row],[PROPORTIONAL MALE]]</f>
        <v>-6.5817091776665393E-9</v>
      </c>
      <c r="AL20" s="2">
        <f t="shared" si="0"/>
        <v>-0.46793335875704306</v>
      </c>
      <c r="AM20">
        <v>3.0547226E-2</v>
      </c>
      <c r="AN20">
        <v>3.9074212000000004E-2</v>
      </c>
      <c r="AO20">
        <v>5.5191155999999998E-2</v>
      </c>
      <c r="AP20">
        <v>2.914168E-2</v>
      </c>
      <c r="AQ20">
        <v>2.436282E-2</v>
      </c>
      <c r="AR20">
        <v>2.1832832999999999E-2</v>
      </c>
      <c r="AS20">
        <v>6.2125187000000005E-2</v>
      </c>
      <c r="AT20">
        <v>7.4962520000000005E-2</v>
      </c>
      <c r="AU20">
        <v>6.5873310000000004E-2</v>
      </c>
      <c r="AV20">
        <v>5.9876310000000002E-2</v>
      </c>
      <c r="AW20">
        <v>5.6971513000000001E-2</v>
      </c>
      <c r="AX20">
        <v>6.5311099999999997E-2</v>
      </c>
      <c r="AY20">
        <v>8.0022490000000002E-2</v>
      </c>
      <c r="AZ20">
        <v>7.1214390000000002E-2</v>
      </c>
      <c r="BA20">
        <v>6.8309599999999998E-2</v>
      </c>
      <c r="BB20">
        <v>6.5123685000000001E-2</v>
      </c>
      <c r="BC20">
        <v>4.9287855999999998E-2</v>
      </c>
      <c r="BD20">
        <v>3.8605697000000001E-2</v>
      </c>
      <c r="BE20">
        <v>2.5955772000000002E-2</v>
      </c>
      <c r="BF20">
        <v>1.6210644999999999E-2</v>
      </c>
      <c r="BG20">
        <v>21960</v>
      </c>
      <c r="BH20">
        <v>20864</v>
      </c>
      <c r="BI20">
        <v>1657</v>
      </c>
      <c r="BJ20">
        <v>5663</v>
      </c>
      <c r="BK20">
        <v>1424</v>
      </c>
      <c r="BL20">
        <v>0.15583559999999999</v>
      </c>
      <c r="BM20">
        <v>0.53258722999999997</v>
      </c>
      <c r="BN20">
        <v>0.13392270000000001</v>
      </c>
      <c r="BO20">
        <v>5569</v>
      </c>
      <c r="BP20">
        <v>1.9</v>
      </c>
      <c r="BQ20">
        <v>33.700000000000003</v>
      </c>
      <c r="BR20">
        <v>443</v>
      </c>
      <c r="BS20">
        <v>220</v>
      </c>
      <c r="BT20">
        <v>1093</v>
      </c>
      <c r="BU20">
        <v>297</v>
      </c>
      <c r="BV20">
        <v>537</v>
      </c>
      <c r="BW20">
        <v>427</v>
      </c>
      <c r="BX20">
        <v>411</v>
      </c>
      <c r="BY20">
        <v>2872</v>
      </c>
      <c r="BZ20">
        <v>1626</v>
      </c>
      <c r="CA20">
        <v>2705</v>
      </c>
      <c r="CB20">
        <v>2748</v>
      </c>
      <c r="CC20">
        <v>116</v>
      </c>
      <c r="CD20">
        <v>7.9547494999999996E-2</v>
      </c>
      <c r="CE20">
        <v>3.9504397999999996E-2</v>
      </c>
      <c r="CF20">
        <v>0.19626504</v>
      </c>
      <c r="CG20">
        <v>5.333094E-2</v>
      </c>
      <c r="CH20">
        <v>9.6426650000000003E-2</v>
      </c>
      <c r="CI20">
        <v>7.6674450000000005E-2</v>
      </c>
      <c r="CJ20">
        <v>7.3801399999999989E-2</v>
      </c>
      <c r="CK20">
        <v>0.51571195999999997</v>
      </c>
      <c r="CL20">
        <v>0.29197340000000005</v>
      </c>
      <c r="CM20">
        <v>0.48572453999999998</v>
      </c>
      <c r="CN20">
        <v>0.49344587000000001</v>
      </c>
      <c r="CO20">
        <v>2.0829592000000001E-2</v>
      </c>
      <c r="CP20">
        <v>34753</v>
      </c>
      <c r="CQ20">
        <v>28948</v>
      </c>
      <c r="CR20">
        <v>1342</v>
      </c>
      <c r="CS20">
        <v>3402</v>
      </c>
      <c r="CT20">
        <v>808</v>
      </c>
      <c r="CU20">
        <v>0.2417147</v>
      </c>
      <c r="CV20">
        <v>0.61275214</v>
      </c>
      <c r="CW20">
        <v>0.14553314000000001</v>
      </c>
      <c r="CX20">
        <v>192950928</v>
      </c>
      <c r="CY20">
        <v>0</v>
      </c>
      <c r="CZ20">
        <v>674</v>
      </c>
      <c r="DA20">
        <v>63</v>
      </c>
      <c r="DB20">
        <v>611</v>
      </c>
      <c r="DC20">
        <v>9.3471810000000002E-2</v>
      </c>
      <c r="DD20">
        <v>0.9065281999999999</v>
      </c>
    </row>
    <row r="21" spans="1:108" x14ac:dyDescent="0.3">
      <c r="A21">
        <v>19</v>
      </c>
      <c r="B21">
        <v>990</v>
      </c>
      <c r="C21" s="1" t="s">
        <v>119</v>
      </c>
      <c r="D21">
        <v>91</v>
      </c>
      <c r="E21">
        <v>8258</v>
      </c>
      <c r="F21">
        <v>4415</v>
      </c>
      <c r="G21">
        <v>3843</v>
      </c>
      <c r="H21">
        <f>SUM(male_female_comparison_df[[#This Row],[inhabitants_female]:[inhabitants_male]])</f>
        <v>8258</v>
      </c>
      <c r="I21">
        <f>male_female_comparison_df[[#This Row],[INHABITANTS_TOTAL2]]-male_female_comparison_df[[#This Row],[inhabitants_total]]</f>
        <v>0</v>
      </c>
      <c r="J21">
        <f>male_female_comparison_df[[#This Row],[inhabitants_male]]/(male_female_comparison_df[[#This Row],[inhabitants_total]])</f>
        <v>0.46536691692903853</v>
      </c>
      <c r="L21">
        <v>41</v>
      </c>
      <c r="M21">
        <v>318</v>
      </c>
      <c r="N21">
        <v>381</v>
      </c>
      <c r="O21">
        <v>522</v>
      </c>
      <c r="P21">
        <v>201</v>
      </c>
      <c r="Q21">
        <v>104</v>
      </c>
      <c r="R21">
        <v>129</v>
      </c>
      <c r="S21">
        <v>443</v>
      </c>
      <c r="T21">
        <v>628</v>
      </c>
      <c r="U21">
        <v>641</v>
      </c>
      <c r="V21">
        <v>604</v>
      </c>
      <c r="W21">
        <v>585</v>
      </c>
      <c r="X21">
        <v>571</v>
      </c>
      <c r="Y21">
        <v>555</v>
      </c>
      <c r="Z21">
        <v>543</v>
      </c>
      <c r="AA21">
        <v>500</v>
      </c>
      <c r="AB21">
        <v>552</v>
      </c>
      <c r="AC21">
        <v>407</v>
      </c>
      <c r="AD21">
        <v>300</v>
      </c>
      <c r="AE21">
        <v>181</v>
      </c>
      <c r="AF21">
        <v>93</v>
      </c>
      <c r="AG21">
        <v>3218.9672999999998</v>
      </c>
      <c r="AH21">
        <v>0.53463309999999997</v>
      </c>
      <c r="AI21">
        <v>0.46536693000000001</v>
      </c>
      <c r="AJ21" s="2">
        <f>SUM(male_female_comparison_df[[#This Row],[inhabitants_proportional_male]],male_female_comparison_df[[#This Row],[inhabitants_proportional_female]])</f>
        <v>1.00000003</v>
      </c>
      <c r="AK21" s="2">
        <f>male_female_comparison_df[[#This Row],[inhabitants_proportional_male]]-male_female_comparison_df[[#This Row],[PROPORTIONAL MALE]]</f>
        <v>1.3070961479844101E-8</v>
      </c>
      <c r="AL21" s="2">
        <f t="shared" si="0"/>
        <v>-0.46793335875704306</v>
      </c>
      <c r="AM21">
        <v>3.8508112999999997E-2</v>
      </c>
      <c r="AN21">
        <v>4.6137079999999997E-2</v>
      </c>
      <c r="AO21">
        <v>6.3211429999999999E-2</v>
      </c>
      <c r="AP21">
        <v>2.4340034E-2</v>
      </c>
      <c r="AQ21">
        <v>1.2593848999999999E-2</v>
      </c>
      <c r="AR21">
        <v>1.5621216E-2</v>
      </c>
      <c r="AS21">
        <v>5.3644949999999997E-2</v>
      </c>
      <c r="AT21">
        <v>7.6047470000000006E-2</v>
      </c>
      <c r="AU21">
        <v>7.7621700000000002E-2</v>
      </c>
      <c r="AV21">
        <v>7.3141195000000006E-2</v>
      </c>
      <c r="AW21">
        <v>7.0840396E-2</v>
      </c>
      <c r="AX21">
        <v>6.9145070000000003E-2</v>
      </c>
      <c r="AY21">
        <v>6.720756E-2</v>
      </c>
      <c r="AZ21">
        <v>6.5754419999999994E-2</v>
      </c>
      <c r="BA21">
        <v>6.0547348000000001E-2</v>
      </c>
      <c r="BB21">
        <v>6.6844269999999997E-2</v>
      </c>
      <c r="BC21">
        <v>4.9285542000000002E-2</v>
      </c>
      <c r="BD21">
        <v>3.6328409999999998E-2</v>
      </c>
      <c r="BE21">
        <v>2.1918139999999999E-2</v>
      </c>
      <c r="BF21">
        <v>1.1261806999999999E-2</v>
      </c>
      <c r="BG21">
        <v>28400</v>
      </c>
      <c r="BH21">
        <v>24876</v>
      </c>
      <c r="BI21">
        <v>902</v>
      </c>
      <c r="BJ21">
        <v>3535</v>
      </c>
      <c r="BK21">
        <v>2097</v>
      </c>
      <c r="BL21">
        <v>0.112665504</v>
      </c>
      <c r="BM21">
        <v>0.44154385000000002</v>
      </c>
      <c r="BN21">
        <v>0.26192855999999998</v>
      </c>
      <c r="BO21">
        <v>4254</v>
      </c>
      <c r="BP21">
        <v>1.9</v>
      </c>
      <c r="BQ21">
        <v>34.299999999999997</v>
      </c>
      <c r="BR21">
        <v>368</v>
      </c>
      <c r="BS21">
        <v>263</v>
      </c>
      <c r="BT21">
        <v>946</v>
      </c>
      <c r="BU21">
        <v>292</v>
      </c>
      <c r="BV21">
        <v>529</v>
      </c>
      <c r="BW21">
        <v>405</v>
      </c>
      <c r="BX21">
        <v>251</v>
      </c>
      <c r="BY21">
        <v>2207</v>
      </c>
      <c r="BZ21">
        <v>1119</v>
      </c>
      <c r="CA21">
        <v>2296</v>
      </c>
      <c r="CB21">
        <v>1880</v>
      </c>
      <c r="CC21">
        <v>78</v>
      </c>
      <c r="CD21">
        <v>8.6506814000000001E-2</v>
      </c>
      <c r="CE21">
        <v>6.1824165E-2</v>
      </c>
      <c r="CF21">
        <v>0.22237894</v>
      </c>
      <c r="CG21">
        <v>6.8641275000000002E-2</v>
      </c>
      <c r="CH21">
        <v>0.12435354999999999</v>
      </c>
      <c r="CI21">
        <v>9.5204510000000006E-2</v>
      </c>
      <c r="CJ21">
        <v>5.900329E-2</v>
      </c>
      <c r="CK21">
        <v>0.51880579999999998</v>
      </c>
      <c r="CL21">
        <v>0.26304653</v>
      </c>
      <c r="CM21">
        <v>0.53972732999999995</v>
      </c>
      <c r="CN21">
        <v>0.44193699999999997</v>
      </c>
      <c r="CO21">
        <v>1.8335683000000002E-2</v>
      </c>
      <c r="CP21">
        <v>45067</v>
      </c>
      <c r="CQ21">
        <v>37571</v>
      </c>
      <c r="CR21">
        <v>583</v>
      </c>
      <c r="CS21">
        <v>2224</v>
      </c>
      <c r="CT21">
        <v>1327</v>
      </c>
      <c r="CU21">
        <v>0.14102565</v>
      </c>
      <c r="CV21">
        <v>0.53797775999999997</v>
      </c>
      <c r="CW21">
        <v>0.32099659999999997</v>
      </c>
      <c r="CX21">
        <v>186305904</v>
      </c>
      <c r="CY21">
        <v>10</v>
      </c>
      <c r="CZ21">
        <v>206</v>
      </c>
      <c r="DA21">
        <v>27</v>
      </c>
      <c r="DB21">
        <v>179</v>
      </c>
      <c r="DC21">
        <v>0.13106796000000001</v>
      </c>
      <c r="DD21">
        <v>0.86893206999999995</v>
      </c>
    </row>
    <row r="22" spans="1:108" x14ac:dyDescent="0.3">
      <c r="A22">
        <v>20</v>
      </c>
      <c r="B22">
        <v>1350</v>
      </c>
      <c r="C22" s="1" t="s">
        <v>120</v>
      </c>
      <c r="D22">
        <v>92</v>
      </c>
      <c r="E22">
        <v>9915</v>
      </c>
      <c r="F22">
        <v>5116</v>
      </c>
      <c r="G22">
        <v>4799</v>
      </c>
      <c r="H22">
        <f>SUM(male_female_comparison_df[[#This Row],[inhabitants_female]:[inhabitants_male]])</f>
        <v>9915</v>
      </c>
      <c r="I22">
        <f>male_female_comparison_df[[#This Row],[INHABITANTS_TOTAL2]]-male_female_comparison_df[[#This Row],[inhabitants_total]]</f>
        <v>0</v>
      </c>
      <c r="J22">
        <f>male_female_comparison_df[[#This Row],[inhabitants_male]]/(male_female_comparison_df[[#This Row],[inhabitants_total]])</f>
        <v>0.48401412002017147</v>
      </c>
      <c r="L22">
        <v>38</v>
      </c>
      <c r="M22">
        <v>341</v>
      </c>
      <c r="N22">
        <v>442</v>
      </c>
      <c r="O22">
        <v>655</v>
      </c>
      <c r="P22">
        <v>331</v>
      </c>
      <c r="Q22">
        <v>233</v>
      </c>
      <c r="R22">
        <v>235</v>
      </c>
      <c r="S22">
        <v>761</v>
      </c>
      <c r="T22">
        <v>915</v>
      </c>
      <c r="U22">
        <v>742</v>
      </c>
      <c r="V22">
        <v>689</v>
      </c>
      <c r="W22">
        <v>597</v>
      </c>
      <c r="X22">
        <v>643</v>
      </c>
      <c r="Y22">
        <v>697</v>
      </c>
      <c r="Z22">
        <v>604</v>
      </c>
      <c r="AA22">
        <v>588</v>
      </c>
      <c r="AB22">
        <v>431</v>
      </c>
      <c r="AC22">
        <v>372</v>
      </c>
      <c r="AD22">
        <v>310</v>
      </c>
      <c r="AE22">
        <v>197</v>
      </c>
      <c r="AF22">
        <v>132</v>
      </c>
      <c r="AG22">
        <v>3527.1543000000001</v>
      </c>
      <c r="AH22">
        <v>0.5159859</v>
      </c>
      <c r="AI22">
        <v>0.48401411999999999</v>
      </c>
      <c r="AJ22" s="2">
        <f>SUM(male_female_comparison_df[[#This Row],[inhabitants_proportional_male]],male_female_comparison_df[[#This Row],[inhabitants_proportional_female]])</f>
        <v>1.0000000199999999</v>
      </c>
      <c r="AK22" s="2">
        <f>male_female_comparison_df[[#This Row],[inhabitants_proportional_male]]-male_female_comparison_df[[#This Row],[PROPORTIONAL MALE]]</f>
        <v>-2.0171475600960775E-11</v>
      </c>
      <c r="AL22" s="2">
        <f t="shared" si="0"/>
        <v>-0.46793335875704306</v>
      </c>
      <c r="AM22">
        <v>3.4392335000000003E-2</v>
      </c>
      <c r="AN22">
        <v>4.4578920000000001E-2</v>
      </c>
      <c r="AO22">
        <v>6.6061529999999993E-2</v>
      </c>
      <c r="AP22">
        <v>3.3383759999999998E-2</v>
      </c>
      <c r="AQ22">
        <v>2.3499747999999997E-2</v>
      </c>
      <c r="AR22">
        <v>2.3701462999999999E-2</v>
      </c>
      <c r="AS22">
        <v>7.6752394000000002E-2</v>
      </c>
      <c r="AT22">
        <v>9.2284420000000006E-2</v>
      </c>
      <c r="AU22">
        <v>7.4836105E-2</v>
      </c>
      <c r="AV22">
        <v>6.9490670000000004E-2</v>
      </c>
      <c r="AW22">
        <v>6.0211800000000003E-2</v>
      </c>
      <c r="AX22">
        <v>6.4851229999999996E-2</v>
      </c>
      <c r="AY22">
        <v>7.0297529999999997E-2</v>
      </c>
      <c r="AZ22">
        <v>6.0917802E-2</v>
      </c>
      <c r="BA22">
        <v>5.9304084999999999E-2</v>
      </c>
      <c r="BB22">
        <v>4.3469491999999998E-2</v>
      </c>
      <c r="BC22">
        <v>3.7518910000000003E-2</v>
      </c>
      <c r="BD22">
        <v>3.1265757999999998E-2</v>
      </c>
      <c r="BE22">
        <v>1.9868886000000002E-2</v>
      </c>
      <c r="BF22">
        <v>1.3313162E-2</v>
      </c>
      <c r="BG22">
        <v>24279</v>
      </c>
      <c r="BH22">
        <v>22717</v>
      </c>
      <c r="BI22">
        <v>1153</v>
      </c>
      <c r="BJ22">
        <v>4966</v>
      </c>
      <c r="BK22">
        <v>1790</v>
      </c>
      <c r="BL22">
        <v>0.11641761</v>
      </c>
      <c r="BM22">
        <v>0.5014135999999999</v>
      </c>
      <c r="BN22">
        <v>0.18073505000000001</v>
      </c>
      <c r="BO22">
        <v>4948</v>
      </c>
      <c r="BP22">
        <v>2</v>
      </c>
      <c r="BQ22">
        <v>34.200000000000003</v>
      </c>
      <c r="BR22">
        <v>681</v>
      </c>
      <c r="BS22">
        <v>295</v>
      </c>
      <c r="BT22">
        <v>1174</v>
      </c>
      <c r="BU22">
        <v>309</v>
      </c>
      <c r="BV22">
        <v>576</v>
      </c>
      <c r="BW22">
        <v>498</v>
      </c>
      <c r="BX22">
        <v>433</v>
      </c>
      <c r="BY22">
        <v>2732</v>
      </c>
      <c r="BZ22">
        <v>1054</v>
      </c>
      <c r="CA22">
        <v>2569</v>
      </c>
      <c r="CB22">
        <v>2302</v>
      </c>
      <c r="CC22">
        <v>77</v>
      </c>
      <c r="CD22">
        <v>0.13763137</v>
      </c>
      <c r="CE22">
        <v>5.9620050000000001E-2</v>
      </c>
      <c r="CF22">
        <v>0.23726758000000001</v>
      </c>
      <c r="CG22">
        <v>6.2449474000000005E-2</v>
      </c>
      <c r="CH22">
        <v>0.11641066999999999</v>
      </c>
      <c r="CI22">
        <v>0.10064673</v>
      </c>
      <c r="CJ22">
        <v>8.7510100000000007E-2</v>
      </c>
      <c r="CK22">
        <v>0.55214226</v>
      </c>
      <c r="CL22">
        <v>0.21301535999999999</v>
      </c>
      <c r="CM22">
        <v>0.51919967</v>
      </c>
      <c r="CN22">
        <v>0.46523848000000001</v>
      </c>
      <c r="CO22">
        <v>1.5561843000000001E-2</v>
      </c>
      <c r="CP22">
        <v>38839</v>
      </c>
      <c r="CQ22">
        <v>32475</v>
      </c>
      <c r="CR22">
        <v>820</v>
      </c>
      <c r="CS22">
        <v>3190</v>
      </c>
      <c r="CT22">
        <v>933</v>
      </c>
      <c r="CU22">
        <v>0.16589116000000001</v>
      </c>
      <c r="CV22">
        <v>0.64535710000000002</v>
      </c>
      <c r="CW22">
        <v>0.18875177000000001</v>
      </c>
      <c r="CX22">
        <v>191981056</v>
      </c>
      <c r="CY22">
        <v>2</v>
      </c>
      <c r="CZ22">
        <v>1034</v>
      </c>
      <c r="DA22">
        <v>37</v>
      </c>
      <c r="DB22">
        <v>997</v>
      </c>
      <c r="DC22">
        <v>3.5783364999999998E-2</v>
      </c>
      <c r="DD22">
        <v>0.96421665000000001</v>
      </c>
    </row>
    <row r="23" spans="1:108" x14ac:dyDescent="0.3">
      <c r="A23">
        <v>21</v>
      </c>
      <c r="B23">
        <v>1390</v>
      </c>
      <c r="C23" s="1" t="s">
        <v>121</v>
      </c>
      <c r="D23">
        <v>92</v>
      </c>
      <c r="E23">
        <v>8927</v>
      </c>
      <c r="F23">
        <v>4481</v>
      </c>
      <c r="G23">
        <v>4446</v>
      </c>
      <c r="H23">
        <f>SUM(male_female_comparison_df[[#This Row],[inhabitants_female]:[inhabitants_male]])</f>
        <v>8927</v>
      </c>
      <c r="I23">
        <f>male_female_comparison_df[[#This Row],[INHABITANTS_TOTAL2]]-male_female_comparison_df[[#This Row],[inhabitants_total]]</f>
        <v>0</v>
      </c>
      <c r="J23">
        <f>male_female_comparison_df[[#This Row],[inhabitants_male]]/(male_female_comparison_df[[#This Row],[inhabitants_total]])</f>
        <v>0.49803965497927632</v>
      </c>
      <c r="L23">
        <v>36</v>
      </c>
      <c r="M23">
        <v>356</v>
      </c>
      <c r="N23">
        <v>534</v>
      </c>
      <c r="O23">
        <v>781</v>
      </c>
      <c r="P23">
        <v>353</v>
      </c>
      <c r="Q23">
        <v>231</v>
      </c>
      <c r="R23">
        <v>233</v>
      </c>
      <c r="S23">
        <v>448</v>
      </c>
      <c r="T23">
        <v>493</v>
      </c>
      <c r="U23">
        <v>694</v>
      </c>
      <c r="V23">
        <v>696</v>
      </c>
      <c r="W23">
        <v>668</v>
      </c>
      <c r="X23">
        <v>663</v>
      </c>
      <c r="Y23">
        <v>721</v>
      </c>
      <c r="Z23">
        <v>625</v>
      </c>
      <c r="AA23">
        <v>494</v>
      </c>
      <c r="AB23">
        <v>399</v>
      </c>
      <c r="AC23">
        <v>236</v>
      </c>
      <c r="AD23">
        <v>149</v>
      </c>
      <c r="AE23">
        <v>94</v>
      </c>
      <c r="AF23">
        <v>59</v>
      </c>
      <c r="AG23">
        <v>1257.5134</v>
      </c>
      <c r="AH23">
        <v>0.50196034</v>
      </c>
      <c r="AI23">
        <v>0.49803966</v>
      </c>
      <c r="AJ23" s="2">
        <f>SUM(male_female_comparison_df[[#This Row],[inhabitants_proportional_male]],male_female_comparison_df[[#This Row],[inhabitants_proportional_female]])</f>
        <v>1</v>
      </c>
      <c r="AK23" s="2">
        <f>male_female_comparison_df[[#This Row],[inhabitants_proportional_male]]-male_female_comparison_df[[#This Row],[PROPORTIONAL MALE]]</f>
        <v>5.0207236701460545E-9</v>
      </c>
      <c r="AL23" s="2">
        <f t="shared" si="0"/>
        <v>-0.46793335875704306</v>
      </c>
      <c r="AM23">
        <v>3.9879020000000001E-2</v>
      </c>
      <c r="AN23">
        <v>5.9818530000000002E-2</v>
      </c>
      <c r="AO23">
        <v>8.7487399999999993E-2</v>
      </c>
      <c r="AP23">
        <v>3.9542960000000002E-2</v>
      </c>
      <c r="AQ23">
        <v>2.5876554E-2</v>
      </c>
      <c r="AR23">
        <v>2.6100595000000001E-2</v>
      </c>
      <c r="AS23">
        <v>5.018483E-2</v>
      </c>
      <c r="AT23">
        <v>5.5225719999999999E-2</v>
      </c>
      <c r="AU23">
        <v>7.7741679999999994E-2</v>
      </c>
      <c r="AV23">
        <v>7.7965720000000002E-2</v>
      </c>
      <c r="AW23">
        <v>7.482917E-2</v>
      </c>
      <c r="AX23">
        <v>7.4269070000000006E-2</v>
      </c>
      <c r="AY23">
        <v>8.0766216000000002E-2</v>
      </c>
      <c r="AZ23">
        <v>7.0012320000000003E-2</v>
      </c>
      <c r="BA23">
        <v>5.5337740000000003E-2</v>
      </c>
      <c r="BB23">
        <v>4.4695865000000001E-2</v>
      </c>
      <c r="BC23">
        <v>2.6436652999999997E-2</v>
      </c>
      <c r="BD23">
        <v>1.6690937999999999E-2</v>
      </c>
      <c r="BE23">
        <v>1.0529853E-2</v>
      </c>
      <c r="BF23">
        <v>6.6091631999999996E-3</v>
      </c>
      <c r="BG23">
        <v>28206</v>
      </c>
      <c r="BH23">
        <v>26031</v>
      </c>
      <c r="BI23">
        <v>880</v>
      </c>
      <c r="BJ23">
        <v>3455</v>
      </c>
      <c r="BK23">
        <v>2295</v>
      </c>
      <c r="BL23">
        <v>9.8247180000000003E-2</v>
      </c>
      <c r="BM23">
        <v>0.38573182</v>
      </c>
      <c r="BN23">
        <v>0.25622420000000001</v>
      </c>
      <c r="BO23">
        <v>3526</v>
      </c>
      <c r="BP23">
        <v>2.5</v>
      </c>
      <c r="BQ23">
        <v>36.799999999999997</v>
      </c>
      <c r="BR23">
        <v>214</v>
      </c>
      <c r="BS23">
        <v>184</v>
      </c>
      <c r="BT23">
        <v>1282</v>
      </c>
      <c r="BU23">
        <v>323</v>
      </c>
      <c r="BV23">
        <v>630</v>
      </c>
      <c r="BW23">
        <v>583</v>
      </c>
      <c r="BX23">
        <v>480</v>
      </c>
      <c r="BY23">
        <v>1616</v>
      </c>
      <c r="BZ23">
        <v>651</v>
      </c>
      <c r="CA23">
        <v>2557</v>
      </c>
      <c r="CB23">
        <v>927</v>
      </c>
      <c r="CC23">
        <v>42</v>
      </c>
      <c r="CD23">
        <v>6.0691999999999996E-2</v>
      </c>
      <c r="CE23">
        <v>5.2183777000000001E-2</v>
      </c>
      <c r="CF23">
        <v>0.36358479999999999</v>
      </c>
      <c r="CG23">
        <v>9.1605216000000003E-2</v>
      </c>
      <c r="CH23">
        <v>0.17867272000000001</v>
      </c>
      <c r="CI23">
        <v>0.16534317000000001</v>
      </c>
      <c r="CJ23">
        <v>0.13613159999999999</v>
      </c>
      <c r="CK23">
        <v>0.45830969999999999</v>
      </c>
      <c r="CL23">
        <v>0.18462846999999999</v>
      </c>
      <c r="CM23">
        <v>0.72518430000000011</v>
      </c>
      <c r="CN23">
        <v>0.26290414000000001</v>
      </c>
      <c r="CO23">
        <v>1.1911514E-2</v>
      </c>
      <c r="CP23">
        <v>53767</v>
      </c>
      <c r="CQ23">
        <v>50416</v>
      </c>
      <c r="CR23">
        <v>356</v>
      </c>
      <c r="CS23">
        <v>1960</v>
      </c>
      <c r="CT23">
        <v>1183</v>
      </c>
      <c r="CU23">
        <v>0.10174335499999999</v>
      </c>
      <c r="CV23">
        <v>0.56016003999999997</v>
      </c>
      <c r="CW23">
        <v>0.33809659999999997</v>
      </c>
      <c r="CX23">
        <v>188130800</v>
      </c>
      <c r="CY23">
        <v>6</v>
      </c>
      <c r="CZ23">
        <v>2245</v>
      </c>
      <c r="DA23">
        <v>66</v>
      </c>
      <c r="DB23">
        <v>2179</v>
      </c>
      <c r="DC23">
        <v>2.9398662999999998E-2</v>
      </c>
      <c r="DD23">
        <v>0.97060130000000011</v>
      </c>
    </row>
    <row r="24" spans="1:108" x14ac:dyDescent="0.3">
      <c r="A24">
        <v>22</v>
      </c>
      <c r="B24">
        <v>1610</v>
      </c>
      <c r="C24" s="1" t="s">
        <v>122</v>
      </c>
      <c r="D24">
        <v>92</v>
      </c>
      <c r="E24">
        <v>5061</v>
      </c>
      <c r="F24">
        <v>2517</v>
      </c>
      <c r="G24">
        <v>2544</v>
      </c>
      <c r="H24">
        <f>SUM(male_female_comparison_df[[#This Row],[inhabitants_female]:[inhabitants_male]])</f>
        <v>5061</v>
      </c>
      <c r="I24">
        <f>male_female_comparison_df[[#This Row],[INHABITANTS_TOTAL2]]-male_female_comparison_df[[#This Row],[inhabitants_total]]</f>
        <v>0</v>
      </c>
      <c r="J24">
        <f>male_female_comparison_df[[#This Row],[inhabitants_male]]/(male_female_comparison_df[[#This Row],[inhabitants_total]])</f>
        <v>0.50266745702430349</v>
      </c>
      <c r="L24">
        <v>40</v>
      </c>
      <c r="M24">
        <v>214</v>
      </c>
      <c r="N24">
        <v>190</v>
      </c>
      <c r="O24">
        <v>237</v>
      </c>
      <c r="P24">
        <v>114</v>
      </c>
      <c r="Q24">
        <v>67</v>
      </c>
      <c r="R24">
        <v>85</v>
      </c>
      <c r="S24">
        <v>386</v>
      </c>
      <c r="T24">
        <v>527</v>
      </c>
      <c r="U24">
        <v>463</v>
      </c>
      <c r="V24">
        <v>379</v>
      </c>
      <c r="W24">
        <v>324</v>
      </c>
      <c r="X24">
        <v>322</v>
      </c>
      <c r="Y24">
        <v>345</v>
      </c>
      <c r="Z24">
        <v>305</v>
      </c>
      <c r="AA24">
        <v>275</v>
      </c>
      <c r="AB24">
        <v>298</v>
      </c>
      <c r="AC24">
        <v>223</v>
      </c>
      <c r="AD24">
        <v>145</v>
      </c>
      <c r="AE24">
        <v>77</v>
      </c>
      <c r="AF24">
        <v>85</v>
      </c>
      <c r="AG24">
        <v>1823.7666999999999</v>
      </c>
      <c r="AH24">
        <v>0.49733253999999999</v>
      </c>
      <c r="AI24">
        <v>0.50266750000000004</v>
      </c>
      <c r="AJ24" s="2">
        <f>SUM(male_female_comparison_df[[#This Row],[inhabitants_proportional_male]],male_female_comparison_df[[#This Row],[inhabitants_proportional_female]])</f>
        <v>1.00000004</v>
      </c>
      <c r="AK24" s="2">
        <f>male_female_comparison_df[[#This Row],[inhabitants_proportional_male]]-male_female_comparison_df[[#This Row],[PROPORTIONAL MALE]]</f>
        <v>4.2975696556979415E-8</v>
      </c>
      <c r="AL24" s="2">
        <f t="shared" si="0"/>
        <v>-0.46793335875704306</v>
      </c>
      <c r="AM24">
        <v>4.2284135E-2</v>
      </c>
      <c r="AN24">
        <v>3.7541989999999997E-2</v>
      </c>
      <c r="AO24">
        <v>4.6828689999999999E-2</v>
      </c>
      <c r="AP24">
        <v>2.2525192999999999E-2</v>
      </c>
      <c r="AQ24">
        <v>1.3238491000000002E-2</v>
      </c>
      <c r="AR24">
        <v>1.67951E-2</v>
      </c>
      <c r="AS24">
        <v>7.6269514999999996E-2</v>
      </c>
      <c r="AT24">
        <v>0.10412962000000001</v>
      </c>
      <c r="AU24">
        <v>9.1483899999999993E-2</v>
      </c>
      <c r="AV24">
        <v>7.4886389999999997E-2</v>
      </c>
      <c r="AW24">
        <v>6.4018969999999994E-2</v>
      </c>
      <c r="AX24">
        <v>6.362379E-2</v>
      </c>
      <c r="AY24">
        <v>6.8168350000000003E-2</v>
      </c>
      <c r="AZ24">
        <v>6.0264770000000002E-2</v>
      </c>
      <c r="BA24">
        <v>5.4337087999999999E-2</v>
      </c>
      <c r="BB24">
        <v>5.8881644000000004E-2</v>
      </c>
      <c r="BC24">
        <v>4.4062440000000001E-2</v>
      </c>
      <c r="BD24">
        <v>2.8650464E-2</v>
      </c>
      <c r="BE24">
        <v>1.5214384499999999E-2</v>
      </c>
      <c r="BF24">
        <v>1.67951E-2</v>
      </c>
      <c r="BG24">
        <v>24234</v>
      </c>
      <c r="BH24">
        <v>23021</v>
      </c>
      <c r="BI24">
        <v>597</v>
      </c>
      <c r="BJ24">
        <v>2473</v>
      </c>
      <c r="BK24">
        <v>886</v>
      </c>
      <c r="BL24">
        <v>0.12694025</v>
      </c>
      <c r="BM24">
        <v>0.52583455999999995</v>
      </c>
      <c r="BN24">
        <v>0.18839038999999999</v>
      </c>
      <c r="BO24">
        <v>2786</v>
      </c>
      <c r="BP24">
        <v>1.8</v>
      </c>
      <c r="BQ24">
        <v>34</v>
      </c>
      <c r="BR24">
        <v>441</v>
      </c>
      <c r="BS24">
        <v>173</v>
      </c>
      <c r="BT24">
        <v>508</v>
      </c>
      <c r="BU24">
        <v>189</v>
      </c>
      <c r="BV24">
        <v>301</v>
      </c>
      <c r="BW24">
        <v>187</v>
      </c>
      <c r="BX24">
        <v>141</v>
      </c>
      <c r="BY24">
        <v>1686</v>
      </c>
      <c r="BZ24">
        <v>600</v>
      </c>
      <c r="CA24">
        <v>1456</v>
      </c>
      <c r="CB24">
        <v>1263</v>
      </c>
      <c r="CC24">
        <v>67</v>
      </c>
      <c r="CD24">
        <v>0.15829145999999999</v>
      </c>
      <c r="CE24">
        <v>6.2096193000000001E-2</v>
      </c>
      <c r="CF24">
        <v>0.18234027999999999</v>
      </c>
      <c r="CG24">
        <v>6.7839199999999988E-2</v>
      </c>
      <c r="CH24">
        <v>0.1080402</v>
      </c>
      <c r="CI24">
        <v>6.7121319999999998E-2</v>
      </c>
      <c r="CJ24">
        <v>5.0610192000000005E-2</v>
      </c>
      <c r="CK24">
        <v>0.6051687</v>
      </c>
      <c r="CL24">
        <v>0.21536253</v>
      </c>
      <c r="CM24">
        <v>0.52261305000000002</v>
      </c>
      <c r="CN24">
        <v>0.45333812000000001</v>
      </c>
      <c r="CO24">
        <v>2.4048816000000001E-2</v>
      </c>
      <c r="CP24">
        <v>36919</v>
      </c>
      <c r="CQ24">
        <v>30946</v>
      </c>
      <c r="CR24">
        <v>476</v>
      </c>
      <c r="CS24">
        <v>1614</v>
      </c>
      <c r="CT24">
        <v>494</v>
      </c>
      <c r="CU24">
        <v>0.18421051999999999</v>
      </c>
      <c r="CV24">
        <v>0.62461299999999997</v>
      </c>
      <c r="CW24">
        <v>0.19117646999999999</v>
      </c>
      <c r="CX24">
        <v>95398616</v>
      </c>
      <c r="CY24">
        <v>3</v>
      </c>
      <c r="CZ24">
        <v>299</v>
      </c>
      <c r="DA24">
        <v>58</v>
      </c>
      <c r="DB24">
        <v>241</v>
      </c>
      <c r="DC24">
        <v>0.19397992999999999</v>
      </c>
      <c r="DD24">
        <v>0.80602010000000002</v>
      </c>
    </row>
    <row r="25" spans="1:108" x14ac:dyDescent="0.3">
      <c r="A25">
        <v>23</v>
      </c>
      <c r="B25">
        <v>1620</v>
      </c>
      <c r="C25" s="1" t="s">
        <v>123</v>
      </c>
      <c r="D25">
        <v>92</v>
      </c>
      <c r="E25">
        <v>11742</v>
      </c>
      <c r="F25">
        <v>5945</v>
      </c>
      <c r="G25">
        <v>5797</v>
      </c>
      <c r="H25">
        <f>SUM(male_female_comparison_df[[#This Row],[inhabitants_female]:[inhabitants_male]])</f>
        <v>11742</v>
      </c>
      <c r="I25">
        <f>male_female_comparison_df[[#This Row],[INHABITANTS_TOTAL2]]-male_female_comparison_df[[#This Row],[inhabitants_total]]</f>
        <v>0</v>
      </c>
      <c r="J25">
        <f>male_female_comparison_df[[#This Row],[inhabitants_male]]/(male_female_comparison_df[[#This Row],[inhabitants_total]])</f>
        <v>0.4936978368250724</v>
      </c>
      <c r="L25">
        <v>41</v>
      </c>
      <c r="M25">
        <v>377</v>
      </c>
      <c r="N25">
        <v>510</v>
      </c>
      <c r="O25">
        <v>754</v>
      </c>
      <c r="P25">
        <v>335</v>
      </c>
      <c r="Q25">
        <v>248</v>
      </c>
      <c r="R25">
        <v>222</v>
      </c>
      <c r="S25">
        <v>702</v>
      </c>
      <c r="T25">
        <v>911</v>
      </c>
      <c r="U25">
        <v>891</v>
      </c>
      <c r="V25">
        <v>812</v>
      </c>
      <c r="W25">
        <v>731</v>
      </c>
      <c r="X25">
        <v>691</v>
      </c>
      <c r="Y25">
        <v>705</v>
      </c>
      <c r="Z25">
        <v>682</v>
      </c>
      <c r="AA25">
        <v>677</v>
      </c>
      <c r="AB25">
        <v>757</v>
      </c>
      <c r="AC25">
        <v>691</v>
      </c>
      <c r="AD25">
        <v>544</v>
      </c>
      <c r="AE25">
        <v>326</v>
      </c>
      <c r="AF25">
        <v>176</v>
      </c>
      <c r="AG25">
        <v>3686.6133</v>
      </c>
      <c r="AH25">
        <v>0.50630220000000004</v>
      </c>
      <c r="AI25">
        <v>0.49369782000000001</v>
      </c>
      <c r="AJ25" s="2">
        <f>SUM(male_female_comparison_df[[#This Row],[inhabitants_proportional_male]],male_female_comparison_df[[#This Row],[inhabitants_proportional_female]])</f>
        <v>1.0000000200000001</v>
      </c>
      <c r="AK25" s="2">
        <f>male_female_comparison_df[[#This Row],[inhabitants_proportional_male]]-male_female_comparison_df[[#This Row],[PROPORTIONAL MALE]]</f>
        <v>-1.6825072390869167E-8</v>
      </c>
      <c r="AL25" s="2">
        <f t="shared" si="0"/>
        <v>-0.46793335875704306</v>
      </c>
      <c r="AM25">
        <v>3.2106966000000001E-2</v>
      </c>
      <c r="AN25">
        <v>4.3433825999999995E-2</v>
      </c>
      <c r="AO25">
        <v>6.4213930000000002E-2</v>
      </c>
      <c r="AP25">
        <v>2.8530062999999998E-2</v>
      </c>
      <c r="AQ25">
        <v>2.1120762000000001E-2</v>
      </c>
      <c r="AR25">
        <v>1.8906488999999999E-2</v>
      </c>
      <c r="AS25">
        <v>5.9785385000000003E-2</v>
      </c>
      <c r="AT25">
        <v>7.7584736000000001E-2</v>
      </c>
      <c r="AU25">
        <v>7.5881450000000003E-2</v>
      </c>
      <c r="AV25">
        <v>6.9153464999999997E-2</v>
      </c>
      <c r="AW25">
        <v>6.2255150000000002E-2</v>
      </c>
      <c r="AX25">
        <v>5.8848579999999998E-2</v>
      </c>
      <c r="AY25">
        <v>6.0040879999999998E-2</v>
      </c>
      <c r="AZ25">
        <v>5.8082100000000005E-2</v>
      </c>
      <c r="BA25">
        <v>5.7656276999999999E-2</v>
      </c>
      <c r="BB25">
        <v>6.4469429999999994E-2</v>
      </c>
      <c r="BC25">
        <v>5.8848579999999998E-2</v>
      </c>
      <c r="BD25">
        <v>4.6329415999999998E-2</v>
      </c>
      <c r="BE25">
        <v>2.7763585E-2</v>
      </c>
      <c r="BF25">
        <v>1.4988929E-2</v>
      </c>
      <c r="BG25">
        <v>23746</v>
      </c>
      <c r="BH25">
        <v>22402</v>
      </c>
      <c r="BI25">
        <v>1491</v>
      </c>
      <c r="BJ25">
        <v>6002</v>
      </c>
      <c r="BK25">
        <v>2045</v>
      </c>
      <c r="BL25">
        <v>0.12668876000000001</v>
      </c>
      <c r="BM25">
        <v>0.50998383999999997</v>
      </c>
      <c r="BN25">
        <v>0.17376158</v>
      </c>
      <c r="BO25">
        <v>5880</v>
      </c>
      <c r="BP25">
        <v>2</v>
      </c>
      <c r="BQ25">
        <v>34.799999999999997</v>
      </c>
      <c r="BR25">
        <v>597</v>
      </c>
      <c r="BS25">
        <v>262</v>
      </c>
      <c r="BT25">
        <v>1289</v>
      </c>
      <c r="BU25">
        <v>344</v>
      </c>
      <c r="BV25">
        <v>668</v>
      </c>
      <c r="BW25">
        <v>575</v>
      </c>
      <c r="BX25">
        <v>457</v>
      </c>
      <c r="BY25">
        <v>2808</v>
      </c>
      <c r="BZ25">
        <v>1804</v>
      </c>
      <c r="CA25">
        <v>3433</v>
      </c>
      <c r="CB25">
        <v>2357</v>
      </c>
      <c r="CC25">
        <v>90</v>
      </c>
      <c r="CD25">
        <v>0.10153060999999999</v>
      </c>
      <c r="CE25">
        <v>4.4557825000000002E-2</v>
      </c>
      <c r="CF25">
        <v>0.21921768999999999</v>
      </c>
      <c r="CG25">
        <v>5.8503399999999997E-2</v>
      </c>
      <c r="CH25">
        <v>0.11360544</v>
      </c>
      <c r="CI25">
        <v>9.7789115999999995E-2</v>
      </c>
      <c r="CJ25">
        <v>7.7721090000000007E-2</v>
      </c>
      <c r="CK25">
        <v>0.477551</v>
      </c>
      <c r="CL25">
        <v>0.30680271999999997</v>
      </c>
      <c r="CM25">
        <v>0.58384350000000007</v>
      </c>
      <c r="CN25">
        <v>0.40085032999999998</v>
      </c>
      <c r="CO25">
        <v>1.5306123E-2</v>
      </c>
      <c r="CP25">
        <v>38279</v>
      </c>
      <c r="CQ25">
        <v>33042</v>
      </c>
      <c r="CR25">
        <v>1066</v>
      </c>
      <c r="CS25">
        <v>3727</v>
      </c>
      <c r="CT25">
        <v>1138</v>
      </c>
      <c r="CU25">
        <v>0.17973359999999999</v>
      </c>
      <c r="CV25">
        <v>0.62839319999999999</v>
      </c>
      <c r="CW25">
        <v>0.19187320999999999</v>
      </c>
      <c r="CX25">
        <v>227031824</v>
      </c>
      <c r="CY25">
        <v>1</v>
      </c>
      <c r="CZ25">
        <v>590</v>
      </c>
      <c r="DA25">
        <v>74</v>
      </c>
      <c r="DB25">
        <v>516</v>
      </c>
      <c r="DC25">
        <v>0.12542373000000001</v>
      </c>
      <c r="DD25">
        <v>0.87457630000000008</v>
      </c>
    </row>
    <row r="26" spans="1:108" x14ac:dyDescent="0.3">
      <c r="A26">
        <v>24</v>
      </c>
      <c r="B26">
        <v>1720</v>
      </c>
      <c r="C26" s="1" t="s">
        <v>124</v>
      </c>
      <c r="D26">
        <v>92</v>
      </c>
      <c r="E26">
        <v>63</v>
      </c>
      <c r="F26">
        <v>28</v>
      </c>
      <c r="G26">
        <v>35</v>
      </c>
      <c r="H26">
        <f>SUM(male_female_comparison_df[[#This Row],[inhabitants_female]:[inhabitants_male]])</f>
        <v>63</v>
      </c>
      <c r="I26">
        <f>male_female_comparison_df[[#This Row],[INHABITANTS_TOTAL2]]-male_female_comparison_df[[#This Row],[inhabitants_total]]</f>
        <v>0</v>
      </c>
      <c r="J26">
        <f>male_female_comparison_df[[#This Row],[inhabitants_male]]/(male_female_comparison_df[[#This Row],[inhabitants_total]])</f>
        <v>0.55555555555555558</v>
      </c>
      <c r="L26">
        <v>44</v>
      </c>
      <c r="M26">
        <v>1</v>
      </c>
      <c r="N26">
        <v>0</v>
      </c>
      <c r="O26">
        <v>1</v>
      </c>
      <c r="P26">
        <v>2</v>
      </c>
      <c r="Q26">
        <v>3</v>
      </c>
      <c r="R26">
        <v>1</v>
      </c>
      <c r="S26">
        <v>0</v>
      </c>
      <c r="T26">
        <v>8</v>
      </c>
      <c r="U26">
        <v>7</v>
      </c>
      <c r="V26">
        <v>2</v>
      </c>
      <c r="W26">
        <v>5</v>
      </c>
      <c r="X26">
        <v>7</v>
      </c>
      <c r="Y26">
        <v>12</v>
      </c>
      <c r="Z26">
        <v>2</v>
      </c>
      <c r="AA26">
        <v>1</v>
      </c>
      <c r="AB26">
        <v>5</v>
      </c>
      <c r="AC26">
        <v>4</v>
      </c>
      <c r="AD26">
        <v>1</v>
      </c>
      <c r="AE26">
        <v>1</v>
      </c>
      <c r="AF26">
        <v>0</v>
      </c>
      <c r="AG26">
        <v>14.798667999999999</v>
      </c>
      <c r="AH26">
        <v>0.44444444999999999</v>
      </c>
      <c r="AI26">
        <v>0.55555559999999993</v>
      </c>
      <c r="AJ26" s="2">
        <f>SUM(male_female_comparison_df[[#This Row],[inhabitants_proportional_male]],male_female_comparison_df[[#This Row],[inhabitants_proportional_female]])</f>
        <v>1.0000000499999999</v>
      </c>
      <c r="AK26" s="2">
        <f>male_female_comparison_df[[#This Row],[inhabitants_proportional_male]]-male_female_comparison_df[[#This Row],[PROPORTIONAL MALE]]</f>
        <v>4.4444444347035983E-8</v>
      </c>
      <c r="AL26" s="2">
        <f t="shared" si="0"/>
        <v>-0.46793335875704306</v>
      </c>
      <c r="AM26">
        <v>1.5873017E-2</v>
      </c>
      <c r="AN26">
        <v>1.4925373E-2</v>
      </c>
      <c r="AO26">
        <v>1.5873017E-2</v>
      </c>
      <c r="AP26">
        <v>3.1746033999999999E-2</v>
      </c>
      <c r="AQ26">
        <v>4.7619050000000003E-2</v>
      </c>
      <c r="AR26">
        <v>1.5873017E-2</v>
      </c>
      <c r="AS26">
        <v>1.4925373E-2</v>
      </c>
      <c r="AT26">
        <v>0.12698413</v>
      </c>
      <c r="AU26">
        <v>0.11111111</v>
      </c>
      <c r="AV26">
        <v>3.1746033999999999E-2</v>
      </c>
      <c r="AW26">
        <v>7.9365080000000005E-2</v>
      </c>
      <c r="AX26">
        <v>0.11111111</v>
      </c>
      <c r="AY26">
        <v>0.19047620000000001</v>
      </c>
      <c r="AZ26">
        <v>3.1746033999999999E-2</v>
      </c>
      <c r="BA26">
        <v>1.5873017E-2</v>
      </c>
      <c r="BB26">
        <v>7.9365080000000005E-2</v>
      </c>
      <c r="BC26">
        <v>6.3492069999999998E-2</v>
      </c>
      <c r="BD26">
        <v>1.5873017E-2</v>
      </c>
      <c r="BE26">
        <v>1.5873017E-2</v>
      </c>
      <c r="BF26">
        <v>1.4925373E-2</v>
      </c>
      <c r="BG26">
        <v>20883</v>
      </c>
      <c r="BH26">
        <v>20705</v>
      </c>
      <c r="BI26">
        <v>13</v>
      </c>
      <c r="BJ26">
        <v>36</v>
      </c>
      <c r="BK26">
        <v>10</v>
      </c>
      <c r="BL26">
        <v>0.19402985</v>
      </c>
      <c r="BM26">
        <v>0.53731346000000002</v>
      </c>
      <c r="BN26">
        <v>0.14925373</v>
      </c>
      <c r="BO26">
        <v>33</v>
      </c>
      <c r="BP26">
        <v>1.9</v>
      </c>
      <c r="BQ26">
        <v>33.1</v>
      </c>
      <c r="BR26">
        <v>6</v>
      </c>
      <c r="BS26">
        <v>1</v>
      </c>
      <c r="BT26">
        <v>6</v>
      </c>
      <c r="BU26">
        <v>1</v>
      </c>
      <c r="BV26">
        <v>1</v>
      </c>
      <c r="BW26">
        <v>1</v>
      </c>
      <c r="BX26">
        <v>3</v>
      </c>
      <c r="BY26">
        <v>20</v>
      </c>
      <c r="BZ26">
        <v>7</v>
      </c>
      <c r="CA26">
        <v>17</v>
      </c>
      <c r="CB26">
        <v>15</v>
      </c>
      <c r="CC26">
        <v>1</v>
      </c>
      <c r="CD26">
        <v>0.18181818999999999</v>
      </c>
      <c r="CE26">
        <v>3.0303031000000001E-2</v>
      </c>
      <c r="CF26">
        <v>0.18181818999999999</v>
      </c>
      <c r="CG26">
        <v>3.0303031000000001E-2</v>
      </c>
      <c r="CH26">
        <v>3.0303031000000001E-2</v>
      </c>
      <c r="CI26">
        <v>3.0303031000000001E-2</v>
      </c>
      <c r="CJ26">
        <v>9.0909089999999998E-2</v>
      </c>
      <c r="CK26">
        <v>0.60606059999999995</v>
      </c>
      <c r="CL26">
        <v>0.21212122</v>
      </c>
      <c r="CM26">
        <v>0.51515149999999998</v>
      </c>
      <c r="CN26">
        <v>0.45454547000000001</v>
      </c>
      <c r="CO26">
        <v>3.0303031000000001E-2</v>
      </c>
      <c r="CP26">
        <v>35244</v>
      </c>
      <c r="CQ26">
        <v>27826</v>
      </c>
      <c r="CR26">
        <v>7</v>
      </c>
      <c r="CS26">
        <v>22</v>
      </c>
      <c r="CT26">
        <v>6</v>
      </c>
      <c r="CU26">
        <v>0.2</v>
      </c>
      <c r="CV26">
        <v>0.62857145000000003</v>
      </c>
      <c r="CW26">
        <v>0.17142858</v>
      </c>
      <c r="CX26">
        <v>1233537</v>
      </c>
      <c r="CY26">
        <v>4</v>
      </c>
      <c r="CZ26">
        <v>120</v>
      </c>
      <c r="DA26">
        <v>106</v>
      </c>
      <c r="DB26">
        <v>14</v>
      </c>
      <c r="DC26">
        <v>0.8833333000000001</v>
      </c>
      <c r="DD26">
        <v>0.11666667</v>
      </c>
    </row>
    <row r="27" spans="1:108" x14ac:dyDescent="0.3">
      <c r="A27">
        <v>25</v>
      </c>
      <c r="B27">
        <v>1740</v>
      </c>
      <c r="C27" s="1" t="s">
        <v>125</v>
      </c>
      <c r="D27">
        <v>92</v>
      </c>
      <c r="E27">
        <v>198</v>
      </c>
      <c r="F27">
        <v>90</v>
      </c>
      <c r="G27">
        <v>108</v>
      </c>
      <c r="H27">
        <f>SUM(male_female_comparison_df[[#This Row],[inhabitants_female]:[inhabitants_male]])</f>
        <v>198</v>
      </c>
      <c r="I27">
        <f>male_female_comparison_df[[#This Row],[INHABITANTS_TOTAL2]]-male_female_comparison_df[[#This Row],[inhabitants_total]]</f>
        <v>0</v>
      </c>
      <c r="J27">
        <f>male_female_comparison_df[[#This Row],[inhabitants_male]]/(male_female_comparison_df[[#This Row],[inhabitants_total]])</f>
        <v>0.54545454545454541</v>
      </c>
      <c r="L27">
        <v>46</v>
      </c>
      <c r="M27">
        <v>1</v>
      </c>
      <c r="N27">
        <v>5</v>
      </c>
      <c r="O27">
        <v>17</v>
      </c>
      <c r="P27">
        <v>8</v>
      </c>
      <c r="Q27">
        <v>2</v>
      </c>
      <c r="R27">
        <v>4</v>
      </c>
      <c r="S27">
        <v>6</v>
      </c>
      <c r="T27">
        <v>5</v>
      </c>
      <c r="U27">
        <v>8</v>
      </c>
      <c r="V27">
        <v>6</v>
      </c>
      <c r="W27">
        <v>21</v>
      </c>
      <c r="X27">
        <v>18</v>
      </c>
      <c r="Y27">
        <v>13</v>
      </c>
      <c r="Z27">
        <v>20</v>
      </c>
      <c r="AA27">
        <v>20</v>
      </c>
      <c r="AB27">
        <v>21</v>
      </c>
      <c r="AC27">
        <v>5</v>
      </c>
      <c r="AD27">
        <v>10</v>
      </c>
      <c r="AE27">
        <v>3</v>
      </c>
      <c r="AF27">
        <v>5</v>
      </c>
      <c r="AG27">
        <v>24.334150000000001</v>
      </c>
      <c r="AH27">
        <v>0.45454547000000001</v>
      </c>
      <c r="AI27">
        <v>0.54545456000000003</v>
      </c>
      <c r="AJ27" s="2">
        <f>SUM(male_female_comparison_df[[#This Row],[inhabitants_proportional_male]],male_female_comparison_df[[#This Row],[inhabitants_proportional_female]])</f>
        <v>1.00000003</v>
      </c>
      <c r="AK27" s="2">
        <f>male_female_comparison_df[[#This Row],[inhabitants_proportional_male]]-male_female_comparison_df[[#This Row],[PROPORTIONAL MALE]]</f>
        <v>1.4545454618541953E-8</v>
      </c>
      <c r="AL27" s="2">
        <f t="shared" si="0"/>
        <v>-0.46793335875704306</v>
      </c>
      <c r="AM27">
        <v>5.0505050000000003E-3</v>
      </c>
      <c r="AN27">
        <v>2.5252525000000001E-2</v>
      </c>
      <c r="AO27">
        <v>8.5858580000000004E-2</v>
      </c>
      <c r="AP27">
        <v>4.0404040000000002E-2</v>
      </c>
      <c r="AQ27">
        <v>1.0101010000000001E-2</v>
      </c>
      <c r="AR27">
        <v>2.0202020000000001E-2</v>
      </c>
      <c r="AS27">
        <v>3.0303031000000001E-2</v>
      </c>
      <c r="AT27">
        <v>2.5252525000000001E-2</v>
      </c>
      <c r="AU27">
        <v>4.0404040000000002E-2</v>
      </c>
      <c r="AV27">
        <v>3.0303031000000001E-2</v>
      </c>
      <c r="AW27">
        <v>0.10606061</v>
      </c>
      <c r="AX27">
        <v>9.0909089999999998E-2</v>
      </c>
      <c r="AY27">
        <v>6.5656565E-2</v>
      </c>
      <c r="AZ27">
        <v>0.10101010000000001</v>
      </c>
      <c r="BA27">
        <v>0.10101010000000001</v>
      </c>
      <c r="BB27">
        <v>0.10606061</v>
      </c>
      <c r="BC27">
        <v>2.5252525000000001E-2</v>
      </c>
      <c r="BD27">
        <v>5.0505050000000003E-2</v>
      </c>
      <c r="BE27">
        <v>1.5151516E-2</v>
      </c>
      <c r="BF27">
        <v>2.5252525000000001E-2</v>
      </c>
      <c r="BG27">
        <v>27810</v>
      </c>
      <c r="BH27">
        <v>25797</v>
      </c>
      <c r="BI27">
        <v>26</v>
      </c>
      <c r="BJ27">
        <v>88</v>
      </c>
      <c r="BK27">
        <v>49</v>
      </c>
      <c r="BL27">
        <v>0.13065325999999999</v>
      </c>
      <c r="BM27">
        <v>0.44221105999999999</v>
      </c>
      <c r="BN27">
        <v>0.24623115000000001</v>
      </c>
      <c r="BO27">
        <v>86</v>
      </c>
      <c r="BP27">
        <v>2.2999999999999998</v>
      </c>
      <c r="BQ27">
        <v>50.9</v>
      </c>
      <c r="BR27">
        <v>4</v>
      </c>
      <c r="BS27">
        <v>0</v>
      </c>
      <c r="BT27">
        <v>19</v>
      </c>
      <c r="BU27">
        <v>1</v>
      </c>
      <c r="BV27">
        <v>5</v>
      </c>
      <c r="BW27">
        <v>12</v>
      </c>
      <c r="BX27">
        <v>9</v>
      </c>
      <c r="BY27">
        <v>36</v>
      </c>
      <c r="BZ27">
        <v>32</v>
      </c>
      <c r="CA27">
        <v>69</v>
      </c>
      <c r="CB27">
        <v>13</v>
      </c>
      <c r="CC27">
        <v>4</v>
      </c>
      <c r="CD27">
        <v>4.6511627999999999E-2</v>
      </c>
      <c r="CE27">
        <v>1.1627907E-2</v>
      </c>
      <c r="CF27">
        <v>0.22093023000000001</v>
      </c>
      <c r="CG27">
        <v>1.1627907E-2</v>
      </c>
      <c r="CH27">
        <v>5.8139537000000005E-2</v>
      </c>
      <c r="CI27">
        <v>0.13953488999999999</v>
      </c>
      <c r="CJ27">
        <v>0.10465115999999999</v>
      </c>
      <c r="CK27">
        <v>0.41860463999999997</v>
      </c>
      <c r="CL27">
        <v>0.37209302</v>
      </c>
      <c r="CM27">
        <v>0.80232559999999997</v>
      </c>
      <c r="CN27">
        <v>0.15116278999999999</v>
      </c>
      <c r="CO27">
        <v>4.6511627999999999E-2</v>
      </c>
      <c r="CP27">
        <v>52874</v>
      </c>
      <c r="CQ27">
        <v>48461</v>
      </c>
      <c r="CR27">
        <v>10</v>
      </c>
      <c r="CS27">
        <v>43</v>
      </c>
      <c r="CT27">
        <v>33</v>
      </c>
      <c r="CU27">
        <v>0.11627907</v>
      </c>
      <c r="CV27">
        <v>0.5</v>
      </c>
      <c r="CW27">
        <v>0.38372093000000002</v>
      </c>
      <c r="CX27">
        <v>4547155</v>
      </c>
      <c r="CY27">
        <v>5</v>
      </c>
      <c r="CZ27">
        <v>203</v>
      </c>
      <c r="DA27">
        <v>108</v>
      </c>
      <c r="DB27">
        <v>95</v>
      </c>
      <c r="DC27">
        <v>0.53201969999999987</v>
      </c>
      <c r="DD27">
        <v>0.46798030000000002</v>
      </c>
    </row>
    <row r="28" spans="1:108" x14ac:dyDescent="0.3">
      <c r="A28">
        <v>26</v>
      </c>
      <c r="B28">
        <v>1830</v>
      </c>
      <c r="C28" s="1" t="s">
        <v>126</v>
      </c>
      <c r="D28">
        <v>543</v>
      </c>
      <c r="E28">
        <v>2544</v>
      </c>
      <c r="F28">
        <v>1246</v>
      </c>
      <c r="G28">
        <v>1298</v>
      </c>
      <c r="H28">
        <f>SUM(male_female_comparison_df[[#This Row],[inhabitants_female]:[inhabitants_male]])</f>
        <v>2544</v>
      </c>
      <c r="I28">
        <f>male_female_comparison_df[[#This Row],[INHABITANTS_TOTAL2]]-male_female_comparison_df[[#This Row],[inhabitants_total]]</f>
        <v>0</v>
      </c>
      <c r="J28">
        <f>male_female_comparison_df[[#This Row],[inhabitants_male]]/(male_female_comparison_df[[#This Row],[inhabitants_total]])</f>
        <v>0.51022012578616349</v>
      </c>
      <c r="L28">
        <v>36</v>
      </c>
      <c r="M28">
        <v>116</v>
      </c>
      <c r="N28">
        <v>179</v>
      </c>
      <c r="O28">
        <v>257</v>
      </c>
      <c r="P28">
        <v>135</v>
      </c>
      <c r="Q28">
        <v>102</v>
      </c>
      <c r="R28">
        <v>71</v>
      </c>
      <c r="S28">
        <v>77</v>
      </c>
      <c r="T28">
        <v>87</v>
      </c>
      <c r="U28">
        <v>133</v>
      </c>
      <c r="V28">
        <v>159</v>
      </c>
      <c r="W28">
        <v>189</v>
      </c>
      <c r="X28">
        <v>239</v>
      </c>
      <c r="Y28">
        <v>216</v>
      </c>
      <c r="Z28">
        <v>156</v>
      </c>
      <c r="AA28">
        <v>97</v>
      </c>
      <c r="AB28">
        <v>136</v>
      </c>
      <c r="AC28">
        <v>98</v>
      </c>
      <c r="AD28">
        <v>60</v>
      </c>
      <c r="AE28">
        <v>29</v>
      </c>
      <c r="AF28">
        <v>8</v>
      </c>
      <c r="AG28">
        <v>73.247154000000009</v>
      </c>
      <c r="AH28">
        <v>0.48977986000000001</v>
      </c>
      <c r="AI28">
        <v>0.51022009999999995</v>
      </c>
      <c r="AJ28" s="2">
        <f>SUM(male_female_comparison_df[[#This Row],[inhabitants_proportional_male]],male_female_comparison_df[[#This Row],[inhabitants_proportional_female]])</f>
        <v>0.99999996000000002</v>
      </c>
      <c r="AK28" s="2">
        <f>male_female_comparison_df[[#This Row],[inhabitants_proportional_male]]-male_female_comparison_df[[#This Row],[PROPORTIONAL MALE]]</f>
        <v>-2.5786163537766527E-8</v>
      </c>
      <c r="AL28" s="2">
        <f t="shared" si="0"/>
        <v>-0.46793335875704306</v>
      </c>
      <c r="AM28">
        <v>4.5597482000000002E-2</v>
      </c>
      <c r="AN28">
        <v>7.0361640000000003E-2</v>
      </c>
      <c r="AO28">
        <v>0.10102201</v>
      </c>
      <c r="AP28">
        <v>5.3066037999999996E-2</v>
      </c>
      <c r="AQ28">
        <v>4.0094339999999999E-2</v>
      </c>
      <c r="AR28">
        <v>2.7908806000000001E-2</v>
      </c>
      <c r="AS28">
        <v>3.0267296000000003E-2</v>
      </c>
      <c r="AT28">
        <v>3.4198112999999995E-2</v>
      </c>
      <c r="AU28">
        <v>5.2279875000000003E-2</v>
      </c>
      <c r="AV28">
        <v>6.25E-2</v>
      </c>
      <c r="AW28">
        <v>7.4292449999999996E-2</v>
      </c>
      <c r="AX28">
        <v>9.3946539999999995E-2</v>
      </c>
      <c r="AY28">
        <v>8.4905659999999994E-2</v>
      </c>
      <c r="AZ28">
        <v>6.1320755999999997E-2</v>
      </c>
      <c r="BA28">
        <v>3.8128929999999998E-2</v>
      </c>
      <c r="BB28">
        <v>5.3459119999999999E-2</v>
      </c>
      <c r="BC28">
        <v>3.8522013000000001E-2</v>
      </c>
      <c r="BD28">
        <v>2.3584905999999999E-2</v>
      </c>
      <c r="BE28">
        <v>1.1399371E-2</v>
      </c>
      <c r="BF28">
        <v>3.1446540000000002E-3</v>
      </c>
      <c r="BG28">
        <v>28151</v>
      </c>
      <c r="BH28">
        <v>25724</v>
      </c>
      <c r="BI28">
        <v>265</v>
      </c>
      <c r="BJ28">
        <v>878</v>
      </c>
      <c r="BK28">
        <v>581</v>
      </c>
      <c r="BL28">
        <v>0.10711399000000001</v>
      </c>
      <c r="BM28">
        <v>0.35489084999999998</v>
      </c>
      <c r="BN28">
        <v>0.23484236</v>
      </c>
      <c r="BO28">
        <v>870</v>
      </c>
      <c r="BP28">
        <v>2.9</v>
      </c>
      <c r="BQ28">
        <v>42.9</v>
      </c>
      <c r="BR28">
        <v>8</v>
      </c>
      <c r="BS28">
        <v>13</v>
      </c>
      <c r="BT28">
        <v>376</v>
      </c>
      <c r="BU28">
        <v>98</v>
      </c>
      <c r="BV28">
        <v>171</v>
      </c>
      <c r="BW28">
        <v>173</v>
      </c>
      <c r="BX28">
        <v>170</v>
      </c>
      <c r="BY28">
        <v>279</v>
      </c>
      <c r="BZ28">
        <v>224</v>
      </c>
      <c r="CA28">
        <v>838</v>
      </c>
      <c r="CB28">
        <v>17</v>
      </c>
      <c r="CC28">
        <v>15</v>
      </c>
      <c r="CD28">
        <v>9.1954020000000001E-3</v>
      </c>
      <c r="CE28">
        <v>1.4942529E-2</v>
      </c>
      <c r="CF28">
        <v>0.43218392</v>
      </c>
      <c r="CG28">
        <v>0.11264368</v>
      </c>
      <c r="CH28">
        <v>0.19655173000000001</v>
      </c>
      <c r="CI28">
        <v>0.19885057</v>
      </c>
      <c r="CJ28">
        <v>0.1954023</v>
      </c>
      <c r="CK28">
        <v>0.32068964999999999</v>
      </c>
      <c r="CL28">
        <v>0.25747125999999998</v>
      </c>
      <c r="CM28">
        <v>0.96321840000000014</v>
      </c>
      <c r="CN28">
        <v>1.9540229999999999E-2</v>
      </c>
      <c r="CO28">
        <v>1.7241380000000001E-2</v>
      </c>
      <c r="CP28">
        <v>57821</v>
      </c>
      <c r="CQ28">
        <v>54161</v>
      </c>
      <c r="CR28">
        <v>85</v>
      </c>
      <c r="CS28">
        <v>481</v>
      </c>
      <c r="CT28">
        <v>278</v>
      </c>
      <c r="CU28">
        <v>0.10071089999999999</v>
      </c>
      <c r="CV28">
        <v>0.5699052</v>
      </c>
      <c r="CW28">
        <v>0.32938388000000002</v>
      </c>
      <c r="CX28">
        <v>48801012</v>
      </c>
      <c r="CY28">
        <v>57</v>
      </c>
      <c r="CZ28">
        <v>1001</v>
      </c>
      <c r="DA28">
        <v>102</v>
      </c>
      <c r="DB28">
        <v>899</v>
      </c>
      <c r="DC28">
        <v>0.101898104</v>
      </c>
      <c r="DD28">
        <v>0.89810190000000001</v>
      </c>
    </row>
    <row r="29" spans="1:108" x14ac:dyDescent="0.3">
      <c r="A29">
        <v>27</v>
      </c>
      <c r="B29">
        <v>1900</v>
      </c>
      <c r="C29" s="1" t="s">
        <v>127</v>
      </c>
      <c r="D29">
        <v>543</v>
      </c>
      <c r="E29">
        <v>8969</v>
      </c>
      <c r="F29">
        <v>4579</v>
      </c>
      <c r="G29">
        <v>4390</v>
      </c>
      <c r="H29">
        <f>SUM(male_female_comparison_df[[#This Row],[inhabitants_female]:[inhabitants_male]])</f>
        <v>8969</v>
      </c>
      <c r="I29">
        <f>male_female_comparison_df[[#This Row],[INHABITANTS_TOTAL2]]-male_female_comparison_df[[#This Row],[inhabitants_total]]</f>
        <v>0</v>
      </c>
      <c r="J29">
        <f>male_female_comparison_df[[#This Row],[inhabitants_male]]/(male_female_comparison_df[[#This Row],[inhabitants_total]])</f>
        <v>0.48946370832868769</v>
      </c>
      <c r="L29">
        <v>41</v>
      </c>
      <c r="M29">
        <v>297</v>
      </c>
      <c r="N29">
        <v>413</v>
      </c>
      <c r="O29">
        <v>719</v>
      </c>
      <c r="P29">
        <v>390</v>
      </c>
      <c r="Q29">
        <v>264</v>
      </c>
      <c r="R29">
        <v>262</v>
      </c>
      <c r="S29">
        <v>437</v>
      </c>
      <c r="T29">
        <v>390</v>
      </c>
      <c r="U29">
        <v>429</v>
      </c>
      <c r="V29">
        <v>525</v>
      </c>
      <c r="W29">
        <v>622</v>
      </c>
      <c r="X29">
        <v>673</v>
      </c>
      <c r="Y29">
        <v>694</v>
      </c>
      <c r="Z29">
        <v>579</v>
      </c>
      <c r="AA29">
        <v>516</v>
      </c>
      <c r="AB29">
        <v>523</v>
      </c>
      <c r="AC29">
        <v>430</v>
      </c>
      <c r="AD29">
        <v>359</v>
      </c>
      <c r="AE29">
        <v>250</v>
      </c>
      <c r="AF29">
        <v>197</v>
      </c>
      <c r="AG29">
        <v>115.36455500000001</v>
      </c>
      <c r="AH29">
        <v>0.51053630000000005</v>
      </c>
      <c r="AI29">
        <v>0.48946371999999999</v>
      </c>
      <c r="AJ29" s="2">
        <f>SUM(male_female_comparison_df[[#This Row],[inhabitants_proportional_male]],male_female_comparison_df[[#This Row],[inhabitants_proportional_female]])</f>
        <v>1.0000000200000001</v>
      </c>
      <c r="AK29" s="2">
        <f>male_female_comparison_df[[#This Row],[inhabitants_proportional_male]]-male_female_comparison_df[[#This Row],[PROPORTIONAL MALE]]</f>
        <v>1.1671312305505666E-8</v>
      </c>
      <c r="AL29" s="2">
        <f t="shared" si="0"/>
        <v>-0.46793335875704306</v>
      </c>
      <c r="AM29">
        <v>3.3114060000000001E-2</v>
      </c>
      <c r="AN29">
        <v>4.6047497999999999E-2</v>
      </c>
      <c r="AO29">
        <v>8.0165009999999995E-2</v>
      </c>
      <c r="AP29">
        <v>4.3483109999999998E-2</v>
      </c>
      <c r="AQ29">
        <v>2.9434720000000001E-2</v>
      </c>
      <c r="AR29">
        <v>2.9211730000000002E-2</v>
      </c>
      <c r="AS29">
        <v>4.8723379999999997E-2</v>
      </c>
      <c r="AT29">
        <v>4.3483109999999998E-2</v>
      </c>
      <c r="AU29">
        <v>4.7831419999999999E-2</v>
      </c>
      <c r="AV29">
        <v>5.8534954000000007E-2</v>
      </c>
      <c r="AW29">
        <v>6.9349980000000006E-2</v>
      </c>
      <c r="AX29">
        <v>7.5036235000000007E-2</v>
      </c>
      <c r="AY29">
        <v>7.7377630000000003E-2</v>
      </c>
      <c r="AZ29">
        <v>6.4555689999999999E-2</v>
      </c>
      <c r="BA29">
        <v>5.7531500000000006E-2</v>
      </c>
      <c r="BB29">
        <v>5.8311960000000003E-2</v>
      </c>
      <c r="BC29">
        <v>4.7942914000000003E-2</v>
      </c>
      <c r="BD29">
        <v>4.0026757999999996E-2</v>
      </c>
      <c r="BE29">
        <v>2.7873787999999997E-2</v>
      </c>
      <c r="BF29">
        <v>2.1964543999999999E-2</v>
      </c>
      <c r="BG29">
        <v>27435</v>
      </c>
      <c r="BH29">
        <v>23772</v>
      </c>
      <c r="BI29">
        <v>992</v>
      </c>
      <c r="BJ29">
        <v>3903</v>
      </c>
      <c r="BK29">
        <v>1983</v>
      </c>
      <c r="BL29">
        <v>0.110332556</v>
      </c>
      <c r="BM29">
        <v>0.43410078000000002</v>
      </c>
      <c r="BN29">
        <v>0.22055389</v>
      </c>
      <c r="BO29">
        <v>4043</v>
      </c>
      <c r="BP29">
        <v>2.2000000000000002</v>
      </c>
      <c r="BQ29">
        <v>41.2</v>
      </c>
      <c r="BR29">
        <v>276</v>
      </c>
      <c r="BS29">
        <v>134</v>
      </c>
      <c r="BT29">
        <v>1097</v>
      </c>
      <c r="BU29">
        <v>257</v>
      </c>
      <c r="BV29">
        <v>480</v>
      </c>
      <c r="BW29">
        <v>512</v>
      </c>
      <c r="BX29">
        <v>482</v>
      </c>
      <c r="BY29">
        <v>1709</v>
      </c>
      <c r="BZ29">
        <v>1251</v>
      </c>
      <c r="CA29">
        <v>2797</v>
      </c>
      <c r="CB29">
        <v>1168</v>
      </c>
      <c r="CC29">
        <v>78</v>
      </c>
      <c r="CD29">
        <v>6.8266140000000003E-2</v>
      </c>
      <c r="CE29">
        <v>3.3143707000000001E-2</v>
      </c>
      <c r="CF29">
        <v>0.27133316000000002</v>
      </c>
      <c r="CG29">
        <v>6.3566655E-2</v>
      </c>
      <c r="CH29">
        <v>0.11872372</v>
      </c>
      <c r="CI29">
        <v>0.12663864</v>
      </c>
      <c r="CJ29">
        <v>0.1192184</v>
      </c>
      <c r="CK29">
        <v>0.42270592000000001</v>
      </c>
      <c r="CL29">
        <v>0.30942368999999997</v>
      </c>
      <c r="CM29">
        <v>0.69181300000000001</v>
      </c>
      <c r="CN29">
        <v>0.28889440000000005</v>
      </c>
      <c r="CO29">
        <v>1.9292603999999998E-2</v>
      </c>
      <c r="CP29">
        <v>47139</v>
      </c>
      <c r="CQ29">
        <v>38235</v>
      </c>
      <c r="CR29">
        <v>602</v>
      </c>
      <c r="CS29">
        <v>2344</v>
      </c>
      <c r="CT29">
        <v>1045</v>
      </c>
      <c r="CU29">
        <v>0.15083938999999999</v>
      </c>
      <c r="CV29">
        <v>0.58732145999999996</v>
      </c>
      <c r="CW29">
        <v>0.26183915000000002</v>
      </c>
      <c r="CX29">
        <v>188131680</v>
      </c>
      <c r="CY29">
        <v>50</v>
      </c>
      <c r="CZ29">
        <v>2400</v>
      </c>
      <c r="DA29">
        <v>419</v>
      </c>
      <c r="DB29">
        <v>1981</v>
      </c>
      <c r="DC29">
        <v>0.17458333000000001</v>
      </c>
      <c r="DD29">
        <v>0.82541669999999989</v>
      </c>
    </row>
    <row r="30" spans="1:108" x14ac:dyDescent="0.3">
      <c r="A30">
        <v>28</v>
      </c>
      <c r="B30">
        <v>2180</v>
      </c>
      <c r="C30" s="1" t="s">
        <v>128</v>
      </c>
      <c r="D30">
        <v>49</v>
      </c>
      <c r="E30">
        <v>6818</v>
      </c>
      <c r="F30">
        <v>3511</v>
      </c>
      <c r="G30">
        <v>3307</v>
      </c>
      <c r="H30">
        <f>SUM(male_female_comparison_df[[#This Row],[inhabitants_female]:[inhabitants_male]])</f>
        <v>6818</v>
      </c>
      <c r="I30">
        <f>male_female_comparison_df[[#This Row],[INHABITANTS_TOTAL2]]-male_female_comparison_df[[#This Row],[inhabitants_total]]</f>
        <v>0</v>
      </c>
      <c r="J30">
        <f>male_female_comparison_df[[#This Row],[inhabitants_male]]/(male_female_comparison_df[[#This Row],[inhabitants_total]])</f>
        <v>0.48503960105602817</v>
      </c>
      <c r="L30">
        <v>37</v>
      </c>
      <c r="M30">
        <v>277</v>
      </c>
      <c r="N30">
        <v>466</v>
      </c>
      <c r="O30">
        <v>692</v>
      </c>
      <c r="P30">
        <v>328</v>
      </c>
      <c r="Q30">
        <v>206</v>
      </c>
      <c r="R30">
        <v>182</v>
      </c>
      <c r="S30">
        <v>230</v>
      </c>
      <c r="T30">
        <v>202</v>
      </c>
      <c r="U30">
        <v>361</v>
      </c>
      <c r="V30">
        <v>537</v>
      </c>
      <c r="W30">
        <v>591</v>
      </c>
      <c r="X30">
        <v>526</v>
      </c>
      <c r="Y30">
        <v>506</v>
      </c>
      <c r="Z30">
        <v>433</v>
      </c>
      <c r="AA30">
        <v>411</v>
      </c>
      <c r="AB30">
        <v>334</v>
      </c>
      <c r="AC30">
        <v>247</v>
      </c>
      <c r="AD30">
        <v>137</v>
      </c>
      <c r="AE30">
        <v>81</v>
      </c>
      <c r="AF30">
        <v>71</v>
      </c>
      <c r="AG30">
        <v>1990.5796</v>
      </c>
      <c r="AH30">
        <v>0.51496039999999998</v>
      </c>
      <c r="AI30">
        <v>0.48503959999999996</v>
      </c>
      <c r="AJ30" s="2">
        <f>SUM(male_female_comparison_df[[#This Row],[inhabitants_proportional_male]],male_female_comparison_df[[#This Row],[inhabitants_proportional_female]])</f>
        <v>1</v>
      </c>
      <c r="AK30" s="2">
        <f>male_female_comparison_df[[#This Row],[inhabitants_proportional_male]]-male_female_comparison_df[[#This Row],[PROPORTIONAL MALE]]</f>
        <v>-1.0560282093230455E-9</v>
      </c>
      <c r="AL30" s="2">
        <f t="shared" si="0"/>
        <v>-0.46793335875704306</v>
      </c>
      <c r="AM30">
        <v>4.0627749999999997E-2</v>
      </c>
      <c r="AN30">
        <v>6.8348489999999998E-2</v>
      </c>
      <c r="AO30">
        <v>0.10149604</v>
      </c>
      <c r="AP30">
        <v>4.8107949999999997E-2</v>
      </c>
      <c r="AQ30">
        <v>3.0214137999999998E-2</v>
      </c>
      <c r="AR30">
        <v>2.6694044E-2</v>
      </c>
      <c r="AS30">
        <v>3.3734232000000003E-2</v>
      </c>
      <c r="AT30">
        <v>2.9627457000000003E-2</v>
      </c>
      <c r="AU30">
        <v>5.2948080000000002E-2</v>
      </c>
      <c r="AV30">
        <v>7.8762100000000015E-2</v>
      </c>
      <c r="AW30">
        <v>8.6682309999999999E-2</v>
      </c>
      <c r="AX30">
        <v>7.7148720000000004E-2</v>
      </c>
      <c r="AY30">
        <v>7.4215315000000004E-2</v>
      </c>
      <c r="AZ30">
        <v>6.350836E-2</v>
      </c>
      <c r="BA30">
        <v>6.0281609999999999E-2</v>
      </c>
      <c r="BB30">
        <v>4.8987972999999997E-2</v>
      </c>
      <c r="BC30">
        <v>3.6227632000000003E-2</v>
      </c>
      <c r="BD30">
        <v>2.009387E-2</v>
      </c>
      <c r="BE30">
        <v>1.1880317E-2</v>
      </c>
      <c r="BF30">
        <v>1.0413611E-2</v>
      </c>
      <c r="BG30">
        <v>39562</v>
      </c>
      <c r="BH30">
        <v>32589</v>
      </c>
      <c r="BI30">
        <v>707</v>
      </c>
      <c r="BJ30">
        <v>1538</v>
      </c>
      <c r="BK30">
        <v>2583</v>
      </c>
      <c r="BL30">
        <v>0.10418508999999999</v>
      </c>
      <c r="BM30">
        <v>0.22664308999999999</v>
      </c>
      <c r="BN30">
        <v>0.38063659999999999</v>
      </c>
      <c r="BO30">
        <v>2476</v>
      </c>
      <c r="BP30">
        <v>2.7</v>
      </c>
      <c r="BQ30">
        <v>37.799999999999997</v>
      </c>
      <c r="BR30">
        <v>40</v>
      </c>
      <c r="BS30">
        <v>53</v>
      </c>
      <c r="BT30">
        <v>1066</v>
      </c>
      <c r="BU30">
        <v>251</v>
      </c>
      <c r="BV30">
        <v>517</v>
      </c>
      <c r="BW30">
        <v>509</v>
      </c>
      <c r="BX30">
        <v>409</v>
      </c>
      <c r="BY30">
        <v>846</v>
      </c>
      <c r="BZ30">
        <v>573</v>
      </c>
      <c r="CA30">
        <v>2031</v>
      </c>
      <c r="CB30">
        <v>399</v>
      </c>
      <c r="CC30">
        <v>46</v>
      </c>
      <c r="CD30">
        <v>1.6155088000000001E-2</v>
      </c>
      <c r="CE30">
        <v>2.1405492000000002E-2</v>
      </c>
      <c r="CF30">
        <v>0.4305331</v>
      </c>
      <c r="CG30">
        <v>0.10137317999999999</v>
      </c>
      <c r="CH30">
        <v>0.20880451999999999</v>
      </c>
      <c r="CI30">
        <v>0.20557350000000002</v>
      </c>
      <c r="CJ30">
        <v>0.16518578</v>
      </c>
      <c r="CK30">
        <v>0.34168014000000002</v>
      </c>
      <c r="CL30">
        <v>0.23142165000000001</v>
      </c>
      <c r="CM30">
        <v>0.82027464999999999</v>
      </c>
      <c r="CN30">
        <v>0.16114701000000001</v>
      </c>
      <c r="CO30">
        <v>1.8578351999999999E-2</v>
      </c>
      <c r="CP30">
        <v>78011</v>
      </c>
      <c r="CQ30">
        <v>66457</v>
      </c>
      <c r="CR30">
        <v>168</v>
      </c>
      <c r="CS30">
        <v>834</v>
      </c>
      <c r="CT30">
        <v>1451</v>
      </c>
      <c r="CU30">
        <v>6.8487569999999998E-2</v>
      </c>
      <c r="CV30">
        <v>0.33999183999999999</v>
      </c>
      <c r="CW30">
        <v>0.59152060000000006</v>
      </c>
      <c r="CX30">
        <v>191360864</v>
      </c>
      <c r="CY30">
        <v>0</v>
      </c>
      <c r="CZ30">
        <v>1437</v>
      </c>
      <c r="DA30">
        <v>55</v>
      </c>
      <c r="DB30">
        <v>1382</v>
      </c>
      <c r="DC30">
        <v>3.8274183999999996E-2</v>
      </c>
      <c r="DD30">
        <v>0.96172583</v>
      </c>
    </row>
    <row r="31" spans="1:108" x14ac:dyDescent="0.3">
      <c r="A31">
        <v>29</v>
      </c>
      <c r="B31">
        <v>2230</v>
      </c>
      <c r="C31" s="1" t="s">
        <v>129</v>
      </c>
      <c r="D31">
        <v>49</v>
      </c>
      <c r="E31">
        <v>20910</v>
      </c>
      <c r="F31">
        <v>10902</v>
      </c>
      <c r="G31">
        <v>10008</v>
      </c>
      <c r="H31">
        <f>SUM(male_female_comparison_df[[#This Row],[inhabitants_female]:[inhabitants_male]])</f>
        <v>20910</v>
      </c>
      <c r="I31">
        <f>male_female_comparison_df[[#This Row],[INHABITANTS_TOTAL2]]-male_female_comparison_df[[#This Row],[inhabitants_total]]</f>
        <v>0</v>
      </c>
      <c r="J31">
        <f>male_female_comparison_df[[#This Row],[inhabitants_male]]/(male_female_comparison_df[[#This Row],[inhabitants_total]])</f>
        <v>0.47862266857962699</v>
      </c>
      <c r="L31">
        <v>38</v>
      </c>
      <c r="M31">
        <v>769</v>
      </c>
      <c r="N31">
        <v>964</v>
      </c>
      <c r="O31">
        <v>1342</v>
      </c>
      <c r="P31">
        <v>605</v>
      </c>
      <c r="Q31">
        <v>417</v>
      </c>
      <c r="R31">
        <v>433</v>
      </c>
      <c r="S31">
        <v>1544</v>
      </c>
      <c r="T31">
        <v>2075</v>
      </c>
      <c r="U31">
        <v>1756</v>
      </c>
      <c r="V31">
        <v>1535</v>
      </c>
      <c r="W31">
        <v>1270</v>
      </c>
      <c r="X31">
        <v>1346</v>
      </c>
      <c r="Y31">
        <v>1291</v>
      </c>
      <c r="Z31">
        <v>1138</v>
      </c>
      <c r="AA31">
        <v>1109</v>
      </c>
      <c r="AB31">
        <v>1164</v>
      </c>
      <c r="AC31">
        <v>901</v>
      </c>
      <c r="AD31">
        <v>589</v>
      </c>
      <c r="AE31">
        <v>366</v>
      </c>
      <c r="AF31">
        <v>296</v>
      </c>
      <c r="AG31">
        <v>3503.9758000000002</v>
      </c>
      <c r="AH31">
        <v>0.52137730000000004</v>
      </c>
      <c r="AI31">
        <v>0.47862266999999997</v>
      </c>
      <c r="AJ31" s="2">
        <f>SUM(male_female_comparison_df[[#This Row],[inhabitants_proportional_male]],male_female_comparison_df[[#This Row],[inhabitants_proportional_female]])</f>
        <v>0.99999996999999996</v>
      </c>
      <c r="AK31" s="2">
        <f>male_female_comparison_df[[#This Row],[inhabitants_proportional_male]]-male_female_comparison_df[[#This Row],[PROPORTIONAL MALE]]</f>
        <v>1.4203729858941472E-9</v>
      </c>
      <c r="AL31" s="2">
        <f t="shared" si="0"/>
        <v>-0.46793335875704306</v>
      </c>
      <c r="AM31">
        <v>3.6776662000000002E-2</v>
      </c>
      <c r="AN31">
        <v>4.6102345000000003E-2</v>
      </c>
      <c r="AO31">
        <v>6.4179815000000001E-2</v>
      </c>
      <c r="AP31">
        <v>2.8933525000000002E-2</v>
      </c>
      <c r="AQ31">
        <v>1.9942611000000002E-2</v>
      </c>
      <c r="AR31">
        <v>2.0707795000000001E-2</v>
      </c>
      <c r="AS31">
        <v>7.384027E-2</v>
      </c>
      <c r="AT31">
        <v>9.9234820000000001E-2</v>
      </c>
      <c r="AU31">
        <v>8.3978960000000005E-2</v>
      </c>
      <c r="AV31">
        <v>7.3409854999999996E-2</v>
      </c>
      <c r="AW31">
        <v>6.0736489999999997E-2</v>
      </c>
      <c r="AX31">
        <v>6.4371120000000004E-2</v>
      </c>
      <c r="AY31">
        <v>6.1740792999999995E-2</v>
      </c>
      <c r="AZ31">
        <v>5.4423720000000002E-2</v>
      </c>
      <c r="BA31">
        <v>5.3036824000000003E-2</v>
      </c>
      <c r="BB31">
        <v>5.5667142999999995E-2</v>
      </c>
      <c r="BC31">
        <v>4.3089429999999998E-2</v>
      </c>
      <c r="BD31">
        <v>2.8168341E-2</v>
      </c>
      <c r="BE31">
        <v>1.7503588E-2</v>
      </c>
      <c r="BF31">
        <v>1.4155906999999999E-2</v>
      </c>
      <c r="BG31">
        <v>29190</v>
      </c>
      <c r="BH31">
        <v>23265</v>
      </c>
      <c r="BI31">
        <v>3071</v>
      </c>
      <c r="BJ31">
        <v>8423</v>
      </c>
      <c r="BK31">
        <v>4913</v>
      </c>
      <c r="BL31">
        <v>0.15056136000000001</v>
      </c>
      <c r="BM31">
        <v>0.41295290000000007</v>
      </c>
      <c r="BN31">
        <v>0.24086875999999999</v>
      </c>
      <c r="BO31">
        <v>10468</v>
      </c>
      <c r="BP31">
        <v>2</v>
      </c>
      <c r="BQ31">
        <v>34.9</v>
      </c>
      <c r="BR31">
        <v>1282</v>
      </c>
      <c r="BS31">
        <v>871</v>
      </c>
      <c r="BT31">
        <v>2358</v>
      </c>
      <c r="BU31">
        <v>684</v>
      </c>
      <c r="BV31">
        <v>1259</v>
      </c>
      <c r="BW31">
        <v>985</v>
      </c>
      <c r="BX31">
        <v>772</v>
      </c>
      <c r="BY31">
        <v>5663</v>
      </c>
      <c r="BZ31">
        <v>2491</v>
      </c>
      <c r="CA31">
        <v>4724</v>
      </c>
      <c r="CB31">
        <v>5535</v>
      </c>
      <c r="CC31">
        <v>209</v>
      </c>
      <c r="CD31">
        <v>0.12246848</v>
      </c>
      <c r="CE31">
        <v>8.3205959999999995E-2</v>
      </c>
      <c r="CF31">
        <v>0.22525793</v>
      </c>
      <c r="CG31">
        <v>6.5341994E-2</v>
      </c>
      <c r="CH31">
        <v>0.1202713</v>
      </c>
      <c r="CI31">
        <v>9.4096295999999996E-2</v>
      </c>
      <c r="CJ31">
        <v>7.3748566000000002E-2</v>
      </c>
      <c r="CK31">
        <v>0.54098206999999998</v>
      </c>
      <c r="CL31">
        <v>0.23796332000000001</v>
      </c>
      <c r="CM31">
        <v>0.45128009999999996</v>
      </c>
      <c r="CN31">
        <v>0.52875430000000001</v>
      </c>
      <c r="CO31">
        <v>1.9965610000000002E-2</v>
      </c>
      <c r="CP31">
        <v>46979</v>
      </c>
      <c r="CQ31">
        <v>34049</v>
      </c>
      <c r="CR31">
        <v>1936</v>
      </c>
      <c r="CS31">
        <v>5389</v>
      </c>
      <c r="CT31">
        <v>2896</v>
      </c>
      <c r="CU31">
        <v>0.18941395</v>
      </c>
      <c r="CV31">
        <v>0.52724784999999996</v>
      </c>
      <c r="CW31">
        <v>0.28333821999999997</v>
      </c>
      <c r="CX31">
        <v>480171296</v>
      </c>
      <c r="CY31">
        <v>64</v>
      </c>
      <c r="CZ31">
        <v>1461</v>
      </c>
      <c r="DA31">
        <v>132</v>
      </c>
      <c r="DB31">
        <v>1329</v>
      </c>
      <c r="DC31">
        <v>9.0349079999999998E-2</v>
      </c>
      <c r="DD31">
        <v>0.90965090000000004</v>
      </c>
    </row>
    <row r="32" spans="1:108" x14ac:dyDescent="0.3">
      <c r="A32">
        <v>30</v>
      </c>
      <c r="B32">
        <v>2280</v>
      </c>
      <c r="C32" s="1" t="s">
        <v>130</v>
      </c>
      <c r="D32">
        <v>49</v>
      </c>
      <c r="E32">
        <v>4447</v>
      </c>
      <c r="F32">
        <v>2221</v>
      </c>
      <c r="G32">
        <v>2226</v>
      </c>
      <c r="H32">
        <f>SUM(male_female_comparison_df[[#This Row],[inhabitants_female]:[inhabitants_male]])</f>
        <v>4447</v>
      </c>
      <c r="I32">
        <f>male_female_comparison_df[[#This Row],[INHABITANTS_TOTAL2]]-male_female_comparison_df[[#This Row],[inhabitants_total]]</f>
        <v>0</v>
      </c>
      <c r="J32">
        <f>male_female_comparison_df[[#This Row],[inhabitants_male]]/(male_female_comparison_df[[#This Row],[inhabitants_total]])</f>
        <v>0.50056217674836967</v>
      </c>
      <c r="L32">
        <v>35</v>
      </c>
      <c r="M32">
        <v>233</v>
      </c>
      <c r="N32">
        <v>294</v>
      </c>
      <c r="O32">
        <v>372</v>
      </c>
      <c r="P32">
        <v>188</v>
      </c>
      <c r="Q32">
        <v>121</v>
      </c>
      <c r="R32">
        <v>110</v>
      </c>
      <c r="S32">
        <v>194</v>
      </c>
      <c r="T32">
        <v>204</v>
      </c>
      <c r="U32">
        <v>375</v>
      </c>
      <c r="V32">
        <v>380</v>
      </c>
      <c r="W32">
        <v>369</v>
      </c>
      <c r="X32">
        <v>347</v>
      </c>
      <c r="Y32">
        <v>376</v>
      </c>
      <c r="Z32">
        <v>300</v>
      </c>
      <c r="AA32">
        <v>225</v>
      </c>
      <c r="AB32">
        <v>157</v>
      </c>
      <c r="AC32">
        <v>83</v>
      </c>
      <c r="AD32">
        <v>63</v>
      </c>
      <c r="AE32">
        <v>29</v>
      </c>
      <c r="AF32">
        <v>27</v>
      </c>
      <c r="AG32">
        <v>1297.9762000000001</v>
      </c>
      <c r="AH32">
        <v>0.49943779999999999</v>
      </c>
      <c r="AI32">
        <v>0.50056220000000007</v>
      </c>
      <c r="AJ32" s="2">
        <f>SUM(male_female_comparison_df[[#This Row],[inhabitants_proportional_male]],male_female_comparison_df[[#This Row],[inhabitants_proportional_female]])</f>
        <v>1</v>
      </c>
      <c r="AK32" s="2">
        <f>male_female_comparison_df[[#This Row],[inhabitants_proportional_male]]-male_female_comparison_df[[#This Row],[PROPORTIONAL MALE]]</f>
        <v>2.3251630398846146E-8</v>
      </c>
      <c r="AL32" s="2">
        <f t="shared" si="0"/>
        <v>-0.46793335875704306</v>
      </c>
      <c r="AM32">
        <v>5.2394874000000001E-2</v>
      </c>
      <c r="AN32">
        <v>6.6111989999999995E-2</v>
      </c>
      <c r="AO32">
        <v>8.3651899999999987E-2</v>
      </c>
      <c r="AP32">
        <v>4.2275692999999996E-2</v>
      </c>
      <c r="AQ32">
        <v>2.7209355000000001E-2</v>
      </c>
      <c r="AR32">
        <v>2.4735777E-2</v>
      </c>
      <c r="AS32">
        <v>4.3624915E-2</v>
      </c>
      <c r="AT32">
        <v>4.5873622999999995E-2</v>
      </c>
      <c r="AU32">
        <v>8.4326509999999993E-2</v>
      </c>
      <c r="AV32">
        <v>8.5450865000000001E-2</v>
      </c>
      <c r="AW32">
        <v>8.2977289999999995E-2</v>
      </c>
      <c r="AX32">
        <v>7.8030130000000003E-2</v>
      </c>
      <c r="AY32">
        <v>8.4551390000000004E-2</v>
      </c>
      <c r="AZ32">
        <v>6.7461209999999994E-2</v>
      </c>
      <c r="BA32">
        <v>5.0595905999999996E-2</v>
      </c>
      <c r="BB32">
        <v>3.5304699999999994E-2</v>
      </c>
      <c r="BC32">
        <v>1.8664269000000001E-2</v>
      </c>
      <c r="BD32">
        <v>1.4166854E-2</v>
      </c>
      <c r="BE32">
        <v>6.5212500000000001E-3</v>
      </c>
      <c r="BF32">
        <v>6.0715090000000001E-3</v>
      </c>
      <c r="BG32">
        <v>29123</v>
      </c>
      <c r="BH32">
        <v>26305</v>
      </c>
      <c r="BI32">
        <v>485</v>
      </c>
      <c r="BJ32">
        <v>1547</v>
      </c>
      <c r="BK32">
        <v>1183</v>
      </c>
      <c r="BL32">
        <v>0.10935739</v>
      </c>
      <c r="BM32">
        <v>0.34881624999999999</v>
      </c>
      <c r="BN32">
        <v>0.26674179999999997</v>
      </c>
      <c r="BO32">
        <v>1788</v>
      </c>
      <c r="BP32">
        <v>2.5</v>
      </c>
      <c r="BQ32">
        <v>33.5</v>
      </c>
      <c r="BR32">
        <v>80</v>
      </c>
      <c r="BS32">
        <v>63</v>
      </c>
      <c r="BT32">
        <v>710</v>
      </c>
      <c r="BU32">
        <v>214</v>
      </c>
      <c r="BV32">
        <v>369</v>
      </c>
      <c r="BW32">
        <v>286</v>
      </c>
      <c r="BX32">
        <v>255</v>
      </c>
      <c r="BY32">
        <v>828</v>
      </c>
      <c r="BZ32">
        <v>255</v>
      </c>
      <c r="CA32">
        <v>881</v>
      </c>
      <c r="CB32">
        <v>894</v>
      </c>
      <c r="CC32">
        <v>13</v>
      </c>
      <c r="CD32">
        <v>4.4742730000000001E-2</v>
      </c>
      <c r="CE32">
        <v>3.52349E-2</v>
      </c>
      <c r="CF32">
        <v>0.39709171999999998</v>
      </c>
      <c r="CG32">
        <v>0.1196868</v>
      </c>
      <c r="CH32">
        <v>0.20637584</v>
      </c>
      <c r="CI32">
        <v>0.15995525999999999</v>
      </c>
      <c r="CJ32">
        <v>0.14261745000000001</v>
      </c>
      <c r="CK32">
        <v>0.46308726</v>
      </c>
      <c r="CL32">
        <v>0.14261745000000001</v>
      </c>
      <c r="CM32">
        <v>0.49272929999999998</v>
      </c>
      <c r="CN32">
        <v>0.5</v>
      </c>
      <c r="CO32">
        <v>7.2706932999999996E-3</v>
      </c>
      <c r="CP32">
        <v>52423</v>
      </c>
      <c r="CQ32">
        <v>45755</v>
      </c>
      <c r="CR32">
        <v>228</v>
      </c>
      <c r="CS32">
        <v>937</v>
      </c>
      <c r="CT32">
        <v>623</v>
      </c>
      <c r="CU32">
        <v>0.12751678</v>
      </c>
      <c r="CV32">
        <v>0.52404919999999999</v>
      </c>
      <c r="CW32">
        <v>0.34843400000000002</v>
      </c>
      <c r="CX32">
        <v>93732560</v>
      </c>
      <c r="CY32">
        <v>3</v>
      </c>
      <c r="CZ32">
        <v>653</v>
      </c>
      <c r="DA32">
        <v>29</v>
      </c>
      <c r="DB32">
        <v>624</v>
      </c>
      <c r="DC32">
        <v>4.4410415000000002E-2</v>
      </c>
      <c r="DD32">
        <v>0.95558960000000004</v>
      </c>
    </row>
    <row r="33" spans="1:108" x14ac:dyDescent="0.3">
      <c r="A33">
        <v>31</v>
      </c>
      <c r="B33">
        <v>2290</v>
      </c>
      <c r="C33" s="1" t="s">
        <v>131</v>
      </c>
      <c r="D33">
        <v>49</v>
      </c>
      <c r="E33">
        <v>12</v>
      </c>
      <c r="H33">
        <f>SUM(male_female_comparison_df[[#This Row],[inhabitants_female]:[inhabitants_male]])</f>
        <v>0</v>
      </c>
      <c r="I33">
        <f>male_female_comparison_df[[#This Row],[INHABITANTS_TOTAL2]]-male_female_comparison_df[[#This Row],[inhabitants_total]]</f>
        <v>-12</v>
      </c>
      <c r="J33">
        <f>male_female_comparison_df[[#This Row],[inhabitants_male]]/(male_female_comparison_df[[#This Row],[inhabitants_total]])</f>
        <v>0</v>
      </c>
      <c r="AG33">
        <v>72.173509999999993</v>
      </c>
      <c r="AJ33" s="2">
        <f>SUM(male_female_comparison_df[[#This Row],[inhabitants_proportional_male]],male_female_comparison_df[[#This Row],[inhabitants_proportional_female]])</f>
        <v>0</v>
      </c>
      <c r="AK33" s="2">
        <f>male_female_comparison_df[[#This Row],[inhabitants_proportional_male]]-male_female_comparison_df[[#This Row],[PROPORTIONAL MALE]]</f>
        <v>0</v>
      </c>
      <c r="AL33" s="2">
        <f t="shared" si="0"/>
        <v>-0.46793335875704306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X33">
        <v>0</v>
      </c>
      <c r="CY33">
        <v>0</v>
      </c>
      <c r="CZ33">
        <v>1</v>
      </c>
      <c r="DA33">
        <v>1</v>
      </c>
      <c r="DB33">
        <v>0</v>
      </c>
      <c r="DC33">
        <v>1</v>
      </c>
    </row>
    <row r="34" spans="1:108" x14ac:dyDescent="0.3">
      <c r="A34">
        <v>32</v>
      </c>
      <c r="B34">
        <v>2330</v>
      </c>
      <c r="C34" s="1" t="s">
        <v>132</v>
      </c>
      <c r="D34">
        <v>49</v>
      </c>
      <c r="E34">
        <v>9071</v>
      </c>
      <c r="F34">
        <v>4530</v>
      </c>
      <c r="G34">
        <v>4541</v>
      </c>
      <c r="H34">
        <f>SUM(male_female_comparison_df[[#This Row],[inhabitants_female]:[inhabitants_male]])</f>
        <v>9071</v>
      </c>
      <c r="I34">
        <f>male_female_comparison_df[[#This Row],[INHABITANTS_TOTAL2]]-male_female_comparison_df[[#This Row],[inhabitants_total]]</f>
        <v>0</v>
      </c>
      <c r="J34">
        <f>male_female_comparison_df[[#This Row],[inhabitants_male]]/(male_female_comparison_df[[#This Row],[inhabitants_total]])</f>
        <v>0.50060632785800907</v>
      </c>
      <c r="L34">
        <v>35</v>
      </c>
      <c r="M34">
        <v>342</v>
      </c>
      <c r="N34">
        <v>661</v>
      </c>
      <c r="O34">
        <v>979</v>
      </c>
      <c r="P34">
        <v>370</v>
      </c>
      <c r="Q34">
        <v>228</v>
      </c>
      <c r="R34">
        <v>211</v>
      </c>
      <c r="S34">
        <v>479</v>
      </c>
      <c r="T34">
        <v>441</v>
      </c>
      <c r="U34">
        <v>501</v>
      </c>
      <c r="V34">
        <v>819</v>
      </c>
      <c r="W34">
        <v>850</v>
      </c>
      <c r="X34">
        <v>767</v>
      </c>
      <c r="Y34">
        <v>612</v>
      </c>
      <c r="Z34">
        <v>509</v>
      </c>
      <c r="AA34">
        <v>395</v>
      </c>
      <c r="AB34">
        <v>380</v>
      </c>
      <c r="AC34">
        <v>285</v>
      </c>
      <c r="AD34">
        <v>137</v>
      </c>
      <c r="AE34">
        <v>54</v>
      </c>
      <c r="AF34">
        <v>51</v>
      </c>
      <c r="AG34">
        <v>1538.4387999999999</v>
      </c>
      <c r="AH34">
        <v>0.49939367000000001</v>
      </c>
      <c r="AI34">
        <v>0.50060630000000006</v>
      </c>
      <c r="AJ34" s="2">
        <f>SUM(male_female_comparison_df[[#This Row],[inhabitants_proportional_male]],male_female_comparison_df[[#This Row],[inhabitants_proportional_female]])</f>
        <v>0.99999997000000007</v>
      </c>
      <c r="AK34" s="2">
        <f>male_female_comparison_df[[#This Row],[inhabitants_proportional_male]]-male_female_comparison_df[[#This Row],[PROPORTIONAL MALE]]</f>
        <v>-2.7858009010728324E-8</v>
      </c>
      <c r="AL34" s="2">
        <f t="shared" si="0"/>
        <v>-0.46793335875704306</v>
      </c>
      <c r="AM34">
        <v>3.7702567999999999E-2</v>
      </c>
      <c r="AN34">
        <v>7.2869584000000001E-2</v>
      </c>
      <c r="AO34">
        <v>0.10792636</v>
      </c>
      <c r="AP34">
        <v>4.0789329999999999E-2</v>
      </c>
      <c r="AQ34">
        <v>2.5135046000000001E-2</v>
      </c>
      <c r="AR34">
        <v>2.3260942000000003E-2</v>
      </c>
      <c r="AS34">
        <v>5.2805644000000006E-2</v>
      </c>
      <c r="AT34">
        <v>4.8616470000000002E-2</v>
      </c>
      <c r="AU34">
        <v>5.5230957000000004E-2</v>
      </c>
      <c r="AV34">
        <v>9.0287729999999997E-2</v>
      </c>
      <c r="AW34">
        <v>9.3705214999999994E-2</v>
      </c>
      <c r="AX34">
        <v>8.4555179999999994E-2</v>
      </c>
      <c r="AY34">
        <v>6.7467760000000002E-2</v>
      </c>
      <c r="AZ34">
        <v>5.6112885000000001E-2</v>
      </c>
      <c r="BA34">
        <v>4.3545365000000003E-2</v>
      </c>
      <c r="BB34">
        <v>4.1891742000000003E-2</v>
      </c>
      <c r="BC34">
        <v>3.1418807999999999E-2</v>
      </c>
      <c r="BD34">
        <v>1.5103076000000002E-2</v>
      </c>
      <c r="BE34">
        <v>5.9530369999999996E-3</v>
      </c>
      <c r="BF34">
        <v>5.6223130000000003E-3</v>
      </c>
      <c r="BG34">
        <v>34898</v>
      </c>
      <c r="BH34">
        <v>28711</v>
      </c>
      <c r="BI34">
        <v>908</v>
      </c>
      <c r="BJ34">
        <v>2497</v>
      </c>
      <c r="BK34">
        <v>2810</v>
      </c>
      <c r="BL34">
        <v>0.10392583</v>
      </c>
      <c r="BM34">
        <v>0.28579605000000002</v>
      </c>
      <c r="BN34">
        <v>0.32162070000000004</v>
      </c>
      <c r="BO34">
        <v>3605</v>
      </c>
      <c r="BP34">
        <v>2.5</v>
      </c>
      <c r="BQ34">
        <v>38.9</v>
      </c>
      <c r="BR34">
        <v>330</v>
      </c>
      <c r="BS34">
        <v>147</v>
      </c>
      <c r="BT34">
        <v>1383</v>
      </c>
      <c r="BU34">
        <v>307</v>
      </c>
      <c r="BV34">
        <v>719</v>
      </c>
      <c r="BW34">
        <v>702</v>
      </c>
      <c r="BX34">
        <v>467</v>
      </c>
      <c r="BY34">
        <v>1613</v>
      </c>
      <c r="BZ34">
        <v>630</v>
      </c>
      <c r="CA34">
        <v>2172</v>
      </c>
      <c r="CB34">
        <v>1388</v>
      </c>
      <c r="CC34">
        <v>45</v>
      </c>
      <c r="CD34">
        <v>9.1539529999999994E-2</v>
      </c>
      <c r="CE34">
        <v>4.0776699999999999E-2</v>
      </c>
      <c r="CF34">
        <v>0.38363385</v>
      </c>
      <c r="CG34">
        <v>8.5159499999999999E-2</v>
      </c>
      <c r="CH34">
        <v>0.19944522000000001</v>
      </c>
      <c r="CI34">
        <v>0.19472954000000001</v>
      </c>
      <c r="CJ34">
        <v>0.1295423</v>
      </c>
      <c r="CK34">
        <v>0.44743412999999999</v>
      </c>
      <c r="CL34">
        <v>0.17475729000000001</v>
      </c>
      <c r="CM34">
        <v>0.60249649999999999</v>
      </c>
      <c r="CN34">
        <v>0.3850208</v>
      </c>
      <c r="CO34">
        <v>1.2482663E-2</v>
      </c>
      <c r="CP34">
        <v>63700</v>
      </c>
      <c r="CQ34">
        <v>53314</v>
      </c>
      <c r="CR34">
        <v>384</v>
      </c>
      <c r="CS34">
        <v>1486</v>
      </c>
      <c r="CT34">
        <v>1541</v>
      </c>
      <c r="CU34">
        <v>0.11251099000000001</v>
      </c>
      <c r="CV34">
        <v>0.43539408000000002</v>
      </c>
      <c r="CW34">
        <v>0.45150894000000003</v>
      </c>
      <c r="CX34">
        <v>217281200</v>
      </c>
      <c r="CY34">
        <v>25</v>
      </c>
      <c r="CZ34">
        <v>1825</v>
      </c>
      <c r="DA34">
        <v>105</v>
      </c>
      <c r="DB34">
        <v>1720</v>
      </c>
      <c r="DC34">
        <v>5.7534247999999996E-2</v>
      </c>
      <c r="DD34">
        <v>0.94246580000000013</v>
      </c>
    </row>
    <row r="35" spans="1:108" x14ac:dyDescent="0.3">
      <c r="A35">
        <v>33</v>
      </c>
      <c r="B35">
        <v>2390</v>
      </c>
      <c r="C35" s="1" t="s">
        <v>133</v>
      </c>
      <c r="D35">
        <v>257</v>
      </c>
      <c r="E35">
        <v>422</v>
      </c>
      <c r="F35">
        <v>213</v>
      </c>
      <c r="G35">
        <v>209</v>
      </c>
      <c r="H35">
        <f>SUM(male_female_comparison_df[[#This Row],[inhabitants_female]:[inhabitants_male]])</f>
        <v>422</v>
      </c>
      <c r="I35">
        <f>male_female_comparison_df[[#This Row],[INHABITANTS_TOTAL2]]-male_female_comparison_df[[#This Row],[inhabitants_total]]</f>
        <v>0</v>
      </c>
      <c r="J35">
        <f>male_female_comparison_df[[#This Row],[inhabitants_male]]/(male_female_comparison_df[[#This Row],[inhabitants_total]])</f>
        <v>0.49526066350710901</v>
      </c>
      <c r="L35">
        <v>38</v>
      </c>
      <c r="M35">
        <v>16</v>
      </c>
      <c r="N35">
        <v>17</v>
      </c>
      <c r="O35">
        <v>13</v>
      </c>
      <c r="P35">
        <v>8</v>
      </c>
      <c r="Q35">
        <v>6</v>
      </c>
      <c r="R35">
        <v>16</v>
      </c>
      <c r="S35">
        <v>48</v>
      </c>
      <c r="T35">
        <v>31</v>
      </c>
      <c r="U35">
        <v>35</v>
      </c>
      <c r="V35">
        <v>40</v>
      </c>
      <c r="W35">
        <v>29</v>
      </c>
      <c r="X35">
        <v>31</v>
      </c>
      <c r="Y35">
        <v>35</v>
      </c>
      <c r="Z35">
        <v>31</v>
      </c>
      <c r="AA35">
        <v>27</v>
      </c>
      <c r="AB35">
        <v>22</v>
      </c>
      <c r="AC35">
        <v>15</v>
      </c>
      <c r="AD35">
        <v>1</v>
      </c>
      <c r="AE35">
        <v>1</v>
      </c>
      <c r="AF35">
        <v>0</v>
      </c>
      <c r="AG35">
        <v>35.150059999999996</v>
      </c>
      <c r="AH35">
        <v>0.50473933999999998</v>
      </c>
      <c r="AI35">
        <v>0.49526066000000002</v>
      </c>
      <c r="AJ35" s="2">
        <f>SUM(male_female_comparison_df[[#This Row],[inhabitants_proportional_male]],male_female_comparison_df[[#This Row],[inhabitants_proportional_female]])</f>
        <v>1</v>
      </c>
      <c r="AK35" s="2">
        <f>male_female_comparison_df[[#This Row],[inhabitants_proportional_male]]-male_female_comparison_df[[#This Row],[PROPORTIONAL MALE]]</f>
        <v>-3.5071089921068221E-9</v>
      </c>
      <c r="AL35" s="2">
        <f t="shared" si="0"/>
        <v>-0.46793335875704306</v>
      </c>
      <c r="AM35">
        <v>3.7914692999999999E-2</v>
      </c>
      <c r="AN35">
        <v>4.0284359999999998E-2</v>
      </c>
      <c r="AO35">
        <v>3.0805686000000002E-2</v>
      </c>
      <c r="AP35">
        <v>1.8957346999999999E-2</v>
      </c>
      <c r="AQ35">
        <v>1.4218008999999998E-2</v>
      </c>
      <c r="AR35">
        <v>3.7914692999999999E-2</v>
      </c>
      <c r="AS35">
        <v>0.11374407</v>
      </c>
      <c r="AT35">
        <v>7.3459714999999995E-2</v>
      </c>
      <c r="AU35">
        <v>8.2938390000000001E-2</v>
      </c>
      <c r="AV35">
        <v>9.478673E-2</v>
      </c>
      <c r="AW35">
        <v>6.8720379999999998E-2</v>
      </c>
      <c r="AX35">
        <v>7.3459714999999995E-2</v>
      </c>
      <c r="AY35">
        <v>8.2938390000000001E-2</v>
      </c>
      <c r="AZ35">
        <v>7.3459714999999995E-2</v>
      </c>
      <c r="BA35">
        <v>6.3981040000000003E-2</v>
      </c>
      <c r="BB35">
        <v>5.2132699999999997E-2</v>
      </c>
      <c r="BC35">
        <v>3.5545025000000001E-2</v>
      </c>
      <c r="BD35">
        <v>2.3696682999999998E-3</v>
      </c>
      <c r="BE35">
        <v>2.3696682999999998E-3</v>
      </c>
      <c r="BO35">
        <v>218</v>
      </c>
      <c r="BP35">
        <v>1.9</v>
      </c>
      <c r="BQ35">
        <v>45.9</v>
      </c>
      <c r="BR35">
        <v>26</v>
      </c>
      <c r="BS35">
        <v>21</v>
      </c>
      <c r="BT35">
        <v>37</v>
      </c>
      <c r="BU35">
        <v>15</v>
      </c>
      <c r="BV35">
        <v>25</v>
      </c>
      <c r="BW35">
        <v>10</v>
      </c>
      <c r="BX35">
        <v>10</v>
      </c>
      <c r="BY35">
        <v>153</v>
      </c>
      <c r="BZ35">
        <v>28</v>
      </c>
      <c r="CA35">
        <v>92</v>
      </c>
      <c r="CB35">
        <v>122</v>
      </c>
      <c r="CC35">
        <v>4</v>
      </c>
      <c r="CD35">
        <v>0.119266056</v>
      </c>
      <c r="CE35">
        <v>9.6330280000000004E-2</v>
      </c>
      <c r="CF35">
        <v>0.16972477999999999</v>
      </c>
      <c r="CG35">
        <v>6.8807339999999995E-2</v>
      </c>
      <c r="CH35">
        <v>0.1146789</v>
      </c>
      <c r="CI35">
        <v>4.5871559999999999E-2</v>
      </c>
      <c r="CJ35">
        <v>4.5871559999999999E-2</v>
      </c>
      <c r="CK35">
        <v>0.70183485999999995</v>
      </c>
      <c r="CL35">
        <v>0.12844037</v>
      </c>
      <c r="CM35">
        <v>0.42201834999999999</v>
      </c>
      <c r="CN35">
        <v>0.55963300000000005</v>
      </c>
      <c r="CO35">
        <v>1.8348623000000001E-2</v>
      </c>
      <c r="CY35">
        <v>27</v>
      </c>
      <c r="CZ35">
        <v>91</v>
      </c>
      <c r="DA35">
        <v>12</v>
      </c>
      <c r="DB35">
        <v>79</v>
      </c>
      <c r="DC35">
        <v>0.13186813999999999</v>
      </c>
      <c r="DD35">
        <v>0.86813189999999996</v>
      </c>
    </row>
    <row r="36" spans="1:108" x14ac:dyDescent="0.3">
      <c r="A36">
        <v>34</v>
      </c>
      <c r="B36">
        <v>2430</v>
      </c>
      <c r="C36" s="1" t="s">
        <v>134</v>
      </c>
      <c r="D36">
        <v>257</v>
      </c>
      <c r="E36">
        <v>4363</v>
      </c>
      <c r="F36">
        <v>2175</v>
      </c>
      <c r="G36">
        <v>2188</v>
      </c>
      <c r="H36">
        <f>SUM(male_female_comparison_df[[#This Row],[inhabitants_female]:[inhabitants_male]])</f>
        <v>4363</v>
      </c>
      <c r="I36">
        <f>male_female_comparison_df[[#This Row],[INHABITANTS_TOTAL2]]-male_female_comparison_df[[#This Row],[inhabitants_total]]</f>
        <v>0</v>
      </c>
      <c r="J36">
        <f>male_female_comparison_df[[#This Row],[inhabitants_male]]/(male_female_comparison_df[[#This Row],[inhabitants_total]])</f>
        <v>0.50148980059592019</v>
      </c>
      <c r="L36">
        <v>36</v>
      </c>
      <c r="M36">
        <v>197</v>
      </c>
      <c r="N36">
        <v>307</v>
      </c>
      <c r="O36">
        <v>403</v>
      </c>
      <c r="P36">
        <v>186</v>
      </c>
      <c r="Q36">
        <v>112</v>
      </c>
      <c r="R36">
        <v>92</v>
      </c>
      <c r="S36">
        <v>187</v>
      </c>
      <c r="T36">
        <v>251</v>
      </c>
      <c r="U36">
        <v>335</v>
      </c>
      <c r="V36">
        <v>355</v>
      </c>
      <c r="W36">
        <v>343</v>
      </c>
      <c r="X36">
        <v>363</v>
      </c>
      <c r="Y36">
        <v>289</v>
      </c>
      <c r="Z36">
        <v>232</v>
      </c>
      <c r="AA36">
        <v>216</v>
      </c>
      <c r="AB36">
        <v>206</v>
      </c>
      <c r="AC36">
        <v>115</v>
      </c>
      <c r="AD36">
        <v>84</v>
      </c>
      <c r="AE36">
        <v>47</v>
      </c>
      <c r="AF36">
        <v>43</v>
      </c>
      <c r="AG36">
        <v>438.5994</v>
      </c>
      <c r="AH36">
        <v>0.49851019999999996</v>
      </c>
      <c r="AI36">
        <v>0.50148979999999999</v>
      </c>
      <c r="AJ36" s="2">
        <f>SUM(male_female_comparison_df[[#This Row],[inhabitants_proportional_male]],male_female_comparison_df[[#This Row],[inhabitants_proportional_female]])</f>
        <v>1</v>
      </c>
      <c r="AK36" s="2">
        <f>male_female_comparison_df[[#This Row],[inhabitants_proportional_male]]-male_female_comparison_df[[#This Row],[PROPORTIONAL MALE]]</f>
        <v>-5.9592020207333007E-10</v>
      </c>
      <c r="AL36" s="2">
        <f t="shared" si="0"/>
        <v>-0.46793335875704306</v>
      </c>
      <c r="AM36">
        <v>4.5152419999999999E-2</v>
      </c>
      <c r="AN36">
        <v>7.0364430000000006E-2</v>
      </c>
      <c r="AO36">
        <v>9.2367634000000004E-2</v>
      </c>
      <c r="AP36">
        <v>4.2631216E-2</v>
      </c>
      <c r="AQ36">
        <v>2.5670411000000001E-2</v>
      </c>
      <c r="AR36">
        <v>2.1086407999999997E-2</v>
      </c>
      <c r="AS36">
        <v>4.2860420000000003E-2</v>
      </c>
      <c r="AT36">
        <v>5.7529222000000005E-2</v>
      </c>
      <c r="AU36">
        <v>7.6782030000000001E-2</v>
      </c>
      <c r="AV36">
        <v>8.1366030000000006E-2</v>
      </c>
      <c r="AW36">
        <v>7.8615630000000006E-2</v>
      </c>
      <c r="AX36">
        <v>8.3199634999999994E-2</v>
      </c>
      <c r="AY36">
        <v>6.6238829999999999E-2</v>
      </c>
      <c r="AZ36">
        <v>5.317442E-2</v>
      </c>
      <c r="BA36">
        <v>4.9507219999999998E-2</v>
      </c>
      <c r="BB36">
        <v>4.7215220000000002E-2</v>
      </c>
      <c r="BC36">
        <v>2.6358010000000001E-2</v>
      </c>
      <c r="BD36">
        <v>1.9252807E-2</v>
      </c>
      <c r="BE36">
        <v>1.0772403999999999E-2</v>
      </c>
      <c r="BF36">
        <v>9.8556040000000004E-3</v>
      </c>
      <c r="BG36">
        <v>25425</v>
      </c>
      <c r="BH36">
        <v>23635</v>
      </c>
      <c r="BI36">
        <v>517</v>
      </c>
      <c r="BJ36">
        <v>1728</v>
      </c>
      <c r="BK36">
        <v>844</v>
      </c>
      <c r="BL36">
        <v>0.119703636</v>
      </c>
      <c r="BM36">
        <v>0.40009260000000002</v>
      </c>
      <c r="BN36">
        <v>0.19541559999999999</v>
      </c>
      <c r="BO36">
        <v>1862</v>
      </c>
      <c r="BP36">
        <v>2.2999999999999998</v>
      </c>
      <c r="BQ36">
        <v>34.200000000000003</v>
      </c>
      <c r="BR36">
        <v>124</v>
      </c>
      <c r="BS36">
        <v>69</v>
      </c>
      <c r="BT36">
        <v>653</v>
      </c>
      <c r="BU36">
        <v>175</v>
      </c>
      <c r="BV36">
        <v>348</v>
      </c>
      <c r="BW36">
        <v>296</v>
      </c>
      <c r="BX36">
        <v>217</v>
      </c>
      <c r="BY36">
        <v>854</v>
      </c>
      <c r="BZ36">
        <v>365</v>
      </c>
      <c r="CA36">
        <v>993</v>
      </c>
      <c r="CB36">
        <v>847</v>
      </c>
      <c r="CC36">
        <v>22</v>
      </c>
      <c r="CD36">
        <v>6.6595059999999998E-2</v>
      </c>
      <c r="CE36">
        <v>3.7056927000000003E-2</v>
      </c>
      <c r="CF36">
        <v>0.35069816999999998</v>
      </c>
      <c r="CG36">
        <v>9.3984960000000006E-2</v>
      </c>
      <c r="CH36">
        <v>0.18689581999999999</v>
      </c>
      <c r="CI36">
        <v>0.15896884999999999</v>
      </c>
      <c r="CJ36">
        <v>0.116541356</v>
      </c>
      <c r="CK36">
        <v>0.45864663</v>
      </c>
      <c r="CL36">
        <v>0.19602576999999999</v>
      </c>
      <c r="CM36">
        <v>0.53329753999999996</v>
      </c>
      <c r="CN36">
        <v>0.45488720000000005</v>
      </c>
      <c r="CO36">
        <v>1.1815253000000001E-2</v>
      </c>
      <c r="CP36">
        <v>43265</v>
      </c>
      <c r="CQ36">
        <v>37974</v>
      </c>
      <c r="CR36">
        <v>335</v>
      </c>
      <c r="CS36">
        <v>1065</v>
      </c>
      <c r="CT36">
        <v>423</v>
      </c>
      <c r="CU36">
        <v>0.18376302999999999</v>
      </c>
      <c r="CV36">
        <v>0.58420190000000005</v>
      </c>
      <c r="CW36">
        <v>0.23203510000000002</v>
      </c>
      <c r="CX36">
        <v>78872160</v>
      </c>
      <c r="CY36">
        <v>7</v>
      </c>
      <c r="CZ36">
        <v>655</v>
      </c>
      <c r="DA36">
        <v>75</v>
      </c>
      <c r="DB36">
        <v>580</v>
      </c>
      <c r="DC36">
        <v>0.11450381599999999</v>
      </c>
      <c r="DD36">
        <v>0.88549619999999996</v>
      </c>
    </row>
    <row r="37" spans="1:108" x14ac:dyDescent="0.3">
      <c r="A37">
        <v>35</v>
      </c>
      <c r="B37">
        <v>2490</v>
      </c>
      <c r="C37" s="1" t="s">
        <v>135</v>
      </c>
      <c r="D37">
        <v>755</v>
      </c>
      <c r="E37">
        <v>312</v>
      </c>
      <c r="F37">
        <v>141</v>
      </c>
      <c r="G37">
        <v>171</v>
      </c>
      <c r="H37">
        <f>SUM(male_female_comparison_df[[#This Row],[inhabitants_female]:[inhabitants_male]])</f>
        <v>312</v>
      </c>
      <c r="I37">
        <f>male_female_comparison_df[[#This Row],[INHABITANTS_TOTAL2]]-male_female_comparison_df[[#This Row],[inhabitants_total]]</f>
        <v>0</v>
      </c>
      <c r="J37">
        <f>male_female_comparison_df[[#This Row],[inhabitants_male]]/(male_female_comparison_df[[#This Row],[inhabitants_total]])</f>
        <v>0.54807692307692313</v>
      </c>
      <c r="L37">
        <v>42</v>
      </c>
      <c r="M37">
        <v>7</v>
      </c>
      <c r="N37">
        <v>19</v>
      </c>
      <c r="O37">
        <v>13</v>
      </c>
      <c r="P37">
        <v>5</v>
      </c>
      <c r="Q37">
        <v>4</v>
      </c>
      <c r="R37">
        <v>2</v>
      </c>
      <c r="S37">
        <v>19</v>
      </c>
      <c r="T37">
        <v>23</v>
      </c>
      <c r="U37">
        <v>17</v>
      </c>
      <c r="V37">
        <v>30</v>
      </c>
      <c r="W37">
        <v>38</v>
      </c>
      <c r="X37">
        <v>24</v>
      </c>
      <c r="Y37">
        <v>12</v>
      </c>
      <c r="Z37">
        <v>20</v>
      </c>
      <c r="AA37">
        <v>27</v>
      </c>
      <c r="AB37">
        <v>27</v>
      </c>
      <c r="AC37">
        <v>10</v>
      </c>
      <c r="AD37">
        <v>4</v>
      </c>
      <c r="AE37">
        <v>4</v>
      </c>
      <c r="AF37">
        <v>7</v>
      </c>
      <c r="AG37">
        <v>39.551470000000002</v>
      </c>
      <c r="AH37">
        <v>0.45192306999999998</v>
      </c>
      <c r="AI37">
        <v>0.54807689999999998</v>
      </c>
      <c r="AJ37" s="2">
        <f>SUM(male_female_comparison_df[[#This Row],[inhabitants_proportional_male]],male_female_comparison_df[[#This Row],[inhabitants_proportional_female]])</f>
        <v>0.99999996999999996</v>
      </c>
      <c r="AK37" s="2">
        <f>male_female_comparison_df[[#This Row],[inhabitants_proportional_male]]-male_female_comparison_df[[#This Row],[PROPORTIONAL MALE]]</f>
        <v>-2.3076923150178175E-8</v>
      </c>
      <c r="AL37" s="2">
        <f t="shared" si="0"/>
        <v>-0.46793335875704306</v>
      </c>
      <c r="AM37">
        <v>2.2435897999999999E-2</v>
      </c>
      <c r="AN37">
        <v>6.0897435999999999E-2</v>
      </c>
      <c r="AO37">
        <v>4.1666667999999997E-2</v>
      </c>
      <c r="AP37">
        <v>1.6025642E-2</v>
      </c>
      <c r="AQ37">
        <v>1.2820513E-2</v>
      </c>
      <c r="AR37">
        <v>6.4102565000000002E-3</v>
      </c>
      <c r="AS37">
        <v>6.0897435999999999E-2</v>
      </c>
      <c r="AT37">
        <v>7.3717950000000004E-2</v>
      </c>
      <c r="AU37">
        <v>5.4487180000000003E-2</v>
      </c>
      <c r="AV37">
        <v>9.6153849999999999E-2</v>
      </c>
      <c r="AW37">
        <v>0.12179487</v>
      </c>
      <c r="AX37">
        <v>7.6923080000000005E-2</v>
      </c>
      <c r="AY37">
        <v>3.8461540000000002E-2</v>
      </c>
      <c r="AZ37">
        <v>6.4102569999999998E-2</v>
      </c>
      <c r="BA37">
        <v>8.6538464000000009E-2</v>
      </c>
      <c r="BB37">
        <v>8.6538464000000009E-2</v>
      </c>
      <c r="BC37">
        <v>3.2051283999999999E-2</v>
      </c>
      <c r="BD37">
        <v>1.2820513E-2</v>
      </c>
      <c r="BE37">
        <v>1.2820513E-2</v>
      </c>
      <c r="BF37">
        <v>2.2435897999999999E-2</v>
      </c>
      <c r="BG37">
        <v>27297</v>
      </c>
      <c r="BH37">
        <v>23603</v>
      </c>
      <c r="BI37">
        <v>35</v>
      </c>
      <c r="BJ37">
        <v>158</v>
      </c>
      <c r="BK37">
        <v>74</v>
      </c>
      <c r="BL37">
        <v>0.11111111</v>
      </c>
      <c r="BM37">
        <v>0.50158733</v>
      </c>
      <c r="BN37">
        <v>0.23492063999999999</v>
      </c>
      <c r="BO37">
        <v>164</v>
      </c>
      <c r="BP37">
        <v>1.9</v>
      </c>
      <c r="BQ37">
        <v>44.4</v>
      </c>
      <c r="BR37">
        <v>17</v>
      </c>
      <c r="BS37">
        <v>11</v>
      </c>
      <c r="BT37">
        <v>28</v>
      </c>
      <c r="BU37">
        <v>7</v>
      </c>
      <c r="BV37">
        <v>18</v>
      </c>
      <c r="BW37">
        <v>9</v>
      </c>
      <c r="BX37">
        <v>7</v>
      </c>
      <c r="BY37">
        <v>102</v>
      </c>
      <c r="BZ37">
        <v>35</v>
      </c>
      <c r="CA37">
        <v>114</v>
      </c>
      <c r="CB37">
        <v>43</v>
      </c>
      <c r="CC37">
        <v>7</v>
      </c>
      <c r="CD37">
        <v>0.103658535</v>
      </c>
      <c r="CE37">
        <v>6.7073173999999999E-2</v>
      </c>
      <c r="CF37">
        <v>0.17073171000000001</v>
      </c>
      <c r="CG37">
        <v>4.2682927000000002E-2</v>
      </c>
      <c r="CH37">
        <v>0.10975610000000001</v>
      </c>
      <c r="CI37">
        <v>5.4878049999999998E-2</v>
      </c>
      <c r="CJ37">
        <v>4.2682927000000002E-2</v>
      </c>
      <c r="CK37">
        <v>0.62195119999999993</v>
      </c>
      <c r="CL37">
        <v>0.21341463999999999</v>
      </c>
      <c r="CM37">
        <v>0.69512194000000005</v>
      </c>
      <c r="CN37">
        <v>0.26219509999999996</v>
      </c>
      <c r="CO37">
        <v>4.2682927000000002E-2</v>
      </c>
      <c r="CP37">
        <v>44262</v>
      </c>
      <c r="CQ37">
        <v>33996</v>
      </c>
      <c r="CR37">
        <v>21</v>
      </c>
      <c r="CS37">
        <v>101</v>
      </c>
      <c r="CT37">
        <v>43</v>
      </c>
      <c r="CU37">
        <v>0.12727273</v>
      </c>
      <c r="CV37">
        <v>0.61212119999999992</v>
      </c>
      <c r="CW37">
        <v>0.26060604999999998</v>
      </c>
      <c r="CX37">
        <v>7303211</v>
      </c>
      <c r="CY37">
        <v>18</v>
      </c>
      <c r="CZ37">
        <v>108</v>
      </c>
      <c r="DA37">
        <v>36</v>
      </c>
      <c r="DB37">
        <v>72</v>
      </c>
      <c r="DC37">
        <v>0.33333333999999998</v>
      </c>
      <c r="DD37">
        <v>0.66666669999999995</v>
      </c>
    </row>
    <row r="38" spans="1:108" x14ac:dyDescent="0.3">
      <c r="A38">
        <v>36</v>
      </c>
      <c r="B38">
        <v>2510</v>
      </c>
      <c r="C38" s="1" t="s">
        <v>136</v>
      </c>
      <c r="D38">
        <v>257</v>
      </c>
      <c r="E38">
        <v>514</v>
      </c>
      <c r="F38">
        <v>249</v>
      </c>
      <c r="G38">
        <v>265</v>
      </c>
      <c r="H38">
        <f>SUM(male_female_comparison_df[[#This Row],[inhabitants_female]:[inhabitants_male]])</f>
        <v>514</v>
      </c>
      <c r="I38">
        <f>male_female_comparison_df[[#This Row],[INHABITANTS_TOTAL2]]-male_female_comparison_df[[#This Row],[inhabitants_total]]</f>
        <v>0</v>
      </c>
      <c r="J38">
        <f>male_female_comparison_df[[#This Row],[inhabitants_male]]/(male_female_comparison_df[[#This Row],[inhabitants_total]])</f>
        <v>0.51556420233463029</v>
      </c>
      <c r="L38">
        <v>41</v>
      </c>
      <c r="M38">
        <v>15</v>
      </c>
      <c r="N38">
        <v>24</v>
      </c>
      <c r="O38">
        <v>32</v>
      </c>
      <c r="P38">
        <v>19</v>
      </c>
      <c r="Q38">
        <v>19</v>
      </c>
      <c r="R38">
        <v>18</v>
      </c>
      <c r="S38">
        <v>20</v>
      </c>
      <c r="T38">
        <v>24</v>
      </c>
      <c r="U38">
        <v>33</v>
      </c>
      <c r="V38">
        <v>34</v>
      </c>
      <c r="W38">
        <v>30</v>
      </c>
      <c r="X38">
        <v>48</v>
      </c>
      <c r="Y38">
        <v>40</v>
      </c>
      <c r="Z38">
        <v>40</v>
      </c>
      <c r="AA38">
        <v>33</v>
      </c>
      <c r="AB38">
        <v>29</v>
      </c>
      <c r="AC38">
        <v>19</v>
      </c>
      <c r="AD38">
        <v>18</v>
      </c>
      <c r="AE38">
        <v>13</v>
      </c>
      <c r="AF38">
        <v>6</v>
      </c>
      <c r="AG38">
        <v>31.701941999999999</v>
      </c>
      <c r="AH38">
        <v>0.48443580000000003</v>
      </c>
      <c r="AI38">
        <v>0.51556420000000003</v>
      </c>
      <c r="AJ38" s="2">
        <f>SUM(male_female_comparison_df[[#This Row],[inhabitants_proportional_male]],male_female_comparison_df[[#This Row],[inhabitants_proportional_female]])</f>
        <v>1</v>
      </c>
      <c r="AK38" s="2">
        <f>male_female_comparison_df[[#This Row],[inhabitants_proportional_male]]-male_female_comparison_df[[#This Row],[PROPORTIONAL MALE]]</f>
        <v>-2.3346302668869612E-9</v>
      </c>
      <c r="AL38" s="2">
        <f t="shared" si="0"/>
        <v>-0.46793335875704306</v>
      </c>
      <c r="AM38">
        <v>2.9182880000000001E-2</v>
      </c>
      <c r="AN38">
        <v>4.6692605999999998E-2</v>
      </c>
      <c r="AO38">
        <v>6.2256810000000003E-2</v>
      </c>
      <c r="AP38">
        <v>3.6964980000000001E-2</v>
      </c>
      <c r="AQ38">
        <v>3.6964980000000001E-2</v>
      </c>
      <c r="AR38">
        <v>3.5019453999999998E-2</v>
      </c>
      <c r="AS38">
        <v>3.8910503999999999E-2</v>
      </c>
      <c r="AT38">
        <v>4.6692605999999998E-2</v>
      </c>
      <c r="AU38">
        <v>6.4202330000000002E-2</v>
      </c>
      <c r="AV38">
        <v>6.6147860000000003E-2</v>
      </c>
      <c r="AW38">
        <v>5.8365760000000003E-2</v>
      </c>
      <c r="AX38">
        <v>9.3385209999999996E-2</v>
      </c>
      <c r="AY38">
        <v>7.7821009999999996E-2</v>
      </c>
      <c r="AZ38">
        <v>7.7821009999999996E-2</v>
      </c>
      <c r="BA38">
        <v>6.4202330000000002E-2</v>
      </c>
      <c r="BB38">
        <v>5.6420233E-2</v>
      </c>
      <c r="BC38">
        <v>3.6964980000000001E-2</v>
      </c>
      <c r="BD38">
        <v>3.5019453999999998E-2</v>
      </c>
      <c r="BE38">
        <v>2.5291827999999999E-2</v>
      </c>
      <c r="BF38">
        <v>1.1673151499999999E-2</v>
      </c>
      <c r="BG38">
        <v>28191</v>
      </c>
      <c r="BH38">
        <v>23618</v>
      </c>
      <c r="BI38">
        <v>78</v>
      </c>
      <c r="BJ38">
        <v>187</v>
      </c>
      <c r="BK38">
        <v>124</v>
      </c>
      <c r="BL38">
        <v>0.15537849000000001</v>
      </c>
      <c r="BM38">
        <v>0.37250995999999997</v>
      </c>
      <c r="BN38">
        <v>0.24701196</v>
      </c>
      <c r="BO38">
        <v>206</v>
      </c>
      <c r="BP38">
        <v>2.5</v>
      </c>
      <c r="BQ38">
        <v>46.3</v>
      </c>
      <c r="BR38">
        <v>6</v>
      </c>
      <c r="BS38">
        <v>6</v>
      </c>
      <c r="BT38">
        <v>55</v>
      </c>
      <c r="BU38">
        <v>12</v>
      </c>
      <c r="BV38">
        <v>28</v>
      </c>
      <c r="BW38">
        <v>23</v>
      </c>
      <c r="BX38">
        <v>25</v>
      </c>
      <c r="BY38">
        <v>91</v>
      </c>
      <c r="BZ38">
        <v>63</v>
      </c>
      <c r="CA38">
        <v>157</v>
      </c>
      <c r="CB38">
        <v>33</v>
      </c>
      <c r="CC38">
        <v>16</v>
      </c>
      <c r="CD38">
        <v>2.9126213999999997E-2</v>
      </c>
      <c r="CE38">
        <v>2.9126213999999997E-2</v>
      </c>
      <c r="CF38">
        <v>0.26699029999999996</v>
      </c>
      <c r="CG38">
        <v>5.8252427999999995E-2</v>
      </c>
      <c r="CH38">
        <v>0.13592233000000001</v>
      </c>
      <c r="CI38">
        <v>0.11165048</v>
      </c>
      <c r="CJ38">
        <v>0.12135922</v>
      </c>
      <c r="CK38">
        <v>0.44174757999999997</v>
      </c>
      <c r="CL38">
        <v>0.30582523</v>
      </c>
      <c r="CM38">
        <v>0.76213590000000009</v>
      </c>
      <c r="CN38">
        <v>0.16019417</v>
      </c>
      <c r="CO38">
        <v>7.76699E-2</v>
      </c>
      <c r="CP38">
        <v>55379</v>
      </c>
      <c r="CQ38">
        <v>47349</v>
      </c>
      <c r="CR38">
        <v>30</v>
      </c>
      <c r="CS38">
        <v>104</v>
      </c>
      <c r="CT38">
        <v>65</v>
      </c>
      <c r="CU38">
        <v>0.15075377000000001</v>
      </c>
      <c r="CV38">
        <v>0.52261305000000002</v>
      </c>
      <c r="CW38">
        <v>0.32663315999999998</v>
      </c>
      <c r="CX38">
        <v>11020458</v>
      </c>
      <c r="CY38">
        <v>36</v>
      </c>
      <c r="CZ38">
        <v>229</v>
      </c>
      <c r="DA38">
        <v>22</v>
      </c>
      <c r="DB38">
        <v>207</v>
      </c>
      <c r="DC38">
        <v>9.6069870000000002E-2</v>
      </c>
      <c r="DD38">
        <v>0.90393009999999996</v>
      </c>
    </row>
    <row r="39" spans="1:108" x14ac:dyDescent="0.3">
      <c r="A39">
        <v>37</v>
      </c>
      <c r="B39">
        <v>2570</v>
      </c>
      <c r="C39" s="1" t="s">
        <v>137</v>
      </c>
      <c r="D39">
        <v>755</v>
      </c>
      <c r="E39">
        <v>1294</v>
      </c>
      <c r="F39">
        <v>614</v>
      </c>
      <c r="G39">
        <v>680</v>
      </c>
      <c r="H39">
        <f>SUM(male_female_comparison_df[[#This Row],[inhabitants_female]:[inhabitants_male]])</f>
        <v>1294</v>
      </c>
      <c r="I39">
        <f>male_female_comparison_df[[#This Row],[INHABITANTS_TOTAL2]]-male_female_comparison_df[[#This Row],[inhabitants_total]]</f>
        <v>0</v>
      </c>
      <c r="J39">
        <f>male_female_comparison_df[[#This Row],[inhabitants_male]]/(male_female_comparison_df[[#This Row],[inhabitants_total]])</f>
        <v>0.5255023183925811</v>
      </c>
      <c r="L39">
        <v>41</v>
      </c>
      <c r="M39">
        <v>31</v>
      </c>
      <c r="N39">
        <v>65</v>
      </c>
      <c r="O39">
        <v>107</v>
      </c>
      <c r="P39">
        <v>59</v>
      </c>
      <c r="Q39">
        <v>38</v>
      </c>
      <c r="R39">
        <v>20</v>
      </c>
      <c r="S39">
        <v>44</v>
      </c>
      <c r="T39">
        <v>46</v>
      </c>
      <c r="U39">
        <v>51</v>
      </c>
      <c r="V39">
        <v>88</v>
      </c>
      <c r="W39">
        <v>96</v>
      </c>
      <c r="X39">
        <v>136</v>
      </c>
      <c r="Y39">
        <v>126</v>
      </c>
      <c r="Z39">
        <v>98</v>
      </c>
      <c r="AA39">
        <v>82</v>
      </c>
      <c r="AB39">
        <v>86</v>
      </c>
      <c r="AC39">
        <v>62</v>
      </c>
      <c r="AD39">
        <v>26</v>
      </c>
      <c r="AE39">
        <v>18</v>
      </c>
      <c r="AF39">
        <v>15</v>
      </c>
      <c r="AG39">
        <v>14.198566</v>
      </c>
      <c r="AH39">
        <v>0.47449767999999998</v>
      </c>
      <c r="AI39">
        <v>0.52550229999999998</v>
      </c>
      <c r="AJ39" s="2">
        <f>SUM(male_female_comparison_df[[#This Row],[inhabitants_proportional_male]],male_female_comparison_df[[#This Row],[inhabitants_proportional_female]])</f>
        <v>0.9999999799999999</v>
      </c>
      <c r="AK39" s="2">
        <f>male_female_comparison_df[[#This Row],[inhabitants_proportional_male]]-male_female_comparison_df[[#This Row],[PROPORTIONAL MALE]]</f>
        <v>-1.8392581124793139E-8</v>
      </c>
      <c r="AL39" s="2">
        <f t="shared" si="0"/>
        <v>-0.46793335875704306</v>
      </c>
      <c r="AM39">
        <v>2.3956723999999999E-2</v>
      </c>
      <c r="AN39">
        <v>5.023184E-2</v>
      </c>
      <c r="AO39">
        <v>8.268934E-2</v>
      </c>
      <c r="AP39">
        <v>4.5595054000000003E-2</v>
      </c>
      <c r="AQ39">
        <v>2.9366304999999999E-2</v>
      </c>
      <c r="AR39">
        <v>1.5455951000000001E-2</v>
      </c>
      <c r="AS39">
        <v>3.400309E-2</v>
      </c>
      <c r="AT39">
        <v>3.5548687000000002E-2</v>
      </c>
      <c r="AU39">
        <v>3.9412674000000002E-2</v>
      </c>
      <c r="AV39">
        <v>6.8006179999999999E-2</v>
      </c>
      <c r="AW39">
        <v>7.4188560000000001E-2</v>
      </c>
      <c r="AX39">
        <v>0.10510046000000001</v>
      </c>
      <c r="AY39">
        <v>9.7372490000000006E-2</v>
      </c>
      <c r="AZ39">
        <v>7.5734159999999995E-2</v>
      </c>
      <c r="BA39">
        <v>6.3369399999999992E-2</v>
      </c>
      <c r="BB39">
        <v>6.646059E-2</v>
      </c>
      <c r="BC39">
        <v>4.7913447000000005E-2</v>
      </c>
      <c r="BD39">
        <v>2.0092735E-2</v>
      </c>
      <c r="BE39">
        <v>1.3910354999999999E-2</v>
      </c>
      <c r="BF39">
        <v>1.1591963E-2</v>
      </c>
      <c r="BG39">
        <v>25605</v>
      </c>
      <c r="BH39">
        <v>23312</v>
      </c>
      <c r="BI39">
        <v>183</v>
      </c>
      <c r="BJ39">
        <v>537</v>
      </c>
      <c r="BK39">
        <v>299</v>
      </c>
      <c r="BL39">
        <v>0.13821752000000001</v>
      </c>
      <c r="BM39">
        <v>0.40558913000000002</v>
      </c>
      <c r="BN39">
        <v>0.22583080999999999</v>
      </c>
      <c r="BO39">
        <v>544</v>
      </c>
      <c r="BP39">
        <v>2.4</v>
      </c>
      <c r="BQ39">
        <v>48.5</v>
      </c>
      <c r="BR39">
        <v>19</v>
      </c>
      <c r="BS39">
        <v>10</v>
      </c>
      <c r="BT39">
        <v>154</v>
      </c>
      <c r="BU39">
        <v>28</v>
      </c>
      <c r="BV39">
        <v>66</v>
      </c>
      <c r="BW39">
        <v>78</v>
      </c>
      <c r="BX39">
        <v>68</v>
      </c>
      <c r="BY39">
        <v>239</v>
      </c>
      <c r="BZ39">
        <v>156</v>
      </c>
      <c r="CA39">
        <v>488</v>
      </c>
      <c r="CB39">
        <v>39</v>
      </c>
      <c r="CC39">
        <v>17</v>
      </c>
      <c r="CD39">
        <v>3.4926470000000001E-2</v>
      </c>
      <c r="CE39">
        <v>1.8382354E-2</v>
      </c>
      <c r="CF39">
        <v>0.28308823999999999</v>
      </c>
      <c r="CG39">
        <v>5.1470589999999997E-2</v>
      </c>
      <c r="CH39">
        <v>0.121323526</v>
      </c>
      <c r="CI39">
        <v>0.14338235999999999</v>
      </c>
      <c r="CJ39">
        <v>0.125</v>
      </c>
      <c r="CK39">
        <v>0.43933823999999999</v>
      </c>
      <c r="CL39">
        <v>0.28676469999999998</v>
      </c>
      <c r="CM39">
        <v>0.89705884000000002</v>
      </c>
      <c r="CN39">
        <v>7.1691179999999993E-2</v>
      </c>
      <c r="CO39">
        <v>3.125E-2</v>
      </c>
      <c r="CP39">
        <v>47324</v>
      </c>
      <c r="CQ39">
        <v>43745</v>
      </c>
      <c r="CR39">
        <v>101</v>
      </c>
      <c r="CS39">
        <v>280</v>
      </c>
      <c r="CT39">
        <v>170</v>
      </c>
      <c r="CU39">
        <v>0.18330309</v>
      </c>
      <c r="CV39">
        <v>0.50816697</v>
      </c>
      <c r="CW39">
        <v>0.30852994</v>
      </c>
      <c r="CX39">
        <v>26075374</v>
      </c>
      <c r="CY39">
        <v>422</v>
      </c>
      <c r="CZ39">
        <v>681</v>
      </c>
      <c r="DA39">
        <v>98</v>
      </c>
      <c r="DB39">
        <v>583</v>
      </c>
      <c r="DC39">
        <v>0.14390602999999999</v>
      </c>
      <c r="DD39">
        <v>0.85609400000000002</v>
      </c>
    </row>
    <row r="40" spans="1:108" x14ac:dyDescent="0.3">
      <c r="A40">
        <v>38</v>
      </c>
      <c r="B40">
        <v>2620</v>
      </c>
      <c r="C40" s="1" t="s">
        <v>138</v>
      </c>
      <c r="D40">
        <v>49</v>
      </c>
      <c r="E40">
        <v>8397</v>
      </c>
      <c r="F40">
        <v>4361</v>
      </c>
      <c r="G40">
        <v>4036</v>
      </c>
      <c r="H40">
        <f>SUM(male_female_comparison_df[[#This Row],[inhabitants_female]:[inhabitants_male]])</f>
        <v>8397</v>
      </c>
      <c r="I40">
        <f>male_female_comparison_df[[#This Row],[INHABITANTS_TOTAL2]]-male_female_comparison_df[[#This Row],[inhabitants_total]]</f>
        <v>0</v>
      </c>
      <c r="J40">
        <f>male_female_comparison_df[[#This Row],[inhabitants_male]]/(male_female_comparison_df[[#This Row],[inhabitants_total]])</f>
        <v>0.48064785042277003</v>
      </c>
      <c r="L40">
        <v>38</v>
      </c>
      <c r="M40">
        <v>323</v>
      </c>
      <c r="N40">
        <v>523</v>
      </c>
      <c r="O40">
        <v>775</v>
      </c>
      <c r="P40">
        <v>350</v>
      </c>
      <c r="Q40">
        <v>197</v>
      </c>
      <c r="R40">
        <v>185</v>
      </c>
      <c r="S40">
        <v>406</v>
      </c>
      <c r="T40">
        <v>460</v>
      </c>
      <c r="U40">
        <v>576</v>
      </c>
      <c r="V40">
        <v>639</v>
      </c>
      <c r="W40">
        <v>655</v>
      </c>
      <c r="X40">
        <v>617</v>
      </c>
      <c r="Y40">
        <v>543</v>
      </c>
      <c r="Z40">
        <v>444</v>
      </c>
      <c r="AA40">
        <v>346</v>
      </c>
      <c r="AB40">
        <v>331</v>
      </c>
      <c r="AC40">
        <v>284</v>
      </c>
      <c r="AD40">
        <v>287</v>
      </c>
      <c r="AE40">
        <v>226</v>
      </c>
      <c r="AF40">
        <v>230</v>
      </c>
      <c r="AG40">
        <v>2083.0365999999999</v>
      </c>
      <c r="AH40">
        <v>0.51935213999999996</v>
      </c>
      <c r="AI40">
        <v>0.48064785999999998</v>
      </c>
      <c r="AJ40" s="2">
        <f>SUM(male_female_comparison_df[[#This Row],[inhabitants_proportional_male]],male_female_comparison_df[[#This Row],[inhabitants_proportional_female]])</f>
        <v>1</v>
      </c>
      <c r="AK40" s="2">
        <f>male_female_comparison_df[[#This Row],[inhabitants_proportional_male]]-male_female_comparison_df[[#This Row],[PROPORTIONAL MALE]]</f>
        <v>9.5772299535390459E-9</v>
      </c>
      <c r="AL40" s="2">
        <f t="shared" si="0"/>
        <v>-0.46793335875704306</v>
      </c>
      <c r="AM40">
        <v>3.8466119999999999E-2</v>
      </c>
      <c r="AN40">
        <v>6.2284150000000003E-2</v>
      </c>
      <c r="AO40">
        <v>9.2294864000000004E-2</v>
      </c>
      <c r="AP40">
        <v>4.1681553999999996E-2</v>
      </c>
      <c r="AQ40">
        <v>2.3460760000000001E-2</v>
      </c>
      <c r="AR40">
        <v>2.2031677999999999E-2</v>
      </c>
      <c r="AS40">
        <v>4.8350601999999999E-2</v>
      </c>
      <c r="AT40">
        <v>5.4781469999999999E-2</v>
      </c>
      <c r="AU40">
        <v>6.8595920000000005E-2</v>
      </c>
      <c r="AV40">
        <v>7.6098605999999999E-2</v>
      </c>
      <c r="AW40">
        <v>7.8004050000000005E-2</v>
      </c>
      <c r="AX40">
        <v>7.3478624000000006E-2</v>
      </c>
      <c r="AY40">
        <v>6.466595E-2</v>
      </c>
      <c r="AZ40">
        <v>5.2876025E-2</v>
      </c>
      <c r="BA40">
        <v>4.1205194000000001E-2</v>
      </c>
      <c r="BB40">
        <v>3.9418839999999997E-2</v>
      </c>
      <c r="BC40">
        <v>3.38216E-2</v>
      </c>
      <c r="BD40">
        <v>3.417887E-2</v>
      </c>
      <c r="BE40">
        <v>2.6914375000000001E-2</v>
      </c>
      <c r="BF40">
        <v>2.7390734999999999E-2</v>
      </c>
      <c r="BG40">
        <v>28085</v>
      </c>
      <c r="BH40">
        <v>24638</v>
      </c>
      <c r="BI40">
        <v>936</v>
      </c>
      <c r="BJ40">
        <v>3309</v>
      </c>
      <c r="BK40">
        <v>1993</v>
      </c>
      <c r="BL40">
        <v>0.1118948</v>
      </c>
      <c r="BM40">
        <v>0.39557680000000001</v>
      </c>
      <c r="BN40">
        <v>0.23825463999999999</v>
      </c>
      <c r="BO40">
        <v>3581</v>
      </c>
      <c r="BP40">
        <v>2.2999999999999998</v>
      </c>
      <c r="BQ40">
        <v>34.9</v>
      </c>
      <c r="BR40">
        <v>268</v>
      </c>
      <c r="BS40">
        <v>148</v>
      </c>
      <c r="BT40">
        <v>1192</v>
      </c>
      <c r="BU40">
        <v>303</v>
      </c>
      <c r="BV40">
        <v>592</v>
      </c>
      <c r="BW40">
        <v>565</v>
      </c>
      <c r="BX40">
        <v>430</v>
      </c>
      <c r="BY40">
        <v>1518</v>
      </c>
      <c r="BZ40">
        <v>880</v>
      </c>
      <c r="CA40">
        <v>2090</v>
      </c>
      <c r="CB40">
        <v>1435</v>
      </c>
      <c r="CC40">
        <v>56</v>
      </c>
      <c r="CD40">
        <v>7.4839429999999998E-2</v>
      </c>
      <c r="CE40">
        <v>4.1329240000000003E-2</v>
      </c>
      <c r="CF40">
        <v>0.33286791999999998</v>
      </c>
      <c r="CG40">
        <v>8.4613234000000009E-2</v>
      </c>
      <c r="CH40">
        <v>0.16531694999999999</v>
      </c>
      <c r="CI40">
        <v>0.15777716</v>
      </c>
      <c r="CJ40">
        <v>0.12007819</v>
      </c>
      <c r="CK40">
        <v>0.42390393999999998</v>
      </c>
      <c r="CL40">
        <v>0.24574140999999999</v>
      </c>
      <c r="CM40">
        <v>0.58363586999999995</v>
      </c>
      <c r="CN40">
        <v>0.40072605</v>
      </c>
      <c r="CO40">
        <v>1.563809E-2</v>
      </c>
      <c r="CP40">
        <v>48564</v>
      </c>
      <c r="CQ40">
        <v>39776</v>
      </c>
      <c r="CR40">
        <v>494</v>
      </c>
      <c r="CS40">
        <v>2025</v>
      </c>
      <c r="CT40">
        <v>1032</v>
      </c>
      <c r="CU40">
        <v>0.13911573999999999</v>
      </c>
      <c r="CV40">
        <v>0.5702619000000001</v>
      </c>
      <c r="CW40">
        <v>0.29062234999999997</v>
      </c>
      <c r="CX40">
        <v>172450560</v>
      </c>
      <c r="CY40">
        <v>3</v>
      </c>
      <c r="CZ40">
        <v>1005</v>
      </c>
      <c r="DA40">
        <v>48</v>
      </c>
      <c r="DB40">
        <v>957</v>
      </c>
      <c r="DC40">
        <v>4.7761194000000007E-2</v>
      </c>
      <c r="DD40">
        <v>0.95223880000000005</v>
      </c>
    </row>
    <row r="41" spans="1:108" x14ac:dyDescent="0.3">
      <c r="A41">
        <v>39</v>
      </c>
      <c r="B41">
        <v>2630</v>
      </c>
      <c r="C41" s="1" t="s">
        <v>139</v>
      </c>
      <c r="D41">
        <v>49</v>
      </c>
      <c r="E41">
        <v>3418</v>
      </c>
      <c r="F41">
        <v>1727</v>
      </c>
      <c r="G41">
        <v>1691</v>
      </c>
      <c r="H41">
        <f>SUM(male_female_comparison_df[[#This Row],[inhabitants_female]:[inhabitants_male]])</f>
        <v>3418</v>
      </c>
      <c r="I41">
        <f>male_female_comparison_df[[#This Row],[INHABITANTS_TOTAL2]]-male_female_comparison_df[[#This Row],[inhabitants_total]]</f>
        <v>0</v>
      </c>
      <c r="J41">
        <f>male_female_comparison_df[[#This Row],[inhabitants_male]]/(male_female_comparison_df[[#This Row],[inhabitants_total]])</f>
        <v>0.49473376243417205</v>
      </c>
      <c r="L41">
        <v>35</v>
      </c>
      <c r="M41">
        <v>181</v>
      </c>
      <c r="N41">
        <v>203</v>
      </c>
      <c r="O41">
        <v>264</v>
      </c>
      <c r="P41">
        <v>110</v>
      </c>
      <c r="Q41">
        <v>70</v>
      </c>
      <c r="R41">
        <v>69</v>
      </c>
      <c r="S41">
        <v>265</v>
      </c>
      <c r="T41">
        <v>268</v>
      </c>
      <c r="U41">
        <v>296</v>
      </c>
      <c r="V41">
        <v>306</v>
      </c>
      <c r="W41">
        <v>258</v>
      </c>
      <c r="X41">
        <v>215</v>
      </c>
      <c r="Y41">
        <v>234</v>
      </c>
      <c r="Z41">
        <v>229</v>
      </c>
      <c r="AA41">
        <v>175</v>
      </c>
      <c r="AB41">
        <v>124</v>
      </c>
      <c r="AC41">
        <v>76</v>
      </c>
      <c r="AD41">
        <v>33</v>
      </c>
      <c r="AE41">
        <v>17</v>
      </c>
      <c r="AF41">
        <v>25</v>
      </c>
      <c r="AG41">
        <v>1260.0781999999999</v>
      </c>
      <c r="AH41">
        <v>0.50526625000000003</v>
      </c>
      <c r="AI41">
        <v>0.49473375000000003</v>
      </c>
      <c r="AJ41" s="2">
        <f>SUM(male_female_comparison_df[[#This Row],[inhabitants_proportional_male]],male_female_comparison_df[[#This Row],[inhabitants_proportional_female]])</f>
        <v>1</v>
      </c>
      <c r="AK41" s="2">
        <f>male_female_comparison_df[[#This Row],[inhabitants_proportional_male]]-male_female_comparison_df[[#This Row],[PROPORTIONAL MALE]]</f>
        <v>-1.2434172025344026E-8</v>
      </c>
      <c r="AL41" s="2">
        <f t="shared" si="0"/>
        <v>-0.46793335875704306</v>
      </c>
      <c r="AM41">
        <v>5.2954945999999996E-2</v>
      </c>
      <c r="AN41">
        <v>5.9391458000000001E-2</v>
      </c>
      <c r="AO41">
        <v>7.7238150000000005E-2</v>
      </c>
      <c r="AP41">
        <v>3.2182562999999997E-2</v>
      </c>
      <c r="AQ41">
        <v>2.0479812999999999E-2</v>
      </c>
      <c r="AR41">
        <v>2.0187244E-2</v>
      </c>
      <c r="AS41">
        <v>7.7530719999999997E-2</v>
      </c>
      <c r="AT41">
        <v>7.8408430000000001E-2</v>
      </c>
      <c r="AU41">
        <v>8.6600350000000006E-2</v>
      </c>
      <c r="AV41">
        <v>8.9526040000000001E-2</v>
      </c>
      <c r="AW41">
        <v>7.5482740000000006E-2</v>
      </c>
      <c r="AX41">
        <v>6.2902280000000005E-2</v>
      </c>
      <c r="AY41">
        <v>6.8461090000000002E-2</v>
      </c>
      <c r="AZ41">
        <v>6.6998240000000001E-2</v>
      </c>
      <c r="BA41">
        <v>5.1199532999999998E-2</v>
      </c>
      <c r="BB41">
        <v>3.6278527000000005E-2</v>
      </c>
      <c r="BC41">
        <v>2.2235226E-2</v>
      </c>
      <c r="BD41">
        <v>9.6547690000000005E-3</v>
      </c>
      <c r="BE41">
        <v>4.9736685999999999E-3</v>
      </c>
      <c r="BF41">
        <v>7.3142186999999997E-3</v>
      </c>
      <c r="BG41">
        <v>29095</v>
      </c>
      <c r="BH41">
        <v>25714</v>
      </c>
      <c r="BI41">
        <v>404</v>
      </c>
      <c r="BJ41">
        <v>1237</v>
      </c>
      <c r="BK41">
        <v>911</v>
      </c>
      <c r="BL41">
        <v>0.12059701</v>
      </c>
      <c r="BM41">
        <v>0.36925372000000001</v>
      </c>
      <c r="BN41">
        <v>0.27194029999999997</v>
      </c>
      <c r="BO41">
        <v>1510</v>
      </c>
      <c r="BP41">
        <v>2.2999999999999998</v>
      </c>
      <c r="BQ41">
        <v>33.299999999999997</v>
      </c>
      <c r="BR41">
        <v>119</v>
      </c>
      <c r="BS41">
        <v>139</v>
      </c>
      <c r="BT41">
        <v>494</v>
      </c>
      <c r="BU41">
        <v>170</v>
      </c>
      <c r="BV41">
        <v>280</v>
      </c>
      <c r="BW41">
        <v>198</v>
      </c>
      <c r="BX41">
        <v>143</v>
      </c>
      <c r="BY41">
        <v>817</v>
      </c>
      <c r="BZ41">
        <v>202</v>
      </c>
      <c r="CA41">
        <v>829</v>
      </c>
      <c r="CB41">
        <v>669</v>
      </c>
      <c r="CC41">
        <v>12</v>
      </c>
      <c r="CD41">
        <v>7.8807950000000002E-2</v>
      </c>
      <c r="CE41">
        <v>9.2052980000000006E-2</v>
      </c>
      <c r="CF41">
        <v>0.32715229999999995</v>
      </c>
      <c r="CG41">
        <v>0.11258277999999999</v>
      </c>
      <c r="CH41">
        <v>0.18543046999999999</v>
      </c>
      <c r="CI41">
        <v>0.13112582</v>
      </c>
      <c r="CJ41">
        <v>9.4701980000000005E-2</v>
      </c>
      <c r="CK41">
        <v>0.54105959999999997</v>
      </c>
      <c r="CL41">
        <v>0.13377483000000001</v>
      </c>
      <c r="CM41">
        <v>0.54900663999999999</v>
      </c>
      <c r="CN41">
        <v>0.44304635999999997</v>
      </c>
      <c r="CO41">
        <v>7.9470200000000008E-3</v>
      </c>
      <c r="CP41">
        <v>50287</v>
      </c>
      <c r="CQ41">
        <v>41765</v>
      </c>
      <c r="CR41">
        <v>222</v>
      </c>
      <c r="CS41">
        <v>755</v>
      </c>
      <c r="CT41">
        <v>506</v>
      </c>
      <c r="CU41">
        <v>0.14979756999999999</v>
      </c>
      <c r="CV41">
        <v>0.50944670000000003</v>
      </c>
      <c r="CW41">
        <v>0.34143049999999997</v>
      </c>
      <c r="CX41">
        <v>74575392</v>
      </c>
      <c r="CY41">
        <v>1</v>
      </c>
      <c r="CZ41">
        <v>512</v>
      </c>
      <c r="DA41">
        <v>94</v>
      </c>
      <c r="DB41">
        <v>418</v>
      </c>
      <c r="DC41">
        <v>0.18359375</v>
      </c>
      <c r="DD41">
        <v>0.81640625</v>
      </c>
    </row>
    <row r="42" spans="1:108" x14ac:dyDescent="0.3">
      <c r="A42">
        <v>40</v>
      </c>
      <c r="B42">
        <v>2650</v>
      </c>
      <c r="C42" s="1" t="s">
        <v>140</v>
      </c>
      <c r="D42">
        <v>49</v>
      </c>
      <c r="E42">
        <v>10459</v>
      </c>
      <c r="F42">
        <v>5225</v>
      </c>
      <c r="G42">
        <v>5234</v>
      </c>
      <c r="H42">
        <f>SUM(male_female_comparison_df[[#This Row],[inhabitants_female]:[inhabitants_male]])</f>
        <v>10459</v>
      </c>
      <c r="I42">
        <f>male_female_comparison_df[[#This Row],[INHABITANTS_TOTAL2]]-male_female_comparison_df[[#This Row],[inhabitants_total]]</f>
        <v>0</v>
      </c>
      <c r="J42">
        <f>male_female_comparison_df[[#This Row],[inhabitants_male]]/(male_female_comparison_df[[#This Row],[inhabitants_total]])</f>
        <v>0.5004302514580744</v>
      </c>
      <c r="L42">
        <v>38</v>
      </c>
      <c r="M42">
        <v>450</v>
      </c>
      <c r="N42">
        <v>510</v>
      </c>
      <c r="O42">
        <v>503</v>
      </c>
      <c r="P42">
        <v>186</v>
      </c>
      <c r="Q42">
        <v>127</v>
      </c>
      <c r="R42">
        <v>163</v>
      </c>
      <c r="S42">
        <v>774</v>
      </c>
      <c r="T42">
        <v>1197</v>
      </c>
      <c r="U42">
        <v>1230</v>
      </c>
      <c r="V42">
        <v>923</v>
      </c>
      <c r="W42">
        <v>677</v>
      </c>
      <c r="X42">
        <v>567</v>
      </c>
      <c r="Y42">
        <v>610</v>
      </c>
      <c r="Z42">
        <v>575</v>
      </c>
      <c r="AA42">
        <v>557</v>
      </c>
      <c r="AB42">
        <v>500</v>
      </c>
      <c r="AC42">
        <v>389</v>
      </c>
      <c r="AD42">
        <v>247</v>
      </c>
      <c r="AE42">
        <v>165</v>
      </c>
      <c r="AF42">
        <v>109</v>
      </c>
      <c r="AG42">
        <v>4045.5417000000002</v>
      </c>
      <c r="AH42">
        <v>0.49956973999999998</v>
      </c>
      <c r="AI42">
        <v>0.50043019999999994</v>
      </c>
      <c r="AJ42" s="2">
        <f>SUM(male_female_comparison_df[[#This Row],[inhabitants_proportional_male]],male_female_comparison_df[[#This Row],[inhabitants_proportional_female]])</f>
        <v>0.99999993999999992</v>
      </c>
      <c r="AK42" s="2">
        <f>male_female_comparison_df[[#This Row],[inhabitants_proportional_male]]-male_female_comparison_df[[#This Row],[PROPORTIONAL MALE]]</f>
        <v>-5.1458074468158088E-8</v>
      </c>
      <c r="AL42" s="2">
        <f t="shared" si="0"/>
        <v>-0.46793335875704306</v>
      </c>
      <c r="AM42">
        <v>4.3025147E-2</v>
      </c>
      <c r="AN42">
        <v>4.8761832999999997E-2</v>
      </c>
      <c r="AO42">
        <v>4.8092549999999998E-2</v>
      </c>
      <c r="AP42">
        <v>1.7783726999999999E-2</v>
      </c>
      <c r="AQ42">
        <v>1.2142653E-2</v>
      </c>
      <c r="AR42">
        <v>1.55846635E-2</v>
      </c>
      <c r="AS42">
        <v>7.4003250000000007E-2</v>
      </c>
      <c r="AT42">
        <v>0.114446886</v>
      </c>
      <c r="AU42">
        <v>0.11760206500000001</v>
      </c>
      <c r="AV42">
        <v>8.8249356000000001E-2</v>
      </c>
      <c r="AW42">
        <v>6.4728939999999999E-2</v>
      </c>
      <c r="AX42">
        <v>5.4211684000000003E-2</v>
      </c>
      <c r="AY42">
        <v>5.8322977000000005E-2</v>
      </c>
      <c r="AZ42">
        <v>5.4976575E-2</v>
      </c>
      <c r="BA42">
        <v>5.3255570000000002E-2</v>
      </c>
      <c r="BB42">
        <v>4.7805720000000003E-2</v>
      </c>
      <c r="BC42">
        <v>3.7192848000000001E-2</v>
      </c>
      <c r="BD42">
        <v>2.3616024999999999E-2</v>
      </c>
      <c r="BE42">
        <v>1.5775886999999999E-2</v>
      </c>
      <c r="BF42">
        <v>1.0421646999999999E-2</v>
      </c>
      <c r="BG42">
        <v>26998</v>
      </c>
      <c r="BH42">
        <v>23945</v>
      </c>
      <c r="BI42">
        <v>1388</v>
      </c>
      <c r="BJ42">
        <v>4592</v>
      </c>
      <c r="BK42">
        <v>2589</v>
      </c>
      <c r="BL42">
        <v>0.13462658</v>
      </c>
      <c r="BM42">
        <v>0.44539282000000002</v>
      </c>
      <c r="BN42">
        <v>0.25111539999999999</v>
      </c>
      <c r="BO42">
        <v>5592</v>
      </c>
      <c r="BP42">
        <v>1.9</v>
      </c>
      <c r="BQ42">
        <v>33.200000000000003</v>
      </c>
      <c r="BR42">
        <v>791</v>
      </c>
      <c r="BS42">
        <v>564</v>
      </c>
      <c r="BT42">
        <v>1054</v>
      </c>
      <c r="BU42">
        <v>397</v>
      </c>
      <c r="BV42">
        <v>693</v>
      </c>
      <c r="BW42">
        <v>374</v>
      </c>
      <c r="BX42">
        <v>252</v>
      </c>
      <c r="BY42">
        <v>3462</v>
      </c>
      <c r="BZ42">
        <v>1092</v>
      </c>
      <c r="CA42">
        <v>2792</v>
      </c>
      <c r="CB42">
        <v>2719</v>
      </c>
      <c r="CC42">
        <v>81</v>
      </c>
      <c r="CD42">
        <v>0.14145207000000001</v>
      </c>
      <c r="CE42">
        <v>0.10085837</v>
      </c>
      <c r="CF42">
        <v>0.18848355</v>
      </c>
      <c r="CG42">
        <v>7.0994280000000007E-2</v>
      </c>
      <c r="CH42">
        <v>0.12392704</v>
      </c>
      <c r="CI42">
        <v>6.6881259999999998E-2</v>
      </c>
      <c r="CJ42">
        <v>4.5064380000000001E-2</v>
      </c>
      <c r="CK42">
        <v>0.61909869999999989</v>
      </c>
      <c r="CL42">
        <v>0.19527897</v>
      </c>
      <c r="CM42">
        <v>0.49928467999999998</v>
      </c>
      <c r="CN42">
        <v>0.48623033999999998</v>
      </c>
      <c r="CO42">
        <v>1.4484978000000001E-2</v>
      </c>
      <c r="CP42">
        <v>42038</v>
      </c>
      <c r="CQ42">
        <v>34559</v>
      </c>
      <c r="CR42">
        <v>1014</v>
      </c>
      <c r="CS42">
        <v>2852</v>
      </c>
      <c r="CT42">
        <v>1651</v>
      </c>
      <c r="CU42">
        <v>0.18379554000000001</v>
      </c>
      <c r="CV42">
        <v>0.51694759999999995</v>
      </c>
      <c r="CW42">
        <v>0.29925682999999997</v>
      </c>
      <c r="CX42">
        <v>231924288</v>
      </c>
      <c r="CY42">
        <v>0</v>
      </c>
      <c r="CZ42">
        <v>551</v>
      </c>
      <c r="DA42">
        <v>111</v>
      </c>
      <c r="DB42">
        <v>440</v>
      </c>
      <c r="DC42">
        <v>0.20145191000000001</v>
      </c>
      <c r="DD42">
        <v>0.79854809999999998</v>
      </c>
    </row>
    <row r="43" spans="1:108" x14ac:dyDescent="0.3">
      <c r="A43">
        <v>41</v>
      </c>
      <c r="B43">
        <v>2700</v>
      </c>
      <c r="C43" s="1" t="s">
        <v>141</v>
      </c>
      <c r="D43">
        <v>235</v>
      </c>
      <c r="E43">
        <v>9244</v>
      </c>
      <c r="F43">
        <v>4760</v>
      </c>
      <c r="G43">
        <v>4484</v>
      </c>
      <c r="H43">
        <f>SUM(male_female_comparison_df[[#This Row],[inhabitants_female]:[inhabitants_male]])</f>
        <v>9244</v>
      </c>
      <c r="I43">
        <f>male_female_comparison_df[[#This Row],[INHABITANTS_TOTAL2]]-male_female_comparison_df[[#This Row],[inhabitants_total]]</f>
        <v>0</v>
      </c>
      <c r="J43">
        <f>male_female_comparison_df[[#This Row],[inhabitants_male]]/(male_female_comparison_df[[#This Row],[inhabitants_total]])</f>
        <v>0.48507139766334922</v>
      </c>
      <c r="L43">
        <v>42</v>
      </c>
      <c r="M43">
        <v>198</v>
      </c>
      <c r="N43">
        <v>391</v>
      </c>
      <c r="O43">
        <v>806</v>
      </c>
      <c r="P43">
        <v>443</v>
      </c>
      <c r="Q43">
        <v>273</v>
      </c>
      <c r="R43">
        <v>287</v>
      </c>
      <c r="S43">
        <v>567</v>
      </c>
      <c r="T43">
        <v>370</v>
      </c>
      <c r="U43">
        <v>363</v>
      </c>
      <c r="V43">
        <v>455</v>
      </c>
      <c r="W43">
        <v>641</v>
      </c>
      <c r="X43">
        <v>699</v>
      </c>
      <c r="Y43">
        <v>733</v>
      </c>
      <c r="Z43">
        <v>581</v>
      </c>
      <c r="AA43">
        <v>492</v>
      </c>
      <c r="AB43">
        <v>492</v>
      </c>
      <c r="AC43">
        <v>538</v>
      </c>
      <c r="AD43">
        <v>405</v>
      </c>
      <c r="AE43">
        <v>273</v>
      </c>
      <c r="AF43">
        <v>237</v>
      </c>
      <c r="AG43">
        <v>1676.3651</v>
      </c>
      <c r="AH43">
        <v>0.51492859999999996</v>
      </c>
      <c r="AI43">
        <v>0.48507139999999999</v>
      </c>
      <c r="AJ43" s="2">
        <f>SUM(male_female_comparison_df[[#This Row],[inhabitants_proportional_male]],male_female_comparison_df[[#This Row],[inhabitants_proportional_female]])</f>
        <v>1</v>
      </c>
      <c r="AK43" s="2">
        <f>male_female_comparison_df[[#This Row],[inhabitants_proportional_male]]-male_female_comparison_df[[#This Row],[PROPORTIONAL MALE]]</f>
        <v>2.3366507617694765E-9</v>
      </c>
      <c r="AL43" s="2">
        <f t="shared" si="0"/>
        <v>-0.46793335875704306</v>
      </c>
      <c r="AM43">
        <v>2.1419299999999999E-2</v>
      </c>
      <c r="AN43">
        <v>4.2297705999999997E-2</v>
      </c>
      <c r="AO43">
        <v>8.7191690000000002E-2</v>
      </c>
      <c r="AP43">
        <v>4.7922975999999999E-2</v>
      </c>
      <c r="AQ43">
        <v>2.953267E-2</v>
      </c>
      <c r="AR43">
        <v>3.1047165000000002E-2</v>
      </c>
      <c r="AS43">
        <v>6.1337084000000007E-2</v>
      </c>
      <c r="AT43">
        <v>4.0025963999999997E-2</v>
      </c>
      <c r="AU43">
        <v>3.9268712999999997E-2</v>
      </c>
      <c r="AV43">
        <v>4.9221117000000002E-2</v>
      </c>
      <c r="AW43">
        <v>6.9342280000000006E-2</v>
      </c>
      <c r="AX43">
        <v>7.5616610000000001E-2</v>
      </c>
      <c r="AY43">
        <v>7.9294674000000009E-2</v>
      </c>
      <c r="AZ43">
        <v>6.2851580000000004E-2</v>
      </c>
      <c r="BA43">
        <v>5.3223714000000005E-2</v>
      </c>
      <c r="BB43">
        <v>5.3223714000000005E-2</v>
      </c>
      <c r="BC43">
        <v>5.8199911999999999E-2</v>
      </c>
      <c r="BD43">
        <v>4.3812204E-2</v>
      </c>
      <c r="BE43">
        <v>2.953267E-2</v>
      </c>
      <c r="BF43">
        <v>2.5638252E-2</v>
      </c>
      <c r="BG43">
        <v>46916</v>
      </c>
      <c r="BH43">
        <v>29897</v>
      </c>
      <c r="BI43">
        <v>1362</v>
      </c>
      <c r="BJ43">
        <v>2378</v>
      </c>
      <c r="BK43">
        <v>3488</v>
      </c>
      <c r="BL43">
        <v>0.14541960000000001</v>
      </c>
      <c r="BM43">
        <v>0.25389707</v>
      </c>
      <c r="BN43">
        <v>0.37241083000000003</v>
      </c>
      <c r="BO43">
        <v>3812</v>
      </c>
      <c r="BP43">
        <v>2.4</v>
      </c>
      <c r="BQ43">
        <v>47.6</v>
      </c>
      <c r="BR43">
        <v>222</v>
      </c>
      <c r="BS43">
        <v>100</v>
      </c>
      <c r="BT43">
        <v>1110</v>
      </c>
      <c r="BU43">
        <v>179</v>
      </c>
      <c r="BV43">
        <v>413</v>
      </c>
      <c r="BW43">
        <v>553</v>
      </c>
      <c r="BX43">
        <v>521</v>
      </c>
      <c r="BY43">
        <v>1404</v>
      </c>
      <c r="BZ43">
        <v>1330</v>
      </c>
      <c r="CA43">
        <v>2553</v>
      </c>
      <c r="CB43">
        <v>1097</v>
      </c>
      <c r="CC43">
        <v>162</v>
      </c>
      <c r="CD43">
        <v>5.8237147000000003E-2</v>
      </c>
      <c r="CE43">
        <v>2.6232948999999998E-2</v>
      </c>
      <c r="CF43">
        <v>0.29118574000000003</v>
      </c>
      <c r="CG43">
        <v>4.6956980000000002E-2</v>
      </c>
      <c r="CH43">
        <v>0.10834207999999999</v>
      </c>
      <c r="CI43">
        <v>0.14506820000000001</v>
      </c>
      <c r="CJ43">
        <v>0.13667366</v>
      </c>
      <c r="CK43">
        <v>0.36831059999999999</v>
      </c>
      <c r="CL43">
        <v>0.34889819999999999</v>
      </c>
      <c r="CM43">
        <v>0.66972719999999997</v>
      </c>
      <c r="CN43">
        <v>0.28777545999999998</v>
      </c>
      <c r="CO43">
        <v>4.2497377999999995E-2</v>
      </c>
      <c r="CP43">
        <v>88708</v>
      </c>
      <c r="CQ43">
        <v>57783</v>
      </c>
      <c r="CR43">
        <v>388</v>
      </c>
      <c r="CS43">
        <v>1367</v>
      </c>
      <c r="CT43">
        <v>2070</v>
      </c>
      <c r="CU43">
        <v>0.10143791000000001</v>
      </c>
      <c r="CV43">
        <v>0.35738564</v>
      </c>
      <c r="CW43">
        <v>0.54117650000000006</v>
      </c>
      <c r="CX43">
        <v>339309856</v>
      </c>
      <c r="CY43">
        <v>0</v>
      </c>
      <c r="CZ43">
        <v>1433</v>
      </c>
      <c r="DA43">
        <v>76</v>
      </c>
      <c r="DB43">
        <v>1357</v>
      </c>
      <c r="DC43">
        <v>5.3035590000000001E-2</v>
      </c>
      <c r="DD43">
        <v>0.94696440000000004</v>
      </c>
    </row>
    <row r="44" spans="1:108" x14ac:dyDescent="0.3">
      <c r="A44">
        <v>42</v>
      </c>
      <c r="B44">
        <v>2710</v>
      </c>
      <c r="C44" s="1" t="s">
        <v>142</v>
      </c>
      <c r="D44">
        <v>49</v>
      </c>
      <c r="E44">
        <v>6036</v>
      </c>
      <c r="F44">
        <v>3201</v>
      </c>
      <c r="G44">
        <v>2835</v>
      </c>
      <c r="H44">
        <f>SUM(male_female_comparison_df[[#This Row],[inhabitants_female]:[inhabitants_male]])</f>
        <v>6036</v>
      </c>
      <c r="I44">
        <f>male_female_comparison_df[[#This Row],[INHABITANTS_TOTAL2]]-male_female_comparison_df[[#This Row],[inhabitants_total]]</f>
        <v>0</v>
      </c>
      <c r="J44">
        <f>male_female_comparison_df[[#This Row],[inhabitants_male]]/(male_female_comparison_df[[#This Row],[inhabitants_total]])</f>
        <v>0.46968190854870773</v>
      </c>
      <c r="L44">
        <v>43</v>
      </c>
      <c r="M44">
        <v>196</v>
      </c>
      <c r="N44">
        <v>250</v>
      </c>
      <c r="O44">
        <v>433</v>
      </c>
      <c r="P44">
        <v>177</v>
      </c>
      <c r="Q44">
        <v>122</v>
      </c>
      <c r="R44">
        <v>115</v>
      </c>
      <c r="S44">
        <v>287</v>
      </c>
      <c r="T44">
        <v>299</v>
      </c>
      <c r="U44">
        <v>368</v>
      </c>
      <c r="V44">
        <v>409</v>
      </c>
      <c r="W44">
        <v>411</v>
      </c>
      <c r="X44">
        <v>462</v>
      </c>
      <c r="Y44">
        <v>430</v>
      </c>
      <c r="Z44">
        <v>387</v>
      </c>
      <c r="AA44">
        <v>366</v>
      </c>
      <c r="AB44">
        <v>343</v>
      </c>
      <c r="AC44">
        <v>331</v>
      </c>
      <c r="AD44">
        <v>300</v>
      </c>
      <c r="AE44">
        <v>170</v>
      </c>
      <c r="AF44">
        <v>180</v>
      </c>
      <c r="AG44">
        <v>2276.6345000000001</v>
      </c>
      <c r="AH44">
        <v>0.5303180999999999</v>
      </c>
      <c r="AI44">
        <v>0.46968191999999997</v>
      </c>
      <c r="AJ44" s="2">
        <f>SUM(male_female_comparison_df[[#This Row],[inhabitants_proportional_male]],male_female_comparison_df[[#This Row],[inhabitants_proportional_female]])</f>
        <v>1.0000000199999999</v>
      </c>
      <c r="AK44" s="2">
        <f>male_female_comparison_df[[#This Row],[inhabitants_proportional_male]]-male_female_comparison_df[[#This Row],[PROPORTIONAL MALE]]</f>
        <v>1.1451292247777189E-8</v>
      </c>
      <c r="AL44" s="2">
        <f t="shared" si="0"/>
        <v>-0.46793335875704306</v>
      </c>
      <c r="AM44">
        <v>3.2471836000000004E-2</v>
      </c>
      <c r="AN44">
        <v>4.1418157999999997E-2</v>
      </c>
      <c r="AO44">
        <v>7.1736250000000001E-2</v>
      </c>
      <c r="AP44">
        <v>2.9324057000000001E-2</v>
      </c>
      <c r="AQ44">
        <v>2.0212061999999999E-2</v>
      </c>
      <c r="AR44">
        <v>1.9052353000000001E-2</v>
      </c>
      <c r="AS44">
        <v>4.7548044000000005E-2</v>
      </c>
      <c r="AT44">
        <v>4.9536115999999998E-2</v>
      </c>
      <c r="AU44">
        <v>6.0967527000000001E-2</v>
      </c>
      <c r="AV44">
        <v>6.7760100000000018E-2</v>
      </c>
      <c r="AW44">
        <v>6.8091449999999998E-2</v>
      </c>
      <c r="AX44">
        <v>7.6540750000000005E-2</v>
      </c>
      <c r="AY44">
        <v>7.1239230000000001E-2</v>
      </c>
      <c r="AZ44">
        <v>6.4115309999999995E-2</v>
      </c>
      <c r="BA44">
        <v>6.0636179999999998E-2</v>
      </c>
      <c r="BB44">
        <v>5.6825712E-2</v>
      </c>
      <c r="BC44">
        <v>5.483764E-2</v>
      </c>
      <c r="BD44">
        <v>4.9701787999999997E-2</v>
      </c>
      <c r="BE44">
        <v>2.8164347999999999E-2</v>
      </c>
      <c r="BF44">
        <v>2.9821073999999999E-2</v>
      </c>
      <c r="BG44">
        <v>29141</v>
      </c>
      <c r="BH44">
        <v>25060</v>
      </c>
      <c r="BI44">
        <v>741</v>
      </c>
      <c r="BJ44">
        <v>2441</v>
      </c>
      <c r="BK44">
        <v>1677</v>
      </c>
      <c r="BL44">
        <v>0.12191510000000001</v>
      </c>
      <c r="BM44">
        <v>0.40161237</v>
      </c>
      <c r="BN44">
        <v>0.27591312000000001</v>
      </c>
      <c r="BO44">
        <v>2813</v>
      </c>
      <c r="BP44">
        <v>2.1</v>
      </c>
      <c r="BQ44">
        <v>37.6</v>
      </c>
      <c r="BR44">
        <v>232</v>
      </c>
      <c r="BS44">
        <v>97</v>
      </c>
      <c r="BT44">
        <v>672</v>
      </c>
      <c r="BU44">
        <v>179</v>
      </c>
      <c r="BV44">
        <v>325</v>
      </c>
      <c r="BW44">
        <v>309</v>
      </c>
      <c r="BX44">
        <v>228</v>
      </c>
      <c r="BY44">
        <v>1291</v>
      </c>
      <c r="BZ44">
        <v>860</v>
      </c>
      <c r="CA44">
        <v>2039</v>
      </c>
      <c r="CB44">
        <v>708</v>
      </c>
      <c r="CC44">
        <v>66</v>
      </c>
      <c r="CD44">
        <v>8.2474223999999999E-2</v>
      </c>
      <c r="CE44">
        <v>3.4482760000000001E-2</v>
      </c>
      <c r="CF44">
        <v>0.23889086000000001</v>
      </c>
      <c r="CG44">
        <v>6.3633129999999996E-2</v>
      </c>
      <c r="CH44">
        <v>0.11553500999999999</v>
      </c>
      <c r="CI44">
        <v>0.109847136</v>
      </c>
      <c r="CJ44">
        <v>8.1052260000000001E-2</v>
      </c>
      <c r="CK44">
        <v>0.45894063000000002</v>
      </c>
      <c r="CL44">
        <v>0.30572343000000002</v>
      </c>
      <c r="CM44">
        <v>0.72484890000000002</v>
      </c>
      <c r="CN44">
        <v>0.25168859999999998</v>
      </c>
      <c r="CO44">
        <v>2.3462495E-2</v>
      </c>
      <c r="CP44">
        <v>49415</v>
      </c>
      <c r="CQ44">
        <v>40750</v>
      </c>
      <c r="CR44">
        <v>424</v>
      </c>
      <c r="CS44">
        <v>1439</v>
      </c>
      <c r="CT44">
        <v>955</v>
      </c>
      <c r="CU44">
        <v>0.15040793999999999</v>
      </c>
      <c r="CV44">
        <v>0.51046469999999999</v>
      </c>
      <c r="CW44">
        <v>0.33877262000000002</v>
      </c>
      <c r="CX44">
        <v>139251824</v>
      </c>
      <c r="CY44">
        <v>1</v>
      </c>
      <c r="CZ44">
        <v>936</v>
      </c>
      <c r="DA44">
        <v>72</v>
      </c>
      <c r="DB44">
        <v>864</v>
      </c>
      <c r="DC44">
        <v>7.6923080000000005E-2</v>
      </c>
      <c r="DD44">
        <v>0.92307689999999998</v>
      </c>
    </row>
    <row r="45" spans="1:108" x14ac:dyDescent="0.3">
      <c r="A45">
        <v>43</v>
      </c>
      <c r="B45">
        <v>2740</v>
      </c>
      <c r="C45" s="1" t="s">
        <v>143</v>
      </c>
      <c r="D45">
        <v>49</v>
      </c>
      <c r="E45">
        <v>3173</v>
      </c>
      <c r="F45">
        <v>1640</v>
      </c>
      <c r="G45">
        <v>1533</v>
      </c>
      <c r="H45">
        <f>SUM(male_female_comparison_df[[#This Row],[inhabitants_female]:[inhabitants_male]])</f>
        <v>3173</v>
      </c>
      <c r="I45">
        <f>male_female_comparison_df[[#This Row],[INHABITANTS_TOTAL2]]-male_female_comparison_df[[#This Row],[inhabitants_total]]</f>
        <v>0</v>
      </c>
      <c r="J45">
        <f>male_female_comparison_df[[#This Row],[inhabitants_male]]/(male_female_comparison_df[[#This Row],[inhabitants_total]])</f>
        <v>0.48313898518751969</v>
      </c>
      <c r="L45">
        <v>34</v>
      </c>
      <c r="M45">
        <v>175</v>
      </c>
      <c r="N45">
        <v>202</v>
      </c>
      <c r="O45">
        <v>304</v>
      </c>
      <c r="P45">
        <v>143</v>
      </c>
      <c r="Q45">
        <v>91</v>
      </c>
      <c r="R45">
        <v>77</v>
      </c>
      <c r="S45">
        <v>114</v>
      </c>
      <c r="T45">
        <v>172</v>
      </c>
      <c r="U45">
        <v>258</v>
      </c>
      <c r="V45">
        <v>306</v>
      </c>
      <c r="W45">
        <v>275</v>
      </c>
      <c r="X45">
        <v>264</v>
      </c>
      <c r="Y45">
        <v>258</v>
      </c>
      <c r="Z45">
        <v>186</v>
      </c>
      <c r="AA45">
        <v>128</v>
      </c>
      <c r="AB45">
        <v>87</v>
      </c>
      <c r="AC45">
        <v>67</v>
      </c>
      <c r="AD45">
        <v>34</v>
      </c>
      <c r="AE45">
        <v>21</v>
      </c>
      <c r="AF45">
        <v>11</v>
      </c>
      <c r="AG45">
        <v>106.35789</v>
      </c>
      <c r="AH45">
        <v>0.51686100000000001</v>
      </c>
      <c r="AI45">
        <v>0.48313898</v>
      </c>
      <c r="AJ45" s="2">
        <f>SUM(male_female_comparison_df[[#This Row],[inhabitants_proportional_male]],male_female_comparison_df[[#This Row],[inhabitants_proportional_female]])</f>
        <v>0.99999998000000001</v>
      </c>
      <c r="AK45" s="2">
        <f>male_female_comparison_df[[#This Row],[inhabitants_proportional_male]]-male_female_comparison_df[[#This Row],[PROPORTIONAL MALE]]</f>
        <v>-5.1875196915851518E-9</v>
      </c>
      <c r="AL45" s="2">
        <f t="shared" si="0"/>
        <v>-0.46793335875704306</v>
      </c>
      <c r="AM45">
        <v>5.5152852000000002E-2</v>
      </c>
      <c r="AN45">
        <v>6.3662150000000001E-2</v>
      </c>
      <c r="AO45">
        <v>9.5808389999999993E-2</v>
      </c>
      <c r="AP45">
        <v>4.5067757E-2</v>
      </c>
      <c r="AQ45">
        <v>2.8679482999999999E-2</v>
      </c>
      <c r="AR45">
        <v>2.4267253999999999E-2</v>
      </c>
      <c r="AS45">
        <v>3.5928145000000002E-2</v>
      </c>
      <c r="AT45">
        <v>5.4207372999999996E-2</v>
      </c>
      <c r="AU45">
        <v>8.1311060000000004E-2</v>
      </c>
      <c r="AV45">
        <v>9.6438699999999988E-2</v>
      </c>
      <c r="AW45">
        <v>8.6668770000000006E-2</v>
      </c>
      <c r="AX45">
        <v>8.3202020000000002E-2</v>
      </c>
      <c r="AY45">
        <v>8.1311060000000004E-2</v>
      </c>
      <c r="AZ45">
        <v>5.8619604000000006E-2</v>
      </c>
      <c r="BA45">
        <v>4.034037E-2</v>
      </c>
      <c r="BB45">
        <v>2.7418846E-2</v>
      </c>
      <c r="BC45">
        <v>2.1115663E-2</v>
      </c>
      <c r="BD45">
        <v>1.0715411000000001E-2</v>
      </c>
      <c r="BE45">
        <v>6.6183424000000003E-3</v>
      </c>
      <c r="BF45">
        <v>3.4667507E-3</v>
      </c>
      <c r="BG45">
        <v>29679</v>
      </c>
      <c r="BH45">
        <v>26453</v>
      </c>
      <c r="BI45">
        <v>352</v>
      </c>
      <c r="BJ45">
        <v>1084</v>
      </c>
      <c r="BK45">
        <v>831</v>
      </c>
      <c r="BL45">
        <v>0.11065703</v>
      </c>
      <c r="BM45">
        <v>0.34077333999999998</v>
      </c>
      <c r="BN45">
        <v>0.26123859999999999</v>
      </c>
      <c r="BO45">
        <v>1234</v>
      </c>
      <c r="BP45">
        <v>2.6</v>
      </c>
      <c r="BQ45">
        <v>36.299999999999997</v>
      </c>
      <c r="BR45">
        <v>87</v>
      </c>
      <c r="BS45">
        <v>55</v>
      </c>
      <c r="BT45">
        <v>487</v>
      </c>
      <c r="BU45">
        <v>153</v>
      </c>
      <c r="BV45">
        <v>262</v>
      </c>
      <c r="BW45">
        <v>215</v>
      </c>
      <c r="BX45">
        <v>173</v>
      </c>
      <c r="BY45">
        <v>608</v>
      </c>
      <c r="BZ45">
        <v>149</v>
      </c>
      <c r="CA45">
        <v>607</v>
      </c>
      <c r="CB45">
        <v>606</v>
      </c>
      <c r="CC45">
        <v>21</v>
      </c>
      <c r="CD45">
        <v>7.0502430000000005E-2</v>
      </c>
      <c r="CE45">
        <v>4.4570502000000005E-2</v>
      </c>
      <c r="CF45">
        <v>0.39465152999999997</v>
      </c>
      <c r="CG45">
        <v>0.12398703400000001</v>
      </c>
      <c r="CH45">
        <v>0.21231765999999999</v>
      </c>
      <c r="CI45">
        <v>0.17423014000000001</v>
      </c>
      <c r="CJ45">
        <v>0.14019449</v>
      </c>
      <c r="CK45">
        <v>0.49270666000000002</v>
      </c>
      <c r="CL45">
        <v>0.12074554</v>
      </c>
      <c r="CM45">
        <v>0.49189627000000002</v>
      </c>
      <c r="CN45">
        <v>0.49108590000000002</v>
      </c>
      <c r="CO45">
        <v>1.7017827999999999E-2</v>
      </c>
      <c r="CP45">
        <v>54400</v>
      </c>
      <c r="CQ45">
        <v>48249</v>
      </c>
      <c r="CR45">
        <v>130</v>
      </c>
      <c r="CS45">
        <v>693</v>
      </c>
      <c r="CT45">
        <v>421</v>
      </c>
      <c r="CU45">
        <v>0.104501605</v>
      </c>
      <c r="CV45">
        <v>0.55707395000000004</v>
      </c>
      <c r="CW45">
        <v>0.33842443999999999</v>
      </c>
      <c r="CX45">
        <v>67673576</v>
      </c>
      <c r="CY45">
        <v>108</v>
      </c>
      <c r="CZ45">
        <v>771</v>
      </c>
      <c r="DA45">
        <v>158</v>
      </c>
      <c r="DB45">
        <v>613</v>
      </c>
      <c r="DC45">
        <v>0.20492867000000001</v>
      </c>
      <c r="DD45">
        <v>0.79507136</v>
      </c>
    </row>
    <row r="46" spans="1:108" x14ac:dyDescent="0.3">
      <c r="A46">
        <v>44</v>
      </c>
      <c r="B46">
        <v>2780</v>
      </c>
      <c r="C46" s="1" t="s">
        <v>144</v>
      </c>
      <c r="D46">
        <v>49</v>
      </c>
      <c r="E46">
        <v>10143</v>
      </c>
      <c r="F46">
        <v>5066</v>
      </c>
      <c r="G46">
        <v>5077</v>
      </c>
      <c r="H46">
        <f>SUM(male_female_comparison_df[[#This Row],[inhabitants_female]:[inhabitants_male]])</f>
        <v>10143</v>
      </c>
      <c r="I46">
        <f>male_female_comparison_df[[#This Row],[INHABITANTS_TOTAL2]]-male_female_comparison_df[[#This Row],[inhabitants_total]]</f>
        <v>0</v>
      </c>
      <c r="J46">
        <f>male_female_comparison_df[[#This Row],[inhabitants_male]]/(male_female_comparison_df[[#This Row],[inhabitants_total]])</f>
        <v>0.50054224588386076</v>
      </c>
      <c r="L46">
        <v>34</v>
      </c>
      <c r="M46">
        <v>467</v>
      </c>
      <c r="N46">
        <v>733</v>
      </c>
      <c r="O46">
        <v>1069</v>
      </c>
      <c r="P46">
        <v>447</v>
      </c>
      <c r="Q46">
        <v>284</v>
      </c>
      <c r="R46">
        <v>247</v>
      </c>
      <c r="S46">
        <v>537</v>
      </c>
      <c r="T46">
        <v>575</v>
      </c>
      <c r="U46">
        <v>749</v>
      </c>
      <c r="V46">
        <v>887</v>
      </c>
      <c r="W46">
        <v>876</v>
      </c>
      <c r="X46">
        <v>796</v>
      </c>
      <c r="Y46">
        <v>683</v>
      </c>
      <c r="Z46">
        <v>535</v>
      </c>
      <c r="AA46">
        <v>383</v>
      </c>
      <c r="AB46">
        <v>314</v>
      </c>
      <c r="AC46">
        <v>226</v>
      </c>
      <c r="AD46">
        <v>159</v>
      </c>
      <c r="AE46">
        <v>93</v>
      </c>
      <c r="AF46">
        <v>83</v>
      </c>
      <c r="AG46">
        <v>364.06607000000002</v>
      </c>
      <c r="AH46">
        <v>0.49945774999999998</v>
      </c>
      <c r="AI46">
        <v>0.50054220000000005</v>
      </c>
      <c r="AJ46" s="2">
        <f>SUM(male_female_comparison_df[[#This Row],[inhabitants_proportional_male]],male_female_comparison_df[[#This Row],[inhabitants_proportional_female]])</f>
        <v>0.99999995000000008</v>
      </c>
      <c r="AK46" s="2">
        <f>male_female_comparison_df[[#This Row],[inhabitants_proportional_male]]-male_female_comparison_df[[#This Row],[PROPORTIONAL MALE]]</f>
        <v>-4.5883860710915769E-8</v>
      </c>
      <c r="AL46" s="2">
        <f t="shared" si="0"/>
        <v>-0.46793335875704306</v>
      </c>
      <c r="AM46">
        <v>4.6041604000000007E-2</v>
      </c>
      <c r="AN46">
        <v>7.2266585999999994E-2</v>
      </c>
      <c r="AO46">
        <v>0.10539287999999999</v>
      </c>
      <c r="AP46">
        <v>4.4069800000000006E-2</v>
      </c>
      <c r="AQ46">
        <v>2.7999606E-2</v>
      </c>
      <c r="AR46">
        <v>2.4351769999999998E-2</v>
      </c>
      <c r="AS46">
        <v>5.2942916999999999E-2</v>
      </c>
      <c r="AT46">
        <v>5.6689339999999998E-2</v>
      </c>
      <c r="AU46">
        <v>7.3844030000000005E-2</v>
      </c>
      <c r="AV46">
        <v>8.7449475999999998E-2</v>
      </c>
      <c r="AW46">
        <v>8.6364979999999994E-2</v>
      </c>
      <c r="AX46">
        <v>7.8477770000000002E-2</v>
      </c>
      <c r="AY46">
        <v>6.7337079999999994E-2</v>
      </c>
      <c r="AZ46">
        <v>5.2745737000000001E-2</v>
      </c>
      <c r="BA46">
        <v>3.776003E-2</v>
      </c>
      <c r="BB46">
        <v>3.0957309999999998E-2</v>
      </c>
      <c r="BC46">
        <v>2.2281377000000002E-2</v>
      </c>
      <c r="BD46">
        <v>1.5675834999999999E-2</v>
      </c>
      <c r="BE46">
        <v>9.1688849999999999E-3</v>
      </c>
      <c r="BF46">
        <v>8.1829830000000013E-3</v>
      </c>
      <c r="BG46">
        <v>30666</v>
      </c>
      <c r="BH46">
        <v>25967</v>
      </c>
      <c r="BI46">
        <v>974</v>
      </c>
      <c r="BJ46">
        <v>3155</v>
      </c>
      <c r="BK46">
        <v>2377</v>
      </c>
      <c r="BL46">
        <v>0.10462993</v>
      </c>
      <c r="BM46">
        <v>0.33891929999999998</v>
      </c>
      <c r="BN46">
        <v>0.25534429999999997</v>
      </c>
      <c r="BO46">
        <v>4003</v>
      </c>
      <c r="BP46">
        <v>2.5</v>
      </c>
      <c r="BQ46">
        <v>36.1</v>
      </c>
      <c r="BR46">
        <v>379</v>
      </c>
      <c r="BS46">
        <v>168</v>
      </c>
      <c r="BT46">
        <v>1610</v>
      </c>
      <c r="BU46">
        <v>429</v>
      </c>
      <c r="BV46">
        <v>855</v>
      </c>
      <c r="BW46">
        <v>772</v>
      </c>
      <c r="BX46">
        <v>544</v>
      </c>
      <c r="BY46">
        <v>1821</v>
      </c>
      <c r="BZ46">
        <v>596</v>
      </c>
      <c r="CA46">
        <v>1974</v>
      </c>
      <c r="CB46">
        <v>1933</v>
      </c>
      <c r="CC46">
        <v>96</v>
      </c>
      <c r="CD46">
        <v>9.4678990000000005E-2</v>
      </c>
      <c r="CE46">
        <v>4.1968524000000007E-2</v>
      </c>
      <c r="CF46">
        <v>0.40219833999999999</v>
      </c>
      <c r="CG46">
        <v>0.10716961999999999</v>
      </c>
      <c r="CH46">
        <v>0.21358979999999997</v>
      </c>
      <c r="CI46">
        <v>0.19285536</v>
      </c>
      <c r="CJ46">
        <v>0.13589808</v>
      </c>
      <c r="CK46">
        <v>0.45490881999999999</v>
      </c>
      <c r="CL46">
        <v>0.14888833000000001</v>
      </c>
      <c r="CM46">
        <v>0.49313014999999999</v>
      </c>
      <c r="CN46">
        <v>0.48288783000000002</v>
      </c>
      <c r="CO46">
        <v>2.3982012999999996E-2</v>
      </c>
      <c r="CP46">
        <v>55034</v>
      </c>
      <c r="CQ46">
        <v>45003</v>
      </c>
      <c r="CR46">
        <v>541</v>
      </c>
      <c r="CS46">
        <v>1880</v>
      </c>
      <c r="CT46">
        <v>1193</v>
      </c>
      <c r="CU46">
        <v>0.14965422</v>
      </c>
      <c r="CV46">
        <v>0.52005535000000003</v>
      </c>
      <c r="CW46">
        <v>0.33001384</v>
      </c>
      <c r="CX46">
        <v>198892448</v>
      </c>
      <c r="CY46">
        <v>55</v>
      </c>
      <c r="CZ46">
        <v>1989</v>
      </c>
      <c r="DA46">
        <v>175</v>
      </c>
      <c r="DB46">
        <v>1814</v>
      </c>
      <c r="DC46">
        <v>8.7983909999999999E-2</v>
      </c>
      <c r="DD46">
        <v>0.9120161</v>
      </c>
    </row>
    <row r="47" spans="1:108" x14ac:dyDescent="0.3">
      <c r="A47">
        <v>45</v>
      </c>
      <c r="B47">
        <v>2810</v>
      </c>
      <c r="C47" s="1" t="s">
        <v>145</v>
      </c>
      <c r="D47">
        <v>49</v>
      </c>
      <c r="E47">
        <v>1665</v>
      </c>
      <c r="F47">
        <v>812</v>
      </c>
      <c r="G47">
        <v>853</v>
      </c>
      <c r="H47">
        <f>SUM(male_female_comparison_df[[#This Row],[inhabitants_female]:[inhabitants_male]])</f>
        <v>1665</v>
      </c>
      <c r="I47">
        <f>male_female_comparison_df[[#This Row],[INHABITANTS_TOTAL2]]-male_female_comparison_df[[#This Row],[inhabitants_total]]</f>
        <v>0</v>
      </c>
      <c r="J47">
        <f>male_female_comparison_df[[#This Row],[inhabitants_male]]/(male_female_comparison_df[[#This Row],[inhabitants_total]])</f>
        <v>0.51231231231231233</v>
      </c>
      <c r="L47">
        <v>33</v>
      </c>
      <c r="M47">
        <v>59</v>
      </c>
      <c r="N47">
        <v>143</v>
      </c>
      <c r="O47">
        <v>211</v>
      </c>
      <c r="P47">
        <v>93</v>
      </c>
      <c r="Q47">
        <v>49</v>
      </c>
      <c r="R47">
        <v>47</v>
      </c>
      <c r="S47">
        <v>46</v>
      </c>
      <c r="T47">
        <v>49</v>
      </c>
      <c r="U47">
        <v>98</v>
      </c>
      <c r="V47">
        <v>152</v>
      </c>
      <c r="W47">
        <v>160</v>
      </c>
      <c r="X47">
        <v>163</v>
      </c>
      <c r="Y47">
        <v>120</v>
      </c>
      <c r="Z47">
        <v>70</v>
      </c>
      <c r="AA47">
        <v>63</v>
      </c>
      <c r="AB47">
        <v>72</v>
      </c>
      <c r="AC47">
        <v>36</v>
      </c>
      <c r="AD47">
        <v>21</v>
      </c>
      <c r="AE47">
        <v>7</v>
      </c>
      <c r="AF47">
        <v>6</v>
      </c>
      <c r="AG47">
        <v>380.67532</v>
      </c>
      <c r="AH47">
        <v>0.48768768000000001</v>
      </c>
      <c r="AI47">
        <v>0.51231229999999994</v>
      </c>
      <c r="AJ47" s="2">
        <f>SUM(male_female_comparison_df[[#This Row],[inhabitants_proportional_male]],male_female_comparison_df[[#This Row],[inhabitants_proportional_female]])</f>
        <v>0.9999999799999999</v>
      </c>
      <c r="AK47" s="2">
        <f>male_female_comparison_df[[#This Row],[inhabitants_proportional_male]]-male_female_comparison_df[[#This Row],[PROPORTIONAL MALE]]</f>
        <v>-1.2312312391848934E-8</v>
      </c>
      <c r="AL47" s="2">
        <f t="shared" si="0"/>
        <v>-0.46793335875704306</v>
      </c>
      <c r="AM47">
        <v>3.5435434000000002E-2</v>
      </c>
      <c r="AN47">
        <v>8.5885879999999998E-2</v>
      </c>
      <c r="AO47">
        <v>0.12672673000000001</v>
      </c>
      <c r="AP47">
        <v>5.5855855000000003E-2</v>
      </c>
      <c r="AQ47">
        <v>2.9429429999999999E-2</v>
      </c>
      <c r="AR47">
        <v>2.8228229000000001E-2</v>
      </c>
      <c r="AS47">
        <v>2.7627627999999998E-2</v>
      </c>
      <c r="AT47">
        <v>2.9429429999999999E-2</v>
      </c>
      <c r="AU47">
        <v>5.8858859999999999E-2</v>
      </c>
      <c r="AV47">
        <v>9.1291289999999997E-2</v>
      </c>
      <c r="AW47">
        <v>9.6096100000000004E-2</v>
      </c>
      <c r="AX47">
        <v>9.7897894999999999E-2</v>
      </c>
      <c r="AY47">
        <v>7.2072074E-2</v>
      </c>
      <c r="AZ47">
        <v>4.2042043000000001E-2</v>
      </c>
      <c r="BA47">
        <v>3.7837836999999999E-2</v>
      </c>
      <c r="BB47">
        <v>4.3243244000000007E-2</v>
      </c>
      <c r="BC47">
        <v>2.1621622000000004E-2</v>
      </c>
      <c r="BD47">
        <v>1.2612613E-2</v>
      </c>
      <c r="BE47">
        <v>4.2042043000000001E-3</v>
      </c>
      <c r="BF47">
        <v>3.6036037000000002E-3</v>
      </c>
      <c r="BG47">
        <v>32563</v>
      </c>
      <c r="BH47">
        <v>29731</v>
      </c>
      <c r="BI47">
        <v>141</v>
      </c>
      <c r="BJ47">
        <v>446</v>
      </c>
      <c r="BK47">
        <v>508</v>
      </c>
      <c r="BL47">
        <v>8.4735580000000005E-2</v>
      </c>
      <c r="BM47">
        <v>0.26802885999999998</v>
      </c>
      <c r="BN47">
        <v>0.30528845999999998</v>
      </c>
      <c r="BO47">
        <v>578</v>
      </c>
      <c r="BP47">
        <v>2.9</v>
      </c>
      <c r="BQ47">
        <v>37.5</v>
      </c>
      <c r="BR47">
        <v>14</v>
      </c>
      <c r="BS47">
        <v>11</v>
      </c>
      <c r="BT47">
        <v>266</v>
      </c>
      <c r="BU47">
        <v>56</v>
      </c>
      <c r="BV47">
        <v>135</v>
      </c>
      <c r="BW47">
        <v>142</v>
      </c>
      <c r="BX47">
        <v>98</v>
      </c>
      <c r="BY47">
        <v>210</v>
      </c>
      <c r="BZ47">
        <v>103</v>
      </c>
      <c r="CA47">
        <v>452</v>
      </c>
      <c r="CB47">
        <v>106</v>
      </c>
      <c r="CC47">
        <v>20</v>
      </c>
      <c r="CD47">
        <v>2.4221454E-2</v>
      </c>
      <c r="CE47">
        <v>1.9031141000000001E-2</v>
      </c>
      <c r="CF47">
        <v>0.46020759999999999</v>
      </c>
      <c r="CG47">
        <v>9.6885815E-2</v>
      </c>
      <c r="CH47">
        <v>0.23356402000000001</v>
      </c>
      <c r="CI47">
        <v>0.24567474</v>
      </c>
      <c r="CJ47">
        <v>0.16955017999999999</v>
      </c>
      <c r="CK47">
        <v>0.36332179999999997</v>
      </c>
      <c r="CL47">
        <v>0.17820068999999999</v>
      </c>
      <c r="CM47">
        <v>0.78200690000000006</v>
      </c>
      <c r="CN47">
        <v>0.183391</v>
      </c>
      <c r="CO47">
        <v>3.4602076000000002E-2</v>
      </c>
      <c r="CP47">
        <v>63236</v>
      </c>
      <c r="CQ47">
        <v>57930</v>
      </c>
      <c r="CR47">
        <v>42</v>
      </c>
      <c r="CS47">
        <v>284</v>
      </c>
      <c r="CT47">
        <v>241</v>
      </c>
      <c r="CU47">
        <v>7.4074075000000003E-2</v>
      </c>
      <c r="CV47">
        <v>0.50088184999999996</v>
      </c>
      <c r="CW47">
        <v>0.42504409999999998</v>
      </c>
      <c r="CX47">
        <v>35855000</v>
      </c>
      <c r="CY47">
        <v>6</v>
      </c>
      <c r="CZ47">
        <v>467</v>
      </c>
      <c r="DA47">
        <v>28</v>
      </c>
      <c r="DB47">
        <v>439</v>
      </c>
      <c r="DC47">
        <v>5.9957172999999996E-2</v>
      </c>
      <c r="DD47">
        <v>0.94004284999999999</v>
      </c>
    </row>
    <row r="48" spans="1:108" x14ac:dyDescent="0.3">
      <c r="A48">
        <v>46</v>
      </c>
      <c r="B48">
        <v>2970</v>
      </c>
      <c r="C48" s="1" t="s">
        <v>146</v>
      </c>
      <c r="D48">
        <v>49</v>
      </c>
      <c r="E48">
        <v>3664</v>
      </c>
      <c r="F48">
        <v>1784</v>
      </c>
      <c r="G48">
        <v>1880</v>
      </c>
      <c r="H48">
        <f>SUM(male_female_comparison_df[[#This Row],[inhabitants_female]:[inhabitants_male]])</f>
        <v>3664</v>
      </c>
      <c r="I48">
        <f>male_female_comparison_df[[#This Row],[INHABITANTS_TOTAL2]]-male_female_comparison_df[[#This Row],[inhabitants_total]]</f>
        <v>0</v>
      </c>
      <c r="J48">
        <f>male_female_comparison_df[[#This Row],[inhabitants_male]]/(male_female_comparison_df[[#This Row],[inhabitants_total]])</f>
        <v>0.51310043668122274</v>
      </c>
      <c r="L48">
        <v>37</v>
      </c>
      <c r="M48">
        <v>136</v>
      </c>
      <c r="N48">
        <v>239</v>
      </c>
      <c r="O48">
        <v>363</v>
      </c>
      <c r="P48">
        <v>162</v>
      </c>
      <c r="Q48">
        <v>107</v>
      </c>
      <c r="R48">
        <v>92</v>
      </c>
      <c r="S48">
        <v>134</v>
      </c>
      <c r="T48">
        <v>138</v>
      </c>
      <c r="U48">
        <v>170</v>
      </c>
      <c r="V48">
        <v>297</v>
      </c>
      <c r="W48">
        <v>312</v>
      </c>
      <c r="X48">
        <v>316</v>
      </c>
      <c r="Y48">
        <v>323</v>
      </c>
      <c r="Z48">
        <v>253</v>
      </c>
      <c r="AA48">
        <v>180</v>
      </c>
      <c r="AB48">
        <v>161</v>
      </c>
      <c r="AC48">
        <v>122</v>
      </c>
      <c r="AD48">
        <v>66</v>
      </c>
      <c r="AE48">
        <v>51</v>
      </c>
      <c r="AF48">
        <v>42</v>
      </c>
      <c r="AG48">
        <v>132.60276999999999</v>
      </c>
      <c r="AH48">
        <v>0.48689955000000001</v>
      </c>
      <c r="AI48">
        <v>0.51310045000000004</v>
      </c>
      <c r="AJ48" s="2">
        <f>SUM(male_female_comparison_df[[#This Row],[inhabitants_proportional_male]],male_female_comparison_df[[#This Row],[inhabitants_proportional_female]])</f>
        <v>1</v>
      </c>
      <c r="AK48" s="2">
        <f>male_female_comparison_df[[#This Row],[inhabitants_proportional_male]]-male_female_comparison_df[[#This Row],[PROPORTIONAL MALE]]</f>
        <v>1.3318777303261697E-8</v>
      </c>
      <c r="AL48" s="2">
        <f t="shared" si="0"/>
        <v>-0.46793335875704306</v>
      </c>
      <c r="AM48">
        <v>3.7117902000000001E-2</v>
      </c>
      <c r="AN48">
        <v>6.5229259999999997E-2</v>
      </c>
      <c r="AO48">
        <v>9.9072054000000007E-2</v>
      </c>
      <c r="AP48">
        <v>4.4213972999999997E-2</v>
      </c>
      <c r="AQ48">
        <v>2.9203057000000001E-2</v>
      </c>
      <c r="AR48">
        <v>2.510917E-2</v>
      </c>
      <c r="AS48">
        <v>3.6572054E-2</v>
      </c>
      <c r="AT48">
        <v>3.7663754000000001E-2</v>
      </c>
      <c r="AU48">
        <v>4.6397380000000002E-2</v>
      </c>
      <c r="AV48">
        <v>8.1058950000000005E-2</v>
      </c>
      <c r="AW48">
        <v>8.5152839999999994E-2</v>
      </c>
      <c r="AX48">
        <v>8.6244539999999995E-2</v>
      </c>
      <c r="AY48">
        <v>8.8155023999999998E-2</v>
      </c>
      <c r="AZ48">
        <v>6.9050214999999998E-2</v>
      </c>
      <c r="BA48">
        <v>4.9126635999999994E-2</v>
      </c>
      <c r="BB48">
        <v>4.3941047000000004E-2</v>
      </c>
      <c r="BC48">
        <v>3.3296942999999996E-2</v>
      </c>
      <c r="BD48">
        <v>1.8013101E-2</v>
      </c>
      <c r="BE48">
        <v>1.3919213999999999E-2</v>
      </c>
      <c r="BF48">
        <v>1.1462881999999999E-2</v>
      </c>
      <c r="BG48">
        <v>29719</v>
      </c>
      <c r="BH48">
        <v>26206</v>
      </c>
      <c r="BI48">
        <v>356</v>
      </c>
      <c r="BJ48">
        <v>1288</v>
      </c>
      <c r="BK48">
        <v>999</v>
      </c>
      <c r="BL48">
        <v>9.6607869999999998E-2</v>
      </c>
      <c r="BM48">
        <v>0.34952509999999998</v>
      </c>
      <c r="BN48">
        <v>0.27109906</v>
      </c>
      <c r="BO48">
        <v>1379</v>
      </c>
      <c r="BP48">
        <v>2.6</v>
      </c>
      <c r="BQ48">
        <v>39.200000000000003</v>
      </c>
      <c r="BR48">
        <v>38</v>
      </c>
      <c r="BS48">
        <v>28</v>
      </c>
      <c r="BT48">
        <v>531</v>
      </c>
      <c r="BU48">
        <v>129</v>
      </c>
      <c r="BV48">
        <v>256</v>
      </c>
      <c r="BW48">
        <v>260</v>
      </c>
      <c r="BX48">
        <v>205</v>
      </c>
      <c r="BY48">
        <v>542</v>
      </c>
      <c r="BZ48">
        <v>312</v>
      </c>
      <c r="CA48">
        <v>1058</v>
      </c>
      <c r="CB48">
        <v>285</v>
      </c>
      <c r="CC48">
        <v>36</v>
      </c>
      <c r="CD48">
        <v>2.7556200000000003E-2</v>
      </c>
      <c r="CE48">
        <v>2.0304568000000002E-2</v>
      </c>
      <c r="CF48">
        <v>0.38506164999999998</v>
      </c>
      <c r="CG48">
        <v>9.3546050000000006E-2</v>
      </c>
      <c r="CH48">
        <v>0.18564177000000001</v>
      </c>
      <c r="CI48">
        <v>0.18854243000000001</v>
      </c>
      <c r="CJ48">
        <v>0.14865845</v>
      </c>
      <c r="CK48">
        <v>0.39303842</v>
      </c>
      <c r="CL48">
        <v>0.2262509</v>
      </c>
      <c r="CM48">
        <v>0.76722263999999996</v>
      </c>
      <c r="CN48">
        <v>0.20667150000000001</v>
      </c>
      <c r="CO48">
        <v>2.6105872999999998E-2</v>
      </c>
      <c r="CP48">
        <v>57113</v>
      </c>
      <c r="CQ48">
        <v>52873</v>
      </c>
      <c r="CR48">
        <v>149</v>
      </c>
      <c r="CS48">
        <v>710</v>
      </c>
      <c r="CT48">
        <v>522</v>
      </c>
      <c r="CU48">
        <v>0.10789283</v>
      </c>
      <c r="CV48">
        <v>0.51412020000000003</v>
      </c>
      <c r="CW48">
        <v>0.37798696999999998</v>
      </c>
      <c r="CX48">
        <v>78873176</v>
      </c>
      <c r="CY48">
        <v>58</v>
      </c>
      <c r="CZ48">
        <v>1195</v>
      </c>
      <c r="DA48">
        <v>101</v>
      </c>
      <c r="DB48">
        <v>1094</v>
      </c>
      <c r="DC48">
        <v>8.4518830000000003E-2</v>
      </c>
      <c r="DD48">
        <v>0.91548114999999997</v>
      </c>
    </row>
    <row r="49" spans="1:108" x14ac:dyDescent="0.3">
      <c r="A49">
        <v>47</v>
      </c>
      <c r="B49">
        <v>3150</v>
      </c>
      <c r="C49" s="1" t="s">
        <v>147</v>
      </c>
      <c r="D49">
        <v>927</v>
      </c>
      <c r="E49">
        <v>767</v>
      </c>
      <c r="F49">
        <v>379</v>
      </c>
      <c r="G49">
        <v>388</v>
      </c>
      <c r="H49">
        <f>SUM(male_female_comparison_df[[#This Row],[inhabitants_female]:[inhabitants_male]])</f>
        <v>767</v>
      </c>
      <c r="I49">
        <f>male_female_comparison_df[[#This Row],[INHABITANTS_TOTAL2]]-male_female_comparison_df[[#This Row],[inhabitants_total]]</f>
        <v>0</v>
      </c>
      <c r="J49">
        <f>male_female_comparison_df[[#This Row],[inhabitants_male]]/(male_female_comparison_df[[#This Row],[inhabitants_total]])</f>
        <v>0.50586701434159065</v>
      </c>
      <c r="L49">
        <v>44</v>
      </c>
      <c r="M49">
        <v>14</v>
      </c>
      <c r="N49">
        <v>21</v>
      </c>
      <c r="O49">
        <v>51</v>
      </c>
      <c r="P49">
        <v>33</v>
      </c>
      <c r="Q49">
        <v>33</v>
      </c>
      <c r="R49">
        <v>17</v>
      </c>
      <c r="S49">
        <v>25</v>
      </c>
      <c r="T49">
        <v>19</v>
      </c>
      <c r="U49">
        <v>25</v>
      </c>
      <c r="V49">
        <v>54</v>
      </c>
      <c r="W49">
        <v>46</v>
      </c>
      <c r="X49">
        <v>65</v>
      </c>
      <c r="Y49">
        <v>84</v>
      </c>
      <c r="Z49">
        <v>69</v>
      </c>
      <c r="AA49">
        <v>72</v>
      </c>
      <c r="AB49">
        <v>56</v>
      </c>
      <c r="AC49">
        <v>39</v>
      </c>
      <c r="AD49">
        <v>23</v>
      </c>
      <c r="AE49">
        <v>7</v>
      </c>
      <c r="AF49">
        <v>14</v>
      </c>
      <c r="AG49">
        <v>32.14385</v>
      </c>
      <c r="AH49">
        <v>0.49413299999999999</v>
      </c>
      <c r="AI49">
        <v>0.50586699999999996</v>
      </c>
      <c r="AJ49" s="2">
        <f>SUM(male_female_comparison_df[[#This Row],[inhabitants_proportional_male]],male_female_comparison_df[[#This Row],[inhabitants_proportional_female]])</f>
        <v>1</v>
      </c>
      <c r="AK49" s="2">
        <f>male_female_comparison_df[[#This Row],[inhabitants_proportional_male]]-male_female_comparison_df[[#This Row],[PROPORTIONAL MALE]]</f>
        <v>-1.4341590692801276E-8</v>
      </c>
      <c r="AL49" s="2">
        <f t="shared" si="0"/>
        <v>-0.46793335875704306</v>
      </c>
      <c r="AM49">
        <v>1.8252932999999999E-2</v>
      </c>
      <c r="AN49">
        <v>2.7379401000000001E-2</v>
      </c>
      <c r="AO49">
        <v>6.6492825999999991E-2</v>
      </c>
      <c r="AP49">
        <v>4.3024769999999997E-2</v>
      </c>
      <c r="AQ49">
        <v>4.3024769999999997E-2</v>
      </c>
      <c r="AR49">
        <v>2.2164276E-2</v>
      </c>
      <c r="AS49">
        <v>3.2594524E-2</v>
      </c>
      <c r="AT49">
        <v>2.4771837999999997E-2</v>
      </c>
      <c r="AU49">
        <v>3.2594524E-2</v>
      </c>
      <c r="AV49">
        <v>7.0404170000000002E-2</v>
      </c>
      <c r="AW49">
        <v>5.9973924999999997E-2</v>
      </c>
      <c r="AX49">
        <v>8.4745765000000001E-2</v>
      </c>
      <c r="AY49">
        <v>0.109517604</v>
      </c>
      <c r="AZ49">
        <v>8.9960890000000002E-2</v>
      </c>
      <c r="BA49">
        <v>9.3872230000000001E-2</v>
      </c>
      <c r="BB49">
        <v>7.3011729999999997E-2</v>
      </c>
      <c r="BC49">
        <v>5.0847455999999999E-2</v>
      </c>
      <c r="BD49">
        <v>2.9986962999999998E-2</v>
      </c>
      <c r="BE49">
        <v>9.1264669999999992E-3</v>
      </c>
      <c r="BF49">
        <v>1.8252932999999999E-2</v>
      </c>
      <c r="BG49">
        <v>27951</v>
      </c>
      <c r="BH49">
        <v>25002</v>
      </c>
      <c r="BI49">
        <v>94</v>
      </c>
      <c r="BJ49">
        <v>327</v>
      </c>
      <c r="BK49">
        <v>202</v>
      </c>
      <c r="BL49">
        <v>0.12020460500000001</v>
      </c>
      <c r="BM49">
        <v>0.41815856000000001</v>
      </c>
      <c r="BN49">
        <v>0.25831201999999998</v>
      </c>
      <c r="BO49">
        <v>325</v>
      </c>
      <c r="BP49">
        <v>2.4</v>
      </c>
      <c r="BQ49">
        <v>51.1</v>
      </c>
      <c r="BR49">
        <v>3</v>
      </c>
      <c r="BS49">
        <v>8</v>
      </c>
      <c r="BT49">
        <v>81</v>
      </c>
      <c r="BU49">
        <v>13</v>
      </c>
      <c r="BV49">
        <v>22</v>
      </c>
      <c r="BW49">
        <v>39</v>
      </c>
      <c r="BX49">
        <v>49</v>
      </c>
      <c r="BY49">
        <v>148</v>
      </c>
      <c r="BZ49">
        <v>98</v>
      </c>
      <c r="CA49">
        <v>297</v>
      </c>
      <c r="CB49">
        <v>5</v>
      </c>
      <c r="CC49">
        <v>23</v>
      </c>
      <c r="CD49">
        <v>9.2307689999999998E-3</v>
      </c>
      <c r="CE49">
        <v>2.4615385E-2</v>
      </c>
      <c r="CF49">
        <v>0.24923076999999999</v>
      </c>
      <c r="CG49">
        <v>0.04</v>
      </c>
      <c r="CH49">
        <v>6.7692310000000006E-2</v>
      </c>
      <c r="CI49">
        <v>0.12</v>
      </c>
      <c r="CJ49">
        <v>0.15076923</v>
      </c>
      <c r="CK49">
        <v>0.45538459999999997</v>
      </c>
      <c r="CL49">
        <v>0.30153847</v>
      </c>
      <c r="CM49">
        <v>0.91384613999999997</v>
      </c>
      <c r="CN49">
        <v>1.5384615000000001E-2</v>
      </c>
      <c r="CO49">
        <v>7.0769230000000002E-2</v>
      </c>
      <c r="CP49">
        <v>53417</v>
      </c>
      <c r="CQ49">
        <v>49177</v>
      </c>
      <c r="CR49">
        <v>34</v>
      </c>
      <c r="CS49">
        <v>172</v>
      </c>
      <c r="CT49">
        <v>121</v>
      </c>
      <c r="CU49">
        <v>0.10397553400000001</v>
      </c>
      <c r="CV49">
        <v>0.52599390000000001</v>
      </c>
      <c r="CW49">
        <v>0.37003058</v>
      </c>
      <c r="CX49">
        <v>17467460</v>
      </c>
      <c r="CY49">
        <v>171</v>
      </c>
      <c r="CZ49">
        <v>398</v>
      </c>
      <c r="DA49">
        <v>36</v>
      </c>
      <c r="DB49">
        <v>362</v>
      </c>
      <c r="DC49">
        <v>9.0452260000000007E-2</v>
      </c>
      <c r="DD49">
        <v>0.90954774999999999</v>
      </c>
    </row>
    <row r="50" spans="1:108" x14ac:dyDescent="0.3">
      <c r="A50">
        <v>48</v>
      </c>
      <c r="B50">
        <v>3220</v>
      </c>
      <c r="C50" s="1" t="s">
        <v>148</v>
      </c>
      <c r="D50">
        <v>927</v>
      </c>
      <c r="E50">
        <v>593</v>
      </c>
      <c r="F50">
        <v>299</v>
      </c>
      <c r="G50">
        <v>294</v>
      </c>
      <c r="H50">
        <f>SUM(male_female_comparison_df[[#This Row],[inhabitants_female]:[inhabitants_male]])</f>
        <v>593</v>
      </c>
      <c r="I50">
        <f>male_female_comparison_df[[#This Row],[INHABITANTS_TOTAL2]]-male_female_comparison_df[[#This Row],[inhabitants_total]]</f>
        <v>0</v>
      </c>
      <c r="J50">
        <f>male_female_comparison_df[[#This Row],[inhabitants_male]]/(male_female_comparison_df[[#This Row],[inhabitants_total]])</f>
        <v>0.49578414839797641</v>
      </c>
      <c r="L50">
        <v>46</v>
      </c>
      <c r="M50">
        <v>8</v>
      </c>
      <c r="N50">
        <v>20</v>
      </c>
      <c r="O50">
        <v>33</v>
      </c>
      <c r="P50">
        <v>31</v>
      </c>
      <c r="Q50">
        <v>19</v>
      </c>
      <c r="R50">
        <v>12</v>
      </c>
      <c r="S50">
        <v>17</v>
      </c>
      <c r="T50">
        <v>12</v>
      </c>
      <c r="U50">
        <v>14</v>
      </c>
      <c r="V50">
        <v>40</v>
      </c>
      <c r="W50">
        <v>24</v>
      </c>
      <c r="X50">
        <v>50</v>
      </c>
      <c r="Y50">
        <v>64</v>
      </c>
      <c r="Z50">
        <v>62</v>
      </c>
      <c r="AA50">
        <v>61</v>
      </c>
      <c r="AB50">
        <v>49</v>
      </c>
      <c r="AC50">
        <v>40</v>
      </c>
      <c r="AD50">
        <v>19</v>
      </c>
      <c r="AE50">
        <v>12</v>
      </c>
      <c r="AF50">
        <v>6</v>
      </c>
      <c r="AG50">
        <v>20.940338000000001</v>
      </c>
      <c r="AH50">
        <v>0.50421583999999997</v>
      </c>
      <c r="AI50">
        <v>0.49578412999999999</v>
      </c>
      <c r="AJ50" s="2">
        <f>SUM(male_female_comparison_df[[#This Row],[inhabitants_proportional_male]],male_female_comparison_df[[#This Row],[inhabitants_proportional_female]])</f>
        <v>0.99999996999999996</v>
      </c>
      <c r="AK50" s="2">
        <f>male_female_comparison_df[[#This Row],[inhabitants_proportional_male]]-male_female_comparison_df[[#This Row],[PROPORTIONAL MALE]]</f>
        <v>-1.8397976420114759E-8</v>
      </c>
      <c r="AL50" s="2">
        <f t="shared" si="0"/>
        <v>-0.46793335875704306</v>
      </c>
      <c r="AM50">
        <v>1.3490725E-2</v>
      </c>
      <c r="AN50">
        <v>3.3726810000000003E-2</v>
      </c>
      <c r="AO50">
        <v>5.5649240000000003E-2</v>
      </c>
      <c r="AP50">
        <v>5.227656E-2</v>
      </c>
      <c r="AQ50">
        <v>3.2040473E-2</v>
      </c>
      <c r="AR50">
        <v>2.0236087999999999E-2</v>
      </c>
      <c r="AS50">
        <v>2.8667789999999999E-2</v>
      </c>
      <c r="AT50">
        <v>2.0236087999999999E-2</v>
      </c>
      <c r="AU50">
        <v>2.3608767999999999E-2</v>
      </c>
      <c r="AV50">
        <v>6.7453620000000006E-2</v>
      </c>
      <c r="AW50">
        <v>4.0472175999999999E-2</v>
      </c>
      <c r="AX50">
        <v>8.4317030000000001E-2</v>
      </c>
      <c r="AY50">
        <v>0.1079258</v>
      </c>
      <c r="AZ50">
        <v>0.10455312</v>
      </c>
      <c r="BA50">
        <v>0.10286678</v>
      </c>
      <c r="BB50">
        <v>8.2630694000000005E-2</v>
      </c>
      <c r="BC50">
        <v>6.7453620000000006E-2</v>
      </c>
      <c r="BD50">
        <v>3.2040473E-2</v>
      </c>
      <c r="BE50">
        <v>2.0236087999999999E-2</v>
      </c>
      <c r="BF50">
        <v>1.0118044E-2</v>
      </c>
      <c r="BG50">
        <v>28156</v>
      </c>
      <c r="BH50">
        <v>25134</v>
      </c>
      <c r="BI50">
        <v>70</v>
      </c>
      <c r="BJ50">
        <v>250</v>
      </c>
      <c r="BK50">
        <v>163</v>
      </c>
      <c r="BL50">
        <v>0.11666667</v>
      </c>
      <c r="BM50">
        <v>0.41666666000000002</v>
      </c>
      <c r="BN50">
        <v>0.27166667999999999</v>
      </c>
      <c r="BO50">
        <v>248</v>
      </c>
      <c r="BP50">
        <v>2.4</v>
      </c>
      <c r="BQ50">
        <v>50</v>
      </c>
      <c r="BR50">
        <v>5</v>
      </c>
      <c r="BS50">
        <v>5</v>
      </c>
      <c r="BT50">
        <v>65</v>
      </c>
      <c r="BU50">
        <v>8</v>
      </c>
      <c r="BV50">
        <v>22</v>
      </c>
      <c r="BW50">
        <v>27</v>
      </c>
      <c r="BX50">
        <v>38</v>
      </c>
      <c r="BY50">
        <v>96</v>
      </c>
      <c r="BZ50">
        <v>89</v>
      </c>
      <c r="CA50">
        <v>235</v>
      </c>
      <c r="CB50">
        <v>9</v>
      </c>
      <c r="CC50">
        <v>4</v>
      </c>
      <c r="CD50">
        <v>2.0161289999999998E-2</v>
      </c>
      <c r="CE50">
        <v>2.0161289999999998E-2</v>
      </c>
      <c r="CF50">
        <v>0.26209675999999998</v>
      </c>
      <c r="CG50">
        <v>3.2258063999999996E-2</v>
      </c>
      <c r="CH50">
        <v>8.8709675000000002E-2</v>
      </c>
      <c r="CI50">
        <v>0.10887097</v>
      </c>
      <c r="CJ50">
        <v>0.15322580999999999</v>
      </c>
      <c r="CK50">
        <v>0.38709675999999998</v>
      </c>
      <c r="CL50">
        <v>0.35887095000000002</v>
      </c>
      <c r="CM50">
        <v>0.94758063999999997</v>
      </c>
      <c r="CN50">
        <v>3.6290320000000001E-2</v>
      </c>
      <c r="CO50">
        <v>1.6129031999999998E-2</v>
      </c>
      <c r="CP50">
        <v>54353</v>
      </c>
      <c r="CQ50">
        <v>49856</v>
      </c>
      <c r="CR50">
        <v>27</v>
      </c>
      <c r="CS50">
        <v>137</v>
      </c>
      <c r="CT50">
        <v>88</v>
      </c>
      <c r="CU50">
        <v>0.10714286000000001</v>
      </c>
      <c r="CV50">
        <v>0.5436508000000001</v>
      </c>
      <c r="CW50">
        <v>0.34920635999999999</v>
      </c>
      <c r="CX50">
        <v>13696872</v>
      </c>
      <c r="CY50">
        <v>283</v>
      </c>
      <c r="CZ50">
        <v>341</v>
      </c>
      <c r="DA50">
        <v>66</v>
      </c>
      <c r="DB50">
        <v>275</v>
      </c>
      <c r="DC50">
        <v>0.19354837999999999</v>
      </c>
      <c r="DD50">
        <v>0.80645159999999994</v>
      </c>
    </row>
    <row r="51" spans="1:108" x14ac:dyDescent="0.3">
      <c r="A51">
        <v>49</v>
      </c>
      <c r="B51">
        <v>3430</v>
      </c>
      <c r="C51" s="1" t="s">
        <v>149</v>
      </c>
      <c r="D51">
        <v>927</v>
      </c>
      <c r="E51">
        <v>534</v>
      </c>
      <c r="F51">
        <v>245</v>
      </c>
      <c r="G51">
        <v>289</v>
      </c>
      <c r="H51">
        <f>SUM(male_female_comparison_df[[#This Row],[inhabitants_female]:[inhabitants_male]])</f>
        <v>534</v>
      </c>
      <c r="I51">
        <f>male_female_comparison_df[[#This Row],[INHABITANTS_TOTAL2]]-male_female_comparison_df[[#This Row],[inhabitants_total]]</f>
        <v>0</v>
      </c>
      <c r="J51">
        <f>male_female_comparison_df[[#This Row],[inhabitants_male]]/(male_female_comparison_df[[#This Row],[inhabitants_total]])</f>
        <v>0.54119850187265917</v>
      </c>
      <c r="L51">
        <v>38</v>
      </c>
      <c r="M51">
        <v>15</v>
      </c>
      <c r="N51">
        <v>42</v>
      </c>
      <c r="O51">
        <v>44</v>
      </c>
      <c r="P51">
        <v>30</v>
      </c>
      <c r="Q51">
        <v>21</v>
      </c>
      <c r="R51">
        <v>17</v>
      </c>
      <c r="S51">
        <v>11</v>
      </c>
      <c r="T51">
        <v>18</v>
      </c>
      <c r="U51">
        <v>28</v>
      </c>
      <c r="V51">
        <v>35</v>
      </c>
      <c r="W51">
        <v>47</v>
      </c>
      <c r="X51">
        <v>32</v>
      </c>
      <c r="Y51">
        <v>46</v>
      </c>
      <c r="Z51">
        <v>31</v>
      </c>
      <c r="AA51">
        <v>30</v>
      </c>
      <c r="AB51">
        <v>34</v>
      </c>
      <c r="AC51">
        <v>19</v>
      </c>
      <c r="AD51">
        <v>14</v>
      </c>
      <c r="AE51">
        <v>9</v>
      </c>
      <c r="AF51">
        <v>11</v>
      </c>
      <c r="AG51">
        <v>11.719678</v>
      </c>
      <c r="AH51">
        <v>0.45880150000000003</v>
      </c>
      <c r="AI51">
        <v>0.54119849999999992</v>
      </c>
      <c r="AJ51" s="2">
        <f>SUM(male_female_comparison_df[[#This Row],[inhabitants_proportional_male]],male_female_comparison_df[[#This Row],[inhabitants_proportional_female]])</f>
        <v>1</v>
      </c>
      <c r="AK51" s="2">
        <f>male_female_comparison_df[[#This Row],[inhabitants_proportional_male]]-male_female_comparison_df[[#This Row],[PROPORTIONAL MALE]]</f>
        <v>-1.8726592498907735E-9</v>
      </c>
      <c r="AL51" s="2">
        <f t="shared" si="0"/>
        <v>-0.46793335875704306</v>
      </c>
      <c r="AM51">
        <v>2.8089887999999997E-2</v>
      </c>
      <c r="AN51">
        <v>7.8651689999999996E-2</v>
      </c>
      <c r="AO51">
        <v>8.2397010000000007E-2</v>
      </c>
      <c r="AP51">
        <v>5.6179777E-2</v>
      </c>
      <c r="AQ51">
        <v>3.9325843999999999E-2</v>
      </c>
      <c r="AR51">
        <v>3.1835205999999998E-2</v>
      </c>
      <c r="AS51">
        <v>2.0599251999999998E-2</v>
      </c>
      <c r="AT51">
        <v>3.3707864999999997E-2</v>
      </c>
      <c r="AU51">
        <v>5.2434455999999997E-2</v>
      </c>
      <c r="AV51">
        <v>6.5543069999999995E-2</v>
      </c>
      <c r="AW51">
        <v>8.8014980000000007E-2</v>
      </c>
      <c r="AX51">
        <v>5.9925094000000005E-2</v>
      </c>
      <c r="AY51">
        <v>8.6142324000000006E-2</v>
      </c>
      <c r="AZ51">
        <v>5.8052435999999999E-2</v>
      </c>
      <c r="BA51">
        <v>5.6179777E-2</v>
      </c>
      <c r="BB51">
        <v>6.3670409999999997E-2</v>
      </c>
      <c r="BC51">
        <v>3.5580522999999996E-2</v>
      </c>
      <c r="BD51">
        <v>2.6217227999999999E-2</v>
      </c>
      <c r="BE51">
        <v>1.6853931999999999E-2</v>
      </c>
      <c r="BF51">
        <v>2.0599251999999998E-2</v>
      </c>
      <c r="BG51">
        <v>24536</v>
      </c>
      <c r="BH51">
        <v>23929</v>
      </c>
      <c r="BI51">
        <v>72</v>
      </c>
      <c r="BJ51">
        <v>216</v>
      </c>
      <c r="BK51">
        <v>106</v>
      </c>
      <c r="BL51">
        <v>0.12788632999999999</v>
      </c>
      <c r="BM51">
        <v>0.38365897999999998</v>
      </c>
      <c r="BN51">
        <v>0.18827708000000001</v>
      </c>
      <c r="BO51">
        <v>207</v>
      </c>
      <c r="BP51">
        <v>2.6</v>
      </c>
      <c r="BQ51">
        <v>45.8</v>
      </c>
      <c r="BR51">
        <v>3</v>
      </c>
      <c r="BS51">
        <v>5</v>
      </c>
      <c r="BT51">
        <v>76</v>
      </c>
      <c r="BU51">
        <v>13</v>
      </c>
      <c r="BV51">
        <v>37</v>
      </c>
      <c r="BW51">
        <v>36</v>
      </c>
      <c r="BX51">
        <v>35</v>
      </c>
      <c r="BY51">
        <v>73</v>
      </c>
      <c r="BZ51">
        <v>62</v>
      </c>
      <c r="CA51">
        <v>192</v>
      </c>
      <c r="CB51">
        <v>4</v>
      </c>
      <c r="CC51">
        <v>11</v>
      </c>
      <c r="CD51">
        <v>1.4492753999999998E-2</v>
      </c>
      <c r="CE51">
        <v>2.4154589000000001E-2</v>
      </c>
      <c r="CF51">
        <v>0.36714976999999999</v>
      </c>
      <c r="CG51">
        <v>6.2801935000000003E-2</v>
      </c>
      <c r="CH51">
        <v>0.17874396000000001</v>
      </c>
      <c r="CI51">
        <v>0.17391305000000001</v>
      </c>
      <c r="CJ51">
        <v>0.16908212</v>
      </c>
      <c r="CK51">
        <v>0.352657</v>
      </c>
      <c r="CL51">
        <v>0.29951692000000002</v>
      </c>
      <c r="CM51">
        <v>0.92753624999999995</v>
      </c>
      <c r="CN51">
        <v>1.9323671000000001E-2</v>
      </c>
      <c r="CO51">
        <v>5.3140095999999998E-2</v>
      </c>
      <c r="CP51">
        <v>46317</v>
      </c>
      <c r="CQ51">
        <v>43427</v>
      </c>
      <c r="CR51">
        <v>41</v>
      </c>
      <c r="CS51">
        <v>125</v>
      </c>
      <c r="CT51">
        <v>44</v>
      </c>
      <c r="CU51">
        <v>0.1952381</v>
      </c>
      <c r="CV51">
        <v>0.59523809999999999</v>
      </c>
      <c r="CW51">
        <v>0.20952381</v>
      </c>
      <c r="CX51">
        <v>9726598</v>
      </c>
      <c r="CY51">
        <v>188</v>
      </c>
      <c r="CZ51">
        <v>243</v>
      </c>
      <c r="DA51">
        <v>12</v>
      </c>
      <c r="DB51">
        <v>231</v>
      </c>
      <c r="DC51">
        <v>4.9382715999999993E-2</v>
      </c>
      <c r="DD51">
        <v>0.95061730000000011</v>
      </c>
    </row>
    <row r="52" spans="1:108" x14ac:dyDescent="0.3">
      <c r="A52">
        <v>50</v>
      </c>
      <c r="B52">
        <v>4200</v>
      </c>
      <c r="C52" s="1" t="s">
        <v>150</v>
      </c>
      <c r="D52">
        <v>245</v>
      </c>
      <c r="E52">
        <v>11407</v>
      </c>
      <c r="F52">
        <v>6088</v>
      </c>
      <c r="G52">
        <v>5319</v>
      </c>
      <c r="H52">
        <f>SUM(male_female_comparison_df[[#This Row],[inhabitants_female]:[inhabitants_male]])</f>
        <v>11407</v>
      </c>
      <c r="I52">
        <f>male_female_comparison_df[[#This Row],[INHABITANTS_TOTAL2]]-male_female_comparison_df[[#This Row],[inhabitants_total]]</f>
        <v>0</v>
      </c>
      <c r="J52">
        <f>male_female_comparison_df[[#This Row],[inhabitants_male]]/(male_female_comparison_df[[#This Row],[inhabitants_total]])</f>
        <v>0.4662926273340931</v>
      </c>
      <c r="L52">
        <v>45</v>
      </c>
      <c r="M52">
        <v>270</v>
      </c>
      <c r="N52">
        <v>415</v>
      </c>
      <c r="O52">
        <v>631</v>
      </c>
      <c r="P52">
        <v>276</v>
      </c>
      <c r="Q52">
        <v>218</v>
      </c>
      <c r="R52">
        <v>219</v>
      </c>
      <c r="S52">
        <v>795</v>
      </c>
      <c r="T52">
        <v>762</v>
      </c>
      <c r="U52">
        <v>691</v>
      </c>
      <c r="V52">
        <v>622</v>
      </c>
      <c r="W52">
        <v>629</v>
      </c>
      <c r="X52">
        <v>587</v>
      </c>
      <c r="Y52">
        <v>732</v>
      </c>
      <c r="Z52">
        <v>796</v>
      </c>
      <c r="AA52">
        <v>842</v>
      </c>
      <c r="AB52">
        <v>969</v>
      </c>
      <c r="AC52">
        <v>695</v>
      </c>
      <c r="AD52">
        <v>539</v>
      </c>
      <c r="AE52">
        <v>390</v>
      </c>
      <c r="AF52">
        <v>329</v>
      </c>
      <c r="AG52">
        <v>1463.0320000000002</v>
      </c>
      <c r="AH52">
        <v>0.53370740000000005</v>
      </c>
      <c r="AI52">
        <v>0.46629261999999999</v>
      </c>
      <c r="AJ52" s="2">
        <f>SUM(male_female_comparison_df[[#This Row],[inhabitants_proportional_male]],male_female_comparison_df[[#This Row],[inhabitants_proportional_female]])</f>
        <v>1.0000000200000001</v>
      </c>
      <c r="AK52" s="2">
        <f>male_female_comparison_df[[#This Row],[inhabitants_proportional_male]]-male_female_comparison_df[[#This Row],[PROPORTIONAL MALE]]</f>
        <v>-7.3340931106002927E-9</v>
      </c>
      <c r="AL52" s="2">
        <f t="shared" si="0"/>
        <v>-0.46793335875704306</v>
      </c>
      <c r="AM52">
        <v>2.3669677000000004E-2</v>
      </c>
      <c r="AN52">
        <v>3.6381169999999997E-2</v>
      </c>
      <c r="AO52">
        <v>5.5316909999999997E-2</v>
      </c>
      <c r="AP52">
        <v>2.4195669999999999E-2</v>
      </c>
      <c r="AQ52">
        <v>1.9111072999999999E-2</v>
      </c>
      <c r="AR52">
        <v>1.9198738E-2</v>
      </c>
      <c r="AS52">
        <v>6.9694049999999994E-2</v>
      </c>
      <c r="AT52">
        <v>6.6801085999999996E-2</v>
      </c>
      <c r="AU52">
        <v>6.0576838000000001E-2</v>
      </c>
      <c r="AV52">
        <v>5.4527920000000001E-2</v>
      </c>
      <c r="AW52">
        <v>5.5141580000000003E-2</v>
      </c>
      <c r="AX52">
        <v>5.1459629999999999E-2</v>
      </c>
      <c r="AY52">
        <v>6.4171119999999998E-2</v>
      </c>
      <c r="AZ52">
        <v>6.9781709999999997E-2</v>
      </c>
      <c r="BA52">
        <v>7.3814325E-2</v>
      </c>
      <c r="BB52">
        <v>8.4947839999999997E-2</v>
      </c>
      <c r="BC52">
        <v>6.0927499999999996E-2</v>
      </c>
      <c r="BD52">
        <v>4.7251685999999994E-2</v>
      </c>
      <c r="BE52">
        <v>3.4189533000000001E-2</v>
      </c>
      <c r="BF52">
        <v>2.8841939E-2</v>
      </c>
      <c r="BG52">
        <v>24194</v>
      </c>
      <c r="BH52">
        <v>21948</v>
      </c>
      <c r="BI52">
        <v>1494</v>
      </c>
      <c r="BJ52">
        <v>6012</v>
      </c>
      <c r="BK52">
        <v>2176</v>
      </c>
      <c r="BL52">
        <v>0.12989046000000001</v>
      </c>
      <c r="BM52">
        <v>0.52269170000000009</v>
      </c>
      <c r="BN52">
        <v>0.18918449000000001</v>
      </c>
      <c r="BO52">
        <v>6162</v>
      </c>
      <c r="BP52">
        <v>1.8</v>
      </c>
      <c r="BQ52">
        <v>38.1</v>
      </c>
      <c r="BR52">
        <v>685</v>
      </c>
      <c r="BS52">
        <v>292</v>
      </c>
      <c r="BT52">
        <v>1039</v>
      </c>
      <c r="BU52">
        <v>249</v>
      </c>
      <c r="BV52">
        <v>496</v>
      </c>
      <c r="BW52">
        <v>460</v>
      </c>
      <c r="BX52">
        <v>396</v>
      </c>
      <c r="BY52">
        <v>2983</v>
      </c>
      <c r="BZ52">
        <v>2157</v>
      </c>
      <c r="CA52">
        <v>3606</v>
      </c>
      <c r="CB52">
        <v>2473</v>
      </c>
      <c r="CC52">
        <v>83</v>
      </c>
      <c r="CD52">
        <v>0.11116520000000001</v>
      </c>
      <c r="CE52">
        <v>4.7387212999999997E-2</v>
      </c>
      <c r="CF52">
        <v>0.16861408999999999</v>
      </c>
      <c r="CG52">
        <v>4.0408957999999995E-2</v>
      </c>
      <c r="CH52">
        <v>8.0493345999999993E-2</v>
      </c>
      <c r="CI52">
        <v>7.4651085000000006E-2</v>
      </c>
      <c r="CJ52">
        <v>6.4264849999999998E-2</v>
      </c>
      <c r="CK52">
        <v>0.48409607999999998</v>
      </c>
      <c r="CL52">
        <v>0.35004869999999999</v>
      </c>
      <c r="CM52">
        <v>0.58519960000000004</v>
      </c>
      <c r="CN52">
        <v>0.40133074000000002</v>
      </c>
      <c r="CO52">
        <v>1.3469652E-2</v>
      </c>
      <c r="CP52">
        <v>37737</v>
      </c>
      <c r="CQ52">
        <v>30655</v>
      </c>
      <c r="CR52">
        <v>1234</v>
      </c>
      <c r="CS52">
        <v>3673</v>
      </c>
      <c r="CT52">
        <v>1286</v>
      </c>
      <c r="CU52">
        <v>0.19928941</v>
      </c>
      <c r="CV52">
        <v>0.59318477000000003</v>
      </c>
      <c r="CW52">
        <v>0.20768733</v>
      </c>
      <c r="CX52">
        <v>233705536</v>
      </c>
      <c r="CY52">
        <v>4</v>
      </c>
      <c r="CZ52">
        <v>1480</v>
      </c>
      <c r="DA52">
        <v>180</v>
      </c>
      <c r="DB52">
        <v>1300</v>
      </c>
      <c r="DC52">
        <v>0.12162162</v>
      </c>
      <c r="DD52">
        <v>0.8783784</v>
      </c>
    </row>
    <row r="53" spans="1:108" x14ac:dyDescent="0.3">
      <c r="A53">
        <v>51</v>
      </c>
      <c r="B53">
        <v>4230</v>
      </c>
      <c r="C53" s="1" t="s">
        <v>151</v>
      </c>
      <c r="D53">
        <v>245</v>
      </c>
      <c r="E53">
        <v>7605</v>
      </c>
      <c r="F53">
        <v>3868</v>
      </c>
      <c r="G53">
        <v>3737</v>
      </c>
      <c r="H53">
        <f>SUM(male_female_comparison_df[[#This Row],[inhabitants_female]:[inhabitants_male]])</f>
        <v>7605</v>
      </c>
      <c r="I53">
        <f>male_female_comparison_df[[#This Row],[INHABITANTS_TOTAL2]]-male_female_comparison_df[[#This Row],[inhabitants_total]]</f>
        <v>0</v>
      </c>
      <c r="J53">
        <f>male_female_comparison_df[[#This Row],[inhabitants_male]]/(male_female_comparison_df[[#This Row],[inhabitants_total]])</f>
        <v>0.49138724523339911</v>
      </c>
      <c r="L53">
        <v>39</v>
      </c>
      <c r="M53">
        <v>258</v>
      </c>
      <c r="N53">
        <v>424</v>
      </c>
      <c r="O53">
        <v>651</v>
      </c>
      <c r="P53">
        <v>270</v>
      </c>
      <c r="Q53">
        <v>166</v>
      </c>
      <c r="R53">
        <v>165</v>
      </c>
      <c r="S53">
        <v>355</v>
      </c>
      <c r="T53">
        <v>373</v>
      </c>
      <c r="U53">
        <v>552</v>
      </c>
      <c r="V53">
        <v>565</v>
      </c>
      <c r="W53">
        <v>520</v>
      </c>
      <c r="X53">
        <v>478</v>
      </c>
      <c r="Y53">
        <v>540</v>
      </c>
      <c r="Z53">
        <v>476</v>
      </c>
      <c r="AA53">
        <v>451</v>
      </c>
      <c r="AB53">
        <v>566</v>
      </c>
      <c r="AC53">
        <v>411</v>
      </c>
      <c r="AD53">
        <v>222</v>
      </c>
      <c r="AE53">
        <v>97</v>
      </c>
      <c r="AF53">
        <v>65</v>
      </c>
      <c r="AG53">
        <v>1969.1349</v>
      </c>
      <c r="AH53">
        <v>0.50861274999999995</v>
      </c>
      <c r="AI53">
        <v>0.49138725</v>
      </c>
      <c r="AJ53" s="2">
        <f>SUM(male_female_comparison_df[[#This Row],[inhabitants_proportional_male]],male_female_comparison_df[[#This Row],[inhabitants_proportional_female]])</f>
        <v>1</v>
      </c>
      <c r="AK53" s="2">
        <f>male_female_comparison_df[[#This Row],[inhabitants_proportional_male]]-male_female_comparison_df[[#This Row],[PROPORTIONAL MALE]]</f>
        <v>4.7666008917701674E-9</v>
      </c>
      <c r="AL53" s="2">
        <f t="shared" si="0"/>
        <v>-0.46793335875704306</v>
      </c>
      <c r="AM53">
        <v>3.3925049999999998E-2</v>
      </c>
      <c r="AN53">
        <v>5.5752795000000001E-2</v>
      </c>
      <c r="AO53">
        <v>8.5601575999999999E-2</v>
      </c>
      <c r="AP53">
        <v>3.550296E-2</v>
      </c>
      <c r="AQ53">
        <v>2.1827744E-2</v>
      </c>
      <c r="AR53">
        <v>2.1696252999999999E-2</v>
      </c>
      <c r="AS53">
        <v>4.6679816999999998E-2</v>
      </c>
      <c r="AT53">
        <v>4.9046680000000002E-2</v>
      </c>
      <c r="AU53">
        <v>7.2583824000000005E-2</v>
      </c>
      <c r="AV53">
        <v>7.429322599999999E-2</v>
      </c>
      <c r="AW53">
        <v>6.8376069999999997E-2</v>
      </c>
      <c r="AX53">
        <v>6.2853389999999995E-2</v>
      </c>
      <c r="AY53">
        <v>7.100592E-2</v>
      </c>
      <c r="AZ53">
        <v>6.2590400000000004E-2</v>
      </c>
      <c r="BA53">
        <v>5.9303090000000003E-2</v>
      </c>
      <c r="BB53">
        <v>7.442472E-2</v>
      </c>
      <c r="BC53">
        <v>5.4043394000000002E-2</v>
      </c>
      <c r="BD53">
        <v>2.919132E-2</v>
      </c>
      <c r="BE53">
        <v>1.2754766000000001E-2</v>
      </c>
      <c r="BF53">
        <v>8.5470089999999995E-3</v>
      </c>
      <c r="BG53">
        <v>26455</v>
      </c>
      <c r="BH53">
        <v>25025</v>
      </c>
      <c r="BI53">
        <v>755</v>
      </c>
      <c r="BJ53">
        <v>3260</v>
      </c>
      <c r="BK53">
        <v>1730</v>
      </c>
      <c r="BL53">
        <v>0.10070695</v>
      </c>
      <c r="BM53">
        <v>0.43484060000000002</v>
      </c>
      <c r="BN53">
        <v>0.23075897000000001</v>
      </c>
      <c r="BO53">
        <v>3330</v>
      </c>
      <c r="BP53">
        <v>2.2999999999999998</v>
      </c>
      <c r="BQ53">
        <v>38.799999999999997</v>
      </c>
      <c r="BR53">
        <v>212</v>
      </c>
      <c r="BS53">
        <v>140</v>
      </c>
      <c r="BT53">
        <v>987</v>
      </c>
      <c r="BU53">
        <v>229</v>
      </c>
      <c r="BV53">
        <v>498</v>
      </c>
      <c r="BW53">
        <v>487</v>
      </c>
      <c r="BX53">
        <v>350</v>
      </c>
      <c r="BY53">
        <v>1436</v>
      </c>
      <c r="BZ53">
        <v>920</v>
      </c>
      <c r="CA53">
        <v>2447</v>
      </c>
      <c r="CB53">
        <v>847</v>
      </c>
      <c r="CC53">
        <v>36</v>
      </c>
      <c r="CD53">
        <v>6.3663659999999997E-2</v>
      </c>
      <c r="CE53">
        <v>4.2042043000000001E-2</v>
      </c>
      <c r="CF53">
        <v>0.29639640000000006</v>
      </c>
      <c r="CG53">
        <v>6.8768770000000007E-2</v>
      </c>
      <c r="CH53">
        <v>0.14954954000000001</v>
      </c>
      <c r="CI53">
        <v>0.14624624</v>
      </c>
      <c r="CJ53">
        <v>0.10510510000000002</v>
      </c>
      <c r="CK53">
        <v>0.43123123000000002</v>
      </c>
      <c r="CL53">
        <v>0.27627629999999997</v>
      </c>
      <c r="CM53">
        <v>0.73483485000000004</v>
      </c>
      <c r="CN53">
        <v>0.25435436</v>
      </c>
      <c r="CO53">
        <v>1.0810811000000002E-2</v>
      </c>
      <c r="CP53">
        <v>46589</v>
      </c>
      <c r="CQ53">
        <v>43424</v>
      </c>
      <c r="CR53">
        <v>374</v>
      </c>
      <c r="CS53">
        <v>1995</v>
      </c>
      <c r="CT53">
        <v>908</v>
      </c>
      <c r="CU53">
        <v>0.114128776</v>
      </c>
      <c r="CV53">
        <v>0.60878854999999998</v>
      </c>
      <c r="CW53">
        <v>0.27708270000000002</v>
      </c>
      <c r="CX53">
        <v>152672080</v>
      </c>
      <c r="CY53">
        <v>0</v>
      </c>
      <c r="CZ53">
        <v>1453</v>
      </c>
      <c r="DA53">
        <v>49</v>
      </c>
      <c r="DB53">
        <v>1404</v>
      </c>
      <c r="DC53">
        <v>3.3723332000000002E-2</v>
      </c>
      <c r="DD53">
        <v>0.96627664999999996</v>
      </c>
    </row>
    <row r="54" spans="1:108" x14ac:dyDescent="0.3">
      <c r="A54">
        <v>52</v>
      </c>
      <c r="B54">
        <v>4300</v>
      </c>
      <c r="C54" s="1" t="s">
        <v>152</v>
      </c>
      <c r="D54">
        <v>858</v>
      </c>
      <c r="E54">
        <v>10297</v>
      </c>
      <c r="F54">
        <v>5256</v>
      </c>
      <c r="G54">
        <v>5041</v>
      </c>
      <c r="H54">
        <f>SUM(male_female_comparison_df[[#This Row],[inhabitants_female]:[inhabitants_male]])</f>
        <v>10297</v>
      </c>
      <c r="I54">
        <f>male_female_comparison_df[[#This Row],[INHABITANTS_TOTAL2]]-male_female_comparison_df[[#This Row],[inhabitants_total]]</f>
        <v>0</v>
      </c>
      <c r="J54">
        <f>male_female_comparison_df[[#This Row],[inhabitants_male]]/(male_female_comparison_df[[#This Row],[inhabitants_total]])</f>
        <v>0.48956006603865204</v>
      </c>
      <c r="L54">
        <v>41</v>
      </c>
      <c r="M54">
        <v>272</v>
      </c>
      <c r="N54">
        <v>493</v>
      </c>
      <c r="O54">
        <v>886</v>
      </c>
      <c r="P54">
        <v>448</v>
      </c>
      <c r="Q54">
        <v>263</v>
      </c>
      <c r="R54">
        <v>259</v>
      </c>
      <c r="S54">
        <v>432</v>
      </c>
      <c r="T54">
        <v>391</v>
      </c>
      <c r="U54">
        <v>518</v>
      </c>
      <c r="V54">
        <v>658</v>
      </c>
      <c r="W54">
        <v>821</v>
      </c>
      <c r="X54">
        <v>838</v>
      </c>
      <c r="Y54">
        <v>847</v>
      </c>
      <c r="Z54">
        <v>632</v>
      </c>
      <c r="AA54">
        <v>618</v>
      </c>
      <c r="AB54">
        <v>661</v>
      </c>
      <c r="AC54">
        <v>476</v>
      </c>
      <c r="AD54">
        <v>379</v>
      </c>
      <c r="AE54">
        <v>218</v>
      </c>
      <c r="AF54">
        <v>187</v>
      </c>
      <c r="AG54">
        <v>315.47307999999998</v>
      </c>
      <c r="AH54">
        <v>0.51043992999999999</v>
      </c>
      <c r="AI54">
        <v>0.48956007000000001</v>
      </c>
      <c r="AJ54" s="2">
        <f>SUM(male_female_comparison_df[[#This Row],[inhabitants_proportional_male]],male_female_comparison_df[[#This Row],[inhabitants_proportional_female]])</f>
        <v>1</v>
      </c>
      <c r="AK54" s="2">
        <f>male_female_comparison_df[[#This Row],[inhabitants_proportional_male]]-male_female_comparison_df[[#This Row],[PROPORTIONAL MALE]]</f>
        <v>3.9613479718703104E-9</v>
      </c>
      <c r="AL54" s="2">
        <f t="shared" si="0"/>
        <v>-0.46793335875704306</v>
      </c>
      <c r="AM54">
        <v>2.6415462000000001E-2</v>
      </c>
      <c r="AN54">
        <v>4.7878022999999999E-2</v>
      </c>
      <c r="AO54">
        <v>8.6044474999999995E-2</v>
      </c>
      <c r="AP54">
        <v>4.3507817999999997E-2</v>
      </c>
      <c r="AQ54">
        <v>2.5541419999999999E-2</v>
      </c>
      <c r="AR54">
        <v>2.5152957000000004E-2</v>
      </c>
      <c r="AS54">
        <v>4.1953965999999995E-2</v>
      </c>
      <c r="AT54">
        <v>3.7972227000000004E-2</v>
      </c>
      <c r="AU54">
        <v>5.0305914000000007E-2</v>
      </c>
      <c r="AV54">
        <v>6.3902109999999998E-2</v>
      </c>
      <c r="AW54">
        <v>7.9731960000000004E-2</v>
      </c>
      <c r="AX54">
        <v>8.1382930000000006E-2</v>
      </c>
      <c r="AY54">
        <v>8.2256965000000001E-2</v>
      </c>
      <c r="AZ54">
        <v>6.1377099999999997E-2</v>
      </c>
      <c r="BA54">
        <v>6.0017479999999998E-2</v>
      </c>
      <c r="BB54">
        <v>6.4193459999999994E-2</v>
      </c>
      <c r="BC54">
        <v>4.6227057000000002E-2</v>
      </c>
      <c r="BD54">
        <v>3.6806837000000002E-2</v>
      </c>
      <c r="BE54">
        <v>2.1171214000000001E-2</v>
      </c>
      <c r="BF54">
        <v>1.8160630000000001E-2</v>
      </c>
      <c r="BG54">
        <v>28004</v>
      </c>
      <c r="BH54">
        <v>24628</v>
      </c>
      <c r="BI54">
        <v>1120</v>
      </c>
      <c r="BJ54">
        <v>4351</v>
      </c>
      <c r="BK54">
        <v>2432</v>
      </c>
      <c r="BL54">
        <v>0.10898122</v>
      </c>
      <c r="BM54">
        <v>0.42337257</v>
      </c>
      <c r="BN54">
        <v>0.23664494</v>
      </c>
      <c r="BO54">
        <v>4720</v>
      </c>
      <c r="BP54">
        <v>2.2000000000000002</v>
      </c>
      <c r="BQ54">
        <v>40.1</v>
      </c>
      <c r="BR54">
        <v>304</v>
      </c>
      <c r="BS54">
        <v>103</v>
      </c>
      <c r="BT54">
        <v>1314</v>
      </c>
      <c r="BU54">
        <v>246</v>
      </c>
      <c r="BV54">
        <v>558</v>
      </c>
      <c r="BW54">
        <v>657</v>
      </c>
      <c r="BX54">
        <v>559</v>
      </c>
      <c r="BY54">
        <v>2033</v>
      </c>
      <c r="BZ54">
        <v>1387</v>
      </c>
      <c r="CA54">
        <v>2965</v>
      </c>
      <c r="CB54">
        <v>1673</v>
      </c>
      <c r="CC54">
        <v>82</v>
      </c>
      <c r="CD54">
        <v>6.4406779999999997E-2</v>
      </c>
      <c r="CE54">
        <v>2.1822032999999998E-2</v>
      </c>
      <c r="CF54">
        <v>0.27838984</v>
      </c>
      <c r="CG54">
        <v>5.2118644000000006E-2</v>
      </c>
      <c r="CH54">
        <v>0.11822033999999999</v>
      </c>
      <c r="CI54">
        <v>0.13919492</v>
      </c>
      <c r="CJ54">
        <v>0.11843219999999999</v>
      </c>
      <c r="CK54">
        <v>0.43072032999999998</v>
      </c>
      <c r="CL54">
        <v>0.29385593999999998</v>
      </c>
      <c r="CM54">
        <v>0.62817794000000005</v>
      </c>
      <c r="CN54">
        <v>0.35444914999999999</v>
      </c>
      <c r="CO54">
        <v>1.7372881999999999E-2</v>
      </c>
      <c r="CP54">
        <v>48058</v>
      </c>
      <c r="CQ54">
        <v>39310</v>
      </c>
      <c r="CR54">
        <v>627</v>
      </c>
      <c r="CS54">
        <v>2686</v>
      </c>
      <c r="CT54">
        <v>1310</v>
      </c>
      <c r="CU54">
        <v>0.13562621</v>
      </c>
      <c r="CV54">
        <v>0.58100799999999997</v>
      </c>
      <c r="CW54">
        <v>0.2833658</v>
      </c>
      <c r="CX54">
        <v>222172656</v>
      </c>
      <c r="CY54">
        <v>80</v>
      </c>
      <c r="CZ54">
        <v>2544</v>
      </c>
      <c r="DA54">
        <v>569</v>
      </c>
      <c r="DB54">
        <v>1975</v>
      </c>
      <c r="DC54">
        <v>0.22366352</v>
      </c>
      <c r="DD54">
        <v>0.77633649999999998</v>
      </c>
    </row>
    <row r="55" spans="1:108" x14ac:dyDescent="0.3">
      <c r="A55">
        <v>53</v>
      </c>
      <c r="B55">
        <v>4360</v>
      </c>
      <c r="C55" s="1" t="s">
        <v>153</v>
      </c>
      <c r="D55">
        <v>858</v>
      </c>
      <c r="E55">
        <v>1241</v>
      </c>
      <c r="F55">
        <v>583</v>
      </c>
      <c r="G55">
        <v>658</v>
      </c>
      <c r="H55">
        <f>SUM(male_female_comparison_df[[#This Row],[inhabitants_female]:[inhabitants_male]])</f>
        <v>1241</v>
      </c>
      <c r="I55">
        <f>male_female_comparison_df[[#This Row],[INHABITANTS_TOTAL2]]-male_female_comparison_df[[#This Row],[inhabitants_total]]</f>
        <v>0</v>
      </c>
      <c r="J55">
        <f>male_female_comparison_df[[#This Row],[inhabitants_male]]/(male_female_comparison_df[[#This Row],[inhabitants_total]])</f>
        <v>0.53021756647864626</v>
      </c>
      <c r="L55">
        <v>41</v>
      </c>
      <c r="M55">
        <v>23</v>
      </c>
      <c r="N55">
        <v>50</v>
      </c>
      <c r="O55">
        <v>116</v>
      </c>
      <c r="P55">
        <v>64</v>
      </c>
      <c r="Q55">
        <v>32</v>
      </c>
      <c r="R55">
        <v>38</v>
      </c>
      <c r="S55">
        <v>43</v>
      </c>
      <c r="T55">
        <v>41</v>
      </c>
      <c r="U55">
        <v>56</v>
      </c>
      <c r="V55">
        <v>70</v>
      </c>
      <c r="W55">
        <v>96</v>
      </c>
      <c r="X55">
        <v>145</v>
      </c>
      <c r="Y55">
        <v>107</v>
      </c>
      <c r="Z55">
        <v>88</v>
      </c>
      <c r="AA55">
        <v>71</v>
      </c>
      <c r="AB55">
        <v>73</v>
      </c>
      <c r="AC55">
        <v>50</v>
      </c>
      <c r="AD55">
        <v>37</v>
      </c>
      <c r="AE55">
        <v>25</v>
      </c>
      <c r="AF55">
        <v>16</v>
      </c>
      <c r="AG55">
        <v>47.022199999999998</v>
      </c>
      <c r="AH55">
        <v>0.46978244000000002</v>
      </c>
      <c r="AI55">
        <v>0.53021759999999996</v>
      </c>
      <c r="AJ55" s="2">
        <f>SUM(male_female_comparison_df[[#This Row],[inhabitants_proportional_male]],male_female_comparison_df[[#This Row],[inhabitants_proportional_female]])</f>
        <v>1.00000004</v>
      </c>
      <c r="AK55" s="2">
        <f>male_female_comparison_df[[#This Row],[inhabitants_proportional_male]]-male_female_comparison_df[[#This Row],[PROPORTIONAL MALE]]</f>
        <v>3.35213536928336E-8</v>
      </c>
      <c r="AL55" s="2">
        <f t="shared" si="0"/>
        <v>-0.46793335875704306</v>
      </c>
      <c r="AM55">
        <v>1.8533440000000002E-2</v>
      </c>
      <c r="AN55">
        <v>4.0290087000000002E-2</v>
      </c>
      <c r="AO55">
        <v>9.3473000000000001E-2</v>
      </c>
      <c r="AP55">
        <v>5.1571313000000001E-2</v>
      </c>
      <c r="AQ55">
        <v>2.5785657000000003E-2</v>
      </c>
      <c r="AR55">
        <v>3.0620467000000002E-2</v>
      </c>
      <c r="AS55">
        <v>3.4649475999999998E-2</v>
      </c>
      <c r="AT55">
        <v>3.3037869999999997E-2</v>
      </c>
      <c r="AU55">
        <v>4.5124900000000003E-2</v>
      </c>
      <c r="AV55">
        <v>5.6406125000000001E-2</v>
      </c>
      <c r="AW55">
        <v>7.7356969999999997E-2</v>
      </c>
      <c r="AX55">
        <v>0.11684126</v>
      </c>
      <c r="AY55">
        <v>8.6220785999999994E-2</v>
      </c>
      <c r="AZ55">
        <v>7.0910559999999997E-2</v>
      </c>
      <c r="BA55">
        <v>5.7211924000000004E-2</v>
      </c>
      <c r="BB55">
        <v>5.8823529999999999E-2</v>
      </c>
      <c r="BC55">
        <v>4.0290087000000002E-2</v>
      </c>
      <c r="BD55">
        <v>2.9814666E-2</v>
      </c>
      <c r="BE55">
        <v>2.0145043999999997E-2</v>
      </c>
      <c r="BF55">
        <v>1.2892828E-2</v>
      </c>
      <c r="BG55">
        <v>26820</v>
      </c>
      <c r="BH55">
        <v>24689</v>
      </c>
      <c r="BI55">
        <v>152</v>
      </c>
      <c r="BJ55">
        <v>511</v>
      </c>
      <c r="BK55">
        <v>289</v>
      </c>
      <c r="BL55">
        <v>0.12130885599999999</v>
      </c>
      <c r="BM55">
        <v>0.40782123999999997</v>
      </c>
      <c r="BN55">
        <v>0.23064645</v>
      </c>
      <c r="BO55">
        <v>478</v>
      </c>
      <c r="BP55">
        <v>2.6</v>
      </c>
      <c r="BQ55">
        <v>44.3</v>
      </c>
      <c r="BR55">
        <v>9</v>
      </c>
      <c r="BS55">
        <v>5</v>
      </c>
      <c r="BT55">
        <v>147</v>
      </c>
      <c r="BU55">
        <v>18</v>
      </c>
      <c r="BV55">
        <v>45</v>
      </c>
      <c r="BW55">
        <v>79</v>
      </c>
      <c r="BX55">
        <v>72</v>
      </c>
      <c r="BY55">
        <v>199</v>
      </c>
      <c r="BZ55">
        <v>141</v>
      </c>
      <c r="CA55">
        <v>420</v>
      </c>
      <c r="CB55">
        <v>41</v>
      </c>
      <c r="CC55">
        <v>17</v>
      </c>
      <c r="CD55">
        <v>1.8828451999999999E-2</v>
      </c>
      <c r="CE55">
        <v>1.0460251E-2</v>
      </c>
      <c r="CF55">
        <v>0.30753140000000001</v>
      </c>
      <c r="CG55">
        <v>3.7656902999999999E-2</v>
      </c>
      <c r="CH55">
        <v>9.4142260000000005E-2</v>
      </c>
      <c r="CI55">
        <v>0.16527196999999999</v>
      </c>
      <c r="CJ55">
        <v>0.15062761</v>
      </c>
      <c r="CK55">
        <v>0.41631800000000002</v>
      </c>
      <c r="CL55">
        <v>0.29497907000000001</v>
      </c>
      <c r="CM55">
        <v>0.87866109999999986</v>
      </c>
      <c r="CN55">
        <v>8.5774059999999999E-2</v>
      </c>
      <c r="CO55">
        <v>3.5564854999999999E-2</v>
      </c>
      <c r="CP55">
        <v>53709</v>
      </c>
      <c r="CQ55">
        <v>47350</v>
      </c>
      <c r="CR55">
        <v>52</v>
      </c>
      <c r="CS55">
        <v>270</v>
      </c>
      <c r="CT55">
        <v>152</v>
      </c>
      <c r="CU55">
        <v>0.10970464000000001</v>
      </c>
      <c r="CV55">
        <v>0.56962025000000005</v>
      </c>
      <c r="CW55">
        <v>0.32067509999999999</v>
      </c>
      <c r="CX55">
        <v>25457856</v>
      </c>
      <c r="CY55">
        <v>36</v>
      </c>
      <c r="CZ55">
        <v>683</v>
      </c>
      <c r="DA55">
        <v>193</v>
      </c>
      <c r="DB55">
        <v>490</v>
      </c>
      <c r="DC55">
        <v>0.28257685999999999</v>
      </c>
      <c r="DD55">
        <v>0.71742313999999996</v>
      </c>
    </row>
    <row r="56" spans="1:108" x14ac:dyDescent="0.3">
      <c r="A56">
        <v>54</v>
      </c>
      <c r="B56">
        <v>4400</v>
      </c>
      <c r="C56" s="1" t="s">
        <v>154</v>
      </c>
      <c r="D56">
        <v>186</v>
      </c>
      <c r="E56">
        <v>9918</v>
      </c>
      <c r="F56">
        <v>5220</v>
      </c>
      <c r="G56">
        <v>4698</v>
      </c>
      <c r="H56">
        <f>SUM(male_female_comparison_df[[#This Row],[inhabitants_female]:[inhabitants_male]])</f>
        <v>9918</v>
      </c>
      <c r="I56">
        <f>male_female_comparison_df[[#This Row],[INHABITANTS_TOTAL2]]-male_female_comparison_df[[#This Row],[inhabitants_total]]</f>
        <v>0</v>
      </c>
      <c r="J56">
        <f>male_female_comparison_df[[#This Row],[inhabitants_male]]/(male_female_comparison_df[[#This Row],[inhabitants_total]])</f>
        <v>0.47368421052631576</v>
      </c>
      <c r="L56">
        <v>43</v>
      </c>
      <c r="M56">
        <v>266</v>
      </c>
      <c r="N56">
        <v>378</v>
      </c>
      <c r="O56">
        <v>514</v>
      </c>
      <c r="P56">
        <v>214</v>
      </c>
      <c r="Q56">
        <v>193</v>
      </c>
      <c r="R56">
        <v>230</v>
      </c>
      <c r="S56">
        <v>742</v>
      </c>
      <c r="T56">
        <v>715</v>
      </c>
      <c r="U56">
        <v>655</v>
      </c>
      <c r="V56">
        <v>602</v>
      </c>
      <c r="W56">
        <v>521</v>
      </c>
      <c r="X56">
        <v>529</v>
      </c>
      <c r="Y56">
        <v>698</v>
      </c>
      <c r="Z56">
        <v>691</v>
      </c>
      <c r="AA56">
        <v>700</v>
      </c>
      <c r="AB56">
        <v>811</v>
      </c>
      <c r="AC56">
        <v>575</v>
      </c>
      <c r="AD56">
        <v>390</v>
      </c>
      <c r="AE56">
        <v>267</v>
      </c>
      <c r="AF56">
        <v>227</v>
      </c>
      <c r="AG56">
        <v>994.46450000000004</v>
      </c>
      <c r="AH56">
        <v>0.5263158</v>
      </c>
      <c r="AI56">
        <v>0.47368421999999999</v>
      </c>
      <c r="AJ56" s="2">
        <f>SUM(male_female_comparison_df[[#This Row],[inhabitants_proportional_male]],male_female_comparison_df[[#This Row],[inhabitants_proportional_female]])</f>
        <v>1.0000000199999999</v>
      </c>
      <c r="AK56" s="2">
        <f>male_female_comparison_df[[#This Row],[inhabitants_proportional_male]]-male_female_comparison_df[[#This Row],[PROPORTIONAL MALE]]</f>
        <v>9.4736842259912635E-9</v>
      </c>
      <c r="AL56" s="2">
        <f t="shared" si="0"/>
        <v>-0.46793335875704306</v>
      </c>
      <c r="AM56">
        <v>2.6819923999999998E-2</v>
      </c>
      <c r="AN56">
        <v>3.8112519999999997E-2</v>
      </c>
      <c r="AO56">
        <v>5.1824965000000001E-2</v>
      </c>
      <c r="AP56">
        <v>2.1576932000000004E-2</v>
      </c>
      <c r="AQ56">
        <v>1.9459568E-2</v>
      </c>
      <c r="AR56">
        <v>2.3190160000000001E-2</v>
      </c>
      <c r="AS56">
        <v>7.4813470000000007E-2</v>
      </c>
      <c r="AT56">
        <v>7.2091150000000007E-2</v>
      </c>
      <c r="AU56">
        <v>6.6041544000000008E-2</v>
      </c>
      <c r="AV56">
        <v>6.0697719999999997E-2</v>
      </c>
      <c r="AW56">
        <v>5.2530750000000001E-2</v>
      </c>
      <c r="AX56">
        <v>5.3337364999999998E-2</v>
      </c>
      <c r="AY56">
        <v>7.0377090000000003E-2</v>
      </c>
      <c r="AZ56">
        <v>6.9671300000000005E-2</v>
      </c>
      <c r="BA56">
        <v>7.0578749999999996E-2</v>
      </c>
      <c r="BB56">
        <v>8.1770519999999999E-2</v>
      </c>
      <c r="BC56">
        <v>5.7975397000000005E-2</v>
      </c>
      <c r="BD56">
        <v>3.9322442999999999E-2</v>
      </c>
      <c r="BE56">
        <v>2.692075E-2</v>
      </c>
      <c r="BF56">
        <v>2.2887678999999998E-2</v>
      </c>
      <c r="BG56">
        <v>25117</v>
      </c>
      <c r="BH56">
        <v>22643</v>
      </c>
      <c r="BI56">
        <v>1209</v>
      </c>
      <c r="BJ56">
        <v>5046</v>
      </c>
      <c r="BK56">
        <v>2016</v>
      </c>
      <c r="BL56">
        <v>0.12396185999999999</v>
      </c>
      <c r="BM56">
        <v>0.51737929999999999</v>
      </c>
      <c r="BN56">
        <v>0.20670563</v>
      </c>
      <c r="BO56">
        <v>5376</v>
      </c>
      <c r="BP56">
        <v>1.8</v>
      </c>
      <c r="BQ56">
        <v>39.6</v>
      </c>
      <c r="BR56">
        <v>719</v>
      </c>
      <c r="BS56">
        <v>283</v>
      </c>
      <c r="BT56">
        <v>917</v>
      </c>
      <c r="BU56">
        <v>243</v>
      </c>
      <c r="BV56">
        <v>465</v>
      </c>
      <c r="BW56">
        <v>384</v>
      </c>
      <c r="BX56">
        <v>313</v>
      </c>
      <c r="BY56">
        <v>2770</v>
      </c>
      <c r="BZ56">
        <v>1705</v>
      </c>
      <c r="CA56">
        <v>3379</v>
      </c>
      <c r="CB56">
        <v>1874</v>
      </c>
      <c r="CC56">
        <v>123</v>
      </c>
      <c r="CD56">
        <v>0.13374256000000001</v>
      </c>
      <c r="CE56">
        <v>5.264137E-2</v>
      </c>
      <c r="CF56">
        <v>0.17057291999999999</v>
      </c>
      <c r="CG56">
        <v>4.5200890000000001E-2</v>
      </c>
      <c r="CH56">
        <v>8.6495530000000001E-2</v>
      </c>
      <c r="CI56">
        <v>7.1428574999999994E-2</v>
      </c>
      <c r="CJ56">
        <v>5.8221728E-2</v>
      </c>
      <c r="CK56">
        <v>0.51525295000000004</v>
      </c>
      <c r="CL56">
        <v>0.3171503</v>
      </c>
      <c r="CM56">
        <v>0.62853419999999993</v>
      </c>
      <c r="CN56">
        <v>0.34858632000000001</v>
      </c>
      <c r="CO56">
        <v>2.2879465000000002E-2</v>
      </c>
      <c r="CP56">
        <v>38967</v>
      </c>
      <c r="CQ56">
        <v>31839</v>
      </c>
      <c r="CR56">
        <v>1007</v>
      </c>
      <c r="CS56">
        <v>3122</v>
      </c>
      <c r="CT56">
        <v>1202</v>
      </c>
      <c r="CU56">
        <v>0.18889513999999999</v>
      </c>
      <c r="CV56">
        <v>0.58563120000000002</v>
      </c>
      <c r="CW56">
        <v>0.22547364</v>
      </c>
      <c r="CX56">
        <v>207733824</v>
      </c>
      <c r="CY56">
        <v>6</v>
      </c>
      <c r="CZ56">
        <v>1514</v>
      </c>
      <c r="DA56">
        <v>191</v>
      </c>
      <c r="DB56">
        <v>1323</v>
      </c>
      <c r="DC56">
        <v>0.12615588</v>
      </c>
      <c r="DD56">
        <v>0.87384415000000004</v>
      </c>
    </row>
    <row r="57" spans="1:108" x14ac:dyDescent="0.3">
      <c r="A57">
        <v>55</v>
      </c>
      <c r="B57">
        <v>4410</v>
      </c>
      <c r="C57" s="1" t="s">
        <v>155</v>
      </c>
      <c r="D57">
        <v>186</v>
      </c>
      <c r="E57">
        <v>10344</v>
      </c>
      <c r="F57">
        <v>5443</v>
      </c>
      <c r="G57">
        <v>4901</v>
      </c>
      <c r="H57">
        <f>SUM(male_female_comparison_df[[#This Row],[inhabitants_female]:[inhabitants_male]])</f>
        <v>10344</v>
      </c>
      <c r="I57">
        <f>male_female_comparison_df[[#This Row],[INHABITANTS_TOTAL2]]-male_female_comparison_df[[#This Row],[inhabitants_total]]</f>
        <v>0</v>
      </c>
      <c r="J57">
        <f>male_female_comparison_df[[#This Row],[inhabitants_male]]/(male_female_comparison_df[[#This Row],[inhabitants_total]])</f>
        <v>0.47380123743232794</v>
      </c>
      <c r="L57">
        <v>40</v>
      </c>
      <c r="M57">
        <v>353</v>
      </c>
      <c r="N57">
        <v>492</v>
      </c>
      <c r="O57">
        <v>670</v>
      </c>
      <c r="P57">
        <v>327</v>
      </c>
      <c r="Q57">
        <v>253</v>
      </c>
      <c r="R57">
        <v>289</v>
      </c>
      <c r="S57">
        <v>757</v>
      </c>
      <c r="T57">
        <v>664</v>
      </c>
      <c r="U57">
        <v>701</v>
      </c>
      <c r="V57">
        <v>643</v>
      </c>
      <c r="W57">
        <v>564</v>
      </c>
      <c r="X57">
        <v>654</v>
      </c>
      <c r="Y57">
        <v>750</v>
      </c>
      <c r="Z57">
        <v>714</v>
      </c>
      <c r="AA57">
        <v>652</v>
      </c>
      <c r="AB57">
        <v>634</v>
      </c>
      <c r="AC57">
        <v>480</v>
      </c>
      <c r="AD57">
        <v>356</v>
      </c>
      <c r="AE57">
        <v>225</v>
      </c>
      <c r="AF57">
        <v>166</v>
      </c>
      <c r="AG57">
        <v>1633.99</v>
      </c>
      <c r="AH57">
        <v>0.52619874</v>
      </c>
      <c r="AI57">
        <v>0.47380123000000002</v>
      </c>
      <c r="AJ57" s="2">
        <f>SUM(male_female_comparison_df[[#This Row],[inhabitants_proportional_male]],male_female_comparison_df[[#This Row],[inhabitants_proportional_female]])</f>
        <v>0.99999996999999996</v>
      </c>
      <c r="AK57" s="2">
        <f>male_female_comparison_df[[#This Row],[inhabitants_proportional_male]]-male_female_comparison_df[[#This Row],[PROPORTIONAL MALE]]</f>
        <v>-7.432327919776327E-9</v>
      </c>
      <c r="AL57" s="2">
        <f t="shared" si="0"/>
        <v>-0.46793335875704306</v>
      </c>
      <c r="AM57">
        <v>3.4126061999999999E-2</v>
      </c>
      <c r="AN57">
        <v>4.7563805999999993E-2</v>
      </c>
      <c r="AO57">
        <v>6.4771845999999994E-2</v>
      </c>
      <c r="AP57">
        <v>3.161253E-2</v>
      </c>
      <c r="AQ57">
        <v>2.4458622999999999E-2</v>
      </c>
      <c r="AR57">
        <v>2.7938902000000002E-2</v>
      </c>
      <c r="AS57">
        <v>7.3182520000000001E-2</v>
      </c>
      <c r="AT57">
        <v>6.4191800000000007E-2</v>
      </c>
      <c r="AU57">
        <v>6.7768750000000003E-2</v>
      </c>
      <c r="AV57">
        <v>6.2161639999999997E-2</v>
      </c>
      <c r="AW57">
        <v>5.4524362E-2</v>
      </c>
      <c r="AX57">
        <v>6.322506E-2</v>
      </c>
      <c r="AY57">
        <v>7.2505799999999995E-2</v>
      </c>
      <c r="AZ57">
        <v>6.9025524000000005E-2</v>
      </c>
      <c r="BA57">
        <v>6.3031710000000005E-2</v>
      </c>
      <c r="BB57">
        <v>6.1291569999999997E-2</v>
      </c>
      <c r="BC57">
        <v>4.6403714000000006E-2</v>
      </c>
      <c r="BD57">
        <v>3.4416087000000005E-2</v>
      </c>
      <c r="BE57">
        <v>2.1751741000000002E-2</v>
      </c>
      <c r="BF57">
        <v>1.6047949999999998E-2</v>
      </c>
      <c r="BG57">
        <v>24198</v>
      </c>
      <c r="BH57">
        <v>22806</v>
      </c>
      <c r="BI57">
        <v>1180</v>
      </c>
      <c r="BJ57">
        <v>4887</v>
      </c>
      <c r="BK57">
        <v>1857</v>
      </c>
      <c r="BL57">
        <v>0.11728456599999999</v>
      </c>
      <c r="BM57">
        <v>0.48573699999999997</v>
      </c>
      <c r="BN57">
        <v>0.18457409999999999</v>
      </c>
      <c r="BO57">
        <v>5173</v>
      </c>
      <c r="BP57">
        <v>2</v>
      </c>
      <c r="BQ57">
        <v>36.799999999999997</v>
      </c>
      <c r="BR57">
        <v>549</v>
      </c>
      <c r="BS57">
        <v>273</v>
      </c>
      <c r="BT57">
        <v>1190</v>
      </c>
      <c r="BU57">
        <v>316</v>
      </c>
      <c r="BV57">
        <v>610</v>
      </c>
      <c r="BW57">
        <v>486</v>
      </c>
      <c r="BX57">
        <v>445</v>
      </c>
      <c r="BY57">
        <v>2591</v>
      </c>
      <c r="BZ57">
        <v>1405</v>
      </c>
      <c r="CA57">
        <v>2972</v>
      </c>
      <c r="CB57">
        <v>2125</v>
      </c>
      <c r="CC57">
        <v>76</v>
      </c>
      <c r="CD57">
        <v>0.10612797</v>
      </c>
      <c r="CE57">
        <v>5.2774019999999998E-2</v>
      </c>
      <c r="CF57">
        <v>0.23004059999999998</v>
      </c>
      <c r="CG57">
        <v>6.1086410000000001E-2</v>
      </c>
      <c r="CH57">
        <v>0.11791997</v>
      </c>
      <c r="CI57">
        <v>9.3949354999999998E-2</v>
      </c>
      <c r="CJ57">
        <v>8.6023584E-2</v>
      </c>
      <c r="CK57">
        <v>0.50086990000000009</v>
      </c>
      <c r="CL57">
        <v>0.27160254</v>
      </c>
      <c r="CM57">
        <v>0.57452154</v>
      </c>
      <c r="CN57">
        <v>0.41078678000000002</v>
      </c>
      <c r="CO57">
        <v>1.4691668999999999E-2</v>
      </c>
      <c r="CP57">
        <v>39155</v>
      </c>
      <c r="CQ57">
        <v>34129</v>
      </c>
      <c r="CR57">
        <v>949</v>
      </c>
      <c r="CS57">
        <v>2972</v>
      </c>
      <c r="CT57">
        <v>1002</v>
      </c>
      <c r="CU57">
        <v>0.19276863</v>
      </c>
      <c r="CV57">
        <v>0.60369693999999996</v>
      </c>
      <c r="CW57">
        <v>0.20353441999999999</v>
      </c>
      <c r="CX57">
        <v>192760112</v>
      </c>
      <c r="CY57">
        <v>3</v>
      </c>
      <c r="CZ57">
        <v>1691</v>
      </c>
      <c r="DA57">
        <v>172</v>
      </c>
      <c r="DB57">
        <v>1519</v>
      </c>
      <c r="DC57">
        <v>0.10171495999999999</v>
      </c>
      <c r="DD57">
        <v>0.89828503000000004</v>
      </c>
    </row>
    <row r="58" spans="1:108" x14ac:dyDescent="0.3">
      <c r="A58">
        <v>56</v>
      </c>
      <c r="B58">
        <v>4430</v>
      </c>
      <c r="C58" s="1" t="s">
        <v>156</v>
      </c>
      <c r="D58">
        <v>186</v>
      </c>
      <c r="E58">
        <v>9046</v>
      </c>
      <c r="F58">
        <v>4651</v>
      </c>
      <c r="G58">
        <v>4395</v>
      </c>
      <c r="H58">
        <f>SUM(male_female_comparison_df[[#This Row],[inhabitants_female]:[inhabitants_male]])</f>
        <v>9046</v>
      </c>
      <c r="I58">
        <f>male_female_comparison_df[[#This Row],[INHABITANTS_TOTAL2]]-male_female_comparison_df[[#This Row],[inhabitants_total]]</f>
        <v>0</v>
      </c>
      <c r="J58">
        <f>male_female_comparison_df[[#This Row],[inhabitants_male]]/(male_female_comparison_df[[#This Row],[inhabitants_total]])</f>
        <v>0.48585009949148794</v>
      </c>
      <c r="L58">
        <v>39</v>
      </c>
      <c r="M58">
        <v>323</v>
      </c>
      <c r="N58">
        <v>476</v>
      </c>
      <c r="O58">
        <v>730</v>
      </c>
      <c r="P58">
        <v>332</v>
      </c>
      <c r="Q58">
        <v>230</v>
      </c>
      <c r="R58">
        <v>214</v>
      </c>
      <c r="S58">
        <v>426</v>
      </c>
      <c r="T58">
        <v>456</v>
      </c>
      <c r="U58">
        <v>606</v>
      </c>
      <c r="V58">
        <v>704</v>
      </c>
      <c r="W58">
        <v>666</v>
      </c>
      <c r="X58">
        <v>650</v>
      </c>
      <c r="Y58">
        <v>723</v>
      </c>
      <c r="Z58">
        <v>669</v>
      </c>
      <c r="AA58">
        <v>600</v>
      </c>
      <c r="AB58">
        <v>505</v>
      </c>
      <c r="AC58">
        <v>332</v>
      </c>
      <c r="AD58">
        <v>231</v>
      </c>
      <c r="AE58">
        <v>101</v>
      </c>
      <c r="AF58">
        <v>72</v>
      </c>
      <c r="AG58">
        <v>464.66434000000004</v>
      </c>
      <c r="AH58">
        <v>0.51414989999999994</v>
      </c>
      <c r="AI58">
        <v>0.48585010000000001</v>
      </c>
      <c r="AJ58" s="2">
        <f>SUM(male_female_comparison_df[[#This Row],[inhabitants_proportional_male]],male_female_comparison_df[[#This Row],[inhabitants_proportional_female]])</f>
        <v>1</v>
      </c>
      <c r="AK58" s="2">
        <f>male_female_comparison_df[[#This Row],[inhabitants_proportional_male]]-male_female_comparison_df[[#This Row],[PROPORTIONAL MALE]]</f>
        <v>5.0851206578883534E-10</v>
      </c>
      <c r="AL58" s="2">
        <f t="shared" si="0"/>
        <v>-0.46793335875704306</v>
      </c>
      <c r="AM58">
        <v>3.5706389999999998E-2</v>
      </c>
      <c r="AN58">
        <v>5.2619939999999997E-2</v>
      </c>
      <c r="AO58">
        <v>8.0698654000000009E-2</v>
      </c>
      <c r="AP58">
        <v>3.6701302999999998E-2</v>
      </c>
      <c r="AQ58">
        <v>2.5425602000000002E-2</v>
      </c>
      <c r="AR58">
        <v>2.3656866000000002E-2</v>
      </c>
      <c r="AS58">
        <v>4.7092639999999998E-2</v>
      </c>
      <c r="AT58">
        <v>5.0409019999999999E-2</v>
      </c>
      <c r="AU58">
        <v>6.6990934000000002E-2</v>
      </c>
      <c r="AV58">
        <v>7.7824450000000003E-2</v>
      </c>
      <c r="AW58">
        <v>7.36237E-2</v>
      </c>
      <c r="AX58">
        <v>7.1854964000000007E-2</v>
      </c>
      <c r="AY58">
        <v>7.9924830000000002E-2</v>
      </c>
      <c r="AZ58">
        <v>7.3955339999999994E-2</v>
      </c>
      <c r="BA58">
        <v>6.6327659999999997E-2</v>
      </c>
      <c r="BB58">
        <v>5.5825779999999998E-2</v>
      </c>
      <c r="BC58">
        <v>3.6701302999999998E-2</v>
      </c>
      <c r="BD58">
        <v>2.5536147999999998E-2</v>
      </c>
      <c r="BE58">
        <v>1.1165156000000001E-2</v>
      </c>
      <c r="BF58">
        <v>7.9593189999999994E-3</v>
      </c>
      <c r="BG58">
        <v>27700</v>
      </c>
      <c r="BH58">
        <v>25716</v>
      </c>
      <c r="BI58">
        <v>937</v>
      </c>
      <c r="BJ58">
        <v>3743</v>
      </c>
      <c r="BK58">
        <v>2270</v>
      </c>
      <c r="BL58">
        <v>0.10408798</v>
      </c>
      <c r="BM58">
        <v>0.41579650000000001</v>
      </c>
      <c r="BN58">
        <v>0.25216618000000002</v>
      </c>
      <c r="BO58">
        <v>3869</v>
      </c>
      <c r="BP58">
        <v>2.2999999999999998</v>
      </c>
      <c r="BQ58">
        <v>39</v>
      </c>
      <c r="BR58">
        <v>213</v>
      </c>
      <c r="BS58">
        <v>177</v>
      </c>
      <c r="BT58">
        <v>1174</v>
      </c>
      <c r="BU58">
        <v>279</v>
      </c>
      <c r="BV58">
        <v>565</v>
      </c>
      <c r="BW58">
        <v>532</v>
      </c>
      <c r="BX58">
        <v>440</v>
      </c>
      <c r="BY58">
        <v>1816</v>
      </c>
      <c r="BZ58">
        <v>896</v>
      </c>
      <c r="CA58">
        <v>2943</v>
      </c>
      <c r="CB58">
        <v>872</v>
      </c>
      <c r="CC58">
        <v>54</v>
      </c>
      <c r="CD58">
        <v>5.5052984999999999E-2</v>
      </c>
      <c r="CE58">
        <v>4.5748255999999994E-2</v>
      </c>
      <c r="CF58">
        <v>0.30343759999999997</v>
      </c>
      <c r="CG58">
        <v>7.2111659999999994E-2</v>
      </c>
      <c r="CH58">
        <v>0.14603257</v>
      </c>
      <c r="CI58">
        <v>0.13750324</v>
      </c>
      <c r="CJ58">
        <v>0.11372448</v>
      </c>
      <c r="CK58">
        <v>0.46937193999999999</v>
      </c>
      <c r="CL58">
        <v>0.23158439</v>
      </c>
      <c r="CM58">
        <v>0.76066166000000002</v>
      </c>
      <c r="CN58">
        <v>0.22538124000000001</v>
      </c>
      <c r="CO58">
        <v>1.3957094E-2</v>
      </c>
      <c r="CP58">
        <v>50349</v>
      </c>
      <c r="CQ58">
        <v>45991</v>
      </c>
      <c r="CR58">
        <v>394</v>
      </c>
      <c r="CS58">
        <v>2205</v>
      </c>
      <c r="CT58">
        <v>1242</v>
      </c>
      <c r="CU58">
        <v>0.102577455</v>
      </c>
      <c r="CV58">
        <v>0.57406926000000003</v>
      </c>
      <c r="CW58">
        <v>0.32335330000000001</v>
      </c>
      <c r="CX58">
        <v>193389056</v>
      </c>
      <c r="CY58">
        <v>18</v>
      </c>
      <c r="CZ58">
        <v>2179</v>
      </c>
      <c r="DA58">
        <v>187</v>
      </c>
      <c r="DB58">
        <v>1992</v>
      </c>
      <c r="DC58">
        <v>8.5819185000000006E-2</v>
      </c>
      <c r="DD58">
        <v>0.91418080000000013</v>
      </c>
    </row>
    <row r="59" spans="1:108" x14ac:dyDescent="0.3">
      <c r="A59">
        <v>57</v>
      </c>
      <c r="B59">
        <v>4460</v>
      </c>
      <c r="C59" s="1" t="s">
        <v>157</v>
      </c>
      <c r="D59">
        <v>858</v>
      </c>
      <c r="E59">
        <v>1967</v>
      </c>
      <c r="F59">
        <v>942</v>
      </c>
      <c r="G59">
        <v>1025</v>
      </c>
      <c r="H59">
        <f>SUM(male_female_comparison_df[[#This Row],[inhabitants_female]:[inhabitants_male]])</f>
        <v>1967</v>
      </c>
      <c r="I59">
        <f>male_female_comparison_df[[#This Row],[INHABITANTS_TOTAL2]]-male_female_comparison_df[[#This Row],[inhabitants_total]]</f>
        <v>0</v>
      </c>
      <c r="J59">
        <f>male_female_comparison_df[[#This Row],[inhabitants_male]]/(male_female_comparison_df[[#This Row],[inhabitants_total]])</f>
        <v>0.5210981189628876</v>
      </c>
      <c r="L59">
        <v>34</v>
      </c>
      <c r="M59">
        <v>86</v>
      </c>
      <c r="N59">
        <v>132</v>
      </c>
      <c r="O59">
        <v>204</v>
      </c>
      <c r="P59">
        <v>85</v>
      </c>
      <c r="Q59">
        <v>58</v>
      </c>
      <c r="R59">
        <v>37</v>
      </c>
      <c r="S59">
        <v>100</v>
      </c>
      <c r="T59">
        <v>118</v>
      </c>
      <c r="U59">
        <v>170</v>
      </c>
      <c r="V59">
        <v>172</v>
      </c>
      <c r="W59">
        <v>163</v>
      </c>
      <c r="X59">
        <v>154</v>
      </c>
      <c r="Y59">
        <v>129</v>
      </c>
      <c r="Z59">
        <v>112</v>
      </c>
      <c r="AA59">
        <v>105</v>
      </c>
      <c r="AB59">
        <v>87</v>
      </c>
      <c r="AC59">
        <v>29</v>
      </c>
      <c r="AD59">
        <v>14</v>
      </c>
      <c r="AE59">
        <v>7</v>
      </c>
      <c r="AF59">
        <v>5</v>
      </c>
      <c r="AG59">
        <v>573.3057</v>
      </c>
      <c r="AH59">
        <v>0.47890190000000005</v>
      </c>
      <c r="AI59">
        <v>0.52109813999999999</v>
      </c>
      <c r="AJ59" s="2">
        <f>SUM(male_female_comparison_df[[#This Row],[inhabitants_proportional_male]],male_female_comparison_df[[#This Row],[inhabitants_proportional_female]])</f>
        <v>1.00000004</v>
      </c>
      <c r="AK59" s="2">
        <f>male_female_comparison_df[[#This Row],[inhabitants_proportional_male]]-male_female_comparison_df[[#This Row],[PROPORTIONAL MALE]]</f>
        <v>2.1037112385435819E-8</v>
      </c>
      <c r="AL59" s="2">
        <f t="shared" si="0"/>
        <v>-0.46793335875704306</v>
      </c>
      <c r="AM59">
        <v>4.3721404000000005E-2</v>
      </c>
      <c r="AN59">
        <v>6.7107269999999997E-2</v>
      </c>
      <c r="AO59">
        <v>0.10371123</v>
      </c>
      <c r="AP59">
        <v>4.3213014000000001E-2</v>
      </c>
      <c r="AQ59">
        <v>2.9486527999999998E-2</v>
      </c>
      <c r="AR59">
        <v>1.8810370999999999E-2</v>
      </c>
      <c r="AS59">
        <v>5.0838840000000003E-2</v>
      </c>
      <c r="AT59">
        <v>5.9989832E-2</v>
      </c>
      <c r="AU59">
        <v>8.6426030000000001E-2</v>
      </c>
      <c r="AV59">
        <v>8.7442809999999996E-2</v>
      </c>
      <c r="AW59">
        <v>8.286731E-2</v>
      </c>
      <c r="AX59">
        <v>7.8291819999999998E-2</v>
      </c>
      <c r="AY59">
        <v>6.5582104000000002E-2</v>
      </c>
      <c r="AZ59">
        <v>5.6939499999999997E-2</v>
      </c>
      <c r="BA59">
        <v>5.3380784000000001E-2</v>
      </c>
      <c r="BB59">
        <v>4.4229789999999998E-2</v>
      </c>
      <c r="BC59">
        <v>1.4743263999999999E-2</v>
      </c>
      <c r="BD59">
        <v>7.1174377000000006E-3</v>
      </c>
      <c r="BE59">
        <v>3.5587188000000001E-3</v>
      </c>
      <c r="BF59">
        <v>2.5419420000000002E-3</v>
      </c>
      <c r="BG59">
        <v>27352</v>
      </c>
      <c r="BH59">
        <v>26192</v>
      </c>
      <c r="BI59">
        <v>175</v>
      </c>
      <c r="BJ59">
        <v>753</v>
      </c>
      <c r="BK59">
        <v>457</v>
      </c>
      <c r="BL59">
        <v>8.9559874999999997E-2</v>
      </c>
      <c r="BM59">
        <v>0.38536336999999998</v>
      </c>
      <c r="BN59">
        <v>0.23387922</v>
      </c>
      <c r="BO59">
        <v>796</v>
      </c>
      <c r="BP59">
        <v>2.5</v>
      </c>
      <c r="BQ59">
        <v>37.700000000000003</v>
      </c>
      <c r="BR59">
        <v>57</v>
      </c>
      <c r="BS59">
        <v>47</v>
      </c>
      <c r="BT59">
        <v>313</v>
      </c>
      <c r="BU59">
        <v>78</v>
      </c>
      <c r="BV59">
        <v>150</v>
      </c>
      <c r="BW59">
        <v>144</v>
      </c>
      <c r="BX59">
        <v>109</v>
      </c>
      <c r="BY59">
        <v>378</v>
      </c>
      <c r="BZ59">
        <v>107</v>
      </c>
      <c r="CA59">
        <v>558</v>
      </c>
      <c r="CB59">
        <v>235</v>
      </c>
      <c r="CC59">
        <v>3</v>
      </c>
      <c r="CD59">
        <v>7.1608039999999998E-2</v>
      </c>
      <c r="CE59">
        <v>5.9045225E-2</v>
      </c>
      <c r="CF59">
        <v>0.39321606999999997</v>
      </c>
      <c r="CG59">
        <v>9.7989950000000006E-2</v>
      </c>
      <c r="CH59">
        <v>0.18844221999999999</v>
      </c>
      <c r="CI59">
        <v>0.18090452000000001</v>
      </c>
      <c r="CJ59">
        <v>0.13693467000000001</v>
      </c>
      <c r="CK59">
        <v>0.47487437999999998</v>
      </c>
      <c r="CL59">
        <v>0.13442211000000001</v>
      </c>
      <c r="CM59">
        <v>0.70100503999999997</v>
      </c>
      <c r="CN59">
        <v>0.29522612999999998</v>
      </c>
      <c r="CO59">
        <v>3.7688443E-3</v>
      </c>
      <c r="CP59">
        <v>49122</v>
      </c>
      <c r="CQ59">
        <v>46894</v>
      </c>
      <c r="CR59">
        <v>104</v>
      </c>
      <c r="CS59">
        <v>439</v>
      </c>
      <c r="CT59">
        <v>232</v>
      </c>
      <c r="CU59">
        <v>0.13419354999999999</v>
      </c>
      <c r="CV59">
        <v>0.56645159999999994</v>
      </c>
      <c r="CW59">
        <v>0.29935485000000001</v>
      </c>
      <c r="CX59">
        <v>38069204</v>
      </c>
      <c r="CY59">
        <v>1</v>
      </c>
      <c r="CZ59">
        <v>455</v>
      </c>
      <c r="DA59">
        <v>18</v>
      </c>
      <c r="DB59">
        <v>437</v>
      </c>
      <c r="DC59">
        <v>3.9560440000000002E-2</v>
      </c>
      <c r="DD59">
        <v>0.96043955999999997</v>
      </c>
    </row>
    <row r="60" spans="1:108" x14ac:dyDescent="0.3">
      <c r="A60">
        <v>58</v>
      </c>
      <c r="B60">
        <v>4500</v>
      </c>
      <c r="C60" s="1" t="s">
        <v>158</v>
      </c>
      <c r="D60">
        <v>858</v>
      </c>
      <c r="E60">
        <v>6025</v>
      </c>
      <c r="F60">
        <v>3012</v>
      </c>
      <c r="G60">
        <v>3013</v>
      </c>
      <c r="H60">
        <f>SUM(male_female_comparison_df[[#This Row],[inhabitants_female]:[inhabitants_male]])</f>
        <v>6025</v>
      </c>
      <c r="I60">
        <f>male_female_comparison_df[[#This Row],[INHABITANTS_TOTAL2]]-male_female_comparison_df[[#This Row],[inhabitants_total]]</f>
        <v>0</v>
      </c>
      <c r="J60">
        <f>male_female_comparison_df[[#This Row],[inhabitants_male]]/(male_female_comparison_df[[#This Row],[inhabitants_total]])</f>
        <v>0.5000829875518672</v>
      </c>
      <c r="L60">
        <v>37</v>
      </c>
      <c r="M60">
        <v>235</v>
      </c>
      <c r="N60">
        <v>365</v>
      </c>
      <c r="O60">
        <v>631</v>
      </c>
      <c r="P60">
        <v>276</v>
      </c>
      <c r="Q60">
        <v>173</v>
      </c>
      <c r="R60">
        <v>159</v>
      </c>
      <c r="S60">
        <v>196</v>
      </c>
      <c r="T60">
        <v>185</v>
      </c>
      <c r="U60">
        <v>362</v>
      </c>
      <c r="V60">
        <v>489</v>
      </c>
      <c r="W60">
        <v>519</v>
      </c>
      <c r="X60">
        <v>485</v>
      </c>
      <c r="Y60">
        <v>458</v>
      </c>
      <c r="Z60">
        <v>392</v>
      </c>
      <c r="AA60">
        <v>326</v>
      </c>
      <c r="AB60">
        <v>306</v>
      </c>
      <c r="AC60">
        <v>208</v>
      </c>
      <c r="AD60">
        <v>130</v>
      </c>
      <c r="AE60">
        <v>77</v>
      </c>
      <c r="AF60">
        <v>53</v>
      </c>
      <c r="AG60">
        <v>182.38991999999999</v>
      </c>
      <c r="AH60">
        <v>0.499917</v>
      </c>
      <c r="AI60">
        <v>0.50008297000000002</v>
      </c>
      <c r="AJ60" s="2">
        <f>SUM(male_female_comparison_df[[#This Row],[inhabitants_proportional_male]],male_female_comparison_df[[#This Row],[inhabitants_proportional_female]])</f>
        <v>0.99999996999999996</v>
      </c>
      <c r="AK60" s="2">
        <f>male_female_comparison_df[[#This Row],[inhabitants_proportional_male]]-male_female_comparison_df[[#This Row],[PROPORTIONAL MALE]]</f>
        <v>-1.7551867181886394E-8</v>
      </c>
      <c r="AL60" s="2">
        <f t="shared" si="0"/>
        <v>-0.46793335875704306</v>
      </c>
      <c r="AM60">
        <v>3.9004150000000001E-2</v>
      </c>
      <c r="AN60">
        <v>6.0580913E-2</v>
      </c>
      <c r="AO60">
        <v>0.10473029</v>
      </c>
      <c r="AP60">
        <v>4.5809127000000005E-2</v>
      </c>
      <c r="AQ60">
        <v>2.8713693999999998E-2</v>
      </c>
      <c r="AR60">
        <v>2.6390042000000002E-2</v>
      </c>
      <c r="AS60">
        <v>3.2531119999999997E-2</v>
      </c>
      <c r="AT60">
        <v>3.0705394E-2</v>
      </c>
      <c r="AU60">
        <v>6.0082987000000004E-2</v>
      </c>
      <c r="AV60">
        <v>8.1161830000000004E-2</v>
      </c>
      <c r="AW60">
        <v>8.6141079999999995E-2</v>
      </c>
      <c r="AX60">
        <v>8.0497929999999995E-2</v>
      </c>
      <c r="AY60">
        <v>7.6016600000000004E-2</v>
      </c>
      <c r="AZ60">
        <v>6.5062239999999993E-2</v>
      </c>
      <c r="BA60">
        <v>5.4107882000000003E-2</v>
      </c>
      <c r="BB60">
        <v>5.0788380000000001E-2</v>
      </c>
      <c r="BC60">
        <v>3.4522820000000003E-2</v>
      </c>
      <c r="BD60">
        <v>2.1576763999999998E-2</v>
      </c>
      <c r="BE60">
        <v>1.2780083000000001E-2</v>
      </c>
      <c r="BF60">
        <v>8.7966809999999989E-3</v>
      </c>
      <c r="BG60">
        <v>25937</v>
      </c>
      <c r="BH60">
        <v>25054</v>
      </c>
      <c r="BI60">
        <v>606</v>
      </c>
      <c r="BJ60">
        <v>2412</v>
      </c>
      <c r="BK60">
        <v>1263</v>
      </c>
      <c r="BL60">
        <v>0.101934396</v>
      </c>
      <c r="BM60">
        <v>0.4057191</v>
      </c>
      <c r="BN60">
        <v>0.21244742999999999</v>
      </c>
      <c r="BO60">
        <v>2389</v>
      </c>
      <c r="BP60">
        <v>2.5</v>
      </c>
      <c r="BQ60">
        <v>39.9</v>
      </c>
      <c r="BR60">
        <v>96</v>
      </c>
      <c r="BS60">
        <v>46</v>
      </c>
      <c r="BT60">
        <v>855</v>
      </c>
      <c r="BU60">
        <v>200</v>
      </c>
      <c r="BV60">
        <v>401</v>
      </c>
      <c r="BW60">
        <v>445</v>
      </c>
      <c r="BX60">
        <v>343</v>
      </c>
      <c r="BY60">
        <v>989</v>
      </c>
      <c r="BZ60">
        <v>564</v>
      </c>
      <c r="CA60">
        <v>1876</v>
      </c>
      <c r="CB60">
        <v>468</v>
      </c>
      <c r="CC60">
        <v>45</v>
      </c>
      <c r="CD60">
        <v>4.0184177000000001E-2</v>
      </c>
      <c r="CE60">
        <v>1.9254919999999998E-2</v>
      </c>
      <c r="CF60">
        <v>0.35789033999999997</v>
      </c>
      <c r="CG60">
        <v>8.3717029999999998E-2</v>
      </c>
      <c r="CH60">
        <v>0.16785265999999999</v>
      </c>
      <c r="CI60">
        <v>0.1862704</v>
      </c>
      <c r="CJ60">
        <v>0.14357470999999999</v>
      </c>
      <c r="CK60">
        <v>0.41398075000000001</v>
      </c>
      <c r="CL60">
        <v>0.23608204999999999</v>
      </c>
      <c r="CM60">
        <v>0.78526580000000001</v>
      </c>
      <c r="CN60">
        <v>0.19589786000000001</v>
      </c>
      <c r="CO60">
        <v>1.8836332000000001E-2</v>
      </c>
      <c r="CP60">
        <v>47091</v>
      </c>
      <c r="CQ60">
        <v>44950</v>
      </c>
      <c r="CR60">
        <v>339</v>
      </c>
      <c r="CS60">
        <v>1405</v>
      </c>
      <c r="CT60">
        <v>626</v>
      </c>
      <c r="CU60">
        <v>0.14297763999999999</v>
      </c>
      <c r="CV60">
        <v>0.59257700000000002</v>
      </c>
      <c r="CW60">
        <v>0.26402363000000001</v>
      </c>
      <c r="CX60">
        <v>111606336</v>
      </c>
      <c r="CY60">
        <v>44</v>
      </c>
      <c r="CZ60">
        <v>2025</v>
      </c>
      <c r="DA60">
        <v>266</v>
      </c>
      <c r="DB60">
        <v>1759</v>
      </c>
      <c r="DC60">
        <v>0.13135802999999999</v>
      </c>
      <c r="DD60">
        <v>0.86864200000000003</v>
      </c>
    </row>
    <row r="61" spans="1:108" x14ac:dyDescent="0.3">
      <c r="A61">
        <v>59</v>
      </c>
      <c r="B61">
        <v>4630</v>
      </c>
      <c r="C61" s="1" t="s">
        <v>159</v>
      </c>
      <c r="D61">
        <v>505</v>
      </c>
      <c r="E61">
        <v>876</v>
      </c>
      <c r="F61">
        <v>418</v>
      </c>
      <c r="G61">
        <v>458</v>
      </c>
      <c r="H61">
        <f>SUM(male_female_comparison_df[[#This Row],[inhabitants_female]:[inhabitants_male]])</f>
        <v>876</v>
      </c>
      <c r="I61">
        <f>male_female_comparison_df[[#This Row],[INHABITANTS_TOTAL2]]-male_female_comparison_df[[#This Row],[inhabitants_total]]</f>
        <v>0</v>
      </c>
      <c r="J61">
        <f>male_female_comparison_df[[#This Row],[inhabitants_male]]/(male_female_comparison_df[[#This Row],[inhabitants_total]])</f>
        <v>0.52283105022831056</v>
      </c>
      <c r="L61">
        <v>40</v>
      </c>
      <c r="M61">
        <v>29</v>
      </c>
      <c r="N61">
        <v>50</v>
      </c>
      <c r="O61">
        <v>64</v>
      </c>
      <c r="P61">
        <v>42</v>
      </c>
      <c r="Q61">
        <v>32</v>
      </c>
      <c r="R61">
        <v>32</v>
      </c>
      <c r="S61">
        <v>41</v>
      </c>
      <c r="T61">
        <v>26</v>
      </c>
      <c r="U61">
        <v>54</v>
      </c>
      <c r="V61">
        <v>38</v>
      </c>
      <c r="W61">
        <v>61</v>
      </c>
      <c r="X61">
        <v>62</v>
      </c>
      <c r="Y61">
        <v>71</v>
      </c>
      <c r="Z61">
        <v>70</v>
      </c>
      <c r="AA61">
        <v>67</v>
      </c>
      <c r="AB61">
        <v>52</v>
      </c>
      <c r="AC61">
        <v>36</v>
      </c>
      <c r="AD61">
        <v>23</v>
      </c>
      <c r="AE61">
        <v>13</v>
      </c>
      <c r="AF61">
        <v>13</v>
      </c>
      <c r="AG61">
        <v>13.359079999999999</v>
      </c>
      <c r="AH61">
        <v>0.47716894999999998</v>
      </c>
      <c r="AI61">
        <v>0.52283100000000005</v>
      </c>
      <c r="AJ61" s="2">
        <f>SUM(male_female_comparison_df[[#This Row],[inhabitants_proportional_male]],male_female_comparison_df[[#This Row],[inhabitants_proportional_female]])</f>
        <v>0.99999995000000008</v>
      </c>
      <c r="AK61" s="2">
        <f>male_female_comparison_df[[#This Row],[inhabitants_proportional_male]]-male_female_comparison_df[[#This Row],[PROPORTIONAL MALE]]</f>
        <v>-5.022831051082477E-8</v>
      </c>
      <c r="AL61" s="2">
        <f t="shared" si="0"/>
        <v>-0.46793335875704306</v>
      </c>
      <c r="AM61">
        <v>3.3105022999999997E-2</v>
      </c>
      <c r="AN61">
        <v>5.7077624E-2</v>
      </c>
      <c r="AO61">
        <v>7.3059360000000004E-2</v>
      </c>
      <c r="AP61">
        <v>4.7945204999999998E-2</v>
      </c>
      <c r="AQ61">
        <v>3.6529680000000002E-2</v>
      </c>
      <c r="AR61">
        <v>3.6529680000000002E-2</v>
      </c>
      <c r="AS61">
        <v>4.6803653000000001E-2</v>
      </c>
      <c r="AT61">
        <v>2.9680366E-2</v>
      </c>
      <c r="AU61">
        <v>6.1643835000000001E-2</v>
      </c>
      <c r="AV61">
        <v>4.3378994000000004E-2</v>
      </c>
      <c r="AW61">
        <v>6.9634705999999991E-2</v>
      </c>
      <c r="AX61">
        <v>7.0776254000000011E-2</v>
      </c>
      <c r="AY61">
        <v>8.1050225000000004E-2</v>
      </c>
      <c r="AZ61">
        <v>7.9908679999999996E-2</v>
      </c>
      <c r="BA61">
        <v>7.648402E-2</v>
      </c>
      <c r="BB61">
        <v>5.936073E-2</v>
      </c>
      <c r="BC61">
        <v>4.1095890000000003E-2</v>
      </c>
      <c r="BD61">
        <v>2.6255707999999999E-2</v>
      </c>
      <c r="BE61">
        <v>1.4840183E-2</v>
      </c>
      <c r="BF61">
        <v>1.4840183E-2</v>
      </c>
      <c r="BG61">
        <v>23449</v>
      </c>
      <c r="BH61">
        <v>22073</v>
      </c>
      <c r="BI61">
        <v>165</v>
      </c>
      <c r="BJ61">
        <v>332</v>
      </c>
      <c r="BK61">
        <v>155</v>
      </c>
      <c r="BL61">
        <v>0.18771330999999999</v>
      </c>
      <c r="BM61">
        <v>0.37770194000000001</v>
      </c>
      <c r="BN61">
        <v>0.17633674999999999</v>
      </c>
      <c r="BO61">
        <v>343</v>
      </c>
      <c r="BP61">
        <v>2.6</v>
      </c>
      <c r="BQ61">
        <v>45.1</v>
      </c>
      <c r="BR61">
        <v>9</v>
      </c>
      <c r="BS61">
        <v>7</v>
      </c>
      <c r="BT61">
        <v>102</v>
      </c>
      <c r="BU61">
        <v>22</v>
      </c>
      <c r="BV61">
        <v>46</v>
      </c>
      <c r="BW61">
        <v>43</v>
      </c>
      <c r="BX61">
        <v>48</v>
      </c>
      <c r="BY61">
        <v>142</v>
      </c>
      <c r="BZ61">
        <v>103</v>
      </c>
      <c r="CA61">
        <v>333</v>
      </c>
      <c r="CB61">
        <v>3</v>
      </c>
      <c r="CC61">
        <v>7</v>
      </c>
      <c r="CD61">
        <v>2.6239067000000001E-2</v>
      </c>
      <c r="CE61">
        <v>2.0408163E-2</v>
      </c>
      <c r="CF61">
        <v>0.29737609999999998</v>
      </c>
      <c r="CG61">
        <v>6.4139940000000006E-2</v>
      </c>
      <c r="CH61">
        <v>0.1341108</v>
      </c>
      <c r="CI61">
        <v>0.12536443999999999</v>
      </c>
      <c r="CJ61">
        <v>0.13994169000000001</v>
      </c>
      <c r="CK61">
        <v>0.41399416</v>
      </c>
      <c r="CL61">
        <v>0.30029154000000002</v>
      </c>
      <c r="CM61">
        <v>0.97084546000000005</v>
      </c>
      <c r="CN61">
        <v>8.7463560000000003E-3</v>
      </c>
      <c r="CO61">
        <v>2.0408163E-2</v>
      </c>
      <c r="CP61">
        <v>45377</v>
      </c>
      <c r="CQ61">
        <v>39878</v>
      </c>
      <c r="CR61">
        <v>76</v>
      </c>
      <c r="CS61">
        <v>192</v>
      </c>
      <c r="CT61">
        <v>72</v>
      </c>
      <c r="CU61">
        <v>0.22352941000000001</v>
      </c>
      <c r="CV61">
        <v>0.56470589999999998</v>
      </c>
      <c r="CW61">
        <v>0.21176470999999999</v>
      </c>
      <c r="CX61">
        <v>15428142</v>
      </c>
      <c r="CY61">
        <v>132</v>
      </c>
      <c r="CZ61">
        <v>455</v>
      </c>
      <c r="DA61">
        <v>62</v>
      </c>
      <c r="DB61">
        <v>393</v>
      </c>
      <c r="DC61">
        <v>0.13626373999999999</v>
      </c>
      <c r="DD61">
        <v>0.86373630000000012</v>
      </c>
    </row>
    <row r="62" spans="1:108" x14ac:dyDescent="0.3">
      <c r="A62">
        <v>60</v>
      </c>
      <c r="B62">
        <v>4940</v>
      </c>
      <c r="C62" s="1" t="s">
        <v>160</v>
      </c>
      <c r="D62">
        <v>505</v>
      </c>
      <c r="E62">
        <v>304</v>
      </c>
      <c r="F62">
        <v>153</v>
      </c>
      <c r="G62">
        <v>151</v>
      </c>
      <c r="H62">
        <f>SUM(male_female_comparison_df[[#This Row],[inhabitants_female]:[inhabitants_male]])</f>
        <v>304</v>
      </c>
      <c r="I62">
        <f>male_female_comparison_df[[#This Row],[INHABITANTS_TOTAL2]]-male_female_comparison_df[[#This Row],[inhabitants_total]]</f>
        <v>0</v>
      </c>
      <c r="J62">
        <f>male_female_comparison_df[[#This Row],[inhabitants_male]]/(male_female_comparison_df[[#This Row],[inhabitants_total]])</f>
        <v>0.49671052631578949</v>
      </c>
      <c r="L62">
        <v>41</v>
      </c>
      <c r="M62">
        <v>13</v>
      </c>
      <c r="N62">
        <v>14</v>
      </c>
      <c r="O62">
        <v>29</v>
      </c>
      <c r="P62">
        <v>16</v>
      </c>
      <c r="Q62">
        <v>7</v>
      </c>
      <c r="R62">
        <v>5</v>
      </c>
      <c r="S62">
        <v>8</v>
      </c>
      <c r="T62">
        <v>7</v>
      </c>
      <c r="U62">
        <v>18</v>
      </c>
      <c r="V62">
        <v>19</v>
      </c>
      <c r="W62">
        <v>21</v>
      </c>
      <c r="X62">
        <v>20</v>
      </c>
      <c r="Y62">
        <v>21</v>
      </c>
      <c r="Z62">
        <v>25</v>
      </c>
      <c r="AA62">
        <v>18</v>
      </c>
      <c r="AB62">
        <v>15</v>
      </c>
      <c r="AC62">
        <v>21</v>
      </c>
      <c r="AD62">
        <v>16</v>
      </c>
      <c r="AE62">
        <v>5</v>
      </c>
      <c r="AF62">
        <v>6</v>
      </c>
      <c r="AG62">
        <v>15.276427999999999</v>
      </c>
      <c r="AH62">
        <v>0.50328945999999997</v>
      </c>
      <c r="AI62">
        <v>0.49671053999999998</v>
      </c>
      <c r="AJ62" s="2">
        <f>SUM(male_female_comparison_df[[#This Row],[inhabitants_proportional_male]],male_female_comparison_df[[#This Row],[inhabitants_proportional_female]])</f>
        <v>1</v>
      </c>
      <c r="AK62" s="2">
        <f>male_female_comparison_df[[#This Row],[inhabitants_proportional_male]]-male_female_comparison_df[[#This Row],[PROPORTIONAL MALE]]</f>
        <v>1.368421048697499E-8</v>
      </c>
      <c r="AL62" s="2">
        <f t="shared" si="0"/>
        <v>-0.46793335875704306</v>
      </c>
      <c r="AM62">
        <v>4.2763160000000001E-2</v>
      </c>
      <c r="AN62">
        <v>4.6052629999999997E-2</v>
      </c>
      <c r="AO62">
        <v>9.5394740000000006E-2</v>
      </c>
      <c r="AP62">
        <v>5.2631579999999997E-2</v>
      </c>
      <c r="AQ62">
        <v>2.3026314999999999E-2</v>
      </c>
      <c r="AR62">
        <v>1.6447369E-2</v>
      </c>
      <c r="AS62">
        <v>2.6315789999999999E-2</v>
      </c>
      <c r="AT62">
        <v>2.3026314999999999E-2</v>
      </c>
      <c r="AU62">
        <v>5.9210527999999998E-2</v>
      </c>
      <c r="AV62">
        <v>6.25E-2</v>
      </c>
      <c r="AW62">
        <v>6.9078945000000003E-2</v>
      </c>
      <c r="AX62">
        <v>6.5789476E-2</v>
      </c>
      <c r="AY62">
        <v>6.9078945000000003E-2</v>
      </c>
      <c r="AZ62">
        <v>8.2236840000000005E-2</v>
      </c>
      <c r="BA62">
        <v>5.9210527999999998E-2</v>
      </c>
      <c r="BB62">
        <v>4.9342107000000003E-2</v>
      </c>
      <c r="BC62">
        <v>6.9078945000000003E-2</v>
      </c>
      <c r="BD62">
        <v>5.2631579999999997E-2</v>
      </c>
      <c r="BE62">
        <v>1.6447369E-2</v>
      </c>
      <c r="BF62">
        <v>1.9736841000000001E-2</v>
      </c>
      <c r="BG62">
        <v>23203</v>
      </c>
      <c r="BH62">
        <v>21127</v>
      </c>
      <c r="BI62">
        <v>50</v>
      </c>
      <c r="BJ62">
        <v>129</v>
      </c>
      <c r="BK62">
        <v>44</v>
      </c>
      <c r="BL62">
        <v>0.16666666999999999</v>
      </c>
      <c r="BM62">
        <v>0.43</v>
      </c>
      <c r="BN62">
        <v>0.14666666</v>
      </c>
      <c r="BO62">
        <v>122</v>
      </c>
      <c r="BP62">
        <v>2.5</v>
      </c>
      <c r="BQ62">
        <v>46.2</v>
      </c>
      <c r="BR62">
        <v>8</v>
      </c>
      <c r="BS62">
        <v>3</v>
      </c>
      <c r="BT62">
        <v>33</v>
      </c>
      <c r="BU62">
        <v>12</v>
      </c>
      <c r="BV62">
        <v>20</v>
      </c>
      <c r="BW62">
        <v>17</v>
      </c>
      <c r="BX62">
        <v>15</v>
      </c>
      <c r="BY62">
        <v>48</v>
      </c>
      <c r="BZ62">
        <v>42</v>
      </c>
      <c r="CA62">
        <v>110</v>
      </c>
      <c r="CB62">
        <v>7</v>
      </c>
      <c r="CC62">
        <v>5</v>
      </c>
      <c r="CD62">
        <v>6.5573770000000003E-2</v>
      </c>
      <c r="CE62">
        <v>2.4590163999999998E-2</v>
      </c>
      <c r="CF62">
        <v>0.27049179999999995</v>
      </c>
      <c r="CG62">
        <v>9.8360660000000003E-2</v>
      </c>
      <c r="CH62">
        <v>0.16393442</v>
      </c>
      <c r="CI62">
        <v>0.13934426</v>
      </c>
      <c r="CJ62">
        <v>0.12295082</v>
      </c>
      <c r="CK62">
        <v>0.39344263000000002</v>
      </c>
      <c r="CL62">
        <v>0.34426230000000002</v>
      </c>
      <c r="CM62">
        <v>0.90163934000000001</v>
      </c>
      <c r="CN62">
        <v>5.7377048E-2</v>
      </c>
      <c r="CO62">
        <v>4.0983605999999999E-2</v>
      </c>
      <c r="CP62">
        <v>43245</v>
      </c>
      <c r="CQ62">
        <v>43424</v>
      </c>
      <c r="CR62">
        <v>29</v>
      </c>
      <c r="CS62">
        <v>66</v>
      </c>
      <c r="CT62">
        <v>25</v>
      </c>
      <c r="CU62">
        <v>0.24166666000000001</v>
      </c>
      <c r="CV62">
        <v>0.55000000000000004</v>
      </c>
      <c r="CW62">
        <v>0.20833333000000001</v>
      </c>
      <c r="CX62">
        <v>5189428</v>
      </c>
      <c r="CY62">
        <v>91</v>
      </c>
      <c r="CZ62">
        <v>164</v>
      </c>
      <c r="DA62">
        <v>29</v>
      </c>
      <c r="DB62">
        <v>135</v>
      </c>
      <c r="DC62">
        <v>0.17682925999999999</v>
      </c>
      <c r="DD62">
        <v>0.82317070000000003</v>
      </c>
    </row>
    <row r="63" spans="1:108" x14ac:dyDescent="0.3">
      <c r="A63">
        <v>61</v>
      </c>
      <c r="B63">
        <v>5430</v>
      </c>
      <c r="C63" s="1" t="s">
        <v>161</v>
      </c>
      <c r="D63">
        <v>858</v>
      </c>
      <c r="E63">
        <v>1022</v>
      </c>
      <c r="F63">
        <v>524</v>
      </c>
      <c r="G63">
        <v>498</v>
      </c>
      <c r="H63">
        <f>SUM(male_female_comparison_df[[#This Row],[inhabitants_female]:[inhabitants_male]])</f>
        <v>1022</v>
      </c>
      <c r="I63">
        <f>male_female_comparison_df[[#This Row],[INHABITANTS_TOTAL2]]-male_female_comparison_df[[#This Row],[inhabitants_total]]</f>
        <v>0</v>
      </c>
      <c r="J63">
        <f>male_female_comparison_df[[#This Row],[inhabitants_male]]/(male_female_comparison_df[[#This Row],[inhabitants_total]])</f>
        <v>0.48727984344422698</v>
      </c>
      <c r="L63">
        <v>40</v>
      </c>
      <c r="M63">
        <v>38</v>
      </c>
      <c r="N63">
        <v>58</v>
      </c>
      <c r="O63">
        <v>87</v>
      </c>
      <c r="P63">
        <v>39</v>
      </c>
      <c r="Q63">
        <v>27</v>
      </c>
      <c r="R63">
        <v>20</v>
      </c>
      <c r="S63">
        <v>34</v>
      </c>
      <c r="T63">
        <v>25</v>
      </c>
      <c r="U63">
        <v>59</v>
      </c>
      <c r="V63">
        <v>76</v>
      </c>
      <c r="W63">
        <v>84</v>
      </c>
      <c r="X63">
        <v>79</v>
      </c>
      <c r="Y63">
        <v>79</v>
      </c>
      <c r="Z63">
        <v>75</v>
      </c>
      <c r="AA63">
        <v>78</v>
      </c>
      <c r="AB63">
        <v>69</v>
      </c>
      <c r="AC63">
        <v>44</v>
      </c>
      <c r="AD63">
        <v>28</v>
      </c>
      <c r="AE63">
        <v>13</v>
      </c>
      <c r="AF63">
        <v>10</v>
      </c>
      <c r="AG63">
        <v>57.738754000000007</v>
      </c>
      <c r="AH63">
        <v>0.51272017000000003</v>
      </c>
      <c r="AI63">
        <v>0.48727983000000002</v>
      </c>
      <c r="AJ63" s="2">
        <f>SUM(male_female_comparison_df[[#This Row],[inhabitants_proportional_male]],male_female_comparison_df[[#This Row],[inhabitants_proportional_female]])</f>
        <v>1</v>
      </c>
      <c r="AK63" s="2">
        <f>male_female_comparison_df[[#This Row],[inhabitants_proportional_male]]-male_female_comparison_df[[#This Row],[PROPORTIONAL MALE]]</f>
        <v>-1.3444226953929217E-8</v>
      </c>
      <c r="AL63" s="2">
        <f t="shared" si="0"/>
        <v>-0.46793335875704306</v>
      </c>
      <c r="AM63">
        <v>3.7181996000000002E-2</v>
      </c>
      <c r="AN63">
        <v>5.6751467E-2</v>
      </c>
      <c r="AO63">
        <v>8.5127204999999997E-2</v>
      </c>
      <c r="AP63">
        <v>3.8160470000000002E-2</v>
      </c>
      <c r="AQ63">
        <v>2.6418786E-2</v>
      </c>
      <c r="AR63">
        <v>1.9569471000000001E-2</v>
      </c>
      <c r="AS63">
        <v>3.3268099999999995E-2</v>
      </c>
      <c r="AT63">
        <v>2.4461839999999999E-2</v>
      </c>
      <c r="AU63">
        <v>5.772994E-2</v>
      </c>
      <c r="AV63">
        <v>7.4363990000000005E-2</v>
      </c>
      <c r="AW63">
        <v>8.2191780000000006E-2</v>
      </c>
      <c r="AX63">
        <v>7.7299415999999996E-2</v>
      </c>
      <c r="AY63">
        <v>7.7299415999999996E-2</v>
      </c>
      <c r="AZ63">
        <v>7.3385519999999996E-2</v>
      </c>
      <c r="BA63">
        <v>7.6320940000000004E-2</v>
      </c>
      <c r="BB63">
        <v>6.7514679999999994E-2</v>
      </c>
      <c r="BC63">
        <v>4.3052837000000004E-2</v>
      </c>
      <c r="BD63">
        <v>2.739726E-2</v>
      </c>
      <c r="BE63">
        <v>1.2720156000000002E-2</v>
      </c>
      <c r="BF63">
        <v>9.7847360000000005E-3</v>
      </c>
      <c r="BG63">
        <v>27114</v>
      </c>
      <c r="BH63">
        <v>24767</v>
      </c>
      <c r="BI63">
        <v>126</v>
      </c>
      <c r="BJ63">
        <v>447</v>
      </c>
      <c r="BK63">
        <v>224</v>
      </c>
      <c r="BL63">
        <v>0.120229006</v>
      </c>
      <c r="BM63">
        <v>0.42652673000000002</v>
      </c>
      <c r="BN63">
        <v>0.21374045</v>
      </c>
      <c r="BO63">
        <v>399</v>
      </c>
      <c r="BP63">
        <v>2.6</v>
      </c>
      <c r="BQ63">
        <v>44.3</v>
      </c>
      <c r="BR63">
        <v>1</v>
      </c>
      <c r="BS63">
        <v>8</v>
      </c>
      <c r="BT63">
        <v>126</v>
      </c>
      <c r="BU63">
        <v>32</v>
      </c>
      <c r="BV63">
        <v>68</v>
      </c>
      <c r="BW63">
        <v>64</v>
      </c>
      <c r="BX63">
        <v>48</v>
      </c>
      <c r="BY63">
        <v>158</v>
      </c>
      <c r="BZ63">
        <v>117</v>
      </c>
      <c r="CA63">
        <v>384</v>
      </c>
      <c r="CB63">
        <v>4</v>
      </c>
      <c r="CC63">
        <v>11</v>
      </c>
      <c r="CD63">
        <v>2.5062655999999999E-3</v>
      </c>
      <c r="CE63">
        <v>2.0050124999999999E-2</v>
      </c>
      <c r="CF63">
        <v>0.31578946000000002</v>
      </c>
      <c r="CG63">
        <v>8.0200499999999994E-2</v>
      </c>
      <c r="CH63">
        <v>0.17042607000000001</v>
      </c>
      <c r="CI63">
        <v>0.16040099999999999</v>
      </c>
      <c r="CJ63">
        <v>0.120300755</v>
      </c>
      <c r="CK63">
        <v>0.39598998000000002</v>
      </c>
      <c r="CL63">
        <v>0.29323309999999997</v>
      </c>
      <c r="CM63">
        <v>0.96240603999999996</v>
      </c>
      <c r="CN63">
        <v>1.0025063000000001E-2</v>
      </c>
      <c r="CO63">
        <v>2.7568921E-2</v>
      </c>
      <c r="CP63">
        <v>53450</v>
      </c>
      <c r="CQ63">
        <v>49474</v>
      </c>
      <c r="CR63">
        <v>43</v>
      </c>
      <c r="CS63">
        <v>230</v>
      </c>
      <c r="CT63">
        <v>133</v>
      </c>
      <c r="CU63">
        <v>0.10591133</v>
      </c>
      <c r="CV63">
        <v>0.56650244999999999</v>
      </c>
      <c r="CW63">
        <v>0.32758619999999999</v>
      </c>
      <c r="CX63">
        <v>21700516</v>
      </c>
      <c r="CY63">
        <v>33</v>
      </c>
      <c r="CZ63">
        <v>487</v>
      </c>
      <c r="DA63">
        <v>59</v>
      </c>
      <c r="DB63">
        <v>428</v>
      </c>
      <c r="DC63">
        <v>0.1211499</v>
      </c>
      <c r="DD63">
        <v>0.87885009999999997</v>
      </c>
    </row>
    <row r="64" spans="1:108" x14ac:dyDescent="0.3">
      <c r="A64">
        <v>62</v>
      </c>
      <c r="B64">
        <v>5440</v>
      </c>
      <c r="C64" s="1" t="s">
        <v>162</v>
      </c>
      <c r="D64">
        <v>106</v>
      </c>
      <c r="E64">
        <v>517</v>
      </c>
      <c r="F64">
        <v>250</v>
      </c>
      <c r="G64">
        <v>267</v>
      </c>
      <c r="H64">
        <f>SUM(male_female_comparison_df[[#This Row],[inhabitants_female]:[inhabitants_male]])</f>
        <v>517</v>
      </c>
      <c r="I64">
        <f>male_female_comparison_df[[#This Row],[INHABITANTS_TOTAL2]]-male_female_comparison_df[[#This Row],[inhabitants_total]]</f>
        <v>0</v>
      </c>
      <c r="J64">
        <f>male_female_comparison_df[[#This Row],[inhabitants_male]]/(male_female_comparison_df[[#This Row],[inhabitants_total]])</f>
        <v>0.51644100580270791</v>
      </c>
      <c r="L64">
        <v>28</v>
      </c>
      <c r="M64">
        <v>44</v>
      </c>
      <c r="N64">
        <v>78</v>
      </c>
      <c r="O64">
        <v>53</v>
      </c>
      <c r="P64">
        <v>16</v>
      </c>
      <c r="Q64">
        <v>9</v>
      </c>
      <c r="R64">
        <v>6</v>
      </c>
      <c r="S64">
        <v>5</v>
      </c>
      <c r="T64">
        <v>28</v>
      </c>
      <c r="U64">
        <v>73</v>
      </c>
      <c r="V64">
        <v>66</v>
      </c>
      <c r="W64">
        <v>43</v>
      </c>
      <c r="X64">
        <v>25</v>
      </c>
      <c r="Y64">
        <v>18</v>
      </c>
      <c r="Z64">
        <v>18</v>
      </c>
      <c r="AA64">
        <v>13</v>
      </c>
      <c r="AB64">
        <v>12</v>
      </c>
      <c r="AC64">
        <v>7</v>
      </c>
      <c r="AD64">
        <v>1</v>
      </c>
      <c r="AE64">
        <v>2</v>
      </c>
      <c r="AF64">
        <v>0</v>
      </c>
      <c r="AG64">
        <v>128.38571000000002</v>
      </c>
      <c r="AH64">
        <v>0.48355898000000003</v>
      </c>
      <c r="AI64">
        <v>0.51644100000000004</v>
      </c>
      <c r="AJ64" s="2">
        <f>SUM(male_female_comparison_df[[#This Row],[inhabitants_proportional_male]],male_female_comparison_df[[#This Row],[inhabitants_proportional_female]])</f>
        <v>0.99999998000000012</v>
      </c>
      <c r="AK64" s="2">
        <f>male_female_comparison_df[[#This Row],[inhabitants_proportional_male]]-male_female_comparison_df[[#This Row],[PROPORTIONAL MALE]]</f>
        <v>-5.8027078697620027E-9</v>
      </c>
      <c r="AL64" s="2">
        <f t="shared" si="0"/>
        <v>-0.46793335875704306</v>
      </c>
      <c r="AM64">
        <v>8.5106379999999995E-2</v>
      </c>
      <c r="AN64">
        <v>0.15087041000000001</v>
      </c>
      <c r="AO64">
        <v>0.10251450500000001</v>
      </c>
      <c r="AP64">
        <v>3.0947777000000003E-2</v>
      </c>
      <c r="AQ64">
        <v>1.7408123000000001E-2</v>
      </c>
      <c r="AR64">
        <v>1.1605415500000001E-2</v>
      </c>
      <c r="AS64">
        <v>9.6711799999999997E-3</v>
      </c>
      <c r="AT64">
        <v>5.4158605999999998E-2</v>
      </c>
      <c r="AU64">
        <v>0.14119923000000001</v>
      </c>
      <c r="AV64">
        <v>0.12765957</v>
      </c>
      <c r="AW64">
        <v>8.317215E-2</v>
      </c>
      <c r="AX64">
        <v>4.83559E-2</v>
      </c>
      <c r="AY64">
        <v>3.4816246000000002E-2</v>
      </c>
      <c r="AZ64">
        <v>3.4816246000000002E-2</v>
      </c>
      <c r="BA64">
        <v>2.5145067000000004E-2</v>
      </c>
      <c r="BB64">
        <v>2.3210831000000001E-2</v>
      </c>
      <c r="BC64">
        <v>1.3539651000000002E-2</v>
      </c>
      <c r="BD64">
        <v>1.934236E-3</v>
      </c>
      <c r="BE64">
        <v>3.868472E-3</v>
      </c>
      <c r="BG64">
        <v>31957</v>
      </c>
      <c r="BH64">
        <v>29719</v>
      </c>
      <c r="BI64">
        <v>17</v>
      </c>
      <c r="BJ64">
        <v>118</v>
      </c>
      <c r="BK64">
        <v>117</v>
      </c>
      <c r="BL64">
        <v>4.3037973E-2</v>
      </c>
      <c r="BM64">
        <v>0.29873420000000001</v>
      </c>
      <c r="BN64">
        <v>0.29620254000000001</v>
      </c>
      <c r="BO64">
        <v>162</v>
      </c>
      <c r="BP64">
        <v>3.2</v>
      </c>
      <c r="BQ64">
        <v>42.2</v>
      </c>
      <c r="BR64">
        <v>0</v>
      </c>
      <c r="BS64">
        <v>11</v>
      </c>
      <c r="BT64">
        <v>103</v>
      </c>
      <c r="BU64">
        <v>41</v>
      </c>
      <c r="BV64">
        <v>76</v>
      </c>
      <c r="BW64">
        <v>36</v>
      </c>
      <c r="BX64">
        <v>17</v>
      </c>
      <c r="BY64">
        <v>45</v>
      </c>
      <c r="BZ64">
        <v>14</v>
      </c>
      <c r="CA64">
        <v>158</v>
      </c>
      <c r="CB64">
        <v>3</v>
      </c>
      <c r="CC64">
        <v>1</v>
      </c>
      <c r="CD64">
        <v>2.0833333999999998E-2</v>
      </c>
      <c r="CE64">
        <v>6.7901230000000007E-2</v>
      </c>
      <c r="CF64">
        <v>0.63580245000000002</v>
      </c>
      <c r="CG64">
        <v>0.25308641999999998</v>
      </c>
      <c r="CH64">
        <v>0.46913579999999999</v>
      </c>
      <c r="CI64">
        <v>0.22222222</v>
      </c>
      <c r="CJ64">
        <v>0.10493827</v>
      </c>
      <c r="CK64">
        <v>0.27777779999999996</v>
      </c>
      <c r="CL64">
        <v>8.6419754000000001E-2</v>
      </c>
      <c r="CM64">
        <v>0.97530866000000005</v>
      </c>
      <c r="CN64">
        <v>1.8518519000000001E-2</v>
      </c>
      <c r="CO64">
        <v>6.1728395999999996E-3</v>
      </c>
      <c r="CP64">
        <v>65002</v>
      </c>
      <c r="CQ64">
        <v>64495</v>
      </c>
      <c r="CR64">
        <v>6</v>
      </c>
      <c r="CS64">
        <v>63</v>
      </c>
      <c r="CT64">
        <v>56</v>
      </c>
      <c r="CU64">
        <v>4.8000000000000001E-2</v>
      </c>
      <c r="CV64">
        <v>0.504</v>
      </c>
      <c r="CW64">
        <v>0.44799999999999995</v>
      </c>
      <c r="CX64">
        <v>8125237</v>
      </c>
      <c r="CY64">
        <v>1</v>
      </c>
      <c r="CZ64">
        <v>176</v>
      </c>
      <c r="DA64">
        <v>15</v>
      </c>
      <c r="DB64">
        <v>161</v>
      </c>
      <c r="DC64">
        <v>8.5227269999999994E-2</v>
      </c>
      <c r="DD64">
        <v>0.91477275000000002</v>
      </c>
    </row>
    <row r="65" spans="1:108" x14ac:dyDescent="0.3">
      <c r="A65">
        <v>63</v>
      </c>
      <c r="B65">
        <v>5460</v>
      </c>
      <c r="C65" s="1" t="s">
        <v>163</v>
      </c>
      <c r="D65">
        <v>106</v>
      </c>
      <c r="E65">
        <v>3278</v>
      </c>
      <c r="F65">
        <v>1684</v>
      </c>
      <c r="G65">
        <v>1594</v>
      </c>
      <c r="H65">
        <f>SUM(male_female_comparison_df[[#This Row],[inhabitants_female]:[inhabitants_male]])</f>
        <v>3278</v>
      </c>
      <c r="I65">
        <f>male_female_comparison_df[[#This Row],[INHABITANTS_TOTAL2]]-male_female_comparison_df[[#This Row],[inhabitants_total]]</f>
        <v>0</v>
      </c>
      <c r="J65">
        <f>male_female_comparison_df[[#This Row],[inhabitants_male]]/(male_female_comparison_df[[#This Row],[inhabitants_total]])</f>
        <v>0.48627211714460039</v>
      </c>
      <c r="L65">
        <v>41</v>
      </c>
      <c r="M65">
        <v>126</v>
      </c>
      <c r="N65">
        <v>171</v>
      </c>
      <c r="O65">
        <v>223</v>
      </c>
      <c r="P65">
        <v>107</v>
      </c>
      <c r="Q65">
        <v>58</v>
      </c>
      <c r="R65">
        <v>60</v>
      </c>
      <c r="S65">
        <v>135</v>
      </c>
      <c r="T65">
        <v>195</v>
      </c>
      <c r="U65">
        <v>238</v>
      </c>
      <c r="V65">
        <v>233</v>
      </c>
      <c r="W65">
        <v>203</v>
      </c>
      <c r="X65">
        <v>200</v>
      </c>
      <c r="Y65">
        <v>208</v>
      </c>
      <c r="Z65">
        <v>262</v>
      </c>
      <c r="AA65">
        <v>288</v>
      </c>
      <c r="AB65">
        <v>256</v>
      </c>
      <c r="AC65">
        <v>147</v>
      </c>
      <c r="AD65">
        <v>91</v>
      </c>
      <c r="AE65">
        <v>52</v>
      </c>
      <c r="AF65">
        <v>25</v>
      </c>
      <c r="AG65">
        <v>1223.1270999999999</v>
      </c>
      <c r="AH65">
        <v>0.51372790000000002</v>
      </c>
      <c r="AI65">
        <v>0.48627213000000002</v>
      </c>
      <c r="AJ65" s="2">
        <f>SUM(male_female_comparison_df[[#This Row],[inhabitants_proportional_male]],male_female_comparison_df[[#This Row],[inhabitants_proportional_female]])</f>
        <v>1.00000003</v>
      </c>
      <c r="AK65" s="2">
        <f>male_female_comparison_df[[#This Row],[inhabitants_proportional_male]]-male_female_comparison_df[[#This Row],[PROPORTIONAL MALE]]</f>
        <v>1.285539963369331E-8</v>
      </c>
      <c r="AL65" s="2">
        <f t="shared" si="0"/>
        <v>-0.46793335875704306</v>
      </c>
      <c r="AM65">
        <v>3.8438069999999998E-2</v>
      </c>
      <c r="AN65">
        <v>5.2165955E-2</v>
      </c>
      <c r="AO65">
        <v>6.8029284000000009E-2</v>
      </c>
      <c r="AP65">
        <v>3.2641853999999998E-2</v>
      </c>
      <c r="AQ65">
        <v>1.7693714999999999E-2</v>
      </c>
      <c r="AR65">
        <v>1.8303843E-2</v>
      </c>
      <c r="AS65">
        <v>4.1183647000000004E-2</v>
      </c>
      <c r="AT65">
        <v>5.9487489999999997E-2</v>
      </c>
      <c r="AU65">
        <v>7.2605244999999999E-2</v>
      </c>
      <c r="AV65">
        <v>7.1079925000000002E-2</v>
      </c>
      <c r="AW65">
        <v>6.1928004000000002E-2</v>
      </c>
      <c r="AX65">
        <v>6.1012812E-2</v>
      </c>
      <c r="AY65">
        <v>6.3453324000000005E-2</v>
      </c>
      <c r="AZ65">
        <v>7.9926780000000003E-2</v>
      </c>
      <c r="BA65">
        <v>8.7858450000000005E-2</v>
      </c>
      <c r="BB65">
        <v>7.8096399999999996E-2</v>
      </c>
      <c r="BC65">
        <v>4.4844420000000003E-2</v>
      </c>
      <c r="BD65">
        <v>2.776083E-2</v>
      </c>
      <c r="BE65">
        <v>1.5863331000000001E-2</v>
      </c>
      <c r="BF65">
        <v>7.6266015E-3</v>
      </c>
      <c r="BG65">
        <v>24167</v>
      </c>
      <c r="BH65">
        <v>23264</v>
      </c>
      <c r="BI65">
        <v>378</v>
      </c>
      <c r="BJ65">
        <v>1673</v>
      </c>
      <c r="BK65">
        <v>579</v>
      </c>
      <c r="BL65">
        <v>0.11406156000000001</v>
      </c>
      <c r="BM65">
        <v>0.50482799999999994</v>
      </c>
      <c r="BN65">
        <v>0.17471333999999999</v>
      </c>
      <c r="BO65">
        <v>1556</v>
      </c>
      <c r="BP65">
        <v>2.1</v>
      </c>
      <c r="BQ65">
        <v>39.799999999999997</v>
      </c>
      <c r="BR65">
        <v>118</v>
      </c>
      <c r="BS65">
        <v>63</v>
      </c>
      <c r="BT65">
        <v>394</v>
      </c>
      <c r="BU65">
        <v>111</v>
      </c>
      <c r="BV65">
        <v>202</v>
      </c>
      <c r="BW65">
        <v>170</v>
      </c>
      <c r="BX65">
        <v>131</v>
      </c>
      <c r="BY65">
        <v>767</v>
      </c>
      <c r="BZ65">
        <v>400</v>
      </c>
      <c r="CA65">
        <v>1093</v>
      </c>
      <c r="CB65">
        <v>455</v>
      </c>
      <c r="CC65">
        <v>8</v>
      </c>
      <c r="CD65">
        <v>7.5835474E-2</v>
      </c>
      <c r="CE65">
        <v>4.0488432999999997E-2</v>
      </c>
      <c r="CF65">
        <v>0.25321337999999999</v>
      </c>
      <c r="CG65">
        <v>7.1336759999999999E-2</v>
      </c>
      <c r="CH65">
        <v>0.12982004999999999</v>
      </c>
      <c r="CI65">
        <v>0.1092545</v>
      </c>
      <c r="CJ65">
        <v>8.4190235000000002E-2</v>
      </c>
      <c r="CK65">
        <v>0.49293059999999994</v>
      </c>
      <c r="CL65">
        <v>0.2570694</v>
      </c>
      <c r="CM65">
        <v>0.70244216999999998</v>
      </c>
      <c r="CN65">
        <v>0.29241644999999999</v>
      </c>
      <c r="CO65">
        <v>5.1413880000000002E-3</v>
      </c>
      <c r="CP65">
        <v>41018</v>
      </c>
      <c r="CQ65">
        <v>37065</v>
      </c>
      <c r="CR65">
        <v>233</v>
      </c>
      <c r="CS65">
        <v>998</v>
      </c>
      <c r="CT65">
        <v>324</v>
      </c>
      <c r="CU65">
        <v>0.14983922</v>
      </c>
      <c r="CV65">
        <v>0.64180064000000003</v>
      </c>
      <c r="CW65">
        <v>0.20836014</v>
      </c>
      <c r="CX65">
        <v>63782892</v>
      </c>
      <c r="CY65">
        <v>0</v>
      </c>
      <c r="CZ65">
        <v>794</v>
      </c>
      <c r="DA65">
        <v>109</v>
      </c>
      <c r="DB65">
        <v>685</v>
      </c>
      <c r="DC65">
        <v>0.1372796</v>
      </c>
      <c r="DD65">
        <v>0.86272042999999998</v>
      </c>
    </row>
    <row r="66" spans="1:108" x14ac:dyDescent="0.3">
      <c r="A66">
        <v>64</v>
      </c>
      <c r="B66">
        <v>5720</v>
      </c>
      <c r="C66" s="1" t="s">
        <v>164</v>
      </c>
      <c r="D66">
        <v>106</v>
      </c>
      <c r="E66">
        <v>563</v>
      </c>
      <c r="F66">
        <v>279</v>
      </c>
      <c r="G66">
        <v>284</v>
      </c>
      <c r="H66">
        <f>SUM(male_female_comparison_df[[#This Row],[inhabitants_female]:[inhabitants_male]])</f>
        <v>563</v>
      </c>
      <c r="I66">
        <f>male_female_comparison_df[[#This Row],[INHABITANTS_TOTAL2]]-male_female_comparison_df[[#This Row],[inhabitants_total]]</f>
        <v>0</v>
      </c>
      <c r="J66">
        <f>male_female_comparison_df[[#This Row],[inhabitants_male]]/(male_female_comparison_df[[#This Row],[inhabitants_total]])</f>
        <v>0.50444049733570162</v>
      </c>
      <c r="L66">
        <v>39</v>
      </c>
      <c r="M66">
        <v>24</v>
      </c>
      <c r="N66">
        <v>46</v>
      </c>
      <c r="O66">
        <v>50</v>
      </c>
      <c r="P66">
        <v>17</v>
      </c>
      <c r="Q66">
        <v>6</v>
      </c>
      <c r="R66">
        <v>8</v>
      </c>
      <c r="S66">
        <v>6</v>
      </c>
      <c r="T66">
        <v>27</v>
      </c>
      <c r="U66">
        <v>32</v>
      </c>
      <c r="V66">
        <v>52</v>
      </c>
      <c r="W66">
        <v>53</v>
      </c>
      <c r="X66">
        <v>38</v>
      </c>
      <c r="Y66">
        <v>43</v>
      </c>
      <c r="Z66">
        <v>42</v>
      </c>
      <c r="AA66">
        <v>38</v>
      </c>
      <c r="AB66">
        <v>32</v>
      </c>
      <c r="AC66">
        <v>19</v>
      </c>
      <c r="AD66">
        <v>15</v>
      </c>
      <c r="AE66">
        <v>9</v>
      </c>
      <c r="AF66">
        <v>6</v>
      </c>
      <c r="AG66">
        <v>7.4622774000000005</v>
      </c>
      <c r="AH66">
        <v>0.49555950000000004</v>
      </c>
      <c r="AI66">
        <v>0.50444049999999996</v>
      </c>
      <c r="AJ66" s="2">
        <f>SUM(male_female_comparison_df[[#This Row],[inhabitants_proportional_male]],male_female_comparison_df[[#This Row],[inhabitants_proportional_female]])</f>
        <v>1</v>
      </c>
      <c r="AK66" s="2">
        <f>male_female_comparison_df[[#This Row],[inhabitants_proportional_male]]-male_female_comparison_df[[#This Row],[PROPORTIONAL MALE]]</f>
        <v>2.6642983375069207E-9</v>
      </c>
      <c r="AL66" s="2">
        <f t="shared" ref="AL66:AL129" si="1">PEARSON(E:E,AI:AI)</f>
        <v>-0.46793335875704306</v>
      </c>
      <c r="AM66">
        <v>4.2628775999999993E-2</v>
      </c>
      <c r="AN66">
        <v>8.1705150000000004E-2</v>
      </c>
      <c r="AO66">
        <v>8.8809945000000001E-2</v>
      </c>
      <c r="AP66">
        <v>3.0195381E-2</v>
      </c>
      <c r="AQ66">
        <v>1.0657193999999998E-2</v>
      </c>
      <c r="AR66">
        <v>1.4209592E-2</v>
      </c>
      <c r="AS66">
        <v>1.0657193999999998E-2</v>
      </c>
      <c r="AT66">
        <v>4.7957372000000005E-2</v>
      </c>
      <c r="AU66">
        <v>5.6838367000000001E-2</v>
      </c>
      <c r="AV66">
        <v>9.2362343999999999E-2</v>
      </c>
      <c r="AW66">
        <v>9.4138540000000007E-2</v>
      </c>
      <c r="AX66">
        <v>6.7495559999999996E-2</v>
      </c>
      <c r="AY66">
        <v>7.6376559999999996E-2</v>
      </c>
      <c r="AZ66">
        <v>7.4600354000000008E-2</v>
      </c>
      <c r="BA66">
        <v>6.7495559999999996E-2</v>
      </c>
      <c r="BB66">
        <v>5.6838367000000001E-2</v>
      </c>
      <c r="BC66">
        <v>3.3747779999999998E-2</v>
      </c>
      <c r="BD66">
        <v>2.6642983999999998E-2</v>
      </c>
      <c r="BE66">
        <v>1.598579E-2</v>
      </c>
      <c r="BF66">
        <v>1.0657193999999998E-2</v>
      </c>
      <c r="BG66">
        <v>28316</v>
      </c>
      <c r="BH66">
        <v>23441</v>
      </c>
      <c r="BI66">
        <v>76</v>
      </c>
      <c r="BJ66">
        <v>207</v>
      </c>
      <c r="BK66">
        <v>131</v>
      </c>
      <c r="BL66">
        <v>0.13595705999999999</v>
      </c>
      <c r="BM66">
        <v>0.37030409999999997</v>
      </c>
      <c r="BN66">
        <v>0.23434705</v>
      </c>
      <c r="BO66">
        <v>218</v>
      </c>
      <c r="BP66">
        <v>2.6</v>
      </c>
      <c r="BQ66">
        <v>51.3</v>
      </c>
      <c r="BR66">
        <v>6</v>
      </c>
      <c r="BS66">
        <v>5</v>
      </c>
      <c r="BT66">
        <v>70</v>
      </c>
      <c r="BU66">
        <v>23</v>
      </c>
      <c r="BV66">
        <v>45</v>
      </c>
      <c r="BW66">
        <v>38</v>
      </c>
      <c r="BX66">
        <v>21</v>
      </c>
      <c r="BY66">
        <v>92</v>
      </c>
      <c r="BZ66">
        <v>58</v>
      </c>
      <c r="CA66">
        <v>190</v>
      </c>
      <c r="CB66">
        <v>20</v>
      </c>
      <c r="CC66">
        <v>8</v>
      </c>
      <c r="CD66">
        <v>2.7522936000000001E-2</v>
      </c>
      <c r="CE66">
        <v>2.2935779999999999E-2</v>
      </c>
      <c r="CF66">
        <v>0.32110092000000001</v>
      </c>
      <c r="CG66">
        <v>0.10550459</v>
      </c>
      <c r="CH66">
        <v>0.20642202000000001</v>
      </c>
      <c r="CI66">
        <v>0.17431192000000001</v>
      </c>
      <c r="CJ66">
        <v>9.6330280000000004E-2</v>
      </c>
      <c r="CK66">
        <v>0.42201834999999999</v>
      </c>
      <c r="CL66">
        <v>0.26605505000000002</v>
      </c>
      <c r="CM66">
        <v>0.87155959999999999</v>
      </c>
      <c r="CN66">
        <v>9.1743119999999997E-2</v>
      </c>
      <c r="CO66">
        <v>3.6697246000000003E-2</v>
      </c>
      <c r="CP66">
        <v>55373</v>
      </c>
      <c r="CQ66">
        <v>47499</v>
      </c>
      <c r="CR66">
        <v>37</v>
      </c>
      <c r="CS66">
        <v>101</v>
      </c>
      <c r="CT66">
        <v>74</v>
      </c>
      <c r="CU66">
        <v>0.17370891999999999</v>
      </c>
      <c r="CV66">
        <v>0.47417840000000006</v>
      </c>
      <c r="CW66">
        <v>0.34741782999999998</v>
      </c>
      <c r="CX66">
        <v>11739111</v>
      </c>
      <c r="CY66">
        <v>47</v>
      </c>
      <c r="CZ66">
        <v>264</v>
      </c>
      <c r="DA66">
        <v>20</v>
      </c>
      <c r="DB66">
        <v>244</v>
      </c>
      <c r="DC66">
        <v>7.5757580000000005E-2</v>
      </c>
      <c r="DD66">
        <v>0.92424244</v>
      </c>
    </row>
    <row r="67" spans="1:108" x14ac:dyDescent="0.3">
      <c r="A67">
        <v>65</v>
      </c>
      <c r="B67">
        <v>5820</v>
      </c>
      <c r="C67" s="1" t="s">
        <v>165</v>
      </c>
      <c r="D67">
        <v>106</v>
      </c>
      <c r="E67">
        <v>5199</v>
      </c>
      <c r="F67">
        <v>2526</v>
      </c>
      <c r="G67">
        <v>2673</v>
      </c>
      <c r="H67">
        <f>SUM(male_female_comparison_df[[#This Row],[inhabitants_female]:[inhabitants_male]])</f>
        <v>5199</v>
      </c>
      <c r="I67">
        <f>male_female_comparison_df[[#This Row],[INHABITANTS_TOTAL2]]-male_female_comparison_df[[#This Row],[inhabitants_total]]</f>
        <v>0</v>
      </c>
      <c r="J67">
        <f>male_female_comparison_df[[#This Row],[inhabitants_male]]/(male_female_comparison_df[[#This Row],[inhabitants_total]])</f>
        <v>0.51413733410271201</v>
      </c>
      <c r="L67">
        <v>39</v>
      </c>
      <c r="M67">
        <v>168</v>
      </c>
      <c r="N67">
        <v>266</v>
      </c>
      <c r="O67">
        <v>447</v>
      </c>
      <c r="P67">
        <v>200</v>
      </c>
      <c r="Q67">
        <v>150</v>
      </c>
      <c r="R67">
        <v>143</v>
      </c>
      <c r="S67">
        <v>263</v>
      </c>
      <c r="T67">
        <v>273</v>
      </c>
      <c r="U67">
        <v>307</v>
      </c>
      <c r="V67">
        <v>360</v>
      </c>
      <c r="W67">
        <v>354</v>
      </c>
      <c r="X67">
        <v>402</v>
      </c>
      <c r="Y67">
        <v>431</v>
      </c>
      <c r="Z67">
        <v>351</v>
      </c>
      <c r="AA67">
        <v>297</v>
      </c>
      <c r="AB67">
        <v>298</v>
      </c>
      <c r="AC67">
        <v>185</v>
      </c>
      <c r="AD67">
        <v>131</v>
      </c>
      <c r="AE67">
        <v>94</v>
      </c>
      <c r="AF67">
        <v>79</v>
      </c>
      <c r="AG67">
        <v>108.21668999999999</v>
      </c>
      <c r="AH67">
        <v>0.48586267</v>
      </c>
      <c r="AI67">
        <v>0.51413729999999991</v>
      </c>
      <c r="AJ67" s="2">
        <f>SUM(male_female_comparison_df[[#This Row],[inhabitants_proportional_male]],male_female_comparison_df[[#This Row],[inhabitants_proportional_female]])</f>
        <v>0.99999996999999996</v>
      </c>
      <c r="AK67" s="2">
        <f>male_female_comparison_df[[#This Row],[inhabitants_proportional_male]]-male_female_comparison_df[[#This Row],[PROPORTIONAL MALE]]</f>
        <v>-3.4102712098693644E-8</v>
      </c>
      <c r="AL67" s="2">
        <f t="shared" si="1"/>
        <v>-0.46793335875704306</v>
      </c>
      <c r="AM67">
        <v>3.2313906000000003E-2</v>
      </c>
      <c r="AN67">
        <v>5.1163685E-2</v>
      </c>
      <c r="AO67">
        <v>8.5978076000000001E-2</v>
      </c>
      <c r="AP67">
        <v>3.8468935000000003E-2</v>
      </c>
      <c r="AQ67">
        <v>2.8851702999999999E-2</v>
      </c>
      <c r="AR67">
        <v>2.7505290000000002E-2</v>
      </c>
      <c r="AS67">
        <v>5.0586652000000003E-2</v>
      </c>
      <c r="AT67">
        <v>5.2510097999999998E-2</v>
      </c>
      <c r="AU67">
        <v>5.9049820000000003E-2</v>
      </c>
      <c r="AV67">
        <v>6.9244089999999994E-2</v>
      </c>
      <c r="AW67">
        <v>6.8090014000000004E-2</v>
      </c>
      <c r="AX67">
        <v>7.7322564999999996E-2</v>
      </c>
      <c r="AY67">
        <v>8.2900559999999998E-2</v>
      </c>
      <c r="AZ67">
        <v>6.751298E-2</v>
      </c>
      <c r="BA67">
        <v>5.7126370000000003E-2</v>
      </c>
      <c r="BB67">
        <v>5.7318714000000007E-2</v>
      </c>
      <c r="BC67">
        <v>3.5583763999999997E-2</v>
      </c>
      <c r="BD67">
        <v>2.5197153999999999E-2</v>
      </c>
      <c r="BE67">
        <v>1.80804E-2</v>
      </c>
      <c r="BF67">
        <v>1.5195230000000001E-2</v>
      </c>
      <c r="BG67">
        <v>26208</v>
      </c>
      <c r="BH67">
        <v>22841</v>
      </c>
      <c r="BI67">
        <v>684</v>
      </c>
      <c r="BJ67">
        <v>2314</v>
      </c>
      <c r="BK67">
        <v>957</v>
      </c>
      <c r="BL67">
        <v>0.1314121</v>
      </c>
      <c r="BM67">
        <v>0.44457254000000002</v>
      </c>
      <c r="BN67">
        <v>0.18386167</v>
      </c>
      <c r="BO67">
        <v>2279</v>
      </c>
      <c r="BP67">
        <v>2.2999999999999998</v>
      </c>
      <c r="BQ67">
        <v>37.9</v>
      </c>
      <c r="BR67">
        <v>169</v>
      </c>
      <c r="BS67">
        <v>85</v>
      </c>
      <c r="BT67">
        <v>676</v>
      </c>
      <c r="BU67">
        <v>156</v>
      </c>
      <c r="BV67">
        <v>311</v>
      </c>
      <c r="BW67">
        <v>324</v>
      </c>
      <c r="BX67">
        <v>275</v>
      </c>
      <c r="BY67">
        <v>1026</v>
      </c>
      <c r="BZ67">
        <v>590</v>
      </c>
      <c r="CA67">
        <v>1609</v>
      </c>
      <c r="CB67">
        <v>620</v>
      </c>
      <c r="CC67">
        <v>50</v>
      </c>
      <c r="CD67">
        <v>7.4155330000000005E-2</v>
      </c>
      <c r="CE67">
        <v>3.729706E-2</v>
      </c>
      <c r="CF67">
        <v>0.29662132000000002</v>
      </c>
      <c r="CG67">
        <v>6.8451079999999997E-2</v>
      </c>
      <c r="CH67">
        <v>0.13646336000000001</v>
      </c>
      <c r="CI67">
        <v>0.14216761</v>
      </c>
      <c r="CJ67">
        <v>0.12066696</v>
      </c>
      <c r="CK67">
        <v>0.45019745999999999</v>
      </c>
      <c r="CL67">
        <v>0.25888547000000001</v>
      </c>
      <c r="CM67">
        <v>0.70601140000000007</v>
      </c>
      <c r="CN67">
        <v>0.27204916000000001</v>
      </c>
      <c r="CO67">
        <v>2.1939447000000001E-2</v>
      </c>
      <c r="CP67">
        <v>45850</v>
      </c>
      <c r="CQ67">
        <v>36705</v>
      </c>
      <c r="CR67">
        <v>475</v>
      </c>
      <c r="CS67">
        <v>1325</v>
      </c>
      <c r="CT67">
        <v>470</v>
      </c>
      <c r="CU67">
        <v>0.20915896</v>
      </c>
      <c r="CV67">
        <v>0.58344340000000006</v>
      </c>
      <c r="CW67">
        <v>0.20695727999999999</v>
      </c>
      <c r="CX67">
        <v>104078776</v>
      </c>
      <c r="CY67">
        <v>13</v>
      </c>
      <c r="CZ67">
        <v>1553</v>
      </c>
      <c r="DA67">
        <v>126</v>
      </c>
      <c r="DB67">
        <v>1427</v>
      </c>
      <c r="DC67">
        <v>8.1133289999999997E-2</v>
      </c>
      <c r="DD67">
        <v>0.91886669999999993</v>
      </c>
    </row>
    <row r="68" spans="1:108" x14ac:dyDescent="0.3">
      <c r="A68">
        <v>66</v>
      </c>
      <c r="B68">
        <v>5830</v>
      </c>
      <c r="C68" s="1" t="s">
        <v>166</v>
      </c>
      <c r="D68">
        <v>106</v>
      </c>
      <c r="E68">
        <v>7157</v>
      </c>
      <c r="F68">
        <v>3660</v>
      </c>
      <c r="G68">
        <v>3497</v>
      </c>
      <c r="H68">
        <f>SUM(male_female_comparison_df[[#This Row],[inhabitants_female]:[inhabitants_male]])</f>
        <v>7157</v>
      </c>
      <c r="I68">
        <f>male_female_comparison_df[[#This Row],[INHABITANTS_TOTAL2]]-male_female_comparison_df[[#This Row],[inhabitants_total]]</f>
        <v>0</v>
      </c>
      <c r="J68">
        <f>male_female_comparison_df[[#This Row],[inhabitants_male]]/(male_female_comparison_df[[#This Row],[inhabitants_total]])</f>
        <v>0.48861254715662988</v>
      </c>
      <c r="L68">
        <v>43</v>
      </c>
      <c r="M68">
        <v>173</v>
      </c>
      <c r="N68">
        <v>264</v>
      </c>
      <c r="O68">
        <v>486</v>
      </c>
      <c r="P68">
        <v>225</v>
      </c>
      <c r="Q68">
        <v>140</v>
      </c>
      <c r="R68">
        <v>145</v>
      </c>
      <c r="S68">
        <v>429</v>
      </c>
      <c r="T68">
        <v>432</v>
      </c>
      <c r="U68">
        <v>444</v>
      </c>
      <c r="V68">
        <v>415</v>
      </c>
      <c r="W68">
        <v>433</v>
      </c>
      <c r="X68">
        <v>480</v>
      </c>
      <c r="Y68">
        <v>501</v>
      </c>
      <c r="Z68">
        <v>530</v>
      </c>
      <c r="AA68">
        <v>559</v>
      </c>
      <c r="AB68">
        <v>523</v>
      </c>
      <c r="AC68">
        <v>377</v>
      </c>
      <c r="AD68">
        <v>282</v>
      </c>
      <c r="AE68">
        <v>184</v>
      </c>
      <c r="AF68">
        <v>135</v>
      </c>
      <c r="AG68">
        <v>1523.164</v>
      </c>
      <c r="AH68">
        <v>0.51138746999999996</v>
      </c>
      <c r="AI68">
        <v>0.48861252999999999</v>
      </c>
      <c r="AJ68" s="2">
        <f>SUM(male_female_comparison_df[[#This Row],[inhabitants_proportional_male]],male_female_comparison_df[[#This Row],[inhabitants_proportional_female]])</f>
        <v>1</v>
      </c>
      <c r="AK68" s="2">
        <f>male_female_comparison_df[[#This Row],[inhabitants_proportional_male]]-male_female_comparison_df[[#This Row],[PROPORTIONAL MALE]]</f>
        <v>-1.7156629894543585E-8</v>
      </c>
      <c r="AL68" s="2">
        <f t="shared" si="1"/>
        <v>-0.46793335875704306</v>
      </c>
      <c r="AM68">
        <v>2.4172137999999999E-2</v>
      </c>
      <c r="AN68">
        <v>3.6886964000000001E-2</v>
      </c>
      <c r="AO68">
        <v>6.7905544999999998E-2</v>
      </c>
      <c r="AP68">
        <v>3.1437754999999998E-2</v>
      </c>
      <c r="AQ68">
        <v>1.9561268E-2</v>
      </c>
      <c r="AR68">
        <v>2.0259884999999998E-2</v>
      </c>
      <c r="AS68">
        <v>5.9941318E-2</v>
      </c>
      <c r="AT68">
        <v>6.0360487999999997E-2</v>
      </c>
      <c r="AU68">
        <v>6.2037165999999998E-2</v>
      </c>
      <c r="AV68">
        <v>5.7985189999999999E-2</v>
      </c>
      <c r="AW68">
        <v>6.0500209999999999E-2</v>
      </c>
      <c r="AX68">
        <v>6.706720599999999E-2</v>
      </c>
      <c r="AY68">
        <v>7.0001389999999997E-2</v>
      </c>
      <c r="AZ68">
        <v>7.4053380000000002E-2</v>
      </c>
      <c r="BA68">
        <v>7.8105350000000004E-2</v>
      </c>
      <c r="BB68">
        <v>7.3075310000000004E-2</v>
      </c>
      <c r="BC68">
        <v>5.2675699999999992E-2</v>
      </c>
      <c r="BD68">
        <v>3.9401986E-2</v>
      </c>
      <c r="BE68">
        <v>2.5709096000000001E-2</v>
      </c>
      <c r="BF68">
        <v>1.8862652000000001E-2</v>
      </c>
      <c r="BG68">
        <v>25087</v>
      </c>
      <c r="BH68">
        <v>23110</v>
      </c>
      <c r="BI68">
        <v>910</v>
      </c>
      <c r="BJ68">
        <v>3539</v>
      </c>
      <c r="BK68">
        <v>1465</v>
      </c>
      <c r="BL68">
        <v>0.12602132999999999</v>
      </c>
      <c r="BM68">
        <v>0.49009833000000003</v>
      </c>
      <c r="BN68">
        <v>0.20288049</v>
      </c>
      <c r="BO68">
        <v>3570</v>
      </c>
      <c r="BP68">
        <v>2</v>
      </c>
      <c r="BQ68">
        <v>39.6</v>
      </c>
      <c r="BR68">
        <v>388</v>
      </c>
      <c r="BS68">
        <v>167</v>
      </c>
      <c r="BT68">
        <v>745</v>
      </c>
      <c r="BU68">
        <v>158</v>
      </c>
      <c r="BV68">
        <v>317</v>
      </c>
      <c r="BW68">
        <v>354</v>
      </c>
      <c r="BX68">
        <v>297</v>
      </c>
      <c r="BY68">
        <v>1764</v>
      </c>
      <c r="BZ68">
        <v>1074</v>
      </c>
      <c r="CA68">
        <v>2576</v>
      </c>
      <c r="CB68">
        <v>949</v>
      </c>
      <c r="CC68">
        <v>45</v>
      </c>
      <c r="CD68">
        <v>0.108683474</v>
      </c>
      <c r="CE68">
        <v>4.6778712E-2</v>
      </c>
      <c r="CF68">
        <v>0.20868348</v>
      </c>
      <c r="CG68">
        <v>4.4257704000000002E-2</v>
      </c>
      <c r="CH68">
        <v>8.8795520000000003E-2</v>
      </c>
      <c r="CI68">
        <v>9.9159664999999994E-2</v>
      </c>
      <c r="CJ68">
        <v>8.3193279999999994E-2</v>
      </c>
      <c r="CK68">
        <v>0.49411765000000002</v>
      </c>
      <c r="CL68">
        <v>0.30084034999999998</v>
      </c>
      <c r="CM68">
        <v>0.72156863999999998</v>
      </c>
      <c r="CN68">
        <v>0.26582633999999999</v>
      </c>
      <c r="CO68">
        <v>1.2605042E-2</v>
      </c>
      <c r="CP68">
        <v>41724</v>
      </c>
      <c r="CQ68">
        <v>35373</v>
      </c>
      <c r="CR68">
        <v>616</v>
      </c>
      <c r="CS68">
        <v>2133</v>
      </c>
      <c r="CT68">
        <v>818</v>
      </c>
      <c r="CU68">
        <v>0.17269414999999999</v>
      </c>
      <c r="CV68">
        <v>0.59798149999999994</v>
      </c>
      <c r="CW68">
        <v>0.22932436</v>
      </c>
      <c r="CX68">
        <v>148830352</v>
      </c>
      <c r="CY68">
        <v>1</v>
      </c>
      <c r="CZ68">
        <v>1632</v>
      </c>
      <c r="DA68">
        <v>107</v>
      </c>
      <c r="DB68">
        <v>1525</v>
      </c>
      <c r="DC68">
        <v>6.5563720000000006E-2</v>
      </c>
      <c r="DD68">
        <v>0.93443626000000002</v>
      </c>
    </row>
    <row r="69" spans="1:108" x14ac:dyDescent="0.3">
      <c r="A69">
        <v>67</v>
      </c>
      <c r="B69">
        <v>5840</v>
      </c>
      <c r="C69" s="1" t="s">
        <v>167</v>
      </c>
      <c r="D69">
        <v>106</v>
      </c>
      <c r="E69">
        <v>3754</v>
      </c>
      <c r="F69">
        <v>1878</v>
      </c>
      <c r="G69">
        <v>1876</v>
      </c>
      <c r="H69">
        <f>SUM(male_female_comparison_df[[#This Row],[inhabitants_female]:[inhabitants_male]])</f>
        <v>3754</v>
      </c>
      <c r="I69">
        <f>male_female_comparison_df[[#This Row],[INHABITANTS_TOTAL2]]-male_female_comparison_df[[#This Row],[inhabitants_total]]</f>
        <v>0</v>
      </c>
      <c r="J69">
        <f>male_female_comparison_df[[#This Row],[inhabitants_male]]/(male_female_comparison_df[[#This Row],[inhabitants_total]])</f>
        <v>0.49973361747469364</v>
      </c>
      <c r="L69">
        <v>40</v>
      </c>
      <c r="M69">
        <v>106</v>
      </c>
      <c r="N69">
        <v>172</v>
      </c>
      <c r="O69">
        <v>303</v>
      </c>
      <c r="P69">
        <v>133</v>
      </c>
      <c r="Q69">
        <v>100</v>
      </c>
      <c r="R69">
        <v>88</v>
      </c>
      <c r="S69">
        <v>177</v>
      </c>
      <c r="T69">
        <v>210</v>
      </c>
      <c r="U69">
        <v>256</v>
      </c>
      <c r="V69">
        <v>266</v>
      </c>
      <c r="W69">
        <v>240</v>
      </c>
      <c r="X69">
        <v>291</v>
      </c>
      <c r="Y69">
        <v>294</v>
      </c>
      <c r="Z69">
        <v>272</v>
      </c>
      <c r="AA69">
        <v>283</v>
      </c>
      <c r="AB69">
        <v>239</v>
      </c>
      <c r="AC69">
        <v>135</v>
      </c>
      <c r="AD69">
        <v>104</v>
      </c>
      <c r="AE69">
        <v>45</v>
      </c>
      <c r="AF69">
        <v>40</v>
      </c>
      <c r="AG69">
        <v>150.86276000000001</v>
      </c>
      <c r="AH69">
        <v>0.50026640000000011</v>
      </c>
      <c r="AI69">
        <v>0.49973362999999998</v>
      </c>
      <c r="AJ69" s="2">
        <f>SUM(male_female_comparison_df[[#This Row],[inhabitants_proportional_male]],male_female_comparison_df[[#This Row],[inhabitants_proportional_female]])</f>
        <v>1.00000003</v>
      </c>
      <c r="AK69" s="2">
        <f>male_female_comparison_df[[#This Row],[inhabitants_proportional_male]]-male_female_comparison_df[[#This Row],[PROPORTIONAL MALE]]</f>
        <v>1.2525306347654919E-8</v>
      </c>
      <c r="AL69" s="2">
        <f t="shared" si="1"/>
        <v>-0.46793335875704306</v>
      </c>
      <c r="AM69">
        <v>2.8236547000000001E-2</v>
      </c>
      <c r="AN69">
        <v>4.5817795999999994E-2</v>
      </c>
      <c r="AO69">
        <v>8.0713905000000002E-2</v>
      </c>
      <c r="AP69">
        <v>3.5428873999999999E-2</v>
      </c>
      <c r="AQ69">
        <v>2.6638252999999997E-2</v>
      </c>
      <c r="AR69">
        <v>2.3441662999999998E-2</v>
      </c>
      <c r="AS69">
        <v>4.7149706999999999E-2</v>
      </c>
      <c r="AT69">
        <v>5.5940330000000003E-2</v>
      </c>
      <c r="AU69">
        <v>6.819393E-2</v>
      </c>
      <c r="AV69">
        <v>7.0857749999999997E-2</v>
      </c>
      <c r="AW69">
        <v>6.3931810000000006E-2</v>
      </c>
      <c r="AX69">
        <v>7.7517316000000003E-2</v>
      </c>
      <c r="AY69">
        <v>7.8316465000000002E-2</v>
      </c>
      <c r="AZ69">
        <v>7.2456049999999994E-2</v>
      </c>
      <c r="BA69">
        <v>7.5386255999999999E-2</v>
      </c>
      <c r="BB69">
        <v>6.3665429999999995E-2</v>
      </c>
      <c r="BC69">
        <v>3.5961640000000003E-2</v>
      </c>
      <c r="BD69">
        <v>2.7703782999999999E-2</v>
      </c>
      <c r="BE69">
        <v>1.1987214E-2</v>
      </c>
      <c r="BF69">
        <v>1.0655301000000001E-2</v>
      </c>
      <c r="BG69">
        <v>25243</v>
      </c>
      <c r="BH69">
        <v>23218</v>
      </c>
      <c r="BI69">
        <v>489</v>
      </c>
      <c r="BJ69">
        <v>1743</v>
      </c>
      <c r="BK69">
        <v>691</v>
      </c>
      <c r="BL69">
        <v>0.12922832000000001</v>
      </c>
      <c r="BM69">
        <v>0.46062367999999998</v>
      </c>
      <c r="BN69">
        <v>0.18261099</v>
      </c>
      <c r="BO69">
        <v>1725</v>
      </c>
      <c r="BP69">
        <v>2.2000000000000002</v>
      </c>
      <c r="BQ69">
        <v>38.9</v>
      </c>
      <c r="BR69">
        <v>128</v>
      </c>
      <c r="BS69">
        <v>60</v>
      </c>
      <c r="BT69">
        <v>464</v>
      </c>
      <c r="BU69">
        <v>95</v>
      </c>
      <c r="BV69">
        <v>204</v>
      </c>
      <c r="BW69">
        <v>216</v>
      </c>
      <c r="BX69">
        <v>187</v>
      </c>
      <c r="BY69">
        <v>855</v>
      </c>
      <c r="BZ69">
        <v>414</v>
      </c>
      <c r="CA69">
        <v>1230</v>
      </c>
      <c r="CB69">
        <v>472</v>
      </c>
      <c r="CC69">
        <v>23</v>
      </c>
      <c r="CD69">
        <v>7.4202895000000005E-2</v>
      </c>
      <c r="CE69">
        <v>3.4782607E-2</v>
      </c>
      <c r="CF69">
        <v>0.26898549999999999</v>
      </c>
      <c r="CG69">
        <v>5.5072464000000002E-2</v>
      </c>
      <c r="CH69">
        <v>0.11826087</v>
      </c>
      <c r="CI69">
        <v>0.12521740000000001</v>
      </c>
      <c r="CJ69">
        <v>0.1084058</v>
      </c>
      <c r="CK69">
        <v>0.49565217</v>
      </c>
      <c r="CL69">
        <v>0.24</v>
      </c>
      <c r="CM69">
        <v>0.71304345000000002</v>
      </c>
      <c r="CN69">
        <v>0.27362320000000001</v>
      </c>
      <c r="CO69">
        <v>1.3333333999999999E-2</v>
      </c>
      <c r="CP69">
        <v>43128</v>
      </c>
      <c r="CQ69">
        <v>36854</v>
      </c>
      <c r="CR69">
        <v>325</v>
      </c>
      <c r="CS69">
        <v>1029</v>
      </c>
      <c r="CT69">
        <v>361</v>
      </c>
      <c r="CU69">
        <v>0.18950437000000001</v>
      </c>
      <c r="CV69">
        <v>0.6</v>
      </c>
      <c r="CW69">
        <v>0.21049561999999999</v>
      </c>
      <c r="CX69">
        <v>73965224</v>
      </c>
      <c r="CY69">
        <v>7</v>
      </c>
      <c r="CZ69">
        <v>837</v>
      </c>
      <c r="DA69">
        <v>124</v>
      </c>
      <c r="DB69">
        <v>713</v>
      </c>
      <c r="DC69">
        <v>0.14814815000000001</v>
      </c>
      <c r="DD69">
        <v>0.8518519</v>
      </c>
    </row>
    <row r="70" spans="1:108" x14ac:dyDescent="0.3">
      <c r="A70">
        <v>68</v>
      </c>
      <c r="B70">
        <v>5850</v>
      </c>
      <c r="C70" s="1" t="s">
        <v>168</v>
      </c>
      <c r="D70">
        <v>106</v>
      </c>
      <c r="E70">
        <v>0</v>
      </c>
      <c r="F70">
        <v>0</v>
      </c>
      <c r="G70">
        <v>0</v>
      </c>
      <c r="H70">
        <f>SUM(male_female_comparison_df[[#This Row],[inhabitants_female]:[inhabitants_male]])</f>
        <v>0</v>
      </c>
      <c r="I70">
        <f>male_female_comparison_df[[#This Row],[INHABITANTS_TOTAL2]]-male_female_comparison_df[[#This Row],[inhabitants_total]]</f>
        <v>0</v>
      </c>
      <c r="J70" t="e">
        <f>male_female_comparison_df[[#This Row],[inhabitants_male]]/(male_female_comparison_df[[#This Row],[inhabitants_total]])</f>
        <v>#DIV/0!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J70" s="2">
        <f>SUM(male_female_comparison_df[[#This Row],[inhabitants_proportional_male]],male_female_comparison_df[[#This Row],[inhabitants_proportional_female]])</f>
        <v>0</v>
      </c>
      <c r="AK70" s="2" t="e">
        <f>male_female_comparison_df[[#This Row],[inhabitants_proportional_male]]-male_female_comparison_df[[#This Row],[PROPORTIONAL MALE]]</f>
        <v>#DIV/0!</v>
      </c>
      <c r="AL70" s="2">
        <f t="shared" si="1"/>
        <v>-0.46793335875704306</v>
      </c>
      <c r="BG70">
        <v>0</v>
      </c>
      <c r="BH70">
        <v>0</v>
      </c>
      <c r="BI70">
        <v>0</v>
      </c>
      <c r="BJ70">
        <v>0</v>
      </c>
      <c r="BK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X70">
        <v>0</v>
      </c>
      <c r="CY70">
        <v>0</v>
      </c>
      <c r="CZ70">
        <v>4</v>
      </c>
      <c r="DA70">
        <v>4</v>
      </c>
      <c r="DB70">
        <v>0</v>
      </c>
      <c r="DC70">
        <v>1</v>
      </c>
    </row>
    <row r="71" spans="1:108" x14ac:dyDescent="0.3">
      <c r="A71">
        <v>69</v>
      </c>
      <c r="B71">
        <v>5860</v>
      </c>
      <c r="C71" s="1" t="s">
        <v>169</v>
      </c>
      <c r="D71">
        <v>106</v>
      </c>
      <c r="E71">
        <v>1420</v>
      </c>
      <c r="F71">
        <v>688</v>
      </c>
      <c r="G71">
        <v>732</v>
      </c>
      <c r="H71">
        <f>SUM(male_female_comparison_df[[#This Row],[inhabitants_female]:[inhabitants_male]])</f>
        <v>1420</v>
      </c>
      <c r="I71">
        <f>male_female_comparison_df[[#This Row],[INHABITANTS_TOTAL2]]-male_female_comparison_df[[#This Row],[inhabitants_total]]</f>
        <v>0</v>
      </c>
      <c r="J71">
        <f>male_female_comparison_df[[#This Row],[inhabitants_male]]/(male_female_comparison_df[[#This Row],[inhabitants_total]])</f>
        <v>0.51549295774647885</v>
      </c>
      <c r="L71">
        <v>41</v>
      </c>
      <c r="M71">
        <v>38</v>
      </c>
      <c r="N71">
        <v>72</v>
      </c>
      <c r="O71">
        <v>95</v>
      </c>
      <c r="P71">
        <v>47</v>
      </c>
      <c r="Q71">
        <v>26</v>
      </c>
      <c r="R71">
        <v>38</v>
      </c>
      <c r="S71">
        <v>77</v>
      </c>
      <c r="T71">
        <v>87</v>
      </c>
      <c r="U71">
        <v>108</v>
      </c>
      <c r="V71">
        <v>79</v>
      </c>
      <c r="W71">
        <v>76</v>
      </c>
      <c r="X71">
        <v>87</v>
      </c>
      <c r="Y71">
        <v>106</v>
      </c>
      <c r="Z71">
        <v>96</v>
      </c>
      <c r="AA71">
        <v>99</v>
      </c>
      <c r="AB71">
        <v>123</v>
      </c>
      <c r="AC71">
        <v>65</v>
      </c>
      <c r="AD71">
        <v>54</v>
      </c>
      <c r="AE71">
        <v>33</v>
      </c>
      <c r="AF71">
        <v>14</v>
      </c>
      <c r="AG71">
        <v>926.18744000000004</v>
      </c>
      <c r="AH71">
        <v>0.48450704999999999</v>
      </c>
      <c r="AI71">
        <v>0.51549299999999998</v>
      </c>
      <c r="AJ71" s="2">
        <f>SUM(male_female_comparison_df[[#This Row],[inhabitants_proportional_male]],male_female_comparison_df[[#This Row],[inhabitants_proportional_female]])</f>
        <v>1.0000000499999999</v>
      </c>
      <c r="AK71" s="2">
        <f>male_female_comparison_df[[#This Row],[inhabitants_proportional_male]]-male_female_comparison_df[[#This Row],[PROPORTIONAL MALE]]</f>
        <v>4.2253521126411897E-8</v>
      </c>
      <c r="AL71" s="2">
        <f t="shared" si="1"/>
        <v>-0.46793335875704306</v>
      </c>
      <c r="AM71">
        <v>2.6760562999999998E-2</v>
      </c>
      <c r="AN71">
        <v>5.0704225999999998E-2</v>
      </c>
      <c r="AO71">
        <v>6.6901409999999994E-2</v>
      </c>
      <c r="AP71">
        <v>3.3098592999999996E-2</v>
      </c>
      <c r="AQ71">
        <v>1.8309860000000001E-2</v>
      </c>
      <c r="AR71">
        <v>2.6760562999999998E-2</v>
      </c>
      <c r="AS71">
        <v>5.4225349999999999E-2</v>
      </c>
      <c r="AT71">
        <v>6.1267607000000002E-2</v>
      </c>
      <c r="AU71">
        <v>7.605634E-2</v>
      </c>
      <c r="AV71">
        <v>5.5633802000000003E-2</v>
      </c>
      <c r="AW71">
        <v>5.3521127000000002E-2</v>
      </c>
      <c r="AX71">
        <v>6.1267607000000002E-2</v>
      </c>
      <c r="AY71">
        <v>7.4647889999999995E-2</v>
      </c>
      <c r="AZ71">
        <v>6.7605639999999995E-2</v>
      </c>
      <c r="BA71">
        <v>6.9718310000000006E-2</v>
      </c>
      <c r="BB71">
        <v>8.6619719999999997E-2</v>
      </c>
      <c r="BC71">
        <v>4.5774645999999995E-2</v>
      </c>
      <c r="BD71">
        <v>3.802817E-2</v>
      </c>
      <c r="BE71">
        <v>2.3239437000000002E-2</v>
      </c>
      <c r="BF71">
        <v>9.8591549999999997E-3</v>
      </c>
      <c r="BG71">
        <v>23680</v>
      </c>
      <c r="BH71">
        <v>22586</v>
      </c>
      <c r="BI71">
        <v>188</v>
      </c>
      <c r="BJ71">
        <v>697</v>
      </c>
      <c r="BK71">
        <v>251</v>
      </c>
      <c r="BL71">
        <v>0.13110182000000001</v>
      </c>
      <c r="BM71">
        <v>0.48605299999999996</v>
      </c>
      <c r="BN71">
        <v>0.17503487000000001</v>
      </c>
      <c r="BO71">
        <v>675</v>
      </c>
      <c r="BP71">
        <v>2.1</v>
      </c>
      <c r="BQ71">
        <v>38.700000000000003</v>
      </c>
      <c r="BR71">
        <v>56</v>
      </c>
      <c r="BS71">
        <v>25</v>
      </c>
      <c r="BT71">
        <v>155</v>
      </c>
      <c r="BU71">
        <v>36</v>
      </c>
      <c r="BV71">
        <v>82</v>
      </c>
      <c r="BW71">
        <v>70</v>
      </c>
      <c r="BX71">
        <v>59</v>
      </c>
      <c r="BY71">
        <v>318</v>
      </c>
      <c r="BZ71">
        <v>202</v>
      </c>
      <c r="CA71">
        <v>460</v>
      </c>
      <c r="CB71">
        <v>208</v>
      </c>
      <c r="CC71">
        <v>7</v>
      </c>
      <c r="CD71">
        <v>8.2962960000000002E-2</v>
      </c>
      <c r="CE71">
        <v>3.7037037000000002E-2</v>
      </c>
      <c r="CF71">
        <v>0.22962964</v>
      </c>
      <c r="CG71">
        <v>5.3333335000000003E-2</v>
      </c>
      <c r="CH71">
        <v>0.12148148</v>
      </c>
      <c r="CI71">
        <v>0.10370370000000001</v>
      </c>
      <c r="CJ71">
        <v>8.7407410000000005E-2</v>
      </c>
      <c r="CK71">
        <v>0.47111111999999999</v>
      </c>
      <c r="CL71">
        <v>0.29925924999999998</v>
      </c>
      <c r="CM71">
        <v>0.68148149999999996</v>
      </c>
      <c r="CN71">
        <v>0.30814815000000001</v>
      </c>
      <c r="CO71">
        <v>1.037037E-2</v>
      </c>
      <c r="CP71">
        <v>40033</v>
      </c>
      <c r="CQ71">
        <v>35242</v>
      </c>
      <c r="CR71">
        <v>135</v>
      </c>
      <c r="CS71">
        <v>405</v>
      </c>
      <c r="CT71">
        <v>135</v>
      </c>
      <c r="CU71">
        <v>0.2</v>
      </c>
      <c r="CV71">
        <v>0.6</v>
      </c>
      <c r="CW71">
        <v>0.2</v>
      </c>
      <c r="CX71">
        <v>27022532</v>
      </c>
      <c r="CY71">
        <v>0</v>
      </c>
      <c r="CZ71">
        <v>301</v>
      </c>
      <c r="DA71">
        <v>8</v>
      </c>
      <c r="DB71">
        <v>293</v>
      </c>
      <c r="DC71">
        <v>2.6578072000000001E-2</v>
      </c>
      <c r="DD71">
        <v>0.97342192999999999</v>
      </c>
    </row>
    <row r="72" spans="1:108" x14ac:dyDescent="0.3">
      <c r="A72">
        <v>70</v>
      </c>
      <c r="B72">
        <v>5900</v>
      </c>
      <c r="C72" s="1" t="s">
        <v>170</v>
      </c>
      <c r="D72">
        <v>106</v>
      </c>
      <c r="E72">
        <v>3886</v>
      </c>
      <c r="F72">
        <v>2056</v>
      </c>
      <c r="G72">
        <v>1830</v>
      </c>
      <c r="H72">
        <f>SUM(male_female_comparison_df[[#This Row],[inhabitants_female]:[inhabitants_male]])</f>
        <v>3886</v>
      </c>
      <c r="I72">
        <f>male_female_comparison_df[[#This Row],[INHABITANTS_TOTAL2]]-male_female_comparison_df[[#This Row],[inhabitants_total]]</f>
        <v>0</v>
      </c>
      <c r="J72">
        <f>male_female_comparison_df[[#This Row],[inhabitants_male]]/(male_female_comparison_df[[#This Row],[inhabitants_total]])</f>
        <v>0.47092125579001543</v>
      </c>
      <c r="L72">
        <v>48</v>
      </c>
      <c r="M72">
        <v>79</v>
      </c>
      <c r="N72">
        <v>119</v>
      </c>
      <c r="O72">
        <v>177</v>
      </c>
      <c r="P72">
        <v>69</v>
      </c>
      <c r="Q72">
        <v>59</v>
      </c>
      <c r="R72">
        <v>96</v>
      </c>
      <c r="S72">
        <v>239</v>
      </c>
      <c r="T72">
        <v>259</v>
      </c>
      <c r="U72">
        <v>202</v>
      </c>
      <c r="V72">
        <v>185</v>
      </c>
      <c r="W72">
        <v>178</v>
      </c>
      <c r="X72">
        <v>204</v>
      </c>
      <c r="Y72">
        <v>250</v>
      </c>
      <c r="Z72">
        <v>269</v>
      </c>
      <c r="AA72">
        <v>306</v>
      </c>
      <c r="AB72">
        <v>327</v>
      </c>
      <c r="AC72">
        <v>253</v>
      </c>
      <c r="AD72">
        <v>213</v>
      </c>
      <c r="AE72">
        <v>179</v>
      </c>
      <c r="AF72">
        <v>223</v>
      </c>
      <c r="AG72">
        <v>2028.1848</v>
      </c>
      <c r="AH72">
        <v>0.5290786999999999</v>
      </c>
      <c r="AI72">
        <v>0.47092125000000001</v>
      </c>
      <c r="AJ72" s="2">
        <f>SUM(male_female_comparison_df[[#This Row],[inhabitants_proportional_male]],male_female_comparison_df[[#This Row],[inhabitants_proportional_female]])</f>
        <v>0.99999994999999986</v>
      </c>
      <c r="AK72" s="2">
        <f>male_female_comparison_df[[#This Row],[inhabitants_proportional_male]]-male_female_comparison_df[[#This Row],[PROPORTIONAL MALE]]</f>
        <v>-5.7900154115664293E-9</v>
      </c>
      <c r="AL72" s="2">
        <f t="shared" si="1"/>
        <v>-0.46793335875704306</v>
      </c>
      <c r="AM72">
        <v>2.0329388E-2</v>
      </c>
      <c r="AN72">
        <v>3.0622748999999998E-2</v>
      </c>
      <c r="AO72">
        <v>4.5548122000000003E-2</v>
      </c>
      <c r="AP72">
        <v>1.7756047E-2</v>
      </c>
      <c r="AQ72">
        <v>1.5182707E-2</v>
      </c>
      <c r="AR72">
        <v>2.4704065000000001E-2</v>
      </c>
      <c r="AS72">
        <v>6.1502830000000001E-2</v>
      </c>
      <c r="AT72">
        <v>6.6649509999999995E-2</v>
      </c>
      <c r="AU72">
        <v>5.1981470000000002E-2</v>
      </c>
      <c r="AV72">
        <v>4.7606792000000002E-2</v>
      </c>
      <c r="AW72">
        <v>4.5805454000000002E-2</v>
      </c>
      <c r="AX72">
        <v>5.2496139999999997E-2</v>
      </c>
      <c r="AY72">
        <v>6.4333505999999999E-2</v>
      </c>
      <c r="AZ72">
        <v>6.9222850000000002E-2</v>
      </c>
      <c r="BA72">
        <v>7.8744209999999995E-2</v>
      </c>
      <c r="BB72">
        <v>8.4148219999999996E-2</v>
      </c>
      <c r="BC72">
        <v>6.5105504999999994E-2</v>
      </c>
      <c r="BD72">
        <v>5.4812144000000007E-2</v>
      </c>
      <c r="BE72">
        <v>4.6062789999999999E-2</v>
      </c>
      <c r="BF72">
        <v>5.7385485999999999E-2</v>
      </c>
      <c r="BG72">
        <v>23987</v>
      </c>
      <c r="BH72">
        <v>21153</v>
      </c>
      <c r="BI72">
        <v>527</v>
      </c>
      <c r="BJ72">
        <v>2197</v>
      </c>
      <c r="BK72">
        <v>690</v>
      </c>
      <c r="BL72">
        <v>0.13335021</v>
      </c>
      <c r="BM72">
        <v>0.55592109999999995</v>
      </c>
      <c r="BN72">
        <v>0.17459515</v>
      </c>
      <c r="BO72">
        <v>2141</v>
      </c>
      <c r="BP72">
        <v>1.8</v>
      </c>
      <c r="BQ72">
        <v>40.5</v>
      </c>
      <c r="BR72">
        <v>208</v>
      </c>
      <c r="BS72">
        <v>107</v>
      </c>
      <c r="BT72">
        <v>305</v>
      </c>
      <c r="BU72">
        <v>71</v>
      </c>
      <c r="BV72">
        <v>147</v>
      </c>
      <c r="BW72">
        <v>138</v>
      </c>
      <c r="BX72">
        <v>106</v>
      </c>
      <c r="BY72">
        <v>1019</v>
      </c>
      <c r="BZ72">
        <v>828</v>
      </c>
      <c r="CA72">
        <v>1311</v>
      </c>
      <c r="CB72">
        <v>807</v>
      </c>
      <c r="CC72">
        <v>23</v>
      </c>
      <c r="CD72">
        <v>9.7150860000000006E-2</v>
      </c>
      <c r="CE72">
        <v>4.9976646999999999E-2</v>
      </c>
      <c r="CF72">
        <v>0.14245679999999999</v>
      </c>
      <c r="CG72">
        <v>3.3162072000000001E-2</v>
      </c>
      <c r="CH72">
        <v>6.8659510000000007E-2</v>
      </c>
      <c r="CI72">
        <v>6.4455860000000004E-2</v>
      </c>
      <c r="CJ72">
        <v>4.9509574000000001E-2</v>
      </c>
      <c r="CK72">
        <v>0.47594583000000001</v>
      </c>
      <c r="CL72">
        <v>0.38673517000000002</v>
      </c>
      <c r="CM72">
        <v>0.61233070000000001</v>
      </c>
      <c r="CN72">
        <v>0.37692666000000002</v>
      </c>
      <c r="CO72">
        <v>1.0742643999999999E-2</v>
      </c>
      <c r="CP72">
        <v>37056</v>
      </c>
      <c r="CQ72">
        <v>29495</v>
      </c>
      <c r="CR72">
        <v>484</v>
      </c>
      <c r="CS72">
        <v>1266</v>
      </c>
      <c r="CT72">
        <v>409</v>
      </c>
      <c r="CU72">
        <v>0.22417787</v>
      </c>
      <c r="CV72">
        <v>0.58638257000000005</v>
      </c>
      <c r="CW72">
        <v>0.18943955000000001</v>
      </c>
      <c r="CX72">
        <v>80003304</v>
      </c>
      <c r="CY72">
        <v>0</v>
      </c>
      <c r="CZ72">
        <v>561</v>
      </c>
      <c r="DA72">
        <v>45</v>
      </c>
      <c r="DB72">
        <v>516</v>
      </c>
      <c r="DC72">
        <v>8.0213904000000003E-2</v>
      </c>
      <c r="DD72">
        <v>0.91978609999999994</v>
      </c>
    </row>
    <row r="73" spans="1:108" x14ac:dyDescent="0.3">
      <c r="A73">
        <v>71</v>
      </c>
      <c r="B73">
        <v>6400</v>
      </c>
      <c r="C73" s="1" t="s">
        <v>171</v>
      </c>
      <c r="D73">
        <v>638</v>
      </c>
      <c r="E73">
        <v>7344</v>
      </c>
      <c r="F73">
        <v>3691</v>
      </c>
      <c r="G73">
        <v>3653</v>
      </c>
      <c r="H73">
        <f>SUM(male_female_comparison_df[[#This Row],[inhabitants_female]:[inhabitants_male]])</f>
        <v>7344</v>
      </c>
      <c r="I73">
        <f>male_female_comparison_df[[#This Row],[INHABITANTS_TOTAL2]]-male_female_comparison_df[[#This Row],[inhabitants_total]]</f>
        <v>0</v>
      </c>
      <c r="J73">
        <f>male_female_comparison_df[[#This Row],[inhabitants_male]]/(male_female_comparison_df[[#This Row],[inhabitants_total]])</f>
        <v>0.49741285403050112</v>
      </c>
      <c r="L73">
        <v>38</v>
      </c>
      <c r="M73">
        <v>277</v>
      </c>
      <c r="N73">
        <v>373</v>
      </c>
      <c r="O73">
        <v>602</v>
      </c>
      <c r="P73">
        <v>276</v>
      </c>
      <c r="Q73">
        <v>206</v>
      </c>
      <c r="R73">
        <v>165</v>
      </c>
      <c r="S73">
        <v>430</v>
      </c>
      <c r="T73">
        <v>490</v>
      </c>
      <c r="U73">
        <v>450</v>
      </c>
      <c r="V73">
        <v>498</v>
      </c>
      <c r="W73">
        <v>534</v>
      </c>
      <c r="X73">
        <v>523</v>
      </c>
      <c r="Y73">
        <v>488</v>
      </c>
      <c r="Z73">
        <v>451</v>
      </c>
      <c r="AA73">
        <v>459</v>
      </c>
      <c r="AB73">
        <v>476</v>
      </c>
      <c r="AC73">
        <v>328</v>
      </c>
      <c r="AD73">
        <v>181</v>
      </c>
      <c r="AE73">
        <v>80</v>
      </c>
      <c r="AF73">
        <v>57</v>
      </c>
      <c r="AG73">
        <v>1027.6736000000001</v>
      </c>
      <c r="AH73">
        <v>0.50258714000000004</v>
      </c>
      <c r="AI73">
        <v>0.49741286000000001</v>
      </c>
      <c r="AJ73" s="2">
        <f>SUM(male_female_comparison_df[[#This Row],[inhabitants_proportional_male]],male_female_comparison_df[[#This Row],[inhabitants_proportional_female]])</f>
        <v>1</v>
      </c>
      <c r="AK73" s="2">
        <f>male_female_comparison_df[[#This Row],[inhabitants_proportional_male]]-male_female_comparison_df[[#This Row],[PROPORTIONAL MALE]]</f>
        <v>5.9694988951974892E-9</v>
      </c>
      <c r="AL73" s="2">
        <f t="shared" si="1"/>
        <v>-0.46793335875704306</v>
      </c>
      <c r="AM73">
        <v>3.7717863999999997E-2</v>
      </c>
      <c r="AN73">
        <v>5.0789760000000003E-2</v>
      </c>
      <c r="AO73">
        <v>8.1971674999999994E-2</v>
      </c>
      <c r="AP73">
        <v>3.7581699999999996E-2</v>
      </c>
      <c r="AQ73">
        <v>2.805011E-2</v>
      </c>
      <c r="AR73">
        <v>2.2467319999999999E-2</v>
      </c>
      <c r="AS73">
        <v>5.8551199999999998E-2</v>
      </c>
      <c r="AT73">
        <v>6.6721134000000001E-2</v>
      </c>
      <c r="AU73">
        <v>6.1274509999999997E-2</v>
      </c>
      <c r="AV73">
        <v>6.7810460000000003E-2</v>
      </c>
      <c r="AW73">
        <v>7.271242E-2</v>
      </c>
      <c r="AX73">
        <v>7.1214594000000006E-2</v>
      </c>
      <c r="AY73">
        <v>6.6448800000000002E-2</v>
      </c>
      <c r="AZ73">
        <v>6.1410677000000004E-2</v>
      </c>
      <c r="BA73">
        <v>6.25E-2</v>
      </c>
      <c r="BB73">
        <v>6.481481E-2</v>
      </c>
      <c r="BC73">
        <v>4.4662307999999998E-2</v>
      </c>
      <c r="BD73">
        <v>2.464597E-2</v>
      </c>
      <c r="BE73">
        <v>1.0893246000000001E-2</v>
      </c>
      <c r="BF73">
        <v>7.7614380000000007E-3</v>
      </c>
      <c r="BG73">
        <v>25069</v>
      </c>
      <c r="BH73">
        <v>22794</v>
      </c>
      <c r="BI73">
        <v>876</v>
      </c>
      <c r="BJ73">
        <v>3162</v>
      </c>
      <c r="BK73">
        <v>1406</v>
      </c>
      <c r="BL73">
        <v>0.12280948</v>
      </c>
      <c r="BM73">
        <v>0.44329174999999998</v>
      </c>
      <c r="BN73">
        <v>0.19711201</v>
      </c>
      <c r="BO73">
        <v>3434</v>
      </c>
      <c r="BP73">
        <v>2.1</v>
      </c>
      <c r="BQ73">
        <v>37.9</v>
      </c>
      <c r="BR73">
        <v>358</v>
      </c>
      <c r="BS73">
        <v>143</v>
      </c>
      <c r="BT73">
        <v>951</v>
      </c>
      <c r="BU73">
        <v>248</v>
      </c>
      <c r="BV73">
        <v>461</v>
      </c>
      <c r="BW73">
        <v>444</v>
      </c>
      <c r="BX73">
        <v>368</v>
      </c>
      <c r="BY73">
        <v>1661</v>
      </c>
      <c r="BZ73">
        <v>838</v>
      </c>
      <c r="CA73">
        <v>1833</v>
      </c>
      <c r="CB73">
        <v>1527</v>
      </c>
      <c r="CC73">
        <v>74</v>
      </c>
      <c r="CD73">
        <v>0.10425160000000001</v>
      </c>
      <c r="CE73">
        <v>4.1642400000000003E-2</v>
      </c>
      <c r="CF73">
        <v>0.27693653000000001</v>
      </c>
      <c r="CG73">
        <v>7.2218984E-2</v>
      </c>
      <c r="CH73">
        <v>0.13424578000000001</v>
      </c>
      <c r="CI73">
        <v>0.12929529000000001</v>
      </c>
      <c r="CJ73">
        <v>0.10716365999999999</v>
      </c>
      <c r="CK73">
        <v>0.48369250000000003</v>
      </c>
      <c r="CL73">
        <v>0.24403027999999999</v>
      </c>
      <c r="CM73">
        <v>0.53377985999999999</v>
      </c>
      <c r="CN73">
        <v>0.44467095000000001</v>
      </c>
      <c r="CO73">
        <v>2.1549214000000001E-2</v>
      </c>
      <c r="CP73">
        <v>41133</v>
      </c>
      <c r="CQ73">
        <v>34864</v>
      </c>
      <c r="CR73">
        <v>725</v>
      </c>
      <c r="CS73">
        <v>1828</v>
      </c>
      <c r="CT73">
        <v>785</v>
      </c>
      <c r="CU73">
        <v>0.21719593000000001</v>
      </c>
      <c r="CV73">
        <v>0.5476333000000001</v>
      </c>
      <c r="CW73">
        <v>0.23517077</v>
      </c>
      <c r="CX73">
        <v>137301936</v>
      </c>
      <c r="CY73">
        <v>16</v>
      </c>
      <c r="CZ73">
        <v>1444</v>
      </c>
      <c r="DA73">
        <v>77</v>
      </c>
      <c r="DB73">
        <v>1367</v>
      </c>
      <c r="DC73">
        <v>5.3324099999999999E-2</v>
      </c>
      <c r="DD73">
        <v>0.94667590000000001</v>
      </c>
    </row>
    <row r="74" spans="1:108" x14ac:dyDescent="0.3">
      <c r="A74">
        <v>72</v>
      </c>
      <c r="B74">
        <v>6650</v>
      </c>
      <c r="C74" s="1" t="s">
        <v>172</v>
      </c>
      <c r="D74">
        <v>638</v>
      </c>
      <c r="E74">
        <v>1449</v>
      </c>
      <c r="F74">
        <v>681</v>
      </c>
      <c r="G74">
        <v>768</v>
      </c>
      <c r="H74">
        <f>SUM(male_female_comparison_df[[#This Row],[inhabitants_female]:[inhabitants_male]])</f>
        <v>1449</v>
      </c>
      <c r="I74">
        <f>male_female_comparison_df[[#This Row],[INHABITANTS_TOTAL2]]-male_female_comparison_df[[#This Row],[inhabitants_total]]</f>
        <v>0</v>
      </c>
      <c r="J74">
        <f>male_female_comparison_df[[#This Row],[inhabitants_male]]/(male_female_comparison_df[[#This Row],[inhabitants_total]])</f>
        <v>0.53002070393374745</v>
      </c>
      <c r="L74">
        <v>41</v>
      </c>
      <c r="M74">
        <v>38</v>
      </c>
      <c r="N74">
        <v>80</v>
      </c>
      <c r="O74">
        <v>100</v>
      </c>
      <c r="P74">
        <v>68</v>
      </c>
      <c r="Q74">
        <v>35</v>
      </c>
      <c r="R74">
        <v>42</v>
      </c>
      <c r="S74">
        <v>64</v>
      </c>
      <c r="T74">
        <v>56</v>
      </c>
      <c r="U74">
        <v>55</v>
      </c>
      <c r="V74">
        <v>91</v>
      </c>
      <c r="W74">
        <v>113</v>
      </c>
      <c r="X74">
        <v>109</v>
      </c>
      <c r="Y74">
        <v>107</v>
      </c>
      <c r="Z74">
        <v>107</v>
      </c>
      <c r="AA74">
        <v>102</v>
      </c>
      <c r="AB74">
        <v>135</v>
      </c>
      <c r="AC74">
        <v>81</v>
      </c>
      <c r="AD74">
        <v>32</v>
      </c>
      <c r="AE74">
        <v>21</v>
      </c>
      <c r="AF74">
        <v>13</v>
      </c>
      <c r="AG74">
        <v>1024.8915999999999</v>
      </c>
      <c r="AH74">
        <v>0.46997929999999999</v>
      </c>
      <c r="AI74">
        <v>0.5300206999999999</v>
      </c>
      <c r="AJ74" s="2">
        <f>SUM(male_female_comparison_df[[#This Row],[inhabitants_proportional_male]],male_female_comparison_df[[#This Row],[inhabitants_proportional_female]])</f>
        <v>0.99999999999999989</v>
      </c>
      <c r="AK74" s="2">
        <f>male_female_comparison_df[[#This Row],[inhabitants_proportional_male]]-male_female_comparison_df[[#This Row],[PROPORTIONAL MALE]]</f>
        <v>-3.9337475499223729E-9</v>
      </c>
      <c r="AL74" s="2">
        <f t="shared" si="1"/>
        <v>-0.46793335875704306</v>
      </c>
      <c r="AM74">
        <v>2.6224982000000001E-2</v>
      </c>
      <c r="AN74">
        <v>5.5210490000000001E-2</v>
      </c>
      <c r="AO74">
        <v>6.9013110000000003E-2</v>
      </c>
      <c r="AP74">
        <v>4.6928915999999994E-2</v>
      </c>
      <c r="AQ74">
        <v>2.4154589000000001E-2</v>
      </c>
      <c r="AR74">
        <v>2.8985507999999997E-2</v>
      </c>
      <c r="AS74">
        <v>4.4168390000000002E-2</v>
      </c>
      <c r="AT74">
        <v>3.8647342000000001E-2</v>
      </c>
      <c r="AU74">
        <v>3.7957209999999998E-2</v>
      </c>
      <c r="AV74">
        <v>6.2801935000000003E-2</v>
      </c>
      <c r="AW74">
        <v>7.7984819999999996E-2</v>
      </c>
      <c r="AX74">
        <v>7.5224294999999997E-2</v>
      </c>
      <c r="AY74">
        <v>7.3844030000000005E-2</v>
      </c>
      <c r="AZ74">
        <v>7.3844030000000005E-2</v>
      </c>
      <c r="BA74">
        <v>7.0393375999999994E-2</v>
      </c>
      <c r="BB74">
        <v>9.3167700000000006E-2</v>
      </c>
      <c r="BC74">
        <v>5.5900622000000004E-2</v>
      </c>
      <c r="BD74">
        <v>2.2084195000000001E-2</v>
      </c>
      <c r="BE74">
        <v>1.4492753999999998E-2</v>
      </c>
      <c r="BF74">
        <v>8.9717040000000005E-3</v>
      </c>
      <c r="BG74">
        <v>27836</v>
      </c>
      <c r="BH74">
        <v>24831</v>
      </c>
      <c r="BI74">
        <v>173</v>
      </c>
      <c r="BJ74">
        <v>563</v>
      </c>
      <c r="BK74">
        <v>391</v>
      </c>
      <c r="BL74">
        <v>0.11784741</v>
      </c>
      <c r="BM74">
        <v>0.38351499999999999</v>
      </c>
      <c r="BN74">
        <v>0.26634878000000001</v>
      </c>
      <c r="BO74">
        <v>614</v>
      </c>
      <c r="BP74">
        <v>2.4</v>
      </c>
      <c r="BQ74">
        <v>41.2</v>
      </c>
      <c r="BR74">
        <v>43</v>
      </c>
      <c r="BS74">
        <v>16</v>
      </c>
      <c r="BT74">
        <v>177</v>
      </c>
      <c r="BU74">
        <v>33</v>
      </c>
      <c r="BV74">
        <v>84</v>
      </c>
      <c r="BW74">
        <v>75</v>
      </c>
      <c r="BX74">
        <v>81</v>
      </c>
      <c r="BY74">
        <v>251</v>
      </c>
      <c r="BZ74">
        <v>191</v>
      </c>
      <c r="CA74">
        <v>478</v>
      </c>
      <c r="CB74">
        <v>121</v>
      </c>
      <c r="CC74">
        <v>15</v>
      </c>
      <c r="CD74">
        <v>7.0032574E-2</v>
      </c>
      <c r="CE74">
        <v>2.6058631000000002E-2</v>
      </c>
      <c r="CF74">
        <v>0.28827359999999996</v>
      </c>
      <c r="CG74">
        <v>5.3745929999999997E-2</v>
      </c>
      <c r="CH74">
        <v>0.13680781</v>
      </c>
      <c r="CI74">
        <v>0.12214984</v>
      </c>
      <c r="CJ74">
        <v>0.13192182999999999</v>
      </c>
      <c r="CK74">
        <v>0.40879480000000001</v>
      </c>
      <c r="CL74">
        <v>0.31107490000000004</v>
      </c>
      <c r="CM74">
        <v>0.77850163000000006</v>
      </c>
      <c r="CN74">
        <v>0.19706841</v>
      </c>
      <c r="CO74">
        <v>2.4429968E-2</v>
      </c>
      <c r="CP74">
        <v>50945</v>
      </c>
      <c r="CQ74">
        <v>46869</v>
      </c>
      <c r="CR74">
        <v>72</v>
      </c>
      <c r="CS74">
        <v>345</v>
      </c>
      <c r="CT74">
        <v>203</v>
      </c>
      <c r="CU74">
        <v>0.11612902999999999</v>
      </c>
      <c r="CV74">
        <v>0.55645159999999994</v>
      </c>
      <c r="CW74">
        <v>0.32741934</v>
      </c>
      <c r="CX74">
        <v>31586192</v>
      </c>
      <c r="CY74">
        <v>6</v>
      </c>
      <c r="CZ74">
        <v>504</v>
      </c>
      <c r="DA74">
        <v>29</v>
      </c>
      <c r="DB74">
        <v>475</v>
      </c>
      <c r="DC74">
        <v>5.7539683000000001E-2</v>
      </c>
      <c r="DD74">
        <v>0.94246030000000014</v>
      </c>
    </row>
    <row r="75" spans="1:108" x14ac:dyDescent="0.3">
      <c r="A75">
        <v>73</v>
      </c>
      <c r="B75">
        <v>6750</v>
      </c>
      <c r="C75" s="1" t="s">
        <v>173</v>
      </c>
      <c r="D75">
        <v>638</v>
      </c>
      <c r="E75">
        <v>1784</v>
      </c>
      <c r="F75">
        <v>873</v>
      </c>
      <c r="G75">
        <v>911</v>
      </c>
      <c r="H75">
        <f>SUM(male_female_comparison_df[[#This Row],[inhabitants_female]:[inhabitants_male]])</f>
        <v>1784</v>
      </c>
      <c r="I75">
        <f>male_female_comparison_df[[#This Row],[INHABITANTS_TOTAL2]]-male_female_comparison_df[[#This Row],[inhabitants_total]]</f>
        <v>0</v>
      </c>
      <c r="J75">
        <f>male_female_comparison_df[[#This Row],[inhabitants_male]]/(male_female_comparison_df[[#This Row],[inhabitants_total]])</f>
        <v>0.51065022421524664</v>
      </c>
      <c r="L75">
        <v>37</v>
      </c>
      <c r="M75">
        <v>65</v>
      </c>
      <c r="N75">
        <v>113</v>
      </c>
      <c r="O75">
        <v>188</v>
      </c>
      <c r="P75">
        <v>100</v>
      </c>
      <c r="Q75">
        <v>44</v>
      </c>
      <c r="R75">
        <v>39</v>
      </c>
      <c r="S75">
        <v>63</v>
      </c>
      <c r="T75">
        <v>56</v>
      </c>
      <c r="U75">
        <v>98</v>
      </c>
      <c r="V75">
        <v>137</v>
      </c>
      <c r="W75">
        <v>138</v>
      </c>
      <c r="X75">
        <v>144</v>
      </c>
      <c r="Y75">
        <v>133</v>
      </c>
      <c r="Z75">
        <v>108</v>
      </c>
      <c r="AA75">
        <v>103</v>
      </c>
      <c r="AB75">
        <v>113</v>
      </c>
      <c r="AC75">
        <v>68</v>
      </c>
      <c r="AD75">
        <v>39</v>
      </c>
      <c r="AE75">
        <v>15</v>
      </c>
      <c r="AF75">
        <v>20</v>
      </c>
      <c r="AG75">
        <v>131.91013999999998</v>
      </c>
      <c r="AH75">
        <v>0.48934978000000001</v>
      </c>
      <c r="AI75">
        <v>0.51065020000000005</v>
      </c>
      <c r="AJ75" s="2">
        <f>SUM(male_female_comparison_df[[#This Row],[inhabitants_proportional_male]],male_female_comparison_df[[#This Row],[inhabitants_proportional_female]])</f>
        <v>0.99999998000000012</v>
      </c>
      <c r="AK75" s="2">
        <f>male_female_comparison_df[[#This Row],[inhabitants_proportional_male]]-male_female_comparison_df[[#This Row],[PROPORTIONAL MALE]]</f>
        <v>-2.4215246585690409E-8</v>
      </c>
      <c r="AL75" s="2">
        <f t="shared" si="1"/>
        <v>-0.46793335875704306</v>
      </c>
      <c r="AM75">
        <v>3.6434979999999999E-2</v>
      </c>
      <c r="AN75">
        <v>6.3340805E-2</v>
      </c>
      <c r="AO75">
        <v>0.10538117</v>
      </c>
      <c r="AP75">
        <v>5.6053810000000003E-2</v>
      </c>
      <c r="AQ75">
        <v>2.4663677000000002E-2</v>
      </c>
      <c r="AR75">
        <v>2.1860987000000002E-2</v>
      </c>
      <c r="AS75">
        <v>3.5313900000000002E-2</v>
      </c>
      <c r="AT75">
        <v>3.1390134E-2</v>
      </c>
      <c r="AU75">
        <v>5.4932735999999996E-2</v>
      </c>
      <c r="AV75">
        <v>7.6793719999999996E-2</v>
      </c>
      <c r="AW75">
        <v>7.7354259999999994E-2</v>
      </c>
      <c r="AX75">
        <v>8.0717490000000003E-2</v>
      </c>
      <c r="AY75">
        <v>7.4551569999999998E-2</v>
      </c>
      <c r="AZ75">
        <v>6.0538117000000002E-2</v>
      </c>
      <c r="BA75">
        <v>5.7735424E-2</v>
      </c>
      <c r="BB75">
        <v>6.3340805E-2</v>
      </c>
      <c r="BC75">
        <v>3.8116592999999997E-2</v>
      </c>
      <c r="BD75">
        <v>2.1860987000000002E-2</v>
      </c>
      <c r="BE75">
        <v>8.4080715000000011E-3</v>
      </c>
      <c r="BF75">
        <v>1.1210761999999999E-2</v>
      </c>
      <c r="BG75">
        <v>28236</v>
      </c>
      <c r="BH75">
        <v>25290</v>
      </c>
      <c r="BI75">
        <v>185</v>
      </c>
      <c r="BJ75">
        <v>659</v>
      </c>
      <c r="BK75">
        <v>437</v>
      </c>
      <c r="BL75">
        <v>0.10254989</v>
      </c>
      <c r="BM75">
        <v>0.36529933999999997</v>
      </c>
      <c r="BN75">
        <v>0.24223948000000001</v>
      </c>
      <c r="BO75">
        <v>674</v>
      </c>
      <c r="BP75">
        <v>2.6</v>
      </c>
      <c r="BQ75">
        <v>41.1</v>
      </c>
      <c r="BR75">
        <v>11</v>
      </c>
      <c r="BS75">
        <v>20</v>
      </c>
      <c r="BT75">
        <v>252</v>
      </c>
      <c r="BU75">
        <v>57</v>
      </c>
      <c r="BV75">
        <v>118</v>
      </c>
      <c r="BW75">
        <v>129</v>
      </c>
      <c r="BX75">
        <v>114</v>
      </c>
      <c r="BY75">
        <v>248</v>
      </c>
      <c r="BZ75">
        <v>179</v>
      </c>
      <c r="CA75">
        <v>580</v>
      </c>
      <c r="CB75">
        <v>81</v>
      </c>
      <c r="CC75">
        <v>13</v>
      </c>
      <c r="CD75">
        <v>1.6320473999999998E-2</v>
      </c>
      <c r="CE75">
        <v>2.9673591000000003E-2</v>
      </c>
      <c r="CF75">
        <v>0.37388724000000001</v>
      </c>
      <c r="CG75">
        <v>8.4569729999999996E-2</v>
      </c>
      <c r="CH75">
        <v>0.17507418999999999</v>
      </c>
      <c r="CI75">
        <v>0.19139465999999999</v>
      </c>
      <c r="CJ75">
        <v>0.16913945999999999</v>
      </c>
      <c r="CK75">
        <v>0.36795253</v>
      </c>
      <c r="CL75">
        <v>0.26557862999999998</v>
      </c>
      <c r="CM75">
        <v>0.86053413000000001</v>
      </c>
      <c r="CN75">
        <v>0.120178044</v>
      </c>
      <c r="CO75">
        <v>1.9287834E-2</v>
      </c>
      <c r="CP75">
        <v>54527</v>
      </c>
      <c r="CQ75">
        <v>51267</v>
      </c>
      <c r="CR75">
        <v>55</v>
      </c>
      <c r="CS75">
        <v>399</v>
      </c>
      <c r="CT75">
        <v>213</v>
      </c>
      <c r="CU75">
        <v>8.2458770000000001E-2</v>
      </c>
      <c r="CV75">
        <v>0.59820090000000004</v>
      </c>
      <c r="CW75">
        <v>0.31934032000000001</v>
      </c>
      <c r="CX75">
        <v>36369556</v>
      </c>
      <c r="CY75">
        <v>61</v>
      </c>
      <c r="CZ75">
        <v>704</v>
      </c>
      <c r="DA75">
        <v>83</v>
      </c>
      <c r="DB75">
        <v>621</v>
      </c>
      <c r="DC75">
        <v>0.11789773000000001</v>
      </c>
      <c r="DD75">
        <v>0.88210224999999998</v>
      </c>
    </row>
    <row r="76" spans="1:108" x14ac:dyDescent="0.3">
      <c r="A76">
        <v>74</v>
      </c>
      <c r="B76">
        <v>6830</v>
      </c>
      <c r="C76" s="1" t="s">
        <v>174</v>
      </c>
      <c r="D76">
        <v>638</v>
      </c>
      <c r="E76">
        <v>1072</v>
      </c>
      <c r="F76">
        <v>527</v>
      </c>
      <c r="G76">
        <v>545</v>
      </c>
      <c r="H76">
        <f>SUM(male_female_comparison_df[[#This Row],[inhabitants_female]:[inhabitants_male]])</f>
        <v>1072</v>
      </c>
      <c r="I76">
        <f>male_female_comparison_df[[#This Row],[INHABITANTS_TOTAL2]]-male_female_comparison_df[[#This Row],[inhabitants_total]]</f>
        <v>0</v>
      </c>
      <c r="J76">
        <f>male_female_comparison_df[[#This Row],[inhabitants_male]]/(male_female_comparison_df[[#This Row],[inhabitants_total]])</f>
        <v>0.50839552238805974</v>
      </c>
      <c r="L76">
        <v>40</v>
      </c>
      <c r="M76">
        <v>34</v>
      </c>
      <c r="N76">
        <v>60</v>
      </c>
      <c r="O76">
        <v>99</v>
      </c>
      <c r="P76">
        <v>50</v>
      </c>
      <c r="Q76">
        <v>27</v>
      </c>
      <c r="R76">
        <v>25</v>
      </c>
      <c r="S76">
        <v>22</v>
      </c>
      <c r="T76">
        <v>28</v>
      </c>
      <c r="U76">
        <v>59</v>
      </c>
      <c r="V76">
        <v>71</v>
      </c>
      <c r="W76">
        <v>96</v>
      </c>
      <c r="X76">
        <v>96</v>
      </c>
      <c r="Y76">
        <v>92</v>
      </c>
      <c r="Z76">
        <v>66</v>
      </c>
      <c r="AA76">
        <v>70</v>
      </c>
      <c r="AB76">
        <v>80</v>
      </c>
      <c r="AC76">
        <v>47</v>
      </c>
      <c r="AD76">
        <v>25</v>
      </c>
      <c r="AE76">
        <v>17</v>
      </c>
      <c r="AF76">
        <v>8</v>
      </c>
      <c r="AG76">
        <v>30.053042999999999</v>
      </c>
      <c r="AH76">
        <v>0.49160448000000001</v>
      </c>
      <c r="AI76">
        <v>0.5083955</v>
      </c>
      <c r="AJ76" s="2">
        <f>SUM(male_female_comparison_df[[#This Row],[inhabitants_proportional_male]],male_female_comparison_df[[#This Row],[inhabitants_proportional_female]])</f>
        <v>0.99999998000000001</v>
      </c>
      <c r="AK76" s="2">
        <f>male_female_comparison_df[[#This Row],[inhabitants_proportional_male]]-male_female_comparison_df[[#This Row],[PROPORTIONAL MALE]]</f>
        <v>-2.238805973941993E-8</v>
      </c>
      <c r="AL76" s="2">
        <f t="shared" si="1"/>
        <v>-0.46793335875704306</v>
      </c>
      <c r="AM76">
        <v>3.1716417999999996E-2</v>
      </c>
      <c r="AN76">
        <v>5.5970150000000003E-2</v>
      </c>
      <c r="AO76">
        <v>9.2350740000000001E-2</v>
      </c>
      <c r="AP76">
        <v>4.6641790000000002E-2</v>
      </c>
      <c r="AQ76">
        <v>2.5186567000000003E-2</v>
      </c>
      <c r="AR76">
        <v>2.3320895000000001E-2</v>
      </c>
      <c r="AS76">
        <v>2.0522387999999999E-2</v>
      </c>
      <c r="AT76">
        <v>2.6119403999999999E-2</v>
      </c>
      <c r="AU76">
        <v>5.5037312000000005E-2</v>
      </c>
      <c r="AV76">
        <v>6.623134E-2</v>
      </c>
      <c r="AW76">
        <v>8.9552240000000005E-2</v>
      </c>
      <c r="AX76">
        <v>8.9552240000000005E-2</v>
      </c>
      <c r="AY76">
        <v>8.5820899999999992E-2</v>
      </c>
      <c r="AZ76">
        <v>6.1567165E-2</v>
      </c>
      <c r="BA76">
        <v>6.5298505000000007E-2</v>
      </c>
      <c r="BB76">
        <v>7.4626860000000003E-2</v>
      </c>
      <c r="BC76">
        <v>4.3843284000000003E-2</v>
      </c>
      <c r="BD76">
        <v>2.3320895000000001E-2</v>
      </c>
      <c r="BE76">
        <v>1.5858208999999998E-2</v>
      </c>
      <c r="BF76">
        <v>7.4626863999999998E-3</v>
      </c>
      <c r="BG76">
        <v>28133</v>
      </c>
      <c r="BH76">
        <v>25384</v>
      </c>
      <c r="BI76">
        <v>116</v>
      </c>
      <c r="BJ76">
        <v>433</v>
      </c>
      <c r="BK76">
        <v>268</v>
      </c>
      <c r="BL76">
        <v>0.10497738</v>
      </c>
      <c r="BM76">
        <v>0.39185520000000001</v>
      </c>
      <c r="BN76">
        <v>0.24253394</v>
      </c>
      <c r="BO76">
        <v>413</v>
      </c>
      <c r="BP76">
        <v>2.6</v>
      </c>
      <c r="BQ76">
        <v>45.8</v>
      </c>
      <c r="BR76">
        <v>7</v>
      </c>
      <c r="BS76">
        <v>8</v>
      </c>
      <c r="BT76">
        <v>145</v>
      </c>
      <c r="BU76">
        <v>29</v>
      </c>
      <c r="BV76">
        <v>66</v>
      </c>
      <c r="BW76">
        <v>71</v>
      </c>
      <c r="BX76">
        <v>60</v>
      </c>
      <c r="BY76">
        <v>153</v>
      </c>
      <c r="BZ76">
        <v>120</v>
      </c>
      <c r="CA76">
        <v>389</v>
      </c>
      <c r="CB76">
        <v>15</v>
      </c>
      <c r="CC76">
        <v>9</v>
      </c>
      <c r="CD76">
        <v>1.6949153000000002E-2</v>
      </c>
      <c r="CE76">
        <v>1.9370459999999999E-2</v>
      </c>
      <c r="CF76">
        <v>0.35108959999999995</v>
      </c>
      <c r="CG76">
        <v>7.0217915000000006E-2</v>
      </c>
      <c r="CH76">
        <v>0.15980629999999998</v>
      </c>
      <c r="CI76">
        <v>0.17191282999999999</v>
      </c>
      <c r="CJ76">
        <v>0.14527845</v>
      </c>
      <c r="CK76">
        <v>0.37046005999999998</v>
      </c>
      <c r="CL76">
        <v>0.29055690000000006</v>
      </c>
      <c r="CM76">
        <v>0.94188863</v>
      </c>
      <c r="CN76">
        <v>3.6319613000000001E-2</v>
      </c>
      <c r="CO76">
        <v>2.1791767000000004E-2</v>
      </c>
      <c r="CP76">
        <v>54505</v>
      </c>
      <c r="CQ76">
        <v>50844</v>
      </c>
      <c r="CR76">
        <v>45</v>
      </c>
      <c r="CS76">
        <v>248</v>
      </c>
      <c r="CT76">
        <v>131</v>
      </c>
      <c r="CU76">
        <v>0.10613207500000001</v>
      </c>
      <c r="CV76">
        <v>0.58490569999999997</v>
      </c>
      <c r="CW76">
        <v>0.30896225999999999</v>
      </c>
      <c r="CX76">
        <v>23110298</v>
      </c>
      <c r="CY76">
        <v>87</v>
      </c>
      <c r="CZ76">
        <v>523</v>
      </c>
      <c r="DA76">
        <v>67</v>
      </c>
      <c r="DB76">
        <v>456</v>
      </c>
      <c r="DC76">
        <v>0.12810706999999999</v>
      </c>
      <c r="DD76">
        <v>0.87189289999999997</v>
      </c>
    </row>
    <row r="77" spans="1:108" x14ac:dyDescent="0.3">
      <c r="A77">
        <v>75</v>
      </c>
      <c r="B77">
        <v>7110</v>
      </c>
      <c r="C77" s="1" t="s">
        <v>175</v>
      </c>
      <c r="D77">
        <v>638</v>
      </c>
      <c r="E77">
        <v>1571</v>
      </c>
      <c r="F77">
        <v>771</v>
      </c>
      <c r="G77">
        <v>800</v>
      </c>
      <c r="H77">
        <f>SUM(male_female_comparison_df[[#This Row],[inhabitants_female]:[inhabitants_male]])</f>
        <v>1571</v>
      </c>
      <c r="I77">
        <f>male_female_comparison_df[[#This Row],[INHABITANTS_TOTAL2]]-male_female_comparison_df[[#This Row],[inhabitants_total]]</f>
        <v>0</v>
      </c>
      <c r="J77">
        <f>male_female_comparison_df[[#This Row],[inhabitants_male]]/(male_female_comparison_df[[#This Row],[inhabitants_total]])</f>
        <v>0.50922978994271162</v>
      </c>
      <c r="L77">
        <v>36</v>
      </c>
      <c r="M77">
        <v>65</v>
      </c>
      <c r="N77">
        <v>94</v>
      </c>
      <c r="O77">
        <v>194</v>
      </c>
      <c r="P77">
        <v>80</v>
      </c>
      <c r="Q77">
        <v>55</v>
      </c>
      <c r="R77">
        <v>28</v>
      </c>
      <c r="S77">
        <v>62</v>
      </c>
      <c r="T77">
        <v>51</v>
      </c>
      <c r="U77">
        <v>97</v>
      </c>
      <c r="V77">
        <v>130</v>
      </c>
      <c r="W77">
        <v>119</v>
      </c>
      <c r="X77">
        <v>131</v>
      </c>
      <c r="Y77">
        <v>102</v>
      </c>
      <c r="Z77">
        <v>75</v>
      </c>
      <c r="AA77">
        <v>86</v>
      </c>
      <c r="AB77">
        <v>78</v>
      </c>
      <c r="AC77">
        <v>46</v>
      </c>
      <c r="AD77">
        <v>34</v>
      </c>
      <c r="AE77">
        <v>22</v>
      </c>
      <c r="AF77">
        <v>22</v>
      </c>
      <c r="AG77">
        <v>42.824042999999996</v>
      </c>
      <c r="AH77">
        <v>0.49077021999999998</v>
      </c>
      <c r="AI77">
        <v>0.50922979999999995</v>
      </c>
      <c r="AJ77" s="2">
        <f>SUM(male_female_comparison_df[[#This Row],[inhabitants_proportional_male]],male_female_comparison_df[[#This Row],[inhabitants_proportional_female]])</f>
        <v>1.0000000199999999</v>
      </c>
      <c r="AK77" s="2">
        <f>male_female_comparison_df[[#This Row],[inhabitants_proportional_male]]-male_female_comparison_df[[#This Row],[PROPORTIONAL MALE]]</f>
        <v>1.0057288335474368E-8</v>
      </c>
      <c r="AL77" s="2">
        <f t="shared" si="1"/>
        <v>-0.46793335875704306</v>
      </c>
      <c r="AM77">
        <v>4.1374920000000003E-2</v>
      </c>
      <c r="AN77">
        <v>5.9834500000000006E-2</v>
      </c>
      <c r="AO77">
        <v>0.12348822499999999</v>
      </c>
      <c r="AP77">
        <v>5.092298E-2</v>
      </c>
      <c r="AQ77">
        <v>3.5009548000000001E-2</v>
      </c>
      <c r="AR77">
        <v>1.7823042000000001E-2</v>
      </c>
      <c r="AS77">
        <v>3.9465310000000003E-2</v>
      </c>
      <c r="AT77">
        <v>3.2463397999999997E-2</v>
      </c>
      <c r="AU77">
        <v>6.1744112999999996E-2</v>
      </c>
      <c r="AV77">
        <v>8.2749840000000005E-2</v>
      </c>
      <c r="AW77">
        <v>7.5747930000000005E-2</v>
      </c>
      <c r="AX77">
        <v>8.3386379999999996E-2</v>
      </c>
      <c r="AY77">
        <v>6.4926795999999995E-2</v>
      </c>
      <c r="AZ77">
        <v>4.7740289999999998E-2</v>
      </c>
      <c r="BA77">
        <v>5.4742202000000004E-2</v>
      </c>
      <c r="BB77">
        <v>4.9649905000000001E-2</v>
      </c>
      <c r="BC77">
        <v>2.9280712999999996E-2</v>
      </c>
      <c r="BD77">
        <v>2.1642266E-2</v>
      </c>
      <c r="BE77">
        <v>1.4003818999999999E-2</v>
      </c>
      <c r="BF77">
        <v>1.4003818999999999E-2</v>
      </c>
      <c r="BG77">
        <v>28342</v>
      </c>
      <c r="BH77">
        <v>25509</v>
      </c>
      <c r="BI77">
        <v>158</v>
      </c>
      <c r="BJ77">
        <v>565</v>
      </c>
      <c r="BK77">
        <v>338</v>
      </c>
      <c r="BL77">
        <v>0.10186976</v>
      </c>
      <c r="BM77">
        <v>0.36428112000000001</v>
      </c>
      <c r="BN77">
        <v>0.21792391999999999</v>
      </c>
      <c r="BO77">
        <v>558</v>
      </c>
      <c r="BP77">
        <v>2.8</v>
      </c>
      <c r="BQ77">
        <v>40.700000000000003</v>
      </c>
      <c r="BR77">
        <v>11</v>
      </c>
      <c r="BS77">
        <v>21</v>
      </c>
      <c r="BT77">
        <v>221</v>
      </c>
      <c r="BU77">
        <v>54</v>
      </c>
      <c r="BV77">
        <v>105</v>
      </c>
      <c r="BW77">
        <v>125</v>
      </c>
      <c r="BX77">
        <v>90</v>
      </c>
      <c r="BY77">
        <v>197</v>
      </c>
      <c r="BZ77">
        <v>147</v>
      </c>
      <c r="CA77">
        <v>514</v>
      </c>
      <c r="CB77">
        <v>31</v>
      </c>
      <c r="CC77">
        <v>13</v>
      </c>
      <c r="CD77">
        <v>1.9713261999999999E-2</v>
      </c>
      <c r="CE77">
        <v>3.763441E-2</v>
      </c>
      <c r="CF77">
        <v>0.39605733999999998</v>
      </c>
      <c r="CG77">
        <v>9.6774189999999996E-2</v>
      </c>
      <c r="CH77">
        <v>0.18817204000000001</v>
      </c>
      <c r="CI77">
        <v>0.22401434000000001</v>
      </c>
      <c r="CJ77">
        <v>0.16129031999999999</v>
      </c>
      <c r="CK77">
        <v>0.35304659999999999</v>
      </c>
      <c r="CL77">
        <v>0.26344085</v>
      </c>
      <c r="CM77">
        <v>0.9211469000000001</v>
      </c>
      <c r="CN77">
        <v>5.5555555999999999E-2</v>
      </c>
      <c r="CO77">
        <v>2.3297490000000001E-2</v>
      </c>
      <c r="CP77">
        <v>54639</v>
      </c>
      <c r="CQ77">
        <v>49555</v>
      </c>
      <c r="CR77">
        <v>72</v>
      </c>
      <c r="CS77">
        <v>328</v>
      </c>
      <c r="CT77">
        <v>153</v>
      </c>
      <c r="CU77">
        <v>0.13019891</v>
      </c>
      <c r="CV77">
        <v>0.59312840000000011</v>
      </c>
      <c r="CW77">
        <v>0.27667270000000005</v>
      </c>
      <c r="CX77">
        <v>30215498</v>
      </c>
      <c r="CY77">
        <v>62</v>
      </c>
      <c r="CZ77">
        <v>614</v>
      </c>
      <c r="DA77">
        <v>47</v>
      </c>
      <c r="DB77">
        <v>567</v>
      </c>
      <c r="DC77">
        <v>7.6547229999999994E-2</v>
      </c>
      <c r="DD77">
        <v>0.92345280000000007</v>
      </c>
    </row>
    <row r="78" spans="1:108" x14ac:dyDescent="0.3">
      <c r="A78">
        <v>76</v>
      </c>
      <c r="B78">
        <v>7130</v>
      </c>
      <c r="C78" s="1" t="s">
        <v>176</v>
      </c>
      <c r="D78">
        <v>638</v>
      </c>
      <c r="E78">
        <v>659</v>
      </c>
      <c r="F78">
        <v>327</v>
      </c>
      <c r="G78">
        <v>332</v>
      </c>
      <c r="H78">
        <f>SUM(male_female_comparison_df[[#This Row],[inhabitants_female]:[inhabitants_male]])</f>
        <v>659</v>
      </c>
      <c r="I78">
        <f>male_female_comparison_df[[#This Row],[INHABITANTS_TOTAL2]]-male_female_comparison_df[[#This Row],[inhabitants_total]]</f>
        <v>0</v>
      </c>
      <c r="J78">
        <f>male_female_comparison_df[[#This Row],[inhabitants_male]]/(male_female_comparison_df[[#This Row],[inhabitants_total]])</f>
        <v>0.50379362670713201</v>
      </c>
      <c r="L78">
        <v>42</v>
      </c>
      <c r="M78">
        <v>13</v>
      </c>
      <c r="N78">
        <v>37</v>
      </c>
      <c r="O78">
        <v>59</v>
      </c>
      <c r="P78">
        <v>37</v>
      </c>
      <c r="Q78">
        <v>20</v>
      </c>
      <c r="R78">
        <v>16</v>
      </c>
      <c r="S78">
        <v>25</v>
      </c>
      <c r="T78">
        <v>11</v>
      </c>
      <c r="U78">
        <v>17</v>
      </c>
      <c r="V78">
        <v>40</v>
      </c>
      <c r="W78">
        <v>48</v>
      </c>
      <c r="X78">
        <v>63</v>
      </c>
      <c r="Y78">
        <v>57</v>
      </c>
      <c r="Z78">
        <v>42</v>
      </c>
      <c r="AA78">
        <v>40</v>
      </c>
      <c r="AB78">
        <v>41</v>
      </c>
      <c r="AC78">
        <v>42</v>
      </c>
      <c r="AD78">
        <v>26</v>
      </c>
      <c r="AE78">
        <v>18</v>
      </c>
      <c r="AF78">
        <v>7</v>
      </c>
      <c r="AG78">
        <v>24.359198000000003</v>
      </c>
      <c r="AH78">
        <v>0.49620637000000001</v>
      </c>
      <c r="AI78">
        <v>0.50379359999999995</v>
      </c>
      <c r="AJ78" s="2">
        <f>SUM(male_female_comparison_df[[#This Row],[inhabitants_proportional_male]],male_female_comparison_df[[#This Row],[inhabitants_proportional_female]])</f>
        <v>0.99999996999999996</v>
      </c>
      <c r="AK78" s="2">
        <f>male_female_comparison_df[[#This Row],[inhabitants_proportional_male]]-male_female_comparison_df[[#This Row],[PROPORTIONAL MALE]]</f>
        <v>-2.6707132061432048E-8</v>
      </c>
      <c r="AL78" s="2">
        <f t="shared" si="1"/>
        <v>-0.46793335875704306</v>
      </c>
      <c r="AM78">
        <v>1.9726859999999999E-2</v>
      </c>
      <c r="AN78">
        <v>5.6145674999999999E-2</v>
      </c>
      <c r="AO78">
        <v>8.9529590000000006E-2</v>
      </c>
      <c r="AP78">
        <v>5.6145674999999999E-2</v>
      </c>
      <c r="AQ78">
        <v>3.0349014000000001E-2</v>
      </c>
      <c r="AR78">
        <v>2.4279209999999999E-2</v>
      </c>
      <c r="AS78">
        <v>3.7936267000000003E-2</v>
      </c>
      <c r="AT78">
        <v>1.6691957E-2</v>
      </c>
      <c r="AU78">
        <v>2.5796661000000002E-2</v>
      </c>
      <c r="AV78">
        <v>6.069803E-2</v>
      </c>
      <c r="AW78">
        <v>7.2837635999999997E-2</v>
      </c>
      <c r="AX78">
        <v>9.5599390000000006E-2</v>
      </c>
      <c r="AY78">
        <v>8.6494689999999999E-2</v>
      </c>
      <c r="AZ78">
        <v>6.3732929999999993E-2</v>
      </c>
      <c r="BA78">
        <v>6.069803E-2</v>
      </c>
      <c r="BB78">
        <v>6.2215477000000005E-2</v>
      </c>
      <c r="BC78">
        <v>6.3732929999999993E-2</v>
      </c>
      <c r="BD78">
        <v>3.9453719999999998E-2</v>
      </c>
      <c r="BE78">
        <v>2.7314112000000002E-2</v>
      </c>
      <c r="BF78">
        <v>1.0622154999999999E-2</v>
      </c>
      <c r="BG78">
        <v>24455</v>
      </c>
      <c r="BH78">
        <v>22659</v>
      </c>
      <c r="BI78">
        <v>102</v>
      </c>
      <c r="BJ78">
        <v>254</v>
      </c>
      <c r="BK78">
        <v>138</v>
      </c>
      <c r="BL78">
        <v>0.15246636999999999</v>
      </c>
      <c r="BM78">
        <v>0.37967116000000001</v>
      </c>
      <c r="BN78">
        <v>0.20627803</v>
      </c>
      <c r="BO78">
        <v>260</v>
      </c>
      <c r="BP78">
        <v>2.5</v>
      </c>
      <c r="BQ78">
        <v>45.8</v>
      </c>
      <c r="BR78">
        <v>1</v>
      </c>
      <c r="BS78">
        <v>5</v>
      </c>
      <c r="BT78">
        <v>69</v>
      </c>
      <c r="BU78">
        <v>12</v>
      </c>
      <c r="BV78">
        <v>32</v>
      </c>
      <c r="BW78">
        <v>33</v>
      </c>
      <c r="BX78">
        <v>37</v>
      </c>
      <c r="BY78">
        <v>103</v>
      </c>
      <c r="BZ78">
        <v>91</v>
      </c>
      <c r="CA78">
        <v>253</v>
      </c>
      <c r="CB78">
        <v>3</v>
      </c>
      <c r="CC78">
        <v>4</v>
      </c>
      <c r="CD78">
        <v>3.8461538E-3</v>
      </c>
      <c r="CE78">
        <v>1.9230770000000001E-2</v>
      </c>
      <c r="CF78">
        <v>0.26538459999999997</v>
      </c>
      <c r="CG78">
        <v>4.6153847000000005E-2</v>
      </c>
      <c r="CH78">
        <v>0.12307692000000001</v>
      </c>
      <c r="CI78">
        <v>0.12692307999999999</v>
      </c>
      <c r="CJ78">
        <v>0.14230770000000001</v>
      </c>
      <c r="CK78">
        <v>0.39615383999999998</v>
      </c>
      <c r="CL78">
        <v>0.35</v>
      </c>
      <c r="CM78">
        <v>0.97307694</v>
      </c>
      <c r="CN78">
        <v>1.1538461999999999E-2</v>
      </c>
      <c r="CO78">
        <v>1.5384615000000001E-2</v>
      </c>
      <c r="CP78">
        <v>47253</v>
      </c>
      <c r="CQ78">
        <v>45467</v>
      </c>
      <c r="CR78">
        <v>45</v>
      </c>
      <c r="CS78">
        <v>144</v>
      </c>
      <c r="CT78">
        <v>68</v>
      </c>
      <c r="CU78">
        <v>0.17509727</v>
      </c>
      <c r="CV78">
        <v>0.56031125999999998</v>
      </c>
      <c r="CW78">
        <v>0.26459143000000002</v>
      </c>
      <c r="CX78">
        <v>12144017</v>
      </c>
      <c r="CY78">
        <v>63</v>
      </c>
      <c r="CZ78">
        <v>313</v>
      </c>
      <c r="DA78">
        <v>31</v>
      </c>
      <c r="DB78">
        <v>282</v>
      </c>
      <c r="DC78">
        <v>9.9041539999999997E-2</v>
      </c>
      <c r="DD78">
        <v>0.90095849999999988</v>
      </c>
    </row>
    <row r="79" spans="1:108" x14ac:dyDescent="0.3">
      <c r="A79">
        <v>77</v>
      </c>
      <c r="B79">
        <v>7230</v>
      </c>
      <c r="C79" s="1" t="s">
        <v>177</v>
      </c>
      <c r="D79">
        <v>18</v>
      </c>
      <c r="E79">
        <v>1615</v>
      </c>
      <c r="F79">
        <v>831</v>
      </c>
      <c r="G79">
        <v>784</v>
      </c>
      <c r="H79">
        <f>SUM(male_female_comparison_df[[#This Row],[inhabitants_female]:[inhabitants_male]])</f>
        <v>1615</v>
      </c>
      <c r="I79">
        <f>male_female_comparison_df[[#This Row],[INHABITANTS_TOTAL2]]-male_female_comparison_df[[#This Row],[inhabitants_total]]</f>
        <v>0</v>
      </c>
      <c r="J79">
        <f>male_female_comparison_df[[#This Row],[inhabitants_male]]/(male_female_comparison_df[[#This Row],[inhabitants_total]])</f>
        <v>0.48544891640866872</v>
      </c>
      <c r="L79">
        <v>38</v>
      </c>
      <c r="M79">
        <v>64</v>
      </c>
      <c r="N79">
        <v>99</v>
      </c>
      <c r="O79">
        <v>146</v>
      </c>
      <c r="P79">
        <v>77</v>
      </c>
      <c r="Q79">
        <v>50</v>
      </c>
      <c r="R79">
        <v>37</v>
      </c>
      <c r="S79">
        <v>68</v>
      </c>
      <c r="T79">
        <v>64</v>
      </c>
      <c r="U79">
        <v>107</v>
      </c>
      <c r="V79">
        <v>109</v>
      </c>
      <c r="W79">
        <v>122</v>
      </c>
      <c r="X79">
        <v>106</v>
      </c>
      <c r="Y79">
        <v>94</v>
      </c>
      <c r="Z79">
        <v>101</v>
      </c>
      <c r="AA79">
        <v>102</v>
      </c>
      <c r="AB79">
        <v>110</v>
      </c>
      <c r="AC79">
        <v>57</v>
      </c>
      <c r="AD79">
        <v>58</v>
      </c>
      <c r="AE79">
        <v>24</v>
      </c>
      <c r="AF79">
        <v>20</v>
      </c>
      <c r="AG79">
        <v>41.615054999999998</v>
      </c>
      <c r="AH79">
        <v>0.51455109999999993</v>
      </c>
      <c r="AI79">
        <v>0.48544893</v>
      </c>
      <c r="AJ79" s="2">
        <f>SUM(male_female_comparison_df[[#This Row],[inhabitants_proportional_male]],male_female_comparison_df[[#This Row],[inhabitants_proportional_female]])</f>
        <v>1.0000000299999998</v>
      </c>
      <c r="AK79" s="2">
        <f>male_female_comparison_df[[#This Row],[inhabitants_proportional_male]]-male_female_comparison_df[[#This Row],[PROPORTIONAL MALE]]</f>
        <v>1.3591331282647445E-8</v>
      </c>
      <c r="AL79" s="2">
        <f t="shared" si="1"/>
        <v>-0.46793335875704306</v>
      </c>
      <c r="AM79">
        <v>3.9628482999999999E-2</v>
      </c>
      <c r="AN79">
        <v>6.1300309999999997E-2</v>
      </c>
      <c r="AO79">
        <v>9.0402479999999993E-2</v>
      </c>
      <c r="AP79">
        <v>4.7678020000000002E-2</v>
      </c>
      <c r="AQ79">
        <v>3.0959751000000001E-2</v>
      </c>
      <c r="AR79">
        <v>2.2910217000000004E-2</v>
      </c>
      <c r="AS79">
        <v>4.2105265000000003E-2</v>
      </c>
      <c r="AT79">
        <v>3.9628482999999999E-2</v>
      </c>
      <c r="AU79">
        <v>6.6253870000000006E-2</v>
      </c>
      <c r="AV79">
        <v>6.7492259999999998E-2</v>
      </c>
      <c r="AW79">
        <v>7.5541794000000009E-2</v>
      </c>
      <c r="AX79">
        <v>6.5634675000000003E-2</v>
      </c>
      <c r="AY79">
        <v>5.8204334000000003E-2</v>
      </c>
      <c r="AZ79">
        <v>6.2538699999999989E-2</v>
      </c>
      <c r="BA79">
        <v>6.3157889999999994E-2</v>
      </c>
      <c r="BB79">
        <v>6.8111459999999999E-2</v>
      </c>
      <c r="BC79">
        <v>3.5294119999999998E-2</v>
      </c>
      <c r="BD79">
        <v>3.5913309999999997E-2</v>
      </c>
      <c r="BE79">
        <v>1.4860681000000001E-2</v>
      </c>
      <c r="BF79">
        <v>1.2383901000000001E-2</v>
      </c>
      <c r="BG79">
        <v>25676</v>
      </c>
      <c r="BH79">
        <v>23158</v>
      </c>
      <c r="BI79">
        <v>192</v>
      </c>
      <c r="BJ79">
        <v>677</v>
      </c>
      <c r="BK79">
        <v>315</v>
      </c>
      <c r="BL79">
        <v>0.11859172599999999</v>
      </c>
      <c r="BM79">
        <v>0.41815936999999997</v>
      </c>
      <c r="BN79">
        <v>0.19456455</v>
      </c>
      <c r="BO79">
        <v>663</v>
      </c>
      <c r="BP79">
        <v>2.4</v>
      </c>
      <c r="BQ79">
        <v>41.5</v>
      </c>
      <c r="BR79">
        <v>30</v>
      </c>
      <c r="BS79">
        <v>19</v>
      </c>
      <c r="BT79">
        <v>206</v>
      </c>
      <c r="BU79">
        <v>56</v>
      </c>
      <c r="BV79">
        <v>104</v>
      </c>
      <c r="BW79">
        <v>101</v>
      </c>
      <c r="BX79">
        <v>94</v>
      </c>
      <c r="BY79">
        <v>261</v>
      </c>
      <c r="BZ79">
        <v>199</v>
      </c>
      <c r="CA79">
        <v>553</v>
      </c>
      <c r="CB79">
        <v>101</v>
      </c>
      <c r="CC79">
        <v>9</v>
      </c>
      <c r="CD79">
        <v>4.5248869999999997E-2</v>
      </c>
      <c r="CE79">
        <v>2.8657617000000003E-2</v>
      </c>
      <c r="CF79">
        <v>0.31070890000000007</v>
      </c>
      <c r="CG79">
        <v>8.4464559999999994E-2</v>
      </c>
      <c r="CH79">
        <v>0.15686275</v>
      </c>
      <c r="CI79">
        <v>0.15233785999999999</v>
      </c>
      <c r="CJ79">
        <v>0.14177979999999998</v>
      </c>
      <c r="CK79">
        <v>0.39366516000000001</v>
      </c>
      <c r="CL79">
        <v>0.30015083999999997</v>
      </c>
      <c r="CM79">
        <v>0.83408749999999998</v>
      </c>
      <c r="CN79">
        <v>0.15233785999999999</v>
      </c>
      <c r="CO79">
        <v>1.3574661000000002E-2</v>
      </c>
      <c r="CP79">
        <v>45875</v>
      </c>
      <c r="CQ79">
        <v>40483</v>
      </c>
      <c r="CR79">
        <v>107</v>
      </c>
      <c r="CS79">
        <v>414</v>
      </c>
      <c r="CT79">
        <v>145</v>
      </c>
      <c r="CU79">
        <v>0.16066064999999999</v>
      </c>
      <c r="CV79">
        <v>0.6216216</v>
      </c>
      <c r="CW79">
        <v>0.21771772</v>
      </c>
      <c r="CX79">
        <v>30552456</v>
      </c>
      <c r="CY79">
        <v>115</v>
      </c>
      <c r="CZ79">
        <v>660</v>
      </c>
      <c r="DA79">
        <v>117</v>
      </c>
      <c r="DB79">
        <v>543</v>
      </c>
      <c r="DC79">
        <v>0.17727271999999999</v>
      </c>
      <c r="DD79">
        <v>0.82272725999999996</v>
      </c>
    </row>
    <row r="80" spans="1:108" x14ac:dyDescent="0.3">
      <c r="A80">
        <v>78</v>
      </c>
      <c r="B80">
        <v>7360</v>
      </c>
      <c r="C80" s="1" t="s">
        <v>178</v>
      </c>
      <c r="D80">
        <v>638</v>
      </c>
      <c r="E80">
        <v>40</v>
      </c>
      <c r="F80">
        <v>16</v>
      </c>
      <c r="G80">
        <v>24</v>
      </c>
      <c r="H80">
        <f>SUM(male_female_comparison_df[[#This Row],[inhabitants_female]:[inhabitants_male]])</f>
        <v>40</v>
      </c>
      <c r="I80">
        <f>male_female_comparison_df[[#This Row],[INHABITANTS_TOTAL2]]-male_female_comparison_df[[#This Row],[inhabitants_total]]</f>
        <v>0</v>
      </c>
      <c r="J80">
        <f>male_female_comparison_df[[#This Row],[inhabitants_male]]/(male_female_comparison_df[[#This Row],[inhabitants_total]])</f>
        <v>0.6</v>
      </c>
      <c r="L80">
        <v>56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2</v>
      </c>
      <c r="T80">
        <v>0</v>
      </c>
      <c r="U80">
        <v>0</v>
      </c>
      <c r="V80">
        <v>0</v>
      </c>
      <c r="W80">
        <v>1</v>
      </c>
      <c r="X80">
        <v>5</v>
      </c>
      <c r="Y80">
        <v>7</v>
      </c>
      <c r="Z80">
        <v>5</v>
      </c>
      <c r="AA80">
        <v>7</v>
      </c>
      <c r="AB80">
        <v>3</v>
      </c>
      <c r="AC80">
        <v>4</v>
      </c>
      <c r="AD80">
        <v>4</v>
      </c>
      <c r="AE80">
        <v>0</v>
      </c>
      <c r="AF80">
        <v>0</v>
      </c>
      <c r="AG80">
        <v>6.3473433999999997</v>
      </c>
      <c r="AH80">
        <v>0.4</v>
      </c>
      <c r="AI80">
        <v>0.6</v>
      </c>
      <c r="AJ80" s="2">
        <f>SUM(male_female_comparison_df[[#This Row],[inhabitants_proportional_male]],male_female_comparison_df[[#This Row],[inhabitants_proportional_female]])</f>
        <v>1</v>
      </c>
      <c r="AK80" s="2">
        <f>male_female_comparison_df[[#This Row],[inhabitants_proportional_male]]-male_female_comparison_df[[#This Row],[PROPORTIONAL MALE]]</f>
        <v>0</v>
      </c>
      <c r="AL80" s="2">
        <f t="shared" si="1"/>
        <v>-0.46793335875704306</v>
      </c>
      <c r="AM80">
        <v>3.7037037000000002E-2</v>
      </c>
      <c r="AN80">
        <v>2.2727272999999999E-2</v>
      </c>
      <c r="AO80">
        <v>1.8518519000000001E-2</v>
      </c>
      <c r="AP80">
        <v>2.5000000000000001E-2</v>
      </c>
      <c r="AQ80">
        <v>1.8518519000000001E-2</v>
      </c>
      <c r="AR80">
        <v>2.5000000000000001E-2</v>
      </c>
      <c r="AS80">
        <v>0.05</v>
      </c>
      <c r="AT80">
        <v>2.2727272999999999E-2</v>
      </c>
      <c r="AU80">
        <v>4.5454547000000005E-2</v>
      </c>
      <c r="AV80">
        <v>3.7037037000000002E-2</v>
      </c>
      <c r="AW80">
        <v>2.5000000000000001E-2</v>
      </c>
      <c r="AX80">
        <v>0.125</v>
      </c>
      <c r="AY80">
        <v>0.17499999999999999</v>
      </c>
      <c r="AZ80">
        <v>0.125</v>
      </c>
      <c r="BA80">
        <v>0.17499999999999999</v>
      </c>
      <c r="BB80">
        <v>7.4999999999999997E-2</v>
      </c>
      <c r="BC80">
        <v>0.1</v>
      </c>
      <c r="BD80">
        <v>0.1</v>
      </c>
      <c r="BG80">
        <v>24621</v>
      </c>
      <c r="BH80">
        <v>25051</v>
      </c>
      <c r="BI80">
        <v>8</v>
      </c>
      <c r="BJ80">
        <v>21</v>
      </c>
      <c r="BK80">
        <v>13</v>
      </c>
      <c r="BL80">
        <v>0.18181818999999999</v>
      </c>
      <c r="BM80">
        <v>0.47727271999999998</v>
      </c>
      <c r="BN80">
        <v>0.29545452999999999</v>
      </c>
      <c r="BO80">
        <v>21</v>
      </c>
      <c r="CY80">
        <v>134</v>
      </c>
      <c r="CZ80">
        <v>41</v>
      </c>
      <c r="DA80">
        <v>8</v>
      </c>
      <c r="DB80">
        <v>33</v>
      </c>
      <c r="DC80">
        <v>0.19512193999999999</v>
      </c>
      <c r="DD80">
        <v>0.80487805999999995</v>
      </c>
    </row>
    <row r="81" spans="1:108" x14ac:dyDescent="0.3">
      <c r="A81">
        <v>79</v>
      </c>
      <c r="B81">
        <v>7530</v>
      </c>
      <c r="C81" s="1" t="s">
        <v>179</v>
      </c>
      <c r="D81">
        <v>18</v>
      </c>
      <c r="E81">
        <v>303</v>
      </c>
      <c r="F81">
        <v>145</v>
      </c>
      <c r="G81">
        <v>158</v>
      </c>
      <c r="H81">
        <f>SUM(male_female_comparison_df[[#This Row],[inhabitants_female]:[inhabitants_male]])</f>
        <v>303</v>
      </c>
      <c r="I81">
        <f>male_female_comparison_df[[#This Row],[INHABITANTS_TOTAL2]]-male_female_comparison_df[[#This Row],[inhabitants_total]]</f>
        <v>0</v>
      </c>
      <c r="J81">
        <f>male_female_comparison_df[[#This Row],[inhabitants_male]]/(male_female_comparison_df[[#This Row],[inhabitants_total]])</f>
        <v>0.52145214521452143</v>
      </c>
      <c r="L81">
        <v>45</v>
      </c>
      <c r="M81">
        <v>10</v>
      </c>
      <c r="N81">
        <v>11</v>
      </c>
      <c r="O81">
        <v>20</v>
      </c>
      <c r="P81">
        <v>12</v>
      </c>
      <c r="Q81">
        <v>2</v>
      </c>
      <c r="R81">
        <v>3</v>
      </c>
      <c r="S81">
        <v>10</v>
      </c>
      <c r="T81">
        <v>10</v>
      </c>
      <c r="U81">
        <v>15</v>
      </c>
      <c r="V81">
        <v>18</v>
      </c>
      <c r="W81">
        <v>29</v>
      </c>
      <c r="X81">
        <v>24</v>
      </c>
      <c r="Y81">
        <v>25</v>
      </c>
      <c r="Z81">
        <v>17</v>
      </c>
      <c r="AA81">
        <v>12</v>
      </c>
      <c r="AB81">
        <v>33</v>
      </c>
      <c r="AC81">
        <v>19</v>
      </c>
      <c r="AD81">
        <v>15</v>
      </c>
      <c r="AE81">
        <v>8</v>
      </c>
      <c r="AF81">
        <v>10</v>
      </c>
      <c r="AG81">
        <v>8.3338929999999998</v>
      </c>
      <c r="AH81">
        <v>0.47854784</v>
      </c>
      <c r="AI81">
        <v>0.52145209999999997</v>
      </c>
      <c r="AJ81" s="2">
        <f>SUM(male_female_comparison_df[[#This Row],[inhabitants_proportional_male]],male_female_comparison_df[[#This Row],[inhabitants_proportional_female]])</f>
        <v>0.99999993999999992</v>
      </c>
      <c r="AK81" s="2">
        <f>male_female_comparison_df[[#This Row],[inhabitants_proportional_male]]-male_female_comparison_df[[#This Row],[PROPORTIONAL MALE]]</f>
        <v>-4.5214521460223978E-8</v>
      </c>
      <c r="AL81" s="2">
        <f t="shared" si="1"/>
        <v>-0.46793335875704306</v>
      </c>
      <c r="AM81">
        <v>3.3003299999999999E-2</v>
      </c>
      <c r="AN81">
        <v>3.6303632000000002E-2</v>
      </c>
      <c r="AO81">
        <v>6.6006599999999999E-2</v>
      </c>
      <c r="AP81">
        <v>3.9603960000000001E-2</v>
      </c>
      <c r="AQ81">
        <v>6.6006603E-3</v>
      </c>
      <c r="AR81">
        <v>9.9009900000000001E-3</v>
      </c>
      <c r="AS81">
        <v>3.3003299999999999E-2</v>
      </c>
      <c r="AT81">
        <v>3.3003299999999999E-2</v>
      </c>
      <c r="AU81">
        <v>4.9504949999999999E-2</v>
      </c>
      <c r="AV81">
        <v>5.9405939999999997E-2</v>
      </c>
      <c r="AW81">
        <v>9.5709569999999994E-2</v>
      </c>
      <c r="AX81">
        <v>7.9207920000000001E-2</v>
      </c>
      <c r="AY81">
        <v>8.2508250000000005E-2</v>
      </c>
      <c r="AZ81">
        <v>5.610561E-2</v>
      </c>
      <c r="BA81">
        <v>3.9603960000000001E-2</v>
      </c>
      <c r="BB81">
        <v>0.10891089</v>
      </c>
      <c r="BC81">
        <v>6.2706269999999995E-2</v>
      </c>
      <c r="BD81">
        <v>4.9504949999999999E-2</v>
      </c>
      <c r="BE81">
        <v>2.6402641000000001E-2</v>
      </c>
      <c r="BF81">
        <v>3.3003299999999999E-2</v>
      </c>
      <c r="BG81">
        <v>23570</v>
      </c>
      <c r="BH81">
        <v>20785</v>
      </c>
      <c r="BI81">
        <v>59</v>
      </c>
      <c r="BJ81">
        <v>138</v>
      </c>
      <c r="BK81">
        <v>55</v>
      </c>
      <c r="BL81">
        <v>0.19218239999999998</v>
      </c>
      <c r="BM81">
        <v>0.44951140000000006</v>
      </c>
      <c r="BN81">
        <v>0.17915309999999998</v>
      </c>
      <c r="BO81">
        <v>140</v>
      </c>
      <c r="BP81">
        <v>2.2000000000000002</v>
      </c>
      <c r="BQ81">
        <v>45.3</v>
      </c>
      <c r="BR81">
        <v>3</v>
      </c>
      <c r="BS81">
        <v>2</v>
      </c>
      <c r="BT81">
        <v>31</v>
      </c>
      <c r="BU81">
        <v>8</v>
      </c>
      <c r="BV81">
        <v>13</v>
      </c>
      <c r="BW81">
        <v>15</v>
      </c>
      <c r="BX81">
        <v>13</v>
      </c>
      <c r="BY81">
        <v>53</v>
      </c>
      <c r="BZ81">
        <v>59</v>
      </c>
      <c r="CA81">
        <v>135</v>
      </c>
      <c r="CB81">
        <v>1</v>
      </c>
      <c r="CC81">
        <v>4</v>
      </c>
      <c r="CD81">
        <v>2.1428572000000003E-2</v>
      </c>
      <c r="CE81">
        <v>1.4285714E-2</v>
      </c>
      <c r="CF81">
        <v>0.22142856999999999</v>
      </c>
      <c r="CG81">
        <v>5.7142857000000005E-2</v>
      </c>
      <c r="CH81">
        <v>9.2857145000000002E-2</v>
      </c>
      <c r="CI81">
        <v>0.10714286000000001</v>
      </c>
      <c r="CJ81">
        <v>9.2857145000000002E-2</v>
      </c>
      <c r="CK81">
        <v>0.37857141999999999</v>
      </c>
      <c r="CL81">
        <v>0.42142856000000001</v>
      </c>
      <c r="CM81">
        <v>0.96428572999999995</v>
      </c>
      <c r="CN81">
        <v>7.1428569999999999E-3</v>
      </c>
      <c r="CO81">
        <v>2.8571428999999999E-2</v>
      </c>
      <c r="CP81">
        <v>42966</v>
      </c>
      <c r="CQ81">
        <v>36220</v>
      </c>
      <c r="CR81">
        <v>37</v>
      </c>
      <c r="CS81">
        <v>69</v>
      </c>
      <c r="CT81">
        <v>33</v>
      </c>
      <c r="CU81">
        <v>0.26618703999999999</v>
      </c>
      <c r="CV81">
        <v>0.49640290000000004</v>
      </c>
      <c r="CW81">
        <v>0.23741007</v>
      </c>
      <c r="CX81">
        <v>5972341</v>
      </c>
      <c r="CY81">
        <v>57</v>
      </c>
      <c r="CZ81">
        <v>201</v>
      </c>
      <c r="DA81">
        <v>26</v>
      </c>
      <c r="DB81">
        <v>175</v>
      </c>
      <c r="DC81">
        <v>0.12935324000000001</v>
      </c>
      <c r="DD81">
        <v>0.87064680000000005</v>
      </c>
    </row>
    <row r="82" spans="1:108" x14ac:dyDescent="0.3">
      <c r="A82">
        <v>80</v>
      </c>
      <c r="B82">
        <v>7690</v>
      </c>
      <c r="C82" s="1" t="s">
        <v>180</v>
      </c>
      <c r="D82">
        <v>504</v>
      </c>
      <c r="E82">
        <v>144</v>
      </c>
      <c r="F82">
        <v>73</v>
      </c>
      <c r="G82">
        <v>71</v>
      </c>
      <c r="H82">
        <f>SUM(male_female_comparison_df[[#This Row],[inhabitants_female]:[inhabitants_male]])</f>
        <v>144</v>
      </c>
      <c r="I82">
        <f>male_female_comparison_df[[#This Row],[INHABITANTS_TOTAL2]]-male_female_comparison_df[[#This Row],[inhabitants_total]]</f>
        <v>0</v>
      </c>
      <c r="J82">
        <f>male_female_comparison_df[[#This Row],[inhabitants_male]]/(male_female_comparison_df[[#This Row],[inhabitants_total]])</f>
        <v>0.49305555555555558</v>
      </c>
      <c r="L82">
        <v>46</v>
      </c>
      <c r="M82">
        <v>5</v>
      </c>
      <c r="N82">
        <v>5</v>
      </c>
      <c r="O82">
        <v>6</v>
      </c>
      <c r="P82">
        <v>2</v>
      </c>
      <c r="Q82">
        <v>3</v>
      </c>
      <c r="R82">
        <v>5</v>
      </c>
      <c r="S82">
        <v>7</v>
      </c>
      <c r="T82">
        <v>5</v>
      </c>
      <c r="U82">
        <v>5</v>
      </c>
      <c r="V82">
        <v>8</v>
      </c>
      <c r="W82">
        <v>10</v>
      </c>
      <c r="X82">
        <v>12</v>
      </c>
      <c r="Y82">
        <v>8</v>
      </c>
      <c r="Z82">
        <v>13</v>
      </c>
      <c r="AA82">
        <v>13</v>
      </c>
      <c r="AB82">
        <v>18</v>
      </c>
      <c r="AC82">
        <v>6</v>
      </c>
      <c r="AD82">
        <v>6</v>
      </c>
      <c r="AE82">
        <v>6</v>
      </c>
      <c r="AF82">
        <v>1</v>
      </c>
      <c r="AG82">
        <v>4.9910440000000005</v>
      </c>
      <c r="AH82">
        <v>0.50694440000000007</v>
      </c>
      <c r="AI82">
        <v>0.49305555000000001</v>
      </c>
      <c r="AJ82" s="2">
        <f>SUM(male_female_comparison_df[[#This Row],[inhabitants_proportional_male]],male_female_comparison_df[[#This Row],[inhabitants_proportional_female]])</f>
        <v>0.99999995000000008</v>
      </c>
      <c r="AK82" s="2">
        <f>male_female_comparison_df[[#This Row],[inhabitants_proportional_male]]-male_female_comparison_df[[#This Row],[PROPORTIONAL MALE]]</f>
        <v>-5.5555555711350735E-9</v>
      </c>
      <c r="AL82" s="2">
        <f t="shared" si="1"/>
        <v>-0.46793335875704306</v>
      </c>
      <c r="AM82">
        <v>3.4722223999999996E-2</v>
      </c>
      <c r="AN82">
        <v>3.4722223999999996E-2</v>
      </c>
      <c r="AO82">
        <v>4.1666667999999997E-2</v>
      </c>
      <c r="AP82">
        <v>1.3888889E-2</v>
      </c>
      <c r="AQ82">
        <v>2.0833333999999998E-2</v>
      </c>
      <c r="AR82">
        <v>3.4722223999999996E-2</v>
      </c>
      <c r="AS82">
        <v>4.8611112000000005E-2</v>
      </c>
      <c r="AT82">
        <v>3.4722223999999996E-2</v>
      </c>
      <c r="AU82">
        <v>3.4722223999999996E-2</v>
      </c>
      <c r="AV82">
        <v>5.5555555999999999E-2</v>
      </c>
      <c r="AW82">
        <v>6.9444450000000005E-2</v>
      </c>
      <c r="AX82">
        <v>8.3333335999999994E-2</v>
      </c>
      <c r="AY82">
        <v>5.5555555999999999E-2</v>
      </c>
      <c r="AZ82">
        <v>9.027777599999999E-2</v>
      </c>
      <c r="BA82">
        <v>9.027777599999999E-2</v>
      </c>
      <c r="BB82">
        <v>0.125</v>
      </c>
      <c r="BC82">
        <v>4.1666667999999997E-2</v>
      </c>
      <c r="BD82">
        <v>4.1666667999999997E-2</v>
      </c>
      <c r="BE82">
        <v>4.1666667999999997E-2</v>
      </c>
      <c r="BF82">
        <v>6.9444444999999999E-3</v>
      </c>
      <c r="BG82">
        <v>20790</v>
      </c>
      <c r="BH82">
        <v>18904</v>
      </c>
      <c r="BI82">
        <v>28</v>
      </c>
      <c r="BJ82">
        <v>70</v>
      </c>
      <c r="BK82">
        <v>19</v>
      </c>
      <c r="BL82">
        <v>0.20740740000000002</v>
      </c>
      <c r="BM82">
        <v>0.51851849999999999</v>
      </c>
      <c r="BN82">
        <v>0.14074074</v>
      </c>
      <c r="BO82">
        <v>64</v>
      </c>
      <c r="BP82">
        <v>2.2000000000000002</v>
      </c>
      <c r="BQ82">
        <v>52.6</v>
      </c>
      <c r="BR82">
        <v>1</v>
      </c>
      <c r="BS82">
        <v>2</v>
      </c>
      <c r="BT82">
        <v>10</v>
      </c>
      <c r="BU82">
        <v>3</v>
      </c>
      <c r="BV82">
        <v>4</v>
      </c>
      <c r="BW82">
        <v>4</v>
      </c>
      <c r="BX82">
        <v>4</v>
      </c>
      <c r="BY82">
        <v>28</v>
      </c>
      <c r="BZ82">
        <v>27</v>
      </c>
      <c r="CA82">
        <v>57</v>
      </c>
      <c r="CB82">
        <v>5</v>
      </c>
      <c r="CC82">
        <v>2</v>
      </c>
      <c r="CD82">
        <v>1.5625E-2</v>
      </c>
      <c r="CE82">
        <v>3.125E-2</v>
      </c>
      <c r="CF82">
        <v>0.15625</v>
      </c>
      <c r="CG82">
        <v>4.6875E-2</v>
      </c>
      <c r="CH82">
        <v>6.25E-2</v>
      </c>
      <c r="CI82">
        <v>6.25E-2</v>
      </c>
      <c r="CJ82">
        <v>6.25E-2</v>
      </c>
      <c r="CK82">
        <v>0.4375</v>
      </c>
      <c r="CL82">
        <v>0.421875</v>
      </c>
      <c r="CM82">
        <v>0.890625</v>
      </c>
      <c r="CN82">
        <v>7.8125E-2</v>
      </c>
      <c r="CO82">
        <v>3.125E-2</v>
      </c>
      <c r="CP82">
        <v>39468</v>
      </c>
      <c r="CQ82">
        <v>36165</v>
      </c>
      <c r="CR82">
        <v>12</v>
      </c>
      <c r="CS82">
        <v>37</v>
      </c>
      <c r="CT82">
        <v>12</v>
      </c>
      <c r="CU82">
        <v>0.19672132000000001</v>
      </c>
      <c r="CV82">
        <v>0.60655736999999998</v>
      </c>
      <c r="CW82">
        <v>0.19672132000000001</v>
      </c>
      <c r="CX82">
        <v>2407523</v>
      </c>
      <c r="CY82">
        <v>70</v>
      </c>
      <c r="CZ82">
        <v>104</v>
      </c>
      <c r="DA82">
        <v>15</v>
      </c>
      <c r="DB82">
        <v>89</v>
      </c>
      <c r="DC82">
        <v>0.14423077000000001</v>
      </c>
      <c r="DD82">
        <v>0.8557691999999999</v>
      </c>
    </row>
    <row r="83" spans="1:108" x14ac:dyDescent="0.3">
      <c r="A83">
        <v>81</v>
      </c>
      <c r="B83">
        <v>7810</v>
      </c>
      <c r="C83" s="1" t="s">
        <v>181</v>
      </c>
      <c r="D83">
        <v>407</v>
      </c>
      <c r="E83">
        <v>273</v>
      </c>
      <c r="F83">
        <v>127</v>
      </c>
      <c r="G83">
        <v>146</v>
      </c>
      <c r="H83">
        <f>SUM(male_female_comparison_df[[#This Row],[inhabitants_female]:[inhabitants_male]])</f>
        <v>273</v>
      </c>
      <c r="I83">
        <f>male_female_comparison_df[[#This Row],[INHABITANTS_TOTAL2]]-male_female_comparison_df[[#This Row],[inhabitants_total]]</f>
        <v>0</v>
      </c>
      <c r="J83">
        <f>male_female_comparison_df[[#This Row],[inhabitants_male]]/(male_female_comparison_df[[#This Row],[inhabitants_total]])</f>
        <v>0.53479853479853479</v>
      </c>
      <c r="L83">
        <v>45</v>
      </c>
      <c r="M83">
        <v>8</v>
      </c>
      <c r="N83">
        <v>11</v>
      </c>
      <c r="O83">
        <v>14</v>
      </c>
      <c r="P83">
        <v>12</v>
      </c>
      <c r="Q83">
        <v>8</v>
      </c>
      <c r="R83">
        <v>1</v>
      </c>
      <c r="S83">
        <v>5</v>
      </c>
      <c r="T83">
        <v>12</v>
      </c>
      <c r="U83">
        <v>20</v>
      </c>
      <c r="V83">
        <v>25</v>
      </c>
      <c r="W83">
        <v>12</v>
      </c>
      <c r="X83">
        <v>18</v>
      </c>
      <c r="Y83">
        <v>24</v>
      </c>
      <c r="Z83">
        <v>19</v>
      </c>
      <c r="AA83">
        <v>18</v>
      </c>
      <c r="AB83">
        <v>21</v>
      </c>
      <c r="AC83">
        <v>21</v>
      </c>
      <c r="AD83">
        <v>9</v>
      </c>
      <c r="AE83">
        <v>9</v>
      </c>
      <c r="AF83">
        <v>6</v>
      </c>
      <c r="AG83">
        <v>6.4447950000000001</v>
      </c>
      <c r="AH83">
        <v>0.46520147000000001</v>
      </c>
      <c r="AI83">
        <v>0.53479856000000003</v>
      </c>
      <c r="AJ83" s="2">
        <f>SUM(male_female_comparison_df[[#This Row],[inhabitants_proportional_male]],male_female_comparison_df[[#This Row],[inhabitants_proportional_female]])</f>
        <v>1.00000003</v>
      </c>
      <c r="AK83" s="2">
        <f>male_female_comparison_df[[#This Row],[inhabitants_proportional_male]]-male_female_comparison_df[[#This Row],[PROPORTIONAL MALE]]</f>
        <v>2.5201465247981503E-8</v>
      </c>
      <c r="AL83" s="2">
        <f t="shared" si="1"/>
        <v>-0.46793335875704306</v>
      </c>
      <c r="AM83">
        <v>2.9304029999999998E-2</v>
      </c>
      <c r="AN83">
        <v>4.0293040000000002E-2</v>
      </c>
      <c r="AO83">
        <v>5.1282052000000002E-2</v>
      </c>
      <c r="AP83">
        <v>4.3956044999999999E-2</v>
      </c>
      <c r="AQ83">
        <v>2.9304029999999998E-2</v>
      </c>
      <c r="AR83">
        <v>3.6630037E-3</v>
      </c>
      <c r="AS83">
        <v>1.8315020000000001E-2</v>
      </c>
      <c r="AT83">
        <v>4.3956044999999999E-2</v>
      </c>
      <c r="AU83">
        <v>7.3260080000000005E-2</v>
      </c>
      <c r="AV83">
        <v>9.1575089999999998E-2</v>
      </c>
      <c r="AW83">
        <v>4.3956044999999999E-2</v>
      </c>
      <c r="AX83">
        <v>6.5934069999999997E-2</v>
      </c>
      <c r="AY83">
        <v>8.7912089999999998E-2</v>
      </c>
      <c r="AZ83">
        <v>6.9597069999999997E-2</v>
      </c>
      <c r="BA83">
        <v>6.5934069999999997E-2</v>
      </c>
      <c r="BB83">
        <v>7.6923080000000005E-2</v>
      </c>
      <c r="BC83">
        <v>7.6923080000000005E-2</v>
      </c>
      <c r="BD83">
        <v>3.2967034999999999E-2</v>
      </c>
      <c r="BE83">
        <v>3.2967034999999999E-2</v>
      </c>
      <c r="BF83">
        <v>2.1978022999999999E-2</v>
      </c>
      <c r="BG83">
        <v>22333</v>
      </c>
      <c r="BH83">
        <v>20108</v>
      </c>
      <c r="BI83">
        <v>50</v>
      </c>
      <c r="BJ83">
        <v>142</v>
      </c>
      <c r="BK83">
        <v>35</v>
      </c>
      <c r="BL83">
        <v>0.17857143</v>
      </c>
      <c r="BM83">
        <v>0.50714283999999998</v>
      </c>
      <c r="BN83">
        <v>0.125</v>
      </c>
      <c r="BO83">
        <v>132</v>
      </c>
      <c r="BP83">
        <v>2.1</v>
      </c>
      <c r="BQ83">
        <v>47</v>
      </c>
      <c r="BR83">
        <v>7</v>
      </c>
      <c r="BS83">
        <v>2</v>
      </c>
      <c r="BT83">
        <v>31</v>
      </c>
      <c r="BU83">
        <v>8</v>
      </c>
      <c r="BV83">
        <v>12</v>
      </c>
      <c r="BW83">
        <v>12</v>
      </c>
      <c r="BX83">
        <v>15</v>
      </c>
      <c r="BY83">
        <v>54</v>
      </c>
      <c r="BZ83">
        <v>47</v>
      </c>
      <c r="CA83">
        <v>114</v>
      </c>
      <c r="CB83">
        <v>15</v>
      </c>
      <c r="CC83">
        <v>3</v>
      </c>
      <c r="CD83">
        <v>5.3030305E-2</v>
      </c>
      <c r="CE83">
        <v>1.5151516E-2</v>
      </c>
      <c r="CF83">
        <v>0.23484848</v>
      </c>
      <c r="CG83">
        <v>6.0606062000000002E-2</v>
      </c>
      <c r="CH83">
        <v>9.0909089999999998E-2</v>
      </c>
      <c r="CI83">
        <v>9.0909089999999998E-2</v>
      </c>
      <c r="CJ83">
        <v>0.11363637</v>
      </c>
      <c r="CK83">
        <v>0.40909090000000004</v>
      </c>
      <c r="CL83">
        <v>0.35606059999999995</v>
      </c>
      <c r="CM83">
        <v>0.86363639999999997</v>
      </c>
      <c r="CN83">
        <v>0.11363637</v>
      </c>
      <c r="CO83">
        <v>2.2727272999999999E-2</v>
      </c>
      <c r="CP83">
        <v>38801</v>
      </c>
      <c r="CQ83">
        <v>35286</v>
      </c>
      <c r="CR83">
        <v>31</v>
      </c>
      <c r="CS83">
        <v>78</v>
      </c>
      <c r="CT83">
        <v>22</v>
      </c>
      <c r="CU83">
        <v>0.23664123000000001</v>
      </c>
      <c r="CV83">
        <v>0.59541980000000005</v>
      </c>
      <c r="CW83">
        <v>0.16793892999999999</v>
      </c>
      <c r="CX83">
        <v>5082867</v>
      </c>
      <c r="CY83">
        <v>61</v>
      </c>
      <c r="CZ83">
        <v>195</v>
      </c>
      <c r="DA83">
        <v>45</v>
      </c>
      <c r="DB83">
        <v>150</v>
      </c>
      <c r="DC83">
        <v>0.23076922999999999</v>
      </c>
      <c r="DD83">
        <v>0.7692308000000001</v>
      </c>
    </row>
    <row r="84" spans="1:108" x14ac:dyDescent="0.3">
      <c r="A84">
        <v>82</v>
      </c>
      <c r="B84">
        <v>7840</v>
      </c>
      <c r="C84" s="1" t="s">
        <v>182</v>
      </c>
      <c r="D84">
        <v>407</v>
      </c>
      <c r="E84">
        <v>206</v>
      </c>
      <c r="F84">
        <v>102</v>
      </c>
      <c r="G84">
        <v>104</v>
      </c>
      <c r="H84">
        <f>SUM(male_female_comparison_df[[#This Row],[inhabitants_female]:[inhabitants_male]])</f>
        <v>206</v>
      </c>
      <c r="I84">
        <f>male_female_comparison_df[[#This Row],[INHABITANTS_TOTAL2]]-male_female_comparison_df[[#This Row],[inhabitants_total]]</f>
        <v>0</v>
      </c>
      <c r="J84">
        <f>male_female_comparison_df[[#This Row],[inhabitants_male]]/(male_female_comparison_df[[#This Row],[inhabitants_total]])</f>
        <v>0.50485436893203883</v>
      </c>
      <c r="L84">
        <v>44</v>
      </c>
      <c r="M84">
        <v>5</v>
      </c>
      <c r="N84">
        <v>6</v>
      </c>
      <c r="O84">
        <v>17</v>
      </c>
      <c r="P84">
        <v>9</v>
      </c>
      <c r="Q84">
        <v>6</v>
      </c>
      <c r="R84">
        <v>4</v>
      </c>
      <c r="S84">
        <v>9</v>
      </c>
      <c r="T84">
        <v>7</v>
      </c>
      <c r="U84">
        <v>17</v>
      </c>
      <c r="V84">
        <v>7</v>
      </c>
      <c r="W84">
        <v>13</v>
      </c>
      <c r="X84">
        <v>14</v>
      </c>
      <c r="Y84">
        <v>11</v>
      </c>
      <c r="Z84">
        <v>16</v>
      </c>
      <c r="AA84">
        <v>18</v>
      </c>
      <c r="AB84">
        <v>17</v>
      </c>
      <c r="AC84">
        <v>13</v>
      </c>
      <c r="AD84">
        <v>6</v>
      </c>
      <c r="AE84">
        <v>7</v>
      </c>
      <c r="AF84">
        <v>4</v>
      </c>
      <c r="AG84">
        <v>5.9022009999999998</v>
      </c>
      <c r="AH84">
        <v>0.49514562000000001</v>
      </c>
      <c r="AI84">
        <v>0.50485440000000004</v>
      </c>
      <c r="AJ84" s="2">
        <f>SUM(male_female_comparison_df[[#This Row],[inhabitants_proportional_male]],male_female_comparison_df[[#This Row],[inhabitants_proportional_female]])</f>
        <v>1.0000000200000001</v>
      </c>
      <c r="AK84" s="2">
        <f>male_female_comparison_df[[#This Row],[inhabitants_proportional_male]]-male_female_comparison_df[[#This Row],[PROPORTIONAL MALE]]</f>
        <v>3.1067961203667949E-8</v>
      </c>
      <c r="AL84" s="2">
        <f t="shared" si="1"/>
        <v>-0.46793335875704306</v>
      </c>
      <c r="AM84">
        <v>2.4271844000000001E-2</v>
      </c>
      <c r="AN84">
        <v>2.9126213999999997E-2</v>
      </c>
      <c r="AO84">
        <v>8.2524269999999997E-2</v>
      </c>
      <c r="AP84">
        <v>4.3689319999999997E-2</v>
      </c>
      <c r="AQ84">
        <v>2.9126213999999997E-2</v>
      </c>
      <c r="AR84">
        <v>1.9417475999999999E-2</v>
      </c>
      <c r="AS84">
        <v>4.3689319999999997E-2</v>
      </c>
      <c r="AT84">
        <v>3.3980582000000002E-2</v>
      </c>
      <c r="AU84">
        <v>8.2524269999999997E-2</v>
      </c>
      <c r="AV84">
        <v>3.3980582000000002E-2</v>
      </c>
      <c r="AW84">
        <v>6.3106800000000005E-2</v>
      </c>
      <c r="AX84">
        <v>6.7961164000000004E-2</v>
      </c>
      <c r="AY84">
        <v>5.3398057999999998E-2</v>
      </c>
      <c r="AZ84">
        <v>7.76699E-2</v>
      </c>
      <c r="BA84">
        <v>8.7378639999999994E-2</v>
      </c>
      <c r="BB84">
        <v>8.2524269999999997E-2</v>
      </c>
      <c r="BC84">
        <v>6.3106800000000005E-2</v>
      </c>
      <c r="BD84">
        <v>2.9126213999999997E-2</v>
      </c>
      <c r="BE84">
        <v>3.3980582000000002E-2</v>
      </c>
      <c r="BF84">
        <v>1.9417475999999999E-2</v>
      </c>
      <c r="BG84">
        <v>24357</v>
      </c>
      <c r="BH84">
        <v>20767</v>
      </c>
      <c r="BI84">
        <v>31</v>
      </c>
      <c r="BJ84">
        <v>94</v>
      </c>
      <c r="BK84">
        <v>37</v>
      </c>
      <c r="BL84">
        <v>0.14975846000000001</v>
      </c>
      <c r="BM84">
        <v>0.45410626999999998</v>
      </c>
      <c r="BN84">
        <v>0.17874396000000001</v>
      </c>
      <c r="BO84">
        <v>91</v>
      </c>
      <c r="BP84">
        <v>2.2999999999999998</v>
      </c>
      <c r="BQ84">
        <v>53.4</v>
      </c>
      <c r="BR84">
        <v>3</v>
      </c>
      <c r="BS84">
        <v>0</v>
      </c>
      <c r="BT84">
        <v>24</v>
      </c>
      <c r="BU84">
        <v>5</v>
      </c>
      <c r="BV84">
        <v>9</v>
      </c>
      <c r="BW84">
        <v>11</v>
      </c>
      <c r="BX84">
        <v>12</v>
      </c>
      <c r="BY84">
        <v>35</v>
      </c>
      <c r="BZ84">
        <v>35</v>
      </c>
      <c r="CA84">
        <v>86</v>
      </c>
      <c r="CB84">
        <v>1</v>
      </c>
      <c r="CC84">
        <v>4</v>
      </c>
      <c r="CD84">
        <v>3.2967034999999999E-2</v>
      </c>
      <c r="CE84">
        <v>1.1494253000000001E-2</v>
      </c>
      <c r="CF84">
        <v>0.26373627999999999</v>
      </c>
      <c r="CG84">
        <v>5.4945055E-2</v>
      </c>
      <c r="CH84">
        <v>9.8901100000000006E-2</v>
      </c>
      <c r="CI84">
        <v>0.12087912000000001</v>
      </c>
      <c r="CJ84">
        <v>0.13186813999999999</v>
      </c>
      <c r="CK84">
        <v>0.38461540000000005</v>
      </c>
      <c r="CL84">
        <v>0.38461540000000005</v>
      </c>
      <c r="CM84">
        <v>0.94505494999999995</v>
      </c>
      <c r="CN84">
        <v>1.0989011000000002E-2</v>
      </c>
      <c r="CO84">
        <v>4.3956044999999999E-2</v>
      </c>
      <c r="CP84">
        <v>43994</v>
      </c>
      <c r="CQ84">
        <v>34664</v>
      </c>
      <c r="CR84">
        <v>25</v>
      </c>
      <c r="CS84">
        <v>42</v>
      </c>
      <c r="CT84">
        <v>23</v>
      </c>
      <c r="CU84">
        <v>0.27777779999999996</v>
      </c>
      <c r="CV84">
        <v>0.46666667000000001</v>
      </c>
      <c r="CW84">
        <v>0.25555557000000001</v>
      </c>
      <c r="CX84">
        <v>3959466</v>
      </c>
      <c r="CY84">
        <v>21</v>
      </c>
      <c r="CZ84">
        <v>134</v>
      </c>
      <c r="DA84">
        <v>13</v>
      </c>
      <c r="DB84">
        <v>121</v>
      </c>
      <c r="DC84">
        <v>9.7014929999999999E-2</v>
      </c>
      <c r="DD84">
        <v>0.9029851000000001</v>
      </c>
    </row>
    <row r="85" spans="1:108" x14ac:dyDescent="0.3">
      <c r="A85">
        <v>83</v>
      </c>
      <c r="B85">
        <v>7940</v>
      </c>
      <c r="C85" s="1" t="s">
        <v>183</v>
      </c>
      <c r="D85">
        <v>434</v>
      </c>
      <c r="E85">
        <v>965</v>
      </c>
      <c r="F85">
        <v>477</v>
      </c>
      <c r="G85">
        <v>488</v>
      </c>
      <c r="H85">
        <f>SUM(male_female_comparison_df[[#This Row],[inhabitants_female]:[inhabitants_male]])</f>
        <v>965</v>
      </c>
      <c r="I85">
        <f>male_female_comparison_df[[#This Row],[INHABITANTS_TOTAL2]]-male_female_comparison_df[[#This Row],[inhabitants_total]]</f>
        <v>0</v>
      </c>
      <c r="J85">
        <f>male_female_comparison_df[[#This Row],[inhabitants_male]]/(male_female_comparison_df[[#This Row],[inhabitants_total]])</f>
        <v>0.50569948186528502</v>
      </c>
      <c r="L85">
        <v>48</v>
      </c>
      <c r="M85">
        <v>26</v>
      </c>
      <c r="N85">
        <v>29</v>
      </c>
      <c r="O85">
        <v>39</v>
      </c>
      <c r="P85">
        <v>21</v>
      </c>
      <c r="Q85">
        <v>11</v>
      </c>
      <c r="R85">
        <v>23</v>
      </c>
      <c r="S85">
        <v>51</v>
      </c>
      <c r="T85">
        <v>45</v>
      </c>
      <c r="U85">
        <v>47</v>
      </c>
      <c r="V85">
        <v>48</v>
      </c>
      <c r="W85">
        <v>49</v>
      </c>
      <c r="X85">
        <v>51</v>
      </c>
      <c r="Y85">
        <v>85</v>
      </c>
      <c r="Z85">
        <v>86</v>
      </c>
      <c r="AA85">
        <v>78</v>
      </c>
      <c r="AB85">
        <v>82</v>
      </c>
      <c r="AC85">
        <v>71</v>
      </c>
      <c r="AD85">
        <v>43</v>
      </c>
      <c r="AE85">
        <v>39</v>
      </c>
      <c r="AF85">
        <v>41</v>
      </c>
      <c r="AG85">
        <v>84.053939999999997</v>
      </c>
      <c r="AH85">
        <v>0.49430050000000003</v>
      </c>
      <c r="AI85">
        <v>0.50569945999999999</v>
      </c>
      <c r="AJ85" s="2">
        <f>SUM(male_female_comparison_df[[#This Row],[inhabitants_proportional_male]],male_female_comparison_df[[#This Row],[inhabitants_proportional_female]])</f>
        <v>0.99999996000000002</v>
      </c>
      <c r="AK85" s="2">
        <f>male_female_comparison_df[[#This Row],[inhabitants_proportional_male]]-male_female_comparison_df[[#This Row],[PROPORTIONAL MALE]]</f>
        <v>-2.1865285027011794E-8</v>
      </c>
      <c r="AL85" s="2">
        <f t="shared" si="1"/>
        <v>-0.46793335875704306</v>
      </c>
      <c r="AM85">
        <v>2.6943006000000002E-2</v>
      </c>
      <c r="AN85">
        <v>3.0051814E-2</v>
      </c>
      <c r="AO85">
        <v>4.0414510000000001E-2</v>
      </c>
      <c r="AP85">
        <v>2.1761658E-2</v>
      </c>
      <c r="AQ85">
        <v>1.1398963999999999E-2</v>
      </c>
      <c r="AR85">
        <v>2.3834197000000001E-2</v>
      </c>
      <c r="AS85">
        <v>5.2849739999999999E-2</v>
      </c>
      <c r="AT85">
        <v>4.6632125999999996E-2</v>
      </c>
      <c r="AU85">
        <v>4.8704659999999997E-2</v>
      </c>
      <c r="AV85">
        <v>4.9740933000000001E-2</v>
      </c>
      <c r="AW85">
        <v>5.0777200000000002E-2</v>
      </c>
      <c r="AX85">
        <v>5.2849739999999999E-2</v>
      </c>
      <c r="AY85">
        <v>8.8082899999999992E-2</v>
      </c>
      <c r="AZ85">
        <v>8.9119169999999998E-2</v>
      </c>
      <c r="BA85">
        <v>8.0829020000000001E-2</v>
      </c>
      <c r="BB85">
        <v>8.4974094999999999E-2</v>
      </c>
      <c r="BC85">
        <v>7.3575130000000002E-2</v>
      </c>
      <c r="BD85">
        <v>4.4559587000000005E-2</v>
      </c>
      <c r="BE85">
        <v>4.0414510000000001E-2</v>
      </c>
      <c r="BF85">
        <v>4.2487047999999999E-2</v>
      </c>
      <c r="BG85">
        <v>22897</v>
      </c>
      <c r="BH85">
        <v>17993</v>
      </c>
      <c r="BI85">
        <v>167</v>
      </c>
      <c r="BJ85">
        <v>564</v>
      </c>
      <c r="BK85">
        <v>119</v>
      </c>
      <c r="BL85">
        <v>0.16885743</v>
      </c>
      <c r="BM85">
        <v>0.57027299999999992</v>
      </c>
      <c r="BN85">
        <v>0.12032356</v>
      </c>
      <c r="BO85">
        <v>554</v>
      </c>
      <c r="BP85">
        <v>1.7</v>
      </c>
      <c r="BQ85">
        <v>45.5</v>
      </c>
      <c r="BR85">
        <v>56</v>
      </c>
      <c r="BS85">
        <v>13</v>
      </c>
      <c r="BT85">
        <v>79</v>
      </c>
      <c r="BU85">
        <v>25</v>
      </c>
      <c r="BV85">
        <v>42</v>
      </c>
      <c r="BW85">
        <v>27</v>
      </c>
      <c r="BX85">
        <v>25</v>
      </c>
      <c r="BY85">
        <v>289</v>
      </c>
      <c r="BZ85">
        <v>189</v>
      </c>
      <c r="CA85">
        <v>245</v>
      </c>
      <c r="CB85">
        <v>300</v>
      </c>
      <c r="CC85">
        <v>9</v>
      </c>
      <c r="CD85">
        <v>0.10108303</v>
      </c>
      <c r="CE85">
        <v>2.3465704E-2</v>
      </c>
      <c r="CF85">
        <v>0.14259927999999999</v>
      </c>
      <c r="CG85">
        <v>4.5126352000000002E-2</v>
      </c>
      <c r="CH85">
        <v>7.5812270000000001E-2</v>
      </c>
      <c r="CI85">
        <v>4.8736460000000002E-2</v>
      </c>
      <c r="CJ85">
        <v>4.5126352000000002E-2</v>
      </c>
      <c r="CK85">
        <v>0.52166060000000003</v>
      </c>
      <c r="CL85">
        <v>0.34115522999999998</v>
      </c>
      <c r="CM85">
        <v>0.44223826999999999</v>
      </c>
      <c r="CN85">
        <v>0.54151623999999998</v>
      </c>
      <c r="CO85">
        <v>1.6245487999999999E-2</v>
      </c>
      <c r="CP85">
        <v>33303</v>
      </c>
      <c r="CQ85">
        <v>23360</v>
      </c>
      <c r="CR85">
        <v>212</v>
      </c>
      <c r="CS85">
        <v>288</v>
      </c>
      <c r="CT85">
        <v>63</v>
      </c>
      <c r="CU85">
        <v>0.37655416000000003</v>
      </c>
      <c r="CV85">
        <v>0.51154529999999998</v>
      </c>
      <c r="CW85">
        <v>0.11190053</v>
      </c>
      <c r="CX85">
        <v>18749600</v>
      </c>
      <c r="CY85">
        <v>25</v>
      </c>
      <c r="CZ85">
        <v>196</v>
      </c>
      <c r="DA85">
        <v>19</v>
      </c>
      <c r="DB85">
        <v>177</v>
      </c>
      <c r="DC85">
        <v>9.6938774000000005E-2</v>
      </c>
      <c r="DD85">
        <v>0.9030611999999999</v>
      </c>
    </row>
    <row r="86" spans="1:108" x14ac:dyDescent="0.3">
      <c r="A86">
        <v>84</v>
      </c>
      <c r="B86">
        <v>7955</v>
      </c>
      <c r="C86" s="1" t="s">
        <v>184</v>
      </c>
      <c r="D86">
        <v>434</v>
      </c>
      <c r="E86">
        <v>1180</v>
      </c>
      <c r="F86">
        <v>578</v>
      </c>
      <c r="G86">
        <v>602</v>
      </c>
      <c r="H86">
        <f>SUM(male_female_comparison_df[[#This Row],[inhabitants_female]:[inhabitants_male]])</f>
        <v>1180</v>
      </c>
      <c r="I86">
        <f>male_female_comparison_df[[#This Row],[INHABITANTS_TOTAL2]]-male_female_comparison_df[[#This Row],[inhabitants_total]]</f>
        <v>0</v>
      </c>
      <c r="J86">
        <f>male_female_comparison_df[[#This Row],[inhabitants_male]]/(male_female_comparison_df[[#This Row],[inhabitants_total]])</f>
        <v>0.51016949152542368</v>
      </c>
      <c r="L86">
        <v>44</v>
      </c>
      <c r="M86">
        <v>37</v>
      </c>
      <c r="N86">
        <v>61</v>
      </c>
      <c r="O86">
        <v>91</v>
      </c>
      <c r="P86">
        <v>32</v>
      </c>
      <c r="Q86">
        <v>21</v>
      </c>
      <c r="R86">
        <v>18</v>
      </c>
      <c r="S86">
        <v>27</v>
      </c>
      <c r="T86">
        <v>46</v>
      </c>
      <c r="U86">
        <v>59</v>
      </c>
      <c r="V86">
        <v>80</v>
      </c>
      <c r="W86">
        <v>95</v>
      </c>
      <c r="X86">
        <v>74</v>
      </c>
      <c r="Y86">
        <v>76</v>
      </c>
      <c r="Z86">
        <v>71</v>
      </c>
      <c r="AA86">
        <v>103</v>
      </c>
      <c r="AB86">
        <v>109</v>
      </c>
      <c r="AC86">
        <v>75</v>
      </c>
      <c r="AD86">
        <v>39</v>
      </c>
      <c r="AE86">
        <v>26</v>
      </c>
      <c r="AF86">
        <v>40</v>
      </c>
      <c r="AG86">
        <v>16.21649</v>
      </c>
      <c r="AH86">
        <v>0.4898305</v>
      </c>
      <c r="AI86">
        <v>0.51016949999999994</v>
      </c>
      <c r="AJ86" s="2">
        <f>SUM(male_female_comparison_df[[#This Row],[inhabitants_proportional_male]],male_female_comparison_df[[#This Row],[inhabitants_proportional_female]])</f>
        <v>1</v>
      </c>
      <c r="AK86" s="2">
        <f>male_female_comparison_df[[#This Row],[inhabitants_proportional_male]]-male_female_comparison_df[[#This Row],[PROPORTIONAL MALE]]</f>
        <v>8.47457626296233E-9</v>
      </c>
      <c r="AL86" s="2">
        <f t="shared" si="1"/>
        <v>-0.46793335875704306</v>
      </c>
      <c r="AM86">
        <v>3.1355932000000003E-2</v>
      </c>
      <c r="AN86">
        <v>5.1694915000000001E-2</v>
      </c>
      <c r="AO86">
        <v>7.7118640000000002E-2</v>
      </c>
      <c r="AP86">
        <v>2.7118644000000001E-2</v>
      </c>
      <c r="AQ86">
        <v>1.7796610000000001E-2</v>
      </c>
      <c r="AR86">
        <v>1.5254238E-2</v>
      </c>
      <c r="AS86">
        <v>2.2881354999999999E-2</v>
      </c>
      <c r="AT86">
        <v>3.8983049999999998E-2</v>
      </c>
      <c r="AU86">
        <v>0.05</v>
      </c>
      <c r="AV86">
        <v>6.7796609999999993E-2</v>
      </c>
      <c r="AW86">
        <v>8.0508479999999993E-2</v>
      </c>
      <c r="AX86">
        <v>6.2711865000000006E-2</v>
      </c>
      <c r="AY86">
        <v>6.4406779999999997E-2</v>
      </c>
      <c r="AZ86">
        <v>6.0169492000000005E-2</v>
      </c>
      <c r="BA86">
        <v>8.7288134000000003E-2</v>
      </c>
      <c r="BB86">
        <v>9.2372880000000004E-2</v>
      </c>
      <c r="BC86">
        <v>6.3559320000000002E-2</v>
      </c>
      <c r="BD86">
        <v>3.3050846000000002E-2</v>
      </c>
      <c r="BE86">
        <v>2.2033898E-2</v>
      </c>
      <c r="BF86">
        <v>3.3898304999999997E-2</v>
      </c>
      <c r="BG86">
        <v>23017</v>
      </c>
      <c r="BH86">
        <v>21325</v>
      </c>
      <c r="BI86">
        <v>177</v>
      </c>
      <c r="BJ86">
        <v>585</v>
      </c>
      <c r="BK86">
        <v>206</v>
      </c>
      <c r="BL86">
        <v>0.14508197</v>
      </c>
      <c r="BM86">
        <v>0.47950820000000005</v>
      </c>
      <c r="BN86">
        <v>0.16885246000000001</v>
      </c>
      <c r="BO86">
        <v>534</v>
      </c>
      <c r="BP86">
        <v>2.2000000000000002</v>
      </c>
      <c r="BQ86">
        <v>46.8</v>
      </c>
      <c r="BR86">
        <v>17</v>
      </c>
      <c r="BS86">
        <v>10</v>
      </c>
      <c r="BT86">
        <v>133</v>
      </c>
      <c r="BU86">
        <v>33</v>
      </c>
      <c r="BV86">
        <v>66</v>
      </c>
      <c r="BW86">
        <v>70</v>
      </c>
      <c r="BX86">
        <v>47</v>
      </c>
      <c r="BY86">
        <v>205</v>
      </c>
      <c r="BZ86">
        <v>198</v>
      </c>
      <c r="CA86">
        <v>434</v>
      </c>
      <c r="CB86">
        <v>87</v>
      </c>
      <c r="CC86">
        <v>13</v>
      </c>
      <c r="CD86">
        <v>3.1835205999999998E-2</v>
      </c>
      <c r="CE86">
        <v>1.8726591000000001E-2</v>
      </c>
      <c r="CF86">
        <v>0.24906366999999999</v>
      </c>
      <c r="CG86">
        <v>6.1797752999999997E-2</v>
      </c>
      <c r="CH86">
        <v>0.12359550599999999</v>
      </c>
      <c r="CI86">
        <v>0.13108613999999999</v>
      </c>
      <c r="CJ86">
        <v>8.8014980000000007E-2</v>
      </c>
      <c r="CK86">
        <v>0.38389512999999997</v>
      </c>
      <c r="CL86">
        <v>0.37078652000000001</v>
      </c>
      <c r="CM86">
        <v>0.81273406999999998</v>
      </c>
      <c r="CN86">
        <v>0.16292134999999999</v>
      </c>
      <c r="CO86">
        <v>2.4344569999999999E-2</v>
      </c>
      <c r="CP86">
        <v>40207</v>
      </c>
      <c r="CQ86">
        <v>35645</v>
      </c>
      <c r="CR86">
        <v>118</v>
      </c>
      <c r="CS86">
        <v>314</v>
      </c>
      <c r="CT86">
        <v>112</v>
      </c>
      <c r="CU86">
        <v>0.21691176000000001</v>
      </c>
      <c r="CV86">
        <v>0.57720590000000005</v>
      </c>
      <c r="CW86">
        <v>0.20588235999999999</v>
      </c>
      <c r="CX86">
        <v>21872728</v>
      </c>
      <c r="CY86">
        <v>130</v>
      </c>
      <c r="CZ86">
        <v>560</v>
      </c>
      <c r="DA86">
        <v>82</v>
      </c>
      <c r="DB86">
        <v>478</v>
      </c>
      <c r="DC86">
        <v>0.14642857000000001</v>
      </c>
      <c r="DD86">
        <v>0.85357139999999998</v>
      </c>
    </row>
    <row r="87" spans="1:108" x14ac:dyDescent="0.3">
      <c r="A87">
        <v>85</v>
      </c>
      <c r="B87">
        <v>8150</v>
      </c>
      <c r="C87" s="1" t="s">
        <v>185</v>
      </c>
      <c r="D87">
        <v>444</v>
      </c>
      <c r="E87">
        <v>5272</v>
      </c>
      <c r="F87">
        <v>2658</v>
      </c>
      <c r="G87">
        <v>2614</v>
      </c>
      <c r="H87">
        <f>SUM(male_female_comparison_df[[#This Row],[inhabitants_female]:[inhabitants_male]])</f>
        <v>5272</v>
      </c>
      <c r="I87">
        <f>male_female_comparison_df[[#This Row],[INHABITANTS_TOTAL2]]-male_female_comparison_df[[#This Row],[inhabitants_total]]</f>
        <v>0</v>
      </c>
      <c r="J87">
        <f>male_female_comparison_df[[#This Row],[inhabitants_male]]/(male_female_comparison_df[[#This Row],[inhabitants_total]])</f>
        <v>0.49582701062215478</v>
      </c>
      <c r="L87">
        <v>39</v>
      </c>
      <c r="M87">
        <v>150</v>
      </c>
      <c r="N87">
        <v>313</v>
      </c>
      <c r="O87">
        <v>455</v>
      </c>
      <c r="P87">
        <v>223</v>
      </c>
      <c r="Q87">
        <v>173</v>
      </c>
      <c r="R87">
        <v>143</v>
      </c>
      <c r="S87">
        <v>206</v>
      </c>
      <c r="T87">
        <v>224</v>
      </c>
      <c r="U87">
        <v>266</v>
      </c>
      <c r="V87">
        <v>383</v>
      </c>
      <c r="W87">
        <v>381</v>
      </c>
      <c r="X87">
        <v>420</v>
      </c>
      <c r="Y87">
        <v>428</v>
      </c>
      <c r="Z87">
        <v>375</v>
      </c>
      <c r="AA87">
        <v>330</v>
      </c>
      <c r="AB87">
        <v>307</v>
      </c>
      <c r="AC87">
        <v>189</v>
      </c>
      <c r="AD87">
        <v>151</v>
      </c>
      <c r="AE87">
        <v>90</v>
      </c>
      <c r="AF87">
        <v>65</v>
      </c>
      <c r="AG87">
        <v>642.68679999999995</v>
      </c>
      <c r="AH87">
        <v>0.50417299999999998</v>
      </c>
      <c r="AI87">
        <v>0.49582702000000001</v>
      </c>
      <c r="AJ87" s="2">
        <f>SUM(male_female_comparison_df[[#This Row],[inhabitants_proportional_male]],male_female_comparison_df[[#This Row],[inhabitants_proportional_female]])</f>
        <v>1.0000000199999999</v>
      </c>
      <c r="AK87" s="2">
        <f>male_female_comparison_df[[#This Row],[inhabitants_proportional_male]]-male_female_comparison_df[[#This Row],[PROPORTIONAL MALE]]</f>
        <v>9.377845222591219E-9</v>
      </c>
      <c r="AL87" s="2">
        <f t="shared" si="1"/>
        <v>-0.46793335875704306</v>
      </c>
      <c r="AM87">
        <v>2.84522E-2</v>
      </c>
      <c r="AN87">
        <v>5.9370257000000003E-2</v>
      </c>
      <c r="AO87">
        <v>8.6305010000000001E-2</v>
      </c>
      <c r="AP87">
        <v>4.229894E-2</v>
      </c>
      <c r="AQ87">
        <v>3.2814870000000003E-2</v>
      </c>
      <c r="AR87">
        <v>2.7124431000000001E-2</v>
      </c>
      <c r="AS87">
        <v>3.9074353999999999E-2</v>
      </c>
      <c r="AT87">
        <v>4.2488619999999998E-2</v>
      </c>
      <c r="AU87">
        <v>5.0455235000000001E-2</v>
      </c>
      <c r="AV87">
        <v>7.2647950000000003E-2</v>
      </c>
      <c r="AW87">
        <v>7.2268589999999994E-2</v>
      </c>
      <c r="AX87">
        <v>7.966616E-2</v>
      </c>
      <c r="AY87">
        <v>8.1183610000000003E-2</v>
      </c>
      <c r="AZ87">
        <v>7.1130499999999999E-2</v>
      </c>
      <c r="BA87">
        <v>6.2594839999999999E-2</v>
      </c>
      <c r="BB87">
        <v>5.823217E-2</v>
      </c>
      <c r="BC87">
        <v>3.5849772000000002E-2</v>
      </c>
      <c r="BD87">
        <v>2.8641881000000001E-2</v>
      </c>
      <c r="BE87">
        <v>1.7071320000000001E-2</v>
      </c>
      <c r="BF87">
        <v>1.2329287E-2</v>
      </c>
      <c r="BG87">
        <v>25967</v>
      </c>
      <c r="BH87">
        <v>23883</v>
      </c>
      <c r="BI87">
        <v>607</v>
      </c>
      <c r="BJ87">
        <v>2222</v>
      </c>
      <c r="BK87">
        <v>1142</v>
      </c>
      <c r="BL87">
        <v>0.114723116</v>
      </c>
      <c r="BM87">
        <v>0.41995840000000001</v>
      </c>
      <c r="BN87">
        <v>0.21583821</v>
      </c>
      <c r="BO87">
        <v>2212</v>
      </c>
      <c r="BP87">
        <v>2.4</v>
      </c>
      <c r="BQ87">
        <v>40.299999999999997</v>
      </c>
      <c r="BR87">
        <v>108</v>
      </c>
      <c r="BS87">
        <v>53</v>
      </c>
      <c r="BT87">
        <v>713</v>
      </c>
      <c r="BU87">
        <v>130</v>
      </c>
      <c r="BV87">
        <v>318</v>
      </c>
      <c r="BW87">
        <v>334</v>
      </c>
      <c r="BX87">
        <v>303</v>
      </c>
      <c r="BY87">
        <v>929</v>
      </c>
      <c r="BZ87">
        <v>580</v>
      </c>
      <c r="CA87">
        <v>1669</v>
      </c>
      <c r="CB87">
        <v>512</v>
      </c>
      <c r="CC87">
        <v>31</v>
      </c>
      <c r="CD87">
        <v>4.8824592999999999E-2</v>
      </c>
      <c r="CE87">
        <v>2.3960217999999998E-2</v>
      </c>
      <c r="CF87">
        <v>0.32233274000000001</v>
      </c>
      <c r="CG87">
        <v>5.8770344000000002E-2</v>
      </c>
      <c r="CH87">
        <v>0.14376129999999998</v>
      </c>
      <c r="CI87">
        <v>0.15099456999999999</v>
      </c>
      <c r="CJ87">
        <v>0.13698010000000002</v>
      </c>
      <c r="CK87">
        <v>0.41998193</v>
      </c>
      <c r="CL87">
        <v>0.26220613999999998</v>
      </c>
      <c r="CM87">
        <v>0.7545208000000001</v>
      </c>
      <c r="CN87">
        <v>0.23146474</v>
      </c>
      <c r="CO87">
        <v>1.4014466999999999E-2</v>
      </c>
      <c r="CP87">
        <v>46615</v>
      </c>
      <c r="CQ87">
        <v>41516</v>
      </c>
      <c r="CR87">
        <v>359</v>
      </c>
      <c r="CS87">
        <v>1320</v>
      </c>
      <c r="CT87">
        <v>537</v>
      </c>
      <c r="CU87">
        <v>0.1620036</v>
      </c>
      <c r="CV87">
        <v>0.59566790000000003</v>
      </c>
      <c r="CW87">
        <v>0.24232851999999999</v>
      </c>
      <c r="CX87">
        <v>103298112</v>
      </c>
      <c r="CY87">
        <v>1</v>
      </c>
      <c r="CZ87">
        <v>1692</v>
      </c>
      <c r="DA87">
        <v>194</v>
      </c>
      <c r="DB87">
        <v>1498</v>
      </c>
      <c r="DC87">
        <v>0.11465721</v>
      </c>
      <c r="DD87">
        <v>0.88534279999999999</v>
      </c>
    </row>
    <row r="88" spans="1:108" x14ac:dyDescent="0.3">
      <c r="A88">
        <v>86</v>
      </c>
      <c r="B88">
        <v>8450</v>
      </c>
      <c r="C88" s="1" t="s">
        <v>186</v>
      </c>
      <c r="D88">
        <v>444</v>
      </c>
      <c r="E88">
        <v>289</v>
      </c>
      <c r="F88">
        <v>134</v>
      </c>
      <c r="G88">
        <v>155</v>
      </c>
      <c r="H88">
        <f>SUM(male_female_comparison_df[[#This Row],[inhabitants_female]:[inhabitants_male]])</f>
        <v>289</v>
      </c>
      <c r="I88">
        <f>male_female_comparison_df[[#This Row],[INHABITANTS_TOTAL2]]-male_female_comparison_df[[#This Row],[inhabitants_total]]</f>
        <v>0</v>
      </c>
      <c r="J88">
        <f>male_female_comparison_df[[#This Row],[inhabitants_male]]/(male_female_comparison_df[[#This Row],[inhabitants_total]])</f>
        <v>0.53633217993079585</v>
      </c>
      <c r="L88">
        <v>47</v>
      </c>
      <c r="M88">
        <v>10</v>
      </c>
      <c r="N88">
        <v>9</v>
      </c>
      <c r="O88">
        <v>14</v>
      </c>
      <c r="P88">
        <v>10</v>
      </c>
      <c r="Q88">
        <v>9</v>
      </c>
      <c r="R88">
        <v>10</v>
      </c>
      <c r="S88">
        <v>11</v>
      </c>
      <c r="T88">
        <v>4</v>
      </c>
      <c r="U88">
        <v>12</v>
      </c>
      <c r="V88">
        <v>11</v>
      </c>
      <c r="W88">
        <v>24</v>
      </c>
      <c r="X88">
        <v>20</v>
      </c>
      <c r="Y88">
        <v>15</v>
      </c>
      <c r="Z88">
        <v>28</v>
      </c>
      <c r="AA88">
        <v>19</v>
      </c>
      <c r="AB88">
        <v>24</v>
      </c>
      <c r="AC88">
        <v>22</v>
      </c>
      <c r="AD88">
        <v>17</v>
      </c>
      <c r="AE88">
        <v>6</v>
      </c>
      <c r="AF88">
        <v>14</v>
      </c>
      <c r="AG88">
        <v>15.278317000000001</v>
      </c>
      <c r="AH88">
        <v>0.46366779999999996</v>
      </c>
      <c r="AI88">
        <v>0.53633219999999993</v>
      </c>
      <c r="AJ88" s="2">
        <f>SUM(male_female_comparison_df[[#This Row],[inhabitants_proportional_male]],male_female_comparison_df[[#This Row],[inhabitants_proportional_female]])</f>
        <v>0.99999999999999989</v>
      </c>
      <c r="AK88" s="2">
        <f>male_female_comparison_df[[#This Row],[inhabitants_proportional_male]]-male_female_comparison_df[[#This Row],[PROPORTIONAL MALE]]</f>
        <v>2.0069204076378355E-8</v>
      </c>
      <c r="AL88" s="2">
        <f t="shared" si="1"/>
        <v>-0.46793335875704306</v>
      </c>
      <c r="AM88">
        <v>3.4602076000000002E-2</v>
      </c>
      <c r="AN88">
        <v>3.1141868E-2</v>
      </c>
      <c r="AO88">
        <v>4.8442908E-2</v>
      </c>
      <c r="AP88">
        <v>3.4602076000000002E-2</v>
      </c>
      <c r="AQ88">
        <v>3.1141868E-2</v>
      </c>
      <c r="AR88">
        <v>3.4602076000000002E-2</v>
      </c>
      <c r="AS88">
        <v>3.8062282000000003E-2</v>
      </c>
      <c r="AT88">
        <v>1.3840831000000001E-2</v>
      </c>
      <c r="AU88">
        <v>4.1522490000000002E-2</v>
      </c>
      <c r="AV88">
        <v>3.8062282000000003E-2</v>
      </c>
      <c r="AW88">
        <v>8.3044980000000004E-2</v>
      </c>
      <c r="AX88">
        <v>6.9204150000000006E-2</v>
      </c>
      <c r="AY88">
        <v>5.1903114000000007E-2</v>
      </c>
      <c r="AZ88">
        <v>9.6885815E-2</v>
      </c>
      <c r="BA88">
        <v>6.5743945999999998E-2</v>
      </c>
      <c r="BB88">
        <v>8.3044980000000004E-2</v>
      </c>
      <c r="BC88">
        <v>7.6124564000000006E-2</v>
      </c>
      <c r="BD88">
        <v>5.8823529999999999E-2</v>
      </c>
      <c r="BE88">
        <v>2.0761246000000001E-2</v>
      </c>
      <c r="BF88">
        <v>4.8442908E-2</v>
      </c>
      <c r="BG88">
        <v>27719</v>
      </c>
      <c r="BH88">
        <v>20223</v>
      </c>
      <c r="BI88">
        <v>54</v>
      </c>
      <c r="BJ88">
        <v>129</v>
      </c>
      <c r="BK88">
        <v>65</v>
      </c>
      <c r="BL88">
        <v>0.17821782999999999</v>
      </c>
      <c r="BM88">
        <v>0.42574256999999999</v>
      </c>
      <c r="BN88">
        <v>0.21452145</v>
      </c>
      <c r="BO88">
        <v>127</v>
      </c>
      <c r="BP88">
        <v>2.1</v>
      </c>
      <c r="BQ88">
        <v>53</v>
      </c>
      <c r="BR88">
        <v>7</v>
      </c>
      <c r="BS88">
        <v>3</v>
      </c>
      <c r="BT88">
        <v>26</v>
      </c>
      <c r="BU88">
        <v>8</v>
      </c>
      <c r="BV88">
        <v>13</v>
      </c>
      <c r="BW88">
        <v>10</v>
      </c>
      <c r="BX88">
        <v>14</v>
      </c>
      <c r="BY88">
        <v>54</v>
      </c>
      <c r="BZ88">
        <v>47</v>
      </c>
      <c r="CA88">
        <v>96</v>
      </c>
      <c r="CB88">
        <v>29</v>
      </c>
      <c r="CC88">
        <v>2</v>
      </c>
      <c r="CD88">
        <v>5.5118109999999998E-2</v>
      </c>
      <c r="CE88">
        <v>2.3622047E-2</v>
      </c>
      <c r="CF88">
        <v>0.20472441999999999</v>
      </c>
      <c r="CG88">
        <v>6.2992125999999996E-2</v>
      </c>
      <c r="CH88">
        <v>0.10236221</v>
      </c>
      <c r="CI88">
        <v>7.8740160000000003E-2</v>
      </c>
      <c r="CJ88">
        <v>0.11023622</v>
      </c>
      <c r="CK88">
        <v>0.42519686000000001</v>
      </c>
      <c r="CL88">
        <v>0.37007874000000002</v>
      </c>
      <c r="CM88">
        <v>0.75590550000000001</v>
      </c>
      <c r="CN88">
        <v>0.22834645000000001</v>
      </c>
      <c r="CO88">
        <v>1.5748031000000003E-2</v>
      </c>
      <c r="CP88">
        <v>50261</v>
      </c>
      <c r="CQ88">
        <v>38724</v>
      </c>
      <c r="CR88">
        <v>26</v>
      </c>
      <c r="CS88">
        <v>64</v>
      </c>
      <c r="CT88">
        <v>32</v>
      </c>
      <c r="CU88">
        <v>0.21311474999999999</v>
      </c>
      <c r="CV88">
        <v>0.52459012999999999</v>
      </c>
      <c r="CW88">
        <v>0.26229507000000002</v>
      </c>
      <c r="CX88">
        <v>6131805</v>
      </c>
      <c r="CY88">
        <v>215</v>
      </c>
      <c r="CZ88">
        <v>155</v>
      </c>
      <c r="DA88">
        <v>29</v>
      </c>
      <c r="DB88">
        <v>126</v>
      </c>
      <c r="DC88">
        <v>0.18709677</v>
      </c>
      <c r="DD88">
        <v>0.81290319999999994</v>
      </c>
    </row>
    <row r="89" spans="1:108" x14ac:dyDescent="0.3">
      <c r="A89">
        <v>87</v>
      </c>
      <c r="B89">
        <v>8500</v>
      </c>
      <c r="C89" s="1" t="s">
        <v>187</v>
      </c>
      <c r="D89">
        <v>444</v>
      </c>
      <c r="E89">
        <v>6544</v>
      </c>
      <c r="F89">
        <v>3264</v>
      </c>
      <c r="G89">
        <v>3280</v>
      </c>
      <c r="H89">
        <f>SUM(male_female_comparison_df[[#This Row],[inhabitants_female]:[inhabitants_male]])</f>
        <v>6544</v>
      </c>
      <c r="I89">
        <f>male_female_comparison_df[[#This Row],[INHABITANTS_TOTAL2]]-male_female_comparison_df[[#This Row],[inhabitants_total]]</f>
        <v>0</v>
      </c>
      <c r="J89">
        <f>male_female_comparison_df[[#This Row],[inhabitants_male]]/(male_female_comparison_df[[#This Row],[inhabitants_total]])</f>
        <v>0.5012224938875306</v>
      </c>
      <c r="L89">
        <v>40</v>
      </c>
      <c r="M89">
        <v>211</v>
      </c>
      <c r="N89">
        <v>344</v>
      </c>
      <c r="O89">
        <v>589</v>
      </c>
      <c r="P89">
        <v>239</v>
      </c>
      <c r="Q89">
        <v>176</v>
      </c>
      <c r="R89">
        <v>163</v>
      </c>
      <c r="S89">
        <v>246</v>
      </c>
      <c r="T89">
        <v>294</v>
      </c>
      <c r="U89">
        <v>354</v>
      </c>
      <c r="V89">
        <v>470</v>
      </c>
      <c r="W89">
        <v>420</v>
      </c>
      <c r="X89">
        <v>487</v>
      </c>
      <c r="Y89">
        <v>509</v>
      </c>
      <c r="Z89">
        <v>450</v>
      </c>
      <c r="AA89">
        <v>473</v>
      </c>
      <c r="AB89">
        <v>405</v>
      </c>
      <c r="AC89">
        <v>288</v>
      </c>
      <c r="AD89">
        <v>216</v>
      </c>
      <c r="AE89">
        <v>103</v>
      </c>
      <c r="AF89">
        <v>107</v>
      </c>
      <c r="AG89">
        <v>70.95723000000001</v>
      </c>
      <c r="AH89">
        <v>0.49877749999999998</v>
      </c>
      <c r="AI89">
        <v>0.50122250000000002</v>
      </c>
      <c r="AJ89" s="2">
        <f>SUM(male_female_comparison_df[[#This Row],[inhabitants_proportional_male]],male_female_comparison_df[[#This Row],[inhabitants_proportional_female]])</f>
        <v>1</v>
      </c>
      <c r="AK89" s="2">
        <f>male_female_comparison_df[[#This Row],[inhabitants_proportional_male]]-male_female_comparison_df[[#This Row],[PROPORTIONAL MALE]]</f>
        <v>6.1124694195058282E-9</v>
      </c>
      <c r="AL89" s="2">
        <f t="shared" si="1"/>
        <v>-0.46793335875704306</v>
      </c>
      <c r="AM89">
        <v>3.2243278E-2</v>
      </c>
      <c r="AN89">
        <v>5.2567235999999996E-2</v>
      </c>
      <c r="AO89">
        <v>9.000611E-2</v>
      </c>
      <c r="AP89">
        <v>3.6522005000000003E-2</v>
      </c>
      <c r="AQ89">
        <v>2.6894866E-2</v>
      </c>
      <c r="AR89">
        <v>2.4908313999999997E-2</v>
      </c>
      <c r="AS89">
        <v>3.7591689999999997E-2</v>
      </c>
      <c r="AT89">
        <v>4.4926649999999999E-2</v>
      </c>
      <c r="AU89">
        <v>5.4095354000000005E-2</v>
      </c>
      <c r="AV89">
        <v>7.182152E-2</v>
      </c>
      <c r="AW89">
        <v>6.4180925E-2</v>
      </c>
      <c r="AX89">
        <v>7.4419310000000002E-2</v>
      </c>
      <c r="AY89">
        <v>7.7781169999999997E-2</v>
      </c>
      <c r="AZ89">
        <v>6.8765279999999998E-2</v>
      </c>
      <c r="BA89">
        <v>7.2279949999999996E-2</v>
      </c>
      <c r="BB89">
        <v>6.1888754000000004E-2</v>
      </c>
      <c r="BC89">
        <v>4.4009779999999998E-2</v>
      </c>
      <c r="BD89">
        <v>3.3007334999999999E-2</v>
      </c>
      <c r="BE89">
        <v>1.5739608999999998E-2</v>
      </c>
      <c r="BF89">
        <v>1.6350856E-2</v>
      </c>
      <c r="BG89">
        <v>25616</v>
      </c>
      <c r="BH89">
        <v>23326</v>
      </c>
      <c r="BI89">
        <v>793</v>
      </c>
      <c r="BJ89">
        <v>2887</v>
      </c>
      <c r="BK89">
        <v>1292</v>
      </c>
      <c r="BL89">
        <v>0.121087186</v>
      </c>
      <c r="BM89">
        <v>0.44083064999999999</v>
      </c>
      <c r="BN89">
        <v>0.19728203</v>
      </c>
      <c r="BO89">
        <v>2800</v>
      </c>
      <c r="BP89">
        <v>2.2999999999999998</v>
      </c>
      <c r="BQ89">
        <v>41.6</v>
      </c>
      <c r="BR89">
        <v>157</v>
      </c>
      <c r="BS89">
        <v>80</v>
      </c>
      <c r="BT89">
        <v>807</v>
      </c>
      <c r="BU89">
        <v>180</v>
      </c>
      <c r="BV89">
        <v>390</v>
      </c>
      <c r="BW89">
        <v>416</v>
      </c>
      <c r="BX89">
        <v>326</v>
      </c>
      <c r="BY89">
        <v>1258</v>
      </c>
      <c r="BZ89">
        <v>748</v>
      </c>
      <c r="CA89">
        <v>2205</v>
      </c>
      <c r="CB89">
        <v>546</v>
      </c>
      <c r="CC89">
        <v>49</v>
      </c>
      <c r="CD89">
        <v>5.6071427E-2</v>
      </c>
      <c r="CE89">
        <v>2.8571428999999999E-2</v>
      </c>
      <c r="CF89">
        <v>0.28821429999999998</v>
      </c>
      <c r="CG89">
        <v>6.4285720000000005E-2</v>
      </c>
      <c r="CH89">
        <v>0.13928571000000001</v>
      </c>
      <c r="CI89">
        <v>0.14857143</v>
      </c>
      <c r="CJ89">
        <v>0.11642857</v>
      </c>
      <c r="CK89">
        <v>0.44928572</v>
      </c>
      <c r="CL89">
        <v>0.26714285999999998</v>
      </c>
      <c r="CM89">
        <v>0.78749999999999998</v>
      </c>
      <c r="CN89">
        <v>0.19500000000000001</v>
      </c>
      <c r="CO89">
        <v>1.7500000000000002E-2</v>
      </c>
      <c r="CP89">
        <v>45765</v>
      </c>
      <c r="CQ89">
        <v>40865</v>
      </c>
      <c r="CR89">
        <v>435</v>
      </c>
      <c r="CS89">
        <v>1685</v>
      </c>
      <c r="CT89">
        <v>645</v>
      </c>
      <c r="CU89">
        <v>0.15732368999999999</v>
      </c>
      <c r="CV89">
        <v>0.60940324999999995</v>
      </c>
      <c r="CW89">
        <v>0.23327306</v>
      </c>
      <c r="CX89">
        <v>126540792</v>
      </c>
      <c r="CY89">
        <v>618</v>
      </c>
      <c r="CZ89">
        <v>2170</v>
      </c>
      <c r="DA89">
        <v>296</v>
      </c>
      <c r="DB89">
        <v>1874</v>
      </c>
      <c r="DC89">
        <v>0.13640553</v>
      </c>
      <c r="DD89">
        <v>0.86359449999999993</v>
      </c>
    </row>
    <row r="90" spans="1:108" x14ac:dyDescent="0.3">
      <c r="A90">
        <v>88</v>
      </c>
      <c r="B90">
        <v>8680</v>
      </c>
      <c r="C90" s="1" t="s">
        <v>188</v>
      </c>
      <c r="D90">
        <v>444</v>
      </c>
      <c r="E90">
        <v>1828</v>
      </c>
      <c r="F90">
        <v>880</v>
      </c>
      <c r="G90">
        <v>948</v>
      </c>
      <c r="H90">
        <f>SUM(male_female_comparison_df[[#This Row],[inhabitants_female]:[inhabitants_male]])</f>
        <v>1828</v>
      </c>
      <c r="I90">
        <f>male_female_comparison_df[[#This Row],[INHABITANTS_TOTAL2]]-male_female_comparison_df[[#This Row],[inhabitants_total]]</f>
        <v>0</v>
      </c>
      <c r="J90">
        <f>male_female_comparison_df[[#This Row],[inhabitants_male]]/(male_female_comparison_df[[#This Row],[inhabitants_total]])</f>
        <v>0.51859956236323856</v>
      </c>
      <c r="L90">
        <v>36</v>
      </c>
      <c r="M90">
        <v>52</v>
      </c>
      <c r="N90">
        <v>97</v>
      </c>
      <c r="O90">
        <v>191</v>
      </c>
      <c r="P90">
        <v>120</v>
      </c>
      <c r="Q90">
        <v>54</v>
      </c>
      <c r="R90">
        <v>64</v>
      </c>
      <c r="S90">
        <v>80</v>
      </c>
      <c r="T90">
        <v>80</v>
      </c>
      <c r="U90">
        <v>85</v>
      </c>
      <c r="V90">
        <v>118</v>
      </c>
      <c r="W90">
        <v>151</v>
      </c>
      <c r="X90">
        <v>195</v>
      </c>
      <c r="Y90">
        <v>157</v>
      </c>
      <c r="Z90">
        <v>129</v>
      </c>
      <c r="AA90">
        <v>81</v>
      </c>
      <c r="AB90">
        <v>67</v>
      </c>
      <c r="AC90">
        <v>47</v>
      </c>
      <c r="AD90">
        <v>37</v>
      </c>
      <c r="AE90">
        <v>10</v>
      </c>
      <c r="AF90">
        <v>13</v>
      </c>
      <c r="AG90">
        <v>72.090869999999995</v>
      </c>
      <c r="AH90">
        <v>0.48140042999999999</v>
      </c>
      <c r="AI90">
        <v>0.51859957000000001</v>
      </c>
      <c r="AJ90" s="2">
        <f>SUM(male_female_comparison_df[[#This Row],[inhabitants_proportional_male]],male_female_comparison_df[[#This Row],[inhabitants_proportional_female]])</f>
        <v>1</v>
      </c>
      <c r="AK90" s="2">
        <f>male_female_comparison_df[[#This Row],[inhabitants_proportional_male]]-male_female_comparison_df[[#This Row],[PROPORTIONAL MALE]]</f>
        <v>7.6367614454397881E-9</v>
      </c>
      <c r="AL90" s="2">
        <f t="shared" si="1"/>
        <v>-0.46793335875704306</v>
      </c>
      <c r="AM90">
        <v>2.8446389999999998E-2</v>
      </c>
      <c r="AN90">
        <v>5.3063455999999995E-2</v>
      </c>
      <c r="AO90">
        <v>0.10448578</v>
      </c>
      <c r="AP90">
        <v>6.5645516000000001E-2</v>
      </c>
      <c r="AQ90">
        <v>2.9540481E-2</v>
      </c>
      <c r="AR90">
        <v>3.5010939999999997E-2</v>
      </c>
      <c r="AS90">
        <v>4.3763675000000002E-2</v>
      </c>
      <c r="AT90">
        <v>4.3763675000000002E-2</v>
      </c>
      <c r="AU90">
        <v>4.6498906E-2</v>
      </c>
      <c r="AV90">
        <v>6.4551419999999998E-2</v>
      </c>
      <c r="AW90">
        <v>8.2603940000000001E-2</v>
      </c>
      <c r="AX90">
        <v>0.10667396</v>
      </c>
      <c r="AY90">
        <v>8.5886219999999999E-2</v>
      </c>
      <c r="AZ90">
        <v>7.0568930000000002E-2</v>
      </c>
      <c r="BA90">
        <v>4.4310722999999996E-2</v>
      </c>
      <c r="BB90">
        <v>3.6652077000000005E-2</v>
      </c>
      <c r="BC90">
        <v>2.571116E-2</v>
      </c>
      <c r="BD90">
        <v>2.02407E-2</v>
      </c>
      <c r="BE90">
        <v>5.4704593000000001E-3</v>
      </c>
      <c r="BF90">
        <v>7.1115972999999996E-3</v>
      </c>
      <c r="BG90">
        <v>27820</v>
      </c>
      <c r="BH90">
        <v>26507</v>
      </c>
      <c r="BI90">
        <v>183</v>
      </c>
      <c r="BJ90">
        <v>649</v>
      </c>
      <c r="BK90">
        <v>469</v>
      </c>
      <c r="BL90">
        <v>0.10066006</v>
      </c>
      <c r="BM90">
        <v>0.35698570000000002</v>
      </c>
      <c r="BN90">
        <v>0.25797579999999998</v>
      </c>
      <c r="BO90">
        <v>693</v>
      </c>
      <c r="BP90">
        <v>2.6</v>
      </c>
      <c r="BQ90">
        <v>42</v>
      </c>
      <c r="BR90">
        <v>44</v>
      </c>
      <c r="BS90">
        <v>20</v>
      </c>
      <c r="BT90">
        <v>274</v>
      </c>
      <c r="BU90">
        <v>50</v>
      </c>
      <c r="BV90">
        <v>106</v>
      </c>
      <c r="BW90">
        <v>134</v>
      </c>
      <c r="BX90">
        <v>124</v>
      </c>
      <c r="BY90">
        <v>295</v>
      </c>
      <c r="BZ90">
        <v>127</v>
      </c>
      <c r="CA90">
        <v>579</v>
      </c>
      <c r="CB90">
        <v>100</v>
      </c>
      <c r="CC90">
        <v>14</v>
      </c>
      <c r="CD90">
        <v>6.3492069999999998E-2</v>
      </c>
      <c r="CE90">
        <v>2.8860028999999999E-2</v>
      </c>
      <c r="CF90">
        <v>0.39538240000000002</v>
      </c>
      <c r="CG90">
        <v>7.2150074000000008E-2</v>
      </c>
      <c r="CH90">
        <v>0.15295814999999999</v>
      </c>
      <c r="CI90">
        <v>0.19336218999999999</v>
      </c>
      <c r="CJ90">
        <v>0.17893218</v>
      </c>
      <c r="CK90">
        <v>0.42568544000000003</v>
      </c>
      <c r="CL90">
        <v>0.18326118999999999</v>
      </c>
      <c r="CM90">
        <v>0.83549786000000004</v>
      </c>
      <c r="CN90">
        <v>0.14430014999999999</v>
      </c>
      <c r="CO90">
        <v>2.0202020000000001E-2</v>
      </c>
      <c r="CP90">
        <v>52245</v>
      </c>
      <c r="CQ90">
        <v>51546</v>
      </c>
      <c r="CR90">
        <v>93</v>
      </c>
      <c r="CS90">
        <v>365</v>
      </c>
      <c r="CT90">
        <v>239</v>
      </c>
      <c r="CU90">
        <v>0.13342898</v>
      </c>
      <c r="CV90">
        <v>0.5236729</v>
      </c>
      <c r="CW90">
        <v>0.34289813000000002</v>
      </c>
      <c r="CX90">
        <v>36414580</v>
      </c>
      <c r="CY90">
        <v>103</v>
      </c>
      <c r="CZ90">
        <v>579</v>
      </c>
      <c r="DA90">
        <v>62</v>
      </c>
      <c r="DB90">
        <v>517</v>
      </c>
      <c r="DC90">
        <v>0.107081175</v>
      </c>
      <c r="DD90">
        <v>0.89291880000000001</v>
      </c>
    </row>
    <row r="91" spans="1:108" x14ac:dyDescent="0.3">
      <c r="A91">
        <v>89</v>
      </c>
      <c r="B91">
        <v>9220</v>
      </c>
      <c r="C91" s="1" t="s">
        <v>189</v>
      </c>
      <c r="D91">
        <v>444</v>
      </c>
      <c r="E91">
        <v>1681</v>
      </c>
      <c r="F91">
        <v>850</v>
      </c>
      <c r="G91">
        <v>831</v>
      </c>
      <c r="H91">
        <f>SUM(male_female_comparison_df[[#This Row],[inhabitants_female]:[inhabitants_male]])</f>
        <v>1681</v>
      </c>
      <c r="I91">
        <f>male_female_comparison_df[[#This Row],[INHABITANTS_TOTAL2]]-male_female_comparison_df[[#This Row],[inhabitants_total]]</f>
        <v>0</v>
      </c>
      <c r="J91">
        <f>male_female_comparison_df[[#This Row],[inhabitants_male]]/(male_female_comparison_df[[#This Row],[inhabitants_total]])</f>
        <v>0.49434860202260561</v>
      </c>
      <c r="L91">
        <v>41</v>
      </c>
      <c r="M91">
        <v>70</v>
      </c>
      <c r="N91">
        <v>94</v>
      </c>
      <c r="O91">
        <v>140</v>
      </c>
      <c r="P91">
        <v>72</v>
      </c>
      <c r="Q91">
        <v>43</v>
      </c>
      <c r="R91">
        <v>42</v>
      </c>
      <c r="S91">
        <v>43</v>
      </c>
      <c r="T91">
        <v>70</v>
      </c>
      <c r="U91">
        <v>82</v>
      </c>
      <c r="V91">
        <v>110</v>
      </c>
      <c r="W91">
        <v>116</v>
      </c>
      <c r="X91">
        <v>122</v>
      </c>
      <c r="Y91">
        <v>108</v>
      </c>
      <c r="Z91">
        <v>108</v>
      </c>
      <c r="AA91">
        <v>122</v>
      </c>
      <c r="AB91">
        <v>122</v>
      </c>
      <c r="AC91">
        <v>89</v>
      </c>
      <c r="AD91">
        <v>48</v>
      </c>
      <c r="AE91">
        <v>39</v>
      </c>
      <c r="AF91">
        <v>41</v>
      </c>
      <c r="AG91">
        <v>19.529399999999999</v>
      </c>
      <c r="AH91">
        <v>0.50565139999999997</v>
      </c>
      <c r="AI91">
        <v>0.49434862000000002</v>
      </c>
      <c r="AJ91" s="2">
        <f>SUM(male_female_comparison_df[[#This Row],[inhabitants_proportional_male]],male_female_comparison_df[[#This Row],[inhabitants_proportional_female]])</f>
        <v>1.0000000199999999</v>
      </c>
      <c r="AK91" s="2">
        <f>male_female_comparison_df[[#This Row],[inhabitants_proportional_male]]-male_female_comparison_df[[#This Row],[PROPORTIONAL MALE]]</f>
        <v>1.7977394406454295E-8</v>
      </c>
      <c r="AL91" s="2">
        <f t="shared" si="1"/>
        <v>-0.46793335875704306</v>
      </c>
      <c r="AM91">
        <v>4.1641879999999999E-2</v>
      </c>
      <c r="AN91">
        <v>5.5919095999999995E-2</v>
      </c>
      <c r="AO91">
        <v>8.3283759999999998E-2</v>
      </c>
      <c r="AP91">
        <v>4.2831649999999999E-2</v>
      </c>
      <c r="AQ91">
        <v>2.5580011E-2</v>
      </c>
      <c r="AR91">
        <v>2.4985127000000003E-2</v>
      </c>
      <c r="AS91">
        <v>2.5580011E-2</v>
      </c>
      <c r="AT91">
        <v>4.1641879999999999E-2</v>
      </c>
      <c r="AU91">
        <v>4.8780485999999998E-2</v>
      </c>
      <c r="AV91">
        <v>6.5437239999999994E-2</v>
      </c>
      <c r="AW91">
        <v>6.900655E-2</v>
      </c>
      <c r="AX91">
        <v>7.2575845E-2</v>
      </c>
      <c r="AY91">
        <v>6.4247473999999999E-2</v>
      </c>
      <c r="AZ91">
        <v>6.4247473999999999E-2</v>
      </c>
      <c r="BA91">
        <v>7.2575845E-2</v>
      </c>
      <c r="BB91">
        <v>7.2575845E-2</v>
      </c>
      <c r="BC91">
        <v>5.2944674999999997E-2</v>
      </c>
      <c r="BD91">
        <v>2.8554432000000001E-2</v>
      </c>
      <c r="BE91">
        <v>2.3200477000000001E-2</v>
      </c>
      <c r="BF91">
        <v>2.4390242999999999E-2</v>
      </c>
      <c r="BG91">
        <v>23250</v>
      </c>
      <c r="BH91">
        <v>22306</v>
      </c>
      <c r="BI91">
        <v>209</v>
      </c>
      <c r="BJ91">
        <v>764</v>
      </c>
      <c r="BK91">
        <v>288</v>
      </c>
      <c r="BL91">
        <v>0.12425683400000001</v>
      </c>
      <c r="BM91">
        <v>0.45422116000000001</v>
      </c>
      <c r="BN91">
        <v>0.17122472999999999</v>
      </c>
      <c r="BO91">
        <v>710</v>
      </c>
      <c r="BP91">
        <v>2.2999999999999998</v>
      </c>
      <c r="BQ91">
        <v>44.6</v>
      </c>
      <c r="BR91">
        <v>28</v>
      </c>
      <c r="BS91">
        <v>13</v>
      </c>
      <c r="BT91">
        <v>214</v>
      </c>
      <c r="BU91">
        <v>60</v>
      </c>
      <c r="BV91">
        <v>111</v>
      </c>
      <c r="BW91">
        <v>101</v>
      </c>
      <c r="BX91">
        <v>86</v>
      </c>
      <c r="BY91">
        <v>269</v>
      </c>
      <c r="BZ91">
        <v>232</v>
      </c>
      <c r="CA91">
        <v>591</v>
      </c>
      <c r="CB91">
        <v>96</v>
      </c>
      <c r="CC91">
        <v>23</v>
      </c>
      <c r="CD91">
        <v>3.9436619999999999E-2</v>
      </c>
      <c r="CE91">
        <v>1.8309860000000001E-2</v>
      </c>
      <c r="CF91">
        <v>0.30140844</v>
      </c>
      <c r="CG91">
        <v>8.4507040000000005E-2</v>
      </c>
      <c r="CH91">
        <v>0.15633801999999999</v>
      </c>
      <c r="CI91">
        <v>0.14225351999999999</v>
      </c>
      <c r="CJ91">
        <v>0.12112676</v>
      </c>
      <c r="CK91">
        <v>0.37887323000000001</v>
      </c>
      <c r="CL91">
        <v>0.32676055999999998</v>
      </c>
      <c r="CM91">
        <v>0.83239436</v>
      </c>
      <c r="CN91">
        <v>0.13521126999999999</v>
      </c>
      <c r="CO91">
        <v>3.2394364000000002E-2</v>
      </c>
      <c r="CP91">
        <v>40880</v>
      </c>
      <c r="CQ91">
        <v>37106</v>
      </c>
      <c r="CR91">
        <v>135</v>
      </c>
      <c r="CS91">
        <v>446</v>
      </c>
      <c r="CT91">
        <v>131</v>
      </c>
      <c r="CU91">
        <v>0.18960674</v>
      </c>
      <c r="CV91">
        <v>0.62640450000000003</v>
      </c>
      <c r="CW91">
        <v>0.18398876</v>
      </c>
      <c r="CX91">
        <v>29106452</v>
      </c>
      <c r="CY91">
        <v>1124</v>
      </c>
      <c r="CZ91">
        <v>823</v>
      </c>
      <c r="DA91">
        <v>105</v>
      </c>
      <c r="DB91">
        <v>718</v>
      </c>
      <c r="DC91">
        <v>0.12758201</v>
      </c>
      <c r="DD91">
        <v>0.87241800000000003</v>
      </c>
    </row>
    <row r="92" spans="1:108" x14ac:dyDescent="0.3">
      <c r="A92">
        <v>90</v>
      </c>
      <c r="B92">
        <v>9810</v>
      </c>
      <c r="C92" s="1" t="s">
        <v>190</v>
      </c>
      <c r="D92">
        <v>444</v>
      </c>
      <c r="E92">
        <v>997</v>
      </c>
      <c r="F92">
        <v>491</v>
      </c>
      <c r="G92">
        <v>506</v>
      </c>
      <c r="H92">
        <f>SUM(male_female_comparison_df[[#This Row],[inhabitants_female]:[inhabitants_male]])</f>
        <v>997</v>
      </c>
      <c r="I92">
        <f>male_female_comparison_df[[#This Row],[INHABITANTS_TOTAL2]]-male_female_comparison_df[[#This Row],[inhabitants_total]]</f>
        <v>0</v>
      </c>
      <c r="J92">
        <f>male_female_comparison_df[[#This Row],[inhabitants_male]]/(male_female_comparison_df[[#This Row],[inhabitants_total]])</f>
        <v>0.50752256770310933</v>
      </c>
      <c r="L92">
        <v>45</v>
      </c>
      <c r="M92">
        <v>36</v>
      </c>
      <c r="N92">
        <v>52</v>
      </c>
      <c r="O92">
        <v>59</v>
      </c>
      <c r="P92">
        <v>28</v>
      </c>
      <c r="Q92">
        <v>21</v>
      </c>
      <c r="R92">
        <v>16</v>
      </c>
      <c r="S92">
        <v>39</v>
      </c>
      <c r="T92">
        <v>33</v>
      </c>
      <c r="U92">
        <v>48</v>
      </c>
      <c r="V92">
        <v>70</v>
      </c>
      <c r="W92">
        <v>69</v>
      </c>
      <c r="X92">
        <v>57</v>
      </c>
      <c r="Y92">
        <v>71</v>
      </c>
      <c r="Z92">
        <v>66</v>
      </c>
      <c r="AA92">
        <v>83</v>
      </c>
      <c r="AB92">
        <v>83</v>
      </c>
      <c r="AC92">
        <v>56</v>
      </c>
      <c r="AD92">
        <v>39</v>
      </c>
      <c r="AE92">
        <v>40</v>
      </c>
      <c r="AF92">
        <v>31</v>
      </c>
      <c r="AG92">
        <v>15.219589000000001</v>
      </c>
      <c r="AH92">
        <v>0.49247744999999998</v>
      </c>
      <c r="AI92">
        <v>0.50752259999999993</v>
      </c>
      <c r="AJ92" s="2">
        <f>SUM(male_female_comparison_df[[#This Row],[inhabitants_proportional_male]],male_female_comparison_df[[#This Row],[inhabitants_proportional_female]])</f>
        <v>1.0000000499999999</v>
      </c>
      <c r="AK92" s="2">
        <f>male_female_comparison_df[[#This Row],[inhabitants_proportional_male]]-male_female_comparison_df[[#This Row],[PROPORTIONAL MALE]]</f>
        <v>3.2296890606353656E-8</v>
      </c>
      <c r="AL92" s="2">
        <f t="shared" si="1"/>
        <v>-0.46793335875704306</v>
      </c>
      <c r="AM92">
        <v>3.6108326000000003E-2</v>
      </c>
      <c r="AN92">
        <v>5.2156470000000003E-2</v>
      </c>
      <c r="AO92">
        <v>5.9177532999999997E-2</v>
      </c>
      <c r="AP92">
        <v>2.8084252000000001E-2</v>
      </c>
      <c r="AQ92">
        <v>2.1063189999999999E-2</v>
      </c>
      <c r="AR92">
        <v>1.6048145E-2</v>
      </c>
      <c r="AS92">
        <v>3.9117350000000002E-2</v>
      </c>
      <c r="AT92">
        <v>3.3099297E-2</v>
      </c>
      <c r="AU92">
        <v>4.8144434000000007E-2</v>
      </c>
      <c r="AV92">
        <v>7.0210629999999996E-2</v>
      </c>
      <c r="AW92">
        <v>6.9207619999999997E-2</v>
      </c>
      <c r="AX92">
        <v>5.7171515999999999E-2</v>
      </c>
      <c r="AY92">
        <v>7.1213639999999995E-2</v>
      </c>
      <c r="AZ92">
        <v>6.6198594999999999E-2</v>
      </c>
      <c r="BA92">
        <v>8.3249749999999997E-2</v>
      </c>
      <c r="BB92">
        <v>8.3249749999999997E-2</v>
      </c>
      <c r="BC92">
        <v>5.6168504000000001E-2</v>
      </c>
      <c r="BD92">
        <v>3.9117350000000002E-2</v>
      </c>
      <c r="BE92">
        <v>4.0120360000000001E-2</v>
      </c>
      <c r="BF92">
        <v>3.1093280000000001E-2</v>
      </c>
      <c r="BG92">
        <v>22186</v>
      </c>
      <c r="BH92">
        <v>19844</v>
      </c>
      <c r="BI92">
        <v>193</v>
      </c>
      <c r="BJ92">
        <v>429</v>
      </c>
      <c r="BK92">
        <v>173</v>
      </c>
      <c r="BL92">
        <v>0.19593907999999999</v>
      </c>
      <c r="BM92">
        <v>0.435533</v>
      </c>
      <c r="BN92">
        <v>0.17563451999999999</v>
      </c>
      <c r="BO92">
        <v>472</v>
      </c>
      <c r="BP92">
        <v>2.1</v>
      </c>
      <c r="BQ92">
        <v>44.3</v>
      </c>
      <c r="BR92">
        <v>21</v>
      </c>
      <c r="BS92">
        <v>5</v>
      </c>
      <c r="BT92">
        <v>100</v>
      </c>
      <c r="BU92">
        <v>28</v>
      </c>
      <c r="BV92">
        <v>58</v>
      </c>
      <c r="BW92">
        <v>41</v>
      </c>
      <c r="BX92">
        <v>39</v>
      </c>
      <c r="BY92">
        <v>196</v>
      </c>
      <c r="BZ92">
        <v>177</v>
      </c>
      <c r="CA92">
        <v>390</v>
      </c>
      <c r="CB92">
        <v>72</v>
      </c>
      <c r="CC92">
        <v>10</v>
      </c>
      <c r="CD92">
        <v>4.4491525999999997E-2</v>
      </c>
      <c r="CE92">
        <v>1.0593221000000002E-2</v>
      </c>
      <c r="CF92">
        <v>0.21186441</v>
      </c>
      <c r="CG92">
        <v>5.9322032999999996E-2</v>
      </c>
      <c r="CH92">
        <v>0.12288135</v>
      </c>
      <c r="CI92">
        <v>8.6864404000000006E-2</v>
      </c>
      <c r="CJ92">
        <v>8.2627119999999998E-2</v>
      </c>
      <c r="CK92">
        <v>0.41525424</v>
      </c>
      <c r="CL92">
        <v>0.375</v>
      </c>
      <c r="CM92">
        <v>0.82627119999999998</v>
      </c>
      <c r="CN92">
        <v>0.15254237000000001</v>
      </c>
      <c r="CO92">
        <v>2.1186441E-2</v>
      </c>
      <c r="CP92">
        <v>37856</v>
      </c>
      <c r="CQ92">
        <v>31647</v>
      </c>
      <c r="CR92">
        <v>123</v>
      </c>
      <c r="CS92">
        <v>259</v>
      </c>
      <c r="CT92">
        <v>83</v>
      </c>
      <c r="CU92">
        <v>0.26394850000000003</v>
      </c>
      <c r="CV92">
        <v>0.55579400000000001</v>
      </c>
      <c r="CW92">
        <v>0.17811157999999999</v>
      </c>
      <c r="CX92">
        <v>17603076</v>
      </c>
      <c r="CY92">
        <v>311</v>
      </c>
      <c r="CZ92">
        <v>524</v>
      </c>
      <c r="DA92">
        <v>53</v>
      </c>
      <c r="DB92">
        <v>471</v>
      </c>
      <c r="DC92">
        <v>0.10114504000000001</v>
      </c>
      <c r="DD92">
        <v>0.89885499999999996</v>
      </c>
    </row>
    <row r="93" spans="1:108" x14ac:dyDescent="0.3">
      <c r="A93">
        <v>91</v>
      </c>
      <c r="B93">
        <v>9930</v>
      </c>
      <c r="C93" s="1" t="s">
        <v>191</v>
      </c>
      <c r="D93">
        <v>444</v>
      </c>
      <c r="E93">
        <v>305</v>
      </c>
      <c r="F93">
        <v>149</v>
      </c>
      <c r="G93">
        <v>156</v>
      </c>
      <c r="H93">
        <f>SUM(male_female_comparison_df[[#This Row],[inhabitants_female]:[inhabitants_male]])</f>
        <v>305</v>
      </c>
      <c r="I93">
        <f>male_female_comparison_df[[#This Row],[INHABITANTS_TOTAL2]]-male_female_comparison_df[[#This Row],[inhabitants_total]]</f>
        <v>0</v>
      </c>
      <c r="J93">
        <f>male_female_comparison_df[[#This Row],[inhabitants_male]]/(male_female_comparison_df[[#This Row],[inhabitants_total]])</f>
        <v>0.51147540983606554</v>
      </c>
      <c r="L93">
        <v>48</v>
      </c>
      <c r="M93">
        <v>4</v>
      </c>
      <c r="N93">
        <v>16</v>
      </c>
      <c r="O93">
        <v>17</v>
      </c>
      <c r="P93">
        <v>12</v>
      </c>
      <c r="Q93">
        <v>6</v>
      </c>
      <c r="R93">
        <v>8</v>
      </c>
      <c r="S93">
        <v>13</v>
      </c>
      <c r="T93">
        <v>5</v>
      </c>
      <c r="U93">
        <v>8</v>
      </c>
      <c r="V93">
        <v>16</v>
      </c>
      <c r="W93">
        <v>14</v>
      </c>
      <c r="X93">
        <v>23</v>
      </c>
      <c r="Y93">
        <v>27</v>
      </c>
      <c r="Z93">
        <v>19</v>
      </c>
      <c r="AA93">
        <v>25</v>
      </c>
      <c r="AB93">
        <v>31</v>
      </c>
      <c r="AC93">
        <v>21</v>
      </c>
      <c r="AD93">
        <v>16</v>
      </c>
      <c r="AE93">
        <v>13</v>
      </c>
      <c r="AF93">
        <v>11</v>
      </c>
      <c r="AG93">
        <v>5.0592545999999992</v>
      </c>
      <c r="AH93">
        <v>0.48852460000000003</v>
      </c>
      <c r="AI93">
        <v>0.51147540000000002</v>
      </c>
      <c r="AJ93" s="2">
        <f>SUM(male_female_comparison_df[[#This Row],[inhabitants_proportional_male]],male_female_comparison_df[[#This Row],[inhabitants_proportional_female]])</f>
        <v>1</v>
      </c>
      <c r="AK93" s="2">
        <f>male_female_comparison_df[[#This Row],[inhabitants_proportional_male]]-male_female_comparison_df[[#This Row],[PROPORTIONAL MALE]]</f>
        <v>-9.8360655176321643E-9</v>
      </c>
      <c r="AL93" s="2">
        <f t="shared" si="1"/>
        <v>-0.46793335875704306</v>
      </c>
      <c r="AM93">
        <v>1.3114753999999999E-2</v>
      </c>
      <c r="AN93">
        <v>5.2459015999999997E-2</v>
      </c>
      <c r="AO93">
        <v>5.5737704000000006E-2</v>
      </c>
      <c r="AP93">
        <v>3.9344262000000005E-2</v>
      </c>
      <c r="AQ93">
        <v>1.9672131000000002E-2</v>
      </c>
      <c r="AR93">
        <v>2.6229507999999999E-2</v>
      </c>
      <c r="AS93">
        <v>4.262295E-2</v>
      </c>
      <c r="AT93">
        <v>1.6393442000000001E-2</v>
      </c>
      <c r="AU93">
        <v>2.6229507999999999E-2</v>
      </c>
      <c r="AV93">
        <v>5.2459015999999997E-2</v>
      </c>
      <c r="AW93">
        <v>4.5901638000000002E-2</v>
      </c>
      <c r="AX93">
        <v>7.5409840000000006E-2</v>
      </c>
      <c r="AY93">
        <v>8.852459E-2</v>
      </c>
      <c r="AZ93">
        <v>6.2295083000000001E-2</v>
      </c>
      <c r="BA93">
        <v>8.1967209999999999E-2</v>
      </c>
      <c r="BB93">
        <v>0.10163934500000001</v>
      </c>
      <c r="BC93">
        <v>6.8852460000000004E-2</v>
      </c>
      <c r="BD93">
        <v>5.2459015999999997E-2</v>
      </c>
      <c r="BE93">
        <v>4.262295E-2</v>
      </c>
      <c r="BF93">
        <v>3.6065575000000002E-2</v>
      </c>
      <c r="BG93">
        <v>20855</v>
      </c>
      <c r="BH93">
        <v>19110</v>
      </c>
      <c r="BI93">
        <v>63</v>
      </c>
      <c r="BJ93">
        <v>150</v>
      </c>
      <c r="BK93">
        <v>38</v>
      </c>
      <c r="BL93">
        <v>0.20588235999999999</v>
      </c>
      <c r="BM93">
        <v>0.49019607999999998</v>
      </c>
      <c r="BN93">
        <v>0.12418301</v>
      </c>
      <c r="BO93">
        <v>140</v>
      </c>
      <c r="BP93">
        <v>2.2000000000000002</v>
      </c>
      <c r="BQ93">
        <v>48.4</v>
      </c>
      <c r="BR93">
        <v>3</v>
      </c>
      <c r="BS93">
        <v>0</v>
      </c>
      <c r="BT93">
        <v>32</v>
      </c>
      <c r="BU93">
        <v>4</v>
      </c>
      <c r="BV93">
        <v>12</v>
      </c>
      <c r="BW93">
        <v>14</v>
      </c>
      <c r="BX93">
        <v>14</v>
      </c>
      <c r="BY93">
        <v>44</v>
      </c>
      <c r="BZ93">
        <v>64</v>
      </c>
      <c r="CA93">
        <v>129</v>
      </c>
      <c r="CB93">
        <v>9</v>
      </c>
      <c r="CC93">
        <v>2</v>
      </c>
      <c r="CD93">
        <v>2.1428572000000003E-2</v>
      </c>
      <c r="CF93">
        <v>0.22857142999999999</v>
      </c>
      <c r="CG93">
        <v>2.8571428999999999E-2</v>
      </c>
      <c r="CH93">
        <v>8.5714289999999999E-2</v>
      </c>
      <c r="CI93">
        <v>0.1</v>
      </c>
      <c r="CJ93">
        <v>0.1</v>
      </c>
      <c r="CK93">
        <v>0.31428572999999999</v>
      </c>
      <c r="CL93">
        <v>0.45714285999999998</v>
      </c>
      <c r="CM93">
        <v>0.92142855999999995</v>
      </c>
      <c r="CN93">
        <v>6.4285720000000005E-2</v>
      </c>
      <c r="CO93">
        <v>1.4285714E-2</v>
      </c>
      <c r="CP93">
        <v>37678</v>
      </c>
      <c r="CQ93">
        <v>31527</v>
      </c>
      <c r="CR93">
        <v>32</v>
      </c>
      <c r="CS93">
        <v>85</v>
      </c>
      <c r="CT93">
        <v>22</v>
      </c>
      <c r="CU93">
        <v>0.23188406</v>
      </c>
      <c r="CV93">
        <v>0.61594199999999999</v>
      </c>
      <c r="CW93">
        <v>0.15942029999999999</v>
      </c>
      <c r="CX93">
        <v>5237266</v>
      </c>
      <c r="CY93">
        <v>178</v>
      </c>
      <c r="CZ93">
        <v>199</v>
      </c>
      <c r="DA93">
        <v>21</v>
      </c>
      <c r="DB93">
        <v>178</v>
      </c>
      <c r="DC93">
        <v>0.10552764000000001</v>
      </c>
      <c r="DD93">
        <v>0.89447235999999997</v>
      </c>
    </row>
    <row r="94" spans="1:108" x14ac:dyDescent="0.3">
      <c r="A94">
        <v>92</v>
      </c>
      <c r="B94">
        <v>10230</v>
      </c>
      <c r="C94" s="1" t="s">
        <v>192</v>
      </c>
      <c r="D94">
        <v>149</v>
      </c>
      <c r="E94">
        <v>394</v>
      </c>
      <c r="F94">
        <v>193</v>
      </c>
      <c r="G94">
        <v>201</v>
      </c>
      <c r="H94">
        <f>SUM(male_female_comparison_df[[#This Row],[inhabitants_female]:[inhabitants_male]])</f>
        <v>394</v>
      </c>
      <c r="I94">
        <f>male_female_comparison_df[[#This Row],[INHABITANTS_TOTAL2]]-male_female_comparison_df[[#This Row],[inhabitants_total]]</f>
        <v>0</v>
      </c>
      <c r="J94">
        <f>male_female_comparison_df[[#This Row],[inhabitants_male]]/(male_female_comparison_df[[#This Row],[inhabitants_total]])</f>
        <v>0.51015228426395942</v>
      </c>
      <c r="L94">
        <v>41</v>
      </c>
      <c r="M94">
        <v>13</v>
      </c>
      <c r="N94">
        <v>22</v>
      </c>
      <c r="O94">
        <v>34</v>
      </c>
      <c r="P94">
        <v>19</v>
      </c>
      <c r="Q94">
        <v>11</v>
      </c>
      <c r="R94">
        <v>6</v>
      </c>
      <c r="S94">
        <v>10</v>
      </c>
      <c r="T94">
        <v>17</v>
      </c>
      <c r="U94">
        <v>19</v>
      </c>
      <c r="V94">
        <v>22</v>
      </c>
      <c r="W94">
        <v>28</v>
      </c>
      <c r="X94">
        <v>29</v>
      </c>
      <c r="Y94">
        <v>40</v>
      </c>
      <c r="Z94">
        <v>32</v>
      </c>
      <c r="AA94">
        <v>18</v>
      </c>
      <c r="AB94">
        <v>24</v>
      </c>
      <c r="AC94">
        <v>21</v>
      </c>
      <c r="AD94">
        <v>17</v>
      </c>
      <c r="AE94">
        <v>8</v>
      </c>
      <c r="AF94">
        <v>4</v>
      </c>
      <c r="AG94">
        <v>9.9652460000000005</v>
      </c>
      <c r="AH94">
        <v>0.48984771999999999</v>
      </c>
      <c r="AI94">
        <v>0.5101523</v>
      </c>
      <c r="AJ94" s="2">
        <f>SUM(male_female_comparison_df[[#This Row],[inhabitants_proportional_male]],male_female_comparison_df[[#This Row],[inhabitants_proportional_female]])</f>
        <v>1.0000000199999999</v>
      </c>
      <c r="AK94" s="2">
        <f>male_female_comparison_df[[#This Row],[inhabitants_proportional_male]]-male_female_comparison_df[[#This Row],[PROPORTIONAL MALE]]</f>
        <v>1.5736040581693089E-8</v>
      </c>
      <c r="AL94" s="2">
        <f t="shared" si="1"/>
        <v>-0.46793335875704306</v>
      </c>
      <c r="AM94">
        <v>3.2994922000000003E-2</v>
      </c>
      <c r="AN94">
        <v>5.5837564000000006E-2</v>
      </c>
      <c r="AO94">
        <v>8.6294410000000002E-2</v>
      </c>
      <c r="AP94">
        <v>4.8223349999999998E-2</v>
      </c>
      <c r="AQ94">
        <v>2.7918782000000003E-2</v>
      </c>
      <c r="AR94">
        <v>1.5228426000000002E-2</v>
      </c>
      <c r="AS94">
        <v>2.5380710000000001E-2</v>
      </c>
      <c r="AT94">
        <v>4.3147205999999994E-2</v>
      </c>
      <c r="AU94">
        <v>4.8223349999999998E-2</v>
      </c>
      <c r="AV94">
        <v>5.5837564000000006E-2</v>
      </c>
      <c r="AW94">
        <v>7.1065989999999996E-2</v>
      </c>
      <c r="AX94">
        <v>7.3604059999999999E-2</v>
      </c>
      <c r="AY94">
        <v>0.10152284</v>
      </c>
      <c r="AZ94">
        <v>8.1218269999999995E-2</v>
      </c>
      <c r="BA94">
        <v>4.5685280000000002E-2</v>
      </c>
      <c r="BB94">
        <v>6.0913704000000006E-2</v>
      </c>
      <c r="BC94">
        <v>5.3299494000000003E-2</v>
      </c>
      <c r="BD94">
        <v>4.3147205999999994E-2</v>
      </c>
      <c r="BE94">
        <v>2.0304568000000002E-2</v>
      </c>
      <c r="BF94">
        <v>1.0152284000000001E-2</v>
      </c>
      <c r="BG94">
        <v>23151</v>
      </c>
      <c r="BH94">
        <v>21797</v>
      </c>
      <c r="BI94">
        <v>70</v>
      </c>
      <c r="BJ94">
        <v>163</v>
      </c>
      <c r="BK94">
        <v>70</v>
      </c>
      <c r="BL94">
        <v>0.17456358999999999</v>
      </c>
      <c r="BM94">
        <v>0.40648379999999995</v>
      </c>
      <c r="BN94">
        <v>0.17456358999999999</v>
      </c>
      <c r="BO94">
        <v>153</v>
      </c>
      <c r="BP94">
        <v>2.5</v>
      </c>
      <c r="BQ94">
        <v>47.7</v>
      </c>
      <c r="BR94">
        <v>3</v>
      </c>
      <c r="BS94">
        <v>1</v>
      </c>
      <c r="BT94">
        <v>53</v>
      </c>
      <c r="BU94">
        <v>11</v>
      </c>
      <c r="BV94">
        <v>21</v>
      </c>
      <c r="BW94">
        <v>24</v>
      </c>
      <c r="BX94">
        <v>23</v>
      </c>
      <c r="BY94">
        <v>54</v>
      </c>
      <c r="BZ94">
        <v>49</v>
      </c>
      <c r="CA94">
        <v>134</v>
      </c>
      <c r="CB94">
        <v>15</v>
      </c>
      <c r="CC94">
        <v>4</v>
      </c>
      <c r="CD94">
        <v>1.9607843999999999E-2</v>
      </c>
      <c r="CE94">
        <v>6.5359480000000006E-3</v>
      </c>
      <c r="CF94">
        <v>0.34640524</v>
      </c>
      <c r="CG94">
        <v>7.1895429999999996E-2</v>
      </c>
      <c r="CH94">
        <v>0.13725491000000001</v>
      </c>
      <c r="CI94">
        <v>0.15686275</v>
      </c>
      <c r="CJ94">
        <v>0.15032679999999998</v>
      </c>
      <c r="CK94">
        <v>0.35294120000000001</v>
      </c>
      <c r="CL94">
        <v>0.32026145</v>
      </c>
      <c r="CM94">
        <v>0.87581699999999996</v>
      </c>
      <c r="CN94">
        <v>9.8039219999999996E-2</v>
      </c>
      <c r="CO94">
        <v>2.6143791E-2</v>
      </c>
      <c r="CP94">
        <v>45012</v>
      </c>
      <c r="CQ94">
        <v>43340</v>
      </c>
      <c r="CR94">
        <v>33</v>
      </c>
      <c r="CS94">
        <v>86</v>
      </c>
      <c r="CT94">
        <v>36</v>
      </c>
      <c r="CU94">
        <v>0.21290323</v>
      </c>
      <c r="CV94">
        <v>0.55483870000000002</v>
      </c>
      <c r="CW94">
        <v>0.23225807000000001</v>
      </c>
      <c r="CX94">
        <v>6976785</v>
      </c>
      <c r="CY94">
        <v>52</v>
      </c>
      <c r="CZ94">
        <v>220</v>
      </c>
      <c r="DA94">
        <v>40</v>
      </c>
      <c r="DB94">
        <v>180</v>
      </c>
      <c r="DC94">
        <v>0.18181818999999999</v>
      </c>
      <c r="DD94">
        <v>0.81818180000000007</v>
      </c>
    </row>
    <row r="95" spans="1:108" x14ac:dyDescent="0.3">
      <c r="A95">
        <v>93</v>
      </c>
      <c r="B95">
        <v>10270</v>
      </c>
      <c r="C95" s="1" t="s">
        <v>193</v>
      </c>
      <c r="D95">
        <v>149</v>
      </c>
      <c r="E95">
        <v>137</v>
      </c>
      <c r="F95">
        <v>55</v>
      </c>
      <c r="G95">
        <v>82</v>
      </c>
      <c r="H95">
        <f>SUM(male_female_comparison_df[[#This Row],[inhabitants_female]:[inhabitants_male]])</f>
        <v>137</v>
      </c>
      <c r="I95">
        <f>male_female_comparison_df[[#This Row],[INHABITANTS_TOTAL2]]-male_female_comparison_df[[#This Row],[inhabitants_total]]</f>
        <v>0</v>
      </c>
      <c r="J95">
        <f>male_female_comparison_df[[#This Row],[inhabitants_male]]/(male_female_comparison_df[[#This Row],[inhabitants_total]])</f>
        <v>0.59854014598540151</v>
      </c>
      <c r="L95">
        <v>47</v>
      </c>
      <c r="M95">
        <v>3</v>
      </c>
      <c r="N95">
        <v>7</v>
      </c>
      <c r="O95">
        <v>7</v>
      </c>
      <c r="P95">
        <v>1</v>
      </c>
      <c r="Q95">
        <v>2</v>
      </c>
      <c r="R95">
        <v>5</v>
      </c>
      <c r="S95">
        <v>3</v>
      </c>
      <c r="T95">
        <v>3</v>
      </c>
      <c r="U95">
        <v>5</v>
      </c>
      <c r="V95">
        <v>14</v>
      </c>
      <c r="W95">
        <v>7</v>
      </c>
      <c r="X95">
        <v>6</v>
      </c>
      <c r="Y95">
        <v>10</v>
      </c>
      <c r="Z95">
        <v>8</v>
      </c>
      <c r="AA95">
        <v>16</v>
      </c>
      <c r="AB95">
        <v>18</v>
      </c>
      <c r="AC95">
        <v>11</v>
      </c>
      <c r="AD95">
        <v>5</v>
      </c>
      <c r="AE95">
        <v>4</v>
      </c>
      <c r="AF95">
        <v>2</v>
      </c>
      <c r="AG95">
        <v>3.1958702000000003</v>
      </c>
      <c r="AH95">
        <v>0.40145984000000001</v>
      </c>
      <c r="AI95">
        <v>0.59854010000000002</v>
      </c>
      <c r="AJ95" s="2">
        <f>SUM(male_female_comparison_df[[#This Row],[inhabitants_proportional_male]],male_female_comparison_df[[#This Row],[inhabitants_proportional_female]])</f>
        <v>0.99999994000000003</v>
      </c>
      <c r="AK95" s="2">
        <f>male_female_comparison_df[[#This Row],[inhabitants_proportional_male]]-male_female_comparison_df[[#This Row],[PROPORTIONAL MALE]]</f>
        <v>-4.5985401486703381E-8</v>
      </c>
      <c r="AL95" s="2">
        <f t="shared" si="1"/>
        <v>-0.46793335875704306</v>
      </c>
      <c r="AM95">
        <v>2.189781E-2</v>
      </c>
      <c r="AN95">
        <v>5.1094889999999997E-2</v>
      </c>
      <c r="AO95">
        <v>5.1094889999999997E-2</v>
      </c>
      <c r="AP95">
        <v>7.2992700000000001E-3</v>
      </c>
      <c r="AQ95">
        <v>1.459854E-2</v>
      </c>
      <c r="AR95">
        <v>3.6496349999999997E-2</v>
      </c>
      <c r="AS95">
        <v>2.189781E-2</v>
      </c>
      <c r="AT95">
        <v>2.189781E-2</v>
      </c>
      <c r="AU95">
        <v>3.6496349999999997E-2</v>
      </c>
      <c r="AV95">
        <v>0.10218977999999999</v>
      </c>
      <c r="AW95">
        <v>5.1094889999999997E-2</v>
      </c>
      <c r="AX95">
        <v>4.379562E-2</v>
      </c>
      <c r="AY95">
        <v>7.2992700000000008E-2</v>
      </c>
      <c r="AZ95">
        <v>5.8394160000000001E-2</v>
      </c>
      <c r="BA95">
        <v>0.11678832</v>
      </c>
      <c r="BB95">
        <v>0.13138685999999999</v>
      </c>
      <c r="BC95">
        <v>8.0291970000000004E-2</v>
      </c>
      <c r="BD95">
        <v>3.6496349999999997E-2</v>
      </c>
      <c r="BE95">
        <v>2.919708E-2</v>
      </c>
      <c r="BF95">
        <v>1.459854E-2</v>
      </c>
      <c r="BG95">
        <v>22517</v>
      </c>
      <c r="BH95">
        <v>19463</v>
      </c>
      <c r="BI95">
        <v>30</v>
      </c>
      <c r="BJ95">
        <v>62</v>
      </c>
      <c r="BK95">
        <v>26</v>
      </c>
      <c r="BL95">
        <v>0.21276596</v>
      </c>
      <c r="BM95">
        <v>0.43971629999999995</v>
      </c>
      <c r="BN95">
        <v>0.18439716</v>
      </c>
      <c r="BO95">
        <v>62</v>
      </c>
      <c r="BP95">
        <v>2.2000000000000002</v>
      </c>
      <c r="BQ95">
        <v>50.2</v>
      </c>
      <c r="BR95">
        <v>2</v>
      </c>
      <c r="BS95">
        <v>0</v>
      </c>
      <c r="BT95">
        <v>12</v>
      </c>
      <c r="BU95">
        <v>3</v>
      </c>
      <c r="BV95">
        <v>8</v>
      </c>
      <c r="BW95">
        <v>5</v>
      </c>
      <c r="BX95">
        <v>3</v>
      </c>
      <c r="BY95">
        <v>24</v>
      </c>
      <c r="BZ95">
        <v>27</v>
      </c>
      <c r="CA95">
        <v>55</v>
      </c>
      <c r="CB95">
        <v>3</v>
      </c>
      <c r="CC95">
        <v>4</v>
      </c>
      <c r="CD95">
        <v>3.2258063999999996E-2</v>
      </c>
      <c r="CE95">
        <v>1.6129031999999998E-2</v>
      </c>
      <c r="CF95">
        <v>0.19354837999999999</v>
      </c>
      <c r="CG95">
        <v>4.8387094999999998E-2</v>
      </c>
      <c r="CH95">
        <v>0.12903224999999999</v>
      </c>
      <c r="CI95">
        <v>8.0645159999999994E-2</v>
      </c>
      <c r="CJ95">
        <v>4.8387094999999998E-2</v>
      </c>
      <c r="CK95">
        <v>0.38709675999999998</v>
      </c>
      <c r="CL95">
        <v>0.43548387</v>
      </c>
      <c r="CM95">
        <v>0.88709676000000004</v>
      </c>
      <c r="CN95">
        <v>4.8387094999999998E-2</v>
      </c>
      <c r="CO95">
        <v>6.4516130000000005E-2</v>
      </c>
      <c r="CP95">
        <v>43073</v>
      </c>
      <c r="CQ95">
        <v>34399</v>
      </c>
      <c r="CR95">
        <v>17</v>
      </c>
      <c r="CS95">
        <v>30</v>
      </c>
      <c r="CT95">
        <v>15</v>
      </c>
      <c r="CU95">
        <v>0.27419356</v>
      </c>
      <c r="CV95">
        <v>0.48387095000000002</v>
      </c>
      <c r="CW95">
        <v>0.24193548000000001</v>
      </c>
      <c r="CX95">
        <v>2670525</v>
      </c>
      <c r="CY95">
        <v>756</v>
      </c>
      <c r="CZ95">
        <v>216</v>
      </c>
      <c r="DA95">
        <v>99</v>
      </c>
      <c r="DB95">
        <v>117</v>
      </c>
      <c r="DC95">
        <v>0.45833333999999998</v>
      </c>
      <c r="DD95">
        <v>0.54166669999999995</v>
      </c>
    </row>
    <row r="96" spans="1:108" x14ac:dyDescent="0.3">
      <c r="A96">
        <v>94</v>
      </c>
      <c r="B96">
        <v>10600</v>
      </c>
      <c r="C96" s="1" t="s">
        <v>194</v>
      </c>
      <c r="D96">
        <v>710</v>
      </c>
      <c r="E96">
        <v>4905</v>
      </c>
      <c r="F96">
        <v>2604</v>
      </c>
      <c r="G96">
        <v>2301</v>
      </c>
      <c r="H96">
        <f>SUM(male_female_comparison_df[[#This Row],[inhabitants_female]:[inhabitants_male]])</f>
        <v>4905</v>
      </c>
      <c r="I96">
        <f>male_female_comparison_df[[#This Row],[INHABITANTS_TOTAL2]]-male_female_comparison_df[[#This Row],[inhabitants_total]]</f>
        <v>0</v>
      </c>
      <c r="J96">
        <f>male_female_comparison_df[[#This Row],[inhabitants_male]]/(male_female_comparison_df[[#This Row],[inhabitants_total]])</f>
        <v>0.46911314984709479</v>
      </c>
      <c r="L96">
        <v>49</v>
      </c>
      <c r="M96">
        <v>88</v>
      </c>
      <c r="N96">
        <v>140</v>
      </c>
      <c r="O96">
        <v>232</v>
      </c>
      <c r="P96">
        <v>116</v>
      </c>
      <c r="Q96">
        <v>94</v>
      </c>
      <c r="R96">
        <v>105</v>
      </c>
      <c r="S96">
        <v>313</v>
      </c>
      <c r="T96">
        <v>278</v>
      </c>
      <c r="U96">
        <v>201</v>
      </c>
      <c r="V96">
        <v>201</v>
      </c>
      <c r="W96">
        <v>251</v>
      </c>
      <c r="X96">
        <v>272</v>
      </c>
      <c r="Y96">
        <v>347</v>
      </c>
      <c r="Z96">
        <v>290</v>
      </c>
      <c r="AA96">
        <v>324</v>
      </c>
      <c r="AB96">
        <v>383</v>
      </c>
      <c r="AC96">
        <v>415</v>
      </c>
      <c r="AD96">
        <v>341</v>
      </c>
      <c r="AE96">
        <v>263</v>
      </c>
      <c r="AF96">
        <v>251</v>
      </c>
      <c r="AG96">
        <v>18.024760999999998</v>
      </c>
      <c r="AH96">
        <v>0.53088679999999999</v>
      </c>
      <c r="AI96">
        <v>0.46911313999999998</v>
      </c>
      <c r="AJ96" s="2">
        <f>SUM(male_female_comparison_df[[#This Row],[inhabitants_proportional_male]],male_female_comparison_df[[#This Row],[inhabitants_proportional_female]])</f>
        <v>0.99999993999999992</v>
      </c>
      <c r="AK96" s="2">
        <f>male_female_comparison_df[[#This Row],[inhabitants_proportional_male]]-male_female_comparison_df[[#This Row],[PROPORTIONAL MALE]]</f>
        <v>-9.847094806225698E-9</v>
      </c>
      <c r="AL96" s="2">
        <f t="shared" si="1"/>
        <v>-0.46793335875704306</v>
      </c>
      <c r="AM96">
        <v>1.7940877000000001E-2</v>
      </c>
      <c r="AN96">
        <v>2.8542303999999998E-2</v>
      </c>
      <c r="AO96">
        <v>4.7298674000000006E-2</v>
      </c>
      <c r="AP96">
        <v>2.3649337000000003E-2</v>
      </c>
      <c r="AQ96">
        <v>1.9164119E-2</v>
      </c>
      <c r="AR96">
        <v>2.1406727E-2</v>
      </c>
      <c r="AS96">
        <v>6.3812435000000001E-2</v>
      </c>
      <c r="AT96">
        <v>5.6676860000000003E-2</v>
      </c>
      <c r="AU96">
        <v>4.0978592000000001E-2</v>
      </c>
      <c r="AV96">
        <v>4.0978592000000001E-2</v>
      </c>
      <c r="AW96">
        <v>5.1172269999999999E-2</v>
      </c>
      <c r="AX96">
        <v>5.5453617000000004E-2</v>
      </c>
      <c r="AY96">
        <v>7.0744139999999997E-2</v>
      </c>
      <c r="AZ96">
        <v>5.9123345000000001E-2</v>
      </c>
      <c r="BA96">
        <v>6.6055045000000007E-2</v>
      </c>
      <c r="BB96">
        <v>7.8083589999999994E-2</v>
      </c>
      <c r="BC96">
        <v>8.4607539999999995E-2</v>
      </c>
      <c r="BD96">
        <v>6.9520899999999997E-2</v>
      </c>
      <c r="BE96">
        <v>5.3618754999999997E-2</v>
      </c>
      <c r="BF96">
        <v>5.1172269999999999E-2</v>
      </c>
      <c r="BG96">
        <v>24114</v>
      </c>
      <c r="BH96">
        <v>19500</v>
      </c>
      <c r="BI96">
        <v>821</v>
      </c>
      <c r="BJ96">
        <v>2684</v>
      </c>
      <c r="BK96">
        <v>751</v>
      </c>
      <c r="BL96">
        <v>0.16589210000000001</v>
      </c>
      <c r="BM96">
        <v>0.54233176000000005</v>
      </c>
      <c r="BN96">
        <v>0.15174782000000001</v>
      </c>
      <c r="BO96">
        <v>2732</v>
      </c>
      <c r="BP96">
        <v>1.8</v>
      </c>
      <c r="BQ96">
        <v>46.7</v>
      </c>
      <c r="BR96">
        <v>298</v>
      </c>
      <c r="BS96">
        <v>90</v>
      </c>
      <c r="BT96">
        <v>386</v>
      </c>
      <c r="BU96">
        <v>82</v>
      </c>
      <c r="BV96">
        <v>168</v>
      </c>
      <c r="BW96">
        <v>182</v>
      </c>
      <c r="BX96">
        <v>157</v>
      </c>
      <c r="BY96">
        <v>1149</v>
      </c>
      <c r="BZ96">
        <v>1209</v>
      </c>
      <c r="CA96">
        <v>1722</v>
      </c>
      <c r="CB96">
        <v>900</v>
      </c>
      <c r="CC96">
        <v>110</v>
      </c>
      <c r="CD96">
        <v>0.109077595</v>
      </c>
      <c r="CE96">
        <v>3.2942900000000004E-2</v>
      </c>
      <c r="CF96">
        <v>0.14128842999999999</v>
      </c>
      <c r="CG96">
        <v>3.0014642000000001E-2</v>
      </c>
      <c r="CH96">
        <v>6.1493409999999998E-2</v>
      </c>
      <c r="CI96">
        <v>6.6617860000000001E-2</v>
      </c>
      <c r="CJ96">
        <v>5.746706E-2</v>
      </c>
      <c r="CK96">
        <v>0.42057100000000003</v>
      </c>
      <c r="CL96">
        <v>0.44253295999999998</v>
      </c>
      <c r="CM96">
        <v>0.63030750000000002</v>
      </c>
      <c r="CN96">
        <v>0.32942899999999997</v>
      </c>
      <c r="CO96">
        <v>4.0263544999999998E-2</v>
      </c>
      <c r="CP96">
        <v>36885</v>
      </c>
      <c r="CQ96">
        <v>27543</v>
      </c>
      <c r="CR96">
        <v>793</v>
      </c>
      <c r="CS96">
        <v>1499</v>
      </c>
      <c r="CT96">
        <v>458</v>
      </c>
      <c r="CU96">
        <v>0.28825882000000003</v>
      </c>
      <c r="CV96">
        <v>0.54489280000000007</v>
      </c>
      <c r="CW96">
        <v>0.16648489999999999</v>
      </c>
      <c r="CX96">
        <v>101435032</v>
      </c>
      <c r="CY96">
        <v>2697</v>
      </c>
      <c r="CZ96">
        <v>2108</v>
      </c>
      <c r="DA96">
        <v>562</v>
      </c>
      <c r="DB96">
        <v>1546</v>
      </c>
      <c r="DC96">
        <v>0.26660339999999999</v>
      </c>
      <c r="DD96">
        <v>0.73339659999999995</v>
      </c>
    </row>
    <row r="97" spans="1:108" x14ac:dyDescent="0.3">
      <c r="A97">
        <v>95</v>
      </c>
      <c r="B97">
        <v>10650</v>
      </c>
      <c r="C97" s="1" t="s">
        <v>195</v>
      </c>
      <c r="D97">
        <v>710</v>
      </c>
      <c r="E97">
        <v>2730</v>
      </c>
      <c r="F97">
        <v>1441</v>
      </c>
      <c r="G97">
        <v>1289</v>
      </c>
      <c r="H97">
        <f>SUM(male_female_comparison_df[[#This Row],[inhabitants_female]:[inhabitants_male]])</f>
        <v>2730</v>
      </c>
      <c r="I97">
        <f>male_female_comparison_df[[#This Row],[INHABITANTS_TOTAL2]]-male_female_comparison_df[[#This Row],[inhabitants_total]]</f>
        <v>0</v>
      </c>
      <c r="J97">
        <f>male_female_comparison_df[[#This Row],[inhabitants_male]]/(male_female_comparison_df[[#This Row],[inhabitants_total]])</f>
        <v>0.47216117216117215</v>
      </c>
      <c r="L97">
        <v>43</v>
      </c>
      <c r="M97">
        <v>74</v>
      </c>
      <c r="N97">
        <v>135</v>
      </c>
      <c r="O97">
        <v>226</v>
      </c>
      <c r="P97">
        <v>83</v>
      </c>
      <c r="Q97">
        <v>56</v>
      </c>
      <c r="R97">
        <v>65</v>
      </c>
      <c r="S97">
        <v>128</v>
      </c>
      <c r="T97">
        <v>130</v>
      </c>
      <c r="U97">
        <v>133</v>
      </c>
      <c r="V97">
        <v>156</v>
      </c>
      <c r="W97">
        <v>173</v>
      </c>
      <c r="X97">
        <v>188</v>
      </c>
      <c r="Y97">
        <v>164</v>
      </c>
      <c r="Z97">
        <v>172</v>
      </c>
      <c r="AA97">
        <v>155</v>
      </c>
      <c r="AB97">
        <v>211</v>
      </c>
      <c r="AC97">
        <v>171</v>
      </c>
      <c r="AD97">
        <v>153</v>
      </c>
      <c r="AE97">
        <v>84</v>
      </c>
      <c r="AF97">
        <v>73</v>
      </c>
      <c r="AG97">
        <v>838.54375999999991</v>
      </c>
      <c r="AH97">
        <v>0.52783880000000005</v>
      </c>
      <c r="AI97">
        <v>0.47216117000000002</v>
      </c>
      <c r="AJ97" s="2">
        <f>SUM(male_female_comparison_df[[#This Row],[inhabitants_proportional_male]],male_female_comparison_df[[#This Row],[inhabitants_proportional_female]])</f>
        <v>0.99999997000000007</v>
      </c>
      <c r="AK97" s="2">
        <f>male_female_comparison_df[[#This Row],[inhabitants_proportional_male]]-male_female_comparison_df[[#This Row],[PROPORTIONAL MALE]]</f>
        <v>-2.1611721301439957E-9</v>
      </c>
      <c r="AL97" s="2">
        <f t="shared" si="1"/>
        <v>-0.46793335875704306</v>
      </c>
      <c r="AM97">
        <v>2.7106227000000004E-2</v>
      </c>
      <c r="AN97">
        <v>4.9450550000000003E-2</v>
      </c>
      <c r="AO97">
        <v>8.2783885000000001E-2</v>
      </c>
      <c r="AP97">
        <v>3.0402930000000002E-2</v>
      </c>
      <c r="AQ97">
        <v>2.0512821000000001E-2</v>
      </c>
      <c r="AR97">
        <v>2.3809523999999999E-2</v>
      </c>
      <c r="AS97">
        <v>4.6886447999999997E-2</v>
      </c>
      <c r="AT97">
        <v>4.7619050000000003E-2</v>
      </c>
      <c r="AU97">
        <v>4.8717950000000003E-2</v>
      </c>
      <c r="AV97">
        <v>5.7142857000000005E-2</v>
      </c>
      <c r="AW97">
        <v>6.3369969999999998E-2</v>
      </c>
      <c r="AX97">
        <v>6.8864469999999997E-2</v>
      </c>
      <c r="AY97">
        <v>6.0073260000000003E-2</v>
      </c>
      <c r="AZ97">
        <v>6.3003669999999998E-2</v>
      </c>
      <c r="BA97">
        <v>5.6776557000000005E-2</v>
      </c>
      <c r="BB97">
        <v>7.7289380000000005E-2</v>
      </c>
      <c r="BC97">
        <v>6.2637369999999998E-2</v>
      </c>
      <c r="BD97">
        <v>5.6043955999999999E-2</v>
      </c>
      <c r="BE97">
        <v>3.0769230000000002E-2</v>
      </c>
      <c r="BF97">
        <v>2.6739927E-2</v>
      </c>
      <c r="BG97">
        <v>22021</v>
      </c>
      <c r="BH97">
        <v>20358</v>
      </c>
      <c r="BI97">
        <v>363</v>
      </c>
      <c r="BJ97">
        <v>1450</v>
      </c>
      <c r="BK97">
        <v>348</v>
      </c>
      <c r="BL97">
        <v>0.13257852000000001</v>
      </c>
      <c r="BM97">
        <v>0.52958362999999997</v>
      </c>
      <c r="BN97">
        <v>0.12710008</v>
      </c>
      <c r="BO97">
        <v>1339</v>
      </c>
      <c r="BP97">
        <v>2</v>
      </c>
      <c r="BQ97">
        <v>43.4</v>
      </c>
      <c r="BR97">
        <v>100</v>
      </c>
      <c r="BS97">
        <v>43</v>
      </c>
      <c r="BT97">
        <v>314</v>
      </c>
      <c r="BU97">
        <v>65</v>
      </c>
      <c r="BV97">
        <v>152</v>
      </c>
      <c r="BW97">
        <v>156</v>
      </c>
      <c r="BX97">
        <v>116</v>
      </c>
      <c r="BY97">
        <v>536</v>
      </c>
      <c r="BZ97">
        <v>492</v>
      </c>
      <c r="CA97">
        <v>886</v>
      </c>
      <c r="CB97">
        <v>425</v>
      </c>
      <c r="CC97">
        <v>28</v>
      </c>
      <c r="CD97">
        <v>7.4682600000000002E-2</v>
      </c>
      <c r="CE97">
        <v>3.211352E-2</v>
      </c>
      <c r="CF97">
        <v>0.23450335999999999</v>
      </c>
      <c r="CG97">
        <v>4.8543688000000002E-2</v>
      </c>
      <c r="CH97">
        <v>0.11351754999999999</v>
      </c>
      <c r="CI97">
        <v>0.116504855</v>
      </c>
      <c r="CJ97">
        <v>8.6631810000000004E-2</v>
      </c>
      <c r="CK97">
        <v>0.40029873999999999</v>
      </c>
      <c r="CL97">
        <v>0.36743838000000001</v>
      </c>
      <c r="CM97">
        <v>0.66168784999999997</v>
      </c>
      <c r="CN97">
        <v>0.31740105000000002</v>
      </c>
      <c r="CO97">
        <v>2.0911126999999998E-2</v>
      </c>
      <c r="CP97">
        <v>35492</v>
      </c>
      <c r="CQ97">
        <v>30671</v>
      </c>
      <c r="CR97">
        <v>351</v>
      </c>
      <c r="CS97">
        <v>811</v>
      </c>
      <c r="CT97">
        <v>178</v>
      </c>
      <c r="CU97">
        <v>0.26194029999999996</v>
      </c>
      <c r="CV97">
        <v>0.60522390000000004</v>
      </c>
      <c r="CW97">
        <v>0.13283581999999999</v>
      </c>
      <c r="CX97">
        <v>47559896</v>
      </c>
      <c r="CY97">
        <v>5</v>
      </c>
      <c r="CZ97">
        <v>707</v>
      </c>
      <c r="DA97">
        <v>45</v>
      </c>
      <c r="DB97">
        <v>662</v>
      </c>
      <c r="DC97">
        <v>6.3649220000000006E-2</v>
      </c>
      <c r="DD97">
        <v>0.93635075999999995</v>
      </c>
    </row>
    <row r="98" spans="1:108" x14ac:dyDescent="0.3">
      <c r="A98">
        <v>96</v>
      </c>
      <c r="B98">
        <v>10660</v>
      </c>
      <c r="C98" s="1" t="s">
        <v>196</v>
      </c>
      <c r="D98">
        <v>710</v>
      </c>
      <c r="E98">
        <v>860</v>
      </c>
      <c r="F98">
        <v>405</v>
      </c>
      <c r="G98">
        <v>455</v>
      </c>
      <c r="H98">
        <f>SUM(male_female_comparison_df[[#This Row],[inhabitants_female]:[inhabitants_male]])</f>
        <v>860</v>
      </c>
      <c r="I98">
        <f>male_female_comparison_df[[#This Row],[INHABITANTS_TOTAL2]]-male_female_comparison_df[[#This Row],[inhabitants_total]]</f>
        <v>0</v>
      </c>
      <c r="J98">
        <f>male_female_comparison_df[[#This Row],[inhabitants_male]]/(male_female_comparison_df[[#This Row],[inhabitants_total]])</f>
        <v>0.52906976744186052</v>
      </c>
      <c r="L98">
        <v>43</v>
      </c>
      <c r="M98">
        <v>16</v>
      </c>
      <c r="N98">
        <v>42</v>
      </c>
      <c r="O98">
        <v>58</v>
      </c>
      <c r="P98">
        <v>19</v>
      </c>
      <c r="Q98">
        <v>20</v>
      </c>
      <c r="R98">
        <v>22</v>
      </c>
      <c r="S98">
        <v>48</v>
      </c>
      <c r="T98">
        <v>35</v>
      </c>
      <c r="U98">
        <v>40</v>
      </c>
      <c r="V98">
        <v>53</v>
      </c>
      <c r="W98">
        <v>48</v>
      </c>
      <c r="X98">
        <v>56</v>
      </c>
      <c r="Y98">
        <v>98</v>
      </c>
      <c r="Z98">
        <v>79</v>
      </c>
      <c r="AA98">
        <v>51</v>
      </c>
      <c r="AB98">
        <v>72</v>
      </c>
      <c r="AC98">
        <v>50</v>
      </c>
      <c r="AD98">
        <v>33</v>
      </c>
      <c r="AE98">
        <v>12</v>
      </c>
      <c r="AF98">
        <v>8</v>
      </c>
      <c r="AG98">
        <v>36.655349999999999</v>
      </c>
      <c r="AH98">
        <v>0.47093022000000001</v>
      </c>
      <c r="AI98">
        <v>0.52906980000000003</v>
      </c>
      <c r="AJ98" s="2">
        <f>SUM(male_female_comparison_df[[#This Row],[inhabitants_proportional_male]],male_female_comparison_df[[#This Row],[inhabitants_proportional_female]])</f>
        <v>1.0000000200000001</v>
      </c>
      <c r="AK98" s="2">
        <f>male_female_comparison_df[[#This Row],[inhabitants_proportional_male]]-male_female_comparison_df[[#This Row],[PROPORTIONAL MALE]]</f>
        <v>3.2558139517746554E-8</v>
      </c>
      <c r="AL98" s="2">
        <f t="shared" si="1"/>
        <v>-0.46793335875704306</v>
      </c>
      <c r="AM98">
        <v>1.8604651E-2</v>
      </c>
      <c r="AN98">
        <v>4.8837209999999999E-2</v>
      </c>
      <c r="AO98">
        <v>6.7441860000000006E-2</v>
      </c>
      <c r="AP98">
        <v>2.2093023999999999E-2</v>
      </c>
      <c r="AQ98">
        <v>2.3255814E-2</v>
      </c>
      <c r="AR98">
        <v>2.5581395E-2</v>
      </c>
      <c r="AS98">
        <v>5.5813952999999999E-2</v>
      </c>
      <c r="AT98">
        <v>4.0697675000000003E-2</v>
      </c>
      <c r="AU98">
        <v>4.6511627999999999E-2</v>
      </c>
      <c r="AV98">
        <v>6.1627905999999996E-2</v>
      </c>
      <c r="AW98">
        <v>5.5813952999999999E-2</v>
      </c>
      <c r="AX98">
        <v>6.5116279999999999E-2</v>
      </c>
      <c r="AY98">
        <v>0.11395348599999999</v>
      </c>
      <c r="AZ98">
        <v>9.1860466000000002E-2</v>
      </c>
      <c r="BA98">
        <v>5.9302325999999995E-2</v>
      </c>
      <c r="BB98">
        <v>8.3720929999999999E-2</v>
      </c>
      <c r="BC98">
        <v>5.8139537000000005E-2</v>
      </c>
      <c r="BD98">
        <v>3.8372092000000003E-2</v>
      </c>
      <c r="BE98">
        <v>1.3953488E-2</v>
      </c>
      <c r="BF98">
        <v>9.3023259999999997E-3</v>
      </c>
      <c r="BG98">
        <v>21108</v>
      </c>
      <c r="BH98">
        <v>20205</v>
      </c>
      <c r="BI98">
        <v>137</v>
      </c>
      <c r="BJ98">
        <v>496</v>
      </c>
      <c r="BK98">
        <v>94</v>
      </c>
      <c r="BL98">
        <v>0.15341546</v>
      </c>
      <c r="BM98">
        <v>0.55543109999999996</v>
      </c>
      <c r="BN98">
        <v>0.10526315999999999</v>
      </c>
      <c r="BO98">
        <v>409</v>
      </c>
      <c r="BP98">
        <v>2.1</v>
      </c>
      <c r="BQ98">
        <v>45.8</v>
      </c>
      <c r="BR98">
        <v>29</v>
      </c>
      <c r="BS98">
        <v>8</v>
      </c>
      <c r="BT98">
        <v>92</v>
      </c>
      <c r="BU98">
        <v>15</v>
      </c>
      <c r="BV98">
        <v>41</v>
      </c>
      <c r="BW98">
        <v>47</v>
      </c>
      <c r="BX98">
        <v>32</v>
      </c>
      <c r="BY98">
        <v>200</v>
      </c>
      <c r="BZ98">
        <v>118</v>
      </c>
      <c r="CA98">
        <v>303</v>
      </c>
      <c r="CB98">
        <v>98</v>
      </c>
      <c r="CC98">
        <v>8</v>
      </c>
      <c r="CD98">
        <v>7.0904640000000005E-2</v>
      </c>
      <c r="CE98">
        <v>1.9559903E-2</v>
      </c>
      <c r="CF98">
        <v>0.22493887000000001</v>
      </c>
      <c r="CG98">
        <v>3.6674815999999999E-2</v>
      </c>
      <c r="CH98">
        <v>0.1002445</v>
      </c>
      <c r="CI98">
        <v>0.114914425</v>
      </c>
      <c r="CJ98">
        <v>7.8239610000000001E-2</v>
      </c>
      <c r="CK98">
        <v>0.48899755</v>
      </c>
      <c r="CL98">
        <v>0.28850856000000002</v>
      </c>
      <c r="CM98">
        <v>0.74083129999999997</v>
      </c>
      <c r="CN98">
        <v>0.23960881000000001</v>
      </c>
      <c r="CO98">
        <v>1.9559903E-2</v>
      </c>
      <c r="CP98">
        <v>36165</v>
      </c>
      <c r="CQ98">
        <v>32993</v>
      </c>
      <c r="CR98">
        <v>108</v>
      </c>
      <c r="CS98">
        <v>261</v>
      </c>
      <c r="CT98">
        <v>51</v>
      </c>
      <c r="CU98">
        <v>0.25714287000000002</v>
      </c>
      <c r="CV98">
        <v>0.62142854999999997</v>
      </c>
      <c r="CW98">
        <v>0.12142857</v>
      </c>
      <c r="CX98">
        <v>15189277</v>
      </c>
      <c r="CY98">
        <v>46</v>
      </c>
      <c r="CZ98">
        <v>337</v>
      </c>
      <c r="DA98">
        <v>43</v>
      </c>
      <c r="DB98">
        <v>294</v>
      </c>
      <c r="DC98">
        <v>0.12759644000000001</v>
      </c>
      <c r="DD98">
        <v>0.87240355999999997</v>
      </c>
    </row>
    <row r="99" spans="1:108" x14ac:dyDescent="0.3">
      <c r="A99">
        <v>97</v>
      </c>
      <c r="B99">
        <v>10820</v>
      </c>
      <c r="C99" s="1" t="s">
        <v>197</v>
      </c>
      <c r="D99">
        <v>78</v>
      </c>
      <c r="E99">
        <v>553</v>
      </c>
      <c r="F99">
        <v>265</v>
      </c>
      <c r="G99">
        <v>288</v>
      </c>
      <c r="H99">
        <f>SUM(male_female_comparison_df[[#This Row],[inhabitants_female]:[inhabitants_male]])</f>
        <v>553</v>
      </c>
      <c r="I99">
        <f>male_female_comparison_df[[#This Row],[INHABITANTS_TOTAL2]]-male_female_comparison_df[[#This Row],[inhabitants_total]]</f>
        <v>0</v>
      </c>
      <c r="J99">
        <f>male_female_comparison_df[[#This Row],[inhabitants_male]]/(male_female_comparison_df[[#This Row],[inhabitants_total]])</f>
        <v>0.5207956600361664</v>
      </c>
      <c r="L99">
        <v>51</v>
      </c>
      <c r="M99">
        <v>9</v>
      </c>
      <c r="N99">
        <v>15</v>
      </c>
      <c r="O99">
        <v>30</v>
      </c>
      <c r="P99">
        <v>13</v>
      </c>
      <c r="Q99">
        <v>8</v>
      </c>
      <c r="R99">
        <v>4</v>
      </c>
      <c r="S99">
        <v>15</v>
      </c>
      <c r="T99">
        <v>14</v>
      </c>
      <c r="U99">
        <v>15</v>
      </c>
      <c r="V99">
        <v>28</v>
      </c>
      <c r="W99">
        <v>37</v>
      </c>
      <c r="X99">
        <v>41</v>
      </c>
      <c r="Y99">
        <v>36</v>
      </c>
      <c r="Z99">
        <v>41</v>
      </c>
      <c r="AA99">
        <v>62</v>
      </c>
      <c r="AB99">
        <v>59</v>
      </c>
      <c r="AC99">
        <v>61</v>
      </c>
      <c r="AD99">
        <v>43</v>
      </c>
      <c r="AE99">
        <v>17</v>
      </c>
      <c r="AF99">
        <v>5</v>
      </c>
      <c r="AG99">
        <v>17.179307999999999</v>
      </c>
      <c r="AH99">
        <v>0.47920433000000001</v>
      </c>
      <c r="AI99">
        <v>0.52079564</v>
      </c>
      <c r="AJ99" s="2">
        <f>SUM(male_female_comparison_df[[#This Row],[inhabitants_proportional_male]],male_female_comparison_df[[#This Row],[inhabitants_proportional_female]])</f>
        <v>0.99999996999999996</v>
      </c>
      <c r="AK99" s="2">
        <f>male_female_comparison_df[[#This Row],[inhabitants_proportional_male]]-male_female_comparison_df[[#This Row],[PROPORTIONAL MALE]]</f>
        <v>-2.0036166392678467E-8</v>
      </c>
      <c r="AL99" s="2">
        <f t="shared" si="1"/>
        <v>-0.46793335875704306</v>
      </c>
      <c r="AM99">
        <v>1.6274864E-2</v>
      </c>
      <c r="AN99">
        <v>2.7124774000000001E-2</v>
      </c>
      <c r="AO99">
        <v>5.4249547000000002E-2</v>
      </c>
      <c r="AP99">
        <v>2.3508137000000002E-2</v>
      </c>
      <c r="AQ99">
        <v>1.4466546499999998E-2</v>
      </c>
      <c r="AR99">
        <v>7.2332731999999993E-3</v>
      </c>
      <c r="AS99">
        <v>2.7124774000000001E-2</v>
      </c>
      <c r="AT99">
        <v>2.5316456000000001E-2</v>
      </c>
      <c r="AU99">
        <v>2.7124774000000001E-2</v>
      </c>
      <c r="AV99">
        <v>5.0632912999999995E-2</v>
      </c>
      <c r="AW99">
        <v>6.690778E-2</v>
      </c>
      <c r="AX99">
        <v>7.414105E-2</v>
      </c>
      <c r="AY99">
        <v>6.5099455000000001E-2</v>
      </c>
      <c r="AZ99">
        <v>7.414105E-2</v>
      </c>
      <c r="BA99">
        <v>0.11211573</v>
      </c>
      <c r="BB99">
        <v>0.10669078</v>
      </c>
      <c r="BC99">
        <v>0.11030742</v>
      </c>
      <c r="BD99">
        <v>7.7757690000000004E-2</v>
      </c>
      <c r="BE99">
        <v>3.074141E-2</v>
      </c>
      <c r="BF99">
        <v>9.0415919999999993E-3</v>
      </c>
      <c r="BG99">
        <v>20780</v>
      </c>
      <c r="BH99">
        <v>19814</v>
      </c>
      <c r="BI99">
        <v>106</v>
      </c>
      <c r="BJ99">
        <v>340</v>
      </c>
      <c r="BK99">
        <v>71</v>
      </c>
      <c r="BL99">
        <v>0.17637270000000002</v>
      </c>
      <c r="BM99">
        <v>0.5657238</v>
      </c>
      <c r="BN99">
        <v>0.118136436</v>
      </c>
      <c r="BO99">
        <v>301</v>
      </c>
      <c r="BP99">
        <v>1.8</v>
      </c>
      <c r="BQ99">
        <v>47.1</v>
      </c>
      <c r="BR99">
        <v>13</v>
      </c>
      <c r="BS99">
        <v>2</v>
      </c>
      <c r="BT99">
        <v>37</v>
      </c>
      <c r="BU99">
        <v>8</v>
      </c>
      <c r="BV99">
        <v>17</v>
      </c>
      <c r="BW99">
        <v>19</v>
      </c>
      <c r="BX99">
        <v>15</v>
      </c>
      <c r="BY99">
        <v>137</v>
      </c>
      <c r="BZ99">
        <v>129</v>
      </c>
      <c r="CA99">
        <v>243</v>
      </c>
      <c r="CB99">
        <v>49</v>
      </c>
      <c r="CC99">
        <v>9</v>
      </c>
      <c r="CD99">
        <v>4.3189369999999998E-2</v>
      </c>
      <c r="CE99">
        <v>6.6445180000000003E-3</v>
      </c>
      <c r="CF99">
        <v>0.12292359</v>
      </c>
      <c r="CG99">
        <v>2.6578072000000001E-2</v>
      </c>
      <c r="CH99">
        <v>5.6478404000000003E-2</v>
      </c>
      <c r="CI99">
        <v>6.3122919999999999E-2</v>
      </c>
      <c r="CJ99">
        <v>4.9833885999999994E-2</v>
      </c>
      <c r="CK99">
        <v>0.45514949999999998</v>
      </c>
      <c r="CL99">
        <v>0.42857142999999998</v>
      </c>
      <c r="CM99">
        <v>0.80730900000000005</v>
      </c>
      <c r="CN99">
        <v>0.16279070000000001</v>
      </c>
      <c r="CO99">
        <v>2.9900332999999998E-2</v>
      </c>
      <c r="CP99">
        <v>33982</v>
      </c>
      <c r="CQ99">
        <v>32304</v>
      </c>
      <c r="CR99">
        <v>84</v>
      </c>
      <c r="CS99">
        <v>190</v>
      </c>
      <c r="CT99">
        <v>43</v>
      </c>
      <c r="CU99">
        <v>0.26498421999999999</v>
      </c>
      <c r="CV99">
        <v>0.59936909999999999</v>
      </c>
      <c r="CW99">
        <v>0.13564668999999999</v>
      </c>
      <c r="CX99">
        <v>10772147</v>
      </c>
      <c r="CY99">
        <v>399</v>
      </c>
      <c r="CZ99">
        <v>360</v>
      </c>
      <c r="DA99">
        <v>113</v>
      </c>
      <c r="DB99">
        <v>247</v>
      </c>
      <c r="DC99">
        <v>0.31388887999999998</v>
      </c>
      <c r="DD99">
        <v>0.68611109999999997</v>
      </c>
    </row>
    <row r="100" spans="1:108" x14ac:dyDescent="0.3">
      <c r="A100">
        <v>98</v>
      </c>
      <c r="B100">
        <v>10960</v>
      </c>
      <c r="C100" s="1" t="s">
        <v>198</v>
      </c>
      <c r="D100">
        <v>78</v>
      </c>
      <c r="E100">
        <v>1805</v>
      </c>
      <c r="F100">
        <v>899</v>
      </c>
      <c r="G100">
        <v>906</v>
      </c>
      <c r="H100">
        <f>SUM(male_female_comparison_df[[#This Row],[inhabitants_female]:[inhabitants_male]])</f>
        <v>1805</v>
      </c>
      <c r="I100">
        <f>male_female_comparison_df[[#This Row],[INHABITANTS_TOTAL2]]-male_female_comparison_df[[#This Row],[inhabitants_total]]</f>
        <v>0</v>
      </c>
      <c r="J100">
        <f>male_female_comparison_df[[#This Row],[inhabitants_male]]/(male_female_comparison_df[[#This Row],[inhabitants_total]])</f>
        <v>0.50193905817174511</v>
      </c>
      <c r="L100">
        <v>47</v>
      </c>
      <c r="M100">
        <v>26</v>
      </c>
      <c r="N100">
        <v>54</v>
      </c>
      <c r="O100">
        <v>129</v>
      </c>
      <c r="P100">
        <v>74</v>
      </c>
      <c r="Q100">
        <v>40</v>
      </c>
      <c r="R100">
        <v>34</v>
      </c>
      <c r="S100">
        <v>41</v>
      </c>
      <c r="T100">
        <v>50</v>
      </c>
      <c r="U100">
        <v>84</v>
      </c>
      <c r="V100">
        <v>107</v>
      </c>
      <c r="W100">
        <v>102</v>
      </c>
      <c r="X100">
        <v>134</v>
      </c>
      <c r="Y100">
        <v>141</v>
      </c>
      <c r="Z100">
        <v>130</v>
      </c>
      <c r="AA100">
        <v>144</v>
      </c>
      <c r="AB100">
        <v>156</v>
      </c>
      <c r="AC100">
        <v>170</v>
      </c>
      <c r="AD100">
        <v>93</v>
      </c>
      <c r="AE100">
        <v>57</v>
      </c>
      <c r="AF100">
        <v>39</v>
      </c>
      <c r="AG100">
        <v>282.45898</v>
      </c>
      <c r="AH100">
        <v>0.49806094000000001</v>
      </c>
      <c r="AI100">
        <v>0.50193905999999999</v>
      </c>
      <c r="AJ100" s="2">
        <f>SUM(male_female_comparison_df[[#This Row],[inhabitants_proportional_male]],male_female_comparison_df[[#This Row],[inhabitants_proportional_female]])</f>
        <v>1</v>
      </c>
      <c r="AK100" s="2">
        <f>male_female_comparison_df[[#This Row],[inhabitants_proportional_male]]-male_female_comparison_df[[#This Row],[PROPORTIONAL MALE]]</f>
        <v>1.8282548808201682E-9</v>
      </c>
      <c r="AL100" s="2">
        <f t="shared" si="1"/>
        <v>-0.46793335875704306</v>
      </c>
      <c r="AM100">
        <v>1.4404432E-2</v>
      </c>
      <c r="AN100">
        <v>2.9916897000000001E-2</v>
      </c>
      <c r="AO100">
        <v>7.1468144999999997E-2</v>
      </c>
      <c r="AP100">
        <v>4.0997230000000003E-2</v>
      </c>
      <c r="AQ100">
        <v>2.2160664E-2</v>
      </c>
      <c r="AR100">
        <v>1.8836565E-2</v>
      </c>
      <c r="AS100">
        <v>2.2714682000000003E-2</v>
      </c>
      <c r="AT100">
        <v>2.7700829999999999E-2</v>
      </c>
      <c r="AU100">
        <v>4.6537395999999995E-2</v>
      </c>
      <c r="AV100">
        <v>5.9279776999999999E-2</v>
      </c>
      <c r="AW100">
        <v>5.6509695999999998E-2</v>
      </c>
      <c r="AX100">
        <v>7.4238225999999991E-2</v>
      </c>
      <c r="AY100">
        <v>7.8116340000000006E-2</v>
      </c>
      <c r="AZ100">
        <v>7.2022160000000002E-2</v>
      </c>
      <c r="BA100">
        <v>7.9778396000000001E-2</v>
      </c>
      <c r="BB100">
        <v>8.6426589999999998E-2</v>
      </c>
      <c r="BC100">
        <v>9.4182829999999995E-2</v>
      </c>
      <c r="BD100">
        <v>5.1523544000000004E-2</v>
      </c>
      <c r="BE100">
        <v>3.1578947000000003E-2</v>
      </c>
      <c r="BF100">
        <v>2.1606647999999999E-2</v>
      </c>
      <c r="BG100">
        <v>23222</v>
      </c>
      <c r="BH100">
        <v>21590</v>
      </c>
      <c r="BI100">
        <v>231</v>
      </c>
      <c r="BJ100">
        <v>1035</v>
      </c>
      <c r="BK100">
        <v>264</v>
      </c>
      <c r="BL100">
        <v>0.12339743</v>
      </c>
      <c r="BM100">
        <v>0.55288464000000004</v>
      </c>
      <c r="BN100">
        <v>0.14102565</v>
      </c>
      <c r="BO100">
        <v>865</v>
      </c>
      <c r="BP100">
        <v>2.1</v>
      </c>
      <c r="BQ100">
        <v>44.7</v>
      </c>
      <c r="BR100">
        <v>29</v>
      </c>
      <c r="BS100">
        <v>14</v>
      </c>
      <c r="BT100">
        <v>182</v>
      </c>
      <c r="BU100">
        <v>22</v>
      </c>
      <c r="BV100">
        <v>60</v>
      </c>
      <c r="BW100">
        <v>99</v>
      </c>
      <c r="BX100">
        <v>91</v>
      </c>
      <c r="BY100">
        <v>335</v>
      </c>
      <c r="BZ100">
        <v>352</v>
      </c>
      <c r="CA100">
        <v>693</v>
      </c>
      <c r="CB100">
        <v>133</v>
      </c>
      <c r="CC100">
        <v>39</v>
      </c>
      <c r="CD100">
        <v>3.3526010000000002E-2</v>
      </c>
      <c r="CE100">
        <v>1.618497E-2</v>
      </c>
      <c r="CF100">
        <v>0.21040461999999999</v>
      </c>
      <c r="CG100">
        <v>2.5433524999999998E-2</v>
      </c>
      <c r="CH100">
        <v>6.9364159999999994E-2</v>
      </c>
      <c r="CI100">
        <v>0.114450864</v>
      </c>
      <c r="CJ100">
        <v>0.10520230999999999</v>
      </c>
      <c r="CK100">
        <v>0.38728323999999997</v>
      </c>
      <c r="CL100">
        <v>0.40693639999999998</v>
      </c>
      <c r="CM100">
        <v>0.80115603999999996</v>
      </c>
      <c r="CN100">
        <v>0.15375722999999999</v>
      </c>
      <c r="CO100">
        <v>4.5086704000000005E-2</v>
      </c>
      <c r="CP100">
        <v>39474</v>
      </c>
      <c r="CQ100">
        <v>34968</v>
      </c>
      <c r="CR100">
        <v>154</v>
      </c>
      <c r="CS100">
        <v>608</v>
      </c>
      <c r="CT100">
        <v>129</v>
      </c>
      <c r="CU100">
        <v>0.17283951</v>
      </c>
      <c r="CV100">
        <v>0.68237935999999999</v>
      </c>
      <c r="CW100">
        <v>0.14478114</v>
      </c>
      <c r="CX100">
        <v>35171600</v>
      </c>
      <c r="CY100">
        <v>14</v>
      </c>
      <c r="CZ100">
        <v>917</v>
      </c>
      <c r="DA100">
        <v>183</v>
      </c>
      <c r="DB100">
        <v>734</v>
      </c>
      <c r="DC100">
        <v>0.19956379999999999</v>
      </c>
      <c r="DD100">
        <v>0.80043619999999993</v>
      </c>
    </row>
    <row r="101" spans="1:108" x14ac:dyDescent="0.3">
      <c r="A101">
        <v>99</v>
      </c>
      <c r="B101">
        <v>11100</v>
      </c>
      <c r="C101" s="1" t="s">
        <v>199</v>
      </c>
      <c r="D101">
        <v>694</v>
      </c>
      <c r="E101">
        <v>6604</v>
      </c>
      <c r="F101">
        <v>3523</v>
      </c>
      <c r="G101">
        <v>3081</v>
      </c>
      <c r="H101">
        <f>SUM(male_female_comparison_df[[#This Row],[inhabitants_female]:[inhabitants_male]])</f>
        <v>6604</v>
      </c>
      <c r="I101">
        <f>male_female_comparison_df[[#This Row],[INHABITANTS_TOTAL2]]-male_female_comparison_df[[#This Row],[inhabitants_total]]</f>
        <v>0</v>
      </c>
      <c r="J101">
        <f>male_female_comparison_df[[#This Row],[inhabitants_male]]/(male_female_comparison_df[[#This Row],[inhabitants_total]])</f>
        <v>0.46653543307086615</v>
      </c>
      <c r="L101">
        <v>46</v>
      </c>
      <c r="M101">
        <v>124</v>
      </c>
      <c r="N101">
        <v>204</v>
      </c>
      <c r="O101">
        <v>275</v>
      </c>
      <c r="P101">
        <v>120</v>
      </c>
      <c r="Q101">
        <v>95</v>
      </c>
      <c r="R101">
        <v>171</v>
      </c>
      <c r="S101">
        <v>607</v>
      </c>
      <c r="T101">
        <v>447</v>
      </c>
      <c r="U101">
        <v>407</v>
      </c>
      <c r="V101">
        <v>371</v>
      </c>
      <c r="W101">
        <v>291</v>
      </c>
      <c r="X101">
        <v>337</v>
      </c>
      <c r="Y101">
        <v>402</v>
      </c>
      <c r="Z101">
        <v>400</v>
      </c>
      <c r="AA101">
        <v>467</v>
      </c>
      <c r="AB101">
        <v>526</v>
      </c>
      <c r="AC101">
        <v>400</v>
      </c>
      <c r="AD101">
        <v>357</v>
      </c>
      <c r="AE101">
        <v>263</v>
      </c>
      <c r="AF101">
        <v>340</v>
      </c>
      <c r="AG101">
        <v>2185.8604</v>
      </c>
      <c r="AH101">
        <v>0.53346455000000004</v>
      </c>
      <c r="AI101">
        <v>0.46653541999999998</v>
      </c>
      <c r="AJ101" s="2">
        <f>SUM(male_female_comparison_df[[#This Row],[inhabitants_proportional_male]],male_female_comparison_df[[#This Row],[inhabitants_proportional_female]])</f>
        <v>0.99999996999999996</v>
      </c>
      <c r="AK101" s="2">
        <f>male_female_comparison_df[[#This Row],[inhabitants_proportional_male]]-male_female_comparison_df[[#This Row],[PROPORTIONAL MALE]]</f>
        <v>-1.3070866167197437E-8</v>
      </c>
      <c r="AL101" s="2">
        <f t="shared" si="1"/>
        <v>-0.46793335875704306</v>
      </c>
      <c r="AM101">
        <v>1.8776498999999999E-2</v>
      </c>
      <c r="AN101">
        <v>3.089037E-2</v>
      </c>
      <c r="AO101">
        <v>4.164143E-2</v>
      </c>
      <c r="AP101">
        <v>1.8170806000000001E-2</v>
      </c>
      <c r="AQ101">
        <v>1.43852215E-2</v>
      </c>
      <c r="AR101">
        <v>2.5893397999999998E-2</v>
      </c>
      <c r="AS101">
        <v>9.1913990000000001E-2</v>
      </c>
      <c r="AT101">
        <v>6.7686250000000003E-2</v>
      </c>
      <c r="AU101">
        <v>6.1629314000000004E-2</v>
      </c>
      <c r="AV101">
        <v>5.6178074000000001E-2</v>
      </c>
      <c r="AW101">
        <v>4.4064205000000002E-2</v>
      </c>
      <c r="AX101">
        <v>5.1029680000000001E-2</v>
      </c>
      <c r="AY101">
        <v>6.0872197000000003E-2</v>
      </c>
      <c r="AZ101">
        <v>6.0569352999999999E-2</v>
      </c>
      <c r="BA101">
        <v>7.0714719999999995E-2</v>
      </c>
      <c r="BB101">
        <v>7.9648695999999991E-2</v>
      </c>
      <c r="BC101">
        <v>6.0569352999999999E-2</v>
      </c>
      <c r="BD101">
        <v>5.4058145999999994E-2</v>
      </c>
      <c r="BE101">
        <v>3.9824347999999996E-2</v>
      </c>
      <c r="BF101">
        <v>5.1483948000000002E-2</v>
      </c>
      <c r="BG101">
        <v>22081</v>
      </c>
      <c r="BH101">
        <v>19575</v>
      </c>
      <c r="BI101">
        <v>1065</v>
      </c>
      <c r="BJ101">
        <v>3757</v>
      </c>
      <c r="BK101">
        <v>931</v>
      </c>
      <c r="BL101">
        <v>0.16017445999999999</v>
      </c>
      <c r="BM101">
        <v>0.56504739999999998</v>
      </c>
      <c r="BN101">
        <v>0.14002106</v>
      </c>
      <c r="BO101">
        <v>4093</v>
      </c>
      <c r="BP101">
        <v>1.6</v>
      </c>
      <c r="BQ101">
        <v>39.200000000000003</v>
      </c>
      <c r="BR101">
        <v>698</v>
      </c>
      <c r="BS101">
        <v>201</v>
      </c>
      <c r="BT101">
        <v>479</v>
      </c>
      <c r="BU101">
        <v>116</v>
      </c>
      <c r="BV101">
        <v>237</v>
      </c>
      <c r="BW101">
        <v>200</v>
      </c>
      <c r="BX101">
        <v>177</v>
      </c>
      <c r="BY101">
        <v>2172</v>
      </c>
      <c r="BZ101">
        <v>1450</v>
      </c>
      <c r="CA101">
        <v>2351</v>
      </c>
      <c r="CB101">
        <v>1653</v>
      </c>
      <c r="CC101">
        <v>89</v>
      </c>
      <c r="CD101">
        <v>0.17053505999999999</v>
      </c>
      <c r="CE101">
        <v>4.9108233000000001E-2</v>
      </c>
      <c r="CF101">
        <v>0.11702907</v>
      </c>
      <c r="CG101">
        <v>2.8341069999999999E-2</v>
      </c>
      <c r="CH101">
        <v>5.7903737000000004E-2</v>
      </c>
      <c r="CI101">
        <v>4.8863914000000001E-2</v>
      </c>
      <c r="CJ101">
        <v>4.3244563E-2</v>
      </c>
      <c r="CK101">
        <v>0.53066210000000003</v>
      </c>
      <c r="CL101">
        <v>0.35426337000000002</v>
      </c>
      <c r="CM101">
        <v>0.57439530000000005</v>
      </c>
      <c r="CN101">
        <v>0.40386023999999998</v>
      </c>
      <c r="CO101">
        <v>2.1744441E-2</v>
      </c>
      <c r="CP101">
        <v>31222</v>
      </c>
      <c r="CQ101">
        <v>24981</v>
      </c>
      <c r="CR101">
        <v>1194</v>
      </c>
      <c r="CS101">
        <v>2306</v>
      </c>
      <c r="CT101">
        <v>542</v>
      </c>
      <c r="CU101">
        <v>0.29029906</v>
      </c>
      <c r="CV101">
        <v>0.56066130000000003</v>
      </c>
      <c r="CW101">
        <v>0.13177728999999999</v>
      </c>
      <c r="CX101">
        <v>126198400</v>
      </c>
      <c r="CY101">
        <v>4</v>
      </c>
      <c r="CZ101">
        <v>955</v>
      </c>
      <c r="DA101">
        <v>218</v>
      </c>
      <c r="DB101">
        <v>737</v>
      </c>
      <c r="DC101">
        <v>0.22827223999999999</v>
      </c>
      <c r="DD101">
        <v>0.77172774</v>
      </c>
    </row>
    <row r="102" spans="1:108" x14ac:dyDescent="0.3">
      <c r="A102">
        <v>100</v>
      </c>
      <c r="B102">
        <v>11120</v>
      </c>
      <c r="C102" s="1" t="s">
        <v>200</v>
      </c>
      <c r="D102">
        <v>694</v>
      </c>
      <c r="E102">
        <v>7025</v>
      </c>
      <c r="F102">
        <v>3513</v>
      </c>
      <c r="G102">
        <v>3512</v>
      </c>
      <c r="H102">
        <f>SUM(male_female_comparison_df[[#This Row],[inhabitants_female]:[inhabitants_male]])</f>
        <v>7025</v>
      </c>
      <c r="I102">
        <f>male_female_comparison_df[[#This Row],[INHABITANTS_TOTAL2]]-male_female_comparison_df[[#This Row],[inhabitants_total]]</f>
        <v>0</v>
      </c>
      <c r="J102">
        <f>male_female_comparison_df[[#This Row],[inhabitants_male]]/(male_female_comparison_df[[#This Row],[inhabitants_total]])</f>
        <v>0.4999288256227758</v>
      </c>
      <c r="L102">
        <v>42</v>
      </c>
      <c r="M102">
        <v>221</v>
      </c>
      <c r="N102">
        <v>308</v>
      </c>
      <c r="O102">
        <v>495</v>
      </c>
      <c r="P102">
        <v>244</v>
      </c>
      <c r="Q102">
        <v>160</v>
      </c>
      <c r="R102">
        <v>174</v>
      </c>
      <c r="S102">
        <v>331</v>
      </c>
      <c r="T102">
        <v>356</v>
      </c>
      <c r="U102">
        <v>395</v>
      </c>
      <c r="V102">
        <v>411</v>
      </c>
      <c r="W102">
        <v>429</v>
      </c>
      <c r="X102">
        <v>492</v>
      </c>
      <c r="Y102">
        <v>515</v>
      </c>
      <c r="Z102">
        <v>531</v>
      </c>
      <c r="AA102">
        <v>528</v>
      </c>
      <c r="AB102">
        <v>471</v>
      </c>
      <c r="AC102">
        <v>374</v>
      </c>
      <c r="AD102">
        <v>243</v>
      </c>
      <c r="AE102">
        <v>159</v>
      </c>
      <c r="AF102">
        <v>188</v>
      </c>
      <c r="AG102">
        <v>222.63452000000001</v>
      </c>
      <c r="AH102">
        <v>0.50007117000000001</v>
      </c>
      <c r="AI102">
        <v>0.49992882999999999</v>
      </c>
      <c r="AJ102" s="2">
        <f>SUM(male_female_comparison_df[[#This Row],[inhabitants_proportional_male]],male_female_comparison_df[[#This Row],[inhabitants_proportional_female]])</f>
        <v>1</v>
      </c>
      <c r="AK102" s="2">
        <f>male_female_comparison_df[[#This Row],[inhabitants_proportional_male]]-male_female_comparison_df[[#This Row],[PROPORTIONAL MALE]]</f>
        <v>4.3772241942185985E-9</v>
      </c>
      <c r="AL102" s="2">
        <f t="shared" si="1"/>
        <v>-0.46793335875704306</v>
      </c>
      <c r="AM102">
        <v>3.1459073999999997E-2</v>
      </c>
      <c r="AN102">
        <v>4.3843414999999997E-2</v>
      </c>
      <c r="AO102">
        <v>7.0462640000000007E-2</v>
      </c>
      <c r="AP102">
        <v>3.4733093999999999E-2</v>
      </c>
      <c r="AQ102">
        <v>2.2775799999999999E-2</v>
      </c>
      <c r="AR102">
        <v>2.4768683999999999E-2</v>
      </c>
      <c r="AS102">
        <v>4.7117439999999997E-2</v>
      </c>
      <c r="AT102">
        <v>5.0676155999999993E-2</v>
      </c>
      <c r="AU102">
        <v>5.6227760000000002E-2</v>
      </c>
      <c r="AV102">
        <v>5.8505337999999997E-2</v>
      </c>
      <c r="AW102">
        <v>6.1067614999999999E-2</v>
      </c>
      <c r="AX102">
        <v>7.0035583999999998E-2</v>
      </c>
      <c r="AY102">
        <v>7.3309609999999997E-2</v>
      </c>
      <c r="AZ102">
        <v>7.5587189999999999E-2</v>
      </c>
      <c r="BA102">
        <v>7.5160145999999997E-2</v>
      </c>
      <c r="BB102">
        <v>6.7046259999999996E-2</v>
      </c>
      <c r="BC102">
        <v>5.3238432999999995E-2</v>
      </c>
      <c r="BD102">
        <v>3.4590747000000005E-2</v>
      </c>
      <c r="BE102">
        <v>2.2633452000000002E-2</v>
      </c>
      <c r="BF102">
        <v>2.6761565000000001E-2</v>
      </c>
      <c r="BG102">
        <v>23855</v>
      </c>
      <c r="BH102">
        <v>22286</v>
      </c>
      <c r="BI102">
        <v>895</v>
      </c>
      <c r="BJ102">
        <v>3538</v>
      </c>
      <c r="BK102">
        <v>1236</v>
      </c>
      <c r="BL102">
        <v>0.1259499</v>
      </c>
      <c r="BM102">
        <v>0.49788909999999997</v>
      </c>
      <c r="BN102">
        <v>0.17393750999999999</v>
      </c>
      <c r="BO102">
        <v>3314</v>
      </c>
      <c r="BP102">
        <v>2.1</v>
      </c>
      <c r="BQ102">
        <v>39.700000000000003</v>
      </c>
      <c r="BR102">
        <v>269</v>
      </c>
      <c r="BS102">
        <v>110</v>
      </c>
      <c r="BT102">
        <v>781</v>
      </c>
      <c r="BU102">
        <v>192</v>
      </c>
      <c r="BV102">
        <v>377</v>
      </c>
      <c r="BW102">
        <v>370</v>
      </c>
      <c r="BX102">
        <v>320</v>
      </c>
      <c r="BY102">
        <v>1559</v>
      </c>
      <c r="BZ102">
        <v>983</v>
      </c>
      <c r="CA102">
        <v>2376</v>
      </c>
      <c r="CB102">
        <v>888</v>
      </c>
      <c r="CC102">
        <v>50</v>
      </c>
      <c r="CD102">
        <v>8.1170790000000007E-2</v>
      </c>
      <c r="CE102">
        <v>3.3192514999999999E-2</v>
      </c>
      <c r="CF102">
        <v>0.23566687</v>
      </c>
      <c r="CG102">
        <v>5.7936028000000001E-2</v>
      </c>
      <c r="CH102">
        <v>0.11375981</v>
      </c>
      <c r="CI102">
        <v>0.11164755400000001</v>
      </c>
      <c r="CJ102">
        <v>9.6560045999999997E-2</v>
      </c>
      <c r="CK102">
        <v>0.47042849999999997</v>
      </c>
      <c r="CL102">
        <v>0.29662040000000001</v>
      </c>
      <c r="CM102">
        <v>0.71695834000000003</v>
      </c>
      <c r="CN102">
        <v>0.26795414000000001</v>
      </c>
      <c r="CO102">
        <v>1.5087508000000001E-2</v>
      </c>
      <c r="CP102">
        <v>39917</v>
      </c>
      <c r="CQ102">
        <v>33896</v>
      </c>
      <c r="CR102">
        <v>683</v>
      </c>
      <c r="CS102">
        <v>2009</v>
      </c>
      <c r="CT102">
        <v>653</v>
      </c>
      <c r="CU102">
        <v>0.20424642000000001</v>
      </c>
      <c r="CV102">
        <v>0.60077749999999996</v>
      </c>
      <c r="CW102">
        <v>0.19527511</v>
      </c>
      <c r="CX102">
        <v>133522736</v>
      </c>
      <c r="CY102">
        <v>14</v>
      </c>
      <c r="CZ102">
        <v>1950</v>
      </c>
      <c r="DA102">
        <v>177</v>
      </c>
      <c r="DB102">
        <v>1773</v>
      </c>
      <c r="DC102">
        <v>9.0769230000000006E-2</v>
      </c>
      <c r="DD102">
        <v>0.90923076999999997</v>
      </c>
    </row>
    <row r="103" spans="1:108" x14ac:dyDescent="0.3">
      <c r="A103">
        <v>101</v>
      </c>
      <c r="B103">
        <v>12100</v>
      </c>
      <c r="C103" s="1" t="s">
        <v>201</v>
      </c>
      <c r="D103">
        <v>86</v>
      </c>
      <c r="E103">
        <v>2632</v>
      </c>
      <c r="F103">
        <v>1346</v>
      </c>
      <c r="G103">
        <v>1286</v>
      </c>
      <c r="H103">
        <f>SUM(male_female_comparison_df[[#This Row],[inhabitants_female]:[inhabitants_male]])</f>
        <v>2632</v>
      </c>
      <c r="I103">
        <f>male_female_comparison_df[[#This Row],[INHABITANTS_TOTAL2]]-male_female_comparison_df[[#This Row],[inhabitants_total]]</f>
        <v>0</v>
      </c>
      <c r="J103">
        <f>male_female_comparison_df[[#This Row],[inhabitants_male]]/(male_female_comparison_df[[#This Row],[inhabitants_total]])</f>
        <v>0.48860182370820671</v>
      </c>
      <c r="L103">
        <v>45</v>
      </c>
      <c r="M103">
        <v>82</v>
      </c>
      <c r="N103">
        <v>135</v>
      </c>
      <c r="O103">
        <v>186</v>
      </c>
      <c r="P103">
        <v>99</v>
      </c>
      <c r="Q103">
        <v>56</v>
      </c>
      <c r="R103">
        <v>60</v>
      </c>
      <c r="S103">
        <v>65</v>
      </c>
      <c r="T103">
        <v>68</v>
      </c>
      <c r="U103">
        <v>127</v>
      </c>
      <c r="V103">
        <v>167</v>
      </c>
      <c r="W103">
        <v>158</v>
      </c>
      <c r="X103">
        <v>180</v>
      </c>
      <c r="Y103">
        <v>179</v>
      </c>
      <c r="Z103">
        <v>205</v>
      </c>
      <c r="AA103">
        <v>210</v>
      </c>
      <c r="AB103">
        <v>185</v>
      </c>
      <c r="AC103">
        <v>147</v>
      </c>
      <c r="AD103">
        <v>112</v>
      </c>
      <c r="AE103">
        <v>103</v>
      </c>
      <c r="AF103">
        <v>108</v>
      </c>
      <c r="AG103">
        <v>25.172273999999998</v>
      </c>
      <c r="AH103">
        <v>0.51139820000000002</v>
      </c>
      <c r="AI103">
        <v>0.48860183000000001</v>
      </c>
      <c r="AJ103" s="2">
        <f>SUM(male_female_comparison_df[[#This Row],[inhabitants_proportional_male]],male_female_comparison_df[[#This Row],[inhabitants_proportional_female]])</f>
        <v>1.00000003</v>
      </c>
      <c r="AK103" s="2">
        <f>male_female_comparison_df[[#This Row],[inhabitants_proportional_male]]-male_female_comparison_df[[#This Row],[PROPORTIONAL MALE]]</f>
        <v>6.2917933085770983E-9</v>
      </c>
      <c r="AL103" s="2">
        <f t="shared" si="1"/>
        <v>-0.46793335875704306</v>
      </c>
      <c r="AM103">
        <v>3.1155013999999998E-2</v>
      </c>
      <c r="AN103">
        <v>5.1291794000000002E-2</v>
      </c>
      <c r="AO103">
        <v>7.0668690000000006E-2</v>
      </c>
      <c r="AP103">
        <v>3.7613979999999998E-2</v>
      </c>
      <c r="AQ103">
        <v>2.1276594999999999E-2</v>
      </c>
      <c r="AR103">
        <v>2.2796352999999998E-2</v>
      </c>
      <c r="AS103">
        <v>2.4696047999999998E-2</v>
      </c>
      <c r="AT103">
        <v>2.5835866000000002E-2</v>
      </c>
      <c r="AU103">
        <v>4.8252280000000002E-2</v>
      </c>
      <c r="AV103">
        <v>6.3449845000000005E-2</v>
      </c>
      <c r="AW103">
        <v>6.0030393000000001E-2</v>
      </c>
      <c r="AX103">
        <v>6.8389060000000002E-2</v>
      </c>
      <c r="AY103">
        <v>6.8009115999999994E-2</v>
      </c>
      <c r="AZ103">
        <v>7.7887534999999994E-2</v>
      </c>
      <c r="BA103">
        <v>7.9787230000000001E-2</v>
      </c>
      <c r="BB103">
        <v>7.0288754999999994E-2</v>
      </c>
      <c r="BC103">
        <v>5.5851064999999998E-2</v>
      </c>
      <c r="BD103">
        <v>4.2553189999999998E-2</v>
      </c>
      <c r="BE103">
        <v>3.913374E-2</v>
      </c>
      <c r="BF103">
        <v>4.1033436E-2</v>
      </c>
      <c r="BG103">
        <v>22015</v>
      </c>
      <c r="BH103">
        <v>19991</v>
      </c>
      <c r="BI103">
        <v>428</v>
      </c>
      <c r="BJ103">
        <v>1309</v>
      </c>
      <c r="BK103">
        <v>346</v>
      </c>
      <c r="BL103">
        <v>0.16029963</v>
      </c>
      <c r="BM103">
        <v>0.49026217999999999</v>
      </c>
      <c r="BN103">
        <v>0.12958801</v>
      </c>
      <c r="BO103">
        <v>1243</v>
      </c>
      <c r="BP103">
        <v>2.1</v>
      </c>
      <c r="BQ103">
        <v>43</v>
      </c>
      <c r="BR103">
        <v>46</v>
      </c>
      <c r="BS103">
        <v>11</v>
      </c>
      <c r="BT103">
        <v>286</v>
      </c>
      <c r="BU103">
        <v>72</v>
      </c>
      <c r="BV103">
        <v>137</v>
      </c>
      <c r="BW103">
        <v>136</v>
      </c>
      <c r="BX103">
        <v>120</v>
      </c>
      <c r="BY103">
        <v>499</v>
      </c>
      <c r="BZ103">
        <v>465</v>
      </c>
      <c r="CA103">
        <v>937</v>
      </c>
      <c r="CB103">
        <v>268</v>
      </c>
      <c r="CC103">
        <v>38</v>
      </c>
      <c r="CD103">
        <v>3.7007239999999997E-2</v>
      </c>
      <c r="CE103">
        <v>8.8495575000000007E-3</v>
      </c>
      <c r="CF103">
        <v>0.23008850000000003</v>
      </c>
      <c r="CG103">
        <v>5.7924375E-2</v>
      </c>
      <c r="CH103">
        <v>0.11021721</v>
      </c>
      <c r="CI103">
        <v>0.10941271499999999</v>
      </c>
      <c r="CJ103">
        <v>9.6540630000000002E-2</v>
      </c>
      <c r="CK103">
        <v>0.40144809999999997</v>
      </c>
      <c r="CL103">
        <v>0.37409492999999999</v>
      </c>
      <c r="CM103">
        <v>0.75382139999999997</v>
      </c>
      <c r="CN103">
        <v>0.2156074</v>
      </c>
      <c r="CO103">
        <v>3.0571197999999997E-2</v>
      </c>
      <c r="CP103">
        <v>36070</v>
      </c>
      <c r="CQ103">
        <v>30605</v>
      </c>
      <c r="CR103">
        <v>345</v>
      </c>
      <c r="CS103">
        <v>722</v>
      </c>
      <c r="CT103">
        <v>188</v>
      </c>
      <c r="CU103">
        <v>0.27490040000000004</v>
      </c>
      <c r="CV103">
        <v>0.5752988</v>
      </c>
      <c r="CW103">
        <v>0.14980078999999999</v>
      </c>
      <c r="CX103">
        <v>45268236</v>
      </c>
      <c r="CY103">
        <v>381</v>
      </c>
      <c r="CZ103">
        <v>1047</v>
      </c>
      <c r="DA103">
        <v>159</v>
      </c>
      <c r="DB103">
        <v>888</v>
      </c>
      <c r="DC103">
        <v>0.15186246</v>
      </c>
      <c r="DD103">
        <v>0.84813755999999996</v>
      </c>
    </row>
    <row r="104" spans="1:108" x14ac:dyDescent="0.3">
      <c r="A104">
        <v>102</v>
      </c>
      <c r="B104">
        <v>12310</v>
      </c>
      <c r="C104" s="1" t="s">
        <v>202</v>
      </c>
      <c r="D104">
        <v>86</v>
      </c>
      <c r="E104">
        <v>1879</v>
      </c>
      <c r="F104">
        <v>931</v>
      </c>
      <c r="G104">
        <v>948</v>
      </c>
      <c r="H104">
        <f>SUM(male_female_comparison_df[[#This Row],[inhabitants_female]:[inhabitants_male]])</f>
        <v>1879</v>
      </c>
      <c r="I104">
        <f>male_female_comparison_df[[#This Row],[INHABITANTS_TOTAL2]]-male_female_comparison_df[[#This Row],[inhabitants_total]]</f>
        <v>0</v>
      </c>
      <c r="J104">
        <f>male_female_comparison_df[[#This Row],[inhabitants_male]]/(male_female_comparison_df[[#This Row],[inhabitants_total]])</f>
        <v>0.50452368281000537</v>
      </c>
      <c r="L104">
        <v>41</v>
      </c>
      <c r="M104">
        <v>61</v>
      </c>
      <c r="N104">
        <v>99</v>
      </c>
      <c r="O104">
        <v>156</v>
      </c>
      <c r="P104">
        <v>66</v>
      </c>
      <c r="Q104">
        <v>43</v>
      </c>
      <c r="R104">
        <v>41</v>
      </c>
      <c r="S104">
        <v>59</v>
      </c>
      <c r="T104">
        <v>65</v>
      </c>
      <c r="U104">
        <v>129</v>
      </c>
      <c r="V104">
        <v>141</v>
      </c>
      <c r="W104">
        <v>127</v>
      </c>
      <c r="X104">
        <v>143</v>
      </c>
      <c r="Y104">
        <v>138</v>
      </c>
      <c r="Z104">
        <v>134</v>
      </c>
      <c r="AA104">
        <v>158</v>
      </c>
      <c r="AB104">
        <v>124</v>
      </c>
      <c r="AC104">
        <v>77</v>
      </c>
      <c r="AD104">
        <v>52</v>
      </c>
      <c r="AE104">
        <v>28</v>
      </c>
      <c r="AF104">
        <v>38</v>
      </c>
      <c r="AG104">
        <v>82.943899999999999</v>
      </c>
      <c r="AH104">
        <v>0.49547629999999998</v>
      </c>
      <c r="AI104">
        <v>0.50452370000000002</v>
      </c>
      <c r="AJ104" s="2">
        <f>SUM(male_female_comparison_df[[#This Row],[inhabitants_proportional_male]],male_female_comparison_df[[#This Row],[inhabitants_proportional_female]])</f>
        <v>1</v>
      </c>
      <c r="AK104" s="2">
        <f>male_female_comparison_df[[#This Row],[inhabitants_proportional_male]]-male_female_comparison_df[[#This Row],[PROPORTIONAL MALE]]</f>
        <v>1.7189994649946527E-8</v>
      </c>
      <c r="AL104" s="2">
        <f t="shared" si="1"/>
        <v>-0.46793335875704306</v>
      </c>
      <c r="AM104">
        <v>3.2464076000000001E-2</v>
      </c>
      <c r="AN104">
        <v>5.2687600000000001E-2</v>
      </c>
      <c r="AO104">
        <v>8.3022885000000005E-2</v>
      </c>
      <c r="AP104">
        <v>3.5125066000000003E-2</v>
      </c>
      <c r="AQ104">
        <v>2.2884512000000003E-2</v>
      </c>
      <c r="AR104">
        <v>2.1820117000000003E-2</v>
      </c>
      <c r="AS104">
        <v>3.1399682000000005E-2</v>
      </c>
      <c r="AT104">
        <v>3.4592866999999999E-2</v>
      </c>
      <c r="AU104">
        <v>6.8653539999999999E-2</v>
      </c>
      <c r="AV104">
        <v>7.5039915999999998E-2</v>
      </c>
      <c r="AW104">
        <v>6.7589140000000006E-2</v>
      </c>
      <c r="AX104">
        <v>7.6104309999999994E-2</v>
      </c>
      <c r="AY104">
        <v>7.3443320000000006E-2</v>
      </c>
      <c r="AZ104">
        <v>7.1314530000000001E-2</v>
      </c>
      <c r="BA104">
        <v>8.408728E-2</v>
      </c>
      <c r="BB104">
        <v>6.5992549999999997E-2</v>
      </c>
      <c r="BC104">
        <v>4.0979243999999998E-2</v>
      </c>
      <c r="BD104">
        <v>2.7674295000000002E-2</v>
      </c>
      <c r="BE104">
        <v>1.4901543E-2</v>
      </c>
      <c r="BF104">
        <v>2.0223523E-2</v>
      </c>
      <c r="BG104">
        <v>22646</v>
      </c>
      <c r="BH104">
        <v>21759</v>
      </c>
      <c r="BI104">
        <v>241</v>
      </c>
      <c r="BJ104">
        <v>944</v>
      </c>
      <c r="BK104">
        <v>258</v>
      </c>
      <c r="BL104">
        <v>0.12867059</v>
      </c>
      <c r="BM104">
        <v>0.50400429999999996</v>
      </c>
      <c r="BN104">
        <v>0.13774692999999999</v>
      </c>
      <c r="BO104">
        <v>819</v>
      </c>
      <c r="BP104">
        <v>2.2000000000000002</v>
      </c>
      <c r="BQ104">
        <v>39.6</v>
      </c>
      <c r="BR104">
        <v>24</v>
      </c>
      <c r="BS104">
        <v>14</v>
      </c>
      <c r="BT104">
        <v>218</v>
      </c>
      <c r="BU104">
        <v>50</v>
      </c>
      <c r="BV104">
        <v>105</v>
      </c>
      <c r="BW104">
        <v>111</v>
      </c>
      <c r="BX104">
        <v>81</v>
      </c>
      <c r="BY104">
        <v>377</v>
      </c>
      <c r="BZ104">
        <v>230</v>
      </c>
      <c r="CA104">
        <v>649</v>
      </c>
      <c r="CB104">
        <v>161</v>
      </c>
      <c r="CC104">
        <v>9</v>
      </c>
      <c r="CD104">
        <v>2.9304029999999998E-2</v>
      </c>
      <c r="CE104">
        <v>1.7094017999999999E-2</v>
      </c>
      <c r="CF104">
        <v>0.26617827999999999</v>
      </c>
      <c r="CG104">
        <v>6.1050060000000003E-2</v>
      </c>
      <c r="CH104">
        <v>0.12820514</v>
      </c>
      <c r="CI104">
        <v>0.13553113999999999</v>
      </c>
      <c r="CJ104">
        <v>9.8901100000000006E-2</v>
      </c>
      <c r="CK104">
        <v>0.46031746000000001</v>
      </c>
      <c r="CL104">
        <v>0.28083029999999998</v>
      </c>
      <c r="CM104">
        <v>0.79242980000000007</v>
      </c>
      <c r="CN104">
        <v>0.19658120000000001</v>
      </c>
      <c r="CO104">
        <v>1.0989011000000002E-2</v>
      </c>
      <c r="CP104">
        <v>39547</v>
      </c>
      <c r="CQ104">
        <v>37226</v>
      </c>
      <c r="CR104">
        <v>195</v>
      </c>
      <c r="CS104">
        <v>496</v>
      </c>
      <c r="CT104">
        <v>131</v>
      </c>
      <c r="CU104">
        <v>0.23722628000000001</v>
      </c>
      <c r="CV104">
        <v>0.60340630000000006</v>
      </c>
      <c r="CW104">
        <v>0.15936739999999999</v>
      </c>
      <c r="CX104">
        <v>32507318</v>
      </c>
      <c r="CY104">
        <v>41</v>
      </c>
      <c r="CZ104">
        <v>700</v>
      </c>
      <c r="DA104">
        <v>80</v>
      </c>
      <c r="DB104">
        <v>620</v>
      </c>
      <c r="DC104">
        <v>0.114285715</v>
      </c>
      <c r="DD104">
        <v>0.88571429999999995</v>
      </c>
    </row>
    <row r="105" spans="1:108" x14ac:dyDescent="0.3">
      <c r="A105">
        <v>103</v>
      </c>
      <c r="B105">
        <v>12380</v>
      </c>
      <c r="C105" s="1" t="s">
        <v>203</v>
      </c>
      <c r="D105">
        <v>165</v>
      </c>
      <c r="E105">
        <v>521</v>
      </c>
      <c r="F105">
        <v>232</v>
      </c>
      <c r="G105">
        <v>289</v>
      </c>
      <c r="H105">
        <f>SUM(male_female_comparison_df[[#This Row],[inhabitants_female]:[inhabitants_male]])</f>
        <v>521</v>
      </c>
      <c r="I105">
        <f>male_female_comparison_df[[#This Row],[INHABITANTS_TOTAL2]]-male_female_comparison_df[[#This Row],[inhabitants_total]]</f>
        <v>0</v>
      </c>
      <c r="J105">
        <f>male_female_comparison_df[[#This Row],[inhabitants_male]]/(male_female_comparison_df[[#This Row],[inhabitants_total]])</f>
        <v>0.55470249520153547</v>
      </c>
      <c r="L105">
        <v>41</v>
      </c>
      <c r="M105">
        <v>14</v>
      </c>
      <c r="N105">
        <v>28</v>
      </c>
      <c r="O105">
        <v>49</v>
      </c>
      <c r="P105">
        <v>21</v>
      </c>
      <c r="Q105">
        <v>11</v>
      </c>
      <c r="R105">
        <v>13</v>
      </c>
      <c r="S105">
        <v>18</v>
      </c>
      <c r="T105">
        <v>17</v>
      </c>
      <c r="U105">
        <v>20</v>
      </c>
      <c r="V105">
        <v>41</v>
      </c>
      <c r="W105">
        <v>39</v>
      </c>
      <c r="X105">
        <v>37</v>
      </c>
      <c r="Y105">
        <v>43</v>
      </c>
      <c r="Z105">
        <v>44</v>
      </c>
      <c r="AA105">
        <v>29</v>
      </c>
      <c r="AB105">
        <v>34</v>
      </c>
      <c r="AC105">
        <v>28</v>
      </c>
      <c r="AD105">
        <v>18</v>
      </c>
      <c r="AE105">
        <v>9</v>
      </c>
      <c r="AF105">
        <v>8</v>
      </c>
      <c r="AG105">
        <v>15.563676000000001</v>
      </c>
      <c r="AH105">
        <v>0.44529750000000001</v>
      </c>
      <c r="AI105">
        <v>0.55470249999999999</v>
      </c>
      <c r="AJ105" s="2">
        <f>SUM(male_female_comparison_df[[#This Row],[inhabitants_proportional_male]],male_female_comparison_df[[#This Row],[inhabitants_proportional_female]])</f>
        <v>1</v>
      </c>
      <c r="AK105" s="2">
        <f>male_female_comparison_df[[#This Row],[inhabitants_proportional_male]]-male_female_comparison_df[[#This Row],[PROPORTIONAL MALE]]</f>
        <v>4.7984645146215144E-9</v>
      </c>
      <c r="AL105" s="2">
        <f t="shared" si="1"/>
        <v>-0.46793335875704306</v>
      </c>
      <c r="AM105">
        <v>2.6871402000000003E-2</v>
      </c>
      <c r="AN105">
        <v>5.3742804000000005E-2</v>
      </c>
      <c r="AO105">
        <v>9.4049899999999992E-2</v>
      </c>
      <c r="AP105">
        <v>4.0307099999999998E-2</v>
      </c>
      <c r="AQ105">
        <v>2.1113242999999997E-2</v>
      </c>
      <c r="AR105">
        <v>2.4952015000000001E-2</v>
      </c>
      <c r="AS105">
        <v>3.4548946000000004E-2</v>
      </c>
      <c r="AT105">
        <v>3.2629557000000003E-2</v>
      </c>
      <c r="AU105">
        <v>3.8387716000000002E-2</v>
      </c>
      <c r="AV105">
        <v>7.8694819999999999E-2</v>
      </c>
      <c r="AW105">
        <v>7.4856039999999999E-2</v>
      </c>
      <c r="AX105">
        <v>7.1017269999999993E-2</v>
      </c>
      <c r="AY105">
        <v>8.2533590000000004E-2</v>
      </c>
      <c r="AZ105">
        <v>8.4452970000000002E-2</v>
      </c>
      <c r="BA105">
        <v>5.566219E-2</v>
      </c>
      <c r="BB105">
        <v>6.5259114000000007E-2</v>
      </c>
      <c r="BC105">
        <v>5.3742804000000005E-2</v>
      </c>
      <c r="BD105">
        <v>3.4548946000000004E-2</v>
      </c>
      <c r="BE105">
        <v>1.7274473000000002E-2</v>
      </c>
      <c r="BF105">
        <v>1.5355086E-2</v>
      </c>
      <c r="BG105">
        <v>23667</v>
      </c>
      <c r="BH105">
        <v>22296</v>
      </c>
      <c r="BI105">
        <v>62</v>
      </c>
      <c r="BJ105">
        <v>273</v>
      </c>
      <c r="BK105">
        <v>74</v>
      </c>
      <c r="BL105">
        <v>0.11567164000000001</v>
      </c>
      <c r="BM105">
        <v>0.50932836999999997</v>
      </c>
      <c r="BN105">
        <v>0.13805970000000001</v>
      </c>
      <c r="BO105">
        <v>231</v>
      </c>
      <c r="BP105">
        <v>2.2000000000000002</v>
      </c>
      <c r="BQ105">
        <v>42.2</v>
      </c>
      <c r="BR105">
        <v>10</v>
      </c>
      <c r="BS105">
        <v>3</v>
      </c>
      <c r="BT105">
        <v>60</v>
      </c>
      <c r="BU105">
        <v>13</v>
      </c>
      <c r="BV105">
        <v>29</v>
      </c>
      <c r="BW105">
        <v>34</v>
      </c>
      <c r="BX105">
        <v>25</v>
      </c>
      <c r="BY105">
        <v>101</v>
      </c>
      <c r="BZ105">
        <v>71</v>
      </c>
      <c r="CA105">
        <v>198</v>
      </c>
      <c r="CB105">
        <v>26</v>
      </c>
      <c r="CC105">
        <v>7</v>
      </c>
      <c r="CD105">
        <v>4.3290044999999999E-2</v>
      </c>
      <c r="CE105">
        <v>1.2987013E-2</v>
      </c>
      <c r="CF105">
        <v>0.25974026</v>
      </c>
      <c r="CG105">
        <v>5.6277054999999999E-2</v>
      </c>
      <c r="CH105">
        <v>0.12554112000000001</v>
      </c>
      <c r="CI105">
        <v>0.14718614999999999</v>
      </c>
      <c r="CJ105">
        <v>0.10822511</v>
      </c>
      <c r="CK105">
        <v>0.43722941999999998</v>
      </c>
      <c r="CL105">
        <v>0.3073593</v>
      </c>
      <c r="CM105">
        <v>0.85714287</v>
      </c>
      <c r="CN105">
        <v>0.11255411</v>
      </c>
      <c r="CO105">
        <v>3.0303031000000001E-2</v>
      </c>
      <c r="CP105">
        <v>41690</v>
      </c>
      <c r="CQ105">
        <v>36778</v>
      </c>
      <c r="CR105">
        <v>48</v>
      </c>
      <c r="CS105">
        <v>143</v>
      </c>
      <c r="CT105">
        <v>41</v>
      </c>
      <c r="CU105">
        <v>0.20689656000000001</v>
      </c>
      <c r="CV105">
        <v>0.61637930000000007</v>
      </c>
      <c r="CW105">
        <v>0.17672414</v>
      </c>
      <c r="CX105">
        <v>9672134</v>
      </c>
      <c r="CY105">
        <v>38</v>
      </c>
      <c r="CZ105">
        <v>257</v>
      </c>
      <c r="DA105">
        <v>31</v>
      </c>
      <c r="DB105">
        <v>226</v>
      </c>
      <c r="DC105">
        <v>0.12062257</v>
      </c>
      <c r="DD105">
        <v>0.87937739999999998</v>
      </c>
    </row>
    <row r="106" spans="1:108" x14ac:dyDescent="0.3">
      <c r="A106">
        <v>104</v>
      </c>
      <c r="B106">
        <v>12520</v>
      </c>
      <c r="C106" s="1" t="s">
        <v>204</v>
      </c>
      <c r="D106">
        <v>433</v>
      </c>
      <c r="E106">
        <v>480</v>
      </c>
      <c r="F106">
        <v>232</v>
      </c>
      <c r="G106">
        <v>248</v>
      </c>
      <c r="H106">
        <f>SUM(male_female_comparison_df[[#This Row],[inhabitants_female]:[inhabitants_male]])</f>
        <v>480</v>
      </c>
      <c r="I106">
        <f>male_female_comparison_df[[#This Row],[INHABITANTS_TOTAL2]]-male_female_comparison_df[[#This Row],[inhabitants_total]]</f>
        <v>0</v>
      </c>
      <c r="J106">
        <f>male_female_comparison_df[[#This Row],[inhabitants_male]]/(male_female_comparison_df[[#This Row],[inhabitants_total]])</f>
        <v>0.51666666666666672</v>
      </c>
      <c r="L106">
        <v>36</v>
      </c>
      <c r="M106">
        <v>31</v>
      </c>
      <c r="N106">
        <v>42</v>
      </c>
      <c r="O106">
        <v>49</v>
      </c>
      <c r="P106">
        <v>27</v>
      </c>
      <c r="Q106">
        <v>10</v>
      </c>
      <c r="R106">
        <v>4</v>
      </c>
      <c r="S106">
        <v>10</v>
      </c>
      <c r="T106">
        <v>15</v>
      </c>
      <c r="U106">
        <v>36</v>
      </c>
      <c r="V106">
        <v>39</v>
      </c>
      <c r="W106">
        <v>29</v>
      </c>
      <c r="X106">
        <v>32</v>
      </c>
      <c r="Y106">
        <v>30</v>
      </c>
      <c r="Z106">
        <v>21</v>
      </c>
      <c r="AA106">
        <v>36</v>
      </c>
      <c r="AB106">
        <v>29</v>
      </c>
      <c r="AC106">
        <v>20</v>
      </c>
      <c r="AD106">
        <v>13</v>
      </c>
      <c r="AE106">
        <v>3</v>
      </c>
      <c r="AF106">
        <v>4</v>
      </c>
      <c r="AG106">
        <v>25.690048000000001</v>
      </c>
      <c r="AH106">
        <v>0.48333332000000001</v>
      </c>
      <c r="AI106">
        <v>0.51666665000000001</v>
      </c>
      <c r="AJ106" s="2">
        <f>SUM(male_female_comparison_df[[#This Row],[inhabitants_proportional_male]],male_female_comparison_df[[#This Row],[inhabitants_proportional_female]])</f>
        <v>0.99999996999999996</v>
      </c>
      <c r="AK106" s="2">
        <f>male_female_comparison_df[[#This Row],[inhabitants_proportional_male]]-male_female_comparison_df[[#This Row],[PROPORTIONAL MALE]]</f>
        <v>-1.666666671340522E-8</v>
      </c>
      <c r="AL106" s="2">
        <f t="shared" si="1"/>
        <v>-0.46793335875704306</v>
      </c>
      <c r="AM106">
        <v>6.4583329999999994E-2</v>
      </c>
      <c r="AN106">
        <v>8.7499999999999994E-2</v>
      </c>
      <c r="AO106">
        <v>0.10208333</v>
      </c>
      <c r="AP106">
        <v>5.6250000000000001E-2</v>
      </c>
      <c r="AQ106">
        <v>2.0833333999999998E-2</v>
      </c>
      <c r="AR106">
        <v>8.3333339999999995E-3</v>
      </c>
      <c r="AS106">
        <v>2.0833333999999998E-2</v>
      </c>
      <c r="AT106">
        <v>3.125E-2</v>
      </c>
      <c r="AU106">
        <v>7.4999999999999997E-2</v>
      </c>
      <c r="AV106">
        <v>8.1250000000000003E-2</v>
      </c>
      <c r="AW106">
        <v>6.0416665000000001E-2</v>
      </c>
      <c r="AX106">
        <v>6.6666669999999997E-2</v>
      </c>
      <c r="AY106">
        <v>6.25E-2</v>
      </c>
      <c r="AZ106">
        <v>4.3749999999999997E-2</v>
      </c>
      <c r="BA106">
        <v>7.4999999999999997E-2</v>
      </c>
      <c r="BB106">
        <v>6.0416665000000001E-2</v>
      </c>
      <c r="BC106">
        <v>4.1666667999999997E-2</v>
      </c>
      <c r="BD106">
        <v>2.7083334000000001E-2</v>
      </c>
      <c r="BE106">
        <v>6.2500000000000003E-3</v>
      </c>
      <c r="BF106">
        <v>8.3333339999999995E-3</v>
      </c>
      <c r="BG106">
        <v>25557</v>
      </c>
      <c r="BH106">
        <v>24856</v>
      </c>
      <c r="BI106">
        <v>52</v>
      </c>
      <c r="BJ106">
        <v>182</v>
      </c>
      <c r="BK106">
        <v>89</v>
      </c>
      <c r="BL106">
        <v>0.10878661000000001</v>
      </c>
      <c r="BM106">
        <v>0.38075313</v>
      </c>
      <c r="BN106">
        <v>0.18619247</v>
      </c>
      <c r="BO106">
        <v>174</v>
      </c>
      <c r="BP106">
        <v>2.8</v>
      </c>
      <c r="BQ106">
        <v>40.299999999999997</v>
      </c>
      <c r="BR106">
        <v>3</v>
      </c>
      <c r="BS106">
        <v>7</v>
      </c>
      <c r="BT106">
        <v>63</v>
      </c>
      <c r="BU106">
        <v>28</v>
      </c>
      <c r="BV106">
        <v>38</v>
      </c>
      <c r="BW106">
        <v>29</v>
      </c>
      <c r="BX106">
        <v>27</v>
      </c>
      <c r="BY106">
        <v>65</v>
      </c>
      <c r="BZ106">
        <v>48</v>
      </c>
      <c r="CA106">
        <v>162</v>
      </c>
      <c r="CB106">
        <v>10</v>
      </c>
      <c r="CC106">
        <v>2</v>
      </c>
      <c r="CD106">
        <v>1.7241380000000001E-2</v>
      </c>
      <c r="CE106">
        <v>4.0229886999999999E-2</v>
      </c>
      <c r="CF106">
        <v>0.36206895</v>
      </c>
      <c r="CG106">
        <v>0.16091954999999999</v>
      </c>
      <c r="CH106">
        <v>0.21839080999999999</v>
      </c>
      <c r="CI106">
        <v>0.16666666999999999</v>
      </c>
      <c r="CJ106">
        <v>0.15517241000000001</v>
      </c>
      <c r="CK106">
        <v>0.37356323000000002</v>
      </c>
      <c r="CL106">
        <v>0.27586207000000001</v>
      </c>
      <c r="CM106">
        <v>0.93103449999999999</v>
      </c>
      <c r="CN106">
        <v>5.7471264000000001E-2</v>
      </c>
      <c r="CO106">
        <v>1.1494253000000001E-2</v>
      </c>
      <c r="CP106">
        <v>48408</v>
      </c>
      <c r="CQ106">
        <v>48095</v>
      </c>
      <c r="CR106">
        <v>19</v>
      </c>
      <c r="CS106">
        <v>105</v>
      </c>
      <c r="CT106">
        <v>47</v>
      </c>
      <c r="CU106">
        <v>0.11111111</v>
      </c>
      <c r="CV106">
        <v>0.61403507000000002</v>
      </c>
      <c r="CW106">
        <v>0.27485379999999998</v>
      </c>
      <c r="CX106">
        <v>8277703</v>
      </c>
      <c r="CY106">
        <v>20</v>
      </c>
      <c r="CZ106">
        <v>197</v>
      </c>
      <c r="DA106">
        <v>17</v>
      </c>
      <c r="DB106">
        <v>180</v>
      </c>
      <c r="DC106">
        <v>8.6294410000000002E-2</v>
      </c>
      <c r="DD106">
        <v>0.91370560000000001</v>
      </c>
    </row>
    <row r="107" spans="1:108" x14ac:dyDescent="0.3">
      <c r="A107">
        <v>105</v>
      </c>
      <c r="B107">
        <v>12630</v>
      </c>
      <c r="C107" s="1" t="s">
        <v>205</v>
      </c>
      <c r="D107">
        <v>433</v>
      </c>
      <c r="E107">
        <v>281</v>
      </c>
      <c r="F107">
        <v>131</v>
      </c>
      <c r="G107">
        <v>150</v>
      </c>
      <c r="H107">
        <f>SUM(male_female_comparison_df[[#This Row],[inhabitants_female]:[inhabitants_male]])</f>
        <v>281</v>
      </c>
      <c r="I107">
        <f>male_female_comparison_df[[#This Row],[INHABITANTS_TOTAL2]]-male_female_comparison_df[[#This Row],[inhabitants_total]]</f>
        <v>0</v>
      </c>
      <c r="J107">
        <f>male_female_comparison_df[[#This Row],[inhabitants_male]]/(male_female_comparison_df[[#This Row],[inhabitants_total]])</f>
        <v>0.53380782918149461</v>
      </c>
      <c r="L107">
        <v>47</v>
      </c>
      <c r="M107">
        <v>9</v>
      </c>
      <c r="N107">
        <v>12</v>
      </c>
      <c r="O107">
        <v>20</v>
      </c>
      <c r="P107">
        <v>7</v>
      </c>
      <c r="Q107">
        <v>4</v>
      </c>
      <c r="R107">
        <v>1</v>
      </c>
      <c r="S107">
        <v>5</v>
      </c>
      <c r="T107">
        <v>5</v>
      </c>
      <c r="U107">
        <v>17</v>
      </c>
      <c r="V107">
        <v>19</v>
      </c>
      <c r="W107">
        <v>16</v>
      </c>
      <c r="X107">
        <v>19</v>
      </c>
      <c r="Y107">
        <v>19</v>
      </c>
      <c r="Z107">
        <v>23</v>
      </c>
      <c r="AA107">
        <v>25</v>
      </c>
      <c r="AB107">
        <v>22</v>
      </c>
      <c r="AC107">
        <v>27</v>
      </c>
      <c r="AD107">
        <v>21</v>
      </c>
      <c r="AE107">
        <v>9</v>
      </c>
      <c r="AF107">
        <v>1</v>
      </c>
      <c r="AG107">
        <v>11.729637</v>
      </c>
      <c r="AH107">
        <v>0.46619216000000002</v>
      </c>
      <c r="AI107">
        <v>0.53380780000000005</v>
      </c>
      <c r="AJ107" s="2">
        <f>SUM(male_female_comparison_df[[#This Row],[inhabitants_proportional_male]],male_female_comparison_df[[#This Row],[inhabitants_proportional_female]])</f>
        <v>0.99999996000000002</v>
      </c>
      <c r="AK107" s="2">
        <f>male_female_comparison_df[[#This Row],[inhabitants_proportional_male]]-male_female_comparison_df[[#This Row],[PROPORTIONAL MALE]]</f>
        <v>-2.9181494554109122E-8</v>
      </c>
      <c r="AL107" s="2">
        <f t="shared" si="1"/>
        <v>-0.46793335875704306</v>
      </c>
      <c r="AM107">
        <v>3.2028470000000003E-2</v>
      </c>
      <c r="AN107">
        <v>4.2704627000000002E-2</v>
      </c>
      <c r="AO107">
        <v>7.1174375999999998E-2</v>
      </c>
      <c r="AP107">
        <v>2.4911031E-2</v>
      </c>
      <c r="AQ107">
        <v>1.4234874999999999E-2</v>
      </c>
      <c r="AR107">
        <v>3.5587188000000001E-3</v>
      </c>
      <c r="AS107">
        <v>1.7793593999999999E-2</v>
      </c>
      <c r="AT107">
        <v>1.7793593999999999E-2</v>
      </c>
      <c r="AU107">
        <v>6.0498219999999998E-2</v>
      </c>
      <c r="AV107">
        <v>6.7615659999999994E-2</v>
      </c>
      <c r="AW107">
        <v>5.6939499999999997E-2</v>
      </c>
      <c r="AX107">
        <v>6.7615659999999994E-2</v>
      </c>
      <c r="AY107">
        <v>6.7615659999999994E-2</v>
      </c>
      <c r="AZ107">
        <v>8.1850536000000002E-2</v>
      </c>
      <c r="BA107">
        <v>8.8967969999999993E-2</v>
      </c>
      <c r="BB107">
        <v>7.8291819999999998E-2</v>
      </c>
      <c r="BC107">
        <v>9.6085409999999996E-2</v>
      </c>
      <c r="BD107">
        <v>7.4733090000000002E-2</v>
      </c>
      <c r="BE107">
        <v>3.2028470000000003E-2</v>
      </c>
      <c r="BF107">
        <v>3.5587188000000001E-3</v>
      </c>
      <c r="BG107">
        <v>22934</v>
      </c>
      <c r="BH107">
        <v>20758</v>
      </c>
      <c r="BI107">
        <v>46</v>
      </c>
      <c r="BJ107">
        <v>139</v>
      </c>
      <c r="BK107">
        <v>46</v>
      </c>
      <c r="BL107">
        <v>0.16083916000000001</v>
      </c>
      <c r="BM107">
        <v>0.48601398000000001</v>
      </c>
      <c r="BN107">
        <v>0.16083916000000001</v>
      </c>
      <c r="BO107">
        <v>130</v>
      </c>
      <c r="BP107">
        <v>2.1</v>
      </c>
      <c r="BQ107">
        <v>49.9</v>
      </c>
      <c r="BR107">
        <v>3</v>
      </c>
      <c r="BS107">
        <v>3</v>
      </c>
      <c r="BT107">
        <v>26</v>
      </c>
      <c r="BU107">
        <v>8</v>
      </c>
      <c r="BV107">
        <v>15</v>
      </c>
      <c r="BW107">
        <v>14</v>
      </c>
      <c r="BX107">
        <v>10</v>
      </c>
      <c r="BY107">
        <v>52</v>
      </c>
      <c r="BZ107">
        <v>52</v>
      </c>
      <c r="CA107">
        <v>126</v>
      </c>
      <c r="CB107">
        <v>1</v>
      </c>
      <c r="CC107">
        <v>3</v>
      </c>
      <c r="CD107">
        <v>2.3076923999999999E-2</v>
      </c>
      <c r="CE107">
        <v>2.3076923999999999E-2</v>
      </c>
      <c r="CF107">
        <v>0.2</v>
      </c>
      <c r="CG107">
        <v>6.1538460000000003E-2</v>
      </c>
      <c r="CH107">
        <v>0.115384616</v>
      </c>
      <c r="CI107">
        <v>0.10769231</v>
      </c>
      <c r="CJ107">
        <v>7.6923080000000005E-2</v>
      </c>
      <c r="CK107">
        <v>0.4</v>
      </c>
      <c r="CL107">
        <v>0.4</v>
      </c>
      <c r="CM107">
        <v>0.96923080000000006</v>
      </c>
      <c r="CN107">
        <v>7.6923077000000005E-3</v>
      </c>
      <c r="CO107">
        <v>2.3076923999999999E-2</v>
      </c>
      <c r="CP107">
        <v>41548</v>
      </c>
      <c r="CQ107">
        <v>38211</v>
      </c>
      <c r="CR107">
        <v>17</v>
      </c>
      <c r="CS107">
        <v>80</v>
      </c>
      <c r="CT107">
        <v>30</v>
      </c>
      <c r="CU107">
        <v>0.13385826000000001</v>
      </c>
      <c r="CV107">
        <v>0.62992126000000004</v>
      </c>
      <c r="CW107">
        <v>0.23622048000000001</v>
      </c>
      <c r="CX107">
        <v>5276561</v>
      </c>
      <c r="CY107">
        <v>215</v>
      </c>
      <c r="CZ107">
        <v>171</v>
      </c>
      <c r="DA107">
        <v>17</v>
      </c>
      <c r="DB107">
        <v>154</v>
      </c>
      <c r="DC107">
        <v>9.9415205000000006E-2</v>
      </c>
      <c r="DD107">
        <v>0.90058479999999996</v>
      </c>
    </row>
    <row r="108" spans="1:108" x14ac:dyDescent="0.3">
      <c r="A108">
        <v>106</v>
      </c>
      <c r="B108">
        <v>12640</v>
      </c>
      <c r="C108" s="1" t="s">
        <v>206</v>
      </c>
      <c r="D108">
        <v>433</v>
      </c>
      <c r="E108">
        <v>314</v>
      </c>
      <c r="F108">
        <v>141</v>
      </c>
      <c r="G108">
        <v>173</v>
      </c>
      <c r="H108">
        <f>SUM(male_female_comparison_df[[#This Row],[inhabitants_female]:[inhabitants_male]])</f>
        <v>314</v>
      </c>
      <c r="I108">
        <f>male_female_comparison_df[[#This Row],[INHABITANTS_TOTAL2]]-male_female_comparison_df[[#This Row],[inhabitants_total]]</f>
        <v>0</v>
      </c>
      <c r="J108">
        <f>male_female_comparison_df[[#This Row],[inhabitants_male]]/(male_female_comparison_df[[#This Row],[inhabitants_total]])</f>
        <v>0.55095541401273884</v>
      </c>
      <c r="L108">
        <v>43</v>
      </c>
      <c r="M108">
        <v>6</v>
      </c>
      <c r="N108">
        <v>10</v>
      </c>
      <c r="O108">
        <v>27</v>
      </c>
      <c r="P108">
        <v>10</v>
      </c>
      <c r="Q108">
        <v>6</v>
      </c>
      <c r="R108">
        <v>5</v>
      </c>
      <c r="S108">
        <v>14</v>
      </c>
      <c r="T108">
        <v>13</v>
      </c>
      <c r="U108">
        <v>17</v>
      </c>
      <c r="V108">
        <v>18</v>
      </c>
      <c r="W108">
        <v>24</v>
      </c>
      <c r="X108">
        <v>26</v>
      </c>
      <c r="Y108">
        <v>34</v>
      </c>
      <c r="Z108">
        <v>29</v>
      </c>
      <c r="AA108">
        <v>20</v>
      </c>
      <c r="AB108">
        <v>25</v>
      </c>
      <c r="AC108">
        <v>13</v>
      </c>
      <c r="AD108">
        <v>6</v>
      </c>
      <c r="AE108">
        <v>4</v>
      </c>
      <c r="AF108">
        <v>7</v>
      </c>
      <c r="AG108">
        <v>23.645641000000001</v>
      </c>
      <c r="AH108">
        <v>0.44904460000000002</v>
      </c>
      <c r="AI108">
        <v>0.55095539999999998</v>
      </c>
      <c r="AJ108" s="2">
        <f>SUM(male_female_comparison_df[[#This Row],[inhabitants_proportional_male]],male_female_comparison_df[[#This Row],[inhabitants_proportional_female]])</f>
        <v>1</v>
      </c>
      <c r="AK108" s="2">
        <f>male_female_comparison_df[[#This Row],[inhabitants_proportional_male]]-male_female_comparison_df[[#This Row],[PROPORTIONAL MALE]]</f>
        <v>-1.4012738858149021E-8</v>
      </c>
      <c r="AL108" s="2">
        <f t="shared" si="1"/>
        <v>-0.46793335875704306</v>
      </c>
      <c r="AM108">
        <v>1.9108279999999998E-2</v>
      </c>
      <c r="AN108">
        <v>3.1847133999999999E-2</v>
      </c>
      <c r="AO108">
        <v>8.5987259999999996E-2</v>
      </c>
      <c r="AP108">
        <v>3.1847133999999999E-2</v>
      </c>
      <c r="AQ108">
        <v>1.9108279999999998E-2</v>
      </c>
      <c r="AR108">
        <v>1.5923567E-2</v>
      </c>
      <c r="AS108">
        <v>4.4585988E-2</v>
      </c>
      <c r="AT108">
        <v>4.1401275000000001E-2</v>
      </c>
      <c r="AU108">
        <v>5.4140130000000002E-2</v>
      </c>
      <c r="AV108">
        <v>5.7324840000000002E-2</v>
      </c>
      <c r="AW108">
        <v>7.6433119999999993E-2</v>
      </c>
      <c r="AX108">
        <v>8.2802550000000003E-2</v>
      </c>
      <c r="AY108">
        <v>0.10828026</v>
      </c>
      <c r="AZ108">
        <v>9.2356690000000005E-2</v>
      </c>
      <c r="BA108">
        <v>6.3694269999999997E-2</v>
      </c>
      <c r="BB108">
        <v>7.9617835999999997E-2</v>
      </c>
      <c r="BC108">
        <v>4.1401275000000001E-2</v>
      </c>
      <c r="BD108">
        <v>1.9108279999999998E-2</v>
      </c>
      <c r="BE108">
        <v>1.2738853999999999E-2</v>
      </c>
      <c r="BF108">
        <v>2.2292994E-2</v>
      </c>
      <c r="BG108">
        <v>23372</v>
      </c>
      <c r="BH108">
        <v>22300</v>
      </c>
      <c r="BI108">
        <v>58</v>
      </c>
      <c r="BJ108">
        <v>136</v>
      </c>
      <c r="BK108">
        <v>66</v>
      </c>
      <c r="BL108">
        <v>0.18068535999999999</v>
      </c>
      <c r="BM108">
        <v>0.423676</v>
      </c>
      <c r="BN108">
        <v>0.20560746999999999</v>
      </c>
      <c r="BO108">
        <v>130</v>
      </c>
      <c r="BP108">
        <v>2.4</v>
      </c>
      <c r="BQ108">
        <v>48.9</v>
      </c>
      <c r="BR108">
        <v>5</v>
      </c>
      <c r="BS108">
        <v>4</v>
      </c>
      <c r="BT108">
        <v>31</v>
      </c>
      <c r="BU108">
        <v>4</v>
      </c>
      <c r="BV108">
        <v>9</v>
      </c>
      <c r="BW108">
        <v>19</v>
      </c>
      <c r="BX108">
        <v>16</v>
      </c>
      <c r="BY108">
        <v>60</v>
      </c>
      <c r="BZ108">
        <v>39</v>
      </c>
      <c r="CA108">
        <v>125</v>
      </c>
      <c r="CB108">
        <v>3</v>
      </c>
      <c r="CC108">
        <v>2</v>
      </c>
      <c r="CD108">
        <v>3.8461540000000002E-2</v>
      </c>
      <c r="CE108">
        <v>3.0769230000000002E-2</v>
      </c>
      <c r="CF108">
        <v>0.23846154</v>
      </c>
      <c r="CG108">
        <v>3.0769230000000002E-2</v>
      </c>
      <c r="CH108">
        <v>6.9230769999999997E-2</v>
      </c>
      <c r="CI108">
        <v>0.14615385</v>
      </c>
      <c r="CJ108">
        <v>0.12307692000000001</v>
      </c>
      <c r="CK108">
        <v>0.46153845999999998</v>
      </c>
      <c r="CL108">
        <v>0.3</v>
      </c>
      <c r="CM108">
        <v>0.96153843000000006</v>
      </c>
      <c r="CN108">
        <v>2.3076923999999999E-2</v>
      </c>
      <c r="CO108">
        <v>1.5384615000000001E-2</v>
      </c>
      <c r="CP108">
        <v>47087</v>
      </c>
      <c r="CQ108">
        <v>44813</v>
      </c>
      <c r="CR108">
        <v>19</v>
      </c>
      <c r="CS108">
        <v>77</v>
      </c>
      <c r="CT108">
        <v>34</v>
      </c>
      <c r="CU108">
        <v>0.14615385</v>
      </c>
      <c r="CV108">
        <v>0.59230769999999988</v>
      </c>
      <c r="CW108">
        <v>0.26153848000000002</v>
      </c>
      <c r="CX108">
        <v>6121308</v>
      </c>
      <c r="CY108">
        <v>45</v>
      </c>
      <c r="CZ108">
        <v>169</v>
      </c>
      <c r="DA108">
        <v>25</v>
      </c>
      <c r="DB108">
        <v>144</v>
      </c>
      <c r="DC108">
        <v>0.147929</v>
      </c>
      <c r="DD108">
        <v>0.85207099999999991</v>
      </c>
    </row>
    <row r="109" spans="1:108" x14ac:dyDescent="0.3">
      <c r="A109">
        <v>107</v>
      </c>
      <c r="B109">
        <v>12820</v>
      </c>
      <c r="C109" s="1" t="s">
        <v>207</v>
      </c>
      <c r="D109">
        <v>433</v>
      </c>
      <c r="E109">
        <v>56</v>
      </c>
      <c r="F109">
        <v>28</v>
      </c>
      <c r="G109">
        <v>28</v>
      </c>
      <c r="H109">
        <f>SUM(male_female_comparison_df[[#This Row],[inhabitants_female]:[inhabitants_male]])</f>
        <v>56</v>
      </c>
      <c r="I109">
        <f>male_female_comparison_df[[#This Row],[INHABITANTS_TOTAL2]]-male_female_comparison_df[[#This Row],[inhabitants_total]]</f>
        <v>0</v>
      </c>
      <c r="J109">
        <f>male_female_comparison_df[[#This Row],[inhabitants_male]]/(male_female_comparison_df[[#This Row],[inhabitants_total]])</f>
        <v>0.5</v>
      </c>
      <c r="L109">
        <v>44</v>
      </c>
      <c r="M109">
        <v>2</v>
      </c>
      <c r="N109">
        <v>4</v>
      </c>
      <c r="O109">
        <v>3</v>
      </c>
      <c r="P109">
        <v>0</v>
      </c>
      <c r="Q109">
        <v>1</v>
      </c>
      <c r="R109">
        <v>0</v>
      </c>
      <c r="S109">
        <v>3</v>
      </c>
      <c r="T109">
        <v>1</v>
      </c>
      <c r="U109">
        <v>2</v>
      </c>
      <c r="V109">
        <v>6</v>
      </c>
      <c r="W109">
        <v>3</v>
      </c>
      <c r="X109">
        <v>2</v>
      </c>
      <c r="Y109">
        <v>5</v>
      </c>
      <c r="Z109">
        <v>5</v>
      </c>
      <c r="AA109">
        <v>7</v>
      </c>
      <c r="AB109">
        <v>8</v>
      </c>
      <c r="AC109">
        <v>2</v>
      </c>
      <c r="AD109">
        <v>1</v>
      </c>
      <c r="AE109">
        <v>0</v>
      </c>
      <c r="AF109">
        <v>1</v>
      </c>
      <c r="AG109">
        <v>2.1875214999999999</v>
      </c>
      <c r="AH109">
        <v>0.5</v>
      </c>
      <c r="AI109">
        <v>0.5</v>
      </c>
      <c r="AJ109" s="2">
        <f>SUM(male_female_comparison_df[[#This Row],[inhabitants_proportional_male]],male_female_comparison_df[[#This Row],[inhabitants_proportional_female]])</f>
        <v>1</v>
      </c>
      <c r="AK109" s="2">
        <f>male_female_comparison_df[[#This Row],[inhabitants_proportional_male]]-male_female_comparison_df[[#This Row],[PROPORTIONAL MALE]]</f>
        <v>0</v>
      </c>
      <c r="AL109" s="2">
        <f t="shared" si="1"/>
        <v>-0.46793335875704306</v>
      </c>
      <c r="AM109">
        <v>3.5714287000000004E-2</v>
      </c>
      <c r="AN109">
        <v>7.1428574999999994E-2</v>
      </c>
      <c r="AO109">
        <v>5.3571430000000003E-2</v>
      </c>
      <c r="AP109">
        <v>1.8181817999999999E-2</v>
      </c>
      <c r="AQ109">
        <v>1.7857143999999998E-2</v>
      </c>
      <c r="AR109">
        <v>3.6363634999999998E-2</v>
      </c>
      <c r="AS109">
        <v>5.3571430000000003E-2</v>
      </c>
      <c r="AT109">
        <v>1.7857143999999998E-2</v>
      </c>
      <c r="AU109">
        <v>3.5714287000000004E-2</v>
      </c>
      <c r="AV109">
        <v>0.10714286000000001</v>
      </c>
      <c r="AW109">
        <v>5.3571430000000003E-2</v>
      </c>
      <c r="AX109">
        <v>3.5714287000000004E-2</v>
      </c>
      <c r="AY109">
        <v>8.9285719999999999E-2</v>
      </c>
      <c r="AZ109">
        <v>8.9285719999999999E-2</v>
      </c>
      <c r="BA109">
        <v>0.125</v>
      </c>
      <c r="BB109">
        <v>0.14285714999999999</v>
      </c>
      <c r="BC109">
        <v>3.5714287000000004E-2</v>
      </c>
      <c r="BD109">
        <v>1.7857143999999998E-2</v>
      </c>
      <c r="BF109">
        <v>1.7857143999999998E-2</v>
      </c>
      <c r="BG109">
        <v>19275</v>
      </c>
      <c r="BH109">
        <v>18974</v>
      </c>
      <c r="BI109">
        <v>12</v>
      </c>
      <c r="BJ109">
        <v>30</v>
      </c>
      <c r="BK109">
        <v>4</v>
      </c>
      <c r="BL109">
        <v>0.21818182</v>
      </c>
      <c r="BM109">
        <v>0.54545456000000003</v>
      </c>
      <c r="BN109">
        <v>7.2727269999999997E-2</v>
      </c>
      <c r="BO109">
        <v>26</v>
      </c>
      <c r="CY109">
        <v>233</v>
      </c>
      <c r="CZ109">
        <v>44</v>
      </c>
      <c r="DA109">
        <v>13</v>
      </c>
      <c r="DB109">
        <v>31</v>
      </c>
      <c r="DC109">
        <v>0.29545452999999999</v>
      </c>
      <c r="DD109">
        <v>0.70454543999999997</v>
      </c>
    </row>
    <row r="110" spans="1:108" x14ac:dyDescent="0.3">
      <c r="A110">
        <v>108</v>
      </c>
      <c r="B110">
        <v>12920</v>
      </c>
      <c r="C110" s="1" t="s">
        <v>208</v>
      </c>
      <c r="D110">
        <v>433</v>
      </c>
      <c r="E110">
        <v>362</v>
      </c>
      <c r="F110">
        <v>164</v>
      </c>
      <c r="G110">
        <v>198</v>
      </c>
      <c r="H110">
        <f>SUM(male_female_comparison_df[[#This Row],[inhabitants_female]:[inhabitants_male]])</f>
        <v>362</v>
      </c>
      <c r="I110">
        <f>male_female_comparison_df[[#This Row],[INHABITANTS_TOTAL2]]-male_female_comparison_df[[#This Row],[inhabitants_total]]</f>
        <v>0</v>
      </c>
      <c r="J110">
        <f>male_female_comparison_df[[#This Row],[inhabitants_male]]/(male_female_comparison_df[[#This Row],[inhabitants_total]])</f>
        <v>0.54696132596685088</v>
      </c>
      <c r="L110">
        <v>46</v>
      </c>
      <c r="M110">
        <v>8</v>
      </c>
      <c r="N110">
        <v>12</v>
      </c>
      <c r="O110">
        <v>26</v>
      </c>
      <c r="P110">
        <v>12</v>
      </c>
      <c r="Q110">
        <v>11</v>
      </c>
      <c r="R110">
        <v>7</v>
      </c>
      <c r="S110">
        <v>9</v>
      </c>
      <c r="T110">
        <v>8</v>
      </c>
      <c r="U110">
        <v>16</v>
      </c>
      <c r="V110">
        <v>17</v>
      </c>
      <c r="W110">
        <v>25</v>
      </c>
      <c r="X110">
        <v>24</v>
      </c>
      <c r="Y110">
        <v>35</v>
      </c>
      <c r="Z110">
        <v>27</v>
      </c>
      <c r="AA110">
        <v>42</v>
      </c>
      <c r="AB110">
        <v>33</v>
      </c>
      <c r="AC110">
        <v>19</v>
      </c>
      <c r="AD110">
        <v>12</v>
      </c>
      <c r="AE110">
        <v>11</v>
      </c>
      <c r="AF110">
        <v>8</v>
      </c>
      <c r="AG110">
        <v>4.4105370000000006</v>
      </c>
      <c r="AH110">
        <v>0.45303865999999998</v>
      </c>
      <c r="AI110">
        <v>0.54696129999999998</v>
      </c>
      <c r="AJ110" s="2">
        <f>SUM(male_female_comparison_df[[#This Row],[inhabitants_proportional_male]],male_female_comparison_df[[#This Row],[inhabitants_proportional_female]])</f>
        <v>0.99999996000000002</v>
      </c>
      <c r="AK110" s="2">
        <f>male_female_comparison_df[[#This Row],[inhabitants_proportional_male]]-male_female_comparison_df[[#This Row],[PROPORTIONAL MALE]]</f>
        <v>-2.5966850891734339E-8</v>
      </c>
      <c r="AL110" s="2">
        <f t="shared" si="1"/>
        <v>-0.46793335875704306</v>
      </c>
      <c r="AM110">
        <v>2.2099447999999997E-2</v>
      </c>
      <c r="AN110">
        <v>3.3149169999999999E-2</v>
      </c>
      <c r="AO110">
        <v>7.1823200000000004E-2</v>
      </c>
      <c r="AP110">
        <v>3.3149169999999999E-2</v>
      </c>
      <c r="AQ110">
        <v>3.0386739999999999E-2</v>
      </c>
      <c r="AR110">
        <v>1.9337016999999998E-2</v>
      </c>
      <c r="AS110">
        <v>2.4861877999999997E-2</v>
      </c>
      <c r="AT110">
        <v>2.2099447999999997E-2</v>
      </c>
      <c r="AU110">
        <v>4.4198897000000001E-2</v>
      </c>
      <c r="AV110">
        <v>4.6961325999999998E-2</v>
      </c>
      <c r="AW110">
        <v>6.9060769999999994E-2</v>
      </c>
      <c r="AX110">
        <v>6.6298339999999997E-2</v>
      </c>
      <c r="AY110">
        <v>9.6685080000000007E-2</v>
      </c>
      <c r="AZ110">
        <v>7.4585639999999995E-2</v>
      </c>
      <c r="BA110">
        <v>0.1160221</v>
      </c>
      <c r="BB110">
        <v>9.116022E-2</v>
      </c>
      <c r="BC110">
        <v>5.2486190000000002E-2</v>
      </c>
      <c r="BD110">
        <v>3.3149169999999999E-2</v>
      </c>
      <c r="BE110">
        <v>3.0386739999999999E-2</v>
      </c>
      <c r="BF110">
        <v>2.2099447999999997E-2</v>
      </c>
      <c r="BG110">
        <v>22053</v>
      </c>
      <c r="BH110">
        <v>20570</v>
      </c>
      <c r="BI110">
        <v>61</v>
      </c>
      <c r="BJ110">
        <v>178</v>
      </c>
      <c r="BK110">
        <v>54</v>
      </c>
      <c r="BL110">
        <v>0.17134832</v>
      </c>
      <c r="BM110">
        <v>0.5</v>
      </c>
      <c r="BN110">
        <v>0.15168539</v>
      </c>
      <c r="BO110">
        <v>163</v>
      </c>
      <c r="BP110">
        <v>2.2000000000000002</v>
      </c>
      <c r="BQ110">
        <v>46.2</v>
      </c>
      <c r="BR110">
        <v>4</v>
      </c>
      <c r="BS110">
        <v>2</v>
      </c>
      <c r="BT110">
        <v>35</v>
      </c>
      <c r="BU110">
        <v>8</v>
      </c>
      <c r="BV110">
        <v>14</v>
      </c>
      <c r="BW110">
        <v>19</v>
      </c>
      <c r="BX110">
        <v>16</v>
      </c>
      <c r="BY110">
        <v>69</v>
      </c>
      <c r="BZ110">
        <v>61</v>
      </c>
      <c r="CA110">
        <v>156</v>
      </c>
      <c r="CB110">
        <v>3</v>
      </c>
      <c r="CC110">
        <v>4</v>
      </c>
      <c r="CD110">
        <v>2.4539877000000002E-2</v>
      </c>
      <c r="CE110">
        <v>1.2269938000000001E-2</v>
      </c>
      <c r="CF110">
        <v>0.21472393000000001</v>
      </c>
      <c r="CG110">
        <v>4.9079752999999997E-2</v>
      </c>
      <c r="CH110">
        <v>8.5889569999999998E-2</v>
      </c>
      <c r="CI110">
        <v>0.116564415</v>
      </c>
      <c r="CJ110">
        <v>9.8159510000000005E-2</v>
      </c>
      <c r="CK110">
        <v>0.42331287000000001</v>
      </c>
      <c r="CL110">
        <v>0.37423313000000002</v>
      </c>
      <c r="CM110">
        <v>0.95705519999999999</v>
      </c>
      <c r="CN110">
        <v>1.8404908000000001E-2</v>
      </c>
      <c r="CO110">
        <v>2.4539877000000002E-2</v>
      </c>
      <c r="CP110">
        <v>39991</v>
      </c>
      <c r="CQ110">
        <v>37374</v>
      </c>
      <c r="CR110">
        <v>40</v>
      </c>
      <c r="CS110">
        <v>92</v>
      </c>
      <c r="CT110">
        <v>30</v>
      </c>
      <c r="CU110">
        <v>0.24691357999999999</v>
      </c>
      <c r="CV110">
        <v>0.56790125000000002</v>
      </c>
      <c r="CW110">
        <v>0.18518518</v>
      </c>
      <c r="CX110">
        <v>6478506</v>
      </c>
      <c r="CY110">
        <v>314</v>
      </c>
      <c r="CZ110">
        <v>223</v>
      </c>
      <c r="DA110">
        <v>38</v>
      </c>
      <c r="DB110">
        <v>185</v>
      </c>
      <c r="DC110">
        <v>0.17040358</v>
      </c>
      <c r="DD110">
        <v>0.82959640000000001</v>
      </c>
    </row>
    <row r="111" spans="1:108" x14ac:dyDescent="0.3">
      <c r="A111">
        <v>109</v>
      </c>
      <c r="B111">
        <v>13430</v>
      </c>
      <c r="C111" s="1" t="s">
        <v>209</v>
      </c>
      <c r="D111">
        <v>109</v>
      </c>
      <c r="E111">
        <v>1169</v>
      </c>
      <c r="F111">
        <v>558</v>
      </c>
      <c r="G111">
        <v>611</v>
      </c>
      <c r="H111">
        <f>SUM(male_female_comparison_df[[#This Row],[inhabitants_female]:[inhabitants_male]])</f>
        <v>1169</v>
      </c>
      <c r="I111">
        <f>male_female_comparison_df[[#This Row],[INHABITANTS_TOTAL2]]-male_female_comparison_df[[#This Row],[inhabitants_total]]</f>
        <v>0</v>
      </c>
      <c r="J111">
        <f>male_female_comparison_df[[#This Row],[inhabitants_male]]/(male_female_comparison_df[[#This Row],[inhabitants_total]])</f>
        <v>0.52266894781864837</v>
      </c>
      <c r="L111">
        <v>39</v>
      </c>
      <c r="M111">
        <v>30</v>
      </c>
      <c r="N111">
        <v>67</v>
      </c>
      <c r="O111">
        <v>116</v>
      </c>
      <c r="P111">
        <v>49</v>
      </c>
      <c r="Q111">
        <v>45</v>
      </c>
      <c r="R111">
        <v>30</v>
      </c>
      <c r="S111">
        <v>43</v>
      </c>
      <c r="T111">
        <v>37</v>
      </c>
      <c r="U111">
        <v>66</v>
      </c>
      <c r="V111">
        <v>76</v>
      </c>
      <c r="W111">
        <v>77</v>
      </c>
      <c r="X111">
        <v>82</v>
      </c>
      <c r="Y111">
        <v>107</v>
      </c>
      <c r="Z111">
        <v>80</v>
      </c>
      <c r="AA111">
        <v>77</v>
      </c>
      <c r="AB111">
        <v>83</v>
      </c>
      <c r="AC111">
        <v>43</v>
      </c>
      <c r="AD111">
        <v>32</v>
      </c>
      <c r="AE111">
        <v>15</v>
      </c>
      <c r="AF111">
        <v>14</v>
      </c>
      <c r="AG111">
        <v>42.665579999999999</v>
      </c>
      <c r="AH111">
        <v>0.47733103999999998</v>
      </c>
      <c r="AI111">
        <v>0.52266895999999996</v>
      </c>
      <c r="AJ111" s="2">
        <f>SUM(male_female_comparison_df[[#This Row],[inhabitants_proportional_male]],male_female_comparison_df[[#This Row],[inhabitants_proportional_female]])</f>
        <v>1</v>
      </c>
      <c r="AK111" s="2">
        <f>male_female_comparison_df[[#This Row],[inhabitants_proportional_male]]-male_female_comparison_df[[#This Row],[PROPORTIONAL MALE]]</f>
        <v>1.2181351594087175E-8</v>
      </c>
      <c r="AL111" s="2">
        <f t="shared" si="1"/>
        <v>-0.46793335875704306</v>
      </c>
      <c r="AM111">
        <v>2.5662959999999999E-2</v>
      </c>
      <c r="AN111">
        <v>5.7313944999999998E-2</v>
      </c>
      <c r="AO111">
        <v>9.9230109999999996E-2</v>
      </c>
      <c r="AP111">
        <v>4.1916170000000003E-2</v>
      </c>
      <c r="AQ111">
        <v>3.8494437999999999E-2</v>
      </c>
      <c r="AR111">
        <v>2.5662959999999999E-2</v>
      </c>
      <c r="AS111">
        <v>3.6783575999999998E-2</v>
      </c>
      <c r="AT111">
        <v>3.1650983000000001E-2</v>
      </c>
      <c r="AU111">
        <v>5.6458510000000003E-2</v>
      </c>
      <c r="AV111">
        <v>6.5012835000000005E-2</v>
      </c>
      <c r="AW111">
        <v>6.5868265999999995E-2</v>
      </c>
      <c r="AX111">
        <v>7.014542E-2</v>
      </c>
      <c r="AY111">
        <v>9.1531224999999994E-2</v>
      </c>
      <c r="AZ111">
        <v>6.8434560000000005E-2</v>
      </c>
      <c r="BA111">
        <v>6.5868265999999995E-2</v>
      </c>
      <c r="BB111">
        <v>7.1000859999999999E-2</v>
      </c>
      <c r="BC111">
        <v>3.6783575999999998E-2</v>
      </c>
      <c r="BD111">
        <v>2.7373823999999998E-2</v>
      </c>
      <c r="BE111">
        <v>1.2831479999999999E-2</v>
      </c>
      <c r="BF111">
        <v>1.1976048000000001E-2</v>
      </c>
      <c r="BG111">
        <v>26167</v>
      </c>
      <c r="BH111">
        <v>24650</v>
      </c>
      <c r="BI111">
        <v>154</v>
      </c>
      <c r="BJ111">
        <v>491</v>
      </c>
      <c r="BK111">
        <v>229</v>
      </c>
      <c r="BL111">
        <v>0.13028765</v>
      </c>
      <c r="BM111">
        <v>0.41539764000000001</v>
      </c>
      <c r="BN111">
        <v>0.19373942999999999</v>
      </c>
      <c r="BO111">
        <v>456</v>
      </c>
      <c r="BP111">
        <v>2.5</v>
      </c>
      <c r="BQ111">
        <v>43.1</v>
      </c>
      <c r="BR111">
        <v>16</v>
      </c>
      <c r="BS111">
        <v>14</v>
      </c>
      <c r="BT111">
        <v>147</v>
      </c>
      <c r="BU111">
        <v>24</v>
      </c>
      <c r="BV111">
        <v>66</v>
      </c>
      <c r="BW111">
        <v>81</v>
      </c>
      <c r="BX111">
        <v>68</v>
      </c>
      <c r="BY111">
        <v>178</v>
      </c>
      <c r="BZ111">
        <v>133</v>
      </c>
      <c r="CA111">
        <v>413</v>
      </c>
      <c r="CB111">
        <v>30</v>
      </c>
      <c r="CC111">
        <v>13</v>
      </c>
      <c r="CD111">
        <v>3.5087720000000003E-2</v>
      </c>
      <c r="CE111">
        <v>3.0701755000000001E-2</v>
      </c>
      <c r="CF111">
        <v>0.3223684</v>
      </c>
      <c r="CG111">
        <v>5.2631579999999997E-2</v>
      </c>
      <c r="CH111">
        <v>0.14473684000000001</v>
      </c>
      <c r="CI111">
        <v>0.17763156999999999</v>
      </c>
      <c r="CJ111">
        <v>0.14912279999999997</v>
      </c>
      <c r="CK111">
        <v>0.39035088000000001</v>
      </c>
      <c r="CL111">
        <v>0.29166666000000002</v>
      </c>
      <c r="CM111">
        <v>0.90570176000000002</v>
      </c>
      <c r="CN111">
        <v>6.5789476E-2</v>
      </c>
      <c r="CO111">
        <v>2.8508771000000002E-2</v>
      </c>
      <c r="CP111">
        <v>50018</v>
      </c>
      <c r="CQ111">
        <v>45427</v>
      </c>
      <c r="CR111">
        <v>52</v>
      </c>
      <c r="CS111">
        <v>279</v>
      </c>
      <c r="CT111">
        <v>127</v>
      </c>
      <c r="CU111">
        <v>0.11353712000000001</v>
      </c>
      <c r="CV111">
        <v>0.60917030000000005</v>
      </c>
      <c r="CW111">
        <v>0.27729258000000001</v>
      </c>
      <c r="CX111">
        <v>22908260</v>
      </c>
      <c r="CY111">
        <v>52</v>
      </c>
      <c r="CZ111">
        <v>506</v>
      </c>
      <c r="DA111">
        <v>80</v>
      </c>
      <c r="DB111">
        <v>426</v>
      </c>
      <c r="DC111">
        <v>0.15810277</v>
      </c>
      <c r="DD111">
        <v>0.84189725000000004</v>
      </c>
    </row>
    <row r="112" spans="1:108" x14ac:dyDescent="0.3">
      <c r="A112">
        <v>110</v>
      </c>
      <c r="B112">
        <v>13700</v>
      </c>
      <c r="C112" s="1" t="s">
        <v>210</v>
      </c>
      <c r="D112">
        <v>82</v>
      </c>
      <c r="E112">
        <v>429</v>
      </c>
      <c r="F112">
        <v>202</v>
      </c>
      <c r="G112">
        <v>227</v>
      </c>
      <c r="H112">
        <f>SUM(male_female_comparison_df[[#This Row],[inhabitants_female]:[inhabitants_male]])</f>
        <v>429</v>
      </c>
      <c r="I112">
        <f>male_female_comparison_df[[#This Row],[INHABITANTS_TOTAL2]]-male_female_comparison_df[[#This Row],[inhabitants_total]]</f>
        <v>0</v>
      </c>
      <c r="J112">
        <f>male_female_comparison_df[[#This Row],[inhabitants_male]]/(male_female_comparison_df[[#This Row],[inhabitants_total]])</f>
        <v>0.52913752913752909</v>
      </c>
      <c r="L112">
        <v>44</v>
      </c>
      <c r="M112">
        <v>6</v>
      </c>
      <c r="N112">
        <v>16</v>
      </c>
      <c r="O112">
        <v>46</v>
      </c>
      <c r="P112">
        <v>9</v>
      </c>
      <c r="Q112">
        <v>14</v>
      </c>
      <c r="R112">
        <v>7</v>
      </c>
      <c r="S112">
        <v>13</v>
      </c>
      <c r="T112">
        <v>10</v>
      </c>
      <c r="U112">
        <v>24</v>
      </c>
      <c r="V112">
        <v>26</v>
      </c>
      <c r="W112">
        <v>26</v>
      </c>
      <c r="X112">
        <v>31</v>
      </c>
      <c r="Y112">
        <v>41</v>
      </c>
      <c r="Z112">
        <v>36</v>
      </c>
      <c r="AA112">
        <v>40</v>
      </c>
      <c r="AB112">
        <v>25</v>
      </c>
      <c r="AC112">
        <v>21</v>
      </c>
      <c r="AD112">
        <v>23</v>
      </c>
      <c r="AE112">
        <v>8</v>
      </c>
      <c r="AF112">
        <v>7</v>
      </c>
      <c r="AG112">
        <v>39.021473</v>
      </c>
      <c r="AH112">
        <v>0.47086248000000003</v>
      </c>
      <c r="AI112">
        <v>0.52913754999999996</v>
      </c>
      <c r="AJ112" s="2">
        <f>SUM(male_female_comparison_df[[#This Row],[inhabitants_proportional_male]],male_female_comparison_df[[#This Row],[inhabitants_proportional_female]])</f>
        <v>1.00000003</v>
      </c>
      <c r="AK112" s="2">
        <f>male_female_comparison_df[[#This Row],[inhabitants_proportional_male]]-male_female_comparison_df[[#This Row],[PROPORTIONAL MALE]]</f>
        <v>2.0862470861970905E-8</v>
      </c>
      <c r="AL112" s="2">
        <f t="shared" si="1"/>
        <v>-0.46793335875704306</v>
      </c>
      <c r="AM112">
        <v>1.3986014E-2</v>
      </c>
      <c r="AN112">
        <v>3.7296037999999997E-2</v>
      </c>
      <c r="AO112">
        <v>0.10722609999999999</v>
      </c>
      <c r="AP112">
        <v>2.0979020000000001E-2</v>
      </c>
      <c r="AQ112">
        <v>3.2634030000000001E-2</v>
      </c>
      <c r="AR112">
        <v>1.6317016E-2</v>
      </c>
      <c r="AS112">
        <v>3.0303031000000001E-2</v>
      </c>
      <c r="AT112">
        <v>2.3310022000000003E-2</v>
      </c>
      <c r="AU112">
        <v>5.5944054999999999E-2</v>
      </c>
      <c r="AV112">
        <v>6.0606062000000002E-2</v>
      </c>
      <c r="AW112">
        <v>6.0606062000000002E-2</v>
      </c>
      <c r="AX112">
        <v>7.2261069999999997E-2</v>
      </c>
      <c r="AY112">
        <v>9.5571089999999997E-2</v>
      </c>
      <c r="AZ112">
        <v>8.3916080000000004E-2</v>
      </c>
      <c r="BA112">
        <v>9.3240089999999998E-2</v>
      </c>
      <c r="BB112">
        <v>5.8275059999999997E-2</v>
      </c>
      <c r="BC112">
        <v>4.8951050000000003E-2</v>
      </c>
      <c r="BD112">
        <v>5.3613050000000002E-2</v>
      </c>
      <c r="BE112">
        <v>1.8648018999999998E-2</v>
      </c>
      <c r="BF112">
        <v>1.6317016E-2</v>
      </c>
      <c r="BG112">
        <v>25447</v>
      </c>
      <c r="BH112">
        <v>23165</v>
      </c>
      <c r="BI112">
        <v>51</v>
      </c>
      <c r="BJ112">
        <v>212</v>
      </c>
      <c r="BK112">
        <v>85</v>
      </c>
      <c r="BL112">
        <v>0.11383928</v>
      </c>
      <c r="BM112">
        <v>0.47321429999999998</v>
      </c>
      <c r="BN112">
        <v>0.18973214999999999</v>
      </c>
      <c r="BO112">
        <v>192</v>
      </c>
      <c r="BP112">
        <v>2.2000000000000002</v>
      </c>
      <c r="BQ112">
        <v>45.3</v>
      </c>
      <c r="BR112">
        <v>11</v>
      </c>
      <c r="BS112">
        <v>1</v>
      </c>
      <c r="BT112">
        <v>48</v>
      </c>
      <c r="BU112">
        <v>6</v>
      </c>
      <c r="BV112">
        <v>18</v>
      </c>
      <c r="BW112">
        <v>29</v>
      </c>
      <c r="BX112">
        <v>18</v>
      </c>
      <c r="BY112">
        <v>88</v>
      </c>
      <c r="BZ112">
        <v>58</v>
      </c>
      <c r="CA112">
        <v>156</v>
      </c>
      <c r="CB112">
        <v>29</v>
      </c>
      <c r="CC112">
        <v>7</v>
      </c>
      <c r="CD112">
        <v>5.7291667999999997E-2</v>
      </c>
      <c r="CE112">
        <v>5.2083334999999996E-3</v>
      </c>
      <c r="CF112">
        <v>0.25</v>
      </c>
      <c r="CG112">
        <v>3.125E-2</v>
      </c>
      <c r="CH112">
        <v>9.375E-2</v>
      </c>
      <c r="CI112">
        <v>0.15104166999999999</v>
      </c>
      <c r="CJ112">
        <v>9.375E-2</v>
      </c>
      <c r="CK112">
        <v>0.45833333999999998</v>
      </c>
      <c r="CL112">
        <v>0.30208333999999998</v>
      </c>
      <c r="CM112">
        <v>0.8125</v>
      </c>
      <c r="CN112">
        <v>0.15104166999999999</v>
      </c>
      <c r="CO112">
        <v>3.6458332000000003E-2</v>
      </c>
      <c r="CP112">
        <v>45723</v>
      </c>
      <c r="CQ112">
        <v>39507</v>
      </c>
      <c r="CR112">
        <v>28</v>
      </c>
      <c r="CS112">
        <v>118</v>
      </c>
      <c r="CT112">
        <v>49</v>
      </c>
      <c r="CU112">
        <v>0.14358974999999999</v>
      </c>
      <c r="CV112">
        <v>0.60512819999999989</v>
      </c>
      <c r="CW112">
        <v>0.25128207000000002</v>
      </c>
      <c r="CX112">
        <v>8915936</v>
      </c>
      <c r="CY112">
        <v>116</v>
      </c>
      <c r="CZ112">
        <v>200</v>
      </c>
      <c r="DA112">
        <v>27</v>
      </c>
      <c r="DB112">
        <v>173</v>
      </c>
      <c r="DC112">
        <v>0.13500000000000001</v>
      </c>
      <c r="DD112">
        <v>0.86499999999999999</v>
      </c>
    </row>
    <row r="113" spans="1:108" x14ac:dyDescent="0.3">
      <c r="A113">
        <v>111</v>
      </c>
      <c r="B113">
        <v>14200</v>
      </c>
      <c r="C113" s="1" t="s">
        <v>211</v>
      </c>
      <c r="D113">
        <v>165</v>
      </c>
      <c r="E113">
        <v>8788</v>
      </c>
      <c r="F113">
        <v>4471</v>
      </c>
      <c r="G113">
        <v>4317</v>
      </c>
      <c r="H113">
        <f>SUM(male_female_comparison_df[[#This Row],[inhabitants_female]:[inhabitants_male]])</f>
        <v>8788</v>
      </c>
      <c r="I113">
        <f>male_female_comparison_df[[#This Row],[INHABITANTS_TOTAL2]]-male_female_comparison_df[[#This Row],[inhabitants_total]]</f>
        <v>0</v>
      </c>
      <c r="J113">
        <f>male_female_comparison_df[[#This Row],[inhabitants_male]]/(male_female_comparison_df[[#This Row],[inhabitants_total]])</f>
        <v>0.49123805188893949</v>
      </c>
      <c r="L113">
        <v>44</v>
      </c>
      <c r="M113">
        <v>243</v>
      </c>
      <c r="N113">
        <v>374</v>
      </c>
      <c r="O113">
        <v>573</v>
      </c>
      <c r="P113">
        <v>323</v>
      </c>
      <c r="Q113">
        <v>202</v>
      </c>
      <c r="R113">
        <v>212</v>
      </c>
      <c r="S113">
        <v>362</v>
      </c>
      <c r="T113">
        <v>440</v>
      </c>
      <c r="U113">
        <v>482</v>
      </c>
      <c r="V113">
        <v>481</v>
      </c>
      <c r="W113">
        <v>512</v>
      </c>
      <c r="X113">
        <v>631</v>
      </c>
      <c r="Y113">
        <v>608</v>
      </c>
      <c r="Z113">
        <v>609</v>
      </c>
      <c r="AA113">
        <v>629</v>
      </c>
      <c r="AB113">
        <v>706</v>
      </c>
      <c r="AC113">
        <v>462</v>
      </c>
      <c r="AD113">
        <v>409</v>
      </c>
      <c r="AE113">
        <v>270</v>
      </c>
      <c r="AF113">
        <v>260</v>
      </c>
      <c r="AG113">
        <v>36.6676</v>
      </c>
      <c r="AH113">
        <v>0.50876193999999997</v>
      </c>
      <c r="AI113">
        <v>0.49123805999999998</v>
      </c>
      <c r="AJ113" s="2">
        <f>SUM(male_female_comparison_df[[#This Row],[inhabitants_proportional_male]],male_female_comparison_df[[#This Row],[inhabitants_proportional_female]])</f>
        <v>1</v>
      </c>
      <c r="AK113" s="2">
        <f>male_female_comparison_df[[#This Row],[inhabitants_proportional_male]]-male_female_comparison_df[[#This Row],[PROPORTIONAL MALE]]</f>
        <v>8.111060489923716E-9</v>
      </c>
      <c r="AL113" s="2">
        <f t="shared" si="1"/>
        <v>-0.46793335875704306</v>
      </c>
      <c r="AM113">
        <v>2.7651342999999998E-2</v>
      </c>
      <c r="AN113">
        <v>4.2558032999999995E-2</v>
      </c>
      <c r="AO113">
        <v>6.5202549999999998E-2</v>
      </c>
      <c r="AP113">
        <v>3.6754663999999999E-2</v>
      </c>
      <c r="AQ113">
        <v>2.2985889999999998E-2</v>
      </c>
      <c r="AR113">
        <v>2.4123805000000002E-2</v>
      </c>
      <c r="AS113">
        <v>4.1192535000000002E-2</v>
      </c>
      <c r="AT113">
        <v>5.0068274000000003E-2</v>
      </c>
      <c r="AU113">
        <v>5.4847519999999997E-2</v>
      </c>
      <c r="AV113">
        <v>5.4733727000000003E-2</v>
      </c>
      <c r="AW113">
        <v>5.8261264000000007E-2</v>
      </c>
      <c r="AX113">
        <v>7.1802459999999999E-2</v>
      </c>
      <c r="AY113">
        <v>6.9185250000000004E-2</v>
      </c>
      <c r="AZ113">
        <v>6.9299040000000006E-2</v>
      </c>
      <c r="BA113">
        <v>7.1574874000000011E-2</v>
      </c>
      <c r="BB113">
        <v>8.0336824000000001E-2</v>
      </c>
      <c r="BC113">
        <v>5.2571687999999998E-2</v>
      </c>
      <c r="BD113">
        <v>4.6540736999999999E-2</v>
      </c>
      <c r="BE113">
        <v>3.0723713E-2</v>
      </c>
      <c r="BF113">
        <v>2.9585799999999999E-2</v>
      </c>
      <c r="BG113">
        <v>22720</v>
      </c>
      <c r="BH113">
        <v>21117</v>
      </c>
      <c r="BI113">
        <v>1117</v>
      </c>
      <c r="BJ113">
        <v>4756</v>
      </c>
      <c r="BK113">
        <v>1255</v>
      </c>
      <c r="BL113">
        <v>0.12570334999999999</v>
      </c>
      <c r="BM113">
        <v>0.53522396000000005</v>
      </c>
      <c r="BN113">
        <v>0.14123339999999998</v>
      </c>
      <c r="BO113">
        <v>4322</v>
      </c>
      <c r="BP113">
        <v>2</v>
      </c>
      <c r="BQ113">
        <v>43.3</v>
      </c>
      <c r="BR113">
        <v>332</v>
      </c>
      <c r="BS113">
        <v>135</v>
      </c>
      <c r="BT113">
        <v>958</v>
      </c>
      <c r="BU113">
        <v>213</v>
      </c>
      <c r="BV113">
        <v>427</v>
      </c>
      <c r="BW113">
        <v>416</v>
      </c>
      <c r="BX113">
        <v>395</v>
      </c>
      <c r="BY113">
        <v>1895</v>
      </c>
      <c r="BZ113">
        <v>1488</v>
      </c>
      <c r="CA113">
        <v>3174</v>
      </c>
      <c r="CB113">
        <v>1055</v>
      </c>
      <c r="CC113">
        <v>93</v>
      </c>
      <c r="CD113">
        <v>7.6816289999999995E-2</v>
      </c>
      <c r="CE113">
        <v>3.1235537999999997E-2</v>
      </c>
      <c r="CF113">
        <v>0.22165663999999999</v>
      </c>
      <c r="CG113">
        <v>4.9282739999999998E-2</v>
      </c>
      <c r="CH113">
        <v>9.8796850000000005E-2</v>
      </c>
      <c r="CI113">
        <v>9.6251729999999994E-2</v>
      </c>
      <c r="CJ113">
        <v>9.1392874999999998E-2</v>
      </c>
      <c r="CK113">
        <v>0.43845442000000001</v>
      </c>
      <c r="CL113">
        <v>0.34428503999999999</v>
      </c>
      <c r="CM113">
        <v>0.73438219999999987</v>
      </c>
      <c r="CN113">
        <v>0.24409996</v>
      </c>
      <c r="CO113">
        <v>2.1517814999999999E-2</v>
      </c>
      <c r="CP113">
        <v>37045</v>
      </c>
      <c r="CQ113">
        <v>31758</v>
      </c>
      <c r="CR113">
        <v>1050</v>
      </c>
      <c r="CS113">
        <v>2624</v>
      </c>
      <c r="CT113">
        <v>665</v>
      </c>
      <c r="CU113">
        <v>0.24199124</v>
      </c>
      <c r="CV113">
        <v>0.60474764999999997</v>
      </c>
      <c r="CW113">
        <v>0.15326113</v>
      </c>
      <c r="CX113">
        <v>160736336</v>
      </c>
      <c r="CY113">
        <v>518</v>
      </c>
      <c r="CZ113">
        <v>2785</v>
      </c>
      <c r="DA113">
        <v>410</v>
      </c>
      <c r="DB113">
        <v>2375</v>
      </c>
      <c r="DC113">
        <v>0.14721723</v>
      </c>
      <c r="DD113">
        <v>0.85278280000000017</v>
      </c>
    </row>
    <row r="114" spans="1:108" x14ac:dyDescent="0.3">
      <c r="A114">
        <v>112</v>
      </c>
      <c r="B114">
        <v>14240</v>
      </c>
      <c r="C114" s="1" t="s">
        <v>212</v>
      </c>
      <c r="D114">
        <v>165</v>
      </c>
      <c r="E114">
        <v>889</v>
      </c>
      <c r="F114">
        <v>414</v>
      </c>
      <c r="G114">
        <v>475</v>
      </c>
      <c r="H114">
        <f>SUM(male_female_comparison_df[[#This Row],[inhabitants_female]:[inhabitants_male]])</f>
        <v>889</v>
      </c>
      <c r="I114">
        <f>male_female_comparison_df[[#This Row],[INHABITANTS_TOTAL2]]-male_female_comparison_df[[#This Row],[inhabitants_total]]</f>
        <v>0</v>
      </c>
      <c r="J114">
        <f>male_female_comparison_df[[#This Row],[inhabitants_male]]/(male_female_comparison_df[[#This Row],[inhabitants_total]])</f>
        <v>0.53430821147356578</v>
      </c>
      <c r="L114">
        <v>43</v>
      </c>
      <c r="M114">
        <v>19</v>
      </c>
      <c r="N114">
        <v>29</v>
      </c>
      <c r="O114">
        <v>75</v>
      </c>
      <c r="P114">
        <v>31</v>
      </c>
      <c r="Q114">
        <v>28</v>
      </c>
      <c r="R114">
        <v>21</v>
      </c>
      <c r="S114">
        <v>26</v>
      </c>
      <c r="T114">
        <v>31</v>
      </c>
      <c r="U114">
        <v>40</v>
      </c>
      <c r="V114">
        <v>55</v>
      </c>
      <c r="W114">
        <v>61</v>
      </c>
      <c r="X114">
        <v>69</v>
      </c>
      <c r="Y114">
        <v>88</v>
      </c>
      <c r="Z114">
        <v>78</v>
      </c>
      <c r="AA114">
        <v>61</v>
      </c>
      <c r="AB114">
        <v>64</v>
      </c>
      <c r="AC114">
        <v>43</v>
      </c>
      <c r="AD114">
        <v>45</v>
      </c>
      <c r="AE114">
        <v>19</v>
      </c>
      <c r="AF114">
        <v>6</v>
      </c>
      <c r="AG114">
        <v>11.080583000000001</v>
      </c>
      <c r="AH114">
        <v>0.46569178</v>
      </c>
      <c r="AI114">
        <v>0.5343081999999999</v>
      </c>
      <c r="AJ114" s="2">
        <f>SUM(male_female_comparison_df[[#This Row],[inhabitants_proportional_male]],male_female_comparison_df[[#This Row],[inhabitants_proportional_female]])</f>
        <v>0.9999999799999999</v>
      </c>
      <c r="AK114" s="2">
        <f>male_female_comparison_df[[#This Row],[inhabitants_proportional_male]]-male_female_comparison_df[[#This Row],[PROPORTIONAL MALE]]</f>
        <v>-1.1473565875164127E-8</v>
      </c>
      <c r="AL114" s="2">
        <f t="shared" si="1"/>
        <v>-0.46793335875704306</v>
      </c>
      <c r="AM114">
        <v>2.1372327999999999E-2</v>
      </c>
      <c r="AN114">
        <v>3.2620919999999998E-2</v>
      </c>
      <c r="AO114">
        <v>8.4364449999999994E-2</v>
      </c>
      <c r="AP114">
        <v>3.4870640000000001E-2</v>
      </c>
      <c r="AQ114">
        <v>3.1496062999999998E-2</v>
      </c>
      <c r="AR114">
        <v>2.3622047E-2</v>
      </c>
      <c r="AS114">
        <v>2.9246342999999998E-2</v>
      </c>
      <c r="AT114">
        <v>3.4870640000000001E-2</v>
      </c>
      <c r="AU114">
        <v>4.4994377000000002E-2</v>
      </c>
      <c r="AV114">
        <v>6.1867267000000004E-2</v>
      </c>
      <c r="AW114">
        <v>6.8616419999999997E-2</v>
      </c>
      <c r="AX114">
        <v>7.7615299999999998E-2</v>
      </c>
      <c r="AY114">
        <v>9.898762400000001E-2</v>
      </c>
      <c r="AZ114">
        <v>8.7739035000000007E-2</v>
      </c>
      <c r="BA114">
        <v>6.8616419999999997E-2</v>
      </c>
      <c r="BB114">
        <v>7.1991003999999997E-2</v>
      </c>
      <c r="BC114">
        <v>4.8368952999999999E-2</v>
      </c>
      <c r="BD114">
        <v>5.0618669999999998E-2</v>
      </c>
      <c r="BE114">
        <v>2.1372327999999999E-2</v>
      </c>
      <c r="BF114">
        <v>6.7491564000000002E-3</v>
      </c>
      <c r="BG114">
        <v>24620</v>
      </c>
      <c r="BH114">
        <v>22883</v>
      </c>
      <c r="BI114">
        <v>120</v>
      </c>
      <c r="BJ114">
        <v>420</v>
      </c>
      <c r="BK114">
        <v>179</v>
      </c>
      <c r="BL114">
        <v>0.1320132</v>
      </c>
      <c r="BM114">
        <v>0.46204620000000002</v>
      </c>
      <c r="BN114">
        <v>0.1969197</v>
      </c>
      <c r="BO114">
        <v>373</v>
      </c>
      <c r="BP114">
        <v>2.4</v>
      </c>
      <c r="BQ114">
        <v>46.3</v>
      </c>
      <c r="BR114">
        <v>6</v>
      </c>
      <c r="BS114">
        <v>11</v>
      </c>
      <c r="BT114">
        <v>95</v>
      </c>
      <c r="BU114">
        <v>18</v>
      </c>
      <c r="BV114">
        <v>33</v>
      </c>
      <c r="BW114">
        <v>48</v>
      </c>
      <c r="BX114">
        <v>46</v>
      </c>
      <c r="BY114">
        <v>157</v>
      </c>
      <c r="BZ114">
        <v>123</v>
      </c>
      <c r="CA114">
        <v>334</v>
      </c>
      <c r="CB114">
        <v>22</v>
      </c>
      <c r="CC114">
        <v>17</v>
      </c>
      <c r="CD114">
        <v>1.6085789999999999E-2</v>
      </c>
      <c r="CE114">
        <v>2.9490616000000001E-2</v>
      </c>
      <c r="CF114">
        <v>0.25469169999999997</v>
      </c>
      <c r="CG114">
        <v>4.8257372999999999E-2</v>
      </c>
      <c r="CH114">
        <v>8.8471850000000005E-2</v>
      </c>
      <c r="CI114">
        <v>0.12868631999999999</v>
      </c>
      <c r="CJ114">
        <v>0.123324394</v>
      </c>
      <c r="CK114">
        <v>0.42091151999999998</v>
      </c>
      <c r="CL114">
        <v>0.32975870000000002</v>
      </c>
      <c r="CM114">
        <v>0.89544237000000004</v>
      </c>
      <c r="CN114">
        <v>5.8981232000000001E-2</v>
      </c>
      <c r="CO114">
        <v>4.5576409999999998E-2</v>
      </c>
      <c r="CP114">
        <v>47349</v>
      </c>
      <c r="CQ114">
        <v>42747</v>
      </c>
      <c r="CR114">
        <v>52</v>
      </c>
      <c r="CS114">
        <v>235</v>
      </c>
      <c r="CT114">
        <v>89</v>
      </c>
      <c r="CU114">
        <v>0.13829786999999999</v>
      </c>
      <c r="CV114">
        <v>0.625</v>
      </c>
      <c r="CW114">
        <v>0.23670213000000001</v>
      </c>
      <c r="CX114">
        <v>17803180</v>
      </c>
      <c r="CY114">
        <v>265</v>
      </c>
      <c r="CZ114">
        <v>471</v>
      </c>
      <c r="DA114">
        <v>59</v>
      </c>
      <c r="DB114">
        <v>412</v>
      </c>
      <c r="DC114">
        <v>0.12526539</v>
      </c>
      <c r="DD114">
        <v>0.87473459999999992</v>
      </c>
    </row>
    <row r="115" spans="1:108" x14ac:dyDescent="0.3">
      <c r="A115">
        <v>113</v>
      </c>
      <c r="B115">
        <v>14330</v>
      </c>
      <c r="C115" s="1" t="s">
        <v>213</v>
      </c>
      <c r="D115">
        <v>109</v>
      </c>
      <c r="E115">
        <v>15</v>
      </c>
      <c r="H115">
        <f>SUM(male_female_comparison_df[[#This Row],[inhabitants_female]:[inhabitants_male]])</f>
        <v>0</v>
      </c>
      <c r="I115">
        <f>male_female_comparison_df[[#This Row],[INHABITANTS_TOTAL2]]-male_female_comparison_df[[#This Row],[inhabitants_total]]</f>
        <v>-15</v>
      </c>
      <c r="J115">
        <f>male_female_comparison_df[[#This Row],[inhabitants_male]]/(male_female_comparison_df[[#This Row],[inhabitants_total]])</f>
        <v>0</v>
      </c>
      <c r="AG115">
        <v>31.008713</v>
      </c>
      <c r="AJ115" s="2">
        <f>SUM(male_female_comparison_df[[#This Row],[inhabitants_proportional_male]],male_female_comparison_df[[#This Row],[inhabitants_proportional_female]])</f>
        <v>0</v>
      </c>
      <c r="AK115" s="2">
        <f>male_female_comparison_df[[#This Row],[inhabitants_proportional_male]]-male_female_comparison_df[[#This Row],[PROPORTIONAL MALE]]</f>
        <v>0</v>
      </c>
      <c r="AL115" s="2">
        <f t="shared" si="1"/>
        <v>-0.46793335875704306</v>
      </c>
      <c r="BO115">
        <v>7</v>
      </c>
      <c r="CY115">
        <v>0</v>
      </c>
      <c r="CZ115">
        <v>7</v>
      </c>
      <c r="DA115">
        <v>1</v>
      </c>
      <c r="DB115">
        <v>6</v>
      </c>
      <c r="DC115">
        <v>0.14285714999999999</v>
      </c>
      <c r="DD115">
        <v>0.85714287</v>
      </c>
    </row>
    <row r="116" spans="1:108" x14ac:dyDescent="0.3">
      <c r="A116">
        <v>114</v>
      </c>
      <c r="B116">
        <v>14430</v>
      </c>
      <c r="C116" s="1" t="s">
        <v>214</v>
      </c>
      <c r="D116">
        <v>82</v>
      </c>
      <c r="E116">
        <v>68</v>
      </c>
      <c r="F116">
        <v>34</v>
      </c>
      <c r="G116">
        <v>34</v>
      </c>
      <c r="H116">
        <f>SUM(male_female_comparison_df[[#This Row],[inhabitants_female]:[inhabitants_male]])</f>
        <v>68</v>
      </c>
      <c r="I116">
        <f>male_female_comparison_df[[#This Row],[INHABITANTS_TOTAL2]]-male_female_comparison_df[[#This Row],[inhabitants_total]]</f>
        <v>0</v>
      </c>
      <c r="J116">
        <f>male_female_comparison_df[[#This Row],[inhabitants_male]]/(male_female_comparison_df[[#This Row],[inhabitants_total]])</f>
        <v>0.5</v>
      </c>
      <c r="L116">
        <v>56</v>
      </c>
      <c r="M116">
        <v>0</v>
      </c>
      <c r="N116">
        <v>1</v>
      </c>
      <c r="O116">
        <v>0</v>
      </c>
      <c r="P116">
        <v>1</v>
      </c>
      <c r="Q116">
        <v>1</v>
      </c>
      <c r="R116">
        <v>1</v>
      </c>
      <c r="S116">
        <v>1</v>
      </c>
      <c r="T116">
        <v>0</v>
      </c>
      <c r="U116">
        <v>1</v>
      </c>
      <c r="V116">
        <v>5</v>
      </c>
      <c r="W116">
        <v>4</v>
      </c>
      <c r="X116">
        <v>5</v>
      </c>
      <c r="Y116">
        <v>6</v>
      </c>
      <c r="Z116">
        <v>10</v>
      </c>
      <c r="AA116">
        <v>9</v>
      </c>
      <c r="AB116">
        <v>5</v>
      </c>
      <c r="AC116">
        <v>10</v>
      </c>
      <c r="AD116">
        <v>3</v>
      </c>
      <c r="AE116">
        <v>4</v>
      </c>
      <c r="AF116">
        <v>1</v>
      </c>
      <c r="AG116">
        <v>1.3864112</v>
      </c>
      <c r="AH116">
        <v>0.5</v>
      </c>
      <c r="AI116">
        <v>0.5</v>
      </c>
      <c r="AJ116" s="2">
        <f>SUM(male_female_comparison_df[[#This Row],[inhabitants_proportional_male]],male_female_comparison_df[[#This Row],[inhabitants_proportional_female]])</f>
        <v>1</v>
      </c>
      <c r="AK116" s="2">
        <f>male_female_comparison_df[[#This Row],[inhabitants_proportional_male]]-male_female_comparison_df[[#This Row],[PROPORTIONAL MALE]]</f>
        <v>0</v>
      </c>
      <c r="AL116" s="2">
        <f t="shared" si="1"/>
        <v>-0.46793335875704306</v>
      </c>
      <c r="AM116">
        <v>1.4084507E-2</v>
      </c>
      <c r="AN116">
        <v>1.4705882E-2</v>
      </c>
      <c r="AO116">
        <v>1.4084507E-2</v>
      </c>
      <c r="AP116">
        <v>1.4705882E-2</v>
      </c>
      <c r="AQ116">
        <v>1.4705882E-2</v>
      </c>
      <c r="AR116">
        <v>1.4705882E-2</v>
      </c>
      <c r="AS116">
        <v>1.4705882E-2</v>
      </c>
      <c r="AT116">
        <v>2.8169013999999999E-2</v>
      </c>
      <c r="AU116">
        <v>1.4705882E-2</v>
      </c>
      <c r="AV116">
        <v>7.3529415000000001E-2</v>
      </c>
      <c r="AW116">
        <v>5.8823529999999999E-2</v>
      </c>
      <c r="AX116">
        <v>7.3529415000000001E-2</v>
      </c>
      <c r="AY116">
        <v>8.8235300000000003E-2</v>
      </c>
      <c r="AZ116">
        <v>0.14705883</v>
      </c>
      <c r="BA116">
        <v>0.13235295</v>
      </c>
      <c r="BB116">
        <v>7.3529415000000001E-2</v>
      </c>
      <c r="BC116">
        <v>0.14705883</v>
      </c>
      <c r="BD116">
        <v>4.4117650000000001E-2</v>
      </c>
      <c r="BE116">
        <v>5.8823529999999999E-2</v>
      </c>
      <c r="BF116">
        <v>1.4705882E-2</v>
      </c>
      <c r="BG116">
        <v>21503</v>
      </c>
      <c r="BH116">
        <v>19185</v>
      </c>
      <c r="BI116">
        <v>17</v>
      </c>
      <c r="BJ116">
        <v>38</v>
      </c>
      <c r="BK116">
        <v>10</v>
      </c>
      <c r="BL116">
        <v>0.23943663000000001</v>
      </c>
      <c r="BM116">
        <v>0.53521127000000002</v>
      </c>
      <c r="BN116">
        <v>0.14084508000000001</v>
      </c>
      <c r="BO116">
        <v>39</v>
      </c>
      <c r="BP116">
        <v>1.7</v>
      </c>
      <c r="BQ116">
        <v>50</v>
      </c>
      <c r="BR116">
        <v>0</v>
      </c>
      <c r="BS116">
        <v>0</v>
      </c>
      <c r="BT116">
        <v>3</v>
      </c>
      <c r="BU116">
        <v>0</v>
      </c>
      <c r="BV116">
        <v>1</v>
      </c>
      <c r="BW116">
        <v>0</v>
      </c>
      <c r="BX116">
        <v>2</v>
      </c>
      <c r="BY116">
        <v>20</v>
      </c>
      <c r="BZ116">
        <v>16</v>
      </c>
      <c r="CA116">
        <v>38</v>
      </c>
      <c r="CB116">
        <v>0</v>
      </c>
      <c r="CC116">
        <v>1</v>
      </c>
      <c r="CF116">
        <v>7.6923080000000005E-2</v>
      </c>
      <c r="CG116">
        <v>2.6315789999999999E-2</v>
      </c>
      <c r="CH116">
        <v>2.5641026000000001E-2</v>
      </c>
      <c r="CI116">
        <v>2.6315789999999999E-2</v>
      </c>
      <c r="CJ116">
        <v>5.1282052000000002E-2</v>
      </c>
      <c r="CK116">
        <v>0.51282053999999999</v>
      </c>
      <c r="CL116">
        <v>0.41025642000000001</v>
      </c>
      <c r="CM116">
        <v>0.97435899999999998</v>
      </c>
      <c r="CO116">
        <v>2.5641026000000001E-2</v>
      </c>
      <c r="CP116">
        <v>36973</v>
      </c>
      <c r="CQ116">
        <v>27695</v>
      </c>
      <c r="CR116">
        <v>11</v>
      </c>
      <c r="CS116">
        <v>21</v>
      </c>
      <c r="CT116">
        <v>6</v>
      </c>
      <c r="CU116">
        <v>0.28947368000000001</v>
      </c>
      <c r="CV116">
        <v>0.55263156000000002</v>
      </c>
      <c r="CW116">
        <v>0.15789473000000001</v>
      </c>
      <c r="CX116">
        <v>1404966</v>
      </c>
      <c r="CY116">
        <v>301</v>
      </c>
      <c r="CZ116">
        <v>79</v>
      </c>
      <c r="DA116">
        <v>24</v>
      </c>
      <c r="DB116">
        <v>55</v>
      </c>
      <c r="DC116">
        <v>0.30379745000000002</v>
      </c>
      <c r="DD116">
        <v>0.69620249999999995</v>
      </c>
    </row>
    <row r="117" spans="1:108" x14ac:dyDescent="0.3">
      <c r="A117">
        <v>115</v>
      </c>
      <c r="B117">
        <v>14500</v>
      </c>
      <c r="C117" s="1" t="s">
        <v>215</v>
      </c>
      <c r="D117">
        <v>109</v>
      </c>
      <c r="E117">
        <v>3274</v>
      </c>
      <c r="F117">
        <v>1661</v>
      </c>
      <c r="G117">
        <v>1613</v>
      </c>
      <c r="H117">
        <f>SUM(male_female_comparison_df[[#This Row],[inhabitants_female]:[inhabitants_male]])</f>
        <v>3274</v>
      </c>
      <c r="I117">
        <f>male_female_comparison_df[[#This Row],[INHABITANTS_TOTAL2]]-male_female_comparison_df[[#This Row],[inhabitants_total]]</f>
        <v>0</v>
      </c>
      <c r="J117">
        <f>male_female_comparison_df[[#This Row],[inhabitants_male]]/(male_female_comparison_df[[#This Row],[inhabitants_total]])</f>
        <v>0.49266951740989617</v>
      </c>
      <c r="L117">
        <v>44</v>
      </c>
      <c r="M117">
        <v>108</v>
      </c>
      <c r="N117">
        <v>164</v>
      </c>
      <c r="O117">
        <v>243</v>
      </c>
      <c r="P117">
        <v>110</v>
      </c>
      <c r="Q117">
        <v>53</v>
      </c>
      <c r="R117">
        <v>53</v>
      </c>
      <c r="S117">
        <v>98</v>
      </c>
      <c r="T117">
        <v>124</v>
      </c>
      <c r="U117">
        <v>200</v>
      </c>
      <c r="V117">
        <v>226</v>
      </c>
      <c r="W117">
        <v>179</v>
      </c>
      <c r="X117">
        <v>233</v>
      </c>
      <c r="Y117">
        <v>204</v>
      </c>
      <c r="Z117">
        <v>231</v>
      </c>
      <c r="AA117">
        <v>252</v>
      </c>
      <c r="AB117">
        <v>251</v>
      </c>
      <c r="AC117">
        <v>178</v>
      </c>
      <c r="AD117">
        <v>154</v>
      </c>
      <c r="AE117">
        <v>97</v>
      </c>
      <c r="AF117">
        <v>116</v>
      </c>
      <c r="AG117">
        <v>13.373973999999999</v>
      </c>
      <c r="AH117">
        <v>0.50733050000000002</v>
      </c>
      <c r="AI117">
        <v>0.49266952000000003</v>
      </c>
      <c r="AJ117" s="2">
        <f>SUM(male_female_comparison_df[[#This Row],[inhabitants_proportional_male]],male_female_comparison_df[[#This Row],[inhabitants_proportional_female]])</f>
        <v>1.0000000200000001</v>
      </c>
      <c r="AK117" s="2">
        <f>male_female_comparison_df[[#This Row],[inhabitants_proportional_male]]-male_female_comparison_df[[#This Row],[PROPORTIONAL MALE]]</f>
        <v>2.5901038536169096E-9</v>
      </c>
      <c r="AL117" s="2">
        <f t="shared" si="1"/>
        <v>-0.46793335875704306</v>
      </c>
      <c r="AM117">
        <v>3.2987170000000003E-2</v>
      </c>
      <c r="AN117">
        <v>5.0091629999999998E-2</v>
      </c>
      <c r="AO117">
        <v>7.4221134000000008E-2</v>
      </c>
      <c r="AP117">
        <v>3.3598046999999999E-2</v>
      </c>
      <c r="AQ117">
        <v>1.6188147999999999E-2</v>
      </c>
      <c r="AR117">
        <v>1.6188147999999999E-2</v>
      </c>
      <c r="AS117">
        <v>2.9932804E-2</v>
      </c>
      <c r="AT117">
        <v>3.7874159999999997E-2</v>
      </c>
      <c r="AU117">
        <v>6.1087355000000003E-2</v>
      </c>
      <c r="AV117">
        <v>6.9028709999999993E-2</v>
      </c>
      <c r="AW117">
        <v>5.4673184000000007E-2</v>
      </c>
      <c r="AX117">
        <v>7.1166770000000004E-2</v>
      </c>
      <c r="AY117">
        <v>6.2309099999999999E-2</v>
      </c>
      <c r="AZ117">
        <v>7.0555895999999993E-2</v>
      </c>
      <c r="BA117">
        <v>7.6970070000000002E-2</v>
      </c>
      <c r="BB117">
        <v>7.6664634000000009E-2</v>
      </c>
      <c r="BC117">
        <v>5.4367747000000001E-2</v>
      </c>
      <c r="BD117">
        <v>4.7037262000000003E-2</v>
      </c>
      <c r="BE117">
        <v>2.9627367999999998E-2</v>
      </c>
      <c r="BF117">
        <v>3.5430666E-2</v>
      </c>
      <c r="BG117">
        <v>22894</v>
      </c>
      <c r="BH117">
        <v>21274</v>
      </c>
      <c r="BI117">
        <v>469</v>
      </c>
      <c r="BJ117">
        <v>1673</v>
      </c>
      <c r="BK117">
        <v>477</v>
      </c>
      <c r="BL117">
        <v>0.13966646999999999</v>
      </c>
      <c r="BM117">
        <v>0.49821323000000001</v>
      </c>
      <c r="BN117">
        <v>0.14204884000000001</v>
      </c>
      <c r="BO117">
        <v>1486</v>
      </c>
      <c r="BP117">
        <v>2.2000000000000002</v>
      </c>
      <c r="BQ117">
        <v>44.1</v>
      </c>
      <c r="BR117">
        <v>61</v>
      </c>
      <c r="BS117">
        <v>42</v>
      </c>
      <c r="BT117">
        <v>349</v>
      </c>
      <c r="BU117">
        <v>96</v>
      </c>
      <c r="BV117">
        <v>177</v>
      </c>
      <c r="BW117">
        <v>165</v>
      </c>
      <c r="BX117">
        <v>122</v>
      </c>
      <c r="BY117">
        <v>591</v>
      </c>
      <c r="BZ117">
        <v>562</v>
      </c>
      <c r="CA117">
        <v>1205</v>
      </c>
      <c r="CB117">
        <v>254</v>
      </c>
      <c r="CC117">
        <v>27</v>
      </c>
      <c r="CD117">
        <v>4.1049796999999999E-2</v>
      </c>
      <c r="CE117">
        <v>2.8263796000000001E-2</v>
      </c>
      <c r="CF117">
        <v>0.23485867999999999</v>
      </c>
      <c r="CG117">
        <v>6.4602960000000001E-2</v>
      </c>
      <c r="CH117">
        <v>0.11911171</v>
      </c>
      <c r="CI117">
        <v>0.11103634</v>
      </c>
      <c r="CJ117">
        <v>8.2099593999999998E-2</v>
      </c>
      <c r="CK117">
        <v>0.39771200000000001</v>
      </c>
      <c r="CL117">
        <v>0.37819649999999999</v>
      </c>
      <c r="CM117">
        <v>0.81090176000000003</v>
      </c>
      <c r="CN117">
        <v>0.17092867</v>
      </c>
      <c r="CO117">
        <v>1.8169582E-2</v>
      </c>
      <c r="CP117">
        <v>39904</v>
      </c>
      <c r="CQ117">
        <v>35284</v>
      </c>
      <c r="CR117">
        <v>300</v>
      </c>
      <c r="CS117">
        <v>949</v>
      </c>
      <c r="CT117">
        <v>251</v>
      </c>
      <c r="CU117">
        <v>0.1980198</v>
      </c>
      <c r="CV117">
        <v>0.62640260000000003</v>
      </c>
      <c r="CW117">
        <v>0.16567656</v>
      </c>
      <c r="CX117">
        <v>59855448</v>
      </c>
      <c r="CY117">
        <v>746</v>
      </c>
      <c r="CZ117">
        <v>1465</v>
      </c>
      <c r="DA117">
        <v>167</v>
      </c>
      <c r="DB117">
        <v>1298</v>
      </c>
      <c r="DC117">
        <v>0.113993175</v>
      </c>
      <c r="DD117">
        <v>0.88600683000000002</v>
      </c>
    </row>
    <row r="118" spans="1:108" x14ac:dyDescent="0.3">
      <c r="A118">
        <v>116</v>
      </c>
      <c r="B118">
        <v>14680</v>
      </c>
      <c r="C118" s="1" t="s">
        <v>216</v>
      </c>
      <c r="D118">
        <v>109</v>
      </c>
      <c r="E118">
        <v>594</v>
      </c>
      <c r="F118">
        <v>290</v>
      </c>
      <c r="G118">
        <v>304</v>
      </c>
      <c r="H118">
        <f>SUM(male_female_comparison_df[[#This Row],[inhabitants_female]:[inhabitants_male]])</f>
        <v>594</v>
      </c>
      <c r="I118">
        <f>male_female_comparison_df[[#This Row],[INHABITANTS_TOTAL2]]-male_female_comparison_df[[#This Row],[inhabitants_total]]</f>
        <v>0</v>
      </c>
      <c r="J118">
        <f>male_female_comparison_df[[#This Row],[inhabitants_male]]/(male_female_comparison_df[[#This Row],[inhabitants_total]])</f>
        <v>0.51178451178451179</v>
      </c>
      <c r="L118">
        <v>46</v>
      </c>
      <c r="M118">
        <v>10</v>
      </c>
      <c r="N118">
        <v>20</v>
      </c>
      <c r="O118">
        <v>44</v>
      </c>
      <c r="P118">
        <v>19</v>
      </c>
      <c r="Q118">
        <v>14</v>
      </c>
      <c r="R118">
        <v>13</v>
      </c>
      <c r="S118">
        <v>26</v>
      </c>
      <c r="T118">
        <v>25</v>
      </c>
      <c r="U118">
        <v>25</v>
      </c>
      <c r="V118">
        <v>30</v>
      </c>
      <c r="W118">
        <v>23</v>
      </c>
      <c r="X118">
        <v>41</v>
      </c>
      <c r="Y118">
        <v>50</v>
      </c>
      <c r="Z118">
        <v>39</v>
      </c>
      <c r="AA118">
        <v>47</v>
      </c>
      <c r="AB118">
        <v>58</v>
      </c>
      <c r="AC118">
        <v>49</v>
      </c>
      <c r="AD118">
        <v>33</v>
      </c>
      <c r="AE118">
        <v>13</v>
      </c>
      <c r="AF118">
        <v>15</v>
      </c>
      <c r="AG118">
        <v>7.3001074999999993</v>
      </c>
      <c r="AH118">
        <v>0.48821547999999998</v>
      </c>
      <c r="AI118">
        <v>0.51178449999999998</v>
      </c>
      <c r="AJ118" s="2">
        <f>SUM(male_female_comparison_df[[#This Row],[inhabitants_proportional_male]],male_female_comparison_df[[#This Row],[inhabitants_proportional_female]])</f>
        <v>0.9999999799999999</v>
      </c>
      <c r="AK118" s="2">
        <f>male_female_comparison_df[[#This Row],[inhabitants_proportional_male]]-male_female_comparison_df[[#This Row],[PROPORTIONAL MALE]]</f>
        <v>-1.1784511810830622E-8</v>
      </c>
      <c r="AL118" s="2">
        <f t="shared" si="1"/>
        <v>-0.46793335875704306</v>
      </c>
      <c r="AM118">
        <v>1.6835017000000001E-2</v>
      </c>
      <c r="AN118">
        <v>3.3670034000000001E-2</v>
      </c>
      <c r="AO118">
        <v>7.4074075000000003E-2</v>
      </c>
      <c r="AP118">
        <v>3.1986529999999999E-2</v>
      </c>
      <c r="AQ118">
        <v>2.3569022999999998E-2</v>
      </c>
      <c r="AR118">
        <v>2.1885522000000001E-2</v>
      </c>
      <c r="AS118">
        <v>4.3771042999999996E-2</v>
      </c>
      <c r="AT118">
        <v>4.2087544000000005E-2</v>
      </c>
      <c r="AU118">
        <v>4.2087544000000005E-2</v>
      </c>
      <c r="AV118">
        <v>5.0505050000000003E-2</v>
      </c>
      <c r="AW118">
        <v>3.8720536999999999E-2</v>
      </c>
      <c r="AX118">
        <v>6.9023570000000006E-2</v>
      </c>
      <c r="AY118">
        <v>8.4175089999999994E-2</v>
      </c>
      <c r="AZ118">
        <v>6.5656565E-2</v>
      </c>
      <c r="BA118">
        <v>7.912458E-2</v>
      </c>
      <c r="BB118">
        <v>9.764310000000001E-2</v>
      </c>
      <c r="BC118">
        <v>8.2491584000000007E-2</v>
      </c>
      <c r="BD118">
        <v>5.5555555999999999E-2</v>
      </c>
      <c r="BE118">
        <v>2.1885522000000001E-2</v>
      </c>
      <c r="BF118">
        <v>2.5252525000000001E-2</v>
      </c>
      <c r="BG118">
        <v>20535</v>
      </c>
      <c r="BH118">
        <v>18493</v>
      </c>
      <c r="BI118">
        <v>129</v>
      </c>
      <c r="BJ118">
        <v>279</v>
      </c>
      <c r="BK118">
        <v>79</v>
      </c>
      <c r="BL118">
        <v>0.21393034999999999</v>
      </c>
      <c r="BM118">
        <v>0.46268657000000002</v>
      </c>
      <c r="BN118">
        <v>0.13101160000000001</v>
      </c>
      <c r="BO118">
        <v>256</v>
      </c>
      <c r="BP118">
        <v>2.2999999999999998</v>
      </c>
      <c r="BQ118">
        <v>48.7</v>
      </c>
      <c r="BR118">
        <v>11</v>
      </c>
      <c r="BS118">
        <v>2</v>
      </c>
      <c r="BT118">
        <v>55</v>
      </c>
      <c r="BU118">
        <v>10</v>
      </c>
      <c r="BV118">
        <v>24</v>
      </c>
      <c r="BW118">
        <v>27</v>
      </c>
      <c r="BX118">
        <v>23</v>
      </c>
      <c r="BY118">
        <v>90</v>
      </c>
      <c r="BZ118">
        <v>113</v>
      </c>
      <c r="CA118">
        <v>237</v>
      </c>
      <c r="CB118">
        <v>10</v>
      </c>
      <c r="CC118">
        <v>9</v>
      </c>
      <c r="CD118">
        <v>4.296875E-2</v>
      </c>
      <c r="CE118">
        <v>7.8125E-3</v>
      </c>
      <c r="CF118">
        <v>0.21484375</v>
      </c>
      <c r="CG118">
        <v>3.90625E-2</v>
      </c>
      <c r="CH118">
        <v>9.375E-2</v>
      </c>
      <c r="CI118">
        <v>0.10546875</v>
      </c>
      <c r="CJ118">
        <v>8.984375E-2</v>
      </c>
      <c r="CK118">
        <v>0.3515625</v>
      </c>
      <c r="CL118">
        <v>0.44140625</v>
      </c>
      <c r="CM118">
        <v>0.92578125</v>
      </c>
      <c r="CN118">
        <v>3.90625E-2</v>
      </c>
      <c r="CO118">
        <v>3.515625E-2</v>
      </c>
      <c r="CP118">
        <v>39128</v>
      </c>
      <c r="CQ118">
        <v>34218</v>
      </c>
      <c r="CR118">
        <v>60</v>
      </c>
      <c r="CS118">
        <v>163</v>
      </c>
      <c r="CT118">
        <v>35</v>
      </c>
      <c r="CU118">
        <v>0.23255814999999999</v>
      </c>
      <c r="CV118">
        <v>0.63178294999999995</v>
      </c>
      <c r="CW118">
        <v>0.13565891999999999</v>
      </c>
      <c r="CX118">
        <v>10094962</v>
      </c>
      <c r="CY118">
        <v>540</v>
      </c>
      <c r="CZ118">
        <v>367</v>
      </c>
      <c r="DA118">
        <v>53</v>
      </c>
      <c r="DB118">
        <v>314</v>
      </c>
      <c r="DC118">
        <v>0.14441417000000001</v>
      </c>
      <c r="DD118">
        <v>0.85558580000000006</v>
      </c>
    </row>
    <row r="119" spans="1:108" x14ac:dyDescent="0.3">
      <c r="A119">
        <v>117</v>
      </c>
      <c r="B119">
        <v>14700</v>
      </c>
      <c r="C119" s="1" t="s">
        <v>217</v>
      </c>
      <c r="D119">
        <v>109</v>
      </c>
      <c r="E119">
        <v>1911</v>
      </c>
      <c r="F119">
        <v>978</v>
      </c>
      <c r="G119">
        <v>933</v>
      </c>
      <c r="H119">
        <f>SUM(male_female_comparison_df[[#This Row],[inhabitants_female]:[inhabitants_male]])</f>
        <v>1911</v>
      </c>
      <c r="I119">
        <f>male_female_comparison_df[[#This Row],[INHABITANTS_TOTAL2]]-male_female_comparison_df[[#This Row],[inhabitants_total]]</f>
        <v>0</v>
      </c>
      <c r="J119">
        <f>male_female_comparison_df[[#This Row],[inhabitants_male]]/(male_female_comparison_df[[#This Row],[inhabitants_total]])</f>
        <v>0.48822605965463106</v>
      </c>
      <c r="L119">
        <v>50</v>
      </c>
      <c r="M119">
        <v>41</v>
      </c>
      <c r="N119">
        <v>55</v>
      </c>
      <c r="O119">
        <v>103</v>
      </c>
      <c r="P119">
        <v>50</v>
      </c>
      <c r="Q119">
        <v>44</v>
      </c>
      <c r="R119">
        <v>35</v>
      </c>
      <c r="S119">
        <v>61</v>
      </c>
      <c r="T119">
        <v>76</v>
      </c>
      <c r="U119">
        <v>66</v>
      </c>
      <c r="V119">
        <v>77</v>
      </c>
      <c r="W119">
        <v>91</v>
      </c>
      <c r="X119">
        <v>127</v>
      </c>
      <c r="Y119">
        <v>135</v>
      </c>
      <c r="Z119">
        <v>145</v>
      </c>
      <c r="AA119">
        <v>158</v>
      </c>
      <c r="AB119">
        <v>192</v>
      </c>
      <c r="AC119">
        <v>133</v>
      </c>
      <c r="AD119">
        <v>126</v>
      </c>
      <c r="AE119">
        <v>79</v>
      </c>
      <c r="AF119">
        <v>117</v>
      </c>
      <c r="AG119">
        <v>9.7830499999999994</v>
      </c>
      <c r="AH119">
        <v>0.51177393999999998</v>
      </c>
      <c r="AI119">
        <v>0.48822606000000002</v>
      </c>
      <c r="AJ119" s="2">
        <f>SUM(male_female_comparison_df[[#This Row],[inhabitants_proportional_male]],male_female_comparison_df[[#This Row],[inhabitants_proportional_female]])</f>
        <v>1</v>
      </c>
      <c r="AK119" s="2">
        <f>male_female_comparison_df[[#This Row],[inhabitants_proportional_male]]-male_female_comparison_df[[#This Row],[PROPORTIONAL MALE]]</f>
        <v>3.4536895565651093E-10</v>
      </c>
      <c r="AL119" s="2">
        <f t="shared" si="1"/>
        <v>-0.46793335875704306</v>
      </c>
      <c r="AM119">
        <v>2.1454737000000002E-2</v>
      </c>
      <c r="AN119">
        <v>2.8780742999999998E-2</v>
      </c>
      <c r="AO119">
        <v>5.3898484000000003E-2</v>
      </c>
      <c r="AP119">
        <v>2.6164312000000002E-2</v>
      </c>
      <c r="AQ119">
        <v>2.3024593999999999E-2</v>
      </c>
      <c r="AR119">
        <v>1.8315020000000001E-2</v>
      </c>
      <c r="AS119">
        <v>3.1920459999999998E-2</v>
      </c>
      <c r="AT119">
        <v>3.9769753999999997E-2</v>
      </c>
      <c r="AU119">
        <v>3.4536890000000001E-2</v>
      </c>
      <c r="AV119">
        <v>4.0293040000000002E-2</v>
      </c>
      <c r="AW119">
        <v>4.7619050000000003E-2</v>
      </c>
      <c r="AX119">
        <v>6.6457349999999998E-2</v>
      </c>
      <c r="AY119">
        <v>7.0643639999999994E-2</v>
      </c>
      <c r="AZ119">
        <v>7.5876503999999997E-2</v>
      </c>
      <c r="BA119">
        <v>8.2679230000000006E-2</v>
      </c>
      <c r="BB119">
        <v>0.10047096</v>
      </c>
      <c r="BC119">
        <v>6.9597069999999997E-2</v>
      </c>
      <c r="BD119">
        <v>6.5934069999999997E-2</v>
      </c>
      <c r="BE119">
        <v>4.1339612999999997E-2</v>
      </c>
      <c r="BF119">
        <v>6.1224489999999999E-2</v>
      </c>
      <c r="BG119">
        <v>20985</v>
      </c>
      <c r="BH119">
        <v>17683</v>
      </c>
      <c r="BI119">
        <v>386</v>
      </c>
      <c r="BJ119">
        <v>1035</v>
      </c>
      <c r="BK119">
        <v>228</v>
      </c>
      <c r="BL119">
        <v>0.19693878000000001</v>
      </c>
      <c r="BM119">
        <v>0.5280611999999999</v>
      </c>
      <c r="BN119">
        <v>0.11632653</v>
      </c>
      <c r="BO119">
        <v>996</v>
      </c>
      <c r="BP119">
        <v>1.9</v>
      </c>
      <c r="BQ119">
        <v>48</v>
      </c>
      <c r="BR119">
        <v>39</v>
      </c>
      <c r="BS119">
        <v>17</v>
      </c>
      <c r="BT119">
        <v>166</v>
      </c>
      <c r="BU119">
        <v>37</v>
      </c>
      <c r="BV119">
        <v>73</v>
      </c>
      <c r="BW119">
        <v>78</v>
      </c>
      <c r="BX119">
        <v>72</v>
      </c>
      <c r="BY119">
        <v>367</v>
      </c>
      <c r="BZ119">
        <v>469</v>
      </c>
      <c r="CA119">
        <v>720</v>
      </c>
      <c r="CB119">
        <v>235</v>
      </c>
      <c r="CC119">
        <v>41</v>
      </c>
      <c r="CD119">
        <v>3.9156626999999999E-2</v>
      </c>
      <c r="CE119">
        <v>1.7068271999999999E-2</v>
      </c>
      <c r="CF119">
        <v>0.16666666999999999</v>
      </c>
      <c r="CG119">
        <v>3.7148595E-2</v>
      </c>
      <c r="CH119">
        <v>7.3293170000000005E-2</v>
      </c>
      <c r="CI119">
        <v>7.8313253999999999E-2</v>
      </c>
      <c r="CJ119">
        <v>7.2289154000000008E-2</v>
      </c>
      <c r="CK119">
        <v>0.36847390000000002</v>
      </c>
      <c r="CL119">
        <v>0.47088354999999998</v>
      </c>
      <c r="CM119">
        <v>0.72289157000000004</v>
      </c>
      <c r="CN119">
        <v>0.23594377999999999</v>
      </c>
      <c r="CO119">
        <v>4.1164659999999999E-2</v>
      </c>
      <c r="CP119">
        <v>34014</v>
      </c>
      <c r="CQ119">
        <v>27679</v>
      </c>
      <c r="CR119">
        <v>324</v>
      </c>
      <c r="CS119">
        <v>550</v>
      </c>
      <c r="CT119">
        <v>126</v>
      </c>
      <c r="CU119">
        <v>0.32400000000000001</v>
      </c>
      <c r="CV119">
        <v>0.55000000000000004</v>
      </c>
      <c r="CW119">
        <v>0.126</v>
      </c>
      <c r="CX119">
        <v>34014280</v>
      </c>
      <c r="CY119">
        <v>1176</v>
      </c>
      <c r="CZ119">
        <v>930</v>
      </c>
      <c r="DA119">
        <v>126</v>
      </c>
      <c r="DB119">
        <v>804</v>
      </c>
      <c r="DC119">
        <v>0.13548388</v>
      </c>
      <c r="DD119">
        <v>0.86451613999999999</v>
      </c>
    </row>
    <row r="120" spans="1:108" x14ac:dyDescent="0.3">
      <c r="A120">
        <v>118</v>
      </c>
      <c r="B120">
        <v>14840</v>
      </c>
      <c r="C120" s="1" t="s">
        <v>218</v>
      </c>
      <c r="D120">
        <v>109</v>
      </c>
      <c r="E120">
        <v>220</v>
      </c>
      <c r="F120">
        <v>113</v>
      </c>
      <c r="G120">
        <v>107</v>
      </c>
      <c r="H120">
        <f>SUM(male_female_comparison_df[[#This Row],[inhabitants_female]:[inhabitants_male]])</f>
        <v>220</v>
      </c>
      <c r="I120">
        <f>male_female_comparison_df[[#This Row],[INHABITANTS_TOTAL2]]-male_female_comparison_df[[#This Row],[inhabitants_total]]</f>
        <v>0</v>
      </c>
      <c r="J120">
        <f>male_female_comparison_df[[#This Row],[inhabitants_male]]/(male_female_comparison_df[[#This Row],[inhabitants_total]])</f>
        <v>0.48636363636363639</v>
      </c>
      <c r="L120">
        <v>47</v>
      </c>
      <c r="M120">
        <v>3</v>
      </c>
      <c r="N120">
        <v>7</v>
      </c>
      <c r="O120">
        <v>14</v>
      </c>
      <c r="P120">
        <v>11</v>
      </c>
      <c r="Q120">
        <v>7</v>
      </c>
      <c r="R120">
        <v>4</v>
      </c>
      <c r="S120">
        <v>2</v>
      </c>
      <c r="T120">
        <v>7</v>
      </c>
      <c r="U120">
        <v>12</v>
      </c>
      <c r="V120">
        <v>10</v>
      </c>
      <c r="W120">
        <v>17</v>
      </c>
      <c r="X120">
        <v>15</v>
      </c>
      <c r="Y120">
        <v>14</v>
      </c>
      <c r="Z120">
        <v>13</v>
      </c>
      <c r="AA120">
        <v>17</v>
      </c>
      <c r="AB120">
        <v>26</v>
      </c>
      <c r="AC120">
        <v>21</v>
      </c>
      <c r="AD120">
        <v>6</v>
      </c>
      <c r="AE120">
        <v>5</v>
      </c>
      <c r="AF120">
        <v>9</v>
      </c>
      <c r="AG120">
        <v>8.4834649999999989</v>
      </c>
      <c r="AH120">
        <v>0.51363634999999996</v>
      </c>
      <c r="AI120">
        <v>0.48636364999999998</v>
      </c>
      <c r="AJ120" s="2">
        <f>SUM(male_female_comparison_df[[#This Row],[inhabitants_proportional_male]],male_female_comparison_df[[#This Row],[inhabitants_proportional_female]])</f>
        <v>1</v>
      </c>
      <c r="AK120" s="2">
        <f>male_female_comparison_df[[#This Row],[inhabitants_proportional_male]]-male_female_comparison_df[[#This Row],[PROPORTIONAL MALE]]</f>
        <v>1.3636363593860779E-8</v>
      </c>
      <c r="AL120" s="2">
        <f t="shared" si="1"/>
        <v>-0.46793335875704306</v>
      </c>
      <c r="AM120">
        <v>1.3636364E-2</v>
      </c>
      <c r="AN120">
        <v>3.1818180000000001E-2</v>
      </c>
      <c r="AO120">
        <v>6.3636360000000003E-2</v>
      </c>
      <c r="AP120">
        <v>0.05</v>
      </c>
      <c r="AQ120">
        <v>3.1818180000000001E-2</v>
      </c>
      <c r="AR120">
        <v>1.8181817999999999E-2</v>
      </c>
      <c r="AS120">
        <v>9.0909089999999994E-3</v>
      </c>
      <c r="AT120">
        <v>3.1818180000000001E-2</v>
      </c>
      <c r="AU120">
        <v>5.4545455E-2</v>
      </c>
      <c r="AV120">
        <v>4.5454547000000005E-2</v>
      </c>
      <c r="AW120">
        <v>7.7272729999999998E-2</v>
      </c>
      <c r="AX120">
        <v>6.8181820000000004E-2</v>
      </c>
      <c r="AY120">
        <v>6.3636360000000003E-2</v>
      </c>
      <c r="AZ120">
        <v>5.9090910000000003E-2</v>
      </c>
      <c r="BA120">
        <v>7.7272729999999998E-2</v>
      </c>
      <c r="BB120">
        <v>0.11818182000000001</v>
      </c>
      <c r="BC120">
        <v>9.5454544000000002E-2</v>
      </c>
      <c r="BD120">
        <v>2.7272727000000004E-2</v>
      </c>
      <c r="BE120">
        <v>2.2727272999999999E-2</v>
      </c>
      <c r="BF120">
        <v>4.0909090000000002E-2</v>
      </c>
      <c r="BG120">
        <v>24880</v>
      </c>
      <c r="BH120">
        <v>19943</v>
      </c>
      <c r="BI120">
        <v>43</v>
      </c>
      <c r="BJ120">
        <v>85</v>
      </c>
      <c r="BK120">
        <v>42</v>
      </c>
      <c r="BL120">
        <v>0.20476190999999999</v>
      </c>
      <c r="BM120">
        <v>0.40476190000000001</v>
      </c>
      <c r="BN120">
        <v>0.2</v>
      </c>
      <c r="BO120">
        <v>109</v>
      </c>
      <c r="BP120">
        <v>2</v>
      </c>
      <c r="BQ120">
        <v>53.9</v>
      </c>
      <c r="BR120">
        <v>5</v>
      </c>
      <c r="BS120">
        <v>1</v>
      </c>
      <c r="BT120">
        <v>23</v>
      </c>
      <c r="BU120">
        <v>3</v>
      </c>
      <c r="BV120">
        <v>10</v>
      </c>
      <c r="BW120">
        <v>10</v>
      </c>
      <c r="BX120">
        <v>14</v>
      </c>
      <c r="BY120">
        <v>35</v>
      </c>
      <c r="BZ120">
        <v>51</v>
      </c>
      <c r="CA120">
        <v>89</v>
      </c>
      <c r="CB120">
        <v>15</v>
      </c>
      <c r="CC120">
        <v>5</v>
      </c>
      <c r="CD120">
        <v>4.5871559999999999E-2</v>
      </c>
      <c r="CE120">
        <v>9.1743115000000007E-3</v>
      </c>
      <c r="CF120">
        <v>0.21100917</v>
      </c>
      <c r="CG120">
        <v>2.7522936000000001E-2</v>
      </c>
      <c r="CH120">
        <v>9.1743119999999997E-2</v>
      </c>
      <c r="CI120">
        <v>9.1743119999999997E-2</v>
      </c>
      <c r="CJ120">
        <v>0.12844037</v>
      </c>
      <c r="CK120">
        <v>0.32110092000000001</v>
      </c>
      <c r="CL120">
        <v>0.46788990000000003</v>
      </c>
      <c r="CM120">
        <v>0.81651380000000007</v>
      </c>
      <c r="CN120">
        <v>0.13761467999999999</v>
      </c>
      <c r="CO120">
        <v>4.5871559999999999E-2</v>
      </c>
      <c r="CP120">
        <v>39160</v>
      </c>
      <c r="CQ120">
        <v>29713</v>
      </c>
      <c r="CR120">
        <v>34</v>
      </c>
      <c r="CS120">
        <v>55</v>
      </c>
      <c r="CT120">
        <v>20</v>
      </c>
      <c r="CU120">
        <v>0.31192659999999994</v>
      </c>
      <c r="CV120">
        <v>0.50458720000000001</v>
      </c>
      <c r="CW120">
        <v>0.18348623999999999</v>
      </c>
      <c r="CX120">
        <v>4268488</v>
      </c>
      <c r="CY120">
        <v>112</v>
      </c>
      <c r="CZ120">
        <v>143</v>
      </c>
      <c r="DA120">
        <v>16</v>
      </c>
      <c r="DB120">
        <v>127</v>
      </c>
      <c r="DC120">
        <v>0.11188811</v>
      </c>
      <c r="DD120">
        <v>0.88811190000000007</v>
      </c>
    </row>
    <row r="121" spans="1:108" x14ac:dyDescent="0.3">
      <c r="A121">
        <v>119</v>
      </c>
      <c r="B121">
        <v>14930</v>
      </c>
      <c r="C121" s="1" t="s">
        <v>219</v>
      </c>
      <c r="D121">
        <v>109</v>
      </c>
      <c r="E121">
        <v>107</v>
      </c>
      <c r="F121">
        <v>53</v>
      </c>
      <c r="G121">
        <v>54</v>
      </c>
      <c r="H121">
        <f>SUM(male_female_comparison_df[[#This Row],[inhabitants_female]:[inhabitants_male]])</f>
        <v>107</v>
      </c>
      <c r="I121">
        <f>male_female_comparison_df[[#This Row],[INHABITANTS_TOTAL2]]-male_female_comparison_df[[#This Row],[inhabitants_total]]</f>
        <v>0</v>
      </c>
      <c r="J121">
        <f>male_female_comparison_df[[#This Row],[inhabitants_male]]/(male_female_comparison_df[[#This Row],[inhabitants_total]])</f>
        <v>0.50467289719626163</v>
      </c>
      <c r="L121">
        <v>55</v>
      </c>
      <c r="M121">
        <v>0</v>
      </c>
      <c r="N121">
        <v>5</v>
      </c>
      <c r="O121">
        <v>3</v>
      </c>
      <c r="P121">
        <v>1</v>
      </c>
      <c r="Q121">
        <v>1</v>
      </c>
      <c r="R121">
        <v>2</v>
      </c>
      <c r="S121">
        <v>2</v>
      </c>
      <c r="T121">
        <v>2</v>
      </c>
      <c r="U121">
        <v>4</v>
      </c>
      <c r="V121">
        <v>6</v>
      </c>
      <c r="W121">
        <v>3</v>
      </c>
      <c r="X121">
        <v>6</v>
      </c>
      <c r="Y121">
        <v>6</v>
      </c>
      <c r="Z121">
        <v>15</v>
      </c>
      <c r="AA121">
        <v>10</v>
      </c>
      <c r="AB121">
        <v>10</v>
      </c>
      <c r="AC121">
        <v>12</v>
      </c>
      <c r="AD121">
        <v>9</v>
      </c>
      <c r="AE121">
        <v>4</v>
      </c>
      <c r="AF121">
        <v>6</v>
      </c>
      <c r="AG121">
        <v>2.3752716</v>
      </c>
      <c r="AH121">
        <v>0.49532712000000001</v>
      </c>
      <c r="AI121">
        <v>0.50467289999999998</v>
      </c>
      <c r="AJ121" s="2">
        <f>SUM(male_female_comparison_df[[#This Row],[inhabitants_proportional_male]],male_female_comparison_df[[#This Row],[inhabitants_proportional_female]])</f>
        <v>1.0000000199999999</v>
      </c>
      <c r="AK121" s="2">
        <f>male_female_comparison_df[[#This Row],[inhabitants_proportional_male]]-male_female_comparison_df[[#This Row],[PROPORTIONAL MALE]]</f>
        <v>2.8037383525969517E-9</v>
      </c>
      <c r="AL121" s="2">
        <f t="shared" si="1"/>
        <v>-0.46793335875704306</v>
      </c>
      <c r="AM121">
        <v>9.0909089999999994E-3</v>
      </c>
      <c r="AN121">
        <v>4.6728972000000001E-2</v>
      </c>
      <c r="AO121">
        <v>2.8037382000000003E-2</v>
      </c>
      <c r="AP121">
        <v>9.345794000000001E-3</v>
      </c>
      <c r="AQ121">
        <v>9.345794000000001E-3</v>
      </c>
      <c r="AR121">
        <v>1.8691588000000002E-2</v>
      </c>
      <c r="AS121">
        <v>1.8691588000000002E-2</v>
      </c>
      <c r="AT121">
        <v>1.8691588000000002E-2</v>
      </c>
      <c r="AU121">
        <v>3.7383176000000004E-2</v>
      </c>
      <c r="AV121">
        <v>5.6074764999999999E-2</v>
      </c>
      <c r="AW121">
        <v>2.8037382000000003E-2</v>
      </c>
      <c r="AX121">
        <v>5.6074764999999999E-2</v>
      </c>
      <c r="AY121">
        <v>5.6074764999999999E-2</v>
      </c>
      <c r="AZ121">
        <v>0.14018691999999999</v>
      </c>
      <c r="BA121">
        <v>9.3457945000000001E-2</v>
      </c>
      <c r="BB121">
        <v>9.3457945000000001E-2</v>
      </c>
      <c r="BC121">
        <v>0.11214953</v>
      </c>
      <c r="BD121">
        <v>8.4112149999999997E-2</v>
      </c>
      <c r="BE121">
        <v>3.7383176000000004E-2</v>
      </c>
      <c r="BF121">
        <v>5.6074764999999999E-2</v>
      </c>
      <c r="BG121">
        <v>19161</v>
      </c>
      <c r="BH121">
        <v>15941</v>
      </c>
      <c r="BI121">
        <v>33</v>
      </c>
      <c r="BJ121">
        <v>54</v>
      </c>
      <c r="BK121">
        <v>12</v>
      </c>
      <c r="BL121">
        <v>0.3</v>
      </c>
      <c r="BM121">
        <v>0.49090909999999993</v>
      </c>
      <c r="BN121">
        <v>0.10909091</v>
      </c>
      <c r="BO121">
        <v>57</v>
      </c>
      <c r="BP121">
        <v>1.9</v>
      </c>
      <c r="BQ121">
        <v>52.9</v>
      </c>
      <c r="BR121">
        <v>1</v>
      </c>
      <c r="BS121">
        <v>1</v>
      </c>
      <c r="BT121">
        <v>5</v>
      </c>
      <c r="BU121">
        <v>0</v>
      </c>
      <c r="BV121">
        <v>4</v>
      </c>
      <c r="BW121">
        <v>2</v>
      </c>
      <c r="BX121">
        <v>2</v>
      </c>
      <c r="BY121">
        <v>21</v>
      </c>
      <c r="BZ121">
        <v>32</v>
      </c>
      <c r="CA121">
        <v>55</v>
      </c>
      <c r="CB121">
        <v>0</v>
      </c>
      <c r="CC121">
        <v>2</v>
      </c>
      <c r="CD121">
        <v>1.7543860000000001E-2</v>
      </c>
      <c r="CE121">
        <v>1.7543860000000001E-2</v>
      </c>
      <c r="CF121">
        <v>8.77193E-2</v>
      </c>
      <c r="CG121">
        <v>1.7241380000000001E-2</v>
      </c>
      <c r="CH121">
        <v>7.0175440000000006E-2</v>
      </c>
      <c r="CI121">
        <v>3.5087720000000003E-2</v>
      </c>
      <c r="CJ121">
        <v>3.5087720000000003E-2</v>
      </c>
      <c r="CK121">
        <v>0.36842105000000003</v>
      </c>
      <c r="CL121">
        <v>0.56140349999999994</v>
      </c>
      <c r="CM121">
        <v>0.96491229999999995</v>
      </c>
      <c r="CN121">
        <v>1.6666667999999999E-2</v>
      </c>
      <c r="CO121">
        <v>3.5087720000000003E-2</v>
      </c>
      <c r="CP121">
        <v>33173</v>
      </c>
      <c r="CQ121">
        <v>29274</v>
      </c>
      <c r="CR121">
        <v>21</v>
      </c>
      <c r="CS121">
        <v>29</v>
      </c>
      <c r="CT121">
        <v>8</v>
      </c>
      <c r="CU121">
        <v>0.36206895</v>
      </c>
      <c r="CV121">
        <v>0.5</v>
      </c>
      <c r="CW121">
        <v>0.13793103000000001</v>
      </c>
      <c r="CX121">
        <v>1924045</v>
      </c>
      <c r="CY121">
        <v>529</v>
      </c>
      <c r="CZ121">
        <v>103</v>
      </c>
      <c r="DA121">
        <v>17</v>
      </c>
      <c r="DB121">
        <v>86</v>
      </c>
      <c r="DC121">
        <v>0.16504853999999999</v>
      </c>
      <c r="DD121">
        <v>0.83495145999999998</v>
      </c>
    </row>
    <row r="122" spans="1:108" x14ac:dyDescent="0.3">
      <c r="A122">
        <v>120</v>
      </c>
      <c r="B122">
        <v>14980</v>
      </c>
      <c r="C122" s="1" t="s">
        <v>220</v>
      </c>
      <c r="D122">
        <v>635</v>
      </c>
      <c r="E122">
        <v>43</v>
      </c>
      <c r="F122">
        <v>19</v>
      </c>
      <c r="G122">
        <v>24</v>
      </c>
      <c r="H122">
        <f>SUM(male_female_comparison_df[[#This Row],[inhabitants_female]:[inhabitants_male]])</f>
        <v>43</v>
      </c>
      <c r="I122">
        <f>male_female_comparison_df[[#This Row],[INHABITANTS_TOTAL2]]-male_female_comparison_df[[#This Row],[inhabitants_total]]</f>
        <v>0</v>
      </c>
      <c r="J122">
        <f>male_female_comparison_df[[#This Row],[inhabitants_male]]/(male_female_comparison_df[[#This Row],[inhabitants_total]])</f>
        <v>0.55813953488372092</v>
      </c>
      <c r="L122">
        <v>56</v>
      </c>
      <c r="M122">
        <v>0</v>
      </c>
      <c r="N122">
        <v>0</v>
      </c>
      <c r="O122">
        <v>2</v>
      </c>
      <c r="P122">
        <v>0</v>
      </c>
      <c r="Q122">
        <v>2</v>
      </c>
      <c r="R122">
        <v>0</v>
      </c>
      <c r="S122">
        <v>1</v>
      </c>
      <c r="T122">
        <v>0</v>
      </c>
      <c r="U122">
        <v>1</v>
      </c>
      <c r="V122">
        <v>1</v>
      </c>
      <c r="W122">
        <v>2</v>
      </c>
      <c r="X122">
        <v>2</v>
      </c>
      <c r="Y122">
        <v>6</v>
      </c>
      <c r="Z122">
        <v>8</v>
      </c>
      <c r="AA122">
        <v>3</v>
      </c>
      <c r="AB122">
        <v>5</v>
      </c>
      <c r="AC122">
        <v>2</v>
      </c>
      <c r="AD122">
        <v>3</v>
      </c>
      <c r="AE122">
        <v>2</v>
      </c>
      <c r="AF122">
        <v>3</v>
      </c>
      <c r="AG122">
        <v>1.8490113000000001</v>
      </c>
      <c r="AH122">
        <v>0.44186047000000001</v>
      </c>
      <c r="AI122">
        <v>0.55813955999999998</v>
      </c>
      <c r="AJ122" s="2">
        <f>SUM(male_female_comparison_df[[#This Row],[inhabitants_proportional_male]],male_female_comparison_df[[#This Row],[inhabitants_proportional_female]])</f>
        <v>1.00000003</v>
      </c>
      <c r="AK122" s="2">
        <f>male_female_comparison_df[[#This Row],[inhabitants_proportional_male]]-male_female_comparison_df[[#This Row],[PROPORTIONAL MALE]]</f>
        <v>2.5116279056547341E-8</v>
      </c>
      <c r="AL122" s="2">
        <f t="shared" si="1"/>
        <v>-0.46793335875704306</v>
      </c>
      <c r="AN122">
        <v>4.4444445999999999E-2</v>
      </c>
      <c r="AO122">
        <v>4.6511627999999999E-2</v>
      </c>
      <c r="AP122">
        <v>2.2222222999999999E-2</v>
      </c>
      <c r="AQ122">
        <v>4.6511627999999999E-2</v>
      </c>
      <c r="AR122">
        <v>4.4444445999999999E-2</v>
      </c>
      <c r="AS122">
        <v>2.3255814E-2</v>
      </c>
      <c r="AT122">
        <v>0.02</v>
      </c>
      <c r="AU122">
        <v>2.3255814E-2</v>
      </c>
      <c r="AV122">
        <v>2.3255814E-2</v>
      </c>
      <c r="AW122">
        <v>4.6511627999999999E-2</v>
      </c>
      <c r="AX122">
        <v>4.6511627999999999E-2</v>
      </c>
      <c r="AY122">
        <v>0.13953488999999999</v>
      </c>
      <c r="AZ122">
        <v>0.18604651</v>
      </c>
      <c r="BA122">
        <v>6.9767444999999997E-2</v>
      </c>
      <c r="BB122">
        <v>0.11627907</v>
      </c>
      <c r="BC122">
        <v>4.6511627999999999E-2</v>
      </c>
      <c r="BD122">
        <v>6.9767444999999997E-2</v>
      </c>
      <c r="BE122">
        <v>4.6511627999999999E-2</v>
      </c>
      <c r="BF122">
        <v>6.9767444999999997E-2</v>
      </c>
      <c r="BG122">
        <v>23067</v>
      </c>
      <c r="BH122">
        <v>18580</v>
      </c>
      <c r="BI122">
        <v>13</v>
      </c>
      <c r="BJ122">
        <v>21</v>
      </c>
      <c r="BK122">
        <v>7</v>
      </c>
      <c r="BL122">
        <v>0.2888889</v>
      </c>
      <c r="BM122">
        <v>0.46666667000000001</v>
      </c>
      <c r="BN122">
        <v>0.15555556000000001</v>
      </c>
      <c r="BO122">
        <v>22</v>
      </c>
      <c r="CY122">
        <v>192</v>
      </c>
      <c r="CZ122">
        <v>55</v>
      </c>
      <c r="DA122">
        <v>15</v>
      </c>
      <c r="DB122">
        <v>40</v>
      </c>
      <c r="DC122">
        <v>0.27272728000000002</v>
      </c>
      <c r="DD122">
        <v>0.72727275000000002</v>
      </c>
    </row>
    <row r="123" spans="1:108" x14ac:dyDescent="0.3">
      <c r="A123">
        <v>121</v>
      </c>
      <c r="B123">
        <v>15100</v>
      </c>
      <c r="C123" s="1" t="s">
        <v>221</v>
      </c>
      <c r="D123">
        <v>398</v>
      </c>
      <c r="E123">
        <v>6261</v>
      </c>
      <c r="F123">
        <v>3473</v>
      </c>
      <c r="G123">
        <v>2788</v>
      </c>
      <c r="H123">
        <f>SUM(male_female_comparison_df[[#This Row],[inhabitants_female]:[inhabitants_male]])</f>
        <v>6261</v>
      </c>
      <c r="I123">
        <f>male_female_comparison_df[[#This Row],[INHABITANTS_TOTAL2]]-male_female_comparison_df[[#This Row],[inhabitants_total]]</f>
        <v>0</v>
      </c>
      <c r="J123">
        <f>male_female_comparison_df[[#This Row],[inhabitants_male]]/(male_female_comparison_df[[#This Row],[inhabitants_total]])</f>
        <v>0.44529627854975246</v>
      </c>
      <c r="L123">
        <v>42</v>
      </c>
      <c r="M123">
        <v>166</v>
      </c>
      <c r="N123">
        <v>205</v>
      </c>
      <c r="O123">
        <v>271</v>
      </c>
      <c r="P123">
        <v>125</v>
      </c>
      <c r="Q123">
        <v>110</v>
      </c>
      <c r="R123">
        <v>137</v>
      </c>
      <c r="S123">
        <v>632</v>
      </c>
      <c r="T123">
        <v>583</v>
      </c>
      <c r="U123">
        <v>494</v>
      </c>
      <c r="V123">
        <v>372</v>
      </c>
      <c r="W123">
        <v>350</v>
      </c>
      <c r="X123">
        <v>319</v>
      </c>
      <c r="Y123">
        <v>355</v>
      </c>
      <c r="Z123">
        <v>327</v>
      </c>
      <c r="AA123">
        <v>420</v>
      </c>
      <c r="AB123">
        <v>434</v>
      </c>
      <c r="AC123">
        <v>319</v>
      </c>
      <c r="AD123">
        <v>300</v>
      </c>
      <c r="AE123">
        <v>159</v>
      </c>
      <c r="AF123">
        <v>183</v>
      </c>
      <c r="AG123">
        <v>2451.8202999999999</v>
      </c>
      <c r="AH123">
        <v>0.55470369999999991</v>
      </c>
      <c r="AI123">
        <v>0.44529629999999998</v>
      </c>
      <c r="AJ123" s="2">
        <f>SUM(male_female_comparison_df[[#This Row],[inhabitants_proportional_male]],male_female_comparison_df[[#This Row],[inhabitants_proportional_female]])</f>
        <v>0.99999999999999989</v>
      </c>
      <c r="AK123" s="2">
        <f>male_female_comparison_df[[#This Row],[inhabitants_proportional_male]]-male_female_comparison_df[[#This Row],[PROPORTIONAL MALE]]</f>
        <v>2.1450247522647459E-8</v>
      </c>
      <c r="AL123" s="2">
        <f t="shared" si="1"/>
        <v>-0.46793335875704306</v>
      </c>
      <c r="AM123">
        <v>2.6513336000000002E-2</v>
      </c>
      <c r="AN123">
        <v>3.2742373999999998E-2</v>
      </c>
      <c r="AO123">
        <v>4.3283820000000001E-2</v>
      </c>
      <c r="AP123">
        <v>1.9964862999999999E-2</v>
      </c>
      <c r="AQ123">
        <v>1.7569078000000002E-2</v>
      </c>
      <c r="AR123">
        <v>2.188149E-2</v>
      </c>
      <c r="AS123">
        <v>0.10094234000000001</v>
      </c>
      <c r="AT123">
        <v>9.3116110000000002E-2</v>
      </c>
      <c r="AU123">
        <v>7.8901133999999998E-2</v>
      </c>
      <c r="AV123">
        <v>5.9415429999999998E-2</v>
      </c>
      <c r="AW123">
        <v>5.5901612999999996E-2</v>
      </c>
      <c r="AX123">
        <v>5.0950325999999997E-2</v>
      </c>
      <c r="AY123">
        <v>5.6700207000000002E-2</v>
      </c>
      <c r="AZ123">
        <v>5.2228080000000003E-2</v>
      </c>
      <c r="BA123">
        <v>6.7081935999999995E-2</v>
      </c>
      <c r="BB123">
        <v>6.9318004000000003E-2</v>
      </c>
      <c r="BC123">
        <v>5.0950325999999997E-2</v>
      </c>
      <c r="BD123">
        <v>4.7915667000000002E-2</v>
      </c>
      <c r="BE123">
        <v>2.5395304E-2</v>
      </c>
      <c r="BF123">
        <v>2.9228557000000002E-2</v>
      </c>
      <c r="BG123">
        <v>20745</v>
      </c>
      <c r="BH123">
        <v>18009</v>
      </c>
      <c r="BI123">
        <v>1210</v>
      </c>
      <c r="BJ123">
        <v>3450</v>
      </c>
      <c r="BK123">
        <v>764</v>
      </c>
      <c r="BL123">
        <v>0.19194162000000001</v>
      </c>
      <c r="BM123">
        <v>0.54727155000000005</v>
      </c>
      <c r="BN123">
        <v>0.12119289499999999</v>
      </c>
      <c r="BO123">
        <v>3814</v>
      </c>
      <c r="BP123">
        <v>1.6</v>
      </c>
      <c r="BQ123">
        <v>36.1</v>
      </c>
      <c r="BR123">
        <v>673</v>
      </c>
      <c r="BS123">
        <v>281</v>
      </c>
      <c r="BT123">
        <v>551</v>
      </c>
      <c r="BU123">
        <v>144</v>
      </c>
      <c r="BV123">
        <v>272</v>
      </c>
      <c r="BW123">
        <v>219</v>
      </c>
      <c r="BX123">
        <v>179</v>
      </c>
      <c r="BY123">
        <v>2142</v>
      </c>
      <c r="BZ123">
        <v>1126</v>
      </c>
      <c r="CA123">
        <v>1438</v>
      </c>
      <c r="CB123">
        <v>2321</v>
      </c>
      <c r="CC123">
        <v>55</v>
      </c>
      <c r="CD123">
        <v>0.17645516999999999</v>
      </c>
      <c r="CE123">
        <v>7.3675930000000001E-2</v>
      </c>
      <c r="CF123">
        <v>0.14446776</v>
      </c>
      <c r="CG123">
        <v>3.775564E-2</v>
      </c>
      <c r="CH123">
        <v>7.1316204999999994E-2</v>
      </c>
      <c r="CI123">
        <v>5.7420029999999997E-2</v>
      </c>
      <c r="CJ123">
        <v>4.6932355000000002E-2</v>
      </c>
      <c r="CK123">
        <v>0.56161510000000003</v>
      </c>
      <c r="CL123">
        <v>0.29522809999999999</v>
      </c>
      <c r="CM123">
        <v>0.37703197999999999</v>
      </c>
      <c r="CN123">
        <v>0.60854744999999999</v>
      </c>
      <c r="CO123">
        <v>1.4420556000000001E-2</v>
      </c>
      <c r="CP123">
        <v>29253</v>
      </c>
      <c r="CQ123">
        <v>23157</v>
      </c>
      <c r="CR123">
        <v>1442</v>
      </c>
      <c r="CS123">
        <v>1951</v>
      </c>
      <c r="CT123">
        <v>452</v>
      </c>
      <c r="CU123">
        <v>0.37503249999999999</v>
      </c>
      <c r="CV123">
        <v>0.50741219999999998</v>
      </c>
      <c r="CW123">
        <v>0.11755527</v>
      </c>
      <c r="CX123">
        <v>112478192</v>
      </c>
      <c r="CY123">
        <v>0</v>
      </c>
      <c r="CZ123">
        <v>592</v>
      </c>
      <c r="DA123">
        <v>120</v>
      </c>
      <c r="DB123">
        <v>472</v>
      </c>
      <c r="DC123">
        <v>0.20270270000000001</v>
      </c>
      <c r="DD123">
        <v>0.7972973000000001</v>
      </c>
    </row>
    <row r="124" spans="1:108" x14ac:dyDescent="0.3">
      <c r="A124">
        <v>122</v>
      </c>
      <c r="B124">
        <v>15150</v>
      </c>
      <c r="C124" s="1" t="s">
        <v>222</v>
      </c>
      <c r="D124">
        <v>398</v>
      </c>
      <c r="E124">
        <v>4285</v>
      </c>
      <c r="F124">
        <v>2268</v>
      </c>
      <c r="G124">
        <v>2017</v>
      </c>
      <c r="H124">
        <f>SUM(male_female_comparison_df[[#This Row],[inhabitants_female]:[inhabitants_male]])</f>
        <v>4285</v>
      </c>
      <c r="I124">
        <f>male_female_comparison_df[[#This Row],[INHABITANTS_TOTAL2]]-male_female_comparison_df[[#This Row],[inhabitants_total]]</f>
        <v>0</v>
      </c>
      <c r="J124">
        <f>male_female_comparison_df[[#This Row],[inhabitants_male]]/(male_female_comparison_df[[#This Row],[inhabitants_total]])</f>
        <v>0.47071178529754959</v>
      </c>
      <c r="L124">
        <v>45</v>
      </c>
      <c r="M124">
        <v>81</v>
      </c>
      <c r="N124">
        <v>126</v>
      </c>
      <c r="O124">
        <v>190</v>
      </c>
      <c r="P124">
        <v>97</v>
      </c>
      <c r="Q124">
        <v>83</v>
      </c>
      <c r="R124">
        <v>130</v>
      </c>
      <c r="S124">
        <v>390</v>
      </c>
      <c r="T124">
        <v>340</v>
      </c>
      <c r="U124">
        <v>264</v>
      </c>
      <c r="V124">
        <v>241</v>
      </c>
      <c r="W124">
        <v>204</v>
      </c>
      <c r="X124">
        <v>240</v>
      </c>
      <c r="Y124">
        <v>255</v>
      </c>
      <c r="Z124">
        <v>245</v>
      </c>
      <c r="AA124">
        <v>296</v>
      </c>
      <c r="AB124">
        <v>316</v>
      </c>
      <c r="AC124">
        <v>234</v>
      </c>
      <c r="AD124">
        <v>198</v>
      </c>
      <c r="AE124">
        <v>145</v>
      </c>
      <c r="AF124">
        <v>210</v>
      </c>
      <c r="AG124">
        <v>388.20575000000002</v>
      </c>
      <c r="AH124">
        <v>0.52928823000000003</v>
      </c>
      <c r="AI124">
        <v>0.47071179999999996</v>
      </c>
      <c r="AJ124" s="2">
        <f>SUM(male_female_comparison_df[[#This Row],[inhabitants_proportional_male]],male_female_comparison_df[[#This Row],[inhabitants_proportional_female]])</f>
        <v>1.00000003</v>
      </c>
      <c r="AK124" s="2">
        <f>male_female_comparison_df[[#This Row],[inhabitants_proportional_male]]-male_female_comparison_df[[#This Row],[PROPORTIONAL MALE]]</f>
        <v>1.4702450368275777E-8</v>
      </c>
      <c r="AL124" s="2">
        <f t="shared" si="1"/>
        <v>-0.46793335875704306</v>
      </c>
      <c r="AM124">
        <v>1.8903151E-2</v>
      </c>
      <c r="AN124">
        <v>2.9404901000000001E-2</v>
      </c>
      <c r="AO124">
        <v>4.4340721999999999E-2</v>
      </c>
      <c r="AP124">
        <v>2.2637106000000001E-2</v>
      </c>
      <c r="AQ124">
        <v>1.9369895000000002E-2</v>
      </c>
      <c r="AR124">
        <v>3.033839E-2</v>
      </c>
      <c r="AS124">
        <v>9.1015170000000006E-2</v>
      </c>
      <c r="AT124">
        <v>7.9346559999999997E-2</v>
      </c>
      <c r="AU124">
        <v>6.1610267000000003E-2</v>
      </c>
      <c r="AV124">
        <v>5.6242707999999995E-2</v>
      </c>
      <c r="AW124">
        <v>4.7607935999999997E-2</v>
      </c>
      <c r="AX124">
        <v>5.6009334000000001E-2</v>
      </c>
      <c r="AY124">
        <v>5.9509917999999995E-2</v>
      </c>
      <c r="AZ124">
        <v>5.7176194999999999E-2</v>
      </c>
      <c r="BA124">
        <v>6.9078180000000003E-2</v>
      </c>
      <c r="BB124">
        <v>7.3745619999999998E-2</v>
      </c>
      <c r="BC124">
        <v>5.4609100000000001E-2</v>
      </c>
      <c r="BD124">
        <v>4.6207699999999997E-2</v>
      </c>
      <c r="BE124">
        <v>3.3838972000000002E-2</v>
      </c>
      <c r="BF124">
        <v>4.9008169999999997E-2</v>
      </c>
      <c r="BG124">
        <v>21373</v>
      </c>
      <c r="BH124">
        <v>18766</v>
      </c>
      <c r="BI124">
        <v>838</v>
      </c>
      <c r="BJ124">
        <v>2356</v>
      </c>
      <c r="BK124">
        <v>509</v>
      </c>
      <c r="BL124">
        <v>0.19452180999999999</v>
      </c>
      <c r="BM124">
        <v>0.54688950000000003</v>
      </c>
      <c r="BN124">
        <v>0.118152276</v>
      </c>
      <c r="BO124">
        <v>2630</v>
      </c>
      <c r="BP124">
        <v>1.6</v>
      </c>
      <c r="BQ124">
        <v>38.1</v>
      </c>
      <c r="BR124">
        <v>523</v>
      </c>
      <c r="BS124">
        <v>120</v>
      </c>
      <c r="BT124">
        <v>355</v>
      </c>
      <c r="BU124">
        <v>77</v>
      </c>
      <c r="BV124">
        <v>159</v>
      </c>
      <c r="BW124">
        <v>149</v>
      </c>
      <c r="BX124">
        <v>142</v>
      </c>
      <c r="BY124">
        <v>1394</v>
      </c>
      <c r="BZ124">
        <v>890</v>
      </c>
      <c r="CA124">
        <v>1363</v>
      </c>
      <c r="CB124">
        <v>1224</v>
      </c>
      <c r="CC124">
        <v>43</v>
      </c>
      <c r="CD124">
        <v>0.19885932000000001</v>
      </c>
      <c r="CE124">
        <v>4.5627377999999996E-2</v>
      </c>
      <c r="CF124">
        <v>0.13498099</v>
      </c>
      <c r="CG124">
        <v>2.9277567000000001E-2</v>
      </c>
      <c r="CH124">
        <v>6.0456271999999998E-2</v>
      </c>
      <c r="CI124">
        <v>5.6653990000000001E-2</v>
      </c>
      <c r="CJ124">
        <v>5.3992394000000006E-2</v>
      </c>
      <c r="CK124">
        <v>0.53003800000000001</v>
      </c>
      <c r="CL124">
        <v>0.33840304999999998</v>
      </c>
      <c r="CM124">
        <v>0.51825094000000005</v>
      </c>
      <c r="CN124">
        <v>0.46539923999999999</v>
      </c>
      <c r="CO124">
        <v>1.6349809999999999E-2</v>
      </c>
      <c r="CP124">
        <v>30391</v>
      </c>
      <c r="CQ124">
        <v>23120</v>
      </c>
      <c r="CR124">
        <v>886</v>
      </c>
      <c r="CS124">
        <v>1422</v>
      </c>
      <c r="CT124">
        <v>306</v>
      </c>
      <c r="CU124">
        <v>0.33611532999999999</v>
      </c>
      <c r="CV124">
        <v>0.53945374000000001</v>
      </c>
      <c r="CW124">
        <v>0.11608498</v>
      </c>
      <c r="CX124">
        <v>79442840</v>
      </c>
      <c r="CY124">
        <v>2</v>
      </c>
      <c r="CZ124">
        <v>542</v>
      </c>
      <c r="DA124">
        <v>64</v>
      </c>
      <c r="DB124">
        <v>478</v>
      </c>
      <c r="DC124">
        <v>0.11808117999999999</v>
      </c>
      <c r="DD124">
        <v>0.88191885000000003</v>
      </c>
    </row>
    <row r="125" spans="1:108" x14ac:dyDescent="0.3">
      <c r="A125">
        <v>123</v>
      </c>
      <c r="B125">
        <v>15160</v>
      </c>
      <c r="C125" s="1" t="s">
        <v>223</v>
      </c>
      <c r="D125">
        <v>398</v>
      </c>
      <c r="E125">
        <v>2330</v>
      </c>
      <c r="F125">
        <v>1162</v>
      </c>
      <c r="G125">
        <v>1168</v>
      </c>
      <c r="H125">
        <f>SUM(male_female_comparison_df[[#This Row],[inhabitants_female]:[inhabitants_male]])</f>
        <v>2330</v>
      </c>
      <c r="I125">
        <f>male_female_comparison_df[[#This Row],[INHABITANTS_TOTAL2]]-male_female_comparison_df[[#This Row],[inhabitants_total]]</f>
        <v>0</v>
      </c>
      <c r="J125">
        <f>male_female_comparison_df[[#This Row],[inhabitants_male]]/(male_female_comparison_df[[#This Row],[inhabitants_total]])</f>
        <v>0.50128755364806865</v>
      </c>
      <c r="L125">
        <v>28</v>
      </c>
      <c r="M125">
        <v>134</v>
      </c>
      <c r="N125">
        <v>243</v>
      </c>
      <c r="O125">
        <v>401</v>
      </c>
      <c r="P125">
        <v>131</v>
      </c>
      <c r="Q125">
        <v>38</v>
      </c>
      <c r="R125">
        <v>36</v>
      </c>
      <c r="S125">
        <v>34</v>
      </c>
      <c r="T125">
        <v>97</v>
      </c>
      <c r="U125">
        <v>202</v>
      </c>
      <c r="V125">
        <v>299</v>
      </c>
      <c r="W125">
        <v>273</v>
      </c>
      <c r="X125">
        <v>144</v>
      </c>
      <c r="Y125">
        <v>91</v>
      </c>
      <c r="Z125">
        <v>55</v>
      </c>
      <c r="AA125">
        <v>62</v>
      </c>
      <c r="AB125">
        <v>39</v>
      </c>
      <c r="AC125">
        <v>32</v>
      </c>
      <c r="AD125">
        <v>11</v>
      </c>
      <c r="AE125">
        <v>2</v>
      </c>
      <c r="AF125">
        <v>6</v>
      </c>
      <c r="AG125">
        <v>219.48159999999999</v>
      </c>
      <c r="AH125">
        <v>0.49871244999999997</v>
      </c>
      <c r="AI125">
        <v>0.50128760000000006</v>
      </c>
      <c r="AJ125" s="2">
        <f>SUM(male_female_comparison_df[[#This Row],[inhabitants_proportional_male]],male_female_comparison_df[[#This Row],[inhabitants_proportional_female]])</f>
        <v>1.0000000500000001</v>
      </c>
      <c r="AK125" s="2">
        <f>male_female_comparison_df[[#This Row],[inhabitants_proportional_male]]-male_female_comparison_df[[#This Row],[PROPORTIONAL MALE]]</f>
        <v>4.635193140423155E-8</v>
      </c>
      <c r="AL125" s="2">
        <f t="shared" si="1"/>
        <v>-0.46793335875704306</v>
      </c>
      <c r="AM125">
        <v>5.7510730000000003E-2</v>
      </c>
      <c r="AN125">
        <v>0.10429185000000001</v>
      </c>
      <c r="AO125">
        <v>0.17210300000000001</v>
      </c>
      <c r="AP125">
        <v>5.6223176E-2</v>
      </c>
      <c r="AQ125">
        <v>1.6309014E-2</v>
      </c>
      <c r="AR125">
        <v>1.5450643E-2</v>
      </c>
      <c r="AS125">
        <v>1.4592275E-2</v>
      </c>
      <c r="AT125">
        <v>4.1630900000000005E-2</v>
      </c>
      <c r="AU125">
        <v>8.6695276000000002E-2</v>
      </c>
      <c r="AV125">
        <v>0.12832618000000001</v>
      </c>
      <c r="AW125">
        <v>0.11716738</v>
      </c>
      <c r="AX125">
        <v>6.1802574000000006E-2</v>
      </c>
      <c r="AY125">
        <v>3.9055793999999998E-2</v>
      </c>
      <c r="AZ125">
        <v>2.3605151000000001E-2</v>
      </c>
      <c r="BA125">
        <v>2.6609441000000001E-2</v>
      </c>
      <c r="BB125">
        <v>1.6738197E-2</v>
      </c>
      <c r="BC125">
        <v>1.3733906000000001E-2</v>
      </c>
      <c r="BD125">
        <v>4.7210300000000002E-3</v>
      </c>
      <c r="BE125">
        <v>8.5836910000000003E-4</v>
      </c>
      <c r="BF125">
        <v>2.5751073999999998E-3</v>
      </c>
      <c r="BG125">
        <v>30456</v>
      </c>
      <c r="BH125">
        <v>28554</v>
      </c>
      <c r="BI125">
        <v>125</v>
      </c>
      <c r="BJ125">
        <v>585</v>
      </c>
      <c r="BK125">
        <v>508</v>
      </c>
      <c r="BL125">
        <v>6.0591374000000003E-2</v>
      </c>
      <c r="BM125">
        <v>0.28356759999999998</v>
      </c>
      <c r="BN125">
        <v>0.24624333000000001</v>
      </c>
      <c r="BO125">
        <v>732</v>
      </c>
      <c r="BP125">
        <v>3.2</v>
      </c>
      <c r="BQ125">
        <v>39.6</v>
      </c>
      <c r="BR125">
        <v>15</v>
      </c>
      <c r="BS125">
        <v>30</v>
      </c>
      <c r="BT125">
        <v>470</v>
      </c>
      <c r="BU125">
        <v>118</v>
      </c>
      <c r="BV125">
        <v>262</v>
      </c>
      <c r="BW125">
        <v>273</v>
      </c>
      <c r="BX125">
        <v>136</v>
      </c>
      <c r="BY125">
        <v>205</v>
      </c>
      <c r="BZ125">
        <v>61</v>
      </c>
      <c r="CA125">
        <v>620</v>
      </c>
      <c r="CB125">
        <v>87</v>
      </c>
      <c r="CC125">
        <v>25</v>
      </c>
      <c r="CD125">
        <v>2.0491802999999999E-2</v>
      </c>
      <c r="CE125">
        <v>4.0983605999999999E-2</v>
      </c>
      <c r="CF125">
        <v>0.64207650000000005</v>
      </c>
      <c r="CG125">
        <v>0.16120219</v>
      </c>
      <c r="CH125">
        <v>0.35792350000000001</v>
      </c>
      <c r="CI125">
        <v>0.37295082000000002</v>
      </c>
      <c r="CJ125">
        <v>0.18579235999999999</v>
      </c>
      <c r="CK125">
        <v>0.28005466000000001</v>
      </c>
      <c r="CL125">
        <v>8.3333335999999994E-2</v>
      </c>
      <c r="CM125">
        <v>0.84699449999999998</v>
      </c>
      <c r="CN125">
        <v>0.11885245999999999</v>
      </c>
      <c r="CO125">
        <v>3.4153006999999999E-2</v>
      </c>
      <c r="CP125">
        <v>57748</v>
      </c>
      <c r="CQ125">
        <v>55920</v>
      </c>
      <c r="CR125">
        <v>39</v>
      </c>
      <c r="CS125">
        <v>391</v>
      </c>
      <c r="CT125">
        <v>217</v>
      </c>
      <c r="CU125">
        <v>6.0278207E-2</v>
      </c>
      <c r="CV125">
        <v>0.60432769999999991</v>
      </c>
      <c r="CW125">
        <v>0.33539409999999997</v>
      </c>
      <c r="CX125">
        <v>37363164</v>
      </c>
      <c r="CY125">
        <v>52</v>
      </c>
      <c r="CZ125">
        <v>597</v>
      </c>
      <c r="DA125">
        <v>50</v>
      </c>
      <c r="DB125">
        <v>547</v>
      </c>
      <c r="DC125">
        <v>8.3752095999999998E-2</v>
      </c>
      <c r="DD125">
        <v>0.91624789999999989</v>
      </c>
    </row>
    <row r="126" spans="1:108" x14ac:dyDescent="0.3">
      <c r="A126">
        <v>124</v>
      </c>
      <c r="B126">
        <v>15210</v>
      </c>
      <c r="C126" s="1" t="s">
        <v>224</v>
      </c>
      <c r="D126">
        <v>398</v>
      </c>
      <c r="E126">
        <v>4327</v>
      </c>
      <c r="F126">
        <v>2233</v>
      </c>
      <c r="G126">
        <v>2094</v>
      </c>
      <c r="H126">
        <f>SUM(male_female_comparison_df[[#This Row],[inhabitants_female]:[inhabitants_male]])</f>
        <v>4327</v>
      </c>
      <c r="I126">
        <f>male_female_comparison_df[[#This Row],[INHABITANTS_TOTAL2]]-male_female_comparison_df[[#This Row],[inhabitants_total]]</f>
        <v>0</v>
      </c>
      <c r="J126">
        <f>male_female_comparison_df[[#This Row],[inhabitants_male]]/(male_female_comparison_df[[#This Row],[inhabitants_total]])</f>
        <v>0.48393806332331868</v>
      </c>
      <c r="L126">
        <v>45</v>
      </c>
      <c r="M126">
        <v>104</v>
      </c>
      <c r="N126">
        <v>112</v>
      </c>
      <c r="O126">
        <v>162</v>
      </c>
      <c r="P126">
        <v>82</v>
      </c>
      <c r="Q126">
        <v>61</v>
      </c>
      <c r="R126">
        <v>110</v>
      </c>
      <c r="S126">
        <v>377</v>
      </c>
      <c r="T126">
        <v>362</v>
      </c>
      <c r="U126">
        <v>287</v>
      </c>
      <c r="V126">
        <v>225</v>
      </c>
      <c r="W126">
        <v>179</v>
      </c>
      <c r="X126">
        <v>253</v>
      </c>
      <c r="Y126">
        <v>310</v>
      </c>
      <c r="Z126">
        <v>266</v>
      </c>
      <c r="AA126">
        <v>309</v>
      </c>
      <c r="AB126">
        <v>329</v>
      </c>
      <c r="AC126">
        <v>249</v>
      </c>
      <c r="AD126">
        <v>243</v>
      </c>
      <c r="AE126">
        <v>145</v>
      </c>
      <c r="AF126">
        <v>162</v>
      </c>
      <c r="AG126">
        <v>1495.3029999999999</v>
      </c>
      <c r="AH126">
        <v>0.51606196000000004</v>
      </c>
      <c r="AI126">
        <v>0.48393807</v>
      </c>
      <c r="AJ126" s="2">
        <f>SUM(male_female_comparison_df[[#This Row],[inhabitants_proportional_male]],male_female_comparison_df[[#This Row],[inhabitants_proportional_female]])</f>
        <v>1.00000003</v>
      </c>
      <c r="AK126" s="2">
        <f>male_female_comparison_df[[#This Row],[inhabitants_proportional_male]]-male_female_comparison_df[[#This Row],[PROPORTIONAL MALE]]</f>
        <v>6.6766813189289564E-9</v>
      </c>
      <c r="AL126" s="2">
        <f t="shared" si="1"/>
        <v>-0.46793335875704306</v>
      </c>
      <c r="AM126">
        <v>2.4035127999999999E-2</v>
      </c>
      <c r="AN126">
        <v>2.5883983999999999E-2</v>
      </c>
      <c r="AO126">
        <v>3.7439334999999997E-2</v>
      </c>
      <c r="AP126">
        <v>1.8950773000000001E-2</v>
      </c>
      <c r="AQ126">
        <v>1.4097528E-2</v>
      </c>
      <c r="AR126">
        <v>2.542177E-2</v>
      </c>
      <c r="AS126">
        <v>8.7127339999999998E-2</v>
      </c>
      <c r="AT126">
        <v>8.3660739999999997E-2</v>
      </c>
      <c r="AU126">
        <v>6.6327709999999998E-2</v>
      </c>
      <c r="AV126">
        <v>5.1999077000000005E-2</v>
      </c>
      <c r="AW126">
        <v>4.1368152999999998E-2</v>
      </c>
      <c r="AX126">
        <v>5.8470069999999999E-2</v>
      </c>
      <c r="AY126">
        <v>7.1643170000000006E-2</v>
      </c>
      <c r="AZ126">
        <v>6.1474460000000002E-2</v>
      </c>
      <c r="BA126">
        <v>7.1412063999999997E-2</v>
      </c>
      <c r="BB126">
        <v>7.6034199999999996E-2</v>
      </c>
      <c r="BC126">
        <v>5.7545643E-2</v>
      </c>
      <c r="BD126">
        <v>5.6159000000000001E-2</v>
      </c>
      <c r="BE126">
        <v>3.3510513999999998E-2</v>
      </c>
      <c r="BF126">
        <v>3.7439334999999997E-2</v>
      </c>
      <c r="BG126">
        <v>19270</v>
      </c>
      <c r="BH126">
        <v>17558</v>
      </c>
      <c r="BI126">
        <v>786</v>
      </c>
      <c r="BJ126">
        <v>2514</v>
      </c>
      <c r="BK126">
        <v>326</v>
      </c>
      <c r="BL126">
        <v>0.18980922</v>
      </c>
      <c r="BM126">
        <v>0.60709969999999991</v>
      </c>
      <c r="BN126">
        <v>7.8724939999999993E-2</v>
      </c>
      <c r="BO126">
        <v>2674</v>
      </c>
      <c r="BP126">
        <v>1.6</v>
      </c>
      <c r="BQ126">
        <v>35.700000000000003</v>
      </c>
      <c r="BR126">
        <v>415</v>
      </c>
      <c r="BS126">
        <v>145</v>
      </c>
      <c r="BT126">
        <v>322</v>
      </c>
      <c r="BU126">
        <v>95</v>
      </c>
      <c r="BV126">
        <v>162</v>
      </c>
      <c r="BW126">
        <v>128</v>
      </c>
      <c r="BX126">
        <v>121</v>
      </c>
      <c r="BY126">
        <v>1496</v>
      </c>
      <c r="BZ126">
        <v>859</v>
      </c>
      <c r="CA126">
        <v>1337</v>
      </c>
      <c r="CB126">
        <v>1292</v>
      </c>
      <c r="CC126">
        <v>45</v>
      </c>
      <c r="CD126">
        <v>0.15519820000000001</v>
      </c>
      <c r="CE126">
        <v>5.4225879999999997E-2</v>
      </c>
      <c r="CF126">
        <v>0.12041884999999999</v>
      </c>
      <c r="CG126">
        <v>3.5527300000000005E-2</v>
      </c>
      <c r="CH126">
        <v>6.0583394000000006E-2</v>
      </c>
      <c r="CI126">
        <v>4.7868364000000004E-2</v>
      </c>
      <c r="CJ126">
        <v>4.5250560000000002E-2</v>
      </c>
      <c r="CK126">
        <v>0.55946149999999994</v>
      </c>
      <c r="CL126">
        <v>0.32124159999999996</v>
      </c>
      <c r="CM126">
        <v>0.5</v>
      </c>
      <c r="CN126">
        <v>0.48317127999999998</v>
      </c>
      <c r="CO126">
        <v>1.6828721000000001E-2</v>
      </c>
      <c r="CP126">
        <v>27158</v>
      </c>
      <c r="CQ126">
        <v>23045</v>
      </c>
      <c r="CR126">
        <v>924</v>
      </c>
      <c r="CS126">
        <v>1474</v>
      </c>
      <c r="CT126">
        <v>178</v>
      </c>
      <c r="CU126">
        <v>0.35869566000000003</v>
      </c>
      <c r="CV126">
        <v>0.57220495000000005</v>
      </c>
      <c r="CW126">
        <v>6.9099380000000002E-2</v>
      </c>
      <c r="CX126">
        <v>69958608</v>
      </c>
      <c r="CY126">
        <v>0</v>
      </c>
      <c r="CZ126">
        <v>450</v>
      </c>
      <c r="DA126">
        <v>115</v>
      </c>
      <c r="DB126">
        <v>335</v>
      </c>
      <c r="DC126">
        <v>0.25555557000000001</v>
      </c>
      <c r="DD126">
        <v>0.74444443000000005</v>
      </c>
    </row>
    <row r="127" spans="1:108" x14ac:dyDescent="0.3">
      <c r="A127">
        <v>125</v>
      </c>
      <c r="B127">
        <v>15270</v>
      </c>
      <c r="C127" s="1" t="s">
        <v>225</v>
      </c>
      <c r="D127">
        <v>98</v>
      </c>
      <c r="E127">
        <v>1761</v>
      </c>
      <c r="F127">
        <v>869</v>
      </c>
      <c r="G127">
        <v>892</v>
      </c>
      <c r="H127">
        <f>SUM(male_female_comparison_df[[#This Row],[inhabitants_female]:[inhabitants_male]])</f>
        <v>1761</v>
      </c>
      <c r="I127">
        <f>male_female_comparison_df[[#This Row],[INHABITANTS_TOTAL2]]-male_female_comparison_df[[#This Row],[inhabitants_total]]</f>
        <v>0</v>
      </c>
      <c r="J127">
        <f>male_female_comparison_df[[#This Row],[inhabitants_male]]/(male_female_comparison_df[[#This Row],[inhabitants_total]])</f>
        <v>0.50653038046564447</v>
      </c>
      <c r="L127">
        <v>36</v>
      </c>
      <c r="M127">
        <v>62</v>
      </c>
      <c r="N127">
        <v>124</v>
      </c>
      <c r="O127">
        <v>206</v>
      </c>
      <c r="P127">
        <v>90</v>
      </c>
      <c r="Q127">
        <v>56</v>
      </c>
      <c r="R127">
        <v>26</v>
      </c>
      <c r="S127">
        <v>48</v>
      </c>
      <c r="T127">
        <v>50</v>
      </c>
      <c r="U127">
        <v>116</v>
      </c>
      <c r="V127">
        <v>163</v>
      </c>
      <c r="W127">
        <v>144</v>
      </c>
      <c r="X127">
        <v>134</v>
      </c>
      <c r="Y127">
        <v>128</v>
      </c>
      <c r="Z127">
        <v>98</v>
      </c>
      <c r="AA127">
        <v>90</v>
      </c>
      <c r="AB127">
        <v>85</v>
      </c>
      <c r="AC127">
        <v>53</v>
      </c>
      <c r="AD127">
        <v>48</v>
      </c>
      <c r="AE127">
        <v>23</v>
      </c>
      <c r="AF127">
        <v>17</v>
      </c>
      <c r="AG127">
        <v>96.048140000000004</v>
      </c>
      <c r="AH127">
        <v>0.49346962999999999</v>
      </c>
      <c r="AI127">
        <v>0.50653040000000005</v>
      </c>
      <c r="AJ127" s="2">
        <f>SUM(male_female_comparison_df[[#This Row],[inhabitants_proportional_male]],male_female_comparison_df[[#This Row],[inhabitants_proportional_female]])</f>
        <v>1.00000003</v>
      </c>
      <c r="AK127" s="2">
        <f>male_female_comparison_df[[#This Row],[inhabitants_proportional_male]]-male_female_comparison_df[[#This Row],[PROPORTIONAL MALE]]</f>
        <v>1.9534355577555118E-8</v>
      </c>
      <c r="AL127" s="2">
        <f t="shared" si="1"/>
        <v>-0.46793335875704306</v>
      </c>
      <c r="AM127">
        <v>3.5207268E-2</v>
      </c>
      <c r="AN127">
        <v>7.0414536E-2</v>
      </c>
      <c r="AO127">
        <v>0.11697899</v>
      </c>
      <c r="AP127">
        <v>5.1107325000000002E-2</v>
      </c>
      <c r="AQ127">
        <v>3.1800113999999997E-2</v>
      </c>
      <c r="AR127">
        <v>1.4764339E-2</v>
      </c>
      <c r="AS127">
        <v>2.7257239999999999E-2</v>
      </c>
      <c r="AT127">
        <v>2.8392959999999998E-2</v>
      </c>
      <c r="AU127">
        <v>6.5871659999999999E-2</v>
      </c>
      <c r="AV127">
        <v>9.2561044000000009E-2</v>
      </c>
      <c r="AW127">
        <v>8.1771724000000004E-2</v>
      </c>
      <c r="AX127">
        <v>7.6093129999999995E-2</v>
      </c>
      <c r="AY127">
        <v>7.2685970000000003E-2</v>
      </c>
      <c r="AZ127">
        <v>5.5650196999999998E-2</v>
      </c>
      <c r="BA127">
        <v>5.1107325000000002E-2</v>
      </c>
      <c r="BB127">
        <v>4.8268030000000003E-2</v>
      </c>
      <c r="BC127">
        <v>3.0096537000000003E-2</v>
      </c>
      <c r="BD127">
        <v>2.7257239999999999E-2</v>
      </c>
      <c r="BE127">
        <v>1.3060761000000001E-2</v>
      </c>
      <c r="BF127">
        <v>9.6536055000000006E-3</v>
      </c>
      <c r="BG127">
        <v>26579</v>
      </c>
      <c r="BH127">
        <v>24660</v>
      </c>
      <c r="BI127">
        <v>195</v>
      </c>
      <c r="BJ127">
        <v>663</v>
      </c>
      <c r="BK127">
        <v>352</v>
      </c>
      <c r="BL127">
        <v>0.11149228</v>
      </c>
      <c r="BM127">
        <v>0.37907376999999998</v>
      </c>
      <c r="BN127">
        <v>0.20125784999999999</v>
      </c>
      <c r="BO127">
        <v>640</v>
      </c>
      <c r="BP127">
        <v>2.8</v>
      </c>
      <c r="BQ127">
        <v>43.6</v>
      </c>
      <c r="BR127">
        <v>11</v>
      </c>
      <c r="BS127">
        <v>16</v>
      </c>
      <c r="BT127">
        <v>267</v>
      </c>
      <c r="BU127">
        <v>57</v>
      </c>
      <c r="BV127">
        <v>128</v>
      </c>
      <c r="BW127">
        <v>142</v>
      </c>
      <c r="BX127">
        <v>109</v>
      </c>
      <c r="BY127">
        <v>216</v>
      </c>
      <c r="BZ127">
        <v>159</v>
      </c>
      <c r="CA127">
        <v>614</v>
      </c>
      <c r="CB127">
        <v>15</v>
      </c>
      <c r="CC127">
        <v>11</v>
      </c>
      <c r="CD127">
        <v>1.7187500000000001E-2</v>
      </c>
      <c r="CE127">
        <v>2.5000000000000001E-2</v>
      </c>
      <c r="CF127">
        <v>0.41718749999999999</v>
      </c>
      <c r="CG127">
        <v>8.9062500000000003E-2</v>
      </c>
      <c r="CH127">
        <v>0.2</v>
      </c>
      <c r="CI127">
        <v>0.22187499999999999</v>
      </c>
      <c r="CJ127">
        <v>0.17031250000000001</v>
      </c>
      <c r="CK127">
        <v>0.33750000000000002</v>
      </c>
      <c r="CL127">
        <v>0.24843750000000001</v>
      </c>
      <c r="CM127">
        <v>0.95937499999999998</v>
      </c>
      <c r="CN127">
        <v>2.34375E-2</v>
      </c>
      <c r="CO127">
        <v>1.7187500000000001E-2</v>
      </c>
      <c r="CP127">
        <v>50794</v>
      </c>
      <c r="CQ127">
        <v>49142</v>
      </c>
      <c r="CR127">
        <v>79</v>
      </c>
      <c r="CS127">
        <v>382</v>
      </c>
      <c r="CT127">
        <v>176</v>
      </c>
      <c r="CU127">
        <v>0.12401884000000001</v>
      </c>
      <c r="CV127">
        <v>0.59968599999999994</v>
      </c>
      <c r="CW127">
        <v>0.27629513</v>
      </c>
      <c r="CX127">
        <v>32355576</v>
      </c>
      <c r="CY127">
        <v>124</v>
      </c>
      <c r="CZ127">
        <v>647</v>
      </c>
      <c r="DA127">
        <v>47</v>
      </c>
      <c r="DB127">
        <v>600</v>
      </c>
      <c r="DC127">
        <v>7.2642970000000001E-2</v>
      </c>
      <c r="DD127">
        <v>0.92735699999999999</v>
      </c>
    </row>
    <row r="128" spans="1:108" x14ac:dyDescent="0.3">
      <c r="A128">
        <v>126</v>
      </c>
      <c r="B128">
        <v>15300</v>
      </c>
      <c r="C128" s="1" t="s">
        <v>226</v>
      </c>
      <c r="D128">
        <v>398</v>
      </c>
      <c r="E128">
        <v>3970</v>
      </c>
      <c r="F128">
        <v>1952</v>
      </c>
      <c r="G128">
        <v>2018</v>
      </c>
      <c r="H128">
        <f>SUM(male_female_comparison_df[[#This Row],[inhabitants_female]:[inhabitants_male]])</f>
        <v>3970</v>
      </c>
      <c r="I128">
        <f>male_female_comparison_df[[#This Row],[INHABITANTS_TOTAL2]]-male_female_comparison_df[[#This Row],[inhabitants_total]]</f>
        <v>0</v>
      </c>
      <c r="J128">
        <f>male_female_comparison_df[[#This Row],[inhabitants_male]]/(male_female_comparison_df[[#This Row],[inhabitants_total]])</f>
        <v>0.50831234256926949</v>
      </c>
      <c r="L128">
        <v>39</v>
      </c>
      <c r="M128">
        <v>133</v>
      </c>
      <c r="N128">
        <v>186</v>
      </c>
      <c r="O128">
        <v>334</v>
      </c>
      <c r="P128">
        <v>157</v>
      </c>
      <c r="Q128">
        <v>104</v>
      </c>
      <c r="R128">
        <v>115</v>
      </c>
      <c r="S128">
        <v>186</v>
      </c>
      <c r="T128">
        <v>215</v>
      </c>
      <c r="U128">
        <v>220</v>
      </c>
      <c r="V128">
        <v>285</v>
      </c>
      <c r="W128">
        <v>271</v>
      </c>
      <c r="X128">
        <v>270</v>
      </c>
      <c r="Y128">
        <v>309</v>
      </c>
      <c r="Z128">
        <v>288</v>
      </c>
      <c r="AA128">
        <v>281</v>
      </c>
      <c r="AB128">
        <v>258</v>
      </c>
      <c r="AC128">
        <v>164</v>
      </c>
      <c r="AD128">
        <v>90</v>
      </c>
      <c r="AE128">
        <v>52</v>
      </c>
      <c r="AF128">
        <v>52</v>
      </c>
      <c r="AG128">
        <v>480.2867</v>
      </c>
      <c r="AH128">
        <v>0.49168766000000003</v>
      </c>
      <c r="AI128">
        <v>0.50831234000000003</v>
      </c>
      <c r="AJ128" s="2">
        <f>SUM(male_female_comparison_df[[#This Row],[inhabitants_proportional_male]],male_female_comparison_df[[#This Row],[inhabitants_proportional_female]])</f>
        <v>1</v>
      </c>
      <c r="AK128" s="2">
        <f>male_female_comparison_df[[#This Row],[inhabitants_proportional_male]]-male_female_comparison_df[[#This Row],[PROPORTIONAL MALE]]</f>
        <v>-2.5692694638479452E-9</v>
      </c>
      <c r="AL128" s="2">
        <f t="shared" si="1"/>
        <v>-0.46793335875704306</v>
      </c>
      <c r="AM128">
        <v>3.3501259999999998E-2</v>
      </c>
      <c r="AN128">
        <v>4.6851385000000002E-2</v>
      </c>
      <c r="AO128">
        <v>8.4130979999999994E-2</v>
      </c>
      <c r="AP128">
        <v>3.9546597999999995E-2</v>
      </c>
      <c r="AQ128">
        <v>2.6196473999999997E-2</v>
      </c>
      <c r="AR128">
        <v>2.8967253999999998E-2</v>
      </c>
      <c r="AS128">
        <v>4.6851385000000002E-2</v>
      </c>
      <c r="AT128">
        <v>5.4156172999999995E-2</v>
      </c>
      <c r="AU128">
        <v>5.5415615000000001E-2</v>
      </c>
      <c r="AV128">
        <v>7.1788414999999994E-2</v>
      </c>
      <c r="AW128">
        <v>6.8261965999999993E-2</v>
      </c>
      <c r="AX128">
        <v>6.8010080000000001E-2</v>
      </c>
      <c r="AY128">
        <v>7.7833760000000002E-2</v>
      </c>
      <c r="AZ128">
        <v>7.2544079999999997E-2</v>
      </c>
      <c r="BA128">
        <v>7.0780860000000001E-2</v>
      </c>
      <c r="BB128">
        <v>6.4987405999999998E-2</v>
      </c>
      <c r="BC128">
        <v>4.1309822000000003E-2</v>
      </c>
      <c r="BD128">
        <v>2.2670025E-2</v>
      </c>
      <c r="BE128">
        <v>1.3098236999999999E-2</v>
      </c>
      <c r="BF128">
        <v>1.3098236999999999E-2</v>
      </c>
      <c r="BG128">
        <v>23700</v>
      </c>
      <c r="BH128">
        <v>21534</v>
      </c>
      <c r="BI128">
        <v>564</v>
      </c>
      <c r="BJ128">
        <v>1845</v>
      </c>
      <c r="BK128">
        <v>653</v>
      </c>
      <c r="BL128">
        <v>0.14001986</v>
      </c>
      <c r="BM128">
        <v>0.4580437</v>
      </c>
      <c r="BN128">
        <v>0.16211518999999999</v>
      </c>
      <c r="BO128">
        <v>1773</v>
      </c>
      <c r="BP128">
        <v>2.2000000000000002</v>
      </c>
      <c r="BQ128">
        <v>39.4</v>
      </c>
      <c r="BR128">
        <v>154</v>
      </c>
      <c r="BS128">
        <v>59</v>
      </c>
      <c r="BT128">
        <v>503</v>
      </c>
      <c r="BU128">
        <v>117</v>
      </c>
      <c r="BV128">
        <v>232</v>
      </c>
      <c r="BW128">
        <v>239</v>
      </c>
      <c r="BX128">
        <v>202</v>
      </c>
      <c r="BY128">
        <v>853</v>
      </c>
      <c r="BZ128">
        <v>421</v>
      </c>
      <c r="CA128">
        <v>1211</v>
      </c>
      <c r="CB128">
        <v>529</v>
      </c>
      <c r="CC128">
        <v>33</v>
      </c>
      <c r="CD128">
        <v>8.685843E-2</v>
      </c>
      <c r="CE128">
        <v>3.3276930000000003E-2</v>
      </c>
      <c r="CF128">
        <v>0.28369992999999999</v>
      </c>
      <c r="CG128">
        <v>6.5989845000000005E-2</v>
      </c>
      <c r="CH128">
        <v>0.13085167</v>
      </c>
      <c r="CI128">
        <v>0.13479978000000001</v>
      </c>
      <c r="CJ128">
        <v>0.11393119</v>
      </c>
      <c r="CK128">
        <v>0.48110547999999997</v>
      </c>
      <c r="CL128">
        <v>0.23745063999999999</v>
      </c>
      <c r="CM128">
        <v>0.68302309999999999</v>
      </c>
      <c r="CN128">
        <v>0.29836434000000001</v>
      </c>
      <c r="CO128">
        <v>1.861252E-2</v>
      </c>
      <c r="CP128">
        <v>40274</v>
      </c>
      <c r="CQ128">
        <v>34435</v>
      </c>
      <c r="CR128">
        <v>457</v>
      </c>
      <c r="CS128">
        <v>1033</v>
      </c>
      <c r="CT128">
        <v>321</v>
      </c>
      <c r="CU128">
        <v>0.25234677999999999</v>
      </c>
      <c r="CV128">
        <v>0.57040309999999994</v>
      </c>
      <c r="CW128">
        <v>0.17725013000000001</v>
      </c>
      <c r="CX128">
        <v>72936408</v>
      </c>
      <c r="CY128">
        <v>28</v>
      </c>
      <c r="CZ128">
        <v>1062</v>
      </c>
      <c r="DA128">
        <v>111</v>
      </c>
      <c r="DB128">
        <v>951</v>
      </c>
      <c r="DC128">
        <v>0.10451978000000001</v>
      </c>
      <c r="DD128">
        <v>0.89548019999999995</v>
      </c>
    </row>
    <row r="129" spans="1:108" x14ac:dyDescent="0.3">
      <c r="A129">
        <v>127</v>
      </c>
      <c r="B129">
        <v>15340</v>
      </c>
      <c r="C129" s="1" t="s">
        <v>227</v>
      </c>
      <c r="D129">
        <v>398</v>
      </c>
      <c r="E129">
        <v>2814</v>
      </c>
      <c r="F129">
        <v>1345</v>
      </c>
      <c r="G129">
        <v>1469</v>
      </c>
      <c r="H129">
        <f>SUM(male_female_comparison_df[[#This Row],[inhabitants_female]:[inhabitants_male]])</f>
        <v>2814</v>
      </c>
      <c r="I129">
        <f>male_female_comparison_df[[#This Row],[INHABITANTS_TOTAL2]]-male_female_comparison_df[[#This Row],[inhabitants_total]]</f>
        <v>0</v>
      </c>
      <c r="J129">
        <f>male_female_comparison_df[[#This Row],[inhabitants_male]]/(male_female_comparison_df[[#This Row],[inhabitants_total]])</f>
        <v>0.52203269367448468</v>
      </c>
      <c r="L129">
        <v>38</v>
      </c>
      <c r="M129">
        <v>94</v>
      </c>
      <c r="N129">
        <v>168</v>
      </c>
      <c r="O129">
        <v>269</v>
      </c>
      <c r="P129">
        <v>139</v>
      </c>
      <c r="Q129">
        <v>106</v>
      </c>
      <c r="R129">
        <v>77</v>
      </c>
      <c r="S129">
        <v>68</v>
      </c>
      <c r="T129">
        <v>100</v>
      </c>
      <c r="U129">
        <v>153</v>
      </c>
      <c r="V129">
        <v>219</v>
      </c>
      <c r="W129">
        <v>216</v>
      </c>
      <c r="X129">
        <v>207</v>
      </c>
      <c r="Y129">
        <v>198</v>
      </c>
      <c r="Z129">
        <v>225</v>
      </c>
      <c r="AA129">
        <v>193</v>
      </c>
      <c r="AB129">
        <v>181</v>
      </c>
      <c r="AC129">
        <v>97</v>
      </c>
      <c r="AD129">
        <v>52</v>
      </c>
      <c r="AE129">
        <v>30</v>
      </c>
      <c r="AF129">
        <v>22</v>
      </c>
      <c r="AG129">
        <v>139.50479999999999</v>
      </c>
      <c r="AH129">
        <v>0.47796729999999998</v>
      </c>
      <c r="AI129">
        <v>0.52203270000000002</v>
      </c>
      <c r="AJ129" s="2">
        <f>SUM(male_female_comparison_df[[#This Row],[inhabitants_proportional_male]],male_female_comparison_df[[#This Row],[inhabitants_proportional_female]])</f>
        <v>1</v>
      </c>
      <c r="AK129" s="2">
        <f>male_female_comparison_df[[#This Row],[inhabitants_proportional_male]]-male_female_comparison_df[[#This Row],[PROPORTIONAL MALE]]</f>
        <v>6.3255153337493653E-9</v>
      </c>
      <c r="AL129" s="2">
        <f t="shared" si="1"/>
        <v>-0.46793335875704306</v>
      </c>
      <c r="AM129">
        <v>3.3404405999999998E-2</v>
      </c>
      <c r="AN129">
        <v>5.9701490000000003E-2</v>
      </c>
      <c r="AO129">
        <v>9.5593460000000005E-2</v>
      </c>
      <c r="AP129">
        <v>4.9395877999999997E-2</v>
      </c>
      <c r="AQ129">
        <v>3.7668797999999996E-2</v>
      </c>
      <c r="AR129">
        <v>2.7363185000000002E-2</v>
      </c>
      <c r="AS129">
        <v>2.4164888999999998E-2</v>
      </c>
      <c r="AT129">
        <v>3.5536602E-2</v>
      </c>
      <c r="AU129">
        <v>5.4371003000000001E-2</v>
      </c>
      <c r="AV129">
        <v>7.7825160000000004E-2</v>
      </c>
      <c r="AW129">
        <v>7.6759060000000004E-2</v>
      </c>
      <c r="AX129">
        <v>7.3560769999999998E-2</v>
      </c>
      <c r="AY129">
        <v>7.0362469999999996E-2</v>
      </c>
      <c r="AZ129">
        <v>7.9957360000000005E-2</v>
      </c>
      <c r="BA129">
        <v>6.8585640000000003E-2</v>
      </c>
      <c r="BB129">
        <v>6.4321249999999996E-2</v>
      </c>
      <c r="BC129">
        <v>3.4470505999999998E-2</v>
      </c>
      <c r="BD129">
        <v>1.8479033999999998E-2</v>
      </c>
      <c r="BE129">
        <v>1.0660981000000002E-2</v>
      </c>
      <c r="BF129">
        <v>7.8180530000000002E-3</v>
      </c>
      <c r="BG129">
        <v>24457</v>
      </c>
      <c r="BH129">
        <v>23632</v>
      </c>
      <c r="BI129">
        <v>334</v>
      </c>
      <c r="BJ129">
        <v>1183</v>
      </c>
      <c r="BK129">
        <v>513</v>
      </c>
      <c r="BL129">
        <v>0.11793785499999999</v>
      </c>
      <c r="BM129">
        <v>0.41772598</v>
      </c>
      <c r="BN129">
        <v>0.18114406999999999</v>
      </c>
      <c r="BO129">
        <v>1064</v>
      </c>
      <c r="BP129">
        <v>2.6</v>
      </c>
      <c r="BQ129">
        <v>39.200000000000003</v>
      </c>
      <c r="BR129">
        <v>15</v>
      </c>
      <c r="BS129">
        <v>24</v>
      </c>
      <c r="BT129">
        <v>411</v>
      </c>
      <c r="BU129">
        <v>86</v>
      </c>
      <c r="BV129">
        <v>186</v>
      </c>
      <c r="BW129">
        <v>202</v>
      </c>
      <c r="BX129">
        <v>185</v>
      </c>
      <c r="BY129">
        <v>400</v>
      </c>
      <c r="BZ129">
        <v>254</v>
      </c>
      <c r="CA129">
        <v>987</v>
      </c>
      <c r="CB129">
        <v>61</v>
      </c>
      <c r="CC129">
        <v>16</v>
      </c>
      <c r="CD129">
        <v>1.4097745E-2</v>
      </c>
      <c r="CE129">
        <v>2.2556389999999999E-2</v>
      </c>
      <c r="CF129">
        <v>0.38627818000000003</v>
      </c>
      <c r="CG129">
        <v>8.0827065000000003E-2</v>
      </c>
      <c r="CH129">
        <v>0.17481203000000001</v>
      </c>
      <c r="CI129">
        <v>0.18984962999999999</v>
      </c>
      <c r="CJ129">
        <v>0.17387219000000001</v>
      </c>
      <c r="CK129">
        <v>0.37593985000000002</v>
      </c>
      <c r="CL129">
        <v>0.23872179999999998</v>
      </c>
      <c r="CM129">
        <v>0.92763156000000002</v>
      </c>
      <c r="CN129">
        <v>5.7330829999999999E-2</v>
      </c>
      <c r="CO129">
        <v>1.5037594E-2</v>
      </c>
      <c r="CP129">
        <v>47537</v>
      </c>
      <c r="CQ129">
        <v>46657</v>
      </c>
      <c r="CR129">
        <v>137</v>
      </c>
      <c r="CS129">
        <v>675</v>
      </c>
      <c r="CT129">
        <v>239</v>
      </c>
      <c r="CU129">
        <v>0.13035205</v>
      </c>
      <c r="CV129">
        <v>0.64224550000000002</v>
      </c>
      <c r="CW129">
        <v>0.22740247999999999</v>
      </c>
      <c r="CX129">
        <v>49961380</v>
      </c>
      <c r="CY129">
        <v>43</v>
      </c>
      <c r="CZ129">
        <v>1037</v>
      </c>
      <c r="DA129">
        <v>35</v>
      </c>
      <c r="DB129">
        <v>1002</v>
      </c>
      <c r="DC129">
        <v>3.3751204999999999E-2</v>
      </c>
      <c r="DD129">
        <v>0.96624880000000013</v>
      </c>
    </row>
    <row r="130" spans="1:108" x14ac:dyDescent="0.3">
      <c r="A130">
        <v>128</v>
      </c>
      <c r="B130">
        <v>15540</v>
      </c>
      <c r="C130" s="1" t="s">
        <v>228</v>
      </c>
      <c r="D130">
        <v>398</v>
      </c>
      <c r="E130">
        <v>4485</v>
      </c>
      <c r="F130">
        <v>2201</v>
      </c>
      <c r="G130">
        <v>2284</v>
      </c>
      <c r="H130">
        <f>SUM(male_female_comparison_df[[#This Row],[inhabitants_female]:[inhabitants_male]])</f>
        <v>4485</v>
      </c>
      <c r="I130">
        <f>male_female_comparison_df[[#This Row],[INHABITANTS_TOTAL2]]-male_female_comparison_df[[#This Row],[inhabitants_total]]</f>
        <v>0</v>
      </c>
      <c r="J130">
        <f>male_female_comparison_df[[#This Row],[inhabitants_male]]/(male_female_comparison_df[[#This Row],[inhabitants_total]])</f>
        <v>0.50925306577480489</v>
      </c>
      <c r="L130">
        <v>39</v>
      </c>
      <c r="M130">
        <v>155</v>
      </c>
      <c r="N130">
        <v>269</v>
      </c>
      <c r="O130">
        <v>460</v>
      </c>
      <c r="P130">
        <v>183</v>
      </c>
      <c r="Q130">
        <v>105</v>
      </c>
      <c r="R130">
        <v>93</v>
      </c>
      <c r="S130">
        <v>109</v>
      </c>
      <c r="T130">
        <v>156</v>
      </c>
      <c r="U130">
        <v>255</v>
      </c>
      <c r="V130">
        <v>351</v>
      </c>
      <c r="W130">
        <v>393</v>
      </c>
      <c r="X130">
        <v>333</v>
      </c>
      <c r="Y130">
        <v>307</v>
      </c>
      <c r="Z130">
        <v>290</v>
      </c>
      <c r="AA130">
        <v>287</v>
      </c>
      <c r="AB130">
        <v>308</v>
      </c>
      <c r="AC130">
        <v>204</v>
      </c>
      <c r="AD130">
        <v>128</v>
      </c>
      <c r="AE130">
        <v>68</v>
      </c>
      <c r="AF130">
        <v>31</v>
      </c>
      <c r="AG130">
        <v>66.862530000000007</v>
      </c>
      <c r="AH130">
        <v>0.49074695000000002</v>
      </c>
      <c r="AI130">
        <v>0.50925310000000001</v>
      </c>
      <c r="AJ130" s="2">
        <f>SUM(male_female_comparison_df[[#This Row],[inhabitants_proportional_male]],male_female_comparison_df[[#This Row],[inhabitants_proportional_female]])</f>
        <v>1.0000000500000001</v>
      </c>
      <c r="AK130" s="2">
        <f>male_female_comparison_df[[#This Row],[inhabitants_proportional_male]]-male_female_comparison_df[[#This Row],[PROPORTIONAL MALE]]</f>
        <v>3.4225195122417063E-8</v>
      </c>
      <c r="AL130" s="2">
        <f t="shared" ref="AL130:AL193" si="2">PEARSON(E:E,AI:AI)</f>
        <v>-0.46793335875704306</v>
      </c>
      <c r="AM130">
        <v>3.4559645E-2</v>
      </c>
      <c r="AN130">
        <v>5.9977703E-2</v>
      </c>
      <c r="AO130">
        <v>0.102564104</v>
      </c>
      <c r="AP130">
        <v>4.0802676000000003E-2</v>
      </c>
      <c r="AQ130">
        <v>2.3411370000000001E-2</v>
      </c>
      <c r="AR130">
        <v>2.0735785E-2</v>
      </c>
      <c r="AS130">
        <v>2.4303232999999997E-2</v>
      </c>
      <c r="AT130">
        <v>3.4782607E-2</v>
      </c>
      <c r="AU130">
        <v>5.6856190000000001E-2</v>
      </c>
      <c r="AV130">
        <v>7.8260869999999996E-2</v>
      </c>
      <c r="AW130">
        <v>8.7625419999999996E-2</v>
      </c>
      <c r="AX130">
        <v>7.4247493999999997E-2</v>
      </c>
      <c r="AY130">
        <v>6.845039E-2</v>
      </c>
      <c r="AZ130">
        <v>6.4659974999999995E-2</v>
      </c>
      <c r="BA130">
        <v>6.3991085000000003E-2</v>
      </c>
      <c r="BB130">
        <v>6.8673360000000003E-2</v>
      </c>
      <c r="BC130">
        <v>4.5484950000000003E-2</v>
      </c>
      <c r="BD130">
        <v>2.8539576000000001E-2</v>
      </c>
      <c r="BE130">
        <v>1.516165E-2</v>
      </c>
      <c r="BF130">
        <v>6.9119287999999997E-3</v>
      </c>
      <c r="BG130">
        <v>24247</v>
      </c>
      <c r="BH130">
        <v>23217</v>
      </c>
      <c r="BI130">
        <v>524</v>
      </c>
      <c r="BJ130">
        <v>2001</v>
      </c>
      <c r="BK130">
        <v>766</v>
      </c>
      <c r="BL130">
        <v>0.11746245</v>
      </c>
      <c r="BM130">
        <v>0.44855413</v>
      </c>
      <c r="BN130">
        <v>0.17171037</v>
      </c>
      <c r="BO130">
        <v>1791</v>
      </c>
      <c r="BP130">
        <v>2.5</v>
      </c>
      <c r="BQ130">
        <v>43.3</v>
      </c>
      <c r="BR130">
        <v>50</v>
      </c>
      <c r="BS130">
        <v>47</v>
      </c>
      <c r="BT130">
        <v>609</v>
      </c>
      <c r="BU130">
        <v>141</v>
      </c>
      <c r="BV130">
        <v>302</v>
      </c>
      <c r="BW130">
        <v>317</v>
      </c>
      <c r="BX130">
        <v>218</v>
      </c>
      <c r="BY130">
        <v>686</v>
      </c>
      <c r="BZ130">
        <v>505</v>
      </c>
      <c r="CA130">
        <v>1679</v>
      </c>
      <c r="CB130">
        <v>81</v>
      </c>
      <c r="CC130">
        <v>31</v>
      </c>
      <c r="CD130">
        <v>2.7917365E-2</v>
      </c>
      <c r="CE130">
        <v>2.6242322999999998E-2</v>
      </c>
      <c r="CF130">
        <v>0.34003349999999999</v>
      </c>
      <c r="CG130">
        <v>7.8726969999999993E-2</v>
      </c>
      <c r="CH130">
        <v>0.16862088</v>
      </c>
      <c r="CI130">
        <v>0.17699609999999999</v>
      </c>
      <c r="CJ130">
        <v>0.12171970999999999</v>
      </c>
      <c r="CK130">
        <v>0.38302624000000002</v>
      </c>
      <c r="CL130">
        <v>0.28196536999999999</v>
      </c>
      <c r="CM130">
        <v>0.93746512999999998</v>
      </c>
      <c r="CN130">
        <v>4.5226130000000003E-2</v>
      </c>
      <c r="CO130">
        <v>1.7308766E-2</v>
      </c>
      <c r="CP130">
        <v>45130</v>
      </c>
      <c r="CQ130">
        <v>42711</v>
      </c>
      <c r="CR130">
        <v>265</v>
      </c>
      <c r="CS130">
        <v>1133</v>
      </c>
      <c r="CT130">
        <v>379</v>
      </c>
      <c r="CU130">
        <v>0.14912774000000001</v>
      </c>
      <c r="CV130">
        <v>0.63759140000000003</v>
      </c>
      <c r="CW130">
        <v>0.21328080999999999</v>
      </c>
      <c r="CX130">
        <v>80195952</v>
      </c>
      <c r="CY130">
        <v>129</v>
      </c>
      <c r="CZ130">
        <v>1752</v>
      </c>
      <c r="DA130">
        <v>185</v>
      </c>
      <c r="DB130">
        <v>1567</v>
      </c>
      <c r="DC130">
        <v>0.10559361</v>
      </c>
      <c r="DD130">
        <v>0.89440640000000005</v>
      </c>
    </row>
    <row r="131" spans="1:108" x14ac:dyDescent="0.3">
      <c r="A131">
        <v>129</v>
      </c>
      <c r="B131">
        <v>15900</v>
      </c>
      <c r="C131" s="1" t="s">
        <v>229</v>
      </c>
      <c r="D131">
        <v>398</v>
      </c>
      <c r="E131">
        <v>1691</v>
      </c>
      <c r="F131">
        <v>906</v>
      </c>
      <c r="G131">
        <v>785</v>
      </c>
      <c r="H131">
        <f>SUM(male_female_comparison_df[[#This Row],[inhabitants_female]:[inhabitants_male]])</f>
        <v>1691</v>
      </c>
      <c r="I131">
        <f>male_female_comparison_df[[#This Row],[INHABITANTS_TOTAL2]]-male_female_comparison_df[[#This Row],[inhabitants_total]]</f>
        <v>0</v>
      </c>
      <c r="J131">
        <f>male_female_comparison_df[[#This Row],[inhabitants_male]]/(male_female_comparison_df[[#This Row],[inhabitants_total]])</f>
        <v>0.46422235363690123</v>
      </c>
      <c r="L131">
        <v>47</v>
      </c>
      <c r="M131">
        <v>35</v>
      </c>
      <c r="N131">
        <v>70</v>
      </c>
      <c r="O131">
        <v>116</v>
      </c>
      <c r="P131">
        <v>48</v>
      </c>
      <c r="Q131">
        <v>48</v>
      </c>
      <c r="R131">
        <v>41</v>
      </c>
      <c r="S131">
        <v>46</v>
      </c>
      <c r="T131">
        <v>36</v>
      </c>
      <c r="U131">
        <v>68</v>
      </c>
      <c r="V131">
        <v>88</v>
      </c>
      <c r="W131">
        <v>91</v>
      </c>
      <c r="X131">
        <v>114</v>
      </c>
      <c r="Y131">
        <v>130</v>
      </c>
      <c r="Z131">
        <v>126</v>
      </c>
      <c r="AA131">
        <v>159</v>
      </c>
      <c r="AB131">
        <v>174</v>
      </c>
      <c r="AC131">
        <v>120</v>
      </c>
      <c r="AD131">
        <v>93</v>
      </c>
      <c r="AE131">
        <v>53</v>
      </c>
      <c r="AF131">
        <v>35</v>
      </c>
      <c r="AG131">
        <v>506.07350000000002</v>
      </c>
      <c r="AH131">
        <v>0.53577759999999996</v>
      </c>
      <c r="AI131">
        <v>0.46422234000000001</v>
      </c>
      <c r="AJ131" s="2">
        <f>SUM(male_female_comparison_df[[#This Row],[inhabitants_proportional_male]],male_female_comparison_df[[#This Row],[inhabitants_proportional_female]])</f>
        <v>0.99999993999999992</v>
      </c>
      <c r="AK131" s="2">
        <f>male_female_comparison_df[[#This Row],[inhabitants_proportional_male]]-male_female_comparison_df[[#This Row],[PROPORTIONAL MALE]]</f>
        <v>-1.3636901219360453E-8</v>
      </c>
      <c r="AL131" s="2">
        <f t="shared" si="2"/>
        <v>-0.46793335875704306</v>
      </c>
      <c r="AM131">
        <v>2.0697811999999999E-2</v>
      </c>
      <c r="AN131">
        <v>4.1395622999999999E-2</v>
      </c>
      <c r="AO131">
        <v>6.8598463999999998E-2</v>
      </c>
      <c r="AP131">
        <v>2.8385569999999999E-2</v>
      </c>
      <c r="AQ131">
        <v>2.8385569999999999E-2</v>
      </c>
      <c r="AR131">
        <v>2.4246008999999999E-2</v>
      </c>
      <c r="AS131">
        <v>2.7202838999999999E-2</v>
      </c>
      <c r="AT131">
        <v>2.1289177000000003E-2</v>
      </c>
      <c r="AU131">
        <v>4.0212892E-2</v>
      </c>
      <c r="AV131">
        <v>5.2040210000000003E-2</v>
      </c>
      <c r="AW131">
        <v>5.3814309999999997E-2</v>
      </c>
      <c r="AX131">
        <v>6.7415729999999993E-2</v>
      </c>
      <c r="AY131">
        <v>7.6877589999999996E-2</v>
      </c>
      <c r="AZ131">
        <v>7.4512123999999999E-2</v>
      </c>
      <c r="BA131">
        <v>9.402721E-2</v>
      </c>
      <c r="BB131">
        <v>0.102897696</v>
      </c>
      <c r="BC131">
        <v>7.0963929999999995E-2</v>
      </c>
      <c r="BD131">
        <v>5.4997039999999997E-2</v>
      </c>
      <c r="BE131">
        <v>3.1342402000000005E-2</v>
      </c>
      <c r="BF131">
        <v>2.0697811999999999E-2</v>
      </c>
      <c r="BG131">
        <v>34918</v>
      </c>
      <c r="BH131">
        <v>27738</v>
      </c>
      <c r="BI131">
        <v>177</v>
      </c>
      <c r="BJ131">
        <v>618</v>
      </c>
      <c r="BK131">
        <v>557</v>
      </c>
      <c r="BL131">
        <v>0.1064982</v>
      </c>
      <c r="BM131">
        <v>0.37184116</v>
      </c>
      <c r="BN131">
        <v>0.33513838000000001</v>
      </c>
      <c r="BO131">
        <v>749</v>
      </c>
      <c r="BP131">
        <v>2.2999999999999998</v>
      </c>
      <c r="BQ131">
        <v>51.7</v>
      </c>
      <c r="BR131">
        <v>19</v>
      </c>
      <c r="BS131">
        <v>12</v>
      </c>
      <c r="BT131">
        <v>182</v>
      </c>
      <c r="BU131">
        <v>30</v>
      </c>
      <c r="BV131">
        <v>77</v>
      </c>
      <c r="BW131">
        <v>87</v>
      </c>
      <c r="BX131">
        <v>81</v>
      </c>
      <c r="BY131">
        <v>256</v>
      </c>
      <c r="BZ131">
        <v>314</v>
      </c>
      <c r="CA131">
        <v>658</v>
      </c>
      <c r="CB131">
        <v>78</v>
      </c>
      <c r="CC131">
        <v>13</v>
      </c>
      <c r="CD131">
        <v>2.5367156000000002E-2</v>
      </c>
      <c r="CE131">
        <v>1.6021362000000001E-2</v>
      </c>
      <c r="CF131">
        <v>0.24299066</v>
      </c>
      <c r="CG131">
        <v>4.0053405E-2</v>
      </c>
      <c r="CH131">
        <v>0.10280374</v>
      </c>
      <c r="CI131">
        <v>0.11615486999999999</v>
      </c>
      <c r="CJ131">
        <v>0.108144194</v>
      </c>
      <c r="CK131">
        <v>0.34178906999999997</v>
      </c>
      <c r="CL131">
        <v>0.41922563000000002</v>
      </c>
      <c r="CM131">
        <v>0.87850469999999992</v>
      </c>
      <c r="CN131">
        <v>0.10413885000000001</v>
      </c>
      <c r="CO131">
        <v>1.7356476000000003E-2</v>
      </c>
      <c r="CP131">
        <v>64028</v>
      </c>
      <c r="CQ131">
        <v>51853</v>
      </c>
      <c r="CR131">
        <v>70</v>
      </c>
      <c r="CS131">
        <v>333</v>
      </c>
      <c r="CT131">
        <v>337</v>
      </c>
      <c r="CU131">
        <v>9.4594600000000001E-2</v>
      </c>
      <c r="CV131">
        <v>0.45</v>
      </c>
      <c r="CW131">
        <v>0.45540540000000002</v>
      </c>
      <c r="CX131">
        <v>47380448</v>
      </c>
      <c r="CY131">
        <v>3</v>
      </c>
      <c r="CZ131">
        <v>406</v>
      </c>
      <c r="DA131">
        <v>29</v>
      </c>
      <c r="DB131">
        <v>377</v>
      </c>
      <c r="DC131">
        <v>7.1428574999999994E-2</v>
      </c>
      <c r="DD131">
        <v>0.92857140000000005</v>
      </c>
    </row>
    <row r="132" spans="1:108" x14ac:dyDescent="0.3">
      <c r="A132">
        <v>130</v>
      </c>
      <c r="B132">
        <v>16200</v>
      </c>
      <c r="C132" s="1" t="s">
        <v>230</v>
      </c>
      <c r="D132">
        <v>560</v>
      </c>
      <c r="E132">
        <v>667</v>
      </c>
      <c r="F132">
        <v>325</v>
      </c>
      <c r="G132">
        <v>342</v>
      </c>
      <c r="H132">
        <f>SUM(male_female_comparison_df[[#This Row],[inhabitants_female]:[inhabitants_male]])</f>
        <v>667</v>
      </c>
      <c r="I132">
        <f>male_female_comparison_df[[#This Row],[INHABITANTS_TOTAL2]]-male_female_comparison_df[[#This Row],[inhabitants_total]]</f>
        <v>0</v>
      </c>
      <c r="J132">
        <f>male_female_comparison_df[[#This Row],[inhabitants_male]]/(male_female_comparison_df[[#This Row],[inhabitants_total]])</f>
        <v>0.51274362818590702</v>
      </c>
      <c r="L132">
        <v>50</v>
      </c>
      <c r="M132">
        <v>14</v>
      </c>
      <c r="N132">
        <v>22</v>
      </c>
      <c r="O132">
        <v>35</v>
      </c>
      <c r="P132">
        <v>20</v>
      </c>
      <c r="Q132">
        <v>5</v>
      </c>
      <c r="R132">
        <v>7</v>
      </c>
      <c r="S132">
        <v>23</v>
      </c>
      <c r="T132">
        <v>17</v>
      </c>
      <c r="U132">
        <v>28</v>
      </c>
      <c r="V132">
        <v>30</v>
      </c>
      <c r="W132">
        <v>39</v>
      </c>
      <c r="X132">
        <v>36</v>
      </c>
      <c r="Y132">
        <v>56</v>
      </c>
      <c r="Z132">
        <v>67</v>
      </c>
      <c r="AA132">
        <v>60</v>
      </c>
      <c r="AB132">
        <v>54</v>
      </c>
      <c r="AC132">
        <v>48</v>
      </c>
      <c r="AD132">
        <v>46</v>
      </c>
      <c r="AE132">
        <v>35</v>
      </c>
      <c r="AF132">
        <v>25</v>
      </c>
      <c r="AG132">
        <v>9.0130789999999994</v>
      </c>
      <c r="AH132">
        <v>0.48725637999999999</v>
      </c>
      <c r="AI132">
        <v>0.51274365</v>
      </c>
      <c r="AJ132" s="2">
        <f>SUM(male_female_comparison_df[[#This Row],[inhabitants_proportional_male]],male_female_comparison_df[[#This Row],[inhabitants_proportional_female]])</f>
        <v>1.00000003</v>
      </c>
      <c r="AK132" s="2">
        <f>male_female_comparison_df[[#This Row],[inhabitants_proportional_male]]-male_female_comparison_df[[#This Row],[PROPORTIONAL MALE]]</f>
        <v>2.1814092976413235E-8</v>
      </c>
      <c r="AL132" s="2">
        <f t="shared" si="2"/>
        <v>-0.46793335875704306</v>
      </c>
      <c r="AM132">
        <v>2.0989506000000002E-2</v>
      </c>
      <c r="AN132">
        <v>3.2983507999999995E-2</v>
      </c>
      <c r="AO132">
        <v>5.2473764999999999E-2</v>
      </c>
      <c r="AP132">
        <v>2.9985007000000001E-2</v>
      </c>
      <c r="AQ132">
        <v>7.4962517000000005E-3</v>
      </c>
      <c r="AR132">
        <v>1.0494753000000001E-2</v>
      </c>
      <c r="AS132">
        <v>3.4482760000000001E-2</v>
      </c>
      <c r="AT132">
        <v>2.5487257000000003E-2</v>
      </c>
      <c r="AU132">
        <v>4.1979009999999997E-2</v>
      </c>
      <c r="AV132">
        <v>4.4977512000000004E-2</v>
      </c>
      <c r="AW132">
        <v>5.8470762999999995E-2</v>
      </c>
      <c r="AX132">
        <v>5.3973010000000002E-2</v>
      </c>
      <c r="AY132">
        <v>8.3958019999999994E-2</v>
      </c>
      <c r="AZ132">
        <v>0.10044978</v>
      </c>
      <c r="BA132">
        <v>8.9955024000000008E-2</v>
      </c>
      <c r="BB132">
        <v>8.0959519999999993E-2</v>
      </c>
      <c r="BC132">
        <v>7.1964020000000004E-2</v>
      </c>
      <c r="BD132">
        <v>6.8965520000000002E-2</v>
      </c>
      <c r="BE132">
        <v>5.2473764999999999E-2</v>
      </c>
      <c r="BF132">
        <v>3.7481260000000002E-2</v>
      </c>
      <c r="BG132">
        <v>20474</v>
      </c>
      <c r="BH132">
        <v>17154</v>
      </c>
      <c r="BI132">
        <v>160</v>
      </c>
      <c r="BJ132">
        <v>326</v>
      </c>
      <c r="BK132">
        <v>82</v>
      </c>
      <c r="BL132">
        <v>0.24169183999999999</v>
      </c>
      <c r="BM132">
        <v>0.49244714000000001</v>
      </c>
      <c r="BN132">
        <v>0.12386707</v>
      </c>
      <c r="BO132">
        <v>355</v>
      </c>
      <c r="BP132">
        <v>1.9</v>
      </c>
      <c r="BQ132">
        <v>50.9</v>
      </c>
      <c r="BR132">
        <v>2</v>
      </c>
      <c r="BS132">
        <v>4</v>
      </c>
      <c r="BT132">
        <v>48</v>
      </c>
      <c r="BU132">
        <v>11</v>
      </c>
      <c r="BV132">
        <v>26</v>
      </c>
      <c r="BW132">
        <v>27</v>
      </c>
      <c r="BX132">
        <v>22</v>
      </c>
      <c r="BY132">
        <v>147</v>
      </c>
      <c r="BZ132">
        <v>161</v>
      </c>
      <c r="CA132">
        <v>279</v>
      </c>
      <c r="CB132">
        <v>65</v>
      </c>
      <c r="CC132">
        <v>11</v>
      </c>
      <c r="CD132">
        <v>5.6338026000000005E-3</v>
      </c>
      <c r="CE132">
        <v>1.1267605E-2</v>
      </c>
      <c r="CF132">
        <v>0.13521126999999999</v>
      </c>
      <c r="CG132">
        <v>3.0985916000000002E-2</v>
      </c>
      <c r="CH132">
        <v>7.3239440000000003E-2</v>
      </c>
      <c r="CI132">
        <v>7.605634E-2</v>
      </c>
      <c r="CJ132">
        <v>6.1971832000000004E-2</v>
      </c>
      <c r="CK132">
        <v>0.41408450000000002</v>
      </c>
      <c r="CL132">
        <v>0.45352112999999999</v>
      </c>
      <c r="CM132">
        <v>0.78591549999999999</v>
      </c>
      <c r="CN132">
        <v>0.18309858000000001</v>
      </c>
      <c r="CO132">
        <v>3.0985916000000002E-2</v>
      </c>
      <c r="CP132">
        <v>32897</v>
      </c>
      <c r="CQ132">
        <v>27122</v>
      </c>
      <c r="CR132">
        <v>115</v>
      </c>
      <c r="CS132">
        <v>199</v>
      </c>
      <c r="CT132">
        <v>41</v>
      </c>
      <c r="CU132">
        <v>0.32394367000000002</v>
      </c>
      <c r="CV132">
        <v>0.56056340000000004</v>
      </c>
      <c r="CW132">
        <v>0.11549295499999999</v>
      </c>
      <c r="CX132">
        <v>11678563</v>
      </c>
      <c r="CY132">
        <v>194</v>
      </c>
      <c r="CZ132">
        <v>401</v>
      </c>
      <c r="DA132">
        <v>63</v>
      </c>
      <c r="DB132">
        <v>338</v>
      </c>
      <c r="DC132">
        <v>0.15710722999999999</v>
      </c>
      <c r="DD132">
        <v>0.84289276999999996</v>
      </c>
    </row>
    <row r="133" spans="1:108" x14ac:dyDescent="0.3">
      <c r="A133">
        <v>131</v>
      </c>
      <c r="B133">
        <v>16230</v>
      </c>
      <c r="C133" s="1" t="s">
        <v>231</v>
      </c>
      <c r="D133">
        <v>560</v>
      </c>
      <c r="E133">
        <v>320</v>
      </c>
      <c r="F133">
        <v>160</v>
      </c>
      <c r="G133">
        <v>160</v>
      </c>
      <c r="H133">
        <f>SUM(male_female_comparison_df[[#This Row],[inhabitants_female]:[inhabitants_male]])</f>
        <v>320</v>
      </c>
      <c r="I133">
        <f>male_female_comparison_df[[#This Row],[INHABITANTS_TOTAL2]]-male_female_comparison_df[[#This Row],[inhabitants_total]]</f>
        <v>0</v>
      </c>
      <c r="J133">
        <f>male_female_comparison_df[[#This Row],[inhabitants_male]]/(male_female_comparison_df[[#This Row],[inhabitants_total]])</f>
        <v>0.5</v>
      </c>
      <c r="L133">
        <v>51</v>
      </c>
      <c r="M133">
        <v>4</v>
      </c>
      <c r="N133">
        <v>15</v>
      </c>
      <c r="O133">
        <v>21</v>
      </c>
      <c r="P133">
        <v>10</v>
      </c>
      <c r="Q133">
        <v>5</v>
      </c>
      <c r="R133">
        <v>7</v>
      </c>
      <c r="S133">
        <v>11</v>
      </c>
      <c r="T133">
        <v>5</v>
      </c>
      <c r="U133">
        <v>8</v>
      </c>
      <c r="V133">
        <v>11</v>
      </c>
      <c r="W133">
        <v>17</v>
      </c>
      <c r="X133">
        <v>21</v>
      </c>
      <c r="Y133">
        <v>27</v>
      </c>
      <c r="Z133">
        <v>25</v>
      </c>
      <c r="AA133">
        <v>21</v>
      </c>
      <c r="AB133">
        <v>27</v>
      </c>
      <c r="AC133">
        <v>23</v>
      </c>
      <c r="AD133">
        <v>21</v>
      </c>
      <c r="AE133">
        <v>15</v>
      </c>
      <c r="AF133">
        <v>26</v>
      </c>
      <c r="AG133">
        <v>4.4906992999999993</v>
      </c>
      <c r="AH133">
        <v>0.5</v>
      </c>
      <c r="AI133">
        <v>0.5</v>
      </c>
      <c r="AJ133" s="2">
        <f>SUM(male_female_comparison_df[[#This Row],[inhabitants_proportional_male]],male_female_comparison_df[[#This Row],[inhabitants_proportional_female]])</f>
        <v>1</v>
      </c>
      <c r="AK133" s="2">
        <f>male_female_comparison_df[[#This Row],[inhabitants_proportional_male]]-male_female_comparison_df[[#This Row],[PROPORTIONAL MALE]]</f>
        <v>0</v>
      </c>
      <c r="AL133" s="2">
        <f t="shared" si="2"/>
        <v>-0.46793335875704306</v>
      </c>
      <c r="AM133">
        <v>1.2500000000000001E-2</v>
      </c>
      <c r="AN133">
        <v>4.6875E-2</v>
      </c>
      <c r="AO133">
        <v>6.5625000000000003E-2</v>
      </c>
      <c r="AP133">
        <v>3.125E-2</v>
      </c>
      <c r="AQ133">
        <v>1.5625E-2</v>
      </c>
      <c r="AR133">
        <v>2.1874999999999999E-2</v>
      </c>
      <c r="AS133">
        <v>3.4375000000000003E-2</v>
      </c>
      <c r="AT133">
        <v>1.5625E-2</v>
      </c>
      <c r="AU133">
        <v>2.5000000000000001E-2</v>
      </c>
      <c r="AV133">
        <v>3.4375000000000003E-2</v>
      </c>
      <c r="AW133">
        <v>5.3124999999999999E-2</v>
      </c>
      <c r="AX133">
        <v>6.5625000000000003E-2</v>
      </c>
      <c r="AY133">
        <v>8.4375000000000006E-2</v>
      </c>
      <c r="AZ133">
        <v>7.8125E-2</v>
      </c>
      <c r="BA133">
        <v>6.5625000000000003E-2</v>
      </c>
      <c r="BB133">
        <v>8.4375000000000006E-2</v>
      </c>
      <c r="BC133">
        <v>7.1874999999999994E-2</v>
      </c>
      <c r="BD133">
        <v>6.5625000000000003E-2</v>
      </c>
      <c r="BE133">
        <v>4.6875E-2</v>
      </c>
      <c r="BF133">
        <v>8.1250000000000003E-2</v>
      </c>
      <c r="BG133">
        <v>21442</v>
      </c>
      <c r="BH133">
        <v>17630</v>
      </c>
      <c r="BI133">
        <v>66</v>
      </c>
      <c r="BJ133">
        <v>159</v>
      </c>
      <c r="BK133">
        <v>48</v>
      </c>
      <c r="BL133">
        <v>0.20121950999999999</v>
      </c>
      <c r="BM133">
        <v>0.48475609999999997</v>
      </c>
      <c r="BN133">
        <v>0.14634146000000001</v>
      </c>
      <c r="BO133">
        <v>145</v>
      </c>
      <c r="BP133">
        <v>2</v>
      </c>
      <c r="BQ133">
        <v>53.8</v>
      </c>
      <c r="BR133">
        <v>4</v>
      </c>
      <c r="BS133">
        <v>1</v>
      </c>
      <c r="BT133">
        <v>24</v>
      </c>
      <c r="BU133">
        <v>4</v>
      </c>
      <c r="BV133">
        <v>12</v>
      </c>
      <c r="BW133">
        <v>14</v>
      </c>
      <c r="BX133">
        <v>11</v>
      </c>
      <c r="BY133">
        <v>59</v>
      </c>
      <c r="BZ133">
        <v>62</v>
      </c>
      <c r="CA133">
        <v>117</v>
      </c>
      <c r="CB133">
        <v>25</v>
      </c>
      <c r="CC133">
        <v>3</v>
      </c>
      <c r="CD133">
        <v>2.7586207000000001E-2</v>
      </c>
      <c r="CE133">
        <v>6.8965517000000006E-3</v>
      </c>
      <c r="CF133">
        <v>0.16551724000000001</v>
      </c>
      <c r="CG133">
        <v>2.7586207000000001E-2</v>
      </c>
      <c r="CH133">
        <v>8.2758620000000005E-2</v>
      </c>
      <c r="CI133">
        <v>9.6551724000000005E-2</v>
      </c>
      <c r="CJ133">
        <v>7.5862070000000004E-2</v>
      </c>
      <c r="CK133">
        <v>0.40689656000000002</v>
      </c>
      <c r="CL133">
        <v>0.42758620000000003</v>
      </c>
      <c r="CM133">
        <v>0.80689657000000004</v>
      </c>
      <c r="CN133">
        <v>0.17241379999999998</v>
      </c>
      <c r="CO133">
        <v>2.0689655000000001E-2</v>
      </c>
      <c r="CP133">
        <v>36590</v>
      </c>
      <c r="CQ133">
        <v>30323</v>
      </c>
      <c r="CR133">
        <v>45</v>
      </c>
      <c r="CS133">
        <v>76</v>
      </c>
      <c r="CT133">
        <v>22</v>
      </c>
      <c r="CU133">
        <v>0.3146853</v>
      </c>
      <c r="CV133">
        <v>0.53146850000000001</v>
      </c>
      <c r="CW133">
        <v>0.15384616000000001</v>
      </c>
      <c r="CX133">
        <v>5232376</v>
      </c>
      <c r="CY133">
        <v>99</v>
      </c>
      <c r="CZ133">
        <v>229</v>
      </c>
      <c r="DA133">
        <v>42</v>
      </c>
      <c r="DB133">
        <v>187</v>
      </c>
      <c r="DC133">
        <v>0.18340611000000001</v>
      </c>
      <c r="DD133">
        <v>0.81659389999999998</v>
      </c>
    </row>
    <row r="134" spans="1:108" x14ac:dyDescent="0.3">
      <c r="A134">
        <v>132</v>
      </c>
      <c r="B134">
        <v>16310</v>
      </c>
      <c r="C134" s="1" t="s">
        <v>232</v>
      </c>
      <c r="D134">
        <v>560</v>
      </c>
      <c r="E134">
        <v>644</v>
      </c>
      <c r="F134">
        <v>304</v>
      </c>
      <c r="G134">
        <v>340</v>
      </c>
      <c r="H134">
        <f>SUM(male_female_comparison_df[[#This Row],[inhabitants_female]:[inhabitants_male]])</f>
        <v>644</v>
      </c>
      <c r="I134">
        <f>male_female_comparison_df[[#This Row],[INHABITANTS_TOTAL2]]-male_female_comparison_df[[#This Row],[inhabitants_total]]</f>
        <v>0</v>
      </c>
      <c r="J134">
        <f>male_female_comparison_df[[#This Row],[inhabitants_male]]/(male_female_comparison_df[[#This Row],[inhabitants_total]])</f>
        <v>0.52795031055900621</v>
      </c>
      <c r="L134">
        <v>37</v>
      </c>
      <c r="M134">
        <v>29</v>
      </c>
      <c r="N134">
        <v>56</v>
      </c>
      <c r="O134">
        <v>71</v>
      </c>
      <c r="P134">
        <v>34</v>
      </c>
      <c r="Q134">
        <v>12</v>
      </c>
      <c r="R134">
        <v>9</v>
      </c>
      <c r="S134">
        <v>16</v>
      </c>
      <c r="T134">
        <v>25</v>
      </c>
      <c r="U134">
        <v>40</v>
      </c>
      <c r="V134">
        <v>52</v>
      </c>
      <c r="W134">
        <v>40</v>
      </c>
      <c r="X134">
        <v>37</v>
      </c>
      <c r="Y134">
        <v>39</v>
      </c>
      <c r="Z134">
        <v>58</v>
      </c>
      <c r="AA134">
        <v>40</v>
      </c>
      <c r="AB134">
        <v>28</v>
      </c>
      <c r="AC134">
        <v>15</v>
      </c>
      <c r="AD134">
        <v>25</v>
      </c>
      <c r="AE134">
        <v>11</v>
      </c>
      <c r="AF134">
        <v>7</v>
      </c>
      <c r="AG134">
        <v>19.330112</v>
      </c>
      <c r="AH134">
        <v>0.47204968000000003</v>
      </c>
      <c r="AI134">
        <v>0.52795030000000009</v>
      </c>
      <c r="AJ134" s="2">
        <f>SUM(male_female_comparison_df[[#This Row],[inhabitants_proportional_male]],male_female_comparison_df[[#This Row],[inhabitants_proportional_female]])</f>
        <v>0.99999998000000012</v>
      </c>
      <c r="AK134" s="2">
        <f>male_female_comparison_df[[#This Row],[inhabitants_proportional_male]]-male_female_comparison_df[[#This Row],[PROPORTIONAL MALE]]</f>
        <v>-1.0559006113908254E-8</v>
      </c>
      <c r="AL134" s="2">
        <f t="shared" si="2"/>
        <v>-0.46793335875704306</v>
      </c>
      <c r="AM134">
        <v>4.5031055999999993E-2</v>
      </c>
      <c r="AN134">
        <v>8.6956519999999995E-2</v>
      </c>
      <c r="AO134">
        <v>0.11024845</v>
      </c>
      <c r="AP134">
        <v>5.279503E-2</v>
      </c>
      <c r="AQ134">
        <v>1.8633540000000001E-2</v>
      </c>
      <c r="AR134">
        <v>1.3975156000000001E-2</v>
      </c>
      <c r="AS134">
        <v>2.4844721E-2</v>
      </c>
      <c r="AT134">
        <v>3.8819876000000003E-2</v>
      </c>
      <c r="AU134">
        <v>6.2111802000000001E-2</v>
      </c>
      <c r="AV134">
        <v>8.0745339999999999E-2</v>
      </c>
      <c r="AW134">
        <v>6.2111802000000001E-2</v>
      </c>
      <c r="AX134">
        <v>5.7453415999999993E-2</v>
      </c>
      <c r="AY134">
        <v>6.0559004999999999E-2</v>
      </c>
      <c r="AZ134">
        <v>9.0062110000000001E-2</v>
      </c>
      <c r="BA134">
        <v>6.2111802000000001E-2</v>
      </c>
      <c r="BB134">
        <v>4.3478259999999998E-2</v>
      </c>
      <c r="BC134">
        <v>2.3291925000000002E-2</v>
      </c>
      <c r="BD134">
        <v>3.8819876000000003E-2</v>
      </c>
      <c r="BE134">
        <v>1.7080745000000001E-2</v>
      </c>
      <c r="BF134">
        <v>1.0869564999999999E-2</v>
      </c>
      <c r="BG134">
        <v>23363</v>
      </c>
      <c r="BH134">
        <v>22501</v>
      </c>
      <c r="BI134">
        <v>95</v>
      </c>
      <c r="BJ134">
        <v>253</v>
      </c>
      <c r="BK134">
        <v>100</v>
      </c>
      <c r="BL134">
        <v>0.14774493999999999</v>
      </c>
      <c r="BM134">
        <v>0.39346809999999993</v>
      </c>
      <c r="BN134">
        <v>0.15552099</v>
      </c>
      <c r="BO134">
        <v>232</v>
      </c>
      <c r="BP134">
        <v>2.8</v>
      </c>
      <c r="BQ134">
        <v>42.4</v>
      </c>
      <c r="BR134">
        <v>8</v>
      </c>
      <c r="BS134">
        <v>3</v>
      </c>
      <c r="BT134">
        <v>78</v>
      </c>
      <c r="BU134">
        <v>26</v>
      </c>
      <c r="BV134">
        <v>47</v>
      </c>
      <c r="BW134">
        <v>41</v>
      </c>
      <c r="BX134">
        <v>33</v>
      </c>
      <c r="BY134">
        <v>90</v>
      </c>
      <c r="BZ134">
        <v>65</v>
      </c>
      <c r="CA134">
        <v>228</v>
      </c>
      <c r="CB134">
        <v>2</v>
      </c>
      <c r="CC134">
        <v>2</v>
      </c>
      <c r="CD134">
        <v>3.4482760000000001E-2</v>
      </c>
      <c r="CE134">
        <v>1.2931035E-2</v>
      </c>
      <c r="CF134">
        <v>0.33620687999999999</v>
      </c>
      <c r="CG134">
        <v>0.11206896599999999</v>
      </c>
      <c r="CH134">
        <v>0.20258620000000002</v>
      </c>
      <c r="CI134">
        <v>0.17672414</v>
      </c>
      <c r="CJ134">
        <v>0.14224137000000001</v>
      </c>
      <c r="CK134">
        <v>0.38793105</v>
      </c>
      <c r="CL134">
        <v>0.28017240000000004</v>
      </c>
      <c r="CM134">
        <v>0.98275864000000002</v>
      </c>
      <c r="CN134">
        <v>8.6206900000000003E-3</v>
      </c>
      <c r="CO134">
        <v>8.6206900000000003E-3</v>
      </c>
      <c r="CP134">
        <v>45326</v>
      </c>
      <c r="CQ134">
        <v>41250</v>
      </c>
      <c r="CR134">
        <v>49</v>
      </c>
      <c r="CS134">
        <v>139</v>
      </c>
      <c r="CT134">
        <v>44</v>
      </c>
      <c r="CU134">
        <v>0.2112069</v>
      </c>
      <c r="CV134">
        <v>0.5991379</v>
      </c>
      <c r="CW134">
        <v>0.18965517000000001</v>
      </c>
      <c r="CX134">
        <v>10515735</v>
      </c>
      <c r="CY134">
        <v>43</v>
      </c>
      <c r="CZ134">
        <v>282</v>
      </c>
      <c r="DA134">
        <v>24</v>
      </c>
      <c r="DB134">
        <v>258</v>
      </c>
      <c r="DC134">
        <v>8.5106379999999995E-2</v>
      </c>
      <c r="DD134">
        <v>0.91489359999999997</v>
      </c>
    </row>
    <row r="135" spans="1:108" x14ac:dyDescent="0.3">
      <c r="A135">
        <v>133</v>
      </c>
      <c r="B135">
        <v>16320</v>
      </c>
      <c r="C135" s="1" t="s">
        <v>233</v>
      </c>
      <c r="D135">
        <v>560</v>
      </c>
      <c r="E135">
        <v>1102</v>
      </c>
      <c r="F135">
        <v>518</v>
      </c>
      <c r="G135">
        <v>584</v>
      </c>
      <c r="H135">
        <f>SUM(male_female_comparison_df[[#This Row],[inhabitants_female]:[inhabitants_male]])</f>
        <v>1102</v>
      </c>
      <c r="I135">
        <f>male_female_comparison_df[[#This Row],[INHABITANTS_TOTAL2]]-male_female_comparison_df[[#This Row],[inhabitants_total]]</f>
        <v>0</v>
      </c>
      <c r="J135">
        <f>male_female_comparison_df[[#This Row],[inhabitants_male]]/(male_female_comparison_df[[#This Row],[inhabitants_total]])</f>
        <v>0.52994555353901995</v>
      </c>
      <c r="L135">
        <v>34</v>
      </c>
      <c r="M135">
        <v>67</v>
      </c>
      <c r="N135">
        <v>77</v>
      </c>
      <c r="O135">
        <v>135</v>
      </c>
      <c r="P135">
        <v>52</v>
      </c>
      <c r="Q135">
        <v>24</v>
      </c>
      <c r="R135">
        <v>23</v>
      </c>
      <c r="S135">
        <v>18</v>
      </c>
      <c r="T135">
        <v>39</v>
      </c>
      <c r="U135">
        <v>84</v>
      </c>
      <c r="V135">
        <v>99</v>
      </c>
      <c r="W135">
        <v>99</v>
      </c>
      <c r="X135">
        <v>84</v>
      </c>
      <c r="Y135">
        <v>86</v>
      </c>
      <c r="Z135">
        <v>55</v>
      </c>
      <c r="AA135">
        <v>45</v>
      </c>
      <c r="AB135">
        <v>55</v>
      </c>
      <c r="AC135">
        <v>22</v>
      </c>
      <c r="AD135">
        <v>23</v>
      </c>
      <c r="AE135">
        <v>8</v>
      </c>
      <c r="AF135">
        <v>7</v>
      </c>
      <c r="AG135">
        <v>38.237212999999997</v>
      </c>
      <c r="AH135">
        <v>0.47005445000000001</v>
      </c>
      <c r="AI135">
        <v>0.52994554999999999</v>
      </c>
      <c r="AJ135" s="2">
        <f>SUM(male_female_comparison_df[[#This Row],[inhabitants_proportional_male]],male_female_comparison_df[[#This Row],[inhabitants_proportional_female]])</f>
        <v>1</v>
      </c>
      <c r="AK135" s="2">
        <f>male_female_comparison_df[[#This Row],[inhabitants_proportional_male]]-male_female_comparison_df[[#This Row],[PROPORTIONAL MALE]]</f>
        <v>-3.5390199659701693E-9</v>
      </c>
      <c r="AL135" s="2">
        <f t="shared" si="2"/>
        <v>-0.46793335875704306</v>
      </c>
      <c r="AM135">
        <v>6.079855E-2</v>
      </c>
      <c r="AN135">
        <v>6.9872959999999998E-2</v>
      </c>
      <c r="AO135">
        <v>0.12250454</v>
      </c>
      <c r="AP135">
        <v>4.7186933E-2</v>
      </c>
      <c r="AQ135">
        <v>2.1778584E-2</v>
      </c>
      <c r="AR135">
        <v>2.0871143999999998E-2</v>
      </c>
      <c r="AS135">
        <v>1.6333937999999999E-2</v>
      </c>
      <c r="AT135">
        <v>3.5390199999999997E-2</v>
      </c>
      <c r="AU135">
        <v>7.6225039999999994E-2</v>
      </c>
      <c r="AV135">
        <v>8.9836659999999999E-2</v>
      </c>
      <c r="AW135">
        <v>8.9836659999999999E-2</v>
      </c>
      <c r="AX135">
        <v>7.6225039999999994E-2</v>
      </c>
      <c r="AY135">
        <v>7.8039929999999993E-2</v>
      </c>
      <c r="AZ135">
        <v>4.9909255999999999E-2</v>
      </c>
      <c r="BA135">
        <v>4.0834844000000002E-2</v>
      </c>
      <c r="BB135">
        <v>4.9909255999999999E-2</v>
      </c>
      <c r="BC135">
        <v>1.9963702E-2</v>
      </c>
      <c r="BD135">
        <v>2.0871143999999998E-2</v>
      </c>
      <c r="BE135">
        <v>7.2595280000000003E-3</v>
      </c>
      <c r="BF135">
        <v>6.3520869999999993E-3</v>
      </c>
      <c r="BG135">
        <v>25173</v>
      </c>
      <c r="BH135">
        <v>24274</v>
      </c>
      <c r="BI135">
        <v>119</v>
      </c>
      <c r="BJ135">
        <v>424</v>
      </c>
      <c r="BK135">
        <v>192</v>
      </c>
      <c r="BL135">
        <v>0.11038961</v>
      </c>
      <c r="BM135">
        <v>0.39332097999999999</v>
      </c>
      <c r="BN135">
        <v>0.1781076</v>
      </c>
      <c r="BO135">
        <v>393</v>
      </c>
      <c r="BP135">
        <v>2.8</v>
      </c>
      <c r="BQ135">
        <v>43.3</v>
      </c>
      <c r="BR135">
        <v>10</v>
      </c>
      <c r="BS135">
        <v>13</v>
      </c>
      <c r="BT135">
        <v>173</v>
      </c>
      <c r="BU135">
        <v>55</v>
      </c>
      <c r="BV135">
        <v>90</v>
      </c>
      <c r="BW135">
        <v>89</v>
      </c>
      <c r="BX135">
        <v>56</v>
      </c>
      <c r="BY135">
        <v>140</v>
      </c>
      <c r="BZ135">
        <v>82</v>
      </c>
      <c r="CA135">
        <v>375</v>
      </c>
      <c r="CB135">
        <v>14</v>
      </c>
      <c r="CC135">
        <v>4</v>
      </c>
      <c r="CD135">
        <v>2.5445292000000001E-2</v>
      </c>
      <c r="CE135">
        <v>3.3078879999999998E-2</v>
      </c>
      <c r="CF135">
        <v>0.44020355</v>
      </c>
      <c r="CG135">
        <v>0.13994910999999999</v>
      </c>
      <c r="CH135">
        <v>0.22900762999999999</v>
      </c>
      <c r="CI135">
        <v>0.22646311</v>
      </c>
      <c r="CJ135">
        <v>0.14249364</v>
      </c>
      <c r="CK135">
        <v>0.3562341</v>
      </c>
      <c r="CL135">
        <v>0.20865140000000001</v>
      </c>
      <c r="CM135">
        <v>0.95419850000000006</v>
      </c>
      <c r="CN135">
        <v>3.5623410000000001E-2</v>
      </c>
      <c r="CO135">
        <v>1.0178116999999999E-2</v>
      </c>
      <c r="CP135">
        <v>47809</v>
      </c>
      <c r="CQ135">
        <v>46655</v>
      </c>
      <c r="CR135">
        <v>60</v>
      </c>
      <c r="CS135">
        <v>236</v>
      </c>
      <c r="CT135">
        <v>94</v>
      </c>
      <c r="CU135">
        <v>0.15424165000000001</v>
      </c>
      <c r="CV135">
        <v>0.60668380000000011</v>
      </c>
      <c r="CW135">
        <v>0.24164525000000001</v>
      </c>
      <c r="CX135">
        <v>18645504</v>
      </c>
      <c r="CY135">
        <v>20</v>
      </c>
      <c r="CZ135">
        <v>457</v>
      </c>
      <c r="DA135">
        <v>45</v>
      </c>
      <c r="DB135">
        <v>412</v>
      </c>
      <c r="DC135">
        <v>9.8468274000000008E-2</v>
      </c>
      <c r="DD135">
        <v>0.90153176000000002</v>
      </c>
    </row>
    <row r="136" spans="1:108" x14ac:dyDescent="0.3">
      <c r="A136">
        <v>134</v>
      </c>
      <c r="B136">
        <v>16390</v>
      </c>
      <c r="C136" s="1" t="s">
        <v>234</v>
      </c>
      <c r="D136">
        <v>560</v>
      </c>
      <c r="E136">
        <v>294</v>
      </c>
      <c r="F136">
        <v>144</v>
      </c>
      <c r="G136">
        <v>150</v>
      </c>
      <c r="H136">
        <f>SUM(male_female_comparison_df[[#This Row],[inhabitants_female]:[inhabitants_male]])</f>
        <v>294</v>
      </c>
      <c r="I136">
        <f>male_female_comparison_df[[#This Row],[INHABITANTS_TOTAL2]]-male_female_comparison_df[[#This Row],[inhabitants_total]]</f>
        <v>0</v>
      </c>
      <c r="J136">
        <f>male_female_comparison_df[[#This Row],[inhabitants_male]]/(male_female_comparison_df[[#This Row],[inhabitants_total]])</f>
        <v>0.51020408163265307</v>
      </c>
      <c r="L136">
        <v>40</v>
      </c>
      <c r="M136">
        <v>7</v>
      </c>
      <c r="N136">
        <v>13</v>
      </c>
      <c r="O136">
        <v>23</v>
      </c>
      <c r="P136">
        <v>10</v>
      </c>
      <c r="Q136">
        <v>11</v>
      </c>
      <c r="R136">
        <v>9</v>
      </c>
      <c r="S136">
        <v>11</v>
      </c>
      <c r="T136">
        <v>11</v>
      </c>
      <c r="U136">
        <v>18</v>
      </c>
      <c r="V136">
        <v>19</v>
      </c>
      <c r="W136">
        <v>30</v>
      </c>
      <c r="X136">
        <v>25</v>
      </c>
      <c r="Y136">
        <v>24</v>
      </c>
      <c r="Z136">
        <v>16</v>
      </c>
      <c r="AA136">
        <v>20</v>
      </c>
      <c r="AB136">
        <v>23</v>
      </c>
      <c r="AC136">
        <v>13</v>
      </c>
      <c r="AD136">
        <v>5</v>
      </c>
      <c r="AE136">
        <v>4</v>
      </c>
      <c r="AF136">
        <v>2</v>
      </c>
      <c r="AG136">
        <v>6.6148820000000006</v>
      </c>
      <c r="AH136">
        <v>0.48979592</v>
      </c>
      <c r="AI136">
        <v>0.51020410000000005</v>
      </c>
      <c r="AJ136" s="2">
        <f>SUM(male_female_comparison_df[[#This Row],[inhabitants_proportional_male]],male_female_comparison_df[[#This Row],[inhabitants_proportional_female]])</f>
        <v>1.0000000200000001</v>
      </c>
      <c r="AK136" s="2">
        <f>male_female_comparison_df[[#This Row],[inhabitants_proportional_male]]-male_female_comparison_df[[#This Row],[PROPORTIONAL MALE]]</f>
        <v>1.8367346976688737E-8</v>
      </c>
      <c r="AL136" s="2">
        <f t="shared" si="2"/>
        <v>-0.46793335875704306</v>
      </c>
      <c r="AM136">
        <v>2.3809523999999999E-2</v>
      </c>
      <c r="AN136">
        <v>4.4217686999999999E-2</v>
      </c>
      <c r="AO136">
        <v>7.8231289999999995E-2</v>
      </c>
      <c r="AP136">
        <v>3.4013607000000001E-2</v>
      </c>
      <c r="AQ136">
        <v>3.7414964000000002E-2</v>
      </c>
      <c r="AR136">
        <v>3.0612245E-2</v>
      </c>
      <c r="AS136">
        <v>3.7414964000000002E-2</v>
      </c>
      <c r="AT136">
        <v>3.7414964000000002E-2</v>
      </c>
      <c r="AU136">
        <v>6.1224489999999999E-2</v>
      </c>
      <c r="AV136">
        <v>6.4625849999999999E-2</v>
      </c>
      <c r="AW136">
        <v>0.10204082</v>
      </c>
      <c r="AX136">
        <v>8.5034009999999993E-2</v>
      </c>
      <c r="AY136">
        <v>8.1632650000000001E-2</v>
      </c>
      <c r="AZ136">
        <v>5.4421767999999995E-2</v>
      </c>
      <c r="BA136">
        <v>6.8027210000000005E-2</v>
      </c>
      <c r="BB136">
        <v>7.8231289999999995E-2</v>
      </c>
      <c r="BC136">
        <v>4.4217686999999999E-2</v>
      </c>
      <c r="BD136">
        <v>1.7006803000000001E-2</v>
      </c>
      <c r="BE136">
        <v>1.3605441999999999E-2</v>
      </c>
      <c r="BF136">
        <v>6.8027209999999994E-3</v>
      </c>
      <c r="BG136">
        <v>21392</v>
      </c>
      <c r="BH136">
        <v>19772</v>
      </c>
      <c r="BI136">
        <v>57</v>
      </c>
      <c r="BJ136">
        <v>121</v>
      </c>
      <c r="BK136">
        <v>50</v>
      </c>
      <c r="BL136">
        <v>0.19063546000000001</v>
      </c>
      <c r="BM136">
        <v>0.40468228000000001</v>
      </c>
      <c r="BN136">
        <v>0.16722408</v>
      </c>
      <c r="BO136">
        <v>122</v>
      </c>
      <c r="BP136">
        <v>2.4</v>
      </c>
      <c r="BQ136">
        <v>44.9</v>
      </c>
      <c r="BR136">
        <v>3</v>
      </c>
      <c r="BS136">
        <v>2</v>
      </c>
      <c r="BT136">
        <v>36</v>
      </c>
      <c r="BU136">
        <v>7</v>
      </c>
      <c r="BV136">
        <v>15</v>
      </c>
      <c r="BW136">
        <v>15</v>
      </c>
      <c r="BX136">
        <v>17</v>
      </c>
      <c r="BY136">
        <v>52</v>
      </c>
      <c r="BZ136">
        <v>36</v>
      </c>
      <c r="CA136">
        <v>115</v>
      </c>
      <c r="CB136">
        <v>2</v>
      </c>
      <c r="CC136">
        <v>5</v>
      </c>
      <c r="CD136">
        <v>2.4590163999999998E-2</v>
      </c>
      <c r="CE136">
        <v>1.6393442000000001E-2</v>
      </c>
      <c r="CF136">
        <v>0.29508197000000003</v>
      </c>
      <c r="CG136">
        <v>5.7377048E-2</v>
      </c>
      <c r="CH136">
        <v>0.12295082</v>
      </c>
      <c r="CI136">
        <v>0.12295082</v>
      </c>
      <c r="CJ136">
        <v>0.13934426</v>
      </c>
      <c r="CK136">
        <v>0.42622949999999998</v>
      </c>
      <c r="CL136">
        <v>0.29508197000000003</v>
      </c>
      <c r="CM136">
        <v>0.94262296000000001</v>
      </c>
      <c r="CN136">
        <v>1.6393442000000001E-2</v>
      </c>
      <c r="CO136">
        <v>4.0983605999999999E-2</v>
      </c>
      <c r="CP136">
        <v>40145</v>
      </c>
      <c r="CQ136">
        <v>35772</v>
      </c>
      <c r="CR136">
        <v>32</v>
      </c>
      <c r="CS136">
        <v>68</v>
      </c>
      <c r="CT136">
        <v>22</v>
      </c>
      <c r="CU136">
        <v>0.26229507000000002</v>
      </c>
      <c r="CV136">
        <v>0.55737703999999999</v>
      </c>
      <c r="CW136">
        <v>0.18032786000000001</v>
      </c>
      <c r="CX136">
        <v>4897646</v>
      </c>
      <c r="CY136">
        <v>46</v>
      </c>
      <c r="CZ136">
        <v>178</v>
      </c>
      <c r="DA136">
        <v>21</v>
      </c>
      <c r="DB136">
        <v>157</v>
      </c>
      <c r="DC136">
        <v>0.11797753</v>
      </c>
      <c r="DD136">
        <v>0.88202250000000004</v>
      </c>
    </row>
    <row r="137" spans="1:108" x14ac:dyDescent="0.3">
      <c r="A137">
        <v>135</v>
      </c>
      <c r="B137">
        <v>16450</v>
      </c>
      <c r="C137" s="1" t="s">
        <v>235</v>
      </c>
      <c r="D137">
        <v>560</v>
      </c>
      <c r="E137">
        <v>466</v>
      </c>
      <c r="F137">
        <v>213</v>
      </c>
      <c r="G137">
        <v>253</v>
      </c>
      <c r="H137">
        <f>SUM(male_female_comparison_df[[#This Row],[inhabitants_female]:[inhabitants_male]])</f>
        <v>466</v>
      </c>
      <c r="I137">
        <f>male_female_comparison_df[[#This Row],[INHABITANTS_TOTAL2]]-male_female_comparison_df[[#This Row],[inhabitants_total]]</f>
        <v>0</v>
      </c>
      <c r="J137">
        <f>male_female_comparison_df[[#This Row],[inhabitants_male]]/(male_female_comparison_df[[#This Row],[inhabitants_total]])</f>
        <v>0.5429184549356223</v>
      </c>
      <c r="L137">
        <v>47</v>
      </c>
      <c r="M137">
        <v>12</v>
      </c>
      <c r="N137">
        <v>15</v>
      </c>
      <c r="O137">
        <v>32</v>
      </c>
      <c r="P137">
        <v>16</v>
      </c>
      <c r="Q137">
        <v>10</v>
      </c>
      <c r="R137">
        <v>8</v>
      </c>
      <c r="S137">
        <v>12</v>
      </c>
      <c r="T137">
        <v>11</v>
      </c>
      <c r="U137">
        <v>17</v>
      </c>
      <c r="V137">
        <v>29</v>
      </c>
      <c r="W137">
        <v>30</v>
      </c>
      <c r="X137">
        <v>37</v>
      </c>
      <c r="Y137">
        <v>31</v>
      </c>
      <c r="Z137">
        <v>43</v>
      </c>
      <c r="AA137">
        <v>38</v>
      </c>
      <c r="AB137">
        <v>47</v>
      </c>
      <c r="AC137">
        <v>24</v>
      </c>
      <c r="AD137">
        <v>30</v>
      </c>
      <c r="AE137">
        <v>12</v>
      </c>
      <c r="AF137">
        <v>12</v>
      </c>
      <c r="AG137">
        <v>9.0777270000000012</v>
      </c>
      <c r="AH137">
        <v>0.45708156</v>
      </c>
      <c r="AI137">
        <v>0.54291844</v>
      </c>
      <c r="AJ137" s="2">
        <f>SUM(male_female_comparison_df[[#This Row],[inhabitants_proportional_male]],male_female_comparison_df[[#This Row],[inhabitants_proportional_female]])</f>
        <v>1</v>
      </c>
      <c r="AK137" s="2">
        <f>male_female_comparison_df[[#This Row],[inhabitants_proportional_male]]-male_female_comparison_df[[#This Row],[PROPORTIONAL MALE]]</f>
        <v>-1.4935622294487416E-8</v>
      </c>
      <c r="AL137" s="2">
        <f t="shared" si="2"/>
        <v>-0.46793335875704306</v>
      </c>
      <c r="AM137">
        <v>2.5751072999999999E-2</v>
      </c>
      <c r="AN137">
        <v>3.2188840000000003E-2</v>
      </c>
      <c r="AO137">
        <v>6.8669530000000006E-2</v>
      </c>
      <c r="AP137">
        <v>3.4334763999999997E-2</v>
      </c>
      <c r="AQ137">
        <v>2.1459227000000001E-2</v>
      </c>
      <c r="AR137">
        <v>1.7167381999999998E-2</v>
      </c>
      <c r="AS137">
        <v>2.5751072999999999E-2</v>
      </c>
      <c r="AT137">
        <v>2.3605151000000001E-2</v>
      </c>
      <c r="AU137">
        <v>3.6480687999999997E-2</v>
      </c>
      <c r="AV137">
        <v>6.2231759999999997E-2</v>
      </c>
      <c r="AW137">
        <v>6.4377680000000007E-2</v>
      </c>
      <c r="AX137">
        <v>7.9399140000000007E-2</v>
      </c>
      <c r="AY137">
        <v>6.6523604E-2</v>
      </c>
      <c r="AZ137">
        <v>9.2274679999999998E-2</v>
      </c>
      <c r="BA137">
        <v>8.1545060000000003E-2</v>
      </c>
      <c r="BB137">
        <v>0.10085837</v>
      </c>
      <c r="BC137">
        <v>5.1502145999999999E-2</v>
      </c>
      <c r="BD137">
        <v>6.4377680000000007E-2</v>
      </c>
      <c r="BE137">
        <v>2.5751072999999999E-2</v>
      </c>
      <c r="BF137">
        <v>2.5751072999999999E-2</v>
      </c>
      <c r="BG137">
        <v>23498</v>
      </c>
      <c r="BH137">
        <v>20279</v>
      </c>
      <c r="BI137">
        <v>84</v>
      </c>
      <c r="BJ137">
        <v>233</v>
      </c>
      <c r="BK137">
        <v>66</v>
      </c>
      <c r="BL137">
        <v>0.17758984999999999</v>
      </c>
      <c r="BM137">
        <v>0.49260039999999999</v>
      </c>
      <c r="BN137">
        <v>0.13953488999999999</v>
      </c>
      <c r="BO137">
        <v>214</v>
      </c>
      <c r="BP137">
        <v>2.1</v>
      </c>
      <c r="BQ137">
        <v>51.4</v>
      </c>
      <c r="BR137">
        <v>6</v>
      </c>
      <c r="BS137">
        <v>2</v>
      </c>
      <c r="BT137">
        <v>45</v>
      </c>
      <c r="BU137">
        <v>12</v>
      </c>
      <c r="BV137">
        <v>20</v>
      </c>
      <c r="BW137">
        <v>23</v>
      </c>
      <c r="BX137">
        <v>19</v>
      </c>
      <c r="BY137">
        <v>85</v>
      </c>
      <c r="BZ137">
        <v>85</v>
      </c>
      <c r="CA137">
        <v>201</v>
      </c>
      <c r="CB137">
        <v>7</v>
      </c>
      <c r="CC137">
        <v>6</v>
      </c>
      <c r="CD137">
        <v>2.8037382000000003E-2</v>
      </c>
      <c r="CE137">
        <v>9.345794000000001E-3</v>
      </c>
      <c r="CF137">
        <v>0.21028036999999999</v>
      </c>
      <c r="CG137">
        <v>5.6074764999999999E-2</v>
      </c>
      <c r="CH137">
        <v>9.3457945000000001E-2</v>
      </c>
      <c r="CI137">
        <v>0.10747664</v>
      </c>
      <c r="CJ137">
        <v>8.8785045000000007E-2</v>
      </c>
      <c r="CK137">
        <v>0.39719626000000002</v>
      </c>
      <c r="CL137">
        <v>0.39719626000000002</v>
      </c>
      <c r="CM137">
        <v>0.93925230000000015</v>
      </c>
      <c r="CN137">
        <v>3.2710280000000001E-2</v>
      </c>
      <c r="CO137">
        <v>2.8037382000000003E-2</v>
      </c>
      <c r="CP137">
        <v>41234</v>
      </c>
      <c r="CQ137">
        <v>33286</v>
      </c>
      <c r="CR137">
        <v>59</v>
      </c>
      <c r="CS137">
        <v>112</v>
      </c>
      <c r="CT137">
        <v>43</v>
      </c>
      <c r="CU137">
        <v>0.27570093000000001</v>
      </c>
      <c r="CV137">
        <v>0.52336450000000001</v>
      </c>
      <c r="CW137">
        <v>0.20093457000000001</v>
      </c>
      <c r="CX137">
        <v>8824103</v>
      </c>
      <c r="CY137">
        <v>112</v>
      </c>
      <c r="CZ137">
        <v>278</v>
      </c>
      <c r="DA137">
        <v>30</v>
      </c>
      <c r="DB137">
        <v>248</v>
      </c>
      <c r="DC137">
        <v>0.10791366500000001</v>
      </c>
      <c r="DD137">
        <v>0.89208630000000011</v>
      </c>
    </row>
    <row r="138" spans="1:108" x14ac:dyDescent="0.3">
      <c r="A138">
        <v>136</v>
      </c>
      <c r="B138">
        <v>16790</v>
      </c>
      <c r="C138" s="1" t="s">
        <v>236</v>
      </c>
      <c r="D138">
        <v>98</v>
      </c>
      <c r="E138">
        <v>108</v>
      </c>
      <c r="F138">
        <v>54</v>
      </c>
      <c r="G138">
        <v>54</v>
      </c>
      <c r="H138">
        <f>SUM(male_female_comparison_df[[#This Row],[inhabitants_female]:[inhabitants_male]])</f>
        <v>108</v>
      </c>
      <c r="I138">
        <f>male_female_comparison_df[[#This Row],[INHABITANTS_TOTAL2]]-male_female_comparison_df[[#This Row],[inhabitants_total]]</f>
        <v>0</v>
      </c>
      <c r="J138">
        <f>male_female_comparison_df[[#This Row],[inhabitants_male]]/(male_female_comparison_df[[#This Row],[inhabitants_total]])</f>
        <v>0.5</v>
      </c>
      <c r="L138">
        <v>42</v>
      </c>
      <c r="M138">
        <v>7</v>
      </c>
      <c r="N138">
        <v>5</v>
      </c>
      <c r="O138">
        <v>6</v>
      </c>
      <c r="P138">
        <v>4</v>
      </c>
      <c r="Q138">
        <v>3</v>
      </c>
      <c r="R138">
        <v>3</v>
      </c>
      <c r="S138">
        <v>1</v>
      </c>
      <c r="T138">
        <v>3</v>
      </c>
      <c r="U138">
        <v>5</v>
      </c>
      <c r="V138">
        <v>7</v>
      </c>
      <c r="W138">
        <v>5</v>
      </c>
      <c r="X138">
        <v>12</v>
      </c>
      <c r="Y138">
        <v>3</v>
      </c>
      <c r="Z138">
        <v>13</v>
      </c>
      <c r="AA138">
        <v>9</v>
      </c>
      <c r="AB138">
        <v>10</v>
      </c>
      <c r="AC138">
        <v>6</v>
      </c>
      <c r="AD138">
        <v>2</v>
      </c>
      <c r="AE138">
        <v>3</v>
      </c>
      <c r="AF138">
        <v>1</v>
      </c>
      <c r="AG138">
        <v>3.4819555000000002</v>
      </c>
      <c r="AH138">
        <v>0.5</v>
      </c>
      <c r="AI138">
        <v>0.5</v>
      </c>
      <c r="AJ138" s="2">
        <f>SUM(male_female_comparison_df[[#This Row],[inhabitants_proportional_male]],male_female_comparison_df[[#This Row],[inhabitants_proportional_female]])</f>
        <v>1</v>
      </c>
      <c r="AK138" s="2">
        <f>male_female_comparison_df[[#This Row],[inhabitants_proportional_male]]-male_female_comparison_df[[#This Row],[PROPORTIONAL MALE]]</f>
        <v>0</v>
      </c>
      <c r="AL138" s="2">
        <f t="shared" si="2"/>
        <v>-0.46793335875704306</v>
      </c>
      <c r="AM138">
        <v>6.481481E-2</v>
      </c>
      <c r="AN138">
        <v>4.6296295000000001E-2</v>
      </c>
      <c r="AO138">
        <v>5.5555555999999999E-2</v>
      </c>
      <c r="AP138">
        <v>3.7037037000000002E-2</v>
      </c>
      <c r="AQ138">
        <v>2.7777777999999999E-2</v>
      </c>
      <c r="AR138">
        <v>2.7777777999999999E-2</v>
      </c>
      <c r="AS138">
        <v>9.2592590000000006E-3</v>
      </c>
      <c r="AT138">
        <v>2.7777777999999999E-2</v>
      </c>
      <c r="AU138">
        <v>4.6296295000000001E-2</v>
      </c>
      <c r="AV138">
        <v>6.481481E-2</v>
      </c>
      <c r="AW138">
        <v>4.6296295000000001E-2</v>
      </c>
      <c r="AX138">
        <v>0.11111111</v>
      </c>
      <c r="AY138">
        <v>2.7777777999999999E-2</v>
      </c>
      <c r="AZ138">
        <v>0.12037037</v>
      </c>
      <c r="BA138">
        <v>8.3333335999999994E-2</v>
      </c>
      <c r="BB138">
        <v>9.2592590000000002E-2</v>
      </c>
      <c r="BC138">
        <v>5.5555555999999999E-2</v>
      </c>
      <c r="BD138">
        <v>1.8518519000000001E-2</v>
      </c>
      <c r="BE138">
        <v>2.7777777999999999E-2</v>
      </c>
      <c r="BF138">
        <v>9.2592590000000006E-3</v>
      </c>
      <c r="BG138">
        <v>27197</v>
      </c>
      <c r="BH138">
        <v>22981</v>
      </c>
      <c r="BI138">
        <v>16</v>
      </c>
      <c r="BJ138">
        <v>50</v>
      </c>
      <c r="BK138">
        <v>18</v>
      </c>
      <c r="BL138">
        <v>0.15094340000000001</v>
      </c>
      <c r="BM138">
        <v>0.47169809999999995</v>
      </c>
      <c r="BN138">
        <v>0.16981131999999999</v>
      </c>
      <c r="BO138">
        <v>49</v>
      </c>
      <c r="BP138">
        <v>2.2000000000000002</v>
      </c>
      <c r="BQ138">
        <v>44</v>
      </c>
      <c r="BR138">
        <v>0</v>
      </c>
      <c r="BS138">
        <v>0</v>
      </c>
      <c r="BT138">
        <v>10</v>
      </c>
      <c r="BU138">
        <v>5</v>
      </c>
      <c r="BV138">
        <v>6</v>
      </c>
      <c r="BW138">
        <v>3</v>
      </c>
      <c r="BX138">
        <v>4</v>
      </c>
      <c r="BY138">
        <v>22</v>
      </c>
      <c r="BZ138">
        <v>18</v>
      </c>
      <c r="CA138">
        <v>43</v>
      </c>
      <c r="CB138">
        <v>4</v>
      </c>
      <c r="CC138">
        <v>2</v>
      </c>
      <c r="CD138">
        <v>0.02</v>
      </c>
      <c r="CE138">
        <v>2.0408163E-2</v>
      </c>
      <c r="CF138">
        <v>0.20408164000000001</v>
      </c>
      <c r="CG138">
        <v>0.10204082</v>
      </c>
      <c r="CH138">
        <v>0.12244898</v>
      </c>
      <c r="CI138">
        <v>6.1224489999999999E-2</v>
      </c>
      <c r="CJ138">
        <v>8.1632650000000001E-2</v>
      </c>
      <c r="CK138">
        <v>0.44897959999999992</v>
      </c>
      <c r="CL138">
        <v>0.36734694000000001</v>
      </c>
      <c r="CM138">
        <v>0.87755099999999997</v>
      </c>
      <c r="CN138">
        <v>8.1632650000000001E-2</v>
      </c>
      <c r="CO138">
        <v>4.0816326E-2</v>
      </c>
      <c r="CP138">
        <v>46630</v>
      </c>
      <c r="CQ138">
        <v>37176</v>
      </c>
      <c r="CR138">
        <v>9</v>
      </c>
      <c r="CS138">
        <v>27</v>
      </c>
      <c r="CT138">
        <v>13</v>
      </c>
      <c r="CU138">
        <v>0.18367347000000001</v>
      </c>
      <c r="CV138">
        <v>0.55102040000000008</v>
      </c>
      <c r="CW138">
        <v>0.26530611999999998</v>
      </c>
      <c r="CX138">
        <v>2284886</v>
      </c>
      <c r="CY138">
        <v>40</v>
      </c>
      <c r="CZ138">
        <v>86</v>
      </c>
      <c r="DA138">
        <v>8</v>
      </c>
      <c r="DB138">
        <v>78</v>
      </c>
      <c r="DC138">
        <v>9.3023254999999999E-2</v>
      </c>
      <c r="DD138">
        <v>0.90697676000000005</v>
      </c>
    </row>
    <row r="139" spans="1:108" x14ac:dyDescent="0.3">
      <c r="A139">
        <v>137</v>
      </c>
      <c r="B139">
        <v>16960</v>
      </c>
      <c r="C139" s="1" t="s">
        <v>237</v>
      </c>
      <c r="D139">
        <v>109</v>
      </c>
      <c r="E139">
        <v>159</v>
      </c>
      <c r="F139">
        <v>84</v>
      </c>
      <c r="G139">
        <v>75</v>
      </c>
      <c r="H139">
        <f>SUM(male_female_comparison_df[[#This Row],[inhabitants_female]:[inhabitants_male]])</f>
        <v>159</v>
      </c>
      <c r="I139">
        <f>male_female_comparison_df[[#This Row],[INHABITANTS_TOTAL2]]-male_female_comparison_df[[#This Row],[inhabitants_total]]</f>
        <v>0</v>
      </c>
      <c r="J139">
        <f>male_female_comparison_df[[#This Row],[inhabitants_male]]/(male_female_comparison_df[[#This Row],[inhabitants_total]])</f>
        <v>0.47169811320754718</v>
      </c>
      <c r="L139">
        <v>52</v>
      </c>
      <c r="M139">
        <v>1</v>
      </c>
      <c r="N139">
        <v>7</v>
      </c>
      <c r="O139">
        <v>10</v>
      </c>
      <c r="P139">
        <v>2</v>
      </c>
      <c r="Q139">
        <v>2</v>
      </c>
      <c r="R139">
        <v>2</v>
      </c>
      <c r="S139">
        <v>1</v>
      </c>
      <c r="T139">
        <v>3</v>
      </c>
      <c r="U139">
        <v>8</v>
      </c>
      <c r="V139">
        <v>11</v>
      </c>
      <c r="W139">
        <v>8</v>
      </c>
      <c r="X139">
        <v>6</v>
      </c>
      <c r="Y139">
        <v>8</v>
      </c>
      <c r="Z139">
        <v>14</v>
      </c>
      <c r="AA139">
        <v>16</v>
      </c>
      <c r="AB139">
        <v>23</v>
      </c>
      <c r="AC139">
        <v>11</v>
      </c>
      <c r="AD139">
        <v>13</v>
      </c>
      <c r="AE139">
        <v>5</v>
      </c>
      <c r="AF139">
        <v>8</v>
      </c>
      <c r="AG139">
        <v>6.2559120000000004</v>
      </c>
      <c r="AH139">
        <v>0.52830189999999999</v>
      </c>
      <c r="AI139">
        <v>0.47169809999999995</v>
      </c>
      <c r="AJ139" s="2">
        <f>SUM(male_female_comparison_df[[#This Row],[inhabitants_proportional_male]],male_female_comparison_df[[#This Row],[inhabitants_proportional_female]])</f>
        <v>1</v>
      </c>
      <c r="AK139" s="2">
        <f>male_female_comparison_df[[#This Row],[inhabitants_proportional_male]]-male_female_comparison_df[[#This Row],[PROPORTIONAL MALE]]</f>
        <v>-1.3207547222560123E-8</v>
      </c>
      <c r="AL139" s="2">
        <f t="shared" si="2"/>
        <v>-0.46793335875704306</v>
      </c>
      <c r="AM139">
        <v>6.2893080000000004E-3</v>
      </c>
      <c r="AN139">
        <v>4.4025157000000002E-2</v>
      </c>
      <c r="AO139">
        <v>6.2893085000000001E-2</v>
      </c>
      <c r="AP139">
        <v>1.2578616000000001E-2</v>
      </c>
      <c r="AQ139">
        <v>1.2578616000000001E-2</v>
      </c>
      <c r="AR139">
        <v>1.2578616000000001E-2</v>
      </c>
      <c r="AS139">
        <v>6.2893080000000004E-3</v>
      </c>
      <c r="AT139">
        <v>1.8867925000000001E-2</v>
      </c>
      <c r="AU139">
        <v>5.0314464000000003E-2</v>
      </c>
      <c r="AV139">
        <v>6.9182389999999996E-2</v>
      </c>
      <c r="AW139">
        <v>5.0314464000000003E-2</v>
      </c>
      <c r="AX139">
        <v>3.7735850000000001E-2</v>
      </c>
      <c r="AY139">
        <v>5.0314464000000003E-2</v>
      </c>
      <c r="AZ139">
        <v>8.8050310000000007E-2</v>
      </c>
      <c r="BA139">
        <v>0.10062893000000001</v>
      </c>
      <c r="BB139">
        <v>0.14465410000000001</v>
      </c>
      <c r="BC139">
        <v>6.9182389999999996E-2</v>
      </c>
      <c r="BD139">
        <v>8.1761009999999995E-2</v>
      </c>
      <c r="BE139">
        <v>3.1446543E-2</v>
      </c>
      <c r="BF139">
        <v>5.0314464000000003E-2</v>
      </c>
      <c r="BG139">
        <v>21201</v>
      </c>
      <c r="BH139">
        <v>17994</v>
      </c>
      <c r="BI139">
        <v>34</v>
      </c>
      <c r="BJ139">
        <v>83</v>
      </c>
      <c r="BK139">
        <v>22</v>
      </c>
      <c r="BL139">
        <v>0.20481927999999999</v>
      </c>
      <c r="BM139">
        <v>0.5</v>
      </c>
      <c r="BN139">
        <v>0.13253012</v>
      </c>
      <c r="BO139">
        <v>75</v>
      </c>
      <c r="BP139">
        <v>2</v>
      </c>
      <c r="BQ139">
        <v>50.4</v>
      </c>
      <c r="BR139">
        <v>1</v>
      </c>
      <c r="BS139">
        <v>1</v>
      </c>
      <c r="BT139">
        <v>11</v>
      </c>
      <c r="BU139">
        <v>1</v>
      </c>
      <c r="BV139">
        <v>5</v>
      </c>
      <c r="BW139">
        <v>7</v>
      </c>
      <c r="BX139">
        <v>2</v>
      </c>
      <c r="BY139">
        <v>28</v>
      </c>
      <c r="BZ139">
        <v>37</v>
      </c>
      <c r="CA139">
        <v>69</v>
      </c>
      <c r="CB139">
        <v>6</v>
      </c>
      <c r="CC139">
        <v>0</v>
      </c>
      <c r="CD139">
        <v>1.3333333999999999E-2</v>
      </c>
      <c r="CE139">
        <v>1.3333333999999999E-2</v>
      </c>
      <c r="CF139">
        <v>0.14666666</v>
      </c>
      <c r="CG139">
        <v>1.3333333999999999E-2</v>
      </c>
      <c r="CH139">
        <v>6.6666669999999997E-2</v>
      </c>
      <c r="CI139">
        <v>9.3333334000000004E-2</v>
      </c>
      <c r="CJ139">
        <v>2.6666667000000002E-2</v>
      </c>
      <c r="CK139">
        <v>0.37333333000000002</v>
      </c>
      <c r="CL139">
        <v>0.49333334000000001</v>
      </c>
      <c r="CM139">
        <v>0.92</v>
      </c>
      <c r="CN139">
        <v>0.08</v>
      </c>
      <c r="CP139">
        <v>36735</v>
      </c>
      <c r="CQ139">
        <v>28581</v>
      </c>
      <c r="CR139">
        <v>21</v>
      </c>
      <c r="CS139">
        <v>45</v>
      </c>
      <c r="CT139">
        <v>11</v>
      </c>
      <c r="CU139">
        <v>0.27272728000000002</v>
      </c>
      <c r="CV139">
        <v>0.58441555999999995</v>
      </c>
      <c r="CW139">
        <v>0.14285714999999999</v>
      </c>
      <c r="CX139">
        <v>2828621</v>
      </c>
      <c r="CY139">
        <v>76</v>
      </c>
      <c r="CZ139">
        <v>111</v>
      </c>
      <c r="DA139">
        <v>6</v>
      </c>
      <c r="DB139">
        <v>105</v>
      </c>
      <c r="DC139">
        <v>5.4054054999999997E-2</v>
      </c>
      <c r="DD139">
        <v>0.94594590000000012</v>
      </c>
    </row>
    <row r="140" spans="1:108" x14ac:dyDescent="0.3">
      <c r="A140">
        <v>138</v>
      </c>
      <c r="B140">
        <v>17430</v>
      </c>
      <c r="C140" s="1" t="s">
        <v>238</v>
      </c>
      <c r="D140">
        <v>16</v>
      </c>
      <c r="E140">
        <v>284</v>
      </c>
      <c r="F140">
        <v>132</v>
      </c>
      <c r="G140">
        <v>152</v>
      </c>
      <c r="H140">
        <f>SUM(male_female_comparison_df[[#This Row],[inhabitants_female]:[inhabitants_male]])</f>
        <v>284</v>
      </c>
      <c r="I140">
        <f>male_female_comparison_df[[#This Row],[INHABITANTS_TOTAL2]]-male_female_comparison_df[[#This Row],[inhabitants_total]]</f>
        <v>0</v>
      </c>
      <c r="J140">
        <f>male_female_comparison_df[[#This Row],[inhabitants_male]]/(male_female_comparison_df[[#This Row],[inhabitants_total]])</f>
        <v>0.53521126760563376</v>
      </c>
      <c r="L140">
        <v>43</v>
      </c>
      <c r="M140">
        <v>6</v>
      </c>
      <c r="N140">
        <v>9</v>
      </c>
      <c r="O140">
        <v>21</v>
      </c>
      <c r="P140">
        <v>10</v>
      </c>
      <c r="Q140">
        <v>14</v>
      </c>
      <c r="R140">
        <v>7</v>
      </c>
      <c r="S140">
        <v>14</v>
      </c>
      <c r="T140">
        <v>7</v>
      </c>
      <c r="U140">
        <v>8</v>
      </c>
      <c r="V140">
        <v>16</v>
      </c>
      <c r="W140">
        <v>22</v>
      </c>
      <c r="X140">
        <v>18</v>
      </c>
      <c r="Y140">
        <v>22</v>
      </c>
      <c r="Z140">
        <v>20</v>
      </c>
      <c r="AA140">
        <v>37</v>
      </c>
      <c r="AB140">
        <v>21</v>
      </c>
      <c r="AC140">
        <v>18</v>
      </c>
      <c r="AD140">
        <v>8</v>
      </c>
      <c r="AE140">
        <v>4</v>
      </c>
      <c r="AF140">
        <v>2</v>
      </c>
      <c r="AG140">
        <v>6.4993239999999997</v>
      </c>
      <c r="AH140">
        <v>0.46478872999999998</v>
      </c>
      <c r="AI140">
        <v>0.53521127000000002</v>
      </c>
      <c r="AJ140" s="2">
        <f>SUM(male_female_comparison_df[[#This Row],[inhabitants_proportional_male]],male_female_comparison_df[[#This Row],[inhabitants_proportional_female]])</f>
        <v>1</v>
      </c>
      <c r="AK140" s="2">
        <f>male_female_comparison_df[[#This Row],[inhabitants_proportional_male]]-male_female_comparison_df[[#This Row],[PROPORTIONAL MALE]]</f>
        <v>2.3943662608161276E-9</v>
      </c>
      <c r="AL140" s="2">
        <f t="shared" si="2"/>
        <v>-0.46793335875704306</v>
      </c>
      <c r="AM140">
        <v>2.1126760000000001E-2</v>
      </c>
      <c r="AN140">
        <v>3.1690139999999999E-2</v>
      </c>
      <c r="AO140">
        <v>7.3943659999999994E-2</v>
      </c>
      <c r="AP140">
        <v>3.5211270000000003E-2</v>
      </c>
      <c r="AQ140">
        <v>4.9295775999999999E-2</v>
      </c>
      <c r="AR140">
        <v>2.4647888E-2</v>
      </c>
      <c r="AS140">
        <v>4.9295775999999999E-2</v>
      </c>
      <c r="AT140">
        <v>2.4647888E-2</v>
      </c>
      <c r="AU140">
        <v>2.8169013999999999E-2</v>
      </c>
      <c r="AV140">
        <v>5.6338026999999999E-2</v>
      </c>
      <c r="AW140">
        <v>7.7464790000000006E-2</v>
      </c>
      <c r="AX140">
        <v>6.3380279999999997E-2</v>
      </c>
      <c r="AY140">
        <v>7.7464790000000006E-2</v>
      </c>
      <c r="AZ140">
        <v>7.0422540000000006E-2</v>
      </c>
      <c r="BA140">
        <v>0.13028169000000001</v>
      </c>
      <c r="BB140">
        <v>7.3943659999999994E-2</v>
      </c>
      <c r="BC140">
        <v>6.3380279999999997E-2</v>
      </c>
      <c r="BD140">
        <v>2.8169013999999999E-2</v>
      </c>
      <c r="BE140">
        <v>1.4084507E-2</v>
      </c>
      <c r="BF140">
        <v>7.0422533999999993E-3</v>
      </c>
      <c r="BG140">
        <v>20703</v>
      </c>
      <c r="BH140">
        <v>17988</v>
      </c>
      <c r="BI140">
        <v>58</v>
      </c>
      <c r="BJ140">
        <v>124</v>
      </c>
      <c r="BK140">
        <v>33</v>
      </c>
      <c r="BL140">
        <v>0.21245421</v>
      </c>
      <c r="BM140">
        <v>0.45421245999999998</v>
      </c>
      <c r="BN140">
        <v>0.12087912000000001</v>
      </c>
      <c r="BO140">
        <v>115</v>
      </c>
      <c r="BP140">
        <v>2.5</v>
      </c>
      <c r="BQ140">
        <v>46.5</v>
      </c>
      <c r="BR140">
        <v>1</v>
      </c>
      <c r="BS140">
        <v>2</v>
      </c>
      <c r="BT140">
        <v>34</v>
      </c>
      <c r="BU140">
        <v>6</v>
      </c>
      <c r="BV140">
        <v>12</v>
      </c>
      <c r="BW140">
        <v>14</v>
      </c>
      <c r="BX140">
        <v>18</v>
      </c>
      <c r="BY140">
        <v>43</v>
      </c>
      <c r="BZ140">
        <v>40</v>
      </c>
      <c r="CA140">
        <v>111</v>
      </c>
      <c r="CB140">
        <v>0</v>
      </c>
      <c r="CC140">
        <v>4</v>
      </c>
      <c r="CD140">
        <v>8.6956519999999999E-3</v>
      </c>
      <c r="CE140">
        <v>1.7391304E-2</v>
      </c>
      <c r="CF140">
        <v>0.29565217999999999</v>
      </c>
      <c r="CG140">
        <v>5.2173912999999995E-2</v>
      </c>
      <c r="CH140">
        <v>0.10434782500000001</v>
      </c>
      <c r="CI140">
        <v>0.12173913</v>
      </c>
      <c r="CJ140">
        <v>0.15652173999999999</v>
      </c>
      <c r="CK140">
        <v>0.37391305000000002</v>
      </c>
      <c r="CL140">
        <v>0.34782609999999997</v>
      </c>
      <c r="CM140">
        <v>0.96521740000000011</v>
      </c>
      <c r="CN140">
        <v>8.8495575000000007E-3</v>
      </c>
      <c r="CO140">
        <v>3.4782607E-2</v>
      </c>
      <c r="CP140">
        <v>39648</v>
      </c>
      <c r="CQ140">
        <v>35958</v>
      </c>
      <c r="CR140">
        <v>32</v>
      </c>
      <c r="CS140">
        <v>62</v>
      </c>
      <c r="CT140">
        <v>19</v>
      </c>
      <c r="CU140">
        <v>0.28318584000000002</v>
      </c>
      <c r="CV140">
        <v>0.54867255999999998</v>
      </c>
      <c r="CW140">
        <v>0.16814159000000001</v>
      </c>
      <c r="CX140">
        <v>4480196</v>
      </c>
      <c r="CY140">
        <v>97</v>
      </c>
      <c r="CZ140">
        <v>165</v>
      </c>
      <c r="DA140">
        <v>22</v>
      </c>
      <c r="DB140">
        <v>143</v>
      </c>
      <c r="DC140">
        <v>0.13333333999999999</v>
      </c>
      <c r="DD140">
        <v>0.8666666999999999</v>
      </c>
    </row>
    <row r="141" spans="1:108" x14ac:dyDescent="0.3">
      <c r="A141">
        <v>139</v>
      </c>
      <c r="B141">
        <v>17510</v>
      </c>
      <c r="C141" s="1" t="s">
        <v>239</v>
      </c>
      <c r="D141">
        <v>576</v>
      </c>
      <c r="E141">
        <v>260</v>
      </c>
      <c r="F141">
        <v>133</v>
      </c>
      <c r="G141">
        <v>127</v>
      </c>
      <c r="H141">
        <f>SUM(male_female_comparison_df[[#This Row],[inhabitants_female]:[inhabitants_male]])</f>
        <v>260</v>
      </c>
      <c r="I141">
        <f>male_female_comparison_df[[#This Row],[INHABITANTS_TOTAL2]]-male_female_comparison_df[[#This Row],[inhabitants_total]]</f>
        <v>0</v>
      </c>
      <c r="J141">
        <f>male_female_comparison_df[[#This Row],[inhabitants_male]]/(male_female_comparison_df[[#This Row],[inhabitants_total]])</f>
        <v>0.48846153846153845</v>
      </c>
      <c r="L141">
        <v>44</v>
      </c>
      <c r="M141">
        <v>5</v>
      </c>
      <c r="N141">
        <v>14</v>
      </c>
      <c r="O141">
        <v>23</v>
      </c>
      <c r="P141">
        <v>12</v>
      </c>
      <c r="Q141">
        <v>5</v>
      </c>
      <c r="R141">
        <v>8</v>
      </c>
      <c r="S141">
        <v>5</v>
      </c>
      <c r="T141">
        <v>6</v>
      </c>
      <c r="U141">
        <v>13</v>
      </c>
      <c r="V141">
        <v>11</v>
      </c>
      <c r="W141">
        <v>13</v>
      </c>
      <c r="X141">
        <v>14</v>
      </c>
      <c r="Y141">
        <v>19</v>
      </c>
      <c r="Z141">
        <v>24</v>
      </c>
      <c r="AA141">
        <v>27</v>
      </c>
      <c r="AB141">
        <v>19</v>
      </c>
      <c r="AC141">
        <v>17</v>
      </c>
      <c r="AD141">
        <v>14</v>
      </c>
      <c r="AE141">
        <v>5</v>
      </c>
      <c r="AF141">
        <v>6</v>
      </c>
      <c r="AG141">
        <v>3.3008904000000001</v>
      </c>
      <c r="AH141">
        <v>0.51153844999999998</v>
      </c>
      <c r="AI141">
        <v>0.48846151999999998</v>
      </c>
      <c r="AJ141" s="2">
        <f>SUM(male_female_comparison_df[[#This Row],[inhabitants_proportional_male]],male_female_comparison_df[[#This Row],[inhabitants_proportional_female]])</f>
        <v>0.99999996999999996</v>
      </c>
      <c r="AK141" s="2">
        <f>male_female_comparison_df[[#This Row],[inhabitants_proportional_male]]-male_female_comparison_df[[#This Row],[PROPORTIONAL MALE]]</f>
        <v>-1.8461538464631388E-8</v>
      </c>
      <c r="AL141" s="2">
        <f t="shared" si="2"/>
        <v>-0.46793335875704306</v>
      </c>
      <c r="AM141">
        <v>1.9230770000000001E-2</v>
      </c>
      <c r="AN141">
        <v>5.3846154000000007E-2</v>
      </c>
      <c r="AO141">
        <v>8.8461540000000005E-2</v>
      </c>
      <c r="AP141">
        <v>4.6153847000000005E-2</v>
      </c>
      <c r="AQ141">
        <v>1.9230770000000001E-2</v>
      </c>
      <c r="AR141">
        <v>3.0769230000000002E-2</v>
      </c>
      <c r="AS141">
        <v>1.9230770000000001E-2</v>
      </c>
      <c r="AT141">
        <v>2.3076923999999999E-2</v>
      </c>
      <c r="AU141">
        <v>0.05</v>
      </c>
      <c r="AV141">
        <v>4.2307694000000007E-2</v>
      </c>
      <c r="AW141">
        <v>0.05</v>
      </c>
      <c r="AX141">
        <v>5.3846154000000007E-2</v>
      </c>
      <c r="AY141">
        <v>7.3076926E-2</v>
      </c>
      <c r="AZ141">
        <v>9.230769400000001E-2</v>
      </c>
      <c r="BA141">
        <v>0.103846155</v>
      </c>
      <c r="BB141">
        <v>7.3076926E-2</v>
      </c>
      <c r="BC141">
        <v>6.5384620000000004E-2</v>
      </c>
      <c r="BD141">
        <v>5.3846154000000007E-2</v>
      </c>
      <c r="BE141">
        <v>1.9230770000000001E-2</v>
      </c>
      <c r="BF141">
        <v>2.3076923999999999E-2</v>
      </c>
      <c r="BG141">
        <v>35362</v>
      </c>
      <c r="BH141">
        <v>19500</v>
      </c>
      <c r="BI141">
        <v>55</v>
      </c>
      <c r="BJ141">
        <v>116</v>
      </c>
      <c r="BK141">
        <v>25</v>
      </c>
      <c r="BL141">
        <v>0.21317828999999999</v>
      </c>
      <c r="BM141">
        <v>0.44961239999999997</v>
      </c>
      <c r="BN141">
        <v>9.6899230000000003E-2</v>
      </c>
      <c r="BO141">
        <v>109</v>
      </c>
      <c r="BP141">
        <v>2.4</v>
      </c>
      <c r="BQ141">
        <v>41.1</v>
      </c>
      <c r="BR141">
        <v>0</v>
      </c>
      <c r="BS141">
        <v>0</v>
      </c>
      <c r="BT141">
        <v>24</v>
      </c>
      <c r="BU141">
        <v>5</v>
      </c>
      <c r="BV141">
        <v>11</v>
      </c>
      <c r="BW141">
        <v>17</v>
      </c>
      <c r="BX141">
        <v>11</v>
      </c>
      <c r="BY141">
        <v>41</v>
      </c>
      <c r="BZ141">
        <v>44</v>
      </c>
      <c r="CA141">
        <v>103</v>
      </c>
      <c r="CB141">
        <v>1</v>
      </c>
      <c r="CC141">
        <v>5</v>
      </c>
      <c r="CD141">
        <v>8.9285719999999992E-3</v>
      </c>
      <c r="CE141">
        <v>1.8691588000000002E-2</v>
      </c>
      <c r="CF141">
        <v>0.22018349000000001</v>
      </c>
      <c r="CG141">
        <v>4.5871559999999999E-2</v>
      </c>
      <c r="CH141">
        <v>0.10091743</v>
      </c>
      <c r="CI141">
        <v>0.15596329999999997</v>
      </c>
      <c r="CJ141">
        <v>0.10091743</v>
      </c>
      <c r="CK141">
        <v>0.3761468</v>
      </c>
      <c r="CL141">
        <v>0.40366971000000001</v>
      </c>
      <c r="CM141">
        <v>0.94495415999999999</v>
      </c>
      <c r="CN141">
        <v>9.1743115000000007E-3</v>
      </c>
      <c r="CO141">
        <v>4.5871559999999999E-2</v>
      </c>
      <c r="CP141">
        <v>65251</v>
      </c>
      <c r="CQ141">
        <v>35245</v>
      </c>
      <c r="CR141">
        <v>24</v>
      </c>
      <c r="CS141">
        <v>68</v>
      </c>
      <c r="CT141">
        <v>15</v>
      </c>
      <c r="CU141">
        <v>0.22429905999999999</v>
      </c>
      <c r="CV141">
        <v>0.63551400000000002</v>
      </c>
      <c r="CW141">
        <v>0.14018691999999999</v>
      </c>
      <c r="CX141">
        <v>6981827</v>
      </c>
      <c r="CY141">
        <v>222</v>
      </c>
      <c r="CZ141">
        <v>169</v>
      </c>
      <c r="DA141">
        <v>25</v>
      </c>
      <c r="DB141">
        <v>144</v>
      </c>
      <c r="DC141">
        <v>0.147929</v>
      </c>
      <c r="DD141">
        <v>0.85207099999999991</v>
      </c>
    </row>
    <row r="142" spans="1:108" x14ac:dyDescent="0.3">
      <c r="A142">
        <v>140</v>
      </c>
      <c r="B142">
        <v>17530</v>
      </c>
      <c r="C142" s="1" t="s">
        <v>240</v>
      </c>
      <c r="D142">
        <v>576</v>
      </c>
      <c r="E142">
        <v>230</v>
      </c>
      <c r="F142">
        <v>109</v>
      </c>
      <c r="G142">
        <v>121</v>
      </c>
      <c r="H142">
        <f>SUM(male_female_comparison_df[[#This Row],[inhabitants_female]:[inhabitants_male]])</f>
        <v>230</v>
      </c>
      <c r="I142">
        <f>male_female_comparison_df[[#This Row],[INHABITANTS_TOTAL2]]-male_female_comparison_df[[#This Row],[inhabitants_total]]</f>
        <v>0</v>
      </c>
      <c r="J142">
        <f>male_female_comparison_df[[#This Row],[inhabitants_male]]/(male_female_comparison_df[[#This Row],[inhabitants_total]])</f>
        <v>0.52608695652173909</v>
      </c>
      <c r="L142">
        <v>51</v>
      </c>
      <c r="M142">
        <v>6</v>
      </c>
      <c r="N142">
        <v>9</v>
      </c>
      <c r="O142">
        <v>8</v>
      </c>
      <c r="P142">
        <v>7</v>
      </c>
      <c r="Q142">
        <v>7</v>
      </c>
      <c r="R142">
        <v>1</v>
      </c>
      <c r="S142">
        <v>6</v>
      </c>
      <c r="T142">
        <v>2</v>
      </c>
      <c r="U142">
        <v>8</v>
      </c>
      <c r="V142">
        <v>9</v>
      </c>
      <c r="W142">
        <v>11</v>
      </c>
      <c r="X142">
        <v>13</v>
      </c>
      <c r="Y142">
        <v>13</v>
      </c>
      <c r="Z142">
        <v>24</v>
      </c>
      <c r="AA142">
        <v>23</v>
      </c>
      <c r="AB142">
        <v>28</v>
      </c>
      <c r="AC142">
        <v>23</v>
      </c>
      <c r="AD142">
        <v>13</v>
      </c>
      <c r="AE142">
        <v>12</v>
      </c>
      <c r="AF142">
        <v>7</v>
      </c>
      <c r="AG142">
        <v>3.1960500000000001</v>
      </c>
      <c r="AH142">
        <v>0.47391304000000001</v>
      </c>
      <c r="AI142">
        <v>0.52608699999999997</v>
      </c>
      <c r="AJ142" s="2">
        <f>SUM(male_female_comparison_df[[#This Row],[inhabitants_proportional_male]],male_female_comparison_df[[#This Row],[inhabitants_proportional_female]])</f>
        <v>1.00000004</v>
      </c>
      <c r="AK142" s="2">
        <f>male_female_comparison_df[[#This Row],[inhabitants_proportional_male]]-male_female_comparison_df[[#This Row],[PROPORTIONAL MALE]]</f>
        <v>4.3478260880469577E-8</v>
      </c>
      <c r="AL142" s="2">
        <f t="shared" si="2"/>
        <v>-0.46793335875704306</v>
      </c>
      <c r="AM142">
        <v>2.6086956000000001E-2</v>
      </c>
      <c r="AN142">
        <v>3.9130433999999999E-2</v>
      </c>
      <c r="AO142">
        <v>3.4782607E-2</v>
      </c>
      <c r="AP142">
        <v>3.0434782000000001E-2</v>
      </c>
      <c r="AQ142">
        <v>3.0434782000000001E-2</v>
      </c>
      <c r="AR142">
        <v>4.3478259999999999E-3</v>
      </c>
      <c r="AS142">
        <v>2.6086956000000001E-2</v>
      </c>
      <c r="AT142">
        <v>8.6956519999999999E-3</v>
      </c>
      <c r="AU142">
        <v>3.4782607E-2</v>
      </c>
      <c r="AV142">
        <v>3.9130433999999999E-2</v>
      </c>
      <c r="AW142">
        <v>4.7826084999999997E-2</v>
      </c>
      <c r="AX142">
        <v>5.6521740000000001E-2</v>
      </c>
      <c r="AY142">
        <v>5.6521740000000001E-2</v>
      </c>
      <c r="AZ142">
        <v>0.10434782500000001</v>
      </c>
      <c r="BA142">
        <v>0.1</v>
      </c>
      <c r="BB142">
        <v>0.12173913</v>
      </c>
      <c r="BC142">
        <v>0.1</v>
      </c>
      <c r="BD142">
        <v>5.6521740000000001E-2</v>
      </c>
      <c r="BE142">
        <v>5.2173912999999995E-2</v>
      </c>
      <c r="BF142">
        <v>3.0434782000000001E-2</v>
      </c>
      <c r="BG142">
        <v>19790</v>
      </c>
      <c r="BH142">
        <v>17173</v>
      </c>
      <c r="BI142">
        <v>54</v>
      </c>
      <c r="BJ142">
        <v>121</v>
      </c>
      <c r="BK142">
        <v>26</v>
      </c>
      <c r="BL142">
        <v>0.23175965000000001</v>
      </c>
      <c r="BM142">
        <v>0.51931329999999998</v>
      </c>
      <c r="BN142">
        <v>0.11158799</v>
      </c>
      <c r="BO142">
        <v>117</v>
      </c>
      <c r="BP142">
        <v>2</v>
      </c>
      <c r="BQ142">
        <v>49</v>
      </c>
      <c r="BR142">
        <v>1</v>
      </c>
      <c r="BS142">
        <v>1</v>
      </c>
      <c r="BT142">
        <v>20</v>
      </c>
      <c r="BU142">
        <v>4</v>
      </c>
      <c r="BV142">
        <v>11</v>
      </c>
      <c r="BW142">
        <v>7</v>
      </c>
      <c r="BX142">
        <v>10</v>
      </c>
      <c r="BY142">
        <v>31</v>
      </c>
      <c r="BZ142">
        <v>67</v>
      </c>
      <c r="CA142">
        <v>107</v>
      </c>
      <c r="CB142">
        <v>5</v>
      </c>
      <c r="CC142">
        <v>5</v>
      </c>
      <c r="CD142">
        <v>8.5470089999999995E-3</v>
      </c>
      <c r="CE142">
        <v>8.5470089999999995E-3</v>
      </c>
      <c r="CF142">
        <v>0.17094018</v>
      </c>
      <c r="CG142">
        <v>3.4188035999999998E-2</v>
      </c>
      <c r="CH142">
        <v>9.4017095999999994E-2</v>
      </c>
      <c r="CI142">
        <v>5.9829060000000003E-2</v>
      </c>
      <c r="CJ142">
        <v>8.5470089999999999E-2</v>
      </c>
      <c r="CK142">
        <v>0.26495728000000002</v>
      </c>
      <c r="CL142">
        <v>0.57264959999999998</v>
      </c>
      <c r="CM142">
        <v>0.91452990000000012</v>
      </c>
      <c r="CN142">
        <v>4.2735044000000007E-2</v>
      </c>
      <c r="CO142">
        <v>4.2735044000000007E-2</v>
      </c>
      <c r="CP142">
        <v>33007</v>
      </c>
      <c r="CQ142">
        <v>27761</v>
      </c>
      <c r="CR142">
        <v>44</v>
      </c>
      <c r="CS142">
        <v>62</v>
      </c>
      <c r="CT142">
        <v>15</v>
      </c>
      <c r="CU142">
        <v>0.36363636999999999</v>
      </c>
      <c r="CV142">
        <v>0.51239670000000004</v>
      </c>
      <c r="CW142">
        <v>0.12396694</v>
      </c>
      <c r="CX142">
        <v>3993846</v>
      </c>
      <c r="CY142">
        <v>350</v>
      </c>
      <c r="CZ142">
        <v>191</v>
      </c>
      <c r="DA142">
        <v>30</v>
      </c>
      <c r="DB142">
        <v>161</v>
      </c>
      <c r="DC142">
        <v>0.15706806000000001</v>
      </c>
      <c r="DD142">
        <v>0.84293189999999996</v>
      </c>
    </row>
    <row r="143" spans="1:108" x14ac:dyDescent="0.3">
      <c r="A143">
        <v>141</v>
      </c>
      <c r="B143">
        <v>17710</v>
      </c>
      <c r="C143" s="1" t="s">
        <v>241</v>
      </c>
      <c r="D143">
        <v>576</v>
      </c>
      <c r="E143">
        <v>68</v>
      </c>
      <c r="F143">
        <v>31</v>
      </c>
      <c r="G143">
        <v>37</v>
      </c>
      <c r="H143">
        <f>SUM(male_female_comparison_df[[#This Row],[inhabitants_female]:[inhabitants_male]])</f>
        <v>68</v>
      </c>
      <c r="I143">
        <f>male_female_comparison_df[[#This Row],[INHABITANTS_TOTAL2]]-male_female_comparison_df[[#This Row],[inhabitants_total]]</f>
        <v>0</v>
      </c>
      <c r="J143">
        <f>male_female_comparison_df[[#This Row],[inhabitants_male]]/(male_female_comparison_df[[#This Row],[inhabitants_total]])</f>
        <v>0.54411764705882348</v>
      </c>
      <c r="L143">
        <v>53</v>
      </c>
      <c r="M143">
        <v>0</v>
      </c>
      <c r="N143">
        <v>1</v>
      </c>
      <c r="O143">
        <v>5</v>
      </c>
      <c r="P143">
        <v>2</v>
      </c>
      <c r="Q143">
        <v>2</v>
      </c>
      <c r="R143">
        <v>1</v>
      </c>
      <c r="S143">
        <v>1</v>
      </c>
      <c r="T143">
        <v>1</v>
      </c>
      <c r="U143">
        <v>2</v>
      </c>
      <c r="V143">
        <v>2</v>
      </c>
      <c r="W143">
        <v>2</v>
      </c>
      <c r="X143">
        <v>7</v>
      </c>
      <c r="Y143">
        <v>5</v>
      </c>
      <c r="Z143">
        <v>4</v>
      </c>
      <c r="AA143">
        <v>8</v>
      </c>
      <c r="AB143">
        <v>8</v>
      </c>
      <c r="AC143">
        <v>6</v>
      </c>
      <c r="AD143">
        <v>2</v>
      </c>
      <c r="AE143">
        <v>6</v>
      </c>
      <c r="AF143">
        <v>3</v>
      </c>
      <c r="AG143">
        <v>1.2470867999999999</v>
      </c>
      <c r="AH143">
        <v>0.45588234</v>
      </c>
      <c r="AI143">
        <v>0.54411759999999998</v>
      </c>
      <c r="AJ143" s="2">
        <f>SUM(male_female_comparison_df[[#This Row],[inhabitants_proportional_male]],male_female_comparison_df[[#This Row],[inhabitants_proportional_female]])</f>
        <v>0.99999993999999992</v>
      </c>
      <c r="AK143" s="2">
        <f>male_female_comparison_df[[#This Row],[inhabitants_proportional_male]]-male_female_comparison_df[[#This Row],[PROPORTIONAL MALE]]</f>
        <v>-4.7058823504642078E-8</v>
      </c>
      <c r="AL143" s="2">
        <f t="shared" si="2"/>
        <v>-0.46793335875704306</v>
      </c>
      <c r="AN143">
        <v>1.4705882E-2</v>
      </c>
      <c r="AO143">
        <v>7.3529415000000001E-2</v>
      </c>
      <c r="AP143">
        <v>2.9411764999999999E-2</v>
      </c>
      <c r="AQ143">
        <v>2.9411764999999999E-2</v>
      </c>
      <c r="AR143">
        <v>1.4705882E-2</v>
      </c>
      <c r="AS143">
        <v>1.4705882E-2</v>
      </c>
      <c r="AT143">
        <v>1.4705882E-2</v>
      </c>
      <c r="AU143">
        <v>2.9411764999999999E-2</v>
      </c>
      <c r="AV143">
        <v>2.9411764999999999E-2</v>
      </c>
      <c r="AW143">
        <v>2.9411764999999999E-2</v>
      </c>
      <c r="AX143">
        <v>0.10294117999999999</v>
      </c>
      <c r="AY143">
        <v>7.3529415000000001E-2</v>
      </c>
      <c r="AZ143">
        <v>5.8823529999999999E-2</v>
      </c>
      <c r="BA143">
        <v>0.11764706</v>
      </c>
      <c r="BB143">
        <v>0.11764706</v>
      </c>
      <c r="BC143">
        <v>8.8235300000000003E-2</v>
      </c>
      <c r="BD143">
        <v>2.9411764999999999E-2</v>
      </c>
      <c r="BE143">
        <v>8.8235300000000003E-2</v>
      </c>
      <c r="BF143">
        <v>4.4117650000000001E-2</v>
      </c>
      <c r="BG143">
        <v>22547</v>
      </c>
      <c r="BH143">
        <v>19477</v>
      </c>
      <c r="BI143">
        <v>18</v>
      </c>
      <c r="BJ143">
        <v>32</v>
      </c>
      <c r="BK143">
        <v>11</v>
      </c>
      <c r="BL143">
        <v>0.2535211</v>
      </c>
      <c r="BM143">
        <v>0.45070421999999999</v>
      </c>
      <c r="BN143">
        <v>0.15492958000000001</v>
      </c>
      <c r="BO143">
        <v>30</v>
      </c>
      <c r="BP143">
        <v>2.2999999999999998</v>
      </c>
      <c r="BQ143">
        <v>56.3</v>
      </c>
      <c r="BR143">
        <v>0</v>
      </c>
      <c r="BS143">
        <v>1</v>
      </c>
      <c r="BT143">
        <v>6</v>
      </c>
      <c r="BU143">
        <v>0</v>
      </c>
      <c r="BV143">
        <v>1</v>
      </c>
      <c r="BW143">
        <v>3</v>
      </c>
      <c r="BX143">
        <v>4</v>
      </c>
      <c r="BY143">
        <v>8</v>
      </c>
      <c r="BZ143">
        <v>17</v>
      </c>
      <c r="CA143">
        <v>28</v>
      </c>
      <c r="CB143">
        <v>2</v>
      </c>
      <c r="CC143">
        <v>0</v>
      </c>
      <c r="CD143">
        <v>3.125E-2</v>
      </c>
      <c r="CE143">
        <v>3.3333334999999999E-2</v>
      </c>
      <c r="CF143">
        <v>0.2</v>
      </c>
      <c r="CH143">
        <v>3.3333334999999999E-2</v>
      </c>
      <c r="CI143">
        <v>0.1</v>
      </c>
      <c r="CJ143">
        <v>0.13333333999999999</v>
      </c>
      <c r="CK143">
        <v>0.26666667999999999</v>
      </c>
      <c r="CL143">
        <v>0.56666665999999999</v>
      </c>
      <c r="CM143">
        <v>0.93333334000000001</v>
      </c>
      <c r="CN143">
        <v>6.6666669999999997E-2</v>
      </c>
      <c r="CP143">
        <v>45951</v>
      </c>
      <c r="CQ143">
        <v>35420</v>
      </c>
      <c r="CR143">
        <v>8</v>
      </c>
      <c r="CS143">
        <v>16</v>
      </c>
      <c r="CT143">
        <v>6</v>
      </c>
      <c r="CU143">
        <v>0.26666667999999999</v>
      </c>
      <c r="CV143">
        <v>0.53333335999999998</v>
      </c>
      <c r="CW143">
        <v>0.2</v>
      </c>
      <c r="CX143">
        <v>1378538</v>
      </c>
      <c r="CY143">
        <v>191</v>
      </c>
      <c r="CZ143">
        <v>69</v>
      </c>
      <c r="DA143">
        <v>14</v>
      </c>
      <c r="DB143">
        <v>55</v>
      </c>
      <c r="DC143">
        <v>0.20289855000000001</v>
      </c>
      <c r="DD143">
        <v>0.79710144000000005</v>
      </c>
    </row>
    <row r="144" spans="1:108" x14ac:dyDescent="0.3">
      <c r="A144">
        <v>142</v>
      </c>
      <c r="B144">
        <v>17930</v>
      </c>
      <c r="C144" s="1" t="s">
        <v>242</v>
      </c>
      <c r="D144">
        <v>291</v>
      </c>
      <c r="E144">
        <v>77</v>
      </c>
      <c r="F144">
        <v>34</v>
      </c>
      <c r="G144">
        <v>43</v>
      </c>
      <c r="H144">
        <f>SUM(male_female_comparison_df[[#This Row],[inhabitants_female]:[inhabitants_male]])</f>
        <v>77</v>
      </c>
      <c r="I144">
        <f>male_female_comparison_df[[#This Row],[INHABITANTS_TOTAL2]]-male_female_comparison_df[[#This Row],[inhabitants_total]]</f>
        <v>0</v>
      </c>
      <c r="J144">
        <f>male_female_comparison_df[[#This Row],[inhabitants_male]]/(male_female_comparison_df[[#This Row],[inhabitants_total]])</f>
        <v>0.55844155844155841</v>
      </c>
      <c r="L144">
        <v>57</v>
      </c>
      <c r="M144">
        <v>0</v>
      </c>
      <c r="N144">
        <v>1</v>
      </c>
      <c r="O144">
        <v>0</v>
      </c>
      <c r="P144">
        <v>5</v>
      </c>
      <c r="Q144">
        <v>0</v>
      </c>
      <c r="R144">
        <v>0</v>
      </c>
      <c r="S144">
        <v>3</v>
      </c>
      <c r="T144">
        <v>1</v>
      </c>
      <c r="U144">
        <v>1</v>
      </c>
      <c r="V144">
        <v>1</v>
      </c>
      <c r="W144">
        <v>1</v>
      </c>
      <c r="X144">
        <v>9</v>
      </c>
      <c r="Y144">
        <v>7</v>
      </c>
      <c r="Z144">
        <v>10</v>
      </c>
      <c r="AA144">
        <v>8</v>
      </c>
      <c r="AB144">
        <v>9</v>
      </c>
      <c r="AC144">
        <v>9</v>
      </c>
      <c r="AD144">
        <v>4</v>
      </c>
      <c r="AE144">
        <v>4</v>
      </c>
      <c r="AF144">
        <v>4</v>
      </c>
      <c r="AG144">
        <v>0.88507146000000003</v>
      </c>
      <c r="AH144">
        <v>0.44155844999999999</v>
      </c>
      <c r="AI144">
        <v>0.55844159999999998</v>
      </c>
      <c r="AJ144" s="2">
        <f>SUM(male_female_comparison_df[[#This Row],[inhabitants_proportional_male]],male_female_comparison_df[[#This Row],[inhabitants_proportional_female]])</f>
        <v>1.0000000499999999</v>
      </c>
      <c r="AK144" s="2">
        <f>male_female_comparison_df[[#This Row],[inhabitants_proportional_male]]-male_female_comparison_df[[#This Row],[PROPORTIONAL MALE]]</f>
        <v>4.1558441576938776E-8</v>
      </c>
      <c r="AL144" s="2">
        <f t="shared" si="2"/>
        <v>-0.46793335875704306</v>
      </c>
      <c r="AM144">
        <v>2.4390242999999999E-2</v>
      </c>
      <c r="AN144">
        <v>1.2987013E-2</v>
      </c>
      <c r="AO144">
        <v>2.4390242999999999E-2</v>
      </c>
      <c r="AP144">
        <v>6.4935066E-2</v>
      </c>
      <c r="AR144">
        <v>2.4691357999999997E-2</v>
      </c>
      <c r="AS144">
        <v>3.8961037999999996E-2</v>
      </c>
      <c r="AT144">
        <v>1.2987013E-2</v>
      </c>
      <c r="AU144">
        <v>1.2987013E-2</v>
      </c>
      <c r="AV144">
        <v>1.2987013E-2</v>
      </c>
      <c r="AW144">
        <v>1.2987013E-2</v>
      </c>
      <c r="AX144">
        <v>0.11688311400000001</v>
      </c>
      <c r="AY144">
        <v>9.0909089999999998E-2</v>
      </c>
      <c r="AZ144">
        <v>0.12987013</v>
      </c>
      <c r="BA144">
        <v>0.103896104</v>
      </c>
      <c r="BB144">
        <v>0.11688311400000001</v>
      </c>
      <c r="BC144">
        <v>0.11688311400000001</v>
      </c>
      <c r="BD144">
        <v>5.1948052000000002E-2</v>
      </c>
      <c r="BE144">
        <v>5.1948052000000002E-2</v>
      </c>
      <c r="BF144">
        <v>5.1948052000000002E-2</v>
      </c>
      <c r="BG144">
        <v>18750</v>
      </c>
      <c r="BH144">
        <v>15259</v>
      </c>
      <c r="BI144">
        <v>26</v>
      </c>
      <c r="BJ144">
        <v>45</v>
      </c>
      <c r="BK144">
        <v>7</v>
      </c>
      <c r="BL144">
        <v>0.31707317000000002</v>
      </c>
      <c r="BM144">
        <v>0.5487805</v>
      </c>
      <c r="BN144">
        <v>8.5365854000000005E-2</v>
      </c>
      <c r="BO144">
        <v>43</v>
      </c>
      <c r="BP144">
        <v>1.8</v>
      </c>
      <c r="BQ144">
        <v>60.8</v>
      </c>
      <c r="BR144">
        <v>0</v>
      </c>
      <c r="BS144">
        <v>0</v>
      </c>
      <c r="BT144">
        <v>4</v>
      </c>
      <c r="BU144">
        <v>0</v>
      </c>
      <c r="BV144">
        <v>1</v>
      </c>
      <c r="BW144">
        <v>0</v>
      </c>
      <c r="BX144">
        <v>3</v>
      </c>
      <c r="BY144">
        <v>17</v>
      </c>
      <c r="BZ144">
        <v>22</v>
      </c>
      <c r="CA144">
        <v>37</v>
      </c>
      <c r="CB144">
        <v>4</v>
      </c>
      <c r="CC144">
        <v>2</v>
      </c>
      <c r="CE144">
        <v>2.2727272999999999E-2</v>
      </c>
      <c r="CF144">
        <v>9.3023254999999999E-2</v>
      </c>
      <c r="CG144">
        <v>4.4444445999999999E-2</v>
      </c>
      <c r="CH144">
        <v>2.3255814E-2</v>
      </c>
      <c r="CI144">
        <v>4.4444445999999999E-2</v>
      </c>
      <c r="CJ144">
        <v>6.9767444999999997E-2</v>
      </c>
      <c r="CK144">
        <v>0.39534884999999997</v>
      </c>
      <c r="CL144">
        <v>0.51162790000000002</v>
      </c>
      <c r="CM144">
        <v>0.86046509999999998</v>
      </c>
      <c r="CN144">
        <v>9.3023254999999999E-2</v>
      </c>
      <c r="CO144">
        <v>4.6511627999999999E-2</v>
      </c>
      <c r="CP144">
        <v>31240</v>
      </c>
      <c r="CQ144">
        <v>25888</v>
      </c>
      <c r="CR144">
        <v>15</v>
      </c>
      <c r="CS144">
        <v>29</v>
      </c>
      <c r="CT144">
        <v>3</v>
      </c>
      <c r="CU144">
        <v>0.33333333999999998</v>
      </c>
      <c r="CV144">
        <v>0.64444447000000005</v>
      </c>
      <c r="CW144">
        <v>6.6666669999999997E-2</v>
      </c>
      <c r="CX144">
        <v>1468272</v>
      </c>
      <c r="CY144">
        <v>357</v>
      </c>
      <c r="CZ144">
        <v>101</v>
      </c>
      <c r="DA144">
        <v>16</v>
      </c>
      <c r="DB144">
        <v>85</v>
      </c>
      <c r="DC144">
        <v>0.15841584</v>
      </c>
      <c r="DD144">
        <v>0.84158414999999998</v>
      </c>
    </row>
    <row r="145" spans="1:108" x14ac:dyDescent="0.3">
      <c r="A145">
        <v>143</v>
      </c>
      <c r="B145">
        <v>17950</v>
      </c>
      <c r="C145" s="1" t="s">
        <v>243</v>
      </c>
      <c r="D145">
        <v>291</v>
      </c>
      <c r="E145">
        <v>29</v>
      </c>
      <c r="F145">
        <v>18</v>
      </c>
      <c r="G145">
        <v>14</v>
      </c>
      <c r="H145">
        <f>SUM(male_female_comparison_df[[#This Row],[inhabitants_female]:[inhabitants_male]])</f>
        <v>32</v>
      </c>
      <c r="I145">
        <f>male_female_comparison_df[[#This Row],[INHABITANTS_TOTAL2]]-male_female_comparison_df[[#This Row],[inhabitants_total]]</f>
        <v>3</v>
      </c>
      <c r="J145">
        <f>male_female_comparison_df[[#This Row],[inhabitants_male]]/(male_female_comparison_df[[#This Row],[inhabitants_total]])</f>
        <v>0.48275862068965519</v>
      </c>
      <c r="L145">
        <v>47</v>
      </c>
      <c r="M145">
        <v>1</v>
      </c>
      <c r="N145">
        <v>2</v>
      </c>
      <c r="O145">
        <v>2</v>
      </c>
      <c r="P145">
        <v>2</v>
      </c>
      <c r="Q145">
        <v>1</v>
      </c>
      <c r="R145">
        <v>0</v>
      </c>
      <c r="S145">
        <v>0</v>
      </c>
      <c r="T145">
        <v>2</v>
      </c>
      <c r="U145">
        <v>1</v>
      </c>
      <c r="V145">
        <v>2</v>
      </c>
      <c r="W145">
        <v>0</v>
      </c>
      <c r="X145">
        <v>2</v>
      </c>
      <c r="Y145">
        <v>1</v>
      </c>
      <c r="Z145">
        <v>4</v>
      </c>
      <c r="AA145">
        <v>4</v>
      </c>
      <c r="AB145">
        <v>1</v>
      </c>
      <c r="AC145">
        <v>1</v>
      </c>
      <c r="AD145">
        <v>1</v>
      </c>
      <c r="AE145">
        <v>3</v>
      </c>
      <c r="AF145">
        <v>2</v>
      </c>
      <c r="AG145">
        <v>0.60424644000000005</v>
      </c>
      <c r="AH145">
        <v>0.5625</v>
      </c>
      <c r="AI145">
        <v>0.4375</v>
      </c>
      <c r="AJ145" s="2">
        <f>SUM(male_female_comparison_df[[#This Row],[inhabitants_proportional_male]],male_female_comparison_df[[#This Row],[inhabitants_proportional_female]])</f>
        <v>1</v>
      </c>
      <c r="AK145" s="2">
        <f>male_female_comparison_df[[#This Row],[inhabitants_proportional_male]]-male_female_comparison_df[[#This Row],[PROPORTIONAL MALE]]</f>
        <v>-4.5258620689655193E-2</v>
      </c>
      <c r="AL145" s="2">
        <f t="shared" si="2"/>
        <v>-0.46793335875704306</v>
      </c>
      <c r="AM145">
        <v>3.125E-2</v>
      </c>
      <c r="AN145">
        <v>6.25E-2</v>
      </c>
      <c r="AO145">
        <v>6.25E-2</v>
      </c>
      <c r="AP145">
        <v>6.25E-2</v>
      </c>
      <c r="AQ145">
        <v>3.125E-2</v>
      </c>
      <c r="AT145">
        <v>6.25E-2</v>
      </c>
      <c r="AU145">
        <v>3.125E-2</v>
      </c>
      <c r="AV145">
        <v>6.25E-2</v>
      </c>
      <c r="AX145">
        <v>6.25E-2</v>
      </c>
      <c r="AY145">
        <v>3.125E-2</v>
      </c>
      <c r="AZ145">
        <v>0.125</v>
      </c>
      <c r="BA145">
        <v>0.125</v>
      </c>
      <c r="BB145">
        <v>3.125E-2</v>
      </c>
      <c r="BC145">
        <v>3.125E-2</v>
      </c>
      <c r="BD145">
        <v>3.125E-2</v>
      </c>
      <c r="BE145">
        <v>9.375E-2</v>
      </c>
      <c r="BF145">
        <v>6.25E-2</v>
      </c>
      <c r="BO145">
        <v>16</v>
      </c>
      <c r="CY145">
        <v>202</v>
      </c>
      <c r="CZ145">
        <v>36</v>
      </c>
      <c r="DA145">
        <v>7</v>
      </c>
      <c r="DB145">
        <v>29</v>
      </c>
      <c r="DC145">
        <v>0.19444444999999999</v>
      </c>
      <c r="DD145">
        <v>0.80555559999999993</v>
      </c>
    </row>
    <row r="146" spans="1:108" x14ac:dyDescent="0.3">
      <c r="A146">
        <v>144</v>
      </c>
      <c r="B146">
        <v>18120</v>
      </c>
      <c r="C146" s="1" t="s">
        <v>244</v>
      </c>
      <c r="D146">
        <v>111</v>
      </c>
      <c r="E146">
        <v>921</v>
      </c>
      <c r="F146">
        <v>464</v>
      </c>
      <c r="G146">
        <v>457</v>
      </c>
      <c r="H146">
        <f>SUM(male_female_comparison_df[[#This Row],[inhabitants_female]:[inhabitants_male]])</f>
        <v>921</v>
      </c>
      <c r="I146">
        <f>male_female_comparison_df[[#This Row],[INHABITANTS_TOTAL2]]-male_female_comparison_df[[#This Row],[inhabitants_total]]</f>
        <v>0</v>
      </c>
      <c r="J146">
        <f>male_female_comparison_df[[#This Row],[inhabitants_male]]/(male_female_comparison_df[[#This Row],[inhabitants_total]])</f>
        <v>0.49619978284473398</v>
      </c>
      <c r="L146">
        <v>47</v>
      </c>
      <c r="M146">
        <v>21</v>
      </c>
      <c r="N146">
        <v>42</v>
      </c>
      <c r="O146">
        <v>50</v>
      </c>
      <c r="P146">
        <v>22</v>
      </c>
      <c r="Q146">
        <v>18</v>
      </c>
      <c r="R146">
        <v>18</v>
      </c>
      <c r="S146">
        <v>28</v>
      </c>
      <c r="T146">
        <v>31</v>
      </c>
      <c r="U146">
        <v>51</v>
      </c>
      <c r="V146">
        <v>44</v>
      </c>
      <c r="W146">
        <v>51</v>
      </c>
      <c r="X146">
        <v>57</v>
      </c>
      <c r="Y146">
        <v>82</v>
      </c>
      <c r="Z146">
        <v>89</v>
      </c>
      <c r="AA146">
        <v>76</v>
      </c>
      <c r="AB146">
        <v>89</v>
      </c>
      <c r="AC146">
        <v>51</v>
      </c>
      <c r="AD146">
        <v>32</v>
      </c>
      <c r="AE146">
        <v>23</v>
      </c>
      <c r="AF146">
        <v>46</v>
      </c>
      <c r="AG146">
        <v>179.81273999999999</v>
      </c>
      <c r="AH146">
        <v>0.50380020000000003</v>
      </c>
      <c r="AI146">
        <v>0.49619979999999997</v>
      </c>
      <c r="AJ146" s="2">
        <f>SUM(male_female_comparison_df[[#This Row],[inhabitants_proportional_male]],male_female_comparison_df[[#This Row],[inhabitants_proportional_female]])</f>
        <v>1</v>
      </c>
      <c r="AK146" s="2">
        <f>male_female_comparison_df[[#This Row],[inhabitants_proportional_male]]-male_female_comparison_df[[#This Row],[PROPORTIONAL MALE]]</f>
        <v>1.7155265985557833E-8</v>
      </c>
      <c r="AL146" s="2">
        <f t="shared" si="2"/>
        <v>-0.46793335875704306</v>
      </c>
      <c r="AM146">
        <v>2.2801302000000002E-2</v>
      </c>
      <c r="AN146">
        <v>4.5602604999999997E-2</v>
      </c>
      <c r="AO146">
        <v>5.4288815999999997E-2</v>
      </c>
      <c r="AP146">
        <v>2.3887080000000002E-2</v>
      </c>
      <c r="AQ146">
        <v>1.9543973999999999E-2</v>
      </c>
      <c r="AR146">
        <v>1.9543973999999999E-2</v>
      </c>
      <c r="AS146">
        <v>3.0401736000000002E-2</v>
      </c>
      <c r="AT146">
        <v>3.3659067000000001E-2</v>
      </c>
      <c r="AU146">
        <v>5.5374593E-2</v>
      </c>
      <c r="AV146">
        <v>4.7774160000000003E-2</v>
      </c>
      <c r="AW146">
        <v>5.5374593E-2</v>
      </c>
      <c r="AX146">
        <v>6.188925E-2</v>
      </c>
      <c r="AY146">
        <v>8.9033656000000003E-2</v>
      </c>
      <c r="AZ146">
        <v>9.6634090000000006E-2</v>
      </c>
      <c r="BA146">
        <v>8.2519000000000009E-2</v>
      </c>
      <c r="BB146">
        <v>9.6634090000000006E-2</v>
      </c>
      <c r="BC146">
        <v>5.5374593E-2</v>
      </c>
      <c r="BD146">
        <v>3.4744843999999997E-2</v>
      </c>
      <c r="BE146">
        <v>2.4972856000000002E-2</v>
      </c>
      <c r="BF146">
        <v>4.9945712000000003E-2</v>
      </c>
      <c r="BG146">
        <v>21854</v>
      </c>
      <c r="BH146">
        <v>20649</v>
      </c>
      <c r="BI146">
        <v>109</v>
      </c>
      <c r="BJ146">
        <v>537</v>
      </c>
      <c r="BK146">
        <v>106</v>
      </c>
      <c r="BL146">
        <v>0.11978022000000001</v>
      </c>
      <c r="BM146">
        <v>0.59010989999999997</v>
      </c>
      <c r="BN146">
        <v>0.11648351999999999</v>
      </c>
      <c r="BO146">
        <v>372</v>
      </c>
      <c r="BP146">
        <v>2.2000000000000002</v>
      </c>
      <c r="BQ146">
        <v>41.2</v>
      </c>
      <c r="BR146">
        <v>19</v>
      </c>
      <c r="BS146">
        <v>8</v>
      </c>
      <c r="BT146">
        <v>82</v>
      </c>
      <c r="BU146">
        <v>21</v>
      </c>
      <c r="BV146">
        <v>41</v>
      </c>
      <c r="BW146">
        <v>35</v>
      </c>
      <c r="BX146">
        <v>31</v>
      </c>
      <c r="BY146">
        <v>185</v>
      </c>
      <c r="BZ146">
        <v>108</v>
      </c>
      <c r="CA146">
        <v>293</v>
      </c>
      <c r="CB146">
        <v>73</v>
      </c>
      <c r="CC146">
        <v>6</v>
      </c>
      <c r="CD146">
        <v>5.1075269999999999E-2</v>
      </c>
      <c r="CE146">
        <v>2.1505376E-2</v>
      </c>
      <c r="CF146">
        <v>0.22043009999999999</v>
      </c>
      <c r="CG146">
        <v>5.6451609999999999E-2</v>
      </c>
      <c r="CH146">
        <v>0.11021504999999999</v>
      </c>
      <c r="CI146">
        <v>9.4086020000000006E-2</v>
      </c>
      <c r="CJ146">
        <v>8.3333335999999994E-2</v>
      </c>
      <c r="CK146">
        <v>0.49731183000000001</v>
      </c>
      <c r="CL146">
        <v>0.29032257</v>
      </c>
      <c r="CM146">
        <v>0.78763443</v>
      </c>
      <c r="CN146">
        <v>0.19623657</v>
      </c>
      <c r="CO146">
        <v>1.6129031999999998E-2</v>
      </c>
      <c r="CP146">
        <v>40589</v>
      </c>
      <c r="CQ146">
        <v>39554</v>
      </c>
      <c r="CR146">
        <v>64</v>
      </c>
      <c r="CS146">
        <v>247</v>
      </c>
      <c r="CT146">
        <v>55</v>
      </c>
      <c r="CU146">
        <v>0.17486338000000001</v>
      </c>
      <c r="CV146">
        <v>0.6748634</v>
      </c>
      <c r="CW146">
        <v>0.15027322000000001</v>
      </c>
      <c r="CX146">
        <v>14855714</v>
      </c>
      <c r="CY146">
        <v>5</v>
      </c>
      <c r="CZ146">
        <v>275</v>
      </c>
      <c r="DA146">
        <v>12</v>
      </c>
      <c r="DB146">
        <v>263</v>
      </c>
      <c r="DC146">
        <v>4.3636362999999997E-2</v>
      </c>
      <c r="DD146">
        <v>0.95636360000000009</v>
      </c>
    </row>
    <row r="147" spans="1:108" x14ac:dyDescent="0.3">
      <c r="A147">
        <v>145</v>
      </c>
      <c r="B147">
        <v>18130</v>
      </c>
      <c r="C147" s="1" t="s">
        <v>245</v>
      </c>
      <c r="D147">
        <v>111</v>
      </c>
      <c r="E147">
        <v>1837</v>
      </c>
      <c r="F147">
        <v>947</v>
      </c>
      <c r="G147">
        <v>890</v>
      </c>
      <c r="H147">
        <f>SUM(male_female_comparison_df[[#This Row],[inhabitants_female]:[inhabitants_male]])</f>
        <v>1837</v>
      </c>
      <c r="I147">
        <f>male_female_comparison_df[[#This Row],[INHABITANTS_TOTAL2]]-male_female_comparison_df[[#This Row],[inhabitants_total]]</f>
        <v>0</v>
      </c>
      <c r="J147">
        <f>male_female_comparison_df[[#This Row],[inhabitants_male]]/(male_female_comparison_df[[#This Row],[inhabitants_total]])</f>
        <v>0.48448557430593359</v>
      </c>
      <c r="L147">
        <v>50</v>
      </c>
      <c r="M147">
        <v>38</v>
      </c>
      <c r="N147">
        <v>56</v>
      </c>
      <c r="O147">
        <v>62</v>
      </c>
      <c r="P147">
        <v>39</v>
      </c>
      <c r="Q147">
        <v>31</v>
      </c>
      <c r="R147">
        <v>41</v>
      </c>
      <c r="S147">
        <v>106</v>
      </c>
      <c r="T147">
        <v>88</v>
      </c>
      <c r="U147">
        <v>80</v>
      </c>
      <c r="V147">
        <v>75</v>
      </c>
      <c r="W147">
        <v>67</v>
      </c>
      <c r="X147">
        <v>96</v>
      </c>
      <c r="Y147">
        <v>128</v>
      </c>
      <c r="Z147">
        <v>174</v>
      </c>
      <c r="AA147">
        <v>173</v>
      </c>
      <c r="AB147">
        <v>162</v>
      </c>
      <c r="AC147">
        <v>151</v>
      </c>
      <c r="AD147">
        <v>114</v>
      </c>
      <c r="AE147">
        <v>73</v>
      </c>
      <c r="AF147">
        <v>83</v>
      </c>
      <c r="AG147">
        <v>380.74133</v>
      </c>
      <c r="AH147">
        <v>0.51551442999999997</v>
      </c>
      <c r="AI147">
        <v>0.48448556999999998</v>
      </c>
      <c r="AJ147" s="2">
        <f>SUM(male_female_comparison_df[[#This Row],[inhabitants_proportional_male]],male_female_comparison_df[[#This Row],[inhabitants_proportional_female]])</f>
        <v>1</v>
      </c>
      <c r="AK147" s="2">
        <f>male_female_comparison_df[[#This Row],[inhabitants_proportional_male]]-male_female_comparison_df[[#This Row],[PROPORTIONAL MALE]]</f>
        <v>-4.3059336096717971E-9</v>
      </c>
      <c r="AL147" s="2">
        <f t="shared" si="2"/>
        <v>-0.46793335875704306</v>
      </c>
      <c r="AM147">
        <v>2.06859E-2</v>
      </c>
      <c r="AN147">
        <v>3.0484486000000002E-2</v>
      </c>
      <c r="AO147">
        <v>3.3750679999999998E-2</v>
      </c>
      <c r="AP147">
        <v>2.1230267000000001E-2</v>
      </c>
      <c r="AQ147">
        <v>1.6875339999999999E-2</v>
      </c>
      <c r="AR147">
        <v>2.2318998E-2</v>
      </c>
      <c r="AS147">
        <v>5.7702775999999997E-2</v>
      </c>
      <c r="AT147">
        <v>4.7904192999999998E-2</v>
      </c>
      <c r="AU147">
        <v>4.3549265999999996E-2</v>
      </c>
      <c r="AV147">
        <v>4.0827435000000002E-2</v>
      </c>
      <c r="AW147">
        <v>3.647251E-2</v>
      </c>
      <c r="AX147">
        <v>5.2259117000000001E-2</v>
      </c>
      <c r="AY147">
        <v>6.9678820000000002E-2</v>
      </c>
      <c r="AZ147">
        <v>9.4719650000000002E-2</v>
      </c>
      <c r="BA147">
        <v>9.4175289999999995E-2</v>
      </c>
      <c r="BB147">
        <v>8.8187260000000003E-2</v>
      </c>
      <c r="BC147">
        <v>8.2199240000000007E-2</v>
      </c>
      <c r="BD147">
        <v>6.2057704000000005E-2</v>
      </c>
      <c r="BE147">
        <v>3.9738704E-2</v>
      </c>
      <c r="BF147">
        <v>4.5182362000000004E-2</v>
      </c>
      <c r="BG147">
        <v>18918</v>
      </c>
      <c r="BH147">
        <v>17145</v>
      </c>
      <c r="BI147">
        <v>405</v>
      </c>
      <c r="BJ147">
        <v>1120</v>
      </c>
      <c r="BK147">
        <v>143</v>
      </c>
      <c r="BL147">
        <v>0.21028036999999999</v>
      </c>
      <c r="BM147">
        <v>0.58151609999999998</v>
      </c>
      <c r="BN147">
        <v>7.4247144000000001E-2</v>
      </c>
      <c r="BO147">
        <v>1091</v>
      </c>
      <c r="BP147">
        <v>1.6</v>
      </c>
      <c r="BQ147">
        <v>40.700000000000003</v>
      </c>
      <c r="BR147">
        <v>125</v>
      </c>
      <c r="BS147">
        <v>23</v>
      </c>
      <c r="BT147">
        <v>133</v>
      </c>
      <c r="BU147">
        <v>34</v>
      </c>
      <c r="BV147">
        <v>66</v>
      </c>
      <c r="BW147">
        <v>45</v>
      </c>
      <c r="BX147">
        <v>51</v>
      </c>
      <c r="BY147">
        <v>550</v>
      </c>
      <c r="BZ147">
        <v>411</v>
      </c>
      <c r="CA147">
        <v>590</v>
      </c>
      <c r="CB147">
        <v>473</v>
      </c>
      <c r="CC147">
        <v>28</v>
      </c>
      <c r="CD147">
        <v>0.114573784</v>
      </c>
      <c r="CE147">
        <v>2.1081576000000001E-2</v>
      </c>
      <c r="CF147">
        <v>0.12190651</v>
      </c>
      <c r="CG147">
        <v>3.1164069999999999E-2</v>
      </c>
      <c r="CH147">
        <v>6.049496E-2</v>
      </c>
      <c r="CI147">
        <v>4.1246563E-2</v>
      </c>
      <c r="CJ147">
        <v>4.6746105000000003E-2</v>
      </c>
      <c r="CK147">
        <v>0.50412464000000001</v>
      </c>
      <c r="CL147">
        <v>0.37671859999999996</v>
      </c>
      <c r="CM147">
        <v>0.54078830000000011</v>
      </c>
      <c r="CN147">
        <v>0.43354719999999997</v>
      </c>
      <c r="CO147">
        <v>2.5664528999999998E-2</v>
      </c>
      <c r="CP147">
        <v>27411</v>
      </c>
      <c r="CQ147">
        <v>21806</v>
      </c>
      <c r="CR147">
        <v>458</v>
      </c>
      <c r="CS147">
        <v>565</v>
      </c>
      <c r="CT147">
        <v>87</v>
      </c>
      <c r="CU147">
        <v>0.41261261999999999</v>
      </c>
      <c r="CV147">
        <v>0.50900900000000004</v>
      </c>
      <c r="CW147">
        <v>7.8378379999999997E-2</v>
      </c>
      <c r="CX147">
        <v>30425746</v>
      </c>
      <c r="CY147">
        <v>2</v>
      </c>
      <c r="CZ147">
        <v>308</v>
      </c>
      <c r="DA147">
        <v>58</v>
      </c>
      <c r="DB147">
        <v>250</v>
      </c>
      <c r="DC147">
        <v>0.18831168000000001</v>
      </c>
      <c r="DD147">
        <v>0.81168830000000003</v>
      </c>
    </row>
    <row r="148" spans="1:108" x14ac:dyDescent="0.3">
      <c r="A148">
        <v>146</v>
      </c>
      <c r="B148">
        <v>18200</v>
      </c>
      <c r="C148" s="1" t="s">
        <v>246</v>
      </c>
      <c r="D148">
        <v>111</v>
      </c>
      <c r="E148">
        <v>2075</v>
      </c>
      <c r="F148">
        <v>1058</v>
      </c>
      <c r="G148">
        <v>1017</v>
      </c>
      <c r="H148">
        <f>SUM(male_female_comparison_df[[#This Row],[inhabitants_female]:[inhabitants_male]])</f>
        <v>2075</v>
      </c>
      <c r="I148">
        <f>male_female_comparison_df[[#This Row],[INHABITANTS_TOTAL2]]-male_female_comparison_df[[#This Row],[inhabitants_total]]</f>
        <v>0</v>
      </c>
      <c r="J148">
        <f>male_female_comparison_df[[#This Row],[inhabitants_male]]/(male_female_comparison_df[[#This Row],[inhabitants_total]])</f>
        <v>0.49012048192771085</v>
      </c>
      <c r="L148">
        <v>47</v>
      </c>
      <c r="M148">
        <v>36</v>
      </c>
      <c r="N148">
        <v>68</v>
      </c>
      <c r="O148">
        <v>105</v>
      </c>
      <c r="P148">
        <v>68</v>
      </c>
      <c r="Q148">
        <v>48</v>
      </c>
      <c r="R148">
        <v>51</v>
      </c>
      <c r="S148">
        <v>111</v>
      </c>
      <c r="T148">
        <v>88</v>
      </c>
      <c r="U148">
        <v>99</v>
      </c>
      <c r="V148">
        <v>107</v>
      </c>
      <c r="W148">
        <v>98</v>
      </c>
      <c r="X148">
        <v>140</v>
      </c>
      <c r="Y148">
        <v>162</v>
      </c>
      <c r="Z148">
        <v>151</v>
      </c>
      <c r="AA148">
        <v>165</v>
      </c>
      <c r="AB148">
        <v>181</v>
      </c>
      <c r="AC148">
        <v>160</v>
      </c>
      <c r="AD148">
        <v>128</v>
      </c>
      <c r="AE148">
        <v>62</v>
      </c>
      <c r="AF148">
        <v>47</v>
      </c>
      <c r="AG148">
        <v>374.40362999999996</v>
      </c>
      <c r="AH148">
        <v>0.50987950000000004</v>
      </c>
      <c r="AI148">
        <v>0.49012046999999997</v>
      </c>
      <c r="AJ148" s="2">
        <f>SUM(male_female_comparison_df[[#This Row],[inhabitants_proportional_male]],male_female_comparison_df[[#This Row],[inhabitants_proportional_female]])</f>
        <v>0.99999996999999996</v>
      </c>
      <c r="AK148" s="2">
        <f>male_female_comparison_df[[#This Row],[inhabitants_proportional_male]]-male_female_comparison_df[[#This Row],[PROPORTIONAL MALE]]</f>
        <v>-1.192771087454858E-8</v>
      </c>
      <c r="AL148" s="2">
        <f t="shared" si="2"/>
        <v>-0.46793335875704306</v>
      </c>
      <c r="AM148">
        <v>1.7349398000000002E-2</v>
      </c>
      <c r="AN148">
        <v>3.2771083999999999E-2</v>
      </c>
      <c r="AO148">
        <v>5.060241E-2</v>
      </c>
      <c r="AP148">
        <v>3.2771083999999999E-2</v>
      </c>
      <c r="AQ148">
        <v>2.3132531000000001E-2</v>
      </c>
      <c r="AR148">
        <v>2.4578312000000001E-2</v>
      </c>
      <c r="AS148">
        <v>5.3493977000000005E-2</v>
      </c>
      <c r="AT148">
        <v>4.2409639999999998E-2</v>
      </c>
      <c r="AU148">
        <v>4.7710842999999996E-2</v>
      </c>
      <c r="AV148">
        <v>5.1566265999999999E-2</v>
      </c>
      <c r="AW148">
        <v>4.7228917000000002E-2</v>
      </c>
      <c r="AX148">
        <v>6.7469879999999996E-2</v>
      </c>
      <c r="AY148">
        <v>7.8072290000000003E-2</v>
      </c>
      <c r="AZ148">
        <v>7.2771089999999997E-2</v>
      </c>
      <c r="BA148">
        <v>7.9518069999999996E-2</v>
      </c>
      <c r="BB148">
        <v>8.7228920000000001E-2</v>
      </c>
      <c r="BC148">
        <v>7.7108435000000003E-2</v>
      </c>
      <c r="BD148">
        <v>6.1686747E-2</v>
      </c>
      <c r="BE148">
        <v>2.9879517999999997E-2</v>
      </c>
      <c r="BF148">
        <v>2.2650602999999998E-2</v>
      </c>
      <c r="BG148">
        <v>19351</v>
      </c>
      <c r="BH148">
        <v>17508</v>
      </c>
      <c r="BI148">
        <v>422</v>
      </c>
      <c r="BJ148">
        <v>1200</v>
      </c>
      <c r="BK148">
        <v>168</v>
      </c>
      <c r="BL148">
        <v>0.19905660999999999</v>
      </c>
      <c r="BM148">
        <v>0.56603769999999998</v>
      </c>
      <c r="BN148">
        <v>7.9245283999999999E-2</v>
      </c>
      <c r="BO148">
        <v>1176</v>
      </c>
      <c r="BP148">
        <v>1.8</v>
      </c>
      <c r="BQ148">
        <v>39.1</v>
      </c>
      <c r="BR148">
        <v>125</v>
      </c>
      <c r="BS148">
        <v>33</v>
      </c>
      <c r="BT148">
        <v>187</v>
      </c>
      <c r="BU148">
        <v>32</v>
      </c>
      <c r="BV148">
        <v>76</v>
      </c>
      <c r="BW148">
        <v>79</v>
      </c>
      <c r="BX148">
        <v>80</v>
      </c>
      <c r="BY148">
        <v>548</v>
      </c>
      <c r="BZ148">
        <v>445</v>
      </c>
      <c r="CA148">
        <v>705</v>
      </c>
      <c r="CB148">
        <v>453</v>
      </c>
      <c r="CC148">
        <v>18</v>
      </c>
      <c r="CD148">
        <v>0.10629251599999999</v>
      </c>
      <c r="CE148">
        <v>2.8061223999999999E-2</v>
      </c>
      <c r="CF148">
        <v>0.1590136</v>
      </c>
      <c r="CG148">
        <v>2.7210883999999998E-2</v>
      </c>
      <c r="CH148">
        <v>6.4625849999999999E-2</v>
      </c>
      <c r="CI148">
        <v>6.717687E-2</v>
      </c>
      <c r="CJ148">
        <v>6.8027210000000005E-2</v>
      </c>
      <c r="CK148">
        <v>0.46598640000000002</v>
      </c>
      <c r="CL148">
        <v>0.37840137000000001</v>
      </c>
      <c r="CM148">
        <v>0.59948979999999996</v>
      </c>
      <c r="CN148">
        <v>0.38520408</v>
      </c>
      <c r="CO148">
        <v>1.5306123E-2</v>
      </c>
      <c r="CP148">
        <v>29299</v>
      </c>
      <c r="CQ148">
        <v>24294</v>
      </c>
      <c r="CR148">
        <v>454</v>
      </c>
      <c r="CS148">
        <v>648</v>
      </c>
      <c r="CT148">
        <v>86</v>
      </c>
      <c r="CU148">
        <v>0.38215487999999997</v>
      </c>
      <c r="CV148">
        <v>0.54545456000000003</v>
      </c>
      <c r="CW148">
        <v>7.2390570000000001E-2</v>
      </c>
      <c r="CX148">
        <v>34807456</v>
      </c>
      <c r="CY148">
        <v>5</v>
      </c>
      <c r="CZ148">
        <v>483</v>
      </c>
      <c r="DA148">
        <v>89</v>
      </c>
      <c r="DB148">
        <v>394</v>
      </c>
      <c r="DC148">
        <v>0.18426502</v>
      </c>
      <c r="DD148">
        <v>0.81573499999999999</v>
      </c>
    </row>
    <row r="149" spans="1:108" x14ac:dyDescent="0.3">
      <c r="A149">
        <v>147</v>
      </c>
      <c r="B149">
        <v>19120</v>
      </c>
      <c r="C149" s="1" t="s">
        <v>247</v>
      </c>
      <c r="D149">
        <v>111</v>
      </c>
      <c r="E149">
        <v>124</v>
      </c>
      <c r="F149">
        <v>60</v>
      </c>
      <c r="G149">
        <v>64</v>
      </c>
      <c r="H149">
        <f>SUM(male_female_comparison_df[[#This Row],[inhabitants_female]:[inhabitants_male]])</f>
        <v>124</v>
      </c>
      <c r="I149">
        <f>male_female_comparison_df[[#This Row],[INHABITANTS_TOTAL2]]-male_female_comparison_df[[#This Row],[inhabitants_total]]</f>
        <v>0</v>
      </c>
      <c r="J149">
        <f>male_female_comparison_df[[#This Row],[inhabitants_male]]/(male_female_comparison_df[[#This Row],[inhabitants_total]])</f>
        <v>0.5161290322580645</v>
      </c>
      <c r="L149">
        <v>40</v>
      </c>
      <c r="M149">
        <v>1</v>
      </c>
      <c r="N149">
        <v>3</v>
      </c>
      <c r="O149">
        <v>2</v>
      </c>
      <c r="P149">
        <v>3</v>
      </c>
      <c r="Q149">
        <v>2</v>
      </c>
      <c r="R149">
        <v>5</v>
      </c>
      <c r="S149">
        <v>21</v>
      </c>
      <c r="T149">
        <v>13</v>
      </c>
      <c r="U149">
        <v>5</v>
      </c>
      <c r="V149">
        <v>10</v>
      </c>
      <c r="W149">
        <v>4</v>
      </c>
      <c r="X149">
        <v>11</v>
      </c>
      <c r="Y149">
        <v>10</v>
      </c>
      <c r="Z149">
        <v>9</v>
      </c>
      <c r="AA149">
        <v>12</v>
      </c>
      <c r="AB149">
        <v>4</v>
      </c>
      <c r="AC149">
        <v>6</v>
      </c>
      <c r="AD149">
        <v>2</v>
      </c>
      <c r="AE149">
        <v>1</v>
      </c>
      <c r="AF149">
        <v>0</v>
      </c>
      <c r="AG149">
        <v>10.29556</v>
      </c>
      <c r="AH149">
        <v>0.48387095000000002</v>
      </c>
      <c r="AI149">
        <v>0.51612899999999995</v>
      </c>
      <c r="AJ149" s="2">
        <f>SUM(male_female_comparison_df[[#This Row],[inhabitants_proportional_male]],male_female_comparison_df[[#This Row],[inhabitants_proportional_female]])</f>
        <v>0.99999994999999997</v>
      </c>
      <c r="AK149" s="2">
        <f>male_female_comparison_df[[#This Row],[inhabitants_proportional_male]]-male_female_comparison_df[[#This Row],[PROPORTIONAL MALE]]</f>
        <v>-3.225806455287028E-8</v>
      </c>
      <c r="AL149" s="2">
        <f t="shared" si="2"/>
        <v>-0.46793335875704306</v>
      </c>
      <c r="AM149">
        <v>8.064515999999999E-3</v>
      </c>
      <c r="AN149">
        <v>2.4193547999999999E-2</v>
      </c>
      <c r="AO149">
        <v>1.6129031999999998E-2</v>
      </c>
      <c r="AP149">
        <v>2.4193547999999999E-2</v>
      </c>
      <c r="AQ149">
        <v>1.6129031999999998E-2</v>
      </c>
      <c r="AR149">
        <v>4.0322579999999997E-2</v>
      </c>
      <c r="AS149">
        <v>0.16935484000000001</v>
      </c>
      <c r="AT149">
        <v>0.10483871</v>
      </c>
      <c r="AU149">
        <v>4.0322579999999997E-2</v>
      </c>
      <c r="AV149">
        <v>8.0645159999999994E-2</v>
      </c>
      <c r="AW149">
        <v>3.2258063999999996E-2</v>
      </c>
      <c r="AX149">
        <v>8.8709675000000002E-2</v>
      </c>
      <c r="AY149">
        <v>8.0645159999999994E-2</v>
      </c>
      <c r="AZ149">
        <v>7.2580640000000002E-2</v>
      </c>
      <c r="BA149">
        <v>9.6774189999999996E-2</v>
      </c>
      <c r="BB149">
        <v>3.2258063999999996E-2</v>
      </c>
      <c r="BC149">
        <v>4.8387094999999998E-2</v>
      </c>
      <c r="BD149">
        <v>1.6129031999999998E-2</v>
      </c>
      <c r="BE149">
        <v>8.064515999999999E-3</v>
      </c>
      <c r="BG149">
        <v>22918</v>
      </c>
      <c r="BH149">
        <v>20536</v>
      </c>
      <c r="BI149">
        <v>33</v>
      </c>
      <c r="BJ149">
        <v>59</v>
      </c>
      <c r="BK149">
        <v>22</v>
      </c>
      <c r="BL149">
        <v>0.2578125</v>
      </c>
      <c r="BM149">
        <v>0.4609375</v>
      </c>
      <c r="BN149">
        <v>0.171875</v>
      </c>
      <c r="BO149">
        <v>63</v>
      </c>
      <c r="BP149">
        <v>1.7</v>
      </c>
      <c r="BQ149">
        <v>47.8</v>
      </c>
      <c r="BR149">
        <v>10</v>
      </c>
      <c r="BS149">
        <v>5</v>
      </c>
      <c r="BT149">
        <v>5</v>
      </c>
      <c r="BU149">
        <v>1</v>
      </c>
      <c r="BV149">
        <v>3</v>
      </c>
      <c r="BW149">
        <v>1</v>
      </c>
      <c r="BX149">
        <v>2</v>
      </c>
      <c r="BY149">
        <v>47</v>
      </c>
      <c r="BZ149">
        <v>11</v>
      </c>
      <c r="CA149">
        <v>21</v>
      </c>
      <c r="CB149">
        <v>41</v>
      </c>
      <c r="CC149">
        <v>1</v>
      </c>
      <c r="CD149">
        <v>0.15873016000000001</v>
      </c>
      <c r="CE149">
        <v>7.9365080000000005E-2</v>
      </c>
      <c r="CF149">
        <v>7.9365080000000005E-2</v>
      </c>
      <c r="CG149">
        <v>1.5873017E-2</v>
      </c>
      <c r="CH149">
        <v>4.7619050000000003E-2</v>
      </c>
      <c r="CI149">
        <v>1.5873017E-2</v>
      </c>
      <c r="CJ149">
        <v>3.1746033999999999E-2</v>
      </c>
      <c r="CK149">
        <v>0.74603176000000004</v>
      </c>
      <c r="CL149">
        <v>0.17460318</v>
      </c>
      <c r="CM149">
        <v>0.33333333999999998</v>
      </c>
      <c r="CN149">
        <v>0.65079370000000003</v>
      </c>
      <c r="CO149">
        <v>1.5873017E-2</v>
      </c>
      <c r="CP149">
        <v>41153</v>
      </c>
      <c r="CQ149">
        <v>28018</v>
      </c>
      <c r="CR149">
        <v>14</v>
      </c>
      <c r="CS149">
        <v>37</v>
      </c>
      <c r="CT149">
        <v>9</v>
      </c>
      <c r="CU149">
        <v>0.23333333000000001</v>
      </c>
      <c r="CV149">
        <v>0.6166666999999999</v>
      </c>
      <c r="CW149">
        <v>0.15</v>
      </c>
      <c r="CX149">
        <v>2469182</v>
      </c>
      <c r="CY149">
        <v>92</v>
      </c>
      <c r="CZ149">
        <v>225</v>
      </c>
      <c r="DA149">
        <v>158</v>
      </c>
      <c r="DB149">
        <v>67</v>
      </c>
      <c r="DC149">
        <v>0.70222220000000002</v>
      </c>
      <c r="DD149">
        <v>0.29777777</v>
      </c>
    </row>
    <row r="150" spans="1:108" x14ac:dyDescent="0.3">
      <c r="A150">
        <v>148</v>
      </c>
      <c r="B150">
        <v>19210</v>
      </c>
      <c r="C150" s="1" t="s">
        <v>248</v>
      </c>
      <c r="D150">
        <v>111</v>
      </c>
      <c r="E150">
        <v>463</v>
      </c>
      <c r="F150">
        <v>213</v>
      </c>
      <c r="G150">
        <v>250</v>
      </c>
      <c r="H150">
        <f>SUM(male_female_comparison_df[[#This Row],[inhabitants_female]:[inhabitants_male]])</f>
        <v>463</v>
      </c>
      <c r="I150">
        <f>male_female_comparison_df[[#This Row],[INHABITANTS_TOTAL2]]-male_female_comparison_df[[#This Row],[inhabitants_total]]</f>
        <v>0</v>
      </c>
      <c r="J150">
        <f>male_female_comparison_df[[#This Row],[inhabitants_male]]/(male_female_comparison_df[[#This Row],[inhabitants_total]])</f>
        <v>0.5399568034557235</v>
      </c>
      <c r="L150">
        <v>46</v>
      </c>
      <c r="M150">
        <v>12</v>
      </c>
      <c r="N150">
        <v>17</v>
      </c>
      <c r="O150">
        <v>34</v>
      </c>
      <c r="P150">
        <v>24</v>
      </c>
      <c r="Q150">
        <v>9</v>
      </c>
      <c r="R150">
        <v>5</v>
      </c>
      <c r="S150">
        <v>12</v>
      </c>
      <c r="T150">
        <v>14</v>
      </c>
      <c r="U150">
        <v>22</v>
      </c>
      <c r="V150">
        <v>23</v>
      </c>
      <c r="W150">
        <v>28</v>
      </c>
      <c r="X150">
        <v>21</v>
      </c>
      <c r="Y150">
        <v>40</v>
      </c>
      <c r="Z150">
        <v>40</v>
      </c>
      <c r="AA150">
        <v>35</v>
      </c>
      <c r="AB150">
        <v>55</v>
      </c>
      <c r="AC150">
        <v>34</v>
      </c>
      <c r="AD150">
        <v>17</v>
      </c>
      <c r="AE150">
        <v>9</v>
      </c>
      <c r="AF150">
        <v>12</v>
      </c>
      <c r="AG150">
        <v>4.0620779999999996</v>
      </c>
      <c r="AH150">
        <v>0.46004319999999999</v>
      </c>
      <c r="AI150">
        <v>0.53995680000000001</v>
      </c>
      <c r="AJ150" s="2">
        <f>SUM(male_female_comparison_df[[#This Row],[inhabitants_proportional_male]],male_female_comparison_df[[#This Row],[inhabitants_proportional_female]])</f>
        <v>1</v>
      </c>
      <c r="AK150" s="2">
        <f>male_female_comparison_df[[#This Row],[inhabitants_proportional_male]]-male_female_comparison_df[[#This Row],[PROPORTIONAL MALE]]</f>
        <v>-3.4557234851462226E-9</v>
      </c>
      <c r="AL150" s="2">
        <f t="shared" si="2"/>
        <v>-0.46793335875704306</v>
      </c>
      <c r="AM150">
        <v>2.5917927E-2</v>
      </c>
      <c r="AN150">
        <v>3.6717060000000003E-2</v>
      </c>
      <c r="AO150">
        <v>7.3434120000000006E-2</v>
      </c>
      <c r="AP150">
        <v>5.1835854000000001E-2</v>
      </c>
      <c r="AQ150">
        <v>1.9438446000000002E-2</v>
      </c>
      <c r="AR150">
        <v>1.0799136000000001E-2</v>
      </c>
      <c r="AS150">
        <v>2.5917927E-2</v>
      </c>
      <c r="AT150">
        <v>3.0237582000000002E-2</v>
      </c>
      <c r="AU150">
        <v>4.7516197000000003E-2</v>
      </c>
      <c r="AV150">
        <v>4.9676027000000005E-2</v>
      </c>
      <c r="AW150">
        <v>6.0475162999999998E-2</v>
      </c>
      <c r="AX150">
        <v>4.535637E-2</v>
      </c>
      <c r="AY150">
        <v>8.6393090000000006E-2</v>
      </c>
      <c r="AZ150">
        <v>8.6393090000000006E-2</v>
      </c>
      <c r="BA150">
        <v>7.559395599999999E-2</v>
      </c>
      <c r="BB150">
        <v>0.11879049999999999</v>
      </c>
      <c r="BC150">
        <v>7.3434120000000006E-2</v>
      </c>
      <c r="BD150">
        <v>3.6717060000000003E-2</v>
      </c>
      <c r="BE150">
        <v>1.9438446000000002E-2</v>
      </c>
      <c r="BF150">
        <v>2.5917927E-2</v>
      </c>
      <c r="BG150">
        <v>21392</v>
      </c>
      <c r="BH150">
        <v>19243</v>
      </c>
      <c r="BI150">
        <v>82</v>
      </c>
      <c r="BJ150">
        <v>229</v>
      </c>
      <c r="BK150">
        <v>55</v>
      </c>
      <c r="BL150">
        <v>0.17634407999999999</v>
      </c>
      <c r="BM150">
        <v>0.49247312999999998</v>
      </c>
      <c r="BN150">
        <v>0.11827957</v>
      </c>
      <c r="BO150">
        <v>206</v>
      </c>
      <c r="BP150">
        <v>2.2000000000000002</v>
      </c>
      <c r="BQ150">
        <v>46.7</v>
      </c>
      <c r="BR150">
        <v>3</v>
      </c>
      <c r="BS150">
        <v>5</v>
      </c>
      <c r="BT150">
        <v>45</v>
      </c>
      <c r="BU150">
        <v>11</v>
      </c>
      <c r="BV150">
        <v>18</v>
      </c>
      <c r="BW150">
        <v>21</v>
      </c>
      <c r="BX150">
        <v>21</v>
      </c>
      <c r="BY150">
        <v>77</v>
      </c>
      <c r="BZ150">
        <v>84</v>
      </c>
      <c r="CA150">
        <v>187</v>
      </c>
      <c r="CB150">
        <v>13</v>
      </c>
      <c r="CC150">
        <v>6</v>
      </c>
      <c r="CD150">
        <v>1.4563106999999999E-2</v>
      </c>
      <c r="CE150">
        <v>2.4271844000000001E-2</v>
      </c>
      <c r="CF150">
        <v>0.21844659999999999</v>
      </c>
      <c r="CG150">
        <v>5.3398057999999998E-2</v>
      </c>
      <c r="CH150">
        <v>8.7378639999999994E-2</v>
      </c>
      <c r="CI150">
        <v>0.10194175</v>
      </c>
      <c r="CJ150">
        <v>0.10194175</v>
      </c>
      <c r="CK150">
        <v>0.37378642000000001</v>
      </c>
      <c r="CL150">
        <v>0.40776699999999999</v>
      </c>
      <c r="CM150">
        <v>0.90776699999999999</v>
      </c>
      <c r="CN150">
        <v>6.3106800000000005E-2</v>
      </c>
      <c r="CO150">
        <v>2.9126213999999997E-2</v>
      </c>
      <c r="CP150">
        <v>37335</v>
      </c>
      <c r="CQ150">
        <v>34319</v>
      </c>
      <c r="CR150">
        <v>66</v>
      </c>
      <c r="CS150">
        <v>105</v>
      </c>
      <c r="CT150">
        <v>34</v>
      </c>
      <c r="CU150">
        <v>0.32195119999999999</v>
      </c>
      <c r="CV150">
        <v>0.51219510000000001</v>
      </c>
      <c r="CW150">
        <v>0.16585366000000001</v>
      </c>
      <c r="CX150">
        <v>7653597</v>
      </c>
      <c r="CY150">
        <v>496</v>
      </c>
      <c r="CZ150">
        <v>307</v>
      </c>
      <c r="DA150">
        <v>52</v>
      </c>
      <c r="DB150">
        <v>255</v>
      </c>
      <c r="DC150">
        <v>0.16938111</v>
      </c>
      <c r="DD150">
        <v>0.83061890000000005</v>
      </c>
    </row>
    <row r="151" spans="1:108" x14ac:dyDescent="0.3">
      <c r="A151">
        <v>149</v>
      </c>
      <c r="B151">
        <v>19250</v>
      </c>
      <c r="C151" s="1" t="s">
        <v>249</v>
      </c>
      <c r="D151">
        <v>111</v>
      </c>
      <c r="E151">
        <v>47</v>
      </c>
      <c r="F151">
        <v>22</v>
      </c>
      <c r="G151">
        <v>25</v>
      </c>
      <c r="H151">
        <f>SUM(male_female_comparison_df[[#This Row],[inhabitants_female]:[inhabitants_male]])</f>
        <v>47</v>
      </c>
      <c r="I151">
        <f>male_female_comparison_df[[#This Row],[INHABITANTS_TOTAL2]]-male_female_comparison_df[[#This Row],[inhabitants_total]]</f>
        <v>0</v>
      </c>
      <c r="J151">
        <f>male_female_comparison_df[[#This Row],[inhabitants_male]]/(male_female_comparison_df[[#This Row],[inhabitants_total]])</f>
        <v>0.53191489361702127</v>
      </c>
      <c r="L151">
        <v>55</v>
      </c>
      <c r="M151">
        <v>0</v>
      </c>
      <c r="N151">
        <v>0</v>
      </c>
      <c r="O151">
        <v>4</v>
      </c>
      <c r="P151">
        <v>0</v>
      </c>
      <c r="Q151">
        <v>2</v>
      </c>
      <c r="R151">
        <v>1</v>
      </c>
      <c r="S151">
        <v>0</v>
      </c>
      <c r="T151">
        <v>0</v>
      </c>
      <c r="U151">
        <v>0</v>
      </c>
      <c r="V151">
        <v>3</v>
      </c>
      <c r="W151">
        <v>3</v>
      </c>
      <c r="X151">
        <v>3</v>
      </c>
      <c r="Y151">
        <v>7</v>
      </c>
      <c r="Z151">
        <v>3</v>
      </c>
      <c r="AA151">
        <v>1</v>
      </c>
      <c r="AB151">
        <v>7</v>
      </c>
      <c r="AC151">
        <v>4</v>
      </c>
      <c r="AD151">
        <v>4</v>
      </c>
      <c r="AE151">
        <v>3</v>
      </c>
      <c r="AF151">
        <v>2</v>
      </c>
      <c r="AG151">
        <v>1.5382837</v>
      </c>
      <c r="AH151">
        <v>0.46808509999999998</v>
      </c>
      <c r="AI151">
        <v>0.53191490000000008</v>
      </c>
      <c r="AJ151" s="2">
        <f>SUM(male_female_comparison_df[[#This Row],[inhabitants_proportional_male]],male_female_comparison_df[[#This Row],[inhabitants_proportional_female]])</f>
        <v>1</v>
      </c>
      <c r="AK151" s="2">
        <f>male_female_comparison_df[[#This Row],[inhabitants_proportional_male]]-male_female_comparison_df[[#This Row],[PROPORTIONAL MALE]]</f>
        <v>6.3829788121694264E-9</v>
      </c>
      <c r="AL151" s="2">
        <f t="shared" si="2"/>
        <v>-0.46793335875704306</v>
      </c>
      <c r="AN151">
        <v>1.7543860000000001E-2</v>
      </c>
      <c r="AO151">
        <v>8.5106379999999995E-2</v>
      </c>
      <c r="AP151">
        <v>2.0408163E-2</v>
      </c>
      <c r="AQ151">
        <v>4.2553189999999998E-2</v>
      </c>
      <c r="AR151">
        <v>2.1276594999999999E-2</v>
      </c>
      <c r="AU151">
        <v>3.5087720000000003E-2</v>
      </c>
      <c r="AV151">
        <v>6.3829789999999997E-2</v>
      </c>
      <c r="AW151">
        <v>6.3829789999999997E-2</v>
      </c>
      <c r="AX151">
        <v>6.3829789999999997E-2</v>
      </c>
      <c r="AY151">
        <v>0.14893617000000001</v>
      </c>
      <c r="AZ151">
        <v>6.3829789999999997E-2</v>
      </c>
      <c r="BA151">
        <v>2.1276594999999999E-2</v>
      </c>
      <c r="BB151">
        <v>0.14893617000000001</v>
      </c>
      <c r="BC151">
        <v>8.5106379999999995E-2</v>
      </c>
      <c r="BD151">
        <v>8.5106379999999995E-2</v>
      </c>
      <c r="BE151">
        <v>6.3829789999999997E-2</v>
      </c>
      <c r="BF151">
        <v>4.2553189999999998E-2</v>
      </c>
      <c r="BG151">
        <v>17818</v>
      </c>
      <c r="BH151">
        <v>14821</v>
      </c>
      <c r="BI151">
        <v>16</v>
      </c>
      <c r="BJ151">
        <v>22</v>
      </c>
      <c r="BK151">
        <v>4</v>
      </c>
      <c r="BL151">
        <v>0.32653059999999995</v>
      </c>
      <c r="BM151">
        <v>0.44897959999999992</v>
      </c>
      <c r="BN151">
        <v>8.1632650000000001E-2</v>
      </c>
      <c r="BO151">
        <v>26</v>
      </c>
      <c r="BP151">
        <v>1.9</v>
      </c>
      <c r="BQ151">
        <v>46.1</v>
      </c>
      <c r="BR151">
        <v>0</v>
      </c>
      <c r="BS151">
        <v>0</v>
      </c>
      <c r="BT151">
        <v>4</v>
      </c>
      <c r="BU151">
        <v>0</v>
      </c>
      <c r="BV151">
        <v>1</v>
      </c>
      <c r="BW151">
        <v>4</v>
      </c>
      <c r="BX151">
        <v>2</v>
      </c>
      <c r="BY151">
        <v>10</v>
      </c>
      <c r="BZ151">
        <v>16</v>
      </c>
      <c r="CA151">
        <v>28</v>
      </c>
      <c r="CB151">
        <v>2</v>
      </c>
      <c r="CC151">
        <v>0</v>
      </c>
      <c r="CF151">
        <v>0.13333333999999999</v>
      </c>
      <c r="CH151">
        <v>3.3333334999999999E-2</v>
      </c>
      <c r="CI151">
        <v>0.13333333999999999</v>
      </c>
      <c r="CJ151">
        <v>6.6666669999999997E-2</v>
      </c>
      <c r="CK151">
        <v>0.33333333999999998</v>
      </c>
      <c r="CL151">
        <v>0.53333335999999998</v>
      </c>
      <c r="CM151">
        <v>0.93333334000000001</v>
      </c>
      <c r="CN151">
        <v>6.6666669999999997E-2</v>
      </c>
      <c r="CP151">
        <v>29801</v>
      </c>
      <c r="CQ151">
        <v>26768</v>
      </c>
      <c r="CR151">
        <v>11</v>
      </c>
      <c r="CS151">
        <v>16</v>
      </c>
      <c r="CT151">
        <v>3</v>
      </c>
      <c r="CU151">
        <v>0.36666666999999997</v>
      </c>
      <c r="CV151">
        <v>0.53333335999999998</v>
      </c>
      <c r="CW151">
        <v>0.1</v>
      </c>
      <c r="CX151">
        <v>894016</v>
      </c>
      <c r="CY151">
        <v>109</v>
      </c>
      <c r="CZ151">
        <v>53</v>
      </c>
      <c r="DA151">
        <v>6</v>
      </c>
      <c r="DB151">
        <v>47</v>
      </c>
      <c r="DC151">
        <v>0.11320755</v>
      </c>
      <c r="DD151">
        <v>0.88679249999999987</v>
      </c>
    </row>
    <row r="152" spans="1:108" x14ac:dyDescent="0.3">
      <c r="A152">
        <v>150</v>
      </c>
      <c r="B152">
        <v>19320</v>
      </c>
      <c r="C152" s="1" t="s">
        <v>250</v>
      </c>
      <c r="D152">
        <v>781</v>
      </c>
      <c r="E152">
        <v>98</v>
      </c>
      <c r="F152">
        <v>47</v>
      </c>
      <c r="G152">
        <v>51</v>
      </c>
      <c r="H152">
        <f>SUM(male_female_comparison_df[[#This Row],[inhabitants_female]:[inhabitants_male]])</f>
        <v>98</v>
      </c>
      <c r="I152">
        <f>male_female_comparison_df[[#This Row],[INHABITANTS_TOTAL2]]-male_female_comparison_df[[#This Row],[inhabitants_total]]</f>
        <v>0</v>
      </c>
      <c r="J152">
        <f>male_female_comparison_df[[#This Row],[inhabitants_male]]/(male_female_comparison_df[[#This Row],[inhabitants_total]])</f>
        <v>0.52040816326530615</v>
      </c>
      <c r="L152">
        <v>47</v>
      </c>
      <c r="M152">
        <v>2</v>
      </c>
      <c r="N152">
        <v>4</v>
      </c>
      <c r="O152">
        <v>8</v>
      </c>
      <c r="P152">
        <v>0</v>
      </c>
      <c r="Q152">
        <v>4</v>
      </c>
      <c r="R152">
        <v>4</v>
      </c>
      <c r="S152">
        <v>0</v>
      </c>
      <c r="T152">
        <v>2</v>
      </c>
      <c r="U152">
        <v>6</v>
      </c>
      <c r="V152">
        <v>2</v>
      </c>
      <c r="W152">
        <v>4</v>
      </c>
      <c r="X152">
        <v>6</v>
      </c>
      <c r="Y152">
        <v>9</v>
      </c>
      <c r="Z152">
        <v>13</v>
      </c>
      <c r="AA152">
        <v>10</v>
      </c>
      <c r="AB152">
        <v>10</v>
      </c>
      <c r="AC152">
        <v>6</v>
      </c>
      <c r="AD152">
        <v>3</v>
      </c>
      <c r="AE152">
        <v>3</v>
      </c>
      <c r="AF152">
        <v>2</v>
      </c>
      <c r="AG152">
        <v>1.817043</v>
      </c>
      <c r="AH152">
        <v>0.47959184999999999</v>
      </c>
      <c r="AI152">
        <v>0.52040814999999996</v>
      </c>
      <c r="AJ152" s="2">
        <f>SUM(male_female_comparison_df[[#This Row],[inhabitants_proportional_male]],male_female_comparison_df[[#This Row],[inhabitants_proportional_female]])</f>
        <v>1</v>
      </c>
      <c r="AK152" s="2">
        <f>male_female_comparison_df[[#This Row],[inhabitants_proportional_male]]-male_female_comparison_df[[#This Row],[PROPORTIONAL MALE]]</f>
        <v>-1.3265306186838188E-8</v>
      </c>
      <c r="AL152" s="2">
        <f t="shared" si="2"/>
        <v>-0.46793335875704306</v>
      </c>
      <c r="AM152">
        <v>2.0408163E-2</v>
      </c>
      <c r="AN152">
        <v>4.0816326E-2</v>
      </c>
      <c r="AO152">
        <v>8.1632650000000001E-2</v>
      </c>
      <c r="AP152">
        <v>9.7087379999999997E-3</v>
      </c>
      <c r="AQ152">
        <v>4.0816326E-2</v>
      </c>
      <c r="AR152">
        <v>4.0816326E-2</v>
      </c>
      <c r="AS152">
        <v>9.7087379999999997E-3</v>
      </c>
      <c r="AT152">
        <v>2.0408163E-2</v>
      </c>
      <c r="AU152">
        <v>6.1224489999999999E-2</v>
      </c>
      <c r="AV152">
        <v>2.0408163E-2</v>
      </c>
      <c r="AW152">
        <v>4.0816326E-2</v>
      </c>
      <c r="AX152">
        <v>6.1224489999999999E-2</v>
      </c>
      <c r="AY152">
        <v>9.1836736000000002E-2</v>
      </c>
      <c r="AZ152">
        <v>0.13265305999999999</v>
      </c>
      <c r="BA152">
        <v>0.10204082</v>
      </c>
      <c r="BB152">
        <v>0.10204082</v>
      </c>
      <c r="BC152">
        <v>6.1224489999999999E-2</v>
      </c>
      <c r="BD152">
        <v>3.0612245E-2</v>
      </c>
      <c r="BE152">
        <v>3.0612245E-2</v>
      </c>
      <c r="BF152">
        <v>2.0408163E-2</v>
      </c>
      <c r="BG152">
        <v>22373</v>
      </c>
      <c r="BH152">
        <v>21150</v>
      </c>
      <c r="BI152">
        <v>21</v>
      </c>
      <c r="BJ152">
        <v>43</v>
      </c>
      <c r="BK152">
        <v>16</v>
      </c>
      <c r="BL152">
        <v>0.2038835</v>
      </c>
      <c r="BM152">
        <v>0.41747572999999999</v>
      </c>
      <c r="BN152">
        <v>0.1553398</v>
      </c>
      <c r="BO152">
        <v>47</v>
      </c>
      <c r="BP152">
        <v>2.1</v>
      </c>
      <c r="BQ152">
        <v>47.5</v>
      </c>
      <c r="BR152">
        <v>2</v>
      </c>
      <c r="BS152">
        <v>0</v>
      </c>
      <c r="BT152">
        <v>11</v>
      </c>
      <c r="BU152">
        <v>2</v>
      </c>
      <c r="BV152">
        <v>3</v>
      </c>
      <c r="BW152">
        <v>6</v>
      </c>
      <c r="BX152">
        <v>4</v>
      </c>
      <c r="BY152">
        <v>17</v>
      </c>
      <c r="BZ152">
        <v>19</v>
      </c>
      <c r="CA152">
        <v>42</v>
      </c>
      <c r="CB152">
        <v>2</v>
      </c>
      <c r="CC152">
        <v>3</v>
      </c>
      <c r="CD152">
        <v>4.2553189999999998E-2</v>
      </c>
      <c r="CF152">
        <v>0.23404256000000001</v>
      </c>
      <c r="CG152">
        <v>4.2553189999999998E-2</v>
      </c>
      <c r="CH152">
        <v>6.3829789999999997E-2</v>
      </c>
      <c r="CI152">
        <v>0.12765957</v>
      </c>
      <c r="CJ152">
        <v>8.5106379999999995E-2</v>
      </c>
      <c r="CK152">
        <v>0.36170209999999997</v>
      </c>
      <c r="CL152">
        <v>0.40425533000000002</v>
      </c>
      <c r="CM152">
        <v>0.89361703000000003</v>
      </c>
      <c r="CN152">
        <v>4.2553189999999998E-2</v>
      </c>
      <c r="CO152">
        <v>6.3829789999999997E-2</v>
      </c>
      <c r="CP152">
        <v>40512</v>
      </c>
      <c r="CQ152">
        <v>34651</v>
      </c>
      <c r="CR152">
        <v>14</v>
      </c>
      <c r="CS152">
        <v>24</v>
      </c>
      <c r="CT152">
        <v>7</v>
      </c>
      <c r="CU152">
        <v>0.31111112000000002</v>
      </c>
      <c r="CV152">
        <v>0.53333335999999998</v>
      </c>
      <c r="CW152">
        <v>0.15555556000000001</v>
      </c>
      <c r="CX152">
        <v>1823020</v>
      </c>
      <c r="CY152">
        <v>140</v>
      </c>
      <c r="CZ152">
        <v>81</v>
      </c>
      <c r="DA152">
        <v>5</v>
      </c>
      <c r="DB152">
        <v>76</v>
      </c>
      <c r="DC152">
        <v>6.1728395999999998E-2</v>
      </c>
      <c r="DD152">
        <v>0.93827159999999998</v>
      </c>
    </row>
    <row r="153" spans="1:108" x14ac:dyDescent="0.3">
      <c r="A153">
        <v>151</v>
      </c>
      <c r="B153">
        <v>19420</v>
      </c>
      <c r="C153" s="1" t="s">
        <v>251</v>
      </c>
      <c r="D153">
        <v>588</v>
      </c>
      <c r="E153">
        <v>158</v>
      </c>
      <c r="F153">
        <v>68</v>
      </c>
      <c r="G153">
        <v>90</v>
      </c>
      <c r="H153">
        <f>SUM(male_female_comparison_df[[#This Row],[inhabitants_female]:[inhabitants_male]])</f>
        <v>158</v>
      </c>
      <c r="I153">
        <f>male_female_comparison_df[[#This Row],[INHABITANTS_TOTAL2]]-male_female_comparison_df[[#This Row],[inhabitants_total]]</f>
        <v>0</v>
      </c>
      <c r="J153">
        <f>male_female_comparison_df[[#This Row],[inhabitants_male]]/(male_female_comparison_df[[#This Row],[inhabitants_total]])</f>
        <v>0.569620253164557</v>
      </c>
      <c r="L153">
        <v>51</v>
      </c>
      <c r="M153">
        <v>1</v>
      </c>
      <c r="N153">
        <v>3</v>
      </c>
      <c r="O153">
        <v>8</v>
      </c>
      <c r="P153">
        <v>3</v>
      </c>
      <c r="Q153">
        <v>3</v>
      </c>
      <c r="R153">
        <v>1</v>
      </c>
      <c r="S153">
        <v>5</v>
      </c>
      <c r="T153">
        <v>8</v>
      </c>
      <c r="U153">
        <v>7</v>
      </c>
      <c r="V153">
        <v>3</v>
      </c>
      <c r="W153">
        <v>8</v>
      </c>
      <c r="X153">
        <v>14</v>
      </c>
      <c r="Y153">
        <v>15</v>
      </c>
      <c r="Z153">
        <v>20</v>
      </c>
      <c r="AA153">
        <v>14</v>
      </c>
      <c r="AB153">
        <v>13</v>
      </c>
      <c r="AC153">
        <v>10</v>
      </c>
      <c r="AD153">
        <v>9</v>
      </c>
      <c r="AE153">
        <v>8</v>
      </c>
      <c r="AF153">
        <v>5</v>
      </c>
      <c r="AG153">
        <v>2.4890257999999998</v>
      </c>
      <c r="AH153">
        <v>0.43037975000000001</v>
      </c>
      <c r="AI153">
        <v>0.56962025000000005</v>
      </c>
      <c r="AJ153" s="2">
        <f>SUM(male_female_comparison_df[[#This Row],[inhabitants_proportional_male]],male_female_comparison_df[[#This Row],[inhabitants_proportional_female]])</f>
        <v>1</v>
      </c>
      <c r="AK153" s="2">
        <f>male_female_comparison_df[[#This Row],[inhabitants_proportional_male]]-male_female_comparison_df[[#This Row],[PROPORTIONAL MALE]]</f>
        <v>-3.1645569498195414E-9</v>
      </c>
      <c r="AL153" s="2">
        <f t="shared" si="2"/>
        <v>-0.46793335875704306</v>
      </c>
      <c r="AM153">
        <v>6.3291140000000003E-3</v>
      </c>
      <c r="AN153">
        <v>1.8987339999999998E-2</v>
      </c>
      <c r="AO153">
        <v>5.0632912999999995E-2</v>
      </c>
      <c r="AP153">
        <v>1.8987339999999998E-2</v>
      </c>
      <c r="AQ153">
        <v>1.8987339999999998E-2</v>
      </c>
      <c r="AR153">
        <v>6.3291140000000003E-3</v>
      </c>
      <c r="AS153">
        <v>3.1645569999999998E-2</v>
      </c>
      <c r="AT153">
        <v>5.0632912999999995E-2</v>
      </c>
      <c r="AU153">
        <v>4.4303796999999999E-2</v>
      </c>
      <c r="AV153">
        <v>1.8987339999999998E-2</v>
      </c>
      <c r="AW153">
        <v>5.0632912999999995E-2</v>
      </c>
      <c r="AX153">
        <v>8.8607593999999998E-2</v>
      </c>
      <c r="AY153">
        <v>9.4936705999999996E-2</v>
      </c>
      <c r="AZ153">
        <v>0.12658227999999999</v>
      </c>
      <c r="BA153">
        <v>8.8607593999999998E-2</v>
      </c>
      <c r="BB153">
        <v>8.2278480000000001E-2</v>
      </c>
      <c r="BC153">
        <v>6.3291139999999996E-2</v>
      </c>
      <c r="BD153">
        <v>5.6962024000000007E-2</v>
      </c>
      <c r="BE153">
        <v>5.0632912999999995E-2</v>
      </c>
      <c r="BF153">
        <v>3.1645569999999998E-2</v>
      </c>
      <c r="BG153">
        <v>21320</v>
      </c>
      <c r="BH153">
        <v>18218</v>
      </c>
      <c r="BI153">
        <v>38</v>
      </c>
      <c r="BJ153">
        <v>80</v>
      </c>
      <c r="BK153">
        <v>19</v>
      </c>
      <c r="BL153">
        <v>0.24516129999999997</v>
      </c>
      <c r="BM153">
        <v>0.51612899999999995</v>
      </c>
      <c r="BN153">
        <v>0.12258065</v>
      </c>
      <c r="BO153">
        <v>76</v>
      </c>
      <c r="BP153">
        <v>2.1</v>
      </c>
      <c r="BQ153">
        <v>50.4</v>
      </c>
      <c r="BR153">
        <v>2</v>
      </c>
      <c r="BS153">
        <v>1</v>
      </c>
      <c r="BT153">
        <v>11</v>
      </c>
      <c r="BU153">
        <v>1</v>
      </c>
      <c r="BV153">
        <v>3</v>
      </c>
      <c r="BW153">
        <v>6</v>
      </c>
      <c r="BX153">
        <v>5</v>
      </c>
      <c r="BY153">
        <v>35</v>
      </c>
      <c r="BZ153">
        <v>31</v>
      </c>
      <c r="CA153">
        <v>71</v>
      </c>
      <c r="CB153">
        <v>4</v>
      </c>
      <c r="CC153">
        <v>1</v>
      </c>
      <c r="CD153">
        <v>2.6315789999999999E-2</v>
      </c>
      <c r="CE153">
        <v>1.3157894999999999E-2</v>
      </c>
      <c r="CF153">
        <v>0.14473684000000001</v>
      </c>
      <c r="CG153">
        <v>1.3157894999999999E-2</v>
      </c>
      <c r="CH153">
        <v>3.9473682999999996E-2</v>
      </c>
      <c r="CI153">
        <v>7.8947365000000005E-2</v>
      </c>
      <c r="CJ153">
        <v>6.5789476E-2</v>
      </c>
      <c r="CK153">
        <v>0.46052631999999999</v>
      </c>
      <c r="CL153">
        <v>0.40789472999999998</v>
      </c>
      <c r="CM153">
        <v>0.93421054000000003</v>
      </c>
      <c r="CN153">
        <v>5.2631579999999997E-2</v>
      </c>
      <c r="CO153">
        <v>1.3157894999999999E-2</v>
      </c>
      <c r="CP153">
        <v>37053</v>
      </c>
      <c r="CQ153">
        <v>29911</v>
      </c>
      <c r="CR153">
        <v>21</v>
      </c>
      <c r="CS153">
        <v>43</v>
      </c>
      <c r="CT153">
        <v>15</v>
      </c>
      <c r="CU153">
        <v>0.26582280000000003</v>
      </c>
      <c r="CV153">
        <v>0.5443038</v>
      </c>
      <c r="CW153">
        <v>0.18987340999999999</v>
      </c>
      <c r="CX153">
        <v>2927184</v>
      </c>
      <c r="CY153">
        <v>157</v>
      </c>
      <c r="CZ153">
        <v>122</v>
      </c>
      <c r="DA153">
        <v>20</v>
      </c>
      <c r="DB153">
        <v>102</v>
      </c>
      <c r="DC153">
        <v>0.16393442</v>
      </c>
      <c r="DD153">
        <v>0.83606559999999985</v>
      </c>
    </row>
    <row r="154" spans="1:108" x14ac:dyDescent="0.3">
      <c r="A154">
        <v>152</v>
      </c>
      <c r="B154">
        <v>19430</v>
      </c>
      <c r="C154" s="1" t="s">
        <v>252</v>
      </c>
      <c r="D154">
        <v>588</v>
      </c>
      <c r="E154">
        <v>762</v>
      </c>
      <c r="F154">
        <v>384</v>
      </c>
      <c r="G154">
        <v>378</v>
      </c>
      <c r="H154">
        <f>SUM(male_female_comparison_df[[#This Row],[inhabitants_female]:[inhabitants_male]])</f>
        <v>762</v>
      </c>
      <c r="I154">
        <f>male_female_comparison_df[[#This Row],[INHABITANTS_TOTAL2]]-male_female_comparison_df[[#This Row],[inhabitants_total]]</f>
        <v>0</v>
      </c>
      <c r="J154">
        <f>male_female_comparison_df[[#This Row],[inhabitants_male]]/(male_female_comparison_df[[#This Row],[inhabitants_total]])</f>
        <v>0.49606299212598426</v>
      </c>
      <c r="L154">
        <v>52</v>
      </c>
      <c r="M154">
        <v>12</v>
      </c>
      <c r="N154">
        <v>18</v>
      </c>
      <c r="O154">
        <v>47</v>
      </c>
      <c r="P154">
        <v>23</v>
      </c>
      <c r="Q154">
        <v>16</v>
      </c>
      <c r="R154">
        <v>15</v>
      </c>
      <c r="S154">
        <v>24</v>
      </c>
      <c r="T154">
        <v>17</v>
      </c>
      <c r="U154">
        <v>25</v>
      </c>
      <c r="V154">
        <v>30</v>
      </c>
      <c r="W154">
        <v>29</v>
      </c>
      <c r="X154">
        <v>37</v>
      </c>
      <c r="Y154">
        <v>47</v>
      </c>
      <c r="Z154">
        <v>55</v>
      </c>
      <c r="AA154">
        <v>69</v>
      </c>
      <c r="AB154">
        <v>82</v>
      </c>
      <c r="AC154">
        <v>60</v>
      </c>
      <c r="AD154">
        <v>62</v>
      </c>
      <c r="AE154">
        <v>35</v>
      </c>
      <c r="AF154">
        <v>59</v>
      </c>
      <c r="AG154">
        <v>7.0044910000000007</v>
      </c>
      <c r="AH154">
        <v>0.50393699999999997</v>
      </c>
      <c r="AI154">
        <v>0.49606300000000003</v>
      </c>
      <c r="AJ154" s="2">
        <f>SUM(male_female_comparison_df[[#This Row],[inhabitants_proportional_male]],male_female_comparison_df[[#This Row],[inhabitants_proportional_female]])</f>
        <v>1</v>
      </c>
      <c r="AK154" s="2">
        <f>male_female_comparison_df[[#This Row],[inhabitants_proportional_male]]-male_female_comparison_df[[#This Row],[PROPORTIONAL MALE]]</f>
        <v>7.8740157727352766E-9</v>
      </c>
      <c r="AL154" s="2">
        <f t="shared" si="2"/>
        <v>-0.46793335875704306</v>
      </c>
      <c r="AM154">
        <v>1.5748031000000003E-2</v>
      </c>
      <c r="AN154">
        <v>2.3622047E-2</v>
      </c>
      <c r="AO154">
        <v>6.1679789999999998E-2</v>
      </c>
      <c r="AP154">
        <v>3.0183727E-2</v>
      </c>
      <c r="AQ154">
        <v>2.0997374999999999E-2</v>
      </c>
      <c r="AR154">
        <v>1.9685040000000001E-2</v>
      </c>
      <c r="AS154">
        <v>3.1496062999999998E-2</v>
      </c>
      <c r="AT154">
        <v>2.2309710999999999E-2</v>
      </c>
      <c r="AU154">
        <v>3.2808400000000001E-2</v>
      </c>
      <c r="AV154">
        <v>3.9370080000000002E-2</v>
      </c>
      <c r="AW154">
        <v>3.8057744999999997E-2</v>
      </c>
      <c r="AX154">
        <v>4.8556432000000004E-2</v>
      </c>
      <c r="AY154">
        <v>6.1679789999999998E-2</v>
      </c>
      <c r="AZ154">
        <v>7.2178475999999991E-2</v>
      </c>
      <c r="BA154">
        <v>9.0551179999999995E-2</v>
      </c>
      <c r="BB154">
        <v>0.10761155</v>
      </c>
      <c r="BC154">
        <v>7.8740160000000003E-2</v>
      </c>
      <c r="BD154">
        <v>8.1364829999999999E-2</v>
      </c>
      <c r="BE154">
        <v>4.5931760000000002E-2</v>
      </c>
      <c r="BF154">
        <v>7.7427819999999994E-2</v>
      </c>
      <c r="BG154">
        <v>18619</v>
      </c>
      <c r="BH154">
        <v>16112</v>
      </c>
      <c r="BI154">
        <v>207</v>
      </c>
      <c r="BJ154">
        <v>396</v>
      </c>
      <c r="BK154">
        <v>60</v>
      </c>
      <c r="BL154">
        <v>0.26369426000000001</v>
      </c>
      <c r="BM154">
        <v>0.50445859999999998</v>
      </c>
      <c r="BN154">
        <v>7.6433119999999993E-2</v>
      </c>
      <c r="BO154">
        <v>409</v>
      </c>
      <c r="BP154">
        <v>1.8</v>
      </c>
      <c r="BQ154">
        <v>44</v>
      </c>
      <c r="BR154">
        <v>16</v>
      </c>
      <c r="BS154">
        <v>5</v>
      </c>
      <c r="BT154">
        <v>56</v>
      </c>
      <c r="BU154">
        <v>10</v>
      </c>
      <c r="BV154">
        <v>20</v>
      </c>
      <c r="BW154">
        <v>33</v>
      </c>
      <c r="BX154">
        <v>29</v>
      </c>
      <c r="BY154">
        <v>137</v>
      </c>
      <c r="BZ154">
        <v>217</v>
      </c>
      <c r="CA154">
        <v>279</v>
      </c>
      <c r="CB154">
        <v>119</v>
      </c>
      <c r="CC154">
        <v>11</v>
      </c>
      <c r="CD154">
        <v>3.9119806E-2</v>
      </c>
      <c r="CE154">
        <v>1.2224938999999999E-2</v>
      </c>
      <c r="CF154">
        <v>0.13691932000000001</v>
      </c>
      <c r="CG154">
        <v>2.4449877000000002E-2</v>
      </c>
      <c r="CH154">
        <v>4.8899755000000003E-2</v>
      </c>
      <c r="CI154">
        <v>8.0684594999999998E-2</v>
      </c>
      <c r="CJ154">
        <v>7.0904640000000005E-2</v>
      </c>
      <c r="CK154">
        <v>0.33496332000000001</v>
      </c>
      <c r="CL154">
        <v>0.53056234000000002</v>
      </c>
      <c r="CM154">
        <v>0.68215159999999997</v>
      </c>
      <c r="CN154">
        <v>0.29095355000000001</v>
      </c>
      <c r="CO154">
        <v>2.6894866E-2</v>
      </c>
      <c r="CP154">
        <v>28998</v>
      </c>
      <c r="CQ154">
        <v>22071</v>
      </c>
      <c r="CR154">
        <v>178</v>
      </c>
      <c r="CS154">
        <v>202</v>
      </c>
      <c r="CT154">
        <v>31</v>
      </c>
      <c r="CU154">
        <v>0.43309003000000001</v>
      </c>
      <c r="CV154">
        <v>0.49148420000000004</v>
      </c>
      <c r="CW154">
        <v>7.5425790000000006E-2</v>
      </c>
      <c r="CX154">
        <v>11918228</v>
      </c>
      <c r="CY154">
        <v>497</v>
      </c>
      <c r="CZ154">
        <v>413</v>
      </c>
      <c r="DA154">
        <v>88</v>
      </c>
      <c r="DB154">
        <v>325</v>
      </c>
      <c r="DC154">
        <v>0.21307506000000001</v>
      </c>
      <c r="DD154">
        <v>0.78692496000000001</v>
      </c>
    </row>
    <row r="155" spans="1:108" x14ac:dyDescent="0.3">
      <c r="A155">
        <v>153</v>
      </c>
      <c r="B155">
        <v>19470</v>
      </c>
      <c r="C155" s="1" t="s">
        <v>253</v>
      </c>
      <c r="D155">
        <v>588</v>
      </c>
      <c r="E155">
        <v>159</v>
      </c>
      <c r="F155">
        <v>79</v>
      </c>
      <c r="G155">
        <v>80</v>
      </c>
      <c r="H155">
        <f>SUM(male_female_comparison_df[[#This Row],[inhabitants_female]:[inhabitants_male]])</f>
        <v>159</v>
      </c>
      <c r="I155">
        <f>male_female_comparison_df[[#This Row],[INHABITANTS_TOTAL2]]-male_female_comparison_df[[#This Row],[inhabitants_total]]</f>
        <v>0</v>
      </c>
      <c r="J155">
        <f>male_female_comparison_df[[#This Row],[inhabitants_male]]/(male_female_comparison_df[[#This Row],[inhabitants_total]])</f>
        <v>0.50314465408805031</v>
      </c>
      <c r="L155">
        <v>54</v>
      </c>
      <c r="M155">
        <v>3</v>
      </c>
      <c r="N155">
        <v>2</v>
      </c>
      <c r="O155">
        <v>5</v>
      </c>
      <c r="P155">
        <v>6</v>
      </c>
      <c r="Q155">
        <v>4</v>
      </c>
      <c r="R155">
        <v>2</v>
      </c>
      <c r="S155">
        <v>5</v>
      </c>
      <c r="T155">
        <v>1</v>
      </c>
      <c r="U155">
        <v>3</v>
      </c>
      <c r="V155">
        <v>8</v>
      </c>
      <c r="W155">
        <v>6</v>
      </c>
      <c r="X155">
        <v>7</v>
      </c>
      <c r="Y155">
        <v>16</v>
      </c>
      <c r="Z155">
        <v>15</v>
      </c>
      <c r="AA155">
        <v>19</v>
      </c>
      <c r="AB155">
        <v>10</v>
      </c>
      <c r="AC155">
        <v>16</v>
      </c>
      <c r="AD155">
        <v>14</v>
      </c>
      <c r="AE155">
        <v>6</v>
      </c>
      <c r="AF155">
        <v>11</v>
      </c>
      <c r="AG155">
        <v>3.3527309999999999</v>
      </c>
      <c r="AH155">
        <v>0.49685534999999997</v>
      </c>
      <c r="AI155">
        <v>0.5031447</v>
      </c>
      <c r="AJ155" s="2">
        <f>SUM(male_female_comparison_df[[#This Row],[inhabitants_proportional_male]],male_female_comparison_df[[#This Row],[inhabitants_proportional_female]])</f>
        <v>1.0000000499999999</v>
      </c>
      <c r="AK155" s="2">
        <f>male_female_comparison_df[[#This Row],[inhabitants_proportional_male]]-male_female_comparison_df[[#This Row],[PROPORTIONAL MALE]]</f>
        <v>4.5911949686505693E-8</v>
      </c>
      <c r="AL155" s="2">
        <f t="shared" si="2"/>
        <v>-0.46793335875704306</v>
      </c>
      <c r="AM155">
        <v>1.8867925000000001E-2</v>
      </c>
      <c r="AN155">
        <v>1.2578616000000001E-2</v>
      </c>
      <c r="AO155">
        <v>3.1446543E-2</v>
      </c>
      <c r="AP155">
        <v>3.7735850000000001E-2</v>
      </c>
      <c r="AQ155">
        <v>2.5157232000000002E-2</v>
      </c>
      <c r="AR155">
        <v>1.2578616000000001E-2</v>
      </c>
      <c r="AS155">
        <v>3.1446543E-2</v>
      </c>
      <c r="AT155">
        <v>6.2893080000000004E-3</v>
      </c>
      <c r="AU155">
        <v>1.8867925000000001E-2</v>
      </c>
      <c r="AV155">
        <v>5.0314464000000003E-2</v>
      </c>
      <c r="AW155">
        <v>3.7735850000000001E-2</v>
      </c>
      <c r="AX155">
        <v>4.4025157000000002E-2</v>
      </c>
      <c r="AY155">
        <v>0.10062893000000001</v>
      </c>
      <c r="AZ155">
        <v>9.4339623999999997E-2</v>
      </c>
      <c r="BA155">
        <v>0.11949685</v>
      </c>
      <c r="BB155">
        <v>6.2893085000000001E-2</v>
      </c>
      <c r="BC155">
        <v>0.10062893000000001</v>
      </c>
      <c r="BD155">
        <v>8.8050310000000007E-2</v>
      </c>
      <c r="BE155">
        <v>3.7735850000000001E-2</v>
      </c>
      <c r="BF155">
        <v>6.9182389999999996E-2</v>
      </c>
      <c r="BG155">
        <v>17966</v>
      </c>
      <c r="BH155">
        <v>14718</v>
      </c>
      <c r="BI155">
        <v>50</v>
      </c>
      <c r="BJ155">
        <v>82</v>
      </c>
      <c r="BK155">
        <v>12</v>
      </c>
      <c r="BL155">
        <v>0.30487806000000001</v>
      </c>
      <c r="BM155">
        <v>0.5</v>
      </c>
      <c r="BN155">
        <v>7.3170730000000003E-2</v>
      </c>
      <c r="BO155">
        <v>79</v>
      </c>
      <c r="BP155">
        <v>2</v>
      </c>
      <c r="BQ155">
        <v>48.7</v>
      </c>
      <c r="BR155">
        <v>2</v>
      </c>
      <c r="BS155">
        <v>0</v>
      </c>
      <c r="BT155">
        <v>12</v>
      </c>
      <c r="BU155">
        <v>3</v>
      </c>
      <c r="BV155">
        <v>3</v>
      </c>
      <c r="BW155">
        <v>4</v>
      </c>
      <c r="BX155">
        <v>8</v>
      </c>
      <c r="BY155">
        <v>24</v>
      </c>
      <c r="BZ155">
        <v>43</v>
      </c>
      <c r="CA155">
        <v>70</v>
      </c>
      <c r="CB155">
        <v>8</v>
      </c>
      <c r="CC155">
        <v>1</v>
      </c>
      <c r="CD155">
        <v>2.5316456000000001E-2</v>
      </c>
      <c r="CE155">
        <v>1.2345678999999998E-2</v>
      </c>
      <c r="CF155">
        <v>0.15189873000000001</v>
      </c>
      <c r="CG155">
        <v>3.7974679999999997E-2</v>
      </c>
      <c r="CH155">
        <v>3.7974679999999997E-2</v>
      </c>
      <c r="CI155">
        <v>5.0632912999999995E-2</v>
      </c>
      <c r="CJ155">
        <v>0.101265825</v>
      </c>
      <c r="CK155">
        <v>0.30379745000000002</v>
      </c>
      <c r="CL155">
        <v>0.5443038</v>
      </c>
      <c r="CM155">
        <v>0.88607599999999997</v>
      </c>
      <c r="CN155">
        <v>0.101265825</v>
      </c>
      <c r="CO155">
        <v>1.2658228000000001E-2</v>
      </c>
      <c r="CP155">
        <v>32107</v>
      </c>
      <c r="CQ155">
        <v>26577</v>
      </c>
      <c r="CR155">
        <v>35</v>
      </c>
      <c r="CS155">
        <v>36</v>
      </c>
      <c r="CT155">
        <v>10</v>
      </c>
      <c r="CU155">
        <v>0.43209878000000002</v>
      </c>
      <c r="CV155">
        <v>0.44444444999999999</v>
      </c>
      <c r="CW155">
        <v>0.12345679</v>
      </c>
      <c r="CX155">
        <v>2600707</v>
      </c>
      <c r="CY155">
        <v>137</v>
      </c>
      <c r="CZ155">
        <v>118</v>
      </c>
      <c r="DA155">
        <v>17</v>
      </c>
      <c r="DB155">
        <v>101</v>
      </c>
      <c r="DC155">
        <v>0.1440678</v>
      </c>
      <c r="DD155">
        <v>0.85593220000000003</v>
      </c>
    </row>
    <row r="156" spans="1:108" x14ac:dyDescent="0.3">
      <c r="A156">
        <v>154</v>
      </c>
      <c r="B156">
        <v>19480</v>
      </c>
      <c r="C156" s="1" t="s">
        <v>254</v>
      </c>
      <c r="D156">
        <v>588</v>
      </c>
      <c r="E156">
        <v>75</v>
      </c>
      <c r="F156">
        <v>32</v>
      </c>
      <c r="G156">
        <v>43</v>
      </c>
      <c r="H156">
        <f>SUM(male_female_comparison_df[[#This Row],[inhabitants_female]:[inhabitants_male]])</f>
        <v>75</v>
      </c>
      <c r="I156">
        <f>male_female_comparison_df[[#This Row],[INHABITANTS_TOTAL2]]-male_female_comparison_df[[#This Row],[inhabitants_total]]</f>
        <v>0</v>
      </c>
      <c r="J156">
        <f>male_female_comparison_df[[#This Row],[inhabitants_male]]/(male_female_comparison_df[[#This Row],[inhabitants_total]])</f>
        <v>0.57333333333333336</v>
      </c>
      <c r="L156">
        <v>51</v>
      </c>
      <c r="M156">
        <v>1</v>
      </c>
      <c r="N156">
        <v>2</v>
      </c>
      <c r="O156">
        <v>6</v>
      </c>
      <c r="P156">
        <v>1</v>
      </c>
      <c r="Q156">
        <v>1</v>
      </c>
      <c r="R156">
        <v>1</v>
      </c>
      <c r="S156">
        <v>2</v>
      </c>
      <c r="T156">
        <v>2</v>
      </c>
      <c r="U156">
        <v>2</v>
      </c>
      <c r="V156">
        <v>1</v>
      </c>
      <c r="W156">
        <v>4</v>
      </c>
      <c r="X156">
        <v>7</v>
      </c>
      <c r="Y156">
        <v>6</v>
      </c>
      <c r="Z156">
        <v>7</v>
      </c>
      <c r="AA156">
        <v>6</v>
      </c>
      <c r="AB156">
        <v>5</v>
      </c>
      <c r="AC156">
        <v>10</v>
      </c>
      <c r="AD156">
        <v>3</v>
      </c>
      <c r="AE156">
        <v>6</v>
      </c>
      <c r="AF156">
        <v>2</v>
      </c>
      <c r="AG156">
        <v>2.7943377000000003</v>
      </c>
      <c r="AH156">
        <v>0.42666668000000002</v>
      </c>
      <c r="AI156">
        <v>0.57333330000000005</v>
      </c>
      <c r="AJ156" s="2">
        <f>SUM(male_female_comparison_df[[#This Row],[inhabitants_proportional_male]],male_female_comparison_df[[#This Row],[inhabitants_proportional_female]])</f>
        <v>0.99999998000000012</v>
      </c>
      <c r="AK156" s="2">
        <f>male_female_comparison_df[[#This Row],[inhabitants_proportional_male]]-male_female_comparison_df[[#This Row],[PROPORTIONAL MALE]]</f>
        <v>-3.3333333315788138E-8</v>
      </c>
      <c r="AL156" s="2">
        <f t="shared" si="2"/>
        <v>-0.46793335875704306</v>
      </c>
      <c r="AM156">
        <v>1.3333333999999999E-2</v>
      </c>
      <c r="AN156">
        <v>2.6666667000000002E-2</v>
      </c>
      <c r="AO156">
        <v>0.08</v>
      </c>
      <c r="AP156">
        <v>1.3333333999999999E-2</v>
      </c>
      <c r="AQ156">
        <v>1.3333333999999999E-2</v>
      </c>
      <c r="AR156">
        <v>1.3333333999999999E-2</v>
      </c>
      <c r="AS156">
        <v>2.6666667000000002E-2</v>
      </c>
      <c r="AT156">
        <v>2.6666667000000002E-2</v>
      </c>
      <c r="AU156">
        <v>2.6666667000000002E-2</v>
      </c>
      <c r="AV156">
        <v>1.3333333999999999E-2</v>
      </c>
      <c r="AW156">
        <v>5.3333335000000003E-2</v>
      </c>
      <c r="AX156">
        <v>9.3333334000000004E-2</v>
      </c>
      <c r="AY156">
        <v>0.08</v>
      </c>
      <c r="AZ156">
        <v>9.3333334000000004E-2</v>
      </c>
      <c r="BA156">
        <v>0.08</v>
      </c>
      <c r="BB156">
        <v>6.6666669999999997E-2</v>
      </c>
      <c r="BC156">
        <v>0.13333333999999999</v>
      </c>
      <c r="BD156">
        <v>0.04</v>
      </c>
      <c r="BE156">
        <v>0.08</v>
      </c>
      <c r="BF156">
        <v>2.6666667000000002E-2</v>
      </c>
      <c r="BG156">
        <v>16788</v>
      </c>
      <c r="BH156">
        <v>15394</v>
      </c>
      <c r="BI156">
        <v>25</v>
      </c>
      <c r="BJ156">
        <v>40</v>
      </c>
      <c r="BK156">
        <v>4</v>
      </c>
      <c r="BL156">
        <v>0.32467531999999999</v>
      </c>
      <c r="BM156">
        <v>0.51948050000000001</v>
      </c>
      <c r="BN156">
        <v>5.1948052000000002E-2</v>
      </c>
      <c r="BO156">
        <v>37</v>
      </c>
      <c r="BP156">
        <v>2</v>
      </c>
      <c r="BQ156">
        <v>43.6</v>
      </c>
      <c r="BR156">
        <v>0</v>
      </c>
      <c r="BS156">
        <v>0</v>
      </c>
      <c r="BT156">
        <v>7</v>
      </c>
      <c r="BU156">
        <v>1</v>
      </c>
      <c r="BV156">
        <v>1</v>
      </c>
      <c r="BW156">
        <v>4</v>
      </c>
      <c r="BX156">
        <v>2</v>
      </c>
      <c r="BY156">
        <v>9</v>
      </c>
      <c r="BZ156">
        <v>21</v>
      </c>
      <c r="CA156">
        <v>37</v>
      </c>
      <c r="CB156">
        <v>0</v>
      </c>
      <c r="CC156">
        <v>0</v>
      </c>
      <c r="CD156">
        <v>2.5641026000000001E-2</v>
      </c>
      <c r="CE156">
        <v>2.6315789999999999E-2</v>
      </c>
      <c r="CF156">
        <v>0.1891892</v>
      </c>
      <c r="CG156">
        <v>2.7027027999999998E-2</v>
      </c>
      <c r="CH156">
        <v>2.7027027999999998E-2</v>
      </c>
      <c r="CI156">
        <v>0.10810810999999999</v>
      </c>
      <c r="CJ156">
        <v>5.4054054999999997E-2</v>
      </c>
      <c r="CK156">
        <v>0.24324324999999999</v>
      </c>
      <c r="CL156">
        <v>0.56756759999999995</v>
      </c>
      <c r="CM156">
        <v>1</v>
      </c>
      <c r="CP156">
        <v>29771</v>
      </c>
      <c r="CQ156">
        <v>22852</v>
      </c>
      <c r="CR156">
        <v>16</v>
      </c>
      <c r="CS156">
        <v>21</v>
      </c>
      <c r="CT156">
        <v>2</v>
      </c>
      <c r="CU156">
        <v>0.41025642000000001</v>
      </c>
      <c r="CV156">
        <v>0.53846156999999994</v>
      </c>
      <c r="CW156">
        <v>5.1282052000000002E-2</v>
      </c>
      <c r="CX156">
        <v>1161058</v>
      </c>
      <c r="CY156">
        <v>116</v>
      </c>
      <c r="CZ156">
        <v>52</v>
      </c>
      <c r="DA156">
        <v>2</v>
      </c>
      <c r="DB156">
        <v>50</v>
      </c>
      <c r="DC156">
        <v>3.8461540000000002E-2</v>
      </c>
      <c r="DD156">
        <v>0.96153843000000006</v>
      </c>
    </row>
    <row r="157" spans="1:108" x14ac:dyDescent="0.3">
      <c r="A157">
        <v>155</v>
      </c>
      <c r="B157">
        <v>19610</v>
      </c>
      <c r="C157" s="1" t="s">
        <v>255</v>
      </c>
      <c r="D157">
        <v>81</v>
      </c>
      <c r="E157">
        <v>90</v>
      </c>
      <c r="F157">
        <v>41</v>
      </c>
      <c r="G157">
        <v>49</v>
      </c>
      <c r="H157">
        <f>SUM(male_female_comparison_df[[#This Row],[inhabitants_female]:[inhabitants_male]])</f>
        <v>90</v>
      </c>
      <c r="I157">
        <f>male_female_comparison_df[[#This Row],[INHABITANTS_TOTAL2]]-male_female_comparison_df[[#This Row],[inhabitants_total]]</f>
        <v>0</v>
      </c>
      <c r="J157">
        <f>male_female_comparison_df[[#This Row],[inhabitants_male]]/(male_female_comparison_df[[#This Row],[inhabitants_total]])</f>
        <v>0.5444444444444444</v>
      </c>
      <c r="L157">
        <v>56</v>
      </c>
      <c r="M157">
        <v>2</v>
      </c>
      <c r="N157">
        <v>2</v>
      </c>
      <c r="O157">
        <v>2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3</v>
      </c>
      <c r="V157">
        <v>4</v>
      </c>
      <c r="W157">
        <v>2</v>
      </c>
      <c r="X157">
        <v>4</v>
      </c>
      <c r="Y157">
        <v>8</v>
      </c>
      <c r="Z157">
        <v>12</v>
      </c>
      <c r="AA157">
        <v>16</v>
      </c>
      <c r="AB157">
        <v>13</v>
      </c>
      <c r="AC157">
        <v>6</v>
      </c>
      <c r="AD157">
        <v>7</v>
      </c>
      <c r="AE157">
        <v>2</v>
      </c>
      <c r="AF157">
        <v>3</v>
      </c>
      <c r="AG157">
        <v>2.7994650000000001</v>
      </c>
      <c r="AH157">
        <v>0.45555556000000003</v>
      </c>
      <c r="AI157">
        <v>0.54444444000000003</v>
      </c>
      <c r="AJ157" s="2">
        <f>SUM(male_female_comparison_df[[#This Row],[inhabitants_proportional_male]],male_female_comparison_df[[#This Row],[inhabitants_proportional_female]])</f>
        <v>1</v>
      </c>
      <c r="AK157" s="2">
        <f>male_female_comparison_df[[#This Row],[inhabitants_proportional_male]]-male_female_comparison_df[[#This Row],[PROPORTIONAL MALE]]</f>
        <v>-4.4444443680902168E-9</v>
      </c>
      <c r="AL157" s="2">
        <f t="shared" si="2"/>
        <v>-0.46793335875704306</v>
      </c>
      <c r="AM157">
        <v>2.2222222999999999E-2</v>
      </c>
      <c r="AN157">
        <v>2.2222222999999999E-2</v>
      </c>
      <c r="AO157">
        <v>2.2222222999999999E-2</v>
      </c>
      <c r="AP157">
        <v>2.0408163E-2</v>
      </c>
      <c r="AQ157">
        <v>1.1111111000000002E-2</v>
      </c>
      <c r="AR157">
        <v>1.1111111000000002E-2</v>
      </c>
      <c r="AS157">
        <v>1.1111111000000002E-2</v>
      </c>
      <c r="AT157">
        <v>1.1111111000000002E-2</v>
      </c>
      <c r="AU157">
        <v>3.3333334999999999E-2</v>
      </c>
      <c r="AV157">
        <v>4.4444445999999999E-2</v>
      </c>
      <c r="AW157">
        <v>2.2222222999999999E-2</v>
      </c>
      <c r="AX157">
        <v>4.4444445999999999E-2</v>
      </c>
      <c r="AY157">
        <v>8.8888889999999998E-2</v>
      </c>
      <c r="AZ157">
        <v>0.13333333999999999</v>
      </c>
      <c r="BA157">
        <v>0.17777778</v>
      </c>
      <c r="BB157">
        <v>0.14444445</v>
      </c>
      <c r="BC157">
        <v>6.6666669999999997E-2</v>
      </c>
      <c r="BD157">
        <v>7.7777780000000005E-2</v>
      </c>
      <c r="BE157">
        <v>2.2222222999999999E-2</v>
      </c>
      <c r="BF157">
        <v>3.3333334999999999E-2</v>
      </c>
      <c r="BG157">
        <v>17479</v>
      </c>
      <c r="BH157">
        <v>16807</v>
      </c>
      <c r="BI157">
        <v>28</v>
      </c>
      <c r="BJ157">
        <v>57</v>
      </c>
      <c r="BK157">
        <v>3</v>
      </c>
      <c r="BL157">
        <v>0.28571429999999998</v>
      </c>
      <c r="BM157">
        <v>0.58163269999999989</v>
      </c>
      <c r="BN157">
        <v>3.0612245E-2</v>
      </c>
      <c r="BO157">
        <v>53</v>
      </c>
      <c r="BP157">
        <v>1.7</v>
      </c>
      <c r="BQ157">
        <v>57.5</v>
      </c>
      <c r="BR157">
        <v>1</v>
      </c>
      <c r="BS157">
        <v>0</v>
      </c>
      <c r="BT157">
        <v>5</v>
      </c>
      <c r="BU157">
        <v>2</v>
      </c>
      <c r="BV157">
        <v>3</v>
      </c>
      <c r="BW157">
        <v>2</v>
      </c>
      <c r="BX157">
        <v>1</v>
      </c>
      <c r="BY157">
        <v>26</v>
      </c>
      <c r="BZ157">
        <v>22</v>
      </c>
      <c r="CA157">
        <v>50</v>
      </c>
      <c r="CB157">
        <v>1</v>
      </c>
      <c r="CC157">
        <v>2</v>
      </c>
      <c r="CD157">
        <v>1.8867925000000001E-2</v>
      </c>
      <c r="CE157">
        <v>1.8518519000000001E-2</v>
      </c>
      <c r="CF157">
        <v>9.4339623999999997E-2</v>
      </c>
      <c r="CG157">
        <v>3.7735850000000001E-2</v>
      </c>
      <c r="CH157">
        <v>5.6603774000000003E-2</v>
      </c>
      <c r="CI157">
        <v>3.7735850000000001E-2</v>
      </c>
      <c r="CJ157">
        <v>1.8867925000000001E-2</v>
      </c>
      <c r="CK157">
        <v>0.49056604999999998</v>
      </c>
      <c r="CL157">
        <v>0.41509435</v>
      </c>
      <c r="CM157">
        <v>0.94339619999999991</v>
      </c>
      <c r="CN157">
        <v>1.8867925000000001E-2</v>
      </c>
      <c r="CO157">
        <v>3.7735850000000001E-2</v>
      </c>
      <c r="CP157">
        <v>28556</v>
      </c>
      <c r="CQ157">
        <v>22426</v>
      </c>
      <c r="CR157">
        <v>25</v>
      </c>
      <c r="CS157">
        <v>25</v>
      </c>
      <c r="CT157">
        <v>4</v>
      </c>
      <c r="CU157">
        <v>0.46296295999999998</v>
      </c>
      <c r="CV157">
        <v>0.46296295999999998</v>
      </c>
      <c r="CW157">
        <v>7.4074075000000003E-2</v>
      </c>
      <c r="CX157">
        <v>1541998</v>
      </c>
      <c r="CY157">
        <v>131</v>
      </c>
      <c r="CZ157">
        <v>94</v>
      </c>
      <c r="DA157">
        <v>11</v>
      </c>
      <c r="DB157">
        <v>83</v>
      </c>
      <c r="DC157">
        <v>0.11702128000000001</v>
      </c>
      <c r="DD157">
        <v>0.88297873999999998</v>
      </c>
    </row>
    <row r="158" spans="1:108" x14ac:dyDescent="0.3">
      <c r="A158">
        <v>156</v>
      </c>
      <c r="B158">
        <v>19740</v>
      </c>
      <c r="C158" s="1" t="s">
        <v>256</v>
      </c>
      <c r="D158">
        <v>781</v>
      </c>
      <c r="E158">
        <v>119</v>
      </c>
      <c r="F158">
        <v>50</v>
      </c>
      <c r="G158">
        <v>69</v>
      </c>
      <c r="H158">
        <f>SUM(male_female_comparison_df[[#This Row],[inhabitants_female]:[inhabitants_male]])</f>
        <v>119</v>
      </c>
      <c r="I158">
        <f>male_female_comparison_df[[#This Row],[INHABITANTS_TOTAL2]]-male_female_comparison_df[[#This Row],[inhabitants_total]]</f>
        <v>0</v>
      </c>
      <c r="J158">
        <f>male_female_comparison_df[[#This Row],[inhabitants_male]]/(male_female_comparison_df[[#This Row],[inhabitants_total]])</f>
        <v>0.57983193277310929</v>
      </c>
      <c r="L158">
        <v>58</v>
      </c>
      <c r="M158">
        <v>3</v>
      </c>
      <c r="N158">
        <v>1</v>
      </c>
      <c r="O158">
        <v>4</v>
      </c>
      <c r="P158">
        <v>1</v>
      </c>
      <c r="Q158">
        <v>2</v>
      </c>
      <c r="R158">
        <v>0</v>
      </c>
      <c r="S158">
        <v>1</v>
      </c>
      <c r="T158">
        <v>4</v>
      </c>
      <c r="U158">
        <v>4</v>
      </c>
      <c r="V158">
        <v>6</v>
      </c>
      <c r="W158">
        <v>3</v>
      </c>
      <c r="X158">
        <v>2</v>
      </c>
      <c r="Y158">
        <v>17</v>
      </c>
      <c r="Z158">
        <v>9</v>
      </c>
      <c r="AA158">
        <v>8</v>
      </c>
      <c r="AB158">
        <v>6</v>
      </c>
      <c r="AC158">
        <v>11</v>
      </c>
      <c r="AD158">
        <v>16</v>
      </c>
      <c r="AE158">
        <v>16</v>
      </c>
      <c r="AF158">
        <v>5</v>
      </c>
      <c r="AG158">
        <v>1.0550218</v>
      </c>
      <c r="AH158">
        <v>0.42016807</v>
      </c>
      <c r="AI158">
        <v>0.57983196000000004</v>
      </c>
      <c r="AJ158" s="2">
        <f>SUM(male_female_comparison_df[[#This Row],[inhabitants_proportional_male]],male_female_comparison_df[[#This Row],[inhabitants_proportional_female]])</f>
        <v>1.00000003</v>
      </c>
      <c r="AK158" s="2">
        <f>male_female_comparison_df[[#This Row],[inhabitants_proportional_male]]-male_female_comparison_df[[#This Row],[PROPORTIONAL MALE]]</f>
        <v>2.7226890741971488E-8</v>
      </c>
      <c r="AL158" s="2">
        <f t="shared" si="2"/>
        <v>-0.46793335875704306</v>
      </c>
      <c r="AM158">
        <v>2.5210084000000001E-2</v>
      </c>
      <c r="AN158">
        <v>8.4033619999999993E-3</v>
      </c>
      <c r="AO158">
        <v>3.3613447000000005E-2</v>
      </c>
      <c r="AP158">
        <v>8.4033619999999993E-3</v>
      </c>
      <c r="AQ158">
        <v>1.6806723999999999E-2</v>
      </c>
      <c r="AR158">
        <v>8.0000000000000002E-3</v>
      </c>
      <c r="AS158">
        <v>8.4033619999999993E-3</v>
      </c>
      <c r="AT158">
        <v>3.3613447000000005E-2</v>
      </c>
      <c r="AU158">
        <v>3.3613447000000005E-2</v>
      </c>
      <c r="AV158">
        <v>5.042017E-2</v>
      </c>
      <c r="AW158">
        <v>2.5210084000000001E-2</v>
      </c>
      <c r="AX158">
        <v>1.6806723999999999E-2</v>
      </c>
      <c r="AY158">
        <v>0.14285714999999999</v>
      </c>
      <c r="AZ158">
        <v>7.5630254999999993E-2</v>
      </c>
      <c r="BA158">
        <v>6.7226894000000009E-2</v>
      </c>
      <c r="BB158">
        <v>5.042017E-2</v>
      </c>
      <c r="BC158">
        <v>9.2436980000000002E-2</v>
      </c>
      <c r="BD158">
        <v>0.13445378999999999</v>
      </c>
      <c r="BE158">
        <v>0.13445378999999999</v>
      </c>
      <c r="BF158">
        <v>4.2016807999999996E-2</v>
      </c>
      <c r="BG158">
        <v>17351</v>
      </c>
      <c r="BH158">
        <v>15049</v>
      </c>
      <c r="BI158">
        <v>44</v>
      </c>
      <c r="BJ158">
        <v>56</v>
      </c>
      <c r="BK158">
        <v>12</v>
      </c>
      <c r="BL158">
        <v>0.35200000000000004</v>
      </c>
      <c r="BM158">
        <v>0.44799999999999995</v>
      </c>
      <c r="BN158">
        <v>9.6000000000000002E-2</v>
      </c>
      <c r="BO158">
        <v>64</v>
      </c>
      <c r="BP158">
        <v>1.9</v>
      </c>
      <c r="BQ158">
        <v>49.1</v>
      </c>
      <c r="BR158">
        <v>0</v>
      </c>
      <c r="BS158">
        <v>0</v>
      </c>
      <c r="BT158">
        <v>7</v>
      </c>
      <c r="BU158">
        <v>3</v>
      </c>
      <c r="BV158">
        <v>4</v>
      </c>
      <c r="BW158">
        <v>4</v>
      </c>
      <c r="BX158">
        <v>2</v>
      </c>
      <c r="BY158">
        <v>19</v>
      </c>
      <c r="BZ158">
        <v>38</v>
      </c>
      <c r="CA158">
        <v>59</v>
      </c>
      <c r="CB158">
        <v>5</v>
      </c>
      <c r="CC158">
        <v>0</v>
      </c>
      <c r="CF158">
        <v>0.109375</v>
      </c>
      <c r="CG158">
        <v>4.6875E-2</v>
      </c>
      <c r="CH158">
        <v>6.25E-2</v>
      </c>
      <c r="CI158">
        <v>6.25E-2</v>
      </c>
      <c r="CJ158">
        <v>3.125E-2</v>
      </c>
      <c r="CK158">
        <v>0.296875</v>
      </c>
      <c r="CL158">
        <v>0.59375</v>
      </c>
      <c r="CM158">
        <v>0.921875</v>
      </c>
      <c r="CN158">
        <v>7.8125E-2</v>
      </c>
      <c r="CP158">
        <v>30432</v>
      </c>
      <c r="CQ158">
        <v>25054</v>
      </c>
      <c r="CR158">
        <v>25</v>
      </c>
      <c r="CS158">
        <v>33</v>
      </c>
      <c r="CT158">
        <v>6</v>
      </c>
      <c r="CU158">
        <v>0.390625</v>
      </c>
      <c r="CV158">
        <v>0.515625</v>
      </c>
      <c r="CW158">
        <v>9.375E-2</v>
      </c>
      <c r="CX158">
        <v>1947672</v>
      </c>
      <c r="CY158">
        <v>504</v>
      </c>
      <c r="CZ158">
        <v>126</v>
      </c>
      <c r="DA158">
        <v>15</v>
      </c>
      <c r="DB158">
        <v>111</v>
      </c>
      <c r="DC158">
        <v>0.11904762000000001</v>
      </c>
      <c r="DD158">
        <v>0.88095235999999999</v>
      </c>
    </row>
    <row r="159" spans="1:108" x14ac:dyDescent="0.3">
      <c r="A159">
        <v>157</v>
      </c>
      <c r="B159">
        <v>19910</v>
      </c>
      <c r="C159" s="1" t="s">
        <v>257</v>
      </c>
      <c r="D159">
        <v>435</v>
      </c>
      <c r="E159">
        <v>447</v>
      </c>
      <c r="F159">
        <v>214</v>
      </c>
      <c r="G159">
        <v>233</v>
      </c>
      <c r="H159">
        <f>SUM(male_female_comparison_df[[#This Row],[inhabitants_female]:[inhabitants_male]])</f>
        <v>447</v>
      </c>
      <c r="I159">
        <f>male_female_comparison_df[[#This Row],[INHABITANTS_TOTAL2]]-male_female_comparison_df[[#This Row],[inhabitants_total]]</f>
        <v>0</v>
      </c>
      <c r="J159">
        <f>male_female_comparison_df[[#This Row],[inhabitants_male]]/(male_female_comparison_df[[#This Row],[inhabitants_total]])</f>
        <v>0.52125279642058164</v>
      </c>
      <c r="L159">
        <v>53</v>
      </c>
      <c r="M159">
        <v>12</v>
      </c>
      <c r="N159">
        <v>14</v>
      </c>
      <c r="O159">
        <v>21</v>
      </c>
      <c r="P159">
        <v>7</v>
      </c>
      <c r="Q159">
        <v>6</v>
      </c>
      <c r="R159">
        <v>5</v>
      </c>
      <c r="S159">
        <v>10</v>
      </c>
      <c r="T159">
        <v>11</v>
      </c>
      <c r="U159">
        <v>20</v>
      </c>
      <c r="V159">
        <v>9</v>
      </c>
      <c r="W159">
        <v>16</v>
      </c>
      <c r="X159">
        <v>22</v>
      </c>
      <c r="Y159">
        <v>42</v>
      </c>
      <c r="Z159">
        <v>44</v>
      </c>
      <c r="AA159">
        <v>49</v>
      </c>
      <c r="AB159">
        <v>48</v>
      </c>
      <c r="AC159">
        <v>27</v>
      </c>
      <c r="AD159">
        <v>35</v>
      </c>
      <c r="AE159">
        <v>25</v>
      </c>
      <c r="AF159">
        <v>24</v>
      </c>
      <c r="AG159">
        <v>3.2920599999999998</v>
      </c>
      <c r="AH159">
        <v>0.47874719999999998</v>
      </c>
      <c r="AI159">
        <v>0.52125280000000007</v>
      </c>
      <c r="AJ159" s="2">
        <f>SUM(male_female_comparison_df[[#This Row],[inhabitants_proportional_male]],male_female_comparison_df[[#This Row],[inhabitants_proportional_female]])</f>
        <v>1</v>
      </c>
      <c r="AK159" s="2">
        <f>male_female_comparison_df[[#This Row],[inhabitants_proportional_male]]-male_female_comparison_df[[#This Row],[PROPORTIONAL MALE]]</f>
        <v>3.5794184283233221E-9</v>
      </c>
      <c r="AL159" s="2">
        <f t="shared" si="2"/>
        <v>-0.46793335875704306</v>
      </c>
      <c r="AM159">
        <v>2.6845637999999998E-2</v>
      </c>
      <c r="AN159">
        <v>3.1319909999999999E-2</v>
      </c>
      <c r="AO159">
        <v>4.6979867000000002E-2</v>
      </c>
      <c r="AP159">
        <v>1.5659954E-2</v>
      </c>
      <c r="AQ159">
        <v>1.3422818999999999E-2</v>
      </c>
      <c r="AR159">
        <v>1.1185681999999999E-2</v>
      </c>
      <c r="AS159">
        <v>2.2371365000000001E-2</v>
      </c>
      <c r="AT159">
        <v>2.4608500000000002E-2</v>
      </c>
      <c r="AU159">
        <v>4.4742730000000001E-2</v>
      </c>
      <c r="AV159">
        <v>2.0134227000000001E-2</v>
      </c>
      <c r="AW159">
        <v>3.5794184E-2</v>
      </c>
      <c r="AX159">
        <v>4.9217000000000004E-2</v>
      </c>
      <c r="AY159">
        <v>9.3959734000000003E-2</v>
      </c>
      <c r="AZ159">
        <v>9.8434000000000008E-2</v>
      </c>
      <c r="BA159">
        <v>0.10961968499999999</v>
      </c>
      <c r="BB159">
        <v>0.10738254999999999</v>
      </c>
      <c r="BC159">
        <v>6.0402684000000005E-2</v>
      </c>
      <c r="BD159">
        <v>7.8299776000000001E-2</v>
      </c>
      <c r="BE159">
        <v>5.5928412999999996E-2</v>
      </c>
      <c r="BF159">
        <v>5.3691274999999997E-2</v>
      </c>
      <c r="BG159">
        <v>20352</v>
      </c>
      <c r="BH159">
        <v>16517</v>
      </c>
      <c r="BI159">
        <v>109</v>
      </c>
      <c r="BJ159">
        <v>221</v>
      </c>
      <c r="BK159">
        <v>57</v>
      </c>
      <c r="BL159">
        <v>0.24549550000000001</v>
      </c>
      <c r="BM159">
        <v>0.49774774999999999</v>
      </c>
      <c r="BN159">
        <v>0.12837837999999999</v>
      </c>
      <c r="BO159">
        <v>218</v>
      </c>
      <c r="BP159">
        <v>2.1</v>
      </c>
      <c r="BQ159">
        <v>47.6</v>
      </c>
      <c r="BR159">
        <v>1</v>
      </c>
      <c r="BS159">
        <v>3</v>
      </c>
      <c r="BT159">
        <v>32</v>
      </c>
      <c r="BU159">
        <v>10</v>
      </c>
      <c r="BV159">
        <v>15</v>
      </c>
      <c r="BW159">
        <v>14</v>
      </c>
      <c r="BX159">
        <v>9</v>
      </c>
      <c r="BY159">
        <v>74</v>
      </c>
      <c r="BZ159">
        <v>116</v>
      </c>
      <c r="CA159">
        <v>190</v>
      </c>
      <c r="CB159">
        <v>22</v>
      </c>
      <c r="CC159">
        <v>6</v>
      </c>
      <c r="CD159">
        <v>4.5871558000000002E-3</v>
      </c>
      <c r="CE159">
        <v>1.3761468000000001E-2</v>
      </c>
      <c r="CF159">
        <v>0.14678898000000001</v>
      </c>
      <c r="CG159">
        <v>4.5871559999999999E-2</v>
      </c>
      <c r="CH159">
        <v>6.8807339999999995E-2</v>
      </c>
      <c r="CI159">
        <v>6.4220180000000002E-2</v>
      </c>
      <c r="CJ159">
        <v>4.1284405000000003E-2</v>
      </c>
      <c r="CK159">
        <v>0.33944954999999999</v>
      </c>
      <c r="CL159">
        <v>0.53211009999999992</v>
      </c>
      <c r="CM159">
        <v>0.87155959999999999</v>
      </c>
      <c r="CN159">
        <v>0.10091743</v>
      </c>
      <c r="CO159">
        <v>2.7522936000000001E-2</v>
      </c>
      <c r="CP159">
        <v>36057</v>
      </c>
      <c r="CQ159">
        <v>30041</v>
      </c>
      <c r="CR159">
        <v>66</v>
      </c>
      <c r="CS159">
        <v>124</v>
      </c>
      <c r="CT159">
        <v>29</v>
      </c>
      <c r="CU159">
        <v>0.30136987999999998</v>
      </c>
      <c r="CV159">
        <v>0.56621003000000003</v>
      </c>
      <c r="CW159">
        <v>0.13242010000000001</v>
      </c>
      <c r="CX159">
        <v>7896393</v>
      </c>
      <c r="CY159">
        <v>265</v>
      </c>
      <c r="CZ159">
        <v>312</v>
      </c>
      <c r="DA159">
        <v>53</v>
      </c>
      <c r="DB159">
        <v>259</v>
      </c>
      <c r="DC159">
        <v>0.16987178999999999</v>
      </c>
      <c r="DD159">
        <v>0.83012819999999987</v>
      </c>
    </row>
    <row r="160" spans="1:108" x14ac:dyDescent="0.3">
      <c r="A160">
        <v>158</v>
      </c>
      <c r="B160">
        <v>20320</v>
      </c>
      <c r="C160" s="1" t="s">
        <v>258</v>
      </c>
      <c r="D160">
        <v>853</v>
      </c>
      <c r="E160">
        <v>16730</v>
      </c>
      <c r="F160">
        <v>8987</v>
      </c>
      <c r="G160">
        <v>7743</v>
      </c>
      <c r="H160">
        <f>SUM(male_female_comparison_df[[#This Row],[inhabitants_female]:[inhabitants_male]])</f>
        <v>16730</v>
      </c>
      <c r="I160">
        <f>male_female_comparison_df[[#This Row],[INHABITANTS_TOTAL2]]-male_female_comparison_df[[#This Row],[inhabitants_total]]</f>
        <v>0</v>
      </c>
      <c r="J160">
        <f>male_female_comparison_df[[#This Row],[inhabitants_male]]/(male_female_comparison_df[[#This Row],[inhabitants_total]])</f>
        <v>0.46282127913927079</v>
      </c>
      <c r="L160">
        <v>45</v>
      </c>
      <c r="M160">
        <v>587</v>
      </c>
      <c r="N160">
        <v>654</v>
      </c>
      <c r="O160">
        <v>741</v>
      </c>
      <c r="P160">
        <v>369</v>
      </c>
      <c r="Q160">
        <v>269</v>
      </c>
      <c r="R160">
        <v>342</v>
      </c>
      <c r="S160">
        <v>1051</v>
      </c>
      <c r="T160">
        <v>1268</v>
      </c>
      <c r="U160">
        <v>1186</v>
      </c>
      <c r="V160">
        <v>989</v>
      </c>
      <c r="W160">
        <v>882</v>
      </c>
      <c r="X160">
        <v>887</v>
      </c>
      <c r="Y160">
        <v>1015</v>
      </c>
      <c r="Z160">
        <v>951</v>
      </c>
      <c r="AA160">
        <v>1118</v>
      </c>
      <c r="AB160">
        <v>1273</v>
      </c>
      <c r="AC160">
        <v>1062</v>
      </c>
      <c r="AD160">
        <v>911</v>
      </c>
      <c r="AE160">
        <v>611</v>
      </c>
      <c r="AF160">
        <v>564</v>
      </c>
      <c r="AG160">
        <v>1429.2152000000001</v>
      </c>
      <c r="AH160">
        <v>0.5371786999999999</v>
      </c>
      <c r="AI160">
        <v>0.46282127000000001</v>
      </c>
      <c r="AJ160" s="2">
        <f>SUM(male_female_comparison_df[[#This Row],[inhabitants_proportional_male]],male_female_comparison_df[[#This Row],[inhabitants_proportional_female]])</f>
        <v>0.99999996999999996</v>
      </c>
      <c r="AK160" s="2">
        <f>male_female_comparison_df[[#This Row],[inhabitants_proportional_male]]-male_female_comparison_df[[#This Row],[PROPORTIONAL MALE]]</f>
        <v>-9.1392707846082999E-9</v>
      </c>
      <c r="AL160" s="2">
        <f t="shared" si="2"/>
        <v>-0.46793335875704306</v>
      </c>
      <c r="AM160">
        <v>3.508667E-2</v>
      </c>
      <c r="AN160">
        <v>3.9091452999999998E-2</v>
      </c>
      <c r="AO160">
        <v>4.4291690000000002E-2</v>
      </c>
      <c r="AP160">
        <v>2.2056187000000001E-2</v>
      </c>
      <c r="AQ160">
        <v>1.60789E-2</v>
      </c>
      <c r="AR160">
        <v>2.044232E-2</v>
      </c>
      <c r="AS160">
        <v>6.2821279999999993E-2</v>
      </c>
      <c r="AT160">
        <v>7.5791990000000004E-2</v>
      </c>
      <c r="AU160">
        <v>7.0890610000000007E-2</v>
      </c>
      <c r="AV160">
        <v>5.9115359999999999E-2</v>
      </c>
      <c r="AW160">
        <v>5.2719664000000006E-2</v>
      </c>
      <c r="AX160">
        <v>5.3018530000000001E-2</v>
      </c>
      <c r="AY160">
        <v>6.0669455999999997E-2</v>
      </c>
      <c r="AZ160">
        <v>5.6843992000000003E-2</v>
      </c>
      <c r="BA160">
        <v>6.6826060000000007E-2</v>
      </c>
      <c r="BB160">
        <v>7.6090859999999996E-2</v>
      </c>
      <c r="BC160">
        <v>6.3478779999999999E-2</v>
      </c>
      <c r="BD160">
        <v>5.4453080000000001E-2</v>
      </c>
      <c r="BE160">
        <v>3.652122E-2</v>
      </c>
      <c r="BF160">
        <v>3.3711894999999999E-2</v>
      </c>
      <c r="BG160">
        <v>22629</v>
      </c>
      <c r="BH160">
        <v>20718</v>
      </c>
      <c r="BI160">
        <v>2259</v>
      </c>
      <c r="BJ160">
        <v>9335</v>
      </c>
      <c r="BK160">
        <v>2302</v>
      </c>
      <c r="BL160">
        <v>0.13750914</v>
      </c>
      <c r="BM160">
        <v>0.56823719999999989</v>
      </c>
      <c r="BN160">
        <v>0.14012662000000001</v>
      </c>
      <c r="BO160">
        <v>9045</v>
      </c>
      <c r="BP160">
        <v>1.8</v>
      </c>
      <c r="BQ160">
        <v>40.200000000000003</v>
      </c>
      <c r="BR160">
        <v>1070</v>
      </c>
      <c r="BS160">
        <v>512</v>
      </c>
      <c r="BT160">
        <v>1607</v>
      </c>
      <c r="BU160">
        <v>530</v>
      </c>
      <c r="BV160">
        <v>900</v>
      </c>
      <c r="BW160">
        <v>577</v>
      </c>
      <c r="BX160">
        <v>510</v>
      </c>
      <c r="BY160">
        <v>4403</v>
      </c>
      <c r="BZ160">
        <v>3060</v>
      </c>
      <c r="CA160">
        <v>5616</v>
      </c>
      <c r="CB160">
        <v>3260</v>
      </c>
      <c r="CC160">
        <v>169</v>
      </c>
      <c r="CD160">
        <v>0.11829740599999999</v>
      </c>
      <c r="CE160">
        <v>5.6605860000000001E-2</v>
      </c>
      <c r="CF160">
        <v>0.17766721999999999</v>
      </c>
      <c r="CG160">
        <v>5.8595910000000001E-2</v>
      </c>
      <c r="CH160">
        <v>9.9502489999999999E-2</v>
      </c>
      <c r="CI160">
        <v>6.3792150000000006E-2</v>
      </c>
      <c r="CJ160">
        <v>5.6384742000000002E-2</v>
      </c>
      <c r="CK160">
        <v>0.48678827000000002</v>
      </c>
      <c r="CL160">
        <v>0.33830844999999998</v>
      </c>
      <c r="CM160">
        <v>0.62089550000000004</v>
      </c>
      <c r="CN160">
        <v>0.36042009999999997</v>
      </c>
      <c r="CO160">
        <v>1.8684356000000003E-2</v>
      </c>
      <c r="CP160">
        <v>34950</v>
      </c>
      <c r="CQ160">
        <v>29436</v>
      </c>
      <c r="CR160">
        <v>1979</v>
      </c>
      <c r="CS160">
        <v>5544</v>
      </c>
      <c r="CT160">
        <v>1347</v>
      </c>
      <c r="CU160">
        <v>0.22311160999999999</v>
      </c>
      <c r="CV160">
        <v>0.62502819999999992</v>
      </c>
      <c r="CW160">
        <v>0.1518602</v>
      </c>
      <c r="CX160">
        <v>310002176</v>
      </c>
      <c r="CY160">
        <v>1</v>
      </c>
      <c r="CZ160">
        <v>1759</v>
      </c>
      <c r="DA160">
        <v>267</v>
      </c>
      <c r="DB160">
        <v>1492</v>
      </c>
      <c r="DC160">
        <v>0.15179077999999999</v>
      </c>
      <c r="DD160">
        <v>0.84820919999999989</v>
      </c>
    </row>
    <row r="161" spans="1:108" x14ac:dyDescent="0.3">
      <c r="A161">
        <v>159</v>
      </c>
      <c r="B161">
        <v>20380</v>
      </c>
      <c r="C161" s="1" t="s">
        <v>259</v>
      </c>
      <c r="D161">
        <v>853</v>
      </c>
      <c r="E161">
        <v>2895</v>
      </c>
      <c r="F161">
        <v>1409</v>
      </c>
      <c r="G161">
        <v>1486</v>
      </c>
      <c r="H161">
        <f>SUM(male_female_comparison_df[[#This Row],[inhabitants_female]:[inhabitants_male]])</f>
        <v>2895</v>
      </c>
      <c r="I161">
        <f>male_female_comparison_df[[#This Row],[INHABITANTS_TOTAL2]]-male_female_comparison_df[[#This Row],[inhabitants_total]]</f>
        <v>0</v>
      </c>
      <c r="J161">
        <f>male_female_comparison_df[[#This Row],[inhabitants_male]]/(male_female_comparison_df[[#This Row],[inhabitants_total]])</f>
        <v>0.51329879101899822</v>
      </c>
      <c r="L161">
        <v>39</v>
      </c>
      <c r="M161">
        <v>112</v>
      </c>
      <c r="N161">
        <v>127</v>
      </c>
      <c r="O161">
        <v>152</v>
      </c>
      <c r="P161">
        <v>71</v>
      </c>
      <c r="Q161">
        <v>54</v>
      </c>
      <c r="R161">
        <v>69</v>
      </c>
      <c r="S161">
        <v>314</v>
      </c>
      <c r="T161">
        <v>234</v>
      </c>
      <c r="U161">
        <v>265</v>
      </c>
      <c r="V161">
        <v>179</v>
      </c>
      <c r="W161">
        <v>164</v>
      </c>
      <c r="X161">
        <v>157</v>
      </c>
      <c r="Y161">
        <v>168</v>
      </c>
      <c r="Z161">
        <v>181</v>
      </c>
      <c r="AA161">
        <v>147</v>
      </c>
      <c r="AB161">
        <v>159</v>
      </c>
      <c r="AC161">
        <v>117</v>
      </c>
      <c r="AD161">
        <v>110</v>
      </c>
      <c r="AE161">
        <v>54</v>
      </c>
      <c r="AF161">
        <v>61</v>
      </c>
      <c r="AG161">
        <v>139.78479999999999</v>
      </c>
      <c r="AH161">
        <v>0.48670121999999999</v>
      </c>
      <c r="AI161">
        <v>0.51329880000000006</v>
      </c>
      <c r="AJ161" s="2">
        <f>SUM(male_female_comparison_df[[#This Row],[inhabitants_proportional_male]],male_female_comparison_df[[#This Row],[inhabitants_proportional_female]])</f>
        <v>1.0000000200000001</v>
      </c>
      <c r="AK161" s="2">
        <f>male_female_comparison_df[[#This Row],[inhabitants_proportional_male]]-male_female_comparison_df[[#This Row],[PROPORTIONAL MALE]]</f>
        <v>8.9810018311098361E-9</v>
      </c>
      <c r="AL161" s="2">
        <f t="shared" si="2"/>
        <v>-0.46793335875704306</v>
      </c>
      <c r="AM161">
        <v>3.8687393E-2</v>
      </c>
      <c r="AN161">
        <v>4.3868740000000003E-2</v>
      </c>
      <c r="AO161">
        <v>5.2504315999999995E-2</v>
      </c>
      <c r="AP161">
        <v>2.4525043E-2</v>
      </c>
      <c r="AQ161">
        <v>1.8652848999999999E-2</v>
      </c>
      <c r="AR161">
        <v>2.3834197000000001E-2</v>
      </c>
      <c r="AS161">
        <v>0.10846287</v>
      </c>
      <c r="AT161">
        <v>8.0829020000000001E-2</v>
      </c>
      <c r="AU161">
        <v>9.1537129999999994E-2</v>
      </c>
      <c r="AV161">
        <v>6.1830744000000007E-2</v>
      </c>
      <c r="AW161">
        <v>5.6649394000000006E-2</v>
      </c>
      <c r="AX161">
        <v>5.4231435000000001E-2</v>
      </c>
      <c r="AY161">
        <v>5.803109E-2</v>
      </c>
      <c r="AZ161">
        <v>6.2521590000000002E-2</v>
      </c>
      <c r="BA161">
        <v>5.0777200000000002E-2</v>
      </c>
      <c r="BB161">
        <v>5.4922279999999997E-2</v>
      </c>
      <c r="BC161">
        <v>4.0414510000000001E-2</v>
      </c>
      <c r="BD161">
        <v>3.7996545E-2</v>
      </c>
      <c r="BE161">
        <v>1.8652848999999999E-2</v>
      </c>
      <c r="BF161">
        <v>2.1070812000000001E-2</v>
      </c>
      <c r="BG161">
        <v>21273</v>
      </c>
      <c r="BH161">
        <v>18686</v>
      </c>
      <c r="BI161">
        <v>736</v>
      </c>
      <c r="BJ161">
        <v>1187</v>
      </c>
      <c r="BK161">
        <v>453</v>
      </c>
      <c r="BL161">
        <v>0.25379309999999999</v>
      </c>
      <c r="BM161">
        <v>0.40931033999999999</v>
      </c>
      <c r="BN161">
        <v>0.15620688999999999</v>
      </c>
      <c r="BO161">
        <v>1213</v>
      </c>
      <c r="BP161">
        <v>2.2999999999999998</v>
      </c>
      <c r="BQ161">
        <v>38.5</v>
      </c>
      <c r="BR161">
        <v>99</v>
      </c>
      <c r="BS161">
        <v>97</v>
      </c>
      <c r="BT161">
        <v>306</v>
      </c>
      <c r="BU161">
        <v>101</v>
      </c>
      <c r="BV161">
        <v>174</v>
      </c>
      <c r="BW161">
        <v>116</v>
      </c>
      <c r="BX161">
        <v>92</v>
      </c>
      <c r="BY161">
        <v>635</v>
      </c>
      <c r="BZ161">
        <v>277</v>
      </c>
      <c r="CA161">
        <v>701</v>
      </c>
      <c r="CB161">
        <v>484</v>
      </c>
      <c r="CC161">
        <v>28</v>
      </c>
      <c r="CD161">
        <v>8.161583E-2</v>
      </c>
      <c r="CE161">
        <v>7.996702E-2</v>
      </c>
      <c r="CF161">
        <v>0.25226710000000002</v>
      </c>
      <c r="CG161">
        <v>8.3264634000000004E-2</v>
      </c>
      <c r="CH161">
        <v>0.14344599999999999</v>
      </c>
      <c r="CI161">
        <v>9.5630670000000001E-2</v>
      </c>
      <c r="CJ161">
        <v>7.5845010000000004E-2</v>
      </c>
      <c r="CK161">
        <v>0.5234955</v>
      </c>
      <c r="CL161">
        <v>0.22835944999999999</v>
      </c>
      <c r="CM161">
        <v>0.57790600000000003</v>
      </c>
      <c r="CN161">
        <v>0.39901071999999999</v>
      </c>
      <c r="CO161">
        <v>2.3083263999999999E-2</v>
      </c>
      <c r="CP161">
        <v>40539</v>
      </c>
      <c r="CQ161">
        <v>34511</v>
      </c>
      <c r="CR161">
        <v>360</v>
      </c>
      <c r="CS161">
        <v>588</v>
      </c>
      <c r="CT161">
        <v>253</v>
      </c>
      <c r="CU161">
        <v>0.29975020000000002</v>
      </c>
      <c r="CV161">
        <v>0.48959202000000002</v>
      </c>
      <c r="CW161">
        <v>0.21065779000000001</v>
      </c>
      <c r="CX161">
        <v>48687340</v>
      </c>
      <c r="CY161">
        <v>10</v>
      </c>
      <c r="CZ161">
        <v>1007</v>
      </c>
      <c r="DA161">
        <v>350</v>
      </c>
      <c r="DB161">
        <v>657</v>
      </c>
      <c r="DC161">
        <v>0.34756702</v>
      </c>
      <c r="DD161">
        <v>0.65243300000000004</v>
      </c>
    </row>
    <row r="162" spans="1:108" x14ac:dyDescent="0.3">
      <c r="A162">
        <v>160</v>
      </c>
      <c r="B162">
        <v>20780</v>
      </c>
      <c r="C162" s="1" t="s">
        <v>260</v>
      </c>
      <c r="D162">
        <v>202</v>
      </c>
      <c r="E162">
        <v>11771</v>
      </c>
      <c r="F162">
        <v>6162</v>
      </c>
      <c r="G162">
        <v>5609</v>
      </c>
      <c r="H162">
        <f>SUM(male_female_comparison_df[[#This Row],[inhabitants_female]:[inhabitants_male]])</f>
        <v>11771</v>
      </c>
      <c r="I162">
        <f>male_female_comparison_df[[#This Row],[INHABITANTS_TOTAL2]]-male_female_comparison_df[[#This Row],[inhabitants_total]]</f>
        <v>0</v>
      </c>
      <c r="J162">
        <f>male_female_comparison_df[[#This Row],[inhabitants_male]]/(male_female_comparison_df[[#This Row],[inhabitants_total]])</f>
        <v>0.47651006711409394</v>
      </c>
      <c r="L162">
        <v>43</v>
      </c>
      <c r="M162">
        <v>395</v>
      </c>
      <c r="N162">
        <v>582</v>
      </c>
      <c r="O162">
        <v>798</v>
      </c>
      <c r="P162">
        <v>372</v>
      </c>
      <c r="Q162">
        <v>259</v>
      </c>
      <c r="R162">
        <v>248</v>
      </c>
      <c r="S162">
        <v>500</v>
      </c>
      <c r="T162">
        <v>552</v>
      </c>
      <c r="U162">
        <v>684</v>
      </c>
      <c r="V162">
        <v>788</v>
      </c>
      <c r="W162">
        <v>730</v>
      </c>
      <c r="X162">
        <v>727</v>
      </c>
      <c r="Y162">
        <v>836</v>
      </c>
      <c r="Z162">
        <v>737</v>
      </c>
      <c r="AA162">
        <v>781</v>
      </c>
      <c r="AB162">
        <v>892</v>
      </c>
      <c r="AC162">
        <v>706</v>
      </c>
      <c r="AD162">
        <v>542</v>
      </c>
      <c r="AE162">
        <v>356</v>
      </c>
      <c r="AF162">
        <v>286</v>
      </c>
      <c r="AG162">
        <v>720.67664000000002</v>
      </c>
      <c r="AH162">
        <v>0.52348994999999998</v>
      </c>
      <c r="AI162">
        <v>0.47651008</v>
      </c>
      <c r="AJ162" s="2">
        <f>SUM(male_female_comparison_df[[#This Row],[inhabitants_proportional_male]],male_female_comparison_df[[#This Row],[inhabitants_proportional_female]])</f>
        <v>1.00000003</v>
      </c>
      <c r="AK162" s="2">
        <f>male_female_comparison_df[[#This Row],[inhabitants_proportional_male]]-male_female_comparison_df[[#This Row],[PROPORTIONAL MALE]]</f>
        <v>1.2885906064408204E-8</v>
      </c>
      <c r="AL162" s="2">
        <f t="shared" si="2"/>
        <v>-0.46793335875704306</v>
      </c>
      <c r="AM162">
        <v>3.3557046E-2</v>
      </c>
      <c r="AN162">
        <v>4.9443547000000004E-2</v>
      </c>
      <c r="AO162">
        <v>6.7793729999999996E-2</v>
      </c>
      <c r="AP162">
        <v>3.1603093999999998E-2</v>
      </c>
      <c r="AQ162">
        <v>2.2003228E-2</v>
      </c>
      <c r="AR162">
        <v>2.1068727999999998E-2</v>
      </c>
      <c r="AS162">
        <v>4.2477275999999994E-2</v>
      </c>
      <c r="AT162">
        <v>4.6894909999999998E-2</v>
      </c>
      <c r="AU162">
        <v>5.810891E-2</v>
      </c>
      <c r="AV162">
        <v>6.6944180000000006E-2</v>
      </c>
      <c r="AW162">
        <v>6.2016821999999999E-2</v>
      </c>
      <c r="AX162">
        <v>6.1761956999999999E-2</v>
      </c>
      <c r="AY162">
        <v>7.1022004E-2</v>
      </c>
      <c r="AZ162">
        <v>6.2611504999999998E-2</v>
      </c>
      <c r="BA162">
        <v>6.634951E-2</v>
      </c>
      <c r="BB162">
        <v>7.5779460000000007E-2</v>
      </c>
      <c r="BC162">
        <v>5.9977910000000002E-2</v>
      </c>
      <c r="BD162">
        <v>4.6045367000000004E-2</v>
      </c>
      <c r="BE162">
        <v>3.0243820000000001E-2</v>
      </c>
      <c r="BF162">
        <v>2.4296999999999999E-2</v>
      </c>
      <c r="BG162">
        <v>25876</v>
      </c>
      <c r="BH162">
        <v>21792</v>
      </c>
      <c r="BI162">
        <v>1448</v>
      </c>
      <c r="BJ162">
        <v>5768</v>
      </c>
      <c r="BK162">
        <v>2069</v>
      </c>
      <c r="BL162">
        <v>0.12413202</v>
      </c>
      <c r="BM162">
        <v>0.49447063000000002</v>
      </c>
      <c r="BN162">
        <v>0.1773682</v>
      </c>
      <c r="BO162">
        <v>5659</v>
      </c>
      <c r="BP162">
        <v>2.1</v>
      </c>
      <c r="BQ162">
        <v>41.5</v>
      </c>
      <c r="BR162">
        <v>342</v>
      </c>
      <c r="BS162">
        <v>202</v>
      </c>
      <c r="BT162">
        <v>1399</v>
      </c>
      <c r="BU162">
        <v>356</v>
      </c>
      <c r="BV162">
        <v>713</v>
      </c>
      <c r="BW162">
        <v>609</v>
      </c>
      <c r="BX162">
        <v>496</v>
      </c>
      <c r="BY162">
        <v>2312</v>
      </c>
      <c r="BZ162">
        <v>1960</v>
      </c>
      <c r="CA162">
        <v>3807</v>
      </c>
      <c r="CB162">
        <v>1762</v>
      </c>
      <c r="CC162">
        <v>90</v>
      </c>
      <c r="CD162">
        <v>6.0434707000000004E-2</v>
      </c>
      <c r="CE162">
        <v>3.5695350000000001E-2</v>
      </c>
      <c r="CF162">
        <v>0.24721682</v>
      </c>
      <c r="CG162">
        <v>6.2908640000000002E-2</v>
      </c>
      <c r="CH162">
        <v>0.12599399999999999</v>
      </c>
      <c r="CI162">
        <v>0.107616186</v>
      </c>
      <c r="CJ162">
        <v>8.7648000000000004E-2</v>
      </c>
      <c r="CK162">
        <v>0.40855274000000003</v>
      </c>
      <c r="CL162">
        <v>0.34635094</v>
      </c>
      <c r="CM162">
        <v>0.67273369999999999</v>
      </c>
      <c r="CN162">
        <v>0.31136245000000001</v>
      </c>
      <c r="CO162">
        <v>1.5903870000000001E-2</v>
      </c>
      <c r="CP162">
        <v>42856</v>
      </c>
      <c r="CQ162">
        <v>33470</v>
      </c>
      <c r="CR162">
        <v>1193</v>
      </c>
      <c r="CS162">
        <v>3267</v>
      </c>
      <c r="CT162">
        <v>1139</v>
      </c>
      <c r="CU162">
        <v>0.21311183</v>
      </c>
      <c r="CV162">
        <v>0.5836013000000001</v>
      </c>
      <c r="CW162">
        <v>0.20346552000000001</v>
      </c>
      <c r="CX162">
        <v>239948352</v>
      </c>
      <c r="CY162">
        <v>18</v>
      </c>
      <c r="CZ162">
        <v>2449</v>
      </c>
      <c r="DA162">
        <v>371</v>
      </c>
      <c r="DB162">
        <v>2078</v>
      </c>
      <c r="DC162">
        <v>0.1514904</v>
      </c>
      <c r="DD162">
        <v>0.84850959999999997</v>
      </c>
    </row>
    <row r="163" spans="1:108" x14ac:dyDescent="0.3">
      <c r="A163">
        <v>161</v>
      </c>
      <c r="B163">
        <v>21130</v>
      </c>
      <c r="C163" s="1" t="s">
        <v>261</v>
      </c>
      <c r="D163">
        <v>529</v>
      </c>
      <c r="E163">
        <v>577</v>
      </c>
      <c r="F163">
        <v>292</v>
      </c>
      <c r="G163">
        <v>285</v>
      </c>
      <c r="H163">
        <f>SUM(male_female_comparison_df[[#This Row],[inhabitants_female]:[inhabitants_male]])</f>
        <v>577</v>
      </c>
      <c r="I163">
        <f>male_female_comparison_df[[#This Row],[INHABITANTS_TOTAL2]]-male_female_comparison_df[[#This Row],[inhabitants_total]]</f>
        <v>0</v>
      </c>
      <c r="J163">
        <f>male_female_comparison_df[[#This Row],[inhabitants_male]]/(male_female_comparison_df[[#This Row],[inhabitants_total]])</f>
        <v>0.49393414211438474</v>
      </c>
      <c r="L163">
        <v>42</v>
      </c>
      <c r="M163">
        <v>15</v>
      </c>
      <c r="N163">
        <v>24</v>
      </c>
      <c r="O163">
        <v>49</v>
      </c>
      <c r="P163">
        <v>18</v>
      </c>
      <c r="Q163">
        <v>23</v>
      </c>
      <c r="R163">
        <v>17</v>
      </c>
      <c r="S163">
        <v>16</v>
      </c>
      <c r="T163">
        <v>10</v>
      </c>
      <c r="U163">
        <v>24</v>
      </c>
      <c r="V163">
        <v>25</v>
      </c>
      <c r="W163">
        <v>42</v>
      </c>
      <c r="X163">
        <v>63</v>
      </c>
      <c r="Y163">
        <v>46</v>
      </c>
      <c r="Z163">
        <v>51</v>
      </c>
      <c r="AA163">
        <v>48</v>
      </c>
      <c r="AB163">
        <v>49</v>
      </c>
      <c r="AC163">
        <v>31</v>
      </c>
      <c r="AD163">
        <v>10</v>
      </c>
      <c r="AE163">
        <v>7</v>
      </c>
      <c r="AF163">
        <v>9</v>
      </c>
      <c r="AG163">
        <v>19.321196</v>
      </c>
      <c r="AH163">
        <v>0.50606585000000004</v>
      </c>
      <c r="AI163">
        <v>0.49393415000000002</v>
      </c>
      <c r="AJ163" s="2">
        <f>SUM(male_female_comparison_df[[#This Row],[inhabitants_proportional_male]],male_female_comparison_df[[#This Row],[inhabitants_proportional_female]])</f>
        <v>1</v>
      </c>
      <c r="AK163" s="2">
        <f>male_female_comparison_df[[#This Row],[inhabitants_proportional_male]]-male_female_comparison_df[[#This Row],[PROPORTIONAL MALE]]</f>
        <v>7.8856152718742578E-9</v>
      </c>
      <c r="AL163" s="2">
        <f t="shared" si="2"/>
        <v>-0.46793335875704306</v>
      </c>
      <c r="AM163">
        <v>2.5996533999999998E-2</v>
      </c>
      <c r="AN163">
        <v>4.1594452999999997E-2</v>
      </c>
      <c r="AO163">
        <v>8.4922010000000006E-2</v>
      </c>
      <c r="AP163">
        <v>3.1195839999999999E-2</v>
      </c>
      <c r="AQ163">
        <v>3.9861349999999997E-2</v>
      </c>
      <c r="AR163">
        <v>2.9462737999999999E-2</v>
      </c>
      <c r="AS163">
        <v>2.7729636000000002E-2</v>
      </c>
      <c r="AT163">
        <v>1.7331023000000001E-2</v>
      </c>
      <c r="AU163">
        <v>4.1594452999999997E-2</v>
      </c>
      <c r="AV163">
        <v>4.3327554999999997E-2</v>
      </c>
      <c r="AW163">
        <v>7.2790295000000005E-2</v>
      </c>
      <c r="AX163">
        <v>0.10918543999999999</v>
      </c>
      <c r="AY163">
        <v>7.9722699999999994E-2</v>
      </c>
      <c r="AZ163">
        <v>8.8388209999999995E-2</v>
      </c>
      <c r="BA163">
        <v>8.3188910000000005E-2</v>
      </c>
      <c r="BB163">
        <v>8.4922010000000006E-2</v>
      </c>
      <c r="BC163">
        <v>5.3726169999999997E-2</v>
      </c>
      <c r="BD163">
        <v>1.7331023000000001E-2</v>
      </c>
      <c r="BE163">
        <v>1.2131716000000001E-2</v>
      </c>
      <c r="BF163">
        <v>1.5597919999999999E-2</v>
      </c>
      <c r="BG163">
        <v>28664</v>
      </c>
      <c r="BH163">
        <v>24924</v>
      </c>
      <c r="BI163">
        <v>82</v>
      </c>
      <c r="BJ163">
        <v>235</v>
      </c>
      <c r="BK163">
        <v>132</v>
      </c>
      <c r="BL163">
        <v>0.14162348</v>
      </c>
      <c r="BM163">
        <v>0.40587220000000002</v>
      </c>
      <c r="BN163">
        <v>0.22797927000000001</v>
      </c>
      <c r="BO163">
        <v>233</v>
      </c>
      <c r="BP163">
        <v>2.5</v>
      </c>
      <c r="BQ163">
        <v>50.7</v>
      </c>
      <c r="BR163">
        <v>3</v>
      </c>
      <c r="BS163">
        <v>4</v>
      </c>
      <c r="BT163">
        <v>68</v>
      </c>
      <c r="BU163">
        <v>11</v>
      </c>
      <c r="BV163">
        <v>29</v>
      </c>
      <c r="BW163">
        <v>37</v>
      </c>
      <c r="BX163">
        <v>33</v>
      </c>
      <c r="BY163">
        <v>92</v>
      </c>
      <c r="BZ163">
        <v>75</v>
      </c>
      <c r="CA163">
        <v>219</v>
      </c>
      <c r="CB163">
        <v>8</v>
      </c>
      <c r="CC163">
        <v>6</v>
      </c>
      <c r="CD163">
        <v>1.2875536000000002E-2</v>
      </c>
      <c r="CE163">
        <v>1.7167381999999998E-2</v>
      </c>
      <c r="CF163">
        <v>0.29184549999999998</v>
      </c>
      <c r="CG163">
        <v>4.7210302000000003E-2</v>
      </c>
      <c r="CH163">
        <v>0.12446351999999999</v>
      </c>
      <c r="CI163">
        <v>0.15879828000000001</v>
      </c>
      <c r="CJ163">
        <v>0.1416309</v>
      </c>
      <c r="CK163">
        <v>0.39484977999999998</v>
      </c>
      <c r="CL163">
        <v>0.32188842000000001</v>
      </c>
      <c r="CM163">
        <v>0.93991416999999999</v>
      </c>
      <c r="CN163">
        <v>3.4334763999999997E-2</v>
      </c>
      <c r="CO163">
        <v>2.5751072999999999E-2</v>
      </c>
      <c r="CP163">
        <v>55153</v>
      </c>
      <c r="CQ163">
        <v>48331</v>
      </c>
      <c r="CR163">
        <v>30</v>
      </c>
      <c r="CS163">
        <v>127</v>
      </c>
      <c r="CT163">
        <v>78</v>
      </c>
      <c r="CU163">
        <v>0.12765957</v>
      </c>
      <c r="CV163">
        <v>0.54042553999999998</v>
      </c>
      <c r="CW163">
        <v>0.33191490000000001</v>
      </c>
      <c r="CX163">
        <v>12961061</v>
      </c>
      <c r="CY163">
        <v>437</v>
      </c>
      <c r="CZ163">
        <v>336</v>
      </c>
      <c r="DA163">
        <v>57</v>
      </c>
      <c r="DB163">
        <v>279</v>
      </c>
      <c r="DC163">
        <v>0.16964285000000001</v>
      </c>
      <c r="DD163">
        <v>0.83035713</v>
      </c>
    </row>
    <row r="164" spans="1:108" x14ac:dyDescent="0.3">
      <c r="A164">
        <v>162</v>
      </c>
      <c r="B164">
        <v>21210</v>
      </c>
      <c r="C164" s="1" t="s">
        <v>262</v>
      </c>
      <c r="D164">
        <v>680</v>
      </c>
      <c r="E164">
        <v>2550</v>
      </c>
      <c r="F164">
        <v>1253</v>
      </c>
      <c r="G164">
        <v>1297</v>
      </c>
      <c r="H164">
        <f>SUM(male_female_comparison_df[[#This Row],[inhabitants_female]:[inhabitants_male]])</f>
        <v>2550</v>
      </c>
      <c r="I164">
        <f>male_female_comparison_df[[#This Row],[INHABITANTS_TOTAL2]]-male_female_comparison_df[[#This Row],[inhabitants_total]]</f>
        <v>0</v>
      </c>
      <c r="J164">
        <f>male_female_comparison_df[[#This Row],[inhabitants_male]]/(male_female_comparison_df[[#This Row],[inhabitants_total]])</f>
        <v>0.50862745098039219</v>
      </c>
      <c r="L164">
        <v>40</v>
      </c>
      <c r="M164">
        <v>85</v>
      </c>
      <c r="N164">
        <v>111</v>
      </c>
      <c r="O164">
        <v>164</v>
      </c>
      <c r="P164">
        <v>109</v>
      </c>
      <c r="Q164">
        <v>68</v>
      </c>
      <c r="R164">
        <v>74</v>
      </c>
      <c r="S164">
        <v>109</v>
      </c>
      <c r="T164">
        <v>133</v>
      </c>
      <c r="U164">
        <v>184</v>
      </c>
      <c r="V164">
        <v>153</v>
      </c>
      <c r="W164">
        <v>192</v>
      </c>
      <c r="X164">
        <v>190</v>
      </c>
      <c r="Y164">
        <v>258</v>
      </c>
      <c r="Z164">
        <v>198</v>
      </c>
      <c r="AA164">
        <v>189</v>
      </c>
      <c r="AB164">
        <v>132</v>
      </c>
      <c r="AC164">
        <v>103</v>
      </c>
      <c r="AD164">
        <v>57</v>
      </c>
      <c r="AE164">
        <v>25</v>
      </c>
      <c r="AF164">
        <v>16</v>
      </c>
      <c r="AG164">
        <v>572.55584999999996</v>
      </c>
      <c r="AH164">
        <v>0.49137256000000001</v>
      </c>
      <c r="AI164">
        <v>0.50862750000000001</v>
      </c>
      <c r="AJ164" s="2">
        <f>SUM(male_female_comparison_df[[#This Row],[inhabitants_proportional_male]],male_female_comparison_df[[#This Row],[inhabitants_proportional_female]])</f>
        <v>1.0000000600000001</v>
      </c>
      <c r="AK164" s="2">
        <f>male_female_comparison_df[[#This Row],[inhabitants_proportional_male]]-male_female_comparison_df[[#This Row],[PROPORTIONAL MALE]]</f>
        <v>4.9019607817335498E-8</v>
      </c>
      <c r="AL164" s="2">
        <f t="shared" si="2"/>
        <v>-0.46793335875704306</v>
      </c>
      <c r="AM164">
        <v>3.3333334999999999E-2</v>
      </c>
      <c r="AN164">
        <v>4.3529409999999998E-2</v>
      </c>
      <c r="AO164">
        <v>6.4313725000000002E-2</v>
      </c>
      <c r="AP164">
        <v>4.2745099999999994E-2</v>
      </c>
      <c r="AQ164">
        <v>2.6666667000000002E-2</v>
      </c>
      <c r="AR164">
        <v>2.9019607000000003E-2</v>
      </c>
      <c r="AS164">
        <v>4.2745099999999994E-2</v>
      </c>
      <c r="AT164">
        <v>5.2156862000000005E-2</v>
      </c>
      <c r="AU164">
        <v>7.2156860000000003E-2</v>
      </c>
      <c r="AV164">
        <v>0.06</v>
      </c>
      <c r="AW164">
        <v>7.5294114999999995E-2</v>
      </c>
      <c r="AX164">
        <v>7.4509809999999996E-2</v>
      </c>
      <c r="AY164">
        <v>0.10117647</v>
      </c>
      <c r="AZ164">
        <v>7.7647060000000004E-2</v>
      </c>
      <c r="BA164">
        <v>7.4117645999999995E-2</v>
      </c>
      <c r="BB164">
        <v>5.1764704000000002E-2</v>
      </c>
      <c r="BC164">
        <v>4.0392157000000005E-2</v>
      </c>
      <c r="BD164">
        <v>2.2352941000000001E-2</v>
      </c>
      <c r="BE164">
        <v>9.8039219999999996E-3</v>
      </c>
      <c r="BF164">
        <v>6.2745097E-3</v>
      </c>
      <c r="BG164">
        <v>24716</v>
      </c>
      <c r="BH164">
        <v>23048</v>
      </c>
      <c r="BI164">
        <v>329</v>
      </c>
      <c r="BJ164">
        <v>1234</v>
      </c>
      <c r="BK164">
        <v>460</v>
      </c>
      <c r="BL164">
        <v>0.12717433</v>
      </c>
      <c r="BM164">
        <v>0.47700039999999999</v>
      </c>
      <c r="BN164">
        <v>0.17781214000000001</v>
      </c>
      <c r="BO164">
        <v>1156</v>
      </c>
      <c r="BP164">
        <v>2.2000000000000002</v>
      </c>
      <c r="BQ164">
        <v>43.9</v>
      </c>
      <c r="BR164">
        <v>85</v>
      </c>
      <c r="BS164">
        <v>54</v>
      </c>
      <c r="BT164">
        <v>315</v>
      </c>
      <c r="BU164">
        <v>75</v>
      </c>
      <c r="BV164">
        <v>138</v>
      </c>
      <c r="BW164">
        <v>126</v>
      </c>
      <c r="BX164">
        <v>140</v>
      </c>
      <c r="BY164">
        <v>606</v>
      </c>
      <c r="BZ164">
        <v>236</v>
      </c>
      <c r="CA164">
        <v>956</v>
      </c>
      <c r="CB164">
        <v>178</v>
      </c>
      <c r="CC164">
        <v>22</v>
      </c>
      <c r="CD164">
        <v>7.3529415000000001E-2</v>
      </c>
      <c r="CE164">
        <v>4.6712805000000003E-2</v>
      </c>
      <c r="CF164">
        <v>0.27249134000000003</v>
      </c>
      <c r="CG164">
        <v>6.4878895999999991E-2</v>
      </c>
      <c r="CH164">
        <v>0.11937716599999999</v>
      </c>
      <c r="CI164">
        <v>0.10899654</v>
      </c>
      <c r="CJ164">
        <v>0.12110726500000001</v>
      </c>
      <c r="CK164">
        <v>0.52422150000000001</v>
      </c>
      <c r="CL164">
        <v>0.20415226</v>
      </c>
      <c r="CM164">
        <v>0.8269896000000001</v>
      </c>
      <c r="CN164">
        <v>0.15397923999999999</v>
      </c>
      <c r="CO164">
        <v>1.9031141000000001E-2</v>
      </c>
      <c r="CP164">
        <v>43458</v>
      </c>
      <c r="CQ164">
        <v>39260</v>
      </c>
      <c r="CR164">
        <v>215</v>
      </c>
      <c r="CS164">
        <v>673</v>
      </c>
      <c r="CT164">
        <v>267</v>
      </c>
      <c r="CU164">
        <v>0.18614718</v>
      </c>
      <c r="CV164">
        <v>0.58268399999999998</v>
      </c>
      <c r="CW164">
        <v>0.23116883999999999</v>
      </c>
      <c r="CX164">
        <v>50194244</v>
      </c>
      <c r="CY164">
        <v>1</v>
      </c>
      <c r="CZ164">
        <v>734</v>
      </c>
      <c r="DA164">
        <v>53</v>
      </c>
      <c r="DB164">
        <v>681</v>
      </c>
      <c r="DC164">
        <v>7.220708599999999E-2</v>
      </c>
      <c r="DD164">
        <v>0.92779290000000003</v>
      </c>
    </row>
    <row r="165" spans="1:108" x14ac:dyDescent="0.3">
      <c r="A165">
        <v>163</v>
      </c>
      <c r="B165">
        <v>21230</v>
      </c>
      <c r="C165" s="1" t="s">
        <v>263</v>
      </c>
      <c r="D165">
        <v>481</v>
      </c>
      <c r="E165">
        <v>1858</v>
      </c>
      <c r="F165">
        <v>904</v>
      </c>
      <c r="G165">
        <v>954</v>
      </c>
      <c r="H165">
        <f>SUM(male_female_comparison_df[[#This Row],[inhabitants_female]:[inhabitants_male]])</f>
        <v>1858</v>
      </c>
      <c r="I165">
        <f>male_female_comparison_df[[#This Row],[INHABITANTS_TOTAL2]]-male_female_comparison_df[[#This Row],[inhabitants_total]]</f>
        <v>0</v>
      </c>
      <c r="J165">
        <f>male_female_comparison_df[[#This Row],[inhabitants_male]]/(male_female_comparison_df[[#This Row],[inhabitants_total]])</f>
        <v>0.51345532831001073</v>
      </c>
      <c r="L165">
        <v>38</v>
      </c>
      <c r="M165">
        <v>65</v>
      </c>
      <c r="N165">
        <v>116</v>
      </c>
      <c r="O165">
        <v>192</v>
      </c>
      <c r="P165">
        <v>83</v>
      </c>
      <c r="Q165">
        <v>62</v>
      </c>
      <c r="R165">
        <v>46</v>
      </c>
      <c r="S165">
        <v>40</v>
      </c>
      <c r="T165">
        <v>77</v>
      </c>
      <c r="U165">
        <v>100</v>
      </c>
      <c r="V165">
        <v>132</v>
      </c>
      <c r="W165">
        <v>161</v>
      </c>
      <c r="X165">
        <v>132</v>
      </c>
      <c r="Y165">
        <v>142</v>
      </c>
      <c r="Z165">
        <v>113</v>
      </c>
      <c r="AA165">
        <v>108</v>
      </c>
      <c r="AB165">
        <v>119</v>
      </c>
      <c r="AC165">
        <v>70</v>
      </c>
      <c r="AD165">
        <v>45</v>
      </c>
      <c r="AE165">
        <v>35</v>
      </c>
      <c r="AF165">
        <v>20</v>
      </c>
      <c r="AG165">
        <v>42.483730000000001</v>
      </c>
      <c r="AH165">
        <v>0.48654467000000001</v>
      </c>
      <c r="AI165">
        <v>0.51345532999999999</v>
      </c>
      <c r="AJ165" s="2">
        <f>SUM(male_female_comparison_df[[#This Row],[inhabitants_proportional_male]],male_female_comparison_df[[#This Row],[inhabitants_proportional_female]])</f>
        <v>1</v>
      </c>
      <c r="AK165" s="2">
        <f>male_female_comparison_df[[#This Row],[inhabitants_proportional_male]]-male_female_comparison_df[[#This Row],[PROPORTIONAL MALE]]</f>
        <v>1.6899892596455857E-9</v>
      </c>
      <c r="AL165" s="2">
        <f t="shared" si="2"/>
        <v>-0.46793335875704306</v>
      </c>
      <c r="AM165">
        <v>3.4983855000000001E-2</v>
      </c>
      <c r="AN165">
        <v>6.2432725000000001E-2</v>
      </c>
      <c r="AO165">
        <v>0.10333692</v>
      </c>
      <c r="AP165">
        <v>4.467169E-2</v>
      </c>
      <c r="AQ165">
        <v>3.3369212999999995E-2</v>
      </c>
      <c r="AR165">
        <v>2.4757803999999998E-2</v>
      </c>
      <c r="AS165">
        <v>2.1528525E-2</v>
      </c>
      <c r="AT165">
        <v>4.1442412999999997E-2</v>
      </c>
      <c r="AU165">
        <v>5.3821314000000002E-2</v>
      </c>
      <c r="AV165">
        <v>7.1044129999999997E-2</v>
      </c>
      <c r="AW165">
        <v>8.6652315999999993E-2</v>
      </c>
      <c r="AX165">
        <v>7.1044129999999997E-2</v>
      </c>
      <c r="AY165">
        <v>7.6426270000000004E-2</v>
      </c>
      <c r="AZ165">
        <v>6.0818084000000001E-2</v>
      </c>
      <c r="BA165">
        <v>5.8127020000000001E-2</v>
      </c>
      <c r="BB165">
        <v>6.4047370000000006E-2</v>
      </c>
      <c r="BC165">
        <v>3.7674920000000001E-2</v>
      </c>
      <c r="BD165">
        <v>2.4219591000000002E-2</v>
      </c>
      <c r="BE165">
        <v>1.883746E-2</v>
      </c>
      <c r="BF165">
        <v>1.0764263E-2</v>
      </c>
      <c r="BG165">
        <v>24710</v>
      </c>
      <c r="BH165">
        <v>23804</v>
      </c>
      <c r="BI165">
        <v>201</v>
      </c>
      <c r="BJ165">
        <v>821</v>
      </c>
      <c r="BK165">
        <v>324</v>
      </c>
      <c r="BL165">
        <v>0.107429184</v>
      </c>
      <c r="BM165">
        <v>0.43880278</v>
      </c>
      <c r="BN165">
        <v>0.17316943000000001</v>
      </c>
      <c r="BO165">
        <v>722</v>
      </c>
      <c r="BP165">
        <v>2.6</v>
      </c>
      <c r="BQ165">
        <v>44.5</v>
      </c>
      <c r="BR165">
        <v>11</v>
      </c>
      <c r="BS165">
        <v>19</v>
      </c>
      <c r="BT165">
        <v>266</v>
      </c>
      <c r="BU165">
        <v>55</v>
      </c>
      <c r="BV165">
        <v>121</v>
      </c>
      <c r="BW165">
        <v>130</v>
      </c>
      <c r="BX165">
        <v>111</v>
      </c>
      <c r="BY165">
        <v>261</v>
      </c>
      <c r="BZ165">
        <v>203</v>
      </c>
      <c r="CA165">
        <v>673</v>
      </c>
      <c r="CB165">
        <v>41</v>
      </c>
      <c r="CC165">
        <v>8</v>
      </c>
      <c r="CD165">
        <v>1.5235456999999999E-2</v>
      </c>
      <c r="CE165">
        <v>2.6315789999999999E-2</v>
      </c>
      <c r="CF165">
        <v>0.36842105000000003</v>
      </c>
      <c r="CG165">
        <v>7.6177283999999998E-2</v>
      </c>
      <c r="CH165">
        <v>0.16759002000000001</v>
      </c>
      <c r="CI165">
        <v>0.18005539999999998</v>
      </c>
      <c r="CJ165">
        <v>0.15373961999999999</v>
      </c>
      <c r="CK165">
        <v>0.36149585000000001</v>
      </c>
      <c r="CL165">
        <v>0.28116342</v>
      </c>
      <c r="CM165">
        <v>0.93213296000000001</v>
      </c>
      <c r="CN165">
        <v>5.6786705E-2</v>
      </c>
      <c r="CO165">
        <v>1.1080332E-2</v>
      </c>
      <c r="CP165">
        <v>46652</v>
      </c>
      <c r="CQ165">
        <v>44089</v>
      </c>
      <c r="CR165">
        <v>93</v>
      </c>
      <c r="CS165">
        <v>480</v>
      </c>
      <c r="CT165">
        <v>146</v>
      </c>
      <c r="CU165">
        <v>0.12934630999999999</v>
      </c>
      <c r="CV165">
        <v>0.66759390000000007</v>
      </c>
      <c r="CW165">
        <v>0.20305979999999998</v>
      </c>
      <c r="CX165">
        <v>33542660</v>
      </c>
      <c r="CY165">
        <v>203</v>
      </c>
      <c r="CZ165">
        <v>751</v>
      </c>
      <c r="DA165">
        <v>67</v>
      </c>
      <c r="DB165">
        <v>684</v>
      </c>
      <c r="DC165">
        <v>8.9214379999999996E-2</v>
      </c>
      <c r="DD165">
        <v>0.91078559999999997</v>
      </c>
    </row>
    <row r="166" spans="1:108" x14ac:dyDescent="0.3">
      <c r="A166">
        <v>164</v>
      </c>
      <c r="B166">
        <v>21330</v>
      </c>
      <c r="C166" s="1" t="s">
        <v>264</v>
      </c>
      <c r="D166">
        <v>853</v>
      </c>
      <c r="E166">
        <v>1853</v>
      </c>
      <c r="F166">
        <v>927</v>
      </c>
      <c r="G166">
        <v>926</v>
      </c>
      <c r="H166">
        <f>SUM(male_female_comparison_df[[#This Row],[inhabitants_female]:[inhabitants_male]])</f>
        <v>1853</v>
      </c>
      <c r="I166">
        <f>male_female_comparison_df[[#This Row],[INHABITANTS_TOTAL2]]-male_female_comparison_df[[#This Row],[inhabitants_total]]</f>
        <v>0</v>
      </c>
      <c r="J166">
        <f>male_female_comparison_df[[#This Row],[inhabitants_male]]/(male_female_comparison_df[[#This Row],[inhabitants_total]])</f>
        <v>0.49973016729627628</v>
      </c>
      <c r="L166">
        <v>43</v>
      </c>
      <c r="M166">
        <v>56</v>
      </c>
      <c r="N166">
        <v>91</v>
      </c>
      <c r="O166">
        <v>139</v>
      </c>
      <c r="P166">
        <v>62</v>
      </c>
      <c r="Q166">
        <v>56</v>
      </c>
      <c r="R166">
        <v>38</v>
      </c>
      <c r="S166">
        <v>64</v>
      </c>
      <c r="T166">
        <v>65</v>
      </c>
      <c r="U166">
        <v>104</v>
      </c>
      <c r="V166">
        <v>123</v>
      </c>
      <c r="W166">
        <v>126</v>
      </c>
      <c r="X166">
        <v>119</v>
      </c>
      <c r="Y166">
        <v>130</v>
      </c>
      <c r="Z166">
        <v>143</v>
      </c>
      <c r="AA166">
        <v>135</v>
      </c>
      <c r="AB166">
        <v>136</v>
      </c>
      <c r="AC166">
        <v>94</v>
      </c>
      <c r="AD166">
        <v>81</v>
      </c>
      <c r="AE166">
        <v>48</v>
      </c>
      <c r="AF166">
        <v>43</v>
      </c>
      <c r="AG166">
        <v>44.187540000000006</v>
      </c>
      <c r="AH166">
        <v>0.50026983000000003</v>
      </c>
      <c r="AI166">
        <v>0.49973016999999997</v>
      </c>
      <c r="AJ166" s="2">
        <f>SUM(male_female_comparison_df[[#This Row],[inhabitants_proportional_male]],male_female_comparison_df[[#This Row],[inhabitants_proportional_female]])</f>
        <v>1</v>
      </c>
      <c r="AK166" s="2">
        <f>male_female_comparison_df[[#This Row],[inhabitants_proportional_male]]-male_female_comparison_df[[#This Row],[PROPORTIONAL MALE]]</f>
        <v>2.7037236893789895E-9</v>
      </c>
      <c r="AL166" s="2">
        <f t="shared" si="2"/>
        <v>-0.46793335875704306</v>
      </c>
      <c r="AM166">
        <v>3.0221262999999998E-2</v>
      </c>
      <c r="AN166">
        <v>4.9109552000000001E-2</v>
      </c>
      <c r="AO166">
        <v>7.5013490000000002E-2</v>
      </c>
      <c r="AP166">
        <v>3.3459254000000001E-2</v>
      </c>
      <c r="AQ166">
        <v>3.0221262999999998E-2</v>
      </c>
      <c r="AR166">
        <v>2.0507285E-2</v>
      </c>
      <c r="AS166">
        <v>3.4538586000000003E-2</v>
      </c>
      <c r="AT166">
        <v>3.5078249999999998E-2</v>
      </c>
      <c r="AU166">
        <v>5.6125199999999993E-2</v>
      </c>
      <c r="AV166">
        <v>6.6378850000000003E-2</v>
      </c>
      <c r="AW166">
        <v>6.7997840000000004E-2</v>
      </c>
      <c r="AX166">
        <v>6.4220180000000002E-2</v>
      </c>
      <c r="AY166">
        <v>7.0156500000000011E-2</v>
      </c>
      <c r="AZ166">
        <v>7.7172149999999995E-2</v>
      </c>
      <c r="BA166">
        <v>7.2854829999999995E-2</v>
      </c>
      <c r="BB166">
        <v>7.3394490000000007E-2</v>
      </c>
      <c r="BC166">
        <v>5.0728549999999997E-2</v>
      </c>
      <c r="BD166">
        <v>4.3712899999999999E-2</v>
      </c>
      <c r="BE166">
        <v>2.590394E-2</v>
      </c>
      <c r="BF166">
        <v>2.3205612E-2</v>
      </c>
      <c r="BG166">
        <v>24271</v>
      </c>
      <c r="BH166">
        <v>21533</v>
      </c>
      <c r="BI166">
        <v>251</v>
      </c>
      <c r="BJ166">
        <v>890</v>
      </c>
      <c r="BK166">
        <v>304</v>
      </c>
      <c r="BL166">
        <v>0.13574906</v>
      </c>
      <c r="BM166">
        <v>0.48134126999999999</v>
      </c>
      <c r="BN166">
        <v>0.16441320000000001</v>
      </c>
      <c r="BO166">
        <v>771</v>
      </c>
      <c r="BP166">
        <v>2.4</v>
      </c>
      <c r="BQ166">
        <v>47.1</v>
      </c>
      <c r="BR166">
        <v>17</v>
      </c>
      <c r="BS166">
        <v>19</v>
      </c>
      <c r="BT166">
        <v>228</v>
      </c>
      <c r="BU166">
        <v>48</v>
      </c>
      <c r="BV166">
        <v>105</v>
      </c>
      <c r="BW166">
        <v>104</v>
      </c>
      <c r="BX166">
        <v>92</v>
      </c>
      <c r="BY166">
        <v>283</v>
      </c>
      <c r="BZ166">
        <v>267</v>
      </c>
      <c r="CA166">
        <v>690</v>
      </c>
      <c r="CB166">
        <v>65</v>
      </c>
      <c r="CC166">
        <v>16</v>
      </c>
      <c r="CD166">
        <v>2.2049287000000001E-2</v>
      </c>
      <c r="CE166">
        <v>2.464332E-2</v>
      </c>
      <c r="CF166">
        <v>0.29571983000000002</v>
      </c>
      <c r="CG166">
        <v>6.2256810000000003E-2</v>
      </c>
      <c r="CH166">
        <v>0.13618675999999999</v>
      </c>
      <c r="CI166">
        <v>0.13488975</v>
      </c>
      <c r="CJ166">
        <v>0.11932555</v>
      </c>
      <c r="CK166">
        <v>0.36705577</v>
      </c>
      <c r="CL166">
        <v>0.34630349999999999</v>
      </c>
      <c r="CM166">
        <v>0.89494159999999989</v>
      </c>
      <c r="CN166">
        <v>8.4306100000000009E-2</v>
      </c>
      <c r="CO166">
        <v>2.075227E-2</v>
      </c>
      <c r="CP166">
        <v>45208</v>
      </c>
      <c r="CQ166">
        <v>40497</v>
      </c>
      <c r="CR166">
        <v>135</v>
      </c>
      <c r="CS166">
        <v>480</v>
      </c>
      <c r="CT166">
        <v>151</v>
      </c>
      <c r="CU166">
        <v>0.17624020000000001</v>
      </c>
      <c r="CV166">
        <v>0.62663186000000004</v>
      </c>
      <c r="CW166">
        <v>0.19712794</v>
      </c>
      <c r="CX166">
        <v>34629552</v>
      </c>
      <c r="CY166">
        <v>18</v>
      </c>
      <c r="CZ166">
        <v>816</v>
      </c>
      <c r="DA166">
        <v>64</v>
      </c>
      <c r="DB166">
        <v>752</v>
      </c>
      <c r="DC166">
        <v>7.8431374999999998E-2</v>
      </c>
      <c r="DD166">
        <v>0.92156863</v>
      </c>
    </row>
    <row r="167" spans="1:108" x14ac:dyDescent="0.3">
      <c r="A167">
        <v>165</v>
      </c>
      <c r="B167">
        <v>21350</v>
      </c>
      <c r="C167" s="1" t="s">
        <v>265</v>
      </c>
      <c r="D167">
        <v>423</v>
      </c>
      <c r="E167">
        <v>1961</v>
      </c>
      <c r="F167">
        <v>960</v>
      </c>
      <c r="G167">
        <v>1001</v>
      </c>
      <c r="H167">
        <f>SUM(male_female_comparison_df[[#This Row],[inhabitants_female]:[inhabitants_male]])</f>
        <v>1961</v>
      </c>
      <c r="I167">
        <f>male_female_comparison_df[[#This Row],[INHABITANTS_TOTAL2]]-male_female_comparison_df[[#This Row],[inhabitants_total]]</f>
        <v>0</v>
      </c>
      <c r="J167">
        <f>male_female_comparison_df[[#This Row],[inhabitants_male]]/(male_female_comparison_df[[#This Row],[inhabitants_total]])</f>
        <v>0.51045385007649158</v>
      </c>
      <c r="L167">
        <v>38</v>
      </c>
      <c r="M167">
        <v>58</v>
      </c>
      <c r="N167">
        <v>118</v>
      </c>
      <c r="O167">
        <v>206</v>
      </c>
      <c r="P167">
        <v>98</v>
      </c>
      <c r="Q167">
        <v>52</v>
      </c>
      <c r="R167">
        <v>43</v>
      </c>
      <c r="S167">
        <v>57</v>
      </c>
      <c r="T167">
        <v>75</v>
      </c>
      <c r="U167">
        <v>100</v>
      </c>
      <c r="V167">
        <v>167</v>
      </c>
      <c r="W167">
        <v>156</v>
      </c>
      <c r="X167">
        <v>143</v>
      </c>
      <c r="Y167">
        <v>168</v>
      </c>
      <c r="Z167">
        <v>117</v>
      </c>
      <c r="AA167">
        <v>136</v>
      </c>
      <c r="AB167">
        <v>101</v>
      </c>
      <c r="AC167">
        <v>75</v>
      </c>
      <c r="AD167">
        <v>39</v>
      </c>
      <c r="AE167">
        <v>30</v>
      </c>
      <c r="AF167">
        <v>22</v>
      </c>
      <c r="AG167">
        <v>157.72495000000001</v>
      </c>
      <c r="AH167">
        <v>0.48954615000000001</v>
      </c>
      <c r="AI167">
        <v>0.51045390000000002</v>
      </c>
      <c r="AJ167" s="2">
        <f>SUM(male_female_comparison_df[[#This Row],[inhabitants_proportional_male]],male_female_comparison_df[[#This Row],[inhabitants_proportional_female]])</f>
        <v>1.0000000500000001</v>
      </c>
      <c r="AK167" s="2">
        <f>male_female_comparison_df[[#This Row],[inhabitants_proportional_male]]-male_female_comparison_df[[#This Row],[PROPORTIONAL MALE]]</f>
        <v>4.9923508438354247E-8</v>
      </c>
      <c r="AL167" s="2">
        <f t="shared" si="2"/>
        <v>-0.46793335875704306</v>
      </c>
      <c r="AM167">
        <v>2.9576747E-2</v>
      </c>
      <c r="AN167">
        <v>6.0173379999999999E-2</v>
      </c>
      <c r="AO167">
        <v>0.10504845</v>
      </c>
      <c r="AP167">
        <v>4.9974499999999998E-2</v>
      </c>
      <c r="AQ167">
        <v>2.6517084E-2</v>
      </c>
      <c r="AR167">
        <v>2.1927587999999998E-2</v>
      </c>
      <c r="AS167">
        <v>2.9066802999999999E-2</v>
      </c>
      <c r="AT167">
        <v>3.8245793E-2</v>
      </c>
      <c r="AU167">
        <v>5.0994390000000001E-2</v>
      </c>
      <c r="AV167">
        <v>8.5160634999999998E-2</v>
      </c>
      <c r="AW167">
        <v>7.9551250000000004E-2</v>
      </c>
      <c r="AX167">
        <v>7.2921979999999997E-2</v>
      </c>
      <c r="AY167">
        <v>8.5670574999999999E-2</v>
      </c>
      <c r="AZ167">
        <v>5.9663437E-2</v>
      </c>
      <c r="BA167">
        <v>6.9352369999999997E-2</v>
      </c>
      <c r="BB167">
        <v>5.1504335999999998E-2</v>
      </c>
      <c r="BC167">
        <v>3.8245793E-2</v>
      </c>
      <c r="BD167">
        <v>1.9887812000000001E-2</v>
      </c>
      <c r="BE167">
        <v>1.5298316999999999E-2</v>
      </c>
      <c r="BF167">
        <v>1.1218766000000002E-2</v>
      </c>
      <c r="BG167">
        <v>26657</v>
      </c>
      <c r="BH167">
        <v>25248</v>
      </c>
      <c r="BI167">
        <v>197</v>
      </c>
      <c r="BJ167">
        <v>798</v>
      </c>
      <c r="BK167">
        <v>417</v>
      </c>
      <c r="BL167">
        <v>0.101494074</v>
      </c>
      <c r="BM167">
        <v>0.41112828000000001</v>
      </c>
      <c r="BN167">
        <v>0.21483772000000001</v>
      </c>
      <c r="BO167">
        <v>720</v>
      </c>
      <c r="BP167">
        <v>2.7</v>
      </c>
      <c r="BQ167">
        <v>42.8</v>
      </c>
      <c r="BR167">
        <v>5</v>
      </c>
      <c r="BS167">
        <v>26</v>
      </c>
      <c r="BT167">
        <v>297</v>
      </c>
      <c r="BU167">
        <v>54</v>
      </c>
      <c r="BV167">
        <v>124</v>
      </c>
      <c r="BW167">
        <v>146</v>
      </c>
      <c r="BX167">
        <v>125</v>
      </c>
      <c r="BY167">
        <v>244</v>
      </c>
      <c r="BZ167">
        <v>182</v>
      </c>
      <c r="CA167">
        <v>688</v>
      </c>
      <c r="CB167">
        <v>8</v>
      </c>
      <c r="CC167">
        <v>24</v>
      </c>
      <c r="CD167">
        <v>6.9444444999999999E-3</v>
      </c>
      <c r="CE167">
        <v>3.6111113E-2</v>
      </c>
      <c r="CF167">
        <v>0.41249999999999998</v>
      </c>
      <c r="CG167">
        <v>7.4999999999999997E-2</v>
      </c>
      <c r="CH167">
        <v>0.17222223</v>
      </c>
      <c r="CI167">
        <v>0.20277777</v>
      </c>
      <c r="CJ167">
        <v>0.17361110000000002</v>
      </c>
      <c r="CK167">
        <v>0.33888888</v>
      </c>
      <c r="CL167">
        <v>0.25277779</v>
      </c>
      <c r="CM167">
        <v>0.95555555999999997</v>
      </c>
      <c r="CN167">
        <v>1.1111111000000002E-2</v>
      </c>
      <c r="CO167">
        <v>3.3333334999999999E-2</v>
      </c>
      <c r="CP167">
        <v>53526</v>
      </c>
      <c r="CQ167">
        <v>51990</v>
      </c>
      <c r="CR167">
        <v>60</v>
      </c>
      <c r="CS167">
        <v>447</v>
      </c>
      <c r="CT167">
        <v>199</v>
      </c>
      <c r="CU167">
        <v>8.4985840000000007E-2</v>
      </c>
      <c r="CV167">
        <v>0.6331445</v>
      </c>
      <c r="CW167">
        <v>0.28186968000000001</v>
      </c>
      <c r="CX167">
        <v>37789244</v>
      </c>
      <c r="CY167">
        <v>8</v>
      </c>
      <c r="CZ167">
        <v>733</v>
      </c>
      <c r="DA167">
        <v>29</v>
      </c>
      <c r="DB167">
        <v>704</v>
      </c>
      <c r="DC167">
        <v>3.9563439999999998E-2</v>
      </c>
      <c r="DD167">
        <v>0.96043659999999997</v>
      </c>
    </row>
    <row r="168" spans="1:108" x14ac:dyDescent="0.3">
      <c r="A168">
        <v>166</v>
      </c>
      <c r="B168">
        <v>21360</v>
      </c>
      <c r="C168" s="1" t="s">
        <v>266</v>
      </c>
      <c r="D168">
        <v>423</v>
      </c>
      <c r="E168">
        <v>1828</v>
      </c>
      <c r="F168">
        <v>873</v>
      </c>
      <c r="G168">
        <v>955</v>
      </c>
      <c r="H168">
        <f>SUM(male_female_comparison_df[[#This Row],[inhabitants_female]:[inhabitants_male]])</f>
        <v>1828</v>
      </c>
      <c r="I168">
        <f>male_female_comparison_df[[#This Row],[INHABITANTS_TOTAL2]]-male_female_comparison_df[[#This Row],[inhabitants_total]]</f>
        <v>0</v>
      </c>
      <c r="J168">
        <f>male_female_comparison_df[[#This Row],[inhabitants_male]]/(male_female_comparison_df[[#This Row],[inhabitants_total]])</f>
        <v>0.5224288840262582</v>
      </c>
      <c r="L168">
        <v>40</v>
      </c>
      <c r="M168">
        <v>66</v>
      </c>
      <c r="N168">
        <v>100</v>
      </c>
      <c r="O168">
        <v>154</v>
      </c>
      <c r="P168">
        <v>61</v>
      </c>
      <c r="Q168">
        <v>58</v>
      </c>
      <c r="R168">
        <v>35</v>
      </c>
      <c r="S168">
        <v>51</v>
      </c>
      <c r="T168">
        <v>62</v>
      </c>
      <c r="U168">
        <v>114</v>
      </c>
      <c r="V168">
        <v>142</v>
      </c>
      <c r="W168">
        <v>140</v>
      </c>
      <c r="X168">
        <v>132</v>
      </c>
      <c r="Y168">
        <v>137</v>
      </c>
      <c r="Z168">
        <v>119</v>
      </c>
      <c r="AA168">
        <v>133</v>
      </c>
      <c r="AB168">
        <v>132</v>
      </c>
      <c r="AC168">
        <v>78</v>
      </c>
      <c r="AD168">
        <v>63</v>
      </c>
      <c r="AE168">
        <v>33</v>
      </c>
      <c r="AF168">
        <v>18</v>
      </c>
      <c r="AG168">
        <v>36.153120000000001</v>
      </c>
      <c r="AH168">
        <v>0.47757113000000001</v>
      </c>
      <c r="AI168">
        <v>0.52242890000000008</v>
      </c>
      <c r="AJ168" s="2">
        <f>SUM(male_female_comparison_df[[#This Row],[inhabitants_proportional_male]],male_female_comparison_df[[#This Row],[inhabitants_proportional_female]])</f>
        <v>1.00000003</v>
      </c>
      <c r="AK168" s="2">
        <f>male_female_comparison_df[[#This Row],[inhabitants_proportional_male]]-male_female_comparison_df[[#This Row],[PROPORTIONAL MALE]]</f>
        <v>1.5973741884778292E-8</v>
      </c>
      <c r="AL168" s="2">
        <f t="shared" si="2"/>
        <v>-0.46793335875704306</v>
      </c>
      <c r="AM168">
        <v>3.6105032999999995E-2</v>
      </c>
      <c r="AN168">
        <v>5.4704595000000002E-2</v>
      </c>
      <c r="AO168">
        <v>8.424508E-2</v>
      </c>
      <c r="AP168">
        <v>3.3369802000000004E-2</v>
      </c>
      <c r="AQ168">
        <v>3.1728666000000003E-2</v>
      </c>
      <c r="AR168">
        <v>1.9146607999999999E-2</v>
      </c>
      <c r="AS168">
        <v>2.7899344E-2</v>
      </c>
      <c r="AT168">
        <v>3.3916849999999998E-2</v>
      </c>
      <c r="AU168">
        <v>6.2363237000000002E-2</v>
      </c>
      <c r="AV168">
        <v>7.7680529999999998E-2</v>
      </c>
      <c r="AW168">
        <v>7.6586429999999997E-2</v>
      </c>
      <c r="AX168">
        <v>7.2210065999999989E-2</v>
      </c>
      <c r="AY168">
        <v>7.4945289999999998E-2</v>
      </c>
      <c r="AZ168">
        <v>6.5098470000000005E-2</v>
      </c>
      <c r="BA168">
        <v>7.275711E-2</v>
      </c>
      <c r="BB168">
        <v>7.2210065999999989E-2</v>
      </c>
      <c r="BC168">
        <v>4.2669582999999997E-2</v>
      </c>
      <c r="BD168">
        <v>3.4463894000000002E-2</v>
      </c>
      <c r="BE168">
        <v>1.8052517000000001E-2</v>
      </c>
      <c r="BF168">
        <v>9.846826999999999E-3</v>
      </c>
      <c r="BG168">
        <v>23951</v>
      </c>
      <c r="BH168">
        <v>23083</v>
      </c>
      <c r="BI168">
        <v>222</v>
      </c>
      <c r="BJ168">
        <v>861</v>
      </c>
      <c r="BK168">
        <v>285</v>
      </c>
      <c r="BL168">
        <v>0.12416107</v>
      </c>
      <c r="BM168">
        <v>0.48154363</v>
      </c>
      <c r="BN168">
        <v>0.15939597999999999</v>
      </c>
      <c r="BO168">
        <v>752</v>
      </c>
      <c r="BP168">
        <v>2.4</v>
      </c>
      <c r="BQ168">
        <v>43.9</v>
      </c>
      <c r="BR168">
        <v>21</v>
      </c>
      <c r="BS168">
        <v>17</v>
      </c>
      <c r="BT168">
        <v>241</v>
      </c>
      <c r="BU168">
        <v>59</v>
      </c>
      <c r="BV168">
        <v>118</v>
      </c>
      <c r="BW168">
        <v>110</v>
      </c>
      <c r="BX168">
        <v>96</v>
      </c>
      <c r="BY168">
        <v>289</v>
      </c>
      <c r="BZ168">
        <v>226</v>
      </c>
      <c r="CA168">
        <v>701</v>
      </c>
      <c r="CB168">
        <v>24</v>
      </c>
      <c r="CC168">
        <v>27</v>
      </c>
      <c r="CD168">
        <v>2.7925532000000003E-2</v>
      </c>
      <c r="CE168">
        <v>2.2606382000000001E-2</v>
      </c>
      <c r="CF168">
        <v>0.32047873999999998</v>
      </c>
      <c r="CG168">
        <v>7.8457445000000001E-2</v>
      </c>
      <c r="CH168">
        <v>0.15691489</v>
      </c>
      <c r="CI168">
        <v>0.14627660000000001</v>
      </c>
      <c r="CJ168">
        <v>0.12765957</v>
      </c>
      <c r="CK168">
        <v>0.38430851999999999</v>
      </c>
      <c r="CL168">
        <v>0.30053192000000001</v>
      </c>
      <c r="CM168">
        <v>0.93218080000000014</v>
      </c>
      <c r="CN168">
        <v>3.1914893999999999E-2</v>
      </c>
      <c r="CO168">
        <v>3.5904255000000003E-2</v>
      </c>
      <c r="CP168">
        <v>44439</v>
      </c>
      <c r="CQ168">
        <v>42121</v>
      </c>
      <c r="CR168">
        <v>117</v>
      </c>
      <c r="CS168">
        <v>473</v>
      </c>
      <c r="CT168">
        <v>153</v>
      </c>
      <c r="CU168">
        <v>0.15768193999999999</v>
      </c>
      <c r="CV168">
        <v>0.63746630000000004</v>
      </c>
      <c r="CW168">
        <v>0.20619947</v>
      </c>
      <c r="CX168">
        <v>33017806</v>
      </c>
      <c r="CY168">
        <v>45</v>
      </c>
      <c r="CZ168">
        <v>886</v>
      </c>
      <c r="DA168">
        <v>130</v>
      </c>
      <c r="DB168">
        <v>756</v>
      </c>
      <c r="DC168">
        <v>0.14672685999999999</v>
      </c>
      <c r="DD168">
        <v>0.85327315000000004</v>
      </c>
    </row>
    <row r="169" spans="1:108" x14ac:dyDescent="0.3">
      <c r="A169">
        <v>167</v>
      </c>
      <c r="B169">
        <v>21380</v>
      </c>
      <c r="C169" s="1" t="s">
        <v>267</v>
      </c>
      <c r="D169">
        <v>19</v>
      </c>
      <c r="E169">
        <v>3407</v>
      </c>
      <c r="F169">
        <v>1769</v>
      </c>
      <c r="G169">
        <v>1638</v>
      </c>
      <c r="H169">
        <f>SUM(male_female_comparison_df[[#This Row],[inhabitants_female]:[inhabitants_male]])</f>
        <v>3407</v>
      </c>
      <c r="I169">
        <f>male_female_comparison_df[[#This Row],[INHABITANTS_TOTAL2]]-male_female_comparison_df[[#This Row],[inhabitants_total]]</f>
        <v>0</v>
      </c>
      <c r="J169">
        <f>male_female_comparison_df[[#This Row],[inhabitants_male]]/(male_female_comparison_df[[#This Row],[inhabitants_total]])</f>
        <v>0.48077487525682416</v>
      </c>
      <c r="L169">
        <v>39</v>
      </c>
      <c r="M169">
        <v>136</v>
      </c>
      <c r="N169">
        <v>207</v>
      </c>
      <c r="O169">
        <v>292</v>
      </c>
      <c r="P169">
        <v>138</v>
      </c>
      <c r="Q169">
        <v>94</v>
      </c>
      <c r="R169">
        <v>74</v>
      </c>
      <c r="S169">
        <v>122</v>
      </c>
      <c r="T169">
        <v>175</v>
      </c>
      <c r="U169">
        <v>230</v>
      </c>
      <c r="V169">
        <v>243</v>
      </c>
      <c r="W169">
        <v>216</v>
      </c>
      <c r="X169">
        <v>243</v>
      </c>
      <c r="Y169">
        <v>225</v>
      </c>
      <c r="Z169">
        <v>206</v>
      </c>
      <c r="AA169">
        <v>218</v>
      </c>
      <c r="AB169">
        <v>204</v>
      </c>
      <c r="AC169">
        <v>137</v>
      </c>
      <c r="AD169">
        <v>109</v>
      </c>
      <c r="AE169">
        <v>59</v>
      </c>
      <c r="AF169">
        <v>79</v>
      </c>
      <c r="AG169">
        <v>47.168372999999995</v>
      </c>
      <c r="AH169">
        <v>0.51922509999999999</v>
      </c>
      <c r="AI169">
        <v>0.48077488000000002</v>
      </c>
      <c r="AJ169" s="2">
        <f>SUM(male_female_comparison_df[[#This Row],[inhabitants_proportional_male]],male_female_comparison_df[[#This Row],[inhabitants_proportional_female]])</f>
        <v>0.99999998000000001</v>
      </c>
      <c r="AK169" s="2">
        <f>male_female_comparison_df[[#This Row],[inhabitants_proportional_male]]-male_female_comparison_df[[#This Row],[PROPORTIONAL MALE]]</f>
        <v>4.7431758520843914E-9</v>
      </c>
      <c r="AL169" s="2">
        <f t="shared" si="2"/>
        <v>-0.46793335875704306</v>
      </c>
      <c r="AM169">
        <v>3.9917815000000002E-2</v>
      </c>
      <c r="AN169">
        <v>6.0757264000000005E-2</v>
      </c>
      <c r="AO169">
        <v>8.5705900000000002E-2</v>
      </c>
      <c r="AP169">
        <v>4.0504842999999999E-2</v>
      </c>
      <c r="AQ169">
        <v>2.7590256000000001E-2</v>
      </c>
      <c r="AR169">
        <v>2.1719987999999999E-2</v>
      </c>
      <c r="AS169">
        <v>3.5808630000000001E-2</v>
      </c>
      <c r="AT169">
        <v>5.1364834999999998E-2</v>
      </c>
      <c r="AU169">
        <v>6.7508070000000003E-2</v>
      </c>
      <c r="AV169">
        <v>7.1323744999999994E-2</v>
      </c>
      <c r="AW169">
        <v>6.3398880000000005E-2</v>
      </c>
      <c r="AX169">
        <v>7.1323744999999994E-2</v>
      </c>
      <c r="AY169">
        <v>6.6040509999999997E-2</v>
      </c>
      <c r="AZ169">
        <v>6.0463752999999995E-2</v>
      </c>
      <c r="BA169">
        <v>6.3985914000000005E-2</v>
      </c>
      <c r="BB169">
        <v>5.9876724999999999E-2</v>
      </c>
      <c r="BC169">
        <v>4.0211330000000003E-2</v>
      </c>
      <c r="BD169">
        <v>3.1992957000000002E-2</v>
      </c>
      <c r="BE169">
        <v>1.7317288E-2</v>
      </c>
      <c r="BF169">
        <v>2.3187554999999999E-2</v>
      </c>
      <c r="BG169">
        <v>23257</v>
      </c>
      <c r="BH169">
        <v>22247</v>
      </c>
      <c r="BI169">
        <v>385</v>
      </c>
      <c r="BJ169">
        <v>1652</v>
      </c>
      <c r="BK169">
        <v>478</v>
      </c>
      <c r="BL169">
        <v>0.11165893</v>
      </c>
      <c r="BM169">
        <v>0.47911831999999999</v>
      </c>
      <c r="BN169">
        <v>0.13863109000000001</v>
      </c>
      <c r="BO169">
        <v>1485</v>
      </c>
      <c r="BP169">
        <v>2.2999999999999998</v>
      </c>
      <c r="BQ169">
        <v>41.2</v>
      </c>
      <c r="BR169">
        <v>90</v>
      </c>
      <c r="BS169">
        <v>51</v>
      </c>
      <c r="BT169">
        <v>446</v>
      </c>
      <c r="BU169">
        <v>118</v>
      </c>
      <c r="BV169">
        <v>240</v>
      </c>
      <c r="BW169">
        <v>205</v>
      </c>
      <c r="BX169">
        <v>182</v>
      </c>
      <c r="BY169">
        <v>618</v>
      </c>
      <c r="BZ169">
        <v>424</v>
      </c>
      <c r="CA169">
        <v>1216</v>
      </c>
      <c r="CB169">
        <v>227</v>
      </c>
      <c r="CC169">
        <v>42</v>
      </c>
      <c r="CD169">
        <v>6.0606062000000002E-2</v>
      </c>
      <c r="CE169">
        <v>3.4343433E-2</v>
      </c>
      <c r="CF169">
        <v>0.30033670000000001</v>
      </c>
      <c r="CG169">
        <v>7.9461279999999995E-2</v>
      </c>
      <c r="CH169">
        <v>0.16161616000000001</v>
      </c>
      <c r="CI169">
        <v>0.13804714000000001</v>
      </c>
      <c r="CJ169">
        <v>0.12255892</v>
      </c>
      <c r="CK169">
        <v>0.41616163</v>
      </c>
      <c r="CL169">
        <v>0.2855219</v>
      </c>
      <c r="CM169">
        <v>0.81885520000000001</v>
      </c>
      <c r="CN169">
        <v>0.15286195</v>
      </c>
      <c r="CO169">
        <v>2.8282828999999999E-2</v>
      </c>
      <c r="CP169">
        <v>39814</v>
      </c>
      <c r="CQ169">
        <v>36736</v>
      </c>
      <c r="CR169">
        <v>290</v>
      </c>
      <c r="CS169">
        <v>928</v>
      </c>
      <c r="CT169">
        <v>249</v>
      </c>
      <c r="CU169">
        <v>0.19410976999999999</v>
      </c>
      <c r="CV169">
        <v>0.62115127000000003</v>
      </c>
      <c r="CW169">
        <v>0.16666666999999999</v>
      </c>
      <c r="CX169">
        <v>58407800</v>
      </c>
      <c r="CY169">
        <v>77</v>
      </c>
      <c r="CZ169">
        <v>1309</v>
      </c>
      <c r="DA169">
        <v>183</v>
      </c>
      <c r="DB169">
        <v>1126</v>
      </c>
      <c r="DC169">
        <v>0.13980137000000001</v>
      </c>
      <c r="DD169">
        <v>0.86019859999999992</v>
      </c>
    </row>
    <row r="170" spans="1:108" x14ac:dyDescent="0.3">
      <c r="A170">
        <v>168</v>
      </c>
      <c r="B170">
        <v>21430</v>
      </c>
      <c r="C170" s="1" t="s">
        <v>268</v>
      </c>
      <c r="D170">
        <v>423</v>
      </c>
      <c r="E170">
        <v>824</v>
      </c>
      <c r="F170">
        <v>401</v>
      </c>
      <c r="G170">
        <v>423</v>
      </c>
      <c r="H170">
        <f>SUM(male_female_comparison_df[[#This Row],[inhabitants_female]:[inhabitants_male]])</f>
        <v>824</v>
      </c>
      <c r="I170">
        <f>male_female_comparison_df[[#This Row],[INHABITANTS_TOTAL2]]-male_female_comparison_df[[#This Row],[inhabitants_total]]</f>
        <v>0</v>
      </c>
      <c r="J170">
        <f>male_female_comparison_df[[#This Row],[inhabitants_male]]/(male_female_comparison_df[[#This Row],[inhabitants_total]])</f>
        <v>0.51334951456310685</v>
      </c>
      <c r="L170">
        <v>39</v>
      </c>
      <c r="M170">
        <v>32</v>
      </c>
      <c r="N170">
        <v>50</v>
      </c>
      <c r="O170">
        <v>75</v>
      </c>
      <c r="P170">
        <v>36</v>
      </c>
      <c r="Q170">
        <v>30</v>
      </c>
      <c r="R170">
        <v>23</v>
      </c>
      <c r="S170">
        <v>23</v>
      </c>
      <c r="T170">
        <v>24</v>
      </c>
      <c r="U170">
        <v>53</v>
      </c>
      <c r="V170">
        <v>67</v>
      </c>
      <c r="W170">
        <v>45</v>
      </c>
      <c r="X170">
        <v>59</v>
      </c>
      <c r="Y170">
        <v>66</v>
      </c>
      <c r="Z170">
        <v>71</v>
      </c>
      <c r="AA170">
        <v>53</v>
      </c>
      <c r="AB170">
        <v>41</v>
      </c>
      <c r="AC170">
        <v>31</v>
      </c>
      <c r="AD170">
        <v>26</v>
      </c>
      <c r="AE170">
        <v>13</v>
      </c>
      <c r="AF170">
        <v>6</v>
      </c>
      <c r="AG170">
        <v>16.921278000000001</v>
      </c>
      <c r="AH170">
        <v>0.48665049999999999</v>
      </c>
      <c r="AI170">
        <v>0.51334953000000005</v>
      </c>
      <c r="AJ170" s="2">
        <f>SUM(male_female_comparison_df[[#This Row],[inhabitants_proportional_male]],male_female_comparison_df[[#This Row],[inhabitants_proportional_female]])</f>
        <v>1.00000003</v>
      </c>
      <c r="AK170" s="2">
        <f>male_female_comparison_df[[#This Row],[inhabitants_proportional_male]]-male_female_comparison_df[[#This Row],[PROPORTIONAL MALE]]</f>
        <v>1.543689320815389E-8</v>
      </c>
      <c r="AL170" s="2">
        <f t="shared" si="2"/>
        <v>-0.46793335875704306</v>
      </c>
      <c r="AM170">
        <v>3.883495E-2</v>
      </c>
      <c r="AN170">
        <v>6.0679610000000002E-2</v>
      </c>
      <c r="AO170">
        <v>9.1019414000000007E-2</v>
      </c>
      <c r="AP170">
        <v>4.3689319999999997E-2</v>
      </c>
      <c r="AQ170">
        <v>3.6407769999999999E-2</v>
      </c>
      <c r="AR170">
        <v>2.7912619999999999E-2</v>
      </c>
      <c r="AS170">
        <v>2.7912619999999999E-2</v>
      </c>
      <c r="AT170">
        <v>2.9126213999999997E-2</v>
      </c>
      <c r="AU170">
        <v>6.4320384999999994E-2</v>
      </c>
      <c r="AV170">
        <v>8.1310679999999996E-2</v>
      </c>
      <c r="AW170">
        <v>5.4611649999999998E-2</v>
      </c>
      <c r="AX170">
        <v>7.1601940000000003E-2</v>
      </c>
      <c r="AY170">
        <v>8.0097089999999996E-2</v>
      </c>
      <c r="AZ170">
        <v>8.6165050000000007E-2</v>
      </c>
      <c r="BA170">
        <v>6.4320384999999994E-2</v>
      </c>
      <c r="BB170">
        <v>4.9757282999999999E-2</v>
      </c>
      <c r="BC170">
        <v>3.762136E-2</v>
      </c>
      <c r="BD170">
        <v>3.1553400000000002E-2</v>
      </c>
      <c r="BE170">
        <v>1.5776700000000001E-2</v>
      </c>
      <c r="BF170">
        <v>7.2815534999999994E-3</v>
      </c>
      <c r="BG170">
        <v>25235</v>
      </c>
      <c r="BH170">
        <v>24513</v>
      </c>
      <c r="BI170">
        <v>106</v>
      </c>
      <c r="BJ170">
        <v>333</v>
      </c>
      <c r="BK170">
        <v>161</v>
      </c>
      <c r="BL170">
        <v>0.12786489999999998</v>
      </c>
      <c r="BM170">
        <v>0.40168878000000002</v>
      </c>
      <c r="BN170">
        <v>0.19420989</v>
      </c>
      <c r="BO170">
        <v>318</v>
      </c>
      <c r="BP170">
        <v>2.6</v>
      </c>
      <c r="BQ170">
        <v>44.8</v>
      </c>
      <c r="BR170">
        <v>8</v>
      </c>
      <c r="BS170">
        <v>6</v>
      </c>
      <c r="BT170">
        <v>112</v>
      </c>
      <c r="BU170">
        <v>28</v>
      </c>
      <c r="BV170">
        <v>56</v>
      </c>
      <c r="BW170">
        <v>53</v>
      </c>
      <c r="BX170">
        <v>48</v>
      </c>
      <c r="BY170">
        <v>123</v>
      </c>
      <c r="BZ170">
        <v>87</v>
      </c>
      <c r="CA170">
        <v>307</v>
      </c>
      <c r="CB170">
        <v>6</v>
      </c>
      <c r="CC170">
        <v>5</v>
      </c>
      <c r="CD170">
        <v>2.5157232000000002E-2</v>
      </c>
      <c r="CE170">
        <v>1.8867925000000001E-2</v>
      </c>
      <c r="CF170">
        <v>0.35220125000000002</v>
      </c>
      <c r="CG170">
        <v>8.8050310000000007E-2</v>
      </c>
      <c r="CH170">
        <v>0.17610063000000001</v>
      </c>
      <c r="CI170">
        <v>0.16666666999999999</v>
      </c>
      <c r="CJ170">
        <v>0.15094340000000001</v>
      </c>
      <c r="CK170">
        <v>0.38679245000000001</v>
      </c>
      <c r="CL170">
        <v>0.27358490000000002</v>
      </c>
      <c r="CM170">
        <v>0.96540879999999996</v>
      </c>
      <c r="CN170">
        <v>1.8867925000000001E-2</v>
      </c>
      <c r="CO170">
        <v>1.5723271E-2</v>
      </c>
      <c r="CP170">
        <v>47678</v>
      </c>
      <c r="CQ170">
        <v>44137</v>
      </c>
      <c r="CR170">
        <v>42</v>
      </c>
      <c r="CS170">
        <v>205</v>
      </c>
      <c r="CT170">
        <v>72</v>
      </c>
      <c r="CU170">
        <v>0.13084112000000001</v>
      </c>
      <c r="CV170">
        <v>0.63862925999999998</v>
      </c>
      <c r="CW170">
        <v>0.22429905999999999</v>
      </c>
      <c r="CX170">
        <v>15209424</v>
      </c>
      <c r="CY170">
        <v>30</v>
      </c>
      <c r="CZ170">
        <v>385</v>
      </c>
      <c r="DA170">
        <v>46</v>
      </c>
      <c r="DB170">
        <v>339</v>
      </c>
      <c r="DC170">
        <v>0.11948052000000001</v>
      </c>
      <c r="DD170">
        <v>0.88051950000000001</v>
      </c>
    </row>
    <row r="171" spans="1:108" x14ac:dyDescent="0.3">
      <c r="A171">
        <v>169</v>
      </c>
      <c r="B171">
        <v>21450</v>
      </c>
      <c r="C171" s="1" t="s">
        <v>269</v>
      </c>
      <c r="D171">
        <v>423</v>
      </c>
      <c r="E171">
        <v>1843</v>
      </c>
      <c r="F171">
        <v>930</v>
      </c>
      <c r="G171">
        <v>913</v>
      </c>
      <c r="H171">
        <f>SUM(male_female_comparison_df[[#This Row],[inhabitants_female]:[inhabitants_male]])</f>
        <v>1843</v>
      </c>
      <c r="I171">
        <f>male_female_comparison_df[[#This Row],[INHABITANTS_TOTAL2]]-male_female_comparison_df[[#This Row],[inhabitants_total]]</f>
        <v>0</v>
      </c>
      <c r="J171">
        <f>male_female_comparison_df[[#This Row],[inhabitants_male]]/(male_female_comparison_df[[#This Row],[inhabitants_total]])</f>
        <v>0.49538795442213784</v>
      </c>
      <c r="L171">
        <v>43</v>
      </c>
      <c r="M171">
        <v>46</v>
      </c>
      <c r="N171">
        <v>96</v>
      </c>
      <c r="O171">
        <v>146</v>
      </c>
      <c r="P171">
        <v>78</v>
      </c>
      <c r="Q171">
        <v>55</v>
      </c>
      <c r="R171">
        <v>44</v>
      </c>
      <c r="S171">
        <v>51</v>
      </c>
      <c r="T171">
        <v>49</v>
      </c>
      <c r="U171">
        <v>119</v>
      </c>
      <c r="V171">
        <v>104</v>
      </c>
      <c r="W171">
        <v>122</v>
      </c>
      <c r="X171">
        <v>127</v>
      </c>
      <c r="Y171">
        <v>145</v>
      </c>
      <c r="Z171">
        <v>118</v>
      </c>
      <c r="AA171">
        <v>136</v>
      </c>
      <c r="AB171">
        <v>131</v>
      </c>
      <c r="AC171">
        <v>93</v>
      </c>
      <c r="AD171">
        <v>67</v>
      </c>
      <c r="AE171">
        <v>44</v>
      </c>
      <c r="AF171">
        <v>72</v>
      </c>
      <c r="AG171">
        <v>18.574300000000001</v>
      </c>
      <c r="AH171">
        <v>0.50461199999999995</v>
      </c>
      <c r="AI171">
        <v>0.49538794000000003</v>
      </c>
      <c r="AJ171" s="2">
        <f>SUM(male_female_comparison_df[[#This Row],[inhabitants_proportional_male]],male_female_comparison_df[[#This Row],[inhabitants_proportional_female]])</f>
        <v>0.99999993999999992</v>
      </c>
      <c r="AK171" s="2">
        <f>male_female_comparison_df[[#This Row],[inhabitants_proportional_male]]-male_female_comparison_df[[#This Row],[PROPORTIONAL MALE]]</f>
        <v>-1.4422137817327041E-8</v>
      </c>
      <c r="AL171" s="2">
        <f t="shared" si="2"/>
        <v>-0.46793335875704306</v>
      </c>
      <c r="AM171">
        <v>2.4959305000000001E-2</v>
      </c>
      <c r="AN171">
        <v>5.2088987000000003E-2</v>
      </c>
      <c r="AO171">
        <v>7.9218659999999996E-2</v>
      </c>
      <c r="AP171">
        <v>4.23223E-2</v>
      </c>
      <c r="AQ171">
        <v>2.9842648999999999E-2</v>
      </c>
      <c r="AR171">
        <v>2.3874118999999999E-2</v>
      </c>
      <c r="AS171">
        <v>2.7672274E-2</v>
      </c>
      <c r="AT171">
        <v>2.6587085999999999E-2</v>
      </c>
      <c r="AU171">
        <v>6.4568639999999997E-2</v>
      </c>
      <c r="AV171">
        <v>5.6429732999999996E-2</v>
      </c>
      <c r="AW171">
        <v>6.6196420000000006E-2</v>
      </c>
      <c r="AX171">
        <v>6.8909384000000004E-2</v>
      </c>
      <c r="AY171">
        <v>7.8676074999999998E-2</v>
      </c>
      <c r="AZ171">
        <v>6.4026040000000006E-2</v>
      </c>
      <c r="BA171">
        <v>7.3792726000000003E-2</v>
      </c>
      <c r="BB171">
        <v>7.1079760000000006E-2</v>
      </c>
      <c r="BC171">
        <v>5.0461202999999996E-2</v>
      </c>
      <c r="BD171">
        <v>3.6353770000000001E-2</v>
      </c>
      <c r="BE171">
        <v>2.3874118999999999E-2</v>
      </c>
      <c r="BF171">
        <v>3.9066740000000003E-2</v>
      </c>
      <c r="BG171">
        <v>23887</v>
      </c>
      <c r="BH171">
        <v>21791</v>
      </c>
      <c r="BI171">
        <v>275</v>
      </c>
      <c r="BJ171">
        <v>843</v>
      </c>
      <c r="BK171">
        <v>303</v>
      </c>
      <c r="BL171">
        <v>0.14824797000000001</v>
      </c>
      <c r="BM171">
        <v>0.45444744999999998</v>
      </c>
      <c r="BN171">
        <v>0.16334230999999999</v>
      </c>
      <c r="BO171">
        <v>797</v>
      </c>
      <c r="BP171">
        <v>2.2999999999999998</v>
      </c>
      <c r="BQ171">
        <v>46.8</v>
      </c>
      <c r="BR171">
        <v>19</v>
      </c>
      <c r="BS171">
        <v>14</v>
      </c>
      <c r="BT171">
        <v>225</v>
      </c>
      <c r="BU171">
        <v>44</v>
      </c>
      <c r="BV171">
        <v>98</v>
      </c>
      <c r="BW171">
        <v>103</v>
      </c>
      <c r="BX171">
        <v>101</v>
      </c>
      <c r="BY171">
        <v>296</v>
      </c>
      <c r="BZ171">
        <v>280</v>
      </c>
      <c r="CA171">
        <v>703</v>
      </c>
      <c r="CB171">
        <v>74</v>
      </c>
      <c r="CC171">
        <v>20</v>
      </c>
      <c r="CD171">
        <v>2.3839397000000002E-2</v>
      </c>
      <c r="CE171">
        <v>1.7565872999999999E-2</v>
      </c>
      <c r="CF171">
        <v>0.28230866999999998</v>
      </c>
      <c r="CG171">
        <v>5.5207025E-2</v>
      </c>
      <c r="CH171">
        <v>0.122961104</v>
      </c>
      <c r="CI171">
        <v>0.12923462999999999</v>
      </c>
      <c r="CJ171">
        <v>0.12672522999999999</v>
      </c>
      <c r="CK171">
        <v>0.37139273</v>
      </c>
      <c r="CL171">
        <v>0.35131743999999998</v>
      </c>
      <c r="CM171">
        <v>0.88205769999999994</v>
      </c>
      <c r="CN171">
        <v>9.2848180000000002E-2</v>
      </c>
      <c r="CO171">
        <v>2.5094103E-2</v>
      </c>
      <c r="CP171">
        <v>42006</v>
      </c>
      <c r="CQ171">
        <v>37747</v>
      </c>
      <c r="CR171">
        <v>191</v>
      </c>
      <c r="CS171">
        <v>462</v>
      </c>
      <c r="CT171">
        <v>148</v>
      </c>
      <c r="CU171">
        <v>0.23845193000000001</v>
      </c>
      <c r="CV171">
        <v>0.57677900000000004</v>
      </c>
      <c r="CW171">
        <v>0.18476903</v>
      </c>
      <c r="CX171">
        <v>33646784</v>
      </c>
      <c r="CY171">
        <v>110</v>
      </c>
      <c r="CZ171">
        <v>969</v>
      </c>
      <c r="DA171">
        <v>203</v>
      </c>
      <c r="DB171">
        <v>766</v>
      </c>
      <c r="DC171">
        <v>0.20949432000000001</v>
      </c>
      <c r="DD171">
        <v>0.79050564999999995</v>
      </c>
    </row>
    <row r="172" spans="1:108" x14ac:dyDescent="0.3">
      <c r="A172">
        <v>170</v>
      </c>
      <c r="B172">
        <v>21510</v>
      </c>
      <c r="C172" s="1" t="s">
        <v>270</v>
      </c>
      <c r="D172">
        <v>577</v>
      </c>
      <c r="E172">
        <v>480</v>
      </c>
      <c r="F172">
        <v>233</v>
      </c>
      <c r="G172">
        <v>247</v>
      </c>
      <c r="H172">
        <f>SUM(male_female_comparison_df[[#This Row],[inhabitants_female]:[inhabitants_male]])</f>
        <v>480</v>
      </c>
      <c r="I172">
        <f>male_female_comparison_df[[#This Row],[INHABITANTS_TOTAL2]]-male_female_comparison_df[[#This Row],[inhabitants_total]]</f>
        <v>0</v>
      </c>
      <c r="J172">
        <f>male_female_comparison_df[[#This Row],[inhabitants_male]]/(male_female_comparison_df[[#This Row],[inhabitants_total]])</f>
        <v>0.51458333333333328</v>
      </c>
      <c r="L172">
        <v>39</v>
      </c>
      <c r="M172">
        <v>25</v>
      </c>
      <c r="N172">
        <v>34</v>
      </c>
      <c r="O172">
        <v>42</v>
      </c>
      <c r="P172">
        <v>16</v>
      </c>
      <c r="Q172">
        <v>11</v>
      </c>
      <c r="R172">
        <v>5</v>
      </c>
      <c r="S172">
        <v>12</v>
      </c>
      <c r="T172">
        <v>17</v>
      </c>
      <c r="U172">
        <v>38</v>
      </c>
      <c r="V172">
        <v>38</v>
      </c>
      <c r="W172">
        <v>32</v>
      </c>
      <c r="X172">
        <v>32</v>
      </c>
      <c r="Y172">
        <v>29</v>
      </c>
      <c r="Z172">
        <v>29</v>
      </c>
      <c r="AA172">
        <v>43</v>
      </c>
      <c r="AB172">
        <v>32</v>
      </c>
      <c r="AC172">
        <v>19</v>
      </c>
      <c r="AD172">
        <v>8</v>
      </c>
      <c r="AE172">
        <v>12</v>
      </c>
      <c r="AF172">
        <v>6</v>
      </c>
      <c r="AG172">
        <v>12.2422085</v>
      </c>
      <c r="AH172">
        <v>0.48541667999999999</v>
      </c>
      <c r="AI172">
        <v>0.51458334999999999</v>
      </c>
      <c r="AJ172" s="2">
        <f>SUM(male_female_comparison_df[[#This Row],[inhabitants_proportional_male]],male_female_comparison_df[[#This Row],[inhabitants_proportional_female]])</f>
        <v>1.00000003</v>
      </c>
      <c r="AK172" s="2">
        <f>male_female_comparison_df[[#This Row],[inhabitants_proportional_male]]-male_female_comparison_df[[#This Row],[PROPORTIONAL MALE]]</f>
        <v>1.666666671340522E-8</v>
      </c>
      <c r="AL172" s="2">
        <f t="shared" si="2"/>
        <v>-0.46793335875704306</v>
      </c>
      <c r="AM172">
        <v>5.2083332000000003E-2</v>
      </c>
      <c r="AN172">
        <v>7.083333E-2</v>
      </c>
      <c r="AO172">
        <v>8.7499999999999994E-2</v>
      </c>
      <c r="AP172">
        <v>3.3333334999999999E-2</v>
      </c>
      <c r="AQ172">
        <v>2.2916667000000002E-2</v>
      </c>
      <c r="AR172">
        <v>1.0416666999999999E-2</v>
      </c>
      <c r="AS172">
        <v>2.5000000000000001E-2</v>
      </c>
      <c r="AT172">
        <v>3.5416665999999999E-2</v>
      </c>
      <c r="AU172">
        <v>7.9166665999999997E-2</v>
      </c>
      <c r="AV172">
        <v>7.9166665999999997E-2</v>
      </c>
      <c r="AW172">
        <v>6.6666669999999997E-2</v>
      </c>
      <c r="AX172">
        <v>6.6666669999999997E-2</v>
      </c>
      <c r="AY172">
        <v>6.0416665000000001E-2</v>
      </c>
      <c r="AZ172">
        <v>6.0416665000000001E-2</v>
      </c>
      <c r="BA172">
        <v>8.9583330000000003E-2</v>
      </c>
      <c r="BB172">
        <v>6.6666669999999997E-2</v>
      </c>
      <c r="BC172">
        <v>3.9583332999999998E-2</v>
      </c>
      <c r="BD172">
        <v>1.6666667999999999E-2</v>
      </c>
      <c r="BE172">
        <v>2.5000000000000001E-2</v>
      </c>
      <c r="BF172">
        <v>1.2500000000000001E-2</v>
      </c>
      <c r="BG172">
        <v>28050</v>
      </c>
      <c r="BH172">
        <v>23724</v>
      </c>
      <c r="BI172">
        <v>46</v>
      </c>
      <c r="BJ172">
        <v>214</v>
      </c>
      <c r="BK172">
        <v>93</v>
      </c>
      <c r="BL172">
        <v>9.68421E-2</v>
      </c>
      <c r="BM172">
        <v>0.45052632999999997</v>
      </c>
      <c r="BN172">
        <v>0.19578946999999999</v>
      </c>
      <c r="BO172">
        <v>195</v>
      </c>
      <c r="BP172">
        <v>2.5</v>
      </c>
      <c r="BQ172">
        <v>50.7</v>
      </c>
      <c r="BR172">
        <v>3</v>
      </c>
      <c r="BS172">
        <v>5</v>
      </c>
      <c r="BT172">
        <v>61</v>
      </c>
      <c r="BU172">
        <v>23</v>
      </c>
      <c r="BV172">
        <v>37</v>
      </c>
      <c r="BW172">
        <v>26</v>
      </c>
      <c r="BX172">
        <v>18</v>
      </c>
      <c r="BY172">
        <v>76</v>
      </c>
      <c r="BZ172">
        <v>59</v>
      </c>
      <c r="CA172">
        <v>183</v>
      </c>
      <c r="CB172">
        <v>11</v>
      </c>
      <c r="CC172">
        <v>1</v>
      </c>
      <c r="CD172">
        <v>1.5384615000000001E-2</v>
      </c>
      <c r="CE172">
        <v>2.5641026000000001E-2</v>
      </c>
      <c r="CF172">
        <v>0.31282051999999999</v>
      </c>
      <c r="CG172">
        <v>0.11794872000000001</v>
      </c>
      <c r="CH172">
        <v>0.18974360000000001</v>
      </c>
      <c r="CI172">
        <v>0.13333333999999999</v>
      </c>
      <c r="CJ172">
        <v>9.230769400000001E-2</v>
      </c>
      <c r="CK172">
        <v>0.38974359999999997</v>
      </c>
      <c r="CL172">
        <v>0.30256409999999995</v>
      </c>
      <c r="CM172">
        <v>0.93846154000000004</v>
      </c>
      <c r="CN172">
        <v>5.6410257000000005E-2</v>
      </c>
      <c r="CO172">
        <v>5.1282052999999999E-3</v>
      </c>
      <c r="CP172">
        <v>51255</v>
      </c>
      <c r="CQ172">
        <v>42763</v>
      </c>
      <c r="CR172">
        <v>30</v>
      </c>
      <c r="CS172">
        <v>115</v>
      </c>
      <c r="CT172">
        <v>48</v>
      </c>
      <c r="CU172">
        <v>0.15544042</v>
      </c>
      <c r="CV172">
        <v>0.59585494000000006</v>
      </c>
      <c r="CW172">
        <v>0.24870465999999999</v>
      </c>
      <c r="CX172">
        <v>9892199</v>
      </c>
      <c r="CY172">
        <v>70</v>
      </c>
      <c r="CZ172">
        <v>252</v>
      </c>
      <c r="DA172">
        <v>39</v>
      </c>
      <c r="DB172">
        <v>213</v>
      </c>
      <c r="DC172">
        <v>0.15476191</v>
      </c>
      <c r="DD172">
        <v>0.84523809999999999</v>
      </c>
    </row>
    <row r="173" spans="1:108" x14ac:dyDescent="0.3">
      <c r="A173">
        <v>171</v>
      </c>
      <c r="B173">
        <v>21660</v>
      </c>
      <c r="C173" s="1" t="s">
        <v>271</v>
      </c>
      <c r="D173">
        <v>445</v>
      </c>
      <c r="E173">
        <v>759</v>
      </c>
      <c r="F173">
        <v>392</v>
      </c>
      <c r="G173">
        <v>367</v>
      </c>
      <c r="H173">
        <f>SUM(male_female_comparison_df[[#This Row],[inhabitants_female]:[inhabitants_male]])</f>
        <v>759</v>
      </c>
      <c r="I173">
        <f>male_female_comparison_df[[#This Row],[INHABITANTS_TOTAL2]]-male_female_comparison_df[[#This Row],[inhabitants_total]]</f>
        <v>0</v>
      </c>
      <c r="J173">
        <f>male_female_comparison_df[[#This Row],[inhabitants_male]]/(male_female_comparison_df[[#This Row],[inhabitants_total]])</f>
        <v>0.48353096179183136</v>
      </c>
      <c r="L173">
        <v>48</v>
      </c>
      <c r="M173">
        <v>19</v>
      </c>
      <c r="N173">
        <v>27</v>
      </c>
      <c r="O173">
        <v>40</v>
      </c>
      <c r="P173">
        <v>10</v>
      </c>
      <c r="Q173">
        <v>16</v>
      </c>
      <c r="R173">
        <v>18</v>
      </c>
      <c r="S173">
        <v>41</v>
      </c>
      <c r="T173">
        <v>33</v>
      </c>
      <c r="U173">
        <v>23</v>
      </c>
      <c r="V173">
        <v>36</v>
      </c>
      <c r="W173">
        <v>48</v>
      </c>
      <c r="X173">
        <v>47</v>
      </c>
      <c r="Y173">
        <v>56</v>
      </c>
      <c r="Z173">
        <v>50</v>
      </c>
      <c r="AA173">
        <v>62</v>
      </c>
      <c r="AB173">
        <v>80</v>
      </c>
      <c r="AC173">
        <v>63</v>
      </c>
      <c r="AD173">
        <v>33</v>
      </c>
      <c r="AE173">
        <v>25</v>
      </c>
      <c r="AF173">
        <v>32</v>
      </c>
      <c r="AG173">
        <v>8.4955669999999994</v>
      </c>
      <c r="AH173">
        <v>0.51646906000000004</v>
      </c>
      <c r="AI173">
        <v>0.48353097</v>
      </c>
      <c r="AJ173" s="2">
        <f>SUM(male_female_comparison_df[[#This Row],[inhabitants_proportional_male]],male_female_comparison_df[[#This Row],[inhabitants_proportional_female]])</f>
        <v>1.00000003</v>
      </c>
      <c r="AK173" s="2">
        <f>male_female_comparison_df[[#This Row],[inhabitants_proportional_male]]-male_female_comparison_df[[#This Row],[PROPORTIONAL MALE]]</f>
        <v>8.2081686447743607E-9</v>
      </c>
      <c r="AL173" s="2">
        <f t="shared" si="2"/>
        <v>-0.46793335875704306</v>
      </c>
      <c r="AM173">
        <v>2.5032937999999998E-2</v>
      </c>
      <c r="AN173">
        <v>3.557312E-2</v>
      </c>
      <c r="AO173">
        <v>5.2700922000000004E-2</v>
      </c>
      <c r="AP173">
        <v>1.3175230500000001E-2</v>
      </c>
      <c r="AQ173">
        <v>2.1080370000000001E-2</v>
      </c>
      <c r="AR173">
        <v>2.3715414000000001E-2</v>
      </c>
      <c r="AS173">
        <v>5.4018444999999998E-2</v>
      </c>
      <c r="AT173">
        <v>4.3478259999999998E-2</v>
      </c>
      <c r="AU173">
        <v>3.0303031000000001E-2</v>
      </c>
      <c r="AV173">
        <v>4.743083E-2</v>
      </c>
      <c r="AW173">
        <v>6.3241110000000003E-2</v>
      </c>
      <c r="AX173">
        <v>6.1923582000000005E-2</v>
      </c>
      <c r="AY173">
        <v>7.3781289999999999E-2</v>
      </c>
      <c r="AZ173">
        <v>6.5876155999999991E-2</v>
      </c>
      <c r="BA173">
        <v>8.1686430000000004E-2</v>
      </c>
      <c r="BB173">
        <v>0.10540184400000001</v>
      </c>
      <c r="BC173">
        <v>8.3003950000000007E-2</v>
      </c>
      <c r="BD173">
        <v>4.3478259999999998E-2</v>
      </c>
      <c r="BE173">
        <v>3.2938077999999996E-2</v>
      </c>
      <c r="BF173">
        <v>4.2160740000000002E-2</v>
      </c>
      <c r="BG173">
        <v>25794</v>
      </c>
      <c r="BH173">
        <v>21249</v>
      </c>
      <c r="BI173">
        <v>133</v>
      </c>
      <c r="BJ173">
        <v>357</v>
      </c>
      <c r="BK173">
        <v>138</v>
      </c>
      <c r="BL173">
        <v>0.17972973</v>
      </c>
      <c r="BM173">
        <v>0.48243243000000002</v>
      </c>
      <c r="BN173">
        <v>0.18648648000000001</v>
      </c>
      <c r="BO173">
        <v>387</v>
      </c>
      <c r="BP173">
        <v>1.9</v>
      </c>
      <c r="BQ173">
        <v>50</v>
      </c>
      <c r="BR173">
        <v>17</v>
      </c>
      <c r="BS173">
        <v>11</v>
      </c>
      <c r="BT173">
        <v>66</v>
      </c>
      <c r="BU173">
        <v>17</v>
      </c>
      <c r="BV173">
        <v>34</v>
      </c>
      <c r="BW173">
        <v>29</v>
      </c>
      <c r="BX173">
        <v>23</v>
      </c>
      <c r="BY173">
        <v>154</v>
      </c>
      <c r="BZ173">
        <v>170</v>
      </c>
      <c r="CA173">
        <v>287</v>
      </c>
      <c r="CB173">
        <v>88</v>
      </c>
      <c r="CC173">
        <v>12</v>
      </c>
      <c r="CD173">
        <v>4.3927647E-2</v>
      </c>
      <c r="CE173">
        <v>2.8423772999999999E-2</v>
      </c>
      <c r="CF173">
        <v>0.17054264</v>
      </c>
      <c r="CG173">
        <v>4.3927647E-2</v>
      </c>
      <c r="CH173">
        <v>8.7855294E-2</v>
      </c>
      <c r="CI173">
        <v>7.4935399999999999E-2</v>
      </c>
      <c r="CJ173">
        <v>5.9431523E-2</v>
      </c>
      <c r="CK173">
        <v>0.39793283000000002</v>
      </c>
      <c r="CL173">
        <v>0.43927650000000001</v>
      </c>
      <c r="CM173">
        <v>0.74160205999999995</v>
      </c>
      <c r="CN173">
        <v>0.22739018</v>
      </c>
      <c r="CO173">
        <v>3.1007752000000003E-2</v>
      </c>
      <c r="CP173">
        <v>42880</v>
      </c>
      <c r="CQ173">
        <v>31612</v>
      </c>
      <c r="CR173">
        <v>94</v>
      </c>
      <c r="CS173">
        <v>206</v>
      </c>
      <c r="CT173">
        <v>77</v>
      </c>
      <c r="CU173">
        <v>0.25336926999999998</v>
      </c>
      <c r="CV173">
        <v>0.55525606999999999</v>
      </c>
      <c r="CW173">
        <v>0.20754717</v>
      </c>
      <c r="CX173">
        <v>16165747</v>
      </c>
      <c r="CY173">
        <v>953</v>
      </c>
      <c r="CZ173">
        <v>531</v>
      </c>
      <c r="DA173">
        <v>133</v>
      </c>
      <c r="DB173">
        <v>398</v>
      </c>
      <c r="DC173">
        <v>0.25047081999999998</v>
      </c>
      <c r="DD173">
        <v>0.7495291999999999</v>
      </c>
    </row>
    <row r="174" spans="1:108" x14ac:dyDescent="0.3">
      <c r="A174">
        <v>172</v>
      </c>
      <c r="B174">
        <v>21770</v>
      </c>
      <c r="C174" s="1" t="s">
        <v>272</v>
      </c>
      <c r="D174">
        <v>445</v>
      </c>
      <c r="E174">
        <v>127</v>
      </c>
      <c r="F174">
        <v>60</v>
      </c>
      <c r="G174">
        <v>67</v>
      </c>
      <c r="H174">
        <f>SUM(male_female_comparison_df[[#This Row],[inhabitants_female]:[inhabitants_male]])</f>
        <v>127</v>
      </c>
      <c r="I174">
        <f>male_female_comparison_df[[#This Row],[INHABITANTS_TOTAL2]]-male_female_comparison_df[[#This Row],[inhabitants_total]]</f>
        <v>0</v>
      </c>
      <c r="J174">
        <f>male_female_comparison_df[[#This Row],[inhabitants_male]]/(male_female_comparison_df[[#This Row],[inhabitants_total]])</f>
        <v>0.52755905511811019</v>
      </c>
      <c r="L174">
        <v>44</v>
      </c>
      <c r="M174">
        <v>2</v>
      </c>
      <c r="N174">
        <v>6</v>
      </c>
      <c r="O174">
        <v>6</v>
      </c>
      <c r="P174">
        <v>7</v>
      </c>
      <c r="Q174">
        <v>8</v>
      </c>
      <c r="R174">
        <v>7</v>
      </c>
      <c r="S174">
        <v>2</v>
      </c>
      <c r="T174">
        <v>2</v>
      </c>
      <c r="U174">
        <v>1</v>
      </c>
      <c r="V174">
        <v>6</v>
      </c>
      <c r="W174">
        <v>17</v>
      </c>
      <c r="X174">
        <v>8</v>
      </c>
      <c r="Y174">
        <v>9</v>
      </c>
      <c r="Z174">
        <v>5</v>
      </c>
      <c r="AA174">
        <v>7</v>
      </c>
      <c r="AB174">
        <v>12</v>
      </c>
      <c r="AC174">
        <v>12</v>
      </c>
      <c r="AD174">
        <v>7</v>
      </c>
      <c r="AE174">
        <v>1</v>
      </c>
      <c r="AF174">
        <v>2</v>
      </c>
      <c r="AG174">
        <v>6.9504646999999995</v>
      </c>
      <c r="AH174">
        <v>0.47244096000000002</v>
      </c>
      <c r="AI174">
        <v>0.52755903999999998</v>
      </c>
      <c r="AJ174" s="2">
        <f>SUM(male_female_comparison_df[[#This Row],[inhabitants_proportional_male]],male_female_comparison_df[[#This Row],[inhabitants_proportional_female]])</f>
        <v>1</v>
      </c>
      <c r="AK174" s="2">
        <f>male_female_comparison_df[[#This Row],[inhabitants_proportional_male]]-male_female_comparison_df[[#This Row],[PROPORTIONAL MALE]]</f>
        <v>-1.5118110208156565E-8</v>
      </c>
      <c r="AL174" s="2">
        <f t="shared" si="2"/>
        <v>-0.46793335875704306</v>
      </c>
      <c r="AM174">
        <v>1.5748031000000003E-2</v>
      </c>
      <c r="AN174">
        <v>4.7244094E-2</v>
      </c>
      <c r="AO174">
        <v>4.7244094E-2</v>
      </c>
      <c r="AP174">
        <v>5.5118109999999998E-2</v>
      </c>
      <c r="AQ174">
        <v>6.2992125999999996E-2</v>
      </c>
      <c r="AR174">
        <v>5.5118109999999998E-2</v>
      </c>
      <c r="AS174">
        <v>1.5748031000000003E-2</v>
      </c>
      <c r="AT174">
        <v>1.5748031000000003E-2</v>
      </c>
      <c r="AU174">
        <v>7.8740159999999993E-3</v>
      </c>
      <c r="AV174">
        <v>4.7244094E-2</v>
      </c>
      <c r="AW174">
        <v>0.13385826000000001</v>
      </c>
      <c r="AX174">
        <v>6.2992125999999996E-2</v>
      </c>
      <c r="AY174">
        <v>7.0866145000000005E-2</v>
      </c>
      <c r="AZ174">
        <v>3.9370080000000002E-2</v>
      </c>
      <c r="BA174">
        <v>5.5118109999999998E-2</v>
      </c>
      <c r="BB174">
        <v>9.448819E-2</v>
      </c>
      <c r="BC174">
        <v>9.448819E-2</v>
      </c>
      <c r="BD174">
        <v>5.5118109999999998E-2</v>
      </c>
      <c r="BE174">
        <v>7.8740159999999993E-3</v>
      </c>
      <c r="BF174">
        <v>1.5748031000000003E-2</v>
      </c>
      <c r="BG174">
        <v>22560</v>
      </c>
      <c r="BH174">
        <v>20647</v>
      </c>
      <c r="BI174">
        <v>15</v>
      </c>
      <c r="BJ174">
        <v>58</v>
      </c>
      <c r="BK174">
        <v>21</v>
      </c>
      <c r="BL174">
        <v>0.12096774</v>
      </c>
      <c r="BM174">
        <v>0.46774194000000002</v>
      </c>
      <c r="BN174">
        <v>0.16935484000000001</v>
      </c>
      <c r="BO174">
        <v>54</v>
      </c>
      <c r="BP174">
        <v>2.4</v>
      </c>
      <c r="BQ174">
        <v>40.299999999999997</v>
      </c>
      <c r="BR174">
        <v>1</v>
      </c>
      <c r="BS174">
        <v>0</v>
      </c>
      <c r="BT174">
        <v>16</v>
      </c>
      <c r="BU174">
        <v>1</v>
      </c>
      <c r="BV174">
        <v>6</v>
      </c>
      <c r="BW174">
        <v>4</v>
      </c>
      <c r="BX174">
        <v>10</v>
      </c>
      <c r="BY174">
        <v>14</v>
      </c>
      <c r="BZ174">
        <v>25</v>
      </c>
      <c r="CA174">
        <v>49</v>
      </c>
      <c r="CB174">
        <v>2</v>
      </c>
      <c r="CC174">
        <v>3</v>
      </c>
      <c r="CD174">
        <v>1.8518519000000001E-2</v>
      </c>
      <c r="CF174">
        <v>0.29629629999999996</v>
      </c>
      <c r="CG174">
        <v>1.8518519000000001E-2</v>
      </c>
      <c r="CH174">
        <v>0.11111111</v>
      </c>
      <c r="CI174">
        <v>7.4074075000000003E-2</v>
      </c>
      <c r="CJ174">
        <v>0.18518518</v>
      </c>
      <c r="CK174">
        <v>0.25925925</v>
      </c>
      <c r="CL174">
        <v>0.46296295999999998</v>
      </c>
      <c r="CM174">
        <v>0.90740740000000009</v>
      </c>
      <c r="CN174">
        <v>3.7037037000000002E-2</v>
      </c>
      <c r="CO174">
        <v>5.5555555999999999E-2</v>
      </c>
      <c r="CP174">
        <v>41142</v>
      </c>
      <c r="CQ174">
        <v>42864</v>
      </c>
      <c r="CR174">
        <v>12</v>
      </c>
      <c r="CS174">
        <v>33</v>
      </c>
      <c r="CT174">
        <v>7</v>
      </c>
      <c r="CU174">
        <v>0.23076922999999999</v>
      </c>
      <c r="CV174">
        <v>0.63461535999999996</v>
      </c>
      <c r="CW174">
        <v>0.13461539</v>
      </c>
      <c r="CX174">
        <v>2139365</v>
      </c>
      <c r="CY174">
        <v>185</v>
      </c>
      <c r="CZ174">
        <v>122</v>
      </c>
      <c r="DA174">
        <v>36</v>
      </c>
      <c r="DB174">
        <v>86</v>
      </c>
      <c r="DC174">
        <v>0.29508197000000003</v>
      </c>
      <c r="DD174">
        <v>0.70491800000000004</v>
      </c>
    </row>
    <row r="175" spans="1:108" x14ac:dyDescent="0.3">
      <c r="A175">
        <v>173</v>
      </c>
      <c r="B175">
        <v>21860</v>
      </c>
      <c r="C175" s="1" t="s">
        <v>273</v>
      </c>
      <c r="D175">
        <v>636</v>
      </c>
      <c r="E175">
        <v>420</v>
      </c>
      <c r="F175">
        <v>196</v>
      </c>
      <c r="G175">
        <v>224</v>
      </c>
      <c r="H175">
        <f>SUM(male_female_comparison_df[[#This Row],[inhabitants_female]:[inhabitants_male]])</f>
        <v>420</v>
      </c>
      <c r="I175">
        <f>male_female_comparison_df[[#This Row],[INHABITANTS_TOTAL2]]-male_female_comparison_df[[#This Row],[inhabitants_total]]</f>
        <v>0</v>
      </c>
      <c r="J175">
        <f>male_female_comparison_df[[#This Row],[inhabitants_male]]/(male_female_comparison_df[[#This Row],[inhabitants_total]])</f>
        <v>0.53333333333333333</v>
      </c>
      <c r="L175">
        <v>39</v>
      </c>
      <c r="M175">
        <v>18</v>
      </c>
      <c r="N175">
        <v>24</v>
      </c>
      <c r="O175">
        <v>45</v>
      </c>
      <c r="P175">
        <v>19</v>
      </c>
      <c r="Q175">
        <v>12</v>
      </c>
      <c r="R175">
        <v>15</v>
      </c>
      <c r="S175">
        <v>15</v>
      </c>
      <c r="T175">
        <v>12</v>
      </c>
      <c r="U175">
        <v>21</v>
      </c>
      <c r="V175">
        <v>24</v>
      </c>
      <c r="W175">
        <v>25</v>
      </c>
      <c r="X175">
        <v>35</v>
      </c>
      <c r="Y175">
        <v>27</v>
      </c>
      <c r="Z175">
        <v>26</v>
      </c>
      <c r="AA175">
        <v>23</v>
      </c>
      <c r="AB175">
        <v>27</v>
      </c>
      <c r="AC175">
        <v>16</v>
      </c>
      <c r="AD175">
        <v>12</v>
      </c>
      <c r="AE175">
        <v>8</v>
      </c>
      <c r="AF175">
        <v>16</v>
      </c>
      <c r="AG175">
        <v>17.028977999999999</v>
      </c>
      <c r="AH175">
        <v>0.46666667000000001</v>
      </c>
      <c r="AI175">
        <v>0.53333335999999998</v>
      </c>
      <c r="AJ175" s="2">
        <f>SUM(male_female_comparison_df[[#This Row],[inhabitants_proportional_male]],male_female_comparison_df[[#This Row],[inhabitants_proportional_female]])</f>
        <v>1.00000003</v>
      </c>
      <c r="AK175" s="2">
        <f>male_female_comparison_df[[#This Row],[inhabitants_proportional_male]]-male_female_comparison_df[[#This Row],[PROPORTIONAL MALE]]</f>
        <v>2.6666666652630511E-8</v>
      </c>
      <c r="AL175" s="2">
        <f t="shared" si="2"/>
        <v>-0.46793335875704306</v>
      </c>
      <c r="AM175">
        <v>4.2857144000000007E-2</v>
      </c>
      <c r="AN175">
        <v>5.7142857000000005E-2</v>
      </c>
      <c r="AO175">
        <v>0.10714286000000001</v>
      </c>
      <c r="AP175">
        <v>4.5238095999999998E-2</v>
      </c>
      <c r="AQ175">
        <v>2.8571428999999999E-2</v>
      </c>
      <c r="AR175">
        <v>3.5714287000000004E-2</v>
      </c>
      <c r="AS175">
        <v>3.5714287000000004E-2</v>
      </c>
      <c r="AT175">
        <v>2.8571428999999999E-2</v>
      </c>
      <c r="AU175">
        <v>0.05</v>
      </c>
      <c r="AV175">
        <v>5.7142857000000005E-2</v>
      </c>
      <c r="AW175">
        <v>5.9523810000000003E-2</v>
      </c>
      <c r="AX175">
        <v>8.3333335999999994E-2</v>
      </c>
      <c r="AY175">
        <v>6.4285720000000005E-2</v>
      </c>
      <c r="AZ175">
        <v>6.1904762000000002E-2</v>
      </c>
      <c r="BA175">
        <v>5.4761905E-2</v>
      </c>
      <c r="BB175">
        <v>6.4285720000000005E-2</v>
      </c>
      <c r="BC175">
        <v>3.8095240000000002E-2</v>
      </c>
      <c r="BD175">
        <v>2.8571428999999999E-2</v>
      </c>
      <c r="BE175">
        <v>1.9047620000000001E-2</v>
      </c>
      <c r="BF175">
        <v>3.8095240000000002E-2</v>
      </c>
      <c r="BG175">
        <v>22438</v>
      </c>
      <c r="BH175">
        <v>21250</v>
      </c>
      <c r="BI175">
        <v>59</v>
      </c>
      <c r="BJ175">
        <v>194</v>
      </c>
      <c r="BK175">
        <v>52</v>
      </c>
      <c r="BL175">
        <v>0.14047620000000002</v>
      </c>
      <c r="BM175">
        <v>0.46190476000000003</v>
      </c>
      <c r="BN175">
        <v>0.123809524</v>
      </c>
      <c r="BO175">
        <v>167</v>
      </c>
      <c r="BP175">
        <v>2.5</v>
      </c>
      <c r="BQ175">
        <v>44.5</v>
      </c>
      <c r="BR175">
        <v>5</v>
      </c>
      <c r="BS175">
        <v>3</v>
      </c>
      <c r="BT175">
        <v>56</v>
      </c>
      <c r="BU175">
        <v>16</v>
      </c>
      <c r="BV175">
        <v>25</v>
      </c>
      <c r="BW175">
        <v>33</v>
      </c>
      <c r="BX175">
        <v>25</v>
      </c>
      <c r="BY175">
        <v>55</v>
      </c>
      <c r="BZ175">
        <v>57</v>
      </c>
      <c r="CA175">
        <v>159</v>
      </c>
      <c r="CB175">
        <v>3</v>
      </c>
      <c r="CC175">
        <v>5</v>
      </c>
      <c r="CD175">
        <v>2.9940118999999998E-2</v>
      </c>
      <c r="CE175">
        <v>1.7964073000000001E-2</v>
      </c>
      <c r="CF175">
        <v>0.33532935000000003</v>
      </c>
      <c r="CG175">
        <v>9.5808389999999993E-2</v>
      </c>
      <c r="CH175">
        <v>0.14970060000000002</v>
      </c>
      <c r="CI175">
        <v>0.19760479</v>
      </c>
      <c r="CJ175">
        <v>0.14970060000000002</v>
      </c>
      <c r="CK175">
        <v>0.32934131999999999</v>
      </c>
      <c r="CL175">
        <v>0.34131736000000001</v>
      </c>
      <c r="CM175">
        <v>0.95209580000000005</v>
      </c>
      <c r="CN175">
        <v>1.7964073000000001E-2</v>
      </c>
      <c r="CO175">
        <v>2.9940118999999998E-2</v>
      </c>
      <c r="CP175">
        <v>40690</v>
      </c>
      <c r="CQ175">
        <v>36992</v>
      </c>
      <c r="CR175">
        <v>31</v>
      </c>
      <c r="CS175">
        <v>115</v>
      </c>
      <c r="CT175">
        <v>24</v>
      </c>
      <c r="CU175">
        <v>0.18235295000000001</v>
      </c>
      <c r="CV175">
        <v>0.67647060000000003</v>
      </c>
      <c r="CW175">
        <v>0.14117647999999999</v>
      </c>
      <c r="CX175">
        <v>6917228</v>
      </c>
      <c r="CY175">
        <v>18</v>
      </c>
      <c r="CZ175">
        <v>208</v>
      </c>
      <c r="DA175">
        <v>15</v>
      </c>
      <c r="DB175">
        <v>193</v>
      </c>
      <c r="DC175">
        <v>7.2115384000000005E-2</v>
      </c>
      <c r="DD175">
        <v>0.92788464000000004</v>
      </c>
    </row>
    <row r="176" spans="1:108" x14ac:dyDescent="0.3">
      <c r="A176">
        <v>174</v>
      </c>
      <c r="B176">
        <v>22120</v>
      </c>
      <c r="C176" s="1" t="s">
        <v>274</v>
      </c>
      <c r="D176">
        <v>170</v>
      </c>
      <c r="E176">
        <v>853</v>
      </c>
      <c r="F176">
        <v>416</v>
      </c>
      <c r="G176">
        <v>437</v>
      </c>
      <c r="H176">
        <f>SUM(male_female_comparison_df[[#This Row],[inhabitants_female]:[inhabitants_male]])</f>
        <v>853</v>
      </c>
      <c r="I176">
        <f>male_female_comparison_df[[#This Row],[INHABITANTS_TOTAL2]]-male_female_comparison_df[[#This Row],[inhabitants_total]]</f>
        <v>0</v>
      </c>
      <c r="J176">
        <f>male_female_comparison_df[[#This Row],[inhabitants_male]]/(male_female_comparison_df[[#This Row],[inhabitants_total]])</f>
        <v>0.51230949589683472</v>
      </c>
      <c r="L176">
        <v>37</v>
      </c>
      <c r="M176">
        <v>38</v>
      </c>
      <c r="N176">
        <v>58</v>
      </c>
      <c r="O176">
        <v>83</v>
      </c>
      <c r="P176">
        <v>31</v>
      </c>
      <c r="Q176">
        <v>18</v>
      </c>
      <c r="R176">
        <v>12</v>
      </c>
      <c r="S176">
        <v>31</v>
      </c>
      <c r="T176">
        <v>46</v>
      </c>
      <c r="U176">
        <v>61</v>
      </c>
      <c r="V176">
        <v>71</v>
      </c>
      <c r="W176">
        <v>63</v>
      </c>
      <c r="X176">
        <v>71</v>
      </c>
      <c r="Y176">
        <v>68</v>
      </c>
      <c r="Z176">
        <v>58</v>
      </c>
      <c r="AA176">
        <v>53</v>
      </c>
      <c r="AB176">
        <v>34</v>
      </c>
      <c r="AC176">
        <v>23</v>
      </c>
      <c r="AD176">
        <v>13</v>
      </c>
      <c r="AE176">
        <v>17</v>
      </c>
      <c r="AF176">
        <v>4</v>
      </c>
      <c r="AG176">
        <v>55.281436999999997</v>
      </c>
      <c r="AH176">
        <v>0.48769049999999997</v>
      </c>
      <c r="AI176">
        <v>0.51230949999999997</v>
      </c>
      <c r="AJ176" s="2">
        <f>SUM(male_female_comparison_df[[#This Row],[inhabitants_proportional_male]],male_female_comparison_df[[#This Row],[inhabitants_proportional_female]])</f>
        <v>1</v>
      </c>
      <c r="AK176" s="2">
        <f>male_female_comparison_df[[#This Row],[inhabitants_proportional_male]]-male_female_comparison_df[[#This Row],[PROPORTIONAL MALE]]</f>
        <v>4.10316525201182E-9</v>
      </c>
      <c r="AL176" s="2">
        <f t="shared" si="2"/>
        <v>-0.46793335875704306</v>
      </c>
      <c r="AM176">
        <v>4.4548653000000001E-2</v>
      </c>
      <c r="AN176">
        <v>6.7995310000000003E-2</v>
      </c>
      <c r="AO176">
        <v>9.7303639999999997E-2</v>
      </c>
      <c r="AP176">
        <v>3.6342322999999996E-2</v>
      </c>
      <c r="AQ176">
        <v>2.1101992999999999E-2</v>
      </c>
      <c r="AR176">
        <v>1.4067995E-2</v>
      </c>
      <c r="AS176">
        <v>3.6342322999999996E-2</v>
      </c>
      <c r="AT176">
        <v>5.3927314000000004E-2</v>
      </c>
      <c r="AU176">
        <v>7.1512309999999996E-2</v>
      </c>
      <c r="AV176">
        <v>8.323564E-2</v>
      </c>
      <c r="AW176">
        <v>7.3856969999999994E-2</v>
      </c>
      <c r="AX176">
        <v>8.323564E-2</v>
      </c>
      <c r="AY176">
        <v>7.9718639999999993E-2</v>
      </c>
      <c r="AZ176">
        <v>6.7995310000000003E-2</v>
      </c>
      <c r="BA176">
        <v>6.2133648E-2</v>
      </c>
      <c r="BB176">
        <v>3.9859319999999997E-2</v>
      </c>
      <c r="BC176">
        <v>2.6963657000000002E-2</v>
      </c>
      <c r="BD176">
        <v>1.5240328000000001E-2</v>
      </c>
      <c r="BE176">
        <v>1.9929659999999998E-2</v>
      </c>
      <c r="BF176">
        <v>4.6893315999999999E-3</v>
      </c>
      <c r="BG176">
        <v>29825</v>
      </c>
      <c r="BH176">
        <v>27533</v>
      </c>
      <c r="BI176">
        <v>84</v>
      </c>
      <c r="BJ176">
        <v>286</v>
      </c>
      <c r="BK176">
        <v>232</v>
      </c>
      <c r="BL176">
        <v>0.10281518000000001</v>
      </c>
      <c r="BM176">
        <v>0.35006120000000002</v>
      </c>
      <c r="BN176">
        <v>0.28396574000000002</v>
      </c>
      <c r="BO176">
        <v>332</v>
      </c>
      <c r="BP176">
        <v>2.6</v>
      </c>
      <c r="BQ176">
        <v>47.3</v>
      </c>
      <c r="BR176">
        <v>11</v>
      </c>
      <c r="BS176">
        <v>10</v>
      </c>
      <c r="BT176">
        <v>126</v>
      </c>
      <c r="BU176">
        <v>34</v>
      </c>
      <c r="BV176">
        <v>69</v>
      </c>
      <c r="BW176">
        <v>63</v>
      </c>
      <c r="BX176">
        <v>36</v>
      </c>
      <c r="BY176">
        <v>142</v>
      </c>
      <c r="BZ176">
        <v>66</v>
      </c>
      <c r="CA176">
        <v>296</v>
      </c>
      <c r="CB176">
        <v>20</v>
      </c>
      <c r="CC176">
        <v>16</v>
      </c>
      <c r="CD176">
        <v>3.313253E-2</v>
      </c>
      <c r="CE176">
        <v>3.0120482999999997E-2</v>
      </c>
      <c r="CF176">
        <v>0.37951805999999999</v>
      </c>
      <c r="CG176">
        <v>0.10240964</v>
      </c>
      <c r="CH176">
        <v>0.20783132000000001</v>
      </c>
      <c r="CI176">
        <v>0.18975903</v>
      </c>
      <c r="CJ176">
        <v>0.10843374</v>
      </c>
      <c r="CK176">
        <v>0.42771082999999999</v>
      </c>
      <c r="CL176">
        <v>0.19879517999999999</v>
      </c>
      <c r="CM176">
        <v>0.89156630000000003</v>
      </c>
      <c r="CN176">
        <v>6.0240965E-2</v>
      </c>
      <c r="CO176">
        <v>4.8192770000000003E-2</v>
      </c>
      <c r="CP176">
        <v>56537</v>
      </c>
      <c r="CQ176">
        <v>53944</v>
      </c>
      <c r="CR176">
        <v>23</v>
      </c>
      <c r="CS176">
        <v>173</v>
      </c>
      <c r="CT176">
        <v>123</v>
      </c>
      <c r="CU176">
        <v>7.1651090000000001E-2</v>
      </c>
      <c r="CV176">
        <v>0.5389408</v>
      </c>
      <c r="CW176">
        <v>0.38317758000000002</v>
      </c>
      <c r="CX176">
        <v>18035440</v>
      </c>
      <c r="CY176">
        <v>41</v>
      </c>
      <c r="CZ176">
        <v>389</v>
      </c>
      <c r="DA176">
        <v>70</v>
      </c>
      <c r="DB176">
        <v>319</v>
      </c>
      <c r="DC176">
        <v>0.17994858</v>
      </c>
      <c r="DD176">
        <v>0.82005143000000003</v>
      </c>
    </row>
    <row r="177" spans="1:108" x14ac:dyDescent="0.3">
      <c r="A177">
        <v>175</v>
      </c>
      <c r="B177">
        <v>22160</v>
      </c>
      <c r="C177" s="1" t="s">
        <v>275</v>
      </c>
      <c r="D177">
        <v>417</v>
      </c>
      <c r="E177">
        <v>341</v>
      </c>
      <c r="F177">
        <v>168</v>
      </c>
      <c r="G177">
        <v>173</v>
      </c>
      <c r="H177">
        <f>SUM(male_female_comparison_df[[#This Row],[inhabitants_female]:[inhabitants_male]])</f>
        <v>341</v>
      </c>
      <c r="I177">
        <f>male_female_comparison_df[[#This Row],[INHABITANTS_TOTAL2]]-male_female_comparison_df[[#This Row],[inhabitants_total]]</f>
        <v>0</v>
      </c>
      <c r="J177">
        <f>male_female_comparison_df[[#This Row],[inhabitants_male]]/(male_female_comparison_df[[#This Row],[inhabitants_total]])</f>
        <v>0.50733137829912023</v>
      </c>
      <c r="L177">
        <v>43</v>
      </c>
      <c r="M177">
        <v>12</v>
      </c>
      <c r="N177">
        <v>18</v>
      </c>
      <c r="O177">
        <v>22</v>
      </c>
      <c r="P177">
        <v>12</v>
      </c>
      <c r="Q177">
        <v>9</v>
      </c>
      <c r="R177">
        <v>10</v>
      </c>
      <c r="S177">
        <v>7</v>
      </c>
      <c r="T177">
        <v>10</v>
      </c>
      <c r="U177">
        <v>18</v>
      </c>
      <c r="V177">
        <v>20</v>
      </c>
      <c r="W177">
        <v>28</v>
      </c>
      <c r="X177">
        <v>30</v>
      </c>
      <c r="Y177">
        <v>23</v>
      </c>
      <c r="Z177">
        <v>20</v>
      </c>
      <c r="AA177">
        <v>30</v>
      </c>
      <c r="AB177">
        <v>25</v>
      </c>
      <c r="AC177">
        <v>28</v>
      </c>
      <c r="AD177">
        <v>7</v>
      </c>
      <c r="AE177">
        <v>11</v>
      </c>
      <c r="AF177">
        <v>1</v>
      </c>
      <c r="AG177">
        <v>30.449158000000001</v>
      </c>
      <c r="AH177">
        <v>0.49266863</v>
      </c>
      <c r="AI177">
        <v>0.50733139999999999</v>
      </c>
      <c r="AJ177" s="2">
        <f>SUM(male_female_comparison_df[[#This Row],[inhabitants_proportional_male]],male_female_comparison_df[[#This Row],[inhabitants_proportional_female]])</f>
        <v>1.00000003</v>
      </c>
      <c r="AK177" s="2">
        <f>male_female_comparison_df[[#This Row],[inhabitants_proportional_male]]-male_female_comparison_df[[#This Row],[PROPORTIONAL MALE]]</f>
        <v>2.1700879759833924E-8</v>
      </c>
      <c r="AL177" s="2">
        <f t="shared" si="2"/>
        <v>-0.46793335875704306</v>
      </c>
      <c r="AM177">
        <v>3.5190616000000001E-2</v>
      </c>
      <c r="AN177">
        <v>5.2785925999999997E-2</v>
      </c>
      <c r="AO177">
        <v>6.4516130000000005E-2</v>
      </c>
      <c r="AP177">
        <v>3.5190616000000001E-2</v>
      </c>
      <c r="AQ177">
        <v>2.6392962999999998E-2</v>
      </c>
      <c r="AR177">
        <v>2.9325512999999997E-2</v>
      </c>
      <c r="AS177">
        <v>2.0527859999999998E-2</v>
      </c>
      <c r="AT177">
        <v>2.9325512999999997E-2</v>
      </c>
      <c r="AU177">
        <v>5.2785925999999997E-2</v>
      </c>
      <c r="AV177">
        <v>5.8651025999999995E-2</v>
      </c>
      <c r="AW177">
        <v>8.2111439999999994E-2</v>
      </c>
      <c r="AX177">
        <v>8.7976540000000006E-2</v>
      </c>
      <c r="AY177">
        <v>6.7448679999999997E-2</v>
      </c>
      <c r="AZ177">
        <v>5.8651025999999995E-2</v>
      </c>
      <c r="BA177">
        <v>8.7976540000000006E-2</v>
      </c>
      <c r="BB177">
        <v>7.3313779999999995E-2</v>
      </c>
      <c r="BC177">
        <v>8.2111439999999994E-2</v>
      </c>
      <c r="BD177">
        <v>2.0527859999999998E-2</v>
      </c>
      <c r="BE177">
        <v>3.2258063999999996E-2</v>
      </c>
      <c r="BF177">
        <v>2.9325512999999999E-3</v>
      </c>
      <c r="BG177">
        <v>32503</v>
      </c>
      <c r="BH177">
        <v>29355</v>
      </c>
      <c r="BI177">
        <v>32</v>
      </c>
      <c r="BJ177">
        <v>109</v>
      </c>
      <c r="BK177">
        <v>118</v>
      </c>
      <c r="BL177">
        <v>9.6969694000000009E-2</v>
      </c>
      <c r="BM177">
        <v>0.33030303999999999</v>
      </c>
      <c r="BN177">
        <v>0.35757573999999998</v>
      </c>
      <c r="BO177">
        <v>142</v>
      </c>
      <c r="BP177">
        <v>2.4</v>
      </c>
      <c r="BQ177">
        <v>57</v>
      </c>
      <c r="BR177">
        <v>6</v>
      </c>
      <c r="BS177">
        <v>2</v>
      </c>
      <c r="BT177">
        <v>43</v>
      </c>
      <c r="BU177">
        <v>11</v>
      </c>
      <c r="BV177">
        <v>20</v>
      </c>
      <c r="BW177">
        <v>16</v>
      </c>
      <c r="BX177">
        <v>16</v>
      </c>
      <c r="BY177">
        <v>52</v>
      </c>
      <c r="BZ177">
        <v>51</v>
      </c>
      <c r="CA177">
        <v>125</v>
      </c>
      <c r="CB177">
        <v>4</v>
      </c>
      <c r="CC177">
        <v>13</v>
      </c>
      <c r="CD177">
        <v>4.2253520000000003E-2</v>
      </c>
      <c r="CE177">
        <v>1.4084507E-2</v>
      </c>
      <c r="CF177">
        <v>0.30281690000000006</v>
      </c>
      <c r="CG177">
        <v>7.7464790000000006E-2</v>
      </c>
      <c r="CH177">
        <v>0.14084508000000001</v>
      </c>
      <c r="CI177">
        <v>0.112676054</v>
      </c>
      <c r="CJ177">
        <v>0.112676054</v>
      </c>
      <c r="CK177">
        <v>0.36619717000000002</v>
      </c>
      <c r="CL177">
        <v>0.35915493999999998</v>
      </c>
      <c r="CM177">
        <v>0.88028169999999994</v>
      </c>
      <c r="CN177">
        <v>2.8169013999999999E-2</v>
      </c>
      <c r="CO177">
        <v>9.1549290000000005E-2</v>
      </c>
      <c r="CP177">
        <v>63298</v>
      </c>
      <c r="CQ177">
        <v>56112</v>
      </c>
      <c r="CR177">
        <v>7</v>
      </c>
      <c r="CS177">
        <v>64</v>
      </c>
      <c r="CT177">
        <v>63</v>
      </c>
      <c r="CU177">
        <v>5.2631579999999997E-2</v>
      </c>
      <c r="CV177">
        <v>0.48120301999999998</v>
      </c>
      <c r="CW177">
        <v>0.47368421999999999</v>
      </c>
      <c r="CX177">
        <v>8481925</v>
      </c>
      <c r="CY177">
        <v>215</v>
      </c>
      <c r="CZ177">
        <v>199</v>
      </c>
      <c r="DA177">
        <v>35</v>
      </c>
      <c r="DB177">
        <v>164</v>
      </c>
      <c r="DC177">
        <v>0.17587939999999999</v>
      </c>
      <c r="DD177">
        <v>0.82412059999999998</v>
      </c>
    </row>
    <row r="178" spans="1:108" x14ac:dyDescent="0.3">
      <c r="A178">
        <v>176</v>
      </c>
      <c r="B178">
        <v>22410</v>
      </c>
      <c r="C178" s="1" t="s">
        <v>276</v>
      </c>
      <c r="D178">
        <v>60</v>
      </c>
      <c r="E178">
        <v>1582</v>
      </c>
      <c r="F178">
        <v>810</v>
      </c>
      <c r="G178">
        <v>772</v>
      </c>
      <c r="H178">
        <f>SUM(male_female_comparison_df[[#This Row],[inhabitants_female]:[inhabitants_male]])</f>
        <v>1582</v>
      </c>
      <c r="I178">
        <f>male_female_comparison_df[[#This Row],[INHABITANTS_TOTAL2]]-male_female_comparison_df[[#This Row],[inhabitants_total]]</f>
        <v>0</v>
      </c>
      <c r="J178">
        <f>male_female_comparison_df[[#This Row],[inhabitants_male]]/(male_female_comparison_df[[#This Row],[inhabitants_total]])</f>
        <v>0.48798988621997469</v>
      </c>
      <c r="L178">
        <v>41</v>
      </c>
      <c r="M178">
        <v>57</v>
      </c>
      <c r="N178">
        <v>87</v>
      </c>
      <c r="O178">
        <v>125</v>
      </c>
      <c r="P178">
        <v>61</v>
      </c>
      <c r="Q178">
        <v>34</v>
      </c>
      <c r="R178">
        <v>39</v>
      </c>
      <c r="S178">
        <v>78</v>
      </c>
      <c r="T178">
        <v>93</v>
      </c>
      <c r="U178">
        <v>87</v>
      </c>
      <c r="V178">
        <v>77</v>
      </c>
      <c r="W178">
        <v>116</v>
      </c>
      <c r="X178">
        <v>112</v>
      </c>
      <c r="Y178">
        <v>112</v>
      </c>
      <c r="Z178">
        <v>82</v>
      </c>
      <c r="AA178">
        <v>103</v>
      </c>
      <c r="AB178">
        <v>109</v>
      </c>
      <c r="AC178">
        <v>83</v>
      </c>
      <c r="AD178">
        <v>70</v>
      </c>
      <c r="AE178">
        <v>27</v>
      </c>
      <c r="AF178">
        <v>30</v>
      </c>
      <c r="AG178">
        <v>47.992609999999999</v>
      </c>
      <c r="AH178">
        <v>0.51201009999999991</v>
      </c>
      <c r="AI178">
        <v>0.48798986999999999</v>
      </c>
      <c r="AJ178" s="2">
        <f>SUM(male_female_comparison_df[[#This Row],[inhabitants_proportional_male]],male_female_comparison_df[[#This Row],[inhabitants_proportional_female]])</f>
        <v>0.99999996999999996</v>
      </c>
      <c r="AK178" s="2">
        <f>male_female_comparison_df[[#This Row],[inhabitants_proportional_male]]-male_female_comparison_df[[#This Row],[PROPORTIONAL MALE]]</f>
        <v>-1.6219974696696227E-8</v>
      </c>
      <c r="AL178" s="2">
        <f t="shared" si="2"/>
        <v>-0.46793335875704306</v>
      </c>
      <c r="AM178">
        <v>3.6030340000000001E-2</v>
      </c>
      <c r="AN178">
        <v>5.4993677999999997E-2</v>
      </c>
      <c r="AO178">
        <v>7.9013910000000007E-2</v>
      </c>
      <c r="AP178">
        <v>3.8558784999999998E-2</v>
      </c>
      <c r="AQ178">
        <v>2.1491782999999997E-2</v>
      </c>
      <c r="AR178">
        <v>2.4652339999999998E-2</v>
      </c>
      <c r="AS178">
        <v>4.9304679999999997E-2</v>
      </c>
      <c r="AT178">
        <v>5.8786347999999995E-2</v>
      </c>
      <c r="AU178">
        <v>5.4993677999999997E-2</v>
      </c>
      <c r="AV178">
        <v>4.8672567999999999E-2</v>
      </c>
      <c r="AW178">
        <v>7.332490400000001E-2</v>
      </c>
      <c r="AX178">
        <v>7.0796460000000005E-2</v>
      </c>
      <c r="AY178">
        <v>7.0796460000000005E-2</v>
      </c>
      <c r="AZ178">
        <v>5.1833122999999995E-2</v>
      </c>
      <c r="BA178">
        <v>6.5107460000000006E-2</v>
      </c>
      <c r="BB178">
        <v>6.8900119999999995E-2</v>
      </c>
      <c r="BC178">
        <v>5.2465234000000006E-2</v>
      </c>
      <c r="BD178">
        <v>4.4247787000000004E-2</v>
      </c>
      <c r="BE178">
        <v>1.7067004E-2</v>
      </c>
      <c r="BF178">
        <v>1.8963337E-2</v>
      </c>
      <c r="BG178">
        <v>24901</v>
      </c>
      <c r="BH178">
        <v>23903</v>
      </c>
      <c r="BI178">
        <v>183</v>
      </c>
      <c r="BJ178">
        <v>711</v>
      </c>
      <c r="BK178">
        <v>300</v>
      </c>
      <c r="BL178">
        <v>0.11745828</v>
      </c>
      <c r="BM178">
        <v>0.45635429999999999</v>
      </c>
      <c r="BN178">
        <v>0.19255456000000001</v>
      </c>
      <c r="BO178">
        <v>716</v>
      </c>
      <c r="BP178">
        <v>2.2000000000000002</v>
      </c>
      <c r="BQ178">
        <v>45.1</v>
      </c>
      <c r="BR178">
        <v>50</v>
      </c>
      <c r="BS178">
        <v>23</v>
      </c>
      <c r="BT178">
        <v>203</v>
      </c>
      <c r="BU178">
        <v>51</v>
      </c>
      <c r="BV178">
        <v>98</v>
      </c>
      <c r="BW178">
        <v>98</v>
      </c>
      <c r="BX178">
        <v>77</v>
      </c>
      <c r="BY178">
        <v>294</v>
      </c>
      <c r="BZ178">
        <v>227</v>
      </c>
      <c r="CA178">
        <v>501</v>
      </c>
      <c r="CB178">
        <v>162</v>
      </c>
      <c r="CC178">
        <v>53</v>
      </c>
      <c r="CD178">
        <v>6.9832399999999989E-2</v>
      </c>
      <c r="CE178">
        <v>3.2122906E-2</v>
      </c>
      <c r="CF178">
        <v>0.28351957</v>
      </c>
      <c r="CG178">
        <v>7.1229050000000002E-2</v>
      </c>
      <c r="CH178">
        <v>0.13687149999999998</v>
      </c>
      <c r="CI178">
        <v>0.13687149999999998</v>
      </c>
      <c r="CJ178">
        <v>0.10754189999999998</v>
      </c>
      <c r="CK178">
        <v>0.41061451999999998</v>
      </c>
      <c r="CL178">
        <v>0.31703909999999996</v>
      </c>
      <c r="CM178">
        <v>0.69972069999999997</v>
      </c>
      <c r="CN178">
        <v>0.22625698</v>
      </c>
      <c r="CO178">
        <v>7.4022345000000003E-2</v>
      </c>
      <c r="CP178">
        <v>42268</v>
      </c>
      <c r="CQ178">
        <v>36748</v>
      </c>
      <c r="CR178">
        <v>114</v>
      </c>
      <c r="CS178">
        <v>434</v>
      </c>
      <c r="CT178">
        <v>157</v>
      </c>
      <c r="CU178">
        <v>0.16147307999999999</v>
      </c>
      <c r="CV178">
        <v>0.61473089999999997</v>
      </c>
      <c r="CW178">
        <v>0.22237961000000001</v>
      </c>
      <c r="CX178">
        <v>29798912</v>
      </c>
      <c r="CY178">
        <v>110</v>
      </c>
      <c r="CZ178">
        <v>708</v>
      </c>
      <c r="DA178">
        <v>145</v>
      </c>
      <c r="DB178">
        <v>563</v>
      </c>
      <c r="DC178">
        <v>0.20480226000000001</v>
      </c>
      <c r="DD178">
        <v>0.79519770000000001</v>
      </c>
    </row>
    <row r="179" spans="1:108" x14ac:dyDescent="0.3">
      <c r="A179">
        <v>177</v>
      </c>
      <c r="B179">
        <v>22430</v>
      </c>
      <c r="C179" s="1" t="s">
        <v>277</v>
      </c>
      <c r="D179">
        <v>736</v>
      </c>
      <c r="E179">
        <v>693</v>
      </c>
      <c r="F179">
        <v>350</v>
      </c>
      <c r="G179">
        <v>343</v>
      </c>
      <c r="H179">
        <f>SUM(male_female_comparison_df[[#This Row],[inhabitants_female]:[inhabitants_male]])</f>
        <v>693</v>
      </c>
      <c r="I179">
        <f>male_female_comparison_df[[#This Row],[INHABITANTS_TOTAL2]]-male_female_comparison_df[[#This Row],[inhabitants_total]]</f>
        <v>0</v>
      </c>
      <c r="J179">
        <f>male_female_comparison_df[[#This Row],[inhabitants_male]]/(male_female_comparison_df[[#This Row],[inhabitants_total]])</f>
        <v>0.49494949494949497</v>
      </c>
      <c r="L179">
        <v>45</v>
      </c>
      <c r="M179">
        <v>26</v>
      </c>
      <c r="N179">
        <v>35</v>
      </c>
      <c r="O179">
        <v>52</v>
      </c>
      <c r="P179">
        <v>22</v>
      </c>
      <c r="Q179">
        <v>8</v>
      </c>
      <c r="R179">
        <v>9</v>
      </c>
      <c r="S179">
        <v>22</v>
      </c>
      <c r="T179">
        <v>19</v>
      </c>
      <c r="U179">
        <v>32</v>
      </c>
      <c r="V179">
        <v>57</v>
      </c>
      <c r="W179">
        <v>47</v>
      </c>
      <c r="X179">
        <v>34</v>
      </c>
      <c r="Y179">
        <v>51</v>
      </c>
      <c r="Z179">
        <v>48</v>
      </c>
      <c r="AA179">
        <v>58</v>
      </c>
      <c r="AB179">
        <v>51</v>
      </c>
      <c r="AC179">
        <v>48</v>
      </c>
      <c r="AD179">
        <v>24</v>
      </c>
      <c r="AE179">
        <v>20</v>
      </c>
      <c r="AF179">
        <v>30</v>
      </c>
      <c r="AG179">
        <v>7.7648080000000004</v>
      </c>
      <c r="AH179">
        <v>0.50505049999999996</v>
      </c>
      <c r="AI179">
        <v>0.49494949999999999</v>
      </c>
      <c r="AJ179" s="2">
        <f>SUM(male_female_comparison_df[[#This Row],[inhabitants_proportional_male]],male_female_comparison_df[[#This Row],[inhabitants_proportional_female]])</f>
        <v>1</v>
      </c>
      <c r="AK179" s="2">
        <f>male_female_comparison_df[[#This Row],[inhabitants_proportional_male]]-male_female_comparison_df[[#This Row],[PROPORTIONAL MALE]]</f>
        <v>5.0505050142035657E-9</v>
      </c>
      <c r="AL179" s="2">
        <f t="shared" si="2"/>
        <v>-0.46793335875704306</v>
      </c>
      <c r="AM179">
        <v>3.7518040000000002E-2</v>
      </c>
      <c r="AN179">
        <v>5.0505050000000003E-2</v>
      </c>
      <c r="AO179">
        <v>7.5036080000000005E-2</v>
      </c>
      <c r="AP179">
        <v>3.1746033999999999E-2</v>
      </c>
      <c r="AQ179">
        <v>1.15440115E-2</v>
      </c>
      <c r="AR179">
        <v>1.2987013E-2</v>
      </c>
      <c r="AS179">
        <v>3.1746033999999999E-2</v>
      </c>
      <c r="AT179">
        <v>2.7417028E-2</v>
      </c>
      <c r="AU179">
        <v>4.6176045999999998E-2</v>
      </c>
      <c r="AV179">
        <v>8.2251080000000004E-2</v>
      </c>
      <c r="AW179">
        <v>6.7821069999999997E-2</v>
      </c>
      <c r="AX179">
        <v>4.9062050000000003E-2</v>
      </c>
      <c r="AY179">
        <v>7.3593069999999997E-2</v>
      </c>
      <c r="AZ179">
        <v>6.9264069999999997E-2</v>
      </c>
      <c r="BA179">
        <v>8.3694085000000001E-2</v>
      </c>
      <c r="BB179">
        <v>7.3593069999999997E-2</v>
      </c>
      <c r="BC179">
        <v>6.9264069999999997E-2</v>
      </c>
      <c r="BD179">
        <v>3.4632034999999999E-2</v>
      </c>
      <c r="BE179">
        <v>2.8860028999999999E-2</v>
      </c>
      <c r="BF179">
        <v>4.3290044999999999E-2</v>
      </c>
      <c r="BG179">
        <v>25680</v>
      </c>
      <c r="BH179">
        <v>23798</v>
      </c>
      <c r="BI179">
        <v>63</v>
      </c>
      <c r="BJ179">
        <v>354</v>
      </c>
      <c r="BK179">
        <v>143</v>
      </c>
      <c r="BL179">
        <v>9.0387374000000006E-2</v>
      </c>
      <c r="BM179">
        <v>0.50789094000000001</v>
      </c>
      <c r="BN179">
        <v>0.20516500000000001</v>
      </c>
      <c r="BO179">
        <v>321</v>
      </c>
      <c r="BP179">
        <v>2.1</v>
      </c>
      <c r="BQ179">
        <v>49.2</v>
      </c>
      <c r="BR179">
        <v>17</v>
      </c>
      <c r="BS179">
        <v>3</v>
      </c>
      <c r="BT179">
        <v>69</v>
      </c>
      <c r="BU179">
        <v>23</v>
      </c>
      <c r="BV179">
        <v>39</v>
      </c>
      <c r="BW179">
        <v>36</v>
      </c>
      <c r="BX179">
        <v>25</v>
      </c>
      <c r="BY179">
        <v>129</v>
      </c>
      <c r="BZ179">
        <v>125</v>
      </c>
      <c r="CA179">
        <v>254</v>
      </c>
      <c r="CB179">
        <v>52</v>
      </c>
      <c r="CC179">
        <v>15</v>
      </c>
      <c r="CD179">
        <v>5.29595E-2</v>
      </c>
      <c r="CE179">
        <v>9.345794000000001E-3</v>
      </c>
      <c r="CF179">
        <v>0.21495327</v>
      </c>
      <c r="CG179">
        <v>7.1651090000000001E-2</v>
      </c>
      <c r="CH179">
        <v>0.12149533</v>
      </c>
      <c r="CI179">
        <v>0.11214953</v>
      </c>
      <c r="CJ179">
        <v>7.7881619999999999E-2</v>
      </c>
      <c r="CK179">
        <v>0.40186915000000001</v>
      </c>
      <c r="CL179">
        <v>0.38940809999999998</v>
      </c>
      <c r="CM179">
        <v>0.79127720000000001</v>
      </c>
      <c r="CN179">
        <v>0.16199377000000001</v>
      </c>
      <c r="CO179">
        <v>4.6728972000000001E-2</v>
      </c>
      <c r="CP179">
        <v>43832</v>
      </c>
      <c r="CQ179">
        <v>39342</v>
      </c>
      <c r="CR179">
        <v>49</v>
      </c>
      <c r="CS179">
        <v>192</v>
      </c>
      <c r="CT179">
        <v>84</v>
      </c>
      <c r="CU179">
        <v>0.15123457000000001</v>
      </c>
      <c r="CV179">
        <v>0.59259259999999991</v>
      </c>
      <c r="CW179">
        <v>0.25925925</v>
      </c>
      <c r="CX179">
        <v>14245396</v>
      </c>
      <c r="CY179">
        <v>292</v>
      </c>
      <c r="CZ179">
        <v>420</v>
      </c>
      <c r="DA179">
        <v>90</v>
      </c>
      <c r="DB179">
        <v>330</v>
      </c>
      <c r="DC179">
        <v>0.21428572000000001</v>
      </c>
      <c r="DD179">
        <v>0.78571427000000005</v>
      </c>
    </row>
    <row r="180" spans="1:108" x14ac:dyDescent="0.3">
      <c r="A180">
        <v>178</v>
      </c>
      <c r="B180">
        <v>22610</v>
      </c>
      <c r="C180" s="1" t="s">
        <v>278</v>
      </c>
      <c r="D180">
        <v>417</v>
      </c>
      <c r="E180">
        <v>1501</v>
      </c>
      <c r="F180">
        <v>752</v>
      </c>
      <c r="G180">
        <v>749</v>
      </c>
      <c r="H180">
        <f>SUM(male_female_comparison_df[[#This Row],[inhabitants_female]:[inhabitants_male]])</f>
        <v>1501</v>
      </c>
      <c r="I180">
        <f>male_female_comparison_df[[#This Row],[INHABITANTS_TOTAL2]]-male_female_comparison_df[[#This Row],[inhabitants_total]]</f>
        <v>0</v>
      </c>
      <c r="J180">
        <f>male_female_comparison_df[[#This Row],[inhabitants_male]]/(male_female_comparison_df[[#This Row],[inhabitants_total]])</f>
        <v>0.49900066622251832</v>
      </c>
      <c r="L180">
        <v>39</v>
      </c>
      <c r="M180">
        <v>61</v>
      </c>
      <c r="N180">
        <v>84</v>
      </c>
      <c r="O180">
        <v>117</v>
      </c>
      <c r="P180">
        <v>60</v>
      </c>
      <c r="Q180">
        <v>41</v>
      </c>
      <c r="R180">
        <v>39</v>
      </c>
      <c r="S180">
        <v>64</v>
      </c>
      <c r="T180">
        <v>77</v>
      </c>
      <c r="U180">
        <v>101</v>
      </c>
      <c r="V180">
        <v>90</v>
      </c>
      <c r="W180">
        <v>95</v>
      </c>
      <c r="X180">
        <v>140</v>
      </c>
      <c r="Y180">
        <v>107</v>
      </c>
      <c r="Z180">
        <v>105</v>
      </c>
      <c r="AA180">
        <v>84</v>
      </c>
      <c r="AB180">
        <v>83</v>
      </c>
      <c r="AC180">
        <v>60</v>
      </c>
      <c r="AD180">
        <v>43</v>
      </c>
      <c r="AE180">
        <v>26</v>
      </c>
      <c r="AF180">
        <v>24</v>
      </c>
      <c r="AG180">
        <v>15.868905999999999</v>
      </c>
      <c r="AH180">
        <v>0.50099932999999996</v>
      </c>
      <c r="AI180">
        <v>0.49900066999999998</v>
      </c>
      <c r="AJ180" s="2">
        <f>SUM(male_female_comparison_df[[#This Row],[inhabitants_proportional_male]],male_female_comparison_df[[#This Row],[inhabitants_proportional_female]])</f>
        <v>1</v>
      </c>
      <c r="AK180" s="2">
        <f>male_female_comparison_df[[#This Row],[inhabitants_proportional_male]]-male_female_comparison_df[[#This Row],[PROPORTIONAL MALE]]</f>
        <v>3.7774816608049377E-9</v>
      </c>
      <c r="AL180" s="2">
        <f t="shared" si="2"/>
        <v>-0.46793335875704306</v>
      </c>
      <c r="AM180">
        <v>4.063957E-2</v>
      </c>
      <c r="AN180">
        <v>5.5962693000000001E-2</v>
      </c>
      <c r="AO180">
        <v>7.7948033999999999E-2</v>
      </c>
      <c r="AP180">
        <v>3.9973352000000004E-2</v>
      </c>
      <c r="AQ180">
        <v>2.7315122999999997E-2</v>
      </c>
      <c r="AR180">
        <v>2.5982677999999999E-2</v>
      </c>
      <c r="AS180">
        <v>4.2638242E-2</v>
      </c>
      <c r="AT180">
        <v>5.1299132000000004E-2</v>
      </c>
      <c r="AU180">
        <v>6.7288470000000003E-2</v>
      </c>
      <c r="AV180">
        <v>5.9960026E-2</v>
      </c>
      <c r="AW180">
        <v>6.3291139999999996E-2</v>
      </c>
      <c r="AX180">
        <v>9.3271149999999997E-2</v>
      </c>
      <c r="AY180">
        <v>7.1285810000000005E-2</v>
      </c>
      <c r="AZ180">
        <v>6.9953370000000001E-2</v>
      </c>
      <c r="BA180">
        <v>5.5962693000000001E-2</v>
      </c>
      <c r="BB180">
        <v>5.529647E-2</v>
      </c>
      <c r="BC180">
        <v>3.9973352000000004E-2</v>
      </c>
      <c r="BD180">
        <v>2.8647567999999998E-2</v>
      </c>
      <c r="BE180">
        <v>1.7321786000000002E-2</v>
      </c>
      <c r="BF180">
        <v>1.5989340000000001E-2</v>
      </c>
      <c r="BG180">
        <v>27061</v>
      </c>
      <c r="BH180">
        <v>25959</v>
      </c>
      <c r="BI180">
        <v>168</v>
      </c>
      <c r="BJ180">
        <v>609</v>
      </c>
      <c r="BK180">
        <v>350</v>
      </c>
      <c r="BL180">
        <v>0.112600535</v>
      </c>
      <c r="BM180">
        <v>0.40817695999999998</v>
      </c>
      <c r="BN180">
        <v>0.23458445</v>
      </c>
      <c r="BO180">
        <v>608</v>
      </c>
      <c r="BP180">
        <v>2.5</v>
      </c>
      <c r="BQ180">
        <v>45.8</v>
      </c>
      <c r="BR180">
        <v>21</v>
      </c>
      <c r="BS180">
        <v>26</v>
      </c>
      <c r="BT180">
        <v>200</v>
      </c>
      <c r="BU180">
        <v>58</v>
      </c>
      <c r="BV180">
        <v>95</v>
      </c>
      <c r="BW180">
        <v>87</v>
      </c>
      <c r="BX180">
        <v>81</v>
      </c>
      <c r="BY180">
        <v>237</v>
      </c>
      <c r="BZ180">
        <v>175</v>
      </c>
      <c r="CA180">
        <v>506</v>
      </c>
      <c r="CB180">
        <v>63</v>
      </c>
      <c r="CC180">
        <v>39</v>
      </c>
      <c r="CD180">
        <v>3.4539472000000002E-2</v>
      </c>
      <c r="CE180">
        <v>4.2763160000000001E-2</v>
      </c>
      <c r="CF180">
        <v>0.32894737000000002</v>
      </c>
      <c r="CG180">
        <v>9.5394740000000006E-2</v>
      </c>
      <c r="CH180">
        <v>0.15625</v>
      </c>
      <c r="CI180">
        <v>0.14309210999999999</v>
      </c>
      <c r="CJ180">
        <v>0.13322368000000001</v>
      </c>
      <c r="CK180">
        <v>0.38980262999999998</v>
      </c>
      <c r="CL180">
        <v>0.28782894999999997</v>
      </c>
      <c r="CM180">
        <v>0.8322368</v>
      </c>
      <c r="CN180">
        <v>0.10361842</v>
      </c>
      <c r="CO180">
        <v>6.4144740000000006E-2</v>
      </c>
      <c r="CP180">
        <v>50226</v>
      </c>
      <c r="CQ180">
        <v>49269</v>
      </c>
      <c r="CR180">
        <v>73</v>
      </c>
      <c r="CS180">
        <v>345</v>
      </c>
      <c r="CT180">
        <v>192</v>
      </c>
      <c r="CU180">
        <v>0.119672135</v>
      </c>
      <c r="CV180">
        <v>0.56557374999999999</v>
      </c>
      <c r="CW180">
        <v>0.31475409999999998</v>
      </c>
      <c r="CX180">
        <v>30637768</v>
      </c>
      <c r="CY180">
        <v>657</v>
      </c>
      <c r="CZ180">
        <v>807</v>
      </c>
      <c r="DA180">
        <v>164</v>
      </c>
      <c r="DB180">
        <v>643</v>
      </c>
      <c r="DC180">
        <v>0.20322181</v>
      </c>
      <c r="DD180">
        <v>0.79677819999999988</v>
      </c>
    </row>
    <row r="181" spans="1:108" x14ac:dyDescent="0.3">
      <c r="A181">
        <v>179</v>
      </c>
      <c r="B181">
        <v>22720</v>
      </c>
      <c r="C181" s="1" t="s">
        <v>279</v>
      </c>
      <c r="D181">
        <v>766</v>
      </c>
      <c r="E181">
        <v>91</v>
      </c>
      <c r="F181">
        <v>40</v>
      </c>
      <c r="G181">
        <v>51</v>
      </c>
      <c r="H181">
        <f>SUM(male_female_comparison_df[[#This Row],[inhabitants_female]:[inhabitants_male]])</f>
        <v>91</v>
      </c>
      <c r="I181">
        <f>male_female_comparison_df[[#This Row],[INHABITANTS_TOTAL2]]-male_female_comparison_df[[#This Row],[inhabitants_total]]</f>
        <v>0</v>
      </c>
      <c r="J181">
        <f>male_female_comparison_df[[#This Row],[inhabitants_male]]/(male_female_comparison_df[[#This Row],[inhabitants_total]])</f>
        <v>0.56043956043956045</v>
      </c>
      <c r="L181">
        <v>55</v>
      </c>
      <c r="M181">
        <v>1</v>
      </c>
      <c r="N181">
        <v>1</v>
      </c>
      <c r="O181">
        <v>0</v>
      </c>
      <c r="P181">
        <v>1</v>
      </c>
      <c r="Q181">
        <v>2</v>
      </c>
      <c r="R181">
        <v>3</v>
      </c>
      <c r="S181">
        <v>3</v>
      </c>
      <c r="T181">
        <v>7</v>
      </c>
      <c r="U181">
        <v>2</v>
      </c>
      <c r="V181">
        <v>2</v>
      </c>
      <c r="W181">
        <v>0</v>
      </c>
      <c r="X181">
        <v>6</v>
      </c>
      <c r="Y181">
        <v>7</v>
      </c>
      <c r="Z181">
        <v>12</v>
      </c>
      <c r="AA181">
        <v>12</v>
      </c>
      <c r="AB181">
        <v>6</v>
      </c>
      <c r="AC181">
        <v>12</v>
      </c>
      <c r="AD181">
        <v>4</v>
      </c>
      <c r="AE181">
        <v>4</v>
      </c>
      <c r="AF181">
        <v>6</v>
      </c>
      <c r="AG181">
        <v>6.1017284000000007</v>
      </c>
      <c r="AH181">
        <v>0.43956044</v>
      </c>
      <c r="AI181">
        <v>0.56043959999999993</v>
      </c>
      <c r="AJ181" s="2">
        <f>SUM(male_female_comparison_df[[#This Row],[inhabitants_proportional_male]],male_female_comparison_df[[#This Row],[inhabitants_proportional_female]])</f>
        <v>1.00000004</v>
      </c>
      <c r="AK181" s="2">
        <f>male_female_comparison_df[[#This Row],[inhabitants_proportional_male]]-male_female_comparison_df[[#This Row],[PROPORTIONAL MALE]]</f>
        <v>3.9560439479835452E-8</v>
      </c>
      <c r="AL181" s="2">
        <f t="shared" si="2"/>
        <v>-0.46793335875704306</v>
      </c>
      <c r="AM181">
        <v>1.0989011000000002E-2</v>
      </c>
      <c r="AN181">
        <v>1.0989011000000002E-2</v>
      </c>
      <c r="AO181">
        <v>1.0638298000000001E-2</v>
      </c>
      <c r="AP181">
        <v>1.0989011000000002E-2</v>
      </c>
      <c r="AQ181">
        <v>2.1978022999999999E-2</v>
      </c>
      <c r="AR181">
        <v>3.2967034999999999E-2</v>
      </c>
      <c r="AS181">
        <v>3.2967034999999999E-2</v>
      </c>
      <c r="AT181">
        <v>7.6923080000000005E-2</v>
      </c>
      <c r="AU181">
        <v>2.1978022999999999E-2</v>
      </c>
      <c r="AV181">
        <v>2.1978022999999999E-2</v>
      </c>
      <c r="AW181">
        <v>2.0833333999999998E-2</v>
      </c>
      <c r="AX181">
        <v>6.5934069999999997E-2</v>
      </c>
      <c r="AY181">
        <v>7.6923080000000005E-2</v>
      </c>
      <c r="AZ181">
        <v>0.13186813999999999</v>
      </c>
      <c r="BA181">
        <v>0.13186813999999999</v>
      </c>
      <c r="BB181">
        <v>6.5934069999999997E-2</v>
      </c>
      <c r="BC181">
        <v>0.13186813999999999</v>
      </c>
      <c r="BD181">
        <v>4.3956044999999999E-2</v>
      </c>
      <c r="BE181">
        <v>4.3956044999999999E-2</v>
      </c>
      <c r="BF181">
        <v>6.5934069999999997E-2</v>
      </c>
      <c r="BG181">
        <v>27713</v>
      </c>
      <c r="BH181">
        <v>21419</v>
      </c>
      <c r="BI181">
        <v>21</v>
      </c>
      <c r="BJ181">
        <v>42</v>
      </c>
      <c r="BK181">
        <v>27</v>
      </c>
      <c r="BL181">
        <v>0.22340425999999999</v>
      </c>
      <c r="BM181">
        <v>0.44680851999999999</v>
      </c>
      <c r="BN181">
        <v>0.28723404000000002</v>
      </c>
      <c r="BO181">
        <v>54</v>
      </c>
      <c r="BP181">
        <v>1.7</v>
      </c>
      <c r="BQ181">
        <v>56.4</v>
      </c>
      <c r="BR181">
        <v>2</v>
      </c>
      <c r="BS181">
        <v>0</v>
      </c>
      <c r="BT181">
        <v>3</v>
      </c>
      <c r="BU181">
        <v>1</v>
      </c>
      <c r="BV181">
        <v>1</v>
      </c>
      <c r="BW181">
        <v>0</v>
      </c>
      <c r="BX181">
        <v>2</v>
      </c>
      <c r="BY181">
        <v>26</v>
      </c>
      <c r="BZ181">
        <v>25</v>
      </c>
      <c r="CA181">
        <v>37</v>
      </c>
      <c r="CB181">
        <v>8</v>
      </c>
      <c r="CC181">
        <v>9</v>
      </c>
      <c r="CD181">
        <v>3.7037037000000002E-2</v>
      </c>
      <c r="CF181">
        <v>5.5555555999999999E-2</v>
      </c>
      <c r="CG181">
        <v>1.8518519000000001E-2</v>
      </c>
      <c r="CH181">
        <v>1.8518519000000001E-2</v>
      </c>
      <c r="CI181">
        <v>1.7857143999999998E-2</v>
      </c>
      <c r="CJ181">
        <v>3.7037037000000002E-2</v>
      </c>
      <c r="CK181">
        <v>0.48148149999999995</v>
      </c>
      <c r="CL181">
        <v>0.46296295999999998</v>
      </c>
      <c r="CM181">
        <v>0.68518519999999994</v>
      </c>
      <c r="CN181">
        <v>0.14814815000000001</v>
      </c>
      <c r="CO181">
        <v>0.16666666999999999</v>
      </c>
      <c r="CP181">
        <v>44577</v>
      </c>
      <c r="CQ181">
        <v>32159</v>
      </c>
      <c r="CR181">
        <v>14</v>
      </c>
      <c r="CS181">
        <v>24</v>
      </c>
      <c r="CT181">
        <v>18</v>
      </c>
      <c r="CU181">
        <v>0.25</v>
      </c>
      <c r="CV181">
        <v>0.42857142999999998</v>
      </c>
      <c r="CW181">
        <v>0.32142857000000002</v>
      </c>
      <c r="CX181">
        <v>2496330</v>
      </c>
      <c r="CY181">
        <v>102</v>
      </c>
      <c r="CZ181">
        <v>112</v>
      </c>
      <c r="DA181">
        <v>45</v>
      </c>
      <c r="DB181">
        <v>67</v>
      </c>
      <c r="DC181">
        <v>0.40178570000000002</v>
      </c>
      <c r="DD181">
        <v>0.59821427000000005</v>
      </c>
    </row>
    <row r="182" spans="1:108" x14ac:dyDescent="0.3">
      <c r="A182">
        <v>180</v>
      </c>
      <c r="B182">
        <v>22820</v>
      </c>
      <c r="C182" s="1" t="s">
        <v>280</v>
      </c>
      <c r="D182">
        <v>295</v>
      </c>
      <c r="E182">
        <v>183</v>
      </c>
      <c r="F182">
        <v>85</v>
      </c>
      <c r="G182">
        <v>98</v>
      </c>
      <c r="H182">
        <f>SUM(male_female_comparison_df[[#This Row],[inhabitants_female]:[inhabitants_male]])</f>
        <v>183</v>
      </c>
      <c r="I182">
        <f>male_female_comparison_df[[#This Row],[INHABITANTS_TOTAL2]]-male_female_comparison_df[[#This Row],[inhabitants_total]]</f>
        <v>0</v>
      </c>
      <c r="J182">
        <f>male_female_comparison_df[[#This Row],[inhabitants_male]]/(male_female_comparison_df[[#This Row],[inhabitants_total]])</f>
        <v>0.53551912568306015</v>
      </c>
      <c r="L182">
        <v>53</v>
      </c>
      <c r="M182">
        <v>1</v>
      </c>
      <c r="N182">
        <v>3</v>
      </c>
      <c r="O182">
        <v>5</v>
      </c>
      <c r="P182">
        <v>4</v>
      </c>
      <c r="Q182">
        <v>2</v>
      </c>
      <c r="R182">
        <v>3</v>
      </c>
      <c r="S182">
        <v>7</v>
      </c>
      <c r="T182">
        <v>14</v>
      </c>
      <c r="U182">
        <v>9</v>
      </c>
      <c r="V182">
        <v>6</v>
      </c>
      <c r="W182">
        <v>6</v>
      </c>
      <c r="X182">
        <v>4</v>
      </c>
      <c r="Y182">
        <v>16</v>
      </c>
      <c r="Z182">
        <v>25</v>
      </c>
      <c r="AA182">
        <v>22</v>
      </c>
      <c r="AB182">
        <v>10</v>
      </c>
      <c r="AC182">
        <v>10</v>
      </c>
      <c r="AD182">
        <v>9</v>
      </c>
      <c r="AE182">
        <v>12</v>
      </c>
      <c r="AF182">
        <v>15</v>
      </c>
      <c r="AG182">
        <v>5.0041847000000006</v>
      </c>
      <c r="AH182">
        <v>0.46448087999999998</v>
      </c>
      <c r="AI182">
        <v>0.53551910000000003</v>
      </c>
      <c r="AJ182" s="2">
        <f>SUM(male_female_comparison_df[[#This Row],[inhabitants_proportional_male]],male_female_comparison_df[[#This Row],[inhabitants_proportional_female]])</f>
        <v>0.99999998000000001</v>
      </c>
      <c r="AK182" s="2">
        <f>male_female_comparison_df[[#This Row],[inhabitants_proportional_male]]-male_female_comparison_df[[#This Row],[PROPORTIONAL MALE]]</f>
        <v>-2.5683060123071755E-8</v>
      </c>
      <c r="AL182" s="2">
        <f t="shared" si="2"/>
        <v>-0.46793335875704306</v>
      </c>
      <c r="AM182">
        <v>5.4644806999999997E-3</v>
      </c>
      <c r="AN182">
        <v>1.6393442000000001E-2</v>
      </c>
      <c r="AO182">
        <v>2.7322403999999998E-2</v>
      </c>
      <c r="AP182">
        <v>2.1857922999999998E-2</v>
      </c>
      <c r="AQ182">
        <v>1.0928961000000001E-2</v>
      </c>
      <c r="AR182">
        <v>1.6393442000000001E-2</v>
      </c>
      <c r="AS182">
        <v>3.8251366000000002E-2</v>
      </c>
      <c r="AT182">
        <v>7.6502730000000005E-2</v>
      </c>
      <c r="AU182">
        <v>4.9180330000000001E-2</v>
      </c>
      <c r="AV182">
        <v>3.2786882999999996E-2</v>
      </c>
      <c r="AW182">
        <v>3.2786882999999996E-2</v>
      </c>
      <c r="AX182">
        <v>2.1857922999999998E-2</v>
      </c>
      <c r="AY182">
        <v>8.7431690000000006E-2</v>
      </c>
      <c r="AZ182">
        <v>0.13661203</v>
      </c>
      <c r="BA182">
        <v>0.12021858000000001</v>
      </c>
      <c r="BB182">
        <v>5.4644810000000002E-2</v>
      </c>
      <c r="BC182">
        <v>5.4644810000000002E-2</v>
      </c>
      <c r="BD182">
        <v>4.9180330000000001E-2</v>
      </c>
      <c r="BE182">
        <v>6.5573770000000003E-2</v>
      </c>
      <c r="BF182">
        <v>8.1967209999999999E-2</v>
      </c>
      <c r="BG182">
        <v>24251</v>
      </c>
      <c r="BH182">
        <v>20940</v>
      </c>
      <c r="BI182">
        <v>35</v>
      </c>
      <c r="BJ182">
        <v>99</v>
      </c>
      <c r="BK182">
        <v>42</v>
      </c>
      <c r="BL182">
        <v>0.18324608000000001</v>
      </c>
      <c r="BM182">
        <v>0.51832460000000002</v>
      </c>
      <c r="BN182">
        <v>0.21989528999999999</v>
      </c>
      <c r="BO182">
        <v>97</v>
      </c>
      <c r="BP182">
        <v>1.9</v>
      </c>
      <c r="BQ182">
        <v>51.4</v>
      </c>
      <c r="BR182">
        <v>3</v>
      </c>
      <c r="BS182">
        <v>0</v>
      </c>
      <c r="BT182">
        <v>9</v>
      </c>
      <c r="BU182">
        <v>1</v>
      </c>
      <c r="BV182">
        <v>4</v>
      </c>
      <c r="BW182">
        <v>3</v>
      </c>
      <c r="BX182">
        <v>5</v>
      </c>
      <c r="BY182">
        <v>42</v>
      </c>
      <c r="BZ182">
        <v>46</v>
      </c>
      <c r="CA182">
        <v>70</v>
      </c>
      <c r="CB182">
        <v>18</v>
      </c>
      <c r="CC182">
        <v>9</v>
      </c>
      <c r="CD182">
        <v>3.0927835000000001E-2</v>
      </c>
      <c r="CE182">
        <v>9.9009900000000001E-3</v>
      </c>
      <c r="CF182">
        <v>9.2783500000000005E-2</v>
      </c>
      <c r="CG182">
        <v>1.0309278E-2</v>
      </c>
      <c r="CH182">
        <v>4.1237111999999999E-2</v>
      </c>
      <c r="CI182">
        <v>3.0927835000000001E-2</v>
      </c>
      <c r="CJ182">
        <v>5.1546389999999997E-2</v>
      </c>
      <c r="CK182">
        <v>0.43298969999999998</v>
      </c>
      <c r="CL182">
        <v>0.4742268</v>
      </c>
      <c r="CM182">
        <v>0.72164947000000002</v>
      </c>
      <c r="CN182">
        <v>0.18556700000000001</v>
      </c>
      <c r="CO182">
        <v>9.2783500000000005E-2</v>
      </c>
      <c r="CP182">
        <v>42309</v>
      </c>
      <c r="CQ182">
        <v>32602</v>
      </c>
      <c r="CR182">
        <v>31</v>
      </c>
      <c r="CS182">
        <v>45</v>
      </c>
      <c r="CT182">
        <v>25</v>
      </c>
      <c r="CU182">
        <v>0.3069307</v>
      </c>
      <c r="CV182">
        <v>0.44554453999999999</v>
      </c>
      <c r="CW182">
        <v>0.24752474999999999</v>
      </c>
      <c r="CX182">
        <v>4273161</v>
      </c>
      <c r="CY182">
        <v>157</v>
      </c>
      <c r="CZ182">
        <v>173</v>
      </c>
      <c r="DA182">
        <v>51</v>
      </c>
      <c r="DB182">
        <v>122</v>
      </c>
      <c r="DC182">
        <v>0.29479770000000005</v>
      </c>
      <c r="DD182">
        <v>0.70520234000000004</v>
      </c>
    </row>
    <row r="183" spans="1:108" x14ac:dyDescent="0.3">
      <c r="A183">
        <v>181</v>
      </c>
      <c r="B183">
        <v>23210</v>
      </c>
      <c r="C183" s="1" t="s">
        <v>281</v>
      </c>
      <c r="D183">
        <v>918</v>
      </c>
      <c r="E183">
        <v>570</v>
      </c>
      <c r="F183">
        <v>282</v>
      </c>
      <c r="G183">
        <v>288</v>
      </c>
      <c r="H183">
        <f>SUM(male_female_comparison_df[[#This Row],[inhabitants_female]:[inhabitants_male]])</f>
        <v>570</v>
      </c>
      <c r="I183">
        <f>male_female_comparison_df[[#This Row],[INHABITANTS_TOTAL2]]-male_female_comparison_df[[#This Row],[inhabitants_total]]</f>
        <v>0</v>
      </c>
      <c r="J183">
        <f>male_female_comparison_df[[#This Row],[inhabitants_male]]/(male_female_comparison_df[[#This Row],[inhabitants_total]])</f>
        <v>0.50526315789473686</v>
      </c>
      <c r="L183">
        <v>47</v>
      </c>
      <c r="M183">
        <v>20</v>
      </c>
      <c r="N183">
        <v>24</v>
      </c>
      <c r="O183">
        <v>23</v>
      </c>
      <c r="P183">
        <v>20</v>
      </c>
      <c r="Q183">
        <v>12</v>
      </c>
      <c r="R183">
        <v>7</v>
      </c>
      <c r="S183">
        <v>24</v>
      </c>
      <c r="T183">
        <v>15</v>
      </c>
      <c r="U183">
        <v>22</v>
      </c>
      <c r="V183">
        <v>37</v>
      </c>
      <c r="W183">
        <v>36</v>
      </c>
      <c r="X183">
        <v>43</v>
      </c>
      <c r="Y183">
        <v>50</v>
      </c>
      <c r="Z183">
        <v>38</v>
      </c>
      <c r="AA183">
        <v>38</v>
      </c>
      <c r="AB183">
        <v>53</v>
      </c>
      <c r="AC183">
        <v>38</v>
      </c>
      <c r="AD183">
        <v>18</v>
      </c>
      <c r="AE183">
        <v>24</v>
      </c>
      <c r="AF183">
        <v>28</v>
      </c>
      <c r="AG183">
        <v>7.2316956999999995</v>
      </c>
      <c r="AH183">
        <v>0.49473685000000001</v>
      </c>
      <c r="AI183">
        <v>0.50526314999999999</v>
      </c>
      <c r="AJ183" s="2">
        <f>SUM(male_female_comparison_df[[#This Row],[inhabitants_proportional_male]],male_female_comparison_df[[#This Row],[inhabitants_proportional_female]])</f>
        <v>1</v>
      </c>
      <c r="AK183" s="2">
        <f>male_female_comparison_df[[#This Row],[inhabitants_proportional_male]]-male_female_comparison_df[[#This Row],[PROPORTIONAL MALE]]</f>
        <v>-7.8947368642445781E-9</v>
      </c>
      <c r="AL183" s="2">
        <f t="shared" si="2"/>
        <v>-0.46793335875704306</v>
      </c>
      <c r="AM183">
        <v>3.5087720000000003E-2</v>
      </c>
      <c r="AN183">
        <v>4.2105265000000003E-2</v>
      </c>
      <c r="AO183">
        <v>4.0350877E-2</v>
      </c>
      <c r="AP183">
        <v>3.5087720000000003E-2</v>
      </c>
      <c r="AQ183">
        <v>2.1052632000000002E-2</v>
      </c>
      <c r="AR183">
        <v>1.2280701999999999E-2</v>
      </c>
      <c r="AS183">
        <v>4.2105265000000003E-2</v>
      </c>
      <c r="AT183">
        <v>2.6315789999999999E-2</v>
      </c>
      <c r="AU183">
        <v>3.8596492000000003E-2</v>
      </c>
      <c r="AV183">
        <v>6.4912280000000003E-2</v>
      </c>
      <c r="AW183">
        <v>6.3157889999999994E-2</v>
      </c>
      <c r="AX183">
        <v>7.5438600000000008E-2</v>
      </c>
      <c r="AY183">
        <v>8.77193E-2</v>
      </c>
      <c r="AZ183">
        <v>6.6666669999999997E-2</v>
      </c>
      <c r="BA183">
        <v>6.6666669999999997E-2</v>
      </c>
      <c r="BB183">
        <v>9.2982455999999991E-2</v>
      </c>
      <c r="BC183">
        <v>6.6666669999999997E-2</v>
      </c>
      <c r="BD183">
        <v>3.1578947000000003E-2</v>
      </c>
      <c r="BE183">
        <v>4.2105265000000003E-2</v>
      </c>
      <c r="BF183">
        <v>4.9122807000000004E-2</v>
      </c>
      <c r="BG183">
        <v>21604</v>
      </c>
      <c r="BH183">
        <v>19334</v>
      </c>
      <c r="BI183">
        <v>94</v>
      </c>
      <c r="BJ183">
        <v>304</v>
      </c>
      <c r="BK183">
        <v>68</v>
      </c>
      <c r="BL183">
        <v>0.16815743</v>
      </c>
      <c r="BM183">
        <v>0.54382825000000001</v>
      </c>
      <c r="BN183">
        <v>0.12164579</v>
      </c>
      <c r="BO183">
        <v>265</v>
      </c>
      <c r="BP183">
        <v>2.1</v>
      </c>
      <c r="BQ183">
        <v>50.9</v>
      </c>
      <c r="BR183">
        <v>12</v>
      </c>
      <c r="BS183">
        <v>2</v>
      </c>
      <c r="BT183">
        <v>52</v>
      </c>
      <c r="BU183">
        <v>18</v>
      </c>
      <c r="BV183">
        <v>25</v>
      </c>
      <c r="BW183">
        <v>18</v>
      </c>
      <c r="BX183">
        <v>27</v>
      </c>
      <c r="BY183">
        <v>110</v>
      </c>
      <c r="BZ183">
        <v>104</v>
      </c>
      <c r="CA183">
        <v>243</v>
      </c>
      <c r="CB183">
        <v>14</v>
      </c>
      <c r="CC183">
        <v>8</v>
      </c>
      <c r="CD183">
        <v>4.528302E-2</v>
      </c>
      <c r="CE183">
        <v>7.5471699999999997E-3</v>
      </c>
      <c r="CF183">
        <v>0.19622642000000001</v>
      </c>
      <c r="CG183">
        <v>6.7924529999999997E-2</v>
      </c>
      <c r="CH183">
        <v>9.4339623999999997E-2</v>
      </c>
      <c r="CI183">
        <v>6.7924529999999997E-2</v>
      </c>
      <c r="CJ183">
        <v>0.101886794</v>
      </c>
      <c r="CK183">
        <v>0.41509435</v>
      </c>
      <c r="CL183">
        <v>0.39245284000000003</v>
      </c>
      <c r="CM183">
        <v>0.91698115999999996</v>
      </c>
      <c r="CN183">
        <v>5.2830189999999999E-2</v>
      </c>
      <c r="CO183">
        <v>3.0188679999999999E-2</v>
      </c>
      <c r="CP183">
        <v>37901</v>
      </c>
      <c r="CQ183">
        <v>33155</v>
      </c>
      <c r="CR183">
        <v>61</v>
      </c>
      <c r="CS183">
        <v>162</v>
      </c>
      <c r="CT183">
        <v>37</v>
      </c>
      <c r="CU183">
        <v>0.23461539000000001</v>
      </c>
      <c r="CV183">
        <v>0.62307690000000004</v>
      </c>
      <c r="CW183">
        <v>0.14230770000000001</v>
      </c>
      <c r="CX183">
        <v>9854247</v>
      </c>
      <c r="CY183">
        <v>317</v>
      </c>
      <c r="CZ183">
        <v>364</v>
      </c>
      <c r="DA183">
        <v>46</v>
      </c>
      <c r="DB183">
        <v>318</v>
      </c>
      <c r="DC183">
        <v>0.12637362999999999</v>
      </c>
      <c r="DD183">
        <v>0.87362635</v>
      </c>
    </row>
    <row r="184" spans="1:108" x14ac:dyDescent="0.3">
      <c r="A184">
        <v>182</v>
      </c>
      <c r="B184">
        <v>23260</v>
      </c>
      <c r="C184" s="1" t="s">
        <v>282</v>
      </c>
      <c r="D184">
        <v>918</v>
      </c>
      <c r="E184">
        <v>187</v>
      </c>
      <c r="F184">
        <v>97</v>
      </c>
      <c r="G184">
        <v>90</v>
      </c>
      <c r="H184">
        <f>SUM(male_female_comparison_df[[#This Row],[inhabitants_female]:[inhabitants_male]])</f>
        <v>187</v>
      </c>
      <c r="I184">
        <f>male_female_comparison_df[[#This Row],[INHABITANTS_TOTAL2]]-male_female_comparison_df[[#This Row],[inhabitants_total]]</f>
        <v>0</v>
      </c>
      <c r="J184">
        <f>male_female_comparison_df[[#This Row],[inhabitants_male]]/(male_female_comparison_df[[#This Row],[inhabitants_total]])</f>
        <v>0.48128342245989303</v>
      </c>
      <c r="L184">
        <v>45</v>
      </c>
      <c r="M184">
        <v>2</v>
      </c>
      <c r="N184">
        <v>10</v>
      </c>
      <c r="O184">
        <v>9</v>
      </c>
      <c r="P184">
        <v>5</v>
      </c>
      <c r="Q184">
        <v>6</v>
      </c>
      <c r="R184">
        <v>1</v>
      </c>
      <c r="S184">
        <v>11</v>
      </c>
      <c r="T184">
        <v>5</v>
      </c>
      <c r="U184">
        <v>6</v>
      </c>
      <c r="V184">
        <v>17</v>
      </c>
      <c r="W184">
        <v>6</v>
      </c>
      <c r="X184">
        <v>14</v>
      </c>
      <c r="Y184">
        <v>17</v>
      </c>
      <c r="Z184">
        <v>20</v>
      </c>
      <c r="AA184">
        <v>16</v>
      </c>
      <c r="AB184">
        <v>22</v>
      </c>
      <c r="AC184">
        <v>5</v>
      </c>
      <c r="AD184">
        <v>7</v>
      </c>
      <c r="AE184">
        <v>6</v>
      </c>
      <c r="AF184">
        <v>2</v>
      </c>
      <c r="AG184">
        <v>9.5664960000000008</v>
      </c>
      <c r="AH184">
        <v>0.51871659999999997</v>
      </c>
      <c r="AI184">
        <v>0.48128343000000001</v>
      </c>
      <c r="AJ184" s="2">
        <f>SUM(male_female_comparison_df[[#This Row],[inhabitants_proportional_male]],male_female_comparison_df[[#This Row],[inhabitants_proportional_female]])</f>
        <v>1.00000003</v>
      </c>
      <c r="AK184" s="2">
        <f>male_female_comparison_df[[#This Row],[inhabitants_proportional_male]]-male_female_comparison_df[[#This Row],[PROPORTIONAL MALE]]</f>
        <v>7.5401069832281564E-9</v>
      </c>
      <c r="AL184" s="2">
        <f t="shared" si="2"/>
        <v>-0.46793335875704306</v>
      </c>
      <c r="AM184">
        <v>1.0695187E-2</v>
      </c>
      <c r="AN184">
        <v>5.3475935000000002E-2</v>
      </c>
      <c r="AO184">
        <v>4.8128339999999999E-2</v>
      </c>
      <c r="AP184">
        <v>2.6737967999999997E-2</v>
      </c>
      <c r="AQ184">
        <v>3.2085559999999999E-2</v>
      </c>
      <c r="AR184">
        <v>5.3475937000000001E-3</v>
      </c>
      <c r="AS184">
        <v>5.8823529999999999E-2</v>
      </c>
      <c r="AT184">
        <v>2.6737967999999997E-2</v>
      </c>
      <c r="AU184">
        <v>3.2085559999999999E-2</v>
      </c>
      <c r="AV184">
        <v>9.0909089999999998E-2</v>
      </c>
      <c r="AW184">
        <v>3.2085559999999999E-2</v>
      </c>
      <c r="AX184">
        <v>7.4866310000000005E-2</v>
      </c>
      <c r="AY184">
        <v>9.0909089999999998E-2</v>
      </c>
      <c r="AZ184">
        <v>0.10695187</v>
      </c>
      <c r="BA184">
        <v>8.5561499999999999E-2</v>
      </c>
      <c r="BB184">
        <v>0.11764706</v>
      </c>
      <c r="BC184">
        <v>2.6737967999999997E-2</v>
      </c>
      <c r="BD184">
        <v>3.7433155000000003E-2</v>
      </c>
      <c r="BE184">
        <v>3.2085559999999999E-2</v>
      </c>
      <c r="BF184">
        <v>1.0695187E-2</v>
      </c>
      <c r="BG184">
        <v>23929</v>
      </c>
      <c r="BH184">
        <v>22216</v>
      </c>
      <c r="BI184">
        <v>25</v>
      </c>
      <c r="BJ184">
        <v>101</v>
      </c>
      <c r="BK184">
        <v>30</v>
      </c>
      <c r="BL184">
        <v>0.13297871999999999</v>
      </c>
      <c r="BM184">
        <v>0.53723407000000001</v>
      </c>
      <c r="BN184">
        <v>0.15957446</v>
      </c>
      <c r="BO184">
        <v>89</v>
      </c>
      <c r="BP184">
        <v>2.1</v>
      </c>
      <c r="BQ184">
        <v>57.1</v>
      </c>
      <c r="BR184">
        <v>2</v>
      </c>
      <c r="BS184">
        <v>3</v>
      </c>
      <c r="BT184">
        <v>17</v>
      </c>
      <c r="BU184">
        <v>2</v>
      </c>
      <c r="BV184">
        <v>9</v>
      </c>
      <c r="BW184">
        <v>8</v>
      </c>
      <c r="BX184">
        <v>7</v>
      </c>
      <c r="BY184">
        <v>40</v>
      </c>
      <c r="BZ184">
        <v>32</v>
      </c>
      <c r="CA184">
        <v>78</v>
      </c>
      <c r="CB184">
        <v>10</v>
      </c>
      <c r="CC184">
        <v>1</v>
      </c>
      <c r="CD184">
        <v>2.2471910000000001E-2</v>
      </c>
      <c r="CE184">
        <v>3.3707864999999997E-2</v>
      </c>
      <c r="CF184">
        <v>0.19101124</v>
      </c>
      <c r="CG184">
        <v>2.2471910000000001E-2</v>
      </c>
      <c r="CH184">
        <v>0.101123594</v>
      </c>
      <c r="CI184">
        <v>8.9887640000000005E-2</v>
      </c>
      <c r="CJ184">
        <v>7.8651689999999996E-2</v>
      </c>
      <c r="CK184">
        <v>0.44943820000000007</v>
      </c>
      <c r="CL184">
        <v>0.35955057000000001</v>
      </c>
      <c r="CM184">
        <v>0.87640450000000003</v>
      </c>
      <c r="CN184">
        <v>0.11235955</v>
      </c>
      <c r="CO184">
        <v>1.1235955000000001E-2</v>
      </c>
      <c r="CP184">
        <v>41789</v>
      </c>
      <c r="CQ184">
        <v>33363</v>
      </c>
      <c r="CR184">
        <v>20</v>
      </c>
      <c r="CS184">
        <v>51</v>
      </c>
      <c r="CT184">
        <v>18</v>
      </c>
      <c r="CU184">
        <v>0.22471910000000003</v>
      </c>
      <c r="CV184">
        <v>0.57303369999999998</v>
      </c>
      <c r="CW184">
        <v>0.20224718999999999</v>
      </c>
      <c r="CX184">
        <v>3719238</v>
      </c>
      <c r="CY184">
        <v>177</v>
      </c>
      <c r="CZ184">
        <v>132</v>
      </c>
      <c r="DA184">
        <v>24</v>
      </c>
      <c r="DB184">
        <v>108</v>
      </c>
      <c r="DC184">
        <v>0.18181818999999999</v>
      </c>
      <c r="DD184">
        <v>0.81818180000000007</v>
      </c>
    </row>
    <row r="185" spans="1:108" x14ac:dyDescent="0.3">
      <c r="A185">
        <v>183</v>
      </c>
      <c r="B185">
        <v>23310</v>
      </c>
      <c r="C185" s="1" t="s">
        <v>283</v>
      </c>
      <c r="D185">
        <v>833</v>
      </c>
      <c r="E185">
        <v>1613</v>
      </c>
      <c r="F185">
        <v>794</v>
      </c>
      <c r="G185">
        <v>819</v>
      </c>
      <c r="H185">
        <f>SUM(male_female_comparison_df[[#This Row],[inhabitants_female]:[inhabitants_male]])</f>
        <v>1613</v>
      </c>
      <c r="I185">
        <f>male_female_comparison_df[[#This Row],[INHABITANTS_TOTAL2]]-male_female_comparison_df[[#This Row],[inhabitants_total]]</f>
        <v>0</v>
      </c>
      <c r="J185">
        <f>male_female_comparison_df[[#This Row],[inhabitants_male]]/(male_female_comparison_df[[#This Row],[inhabitants_total]])</f>
        <v>0.50774953502789832</v>
      </c>
      <c r="L185">
        <v>49</v>
      </c>
      <c r="M185">
        <v>40</v>
      </c>
      <c r="N185">
        <v>68</v>
      </c>
      <c r="O185">
        <v>88</v>
      </c>
      <c r="P185">
        <v>46</v>
      </c>
      <c r="Q185">
        <v>14</v>
      </c>
      <c r="R185">
        <v>20</v>
      </c>
      <c r="S185">
        <v>36</v>
      </c>
      <c r="T185">
        <v>58</v>
      </c>
      <c r="U185">
        <v>85</v>
      </c>
      <c r="V185">
        <v>86</v>
      </c>
      <c r="W185">
        <v>64</v>
      </c>
      <c r="X185">
        <v>82</v>
      </c>
      <c r="Y185">
        <v>122</v>
      </c>
      <c r="Z185">
        <v>141</v>
      </c>
      <c r="AA185">
        <v>139</v>
      </c>
      <c r="AB185">
        <v>161</v>
      </c>
      <c r="AC185">
        <v>123</v>
      </c>
      <c r="AD185">
        <v>77</v>
      </c>
      <c r="AE185">
        <v>72</v>
      </c>
      <c r="AF185">
        <v>91</v>
      </c>
      <c r="AG185">
        <v>11.406537</v>
      </c>
      <c r="AH185">
        <v>0.49225047</v>
      </c>
      <c r="AI185">
        <v>0.50774956000000004</v>
      </c>
      <c r="AJ185" s="2">
        <f>SUM(male_female_comparison_df[[#This Row],[inhabitants_proportional_male]],male_female_comparison_df[[#This Row],[inhabitants_proportional_female]])</f>
        <v>1.00000003</v>
      </c>
      <c r="AK185" s="2">
        <f>male_female_comparison_df[[#This Row],[inhabitants_proportional_male]]-male_female_comparison_df[[#This Row],[PROPORTIONAL MALE]]</f>
        <v>2.4972101719811235E-8</v>
      </c>
      <c r="AL185" s="2">
        <f t="shared" si="2"/>
        <v>-0.46793335875704306</v>
      </c>
      <c r="AM185">
        <v>2.4798512000000002E-2</v>
      </c>
      <c r="AN185">
        <v>4.2157470000000002E-2</v>
      </c>
      <c r="AO185">
        <v>5.4556726999999999E-2</v>
      </c>
      <c r="AP185">
        <v>2.8518290000000002E-2</v>
      </c>
      <c r="AQ185">
        <v>8.6794790000000004E-3</v>
      </c>
      <c r="AR185">
        <v>1.2399256000000001E-2</v>
      </c>
      <c r="AS185">
        <v>2.2318661E-2</v>
      </c>
      <c r="AT185">
        <v>3.5957842999999996E-2</v>
      </c>
      <c r="AU185">
        <v>5.2696840000000002E-2</v>
      </c>
      <c r="AV185">
        <v>5.3316799999999998E-2</v>
      </c>
      <c r="AW185">
        <v>3.9677619999999997E-2</v>
      </c>
      <c r="AX185">
        <v>5.0836949999999999E-2</v>
      </c>
      <c r="AY185">
        <v>7.5635460000000002E-2</v>
      </c>
      <c r="AZ185">
        <v>8.7414759999999994E-2</v>
      </c>
      <c r="BA185">
        <v>8.6174829999999994E-2</v>
      </c>
      <c r="BB185">
        <v>9.9814009999999995E-2</v>
      </c>
      <c r="BC185">
        <v>7.6255426000000001E-2</v>
      </c>
      <c r="BD185">
        <v>4.7737135999999999E-2</v>
      </c>
      <c r="BE185">
        <v>4.4637322E-2</v>
      </c>
      <c r="BF185">
        <v>5.6416615999999996E-2</v>
      </c>
      <c r="BG185">
        <v>24576</v>
      </c>
      <c r="BH185">
        <v>18989</v>
      </c>
      <c r="BI185">
        <v>297</v>
      </c>
      <c r="BJ185">
        <v>851</v>
      </c>
      <c r="BK185">
        <v>215</v>
      </c>
      <c r="BL185">
        <v>0.18299446</v>
      </c>
      <c r="BM185">
        <v>0.52433764999999999</v>
      </c>
      <c r="BN185">
        <v>0.13247073000000001</v>
      </c>
      <c r="BO185">
        <v>789</v>
      </c>
      <c r="BP185">
        <v>2</v>
      </c>
      <c r="BQ185">
        <v>51.5</v>
      </c>
      <c r="BR185">
        <v>25</v>
      </c>
      <c r="BS185">
        <v>19</v>
      </c>
      <c r="BT185">
        <v>133</v>
      </c>
      <c r="BU185">
        <v>36</v>
      </c>
      <c r="BV185">
        <v>72</v>
      </c>
      <c r="BW185">
        <v>67</v>
      </c>
      <c r="BX185">
        <v>48</v>
      </c>
      <c r="BY185">
        <v>300</v>
      </c>
      <c r="BZ185">
        <v>360</v>
      </c>
      <c r="CA185">
        <v>673</v>
      </c>
      <c r="CB185">
        <v>100</v>
      </c>
      <c r="CC185">
        <v>16</v>
      </c>
      <c r="CD185">
        <v>3.1685676000000003E-2</v>
      </c>
      <c r="CE185">
        <v>2.4081115E-2</v>
      </c>
      <c r="CF185">
        <v>0.16856779999999999</v>
      </c>
      <c r="CG185">
        <v>4.5627377999999996E-2</v>
      </c>
      <c r="CH185">
        <v>9.1254755999999992E-2</v>
      </c>
      <c r="CI185">
        <v>8.4917619999999999E-2</v>
      </c>
      <c r="CJ185">
        <v>6.0836500000000002E-2</v>
      </c>
      <c r="CK185">
        <v>0.38022813</v>
      </c>
      <c r="CL185">
        <v>0.45627375999999997</v>
      </c>
      <c r="CM185">
        <v>0.85297847000000004</v>
      </c>
      <c r="CN185">
        <v>0.12674269999999999</v>
      </c>
      <c r="CO185">
        <v>2.0278833999999999E-2</v>
      </c>
      <c r="CP185">
        <v>41808</v>
      </c>
      <c r="CQ185">
        <v>31647</v>
      </c>
      <c r="CR185">
        <v>227</v>
      </c>
      <c r="CS185">
        <v>433</v>
      </c>
      <c r="CT185">
        <v>133</v>
      </c>
      <c r="CU185">
        <v>0.28625473000000001</v>
      </c>
      <c r="CV185">
        <v>0.54602769999999989</v>
      </c>
      <c r="CW185">
        <v>0.16771753</v>
      </c>
      <c r="CX185">
        <v>33154124</v>
      </c>
      <c r="CY185">
        <v>2011</v>
      </c>
      <c r="CZ185">
        <v>1129</v>
      </c>
      <c r="DA185">
        <v>297</v>
      </c>
      <c r="DB185">
        <v>832</v>
      </c>
      <c r="DC185">
        <v>0.26306465000000001</v>
      </c>
      <c r="DD185">
        <v>0.73693529999999996</v>
      </c>
    </row>
    <row r="186" spans="1:108" x14ac:dyDescent="0.3">
      <c r="A186">
        <v>184</v>
      </c>
      <c r="B186">
        <v>23660</v>
      </c>
      <c r="C186" s="1" t="s">
        <v>284</v>
      </c>
      <c r="D186">
        <v>895</v>
      </c>
      <c r="E186">
        <v>389</v>
      </c>
      <c r="F186">
        <v>195</v>
      </c>
      <c r="G186">
        <v>194</v>
      </c>
      <c r="H186">
        <f>SUM(male_female_comparison_df[[#This Row],[inhabitants_female]:[inhabitants_male]])</f>
        <v>389</v>
      </c>
      <c r="I186">
        <f>male_female_comparison_df[[#This Row],[INHABITANTS_TOTAL2]]-male_female_comparison_df[[#This Row],[inhabitants_total]]</f>
        <v>0</v>
      </c>
      <c r="J186">
        <f>male_female_comparison_df[[#This Row],[inhabitants_male]]/(male_female_comparison_df[[#This Row],[inhabitants_total]])</f>
        <v>0.49871465295629819</v>
      </c>
      <c r="L186">
        <v>41</v>
      </c>
      <c r="M186">
        <v>14</v>
      </c>
      <c r="N186">
        <v>18</v>
      </c>
      <c r="O186">
        <v>38</v>
      </c>
      <c r="P186">
        <v>16</v>
      </c>
      <c r="Q186">
        <v>8</v>
      </c>
      <c r="R186">
        <v>6</v>
      </c>
      <c r="S186">
        <v>13</v>
      </c>
      <c r="T186">
        <v>15</v>
      </c>
      <c r="U186">
        <v>25</v>
      </c>
      <c r="V186">
        <v>23</v>
      </c>
      <c r="W186">
        <v>28</v>
      </c>
      <c r="X186">
        <v>28</v>
      </c>
      <c r="Y186">
        <v>21</v>
      </c>
      <c r="Z186">
        <v>28</v>
      </c>
      <c r="AA186">
        <v>28</v>
      </c>
      <c r="AB186">
        <v>32</v>
      </c>
      <c r="AC186">
        <v>16</v>
      </c>
      <c r="AD186">
        <v>12</v>
      </c>
      <c r="AE186">
        <v>11</v>
      </c>
      <c r="AF186">
        <v>9</v>
      </c>
      <c r="AG186">
        <v>8.6481600000000007</v>
      </c>
      <c r="AH186">
        <v>0.50128539999999999</v>
      </c>
      <c r="AI186">
        <v>0.49871465999999998</v>
      </c>
      <c r="AJ186" s="2">
        <f>SUM(male_female_comparison_df[[#This Row],[inhabitants_proportional_male]],male_female_comparison_df[[#This Row],[inhabitants_proportional_female]])</f>
        <v>1.0000000600000001</v>
      </c>
      <c r="AK186" s="2">
        <f>male_female_comparison_df[[#This Row],[inhabitants_proportional_male]]-male_female_comparison_df[[#This Row],[PROPORTIONAL MALE]]</f>
        <v>7.0437017885005559E-9</v>
      </c>
      <c r="AL186" s="2">
        <f t="shared" si="2"/>
        <v>-0.46793335875704306</v>
      </c>
      <c r="AM186">
        <v>3.5989717000000004E-2</v>
      </c>
      <c r="AN186">
        <v>4.6272494000000004E-2</v>
      </c>
      <c r="AO186">
        <v>9.7686369999999995E-2</v>
      </c>
      <c r="AP186">
        <v>4.1131105000000001E-2</v>
      </c>
      <c r="AQ186">
        <v>2.0565553E-2</v>
      </c>
      <c r="AR186">
        <v>1.5424165E-2</v>
      </c>
      <c r="AS186">
        <v>3.3419023999999999E-2</v>
      </c>
      <c r="AT186">
        <v>3.8560412999999995E-2</v>
      </c>
      <c r="AU186">
        <v>6.4267350000000001E-2</v>
      </c>
      <c r="AV186">
        <v>5.9125964000000003E-2</v>
      </c>
      <c r="AW186">
        <v>7.1979429999999997E-2</v>
      </c>
      <c r="AX186">
        <v>7.1979429999999997E-2</v>
      </c>
      <c r="AY186">
        <v>5.3984575E-2</v>
      </c>
      <c r="AZ186">
        <v>7.1979429999999997E-2</v>
      </c>
      <c r="BA186">
        <v>7.1979429999999997E-2</v>
      </c>
      <c r="BB186">
        <v>8.2262210000000002E-2</v>
      </c>
      <c r="BC186">
        <v>4.1131105000000001E-2</v>
      </c>
      <c r="BD186">
        <v>3.084833E-2</v>
      </c>
      <c r="BE186">
        <v>2.8277636000000002E-2</v>
      </c>
      <c r="BF186">
        <v>2.3136247000000002E-2</v>
      </c>
      <c r="BG186">
        <v>25587</v>
      </c>
      <c r="BH186">
        <v>20710</v>
      </c>
      <c r="BI186">
        <v>59</v>
      </c>
      <c r="BJ186">
        <v>187</v>
      </c>
      <c r="BK186">
        <v>58</v>
      </c>
      <c r="BL186">
        <v>0.14713217000000001</v>
      </c>
      <c r="BM186">
        <v>0.46633416</v>
      </c>
      <c r="BN186">
        <v>0.1446384</v>
      </c>
      <c r="BO186">
        <v>155</v>
      </c>
      <c r="BP186">
        <v>2.5</v>
      </c>
      <c r="BQ186">
        <v>45.4</v>
      </c>
      <c r="BR186">
        <v>1</v>
      </c>
      <c r="BS186">
        <v>6</v>
      </c>
      <c r="BT186">
        <v>47</v>
      </c>
      <c r="BU186">
        <v>13</v>
      </c>
      <c r="BV186">
        <v>19</v>
      </c>
      <c r="BW186">
        <v>24</v>
      </c>
      <c r="BX186">
        <v>19</v>
      </c>
      <c r="BY186">
        <v>56</v>
      </c>
      <c r="BZ186">
        <v>52</v>
      </c>
      <c r="CA186">
        <v>151</v>
      </c>
      <c r="CB186">
        <v>1</v>
      </c>
      <c r="CC186">
        <v>3</v>
      </c>
      <c r="CD186">
        <v>6.4516130000000001E-3</v>
      </c>
      <c r="CE186">
        <v>3.8709677999999997E-2</v>
      </c>
      <c r="CF186">
        <v>0.30322581999999998</v>
      </c>
      <c r="CG186">
        <v>8.3870970000000003E-2</v>
      </c>
      <c r="CH186">
        <v>0.12258065</v>
      </c>
      <c r="CI186">
        <v>0.15483870999999999</v>
      </c>
      <c r="CJ186">
        <v>0.12258065</v>
      </c>
      <c r="CK186">
        <v>0.36129033999999999</v>
      </c>
      <c r="CL186">
        <v>0.33548388000000001</v>
      </c>
      <c r="CM186">
        <v>0.97419359999999999</v>
      </c>
      <c r="CN186">
        <v>6.4516130000000001E-3</v>
      </c>
      <c r="CO186">
        <v>1.9354838999999999E-2</v>
      </c>
      <c r="CP186">
        <v>50719</v>
      </c>
      <c r="CQ186">
        <v>43100</v>
      </c>
      <c r="CR186">
        <v>28</v>
      </c>
      <c r="CS186">
        <v>92</v>
      </c>
      <c r="CT186">
        <v>35</v>
      </c>
      <c r="CU186">
        <v>0.18064516999999999</v>
      </c>
      <c r="CV186">
        <v>0.59354836</v>
      </c>
      <c r="CW186">
        <v>0.22580644</v>
      </c>
      <c r="CX186">
        <v>7861461</v>
      </c>
      <c r="CY186">
        <v>68</v>
      </c>
      <c r="CZ186">
        <v>202</v>
      </c>
      <c r="DA186">
        <v>12</v>
      </c>
      <c r="DB186">
        <v>190</v>
      </c>
      <c r="DC186">
        <v>5.9405939999999997E-2</v>
      </c>
      <c r="DD186">
        <v>0.94059409999999988</v>
      </c>
    </row>
    <row r="187" spans="1:108" x14ac:dyDescent="0.3">
      <c r="A187">
        <v>185</v>
      </c>
      <c r="B187">
        <v>23950</v>
      </c>
      <c r="C187" s="1" t="s">
        <v>285</v>
      </c>
      <c r="D187">
        <v>631</v>
      </c>
      <c r="E187">
        <v>518</v>
      </c>
      <c r="F187">
        <v>247</v>
      </c>
      <c r="G187">
        <v>271</v>
      </c>
      <c r="H187">
        <f>SUM(male_female_comparison_df[[#This Row],[inhabitants_female]:[inhabitants_male]])</f>
        <v>518</v>
      </c>
      <c r="I187">
        <f>male_female_comparison_df[[#This Row],[INHABITANTS_TOTAL2]]-male_female_comparison_df[[#This Row],[inhabitants_total]]</f>
        <v>0</v>
      </c>
      <c r="J187">
        <f>male_female_comparison_df[[#This Row],[inhabitants_male]]/(male_female_comparison_df[[#This Row],[inhabitants_total]])</f>
        <v>0.52316602316602312</v>
      </c>
      <c r="L187">
        <v>47</v>
      </c>
      <c r="M187">
        <v>7</v>
      </c>
      <c r="N187">
        <v>15</v>
      </c>
      <c r="O187">
        <v>29</v>
      </c>
      <c r="P187">
        <v>21</v>
      </c>
      <c r="Q187">
        <v>17</v>
      </c>
      <c r="R187">
        <v>9</v>
      </c>
      <c r="S187">
        <v>23</v>
      </c>
      <c r="T187">
        <v>17</v>
      </c>
      <c r="U187">
        <v>25</v>
      </c>
      <c r="V187">
        <v>17</v>
      </c>
      <c r="W187">
        <v>27</v>
      </c>
      <c r="X187">
        <v>45</v>
      </c>
      <c r="Y187">
        <v>42</v>
      </c>
      <c r="Z187">
        <v>40</v>
      </c>
      <c r="AA187">
        <v>32</v>
      </c>
      <c r="AB187">
        <v>43</v>
      </c>
      <c r="AC187">
        <v>41</v>
      </c>
      <c r="AD187">
        <v>32</v>
      </c>
      <c r="AE187">
        <v>23</v>
      </c>
      <c r="AF187">
        <v>13</v>
      </c>
      <c r="AG187">
        <v>11.434365</v>
      </c>
      <c r="AH187">
        <v>0.47683397</v>
      </c>
      <c r="AI187">
        <v>0.52316600000000002</v>
      </c>
      <c r="AJ187" s="2">
        <f>SUM(male_female_comparison_df[[#This Row],[inhabitants_proportional_male]],male_female_comparison_df[[#This Row],[inhabitants_proportional_female]])</f>
        <v>0.99999996999999996</v>
      </c>
      <c r="AK187" s="2">
        <f>male_female_comparison_df[[#This Row],[inhabitants_proportional_male]]-male_female_comparison_df[[#This Row],[PROPORTIONAL MALE]]</f>
        <v>-2.3166023099818744E-8</v>
      </c>
      <c r="AL187" s="2">
        <f t="shared" si="2"/>
        <v>-0.46793335875704306</v>
      </c>
      <c r="AM187">
        <v>1.3513513999999999E-2</v>
      </c>
      <c r="AN187">
        <v>2.8957528999999999E-2</v>
      </c>
      <c r="AO187">
        <v>5.5984557000000004E-2</v>
      </c>
      <c r="AP187">
        <v>4.054054E-2</v>
      </c>
      <c r="AQ187">
        <v>3.2818532999999997E-2</v>
      </c>
      <c r="AR187">
        <v>1.7374516999999999E-2</v>
      </c>
      <c r="AS187">
        <v>4.4401545000000001E-2</v>
      </c>
      <c r="AT187">
        <v>3.2818532999999997E-2</v>
      </c>
      <c r="AU187">
        <v>4.8262547999999995E-2</v>
      </c>
      <c r="AV187">
        <v>3.2818532999999997E-2</v>
      </c>
      <c r="AW187">
        <v>5.2123549999999998E-2</v>
      </c>
      <c r="AX187">
        <v>8.6872585000000002E-2</v>
      </c>
      <c r="AY187">
        <v>8.108108E-2</v>
      </c>
      <c r="AZ187">
        <v>7.7220074999999999E-2</v>
      </c>
      <c r="BA187">
        <v>6.1776060000000001E-2</v>
      </c>
      <c r="BB187">
        <v>8.3011580000000001E-2</v>
      </c>
      <c r="BC187">
        <v>7.9150579999999998E-2</v>
      </c>
      <c r="BD187">
        <v>6.1776060000000001E-2</v>
      </c>
      <c r="BE187">
        <v>4.4401545000000001E-2</v>
      </c>
      <c r="BF187">
        <v>2.5096525000000001E-2</v>
      </c>
      <c r="BG187">
        <v>22810</v>
      </c>
      <c r="BH187">
        <v>20676</v>
      </c>
      <c r="BI187">
        <v>86</v>
      </c>
      <c r="BJ187">
        <v>291</v>
      </c>
      <c r="BK187">
        <v>60</v>
      </c>
      <c r="BL187">
        <v>0.16226415</v>
      </c>
      <c r="BM187">
        <v>0.54905660000000001</v>
      </c>
      <c r="BN187">
        <v>0.11320755</v>
      </c>
      <c r="BO187">
        <v>255</v>
      </c>
      <c r="BP187">
        <v>2</v>
      </c>
      <c r="BQ187">
        <v>49.3</v>
      </c>
      <c r="BR187">
        <v>16</v>
      </c>
      <c r="BS187">
        <v>4</v>
      </c>
      <c r="BT187">
        <v>51</v>
      </c>
      <c r="BU187">
        <v>7</v>
      </c>
      <c r="BV187">
        <v>14</v>
      </c>
      <c r="BW187">
        <v>23</v>
      </c>
      <c r="BX187">
        <v>31</v>
      </c>
      <c r="BY187">
        <v>93</v>
      </c>
      <c r="BZ187">
        <v>113</v>
      </c>
      <c r="CA187">
        <v>214</v>
      </c>
      <c r="CB187">
        <v>35</v>
      </c>
      <c r="CC187">
        <v>6</v>
      </c>
      <c r="CD187">
        <v>6.2745099999999998E-2</v>
      </c>
      <c r="CE187">
        <v>1.5686275E-2</v>
      </c>
      <c r="CF187">
        <v>0.2</v>
      </c>
      <c r="CG187">
        <v>2.745098E-2</v>
      </c>
      <c r="CH187">
        <v>5.490196E-2</v>
      </c>
      <c r="CI187">
        <v>9.0196079999999998E-2</v>
      </c>
      <c r="CJ187">
        <v>0.12156863</v>
      </c>
      <c r="CK187">
        <v>0.36470590000000003</v>
      </c>
      <c r="CL187">
        <v>0.44313725999999998</v>
      </c>
      <c r="CM187">
        <v>0.8392156999999999</v>
      </c>
      <c r="CN187">
        <v>0.13725491000000001</v>
      </c>
      <c r="CO187">
        <v>2.3529412000000003E-2</v>
      </c>
      <c r="CP187">
        <v>39308</v>
      </c>
      <c r="CQ187">
        <v>31449</v>
      </c>
      <c r="CR187">
        <v>64</v>
      </c>
      <c r="CS187">
        <v>157</v>
      </c>
      <c r="CT187">
        <v>34</v>
      </c>
      <c r="CU187">
        <v>0.25098039999999999</v>
      </c>
      <c r="CV187">
        <v>0.61568630000000002</v>
      </c>
      <c r="CW187">
        <v>0.13333333999999999</v>
      </c>
      <c r="CX187">
        <v>10023568</v>
      </c>
      <c r="CY187">
        <v>166</v>
      </c>
      <c r="CZ187">
        <v>311</v>
      </c>
      <c r="DA187">
        <v>50</v>
      </c>
      <c r="DB187">
        <v>261</v>
      </c>
      <c r="DC187">
        <v>0.16077170000000002</v>
      </c>
      <c r="DD187">
        <v>0.83922830000000015</v>
      </c>
    </row>
    <row r="188" spans="1:108" x14ac:dyDescent="0.3">
      <c r="A188">
        <v>186</v>
      </c>
      <c r="B188">
        <v>24100</v>
      </c>
      <c r="C188" s="1" t="s">
        <v>286</v>
      </c>
      <c r="D188">
        <v>734</v>
      </c>
      <c r="E188">
        <v>9081</v>
      </c>
      <c r="F188">
        <v>4987</v>
      </c>
      <c r="G188">
        <v>4094</v>
      </c>
      <c r="H188">
        <f>SUM(male_female_comparison_df[[#This Row],[inhabitants_female]:[inhabitants_male]])</f>
        <v>9081</v>
      </c>
      <c r="I188">
        <f>male_female_comparison_df[[#This Row],[INHABITANTS_TOTAL2]]-male_female_comparison_df[[#This Row],[inhabitants_total]]</f>
        <v>0</v>
      </c>
      <c r="J188">
        <f>male_female_comparison_df[[#This Row],[inhabitants_male]]/(male_female_comparison_df[[#This Row],[inhabitants_total]])</f>
        <v>0.45083140623279372</v>
      </c>
      <c r="L188">
        <v>48</v>
      </c>
      <c r="M188">
        <v>190</v>
      </c>
      <c r="N188">
        <v>270</v>
      </c>
      <c r="O188">
        <v>368</v>
      </c>
      <c r="P188">
        <v>200</v>
      </c>
      <c r="Q188">
        <v>173</v>
      </c>
      <c r="R188">
        <v>220</v>
      </c>
      <c r="S188">
        <v>562</v>
      </c>
      <c r="T188">
        <v>495</v>
      </c>
      <c r="U188">
        <v>455</v>
      </c>
      <c r="V188">
        <v>410</v>
      </c>
      <c r="W188">
        <v>459</v>
      </c>
      <c r="X188">
        <v>518</v>
      </c>
      <c r="Y188">
        <v>547</v>
      </c>
      <c r="Z188">
        <v>581</v>
      </c>
      <c r="AA188">
        <v>684</v>
      </c>
      <c r="AB188">
        <v>844</v>
      </c>
      <c r="AC188">
        <v>690</v>
      </c>
      <c r="AD188">
        <v>570</v>
      </c>
      <c r="AE188">
        <v>435</v>
      </c>
      <c r="AF188">
        <v>410</v>
      </c>
      <c r="AG188">
        <v>473.37720000000002</v>
      </c>
      <c r="AH188">
        <v>0.54916860000000001</v>
      </c>
      <c r="AI188">
        <v>0.45083140000000005</v>
      </c>
      <c r="AJ188" s="2">
        <f>SUM(male_female_comparison_df[[#This Row],[inhabitants_proportional_male]],male_female_comparison_df[[#This Row],[inhabitants_proportional_female]])</f>
        <v>1</v>
      </c>
      <c r="AK188" s="2">
        <f>male_female_comparison_df[[#This Row],[inhabitants_proportional_male]]-male_female_comparison_df[[#This Row],[PROPORTIONAL MALE]]</f>
        <v>-6.2327936700690145E-9</v>
      </c>
      <c r="AL188" s="2">
        <f t="shared" si="2"/>
        <v>-0.46793335875704306</v>
      </c>
      <c r="AM188">
        <v>2.0922806000000002E-2</v>
      </c>
      <c r="AN188">
        <v>2.9732407999999998E-2</v>
      </c>
      <c r="AO188">
        <v>4.0524169999999998E-2</v>
      </c>
      <c r="AP188">
        <v>2.2024006000000002E-2</v>
      </c>
      <c r="AQ188">
        <v>1.9050766E-2</v>
      </c>
      <c r="AR188">
        <v>2.4226407000000002E-2</v>
      </c>
      <c r="AS188">
        <v>6.1887457999999999E-2</v>
      </c>
      <c r="AT188">
        <v>5.4509415999999998E-2</v>
      </c>
      <c r="AU188">
        <v>5.0104614000000006E-2</v>
      </c>
      <c r="AV188">
        <v>4.5149210000000002E-2</v>
      </c>
      <c r="AW188">
        <v>5.0545092999999999E-2</v>
      </c>
      <c r="AX188">
        <v>5.7042177999999999E-2</v>
      </c>
      <c r="AY188">
        <v>6.0235657000000005E-2</v>
      </c>
      <c r="AZ188">
        <v>6.3979739999999993E-2</v>
      </c>
      <c r="BA188">
        <v>7.5322100000000003E-2</v>
      </c>
      <c r="BB188">
        <v>9.2941309999999999E-2</v>
      </c>
      <c r="BC188">
        <v>7.5982824000000004E-2</v>
      </c>
      <c r="BD188">
        <v>6.2768414999999994E-2</v>
      </c>
      <c r="BE188">
        <v>4.7902214999999998E-2</v>
      </c>
      <c r="BF188">
        <v>4.5149210000000002E-2</v>
      </c>
      <c r="BG188">
        <v>20621</v>
      </c>
      <c r="BH188">
        <v>17661</v>
      </c>
      <c r="BI188">
        <v>1656</v>
      </c>
      <c r="BJ188">
        <v>5282</v>
      </c>
      <c r="BK188">
        <v>936</v>
      </c>
      <c r="BL188">
        <v>0.18209808999999999</v>
      </c>
      <c r="BM188">
        <v>0.58082250000000002</v>
      </c>
      <c r="BN188">
        <v>0.102925</v>
      </c>
      <c r="BO188">
        <v>5449</v>
      </c>
      <c r="BP188">
        <v>1.7</v>
      </c>
      <c r="BQ188">
        <v>41.9</v>
      </c>
      <c r="BR188">
        <v>695</v>
      </c>
      <c r="BS188">
        <v>175</v>
      </c>
      <c r="BT188">
        <v>723</v>
      </c>
      <c r="BU188">
        <v>174</v>
      </c>
      <c r="BV188">
        <v>338</v>
      </c>
      <c r="BW188">
        <v>295</v>
      </c>
      <c r="BX188">
        <v>292</v>
      </c>
      <c r="BY188">
        <v>2509</v>
      </c>
      <c r="BZ188">
        <v>2234</v>
      </c>
      <c r="CA188">
        <v>3293</v>
      </c>
      <c r="CB188">
        <v>2036</v>
      </c>
      <c r="CC188">
        <v>120</v>
      </c>
      <c r="CD188">
        <v>0.12754634000000001</v>
      </c>
      <c r="CE188">
        <v>3.2115985E-2</v>
      </c>
      <c r="CF188">
        <v>0.13268489999999999</v>
      </c>
      <c r="CG188">
        <v>3.1932466E-2</v>
      </c>
      <c r="CH188">
        <v>6.2029729999999998E-2</v>
      </c>
      <c r="CI188">
        <v>5.4138374000000003E-2</v>
      </c>
      <c r="CJ188">
        <v>5.3587812999999998E-2</v>
      </c>
      <c r="CK188">
        <v>0.46045144999999998</v>
      </c>
      <c r="CL188">
        <v>0.4099835</v>
      </c>
      <c r="CM188">
        <v>0.60433110000000001</v>
      </c>
      <c r="CN188">
        <v>0.37364652999999998</v>
      </c>
      <c r="CO188">
        <v>2.2022389E-2</v>
      </c>
      <c r="CP188">
        <v>29829</v>
      </c>
      <c r="CQ188">
        <v>23760</v>
      </c>
      <c r="CR188">
        <v>2000</v>
      </c>
      <c r="CS188">
        <v>2871</v>
      </c>
      <c r="CT188">
        <v>575</v>
      </c>
      <c r="CU188">
        <v>0.36724200000000001</v>
      </c>
      <c r="CV188">
        <v>0.52717590000000003</v>
      </c>
      <c r="CW188">
        <v>0.10558207999999999</v>
      </c>
      <c r="CX188">
        <v>162447792</v>
      </c>
      <c r="CY188">
        <v>3</v>
      </c>
      <c r="CZ188">
        <v>1984</v>
      </c>
      <c r="DA188">
        <v>470</v>
      </c>
      <c r="DB188">
        <v>1514</v>
      </c>
      <c r="DC188">
        <v>0.23689515999999999</v>
      </c>
      <c r="DD188">
        <v>0.76310486</v>
      </c>
    </row>
    <row r="189" spans="1:108" x14ac:dyDescent="0.3">
      <c r="A189">
        <v>187</v>
      </c>
      <c r="B189">
        <v>24910</v>
      </c>
      <c r="C189" s="1" t="s">
        <v>287</v>
      </c>
      <c r="D189">
        <v>734</v>
      </c>
      <c r="E189">
        <v>1130</v>
      </c>
      <c r="F189">
        <v>550</v>
      </c>
      <c r="G189">
        <v>580</v>
      </c>
      <c r="H189">
        <f>SUM(male_female_comparison_df[[#This Row],[inhabitants_female]:[inhabitants_male]])</f>
        <v>1130</v>
      </c>
      <c r="I189">
        <f>male_female_comparison_df[[#This Row],[INHABITANTS_TOTAL2]]-male_female_comparison_df[[#This Row],[inhabitants_total]]</f>
        <v>0</v>
      </c>
      <c r="J189">
        <f>male_female_comparison_df[[#This Row],[inhabitants_male]]/(male_female_comparison_df[[#This Row],[inhabitants_total]])</f>
        <v>0.51327433628318586</v>
      </c>
      <c r="L189">
        <v>36</v>
      </c>
      <c r="M189">
        <v>33</v>
      </c>
      <c r="N189">
        <v>91</v>
      </c>
      <c r="O189">
        <v>146</v>
      </c>
      <c r="P189">
        <v>49</v>
      </c>
      <c r="Q189">
        <v>35</v>
      </c>
      <c r="R189">
        <v>28</v>
      </c>
      <c r="S189">
        <v>15</v>
      </c>
      <c r="T189">
        <v>24</v>
      </c>
      <c r="U189">
        <v>75</v>
      </c>
      <c r="V189">
        <v>92</v>
      </c>
      <c r="W189">
        <v>109</v>
      </c>
      <c r="X189">
        <v>102</v>
      </c>
      <c r="Y189">
        <v>69</v>
      </c>
      <c r="Z189">
        <v>51</v>
      </c>
      <c r="AA189">
        <v>39</v>
      </c>
      <c r="AB189">
        <v>69</v>
      </c>
      <c r="AC189">
        <v>51</v>
      </c>
      <c r="AD189">
        <v>34</v>
      </c>
      <c r="AE189">
        <v>10</v>
      </c>
      <c r="AF189">
        <v>8</v>
      </c>
      <c r="AG189">
        <v>41.153649999999999</v>
      </c>
      <c r="AH189">
        <v>0.48672566</v>
      </c>
      <c r="AI189">
        <v>0.51327429999999996</v>
      </c>
      <c r="AJ189" s="2">
        <f>SUM(male_female_comparison_df[[#This Row],[inhabitants_proportional_male]],male_female_comparison_df[[#This Row],[inhabitants_proportional_female]])</f>
        <v>0.99999996000000002</v>
      </c>
      <c r="AK189" s="2">
        <f>male_female_comparison_df[[#This Row],[inhabitants_proportional_male]]-male_female_comparison_df[[#This Row],[PROPORTIONAL MALE]]</f>
        <v>-3.6283185900209958E-8</v>
      </c>
      <c r="AL189" s="2">
        <f t="shared" si="2"/>
        <v>-0.46793335875704306</v>
      </c>
      <c r="AM189">
        <v>2.920354E-2</v>
      </c>
      <c r="AN189">
        <v>8.0530969999999993E-2</v>
      </c>
      <c r="AO189">
        <v>0.12920354000000001</v>
      </c>
      <c r="AP189">
        <v>4.3362834000000003E-2</v>
      </c>
      <c r="AQ189">
        <v>3.0973451000000003E-2</v>
      </c>
      <c r="AR189">
        <v>2.4778761E-2</v>
      </c>
      <c r="AS189">
        <v>1.3274336000000001E-2</v>
      </c>
      <c r="AT189">
        <v>2.1238937999999999E-2</v>
      </c>
      <c r="AU189">
        <v>6.6371680000000002E-2</v>
      </c>
      <c r="AV189">
        <v>8.1415929999999997E-2</v>
      </c>
      <c r="AW189">
        <v>9.6460180000000006E-2</v>
      </c>
      <c r="AX189">
        <v>9.0265490000000004E-2</v>
      </c>
      <c r="AY189">
        <v>6.1061949999999997E-2</v>
      </c>
      <c r="AZ189">
        <v>4.5132745000000002E-2</v>
      </c>
      <c r="BA189">
        <v>3.4513276000000002E-2</v>
      </c>
      <c r="BB189">
        <v>6.1061949999999997E-2</v>
      </c>
      <c r="BC189">
        <v>4.5132745000000002E-2</v>
      </c>
      <c r="BD189">
        <v>3.0088495E-2</v>
      </c>
      <c r="BE189">
        <v>8.8495575000000007E-3</v>
      </c>
      <c r="BF189">
        <v>7.0796459999999993E-3</v>
      </c>
      <c r="BG189">
        <v>26853</v>
      </c>
      <c r="BH189">
        <v>24403</v>
      </c>
      <c r="BI189">
        <v>111</v>
      </c>
      <c r="BJ189">
        <v>447</v>
      </c>
      <c r="BK189">
        <v>204</v>
      </c>
      <c r="BL189">
        <v>9.9820144E-2</v>
      </c>
      <c r="BM189">
        <v>0.40197840000000001</v>
      </c>
      <c r="BN189">
        <v>0.18345322999999999</v>
      </c>
      <c r="BO189">
        <v>414</v>
      </c>
      <c r="BP189">
        <v>2.7</v>
      </c>
      <c r="BQ189">
        <v>44.5</v>
      </c>
      <c r="BR189">
        <v>8</v>
      </c>
      <c r="BS189">
        <v>8</v>
      </c>
      <c r="BT189">
        <v>177</v>
      </c>
      <c r="BU189">
        <v>30</v>
      </c>
      <c r="BV189">
        <v>89</v>
      </c>
      <c r="BW189">
        <v>106</v>
      </c>
      <c r="BX189">
        <v>65</v>
      </c>
      <c r="BY189">
        <v>122</v>
      </c>
      <c r="BZ189">
        <v>115</v>
      </c>
      <c r="CA189">
        <v>385</v>
      </c>
      <c r="CB189">
        <v>22</v>
      </c>
      <c r="CC189">
        <v>7</v>
      </c>
      <c r="CD189">
        <v>1.9323671000000001E-2</v>
      </c>
      <c r="CE189">
        <v>1.9323671000000001E-2</v>
      </c>
      <c r="CF189">
        <v>0.42753622000000002</v>
      </c>
      <c r="CG189">
        <v>7.2463765999999999E-2</v>
      </c>
      <c r="CH189">
        <v>0.21497585</v>
      </c>
      <c r="CI189">
        <v>0.25603863999999998</v>
      </c>
      <c r="CJ189">
        <v>0.15700483000000001</v>
      </c>
      <c r="CK189">
        <v>0.294686</v>
      </c>
      <c r="CL189">
        <v>0.27777779999999996</v>
      </c>
      <c r="CM189">
        <v>0.92995167000000001</v>
      </c>
      <c r="CN189">
        <v>5.3140095999999998E-2</v>
      </c>
      <c r="CO189">
        <v>1.6908211999999999E-2</v>
      </c>
      <c r="CP189">
        <v>49842</v>
      </c>
      <c r="CQ189">
        <v>46273</v>
      </c>
      <c r="CR189">
        <v>55</v>
      </c>
      <c r="CS189">
        <v>268</v>
      </c>
      <c r="CT189">
        <v>91</v>
      </c>
      <c r="CU189">
        <v>0.13285024000000001</v>
      </c>
      <c r="CV189">
        <v>0.647343</v>
      </c>
      <c r="CW189">
        <v>0.21980675999999999</v>
      </c>
      <c r="CX189">
        <v>20634628</v>
      </c>
      <c r="CY189">
        <v>37</v>
      </c>
      <c r="CZ189">
        <v>515</v>
      </c>
      <c r="DA189">
        <v>99</v>
      </c>
      <c r="DB189">
        <v>416</v>
      </c>
      <c r="DC189">
        <v>0.19223301000000001</v>
      </c>
      <c r="DD189">
        <v>0.80776700000000001</v>
      </c>
    </row>
    <row r="190" spans="1:108" x14ac:dyDescent="0.3">
      <c r="A190">
        <v>188</v>
      </c>
      <c r="B190">
        <v>25160</v>
      </c>
      <c r="C190" s="1" t="s">
        <v>288</v>
      </c>
      <c r="D190">
        <v>734</v>
      </c>
      <c r="E190">
        <v>117</v>
      </c>
      <c r="F190">
        <v>58</v>
      </c>
      <c r="G190">
        <v>59</v>
      </c>
      <c r="H190">
        <f>SUM(male_female_comparison_df[[#This Row],[inhabitants_female]:[inhabitants_male]])</f>
        <v>117</v>
      </c>
      <c r="I190">
        <f>male_female_comparison_df[[#This Row],[INHABITANTS_TOTAL2]]-male_female_comparison_df[[#This Row],[inhabitants_total]]</f>
        <v>0</v>
      </c>
      <c r="J190">
        <f>male_female_comparison_df[[#This Row],[inhabitants_male]]/(male_female_comparison_df[[#This Row],[inhabitants_total]])</f>
        <v>0.50427350427350426</v>
      </c>
      <c r="L190">
        <v>45</v>
      </c>
      <c r="M190">
        <v>3</v>
      </c>
      <c r="N190">
        <v>7</v>
      </c>
      <c r="O190">
        <v>4</v>
      </c>
      <c r="P190">
        <v>1</v>
      </c>
      <c r="Q190">
        <v>2</v>
      </c>
      <c r="R190">
        <v>2</v>
      </c>
      <c r="S190">
        <v>6</v>
      </c>
      <c r="T190">
        <v>7</v>
      </c>
      <c r="U190">
        <v>11</v>
      </c>
      <c r="V190">
        <v>4</v>
      </c>
      <c r="W190">
        <v>4</v>
      </c>
      <c r="X190">
        <v>8</v>
      </c>
      <c r="Y190">
        <v>10</v>
      </c>
      <c r="Z190">
        <v>8</v>
      </c>
      <c r="AA190">
        <v>15</v>
      </c>
      <c r="AB190">
        <v>10</v>
      </c>
      <c r="AC190">
        <v>2</v>
      </c>
      <c r="AD190">
        <v>5</v>
      </c>
      <c r="AE190">
        <v>3</v>
      </c>
      <c r="AF190">
        <v>5</v>
      </c>
      <c r="AG190">
        <v>7.8723559999999999</v>
      </c>
      <c r="AH190">
        <v>0.49572650000000001</v>
      </c>
      <c r="AI190">
        <v>0.50427352999999997</v>
      </c>
      <c r="AJ190" s="2">
        <f>SUM(male_female_comparison_df[[#This Row],[inhabitants_proportional_male]],male_female_comparison_df[[#This Row],[inhabitants_proportional_female]])</f>
        <v>1.00000003</v>
      </c>
      <c r="AK190" s="2">
        <f>male_female_comparison_df[[#This Row],[inhabitants_proportional_male]]-male_female_comparison_df[[#This Row],[PROPORTIONAL MALE]]</f>
        <v>2.5726495711531072E-8</v>
      </c>
      <c r="AL190" s="2">
        <f t="shared" si="2"/>
        <v>-0.46793335875704306</v>
      </c>
      <c r="AM190">
        <v>2.5641026000000001E-2</v>
      </c>
      <c r="AN190">
        <v>5.9829060000000003E-2</v>
      </c>
      <c r="AO190">
        <v>3.4188035999999998E-2</v>
      </c>
      <c r="AP190">
        <v>8.5470089999999995E-3</v>
      </c>
      <c r="AQ190">
        <v>1.7094017999999999E-2</v>
      </c>
      <c r="AR190">
        <v>1.7094017999999999E-2</v>
      </c>
      <c r="AS190">
        <v>5.1282052000000002E-2</v>
      </c>
      <c r="AT190">
        <v>5.9829060000000003E-2</v>
      </c>
      <c r="AU190">
        <v>9.4017095999999994E-2</v>
      </c>
      <c r="AV190">
        <v>3.4188035999999998E-2</v>
      </c>
      <c r="AW190">
        <v>3.4188035999999998E-2</v>
      </c>
      <c r="AX190">
        <v>6.8376069999999997E-2</v>
      </c>
      <c r="AY190">
        <v>8.5470089999999999E-2</v>
      </c>
      <c r="AZ190">
        <v>6.8376069999999997E-2</v>
      </c>
      <c r="BA190">
        <v>0.12820514</v>
      </c>
      <c r="BB190">
        <v>8.5470089999999999E-2</v>
      </c>
      <c r="BC190">
        <v>1.7094017999999999E-2</v>
      </c>
      <c r="BD190">
        <v>4.2735044000000007E-2</v>
      </c>
      <c r="BE190">
        <v>2.5641026000000001E-2</v>
      </c>
      <c r="BF190">
        <v>4.2735044000000007E-2</v>
      </c>
      <c r="BG190">
        <v>20484</v>
      </c>
      <c r="BH190">
        <v>17370</v>
      </c>
      <c r="BI190">
        <v>18</v>
      </c>
      <c r="BJ190">
        <v>65</v>
      </c>
      <c r="BK190">
        <v>10</v>
      </c>
      <c r="BL190">
        <v>0.16513762000000001</v>
      </c>
      <c r="BM190">
        <v>0.59633030000000009</v>
      </c>
      <c r="BN190">
        <v>9.1743119999999997E-2</v>
      </c>
      <c r="BO190">
        <v>56</v>
      </c>
      <c r="BP190">
        <v>2.1</v>
      </c>
      <c r="BQ190">
        <v>52.5</v>
      </c>
      <c r="BR190">
        <v>3</v>
      </c>
      <c r="BS190">
        <v>3</v>
      </c>
      <c r="BT190">
        <v>12</v>
      </c>
      <c r="BU190">
        <v>2</v>
      </c>
      <c r="BV190">
        <v>8</v>
      </c>
      <c r="BW190">
        <v>4</v>
      </c>
      <c r="BX190">
        <v>3</v>
      </c>
      <c r="BY190">
        <v>25</v>
      </c>
      <c r="BZ190">
        <v>19</v>
      </c>
      <c r="CA190">
        <v>52</v>
      </c>
      <c r="CB190">
        <v>2</v>
      </c>
      <c r="CC190">
        <v>2</v>
      </c>
      <c r="CD190">
        <v>5.3571430000000003E-2</v>
      </c>
      <c r="CE190">
        <v>5.3571430000000003E-2</v>
      </c>
      <c r="CF190">
        <v>0.21428572000000001</v>
      </c>
      <c r="CG190">
        <v>3.5714287000000004E-2</v>
      </c>
      <c r="CH190">
        <v>0.14285714999999999</v>
      </c>
      <c r="CI190">
        <v>7.1428574999999994E-2</v>
      </c>
      <c r="CJ190">
        <v>5.3571430000000003E-2</v>
      </c>
      <c r="CK190">
        <v>0.44642857000000002</v>
      </c>
      <c r="CL190">
        <v>0.33928570000000002</v>
      </c>
      <c r="CM190">
        <v>0.92857140000000005</v>
      </c>
      <c r="CN190">
        <v>3.5714287000000004E-2</v>
      </c>
      <c r="CO190">
        <v>3.5714287000000004E-2</v>
      </c>
      <c r="CP190">
        <v>35526</v>
      </c>
      <c r="CQ190">
        <v>32141</v>
      </c>
      <c r="CR190">
        <v>16</v>
      </c>
      <c r="CS190">
        <v>31</v>
      </c>
      <c r="CT190">
        <v>7</v>
      </c>
      <c r="CU190">
        <v>0.29629629999999996</v>
      </c>
      <c r="CV190">
        <v>0.57407410000000003</v>
      </c>
      <c r="CW190">
        <v>0.12962963</v>
      </c>
      <c r="CX190">
        <v>1918425</v>
      </c>
      <c r="CY190">
        <v>61</v>
      </c>
      <c r="CZ190">
        <v>69</v>
      </c>
      <c r="DA190">
        <v>8</v>
      </c>
      <c r="DB190">
        <v>61</v>
      </c>
      <c r="DC190">
        <v>0.11594203</v>
      </c>
      <c r="DD190">
        <v>0.88405800000000001</v>
      </c>
    </row>
    <row r="191" spans="1:108" x14ac:dyDescent="0.3">
      <c r="A191">
        <v>189</v>
      </c>
      <c r="B191">
        <v>25180</v>
      </c>
      <c r="C191" s="1" t="s">
        <v>289</v>
      </c>
      <c r="D191">
        <v>734</v>
      </c>
      <c r="E191">
        <v>242</v>
      </c>
      <c r="F191">
        <v>121</v>
      </c>
      <c r="G191">
        <v>121</v>
      </c>
      <c r="H191">
        <f>SUM(male_female_comparison_df[[#This Row],[inhabitants_female]:[inhabitants_male]])</f>
        <v>242</v>
      </c>
      <c r="I191">
        <f>male_female_comparison_df[[#This Row],[INHABITANTS_TOTAL2]]-male_female_comparison_df[[#This Row],[inhabitants_total]]</f>
        <v>0</v>
      </c>
      <c r="J191">
        <f>male_female_comparison_df[[#This Row],[inhabitants_male]]/(male_female_comparison_df[[#This Row],[inhabitants_total]])</f>
        <v>0.5</v>
      </c>
      <c r="L191">
        <v>43</v>
      </c>
      <c r="M191">
        <v>7</v>
      </c>
      <c r="N191">
        <v>11</v>
      </c>
      <c r="O191">
        <v>19</v>
      </c>
      <c r="P191">
        <v>10</v>
      </c>
      <c r="Q191">
        <v>7</v>
      </c>
      <c r="R191">
        <v>2</v>
      </c>
      <c r="S191">
        <v>10</v>
      </c>
      <c r="T191">
        <v>4</v>
      </c>
      <c r="U191">
        <v>16</v>
      </c>
      <c r="V191">
        <v>17</v>
      </c>
      <c r="W191">
        <v>17</v>
      </c>
      <c r="X191">
        <v>12</v>
      </c>
      <c r="Y191">
        <v>24</v>
      </c>
      <c r="Z191">
        <v>19</v>
      </c>
      <c r="AA191">
        <v>21</v>
      </c>
      <c r="AB191">
        <v>17</v>
      </c>
      <c r="AC191">
        <v>8</v>
      </c>
      <c r="AD191">
        <v>8</v>
      </c>
      <c r="AE191">
        <v>8</v>
      </c>
      <c r="AF191">
        <v>5</v>
      </c>
      <c r="AG191">
        <v>8.2473980000000005</v>
      </c>
      <c r="AH191">
        <v>0.5</v>
      </c>
      <c r="AI191">
        <v>0.5</v>
      </c>
      <c r="AJ191" s="2">
        <f>SUM(male_female_comparison_df[[#This Row],[inhabitants_proportional_male]],male_female_comparison_df[[#This Row],[inhabitants_proportional_female]])</f>
        <v>1</v>
      </c>
      <c r="AK191" s="2">
        <f>male_female_comparison_df[[#This Row],[inhabitants_proportional_male]]-male_female_comparison_df[[#This Row],[PROPORTIONAL MALE]]</f>
        <v>0</v>
      </c>
      <c r="AL191" s="2">
        <f t="shared" si="2"/>
        <v>-0.46793335875704306</v>
      </c>
      <c r="AM191">
        <v>2.8925619999999999E-2</v>
      </c>
      <c r="AN191">
        <v>4.5454547000000005E-2</v>
      </c>
      <c r="AO191">
        <v>7.8512399999999996E-2</v>
      </c>
      <c r="AP191">
        <v>4.1322312999999999E-2</v>
      </c>
      <c r="AQ191">
        <v>2.8925619999999999E-2</v>
      </c>
      <c r="AR191">
        <v>8.2644620000000002E-3</v>
      </c>
      <c r="AS191">
        <v>4.1322312999999999E-2</v>
      </c>
      <c r="AT191">
        <v>1.6528925E-2</v>
      </c>
      <c r="AU191">
        <v>6.6115699999999999E-2</v>
      </c>
      <c r="AV191">
        <v>7.024793E-2</v>
      </c>
      <c r="AW191">
        <v>7.024793E-2</v>
      </c>
      <c r="AX191">
        <v>4.9586776999999999E-2</v>
      </c>
      <c r="AY191">
        <v>9.9173549999999999E-2</v>
      </c>
      <c r="AZ191">
        <v>7.8512399999999996E-2</v>
      </c>
      <c r="BA191">
        <v>8.6776859999999997E-2</v>
      </c>
      <c r="BB191">
        <v>7.024793E-2</v>
      </c>
      <c r="BC191">
        <v>3.305785E-2</v>
      </c>
      <c r="BD191">
        <v>3.305785E-2</v>
      </c>
      <c r="BE191">
        <v>3.305785E-2</v>
      </c>
      <c r="BF191">
        <v>2.0661156999999999E-2</v>
      </c>
      <c r="BG191">
        <v>23197</v>
      </c>
      <c r="BH191">
        <v>20842</v>
      </c>
      <c r="BI191">
        <v>45</v>
      </c>
      <c r="BJ191">
        <v>104</v>
      </c>
      <c r="BK191">
        <v>39</v>
      </c>
      <c r="BL191">
        <v>0.18367347000000001</v>
      </c>
      <c r="BM191">
        <v>0.42448980000000003</v>
      </c>
      <c r="BN191">
        <v>0.15918367</v>
      </c>
      <c r="BO191">
        <v>102</v>
      </c>
      <c r="BP191">
        <v>2.2999999999999998</v>
      </c>
      <c r="BQ191">
        <v>50.2</v>
      </c>
      <c r="BR191">
        <v>1</v>
      </c>
      <c r="BS191">
        <v>3</v>
      </c>
      <c r="BT191">
        <v>29</v>
      </c>
      <c r="BU191">
        <v>5</v>
      </c>
      <c r="BV191">
        <v>14</v>
      </c>
      <c r="BW191">
        <v>13</v>
      </c>
      <c r="BX191">
        <v>12</v>
      </c>
      <c r="BY191">
        <v>42</v>
      </c>
      <c r="BZ191">
        <v>32</v>
      </c>
      <c r="CA191">
        <v>99</v>
      </c>
      <c r="CB191">
        <v>1</v>
      </c>
      <c r="CC191">
        <v>2</v>
      </c>
      <c r="CD191">
        <v>9.8039219999999996E-3</v>
      </c>
      <c r="CE191">
        <v>2.9411764999999999E-2</v>
      </c>
      <c r="CF191">
        <v>0.28431373999999998</v>
      </c>
      <c r="CG191">
        <v>4.9019609999999998E-2</v>
      </c>
      <c r="CH191">
        <v>0.13725491000000001</v>
      </c>
      <c r="CI191">
        <v>0.12745098999999999</v>
      </c>
      <c r="CJ191">
        <v>0.11764706</v>
      </c>
      <c r="CK191">
        <v>0.41176469999999998</v>
      </c>
      <c r="CL191">
        <v>0.31372549999999999</v>
      </c>
      <c r="CM191">
        <v>0.97058820000000001</v>
      </c>
      <c r="CN191">
        <v>9.8039219999999996E-3</v>
      </c>
      <c r="CO191">
        <v>1.9607843999999999E-2</v>
      </c>
      <c r="CP191">
        <v>42871</v>
      </c>
      <c r="CQ191">
        <v>36407</v>
      </c>
      <c r="CR191">
        <v>17</v>
      </c>
      <c r="CS191">
        <v>60</v>
      </c>
      <c r="CT191">
        <v>23</v>
      </c>
      <c r="CU191">
        <v>0.16831683</v>
      </c>
      <c r="CV191">
        <v>0.59405940000000002</v>
      </c>
      <c r="CW191">
        <v>0.22772278000000001</v>
      </c>
      <c r="CX191">
        <v>4287140</v>
      </c>
      <c r="CY191">
        <v>275</v>
      </c>
      <c r="CZ191">
        <v>141</v>
      </c>
      <c r="DA191">
        <v>18</v>
      </c>
      <c r="DB191">
        <v>123</v>
      </c>
      <c r="DC191">
        <v>0.12765957</v>
      </c>
      <c r="DD191">
        <v>0.87234043999999999</v>
      </c>
    </row>
    <row r="192" spans="1:108" x14ac:dyDescent="0.3">
      <c r="A192">
        <v>190</v>
      </c>
      <c r="B192">
        <v>25370</v>
      </c>
      <c r="C192" s="1" t="s">
        <v>290</v>
      </c>
      <c r="D192">
        <v>734</v>
      </c>
      <c r="E192">
        <v>690</v>
      </c>
      <c r="F192">
        <v>319</v>
      </c>
      <c r="G192">
        <v>371</v>
      </c>
      <c r="H192">
        <f>SUM(male_female_comparison_df[[#This Row],[inhabitants_female]:[inhabitants_male]])</f>
        <v>690</v>
      </c>
      <c r="I192">
        <f>male_female_comparison_df[[#This Row],[INHABITANTS_TOTAL2]]-male_female_comparison_df[[#This Row],[inhabitants_total]]</f>
        <v>0</v>
      </c>
      <c r="J192">
        <f>male_female_comparison_df[[#This Row],[inhabitants_male]]/(male_female_comparison_df[[#This Row],[inhabitants_total]])</f>
        <v>0.53768115942028982</v>
      </c>
      <c r="L192">
        <v>41</v>
      </c>
      <c r="M192">
        <v>22</v>
      </c>
      <c r="N192">
        <v>34</v>
      </c>
      <c r="O192">
        <v>69</v>
      </c>
      <c r="P192">
        <v>29</v>
      </c>
      <c r="Q192">
        <v>21</v>
      </c>
      <c r="R192">
        <v>13</v>
      </c>
      <c r="S192">
        <v>10</v>
      </c>
      <c r="T192">
        <v>30</v>
      </c>
      <c r="U192">
        <v>35</v>
      </c>
      <c r="V192">
        <v>42</v>
      </c>
      <c r="W192">
        <v>46</v>
      </c>
      <c r="X192">
        <v>43</v>
      </c>
      <c r="Y192">
        <v>62</v>
      </c>
      <c r="Z192">
        <v>39</v>
      </c>
      <c r="AA192">
        <v>56</v>
      </c>
      <c r="AB192">
        <v>48</v>
      </c>
      <c r="AC192">
        <v>41</v>
      </c>
      <c r="AD192">
        <v>22</v>
      </c>
      <c r="AE192">
        <v>15</v>
      </c>
      <c r="AF192">
        <v>13</v>
      </c>
      <c r="AG192">
        <v>9.2824020000000012</v>
      </c>
      <c r="AH192">
        <v>0.46231884000000001</v>
      </c>
      <c r="AI192">
        <v>0.53768115999999999</v>
      </c>
      <c r="AJ192" s="2">
        <f>SUM(male_female_comparison_df[[#This Row],[inhabitants_proportional_male]],male_female_comparison_df[[#This Row],[inhabitants_proportional_female]])</f>
        <v>1</v>
      </c>
      <c r="AK192" s="2">
        <f>male_female_comparison_df[[#This Row],[inhabitants_proportional_male]]-male_female_comparison_df[[#This Row],[PROPORTIONAL MALE]]</f>
        <v>5.7971016875768555E-10</v>
      </c>
      <c r="AL192" s="2">
        <f t="shared" si="2"/>
        <v>-0.46793335875704306</v>
      </c>
      <c r="AM192">
        <v>3.1884059999999999E-2</v>
      </c>
      <c r="AN192">
        <v>4.9275359999999997E-2</v>
      </c>
      <c r="AO192">
        <v>0.1</v>
      </c>
      <c r="AP192">
        <v>4.2028985999999997E-2</v>
      </c>
      <c r="AQ192">
        <v>3.0434782000000001E-2</v>
      </c>
      <c r="AR192">
        <v>1.8840579999999999E-2</v>
      </c>
      <c r="AS192">
        <v>1.4492753999999998E-2</v>
      </c>
      <c r="AT192">
        <v>4.3478259999999998E-2</v>
      </c>
      <c r="AU192">
        <v>5.0724637000000003E-2</v>
      </c>
      <c r="AV192">
        <v>6.0869563000000002E-2</v>
      </c>
      <c r="AW192">
        <v>6.6666669999999997E-2</v>
      </c>
      <c r="AX192">
        <v>6.231884E-2</v>
      </c>
      <c r="AY192">
        <v>8.9855075000000006E-2</v>
      </c>
      <c r="AZ192">
        <v>5.6521740000000001E-2</v>
      </c>
      <c r="BA192">
        <v>8.1159419999999996E-2</v>
      </c>
      <c r="BB192">
        <v>6.9565214E-2</v>
      </c>
      <c r="BC192">
        <v>5.9420290000000001E-2</v>
      </c>
      <c r="BD192">
        <v>3.1884059999999999E-2</v>
      </c>
      <c r="BE192">
        <v>2.1739129999999999E-2</v>
      </c>
      <c r="BF192">
        <v>1.8840579999999999E-2</v>
      </c>
      <c r="BG192">
        <v>21850</v>
      </c>
      <c r="BH192">
        <v>19918</v>
      </c>
      <c r="BI192">
        <v>108</v>
      </c>
      <c r="BJ192">
        <v>327</v>
      </c>
      <c r="BK192">
        <v>74</v>
      </c>
      <c r="BL192">
        <v>0.15720524</v>
      </c>
      <c r="BM192">
        <v>0.47598255</v>
      </c>
      <c r="BN192">
        <v>0.10771470499999999</v>
      </c>
      <c r="BO192">
        <v>283</v>
      </c>
      <c r="BP192">
        <v>2.4</v>
      </c>
      <c r="BQ192">
        <v>42.9</v>
      </c>
      <c r="BR192">
        <v>4</v>
      </c>
      <c r="BS192">
        <v>5</v>
      </c>
      <c r="BT192">
        <v>89</v>
      </c>
      <c r="BU192">
        <v>17</v>
      </c>
      <c r="BV192">
        <v>39</v>
      </c>
      <c r="BW192">
        <v>48</v>
      </c>
      <c r="BX192">
        <v>40</v>
      </c>
      <c r="BY192">
        <v>93</v>
      </c>
      <c r="BZ192">
        <v>101</v>
      </c>
      <c r="CA192">
        <v>274</v>
      </c>
      <c r="CB192">
        <v>4</v>
      </c>
      <c r="CC192">
        <v>5</v>
      </c>
      <c r="CD192">
        <v>1.4134276000000001E-2</v>
      </c>
      <c r="CE192">
        <v>1.7667845000000001E-2</v>
      </c>
      <c r="CF192">
        <v>0.31448764000000001</v>
      </c>
      <c r="CG192">
        <v>6.007067E-2</v>
      </c>
      <c r="CH192">
        <v>0.13780919</v>
      </c>
      <c r="CI192">
        <v>0.16961129999999999</v>
      </c>
      <c r="CJ192">
        <v>0.14134276000000001</v>
      </c>
      <c r="CK192">
        <v>0.32862190000000002</v>
      </c>
      <c r="CL192">
        <v>0.35689047000000002</v>
      </c>
      <c r="CM192">
        <v>0.96819789999999994</v>
      </c>
      <c r="CN192">
        <v>1.4134276000000001E-2</v>
      </c>
      <c r="CO192">
        <v>1.7667845000000001E-2</v>
      </c>
      <c r="CP192">
        <v>39611</v>
      </c>
      <c r="CQ192">
        <v>36743</v>
      </c>
      <c r="CR192">
        <v>71</v>
      </c>
      <c r="CS192">
        <v>170</v>
      </c>
      <c r="CT192">
        <v>42</v>
      </c>
      <c r="CU192">
        <v>0.25088339999999998</v>
      </c>
      <c r="CV192">
        <v>0.60070669999999993</v>
      </c>
      <c r="CW192">
        <v>0.14840988999999999</v>
      </c>
      <c r="CX192">
        <v>11209893</v>
      </c>
      <c r="CY192">
        <v>126</v>
      </c>
      <c r="CZ192">
        <v>351</v>
      </c>
      <c r="DA192">
        <v>18</v>
      </c>
      <c r="DB192">
        <v>333</v>
      </c>
      <c r="DC192">
        <v>5.1282052000000002E-2</v>
      </c>
      <c r="DD192">
        <v>0.94871795000000003</v>
      </c>
    </row>
    <row r="193" spans="1:108" x14ac:dyDescent="0.3">
      <c r="A193">
        <v>191</v>
      </c>
      <c r="B193">
        <v>25380</v>
      </c>
      <c r="C193" s="1" t="s">
        <v>291</v>
      </c>
      <c r="D193">
        <v>734</v>
      </c>
      <c r="E193">
        <v>465</v>
      </c>
      <c r="F193">
        <v>229</v>
      </c>
      <c r="G193">
        <v>236</v>
      </c>
      <c r="H193">
        <f>SUM(male_female_comparison_df[[#This Row],[inhabitants_female]:[inhabitants_male]])</f>
        <v>465</v>
      </c>
      <c r="I193">
        <f>male_female_comparison_df[[#This Row],[INHABITANTS_TOTAL2]]-male_female_comparison_df[[#This Row],[inhabitants_total]]</f>
        <v>0</v>
      </c>
      <c r="J193">
        <f>male_female_comparison_df[[#This Row],[inhabitants_male]]/(male_female_comparison_df[[#This Row],[inhabitants_total]])</f>
        <v>0.50752688172043015</v>
      </c>
      <c r="L193">
        <v>50</v>
      </c>
      <c r="M193">
        <v>5</v>
      </c>
      <c r="N193">
        <v>13</v>
      </c>
      <c r="O193">
        <v>25</v>
      </c>
      <c r="P193">
        <v>11</v>
      </c>
      <c r="Q193">
        <v>5</v>
      </c>
      <c r="R193">
        <v>9</v>
      </c>
      <c r="S193">
        <v>14</v>
      </c>
      <c r="T193">
        <v>20</v>
      </c>
      <c r="U193">
        <v>16</v>
      </c>
      <c r="V193">
        <v>18</v>
      </c>
      <c r="W193">
        <v>17</v>
      </c>
      <c r="X193">
        <v>30</v>
      </c>
      <c r="Y193">
        <v>46</v>
      </c>
      <c r="Z193">
        <v>38</v>
      </c>
      <c r="AA193">
        <v>54</v>
      </c>
      <c r="AB193">
        <v>51</v>
      </c>
      <c r="AC193">
        <v>37</v>
      </c>
      <c r="AD193">
        <v>27</v>
      </c>
      <c r="AE193">
        <v>13</v>
      </c>
      <c r="AF193">
        <v>16</v>
      </c>
      <c r="AG193">
        <v>8.5443600000000011</v>
      </c>
      <c r="AH193">
        <v>0.49247312999999998</v>
      </c>
      <c r="AI193">
        <v>0.5075269</v>
      </c>
      <c r="AJ193" s="2">
        <f>SUM(male_female_comparison_df[[#This Row],[inhabitants_proportional_male]],male_female_comparison_df[[#This Row],[inhabitants_proportional_female]])</f>
        <v>1.00000003</v>
      </c>
      <c r="AK193" s="2">
        <f>male_female_comparison_df[[#This Row],[inhabitants_proportional_male]]-male_female_comparison_df[[#This Row],[PROPORTIONAL MALE]]</f>
        <v>1.8279569857782008E-8</v>
      </c>
      <c r="AL193" s="2">
        <f t="shared" si="2"/>
        <v>-0.46793335875704306</v>
      </c>
      <c r="AM193">
        <v>1.0752688E-2</v>
      </c>
      <c r="AN193">
        <v>2.7956988999999998E-2</v>
      </c>
      <c r="AO193">
        <v>5.3763440000000003E-2</v>
      </c>
      <c r="AP193">
        <v>2.3655914E-2</v>
      </c>
      <c r="AQ193">
        <v>1.0752688E-2</v>
      </c>
      <c r="AR193">
        <v>1.9354838999999999E-2</v>
      </c>
      <c r="AS193">
        <v>3.0107526000000003E-2</v>
      </c>
      <c r="AT193">
        <v>4.3010752999999999E-2</v>
      </c>
      <c r="AU193">
        <v>3.4408602999999996E-2</v>
      </c>
      <c r="AV193">
        <v>3.8709677999999997E-2</v>
      </c>
      <c r="AW193">
        <v>3.6559139999999997E-2</v>
      </c>
      <c r="AX193">
        <v>6.4516130000000005E-2</v>
      </c>
      <c r="AY193">
        <v>9.8924730000000002E-2</v>
      </c>
      <c r="AZ193">
        <v>8.1720429999999997E-2</v>
      </c>
      <c r="BA193">
        <v>0.11612902999999999</v>
      </c>
      <c r="BB193">
        <v>0.10967742</v>
      </c>
      <c r="BC193">
        <v>7.9569890000000004E-2</v>
      </c>
      <c r="BD193">
        <v>5.8064517000000003E-2</v>
      </c>
      <c r="BE193">
        <v>2.7956988999999998E-2</v>
      </c>
      <c r="BF193">
        <v>3.4408602999999996E-2</v>
      </c>
      <c r="BG193">
        <v>20160</v>
      </c>
      <c r="BH193">
        <v>17569</v>
      </c>
      <c r="BI193">
        <v>114</v>
      </c>
      <c r="BJ193">
        <v>245</v>
      </c>
      <c r="BK193">
        <v>54</v>
      </c>
      <c r="BL193">
        <v>0.23408625</v>
      </c>
      <c r="BM193">
        <v>0.50308006999999999</v>
      </c>
      <c r="BN193">
        <v>0.11088296</v>
      </c>
      <c r="BO193">
        <v>234</v>
      </c>
      <c r="BP193">
        <v>2</v>
      </c>
      <c r="BQ193">
        <v>49.6</v>
      </c>
      <c r="BR193">
        <v>5</v>
      </c>
      <c r="BS193">
        <v>3</v>
      </c>
      <c r="BT193">
        <v>30</v>
      </c>
      <c r="BU193">
        <v>5</v>
      </c>
      <c r="BV193">
        <v>11</v>
      </c>
      <c r="BW193">
        <v>17</v>
      </c>
      <c r="BX193">
        <v>13</v>
      </c>
      <c r="BY193">
        <v>98</v>
      </c>
      <c r="BZ193">
        <v>107</v>
      </c>
      <c r="CA193">
        <v>217</v>
      </c>
      <c r="CB193">
        <v>13</v>
      </c>
      <c r="CC193">
        <v>4</v>
      </c>
      <c r="CD193">
        <v>2.1367522000000003E-2</v>
      </c>
      <c r="CE193">
        <v>1.2820513E-2</v>
      </c>
      <c r="CF193">
        <v>0.12820514</v>
      </c>
      <c r="CG193">
        <v>2.1367522000000003E-2</v>
      </c>
      <c r="CH193">
        <v>4.7008547999999997E-2</v>
      </c>
      <c r="CI193">
        <v>7.2649575999999993E-2</v>
      </c>
      <c r="CJ193">
        <v>5.5555555999999999E-2</v>
      </c>
      <c r="CK193">
        <v>0.41880341999999998</v>
      </c>
      <c r="CL193">
        <v>0.45726496</v>
      </c>
      <c r="CM193">
        <v>0.92735040000000013</v>
      </c>
      <c r="CN193">
        <v>5.5555555999999999E-2</v>
      </c>
      <c r="CO193">
        <v>1.7094017999999999E-2</v>
      </c>
      <c r="CP193">
        <v>34318</v>
      </c>
      <c r="CQ193">
        <v>27888</v>
      </c>
      <c r="CR193">
        <v>77</v>
      </c>
      <c r="CS193">
        <v>131</v>
      </c>
      <c r="CT193">
        <v>35</v>
      </c>
      <c r="CU193">
        <v>0.31687241999999999</v>
      </c>
      <c r="CV193">
        <v>0.53909459999999998</v>
      </c>
      <c r="CW193">
        <v>0.14403293</v>
      </c>
      <c r="CX193">
        <v>8339177</v>
      </c>
      <c r="CY193">
        <v>108</v>
      </c>
      <c r="CZ193">
        <v>285</v>
      </c>
      <c r="DA193">
        <v>28</v>
      </c>
      <c r="DB193">
        <v>257</v>
      </c>
      <c r="DC193">
        <v>9.8245609999999997E-2</v>
      </c>
      <c r="DD193">
        <v>0.90175439999999996</v>
      </c>
    </row>
    <row r="194" spans="1:108" x14ac:dyDescent="0.3">
      <c r="A194">
        <v>192</v>
      </c>
      <c r="B194">
        <v>25470</v>
      </c>
      <c r="C194" s="1" t="s">
        <v>292</v>
      </c>
      <c r="D194">
        <v>734</v>
      </c>
      <c r="E194">
        <v>307</v>
      </c>
      <c r="F194">
        <v>140</v>
      </c>
      <c r="G194">
        <v>167</v>
      </c>
      <c r="H194">
        <f>SUM(male_female_comparison_df[[#This Row],[inhabitants_female]:[inhabitants_male]])</f>
        <v>307</v>
      </c>
      <c r="I194">
        <f>male_female_comparison_df[[#This Row],[INHABITANTS_TOTAL2]]-male_female_comparison_df[[#This Row],[inhabitants_total]]</f>
        <v>0</v>
      </c>
      <c r="J194">
        <f>male_female_comparison_df[[#This Row],[inhabitants_male]]/(male_female_comparison_df[[#This Row],[inhabitants_total]])</f>
        <v>0.5439739413680782</v>
      </c>
      <c r="L194">
        <v>49</v>
      </c>
      <c r="M194">
        <v>5</v>
      </c>
      <c r="N194">
        <v>11</v>
      </c>
      <c r="O194">
        <v>16</v>
      </c>
      <c r="P194">
        <v>7</v>
      </c>
      <c r="Q194">
        <v>15</v>
      </c>
      <c r="R194">
        <v>3</v>
      </c>
      <c r="S194">
        <v>7</v>
      </c>
      <c r="T194">
        <v>11</v>
      </c>
      <c r="U194">
        <v>12</v>
      </c>
      <c r="V194">
        <v>19</v>
      </c>
      <c r="W194">
        <v>14</v>
      </c>
      <c r="X194">
        <v>10</v>
      </c>
      <c r="Y194">
        <v>16</v>
      </c>
      <c r="Z194">
        <v>26</v>
      </c>
      <c r="AA194">
        <v>16</v>
      </c>
      <c r="AB194">
        <v>46</v>
      </c>
      <c r="AC194">
        <v>37</v>
      </c>
      <c r="AD194">
        <v>18</v>
      </c>
      <c r="AE194">
        <v>8</v>
      </c>
      <c r="AF194">
        <v>10</v>
      </c>
      <c r="AG194">
        <v>2.6912775</v>
      </c>
      <c r="AH194">
        <v>0.45602605000000002</v>
      </c>
      <c r="AI194">
        <v>0.54397390000000001</v>
      </c>
      <c r="AJ194" s="2">
        <f>SUM(male_female_comparison_df[[#This Row],[inhabitants_proportional_male]],male_female_comparison_df[[#This Row],[inhabitants_proportional_female]])</f>
        <v>0.99999995000000008</v>
      </c>
      <c r="AK194" s="2">
        <f>male_female_comparison_df[[#This Row],[inhabitants_proportional_male]]-male_female_comparison_df[[#This Row],[PROPORTIONAL MALE]]</f>
        <v>-4.1368078185222146E-8</v>
      </c>
      <c r="AL194" s="2">
        <f t="shared" ref="AL194:AL257" si="3">PEARSON(E:E,AI:AI)</f>
        <v>-0.46793335875704306</v>
      </c>
      <c r="AM194">
        <v>1.6286644999999999E-2</v>
      </c>
      <c r="AN194">
        <v>3.5830620000000001E-2</v>
      </c>
      <c r="AO194">
        <v>5.2117262000000004E-2</v>
      </c>
      <c r="AP194">
        <v>2.2801302000000002E-2</v>
      </c>
      <c r="AQ194">
        <v>4.8859935E-2</v>
      </c>
      <c r="AR194">
        <v>9.7719869999999993E-3</v>
      </c>
      <c r="AS194">
        <v>2.2801302000000002E-2</v>
      </c>
      <c r="AT194">
        <v>3.5830620000000001E-2</v>
      </c>
      <c r="AU194">
        <v>3.9087947000000005E-2</v>
      </c>
      <c r="AV194">
        <v>6.188925E-2</v>
      </c>
      <c r="AW194">
        <v>4.5602604999999997E-2</v>
      </c>
      <c r="AX194">
        <v>3.2573289999999998E-2</v>
      </c>
      <c r="AY194">
        <v>5.2117262000000004E-2</v>
      </c>
      <c r="AZ194">
        <v>8.4690556E-2</v>
      </c>
      <c r="BA194">
        <v>5.2117262000000004E-2</v>
      </c>
      <c r="BB194">
        <v>0.14983714000000001</v>
      </c>
      <c r="BC194">
        <v>0.12052117</v>
      </c>
      <c r="BD194">
        <v>5.8631922999999996E-2</v>
      </c>
      <c r="BE194">
        <v>2.6058631000000002E-2</v>
      </c>
      <c r="BF194">
        <v>3.2573289999999998E-2</v>
      </c>
      <c r="BG194">
        <v>22170</v>
      </c>
      <c r="BH194">
        <v>18711</v>
      </c>
      <c r="BI194">
        <v>60</v>
      </c>
      <c r="BJ194">
        <v>155</v>
      </c>
      <c r="BK194">
        <v>27</v>
      </c>
      <c r="BL194">
        <v>0.20833333000000001</v>
      </c>
      <c r="BM194">
        <v>0.53819440000000007</v>
      </c>
      <c r="BN194">
        <v>9.375E-2</v>
      </c>
      <c r="BO194">
        <v>145</v>
      </c>
      <c r="BP194">
        <v>2</v>
      </c>
      <c r="BQ194">
        <v>48</v>
      </c>
      <c r="BR194">
        <v>1</v>
      </c>
      <c r="BS194">
        <v>4</v>
      </c>
      <c r="BT194">
        <v>25</v>
      </c>
      <c r="BU194">
        <v>5</v>
      </c>
      <c r="BV194">
        <v>12</v>
      </c>
      <c r="BW194">
        <v>12</v>
      </c>
      <c r="BX194">
        <v>9</v>
      </c>
      <c r="BY194">
        <v>37</v>
      </c>
      <c r="BZ194">
        <v>86</v>
      </c>
      <c r="CA194">
        <v>133</v>
      </c>
      <c r="CB194">
        <v>8</v>
      </c>
      <c r="CC194">
        <v>4</v>
      </c>
      <c r="CD194">
        <v>6.8965517000000006E-3</v>
      </c>
      <c r="CE194">
        <v>2.7586207000000001E-2</v>
      </c>
      <c r="CF194">
        <v>0.17241379999999998</v>
      </c>
      <c r="CG194">
        <v>3.4482760000000001E-2</v>
      </c>
      <c r="CH194">
        <v>8.2758620000000005E-2</v>
      </c>
      <c r="CI194">
        <v>8.2758620000000005E-2</v>
      </c>
      <c r="CJ194">
        <v>6.2068964999999997E-2</v>
      </c>
      <c r="CK194">
        <v>0.25517240000000002</v>
      </c>
      <c r="CL194">
        <v>0.59310346999999997</v>
      </c>
      <c r="CM194">
        <v>0.9172414000000001</v>
      </c>
      <c r="CN194">
        <v>5.5172414000000003E-2</v>
      </c>
      <c r="CO194">
        <v>2.7586207000000001E-2</v>
      </c>
      <c r="CP194">
        <v>38490</v>
      </c>
      <c r="CQ194">
        <v>32750</v>
      </c>
      <c r="CR194">
        <v>34</v>
      </c>
      <c r="CS194">
        <v>85</v>
      </c>
      <c r="CT194">
        <v>21</v>
      </c>
      <c r="CU194">
        <v>0.24285714</v>
      </c>
      <c r="CV194">
        <v>0.60714287</v>
      </c>
      <c r="CW194">
        <v>0.15</v>
      </c>
      <c r="CX194">
        <v>5388651</v>
      </c>
      <c r="CY194">
        <v>588</v>
      </c>
      <c r="CZ194">
        <v>231</v>
      </c>
      <c r="DA194">
        <v>24</v>
      </c>
      <c r="DB194">
        <v>207</v>
      </c>
      <c r="DC194">
        <v>0.103896104</v>
      </c>
      <c r="DD194">
        <v>0.89610390000000006</v>
      </c>
    </row>
    <row r="195" spans="1:108" x14ac:dyDescent="0.3">
      <c r="A195">
        <v>193</v>
      </c>
      <c r="B195">
        <v>25540</v>
      </c>
      <c r="C195" s="1" t="s">
        <v>293</v>
      </c>
      <c r="D195">
        <v>734</v>
      </c>
      <c r="E195">
        <v>205</v>
      </c>
      <c r="F195">
        <v>102</v>
      </c>
      <c r="G195">
        <v>103</v>
      </c>
      <c r="H195">
        <f>SUM(male_female_comparison_df[[#This Row],[inhabitants_female]:[inhabitants_male]])</f>
        <v>205</v>
      </c>
      <c r="I195">
        <f>male_female_comparison_df[[#This Row],[INHABITANTS_TOTAL2]]-male_female_comparison_df[[#This Row],[inhabitants_total]]</f>
        <v>0</v>
      </c>
      <c r="J195">
        <f>male_female_comparison_df[[#This Row],[inhabitants_male]]/(male_female_comparison_df[[#This Row],[inhabitants_total]])</f>
        <v>0.5024390243902439</v>
      </c>
      <c r="L195">
        <v>46</v>
      </c>
      <c r="M195">
        <v>6</v>
      </c>
      <c r="N195">
        <v>9</v>
      </c>
      <c r="O195">
        <v>12</v>
      </c>
      <c r="P195">
        <v>8</v>
      </c>
      <c r="Q195">
        <v>4</v>
      </c>
      <c r="R195">
        <v>3</v>
      </c>
      <c r="S195">
        <v>6</v>
      </c>
      <c r="T195">
        <v>9</v>
      </c>
      <c r="U195">
        <v>6</v>
      </c>
      <c r="V195">
        <v>16</v>
      </c>
      <c r="W195">
        <v>9</v>
      </c>
      <c r="X195">
        <v>15</v>
      </c>
      <c r="Y195">
        <v>7</v>
      </c>
      <c r="Z195">
        <v>18</v>
      </c>
      <c r="AA195">
        <v>24</v>
      </c>
      <c r="AB195">
        <v>17</v>
      </c>
      <c r="AC195">
        <v>18</v>
      </c>
      <c r="AD195">
        <v>8</v>
      </c>
      <c r="AE195">
        <v>7</v>
      </c>
      <c r="AF195">
        <v>3</v>
      </c>
      <c r="AG195">
        <v>5.8135260000000004</v>
      </c>
      <c r="AH195">
        <v>0.49756097999999999</v>
      </c>
      <c r="AI195">
        <v>0.50243900000000008</v>
      </c>
      <c r="AJ195" s="2">
        <f>SUM(male_female_comparison_df[[#This Row],[inhabitants_proportional_male]],male_female_comparison_df[[#This Row],[inhabitants_proportional_female]])</f>
        <v>0.99999998000000012</v>
      </c>
      <c r="AK195" s="2">
        <f>male_female_comparison_df[[#This Row],[inhabitants_proportional_male]]-male_female_comparison_df[[#This Row],[PROPORTIONAL MALE]]</f>
        <v>-2.4390243824612412E-8</v>
      </c>
      <c r="AL195" s="2">
        <f t="shared" si="3"/>
        <v>-0.46793335875704306</v>
      </c>
      <c r="AM195">
        <v>2.9268292999999997E-2</v>
      </c>
      <c r="AN195">
        <v>4.3902437999999995E-2</v>
      </c>
      <c r="AO195">
        <v>5.8536585000000002E-2</v>
      </c>
      <c r="AP195">
        <v>3.9024389999999999E-2</v>
      </c>
      <c r="AQ195">
        <v>1.9512195E-2</v>
      </c>
      <c r="AR195">
        <v>1.4634146000000001E-2</v>
      </c>
      <c r="AS195">
        <v>2.9268292999999997E-2</v>
      </c>
      <c r="AT195">
        <v>4.3902437999999995E-2</v>
      </c>
      <c r="AU195">
        <v>2.9268292999999997E-2</v>
      </c>
      <c r="AV195">
        <v>7.8048779999999998E-2</v>
      </c>
      <c r="AW195">
        <v>4.3902437999999995E-2</v>
      </c>
      <c r="AX195">
        <v>7.3170730000000003E-2</v>
      </c>
      <c r="AY195">
        <v>3.4146342000000003E-2</v>
      </c>
      <c r="AZ195">
        <v>8.780487599999999E-2</v>
      </c>
      <c r="BA195">
        <v>0.11707317</v>
      </c>
      <c r="BB195">
        <v>8.2926830000000007E-2</v>
      </c>
      <c r="BC195">
        <v>8.780487599999999E-2</v>
      </c>
      <c r="BD195">
        <v>3.9024389999999999E-2</v>
      </c>
      <c r="BE195">
        <v>3.4146342000000003E-2</v>
      </c>
      <c r="BF195">
        <v>1.4634146000000001E-2</v>
      </c>
      <c r="BG195">
        <v>21983</v>
      </c>
      <c r="BH195">
        <v>19813</v>
      </c>
      <c r="BI195">
        <v>36</v>
      </c>
      <c r="BJ195">
        <v>110</v>
      </c>
      <c r="BK195">
        <v>28</v>
      </c>
      <c r="BL195">
        <v>0.16744186</v>
      </c>
      <c r="BM195">
        <v>0.51162790000000002</v>
      </c>
      <c r="BN195">
        <v>0.13023256</v>
      </c>
      <c r="BO195">
        <v>95</v>
      </c>
      <c r="BP195">
        <v>2.2000000000000002</v>
      </c>
      <c r="BQ195">
        <v>58.3</v>
      </c>
      <c r="BR195">
        <v>3</v>
      </c>
      <c r="BS195">
        <v>2</v>
      </c>
      <c r="BT195">
        <v>20</v>
      </c>
      <c r="BU195">
        <v>6</v>
      </c>
      <c r="BV195">
        <v>10</v>
      </c>
      <c r="BW195">
        <v>9</v>
      </c>
      <c r="BX195">
        <v>9</v>
      </c>
      <c r="BY195">
        <v>39</v>
      </c>
      <c r="BZ195">
        <v>38</v>
      </c>
      <c r="CA195">
        <v>86</v>
      </c>
      <c r="CB195">
        <v>4</v>
      </c>
      <c r="CC195">
        <v>5</v>
      </c>
      <c r="CD195">
        <v>3.1578947000000003E-2</v>
      </c>
      <c r="CE195">
        <v>2.1052632000000002E-2</v>
      </c>
      <c r="CF195">
        <v>0.21052631999999999</v>
      </c>
      <c r="CG195">
        <v>6.3157889999999994E-2</v>
      </c>
      <c r="CH195">
        <v>0.10526315999999999</v>
      </c>
      <c r="CI195">
        <v>9.4736844000000001E-2</v>
      </c>
      <c r="CJ195">
        <v>9.4736844000000001E-2</v>
      </c>
      <c r="CK195">
        <v>0.41052630000000001</v>
      </c>
      <c r="CL195">
        <v>0.4</v>
      </c>
      <c r="CM195">
        <v>0.90526319999999993</v>
      </c>
      <c r="CN195">
        <v>4.2105265000000003E-2</v>
      </c>
      <c r="CO195">
        <v>5.2631579999999997E-2</v>
      </c>
      <c r="CP195">
        <v>40026</v>
      </c>
      <c r="CQ195">
        <v>35783</v>
      </c>
      <c r="CR195">
        <v>24</v>
      </c>
      <c r="CS195">
        <v>56</v>
      </c>
      <c r="CT195">
        <v>16</v>
      </c>
      <c r="CU195">
        <v>0.25</v>
      </c>
      <c r="CV195">
        <v>0.58333330000000005</v>
      </c>
      <c r="CW195">
        <v>0.16666666999999999</v>
      </c>
      <c r="CX195">
        <v>3842504</v>
      </c>
      <c r="CY195">
        <v>84</v>
      </c>
      <c r="CZ195">
        <v>129</v>
      </c>
      <c r="DA195">
        <v>13</v>
      </c>
      <c r="DB195">
        <v>116</v>
      </c>
      <c r="DC195">
        <v>0.1007752</v>
      </c>
      <c r="DD195">
        <v>0.89922479999999994</v>
      </c>
    </row>
    <row r="196" spans="1:108" x14ac:dyDescent="0.3">
      <c r="A196">
        <v>194</v>
      </c>
      <c r="B196">
        <v>25630</v>
      </c>
      <c r="C196" s="1" t="s">
        <v>294</v>
      </c>
      <c r="D196">
        <v>734</v>
      </c>
      <c r="E196">
        <v>280</v>
      </c>
      <c r="F196">
        <v>144</v>
      </c>
      <c r="G196">
        <v>136</v>
      </c>
      <c r="H196">
        <f>SUM(male_female_comparison_df[[#This Row],[inhabitants_female]:[inhabitants_male]])</f>
        <v>280</v>
      </c>
      <c r="I196">
        <f>male_female_comparison_df[[#This Row],[INHABITANTS_TOTAL2]]-male_female_comparison_df[[#This Row],[inhabitants_total]]</f>
        <v>0</v>
      </c>
      <c r="J196">
        <f>male_female_comparison_df[[#This Row],[inhabitants_male]]/(male_female_comparison_df[[#This Row],[inhabitants_total]])</f>
        <v>0.48571428571428571</v>
      </c>
      <c r="L196">
        <v>51</v>
      </c>
      <c r="M196">
        <v>2</v>
      </c>
      <c r="N196">
        <v>16</v>
      </c>
      <c r="O196">
        <v>13</v>
      </c>
      <c r="P196">
        <v>8</v>
      </c>
      <c r="Q196">
        <v>3</v>
      </c>
      <c r="R196">
        <v>4</v>
      </c>
      <c r="S196">
        <v>4</v>
      </c>
      <c r="T196">
        <v>4</v>
      </c>
      <c r="U196">
        <v>9</v>
      </c>
      <c r="V196">
        <v>16</v>
      </c>
      <c r="W196">
        <v>16</v>
      </c>
      <c r="X196">
        <v>17</v>
      </c>
      <c r="Y196">
        <v>22</v>
      </c>
      <c r="Z196">
        <v>25</v>
      </c>
      <c r="AA196">
        <v>19</v>
      </c>
      <c r="AB196">
        <v>29</v>
      </c>
      <c r="AC196">
        <v>29</v>
      </c>
      <c r="AD196">
        <v>14</v>
      </c>
      <c r="AE196">
        <v>16</v>
      </c>
      <c r="AF196">
        <v>14</v>
      </c>
      <c r="AG196">
        <v>15.699945999999999</v>
      </c>
      <c r="AH196">
        <v>0.51428574000000005</v>
      </c>
      <c r="AI196">
        <v>0.48571429999999999</v>
      </c>
      <c r="AJ196" s="2">
        <f>SUM(male_female_comparison_df[[#This Row],[inhabitants_proportional_male]],male_female_comparison_df[[#This Row],[inhabitants_proportional_female]])</f>
        <v>1.00000004</v>
      </c>
      <c r="AK196" s="2">
        <f>male_female_comparison_df[[#This Row],[inhabitants_proportional_male]]-male_female_comparison_df[[#This Row],[PROPORTIONAL MALE]]</f>
        <v>1.4285714278194916E-8</v>
      </c>
      <c r="AL196" s="2">
        <f t="shared" si="3"/>
        <v>-0.46793335875704306</v>
      </c>
      <c r="AM196">
        <v>7.1428569999999999E-3</v>
      </c>
      <c r="AN196">
        <v>5.7142857000000005E-2</v>
      </c>
      <c r="AO196">
        <v>4.6428572000000001E-2</v>
      </c>
      <c r="AP196">
        <v>2.8571428999999999E-2</v>
      </c>
      <c r="AQ196">
        <v>1.0714286000000002E-2</v>
      </c>
      <c r="AR196">
        <v>1.4285714E-2</v>
      </c>
      <c r="AS196">
        <v>1.4285714E-2</v>
      </c>
      <c r="AT196">
        <v>1.4285714E-2</v>
      </c>
      <c r="AU196">
        <v>3.2142860000000002E-2</v>
      </c>
      <c r="AV196">
        <v>5.7142857000000005E-2</v>
      </c>
      <c r="AW196">
        <v>5.7142857000000005E-2</v>
      </c>
      <c r="AX196">
        <v>6.0714285999999999E-2</v>
      </c>
      <c r="AY196">
        <v>7.8571429999999998E-2</v>
      </c>
      <c r="AZ196">
        <v>8.9285719999999999E-2</v>
      </c>
      <c r="BA196">
        <v>6.7857145999999993E-2</v>
      </c>
      <c r="BB196">
        <v>0.10357143000000001</v>
      </c>
      <c r="BC196">
        <v>0.10357143000000001</v>
      </c>
      <c r="BD196">
        <v>0.05</v>
      </c>
      <c r="BE196">
        <v>5.7142857000000005E-2</v>
      </c>
      <c r="BF196">
        <v>0.05</v>
      </c>
      <c r="BG196">
        <v>21037</v>
      </c>
      <c r="BH196">
        <v>19207</v>
      </c>
      <c r="BI196">
        <v>52</v>
      </c>
      <c r="BJ196">
        <v>167</v>
      </c>
      <c r="BK196">
        <v>31</v>
      </c>
      <c r="BL196">
        <v>0.17627118999999999</v>
      </c>
      <c r="BM196">
        <v>0.56610169999999993</v>
      </c>
      <c r="BN196">
        <v>0.10508475</v>
      </c>
      <c r="BO196">
        <v>148</v>
      </c>
      <c r="BP196">
        <v>1.9</v>
      </c>
      <c r="BQ196">
        <v>51.2</v>
      </c>
      <c r="BR196">
        <v>3</v>
      </c>
      <c r="BS196">
        <v>0</v>
      </c>
      <c r="BT196">
        <v>23</v>
      </c>
      <c r="BU196">
        <v>2</v>
      </c>
      <c r="BV196">
        <v>12</v>
      </c>
      <c r="BW196">
        <v>11</v>
      </c>
      <c r="BX196">
        <v>8</v>
      </c>
      <c r="BY196">
        <v>52</v>
      </c>
      <c r="BZ196">
        <v>74</v>
      </c>
      <c r="CA196">
        <v>112</v>
      </c>
      <c r="CB196">
        <v>33</v>
      </c>
      <c r="CC196">
        <v>3</v>
      </c>
      <c r="CD196">
        <v>2.027027E-2</v>
      </c>
      <c r="CF196">
        <v>0.1554054</v>
      </c>
      <c r="CG196">
        <v>1.3513513999999999E-2</v>
      </c>
      <c r="CH196">
        <v>8.108108E-2</v>
      </c>
      <c r="CI196">
        <v>7.4324324999999997E-2</v>
      </c>
      <c r="CJ196">
        <v>5.4054054999999997E-2</v>
      </c>
      <c r="CK196">
        <v>0.35135135000000001</v>
      </c>
      <c r="CL196">
        <v>0.5</v>
      </c>
      <c r="CM196">
        <v>0.75675680000000001</v>
      </c>
      <c r="CN196">
        <v>0.22297296999999999</v>
      </c>
      <c r="CO196">
        <v>2.027027E-2</v>
      </c>
      <c r="CP196">
        <v>35933</v>
      </c>
      <c r="CQ196">
        <v>29397</v>
      </c>
      <c r="CR196">
        <v>37</v>
      </c>
      <c r="CS196">
        <v>90</v>
      </c>
      <c r="CT196">
        <v>19</v>
      </c>
      <c r="CU196">
        <v>0.25342463999999998</v>
      </c>
      <c r="CV196">
        <v>0.61643830000000011</v>
      </c>
      <c r="CW196">
        <v>0.13013698000000001</v>
      </c>
      <c r="CX196">
        <v>5246233</v>
      </c>
      <c r="CY196">
        <v>233</v>
      </c>
      <c r="CZ196">
        <v>174</v>
      </c>
      <c r="DA196">
        <v>35</v>
      </c>
      <c r="DB196">
        <v>139</v>
      </c>
      <c r="DC196">
        <v>0.20114942</v>
      </c>
      <c r="DD196">
        <v>0.79885059999999997</v>
      </c>
    </row>
    <row r="197" spans="1:108" x14ac:dyDescent="0.3">
      <c r="A197">
        <v>195</v>
      </c>
      <c r="B197">
        <v>25700</v>
      </c>
      <c r="C197" s="1" t="s">
        <v>295</v>
      </c>
      <c r="D197">
        <v>322</v>
      </c>
      <c r="E197">
        <v>2357</v>
      </c>
      <c r="F197">
        <v>1201</v>
      </c>
      <c r="G197">
        <v>1156</v>
      </c>
      <c r="H197">
        <f>SUM(male_female_comparison_df[[#This Row],[inhabitants_female]:[inhabitants_male]])</f>
        <v>2357</v>
      </c>
      <c r="I197">
        <f>male_female_comparison_df[[#This Row],[INHABITANTS_TOTAL2]]-male_female_comparison_df[[#This Row],[inhabitants_total]]</f>
        <v>0</v>
      </c>
      <c r="J197">
        <f>male_female_comparison_df[[#This Row],[inhabitants_male]]/(male_female_comparison_df[[#This Row],[inhabitants_total]])</f>
        <v>0.49045396690708526</v>
      </c>
      <c r="L197">
        <v>46</v>
      </c>
      <c r="M197">
        <v>80</v>
      </c>
      <c r="N197">
        <v>94</v>
      </c>
      <c r="O197">
        <v>161</v>
      </c>
      <c r="P197">
        <v>85</v>
      </c>
      <c r="Q197">
        <v>41</v>
      </c>
      <c r="R197">
        <v>36</v>
      </c>
      <c r="S197">
        <v>100</v>
      </c>
      <c r="T197">
        <v>106</v>
      </c>
      <c r="U197">
        <v>109</v>
      </c>
      <c r="V197">
        <v>117</v>
      </c>
      <c r="W197">
        <v>121</v>
      </c>
      <c r="X197">
        <v>161</v>
      </c>
      <c r="Y197">
        <v>134</v>
      </c>
      <c r="Z197">
        <v>159</v>
      </c>
      <c r="AA197">
        <v>184</v>
      </c>
      <c r="AB197">
        <v>195</v>
      </c>
      <c r="AC197">
        <v>153</v>
      </c>
      <c r="AD197">
        <v>109</v>
      </c>
      <c r="AE197">
        <v>111</v>
      </c>
      <c r="AF197">
        <v>101</v>
      </c>
      <c r="AG197">
        <v>11.4533</v>
      </c>
      <c r="AH197">
        <v>0.50954604000000003</v>
      </c>
      <c r="AI197">
        <v>0.49045396000000002</v>
      </c>
      <c r="AJ197" s="2">
        <f>SUM(male_female_comparison_df[[#This Row],[inhabitants_proportional_male]],male_female_comparison_df[[#This Row],[inhabitants_proportional_female]])</f>
        <v>1</v>
      </c>
      <c r="AK197" s="2">
        <f>male_female_comparison_df[[#This Row],[inhabitants_proportional_male]]-male_female_comparison_df[[#This Row],[PROPORTIONAL MALE]]</f>
        <v>-6.9070852370956004E-9</v>
      </c>
      <c r="AL197" s="2">
        <f t="shared" si="3"/>
        <v>-0.46793335875704306</v>
      </c>
      <c r="AM197">
        <v>3.3941449999999998E-2</v>
      </c>
      <c r="AN197">
        <v>3.9881202999999997E-2</v>
      </c>
      <c r="AO197">
        <v>6.830717E-2</v>
      </c>
      <c r="AP197">
        <v>3.6062792000000003E-2</v>
      </c>
      <c r="AQ197">
        <v>1.7394993000000001E-2</v>
      </c>
      <c r="AR197">
        <v>1.5273653E-2</v>
      </c>
      <c r="AS197">
        <v>4.2426813000000001E-2</v>
      </c>
      <c r="AT197">
        <v>4.4972422999999997E-2</v>
      </c>
      <c r="AU197">
        <v>4.6245229999999998E-2</v>
      </c>
      <c r="AV197">
        <v>4.9639370000000002E-2</v>
      </c>
      <c r="AW197">
        <v>5.1336445000000001E-2</v>
      </c>
      <c r="AX197">
        <v>6.830717E-2</v>
      </c>
      <c r="AY197">
        <v>5.6851930000000002E-2</v>
      </c>
      <c r="AZ197">
        <v>6.745864E-2</v>
      </c>
      <c r="BA197">
        <v>7.8065335999999999E-2</v>
      </c>
      <c r="BB197">
        <v>8.273229E-2</v>
      </c>
      <c r="BC197">
        <v>6.4913029999999997E-2</v>
      </c>
      <c r="BD197">
        <v>4.6245229999999998E-2</v>
      </c>
      <c r="BE197">
        <v>4.7093764000000003E-2</v>
      </c>
      <c r="BF197">
        <v>4.2851082999999998E-2</v>
      </c>
      <c r="BG197">
        <v>21371</v>
      </c>
      <c r="BH197">
        <v>19250</v>
      </c>
      <c r="BI197">
        <v>405</v>
      </c>
      <c r="BJ197">
        <v>1201</v>
      </c>
      <c r="BK197">
        <v>303</v>
      </c>
      <c r="BL197">
        <v>0.1718286</v>
      </c>
      <c r="BM197">
        <v>0.50954604000000003</v>
      </c>
      <c r="BN197">
        <v>0.12855324000000001</v>
      </c>
      <c r="BO197">
        <v>1152</v>
      </c>
      <c r="BP197">
        <v>2</v>
      </c>
      <c r="BQ197">
        <v>47.1</v>
      </c>
      <c r="BR197">
        <v>77</v>
      </c>
      <c r="BS197">
        <v>26</v>
      </c>
      <c r="BT197">
        <v>242</v>
      </c>
      <c r="BU197">
        <v>66</v>
      </c>
      <c r="BV197">
        <v>118</v>
      </c>
      <c r="BW197">
        <v>111</v>
      </c>
      <c r="BX197">
        <v>98</v>
      </c>
      <c r="BY197">
        <v>440</v>
      </c>
      <c r="BZ197">
        <v>482</v>
      </c>
      <c r="CA197">
        <v>901</v>
      </c>
      <c r="CB197">
        <v>225</v>
      </c>
      <c r="CC197">
        <v>26</v>
      </c>
      <c r="CD197">
        <v>6.684027599999999E-2</v>
      </c>
      <c r="CE197">
        <v>2.2569443999999998E-2</v>
      </c>
      <c r="CF197">
        <v>0.21006944999999999</v>
      </c>
      <c r="CG197">
        <v>5.7291667999999997E-2</v>
      </c>
      <c r="CH197">
        <v>0.10243055</v>
      </c>
      <c r="CI197">
        <v>9.6354164000000006E-2</v>
      </c>
      <c r="CJ197">
        <v>8.5069450000000005E-2</v>
      </c>
      <c r="CK197">
        <v>0.38194444999999999</v>
      </c>
      <c r="CL197">
        <v>0.41840280000000002</v>
      </c>
      <c r="CM197">
        <v>0.78211809999999993</v>
      </c>
      <c r="CN197">
        <v>0.1953125</v>
      </c>
      <c r="CO197">
        <v>2.2569443999999998E-2</v>
      </c>
      <c r="CP197">
        <v>35743</v>
      </c>
      <c r="CQ197">
        <v>31095</v>
      </c>
      <c r="CR197">
        <v>313</v>
      </c>
      <c r="CS197">
        <v>684</v>
      </c>
      <c r="CT197">
        <v>147</v>
      </c>
      <c r="CU197">
        <v>0.27384076000000002</v>
      </c>
      <c r="CV197">
        <v>0.59842519999999999</v>
      </c>
      <c r="CW197">
        <v>0.12860893000000001</v>
      </c>
      <c r="CX197">
        <v>40889616</v>
      </c>
      <c r="CY197">
        <v>688</v>
      </c>
      <c r="CZ197">
        <v>1248</v>
      </c>
      <c r="DA197">
        <v>143</v>
      </c>
      <c r="DB197">
        <v>1105</v>
      </c>
      <c r="DC197">
        <v>0.11458333599999999</v>
      </c>
      <c r="DD197">
        <v>0.88541669999999995</v>
      </c>
    </row>
    <row r="198" spans="1:108" x14ac:dyDescent="0.3">
      <c r="A198">
        <v>196</v>
      </c>
      <c r="B198">
        <v>25710</v>
      </c>
      <c r="C198" s="1" t="s">
        <v>296</v>
      </c>
      <c r="D198">
        <v>322</v>
      </c>
      <c r="E198">
        <v>320</v>
      </c>
      <c r="F198">
        <v>149</v>
      </c>
      <c r="G198">
        <v>171</v>
      </c>
      <c r="H198">
        <f>SUM(male_female_comparison_df[[#This Row],[inhabitants_female]:[inhabitants_male]])</f>
        <v>320</v>
      </c>
      <c r="I198">
        <f>male_female_comparison_df[[#This Row],[INHABITANTS_TOTAL2]]-male_female_comparison_df[[#This Row],[inhabitants_total]]</f>
        <v>0</v>
      </c>
      <c r="J198">
        <f>male_female_comparison_df[[#This Row],[inhabitants_male]]/(male_female_comparison_df[[#This Row],[inhabitants_total]])</f>
        <v>0.53437500000000004</v>
      </c>
      <c r="L198">
        <v>41</v>
      </c>
      <c r="M198">
        <v>10</v>
      </c>
      <c r="N198">
        <v>14</v>
      </c>
      <c r="O198">
        <v>27</v>
      </c>
      <c r="P198">
        <v>15</v>
      </c>
      <c r="Q198">
        <v>6</v>
      </c>
      <c r="R198">
        <v>5</v>
      </c>
      <c r="S198">
        <v>9</v>
      </c>
      <c r="T198">
        <v>17</v>
      </c>
      <c r="U198">
        <v>24</v>
      </c>
      <c r="V198">
        <v>13</v>
      </c>
      <c r="W198">
        <v>24</v>
      </c>
      <c r="X198">
        <v>24</v>
      </c>
      <c r="Y198">
        <v>24</v>
      </c>
      <c r="Z198">
        <v>28</v>
      </c>
      <c r="AA198">
        <v>24</v>
      </c>
      <c r="AB198">
        <v>16</v>
      </c>
      <c r="AC198">
        <v>18</v>
      </c>
      <c r="AD198">
        <v>6</v>
      </c>
      <c r="AE198">
        <v>9</v>
      </c>
      <c r="AF198">
        <v>7</v>
      </c>
      <c r="AG198">
        <v>16.661785000000002</v>
      </c>
      <c r="AH198">
        <v>0.46562500000000001</v>
      </c>
      <c r="AI198">
        <v>0.53437500000000004</v>
      </c>
      <c r="AJ198" s="2">
        <f>SUM(male_female_comparison_df[[#This Row],[inhabitants_proportional_male]],male_female_comparison_df[[#This Row],[inhabitants_proportional_female]])</f>
        <v>1</v>
      </c>
      <c r="AK198" s="2">
        <f>male_female_comparison_df[[#This Row],[inhabitants_proportional_male]]-male_female_comparison_df[[#This Row],[PROPORTIONAL MALE]]</f>
        <v>0</v>
      </c>
      <c r="AL198" s="2">
        <f t="shared" si="3"/>
        <v>-0.46793335875704306</v>
      </c>
      <c r="AM198">
        <v>3.125E-2</v>
      </c>
      <c r="AN198">
        <v>4.3749999999999997E-2</v>
      </c>
      <c r="AO198">
        <v>8.4375000000000006E-2</v>
      </c>
      <c r="AP198">
        <v>4.6875E-2</v>
      </c>
      <c r="AQ198">
        <v>1.8749999999999999E-2</v>
      </c>
      <c r="AR198">
        <v>1.5625E-2</v>
      </c>
      <c r="AS198">
        <v>2.8125000000000001E-2</v>
      </c>
      <c r="AT198">
        <v>5.3124999999999999E-2</v>
      </c>
      <c r="AU198">
        <v>7.4999999999999997E-2</v>
      </c>
      <c r="AV198">
        <v>4.0625000000000001E-2</v>
      </c>
      <c r="AW198">
        <v>7.4999999999999997E-2</v>
      </c>
      <c r="AX198">
        <v>7.4999999999999997E-2</v>
      </c>
      <c r="AY198">
        <v>7.4999999999999997E-2</v>
      </c>
      <c r="AZ198">
        <v>8.7499999999999994E-2</v>
      </c>
      <c r="BA198">
        <v>7.4999999999999997E-2</v>
      </c>
      <c r="BB198">
        <v>0.05</v>
      </c>
      <c r="BC198">
        <v>5.6250000000000001E-2</v>
      </c>
      <c r="BD198">
        <v>1.8749999999999999E-2</v>
      </c>
      <c r="BE198">
        <v>2.8125000000000001E-2</v>
      </c>
      <c r="BF198">
        <v>2.1874999999999999E-2</v>
      </c>
      <c r="BG198">
        <v>22220</v>
      </c>
      <c r="BH198">
        <v>21507</v>
      </c>
      <c r="BI198">
        <v>55</v>
      </c>
      <c r="BJ198">
        <v>145</v>
      </c>
      <c r="BK198">
        <v>50</v>
      </c>
      <c r="BL198">
        <v>0.17027864000000001</v>
      </c>
      <c r="BM198">
        <v>0.44891640000000005</v>
      </c>
      <c r="BN198">
        <v>0.15479876000000001</v>
      </c>
      <c r="BO198">
        <v>136</v>
      </c>
      <c r="BP198">
        <v>2.2999999999999998</v>
      </c>
      <c r="BQ198">
        <v>47.7</v>
      </c>
      <c r="BR198">
        <v>7</v>
      </c>
      <c r="BS198">
        <v>2</v>
      </c>
      <c r="BT198">
        <v>44</v>
      </c>
      <c r="BU198">
        <v>10</v>
      </c>
      <c r="BV198">
        <v>20</v>
      </c>
      <c r="BW198">
        <v>18</v>
      </c>
      <c r="BX198">
        <v>18</v>
      </c>
      <c r="BY198">
        <v>52</v>
      </c>
      <c r="BZ198">
        <v>41</v>
      </c>
      <c r="CA198">
        <v>120</v>
      </c>
      <c r="CB198">
        <v>11</v>
      </c>
      <c r="CC198">
        <v>5</v>
      </c>
      <c r="CD198">
        <v>5.1470589999999997E-2</v>
      </c>
      <c r="CE198">
        <v>1.4705882E-2</v>
      </c>
      <c r="CF198">
        <v>0.32352942000000001</v>
      </c>
      <c r="CG198">
        <v>7.3529415000000001E-2</v>
      </c>
      <c r="CH198">
        <v>0.14705883</v>
      </c>
      <c r="CI198">
        <v>0.13235295</v>
      </c>
      <c r="CJ198">
        <v>0.13235295</v>
      </c>
      <c r="CK198">
        <v>0.38235295000000002</v>
      </c>
      <c r="CL198">
        <v>0.30147057999999999</v>
      </c>
      <c r="CM198">
        <v>0.88235295000000002</v>
      </c>
      <c r="CN198">
        <v>8.0882356000000002E-2</v>
      </c>
      <c r="CO198">
        <v>3.6764707000000001E-2</v>
      </c>
      <c r="CP198">
        <v>40265</v>
      </c>
      <c r="CQ198">
        <v>33042</v>
      </c>
      <c r="CR198">
        <v>36</v>
      </c>
      <c r="CS198">
        <v>81</v>
      </c>
      <c r="CT198">
        <v>20</v>
      </c>
      <c r="CU198">
        <v>0.26086956</v>
      </c>
      <c r="CV198">
        <v>0.58695649999999999</v>
      </c>
      <c r="CW198">
        <v>0.14492753</v>
      </c>
      <c r="CX198">
        <v>5516260</v>
      </c>
      <c r="CY198">
        <v>95</v>
      </c>
      <c r="CZ198">
        <v>189</v>
      </c>
      <c r="DA198">
        <v>29</v>
      </c>
      <c r="DB198">
        <v>160</v>
      </c>
      <c r="DC198">
        <v>0.15343915</v>
      </c>
      <c r="DD198">
        <v>0.84656083999999998</v>
      </c>
    </row>
    <row r="199" spans="1:108" x14ac:dyDescent="0.3">
      <c r="A199">
        <v>197</v>
      </c>
      <c r="B199">
        <v>25830</v>
      </c>
      <c r="C199" s="1" t="s">
        <v>297</v>
      </c>
      <c r="D199">
        <v>322</v>
      </c>
      <c r="E199">
        <v>479</v>
      </c>
      <c r="F199">
        <v>229</v>
      </c>
      <c r="G199">
        <v>250</v>
      </c>
      <c r="H199">
        <f>SUM(male_female_comparison_df[[#This Row],[inhabitants_female]:[inhabitants_male]])</f>
        <v>479</v>
      </c>
      <c r="I199">
        <f>male_female_comparison_df[[#This Row],[INHABITANTS_TOTAL2]]-male_female_comparison_df[[#This Row],[inhabitants_total]]</f>
        <v>0</v>
      </c>
      <c r="J199">
        <f>male_female_comparison_df[[#This Row],[inhabitants_male]]/(male_female_comparison_df[[#This Row],[inhabitants_total]])</f>
        <v>0.52192066805845516</v>
      </c>
      <c r="L199">
        <v>50</v>
      </c>
      <c r="M199">
        <v>8</v>
      </c>
      <c r="N199">
        <v>18</v>
      </c>
      <c r="O199">
        <v>17</v>
      </c>
      <c r="P199">
        <v>21</v>
      </c>
      <c r="Q199">
        <v>8</v>
      </c>
      <c r="R199">
        <v>5</v>
      </c>
      <c r="S199">
        <v>18</v>
      </c>
      <c r="T199">
        <v>13</v>
      </c>
      <c r="U199">
        <v>25</v>
      </c>
      <c r="V199">
        <v>15</v>
      </c>
      <c r="W199">
        <v>21</v>
      </c>
      <c r="X199">
        <v>34</v>
      </c>
      <c r="Y199">
        <v>42</v>
      </c>
      <c r="Z199">
        <v>35</v>
      </c>
      <c r="AA199">
        <v>45</v>
      </c>
      <c r="AB199">
        <v>57</v>
      </c>
      <c r="AC199">
        <v>27</v>
      </c>
      <c r="AD199">
        <v>24</v>
      </c>
      <c r="AE199">
        <v>17</v>
      </c>
      <c r="AF199">
        <v>29</v>
      </c>
      <c r="AG199">
        <v>7.8494544000000008</v>
      </c>
      <c r="AH199">
        <v>0.47807931999999997</v>
      </c>
      <c r="AI199">
        <v>0.52192070000000002</v>
      </c>
      <c r="AJ199" s="2">
        <f>SUM(male_female_comparison_df[[#This Row],[inhabitants_proportional_male]],male_female_comparison_df[[#This Row],[inhabitants_proportional_female]])</f>
        <v>1.0000000199999999</v>
      </c>
      <c r="AK199" s="2">
        <f>male_female_comparison_df[[#This Row],[inhabitants_proportional_male]]-male_female_comparison_df[[#This Row],[PROPORTIONAL MALE]]</f>
        <v>3.1941544853530957E-8</v>
      </c>
      <c r="AL199" s="2">
        <f t="shared" si="3"/>
        <v>-0.46793335875704306</v>
      </c>
      <c r="AM199">
        <v>1.6701462E-2</v>
      </c>
      <c r="AN199">
        <v>3.757829E-2</v>
      </c>
      <c r="AO199">
        <v>3.5490606000000001E-2</v>
      </c>
      <c r="AP199">
        <v>4.3841335999999995E-2</v>
      </c>
      <c r="AQ199">
        <v>1.6701462E-2</v>
      </c>
      <c r="AR199">
        <v>1.0438413000000001E-2</v>
      </c>
      <c r="AS199">
        <v>3.757829E-2</v>
      </c>
      <c r="AT199">
        <v>2.7139873999999998E-2</v>
      </c>
      <c r="AU199">
        <v>5.2192065999999995E-2</v>
      </c>
      <c r="AV199">
        <v>3.1315240000000001E-2</v>
      </c>
      <c r="AW199">
        <v>4.3841335999999995E-2</v>
      </c>
      <c r="AX199">
        <v>7.0981210000000003E-2</v>
      </c>
      <c r="AY199">
        <v>8.7682670000000004E-2</v>
      </c>
      <c r="AZ199">
        <v>7.3068894000000009E-2</v>
      </c>
      <c r="BA199">
        <v>9.3945719999999996E-2</v>
      </c>
      <c r="BB199">
        <v>0.11899791</v>
      </c>
      <c r="BC199">
        <v>5.6367430000000003E-2</v>
      </c>
      <c r="BD199">
        <v>5.0104382999999995E-2</v>
      </c>
      <c r="BE199">
        <v>3.5490606000000001E-2</v>
      </c>
      <c r="BF199">
        <v>6.0542795999999996E-2</v>
      </c>
      <c r="BG199">
        <v>22005</v>
      </c>
      <c r="BH199">
        <v>18757</v>
      </c>
      <c r="BI199">
        <v>84</v>
      </c>
      <c r="BJ199">
        <v>241</v>
      </c>
      <c r="BK199">
        <v>74</v>
      </c>
      <c r="BL199">
        <v>0.17796610000000002</v>
      </c>
      <c r="BM199">
        <v>0.51059323999999995</v>
      </c>
      <c r="BN199">
        <v>0.15677965999999999</v>
      </c>
      <c r="BO199">
        <v>242</v>
      </c>
      <c r="BP199">
        <v>1.9</v>
      </c>
      <c r="BQ199">
        <v>54.2</v>
      </c>
      <c r="BR199">
        <v>11</v>
      </c>
      <c r="BS199">
        <v>2</v>
      </c>
      <c r="BT199">
        <v>44</v>
      </c>
      <c r="BU199">
        <v>7</v>
      </c>
      <c r="BV199">
        <v>19</v>
      </c>
      <c r="BW199">
        <v>12</v>
      </c>
      <c r="BX199">
        <v>22</v>
      </c>
      <c r="BY199">
        <v>95</v>
      </c>
      <c r="BZ199">
        <v>104</v>
      </c>
      <c r="CA199">
        <v>205</v>
      </c>
      <c r="CB199">
        <v>30</v>
      </c>
      <c r="CC199">
        <v>7</v>
      </c>
      <c r="CD199">
        <v>4.5454547000000005E-2</v>
      </c>
      <c r="CE199">
        <v>8.2644620000000002E-3</v>
      </c>
      <c r="CF199">
        <v>0.18181818999999999</v>
      </c>
      <c r="CG199">
        <v>2.8925619999999999E-2</v>
      </c>
      <c r="CH199">
        <v>7.8512399999999996E-2</v>
      </c>
      <c r="CI199">
        <v>4.9586776999999999E-2</v>
      </c>
      <c r="CJ199">
        <v>9.0909089999999998E-2</v>
      </c>
      <c r="CK199">
        <v>0.39256196999999998</v>
      </c>
      <c r="CL199">
        <v>0.42975205</v>
      </c>
      <c r="CM199">
        <v>0.84710740000000007</v>
      </c>
      <c r="CN199">
        <v>0.12396694</v>
      </c>
      <c r="CO199">
        <v>2.8925619999999999E-2</v>
      </c>
      <c r="CP199">
        <v>35706</v>
      </c>
      <c r="CQ199">
        <v>31848</v>
      </c>
      <c r="CR199">
        <v>65</v>
      </c>
      <c r="CS199">
        <v>138</v>
      </c>
      <c r="CT199">
        <v>40</v>
      </c>
      <c r="CU199">
        <v>0.2674897</v>
      </c>
      <c r="CV199">
        <v>0.56790125000000002</v>
      </c>
      <c r="CW199">
        <v>0.16460906</v>
      </c>
      <c r="CX199">
        <v>8676513</v>
      </c>
      <c r="CY199">
        <v>598</v>
      </c>
      <c r="CZ199">
        <v>324</v>
      </c>
      <c r="DA199">
        <v>46</v>
      </c>
      <c r="DB199">
        <v>278</v>
      </c>
      <c r="DC199">
        <v>0.14197530999999999</v>
      </c>
      <c r="DD199">
        <v>0.85802469999999997</v>
      </c>
    </row>
    <row r="200" spans="1:108" x14ac:dyDescent="0.3">
      <c r="A200">
        <v>198</v>
      </c>
      <c r="B200">
        <v>25860</v>
      </c>
      <c r="C200" s="1" t="s">
        <v>298</v>
      </c>
      <c r="D200">
        <v>322</v>
      </c>
      <c r="E200">
        <v>312</v>
      </c>
      <c r="F200">
        <v>155</v>
      </c>
      <c r="G200">
        <v>157</v>
      </c>
      <c r="H200">
        <f>SUM(male_female_comparison_df[[#This Row],[inhabitants_female]:[inhabitants_male]])</f>
        <v>312</v>
      </c>
      <c r="I200">
        <f>male_female_comparison_df[[#This Row],[INHABITANTS_TOTAL2]]-male_female_comparison_df[[#This Row],[inhabitants_total]]</f>
        <v>0</v>
      </c>
      <c r="J200">
        <f>male_female_comparison_df[[#This Row],[inhabitants_male]]/(male_female_comparison_df[[#This Row],[inhabitants_total]])</f>
        <v>0.50320512820512819</v>
      </c>
      <c r="L200">
        <v>47</v>
      </c>
      <c r="M200">
        <v>8</v>
      </c>
      <c r="N200">
        <v>9</v>
      </c>
      <c r="O200">
        <v>14</v>
      </c>
      <c r="P200">
        <v>9</v>
      </c>
      <c r="Q200">
        <v>7</v>
      </c>
      <c r="R200">
        <v>6</v>
      </c>
      <c r="S200">
        <v>13</v>
      </c>
      <c r="T200">
        <v>9</v>
      </c>
      <c r="U200">
        <v>16</v>
      </c>
      <c r="V200">
        <v>16</v>
      </c>
      <c r="W200">
        <v>21</v>
      </c>
      <c r="X200">
        <v>16</v>
      </c>
      <c r="Y200">
        <v>29</v>
      </c>
      <c r="Z200">
        <v>31</v>
      </c>
      <c r="AA200">
        <v>30</v>
      </c>
      <c r="AB200">
        <v>31</v>
      </c>
      <c r="AC200">
        <v>18</v>
      </c>
      <c r="AD200">
        <v>15</v>
      </c>
      <c r="AE200">
        <v>6</v>
      </c>
      <c r="AF200">
        <v>8</v>
      </c>
      <c r="AG200">
        <v>7.8871179999999992</v>
      </c>
      <c r="AH200">
        <v>0.49679487999999999</v>
      </c>
      <c r="AI200">
        <v>0.50320509999999996</v>
      </c>
      <c r="AJ200" s="2">
        <f>SUM(male_female_comparison_df[[#This Row],[inhabitants_proportional_male]],male_female_comparison_df[[#This Row],[inhabitants_proportional_female]])</f>
        <v>0.9999999799999999</v>
      </c>
      <c r="AK200" s="2">
        <f>male_female_comparison_df[[#This Row],[inhabitants_proportional_male]]-male_female_comparison_df[[#This Row],[PROPORTIONAL MALE]]</f>
        <v>-2.8205128232983157E-8</v>
      </c>
      <c r="AL200" s="2">
        <f t="shared" si="3"/>
        <v>-0.46793335875704306</v>
      </c>
      <c r="AM200">
        <v>2.5641026000000001E-2</v>
      </c>
      <c r="AN200">
        <v>2.8846153999999999E-2</v>
      </c>
      <c r="AO200">
        <v>4.4871795999999999E-2</v>
      </c>
      <c r="AP200">
        <v>2.8846153999999999E-2</v>
      </c>
      <c r="AQ200">
        <v>2.2435897999999999E-2</v>
      </c>
      <c r="AR200">
        <v>1.9230770000000001E-2</v>
      </c>
      <c r="AS200">
        <v>4.1666667999999997E-2</v>
      </c>
      <c r="AT200">
        <v>2.8846153999999999E-2</v>
      </c>
      <c r="AU200">
        <v>5.1282052000000002E-2</v>
      </c>
      <c r="AV200">
        <v>5.1282052000000002E-2</v>
      </c>
      <c r="AW200">
        <v>6.7307696E-2</v>
      </c>
      <c r="AX200">
        <v>5.1282052000000002E-2</v>
      </c>
      <c r="AY200">
        <v>9.2948719999999999E-2</v>
      </c>
      <c r="AZ200">
        <v>9.9358976000000002E-2</v>
      </c>
      <c r="BA200">
        <v>9.6153849999999999E-2</v>
      </c>
      <c r="BB200">
        <v>9.9358976000000002E-2</v>
      </c>
      <c r="BC200">
        <v>5.7692307999999998E-2</v>
      </c>
      <c r="BD200">
        <v>4.8076924000000007E-2</v>
      </c>
      <c r="BE200">
        <v>1.9230770000000001E-2</v>
      </c>
      <c r="BF200">
        <v>2.5641026000000001E-2</v>
      </c>
      <c r="BG200">
        <v>23335</v>
      </c>
      <c r="BH200">
        <v>20324</v>
      </c>
      <c r="BI200">
        <v>60</v>
      </c>
      <c r="BJ200">
        <v>174</v>
      </c>
      <c r="BK200">
        <v>43</v>
      </c>
      <c r="BL200">
        <v>0.18181818999999999</v>
      </c>
      <c r="BM200">
        <v>0.52727270000000004</v>
      </c>
      <c r="BN200">
        <v>0.13030302999999999</v>
      </c>
      <c r="BO200">
        <v>167</v>
      </c>
      <c r="BP200">
        <v>1.9</v>
      </c>
      <c r="BQ200">
        <v>48.7</v>
      </c>
      <c r="BR200">
        <v>9</v>
      </c>
      <c r="BS200">
        <v>4</v>
      </c>
      <c r="BT200">
        <v>29</v>
      </c>
      <c r="BU200">
        <v>7</v>
      </c>
      <c r="BV200">
        <v>13</v>
      </c>
      <c r="BW200">
        <v>11</v>
      </c>
      <c r="BX200">
        <v>13</v>
      </c>
      <c r="BY200">
        <v>76</v>
      </c>
      <c r="BZ200">
        <v>63</v>
      </c>
      <c r="CA200">
        <v>127</v>
      </c>
      <c r="CB200">
        <v>36</v>
      </c>
      <c r="CC200">
        <v>4</v>
      </c>
      <c r="CD200">
        <v>5.3892214000000001E-2</v>
      </c>
      <c r="CE200">
        <v>2.3952097000000002E-2</v>
      </c>
      <c r="CF200">
        <v>0.17365269999999999</v>
      </c>
      <c r="CG200">
        <v>4.1916170000000003E-2</v>
      </c>
      <c r="CH200">
        <v>7.7844313999999998E-2</v>
      </c>
      <c r="CI200">
        <v>6.5868265999999995E-2</v>
      </c>
      <c r="CJ200">
        <v>7.7844313999999998E-2</v>
      </c>
      <c r="CK200">
        <v>0.45508979999999999</v>
      </c>
      <c r="CL200">
        <v>0.37724552</v>
      </c>
      <c r="CM200">
        <v>0.76047902999999994</v>
      </c>
      <c r="CN200">
        <v>0.21556886</v>
      </c>
      <c r="CO200">
        <v>2.3952097000000002E-2</v>
      </c>
      <c r="CP200">
        <v>37758</v>
      </c>
      <c r="CQ200">
        <v>28901</v>
      </c>
      <c r="CR200">
        <v>49</v>
      </c>
      <c r="CS200">
        <v>97</v>
      </c>
      <c r="CT200">
        <v>27</v>
      </c>
      <c r="CU200">
        <v>0.28323698000000003</v>
      </c>
      <c r="CV200">
        <v>0.56069360000000001</v>
      </c>
      <c r="CW200">
        <v>0.15606937000000001</v>
      </c>
      <c r="CX200">
        <v>6532081</v>
      </c>
      <c r="CY200">
        <v>67</v>
      </c>
      <c r="CZ200">
        <v>198</v>
      </c>
      <c r="DA200">
        <v>26</v>
      </c>
      <c r="DB200">
        <v>172</v>
      </c>
      <c r="DC200">
        <v>0.13131313</v>
      </c>
      <c r="DD200">
        <v>0.86868685000000001</v>
      </c>
    </row>
    <row r="201" spans="1:108" x14ac:dyDescent="0.3">
      <c r="A201">
        <v>199</v>
      </c>
      <c r="B201">
        <v>25940</v>
      </c>
      <c r="C201" s="1" t="s">
        <v>299</v>
      </c>
      <c r="D201">
        <v>322</v>
      </c>
      <c r="E201">
        <v>64</v>
      </c>
      <c r="F201">
        <v>30</v>
      </c>
      <c r="G201">
        <v>34</v>
      </c>
      <c r="H201">
        <f>SUM(male_female_comparison_df[[#This Row],[inhabitants_female]:[inhabitants_male]])</f>
        <v>64</v>
      </c>
      <c r="I201">
        <f>male_female_comparison_df[[#This Row],[INHABITANTS_TOTAL2]]-male_female_comparison_df[[#This Row],[inhabitants_total]]</f>
        <v>0</v>
      </c>
      <c r="J201">
        <f>male_female_comparison_df[[#This Row],[inhabitants_male]]/(male_female_comparison_df[[#This Row],[inhabitants_total]])</f>
        <v>0.53125</v>
      </c>
      <c r="L201">
        <v>57</v>
      </c>
      <c r="M201">
        <v>0</v>
      </c>
      <c r="N201">
        <v>4</v>
      </c>
      <c r="O201">
        <v>2</v>
      </c>
      <c r="P201">
        <v>2</v>
      </c>
      <c r="Q201">
        <v>0</v>
      </c>
      <c r="R201">
        <v>0</v>
      </c>
      <c r="S201">
        <v>1</v>
      </c>
      <c r="T201">
        <v>1</v>
      </c>
      <c r="U201">
        <v>4</v>
      </c>
      <c r="V201">
        <v>5</v>
      </c>
      <c r="W201">
        <v>1</v>
      </c>
      <c r="X201">
        <v>2</v>
      </c>
      <c r="Y201">
        <v>1</v>
      </c>
      <c r="Z201">
        <v>4</v>
      </c>
      <c r="AA201">
        <v>4</v>
      </c>
      <c r="AB201">
        <v>9</v>
      </c>
      <c r="AC201">
        <v>7</v>
      </c>
      <c r="AD201">
        <v>4</v>
      </c>
      <c r="AE201">
        <v>6</v>
      </c>
      <c r="AF201">
        <v>7</v>
      </c>
      <c r="AG201">
        <v>4.2695455999999998</v>
      </c>
      <c r="AH201">
        <v>0.46875</v>
      </c>
      <c r="AI201">
        <v>0.53125</v>
      </c>
      <c r="AJ201" s="2">
        <f>SUM(male_female_comparison_df[[#This Row],[inhabitants_proportional_male]],male_female_comparison_df[[#This Row],[inhabitants_proportional_female]])</f>
        <v>1</v>
      </c>
      <c r="AK201" s="2">
        <f>male_female_comparison_df[[#This Row],[inhabitants_proportional_male]]-male_female_comparison_df[[#This Row],[PROPORTIONAL MALE]]</f>
        <v>0</v>
      </c>
      <c r="AL201" s="2">
        <f t="shared" si="3"/>
        <v>-0.46793335875704306</v>
      </c>
      <c r="AM201">
        <v>1.4925373E-2</v>
      </c>
      <c r="AN201">
        <v>6.25E-2</v>
      </c>
      <c r="AO201">
        <v>3.125E-2</v>
      </c>
      <c r="AP201">
        <v>3.125E-2</v>
      </c>
      <c r="AR201">
        <v>2.739726E-2</v>
      </c>
      <c r="AS201">
        <v>1.5625E-2</v>
      </c>
      <c r="AT201">
        <v>1.5625E-2</v>
      </c>
      <c r="AU201">
        <v>6.25E-2</v>
      </c>
      <c r="AV201">
        <v>7.8125E-2</v>
      </c>
      <c r="AW201">
        <v>1.5625E-2</v>
      </c>
      <c r="AX201">
        <v>3.125E-2</v>
      </c>
      <c r="AY201">
        <v>1.5625E-2</v>
      </c>
      <c r="AZ201">
        <v>6.25E-2</v>
      </c>
      <c r="BA201">
        <v>6.25E-2</v>
      </c>
      <c r="BB201">
        <v>0.140625</v>
      </c>
      <c r="BC201">
        <v>0.109375</v>
      </c>
      <c r="BD201">
        <v>6.25E-2</v>
      </c>
      <c r="BE201">
        <v>9.375E-2</v>
      </c>
      <c r="BF201">
        <v>0.109375</v>
      </c>
      <c r="BG201">
        <v>18910</v>
      </c>
      <c r="BH201">
        <v>16640</v>
      </c>
      <c r="BI201">
        <v>12</v>
      </c>
      <c r="BJ201">
        <v>40</v>
      </c>
      <c r="BK201">
        <v>7</v>
      </c>
      <c r="BL201">
        <v>0.17910448000000001</v>
      </c>
      <c r="BM201">
        <v>0.59701490000000002</v>
      </c>
      <c r="BN201">
        <v>0.10447761400000001</v>
      </c>
      <c r="BO201">
        <v>37</v>
      </c>
      <c r="BP201">
        <v>1.7</v>
      </c>
      <c r="BQ201">
        <v>60.2</v>
      </c>
      <c r="BR201">
        <v>1</v>
      </c>
      <c r="BS201">
        <v>0</v>
      </c>
      <c r="BT201">
        <v>4</v>
      </c>
      <c r="BU201">
        <v>0</v>
      </c>
      <c r="BV201">
        <v>3</v>
      </c>
      <c r="BW201">
        <v>2</v>
      </c>
      <c r="BX201">
        <v>1</v>
      </c>
      <c r="BY201">
        <v>9</v>
      </c>
      <c r="BZ201">
        <v>24</v>
      </c>
      <c r="CA201">
        <v>28</v>
      </c>
      <c r="CB201">
        <v>7</v>
      </c>
      <c r="CC201">
        <v>2</v>
      </c>
      <c r="CD201">
        <v>2.7027027999999998E-2</v>
      </c>
      <c r="CF201">
        <v>0.10810810999999999</v>
      </c>
      <c r="CG201">
        <v>2.7027027999999998E-2</v>
      </c>
      <c r="CH201">
        <v>8.108108E-2</v>
      </c>
      <c r="CI201">
        <v>5.4054054999999997E-2</v>
      </c>
      <c r="CJ201">
        <v>2.7027027999999998E-2</v>
      </c>
      <c r="CK201">
        <v>0.24324324999999999</v>
      </c>
      <c r="CL201">
        <v>0.64864860000000002</v>
      </c>
      <c r="CM201">
        <v>0.75675680000000001</v>
      </c>
      <c r="CN201">
        <v>0.1891892</v>
      </c>
      <c r="CO201">
        <v>5.4054054999999997E-2</v>
      </c>
      <c r="CP201">
        <v>30226</v>
      </c>
      <c r="CQ201">
        <v>27143</v>
      </c>
      <c r="CR201">
        <v>11</v>
      </c>
      <c r="CS201">
        <v>22</v>
      </c>
      <c r="CT201">
        <v>4</v>
      </c>
      <c r="CU201">
        <v>0.29729729999999999</v>
      </c>
      <c r="CV201">
        <v>0.59459459999999997</v>
      </c>
      <c r="CW201">
        <v>0.10810810999999999</v>
      </c>
      <c r="CX201">
        <v>1118354</v>
      </c>
      <c r="CY201">
        <v>390</v>
      </c>
      <c r="CZ201">
        <v>73</v>
      </c>
      <c r="DA201">
        <v>16</v>
      </c>
      <c r="DB201">
        <v>57</v>
      </c>
      <c r="DC201">
        <v>0.21917808</v>
      </c>
      <c r="DD201">
        <v>0.78082189999999996</v>
      </c>
    </row>
    <row r="202" spans="1:108" x14ac:dyDescent="0.3">
      <c r="A202">
        <v>200</v>
      </c>
      <c r="B202">
        <v>25950</v>
      </c>
      <c r="C202" s="1" t="s">
        <v>300</v>
      </c>
      <c r="D202">
        <v>322</v>
      </c>
      <c r="E202">
        <v>113</v>
      </c>
      <c r="F202">
        <v>51</v>
      </c>
      <c r="G202">
        <v>62</v>
      </c>
      <c r="H202">
        <f>SUM(male_female_comparison_df[[#This Row],[inhabitants_female]:[inhabitants_male]])</f>
        <v>113</v>
      </c>
      <c r="I202">
        <f>male_female_comparison_df[[#This Row],[INHABITANTS_TOTAL2]]-male_female_comparison_df[[#This Row],[inhabitants_total]]</f>
        <v>0</v>
      </c>
      <c r="J202">
        <f>male_female_comparison_df[[#This Row],[inhabitants_male]]/(male_female_comparison_df[[#This Row],[inhabitants_total]])</f>
        <v>0.54867256637168138</v>
      </c>
      <c r="L202">
        <v>52</v>
      </c>
      <c r="M202">
        <v>0</v>
      </c>
      <c r="N202">
        <v>3</v>
      </c>
      <c r="O202">
        <v>5</v>
      </c>
      <c r="P202">
        <v>4</v>
      </c>
      <c r="Q202">
        <v>1</v>
      </c>
      <c r="R202">
        <v>3</v>
      </c>
      <c r="S202">
        <v>3</v>
      </c>
      <c r="T202">
        <v>2</v>
      </c>
      <c r="U202">
        <v>3</v>
      </c>
      <c r="V202">
        <v>3</v>
      </c>
      <c r="W202">
        <v>6</v>
      </c>
      <c r="X202">
        <v>10</v>
      </c>
      <c r="Y202">
        <v>7</v>
      </c>
      <c r="Z202">
        <v>12</v>
      </c>
      <c r="AA202">
        <v>11</v>
      </c>
      <c r="AB202">
        <v>16</v>
      </c>
      <c r="AC202">
        <v>13</v>
      </c>
      <c r="AD202">
        <v>5</v>
      </c>
      <c r="AE202">
        <v>1</v>
      </c>
      <c r="AF202">
        <v>5</v>
      </c>
      <c r="AG202">
        <v>5.8586415999999994</v>
      </c>
      <c r="AH202">
        <v>0.45132744000000002</v>
      </c>
      <c r="AI202">
        <v>0.54867255999999998</v>
      </c>
      <c r="AJ202" s="2">
        <f>SUM(male_female_comparison_df[[#This Row],[inhabitants_proportional_male]],male_female_comparison_df[[#This Row],[inhabitants_proportional_female]])</f>
        <v>1</v>
      </c>
      <c r="AK202" s="2">
        <f>male_female_comparison_df[[#This Row],[inhabitants_proportional_male]]-male_female_comparison_df[[#This Row],[PROPORTIONAL MALE]]</f>
        <v>-6.3716814047154458E-9</v>
      </c>
      <c r="AL202" s="2">
        <f t="shared" si="3"/>
        <v>-0.46793335875704306</v>
      </c>
      <c r="AM202">
        <v>8.6206900000000003E-3</v>
      </c>
      <c r="AN202">
        <v>2.6548672000000002E-2</v>
      </c>
      <c r="AO202">
        <v>4.4247787000000004E-2</v>
      </c>
      <c r="AP202">
        <v>3.5398230000000003E-2</v>
      </c>
      <c r="AQ202">
        <v>8.8495575000000007E-3</v>
      </c>
      <c r="AR202">
        <v>2.6548672000000002E-2</v>
      </c>
      <c r="AS202">
        <v>2.6548672000000002E-2</v>
      </c>
      <c r="AT202">
        <v>1.7699115000000001E-2</v>
      </c>
      <c r="AU202">
        <v>2.6548672000000002E-2</v>
      </c>
      <c r="AV202">
        <v>2.6548672000000002E-2</v>
      </c>
      <c r="AW202">
        <v>5.3097344999999997E-2</v>
      </c>
      <c r="AX202">
        <v>8.8495575000000007E-2</v>
      </c>
      <c r="AY202">
        <v>6.1946902000000005E-2</v>
      </c>
      <c r="AZ202">
        <v>0.10619468999999999</v>
      </c>
      <c r="BA202">
        <v>9.7345135999999999E-2</v>
      </c>
      <c r="BB202">
        <v>0.14159292000000001</v>
      </c>
      <c r="BC202">
        <v>0.11504425</v>
      </c>
      <c r="BD202">
        <v>4.4247787000000004E-2</v>
      </c>
      <c r="BE202">
        <v>8.8495575000000007E-3</v>
      </c>
      <c r="BF202">
        <v>4.4247787000000004E-2</v>
      </c>
      <c r="BG202">
        <v>22759</v>
      </c>
      <c r="BH202">
        <v>20343</v>
      </c>
      <c r="BI202">
        <v>22</v>
      </c>
      <c r="BJ202">
        <v>55</v>
      </c>
      <c r="BK202">
        <v>23</v>
      </c>
      <c r="BL202">
        <v>0.19130433999999999</v>
      </c>
      <c r="BM202">
        <v>0.47826087</v>
      </c>
      <c r="BN202">
        <v>0.2</v>
      </c>
      <c r="BO202">
        <v>60</v>
      </c>
      <c r="BP202">
        <v>1.9</v>
      </c>
      <c r="BQ202">
        <v>49.8</v>
      </c>
      <c r="BR202">
        <v>2</v>
      </c>
      <c r="BS202">
        <v>1</v>
      </c>
      <c r="BT202">
        <v>8</v>
      </c>
      <c r="BU202">
        <v>0</v>
      </c>
      <c r="BV202">
        <v>2</v>
      </c>
      <c r="BW202">
        <v>5</v>
      </c>
      <c r="BX202">
        <v>4</v>
      </c>
      <c r="BY202">
        <v>23</v>
      </c>
      <c r="BZ202">
        <v>30</v>
      </c>
      <c r="CA202">
        <v>55</v>
      </c>
      <c r="CB202">
        <v>2</v>
      </c>
      <c r="CC202">
        <v>3</v>
      </c>
      <c r="CD202">
        <v>3.3333334999999999E-2</v>
      </c>
      <c r="CE202">
        <v>1.6666667999999999E-2</v>
      </c>
      <c r="CF202">
        <v>0.13333333999999999</v>
      </c>
      <c r="CG202">
        <v>1.7543860000000001E-2</v>
      </c>
      <c r="CH202">
        <v>3.3333334999999999E-2</v>
      </c>
      <c r="CI202">
        <v>8.3333335999999994E-2</v>
      </c>
      <c r="CJ202">
        <v>6.6666669999999997E-2</v>
      </c>
      <c r="CK202">
        <v>0.38333333000000003</v>
      </c>
      <c r="CL202">
        <v>0.5</v>
      </c>
      <c r="CM202">
        <v>0.91666669999999995</v>
      </c>
      <c r="CN202">
        <v>3.3333334999999999E-2</v>
      </c>
      <c r="CO202">
        <v>0.05</v>
      </c>
      <c r="CP202">
        <v>37659</v>
      </c>
      <c r="CQ202">
        <v>31854</v>
      </c>
      <c r="CR202">
        <v>17</v>
      </c>
      <c r="CS202">
        <v>30</v>
      </c>
      <c r="CT202">
        <v>14</v>
      </c>
      <c r="CU202">
        <v>0.27868852</v>
      </c>
      <c r="CV202">
        <v>0.49180329999999994</v>
      </c>
      <c r="CW202">
        <v>0.22950819</v>
      </c>
      <c r="CX202">
        <v>2297210</v>
      </c>
      <c r="CY202">
        <v>371</v>
      </c>
      <c r="CZ202">
        <v>129</v>
      </c>
      <c r="DA202">
        <v>40</v>
      </c>
      <c r="DB202">
        <v>89</v>
      </c>
      <c r="DC202">
        <v>0.31007752</v>
      </c>
      <c r="DD202">
        <v>0.68992244999999996</v>
      </c>
    </row>
    <row r="203" spans="1:108" x14ac:dyDescent="0.3">
      <c r="A203">
        <v>201</v>
      </c>
      <c r="B203">
        <v>26840</v>
      </c>
      <c r="C203" s="1" t="s">
        <v>301</v>
      </c>
      <c r="D203">
        <v>684</v>
      </c>
      <c r="E203">
        <v>793</v>
      </c>
      <c r="F203">
        <v>380</v>
      </c>
      <c r="G203">
        <v>413</v>
      </c>
      <c r="H203">
        <f>SUM(male_female_comparison_df[[#This Row],[inhabitants_female]:[inhabitants_male]])</f>
        <v>793</v>
      </c>
      <c r="I203">
        <f>male_female_comparison_df[[#This Row],[INHABITANTS_TOTAL2]]-male_female_comparison_df[[#This Row],[inhabitants_total]]</f>
        <v>0</v>
      </c>
      <c r="J203">
        <f>male_female_comparison_df[[#This Row],[inhabitants_male]]/(male_female_comparison_df[[#This Row],[inhabitants_total]])</f>
        <v>0.52080706179066838</v>
      </c>
      <c r="L203">
        <v>43</v>
      </c>
      <c r="M203">
        <v>25</v>
      </c>
      <c r="N203">
        <v>29</v>
      </c>
      <c r="O203">
        <v>59</v>
      </c>
      <c r="P203">
        <v>38</v>
      </c>
      <c r="Q203">
        <v>18</v>
      </c>
      <c r="R203">
        <v>19</v>
      </c>
      <c r="S203">
        <v>19</v>
      </c>
      <c r="T203">
        <v>30</v>
      </c>
      <c r="U203">
        <v>39</v>
      </c>
      <c r="V203">
        <v>53</v>
      </c>
      <c r="W203">
        <v>65</v>
      </c>
      <c r="X203">
        <v>63</v>
      </c>
      <c r="Y203">
        <v>46</v>
      </c>
      <c r="Z203">
        <v>51</v>
      </c>
      <c r="AA203">
        <v>60</v>
      </c>
      <c r="AB203">
        <v>76</v>
      </c>
      <c r="AC203">
        <v>31</v>
      </c>
      <c r="AD203">
        <v>35</v>
      </c>
      <c r="AE203">
        <v>24</v>
      </c>
      <c r="AF203">
        <v>13</v>
      </c>
      <c r="AG203">
        <v>111.52949</v>
      </c>
      <c r="AH203">
        <v>0.47919294000000001</v>
      </c>
      <c r="AI203">
        <v>0.52080709999999997</v>
      </c>
      <c r="AJ203" s="2">
        <f>SUM(male_female_comparison_df[[#This Row],[inhabitants_proportional_male]],male_female_comparison_df[[#This Row],[inhabitants_proportional_female]])</f>
        <v>1.00000004</v>
      </c>
      <c r="AK203" s="2">
        <f>male_female_comparison_df[[#This Row],[inhabitants_proportional_male]]-male_female_comparison_df[[#This Row],[PROPORTIONAL MALE]]</f>
        <v>3.820933158760198E-8</v>
      </c>
      <c r="AL203" s="2">
        <f t="shared" si="3"/>
        <v>-0.46793335875704306</v>
      </c>
      <c r="AM203">
        <v>3.1525850000000001E-2</v>
      </c>
      <c r="AN203">
        <v>3.6569985999999999E-2</v>
      </c>
      <c r="AO203">
        <v>7.4401005999999992E-2</v>
      </c>
      <c r="AP203">
        <v>4.7919292000000002E-2</v>
      </c>
      <c r="AQ203">
        <v>2.2698612999999999E-2</v>
      </c>
      <c r="AR203">
        <v>2.3959646000000001E-2</v>
      </c>
      <c r="AS203">
        <v>2.3959646000000001E-2</v>
      </c>
      <c r="AT203">
        <v>3.783102E-2</v>
      </c>
      <c r="AU203">
        <v>4.9180330000000001E-2</v>
      </c>
      <c r="AV203">
        <v>6.6834809999999995E-2</v>
      </c>
      <c r="AW203">
        <v>8.1967209999999999E-2</v>
      </c>
      <c r="AX203">
        <v>7.9445145999999994E-2</v>
      </c>
      <c r="AY203">
        <v>5.8007564000000005E-2</v>
      </c>
      <c r="AZ203">
        <v>6.4312729999999999E-2</v>
      </c>
      <c r="BA203">
        <v>7.566204E-2</v>
      </c>
      <c r="BB203">
        <v>9.5838584000000004E-2</v>
      </c>
      <c r="BC203">
        <v>3.9092056E-2</v>
      </c>
      <c r="BD203">
        <v>4.4136192999999997E-2</v>
      </c>
      <c r="BE203">
        <v>3.0264817000000003E-2</v>
      </c>
      <c r="BF203">
        <v>1.6393442000000001E-2</v>
      </c>
      <c r="BG203">
        <v>23765</v>
      </c>
      <c r="BH203">
        <v>22007</v>
      </c>
      <c r="BI203">
        <v>125</v>
      </c>
      <c r="BJ203">
        <v>385</v>
      </c>
      <c r="BK203">
        <v>133</v>
      </c>
      <c r="BL203">
        <v>0.15375153999999999</v>
      </c>
      <c r="BM203">
        <v>0.47355472999999998</v>
      </c>
      <c r="BN203">
        <v>0.16359164000000001</v>
      </c>
      <c r="BO203">
        <v>347</v>
      </c>
      <c r="BP203">
        <v>2.2999999999999998</v>
      </c>
      <c r="BQ203">
        <v>45.3</v>
      </c>
      <c r="BR203">
        <v>12</v>
      </c>
      <c r="BS203">
        <v>6</v>
      </c>
      <c r="BT203">
        <v>92</v>
      </c>
      <c r="BU203">
        <v>20</v>
      </c>
      <c r="BV203">
        <v>35</v>
      </c>
      <c r="BW203">
        <v>46</v>
      </c>
      <c r="BX203">
        <v>45</v>
      </c>
      <c r="BY203">
        <v>131</v>
      </c>
      <c r="BZ203">
        <v>124</v>
      </c>
      <c r="CA203">
        <v>310</v>
      </c>
      <c r="CB203">
        <v>32</v>
      </c>
      <c r="CC203">
        <v>5</v>
      </c>
      <c r="CD203">
        <v>3.4582134E-2</v>
      </c>
      <c r="CE203">
        <v>1.7291067E-2</v>
      </c>
      <c r="CF203">
        <v>0.26512970000000002</v>
      </c>
      <c r="CG203">
        <v>5.7636887000000005E-2</v>
      </c>
      <c r="CH203">
        <v>0.10086455</v>
      </c>
      <c r="CI203">
        <v>0.13256483999999999</v>
      </c>
      <c r="CJ203">
        <v>0.12968299999999999</v>
      </c>
      <c r="CK203">
        <v>0.37752160000000001</v>
      </c>
      <c r="CL203">
        <v>0.35734870000000002</v>
      </c>
      <c r="CM203">
        <v>0.89337175999999996</v>
      </c>
      <c r="CN203">
        <v>9.2219019999999999E-2</v>
      </c>
      <c r="CO203">
        <v>1.4409221999999999E-2</v>
      </c>
      <c r="CP203">
        <v>44215</v>
      </c>
      <c r="CQ203">
        <v>40261</v>
      </c>
      <c r="CR203">
        <v>50</v>
      </c>
      <c r="CS203">
        <v>224</v>
      </c>
      <c r="CT203">
        <v>73</v>
      </c>
      <c r="CU203">
        <v>0.14409221999999999</v>
      </c>
      <c r="CV203">
        <v>0.64553313999999995</v>
      </c>
      <c r="CW203">
        <v>0.21037464</v>
      </c>
      <c r="CX203">
        <v>15342545</v>
      </c>
      <c r="CY203">
        <v>73</v>
      </c>
      <c r="CZ203">
        <v>298</v>
      </c>
      <c r="DA203">
        <v>15</v>
      </c>
      <c r="DB203">
        <v>283</v>
      </c>
      <c r="DC203">
        <v>5.0335570000000003E-2</v>
      </c>
      <c r="DD203">
        <v>0.94966440000000008</v>
      </c>
    </row>
    <row r="204" spans="1:108" x14ac:dyDescent="0.3">
      <c r="A204">
        <v>202</v>
      </c>
      <c r="B204">
        <v>27160</v>
      </c>
      <c r="C204" s="1" t="s">
        <v>302</v>
      </c>
      <c r="D204">
        <v>51</v>
      </c>
      <c r="E204">
        <v>0</v>
      </c>
      <c r="F204">
        <v>0</v>
      </c>
      <c r="G204">
        <v>0</v>
      </c>
      <c r="H204">
        <f>SUM(male_female_comparison_df[[#This Row],[inhabitants_female]:[inhabitants_male]])</f>
        <v>0</v>
      </c>
      <c r="I204">
        <f>male_female_comparison_df[[#This Row],[INHABITANTS_TOTAL2]]-male_female_comparison_df[[#This Row],[inhabitants_total]]</f>
        <v>0</v>
      </c>
      <c r="J204" t="e">
        <f>male_female_comparison_df[[#This Row],[inhabitants_male]]/(male_female_comparison_df[[#This Row],[inhabitants_total]])</f>
        <v>#DIV/0!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J204" s="2">
        <f>SUM(male_female_comparison_df[[#This Row],[inhabitants_proportional_male]],male_female_comparison_df[[#This Row],[inhabitants_proportional_female]])</f>
        <v>0</v>
      </c>
      <c r="AK204" s="2" t="e">
        <f>male_female_comparison_df[[#This Row],[inhabitants_proportional_male]]-male_female_comparison_df[[#This Row],[PROPORTIONAL MALE]]</f>
        <v>#DIV/0!</v>
      </c>
      <c r="AL204" s="2">
        <f t="shared" si="3"/>
        <v>-0.46793335875704306</v>
      </c>
      <c r="BG204">
        <v>0</v>
      </c>
      <c r="BH204">
        <v>0</v>
      </c>
      <c r="BI204">
        <v>0</v>
      </c>
      <c r="BJ204">
        <v>0</v>
      </c>
      <c r="BK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X204">
        <v>0</v>
      </c>
      <c r="CY204">
        <v>14</v>
      </c>
      <c r="CZ204">
        <v>67</v>
      </c>
      <c r="DA204">
        <v>67</v>
      </c>
      <c r="DB204">
        <v>0</v>
      </c>
      <c r="DC204">
        <v>1</v>
      </c>
    </row>
    <row r="205" spans="1:108" x14ac:dyDescent="0.3">
      <c r="A205">
        <v>203</v>
      </c>
      <c r="B205">
        <v>27220</v>
      </c>
      <c r="C205" s="1" t="s">
        <v>303</v>
      </c>
      <c r="D205">
        <v>684</v>
      </c>
      <c r="E205">
        <v>629</v>
      </c>
      <c r="F205">
        <v>291</v>
      </c>
      <c r="G205">
        <v>338</v>
      </c>
      <c r="H205">
        <f>SUM(male_female_comparison_df[[#This Row],[inhabitants_female]:[inhabitants_male]])</f>
        <v>629</v>
      </c>
      <c r="I205">
        <f>male_female_comparison_df[[#This Row],[INHABITANTS_TOTAL2]]-male_female_comparison_df[[#This Row],[inhabitants_total]]</f>
        <v>0</v>
      </c>
      <c r="J205">
        <f>male_female_comparison_df[[#This Row],[inhabitants_male]]/(male_female_comparison_df[[#This Row],[inhabitants_total]])</f>
        <v>0.5373608903020668</v>
      </c>
      <c r="L205">
        <v>43</v>
      </c>
      <c r="M205">
        <v>16</v>
      </c>
      <c r="N205">
        <v>38</v>
      </c>
      <c r="O205">
        <v>53</v>
      </c>
      <c r="P205">
        <v>23</v>
      </c>
      <c r="Q205">
        <v>15</v>
      </c>
      <c r="R205">
        <v>10</v>
      </c>
      <c r="S205">
        <v>9</v>
      </c>
      <c r="T205">
        <v>23</v>
      </c>
      <c r="U205">
        <v>46</v>
      </c>
      <c r="V205">
        <v>32</v>
      </c>
      <c r="W205">
        <v>49</v>
      </c>
      <c r="X205">
        <v>38</v>
      </c>
      <c r="Y205">
        <v>50</v>
      </c>
      <c r="Z205">
        <v>42</v>
      </c>
      <c r="AA205">
        <v>53</v>
      </c>
      <c r="AB205">
        <v>43</v>
      </c>
      <c r="AC205">
        <v>32</v>
      </c>
      <c r="AD205">
        <v>33</v>
      </c>
      <c r="AE205">
        <v>15</v>
      </c>
      <c r="AF205">
        <v>9</v>
      </c>
      <c r="AG205">
        <v>12.100901</v>
      </c>
      <c r="AH205">
        <v>0.46263912000000001</v>
      </c>
      <c r="AI205">
        <v>0.53736090000000003</v>
      </c>
      <c r="AJ205" s="2">
        <f>SUM(male_female_comparison_df[[#This Row],[inhabitants_proportional_male]],male_female_comparison_df[[#This Row],[inhabitants_proportional_female]])</f>
        <v>1.0000000200000001</v>
      </c>
      <c r="AK205" s="2">
        <f>male_female_comparison_df[[#This Row],[inhabitants_proportional_male]]-male_female_comparison_df[[#This Row],[PROPORTIONAL MALE]]</f>
        <v>9.6979332342428393E-9</v>
      </c>
      <c r="AL205" s="2">
        <f t="shared" si="3"/>
        <v>-0.46793335875704306</v>
      </c>
      <c r="AM205">
        <v>2.5437202000000003E-2</v>
      </c>
      <c r="AN205">
        <v>6.0413352999999996E-2</v>
      </c>
      <c r="AO205">
        <v>8.4260730000000006E-2</v>
      </c>
      <c r="AP205">
        <v>3.6565977999999999E-2</v>
      </c>
      <c r="AQ205">
        <v>2.3847377000000003E-2</v>
      </c>
      <c r="AR205">
        <v>1.5898251999999998E-2</v>
      </c>
      <c r="AS205">
        <v>1.4308426499999999E-2</v>
      </c>
      <c r="AT205">
        <v>3.6565977999999999E-2</v>
      </c>
      <c r="AU205">
        <v>7.3131955999999998E-2</v>
      </c>
      <c r="AV205">
        <v>5.0874404999999998E-2</v>
      </c>
      <c r="AW205">
        <v>7.7901429999999994E-2</v>
      </c>
      <c r="AX205">
        <v>6.0413352999999996E-2</v>
      </c>
      <c r="AY205">
        <v>7.9491259999999994E-2</v>
      </c>
      <c r="AZ205">
        <v>6.6772655E-2</v>
      </c>
      <c r="BA205">
        <v>8.4260730000000006E-2</v>
      </c>
      <c r="BB205">
        <v>6.8362480000000003E-2</v>
      </c>
      <c r="BC205">
        <v>5.0874404999999998E-2</v>
      </c>
      <c r="BD205">
        <v>5.2464227999999995E-2</v>
      </c>
      <c r="BE205">
        <v>2.3847377000000003E-2</v>
      </c>
      <c r="BF205">
        <v>1.4308426499999999E-2</v>
      </c>
      <c r="BG205">
        <v>22544</v>
      </c>
      <c r="BH205">
        <v>21484</v>
      </c>
      <c r="BI205">
        <v>108</v>
      </c>
      <c r="BJ205">
        <v>282</v>
      </c>
      <c r="BK205">
        <v>98</v>
      </c>
      <c r="BL205">
        <v>0.17007874000000001</v>
      </c>
      <c r="BM205">
        <v>0.44409448000000001</v>
      </c>
      <c r="BN205">
        <v>0.15433072</v>
      </c>
      <c r="BO205">
        <v>257</v>
      </c>
      <c r="BP205">
        <v>2.4</v>
      </c>
      <c r="BQ205">
        <v>44.4</v>
      </c>
      <c r="BR205">
        <v>6</v>
      </c>
      <c r="BS205">
        <v>3</v>
      </c>
      <c r="BT205">
        <v>71</v>
      </c>
      <c r="BU205">
        <v>14</v>
      </c>
      <c r="BV205">
        <v>34</v>
      </c>
      <c r="BW205">
        <v>39</v>
      </c>
      <c r="BX205">
        <v>30</v>
      </c>
      <c r="BY205">
        <v>95</v>
      </c>
      <c r="BZ205">
        <v>93</v>
      </c>
      <c r="CA205">
        <v>249</v>
      </c>
      <c r="CB205">
        <v>3</v>
      </c>
      <c r="CC205">
        <v>5</v>
      </c>
      <c r="CD205">
        <v>2.3346302999999999E-2</v>
      </c>
      <c r="CE205">
        <v>1.1673151499999999E-2</v>
      </c>
      <c r="CF205">
        <v>0.27626457999999998</v>
      </c>
      <c r="CG205">
        <v>5.4474707999999997E-2</v>
      </c>
      <c r="CH205">
        <v>0.13229571000000001</v>
      </c>
      <c r="CI205">
        <v>0.15175097000000001</v>
      </c>
      <c r="CJ205">
        <v>0.11673152000000001</v>
      </c>
      <c r="CK205">
        <v>0.36964980000000003</v>
      </c>
      <c r="CL205">
        <v>0.36186770000000001</v>
      </c>
      <c r="CM205">
        <v>0.96887160000000005</v>
      </c>
      <c r="CN205">
        <v>1.1673151499999999E-2</v>
      </c>
      <c r="CO205">
        <v>1.9455251999999999E-2</v>
      </c>
      <c r="CP205">
        <v>43169</v>
      </c>
      <c r="CQ205">
        <v>39301</v>
      </c>
      <c r="CR205">
        <v>40</v>
      </c>
      <c r="CS205">
        <v>168</v>
      </c>
      <c r="CT205">
        <v>48</v>
      </c>
      <c r="CU205">
        <v>0.15625</v>
      </c>
      <c r="CV205">
        <v>0.65625</v>
      </c>
      <c r="CW205">
        <v>0.1875</v>
      </c>
      <c r="CX205">
        <v>11051276</v>
      </c>
      <c r="CY205">
        <v>86</v>
      </c>
      <c r="CZ205">
        <v>312</v>
      </c>
      <c r="DA205">
        <v>24</v>
      </c>
      <c r="DB205">
        <v>288</v>
      </c>
      <c r="DC205">
        <v>7.6923080000000005E-2</v>
      </c>
      <c r="DD205">
        <v>0.92307689999999998</v>
      </c>
    </row>
    <row r="206" spans="1:108" x14ac:dyDescent="0.3">
      <c r="A206">
        <v>204</v>
      </c>
      <c r="B206">
        <v>27230</v>
      </c>
      <c r="C206" s="1" t="s">
        <v>304</v>
      </c>
      <c r="D206">
        <v>684</v>
      </c>
      <c r="E206">
        <v>2070</v>
      </c>
      <c r="F206">
        <v>1043</v>
      </c>
      <c r="G206">
        <v>1027</v>
      </c>
      <c r="H206">
        <f>SUM(male_female_comparison_df[[#This Row],[inhabitants_female]:[inhabitants_male]])</f>
        <v>2070</v>
      </c>
      <c r="I206">
        <f>male_female_comparison_df[[#This Row],[INHABITANTS_TOTAL2]]-male_female_comparison_df[[#This Row],[inhabitants_total]]</f>
        <v>0</v>
      </c>
      <c r="J206">
        <f>male_female_comparison_df[[#This Row],[inhabitants_male]]/(male_female_comparison_df[[#This Row],[inhabitants_total]])</f>
        <v>0.49613526570048311</v>
      </c>
      <c r="L206">
        <v>44</v>
      </c>
      <c r="M206">
        <v>68</v>
      </c>
      <c r="N206">
        <v>105</v>
      </c>
      <c r="O206">
        <v>151</v>
      </c>
      <c r="P206">
        <v>66</v>
      </c>
      <c r="Q206">
        <v>46</v>
      </c>
      <c r="R206">
        <v>42</v>
      </c>
      <c r="S206">
        <v>67</v>
      </c>
      <c r="T206">
        <v>71</v>
      </c>
      <c r="U206">
        <v>135</v>
      </c>
      <c r="V206">
        <v>138</v>
      </c>
      <c r="W206">
        <v>103</v>
      </c>
      <c r="X206">
        <v>120</v>
      </c>
      <c r="Y206">
        <v>155</v>
      </c>
      <c r="Z206">
        <v>132</v>
      </c>
      <c r="AA206">
        <v>147</v>
      </c>
      <c r="AB206">
        <v>160</v>
      </c>
      <c r="AC206">
        <v>104</v>
      </c>
      <c r="AD206">
        <v>93</v>
      </c>
      <c r="AE206">
        <v>78</v>
      </c>
      <c r="AF206">
        <v>89</v>
      </c>
      <c r="AG206">
        <v>21.964131999999999</v>
      </c>
      <c r="AH206">
        <v>0.50386469999999994</v>
      </c>
      <c r="AI206">
        <v>0.49613526000000002</v>
      </c>
      <c r="AJ206" s="2">
        <f>SUM(male_female_comparison_df[[#This Row],[inhabitants_proportional_male]],male_female_comparison_df[[#This Row],[inhabitants_proportional_female]])</f>
        <v>0.99999996000000002</v>
      </c>
      <c r="AK206" s="2">
        <f>male_female_comparison_df[[#This Row],[inhabitants_proportional_male]]-male_female_comparison_df[[#This Row],[PROPORTIONAL MALE]]</f>
        <v>-5.7004830855689193E-9</v>
      </c>
      <c r="AL206" s="2">
        <f t="shared" si="3"/>
        <v>-0.46793335875704306</v>
      </c>
      <c r="AM206">
        <v>3.2850243000000001E-2</v>
      </c>
      <c r="AN206">
        <v>5.0724637000000003E-2</v>
      </c>
      <c r="AO206">
        <v>7.2946860000000002E-2</v>
      </c>
      <c r="AP206">
        <v>3.1884059999999999E-2</v>
      </c>
      <c r="AQ206">
        <v>2.2222222999999999E-2</v>
      </c>
      <c r="AR206">
        <v>2.0289854999999999E-2</v>
      </c>
      <c r="AS206">
        <v>3.2367149999999997E-2</v>
      </c>
      <c r="AT206">
        <v>3.4299515000000003E-2</v>
      </c>
      <c r="AU206">
        <v>6.521739E-2</v>
      </c>
      <c r="AV206">
        <v>6.6666669999999997E-2</v>
      </c>
      <c r="AW206">
        <v>4.9758453000000001E-2</v>
      </c>
      <c r="AX206">
        <v>5.7971015999999993E-2</v>
      </c>
      <c r="AY206">
        <v>7.4879230000000005E-2</v>
      </c>
      <c r="AZ206">
        <v>6.3768119999999998E-2</v>
      </c>
      <c r="BA206">
        <v>7.101449E-2</v>
      </c>
      <c r="BB206">
        <v>7.7294685000000002E-2</v>
      </c>
      <c r="BC206">
        <v>5.0241544999999999E-2</v>
      </c>
      <c r="BD206">
        <v>4.4927537000000003E-2</v>
      </c>
      <c r="BE206">
        <v>3.7681159999999998E-2</v>
      </c>
      <c r="BF206">
        <v>4.2995169999999999E-2</v>
      </c>
      <c r="BG206">
        <v>22468</v>
      </c>
      <c r="BH206">
        <v>20152</v>
      </c>
      <c r="BI206">
        <v>323</v>
      </c>
      <c r="BJ206">
        <v>1021</v>
      </c>
      <c r="BK206">
        <v>301</v>
      </c>
      <c r="BL206">
        <v>0.15528845999999999</v>
      </c>
      <c r="BM206">
        <v>0.49086538000000002</v>
      </c>
      <c r="BN206">
        <v>0.14471154</v>
      </c>
      <c r="BO206">
        <v>939</v>
      </c>
      <c r="BP206">
        <v>2.2000000000000002</v>
      </c>
      <c r="BQ206">
        <v>47.4</v>
      </c>
      <c r="BR206">
        <v>48</v>
      </c>
      <c r="BS206">
        <v>18</v>
      </c>
      <c r="BT206">
        <v>233</v>
      </c>
      <c r="BU206">
        <v>61</v>
      </c>
      <c r="BV206">
        <v>124</v>
      </c>
      <c r="BW206">
        <v>106</v>
      </c>
      <c r="BX206">
        <v>85</v>
      </c>
      <c r="BY206">
        <v>354</v>
      </c>
      <c r="BZ206">
        <v>355</v>
      </c>
      <c r="CA206">
        <v>787</v>
      </c>
      <c r="CB206">
        <v>135</v>
      </c>
      <c r="CC206">
        <v>17</v>
      </c>
      <c r="CD206">
        <v>5.1118209999999997E-2</v>
      </c>
      <c r="CE206">
        <v>1.9169328999999999E-2</v>
      </c>
      <c r="CF206">
        <v>0.24813631</v>
      </c>
      <c r="CG206">
        <v>6.4962729999999996E-2</v>
      </c>
      <c r="CH206">
        <v>0.13205537000000001</v>
      </c>
      <c r="CI206">
        <v>0.11288605</v>
      </c>
      <c r="CJ206">
        <v>9.0521834999999995E-2</v>
      </c>
      <c r="CK206">
        <v>0.37699682000000001</v>
      </c>
      <c r="CL206">
        <v>0.37806177000000002</v>
      </c>
      <c r="CM206">
        <v>0.83812565000000006</v>
      </c>
      <c r="CN206">
        <v>0.14376996</v>
      </c>
      <c r="CO206">
        <v>1.8104367E-2</v>
      </c>
      <c r="CP206">
        <v>39065</v>
      </c>
      <c r="CQ206">
        <v>35066</v>
      </c>
      <c r="CR206">
        <v>231</v>
      </c>
      <c r="CS206">
        <v>534</v>
      </c>
      <c r="CT206">
        <v>162</v>
      </c>
      <c r="CU206">
        <v>0.24892241000000001</v>
      </c>
      <c r="CV206">
        <v>0.57543105000000006</v>
      </c>
      <c r="CW206">
        <v>0.17456896999999999</v>
      </c>
      <c r="CX206">
        <v>36213260</v>
      </c>
      <c r="CY206">
        <v>409</v>
      </c>
      <c r="CZ206">
        <v>961</v>
      </c>
      <c r="DA206">
        <v>149</v>
      </c>
      <c r="DB206">
        <v>812</v>
      </c>
      <c r="DC206">
        <v>0.15504682</v>
      </c>
      <c r="DD206">
        <v>0.84495319999999996</v>
      </c>
    </row>
    <row r="207" spans="1:108" x14ac:dyDescent="0.3">
      <c r="A207">
        <v>205</v>
      </c>
      <c r="B207">
        <v>27260</v>
      </c>
      <c r="C207" s="1" t="s">
        <v>305</v>
      </c>
      <c r="D207">
        <v>684</v>
      </c>
      <c r="E207">
        <v>183</v>
      </c>
      <c r="F207">
        <v>80</v>
      </c>
      <c r="G207">
        <v>103</v>
      </c>
      <c r="H207">
        <f>SUM(male_female_comparison_df[[#This Row],[inhabitants_female]:[inhabitants_male]])</f>
        <v>183</v>
      </c>
      <c r="I207">
        <f>male_female_comparison_df[[#This Row],[INHABITANTS_TOTAL2]]-male_female_comparison_df[[#This Row],[inhabitants_total]]</f>
        <v>0</v>
      </c>
      <c r="J207">
        <f>male_female_comparison_df[[#This Row],[inhabitants_male]]/(male_female_comparison_df[[#This Row],[inhabitants_total]])</f>
        <v>0.56284153005464477</v>
      </c>
      <c r="L207">
        <v>49</v>
      </c>
      <c r="M207">
        <v>3</v>
      </c>
      <c r="N207">
        <v>3</v>
      </c>
      <c r="O207">
        <v>14</v>
      </c>
      <c r="P207">
        <v>10</v>
      </c>
      <c r="Q207">
        <v>3</v>
      </c>
      <c r="R207">
        <v>5</v>
      </c>
      <c r="S207">
        <v>3</v>
      </c>
      <c r="T207">
        <v>5</v>
      </c>
      <c r="U207">
        <v>6</v>
      </c>
      <c r="V207">
        <v>10</v>
      </c>
      <c r="W207">
        <v>10</v>
      </c>
      <c r="X207">
        <v>14</v>
      </c>
      <c r="Y207">
        <v>15</v>
      </c>
      <c r="Z207">
        <v>9</v>
      </c>
      <c r="AA207">
        <v>18</v>
      </c>
      <c r="AB207">
        <v>11</v>
      </c>
      <c r="AC207">
        <v>17</v>
      </c>
      <c r="AD207">
        <v>8</v>
      </c>
      <c r="AE207">
        <v>7</v>
      </c>
      <c r="AF207">
        <v>12</v>
      </c>
      <c r="AG207">
        <v>4.3646410000000007</v>
      </c>
      <c r="AH207">
        <v>0.43715847000000002</v>
      </c>
      <c r="AI207">
        <v>0.56284153000000003</v>
      </c>
      <c r="AJ207" s="2">
        <f>SUM(male_female_comparison_df[[#This Row],[inhabitants_proportional_male]],male_female_comparison_df[[#This Row],[inhabitants_proportional_female]])</f>
        <v>1</v>
      </c>
      <c r="AK207" s="2">
        <f>male_female_comparison_df[[#This Row],[inhabitants_proportional_male]]-male_female_comparison_df[[#This Row],[PROPORTIONAL MALE]]</f>
        <v>-5.4644733182840355E-11</v>
      </c>
      <c r="AL207" s="2">
        <f t="shared" si="3"/>
        <v>-0.46793335875704306</v>
      </c>
      <c r="AM207">
        <v>1.6393442000000001E-2</v>
      </c>
      <c r="AN207">
        <v>1.6393442000000001E-2</v>
      </c>
      <c r="AO207">
        <v>7.6502730000000005E-2</v>
      </c>
      <c r="AP207">
        <v>5.4644810000000002E-2</v>
      </c>
      <c r="AQ207">
        <v>1.6393442000000001E-2</v>
      </c>
      <c r="AR207">
        <v>2.7322403999999998E-2</v>
      </c>
      <c r="AS207">
        <v>1.6393442000000001E-2</v>
      </c>
      <c r="AT207">
        <v>2.7322403999999998E-2</v>
      </c>
      <c r="AU207">
        <v>3.2786882999999996E-2</v>
      </c>
      <c r="AV207">
        <v>5.4644810000000002E-2</v>
      </c>
      <c r="AW207">
        <v>5.4644810000000002E-2</v>
      </c>
      <c r="AX207">
        <v>7.6502730000000005E-2</v>
      </c>
      <c r="AY207">
        <v>8.1967209999999999E-2</v>
      </c>
      <c r="AZ207">
        <v>4.9180330000000001E-2</v>
      </c>
      <c r="BA207">
        <v>9.8360660000000003E-2</v>
      </c>
      <c r="BB207">
        <v>6.0109290000000003E-2</v>
      </c>
      <c r="BC207">
        <v>9.2896179999999995E-2</v>
      </c>
      <c r="BD207">
        <v>4.3715845999999996E-2</v>
      </c>
      <c r="BE207">
        <v>3.8251366000000002E-2</v>
      </c>
      <c r="BF207">
        <v>6.5573770000000003E-2</v>
      </c>
      <c r="BG207">
        <v>20438</v>
      </c>
      <c r="BH207">
        <v>17387</v>
      </c>
      <c r="BI207">
        <v>45</v>
      </c>
      <c r="BJ207">
        <v>80</v>
      </c>
      <c r="BK207">
        <v>28</v>
      </c>
      <c r="BL207">
        <v>0.23809524000000001</v>
      </c>
      <c r="BM207">
        <v>0.42328041999999999</v>
      </c>
      <c r="BN207">
        <v>0.14814815000000001</v>
      </c>
      <c r="BO207">
        <v>89</v>
      </c>
      <c r="BP207">
        <v>2.1</v>
      </c>
      <c r="BQ207">
        <v>52.5</v>
      </c>
      <c r="BR207">
        <v>0</v>
      </c>
      <c r="BS207">
        <v>1</v>
      </c>
      <c r="BT207">
        <v>17</v>
      </c>
      <c r="BU207">
        <v>3</v>
      </c>
      <c r="BV207">
        <v>4</v>
      </c>
      <c r="BW207">
        <v>10</v>
      </c>
      <c r="BX207">
        <v>12</v>
      </c>
      <c r="BY207">
        <v>31</v>
      </c>
      <c r="BZ207">
        <v>43</v>
      </c>
      <c r="CA207">
        <v>86</v>
      </c>
      <c r="CB207">
        <v>0</v>
      </c>
      <c r="CC207">
        <v>3</v>
      </c>
      <c r="CE207">
        <v>1.1235955000000001E-2</v>
      </c>
      <c r="CF207">
        <v>0.19101124</v>
      </c>
      <c r="CG207">
        <v>3.3707864999999997E-2</v>
      </c>
      <c r="CH207">
        <v>4.4943820000000002E-2</v>
      </c>
      <c r="CI207">
        <v>0.11235955</v>
      </c>
      <c r="CJ207">
        <v>0.13483145999999999</v>
      </c>
      <c r="CK207">
        <v>0.34831459999999997</v>
      </c>
      <c r="CL207">
        <v>0.48314606999999998</v>
      </c>
      <c r="CM207">
        <v>0.96629213999999997</v>
      </c>
      <c r="CO207">
        <v>3.3707864999999997E-2</v>
      </c>
      <c r="CP207">
        <v>34390</v>
      </c>
      <c r="CQ207">
        <v>25823</v>
      </c>
      <c r="CR207">
        <v>38</v>
      </c>
      <c r="CS207">
        <v>44</v>
      </c>
      <c r="CT207">
        <v>10</v>
      </c>
      <c r="CU207">
        <v>0.41304347000000002</v>
      </c>
      <c r="CV207">
        <v>0.47826087</v>
      </c>
      <c r="CW207">
        <v>0.10869565</v>
      </c>
      <c r="CX207">
        <v>3163924</v>
      </c>
      <c r="CY207">
        <v>152</v>
      </c>
      <c r="CZ207">
        <v>139</v>
      </c>
      <c r="DA207">
        <v>17</v>
      </c>
      <c r="DB207">
        <v>122</v>
      </c>
      <c r="DC207">
        <v>0.12230215999999999</v>
      </c>
      <c r="DD207">
        <v>0.87769780000000008</v>
      </c>
    </row>
    <row r="208" spans="1:108" x14ac:dyDescent="0.3">
      <c r="A208">
        <v>206</v>
      </c>
      <c r="B208">
        <v>27310</v>
      </c>
      <c r="C208" s="1" t="s">
        <v>306</v>
      </c>
      <c r="D208">
        <v>684</v>
      </c>
      <c r="E208">
        <v>513</v>
      </c>
      <c r="F208">
        <v>246</v>
      </c>
      <c r="G208">
        <v>267</v>
      </c>
      <c r="H208">
        <f>SUM(male_female_comparison_df[[#This Row],[inhabitants_female]:[inhabitants_male]])</f>
        <v>513</v>
      </c>
      <c r="I208">
        <f>male_female_comparison_df[[#This Row],[INHABITANTS_TOTAL2]]-male_female_comparison_df[[#This Row],[inhabitants_total]]</f>
        <v>0</v>
      </c>
      <c r="J208">
        <f>male_female_comparison_df[[#This Row],[inhabitants_male]]/(male_female_comparison_df[[#This Row],[inhabitants_total]])</f>
        <v>0.52046783625730997</v>
      </c>
      <c r="L208">
        <v>43</v>
      </c>
      <c r="M208">
        <v>16</v>
      </c>
      <c r="N208">
        <v>31</v>
      </c>
      <c r="O208">
        <v>39</v>
      </c>
      <c r="P208">
        <v>16</v>
      </c>
      <c r="Q208">
        <v>11</v>
      </c>
      <c r="R208">
        <v>13</v>
      </c>
      <c r="S208">
        <v>9</v>
      </c>
      <c r="T208">
        <v>19</v>
      </c>
      <c r="U208">
        <v>28</v>
      </c>
      <c r="V208">
        <v>34</v>
      </c>
      <c r="W208">
        <v>38</v>
      </c>
      <c r="X208">
        <v>33</v>
      </c>
      <c r="Y208">
        <v>31</v>
      </c>
      <c r="Z208">
        <v>24</v>
      </c>
      <c r="AA208">
        <v>57</v>
      </c>
      <c r="AB208">
        <v>47</v>
      </c>
      <c r="AC208">
        <v>22</v>
      </c>
      <c r="AD208">
        <v>14</v>
      </c>
      <c r="AE208">
        <v>18</v>
      </c>
      <c r="AF208">
        <v>13</v>
      </c>
      <c r="AG208">
        <v>12.196485000000001</v>
      </c>
      <c r="AH208">
        <v>0.47953214999999999</v>
      </c>
      <c r="AI208">
        <v>0.52046780000000004</v>
      </c>
      <c r="AJ208" s="2">
        <f>SUM(male_female_comparison_df[[#This Row],[inhabitants_proportional_male]],male_female_comparison_df[[#This Row],[inhabitants_proportional_female]])</f>
        <v>0.99999995000000008</v>
      </c>
      <c r="AK208" s="2">
        <f>male_female_comparison_df[[#This Row],[inhabitants_proportional_male]]-male_female_comparison_df[[#This Row],[PROPORTIONAL MALE]]</f>
        <v>-3.6257309932175019E-8</v>
      </c>
      <c r="AL208" s="2">
        <f t="shared" si="3"/>
        <v>-0.46793335875704306</v>
      </c>
      <c r="AM208">
        <v>3.1189083999999999E-2</v>
      </c>
      <c r="AN208">
        <v>6.0428849999999999E-2</v>
      </c>
      <c r="AO208">
        <v>7.6023389999999996E-2</v>
      </c>
      <c r="AP208">
        <v>3.1189083999999999E-2</v>
      </c>
      <c r="AQ208">
        <v>2.1442494999999999E-2</v>
      </c>
      <c r="AR208">
        <v>2.534113E-2</v>
      </c>
      <c r="AS208">
        <v>1.7543860000000001E-2</v>
      </c>
      <c r="AT208">
        <v>3.7037037000000002E-2</v>
      </c>
      <c r="AU208">
        <v>5.4580897000000003E-2</v>
      </c>
      <c r="AV208">
        <v>6.6276799999999997E-2</v>
      </c>
      <c r="AW208">
        <v>7.4074075000000003E-2</v>
      </c>
      <c r="AX208">
        <v>6.4327486000000003E-2</v>
      </c>
      <c r="AY208">
        <v>6.0428849999999999E-2</v>
      </c>
      <c r="AZ208">
        <v>4.6783625999999995E-2</v>
      </c>
      <c r="BA208">
        <v>0.11111111</v>
      </c>
      <c r="BB208">
        <v>9.1617933999999998E-2</v>
      </c>
      <c r="BC208">
        <v>4.2884989999999998E-2</v>
      </c>
      <c r="BD208">
        <v>2.7290448999999998E-2</v>
      </c>
      <c r="BE208">
        <v>3.5087720000000003E-2</v>
      </c>
      <c r="BF208">
        <v>2.534113E-2</v>
      </c>
      <c r="BG208">
        <v>21652</v>
      </c>
      <c r="BH208">
        <v>20603</v>
      </c>
      <c r="BI208">
        <v>95</v>
      </c>
      <c r="BJ208">
        <v>227</v>
      </c>
      <c r="BK208">
        <v>79</v>
      </c>
      <c r="BL208">
        <v>0.17790262000000001</v>
      </c>
      <c r="BM208">
        <v>0.42509362000000001</v>
      </c>
      <c r="BN208">
        <v>0.14794007000000001</v>
      </c>
      <c r="BO208">
        <v>226</v>
      </c>
      <c r="BP208">
        <v>2.2999999999999998</v>
      </c>
      <c r="BQ208">
        <v>45.3</v>
      </c>
      <c r="BR208">
        <v>8</v>
      </c>
      <c r="BS208">
        <v>7</v>
      </c>
      <c r="BT208">
        <v>57</v>
      </c>
      <c r="BU208">
        <v>13</v>
      </c>
      <c r="BV208">
        <v>30</v>
      </c>
      <c r="BW208">
        <v>26</v>
      </c>
      <c r="BX208">
        <v>21</v>
      </c>
      <c r="BY208">
        <v>86</v>
      </c>
      <c r="BZ208">
        <v>83</v>
      </c>
      <c r="CA208">
        <v>206</v>
      </c>
      <c r="CB208">
        <v>17</v>
      </c>
      <c r="CC208">
        <v>3</v>
      </c>
      <c r="CD208">
        <v>3.5398230000000003E-2</v>
      </c>
      <c r="CE208">
        <v>3.0973451000000003E-2</v>
      </c>
      <c r="CF208">
        <v>0.25221238000000001</v>
      </c>
      <c r="CG208">
        <v>5.7522125999999993E-2</v>
      </c>
      <c r="CH208">
        <v>0.13274336</v>
      </c>
      <c r="CI208">
        <v>0.11504425</v>
      </c>
      <c r="CJ208">
        <v>9.2920354999999996E-2</v>
      </c>
      <c r="CK208">
        <v>0.38053098000000002</v>
      </c>
      <c r="CL208">
        <v>0.36725664000000002</v>
      </c>
      <c r="CM208">
        <v>0.91150445000000002</v>
      </c>
      <c r="CN208">
        <v>7.5221239999999995E-2</v>
      </c>
      <c r="CO208">
        <v>1.3274336000000001E-2</v>
      </c>
      <c r="CP208">
        <v>38096</v>
      </c>
      <c r="CQ208">
        <v>36853</v>
      </c>
      <c r="CR208">
        <v>57</v>
      </c>
      <c r="CS208">
        <v>141</v>
      </c>
      <c r="CT208">
        <v>31</v>
      </c>
      <c r="CU208">
        <v>0.2489083</v>
      </c>
      <c r="CV208">
        <v>0.6157205</v>
      </c>
      <c r="CW208">
        <v>0.13537118000000001</v>
      </c>
      <c r="CX208">
        <v>8723929</v>
      </c>
      <c r="CY208">
        <v>144</v>
      </c>
      <c r="CZ208">
        <v>276</v>
      </c>
      <c r="DA208">
        <v>31</v>
      </c>
      <c r="DB208">
        <v>245</v>
      </c>
      <c r="DC208">
        <v>0.11231884</v>
      </c>
      <c r="DD208">
        <v>0.88768119999999995</v>
      </c>
    </row>
    <row r="209" spans="1:108" x14ac:dyDescent="0.3">
      <c r="A209">
        <v>207</v>
      </c>
      <c r="B209">
        <v>27400</v>
      </c>
      <c r="C209" s="1" t="s">
        <v>307</v>
      </c>
      <c r="D209">
        <v>50</v>
      </c>
      <c r="E209">
        <v>1313</v>
      </c>
      <c r="F209">
        <v>650</v>
      </c>
      <c r="G209">
        <v>663</v>
      </c>
      <c r="H209">
        <f>SUM(male_female_comparison_df[[#This Row],[inhabitants_female]:[inhabitants_male]])</f>
        <v>1313</v>
      </c>
      <c r="I209">
        <f>male_female_comparison_df[[#This Row],[INHABITANTS_TOTAL2]]-male_female_comparison_df[[#This Row],[inhabitants_total]]</f>
        <v>0</v>
      </c>
      <c r="J209">
        <f>male_female_comparison_df[[#This Row],[inhabitants_male]]/(male_female_comparison_df[[#This Row],[inhabitants_total]])</f>
        <v>0.50495049504950495</v>
      </c>
      <c r="L209">
        <v>46</v>
      </c>
      <c r="M209">
        <v>35</v>
      </c>
      <c r="N209">
        <v>44</v>
      </c>
      <c r="O209">
        <v>86</v>
      </c>
      <c r="P209">
        <v>48</v>
      </c>
      <c r="Q209">
        <v>30</v>
      </c>
      <c r="R209">
        <v>20</v>
      </c>
      <c r="S209">
        <v>57</v>
      </c>
      <c r="T209">
        <v>50</v>
      </c>
      <c r="U209">
        <v>57</v>
      </c>
      <c r="V209">
        <v>70</v>
      </c>
      <c r="W209">
        <v>74</v>
      </c>
      <c r="X209">
        <v>93</v>
      </c>
      <c r="Y209">
        <v>102</v>
      </c>
      <c r="Z209">
        <v>106</v>
      </c>
      <c r="AA209">
        <v>95</v>
      </c>
      <c r="AB209">
        <v>104</v>
      </c>
      <c r="AC209">
        <v>80</v>
      </c>
      <c r="AD209">
        <v>47</v>
      </c>
      <c r="AE209">
        <v>62</v>
      </c>
      <c r="AF209">
        <v>53</v>
      </c>
      <c r="AG209">
        <v>25.794342</v>
      </c>
      <c r="AH209">
        <v>0.49504949999999998</v>
      </c>
      <c r="AI209">
        <v>0.50495049999999997</v>
      </c>
      <c r="AJ209" s="2">
        <f>SUM(male_female_comparison_df[[#This Row],[inhabitants_proportional_male]],male_female_comparison_df[[#This Row],[inhabitants_proportional_female]])</f>
        <v>1</v>
      </c>
      <c r="AK209" s="2">
        <f>male_female_comparison_df[[#This Row],[inhabitants_proportional_male]]-male_female_comparison_df[[#This Row],[PROPORTIONAL MALE]]</f>
        <v>4.950495013922307E-9</v>
      </c>
      <c r="AL209" s="2">
        <f t="shared" si="3"/>
        <v>-0.46793335875704306</v>
      </c>
      <c r="AM209">
        <v>2.6656512E-2</v>
      </c>
      <c r="AN209">
        <v>3.3511042999999997E-2</v>
      </c>
      <c r="AO209">
        <v>6.5498860000000006E-2</v>
      </c>
      <c r="AP209">
        <v>3.6557502999999998E-2</v>
      </c>
      <c r="AQ209">
        <v>2.2848437999999999E-2</v>
      </c>
      <c r="AR209">
        <v>1.5232292E-2</v>
      </c>
      <c r="AS209">
        <v>4.3412032999999996E-2</v>
      </c>
      <c r="AT209">
        <v>3.808073E-2</v>
      </c>
      <c r="AU209">
        <v>4.3412032999999996E-2</v>
      </c>
      <c r="AV209">
        <v>5.3313024000000001E-2</v>
      </c>
      <c r="AW209">
        <v>5.6359480000000003E-2</v>
      </c>
      <c r="AX209">
        <v>7.0830160000000003E-2</v>
      </c>
      <c r="AY209">
        <v>7.7684690000000001E-2</v>
      </c>
      <c r="AZ209">
        <v>8.0731150000000002E-2</v>
      </c>
      <c r="BA209">
        <v>7.2353390000000004E-2</v>
      </c>
      <c r="BB209">
        <v>7.9207920000000001E-2</v>
      </c>
      <c r="BC209">
        <v>6.0929167999999999E-2</v>
      </c>
      <c r="BD209">
        <v>3.5795885999999999E-2</v>
      </c>
      <c r="BE209">
        <v>4.7220107000000004E-2</v>
      </c>
      <c r="BF209">
        <v>4.0365577E-2</v>
      </c>
      <c r="BG209">
        <v>20946</v>
      </c>
      <c r="BH209">
        <v>18346</v>
      </c>
      <c r="BI209">
        <v>259</v>
      </c>
      <c r="BJ209">
        <v>660</v>
      </c>
      <c r="BK209">
        <v>180</v>
      </c>
      <c r="BL209">
        <v>0.18974360000000001</v>
      </c>
      <c r="BM209">
        <v>0.48351648000000003</v>
      </c>
      <c r="BN209">
        <v>0.13186813999999999</v>
      </c>
      <c r="BO209">
        <v>590</v>
      </c>
      <c r="BP209">
        <v>2.1</v>
      </c>
      <c r="BQ209">
        <v>47.8</v>
      </c>
      <c r="BR209">
        <v>34</v>
      </c>
      <c r="BS209">
        <v>11</v>
      </c>
      <c r="BT209">
        <v>126</v>
      </c>
      <c r="BU209">
        <v>32</v>
      </c>
      <c r="BV209">
        <v>52</v>
      </c>
      <c r="BW209">
        <v>58</v>
      </c>
      <c r="BX209">
        <v>56</v>
      </c>
      <c r="BY209">
        <v>241</v>
      </c>
      <c r="BZ209">
        <v>226</v>
      </c>
      <c r="CA209">
        <v>483</v>
      </c>
      <c r="CB209">
        <v>97</v>
      </c>
      <c r="CC209">
        <v>10</v>
      </c>
      <c r="CD209">
        <v>5.7627119999999997E-2</v>
      </c>
      <c r="CE209">
        <v>1.8644068E-2</v>
      </c>
      <c r="CF209">
        <v>0.21355931</v>
      </c>
      <c r="CG209">
        <v>5.4237287000000002E-2</v>
      </c>
      <c r="CH209">
        <v>8.813559E-2</v>
      </c>
      <c r="CI209">
        <v>9.8305084000000001E-2</v>
      </c>
      <c r="CJ209">
        <v>9.491525599999999E-2</v>
      </c>
      <c r="CK209">
        <v>0.40847455999999999</v>
      </c>
      <c r="CL209">
        <v>0.38305085999999999</v>
      </c>
      <c r="CM209">
        <v>0.81864404999999996</v>
      </c>
      <c r="CN209">
        <v>0.16440678</v>
      </c>
      <c r="CO209">
        <v>1.6949153000000002E-2</v>
      </c>
      <c r="CP209">
        <v>36608</v>
      </c>
      <c r="CQ209">
        <v>31405</v>
      </c>
      <c r="CR209">
        <v>189</v>
      </c>
      <c r="CS209">
        <v>330</v>
      </c>
      <c r="CT209">
        <v>86</v>
      </c>
      <c r="CU209">
        <v>0.31239670000000003</v>
      </c>
      <c r="CV209">
        <v>0.54545456000000003</v>
      </c>
      <c r="CW209">
        <v>0.14214876000000001</v>
      </c>
      <c r="CX209">
        <v>22147812</v>
      </c>
      <c r="CY209">
        <v>20</v>
      </c>
      <c r="CZ209">
        <v>679</v>
      </c>
      <c r="DA209">
        <v>92</v>
      </c>
      <c r="DB209">
        <v>587</v>
      </c>
      <c r="DC209">
        <v>0.13549337</v>
      </c>
      <c r="DD209">
        <v>0.8645065999999999</v>
      </c>
    </row>
    <row r="210" spans="1:108" x14ac:dyDescent="0.3">
      <c r="A210">
        <v>208</v>
      </c>
      <c r="B210">
        <v>27450</v>
      </c>
      <c r="C210" s="1" t="s">
        <v>308</v>
      </c>
      <c r="D210">
        <v>50</v>
      </c>
      <c r="E210">
        <v>210</v>
      </c>
      <c r="F210">
        <v>100</v>
      </c>
      <c r="G210">
        <v>110</v>
      </c>
      <c r="H210">
        <f>SUM(male_female_comparison_df[[#This Row],[inhabitants_female]:[inhabitants_male]])</f>
        <v>210</v>
      </c>
      <c r="I210">
        <f>male_female_comparison_df[[#This Row],[INHABITANTS_TOTAL2]]-male_female_comparison_df[[#This Row],[inhabitants_total]]</f>
        <v>0</v>
      </c>
      <c r="J210">
        <f>male_female_comparison_df[[#This Row],[inhabitants_male]]/(male_female_comparison_df[[#This Row],[inhabitants_total]])</f>
        <v>0.52380952380952384</v>
      </c>
      <c r="L210">
        <v>44</v>
      </c>
      <c r="M210">
        <v>7</v>
      </c>
      <c r="N210">
        <v>13</v>
      </c>
      <c r="O210">
        <v>8</v>
      </c>
      <c r="P210">
        <v>5</v>
      </c>
      <c r="Q210">
        <v>7</v>
      </c>
      <c r="R210">
        <v>2</v>
      </c>
      <c r="S210">
        <v>10</v>
      </c>
      <c r="T210">
        <v>15</v>
      </c>
      <c r="U210">
        <v>10</v>
      </c>
      <c r="V210">
        <v>13</v>
      </c>
      <c r="W210">
        <v>7</v>
      </c>
      <c r="X210">
        <v>15</v>
      </c>
      <c r="Y210">
        <v>11</v>
      </c>
      <c r="Z210">
        <v>18</v>
      </c>
      <c r="AA210">
        <v>15</v>
      </c>
      <c r="AB210">
        <v>18</v>
      </c>
      <c r="AC210">
        <v>18</v>
      </c>
      <c r="AD210">
        <v>8</v>
      </c>
      <c r="AE210">
        <v>0</v>
      </c>
      <c r="AF210">
        <v>10</v>
      </c>
      <c r="AG210">
        <v>9.7980079999999994</v>
      </c>
      <c r="AH210">
        <v>0.47619048000000003</v>
      </c>
      <c r="AI210">
        <v>0.52380954999999996</v>
      </c>
      <c r="AJ210" s="2">
        <f>SUM(male_female_comparison_df[[#This Row],[inhabitants_proportional_male]],male_female_comparison_df[[#This Row],[inhabitants_proportional_female]])</f>
        <v>1.00000003</v>
      </c>
      <c r="AK210" s="2">
        <f>male_female_comparison_df[[#This Row],[inhabitants_proportional_male]]-male_female_comparison_df[[#This Row],[PROPORTIONAL MALE]]</f>
        <v>2.6190476121179529E-8</v>
      </c>
      <c r="AL210" s="2">
        <f t="shared" si="3"/>
        <v>-0.46793335875704306</v>
      </c>
      <c r="AM210">
        <v>3.3333334999999999E-2</v>
      </c>
      <c r="AN210">
        <v>6.1904762000000002E-2</v>
      </c>
      <c r="AO210">
        <v>3.8095240000000002E-2</v>
      </c>
      <c r="AP210">
        <v>2.3809523999999999E-2</v>
      </c>
      <c r="AQ210">
        <v>3.3333334999999999E-2</v>
      </c>
      <c r="AR210">
        <v>9.5238100000000006E-3</v>
      </c>
      <c r="AS210">
        <v>4.7619050000000003E-2</v>
      </c>
      <c r="AT210">
        <v>7.1428574999999994E-2</v>
      </c>
      <c r="AU210">
        <v>4.7619050000000003E-2</v>
      </c>
      <c r="AV210">
        <v>6.1904762000000002E-2</v>
      </c>
      <c r="AW210">
        <v>3.3333334999999999E-2</v>
      </c>
      <c r="AX210">
        <v>7.1428574999999994E-2</v>
      </c>
      <c r="AY210">
        <v>5.2380953000000001E-2</v>
      </c>
      <c r="AZ210">
        <v>8.5714289999999999E-2</v>
      </c>
      <c r="BA210">
        <v>7.1428574999999994E-2</v>
      </c>
      <c r="BB210">
        <v>8.5714289999999999E-2</v>
      </c>
      <c r="BC210">
        <v>8.5714289999999999E-2</v>
      </c>
      <c r="BD210">
        <v>3.8095240000000002E-2</v>
      </c>
      <c r="BE210">
        <v>2.7777777999999999E-2</v>
      </c>
      <c r="BF210">
        <v>4.7619050000000003E-2</v>
      </c>
      <c r="BG210">
        <v>21444</v>
      </c>
      <c r="BH210">
        <v>20852</v>
      </c>
      <c r="BI210">
        <v>38</v>
      </c>
      <c r="BJ210">
        <v>115</v>
      </c>
      <c r="BK210">
        <v>25</v>
      </c>
      <c r="BL210">
        <v>0.17592593000000001</v>
      </c>
      <c r="BM210">
        <v>0.53240740000000009</v>
      </c>
      <c r="BN210">
        <v>0.11574073999999999</v>
      </c>
      <c r="BO210">
        <v>99</v>
      </c>
      <c r="BP210">
        <v>2.1</v>
      </c>
      <c r="BQ210">
        <v>51.2</v>
      </c>
      <c r="BR210">
        <v>4</v>
      </c>
      <c r="BS210">
        <v>3</v>
      </c>
      <c r="BT210">
        <v>22</v>
      </c>
      <c r="BU210">
        <v>7</v>
      </c>
      <c r="BV210">
        <v>14</v>
      </c>
      <c r="BW210">
        <v>6</v>
      </c>
      <c r="BX210">
        <v>8</v>
      </c>
      <c r="BY210">
        <v>41</v>
      </c>
      <c r="BZ210">
        <v>37</v>
      </c>
      <c r="CA210">
        <v>94</v>
      </c>
      <c r="CB210">
        <v>3</v>
      </c>
      <c r="CC210">
        <v>2</v>
      </c>
      <c r="CD210">
        <v>4.0404040000000002E-2</v>
      </c>
      <c r="CE210">
        <v>3.0303031000000001E-2</v>
      </c>
      <c r="CF210">
        <v>0.22222222</v>
      </c>
      <c r="CG210">
        <v>7.0707069999999997E-2</v>
      </c>
      <c r="CH210">
        <v>0.14141413999999999</v>
      </c>
      <c r="CI210">
        <v>6.0606062000000002E-2</v>
      </c>
      <c r="CJ210">
        <v>8.0808080000000004E-2</v>
      </c>
      <c r="CK210">
        <v>0.41414141999999998</v>
      </c>
      <c r="CL210">
        <v>0.37373737000000001</v>
      </c>
      <c r="CM210">
        <v>0.94949496</v>
      </c>
      <c r="CN210">
        <v>3.0303031000000001E-2</v>
      </c>
      <c r="CO210">
        <v>2.0202020000000001E-2</v>
      </c>
      <c r="CP210">
        <v>37606</v>
      </c>
      <c r="CQ210">
        <v>33579</v>
      </c>
      <c r="CR210">
        <v>26</v>
      </c>
      <c r="CS210">
        <v>62</v>
      </c>
      <c r="CT210">
        <v>14</v>
      </c>
      <c r="CU210">
        <v>0.25490197999999997</v>
      </c>
      <c r="CV210">
        <v>0.60784316000000005</v>
      </c>
      <c r="CW210">
        <v>0.13725491000000001</v>
      </c>
      <c r="CX210">
        <v>3835846</v>
      </c>
      <c r="CY210">
        <v>14</v>
      </c>
      <c r="CZ210">
        <v>121</v>
      </c>
      <c r="DA210">
        <v>10</v>
      </c>
      <c r="DB210">
        <v>111</v>
      </c>
      <c r="DC210">
        <v>8.2644629999999997E-2</v>
      </c>
      <c r="DD210">
        <v>0.91735535999999995</v>
      </c>
    </row>
    <row r="211" spans="1:108" x14ac:dyDescent="0.3">
      <c r="A211">
        <v>209</v>
      </c>
      <c r="B211">
        <v>27800</v>
      </c>
      <c r="C211" s="1" t="s">
        <v>309</v>
      </c>
      <c r="D211">
        <v>783</v>
      </c>
      <c r="E211">
        <v>3137</v>
      </c>
      <c r="F211">
        <v>1634</v>
      </c>
      <c r="G211">
        <v>1503</v>
      </c>
      <c r="H211">
        <f>SUM(male_female_comparison_df[[#This Row],[inhabitants_female]:[inhabitants_male]])</f>
        <v>3137</v>
      </c>
      <c r="I211">
        <f>male_female_comparison_df[[#This Row],[INHABITANTS_TOTAL2]]-male_female_comparison_df[[#This Row],[inhabitants_total]]</f>
        <v>0</v>
      </c>
      <c r="J211">
        <f>male_female_comparison_df[[#This Row],[inhabitants_male]]/(male_female_comparison_df[[#This Row],[inhabitants_total]])</f>
        <v>0.47912017851450428</v>
      </c>
      <c r="L211">
        <v>47</v>
      </c>
      <c r="M211">
        <v>66</v>
      </c>
      <c r="N211">
        <v>120</v>
      </c>
      <c r="O211">
        <v>202</v>
      </c>
      <c r="P211">
        <v>93</v>
      </c>
      <c r="Q211">
        <v>68</v>
      </c>
      <c r="R211">
        <v>69</v>
      </c>
      <c r="S211">
        <v>108</v>
      </c>
      <c r="T211">
        <v>115</v>
      </c>
      <c r="U211">
        <v>136</v>
      </c>
      <c r="V211">
        <v>160</v>
      </c>
      <c r="W211">
        <v>155</v>
      </c>
      <c r="X211">
        <v>199</v>
      </c>
      <c r="Y211">
        <v>217</v>
      </c>
      <c r="Z211">
        <v>261</v>
      </c>
      <c r="AA211">
        <v>252</v>
      </c>
      <c r="AB211">
        <v>280</v>
      </c>
      <c r="AC211">
        <v>225</v>
      </c>
      <c r="AD211">
        <v>166</v>
      </c>
      <c r="AE211">
        <v>119</v>
      </c>
      <c r="AF211">
        <v>126</v>
      </c>
      <c r="AG211">
        <v>24.895717999999999</v>
      </c>
      <c r="AH211">
        <v>0.5208798</v>
      </c>
      <c r="AI211">
        <v>0.47912017000000001</v>
      </c>
      <c r="AJ211" s="2">
        <f>SUM(male_female_comparison_df[[#This Row],[inhabitants_proportional_male]],male_female_comparison_df[[#This Row],[inhabitants_proportional_female]])</f>
        <v>0.99999996999999996</v>
      </c>
      <c r="AK211" s="2">
        <f>male_female_comparison_df[[#This Row],[inhabitants_proportional_male]]-male_female_comparison_df[[#This Row],[PROPORTIONAL MALE]]</f>
        <v>-8.5145042683087979E-9</v>
      </c>
      <c r="AL211" s="2">
        <f t="shared" si="3"/>
        <v>-0.46793335875704306</v>
      </c>
      <c r="AM211">
        <v>2.1039209999999999E-2</v>
      </c>
      <c r="AN211">
        <v>3.825311E-2</v>
      </c>
      <c r="AO211">
        <v>6.4392729999999995E-2</v>
      </c>
      <c r="AP211">
        <v>2.9646157999999999E-2</v>
      </c>
      <c r="AQ211">
        <v>2.1676762000000002E-2</v>
      </c>
      <c r="AR211">
        <v>2.1995537000000003E-2</v>
      </c>
      <c r="AS211">
        <v>3.4427796000000004E-2</v>
      </c>
      <c r="AT211">
        <v>3.6659230000000001E-2</v>
      </c>
      <c r="AU211">
        <v>4.3353524000000004E-2</v>
      </c>
      <c r="AV211">
        <v>5.1004145000000001E-2</v>
      </c>
      <c r="AW211">
        <v>4.9410265000000002E-2</v>
      </c>
      <c r="AX211">
        <v>6.3436404000000002E-2</v>
      </c>
      <c r="AY211">
        <v>6.9174369999999999E-2</v>
      </c>
      <c r="AZ211">
        <v>8.3200510000000005E-2</v>
      </c>
      <c r="BA211">
        <v>8.0331529999999998E-2</v>
      </c>
      <c r="BB211">
        <v>8.9257254999999994E-2</v>
      </c>
      <c r="BC211">
        <v>7.1724579999999996E-2</v>
      </c>
      <c r="BD211">
        <v>5.29168E-2</v>
      </c>
      <c r="BE211">
        <v>3.7934333000000001E-2</v>
      </c>
      <c r="BF211">
        <v>4.0165763E-2</v>
      </c>
      <c r="BG211">
        <v>23320</v>
      </c>
      <c r="BH211">
        <v>21117</v>
      </c>
      <c r="BI211">
        <v>414</v>
      </c>
      <c r="BJ211">
        <v>1705</v>
      </c>
      <c r="BK211">
        <v>475</v>
      </c>
      <c r="BL211">
        <v>0.13035264999999999</v>
      </c>
      <c r="BM211">
        <v>0.53683877000000002</v>
      </c>
      <c r="BN211">
        <v>0.1495592</v>
      </c>
      <c r="BO211">
        <v>1542</v>
      </c>
      <c r="BP211">
        <v>2</v>
      </c>
      <c r="BQ211">
        <v>50.3</v>
      </c>
      <c r="BR211">
        <v>77</v>
      </c>
      <c r="BS211">
        <v>23</v>
      </c>
      <c r="BT211">
        <v>294</v>
      </c>
      <c r="BU211">
        <v>61</v>
      </c>
      <c r="BV211">
        <v>135</v>
      </c>
      <c r="BW211">
        <v>143</v>
      </c>
      <c r="BX211">
        <v>122</v>
      </c>
      <c r="BY211">
        <v>601</v>
      </c>
      <c r="BZ211">
        <v>651</v>
      </c>
      <c r="CA211">
        <v>1210</v>
      </c>
      <c r="CB211">
        <v>292</v>
      </c>
      <c r="CC211">
        <v>40</v>
      </c>
      <c r="CD211">
        <v>4.9935149999999998E-2</v>
      </c>
      <c r="CE211">
        <v>1.4915693999999998E-2</v>
      </c>
      <c r="CF211">
        <v>0.19066147999999999</v>
      </c>
      <c r="CG211">
        <v>3.9559013999999997E-2</v>
      </c>
      <c r="CH211">
        <v>8.7548635999999999E-2</v>
      </c>
      <c r="CI211">
        <v>9.2736706000000002E-2</v>
      </c>
      <c r="CJ211">
        <v>7.9118030000000006E-2</v>
      </c>
      <c r="CK211">
        <v>0.38975357999999999</v>
      </c>
      <c r="CL211">
        <v>0.42217897999999998</v>
      </c>
      <c r="CM211">
        <v>0.78469519999999993</v>
      </c>
      <c r="CN211">
        <v>0.18936446000000001</v>
      </c>
      <c r="CO211">
        <v>2.5940337999999997E-2</v>
      </c>
      <c r="CP211">
        <v>39050</v>
      </c>
      <c r="CQ211">
        <v>32077</v>
      </c>
      <c r="CR211">
        <v>349</v>
      </c>
      <c r="CS211">
        <v>921</v>
      </c>
      <c r="CT211">
        <v>266</v>
      </c>
      <c r="CU211">
        <v>0.22721354999999999</v>
      </c>
      <c r="CV211">
        <v>0.59960939999999996</v>
      </c>
      <c r="CW211">
        <v>0.17317708000000001</v>
      </c>
      <c r="CX211">
        <v>59980320</v>
      </c>
      <c r="CY211">
        <v>244</v>
      </c>
      <c r="CZ211">
        <v>1475</v>
      </c>
      <c r="DA211">
        <v>230</v>
      </c>
      <c r="DB211">
        <v>1245</v>
      </c>
      <c r="DC211">
        <v>0.15593220000000002</v>
      </c>
      <c r="DD211">
        <v>0.84406780000000003</v>
      </c>
    </row>
    <row r="212" spans="1:108" x14ac:dyDescent="0.3">
      <c r="A212">
        <v>210</v>
      </c>
      <c r="B212">
        <v>27920</v>
      </c>
      <c r="C212" s="1" t="s">
        <v>310</v>
      </c>
      <c r="D212">
        <v>783</v>
      </c>
      <c r="E212">
        <v>272</v>
      </c>
      <c r="F212">
        <v>121</v>
      </c>
      <c r="G212">
        <v>151</v>
      </c>
      <c r="H212">
        <f>SUM(male_female_comparison_df[[#This Row],[inhabitants_female]:[inhabitants_male]])</f>
        <v>272</v>
      </c>
      <c r="I212">
        <f>male_female_comparison_df[[#This Row],[INHABITANTS_TOTAL2]]-male_female_comparison_df[[#This Row],[inhabitants_total]]</f>
        <v>0</v>
      </c>
      <c r="J212">
        <f>male_female_comparison_df[[#This Row],[inhabitants_male]]/(male_female_comparison_df[[#This Row],[inhabitants_total]])</f>
        <v>0.55514705882352944</v>
      </c>
      <c r="L212">
        <v>46</v>
      </c>
      <c r="M212">
        <v>3</v>
      </c>
      <c r="N212">
        <v>11</v>
      </c>
      <c r="O212">
        <v>12</v>
      </c>
      <c r="P212">
        <v>14</v>
      </c>
      <c r="Q212">
        <v>8</v>
      </c>
      <c r="R212">
        <v>4</v>
      </c>
      <c r="S212">
        <v>11</v>
      </c>
      <c r="T212">
        <v>13</v>
      </c>
      <c r="U212">
        <v>10</v>
      </c>
      <c r="V212">
        <v>11</v>
      </c>
      <c r="W212">
        <v>18</v>
      </c>
      <c r="X212">
        <v>25</v>
      </c>
      <c r="Y212">
        <v>25</v>
      </c>
      <c r="Z212">
        <v>25</v>
      </c>
      <c r="AA212">
        <v>13</v>
      </c>
      <c r="AB212">
        <v>22</v>
      </c>
      <c r="AC212">
        <v>19</v>
      </c>
      <c r="AD212">
        <v>10</v>
      </c>
      <c r="AE212">
        <v>11</v>
      </c>
      <c r="AF212">
        <v>7</v>
      </c>
      <c r="AG212">
        <v>6.0986133000000002</v>
      </c>
      <c r="AH212">
        <v>0.44485295000000002</v>
      </c>
      <c r="AI212">
        <v>0.55514704999999998</v>
      </c>
      <c r="AJ212" s="2">
        <f>SUM(male_female_comparison_df[[#This Row],[inhabitants_proportional_male]],male_female_comparison_df[[#This Row],[inhabitants_proportional_female]])</f>
        <v>1</v>
      </c>
      <c r="AK212" s="2">
        <f>male_female_comparison_df[[#This Row],[inhabitants_proportional_male]]-male_female_comparison_df[[#This Row],[PROPORTIONAL MALE]]</f>
        <v>-8.8235294626315408E-9</v>
      </c>
      <c r="AL212" s="2">
        <f t="shared" si="3"/>
        <v>-0.46793335875704306</v>
      </c>
      <c r="AM212">
        <v>1.1029411999999999E-2</v>
      </c>
      <c r="AN212">
        <v>4.0441178000000001E-2</v>
      </c>
      <c r="AO212">
        <v>4.4117650000000001E-2</v>
      </c>
      <c r="AP212">
        <v>5.1470589999999997E-2</v>
      </c>
      <c r="AQ212">
        <v>2.9411764999999999E-2</v>
      </c>
      <c r="AR212">
        <v>1.4705882E-2</v>
      </c>
      <c r="AS212">
        <v>4.0441178000000001E-2</v>
      </c>
      <c r="AT212">
        <v>4.7794120000000002E-2</v>
      </c>
      <c r="AU212">
        <v>3.6764707000000001E-2</v>
      </c>
      <c r="AV212">
        <v>4.0441178000000001E-2</v>
      </c>
      <c r="AW212">
        <v>6.6176473999999999E-2</v>
      </c>
      <c r="AX212">
        <v>9.1911759999999995E-2</v>
      </c>
      <c r="AY212">
        <v>9.1911759999999995E-2</v>
      </c>
      <c r="AZ212">
        <v>9.1911759999999995E-2</v>
      </c>
      <c r="BA212">
        <v>4.7794120000000002E-2</v>
      </c>
      <c r="BB212">
        <v>8.0882356000000002E-2</v>
      </c>
      <c r="BC212">
        <v>6.9852940000000002E-2</v>
      </c>
      <c r="BD212">
        <v>3.6764707000000001E-2</v>
      </c>
      <c r="BE212">
        <v>4.0441178000000001E-2</v>
      </c>
      <c r="BF212">
        <v>2.5735293999999999E-2</v>
      </c>
      <c r="BG212">
        <v>22582</v>
      </c>
      <c r="BH212">
        <v>21514</v>
      </c>
      <c r="BI212">
        <v>42</v>
      </c>
      <c r="BJ212">
        <v>150</v>
      </c>
      <c r="BK212">
        <v>36</v>
      </c>
      <c r="BL212">
        <v>0.15441176000000001</v>
      </c>
      <c r="BM212">
        <v>0.55147060000000003</v>
      </c>
      <c r="BN212">
        <v>0.13235295</v>
      </c>
      <c r="BO212">
        <v>128</v>
      </c>
      <c r="BP212">
        <v>2.1</v>
      </c>
      <c r="BQ212">
        <v>50.5</v>
      </c>
      <c r="BR212">
        <v>8</v>
      </c>
      <c r="BS212">
        <v>4</v>
      </c>
      <c r="BT212">
        <v>24</v>
      </c>
      <c r="BU212">
        <v>3</v>
      </c>
      <c r="BV212">
        <v>11</v>
      </c>
      <c r="BW212">
        <v>10</v>
      </c>
      <c r="BX212">
        <v>15</v>
      </c>
      <c r="BY212">
        <v>55</v>
      </c>
      <c r="BZ212">
        <v>49</v>
      </c>
      <c r="CA212">
        <v>122</v>
      </c>
      <c r="CB212">
        <v>2</v>
      </c>
      <c r="CC212">
        <v>4</v>
      </c>
      <c r="CD212">
        <v>6.25E-2</v>
      </c>
      <c r="CE212">
        <v>3.125E-2</v>
      </c>
      <c r="CF212">
        <v>0.1875</v>
      </c>
      <c r="CG212">
        <v>2.34375E-2</v>
      </c>
      <c r="CH212">
        <v>8.59375E-2</v>
      </c>
      <c r="CI212">
        <v>7.8125E-2</v>
      </c>
      <c r="CJ212">
        <v>0.1171875</v>
      </c>
      <c r="CK212">
        <v>0.4296875</v>
      </c>
      <c r="CL212">
        <v>0.3828125</v>
      </c>
      <c r="CM212">
        <v>0.953125</v>
      </c>
      <c r="CN212">
        <v>1.5625E-2</v>
      </c>
      <c r="CO212">
        <v>3.125E-2</v>
      </c>
      <c r="CP212">
        <v>39461</v>
      </c>
      <c r="CQ212">
        <v>35504</v>
      </c>
      <c r="CR212">
        <v>27</v>
      </c>
      <c r="CS212">
        <v>78</v>
      </c>
      <c r="CT212">
        <v>26</v>
      </c>
      <c r="CU212">
        <v>0.20610687</v>
      </c>
      <c r="CV212">
        <v>0.59541980000000005</v>
      </c>
      <c r="CW212">
        <v>0.19847329</v>
      </c>
      <c r="CX212">
        <v>5169438</v>
      </c>
      <c r="CY212">
        <v>258</v>
      </c>
      <c r="CZ212">
        <v>198</v>
      </c>
      <c r="DA212">
        <v>46</v>
      </c>
      <c r="DB212">
        <v>152</v>
      </c>
      <c r="DC212">
        <v>0.23232322999999999</v>
      </c>
      <c r="DD212">
        <v>0.76767680000000005</v>
      </c>
    </row>
    <row r="213" spans="1:108" x14ac:dyDescent="0.3">
      <c r="A213">
        <v>211</v>
      </c>
      <c r="B213">
        <v>28120</v>
      </c>
      <c r="C213" s="1" t="s">
        <v>311</v>
      </c>
      <c r="D213">
        <v>609</v>
      </c>
      <c r="E213">
        <v>3561</v>
      </c>
      <c r="F213">
        <v>1830</v>
      </c>
      <c r="G213">
        <v>1731</v>
      </c>
      <c r="H213">
        <f>SUM(male_female_comparison_df[[#This Row],[inhabitants_female]:[inhabitants_male]])</f>
        <v>3561</v>
      </c>
      <c r="I213">
        <f>male_female_comparison_df[[#This Row],[INHABITANTS_TOTAL2]]-male_female_comparison_df[[#This Row],[inhabitants_total]]</f>
        <v>0</v>
      </c>
      <c r="J213">
        <f>male_female_comparison_df[[#This Row],[inhabitants_male]]/(male_female_comparison_df[[#This Row],[inhabitants_total]])</f>
        <v>0.48609941027801179</v>
      </c>
      <c r="L213">
        <v>43</v>
      </c>
      <c r="M213">
        <v>64</v>
      </c>
      <c r="N213">
        <v>88</v>
      </c>
      <c r="O213">
        <v>203</v>
      </c>
      <c r="P213">
        <v>118</v>
      </c>
      <c r="Q213">
        <v>89</v>
      </c>
      <c r="R213">
        <v>92</v>
      </c>
      <c r="S213">
        <v>317</v>
      </c>
      <c r="T213">
        <v>268</v>
      </c>
      <c r="U213">
        <v>212</v>
      </c>
      <c r="V213">
        <v>189</v>
      </c>
      <c r="W213">
        <v>212</v>
      </c>
      <c r="X213">
        <v>237</v>
      </c>
      <c r="Y213">
        <v>245</v>
      </c>
      <c r="Z213">
        <v>248</v>
      </c>
      <c r="AA213">
        <v>246</v>
      </c>
      <c r="AB213">
        <v>208</v>
      </c>
      <c r="AC213">
        <v>188</v>
      </c>
      <c r="AD213">
        <v>159</v>
      </c>
      <c r="AE213">
        <v>104</v>
      </c>
      <c r="AF213">
        <v>74</v>
      </c>
      <c r="AG213">
        <v>2260.7887999999998</v>
      </c>
      <c r="AH213">
        <v>0.51390059999999993</v>
      </c>
      <c r="AI213">
        <v>0.48609942</v>
      </c>
      <c r="AJ213" s="2">
        <f>SUM(male_female_comparison_df[[#This Row],[inhabitants_proportional_male]],male_female_comparison_df[[#This Row],[inhabitants_proportional_female]])</f>
        <v>1.0000000199999999</v>
      </c>
      <c r="AK213" s="2">
        <f>male_female_comparison_df[[#This Row],[inhabitants_proportional_male]]-male_female_comparison_df[[#This Row],[PROPORTIONAL MALE]]</f>
        <v>9.7219882144727876E-9</v>
      </c>
      <c r="AL213" s="2">
        <f t="shared" si="3"/>
        <v>-0.46793335875704306</v>
      </c>
      <c r="AM213">
        <v>1.7972479999999999E-2</v>
      </c>
      <c r="AN213">
        <v>2.471216E-2</v>
      </c>
      <c r="AO213">
        <v>5.7006460000000002E-2</v>
      </c>
      <c r="AP213">
        <v>3.3136760000000001E-2</v>
      </c>
      <c r="AQ213">
        <v>2.4992980000000001E-2</v>
      </c>
      <c r="AR213">
        <v>2.5835440000000001E-2</v>
      </c>
      <c r="AS213">
        <v>8.9019940000000006E-2</v>
      </c>
      <c r="AT213">
        <v>7.5259759999999995E-2</v>
      </c>
      <c r="AU213">
        <v>5.9533839999999998E-2</v>
      </c>
      <c r="AV213">
        <v>5.3074980000000001E-2</v>
      </c>
      <c r="AW213">
        <v>5.9533839999999998E-2</v>
      </c>
      <c r="AX213">
        <v>6.6554340000000003E-2</v>
      </c>
      <c r="AY213">
        <v>6.8800899999999984E-2</v>
      </c>
      <c r="AZ213">
        <v>6.964335599999999E-2</v>
      </c>
      <c r="BA213">
        <v>6.9081716000000001E-2</v>
      </c>
      <c r="BB213">
        <v>5.841056E-2</v>
      </c>
      <c r="BC213">
        <v>5.279416E-2</v>
      </c>
      <c r="BD213">
        <v>4.4650380000000003E-2</v>
      </c>
      <c r="BE213">
        <v>2.920528E-2</v>
      </c>
      <c r="BF213">
        <v>2.0780679E-2</v>
      </c>
      <c r="BG213">
        <v>21214</v>
      </c>
      <c r="BH213">
        <v>18520</v>
      </c>
      <c r="BI213">
        <v>698</v>
      </c>
      <c r="BJ213">
        <v>1964</v>
      </c>
      <c r="BK213">
        <v>431</v>
      </c>
      <c r="BL213">
        <v>0.19024257</v>
      </c>
      <c r="BM213">
        <v>0.53529569999999993</v>
      </c>
      <c r="BN213">
        <v>0.11747070400000001</v>
      </c>
      <c r="BO213">
        <v>2048</v>
      </c>
      <c r="BP213">
        <v>1.7</v>
      </c>
      <c r="BQ213">
        <v>38.799999999999997</v>
      </c>
      <c r="BR213">
        <v>400</v>
      </c>
      <c r="BS213">
        <v>91</v>
      </c>
      <c r="BT213">
        <v>335</v>
      </c>
      <c r="BU213">
        <v>57</v>
      </c>
      <c r="BV213">
        <v>112</v>
      </c>
      <c r="BW213">
        <v>151</v>
      </c>
      <c r="BX213">
        <v>154</v>
      </c>
      <c r="BY213">
        <v>1158</v>
      </c>
      <c r="BZ213">
        <v>559</v>
      </c>
      <c r="CA213">
        <v>1144</v>
      </c>
      <c r="CB213">
        <v>846</v>
      </c>
      <c r="CC213">
        <v>58</v>
      </c>
      <c r="CD213">
        <v>0.1953125</v>
      </c>
      <c r="CE213">
        <v>4.4433594000000007E-2</v>
      </c>
      <c r="CF213">
        <v>0.16357421999999999</v>
      </c>
      <c r="CG213">
        <v>2.7832031E-2</v>
      </c>
      <c r="CH213">
        <v>5.46875E-2</v>
      </c>
      <c r="CI213">
        <v>7.3730470000000006E-2</v>
      </c>
      <c r="CJ213">
        <v>7.5195310000000001E-2</v>
      </c>
      <c r="CK213">
        <v>0.56542969999999992</v>
      </c>
      <c r="CL213">
        <v>0.27294921999999999</v>
      </c>
      <c r="CM213">
        <v>0.55859375</v>
      </c>
      <c r="CN213">
        <v>0.41308593999999998</v>
      </c>
      <c r="CO213">
        <v>2.8320312E-2</v>
      </c>
      <c r="CP213">
        <v>30803</v>
      </c>
      <c r="CQ213">
        <v>24184</v>
      </c>
      <c r="CR213">
        <v>742</v>
      </c>
      <c r="CS213">
        <v>1086</v>
      </c>
      <c r="CT213">
        <v>240</v>
      </c>
      <c r="CU213">
        <v>0.35880076999999999</v>
      </c>
      <c r="CV213">
        <v>0.52514505</v>
      </c>
      <c r="CW213">
        <v>0.11605415500000001</v>
      </c>
      <c r="CX213">
        <v>63700260</v>
      </c>
      <c r="CY213">
        <v>0</v>
      </c>
      <c r="CZ213">
        <v>859</v>
      </c>
      <c r="DA213">
        <v>86</v>
      </c>
      <c r="DB213">
        <v>773</v>
      </c>
      <c r="DC213">
        <v>0.10011642</v>
      </c>
      <c r="DD213">
        <v>0.89988356999999997</v>
      </c>
    </row>
    <row r="214" spans="1:108" x14ac:dyDescent="0.3">
      <c r="A214">
        <v>212</v>
      </c>
      <c r="B214">
        <v>28220</v>
      </c>
      <c r="C214" s="1" t="s">
        <v>312</v>
      </c>
      <c r="D214">
        <v>609</v>
      </c>
      <c r="E214">
        <v>4952</v>
      </c>
      <c r="F214">
        <v>2431</v>
      </c>
      <c r="G214">
        <v>2521</v>
      </c>
      <c r="H214">
        <f>SUM(male_female_comparison_df[[#This Row],[inhabitants_female]:[inhabitants_male]])</f>
        <v>4952</v>
      </c>
      <c r="I214">
        <f>male_female_comparison_df[[#This Row],[INHABITANTS_TOTAL2]]-male_female_comparison_df[[#This Row],[inhabitants_total]]</f>
        <v>0</v>
      </c>
      <c r="J214">
        <f>male_female_comparison_df[[#This Row],[inhabitants_male]]/(male_female_comparison_df[[#This Row],[inhabitants_total]])</f>
        <v>0.50908723747980611</v>
      </c>
      <c r="L214">
        <v>38</v>
      </c>
      <c r="M214">
        <v>192</v>
      </c>
      <c r="N214">
        <v>297</v>
      </c>
      <c r="O214">
        <v>438</v>
      </c>
      <c r="P214">
        <v>208</v>
      </c>
      <c r="Q214">
        <v>128</v>
      </c>
      <c r="R214">
        <v>103</v>
      </c>
      <c r="S214">
        <v>222</v>
      </c>
      <c r="T214">
        <v>288</v>
      </c>
      <c r="U214">
        <v>404</v>
      </c>
      <c r="V214">
        <v>340</v>
      </c>
      <c r="W214">
        <v>331</v>
      </c>
      <c r="X214">
        <v>342</v>
      </c>
      <c r="Y214">
        <v>355</v>
      </c>
      <c r="Z214">
        <v>308</v>
      </c>
      <c r="AA214">
        <v>270</v>
      </c>
      <c r="AB214">
        <v>270</v>
      </c>
      <c r="AC214">
        <v>210</v>
      </c>
      <c r="AD214">
        <v>127</v>
      </c>
      <c r="AE214">
        <v>75</v>
      </c>
      <c r="AF214">
        <v>44</v>
      </c>
      <c r="AG214">
        <v>195.53062</v>
      </c>
      <c r="AH214">
        <v>0.49091277</v>
      </c>
      <c r="AI214">
        <v>0.50908726000000004</v>
      </c>
      <c r="AJ214" s="2">
        <f>SUM(male_female_comparison_df[[#This Row],[inhabitants_proportional_male]],male_female_comparison_df[[#This Row],[inhabitants_proportional_female]])</f>
        <v>1.00000003</v>
      </c>
      <c r="AK214" s="2">
        <f>male_female_comparison_df[[#This Row],[inhabitants_proportional_male]]-male_female_comparison_df[[#This Row],[PROPORTIONAL MALE]]</f>
        <v>2.2520193931896415E-8</v>
      </c>
      <c r="AL214" s="2">
        <f t="shared" si="3"/>
        <v>-0.46793335875704306</v>
      </c>
      <c r="AM214">
        <v>3.8772213999999999E-2</v>
      </c>
      <c r="AN214">
        <v>5.9975765999999993E-2</v>
      </c>
      <c r="AO214">
        <v>8.8449109999999997E-2</v>
      </c>
      <c r="AP214">
        <v>4.2003230000000003E-2</v>
      </c>
      <c r="AQ214">
        <v>2.5848142999999997E-2</v>
      </c>
      <c r="AR214">
        <v>2.0799678000000002E-2</v>
      </c>
      <c r="AS214">
        <v>4.4830370000000001E-2</v>
      </c>
      <c r="AT214">
        <v>5.8158319999999999E-2</v>
      </c>
      <c r="AU214">
        <v>8.1583199999999995E-2</v>
      </c>
      <c r="AV214">
        <v>6.8659129999999999E-2</v>
      </c>
      <c r="AW214">
        <v>6.6841680000000001E-2</v>
      </c>
      <c r="AX214">
        <v>6.9063009999999994E-2</v>
      </c>
      <c r="AY214">
        <v>7.1688205000000005E-2</v>
      </c>
      <c r="AZ214">
        <v>6.2197092999999995E-2</v>
      </c>
      <c r="BA214">
        <v>5.4523423000000001E-2</v>
      </c>
      <c r="BB214">
        <v>5.4523423000000001E-2</v>
      </c>
      <c r="BC214">
        <v>4.2407106999999999E-2</v>
      </c>
      <c r="BD214">
        <v>2.5646203999999999E-2</v>
      </c>
      <c r="BE214">
        <v>1.5145396E-2</v>
      </c>
      <c r="BF214">
        <v>8.885299000000001E-3</v>
      </c>
      <c r="BG214">
        <v>23151</v>
      </c>
      <c r="BH214">
        <v>21957</v>
      </c>
      <c r="BI214">
        <v>608</v>
      </c>
      <c r="BJ214">
        <v>2352</v>
      </c>
      <c r="BK214">
        <v>699</v>
      </c>
      <c r="BL214">
        <v>0.123101845</v>
      </c>
      <c r="BM214">
        <v>0.47620975999999998</v>
      </c>
      <c r="BN214">
        <v>0.14152661999999999</v>
      </c>
      <c r="BO214">
        <v>2059</v>
      </c>
      <c r="BP214">
        <v>2.4</v>
      </c>
      <c r="BQ214">
        <v>41.3</v>
      </c>
      <c r="BR214">
        <v>136</v>
      </c>
      <c r="BS214">
        <v>105</v>
      </c>
      <c r="BT214">
        <v>684</v>
      </c>
      <c r="BU214">
        <v>171</v>
      </c>
      <c r="BV214">
        <v>351</v>
      </c>
      <c r="BW214">
        <v>331</v>
      </c>
      <c r="BX214">
        <v>267</v>
      </c>
      <c r="BY214">
        <v>892</v>
      </c>
      <c r="BZ214">
        <v>491</v>
      </c>
      <c r="CA214">
        <v>1812</v>
      </c>
      <c r="CB214">
        <v>209</v>
      </c>
      <c r="CC214">
        <v>38</v>
      </c>
      <c r="CD214">
        <v>6.6051479999999996E-2</v>
      </c>
      <c r="CE214">
        <v>5.099563E-2</v>
      </c>
      <c r="CF214">
        <v>0.3322001</v>
      </c>
      <c r="CG214">
        <v>8.3050029999999997E-2</v>
      </c>
      <c r="CH214">
        <v>0.17047110000000001</v>
      </c>
      <c r="CI214">
        <v>0.16075765</v>
      </c>
      <c r="CJ214">
        <v>0.1296746</v>
      </c>
      <c r="CK214">
        <v>0.43321999999999999</v>
      </c>
      <c r="CL214">
        <v>0.23846528</v>
      </c>
      <c r="CM214">
        <v>0.88003885999999998</v>
      </c>
      <c r="CN214">
        <v>0.101505585</v>
      </c>
      <c r="CO214">
        <v>1.8455561000000002E-2</v>
      </c>
      <c r="CP214">
        <v>42233</v>
      </c>
      <c r="CQ214">
        <v>38813</v>
      </c>
      <c r="CR214">
        <v>350</v>
      </c>
      <c r="CS214">
        <v>1317</v>
      </c>
      <c r="CT214">
        <v>344</v>
      </c>
      <c r="CU214">
        <v>0.17395626</v>
      </c>
      <c r="CV214">
        <v>0.65457255000000003</v>
      </c>
      <c r="CW214">
        <v>0.17097414999999999</v>
      </c>
      <c r="CX214">
        <v>84930520</v>
      </c>
      <c r="CY214">
        <v>9</v>
      </c>
      <c r="CZ214">
        <v>1824</v>
      </c>
      <c r="DA214">
        <v>169</v>
      </c>
      <c r="DB214">
        <v>1655</v>
      </c>
      <c r="DC214">
        <v>9.2653505999999997E-2</v>
      </c>
      <c r="DD214">
        <v>0.90734650000000006</v>
      </c>
    </row>
    <row r="215" spans="1:108" x14ac:dyDescent="0.3">
      <c r="A215">
        <v>213</v>
      </c>
      <c r="B215">
        <v>28560</v>
      </c>
      <c r="C215" s="1" t="s">
        <v>313</v>
      </c>
      <c r="D215">
        <v>609</v>
      </c>
      <c r="E215">
        <v>479</v>
      </c>
      <c r="F215">
        <v>229</v>
      </c>
      <c r="G215">
        <v>250</v>
      </c>
      <c r="H215">
        <f>SUM(male_female_comparison_df[[#This Row],[inhabitants_female]:[inhabitants_male]])</f>
        <v>479</v>
      </c>
      <c r="I215">
        <f>male_female_comparison_df[[#This Row],[INHABITANTS_TOTAL2]]-male_female_comparison_df[[#This Row],[inhabitants_total]]</f>
        <v>0</v>
      </c>
      <c r="J215">
        <f>male_female_comparison_df[[#This Row],[inhabitants_male]]/(male_female_comparison_df[[#This Row],[inhabitants_total]])</f>
        <v>0.52192066805845516</v>
      </c>
      <c r="L215">
        <v>39</v>
      </c>
      <c r="M215">
        <v>17</v>
      </c>
      <c r="N215">
        <v>25</v>
      </c>
      <c r="O215">
        <v>44</v>
      </c>
      <c r="P215">
        <v>16</v>
      </c>
      <c r="Q215">
        <v>12</v>
      </c>
      <c r="R215">
        <v>8</v>
      </c>
      <c r="S215">
        <v>18</v>
      </c>
      <c r="T215">
        <v>28</v>
      </c>
      <c r="U215">
        <v>28</v>
      </c>
      <c r="V215">
        <v>39</v>
      </c>
      <c r="W215">
        <v>42</v>
      </c>
      <c r="X215">
        <v>35</v>
      </c>
      <c r="Y215">
        <v>36</v>
      </c>
      <c r="Z215">
        <v>25</v>
      </c>
      <c r="AA215">
        <v>21</v>
      </c>
      <c r="AB215">
        <v>27</v>
      </c>
      <c r="AC215">
        <v>33</v>
      </c>
      <c r="AD215">
        <v>14</v>
      </c>
      <c r="AE215">
        <v>8</v>
      </c>
      <c r="AF215">
        <v>3</v>
      </c>
      <c r="AG215">
        <v>16.343173999999998</v>
      </c>
      <c r="AH215">
        <v>0.47807931999999997</v>
      </c>
      <c r="AI215">
        <v>0.52192070000000002</v>
      </c>
      <c r="AJ215" s="2">
        <f>SUM(male_female_comparison_df[[#This Row],[inhabitants_proportional_male]],male_female_comparison_df[[#This Row],[inhabitants_proportional_female]])</f>
        <v>1.0000000199999999</v>
      </c>
      <c r="AK215" s="2">
        <f>male_female_comparison_df[[#This Row],[inhabitants_proportional_male]]-male_female_comparison_df[[#This Row],[PROPORTIONAL MALE]]</f>
        <v>3.1941544853530957E-8</v>
      </c>
      <c r="AL215" s="2">
        <f t="shared" si="3"/>
        <v>-0.46793335875704306</v>
      </c>
      <c r="AM215">
        <v>3.5490606000000001E-2</v>
      </c>
      <c r="AN215">
        <v>5.2192065999999995E-2</v>
      </c>
      <c r="AO215">
        <v>9.1858040000000002E-2</v>
      </c>
      <c r="AP215">
        <v>3.3402923000000001E-2</v>
      </c>
      <c r="AQ215">
        <v>2.5052192000000001E-2</v>
      </c>
      <c r="AR215">
        <v>1.6701462E-2</v>
      </c>
      <c r="AS215">
        <v>3.757829E-2</v>
      </c>
      <c r="AT215">
        <v>5.8455112999999996E-2</v>
      </c>
      <c r="AU215">
        <v>5.8455112999999996E-2</v>
      </c>
      <c r="AV215">
        <v>8.141962400000001E-2</v>
      </c>
      <c r="AW215">
        <v>8.7682670000000004E-2</v>
      </c>
      <c r="AX215">
        <v>7.3068894000000009E-2</v>
      </c>
      <c r="AY215">
        <v>7.5156580000000001E-2</v>
      </c>
      <c r="AZ215">
        <v>5.2192065999999995E-2</v>
      </c>
      <c r="BA215">
        <v>4.3841335999999995E-2</v>
      </c>
      <c r="BB215">
        <v>5.6367430000000003E-2</v>
      </c>
      <c r="BC215">
        <v>6.8893529999999994E-2</v>
      </c>
      <c r="BD215">
        <v>2.9227557000000001E-2</v>
      </c>
      <c r="BE215">
        <v>1.6701462E-2</v>
      </c>
      <c r="BF215">
        <v>6.2630480000000002E-3</v>
      </c>
      <c r="BG215">
        <v>23779</v>
      </c>
      <c r="BH215">
        <v>22522</v>
      </c>
      <c r="BI215">
        <v>73</v>
      </c>
      <c r="BJ215">
        <v>227</v>
      </c>
      <c r="BK215">
        <v>74</v>
      </c>
      <c r="BL215">
        <v>0.14989733999999999</v>
      </c>
      <c r="BM215">
        <v>0.46611909999999995</v>
      </c>
      <c r="BN215">
        <v>0.15195072000000001</v>
      </c>
      <c r="BO215">
        <v>206</v>
      </c>
      <c r="BP215">
        <v>2.2999999999999998</v>
      </c>
      <c r="BQ215">
        <v>45.9</v>
      </c>
      <c r="BR215">
        <v>10</v>
      </c>
      <c r="BS215">
        <v>9</v>
      </c>
      <c r="BT215">
        <v>61</v>
      </c>
      <c r="BU215">
        <v>15</v>
      </c>
      <c r="BV215">
        <v>29</v>
      </c>
      <c r="BW215">
        <v>33</v>
      </c>
      <c r="BX215">
        <v>24</v>
      </c>
      <c r="BY215">
        <v>83</v>
      </c>
      <c r="BZ215">
        <v>62</v>
      </c>
      <c r="CA215">
        <v>196</v>
      </c>
      <c r="CB215">
        <v>2</v>
      </c>
      <c r="CC215">
        <v>8</v>
      </c>
      <c r="CD215">
        <v>4.8543688000000002E-2</v>
      </c>
      <c r="CE215">
        <v>4.3689319999999997E-2</v>
      </c>
      <c r="CF215">
        <v>0.2961165</v>
      </c>
      <c r="CG215">
        <v>7.2815539999999998E-2</v>
      </c>
      <c r="CH215">
        <v>0.1407767</v>
      </c>
      <c r="CI215">
        <v>0.16019417</v>
      </c>
      <c r="CJ215">
        <v>0.116504855</v>
      </c>
      <c r="CK215">
        <v>0.40291262</v>
      </c>
      <c r="CL215">
        <v>0.30097088</v>
      </c>
      <c r="CM215">
        <v>0.95145630000000003</v>
      </c>
      <c r="CN215">
        <v>9.7087379999999997E-3</v>
      </c>
      <c r="CO215">
        <v>3.883495E-2</v>
      </c>
      <c r="CP215">
        <v>43380</v>
      </c>
      <c r="CQ215">
        <v>41654</v>
      </c>
      <c r="CR215">
        <v>33</v>
      </c>
      <c r="CS215">
        <v>138</v>
      </c>
      <c r="CT215">
        <v>36</v>
      </c>
      <c r="CU215">
        <v>0.15942029999999999</v>
      </c>
      <c r="CV215">
        <v>0.66666669999999995</v>
      </c>
      <c r="CW215">
        <v>0.17391305000000001</v>
      </c>
      <c r="CX215">
        <v>8979748</v>
      </c>
      <c r="CY215">
        <v>11</v>
      </c>
      <c r="CZ215">
        <v>259</v>
      </c>
      <c r="DA215">
        <v>30</v>
      </c>
      <c r="DB215">
        <v>229</v>
      </c>
      <c r="DC215">
        <v>0.115830116</v>
      </c>
      <c r="DD215">
        <v>0.88416990000000006</v>
      </c>
    </row>
    <row r="216" spans="1:108" x14ac:dyDescent="0.3">
      <c r="A216">
        <v>214</v>
      </c>
      <c r="B216">
        <v>28580</v>
      </c>
      <c r="C216" s="1" t="s">
        <v>314</v>
      </c>
      <c r="D216">
        <v>609</v>
      </c>
      <c r="E216">
        <v>579</v>
      </c>
      <c r="F216">
        <v>286</v>
      </c>
      <c r="G216">
        <v>293</v>
      </c>
      <c r="H216">
        <f>SUM(male_female_comparison_df[[#This Row],[inhabitants_female]:[inhabitants_male]])</f>
        <v>579</v>
      </c>
      <c r="I216">
        <f>male_female_comparison_df[[#This Row],[INHABITANTS_TOTAL2]]-male_female_comparison_df[[#This Row],[inhabitants_total]]</f>
        <v>0</v>
      </c>
      <c r="J216">
        <f>male_female_comparison_df[[#This Row],[inhabitants_male]]/(male_female_comparison_df[[#This Row],[inhabitants_total]])</f>
        <v>0.50604490500863553</v>
      </c>
      <c r="L216">
        <v>43</v>
      </c>
      <c r="M216">
        <v>23</v>
      </c>
      <c r="N216">
        <v>25</v>
      </c>
      <c r="O216">
        <v>41</v>
      </c>
      <c r="P216">
        <v>17</v>
      </c>
      <c r="Q216">
        <v>12</v>
      </c>
      <c r="R216">
        <v>12</v>
      </c>
      <c r="S216">
        <v>24</v>
      </c>
      <c r="T216">
        <v>22</v>
      </c>
      <c r="U216">
        <v>37</v>
      </c>
      <c r="V216">
        <v>34</v>
      </c>
      <c r="W216">
        <v>39</v>
      </c>
      <c r="X216">
        <v>45</v>
      </c>
      <c r="Y216">
        <v>45</v>
      </c>
      <c r="Z216">
        <v>44</v>
      </c>
      <c r="AA216">
        <v>34</v>
      </c>
      <c r="AB216">
        <v>42</v>
      </c>
      <c r="AC216">
        <v>33</v>
      </c>
      <c r="AD216">
        <v>26</v>
      </c>
      <c r="AE216">
        <v>15</v>
      </c>
      <c r="AF216">
        <v>9</v>
      </c>
      <c r="AG216">
        <v>33.188744</v>
      </c>
      <c r="AH216">
        <v>0.49395509999999992</v>
      </c>
      <c r="AI216">
        <v>0.50604490000000002</v>
      </c>
      <c r="AJ216" s="2">
        <f>SUM(male_female_comparison_df[[#This Row],[inhabitants_proportional_male]],male_female_comparison_df[[#This Row],[inhabitants_proportional_female]])</f>
        <v>1</v>
      </c>
      <c r="AK216" s="2">
        <f>male_female_comparison_df[[#This Row],[inhabitants_proportional_male]]-male_female_comparison_df[[#This Row],[PROPORTIONAL MALE]]</f>
        <v>-5.0086355063427845E-9</v>
      </c>
      <c r="AL216" s="2">
        <f t="shared" si="3"/>
        <v>-0.46793335875704306</v>
      </c>
      <c r="AM216">
        <v>3.9723660000000001E-2</v>
      </c>
      <c r="AN216">
        <v>4.3177889999999997E-2</v>
      </c>
      <c r="AO216">
        <v>7.0811739999999998E-2</v>
      </c>
      <c r="AP216">
        <v>2.9360967000000002E-2</v>
      </c>
      <c r="AQ216">
        <v>2.0725388000000001E-2</v>
      </c>
      <c r="AR216">
        <v>2.0725388000000001E-2</v>
      </c>
      <c r="AS216">
        <v>4.1450776000000002E-2</v>
      </c>
      <c r="AT216">
        <v>3.7996545E-2</v>
      </c>
      <c r="AU216">
        <v>6.3903280000000007E-2</v>
      </c>
      <c r="AV216">
        <v>5.8721934000000003E-2</v>
      </c>
      <c r="AW216">
        <v>6.7357509999999995E-2</v>
      </c>
      <c r="AX216">
        <v>7.7720209999999998E-2</v>
      </c>
      <c r="AY216">
        <v>7.7720209999999998E-2</v>
      </c>
      <c r="AZ216">
        <v>7.5993089999999999E-2</v>
      </c>
      <c r="BA216">
        <v>5.8721934000000003E-2</v>
      </c>
      <c r="BB216">
        <v>7.2538859999999997E-2</v>
      </c>
      <c r="BC216">
        <v>5.6994820000000002E-2</v>
      </c>
      <c r="BD216">
        <v>4.4905007000000004E-2</v>
      </c>
      <c r="BE216">
        <v>2.5906736E-2</v>
      </c>
      <c r="BF216">
        <v>1.5544041000000001E-2</v>
      </c>
      <c r="BG216">
        <v>22732</v>
      </c>
      <c r="BH216">
        <v>20798</v>
      </c>
      <c r="BI216">
        <v>89</v>
      </c>
      <c r="BJ216">
        <v>287</v>
      </c>
      <c r="BK216">
        <v>87</v>
      </c>
      <c r="BL216">
        <v>0.15161838999999999</v>
      </c>
      <c r="BM216">
        <v>0.48892674000000003</v>
      </c>
      <c r="BN216">
        <v>0.14821123999999999</v>
      </c>
      <c r="BO216">
        <v>244</v>
      </c>
      <c r="BP216">
        <v>2.4</v>
      </c>
      <c r="BQ216">
        <v>47.4</v>
      </c>
      <c r="BR216">
        <v>5</v>
      </c>
      <c r="BS216">
        <v>8</v>
      </c>
      <c r="BT216">
        <v>60</v>
      </c>
      <c r="BU216">
        <v>17</v>
      </c>
      <c r="BV216">
        <v>29</v>
      </c>
      <c r="BW216">
        <v>24</v>
      </c>
      <c r="BX216">
        <v>20</v>
      </c>
      <c r="BY216">
        <v>102</v>
      </c>
      <c r="BZ216">
        <v>84</v>
      </c>
      <c r="CA216">
        <v>224</v>
      </c>
      <c r="CB216">
        <v>13</v>
      </c>
      <c r="CC216">
        <v>7</v>
      </c>
      <c r="CD216">
        <v>2.0491802999999999E-2</v>
      </c>
      <c r="CE216">
        <v>3.2786882999999996E-2</v>
      </c>
      <c r="CF216">
        <v>0.24590164</v>
      </c>
      <c r="CG216">
        <v>6.9672129999999999E-2</v>
      </c>
      <c r="CH216">
        <v>0.11885245999999999</v>
      </c>
      <c r="CI216">
        <v>9.8360660000000003E-2</v>
      </c>
      <c r="CJ216">
        <v>8.1967209999999999E-2</v>
      </c>
      <c r="CK216">
        <v>0.41803279999999993</v>
      </c>
      <c r="CL216">
        <v>0.34426230000000002</v>
      </c>
      <c r="CM216">
        <v>0.91803277000000005</v>
      </c>
      <c r="CN216">
        <v>5.3278689999999997E-2</v>
      </c>
      <c r="CO216">
        <v>2.8688524E-2</v>
      </c>
      <c r="CP216">
        <v>43493</v>
      </c>
      <c r="CQ216">
        <v>40976</v>
      </c>
      <c r="CR216">
        <v>48</v>
      </c>
      <c r="CS216">
        <v>147</v>
      </c>
      <c r="CT216">
        <v>48</v>
      </c>
      <c r="CU216">
        <v>0.1983471</v>
      </c>
      <c r="CV216">
        <v>0.60743800000000003</v>
      </c>
      <c r="CW216">
        <v>0.1983471</v>
      </c>
      <c r="CX216">
        <v>10568827</v>
      </c>
      <c r="CY216">
        <v>4</v>
      </c>
      <c r="CZ216">
        <v>296</v>
      </c>
      <c r="DA216">
        <v>30</v>
      </c>
      <c r="DB216">
        <v>266</v>
      </c>
      <c r="DC216">
        <v>0.10135135000000001</v>
      </c>
      <c r="DD216">
        <v>0.89864859999999991</v>
      </c>
    </row>
    <row r="217" spans="1:108" x14ac:dyDescent="0.3">
      <c r="A217">
        <v>215</v>
      </c>
      <c r="B217">
        <v>28600</v>
      </c>
      <c r="C217" s="1" t="s">
        <v>315</v>
      </c>
      <c r="D217">
        <v>609</v>
      </c>
      <c r="E217">
        <v>5012</v>
      </c>
      <c r="F217">
        <v>2441</v>
      </c>
      <c r="G217">
        <v>2571</v>
      </c>
      <c r="H217">
        <f>SUM(male_female_comparison_df[[#This Row],[inhabitants_female]:[inhabitants_male]])</f>
        <v>5012</v>
      </c>
      <c r="I217">
        <f>male_female_comparison_df[[#This Row],[INHABITANTS_TOTAL2]]-male_female_comparison_df[[#This Row],[inhabitants_total]]</f>
        <v>0</v>
      </c>
      <c r="J217">
        <f>male_female_comparison_df[[#This Row],[inhabitants_male]]/(male_female_comparison_df[[#This Row],[inhabitants_total]])</f>
        <v>0.51296887470071828</v>
      </c>
      <c r="L217">
        <v>37</v>
      </c>
      <c r="M217">
        <v>207</v>
      </c>
      <c r="N217">
        <v>304</v>
      </c>
      <c r="O217">
        <v>443</v>
      </c>
      <c r="P217">
        <v>180</v>
      </c>
      <c r="Q217">
        <v>115</v>
      </c>
      <c r="R217">
        <v>113</v>
      </c>
      <c r="S217">
        <v>336</v>
      </c>
      <c r="T217">
        <v>313</v>
      </c>
      <c r="U217">
        <v>361</v>
      </c>
      <c r="V217">
        <v>422</v>
      </c>
      <c r="W217">
        <v>361</v>
      </c>
      <c r="X217">
        <v>307</v>
      </c>
      <c r="Y217">
        <v>287</v>
      </c>
      <c r="Z217">
        <v>281</v>
      </c>
      <c r="AA217">
        <v>230</v>
      </c>
      <c r="AB217">
        <v>291</v>
      </c>
      <c r="AC217">
        <v>187</v>
      </c>
      <c r="AD217">
        <v>114</v>
      </c>
      <c r="AE217">
        <v>93</v>
      </c>
      <c r="AF217">
        <v>67</v>
      </c>
      <c r="AG217">
        <v>229.68004999999999</v>
      </c>
      <c r="AH217">
        <v>0.48703112999999998</v>
      </c>
      <c r="AI217">
        <v>0.51296890000000006</v>
      </c>
      <c r="AJ217" s="2">
        <f>SUM(male_female_comparison_df[[#This Row],[inhabitants_proportional_male]],male_female_comparison_df[[#This Row],[inhabitants_proportional_female]])</f>
        <v>1.00000003</v>
      </c>
      <c r="AK217" s="2">
        <f>male_female_comparison_df[[#This Row],[inhabitants_proportional_male]]-male_female_comparison_df[[#This Row],[PROPORTIONAL MALE]]</f>
        <v>2.5299281780633009E-8</v>
      </c>
      <c r="AL217" s="2">
        <f t="shared" si="3"/>
        <v>-0.46793335875704306</v>
      </c>
      <c r="AM217">
        <v>4.1300877999999999E-2</v>
      </c>
      <c r="AN217">
        <v>6.0654427999999996E-2</v>
      </c>
      <c r="AO217">
        <v>8.8387869999999993E-2</v>
      </c>
      <c r="AP217">
        <v>3.5913806E-2</v>
      </c>
      <c r="AQ217">
        <v>2.2944932999999997E-2</v>
      </c>
      <c r="AR217">
        <v>2.2545889E-2</v>
      </c>
      <c r="AS217">
        <v>6.7039109999999999E-2</v>
      </c>
      <c r="AT217">
        <v>6.2450119999999998E-2</v>
      </c>
      <c r="AU217">
        <v>7.2027129999999995E-2</v>
      </c>
      <c r="AV217">
        <v>8.4197919999999996E-2</v>
      </c>
      <c r="AW217">
        <v>7.2027129999999995E-2</v>
      </c>
      <c r="AX217">
        <v>6.1252992999999999E-2</v>
      </c>
      <c r="AY217">
        <v>5.7262569999999999E-2</v>
      </c>
      <c r="AZ217">
        <v>5.6065444000000006E-2</v>
      </c>
      <c r="BA217">
        <v>4.5889865999999994E-2</v>
      </c>
      <c r="BB217">
        <v>5.8060654000000003E-2</v>
      </c>
      <c r="BC217">
        <v>3.7310454999999999E-2</v>
      </c>
      <c r="BD217">
        <v>2.2745412000000003E-2</v>
      </c>
      <c r="BE217">
        <v>1.8555466E-2</v>
      </c>
      <c r="BF217">
        <v>1.3367917E-2</v>
      </c>
      <c r="BG217">
        <v>25004</v>
      </c>
      <c r="BH217">
        <v>22832</v>
      </c>
      <c r="BI217">
        <v>621</v>
      </c>
      <c r="BJ217">
        <v>2179</v>
      </c>
      <c r="BK217">
        <v>901</v>
      </c>
      <c r="BL217">
        <v>0.12575942000000001</v>
      </c>
      <c r="BM217">
        <v>0.44127178</v>
      </c>
      <c r="BN217">
        <v>0.18246253000000001</v>
      </c>
      <c r="BO217">
        <v>2263</v>
      </c>
      <c r="BP217">
        <v>2.2000000000000002</v>
      </c>
      <c r="BQ217">
        <v>43.5</v>
      </c>
      <c r="BR217">
        <v>285</v>
      </c>
      <c r="BS217">
        <v>149</v>
      </c>
      <c r="BT217">
        <v>691</v>
      </c>
      <c r="BU217">
        <v>192</v>
      </c>
      <c r="BV217">
        <v>361</v>
      </c>
      <c r="BW217">
        <v>328</v>
      </c>
      <c r="BX217">
        <v>233</v>
      </c>
      <c r="BY217">
        <v>1037</v>
      </c>
      <c r="BZ217">
        <v>539</v>
      </c>
      <c r="CA217">
        <v>1707</v>
      </c>
      <c r="CB217">
        <v>513</v>
      </c>
      <c r="CC217">
        <v>43</v>
      </c>
      <c r="CD217">
        <v>0.12593900999999999</v>
      </c>
      <c r="CE217">
        <v>6.5841800000000006E-2</v>
      </c>
      <c r="CF217">
        <v>0.30534687999999999</v>
      </c>
      <c r="CG217">
        <v>8.4843130000000003E-2</v>
      </c>
      <c r="CH217">
        <v>0.15952276000000001</v>
      </c>
      <c r="CI217">
        <v>0.14494035</v>
      </c>
      <c r="CJ217">
        <v>0.10296067</v>
      </c>
      <c r="CK217">
        <v>0.45824127999999997</v>
      </c>
      <c r="CL217">
        <v>0.23817939999999999</v>
      </c>
      <c r="CM217">
        <v>0.75430845999999996</v>
      </c>
      <c r="CN217">
        <v>0.22669022999999999</v>
      </c>
      <c r="CO217">
        <v>1.9001326000000002E-2</v>
      </c>
      <c r="CP217">
        <v>42103</v>
      </c>
      <c r="CQ217">
        <v>36722</v>
      </c>
      <c r="CR217">
        <v>480</v>
      </c>
      <c r="CS217">
        <v>1272</v>
      </c>
      <c r="CT217">
        <v>447</v>
      </c>
      <c r="CU217">
        <v>0.21768707000000001</v>
      </c>
      <c r="CV217">
        <v>0.57687074000000005</v>
      </c>
      <c r="CW217">
        <v>0.20272108999999999</v>
      </c>
      <c r="CX217">
        <v>92583624</v>
      </c>
      <c r="CY217">
        <v>19</v>
      </c>
      <c r="CZ217">
        <v>1664</v>
      </c>
      <c r="DA217">
        <v>245</v>
      </c>
      <c r="DB217">
        <v>1419</v>
      </c>
      <c r="DC217">
        <v>0.14723557000000001</v>
      </c>
      <c r="DD217">
        <v>0.85276439999999998</v>
      </c>
    </row>
    <row r="218" spans="1:108" x14ac:dyDescent="0.3">
      <c r="A218">
        <v>216</v>
      </c>
      <c r="B218">
        <v>29180</v>
      </c>
      <c r="C218" s="1" t="s">
        <v>316</v>
      </c>
      <c r="D218">
        <v>51</v>
      </c>
      <c r="E218">
        <v>266</v>
      </c>
      <c r="F218">
        <v>129</v>
      </c>
      <c r="G218">
        <v>137</v>
      </c>
      <c r="H218">
        <f>SUM(male_female_comparison_df[[#This Row],[inhabitants_female]:[inhabitants_male]])</f>
        <v>266</v>
      </c>
      <c r="I218">
        <f>male_female_comparison_df[[#This Row],[INHABITANTS_TOTAL2]]-male_female_comparison_df[[#This Row],[inhabitants_total]]</f>
        <v>0</v>
      </c>
      <c r="J218">
        <f>male_female_comparison_df[[#This Row],[inhabitants_male]]/(male_female_comparison_df[[#This Row],[inhabitants_total]])</f>
        <v>0.51503759398496241</v>
      </c>
      <c r="L218">
        <v>48</v>
      </c>
      <c r="M218">
        <v>8</v>
      </c>
      <c r="N218">
        <v>6</v>
      </c>
      <c r="O218">
        <v>19</v>
      </c>
      <c r="P218">
        <v>9</v>
      </c>
      <c r="Q218">
        <v>5</v>
      </c>
      <c r="R218">
        <v>3</v>
      </c>
      <c r="S218">
        <v>8</v>
      </c>
      <c r="T218">
        <v>9</v>
      </c>
      <c r="U218">
        <v>10</v>
      </c>
      <c r="V218">
        <v>9</v>
      </c>
      <c r="W218">
        <v>22</v>
      </c>
      <c r="X218">
        <v>12</v>
      </c>
      <c r="Y218">
        <v>20</v>
      </c>
      <c r="Z218">
        <v>18</v>
      </c>
      <c r="AA218">
        <v>30</v>
      </c>
      <c r="AB218">
        <v>32</v>
      </c>
      <c r="AC218">
        <v>18</v>
      </c>
      <c r="AD218">
        <v>12</v>
      </c>
      <c r="AE218">
        <v>11</v>
      </c>
      <c r="AF218">
        <v>5</v>
      </c>
      <c r="AG218">
        <v>5.2641945000000003</v>
      </c>
      <c r="AH218">
        <v>0.48496239999999996</v>
      </c>
      <c r="AI218">
        <v>0.51503759999999998</v>
      </c>
      <c r="AJ218" s="2">
        <f>SUM(male_female_comparison_df[[#This Row],[inhabitants_proportional_male]],male_female_comparison_df[[#This Row],[inhabitants_proportional_female]])</f>
        <v>1</v>
      </c>
      <c r="AK218" s="2">
        <f>male_female_comparison_df[[#This Row],[inhabitants_proportional_male]]-male_female_comparison_df[[#This Row],[PROPORTIONAL MALE]]</f>
        <v>6.015037579132354E-9</v>
      </c>
      <c r="AL218" s="2">
        <f t="shared" si="3"/>
        <v>-0.46793335875704306</v>
      </c>
      <c r="AM218">
        <v>3.0075188999999999E-2</v>
      </c>
      <c r="AN218">
        <v>2.2556389999999999E-2</v>
      </c>
      <c r="AO218">
        <v>7.1428574999999994E-2</v>
      </c>
      <c r="AP218">
        <v>3.3834587999999999E-2</v>
      </c>
      <c r="AQ218">
        <v>1.8796991999999998E-2</v>
      </c>
      <c r="AR218">
        <v>1.1278195E-2</v>
      </c>
      <c r="AS218">
        <v>3.0075188999999999E-2</v>
      </c>
      <c r="AT218">
        <v>3.3834587999999999E-2</v>
      </c>
      <c r="AU218">
        <v>3.7593982999999997E-2</v>
      </c>
      <c r="AV218">
        <v>3.3834587999999999E-2</v>
      </c>
      <c r="AW218">
        <v>8.2706764000000002E-2</v>
      </c>
      <c r="AX218">
        <v>4.5112779999999998E-2</v>
      </c>
      <c r="AY218">
        <v>7.5187965999999995E-2</v>
      </c>
      <c r="AZ218">
        <v>6.7669175999999998E-2</v>
      </c>
      <c r="BA218">
        <v>0.11278196</v>
      </c>
      <c r="BB218">
        <v>0.120300755</v>
      </c>
      <c r="BC218">
        <v>6.7669175999999998E-2</v>
      </c>
      <c r="BD218">
        <v>4.5112779999999998E-2</v>
      </c>
      <c r="BE218">
        <v>4.1353382000000001E-2</v>
      </c>
      <c r="BF218">
        <v>1.8796991999999998E-2</v>
      </c>
      <c r="BG218">
        <v>22120</v>
      </c>
      <c r="BH218">
        <v>19119</v>
      </c>
      <c r="BI218">
        <v>49</v>
      </c>
      <c r="BJ218">
        <v>133</v>
      </c>
      <c r="BK218">
        <v>35</v>
      </c>
      <c r="BL218">
        <v>0.18773946</v>
      </c>
      <c r="BM218">
        <v>0.50957849999999993</v>
      </c>
      <c r="BN218">
        <v>0.13409962</v>
      </c>
      <c r="BO218">
        <v>124</v>
      </c>
      <c r="BP218">
        <v>2.1</v>
      </c>
      <c r="BQ218">
        <v>50.2</v>
      </c>
      <c r="BR218">
        <v>1</v>
      </c>
      <c r="BS218">
        <v>3</v>
      </c>
      <c r="BT218">
        <v>23</v>
      </c>
      <c r="BU218">
        <v>8</v>
      </c>
      <c r="BV218">
        <v>9</v>
      </c>
      <c r="BW218">
        <v>13</v>
      </c>
      <c r="BX218">
        <v>13</v>
      </c>
      <c r="BY218">
        <v>44</v>
      </c>
      <c r="BZ218">
        <v>59</v>
      </c>
      <c r="CA218">
        <v>120</v>
      </c>
      <c r="CB218">
        <v>3</v>
      </c>
      <c r="CC218">
        <v>1</v>
      </c>
      <c r="CD218">
        <v>8.064515999999999E-3</v>
      </c>
      <c r="CE218">
        <v>2.4193547999999999E-2</v>
      </c>
      <c r="CF218">
        <v>0.18548387</v>
      </c>
      <c r="CG218">
        <v>6.4516130000000005E-2</v>
      </c>
      <c r="CH218">
        <v>7.2580640000000002E-2</v>
      </c>
      <c r="CI218">
        <v>0.10483871</v>
      </c>
      <c r="CJ218">
        <v>0.10483871</v>
      </c>
      <c r="CK218">
        <v>0.35483870000000001</v>
      </c>
      <c r="CL218">
        <v>0.47580644</v>
      </c>
      <c r="CM218">
        <v>0.96774189999999993</v>
      </c>
      <c r="CN218">
        <v>2.4193547999999999E-2</v>
      </c>
      <c r="CO218">
        <v>8.064515999999999E-3</v>
      </c>
      <c r="CP218">
        <v>39143</v>
      </c>
      <c r="CQ218">
        <v>32695</v>
      </c>
      <c r="CR218">
        <v>37</v>
      </c>
      <c r="CS218">
        <v>59</v>
      </c>
      <c r="CT218">
        <v>27</v>
      </c>
      <c r="CU218">
        <v>0.29838709999999996</v>
      </c>
      <c r="CV218">
        <v>0.47580644</v>
      </c>
      <c r="CW218">
        <v>0.21774193999999999</v>
      </c>
      <c r="CX218">
        <v>4814586</v>
      </c>
      <c r="CY218">
        <v>72</v>
      </c>
      <c r="CZ218">
        <v>172</v>
      </c>
      <c r="DA218">
        <v>21</v>
      </c>
      <c r="DB218">
        <v>151</v>
      </c>
      <c r="DC218">
        <v>0.12209302</v>
      </c>
      <c r="DD218">
        <v>0.87790699999999999</v>
      </c>
    </row>
    <row r="219" spans="1:108" x14ac:dyDescent="0.3">
      <c r="A219">
        <v>217</v>
      </c>
      <c r="B219">
        <v>29350</v>
      </c>
      <c r="C219" s="1" t="s">
        <v>317</v>
      </c>
      <c r="D219">
        <v>886</v>
      </c>
      <c r="E219">
        <v>302</v>
      </c>
      <c r="F219">
        <v>143</v>
      </c>
      <c r="G219">
        <v>159</v>
      </c>
      <c r="H219">
        <f>SUM(male_female_comparison_df[[#This Row],[inhabitants_female]:[inhabitants_male]])</f>
        <v>302</v>
      </c>
      <c r="I219">
        <f>male_female_comparison_df[[#This Row],[INHABITANTS_TOTAL2]]-male_female_comparison_df[[#This Row],[inhabitants_total]]</f>
        <v>0</v>
      </c>
      <c r="J219">
        <f>male_female_comparison_df[[#This Row],[inhabitants_male]]/(male_female_comparison_df[[#This Row],[inhabitants_total]])</f>
        <v>0.52649006622516559</v>
      </c>
      <c r="L219">
        <v>45</v>
      </c>
      <c r="M219">
        <v>16</v>
      </c>
      <c r="N219">
        <v>17</v>
      </c>
      <c r="O219">
        <v>19</v>
      </c>
      <c r="P219">
        <v>8</v>
      </c>
      <c r="Q219">
        <v>9</v>
      </c>
      <c r="R219">
        <v>4</v>
      </c>
      <c r="S219">
        <v>5</v>
      </c>
      <c r="T219">
        <v>10</v>
      </c>
      <c r="U219">
        <v>18</v>
      </c>
      <c r="V219">
        <v>19</v>
      </c>
      <c r="W219">
        <v>21</v>
      </c>
      <c r="X219">
        <v>11</v>
      </c>
      <c r="Y219">
        <v>19</v>
      </c>
      <c r="Z219">
        <v>19</v>
      </c>
      <c r="AA219">
        <v>16</v>
      </c>
      <c r="AB219">
        <v>31</v>
      </c>
      <c r="AC219">
        <v>22</v>
      </c>
      <c r="AD219">
        <v>13</v>
      </c>
      <c r="AE219">
        <v>13</v>
      </c>
      <c r="AF219">
        <v>12</v>
      </c>
      <c r="AG219">
        <v>8.7008700000000001</v>
      </c>
      <c r="AH219">
        <v>0.47350994000000002</v>
      </c>
      <c r="AI219">
        <v>0.52649009999999996</v>
      </c>
      <c r="AJ219" s="2">
        <f>SUM(male_female_comparison_df[[#This Row],[inhabitants_proportional_male]],male_female_comparison_df[[#This Row],[inhabitants_proportional_female]])</f>
        <v>1.00000004</v>
      </c>
      <c r="AK219" s="2">
        <f>male_female_comparison_df[[#This Row],[inhabitants_proportional_male]]-male_female_comparison_df[[#This Row],[PROPORTIONAL MALE]]</f>
        <v>3.3774834373723195E-8</v>
      </c>
      <c r="AL219" s="2">
        <f t="shared" si="3"/>
        <v>-0.46793335875704306</v>
      </c>
      <c r="AM219">
        <v>5.2980131999999999E-2</v>
      </c>
      <c r="AN219">
        <v>5.6291389999999997E-2</v>
      </c>
      <c r="AO219">
        <v>6.2913910000000003E-2</v>
      </c>
      <c r="AP219">
        <v>2.6490066E-2</v>
      </c>
      <c r="AQ219">
        <v>2.9801324000000001E-2</v>
      </c>
      <c r="AR219">
        <v>1.3245033E-2</v>
      </c>
      <c r="AS219">
        <v>1.6556290000000001E-2</v>
      </c>
      <c r="AT219">
        <v>3.3112580000000003E-2</v>
      </c>
      <c r="AU219">
        <v>5.9602648000000001E-2</v>
      </c>
      <c r="AV219">
        <v>6.2913910000000003E-2</v>
      </c>
      <c r="AW219">
        <v>6.9536424999999999E-2</v>
      </c>
      <c r="AX219">
        <v>3.6423839999999999E-2</v>
      </c>
      <c r="AY219">
        <v>6.2913910000000003E-2</v>
      </c>
      <c r="AZ219">
        <v>6.2913910000000003E-2</v>
      </c>
      <c r="BA219">
        <v>5.2980131999999999E-2</v>
      </c>
      <c r="BB219">
        <v>0.102649</v>
      </c>
      <c r="BC219">
        <v>7.2847679999999998E-2</v>
      </c>
      <c r="BD219">
        <v>4.3046359999999999E-2</v>
      </c>
      <c r="BE219">
        <v>4.3046359999999999E-2</v>
      </c>
      <c r="BF219">
        <v>3.9735100000000002E-2</v>
      </c>
      <c r="BG219">
        <v>20420</v>
      </c>
      <c r="BH219">
        <v>17450</v>
      </c>
      <c r="BI219">
        <v>65</v>
      </c>
      <c r="BJ219">
        <v>145</v>
      </c>
      <c r="BK219">
        <v>32</v>
      </c>
      <c r="BL219">
        <v>0.21103896</v>
      </c>
      <c r="BM219">
        <v>0.47077920000000006</v>
      </c>
      <c r="BN219">
        <v>0.103896104</v>
      </c>
      <c r="BO219">
        <v>138</v>
      </c>
      <c r="BP219">
        <v>2.2000000000000002</v>
      </c>
      <c r="BQ219">
        <v>47.9</v>
      </c>
      <c r="BR219">
        <v>3</v>
      </c>
      <c r="BS219">
        <v>3</v>
      </c>
      <c r="BT219">
        <v>32</v>
      </c>
      <c r="BU219">
        <v>11</v>
      </c>
      <c r="BV219">
        <v>20</v>
      </c>
      <c r="BW219">
        <v>15</v>
      </c>
      <c r="BX219">
        <v>13</v>
      </c>
      <c r="BY219">
        <v>45</v>
      </c>
      <c r="BZ219">
        <v>61</v>
      </c>
      <c r="CA219">
        <v>137</v>
      </c>
      <c r="CB219">
        <v>1</v>
      </c>
      <c r="CC219">
        <v>0</v>
      </c>
      <c r="CD219">
        <v>2.1739129999999999E-2</v>
      </c>
      <c r="CE219">
        <v>2.1739129999999999E-2</v>
      </c>
      <c r="CF219">
        <v>0.23188406</v>
      </c>
      <c r="CG219">
        <v>7.9710149999999994E-2</v>
      </c>
      <c r="CH219">
        <v>0.14492753</v>
      </c>
      <c r="CI219">
        <v>0.10869565</v>
      </c>
      <c r="CJ219">
        <v>9.4202900000000006E-2</v>
      </c>
      <c r="CK219">
        <v>0.32608696999999998</v>
      </c>
      <c r="CL219">
        <v>0.44202900000000001</v>
      </c>
      <c r="CM219">
        <v>0.99275360000000001</v>
      </c>
      <c r="CN219">
        <v>7.2463769999999992E-3</v>
      </c>
      <c r="CP219">
        <v>35859</v>
      </c>
      <c r="CQ219">
        <v>33321</v>
      </c>
      <c r="CR219">
        <v>40</v>
      </c>
      <c r="CS219">
        <v>76</v>
      </c>
      <c r="CT219">
        <v>23</v>
      </c>
      <c r="CU219">
        <v>0.28776979999999996</v>
      </c>
      <c r="CV219">
        <v>0.54676259999999999</v>
      </c>
      <c r="CW219">
        <v>0.16546762000000001</v>
      </c>
      <c r="CX219">
        <v>4984379</v>
      </c>
      <c r="CY219">
        <v>91</v>
      </c>
      <c r="CZ219">
        <v>172</v>
      </c>
      <c r="DA219">
        <v>13</v>
      </c>
      <c r="DB219">
        <v>159</v>
      </c>
      <c r="DC219">
        <v>7.558139400000001E-2</v>
      </c>
      <c r="DD219">
        <v>0.92441859999999998</v>
      </c>
    </row>
    <row r="220" spans="1:108" x14ac:dyDescent="0.3">
      <c r="A220">
        <v>218</v>
      </c>
      <c r="B220">
        <v>29810</v>
      </c>
      <c r="C220" s="1" t="s">
        <v>318</v>
      </c>
      <c r="D220">
        <v>747</v>
      </c>
      <c r="E220">
        <v>871</v>
      </c>
      <c r="F220">
        <v>416</v>
      </c>
      <c r="G220">
        <v>455</v>
      </c>
      <c r="H220">
        <f>SUM(male_female_comparison_df[[#This Row],[inhabitants_female]:[inhabitants_male]])</f>
        <v>871</v>
      </c>
      <c r="I220">
        <f>male_female_comparison_df[[#This Row],[INHABITANTS_TOTAL2]]-male_female_comparison_df[[#This Row],[inhabitants_total]]</f>
        <v>0</v>
      </c>
      <c r="J220">
        <f>male_female_comparison_df[[#This Row],[inhabitants_male]]/(male_female_comparison_df[[#This Row],[inhabitants_total]])</f>
        <v>0.52238805970149249</v>
      </c>
      <c r="L220">
        <v>52</v>
      </c>
      <c r="M220">
        <v>13</v>
      </c>
      <c r="N220">
        <v>28</v>
      </c>
      <c r="O220">
        <v>38</v>
      </c>
      <c r="P220">
        <v>21</v>
      </c>
      <c r="Q220">
        <v>18</v>
      </c>
      <c r="R220">
        <v>13</v>
      </c>
      <c r="S220">
        <v>22</v>
      </c>
      <c r="T220">
        <v>28</v>
      </c>
      <c r="U220">
        <v>23</v>
      </c>
      <c r="V220">
        <v>34</v>
      </c>
      <c r="W220">
        <v>37</v>
      </c>
      <c r="X220">
        <v>52</v>
      </c>
      <c r="Y220">
        <v>76</v>
      </c>
      <c r="Z220">
        <v>78</v>
      </c>
      <c r="AA220">
        <v>84</v>
      </c>
      <c r="AB220">
        <v>88</v>
      </c>
      <c r="AC220">
        <v>61</v>
      </c>
      <c r="AD220">
        <v>57</v>
      </c>
      <c r="AE220">
        <v>53</v>
      </c>
      <c r="AF220">
        <v>47</v>
      </c>
      <c r="AG220">
        <v>3.0516240000000003</v>
      </c>
      <c r="AH220">
        <v>0.47761193000000002</v>
      </c>
      <c r="AI220">
        <v>0.52238804000000005</v>
      </c>
      <c r="AJ220" s="2">
        <f>SUM(male_female_comparison_df[[#This Row],[inhabitants_proportional_male]],male_female_comparison_df[[#This Row],[inhabitants_proportional_female]])</f>
        <v>0.99999997000000007</v>
      </c>
      <c r="AK220" s="2">
        <f>male_female_comparison_df[[#This Row],[inhabitants_proportional_male]]-male_female_comparison_df[[#This Row],[PROPORTIONAL MALE]]</f>
        <v>-1.9701492437462775E-8</v>
      </c>
      <c r="AL220" s="2">
        <f t="shared" si="3"/>
        <v>-0.46793335875704306</v>
      </c>
      <c r="AM220">
        <v>1.4925373E-2</v>
      </c>
      <c r="AN220">
        <v>3.2146957000000004E-2</v>
      </c>
      <c r="AO220">
        <v>4.3628014999999999E-2</v>
      </c>
      <c r="AP220">
        <v>2.4110218999999999E-2</v>
      </c>
      <c r="AQ220">
        <v>2.0665900000000001E-2</v>
      </c>
      <c r="AR220">
        <v>1.4925373E-2</v>
      </c>
      <c r="AS220">
        <v>2.5258322999999999E-2</v>
      </c>
      <c r="AT220">
        <v>3.2146957000000004E-2</v>
      </c>
      <c r="AU220">
        <v>2.6406430000000002E-2</v>
      </c>
      <c r="AV220">
        <v>3.9035592000000001E-2</v>
      </c>
      <c r="AW220">
        <v>4.2479910000000003E-2</v>
      </c>
      <c r="AX220">
        <v>5.9701490000000003E-2</v>
      </c>
      <c r="AY220">
        <v>8.7256029999999998E-2</v>
      </c>
      <c r="AZ220">
        <v>8.9552240000000005E-2</v>
      </c>
      <c r="BA220">
        <v>9.644087400000001E-2</v>
      </c>
      <c r="BB220">
        <v>0.10103329</v>
      </c>
      <c r="BC220">
        <v>7.0034444000000001E-2</v>
      </c>
      <c r="BD220">
        <v>6.5442020000000004E-2</v>
      </c>
      <c r="BE220">
        <v>6.0849599999999997E-2</v>
      </c>
      <c r="BF220">
        <v>5.3960964000000007E-2</v>
      </c>
      <c r="BG220">
        <v>18791</v>
      </c>
      <c r="BH220">
        <v>16201</v>
      </c>
      <c r="BI220">
        <v>232</v>
      </c>
      <c r="BJ220">
        <v>457</v>
      </c>
      <c r="BK220">
        <v>71</v>
      </c>
      <c r="BL220">
        <v>0.26274067000000001</v>
      </c>
      <c r="BM220">
        <v>0.51755379999999995</v>
      </c>
      <c r="BN220">
        <v>8.0407699999999999E-2</v>
      </c>
      <c r="BO220">
        <v>442</v>
      </c>
      <c r="BP220">
        <v>1.9</v>
      </c>
      <c r="BQ220">
        <v>46.5</v>
      </c>
      <c r="BR220">
        <v>11</v>
      </c>
      <c r="BS220">
        <v>7</v>
      </c>
      <c r="BT220">
        <v>58</v>
      </c>
      <c r="BU220">
        <v>13</v>
      </c>
      <c r="BV220">
        <v>27</v>
      </c>
      <c r="BW220">
        <v>25</v>
      </c>
      <c r="BX220">
        <v>29</v>
      </c>
      <c r="BY220">
        <v>177</v>
      </c>
      <c r="BZ220">
        <v>211</v>
      </c>
      <c r="CA220">
        <v>337</v>
      </c>
      <c r="CB220">
        <v>96</v>
      </c>
      <c r="CC220">
        <v>9</v>
      </c>
      <c r="CD220">
        <v>2.4886877999999998E-2</v>
      </c>
      <c r="CE220">
        <v>1.5837105000000001E-2</v>
      </c>
      <c r="CF220">
        <v>0.13122173000000001</v>
      </c>
      <c r="CG220">
        <v>2.9411764999999999E-2</v>
      </c>
      <c r="CH220">
        <v>6.1085972999999995E-2</v>
      </c>
      <c r="CI220">
        <v>5.6561085999999997E-2</v>
      </c>
      <c r="CJ220">
        <v>6.5610859999999993E-2</v>
      </c>
      <c r="CK220">
        <v>0.40045249999999999</v>
      </c>
      <c r="CL220">
        <v>0.47737557000000003</v>
      </c>
      <c r="CM220">
        <v>0.76244339999999999</v>
      </c>
      <c r="CN220">
        <v>0.21719457</v>
      </c>
      <c r="CO220">
        <v>2.0361991999999999E-2</v>
      </c>
      <c r="CP220">
        <v>31631</v>
      </c>
      <c r="CQ220">
        <v>26212</v>
      </c>
      <c r="CR220">
        <v>168</v>
      </c>
      <c r="CS220">
        <v>232</v>
      </c>
      <c r="CT220">
        <v>44</v>
      </c>
      <c r="CU220">
        <v>0.3783784</v>
      </c>
      <c r="CV220">
        <v>0.5225225</v>
      </c>
      <c r="CW220">
        <v>9.9099100000000009E-2</v>
      </c>
      <c r="CX220">
        <v>14044010</v>
      </c>
      <c r="CY220">
        <v>352</v>
      </c>
      <c r="CZ220">
        <v>578</v>
      </c>
      <c r="DA220">
        <v>136</v>
      </c>
      <c r="DB220">
        <v>442</v>
      </c>
      <c r="DC220">
        <v>0.23529412</v>
      </c>
      <c r="DD220">
        <v>0.76470590000000005</v>
      </c>
    </row>
    <row r="221" spans="1:108" x14ac:dyDescent="0.3">
      <c r="A221">
        <v>219</v>
      </c>
      <c r="B221">
        <v>29900</v>
      </c>
      <c r="C221" s="1" t="s">
        <v>319</v>
      </c>
      <c r="D221">
        <v>484</v>
      </c>
      <c r="E221">
        <v>2252</v>
      </c>
      <c r="F221">
        <v>1153</v>
      </c>
      <c r="G221">
        <v>1099</v>
      </c>
      <c r="H221">
        <f>SUM(male_female_comparison_df[[#This Row],[inhabitants_female]:[inhabitants_male]])</f>
        <v>2252</v>
      </c>
      <c r="I221">
        <f>male_female_comparison_df[[#This Row],[INHABITANTS_TOTAL2]]-male_female_comparison_df[[#This Row],[inhabitants_total]]</f>
        <v>0</v>
      </c>
      <c r="J221">
        <f>male_female_comparison_df[[#This Row],[inhabitants_male]]/(male_female_comparison_df[[#This Row],[inhabitants_total]])</f>
        <v>0.4880106571936057</v>
      </c>
      <c r="L221">
        <v>50</v>
      </c>
      <c r="M221">
        <v>61</v>
      </c>
      <c r="N221">
        <v>78</v>
      </c>
      <c r="O221">
        <v>128</v>
      </c>
      <c r="P221">
        <v>72</v>
      </c>
      <c r="Q221">
        <v>35</v>
      </c>
      <c r="R221">
        <v>45</v>
      </c>
      <c r="S221">
        <v>48</v>
      </c>
      <c r="T221">
        <v>54</v>
      </c>
      <c r="U221">
        <v>97</v>
      </c>
      <c r="V221">
        <v>109</v>
      </c>
      <c r="W221">
        <v>99</v>
      </c>
      <c r="X221">
        <v>108</v>
      </c>
      <c r="Y221">
        <v>175</v>
      </c>
      <c r="Z221">
        <v>184</v>
      </c>
      <c r="AA221">
        <v>211</v>
      </c>
      <c r="AB221">
        <v>187</v>
      </c>
      <c r="AC221">
        <v>168</v>
      </c>
      <c r="AD221">
        <v>145</v>
      </c>
      <c r="AE221">
        <v>107</v>
      </c>
      <c r="AF221">
        <v>141</v>
      </c>
      <c r="AG221">
        <v>13.178003</v>
      </c>
      <c r="AH221">
        <v>0.51198935999999995</v>
      </c>
      <c r="AI221">
        <v>0.48801064</v>
      </c>
      <c r="AJ221" s="2">
        <f>SUM(male_female_comparison_df[[#This Row],[inhabitants_proportional_male]],male_female_comparison_df[[#This Row],[inhabitants_proportional_female]])</f>
        <v>1</v>
      </c>
      <c r="AK221" s="2">
        <f>male_female_comparison_df[[#This Row],[inhabitants_proportional_male]]-male_female_comparison_df[[#This Row],[PROPORTIONAL MALE]]</f>
        <v>-1.7193605705845272E-8</v>
      </c>
      <c r="AL221" s="2">
        <f t="shared" si="3"/>
        <v>-0.46793335875704306</v>
      </c>
      <c r="AM221">
        <v>2.7087034999999999E-2</v>
      </c>
      <c r="AN221">
        <v>3.4635880000000001E-2</v>
      </c>
      <c r="AO221">
        <v>5.6838367000000001E-2</v>
      </c>
      <c r="AP221">
        <v>3.1971579999999999E-2</v>
      </c>
      <c r="AQ221">
        <v>1.5541741000000001E-2</v>
      </c>
      <c r="AR221">
        <v>1.9982237E-2</v>
      </c>
      <c r="AS221">
        <v>2.1314387999999997E-2</v>
      </c>
      <c r="AT221">
        <v>2.3978686000000003E-2</v>
      </c>
      <c r="AU221">
        <v>4.3072822999999996E-2</v>
      </c>
      <c r="AV221">
        <v>4.8401422999999999E-2</v>
      </c>
      <c r="AW221">
        <v>4.3960924999999998E-2</v>
      </c>
      <c r="AX221">
        <v>4.7957372000000005E-2</v>
      </c>
      <c r="AY221">
        <v>7.7708706000000002E-2</v>
      </c>
      <c r="AZ221">
        <v>8.1705150000000004E-2</v>
      </c>
      <c r="BA221">
        <v>9.3694490000000005E-2</v>
      </c>
      <c r="BB221">
        <v>8.3037300000000008E-2</v>
      </c>
      <c r="BC221">
        <v>7.4600354000000008E-2</v>
      </c>
      <c r="BD221">
        <v>6.438721E-2</v>
      </c>
      <c r="BE221">
        <v>4.7513319999999998E-2</v>
      </c>
      <c r="BF221">
        <v>6.2611009999999995E-2</v>
      </c>
      <c r="BG221">
        <v>20379</v>
      </c>
      <c r="BH221">
        <v>17669</v>
      </c>
      <c r="BI221">
        <v>452</v>
      </c>
      <c r="BJ221">
        <v>1224</v>
      </c>
      <c r="BK221">
        <v>204</v>
      </c>
      <c r="BL221">
        <v>0.20044345999999999</v>
      </c>
      <c r="BM221">
        <v>0.54279379999999999</v>
      </c>
      <c r="BN221">
        <v>9.0465635000000003E-2</v>
      </c>
      <c r="BO221">
        <v>1112</v>
      </c>
      <c r="BP221">
        <v>2</v>
      </c>
      <c r="BQ221">
        <v>46.1</v>
      </c>
      <c r="BR221">
        <v>34</v>
      </c>
      <c r="BS221">
        <v>12</v>
      </c>
      <c r="BT221">
        <v>185</v>
      </c>
      <c r="BU221">
        <v>49</v>
      </c>
      <c r="BV221">
        <v>81</v>
      </c>
      <c r="BW221">
        <v>85</v>
      </c>
      <c r="BX221">
        <v>83</v>
      </c>
      <c r="BY221">
        <v>429</v>
      </c>
      <c r="BZ221">
        <v>507</v>
      </c>
      <c r="CA221">
        <v>799</v>
      </c>
      <c r="CB221">
        <v>285</v>
      </c>
      <c r="CC221">
        <v>28</v>
      </c>
      <c r="CD221">
        <v>3.0575539999999998E-2</v>
      </c>
      <c r="CE221">
        <v>1.0791367E-2</v>
      </c>
      <c r="CF221">
        <v>0.16636689999999998</v>
      </c>
      <c r="CG221">
        <v>4.406475E-2</v>
      </c>
      <c r="CH221">
        <v>7.2841725999999996E-2</v>
      </c>
      <c r="CI221">
        <v>7.6438850000000003E-2</v>
      </c>
      <c r="CJ221">
        <v>7.4640289999999998E-2</v>
      </c>
      <c r="CK221">
        <v>0.38579136000000003</v>
      </c>
      <c r="CL221">
        <v>0.45593524000000002</v>
      </c>
      <c r="CM221">
        <v>0.71852519999999998</v>
      </c>
      <c r="CN221">
        <v>0.25629497000000001</v>
      </c>
      <c r="CO221">
        <v>2.5179856E-2</v>
      </c>
      <c r="CP221">
        <v>33483</v>
      </c>
      <c r="CQ221">
        <v>28088</v>
      </c>
      <c r="CR221">
        <v>359</v>
      </c>
      <c r="CS221">
        <v>646</v>
      </c>
      <c r="CT221">
        <v>111</v>
      </c>
      <c r="CU221">
        <v>0.32255167000000001</v>
      </c>
      <c r="CV221">
        <v>0.58041330000000002</v>
      </c>
      <c r="CW221">
        <v>9.9730460000000007E-2</v>
      </c>
      <c r="CX221">
        <v>37367296</v>
      </c>
      <c r="CY221">
        <v>1153</v>
      </c>
      <c r="CZ221">
        <v>1378</v>
      </c>
      <c r="DA221">
        <v>349</v>
      </c>
      <c r="DB221">
        <v>1029</v>
      </c>
      <c r="DC221">
        <v>0.25326559999999998</v>
      </c>
      <c r="DD221">
        <v>0.74673440000000002</v>
      </c>
    </row>
    <row r="222" spans="1:108" x14ac:dyDescent="0.3">
      <c r="A222">
        <v>220</v>
      </c>
      <c r="B222">
        <v>30420</v>
      </c>
      <c r="C222" s="1" t="s">
        <v>320</v>
      </c>
      <c r="D222">
        <v>61</v>
      </c>
      <c r="E222">
        <v>4877</v>
      </c>
      <c r="F222">
        <v>2540</v>
      </c>
      <c r="G222">
        <v>2337</v>
      </c>
      <c r="H222">
        <f>SUM(male_female_comparison_df[[#This Row],[inhabitants_female]:[inhabitants_male]])</f>
        <v>4877</v>
      </c>
      <c r="I222">
        <f>male_female_comparison_df[[#This Row],[INHABITANTS_TOTAL2]]-male_female_comparison_df[[#This Row],[inhabitants_total]]</f>
        <v>0</v>
      </c>
      <c r="J222">
        <f>male_female_comparison_df[[#This Row],[inhabitants_male]]/(male_female_comparison_df[[#This Row],[inhabitants_total]])</f>
        <v>0.47918802542546646</v>
      </c>
      <c r="L222">
        <v>46</v>
      </c>
      <c r="M222">
        <v>135</v>
      </c>
      <c r="N222">
        <v>181</v>
      </c>
      <c r="O222">
        <v>279</v>
      </c>
      <c r="P222">
        <v>143</v>
      </c>
      <c r="Q222">
        <v>85</v>
      </c>
      <c r="R222">
        <v>111</v>
      </c>
      <c r="S222">
        <v>243</v>
      </c>
      <c r="T222">
        <v>256</v>
      </c>
      <c r="U222">
        <v>254</v>
      </c>
      <c r="V222">
        <v>271</v>
      </c>
      <c r="W222">
        <v>254</v>
      </c>
      <c r="X222">
        <v>272</v>
      </c>
      <c r="Y222">
        <v>336</v>
      </c>
      <c r="Z222">
        <v>393</v>
      </c>
      <c r="AA222">
        <v>335</v>
      </c>
      <c r="AB222">
        <v>427</v>
      </c>
      <c r="AC222">
        <v>317</v>
      </c>
      <c r="AD222">
        <v>264</v>
      </c>
      <c r="AE222">
        <v>166</v>
      </c>
      <c r="AF222">
        <v>155</v>
      </c>
      <c r="AG222">
        <v>417.44287000000003</v>
      </c>
      <c r="AH222">
        <v>0.52081199999999994</v>
      </c>
      <c r="AI222">
        <v>0.47918801999999999</v>
      </c>
      <c r="AJ222" s="2">
        <f>SUM(male_female_comparison_df[[#This Row],[inhabitants_proportional_male]],male_female_comparison_df[[#This Row],[inhabitants_proportional_female]])</f>
        <v>1.0000000199999999</v>
      </c>
      <c r="AK222" s="2">
        <f>male_female_comparison_df[[#This Row],[inhabitants_proportional_male]]-male_female_comparison_df[[#This Row],[PROPORTIONAL MALE]]</f>
        <v>-5.4254664649810991E-9</v>
      </c>
      <c r="AL222" s="2">
        <f t="shared" si="3"/>
        <v>-0.46793335875704306</v>
      </c>
      <c r="AM222">
        <v>2.7680952000000002E-2</v>
      </c>
      <c r="AN222">
        <v>3.7112979999999997E-2</v>
      </c>
      <c r="AO222">
        <v>5.7207299999999996E-2</v>
      </c>
      <c r="AP222">
        <v>2.9321303999999999E-2</v>
      </c>
      <c r="AQ222">
        <v>1.7428746000000002E-2</v>
      </c>
      <c r="AR222">
        <v>2.2759893999999999E-2</v>
      </c>
      <c r="AS222">
        <v>4.9825713000000001E-2</v>
      </c>
      <c r="AT222">
        <v>5.2491284999999999E-2</v>
      </c>
      <c r="AU222">
        <v>5.2081197999999995E-2</v>
      </c>
      <c r="AV222">
        <v>5.5566947999999998E-2</v>
      </c>
      <c r="AW222">
        <v>5.2081197999999995E-2</v>
      </c>
      <c r="AX222">
        <v>5.577199E-2</v>
      </c>
      <c r="AY222">
        <v>6.8894810000000001E-2</v>
      </c>
      <c r="AZ222">
        <v>8.0582329999999994E-2</v>
      </c>
      <c r="BA222">
        <v>6.8689769999999997E-2</v>
      </c>
      <c r="BB222">
        <v>8.7553820000000004E-2</v>
      </c>
      <c r="BC222">
        <v>6.4998979999999998E-2</v>
      </c>
      <c r="BD222">
        <v>5.4131640000000002E-2</v>
      </c>
      <c r="BE222">
        <v>3.4037317999999997E-2</v>
      </c>
      <c r="BF222">
        <v>3.1781834000000002E-2</v>
      </c>
      <c r="BG222">
        <v>20721</v>
      </c>
      <c r="BH222">
        <v>18911</v>
      </c>
      <c r="BI222">
        <v>799</v>
      </c>
      <c r="BJ222">
        <v>2756</v>
      </c>
      <c r="BK222">
        <v>515</v>
      </c>
      <c r="BL222">
        <v>0.16349499000000001</v>
      </c>
      <c r="BM222">
        <v>0.56394519999999992</v>
      </c>
      <c r="BN222">
        <v>0.10538162</v>
      </c>
      <c r="BO222">
        <v>2485</v>
      </c>
      <c r="BP222">
        <v>1.9</v>
      </c>
      <c r="BQ222">
        <v>41.7</v>
      </c>
      <c r="BR222">
        <v>235</v>
      </c>
      <c r="BS222">
        <v>77</v>
      </c>
      <c r="BT222">
        <v>470</v>
      </c>
      <c r="BU222">
        <v>123</v>
      </c>
      <c r="BV222">
        <v>221</v>
      </c>
      <c r="BW222">
        <v>207</v>
      </c>
      <c r="BX222">
        <v>185</v>
      </c>
      <c r="BY222">
        <v>1122</v>
      </c>
      <c r="BZ222">
        <v>899</v>
      </c>
      <c r="CA222">
        <v>1772</v>
      </c>
      <c r="CB222">
        <v>679</v>
      </c>
      <c r="CC222">
        <v>34</v>
      </c>
      <c r="CD222">
        <v>9.4567399999999996E-2</v>
      </c>
      <c r="CE222">
        <v>3.0985916000000002E-2</v>
      </c>
      <c r="CF222">
        <v>0.18913479999999999</v>
      </c>
      <c r="CG222">
        <v>4.9496982000000002E-2</v>
      </c>
      <c r="CH222">
        <v>8.8933600000000002E-2</v>
      </c>
      <c r="CI222">
        <v>8.3299800000000007E-2</v>
      </c>
      <c r="CJ222">
        <v>7.4446680000000001E-2</v>
      </c>
      <c r="CK222">
        <v>0.45150906000000002</v>
      </c>
      <c r="CL222">
        <v>0.36177062999999998</v>
      </c>
      <c r="CM222">
        <v>0.71307849999999995</v>
      </c>
      <c r="CN222">
        <v>0.27323943000000001</v>
      </c>
      <c r="CO222">
        <v>1.3682093000000001E-2</v>
      </c>
      <c r="CP222">
        <v>33354</v>
      </c>
      <c r="CQ222">
        <v>28789</v>
      </c>
      <c r="CR222">
        <v>713</v>
      </c>
      <c r="CS222">
        <v>1492</v>
      </c>
      <c r="CT222">
        <v>276</v>
      </c>
      <c r="CU222">
        <v>0.28773203000000003</v>
      </c>
      <c r="CV222">
        <v>0.60209846</v>
      </c>
      <c r="CW222">
        <v>0.111380145</v>
      </c>
      <c r="CX222">
        <v>82750752</v>
      </c>
      <c r="CY222">
        <v>1</v>
      </c>
      <c r="CZ222">
        <v>1302</v>
      </c>
      <c r="DA222">
        <v>219</v>
      </c>
      <c r="DB222">
        <v>1083</v>
      </c>
      <c r="DC222">
        <v>0.16820276000000001</v>
      </c>
      <c r="DD222">
        <v>0.83179723999999999</v>
      </c>
    </row>
    <row r="223" spans="1:108" x14ac:dyDescent="0.3">
      <c r="A223">
        <v>221</v>
      </c>
      <c r="B223">
        <v>31140</v>
      </c>
      <c r="C223" s="1" t="s">
        <v>321</v>
      </c>
      <c r="D223">
        <v>887</v>
      </c>
      <c r="E223">
        <v>178</v>
      </c>
      <c r="F223">
        <v>92</v>
      </c>
      <c r="G223">
        <v>86</v>
      </c>
      <c r="H223">
        <f>SUM(male_female_comparison_df[[#This Row],[inhabitants_female]:[inhabitants_male]])</f>
        <v>178</v>
      </c>
      <c r="I223">
        <f>male_female_comparison_df[[#This Row],[INHABITANTS_TOTAL2]]-male_female_comparison_df[[#This Row],[inhabitants_total]]</f>
        <v>0</v>
      </c>
      <c r="J223">
        <f>male_female_comparison_df[[#This Row],[inhabitants_male]]/(male_female_comparison_df[[#This Row],[inhabitants_total]])</f>
        <v>0.48314606741573035</v>
      </c>
      <c r="L223">
        <v>47</v>
      </c>
      <c r="M223">
        <v>5</v>
      </c>
      <c r="N223">
        <v>7</v>
      </c>
      <c r="O223">
        <v>13</v>
      </c>
      <c r="P223">
        <v>4</v>
      </c>
      <c r="Q223">
        <v>2</v>
      </c>
      <c r="R223">
        <v>4</v>
      </c>
      <c r="S223">
        <v>6</v>
      </c>
      <c r="T223">
        <v>5</v>
      </c>
      <c r="U223">
        <v>7</v>
      </c>
      <c r="V223">
        <v>12</v>
      </c>
      <c r="W223">
        <v>11</v>
      </c>
      <c r="X223">
        <v>7</v>
      </c>
      <c r="Y223">
        <v>12</v>
      </c>
      <c r="Z223">
        <v>17</v>
      </c>
      <c r="AA223">
        <v>13</v>
      </c>
      <c r="AB223">
        <v>18</v>
      </c>
      <c r="AC223">
        <v>16</v>
      </c>
      <c r="AD223">
        <v>9</v>
      </c>
      <c r="AE223">
        <v>7</v>
      </c>
      <c r="AF223">
        <v>3</v>
      </c>
      <c r="AG223">
        <v>3.8220258</v>
      </c>
      <c r="AH223">
        <v>0.51685390000000009</v>
      </c>
      <c r="AI223">
        <v>0.48314606999999998</v>
      </c>
      <c r="AJ223" s="2">
        <f>SUM(male_female_comparison_df[[#This Row],[inhabitants_proportional_male]],male_female_comparison_df[[#This Row],[inhabitants_proportional_female]])</f>
        <v>0.99999997000000007</v>
      </c>
      <c r="AK223" s="2">
        <f>male_female_comparison_df[[#This Row],[inhabitants_proportional_male]]-male_female_comparison_df[[#This Row],[PROPORTIONAL MALE]]</f>
        <v>2.5842696316225044E-9</v>
      </c>
      <c r="AL223" s="2">
        <f t="shared" si="3"/>
        <v>-0.46793335875704306</v>
      </c>
      <c r="AM223">
        <v>2.8089887999999997E-2</v>
      </c>
      <c r="AN223">
        <v>3.9325843999999999E-2</v>
      </c>
      <c r="AO223">
        <v>7.3033705000000004E-2</v>
      </c>
      <c r="AP223">
        <v>2.2471910000000001E-2</v>
      </c>
      <c r="AQ223">
        <v>1.1235955000000001E-2</v>
      </c>
      <c r="AR223">
        <v>2.2471910000000001E-2</v>
      </c>
      <c r="AS223">
        <v>3.3707864999999997E-2</v>
      </c>
      <c r="AT223">
        <v>2.8089887999999997E-2</v>
      </c>
      <c r="AU223">
        <v>3.9325843999999999E-2</v>
      </c>
      <c r="AV223">
        <v>6.7415729999999993E-2</v>
      </c>
      <c r="AW223">
        <v>6.1797752999999997E-2</v>
      </c>
      <c r="AX223">
        <v>3.9325843999999999E-2</v>
      </c>
      <c r="AY223">
        <v>6.7415729999999993E-2</v>
      </c>
      <c r="AZ223">
        <v>9.5505619999999999E-2</v>
      </c>
      <c r="BA223">
        <v>7.3033705000000004E-2</v>
      </c>
      <c r="BB223">
        <v>0.101123594</v>
      </c>
      <c r="BC223">
        <v>8.9887640000000005E-2</v>
      </c>
      <c r="BD223">
        <v>5.0561796999999999E-2</v>
      </c>
      <c r="BE223">
        <v>3.9325843999999999E-2</v>
      </c>
      <c r="BF223">
        <v>1.6853931999999999E-2</v>
      </c>
      <c r="BG223">
        <v>20506</v>
      </c>
      <c r="BH223">
        <v>16401</v>
      </c>
      <c r="BI223">
        <v>38</v>
      </c>
      <c r="BJ223">
        <v>92</v>
      </c>
      <c r="BK223">
        <v>24</v>
      </c>
      <c r="BL223">
        <v>0.20540540000000002</v>
      </c>
      <c r="BM223">
        <v>0.4972973</v>
      </c>
      <c r="BN223">
        <v>0.12972972999999999</v>
      </c>
      <c r="BO223">
        <v>81</v>
      </c>
      <c r="BP223">
        <v>2.2000000000000002</v>
      </c>
      <c r="BQ223">
        <v>50.5</v>
      </c>
      <c r="BR223">
        <v>3</v>
      </c>
      <c r="BS223">
        <v>0</v>
      </c>
      <c r="BT223">
        <v>21</v>
      </c>
      <c r="BU223">
        <v>4</v>
      </c>
      <c r="BV223">
        <v>9</v>
      </c>
      <c r="BW223">
        <v>10</v>
      </c>
      <c r="BX223">
        <v>5</v>
      </c>
      <c r="BY223">
        <v>24</v>
      </c>
      <c r="BZ223">
        <v>39</v>
      </c>
      <c r="CA223">
        <v>76</v>
      </c>
      <c r="CB223">
        <v>2</v>
      </c>
      <c r="CC223">
        <v>3</v>
      </c>
      <c r="CD223">
        <v>3.7037037000000002E-2</v>
      </c>
      <c r="CF223">
        <v>0.25925925</v>
      </c>
      <c r="CG223">
        <v>4.9382715999999993E-2</v>
      </c>
      <c r="CH223">
        <v>0.11111111</v>
      </c>
      <c r="CI223">
        <v>0.12345679</v>
      </c>
      <c r="CJ223">
        <v>6.1728395999999998E-2</v>
      </c>
      <c r="CK223">
        <v>0.29629629999999996</v>
      </c>
      <c r="CL223">
        <v>0.48148149999999995</v>
      </c>
      <c r="CM223">
        <v>0.93827159999999998</v>
      </c>
      <c r="CN223">
        <v>2.4691357999999997E-2</v>
      </c>
      <c r="CO223">
        <v>3.7037037000000002E-2</v>
      </c>
      <c r="CP223">
        <v>36859</v>
      </c>
      <c r="CQ223">
        <v>29267</v>
      </c>
      <c r="CR223">
        <v>24</v>
      </c>
      <c r="CS223">
        <v>51</v>
      </c>
      <c r="CT223">
        <v>11</v>
      </c>
      <c r="CU223">
        <v>0.27906977999999999</v>
      </c>
      <c r="CV223">
        <v>0.59302323999999995</v>
      </c>
      <c r="CW223">
        <v>0.12790698</v>
      </c>
      <c r="CX223">
        <v>3169901</v>
      </c>
      <c r="CY223">
        <v>60</v>
      </c>
      <c r="CZ223">
        <v>135</v>
      </c>
      <c r="DA223">
        <v>15</v>
      </c>
      <c r="DB223">
        <v>120</v>
      </c>
      <c r="DC223">
        <v>0.11111111</v>
      </c>
      <c r="DD223">
        <v>0.88888890000000009</v>
      </c>
    </row>
    <row r="224" spans="1:108" x14ac:dyDescent="0.3">
      <c r="A224">
        <v>222</v>
      </c>
      <c r="B224">
        <v>31370</v>
      </c>
      <c r="C224" s="1" t="s">
        <v>322</v>
      </c>
      <c r="D224">
        <v>834</v>
      </c>
      <c r="E224">
        <v>1</v>
      </c>
      <c r="F224">
        <v>0</v>
      </c>
      <c r="G224">
        <v>0</v>
      </c>
      <c r="H224">
        <f>SUM(male_female_comparison_df[[#This Row],[inhabitants_female]:[inhabitants_male]])</f>
        <v>0</v>
      </c>
      <c r="I224">
        <f>male_female_comparison_df[[#This Row],[INHABITANTS_TOTAL2]]-male_female_comparison_df[[#This Row],[inhabitants_total]]</f>
        <v>-1</v>
      </c>
      <c r="J224">
        <f>male_female_comparison_df[[#This Row],[inhabitants_male]]/(male_female_comparison_df[[#This Row],[inhabitants_total]])</f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3.4908888</v>
      </c>
      <c r="AJ224" s="2">
        <f>SUM(male_female_comparison_df[[#This Row],[inhabitants_proportional_male]],male_female_comparison_df[[#This Row],[inhabitants_proportional_female]])</f>
        <v>0</v>
      </c>
      <c r="AK224" s="2">
        <f>male_female_comparison_df[[#This Row],[inhabitants_proportional_male]]-male_female_comparison_df[[#This Row],[PROPORTIONAL MALE]]</f>
        <v>0</v>
      </c>
      <c r="AL224" s="2">
        <f t="shared" si="3"/>
        <v>-0.46793335875704306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Y224">
        <v>0</v>
      </c>
      <c r="CZ224">
        <v>11</v>
      </c>
      <c r="DA224">
        <v>10</v>
      </c>
      <c r="DB224">
        <v>1</v>
      </c>
      <c r="DC224">
        <v>0.90909094000000001</v>
      </c>
      <c r="DD224">
        <v>9.0909089999999998E-2</v>
      </c>
    </row>
    <row r="225" spans="1:108" x14ac:dyDescent="0.3">
      <c r="A225">
        <v>223</v>
      </c>
      <c r="B225">
        <v>31410</v>
      </c>
      <c r="C225" s="1" t="s">
        <v>323</v>
      </c>
      <c r="D225">
        <v>761</v>
      </c>
      <c r="E225">
        <v>367</v>
      </c>
      <c r="F225">
        <v>174</v>
      </c>
      <c r="G225">
        <v>193</v>
      </c>
      <c r="H225">
        <f>SUM(male_female_comparison_df[[#This Row],[inhabitants_female]:[inhabitants_male]])</f>
        <v>367</v>
      </c>
      <c r="I225">
        <f>male_female_comparison_df[[#This Row],[INHABITANTS_TOTAL2]]-male_female_comparison_df[[#This Row],[inhabitants_total]]</f>
        <v>0</v>
      </c>
      <c r="J225">
        <f>male_female_comparison_df[[#This Row],[inhabitants_male]]/(male_female_comparison_df[[#This Row],[inhabitants_total]])</f>
        <v>0.52588555858310626</v>
      </c>
      <c r="L225">
        <v>45</v>
      </c>
      <c r="M225">
        <v>10</v>
      </c>
      <c r="N225">
        <v>19</v>
      </c>
      <c r="O225">
        <v>20</v>
      </c>
      <c r="P225">
        <v>12</v>
      </c>
      <c r="Q225">
        <v>8</v>
      </c>
      <c r="R225">
        <v>7</v>
      </c>
      <c r="S225">
        <v>13</v>
      </c>
      <c r="T225">
        <v>11</v>
      </c>
      <c r="U225">
        <v>15</v>
      </c>
      <c r="V225">
        <v>20</v>
      </c>
      <c r="W225">
        <v>24</v>
      </c>
      <c r="X225">
        <v>21</v>
      </c>
      <c r="Y225">
        <v>31</v>
      </c>
      <c r="Z225">
        <v>35</v>
      </c>
      <c r="AA225">
        <v>33</v>
      </c>
      <c r="AB225">
        <v>29</v>
      </c>
      <c r="AC225">
        <v>21</v>
      </c>
      <c r="AD225">
        <v>18</v>
      </c>
      <c r="AE225">
        <v>12</v>
      </c>
      <c r="AF225">
        <v>8</v>
      </c>
      <c r="AG225">
        <v>7.4111029999999998</v>
      </c>
      <c r="AH225">
        <v>0.47411445000000002</v>
      </c>
      <c r="AI225">
        <v>0.52588559999999995</v>
      </c>
      <c r="AJ225" s="2">
        <f>SUM(male_female_comparison_df[[#This Row],[inhabitants_proportional_male]],male_female_comparison_df[[#This Row],[inhabitants_proportional_female]])</f>
        <v>1.0000000499999999</v>
      </c>
      <c r="AK225" s="2">
        <f>male_female_comparison_df[[#This Row],[inhabitants_proportional_male]]-male_female_comparison_df[[#This Row],[PROPORTIONAL MALE]]</f>
        <v>4.1416893692414192E-8</v>
      </c>
      <c r="AL225" s="2">
        <f t="shared" si="3"/>
        <v>-0.46793335875704306</v>
      </c>
      <c r="AM225">
        <v>2.7247956E-2</v>
      </c>
      <c r="AN225">
        <v>5.1771115999999999E-2</v>
      </c>
      <c r="AO225">
        <v>5.4495912000000001E-2</v>
      </c>
      <c r="AP225">
        <v>3.2697547E-2</v>
      </c>
      <c r="AQ225">
        <v>2.1798365E-2</v>
      </c>
      <c r="AR225">
        <v>1.9073570000000001E-2</v>
      </c>
      <c r="AS225">
        <v>3.5422344000000001E-2</v>
      </c>
      <c r="AT225">
        <v>2.9972752999999998E-2</v>
      </c>
      <c r="AU225">
        <v>4.0871932999999999E-2</v>
      </c>
      <c r="AV225">
        <v>5.4495912000000001E-2</v>
      </c>
      <c r="AW225">
        <v>6.5395094000000001E-2</v>
      </c>
      <c r="AX225">
        <v>5.7220710000000001E-2</v>
      </c>
      <c r="AY225">
        <v>8.4468660000000001E-2</v>
      </c>
      <c r="AZ225">
        <v>9.5367850000000004E-2</v>
      </c>
      <c r="BA225">
        <v>8.9918256000000002E-2</v>
      </c>
      <c r="BB225">
        <v>7.9019080000000005E-2</v>
      </c>
      <c r="BC225">
        <v>5.7220710000000001E-2</v>
      </c>
      <c r="BD225">
        <v>4.9046322999999996E-2</v>
      </c>
      <c r="BE225">
        <v>3.2697547E-2</v>
      </c>
      <c r="BF225">
        <v>2.1798365E-2</v>
      </c>
      <c r="BG225">
        <v>22000</v>
      </c>
      <c r="BH225">
        <v>19453</v>
      </c>
      <c r="BI225">
        <v>69</v>
      </c>
      <c r="BJ225">
        <v>175</v>
      </c>
      <c r="BK225">
        <v>54</v>
      </c>
      <c r="BL225">
        <v>0.18699187</v>
      </c>
      <c r="BM225">
        <v>0.47425476</v>
      </c>
      <c r="BN225">
        <v>0.14634146000000001</v>
      </c>
      <c r="BO225">
        <v>176</v>
      </c>
      <c r="BP225">
        <v>2.1</v>
      </c>
      <c r="BQ225">
        <v>52.5</v>
      </c>
      <c r="BR225">
        <v>6</v>
      </c>
      <c r="BS225">
        <v>2</v>
      </c>
      <c r="BT225">
        <v>37</v>
      </c>
      <c r="BU225">
        <v>10</v>
      </c>
      <c r="BV225">
        <v>19</v>
      </c>
      <c r="BW225">
        <v>14</v>
      </c>
      <c r="BX225">
        <v>15</v>
      </c>
      <c r="BY225">
        <v>75</v>
      </c>
      <c r="BZ225">
        <v>67</v>
      </c>
      <c r="CA225">
        <v>169</v>
      </c>
      <c r="CB225">
        <v>7</v>
      </c>
      <c r="CC225">
        <v>0</v>
      </c>
      <c r="CD225">
        <v>3.4090910000000002E-2</v>
      </c>
      <c r="CE225">
        <v>1.1363636999999999E-2</v>
      </c>
      <c r="CF225">
        <v>0.21022726999999999</v>
      </c>
      <c r="CG225">
        <v>5.6818184000000001E-2</v>
      </c>
      <c r="CH225">
        <v>0.10795455</v>
      </c>
      <c r="CI225">
        <v>7.9545450000000004E-2</v>
      </c>
      <c r="CJ225">
        <v>8.5227269999999994E-2</v>
      </c>
      <c r="CK225">
        <v>0.42613636999999999</v>
      </c>
      <c r="CL225">
        <v>0.38068179999999996</v>
      </c>
      <c r="CM225">
        <v>0.96022724999999998</v>
      </c>
      <c r="CN225">
        <v>3.9772727000000001E-2</v>
      </c>
      <c r="CO225">
        <v>1.1235955000000001E-2</v>
      </c>
      <c r="CP225">
        <v>37277</v>
      </c>
      <c r="CQ225">
        <v>30964</v>
      </c>
      <c r="CR225">
        <v>49</v>
      </c>
      <c r="CS225">
        <v>97</v>
      </c>
      <c r="CT225">
        <v>31</v>
      </c>
      <c r="CU225">
        <v>0.2752809</v>
      </c>
      <c r="CV225">
        <v>0.54494379999999998</v>
      </c>
      <c r="CW225">
        <v>0.17415729999999999</v>
      </c>
      <c r="CX225">
        <v>6598047</v>
      </c>
      <c r="CY225">
        <v>114</v>
      </c>
      <c r="CZ225">
        <v>240</v>
      </c>
      <c r="DA225">
        <v>35</v>
      </c>
      <c r="DB225">
        <v>205</v>
      </c>
      <c r="DC225">
        <v>0.14583333000000001</v>
      </c>
      <c r="DD225">
        <v>0.85416669999999995</v>
      </c>
    </row>
    <row r="226" spans="1:108" x14ac:dyDescent="0.3">
      <c r="A226">
        <v>224</v>
      </c>
      <c r="B226">
        <v>31450</v>
      </c>
      <c r="C226" s="1" t="s">
        <v>324</v>
      </c>
      <c r="D226">
        <v>761</v>
      </c>
      <c r="E226">
        <v>356</v>
      </c>
      <c r="F226">
        <v>161</v>
      </c>
      <c r="G226">
        <v>195</v>
      </c>
      <c r="H226">
        <f>SUM(male_female_comparison_df[[#This Row],[inhabitants_female]:[inhabitants_male]])</f>
        <v>356</v>
      </c>
      <c r="I226">
        <f>male_female_comparison_df[[#This Row],[INHABITANTS_TOTAL2]]-male_female_comparison_df[[#This Row],[inhabitants_total]]</f>
        <v>0</v>
      </c>
      <c r="J226">
        <f>male_female_comparison_df[[#This Row],[inhabitants_male]]/(male_female_comparison_df[[#This Row],[inhabitants_total]])</f>
        <v>0.547752808988764</v>
      </c>
      <c r="L226">
        <v>42</v>
      </c>
      <c r="M226">
        <v>10</v>
      </c>
      <c r="N226">
        <v>13</v>
      </c>
      <c r="O226">
        <v>26</v>
      </c>
      <c r="P226">
        <v>13</v>
      </c>
      <c r="Q226">
        <v>12</v>
      </c>
      <c r="R226">
        <v>9</v>
      </c>
      <c r="S226">
        <v>12</v>
      </c>
      <c r="T226">
        <v>10</v>
      </c>
      <c r="U226">
        <v>25</v>
      </c>
      <c r="V226">
        <v>20</v>
      </c>
      <c r="W226">
        <v>21</v>
      </c>
      <c r="X226">
        <v>23</v>
      </c>
      <c r="Y226">
        <v>29</v>
      </c>
      <c r="Z226">
        <v>35</v>
      </c>
      <c r="AA226">
        <v>36</v>
      </c>
      <c r="AB226">
        <v>31</v>
      </c>
      <c r="AC226">
        <v>14</v>
      </c>
      <c r="AD226">
        <v>10</v>
      </c>
      <c r="AE226">
        <v>2</v>
      </c>
      <c r="AF226">
        <v>5</v>
      </c>
      <c r="AG226">
        <v>6.4031944000000003</v>
      </c>
      <c r="AH226">
        <v>0.45224719999999996</v>
      </c>
      <c r="AI226">
        <v>0.54775280000000004</v>
      </c>
      <c r="AJ226" s="2">
        <f>SUM(male_female_comparison_df[[#This Row],[inhabitants_proportional_male]],male_female_comparison_df[[#This Row],[inhabitants_proportional_female]])</f>
        <v>1</v>
      </c>
      <c r="AK226" s="2">
        <f>male_female_comparison_df[[#This Row],[inhabitants_proportional_male]]-male_female_comparison_df[[#This Row],[PROPORTIONAL MALE]]</f>
        <v>-8.9887639553865029E-9</v>
      </c>
      <c r="AL226" s="2">
        <f t="shared" si="3"/>
        <v>-0.46793335875704306</v>
      </c>
      <c r="AM226">
        <v>2.8089887999999997E-2</v>
      </c>
      <c r="AN226">
        <v>3.6516852999999995E-2</v>
      </c>
      <c r="AO226">
        <v>7.3033705000000004E-2</v>
      </c>
      <c r="AP226">
        <v>3.6516852999999995E-2</v>
      </c>
      <c r="AQ226">
        <v>3.3707864999999997E-2</v>
      </c>
      <c r="AR226">
        <v>2.5280898E-2</v>
      </c>
      <c r="AS226">
        <v>3.3707864999999997E-2</v>
      </c>
      <c r="AT226">
        <v>2.8089887999999997E-2</v>
      </c>
      <c r="AU226">
        <v>7.0224720000000004E-2</v>
      </c>
      <c r="AV226">
        <v>5.6179777E-2</v>
      </c>
      <c r="AW226">
        <v>5.8988764999999999E-2</v>
      </c>
      <c r="AX226">
        <v>6.4606739999999996E-2</v>
      </c>
      <c r="AY226">
        <v>8.1460679999999994E-2</v>
      </c>
      <c r="AZ226">
        <v>9.8314605999999999E-2</v>
      </c>
      <c r="BA226">
        <v>0.101123594</v>
      </c>
      <c r="BB226">
        <v>8.7078649999999994E-2</v>
      </c>
      <c r="BC226">
        <v>3.9325843999999999E-2</v>
      </c>
      <c r="BD226">
        <v>2.8089887999999997E-2</v>
      </c>
      <c r="BE226">
        <v>5.6179775999999999E-3</v>
      </c>
      <c r="BF226">
        <v>1.4044943999999998E-2</v>
      </c>
      <c r="BG226">
        <v>23357</v>
      </c>
      <c r="BH226">
        <v>20855</v>
      </c>
      <c r="BI226">
        <v>67</v>
      </c>
      <c r="BJ226">
        <v>152</v>
      </c>
      <c r="BK226">
        <v>62</v>
      </c>
      <c r="BL226">
        <v>0.18767507</v>
      </c>
      <c r="BM226">
        <v>0.42577029999999993</v>
      </c>
      <c r="BN226">
        <v>0.17366946999999999</v>
      </c>
      <c r="BO226">
        <v>154</v>
      </c>
      <c r="BP226">
        <v>2.2999999999999998</v>
      </c>
      <c r="BQ226">
        <v>49.5</v>
      </c>
      <c r="BR226">
        <v>3</v>
      </c>
      <c r="BS226">
        <v>4</v>
      </c>
      <c r="BT226">
        <v>37</v>
      </c>
      <c r="BU226">
        <v>10</v>
      </c>
      <c r="BV226">
        <v>15</v>
      </c>
      <c r="BW226">
        <v>17</v>
      </c>
      <c r="BX226">
        <v>18</v>
      </c>
      <c r="BY226">
        <v>71</v>
      </c>
      <c r="BZ226">
        <v>48</v>
      </c>
      <c r="CA226">
        <v>149</v>
      </c>
      <c r="CB226">
        <v>2</v>
      </c>
      <c r="CC226">
        <v>3</v>
      </c>
      <c r="CD226">
        <v>1.9480518999999998E-2</v>
      </c>
      <c r="CE226">
        <v>2.5974026000000001E-2</v>
      </c>
      <c r="CF226">
        <v>0.24025974</v>
      </c>
      <c r="CG226">
        <v>6.4935066E-2</v>
      </c>
      <c r="CH226">
        <v>9.7402594999999995E-2</v>
      </c>
      <c r="CI226">
        <v>0.11038961</v>
      </c>
      <c r="CJ226">
        <v>0.11688311400000001</v>
      </c>
      <c r="CK226">
        <v>0.46103895</v>
      </c>
      <c r="CL226">
        <v>0.31168829999999997</v>
      </c>
      <c r="CM226">
        <v>0.96753246000000004</v>
      </c>
      <c r="CN226">
        <v>1.2987013E-2</v>
      </c>
      <c r="CO226">
        <v>1.9480518999999998E-2</v>
      </c>
      <c r="CP226">
        <v>42610</v>
      </c>
      <c r="CQ226">
        <v>36654</v>
      </c>
      <c r="CR226">
        <v>31</v>
      </c>
      <c r="CS226">
        <v>94</v>
      </c>
      <c r="CT226">
        <v>30</v>
      </c>
      <c r="CU226">
        <v>0.2</v>
      </c>
      <c r="CV226">
        <v>0.60645163000000002</v>
      </c>
      <c r="CW226">
        <v>0.19354837999999999</v>
      </c>
      <c r="CX226">
        <v>6604604</v>
      </c>
      <c r="CY226">
        <v>115</v>
      </c>
      <c r="CZ226">
        <v>229</v>
      </c>
      <c r="DA226">
        <v>27</v>
      </c>
      <c r="DB226">
        <v>202</v>
      </c>
      <c r="DC226">
        <v>0.11790393</v>
      </c>
      <c r="DD226">
        <v>0.88209605000000002</v>
      </c>
    </row>
    <row r="227" spans="1:108" x14ac:dyDescent="0.3">
      <c r="A227">
        <v>225</v>
      </c>
      <c r="B227">
        <v>31490</v>
      </c>
      <c r="C227" s="1" t="s">
        <v>325</v>
      </c>
      <c r="D227">
        <v>761</v>
      </c>
      <c r="E227">
        <v>253</v>
      </c>
      <c r="F227">
        <v>124</v>
      </c>
      <c r="G227">
        <v>129</v>
      </c>
      <c r="H227">
        <f>SUM(male_female_comparison_df[[#This Row],[inhabitants_female]:[inhabitants_male]])</f>
        <v>253</v>
      </c>
      <c r="I227">
        <f>male_female_comparison_df[[#This Row],[INHABITANTS_TOTAL2]]-male_female_comparison_df[[#This Row],[inhabitants_total]]</f>
        <v>0</v>
      </c>
      <c r="J227">
        <f>male_female_comparison_df[[#This Row],[inhabitants_male]]/(male_female_comparison_df[[#This Row],[inhabitants_total]])</f>
        <v>0.50988142292490124</v>
      </c>
      <c r="L227">
        <v>46</v>
      </c>
      <c r="M227">
        <v>4</v>
      </c>
      <c r="N227">
        <v>9</v>
      </c>
      <c r="O227">
        <v>17</v>
      </c>
      <c r="P227">
        <v>12</v>
      </c>
      <c r="Q227">
        <v>10</v>
      </c>
      <c r="R227">
        <v>4</v>
      </c>
      <c r="S227">
        <v>13</v>
      </c>
      <c r="T227">
        <v>6</v>
      </c>
      <c r="U227">
        <v>5</v>
      </c>
      <c r="V227">
        <v>9</v>
      </c>
      <c r="W227">
        <v>11</v>
      </c>
      <c r="X227">
        <v>18</v>
      </c>
      <c r="Y227">
        <v>23</v>
      </c>
      <c r="Z227">
        <v>26</v>
      </c>
      <c r="AA227">
        <v>23</v>
      </c>
      <c r="AB227">
        <v>22</v>
      </c>
      <c r="AC227">
        <v>21</v>
      </c>
      <c r="AD227">
        <v>7</v>
      </c>
      <c r="AE227">
        <v>4</v>
      </c>
      <c r="AF227">
        <v>9</v>
      </c>
      <c r="AG227">
        <v>4.9131513</v>
      </c>
      <c r="AH227">
        <v>0.49011855999999998</v>
      </c>
      <c r="AI227">
        <v>0.50988144000000002</v>
      </c>
      <c r="AJ227" s="2">
        <f>SUM(male_female_comparison_df[[#This Row],[inhabitants_proportional_male]],male_female_comparison_df[[#This Row],[inhabitants_proportional_female]])</f>
        <v>1</v>
      </c>
      <c r="AK227" s="2">
        <f>male_female_comparison_df[[#This Row],[inhabitants_proportional_male]]-male_female_comparison_df[[#This Row],[PROPORTIONAL MALE]]</f>
        <v>1.7075098779351094E-8</v>
      </c>
      <c r="AL227" s="2">
        <f t="shared" si="3"/>
        <v>-0.46793335875704306</v>
      </c>
      <c r="AM227">
        <v>1.5810277000000001E-2</v>
      </c>
      <c r="AN227">
        <v>3.557312E-2</v>
      </c>
      <c r="AO227">
        <v>6.7193680000000006E-2</v>
      </c>
      <c r="AP227">
        <v>4.743083E-2</v>
      </c>
      <c r="AQ227">
        <v>3.9525690000000002E-2</v>
      </c>
      <c r="AR227">
        <v>1.5810277000000001E-2</v>
      </c>
      <c r="AS227">
        <v>5.1383400000000003E-2</v>
      </c>
      <c r="AT227">
        <v>2.3715414000000001E-2</v>
      </c>
      <c r="AU227">
        <v>1.9762846000000001E-2</v>
      </c>
      <c r="AV227">
        <v>3.557312E-2</v>
      </c>
      <c r="AW227">
        <v>4.3478259999999998E-2</v>
      </c>
      <c r="AX227">
        <v>7.1146239999999999E-2</v>
      </c>
      <c r="AY227">
        <v>9.0909089999999998E-2</v>
      </c>
      <c r="AZ227">
        <v>0.10276680000000001</v>
      </c>
      <c r="BA227">
        <v>9.0909089999999998E-2</v>
      </c>
      <c r="BB227">
        <v>8.6956519999999995E-2</v>
      </c>
      <c r="BC227">
        <v>8.3003950000000007E-2</v>
      </c>
      <c r="BD227">
        <v>2.7667984E-2</v>
      </c>
      <c r="BE227">
        <v>1.5810277000000001E-2</v>
      </c>
      <c r="BF227">
        <v>3.557312E-2</v>
      </c>
      <c r="BG227">
        <v>22012</v>
      </c>
      <c r="BH227">
        <v>20251</v>
      </c>
      <c r="BI227">
        <v>57</v>
      </c>
      <c r="BJ227">
        <v>105</v>
      </c>
      <c r="BK227">
        <v>40</v>
      </c>
      <c r="BL227">
        <v>0.22178987999999999</v>
      </c>
      <c r="BM227">
        <v>0.40856029999999999</v>
      </c>
      <c r="BN227">
        <v>0.15564201999999999</v>
      </c>
      <c r="BO227">
        <v>113</v>
      </c>
      <c r="BP227">
        <v>2.2000000000000002</v>
      </c>
      <c r="BQ227">
        <v>49.5</v>
      </c>
      <c r="BR227">
        <v>4</v>
      </c>
      <c r="BS227">
        <v>0</v>
      </c>
      <c r="BT227">
        <v>26</v>
      </c>
      <c r="BU227">
        <v>4</v>
      </c>
      <c r="BV227">
        <v>9</v>
      </c>
      <c r="BW227">
        <v>9</v>
      </c>
      <c r="BX227">
        <v>16</v>
      </c>
      <c r="BY227">
        <v>43</v>
      </c>
      <c r="BZ227">
        <v>44</v>
      </c>
      <c r="CA227">
        <v>108</v>
      </c>
      <c r="CB227">
        <v>1</v>
      </c>
      <c r="CC227">
        <v>4</v>
      </c>
      <c r="CD227">
        <v>3.5398230000000003E-2</v>
      </c>
      <c r="CE227">
        <v>8.9285719999999992E-3</v>
      </c>
      <c r="CF227">
        <v>0.23008850000000003</v>
      </c>
      <c r="CG227">
        <v>3.5398230000000003E-2</v>
      </c>
      <c r="CH227">
        <v>7.9646019999999998E-2</v>
      </c>
      <c r="CI227">
        <v>7.9646019999999998E-2</v>
      </c>
      <c r="CJ227">
        <v>0.14159292000000001</v>
      </c>
      <c r="CK227">
        <v>0.38053098000000002</v>
      </c>
      <c r="CL227">
        <v>0.38938054</v>
      </c>
      <c r="CM227">
        <v>0.95575219999999994</v>
      </c>
      <c r="CN227">
        <v>8.8495575000000007E-3</v>
      </c>
      <c r="CO227">
        <v>3.5398230000000003E-2</v>
      </c>
      <c r="CP227">
        <v>40109</v>
      </c>
      <c r="CQ227">
        <v>35031</v>
      </c>
      <c r="CR227">
        <v>27</v>
      </c>
      <c r="CS227">
        <v>63</v>
      </c>
      <c r="CT227">
        <v>22</v>
      </c>
      <c r="CU227">
        <v>0.24107143</v>
      </c>
      <c r="CV227">
        <v>0.5625</v>
      </c>
      <c r="CW227">
        <v>0.19642857</v>
      </c>
      <c r="CX227">
        <v>4492176</v>
      </c>
      <c r="CY227">
        <v>119</v>
      </c>
      <c r="CZ227">
        <v>170</v>
      </c>
      <c r="DA227">
        <v>18</v>
      </c>
      <c r="DB227">
        <v>152</v>
      </c>
      <c r="DC227">
        <v>0.105882354</v>
      </c>
      <c r="DD227">
        <v>0.89411764999999999</v>
      </c>
    </row>
    <row r="228" spans="1:108" x14ac:dyDescent="0.3">
      <c r="A228">
        <v>226</v>
      </c>
      <c r="B228">
        <v>31530</v>
      </c>
      <c r="C228" s="1" t="s">
        <v>326</v>
      </c>
      <c r="D228">
        <v>761</v>
      </c>
      <c r="E228">
        <v>317</v>
      </c>
      <c r="F228">
        <v>148</v>
      </c>
      <c r="G228">
        <v>169</v>
      </c>
      <c r="H228">
        <f>SUM(male_female_comparison_df[[#This Row],[inhabitants_female]:[inhabitants_male]])</f>
        <v>317</v>
      </c>
      <c r="I228">
        <f>male_female_comparison_df[[#This Row],[INHABITANTS_TOTAL2]]-male_female_comparison_df[[#This Row],[inhabitants_total]]</f>
        <v>0</v>
      </c>
      <c r="J228">
        <f>male_female_comparison_df[[#This Row],[inhabitants_male]]/(male_female_comparison_df[[#This Row],[inhabitants_total]])</f>
        <v>0.53312302839116721</v>
      </c>
      <c r="L228">
        <v>48</v>
      </c>
      <c r="M228">
        <v>5</v>
      </c>
      <c r="N228">
        <v>6</v>
      </c>
      <c r="O228">
        <v>19</v>
      </c>
      <c r="P228">
        <v>10</v>
      </c>
      <c r="Q228">
        <v>7</v>
      </c>
      <c r="R228">
        <v>1</v>
      </c>
      <c r="S228">
        <v>11</v>
      </c>
      <c r="T228">
        <v>11</v>
      </c>
      <c r="U228">
        <v>19</v>
      </c>
      <c r="V228">
        <v>11</v>
      </c>
      <c r="W228">
        <v>21</v>
      </c>
      <c r="X228">
        <v>22</v>
      </c>
      <c r="Y228">
        <v>31</v>
      </c>
      <c r="Z228">
        <v>31</v>
      </c>
      <c r="AA228">
        <v>24</v>
      </c>
      <c r="AB228">
        <v>22</v>
      </c>
      <c r="AC228">
        <v>25</v>
      </c>
      <c r="AD228">
        <v>23</v>
      </c>
      <c r="AE228">
        <v>11</v>
      </c>
      <c r="AF228">
        <v>7</v>
      </c>
      <c r="AG228">
        <v>6.5824499999999997</v>
      </c>
      <c r="AH228">
        <v>0.46687698</v>
      </c>
      <c r="AI228">
        <v>0.5331229999999999</v>
      </c>
      <c r="AJ228" s="2">
        <f>SUM(male_female_comparison_df[[#This Row],[inhabitants_proportional_male]],male_female_comparison_df[[#This Row],[inhabitants_proportional_female]])</f>
        <v>0.9999999799999999</v>
      </c>
      <c r="AK228" s="2">
        <f>male_female_comparison_df[[#This Row],[inhabitants_proportional_male]]-male_female_comparison_df[[#This Row],[PROPORTIONAL MALE]]</f>
        <v>-2.8391167306018872E-8</v>
      </c>
      <c r="AL228" s="2">
        <f t="shared" si="3"/>
        <v>-0.46793335875704306</v>
      </c>
      <c r="AM228">
        <v>1.5772870000000001E-2</v>
      </c>
      <c r="AN228">
        <v>1.8927446000000001E-2</v>
      </c>
      <c r="AO228">
        <v>5.9936907000000005E-2</v>
      </c>
      <c r="AP228">
        <v>3.1545740000000003E-2</v>
      </c>
      <c r="AQ228">
        <v>2.2082020000000001E-2</v>
      </c>
      <c r="AR228">
        <v>3.1545741999999999E-3</v>
      </c>
      <c r="AS228">
        <v>3.4700315000000002E-2</v>
      </c>
      <c r="AT228">
        <v>3.4700315000000002E-2</v>
      </c>
      <c r="AU228">
        <v>5.9936907000000005E-2</v>
      </c>
      <c r="AV228">
        <v>3.4700315000000002E-2</v>
      </c>
      <c r="AW228">
        <v>6.6246054999999998E-2</v>
      </c>
      <c r="AX228">
        <v>6.9400630000000005E-2</v>
      </c>
      <c r="AY228">
        <v>9.7791799999999998E-2</v>
      </c>
      <c r="AZ228">
        <v>9.7791799999999998E-2</v>
      </c>
      <c r="BA228">
        <v>7.5709780000000004E-2</v>
      </c>
      <c r="BB228">
        <v>6.9400630000000005E-2</v>
      </c>
      <c r="BC228">
        <v>7.886435E-2</v>
      </c>
      <c r="BD228">
        <v>7.2555209999999995E-2</v>
      </c>
      <c r="BE228">
        <v>3.4700315000000002E-2</v>
      </c>
      <c r="BF228">
        <v>2.2082020000000001E-2</v>
      </c>
      <c r="BG228">
        <v>22065</v>
      </c>
      <c r="BH228">
        <v>19416</v>
      </c>
      <c r="BI228">
        <v>71</v>
      </c>
      <c r="BJ228">
        <v>148</v>
      </c>
      <c r="BK228">
        <v>55</v>
      </c>
      <c r="BL228">
        <v>0.22468353999999999</v>
      </c>
      <c r="BM228">
        <v>0.46835442999999999</v>
      </c>
      <c r="BN228">
        <v>0.17405063000000001</v>
      </c>
      <c r="BO228">
        <v>150</v>
      </c>
      <c r="BP228">
        <v>2.1</v>
      </c>
      <c r="BQ228">
        <v>49.9</v>
      </c>
      <c r="BR228">
        <v>9</v>
      </c>
      <c r="BS228">
        <v>4</v>
      </c>
      <c r="BT228">
        <v>28</v>
      </c>
      <c r="BU228">
        <v>5</v>
      </c>
      <c r="BV228">
        <v>8</v>
      </c>
      <c r="BW228">
        <v>15</v>
      </c>
      <c r="BX228">
        <v>15</v>
      </c>
      <c r="BY228">
        <v>65</v>
      </c>
      <c r="BZ228">
        <v>60</v>
      </c>
      <c r="CA228">
        <v>142</v>
      </c>
      <c r="CB228">
        <v>4</v>
      </c>
      <c r="CC228">
        <v>4</v>
      </c>
      <c r="CD228">
        <v>0.06</v>
      </c>
      <c r="CE228">
        <v>2.6666667000000002E-2</v>
      </c>
      <c r="CF228">
        <v>0.18666667000000001</v>
      </c>
      <c r="CG228">
        <v>3.3333334999999999E-2</v>
      </c>
      <c r="CH228">
        <v>5.3333335000000003E-2</v>
      </c>
      <c r="CI228">
        <v>0.1</v>
      </c>
      <c r="CJ228">
        <v>0.1</v>
      </c>
      <c r="CK228">
        <v>0.43333334000000001</v>
      </c>
      <c r="CL228">
        <v>0.4</v>
      </c>
      <c r="CM228">
        <v>0.94666665999999999</v>
      </c>
      <c r="CN228">
        <v>2.6666667000000002E-2</v>
      </c>
      <c r="CO228">
        <v>2.6666667000000002E-2</v>
      </c>
      <c r="CP228">
        <v>41086</v>
      </c>
      <c r="CQ228">
        <v>37436</v>
      </c>
      <c r="CR228">
        <v>39</v>
      </c>
      <c r="CS228">
        <v>68</v>
      </c>
      <c r="CT228">
        <v>38</v>
      </c>
      <c r="CU228">
        <v>0.27083333999999998</v>
      </c>
      <c r="CV228">
        <v>0.47222219999999998</v>
      </c>
      <c r="CW228">
        <v>0.26388890000000004</v>
      </c>
      <c r="CX228">
        <v>5957453</v>
      </c>
      <c r="CY228">
        <v>119</v>
      </c>
      <c r="CZ228">
        <v>224</v>
      </c>
      <c r="DA228">
        <v>27</v>
      </c>
      <c r="DB228">
        <v>197</v>
      </c>
      <c r="DC228">
        <v>0.12053572</v>
      </c>
      <c r="DD228">
        <v>0.87946427000000005</v>
      </c>
    </row>
    <row r="229" spans="1:108" x14ac:dyDescent="0.3">
      <c r="A229">
        <v>227</v>
      </c>
      <c r="B229">
        <v>31600</v>
      </c>
      <c r="C229" s="1" t="s">
        <v>327</v>
      </c>
      <c r="D229">
        <v>169</v>
      </c>
      <c r="E229">
        <v>3706</v>
      </c>
      <c r="F229">
        <v>1915</v>
      </c>
      <c r="G229">
        <v>1791</v>
      </c>
      <c r="H229">
        <f>SUM(male_female_comparison_df[[#This Row],[inhabitants_female]:[inhabitants_male]])</f>
        <v>3706</v>
      </c>
      <c r="I229">
        <f>male_female_comparison_df[[#This Row],[INHABITANTS_TOTAL2]]-male_female_comparison_df[[#This Row],[inhabitants_total]]</f>
        <v>0</v>
      </c>
      <c r="J229">
        <f>male_female_comparison_df[[#This Row],[inhabitants_male]]/(male_female_comparison_df[[#This Row],[inhabitants_total]])</f>
        <v>0.48327037236913112</v>
      </c>
      <c r="L229">
        <v>45</v>
      </c>
      <c r="M229">
        <v>92</v>
      </c>
      <c r="N229">
        <v>169</v>
      </c>
      <c r="O229">
        <v>264</v>
      </c>
      <c r="P229">
        <v>142</v>
      </c>
      <c r="Q229">
        <v>103</v>
      </c>
      <c r="R229">
        <v>77</v>
      </c>
      <c r="S229">
        <v>115</v>
      </c>
      <c r="T229">
        <v>134</v>
      </c>
      <c r="U229">
        <v>175</v>
      </c>
      <c r="V229">
        <v>210</v>
      </c>
      <c r="W229">
        <v>219</v>
      </c>
      <c r="X229">
        <v>268</v>
      </c>
      <c r="Y229">
        <v>256</v>
      </c>
      <c r="Z229">
        <v>285</v>
      </c>
      <c r="AA229">
        <v>289</v>
      </c>
      <c r="AB229">
        <v>298</v>
      </c>
      <c r="AC229">
        <v>194</v>
      </c>
      <c r="AD229">
        <v>163</v>
      </c>
      <c r="AE229">
        <v>124</v>
      </c>
      <c r="AF229">
        <v>129</v>
      </c>
      <c r="AG229">
        <v>65.939520000000002</v>
      </c>
      <c r="AH229">
        <v>0.51672965000000004</v>
      </c>
      <c r="AI229">
        <v>0.48327038</v>
      </c>
      <c r="AJ229" s="2">
        <f>SUM(male_female_comparison_df[[#This Row],[inhabitants_proportional_male]],male_female_comparison_df[[#This Row],[inhabitants_proportional_female]])</f>
        <v>1.00000003</v>
      </c>
      <c r="AK229" s="2">
        <f>male_female_comparison_df[[#This Row],[inhabitants_proportional_male]]-male_female_comparison_df[[#This Row],[PROPORTIONAL MALE]]</f>
        <v>7.6308688812254388E-9</v>
      </c>
      <c r="AL229" s="2">
        <f t="shared" si="3"/>
        <v>-0.46793335875704306</v>
      </c>
      <c r="AM229">
        <v>2.4824607999999998E-2</v>
      </c>
      <c r="AN229">
        <v>4.5601725999999995E-2</v>
      </c>
      <c r="AO229">
        <v>7.1235835999999997E-2</v>
      </c>
      <c r="AP229">
        <v>3.8316242E-2</v>
      </c>
      <c r="AQ229">
        <v>2.7792768999999998E-2</v>
      </c>
      <c r="AR229">
        <v>2.0777117000000001E-2</v>
      </c>
      <c r="AS229">
        <v>3.1030761E-2</v>
      </c>
      <c r="AT229">
        <v>3.6157582000000001E-2</v>
      </c>
      <c r="AU229">
        <v>4.7220720000000001E-2</v>
      </c>
      <c r="AV229">
        <v>5.6664869999999999E-2</v>
      </c>
      <c r="AW229">
        <v>5.9093364000000002E-2</v>
      </c>
      <c r="AX229">
        <v>7.2315164000000001E-2</v>
      </c>
      <c r="AY229">
        <v>6.9077169999999993E-2</v>
      </c>
      <c r="AZ229">
        <v>7.6902319999999996E-2</v>
      </c>
      <c r="BA229">
        <v>7.798165E-2</v>
      </c>
      <c r="BB229">
        <v>8.0410145000000002E-2</v>
      </c>
      <c r="BC229">
        <v>5.2347545000000002E-2</v>
      </c>
      <c r="BD229">
        <v>4.3982729999999998E-2</v>
      </c>
      <c r="BE229">
        <v>3.3459254000000001E-2</v>
      </c>
      <c r="BF229">
        <v>3.480842E-2</v>
      </c>
      <c r="BG229">
        <v>22138</v>
      </c>
      <c r="BH229">
        <v>20860</v>
      </c>
      <c r="BI229">
        <v>480</v>
      </c>
      <c r="BJ229">
        <v>1987</v>
      </c>
      <c r="BK229">
        <v>482</v>
      </c>
      <c r="BL229">
        <v>0.12776150999999999</v>
      </c>
      <c r="BM229">
        <v>0.5288794</v>
      </c>
      <c r="BN229">
        <v>0.12829386000000001</v>
      </c>
      <c r="BO229">
        <v>1745</v>
      </c>
      <c r="BP229">
        <v>2.1</v>
      </c>
      <c r="BQ229">
        <v>44</v>
      </c>
      <c r="BR229">
        <v>68</v>
      </c>
      <c r="BS229">
        <v>33</v>
      </c>
      <c r="BT229">
        <v>414</v>
      </c>
      <c r="BU229">
        <v>86</v>
      </c>
      <c r="BV229">
        <v>184</v>
      </c>
      <c r="BW229">
        <v>193</v>
      </c>
      <c r="BX229">
        <v>178</v>
      </c>
      <c r="BY229">
        <v>703</v>
      </c>
      <c r="BZ229">
        <v>638</v>
      </c>
      <c r="CA229">
        <v>1351</v>
      </c>
      <c r="CB229">
        <v>366</v>
      </c>
      <c r="CC229">
        <v>28</v>
      </c>
      <c r="CD229">
        <v>3.896848E-2</v>
      </c>
      <c r="CE229">
        <v>1.8911174999999999E-2</v>
      </c>
      <c r="CF229">
        <v>0.23724928000000001</v>
      </c>
      <c r="CG229">
        <v>4.9283670000000002E-2</v>
      </c>
      <c r="CH229">
        <v>0.105444126</v>
      </c>
      <c r="CI229">
        <v>0.110601716</v>
      </c>
      <c r="CJ229">
        <v>0.10200573</v>
      </c>
      <c r="CK229">
        <v>0.40286532000000003</v>
      </c>
      <c r="CL229">
        <v>0.36561605000000003</v>
      </c>
      <c r="CM229">
        <v>0.77421205999999998</v>
      </c>
      <c r="CN229">
        <v>0.20974211000000001</v>
      </c>
      <c r="CO229">
        <v>1.6045846000000002E-2</v>
      </c>
      <c r="CP229">
        <v>37214</v>
      </c>
      <c r="CQ229">
        <v>32629</v>
      </c>
      <c r="CR229">
        <v>434</v>
      </c>
      <c r="CS229">
        <v>1065</v>
      </c>
      <c r="CT229">
        <v>247</v>
      </c>
      <c r="CU229">
        <v>0.24856816000000001</v>
      </c>
      <c r="CV229">
        <v>0.6099656</v>
      </c>
      <c r="CW229">
        <v>0.14146622</v>
      </c>
      <c r="CX229">
        <v>64974880</v>
      </c>
      <c r="CY229">
        <v>98</v>
      </c>
      <c r="CZ229">
        <v>1488</v>
      </c>
      <c r="DA229">
        <v>201</v>
      </c>
      <c r="DB229">
        <v>1287</v>
      </c>
      <c r="DC229">
        <v>0.13508065</v>
      </c>
      <c r="DD229">
        <v>0.86491936000000003</v>
      </c>
    </row>
    <row r="230" spans="1:108" x14ac:dyDescent="0.3">
      <c r="A230">
        <v>228</v>
      </c>
      <c r="B230">
        <v>31610</v>
      </c>
      <c r="C230" s="1" t="s">
        <v>328</v>
      </c>
      <c r="D230">
        <v>169</v>
      </c>
      <c r="E230">
        <v>460</v>
      </c>
      <c r="F230">
        <v>219</v>
      </c>
      <c r="G230">
        <v>241</v>
      </c>
      <c r="H230">
        <f>SUM(male_female_comparison_df[[#This Row],[inhabitants_female]:[inhabitants_male]])</f>
        <v>460</v>
      </c>
      <c r="I230">
        <f>male_female_comparison_df[[#This Row],[INHABITANTS_TOTAL2]]-male_female_comparison_df[[#This Row],[inhabitants_total]]</f>
        <v>0</v>
      </c>
      <c r="J230">
        <f>male_female_comparison_df[[#This Row],[inhabitants_male]]/(male_female_comparison_df[[#This Row],[inhabitants_total]])</f>
        <v>0.52391304347826084</v>
      </c>
      <c r="L230">
        <v>46</v>
      </c>
      <c r="M230">
        <v>9</v>
      </c>
      <c r="N230">
        <v>14</v>
      </c>
      <c r="O230">
        <v>25</v>
      </c>
      <c r="P230">
        <v>22</v>
      </c>
      <c r="Q230">
        <v>12</v>
      </c>
      <c r="R230">
        <v>13</v>
      </c>
      <c r="S230">
        <v>17</v>
      </c>
      <c r="T230">
        <v>14</v>
      </c>
      <c r="U230">
        <v>15</v>
      </c>
      <c r="V230">
        <v>21</v>
      </c>
      <c r="W230">
        <v>35</v>
      </c>
      <c r="X230">
        <v>33</v>
      </c>
      <c r="Y230">
        <v>42</v>
      </c>
      <c r="Z230">
        <v>46</v>
      </c>
      <c r="AA230">
        <v>49</v>
      </c>
      <c r="AB230">
        <v>29</v>
      </c>
      <c r="AC230">
        <v>20</v>
      </c>
      <c r="AD230">
        <v>22</v>
      </c>
      <c r="AE230">
        <v>10</v>
      </c>
      <c r="AF230">
        <v>12</v>
      </c>
      <c r="AG230">
        <v>13.439901999999998</v>
      </c>
      <c r="AH230">
        <v>0.47608694000000001</v>
      </c>
      <c r="AI230">
        <v>0.52391299999999996</v>
      </c>
      <c r="AJ230" s="2">
        <f>SUM(male_female_comparison_df[[#This Row],[inhabitants_proportional_male]],male_female_comparison_df[[#This Row],[inhabitants_proportional_female]])</f>
        <v>0.99999993999999992</v>
      </c>
      <c r="AK230" s="2">
        <f>male_female_comparison_df[[#This Row],[inhabitants_proportional_male]]-male_female_comparison_df[[#This Row],[PROPORTIONAL MALE]]</f>
        <v>-4.3478260880469577E-8</v>
      </c>
      <c r="AL230" s="2">
        <f t="shared" si="3"/>
        <v>-0.46793335875704306</v>
      </c>
      <c r="AM230">
        <v>1.9565216999999999E-2</v>
      </c>
      <c r="AN230">
        <v>3.0434782000000001E-2</v>
      </c>
      <c r="AO230">
        <v>5.4347824000000003E-2</v>
      </c>
      <c r="AP230">
        <v>4.7826084999999997E-2</v>
      </c>
      <c r="AQ230">
        <v>2.6086956000000001E-2</v>
      </c>
      <c r="AR230">
        <v>2.826087E-2</v>
      </c>
      <c r="AS230">
        <v>3.6956522999999998E-2</v>
      </c>
      <c r="AT230">
        <v>3.0434782000000001E-2</v>
      </c>
      <c r="AU230">
        <v>3.2608695E-2</v>
      </c>
      <c r="AV230">
        <v>4.5652172999999997E-2</v>
      </c>
      <c r="AW230">
        <v>7.608695E-2</v>
      </c>
      <c r="AX230">
        <v>7.1739129999999998E-2</v>
      </c>
      <c r="AY230">
        <v>9.1304350000000006E-2</v>
      </c>
      <c r="AZ230">
        <v>0.1</v>
      </c>
      <c r="BA230">
        <v>0.10652174</v>
      </c>
      <c r="BB230">
        <v>6.3043475000000002E-2</v>
      </c>
      <c r="BC230">
        <v>4.3478259999999998E-2</v>
      </c>
      <c r="BD230">
        <v>4.7826084999999997E-2</v>
      </c>
      <c r="BE230">
        <v>2.1739129999999999E-2</v>
      </c>
      <c r="BF230">
        <v>2.6086956000000001E-2</v>
      </c>
      <c r="BG230">
        <v>22785</v>
      </c>
      <c r="BH230">
        <v>21799</v>
      </c>
      <c r="BI230">
        <v>80</v>
      </c>
      <c r="BJ230">
        <v>218</v>
      </c>
      <c r="BK230">
        <v>77</v>
      </c>
      <c r="BL230">
        <v>0.17241379999999998</v>
      </c>
      <c r="BM230">
        <v>0.46982759999999996</v>
      </c>
      <c r="BN230">
        <v>0.16594827000000001</v>
      </c>
      <c r="BO230">
        <v>201</v>
      </c>
      <c r="BP230">
        <v>2.2999999999999998</v>
      </c>
      <c r="BQ230">
        <v>46.7</v>
      </c>
      <c r="BR230">
        <v>6</v>
      </c>
      <c r="BS230">
        <v>1</v>
      </c>
      <c r="BT230">
        <v>45</v>
      </c>
      <c r="BU230">
        <v>8</v>
      </c>
      <c r="BV230">
        <v>15</v>
      </c>
      <c r="BW230">
        <v>20</v>
      </c>
      <c r="BX230">
        <v>25</v>
      </c>
      <c r="BY230">
        <v>89</v>
      </c>
      <c r="BZ230">
        <v>68</v>
      </c>
      <c r="CA230">
        <v>188</v>
      </c>
      <c r="CB230">
        <v>8</v>
      </c>
      <c r="CC230">
        <v>5</v>
      </c>
      <c r="CD230">
        <v>2.9850746000000001E-2</v>
      </c>
      <c r="CE230">
        <v>4.9751242999999997E-3</v>
      </c>
      <c r="CF230">
        <v>0.22388060000000001</v>
      </c>
      <c r="CG230">
        <v>3.9800993999999999E-2</v>
      </c>
      <c r="CH230">
        <v>7.4626860000000003E-2</v>
      </c>
      <c r="CI230">
        <v>9.9502489999999999E-2</v>
      </c>
      <c r="CJ230">
        <v>0.12437811</v>
      </c>
      <c r="CK230">
        <v>0.44278606999999998</v>
      </c>
      <c r="CL230">
        <v>0.33830844999999998</v>
      </c>
      <c r="CM230">
        <v>0.93532336000000005</v>
      </c>
      <c r="CN230">
        <v>3.9800993999999999E-2</v>
      </c>
      <c r="CO230">
        <v>2.4875622000000003E-2</v>
      </c>
      <c r="CP230">
        <v>42712</v>
      </c>
      <c r="CQ230">
        <v>39067</v>
      </c>
      <c r="CR230">
        <v>44</v>
      </c>
      <c r="CS230">
        <v>115</v>
      </c>
      <c r="CT230">
        <v>43</v>
      </c>
      <c r="CU230">
        <v>0.21782177999999999</v>
      </c>
      <c r="CV230">
        <v>0.56930690000000006</v>
      </c>
      <c r="CW230">
        <v>0.21287128</v>
      </c>
      <c r="CX230">
        <v>8627794</v>
      </c>
      <c r="CY230">
        <v>55</v>
      </c>
      <c r="CZ230">
        <v>252</v>
      </c>
      <c r="DA230">
        <v>23</v>
      </c>
      <c r="DB230">
        <v>229</v>
      </c>
      <c r="DC230">
        <v>9.1269840000000005E-2</v>
      </c>
      <c r="DD230">
        <v>0.90873015000000001</v>
      </c>
    </row>
    <row r="231" spans="1:108" x14ac:dyDescent="0.3">
      <c r="A231">
        <v>229</v>
      </c>
      <c r="B231">
        <v>31640</v>
      </c>
      <c r="C231" s="1" t="s">
        <v>329</v>
      </c>
      <c r="D231">
        <v>103</v>
      </c>
      <c r="E231">
        <v>2067</v>
      </c>
      <c r="F231">
        <v>1039</v>
      </c>
      <c r="G231">
        <v>1028</v>
      </c>
      <c r="H231">
        <f>SUM(male_female_comparison_df[[#This Row],[inhabitants_female]:[inhabitants_male]])</f>
        <v>2067</v>
      </c>
      <c r="I231">
        <f>male_female_comparison_df[[#This Row],[INHABITANTS_TOTAL2]]-male_female_comparison_df[[#This Row],[inhabitants_total]]</f>
        <v>0</v>
      </c>
      <c r="J231">
        <f>male_female_comparison_df[[#This Row],[inhabitants_male]]/(male_female_comparison_df[[#This Row],[inhabitants_total]])</f>
        <v>0.49733913884857284</v>
      </c>
      <c r="L231">
        <v>46</v>
      </c>
      <c r="M231">
        <v>42</v>
      </c>
      <c r="N231">
        <v>76</v>
      </c>
      <c r="O231">
        <v>140</v>
      </c>
      <c r="P231">
        <v>80</v>
      </c>
      <c r="Q231">
        <v>51</v>
      </c>
      <c r="R231">
        <v>52</v>
      </c>
      <c r="S231">
        <v>67</v>
      </c>
      <c r="T231">
        <v>63</v>
      </c>
      <c r="U231">
        <v>107</v>
      </c>
      <c r="V231">
        <v>110</v>
      </c>
      <c r="W231">
        <v>121</v>
      </c>
      <c r="X231">
        <v>111</v>
      </c>
      <c r="Y231">
        <v>154</v>
      </c>
      <c r="Z231">
        <v>157</v>
      </c>
      <c r="AA231">
        <v>199</v>
      </c>
      <c r="AB231">
        <v>171</v>
      </c>
      <c r="AC231">
        <v>116</v>
      </c>
      <c r="AD231">
        <v>84</v>
      </c>
      <c r="AE231">
        <v>75</v>
      </c>
      <c r="AF231">
        <v>91</v>
      </c>
      <c r="AG231">
        <v>16.386554999999998</v>
      </c>
      <c r="AH231">
        <v>0.50266090000000008</v>
      </c>
      <c r="AI231">
        <v>0.49733913000000002</v>
      </c>
      <c r="AJ231" s="2">
        <f>SUM(male_female_comparison_df[[#This Row],[inhabitants_proportional_male]],male_female_comparison_df[[#This Row],[inhabitants_proportional_female]])</f>
        <v>1.00000003</v>
      </c>
      <c r="AK231" s="2">
        <f>male_female_comparison_df[[#This Row],[inhabitants_proportional_male]]-male_female_comparison_df[[#This Row],[PROPORTIONAL MALE]]</f>
        <v>-8.8485728189091617E-9</v>
      </c>
      <c r="AL231" s="2">
        <f t="shared" si="3"/>
        <v>-0.46793335875704306</v>
      </c>
      <c r="AM231">
        <v>2.0319303E-2</v>
      </c>
      <c r="AN231">
        <v>3.6768259999999997E-2</v>
      </c>
      <c r="AO231">
        <v>6.7731009999999994E-2</v>
      </c>
      <c r="AP231">
        <v>3.8703434000000002E-2</v>
      </c>
      <c r="AQ231">
        <v>2.4673440000000001E-2</v>
      </c>
      <c r="AR231">
        <v>2.5157232000000002E-2</v>
      </c>
      <c r="AS231">
        <v>3.2414127000000001E-2</v>
      </c>
      <c r="AT231">
        <v>3.0478953999999999E-2</v>
      </c>
      <c r="AU231">
        <v>5.1765844000000005E-2</v>
      </c>
      <c r="AV231">
        <v>5.3217225E-2</v>
      </c>
      <c r="AW231">
        <v>5.8538944000000002E-2</v>
      </c>
      <c r="AX231">
        <v>5.3701017000000004E-2</v>
      </c>
      <c r="AY231">
        <v>7.4504114999999996E-2</v>
      </c>
      <c r="AZ231">
        <v>7.5955490000000001E-2</v>
      </c>
      <c r="BA231">
        <v>9.6274789999999999E-2</v>
      </c>
      <c r="BB231">
        <v>8.2728595000000002E-2</v>
      </c>
      <c r="BC231">
        <v>5.6119981999999999E-2</v>
      </c>
      <c r="BD231">
        <v>4.0638607E-2</v>
      </c>
      <c r="BE231">
        <v>3.6284469999999999E-2</v>
      </c>
      <c r="BF231">
        <v>4.4025157000000002E-2</v>
      </c>
      <c r="BG231">
        <v>20205</v>
      </c>
      <c r="BH231">
        <v>18221</v>
      </c>
      <c r="BI231">
        <v>399</v>
      </c>
      <c r="BJ231">
        <v>1083</v>
      </c>
      <c r="BK231">
        <v>200</v>
      </c>
      <c r="BL231">
        <v>0.18421051999999999</v>
      </c>
      <c r="BM231">
        <v>0.5</v>
      </c>
      <c r="BN231">
        <v>9.2336100000000004E-2</v>
      </c>
      <c r="BO231">
        <v>1000</v>
      </c>
      <c r="BP231">
        <v>2.1</v>
      </c>
      <c r="BQ231">
        <v>46.3</v>
      </c>
      <c r="BR231">
        <v>36</v>
      </c>
      <c r="BS231">
        <v>20</v>
      </c>
      <c r="BT231">
        <v>201</v>
      </c>
      <c r="BU231">
        <v>38</v>
      </c>
      <c r="BV231">
        <v>79</v>
      </c>
      <c r="BW231">
        <v>105</v>
      </c>
      <c r="BX231">
        <v>98</v>
      </c>
      <c r="BY231">
        <v>415</v>
      </c>
      <c r="BZ231">
        <v>390</v>
      </c>
      <c r="CA231">
        <v>823</v>
      </c>
      <c r="CB231">
        <v>159</v>
      </c>
      <c r="CC231">
        <v>18</v>
      </c>
      <c r="CD231">
        <v>3.6000000000000004E-2</v>
      </c>
      <c r="CE231">
        <v>0.02</v>
      </c>
      <c r="CF231">
        <v>0.20100000000000001</v>
      </c>
      <c r="CG231">
        <v>3.7999999999999999E-2</v>
      </c>
      <c r="CH231">
        <v>7.9000000000000001E-2</v>
      </c>
      <c r="CI231">
        <v>0.105</v>
      </c>
      <c r="CJ231">
        <v>9.8000000000000004E-2</v>
      </c>
      <c r="CK231">
        <v>0.41499999999999998</v>
      </c>
      <c r="CL231">
        <v>0.39</v>
      </c>
      <c r="CM231">
        <v>0.82299999999999995</v>
      </c>
      <c r="CN231">
        <v>0.159</v>
      </c>
      <c r="CO231">
        <v>1.8000000000000002E-2</v>
      </c>
      <c r="CP231">
        <v>34118</v>
      </c>
      <c r="CQ231">
        <v>28586</v>
      </c>
      <c r="CR231">
        <v>313</v>
      </c>
      <c r="CS231">
        <v>589</v>
      </c>
      <c r="CT231">
        <v>93</v>
      </c>
      <c r="CU231">
        <v>0.30566406000000002</v>
      </c>
      <c r="CV231">
        <v>0.57519530000000008</v>
      </c>
      <c r="CW231">
        <v>9.0820310000000001E-2</v>
      </c>
      <c r="CX231">
        <v>33947592</v>
      </c>
      <c r="CY231">
        <v>302</v>
      </c>
      <c r="CZ231">
        <v>1020</v>
      </c>
      <c r="DA231">
        <v>186</v>
      </c>
      <c r="DB231">
        <v>834</v>
      </c>
      <c r="DC231">
        <v>0.18235295000000001</v>
      </c>
      <c r="DD231">
        <v>0.81764703999999999</v>
      </c>
    </row>
    <row r="232" spans="1:108" x14ac:dyDescent="0.3">
      <c r="A232">
        <v>230</v>
      </c>
      <c r="B232">
        <v>31810</v>
      </c>
      <c r="C232" s="1" t="s">
        <v>330</v>
      </c>
      <c r="D232">
        <v>619</v>
      </c>
      <c r="E232">
        <v>412</v>
      </c>
      <c r="F232">
        <v>198</v>
      </c>
      <c r="G232">
        <v>214</v>
      </c>
      <c r="H232">
        <f>SUM(male_female_comparison_df[[#This Row],[inhabitants_female]:[inhabitants_male]])</f>
        <v>412</v>
      </c>
      <c r="I232">
        <f>male_female_comparison_df[[#This Row],[INHABITANTS_TOTAL2]]-male_female_comparison_df[[#This Row],[inhabitants_total]]</f>
        <v>0</v>
      </c>
      <c r="J232">
        <f>male_female_comparison_df[[#This Row],[inhabitants_male]]/(male_female_comparison_df[[#This Row],[inhabitants_total]])</f>
        <v>0.51941747572815533</v>
      </c>
      <c r="L232">
        <v>45</v>
      </c>
      <c r="M232">
        <v>15</v>
      </c>
      <c r="N232">
        <v>20</v>
      </c>
      <c r="O232">
        <v>31</v>
      </c>
      <c r="P232">
        <v>11</v>
      </c>
      <c r="Q232">
        <v>7</v>
      </c>
      <c r="R232">
        <v>7</v>
      </c>
      <c r="S232">
        <v>16</v>
      </c>
      <c r="T232">
        <v>14</v>
      </c>
      <c r="U232">
        <v>17</v>
      </c>
      <c r="V232">
        <v>23</v>
      </c>
      <c r="W232">
        <v>25</v>
      </c>
      <c r="X232">
        <v>25</v>
      </c>
      <c r="Y232">
        <v>33</v>
      </c>
      <c r="Z232">
        <v>34</v>
      </c>
      <c r="AA232">
        <v>26</v>
      </c>
      <c r="AB232">
        <v>33</v>
      </c>
      <c r="AC232">
        <v>27</v>
      </c>
      <c r="AD232">
        <v>17</v>
      </c>
      <c r="AE232">
        <v>14</v>
      </c>
      <c r="AF232">
        <v>17</v>
      </c>
      <c r="AG232">
        <v>5.9198374999999999</v>
      </c>
      <c r="AH232">
        <v>0.48058254</v>
      </c>
      <c r="AI232">
        <v>0.51941746</v>
      </c>
      <c r="AJ232" s="2">
        <f>SUM(male_female_comparison_df[[#This Row],[inhabitants_proportional_male]],male_female_comparison_df[[#This Row],[inhabitants_proportional_female]])</f>
        <v>1</v>
      </c>
      <c r="AK232" s="2">
        <f>male_female_comparison_df[[#This Row],[inhabitants_proportional_male]]-male_female_comparison_df[[#This Row],[PROPORTIONAL MALE]]</f>
        <v>-1.5728155333682992E-8</v>
      </c>
      <c r="AL232" s="2">
        <f t="shared" si="3"/>
        <v>-0.46793335875704306</v>
      </c>
      <c r="AM232">
        <v>3.6407769999999999E-2</v>
      </c>
      <c r="AN232">
        <v>4.8543688000000002E-2</v>
      </c>
      <c r="AO232">
        <v>7.5242719999999999E-2</v>
      </c>
      <c r="AP232">
        <v>2.6699028999999999E-2</v>
      </c>
      <c r="AQ232">
        <v>1.6990291000000001E-2</v>
      </c>
      <c r="AR232">
        <v>1.6990291000000001E-2</v>
      </c>
      <c r="AS232">
        <v>3.883495E-2</v>
      </c>
      <c r="AT232">
        <v>3.3980582000000002E-2</v>
      </c>
      <c r="AU232">
        <v>4.1262134999999998E-2</v>
      </c>
      <c r="AV232">
        <v>5.5825239999999998E-2</v>
      </c>
      <c r="AW232">
        <v>6.0679610000000002E-2</v>
      </c>
      <c r="AX232">
        <v>6.0679610000000002E-2</v>
      </c>
      <c r="AY232">
        <v>8.0097089999999996E-2</v>
      </c>
      <c r="AZ232">
        <v>8.2524269999999997E-2</v>
      </c>
      <c r="BA232">
        <v>6.3106800000000005E-2</v>
      </c>
      <c r="BB232">
        <v>8.0097089999999996E-2</v>
      </c>
      <c r="BC232">
        <v>6.5533980000000006E-2</v>
      </c>
      <c r="BD232">
        <v>4.1262134999999998E-2</v>
      </c>
      <c r="BE232">
        <v>3.3980582000000002E-2</v>
      </c>
      <c r="BF232">
        <v>4.1262134999999998E-2</v>
      </c>
      <c r="BG232">
        <v>20813</v>
      </c>
      <c r="BH232">
        <v>17441</v>
      </c>
      <c r="BI232">
        <v>93</v>
      </c>
      <c r="BJ232">
        <v>178</v>
      </c>
      <c r="BK232">
        <v>54</v>
      </c>
      <c r="BL232">
        <v>0.23192020000000002</v>
      </c>
      <c r="BM232">
        <v>0.44389026999999998</v>
      </c>
      <c r="BN232">
        <v>0.13466333999999999</v>
      </c>
      <c r="BO232">
        <v>179</v>
      </c>
      <c r="BP232">
        <v>2.2999999999999998</v>
      </c>
      <c r="BQ232">
        <v>51.7</v>
      </c>
      <c r="BR232">
        <v>3</v>
      </c>
      <c r="BS232">
        <v>1</v>
      </c>
      <c r="BT232">
        <v>40</v>
      </c>
      <c r="BU232">
        <v>9</v>
      </c>
      <c r="BV232">
        <v>22</v>
      </c>
      <c r="BW232">
        <v>24</v>
      </c>
      <c r="BX232">
        <v>14</v>
      </c>
      <c r="BY232">
        <v>62</v>
      </c>
      <c r="BZ232">
        <v>80</v>
      </c>
      <c r="CA232">
        <v>168</v>
      </c>
      <c r="CB232">
        <v>4</v>
      </c>
      <c r="CC232">
        <v>7</v>
      </c>
      <c r="CD232">
        <v>1.6759777E-2</v>
      </c>
      <c r="CE232">
        <v>5.5865919999999996E-3</v>
      </c>
      <c r="CF232">
        <v>0.22346368</v>
      </c>
      <c r="CG232">
        <v>5.0279329999999997E-2</v>
      </c>
      <c r="CH232">
        <v>0.12290503</v>
      </c>
      <c r="CI232">
        <v>0.13407822</v>
      </c>
      <c r="CJ232">
        <v>7.8212290000000004E-2</v>
      </c>
      <c r="CK232">
        <v>0.34636869999999997</v>
      </c>
      <c r="CL232">
        <v>0.44692736999999999</v>
      </c>
      <c r="CM232">
        <v>0.93854750000000009</v>
      </c>
      <c r="CN232">
        <v>2.2346367999999998E-2</v>
      </c>
      <c r="CO232">
        <v>3.9106146000000001E-2</v>
      </c>
      <c r="CP232">
        <v>38531</v>
      </c>
      <c r="CQ232">
        <v>29375</v>
      </c>
      <c r="CR232">
        <v>55</v>
      </c>
      <c r="CS232">
        <v>99</v>
      </c>
      <c r="CT232">
        <v>22</v>
      </c>
      <c r="CU232">
        <v>0.3125</v>
      </c>
      <c r="CV232">
        <v>0.5625</v>
      </c>
      <c r="CW232">
        <v>0.125</v>
      </c>
      <c r="CX232">
        <v>6781460</v>
      </c>
      <c r="CY232">
        <v>110</v>
      </c>
      <c r="CZ232">
        <v>250</v>
      </c>
      <c r="DA232">
        <v>15</v>
      </c>
      <c r="DB232">
        <v>235</v>
      </c>
      <c r="DC232">
        <v>0.06</v>
      </c>
      <c r="DD232">
        <v>0.94</v>
      </c>
    </row>
    <row r="233" spans="1:108" x14ac:dyDescent="0.3">
      <c r="A233">
        <v>231</v>
      </c>
      <c r="B233">
        <v>31900</v>
      </c>
      <c r="C233" s="1" t="s">
        <v>331</v>
      </c>
      <c r="D233">
        <v>619</v>
      </c>
      <c r="E233">
        <v>1854</v>
      </c>
      <c r="F233">
        <v>916</v>
      </c>
      <c r="G233">
        <v>938</v>
      </c>
      <c r="H233">
        <f>SUM(male_female_comparison_df[[#This Row],[inhabitants_female]:[inhabitants_male]])</f>
        <v>1854</v>
      </c>
      <c r="I233">
        <f>male_female_comparison_df[[#This Row],[INHABITANTS_TOTAL2]]-male_female_comparison_df[[#This Row],[inhabitants_total]]</f>
        <v>0</v>
      </c>
      <c r="J233">
        <f>male_female_comparison_df[[#This Row],[inhabitants_male]]/(male_female_comparison_df[[#This Row],[inhabitants_total]])</f>
        <v>0.50593311758360304</v>
      </c>
      <c r="L233">
        <v>51</v>
      </c>
      <c r="M233">
        <v>31</v>
      </c>
      <c r="N233">
        <v>47</v>
      </c>
      <c r="O233">
        <v>100</v>
      </c>
      <c r="P233">
        <v>45</v>
      </c>
      <c r="Q233">
        <v>39</v>
      </c>
      <c r="R233">
        <v>42</v>
      </c>
      <c r="S233">
        <v>67</v>
      </c>
      <c r="T233">
        <v>68</v>
      </c>
      <c r="U233">
        <v>66</v>
      </c>
      <c r="V233">
        <v>71</v>
      </c>
      <c r="W233">
        <v>91</v>
      </c>
      <c r="X233">
        <v>96</v>
      </c>
      <c r="Y233">
        <v>110</v>
      </c>
      <c r="Z233">
        <v>141</v>
      </c>
      <c r="AA233">
        <v>179</v>
      </c>
      <c r="AB233">
        <v>172</v>
      </c>
      <c r="AC233">
        <v>131</v>
      </c>
      <c r="AD233">
        <v>116</v>
      </c>
      <c r="AE233">
        <v>118</v>
      </c>
      <c r="AF233">
        <v>124</v>
      </c>
      <c r="AG233">
        <v>14.048720000000001</v>
      </c>
      <c r="AH233">
        <v>0.49406689999999998</v>
      </c>
      <c r="AI233">
        <v>0.50593310000000002</v>
      </c>
      <c r="AJ233" s="2">
        <f>SUM(male_female_comparison_df[[#This Row],[inhabitants_proportional_male]],male_female_comparison_df[[#This Row],[inhabitants_proportional_female]])</f>
        <v>1</v>
      </c>
      <c r="AK233" s="2">
        <f>male_female_comparison_df[[#This Row],[inhabitants_proportional_male]]-male_female_comparison_df[[#This Row],[PROPORTIONAL MALE]]</f>
        <v>-1.7583603018067606E-8</v>
      </c>
      <c r="AL233" s="2">
        <f t="shared" si="3"/>
        <v>-0.46793335875704306</v>
      </c>
      <c r="AM233">
        <v>1.6720604E-2</v>
      </c>
      <c r="AN233">
        <v>2.5350592999999998E-2</v>
      </c>
      <c r="AO233">
        <v>5.3937430000000001E-2</v>
      </c>
      <c r="AP233">
        <v>2.4271844000000001E-2</v>
      </c>
      <c r="AQ233">
        <v>2.1035598999999999E-2</v>
      </c>
      <c r="AR233">
        <v>2.2653721000000002E-2</v>
      </c>
      <c r="AS233">
        <v>3.6138080000000003E-2</v>
      </c>
      <c r="AT233">
        <v>3.6677453999999998E-2</v>
      </c>
      <c r="AU233">
        <v>3.5598706000000001E-2</v>
      </c>
      <c r="AV233">
        <v>3.8295580000000003E-2</v>
      </c>
      <c r="AW233">
        <v>4.9083065000000002E-2</v>
      </c>
      <c r="AX233">
        <v>5.1779937000000005E-2</v>
      </c>
      <c r="AY233">
        <v>5.9331175E-2</v>
      </c>
      <c r="AZ233">
        <v>7.6051779999999999E-2</v>
      </c>
      <c r="BA233">
        <v>9.6548005999999992E-2</v>
      </c>
      <c r="BB233">
        <v>9.2772389999999996E-2</v>
      </c>
      <c r="BC233">
        <v>7.0658035999999994E-2</v>
      </c>
      <c r="BD233">
        <v>6.2567419999999999E-2</v>
      </c>
      <c r="BE233">
        <v>6.3646170000000002E-2</v>
      </c>
      <c r="BF233">
        <v>6.6882419999999998E-2</v>
      </c>
      <c r="BG233">
        <v>19298</v>
      </c>
      <c r="BH233">
        <v>16948</v>
      </c>
      <c r="BI233">
        <v>441</v>
      </c>
      <c r="BJ233">
        <v>1027</v>
      </c>
      <c r="BK233">
        <v>161</v>
      </c>
      <c r="BL233">
        <v>0.23149607</v>
      </c>
      <c r="BM233">
        <v>0.53910760000000002</v>
      </c>
      <c r="BN233">
        <v>8.4514439999999996E-2</v>
      </c>
      <c r="BO233">
        <v>969</v>
      </c>
      <c r="BP233">
        <v>1.9</v>
      </c>
      <c r="BQ233">
        <v>48.6</v>
      </c>
      <c r="BR233">
        <v>47</v>
      </c>
      <c r="BS233">
        <v>12</v>
      </c>
      <c r="BT233">
        <v>137</v>
      </c>
      <c r="BU233">
        <v>29</v>
      </c>
      <c r="BV233">
        <v>53</v>
      </c>
      <c r="BW233">
        <v>69</v>
      </c>
      <c r="BX233">
        <v>61</v>
      </c>
      <c r="BY233">
        <v>357</v>
      </c>
      <c r="BZ233">
        <v>480</v>
      </c>
      <c r="CA233">
        <v>714</v>
      </c>
      <c r="CB233">
        <v>221</v>
      </c>
      <c r="CC233">
        <v>34</v>
      </c>
      <c r="CD233">
        <v>4.8503610000000003E-2</v>
      </c>
      <c r="CE233">
        <v>1.2383901000000001E-2</v>
      </c>
      <c r="CF233">
        <v>0.14138286999999999</v>
      </c>
      <c r="CG233">
        <v>2.9927760000000001E-2</v>
      </c>
      <c r="CH233">
        <v>5.4695559999999997E-2</v>
      </c>
      <c r="CI233">
        <v>7.1207434E-2</v>
      </c>
      <c r="CJ233">
        <v>6.2951499999999994E-2</v>
      </c>
      <c r="CK233">
        <v>0.36842105000000003</v>
      </c>
      <c r="CL233">
        <v>0.49535602000000001</v>
      </c>
      <c r="CM233">
        <v>0.73684209999999994</v>
      </c>
      <c r="CN233">
        <v>0.22807016999999999</v>
      </c>
      <c r="CO233">
        <v>3.5087720000000003E-2</v>
      </c>
      <c r="CP233">
        <v>31134</v>
      </c>
      <c r="CQ233">
        <v>25384</v>
      </c>
      <c r="CR233">
        <v>390</v>
      </c>
      <c r="CS233">
        <v>503</v>
      </c>
      <c r="CT233">
        <v>95</v>
      </c>
      <c r="CU233">
        <v>0.39473686000000002</v>
      </c>
      <c r="CV233">
        <v>0.50910929999999999</v>
      </c>
      <c r="CW233">
        <v>9.6153849999999999E-2</v>
      </c>
      <c r="CX233">
        <v>30760844</v>
      </c>
      <c r="CY233">
        <v>117</v>
      </c>
      <c r="CZ233">
        <v>1012</v>
      </c>
      <c r="DA233">
        <v>172</v>
      </c>
      <c r="DB233">
        <v>840</v>
      </c>
      <c r="DC233">
        <v>0.16996047</v>
      </c>
      <c r="DD233">
        <v>0.83003950000000004</v>
      </c>
    </row>
    <row r="234" spans="1:108" x14ac:dyDescent="0.3">
      <c r="A234">
        <v>232</v>
      </c>
      <c r="B234">
        <v>31930</v>
      </c>
      <c r="C234" s="1" t="s">
        <v>332</v>
      </c>
      <c r="D234">
        <v>619</v>
      </c>
      <c r="E234">
        <v>122</v>
      </c>
      <c r="F234">
        <v>51</v>
      </c>
      <c r="G234">
        <v>71</v>
      </c>
      <c r="H234">
        <f>SUM(male_female_comparison_df[[#This Row],[inhabitants_female]:[inhabitants_male]])</f>
        <v>122</v>
      </c>
      <c r="I234">
        <f>male_female_comparison_df[[#This Row],[INHABITANTS_TOTAL2]]-male_female_comparison_df[[#This Row],[inhabitants_total]]</f>
        <v>0</v>
      </c>
      <c r="J234">
        <f>male_female_comparison_df[[#This Row],[inhabitants_male]]/(male_female_comparison_df[[#This Row],[inhabitants_total]])</f>
        <v>0.58196721311475408</v>
      </c>
      <c r="L234">
        <v>44</v>
      </c>
      <c r="M234">
        <v>2</v>
      </c>
      <c r="N234">
        <v>8</v>
      </c>
      <c r="O234">
        <v>6</v>
      </c>
      <c r="P234">
        <v>6</v>
      </c>
      <c r="Q234">
        <v>5</v>
      </c>
      <c r="R234">
        <v>7</v>
      </c>
      <c r="S234">
        <v>3</v>
      </c>
      <c r="T234">
        <v>2</v>
      </c>
      <c r="U234">
        <v>4</v>
      </c>
      <c r="V234">
        <v>4</v>
      </c>
      <c r="W234">
        <v>5</v>
      </c>
      <c r="X234">
        <v>9</v>
      </c>
      <c r="Y234">
        <v>11</v>
      </c>
      <c r="Z234">
        <v>12</v>
      </c>
      <c r="AA234">
        <v>10</v>
      </c>
      <c r="AB234">
        <v>7</v>
      </c>
      <c r="AC234">
        <v>11</v>
      </c>
      <c r="AD234">
        <v>3</v>
      </c>
      <c r="AE234">
        <v>5</v>
      </c>
      <c r="AF234">
        <v>2</v>
      </c>
      <c r="AG234">
        <v>3.6461038999999995</v>
      </c>
      <c r="AH234">
        <v>0.41803279999999993</v>
      </c>
      <c r="AI234">
        <v>0.58196722999999995</v>
      </c>
      <c r="AJ234" s="2">
        <f>SUM(male_female_comparison_df[[#This Row],[inhabitants_proportional_male]],male_female_comparison_df[[#This Row],[inhabitants_proportional_female]])</f>
        <v>1.0000000299999998</v>
      </c>
      <c r="AK234" s="2">
        <f>male_female_comparison_df[[#This Row],[inhabitants_proportional_male]]-male_female_comparison_df[[#This Row],[PROPORTIONAL MALE]]</f>
        <v>1.6885245868181187E-8</v>
      </c>
      <c r="AL234" s="2">
        <f t="shared" si="3"/>
        <v>-0.46793335875704306</v>
      </c>
      <c r="AM234">
        <v>1.6393442000000001E-2</v>
      </c>
      <c r="AN234">
        <v>6.5573770000000003E-2</v>
      </c>
      <c r="AO234">
        <v>4.9180330000000001E-2</v>
      </c>
      <c r="AP234">
        <v>4.9180330000000001E-2</v>
      </c>
      <c r="AQ234">
        <v>4.0983605999999999E-2</v>
      </c>
      <c r="AR234">
        <v>5.7377048E-2</v>
      </c>
      <c r="AS234">
        <v>2.4590163999999998E-2</v>
      </c>
      <c r="AT234">
        <v>1.6393442000000001E-2</v>
      </c>
      <c r="AU234">
        <v>3.2786882999999996E-2</v>
      </c>
      <c r="AV234">
        <v>3.2786882999999996E-2</v>
      </c>
      <c r="AW234">
        <v>4.0983605999999999E-2</v>
      </c>
      <c r="AX234">
        <v>7.3770489999999994E-2</v>
      </c>
      <c r="AY234">
        <v>9.0163930000000003E-2</v>
      </c>
      <c r="AZ234">
        <v>9.8360660000000003E-2</v>
      </c>
      <c r="BA234">
        <v>8.1967209999999999E-2</v>
      </c>
      <c r="BB234">
        <v>5.7377048E-2</v>
      </c>
      <c r="BC234">
        <v>9.0163930000000003E-2</v>
      </c>
      <c r="BD234">
        <v>2.4590163999999998E-2</v>
      </c>
      <c r="BE234">
        <v>4.0983605999999999E-2</v>
      </c>
      <c r="BF234">
        <v>1.6393442000000001E-2</v>
      </c>
      <c r="BG234">
        <v>22309</v>
      </c>
      <c r="BH234">
        <v>18087</v>
      </c>
      <c r="BI234">
        <v>25</v>
      </c>
      <c r="BJ234">
        <v>52</v>
      </c>
      <c r="BK234">
        <v>15</v>
      </c>
      <c r="BL234">
        <v>0.21367522</v>
      </c>
      <c r="BM234">
        <v>0.44444444999999999</v>
      </c>
      <c r="BN234">
        <v>0.12820514</v>
      </c>
      <c r="BO234">
        <v>51</v>
      </c>
      <c r="BP234">
        <v>2.4</v>
      </c>
      <c r="BQ234">
        <v>51.8</v>
      </c>
      <c r="BR234">
        <v>1</v>
      </c>
      <c r="BS234">
        <v>0</v>
      </c>
      <c r="BT234">
        <v>14</v>
      </c>
      <c r="BU234">
        <v>2</v>
      </c>
      <c r="BV234">
        <v>6</v>
      </c>
      <c r="BW234">
        <v>3</v>
      </c>
      <c r="BX234">
        <v>8</v>
      </c>
      <c r="BY234">
        <v>18</v>
      </c>
      <c r="BZ234">
        <v>20</v>
      </c>
      <c r="CA234">
        <v>50</v>
      </c>
      <c r="CB234">
        <v>1</v>
      </c>
      <c r="CC234">
        <v>0</v>
      </c>
      <c r="CD234">
        <v>1.9607843999999999E-2</v>
      </c>
      <c r="CF234">
        <v>0.27450982000000002</v>
      </c>
      <c r="CG234">
        <v>3.9215687999999999E-2</v>
      </c>
      <c r="CH234">
        <v>0.11764706</v>
      </c>
      <c r="CI234">
        <v>5.8823529999999999E-2</v>
      </c>
      <c r="CJ234">
        <v>0.15686275</v>
      </c>
      <c r="CK234">
        <v>0.35294120000000001</v>
      </c>
      <c r="CL234">
        <v>0.39215686999999999</v>
      </c>
      <c r="CM234">
        <v>0.98039215999999996</v>
      </c>
      <c r="CN234">
        <v>1.9607843999999999E-2</v>
      </c>
      <c r="CP234">
        <v>40433</v>
      </c>
      <c r="CQ234">
        <v>31576</v>
      </c>
      <c r="CR234">
        <v>17</v>
      </c>
      <c r="CS234">
        <v>28</v>
      </c>
      <c r="CT234">
        <v>6</v>
      </c>
      <c r="CU234">
        <v>0.33333333999999998</v>
      </c>
      <c r="CV234">
        <v>0.54901962999999998</v>
      </c>
      <c r="CW234">
        <v>0.11764706</v>
      </c>
      <c r="CX234">
        <v>2062070</v>
      </c>
      <c r="CY234">
        <v>19</v>
      </c>
      <c r="CZ234">
        <v>76</v>
      </c>
      <c r="DA234">
        <v>8</v>
      </c>
      <c r="DB234">
        <v>68</v>
      </c>
      <c r="DC234">
        <v>0.10526315999999999</v>
      </c>
      <c r="DD234">
        <v>0.8947368</v>
      </c>
    </row>
    <row r="235" spans="1:108" x14ac:dyDescent="0.3">
      <c r="A235">
        <v>233</v>
      </c>
      <c r="B235">
        <v>31970</v>
      </c>
      <c r="C235" s="1" t="s">
        <v>333</v>
      </c>
      <c r="D235">
        <v>619</v>
      </c>
      <c r="E235">
        <v>158</v>
      </c>
      <c r="F235">
        <v>69</v>
      </c>
      <c r="G235">
        <v>89</v>
      </c>
      <c r="H235">
        <f>SUM(male_female_comparison_df[[#This Row],[inhabitants_female]:[inhabitants_male]])</f>
        <v>158</v>
      </c>
      <c r="I235">
        <f>male_female_comparison_df[[#This Row],[INHABITANTS_TOTAL2]]-male_female_comparison_df[[#This Row],[inhabitants_total]]</f>
        <v>0</v>
      </c>
      <c r="J235">
        <f>male_female_comparison_df[[#This Row],[inhabitants_male]]/(male_female_comparison_df[[#This Row],[inhabitants_total]])</f>
        <v>0.56329113924050633</v>
      </c>
      <c r="L235">
        <v>47</v>
      </c>
      <c r="M235">
        <v>2</v>
      </c>
      <c r="N235">
        <v>3</v>
      </c>
      <c r="O235">
        <v>11</v>
      </c>
      <c r="P235">
        <v>6</v>
      </c>
      <c r="Q235">
        <v>5</v>
      </c>
      <c r="R235">
        <v>5</v>
      </c>
      <c r="S235">
        <v>7</v>
      </c>
      <c r="T235">
        <v>4</v>
      </c>
      <c r="U235">
        <v>6</v>
      </c>
      <c r="V235">
        <v>6</v>
      </c>
      <c r="W235">
        <v>7</v>
      </c>
      <c r="X235">
        <v>14</v>
      </c>
      <c r="Y235">
        <v>9</v>
      </c>
      <c r="Z235">
        <v>18</v>
      </c>
      <c r="AA235">
        <v>15</v>
      </c>
      <c r="AB235">
        <v>13</v>
      </c>
      <c r="AC235">
        <v>6</v>
      </c>
      <c r="AD235">
        <v>5</v>
      </c>
      <c r="AE235">
        <v>7</v>
      </c>
      <c r="AF235">
        <v>9</v>
      </c>
      <c r="AG235">
        <v>4.881367</v>
      </c>
      <c r="AH235">
        <v>0.43670887000000003</v>
      </c>
      <c r="AI235">
        <v>0.56329112999999997</v>
      </c>
      <c r="AJ235" s="2">
        <f>SUM(male_female_comparison_df[[#This Row],[inhabitants_proportional_male]],male_female_comparison_df[[#This Row],[inhabitants_proportional_female]])</f>
        <v>1</v>
      </c>
      <c r="AK235" s="2">
        <f>male_female_comparison_df[[#This Row],[inhabitants_proportional_male]]-male_female_comparison_df[[#This Row],[PROPORTIONAL MALE]]</f>
        <v>-9.2405063600864423E-9</v>
      </c>
      <c r="AL235" s="2">
        <f t="shared" si="3"/>
        <v>-0.46793335875704306</v>
      </c>
      <c r="AM235">
        <v>1.2658228000000001E-2</v>
      </c>
      <c r="AN235">
        <v>1.8987339999999998E-2</v>
      </c>
      <c r="AO235">
        <v>6.9620249999999995E-2</v>
      </c>
      <c r="AP235">
        <v>3.7974679999999997E-2</v>
      </c>
      <c r="AQ235">
        <v>3.1645569999999998E-2</v>
      </c>
      <c r="AR235">
        <v>3.1645569999999998E-2</v>
      </c>
      <c r="AS235">
        <v>4.4303796999999999E-2</v>
      </c>
      <c r="AT235">
        <v>2.5316456000000001E-2</v>
      </c>
      <c r="AU235">
        <v>3.7974679999999997E-2</v>
      </c>
      <c r="AV235">
        <v>3.7974679999999997E-2</v>
      </c>
      <c r="AW235">
        <v>4.4303796999999999E-2</v>
      </c>
      <c r="AX235">
        <v>8.8607593999999998E-2</v>
      </c>
      <c r="AY235">
        <v>5.6962024000000007E-2</v>
      </c>
      <c r="AZ235">
        <v>0.11392405</v>
      </c>
      <c r="BA235">
        <v>9.4936705999999996E-2</v>
      </c>
      <c r="BB235">
        <v>8.2278480000000001E-2</v>
      </c>
      <c r="BC235">
        <v>3.7974679999999997E-2</v>
      </c>
      <c r="BD235">
        <v>3.1645569999999998E-2</v>
      </c>
      <c r="BE235">
        <v>4.4303796999999999E-2</v>
      </c>
      <c r="BF235">
        <v>5.6962024000000007E-2</v>
      </c>
      <c r="BG235">
        <v>19093</v>
      </c>
      <c r="BH235">
        <v>16643</v>
      </c>
      <c r="BI235">
        <v>43</v>
      </c>
      <c r="BJ235">
        <v>74</v>
      </c>
      <c r="BK235">
        <v>13</v>
      </c>
      <c r="BL235">
        <v>0.26874999999999999</v>
      </c>
      <c r="BM235">
        <v>0.46250000000000002</v>
      </c>
      <c r="BN235">
        <v>8.1250000000000003E-2</v>
      </c>
      <c r="BO235">
        <v>74</v>
      </c>
      <c r="BP235">
        <v>2.1</v>
      </c>
      <c r="BQ235">
        <v>54.5</v>
      </c>
      <c r="BR235">
        <v>3</v>
      </c>
      <c r="BS235">
        <v>2</v>
      </c>
      <c r="BT235">
        <v>12</v>
      </c>
      <c r="BU235">
        <v>2</v>
      </c>
      <c r="BV235">
        <v>4</v>
      </c>
      <c r="BW235">
        <v>6</v>
      </c>
      <c r="BX235">
        <v>8</v>
      </c>
      <c r="BY235">
        <v>34</v>
      </c>
      <c r="BZ235">
        <v>31</v>
      </c>
      <c r="CA235">
        <v>59</v>
      </c>
      <c r="CB235">
        <v>11</v>
      </c>
      <c r="CC235">
        <v>4</v>
      </c>
      <c r="CD235">
        <v>4.054054E-2</v>
      </c>
      <c r="CE235">
        <v>2.7027027999999998E-2</v>
      </c>
      <c r="CF235">
        <v>0.16216215</v>
      </c>
      <c r="CG235">
        <v>2.7027027999999998E-2</v>
      </c>
      <c r="CH235">
        <v>5.4054054999999997E-2</v>
      </c>
      <c r="CI235">
        <v>8.108108E-2</v>
      </c>
      <c r="CJ235">
        <v>0.10810810999999999</v>
      </c>
      <c r="CK235">
        <v>0.45945944999999999</v>
      </c>
      <c r="CL235">
        <v>0.41891890000000004</v>
      </c>
      <c r="CM235">
        <v>0.7972973000000001</v>
      </c>
      <c r="CN235">
        <v>0.14864864999999999</v>
      </c>
      <c r="CO235">
        <v>5.4054054999999997E-2</v>
      </c>
      <c r="CP235">
        <v>35582</v>
      </c>
      <c r="CQ235">
        <v>30928</v>
      </c>
      <c r="CR235">
        <v>20</v>
      </c>
      <c r="CS235">
        <v>43</v>
      </c>
      <c r="CT235">
        <v>7</v>
      </c>
      <c r="CU235">
        <v>0.28571429999999998</v>
      </c>
      <c r="CV235">
        <v>0.61428570000000005</v>
      </c>
      <c r="CW235">
        <v>0.1</v>
      </c>
      <c r="CX235">
        <v>2490774</v>
      </c>
      <c r="CY235">
        <v>33</v>
      </c>
      <c r="CZ235">
        <v>106</v>
      </c>
      <c r="DA235">
        <v>11</v>
      </c>
      <c r="DB235">
        <v>95</v>
      </c>
      <c r="DC235">
        <v>0.10377359</v>
      </c>
      <c r="DD235">
        <v>0.89622640000000009</v>
      </c>
    </row>
    <row r="236" spans="1:108" x14ac:dyDescent="0.3">
      <c r="A236">
        <v>234</v>
      </c>
      <c r="B236">
        <v>32200</v>
      </c>
      <c r="C236" s="1" t="s">
        <v>334</v>
      </c>
      <c r="D236">
        <v>430</v>
      </c>
      <c r="E236">
        <v>8256</v>
      </c>
      <c r="F236">
        <v>4334</v>
      </c>
      <c r="G236">
        <v>3922</v>
      </c>
      <c r="H236">
        <f>SUM(male_female_comparison_df[[#This Row],[inhabitants_female]:[inhabitants_male]])</f>
        <v>8256</v>
      </c>
      <c r="I236">
        <f>male_female_comparison_df[[#This Row],[INHABITANTS_TOTAL2]]-male_female_comparison_df[[#This Row],[inhabitants_total]]</f>
        <v>0</v>
      </c>
      <c r="J236">
        <f>male_female_comparison_df[[#This Row],[inhabitants_male]]/(male_female_comparison_df[[#This Row],[inhabitants_total]])</f>
        <v>0.47504844961240311</v>
      </c>
      <c r="L236">
        <v>46</v>
      </c>
      <c r="M236">
        <v>192</v>
      </c>
      <c r="N236">
        <v>314</v>
      </c>
      <c r="O236">
        <v>479</v>
      </c>
      <c r="P236">
        <v>239</v>
      </c>
      <c r="Q236">
        <v>171</v>
      </c>
      <c r="R236">
        <v>196</v>
      </c>
      <c r="S236">
        <v>430</v>
      </c>
      <c r="T236">
        <v>438</v>
      </c>
      <c r="U236">
        <v>445</v>
      </c>
      <c r="V236">
        <v>423</v>
      </c>
      <c r="W236">
        <v>375</v>
      </c>
      <c r="X236">
        <v>468</v>
      </c>
      <c r="Y236">
        <v>522</v>
      </c>
      <c r="Z236">
        <v>571</v>
      </c>
      <c r="AA236">
        <v>645</v>
      </c>
      <c r="AB236">
        <v>681</v>
      </c>
      <c r="AC236">
        <v>515</v>
      </c>
      <c r="AD236">
        <v>449</v>
      </c>
      <c r="AE236">
        <v>304</v>
      </c>
      <c r="AF236">
        <v>399</v>
      </c>
      <c r="AG236">
        <v>48.700057999999999</v>
      </c>
      <c r="AH236">
        <v>0.52495159999999996</v>
      </c>
      <c r="AI236">
        <v>0.47504845000000001</v>
      </c>
      <c r="AJ236" s="2">
        <f>SUM(male_female_comparison_df[[#This Row],[inhabitants_proportional_male]],male_female_comparison_df[[#This Row],[inhabitants_proportional_female]])</f>
        <v>1.0000000499999999</v>
      </c>
      <c r="AK236" s="2">
        <f>male_female_comparison_df[[#This Row],[inhabitants_proportional_male]]-male_female_comparison_df[[#This Row],[PROPORTIONAL MALE]]</f>
        <v>3.8759689902079231E-10</v>
      </c>
      <c r="AL236" s="2">
        <f t="shared" si="3"/>
        <v>-0.46793335875704306</v>
      </c>
      <c r="AM236">
        <v>2.3255814E-2</v>
      </c>
      <c r="AN236">
        <v>3.8032944999999999E-2</v>
      </c>
      <c r="AO236">
        <v>5.8018412000000005E-2</v>
      </c>
      <c r="AP236">
        <v>2.8948643999999999E-2</v>
      </c>
      <c r="AQ236">
        <v>2.0712210000000002E-2</v>
      </c>
      <c r="AR236">
        <v>2.3740310000000001E-2</v>
      </c>
      <c r="AS236">
        <v>5.2083332000000003E-2</v>
      </c>
      <c r="AT236">
        <v>5.3052324999999997E-2</v>
      </c>
      <c r="AU236">
        <v>5.3900192999999999E-2</v>
      </c>
      <c r="AV236">
        <v>5.1235462999999995E-2</v>
      </c>
      <c r="AW236">
        <v>4.5421509999999998E-2</v>
      </c>
      <c r="AX236">
        <v>5.6686047000000003E-2</v>
      </c>
      <c r="AY236">
        <v>6.3226745000000001E-2</v>
      </c>
      <c r="AZ236">
        <v>6.9161824999999996E-2</v>
      </c>
      <c r="BA236">
        <v>7.8125E-2</v>
      </c>
      <c r="BB236">
        <v>8.2485470000000005E-2</v>
      </c>
      <c r="BC236">
        <v>6.2378875999999993E-2</v>
      </c>
      <c r="BD236">
        <v>5.4384689999999999E-2</v>
      </c>
      <c r="BE236">
        <v>3.6821703999999997E-2</v>
      </c>
      <c r="BF236">
        <v>4.8328490000000002E-2</v>
      </c>
      <c r="BG236">
        <v>21296</v>
      </c>
      <c r="BH236">
        <v>18990</v>
      </c>
      <c r="BI236">
        <v>1476</v>
      </c>
      <c r="BJ236">
        <v>4490</v>
      </c>
      <c r="BK236">
        <v>921</v>
      </c>
      <c r="BL236">
        <v>0.17746783999999999</v>
      </c>
      <c r="BM236">
        <v>0.53985810000000001</v>
      </c>
      <c r="BN236">
        <v>0.11073705</v>
      </c>
      <c r="BO236">
        <v>4333</v>
      </c>
      <c r="BP236">
        <v>1.9</v>
      </c>
      <c r="BQ236">
        <v>45.2</v>
      </c>
      <c r="BR236">
        <v>440</v>
      </c>
      <c r="BS236">
        <v>145</v>
      </c>
      <c r="BT236">
        <v>762</v>
      </c>
      <c r="BU236">
        <v>174</v>
      </c>
      <c r="BV236">
        <v>347</v>
      </c>
      <c r="BW236">
        <v>346</v>
      </c>
      <c r="BX236">
        <v>310</v>
      </c>
      <c r="BY236">
        <v>1913</v>
      </c>
      <c r="BZ236">
        <v>1680</v>
      </c>
      <c r="CA236">
        <v>3085</v>
      </c>
      <c r="CB236">
        <v>1104</v>
      </c>
      <c r="CC236">
        <v>144</v>
      </c>
      <c r="CD236">
        <v>0.10154626999999999</v>
      </c>
      <c r="CE236">
        <v>3.3464109999999998E-2</v>
      </c>
      <c r="CF236">
        <v>0.17585967</v>
      </c>
      <c r="CG236">
        <v>4.0156933999999998E-2</v>
      </c>
      <c r="CH236">
        <v>8.0083080000000001E-2</v>
      </c>
      <c r="CI236">
        <v>7.9852300000000001E-2</v>
      </c>
      <c r="CJ236">
        <v>7.1543960000000004E-2</v>
      </c>
      <c r="CK236">
        <v>0.44149549999999999</v>
      </c>
      <c r="CL236">
        <v>0.38772213</v>
      </c>
      <c r="CM236">
        <v>0.71197783999999997</v>
      </c>
      <c r="CN236">
        <v>0.25478882000000003</v>
      </c>
      <c r="CO236">
        <v>3.3233326000000001E-2</v>
      </c>
      <c r="CP236">
        <v>33621</v>
      </c>
      <c r="CQ236">
        <v>26727</v>
      </c>
      <c r="CR236">
        <v>1353</v>
      </c>
      <c r="CS236">
        <v>2477</v>
      </c>
      <c r="CT236">
        <v>521</v>
      </c>
      <c r="CU236">
        <v>0.31096299999999999</v>
      </c>
      <c r="CV236">
        <v>0.56929440000000009</v>
      </c>
      <c r="CW236">
        <v>0.11974259</v>
      </c>
      <c r="CX236">
        <v>146285136</v>
      </c>
      <c r="CY236">
        <v>109</v>
      </c>
      <c r="CZ236">
        <v>3082</v>
      </c>
      <c r="DA236">
        <v>536</v>
      </c>
      <c r="DB236">
        <v>2546</v>
      </c>
      <c r="DC236">
        <v>0.17391305000000001</v>
      </c>
      <c r="DD236">
        <v>0.82608694000000005</v>
      </c>
    </row>
    <row r="237" spans="1:108" x14ac:dyDescent="0.3">
      <c r="A237">
        <v>235</v>
      </c>
      <c r="B237">
        <v>32210</v>
      </c>
      <c r="C237" s="1" t="s">
        <v>335</v>
      </c>
      <c r="D237">
        <v>430</v>
      </c>
      <c r="E237">
        <v>2350</v>
      </c>
      <c r="F237">
        <v>1192</v>
      </c>
      <c r="G237">
        <v>1158</v>
      </c>
      <c r="H237">
        <f>SUM(male_female_comparison_df[[#This Row],[inhabitants_female]:[inhabitants_male]])</f>
        <v>2350</v>
      </c>
      <c r="I237">
        <f>male_female_comparison_df[[#This Row],[INHABITANTS_TOTAL2]]-male_female_comparison_df[[#This Row],[inhabitants_total]]</f>
        <v>0</v>
      </c>
      <c r="J237">
        <f>male_female_comparison_df[[#This Row],[inhabitants_male]]/(male_female_comparison_df[[#This Row],[inhabitants_total]])</f>
        <v>0.49276595744680851</v>
      </c>
      <c r="L237">
        <v>47</v>
      </c>
      <c r="M237">
        <v>47</v>
      </c>
      <c r="N237">
        <v>96</v>
      </c>
      <c r="O237">
        <v>145</v>
      </c>
      <c r="P237">
        <v>79</v>
      </c>
      <c r="Q237">
        <v>49</v>
      </c>
      <c r="R237">
        <v>43</v>
      </c>
      <c r="S237">
        <v>96</v>
      </c>
      <c r="T237">
        <v>83</v>
      </c>
      <c r="U237">
        <v>117</v>
      </c>
      <c r="V237">
        <v>132</v>
      </c>
      <c r="W237">
        <v>119</v>
      </c>
      <c r="X237">
        <v>129</v>
      </c>
      <c r="Y237">
        <v>153</v>
      </c>
      <c r="Z237">
        <v>176</v>
      </c>
      <c r="AA237">
        <v>197</v>
      </c>
      <c r="AB237">
        <v>242</v>
      </c>
      <c r="AC237">
        <v>154</v>
      </c>
      <c r="AD237">
        <v>115</v>
      </c>
      <c r="AE237">
        <v>81</v>
      </c>
      <c r="AF237">
        <v>97</v>
      </c>
      <c r="AG237">
        <v>47.621856999999999</v>
      </c>
      <c r="AH237">
        <v>0.50723404000000005</v>
      </c>
      <c r="AI237">
        <v>0.49276596</v>
      </c>
      <c r="AJ237" s="2">
        <f>SUM(male_female_comparison_df[[#This Row],[inhabitants_proportional_male]],male_female_comparison_df[[#This Row],[inhabitants_proportional_female]])</f>
        <v>1</v>
      </c>
      <c r="AK237" s="2">
        <f>male_female_comparison_df[[#This Row],[inhabitants_proportional_male]]-male_female_comparison_df[[#This Row],[PROPORTIONAL MALE]]</f>
        <v>2.5531914915610798E-9</v>
      </c>
      <c r="AL237" s="2">
        <f t="shared" si="3"/>
        <v>-0.46793335875704306</v>
      </c>
      <c r="AM237">
        <v>0.02</v>
      </c>
      <c r="AN237">
        <v>4.0851063999999999E-2</v>
      </c>
      <c r="AO237">
        <v>6.1702130000000001E-2</v>
      </c>
      <c r="AP237">
        <v>3.3617019999999997E-2</v>
      </c>
      <c r="AQ237">
        <v>2.0851063999999999E-2</v>
      </c>
      <c r="AR237">
        <v>1.8297872E-2</v>
      </c>
      <c r="AS237">
        <v>4.0851063999999999E-2</v>
      </c>
      <c r="AT237">
        <v>3.5319150000000001E-2</v>
      </c>
      <c r="AU237">
        <v>4.9787234999999999E-2</v>
      </c>
      <c r="AV237">
        <v>5.6170214000000003E-2</v>
      </c>
      <c r="AW237">
        <v>5.0638300000000004E-2</v>
      </c>
      <c r="AX237">
        <v>5.4893616999999999E-2</v>
      </c>
      <c r="AY237">
        <v>6.5106384000000003E-2</v>
      </c>
      <c r="AZ237">
        <v>7.4893615999999996E-2</v>
      </c>
      <c r="BA237">
        <v>8.3829790000000001E-2</v>
      </c>
      <c r="BB237">
        <v>0.10297872</v>
      </c>
      <c r="BC237">
        <v>6.5531919999999994E-2</v>
      </c>
      <c r="BD237">
        <v>4.8936170000000001E-2</v>
      </c>
      <c r="BE237">
        <v>3.4468085000000002E-2</v>
      </c>
      <c r="BF237">
        <v>4.1276595999999999E-2</v>
      </c>
      <c r="BG237">
        <v>22252</v>
      </c>
      <c r="BH237">
        <v>18937</v>
      </c>
      <c r="BI237">
        <v>417</v>
      </c>
      <c r="BJ237">
        <v>1281</v>
      </c>
      <c r="BK237">
        <v>280</v>
      </c>
      <c r="BL237">
        <v>0.1734609</v>
      </c>
      <c r="BM237">
        <v>0.53286190000000011</v>
      </c>
      <c r="BN237">
        <v>0.11647254</v>
      </c>
      <c r="BO237">
        <v>1196</v>
      </c>
      <c r="BP237">
        <v>1.9</v>
      </c>
      <c r="BQ237">
        <v>47.8</v>
      </c>
      <c r="BR237">
        <v>79</v>
      </c>
      <c r="BS237">
        <v>27</v>
      </c>
      <c r="BT237">
        <v>218</v>
      </c>
      <c r="BU237">
        <v>43</v>
      </c>
      <c r="BV237">
        <v>103</v>
      </c>
      <c r="BW237">
        <v>107</v>
      </c>
      <c r="BX237">
        <v>93</v>
      </c>
      <c r="BY237">
        <v>474</v>
      </c>
      <c r="BZ237">
        <v>506</v>
      </c>
      <c r="CA237">
        <v>913</v>
      </c>
      <c r="CB237">
        <v>255</v>
      </c>
      <c r="CC237">
        <v>28</v>
      </c>
      <c r="CD237">
        <v>6.6053509999999996E-2</v>
      </c>
      <c r="CE237">
        <v>2.2575252000000001E-2</v>
      </c>
      <c r="CF237">
        <v>0.18227425</v>
      </c>
      <c r="CG237">
        <v>3.5953180000000001E-2</v>
      </c>
      <c r="CH237">
        <v>8.6120403999999998E-2</v>
      </c>
      <c r="CI237">
        <v>8.9464879999999997E-2</v>
      </c>
      <c r="CJ237">
        <v>7.7759200000000001E-2</v>
      </c>
      <c r="CK237">
        <v>0.39632106</v>
      </c>
      <c r="CL237">
        <v>0.42307693000000002</v>
      </c>
      <c r="CM237">
        <v>0.76337790000000005</v>
      </c>
      <c r="CN237">
        <v>0.2132107</v>
      </c>
      <c r="CO237">
        <v>2.3411370000000001E-2</v>
      </c>
      <c r="CP237">
        <v>36360</v>
      </c>
      <c r="CQ237">
        <v>27806</v>
      </c>
      <c r="CR237">
        <v>382</v>
      </c>
      <c r="CS237">
        <v>671</v>
      </c>
      <c r="CT237">
        <v>158</v>
      </c>
      <c r="CU237">
        <v>0.31544179999999994</v>
      </c>
      <c r="CV237">
        <v>0.55408749999999996</v>
      </c>
      <c r="CW237">
        <v>0.13047068000000001</v>
      </c>
      <c r="CX237">
        <v>44031816</v>
      </c>
      <c r="CY237">
        <v>38</v>
      </c>
      <c r="CZ237">
        <v>916</v>
      </c>
      <c r="DA237">
        <v>108</v>
      </c>
      <c r="DB237">
        <v>808</v>
      </c>
      <c r="DC237">
        <v>0.11790393</v>
      </c>
      <c r="DD237">
        <v>0.88209605000000002</v>
      </c>
    </row>
    <row r="238" spans="1:108" x14ac:dyDescent="0.3">
      <c r="A238">
        <v>236</v>
      </c>
      <c r="B238">
        <v>32270</v>
      </c>
      <c r="C238" s="1" t="s">
        <v>336</v>
      </c>
      <c r="D238">
        <v>430</v>
      </c>
      <c r="E238">
        <v>461</v>
      </c>
      <c r="F238">
        <v>220</v>
      </c>
      <c r="G238">
        <v>241</v>
      </c>
      <c r="H238">
        <f>SUM(male_female_comparison_df[[#This Row],[inhabitants_female]:[inhabitants_male]])</f>
        <v>461</v>
      </c>
      <c r="I238">
        <f>male_female_comparison_df[[#This Row],[INHABITANTS_TOTAL2]]-male_female_comparison_df[[#This Row],[inhabitants_total]]</f>
        <v>0</v>
      </c>
      <c r="J238">
        <f>male_female_comparison_df[[#This Row],[inhabitants_male]]/(male_female_comparison_df[[#This Row],[inhabitants_total]])</f>
        <v>0.52277657266811284</v>
      </c>
      <c r="L238">
        <v>48</v>
      </c>
      <c r="M238">
        <v>13</v>
      </c>
      <c r="N238">
        <v>15</v>
      </c>
      <c r="O238">
        <v>32</v>
      </c>
      <c r="P238">
        <v>12</v>
      </c>
      <c r="Q238">
        <v>7</v>
      </c>
      <c r="R238">
        <v>7</v>
      </c>
      <c r="S238">
        <v>9</v>
      </c>
      <c r="T238">
        <v>20</v>
      </c>
      <c r="U238">
        <v>20</v>
      </c>
      <c r="V238">
        <v>22</v>
      </c>
      <c r="W238">
        <v>21</v>
      </c>
      <c r="X238">
        <v>18</v>
      </c>
      <c r="Y238">
        <v>40</v>
      </c>
      <c r="Z238">
        <v>38</v>
      </c>
      <c r="AA238">
        <v>48</v>
      </c>
      <c r="AB238">
        <v>48</v>
      </c>
      <c r="AC238">
        <v>28</v>
      </c>
      <c r="AD238">
        <v>26</v>
      </c>
      <c r="AE238">
        <v>18</v>
      </c>
      <c r="AF238">
        <v>19</v>
      </c>
      <c r="AG238">
        <v>7.4174122999999996</v>
      </c>
      <c r="AH238">
        <v>0.47722343</v>
      </c>
      <c r="AI238">
        <v>0.52277653999999996</v>
      </c>
      <c r="AJ238" s="2">
        <f>SUM(male_female_comparison_df[[#This Row],[inhabitants_proportional_male]],male_female_comparison_df[[#This Row],[inhabitants_proportional_female]])</f>
        <v>0.99999996999999996</v>
      </c>
      <c r="AK238" s="2">
        <f>male_female_comparison_df[[#This Row],[inhabitants_proportional_male]]-male_female_comparison_df[[#This Row],[PROPORTIONAL MALE]]</f>
        <v>-3.2668112881495404E-8</v>
      </c>
      <c r="AL238" s="2">
        <f t="shared" si="3"/>
        <v>-0.46793335875704306</v>
      </c>
      <c r="AM238">
        <v>2.8199567000000002E-2</v>
      </c>
      <c r="AN238">
        <v>3.2537959999999998E-2</v>
      </c>
      <c r="AO238">
        <v>6.9414320000000002E-2</v>
      </c>
      <c r="AP238">
        <v>2.6030370000000001E-2</v>
      </c>
      <c r="AQ238">
        <v>1.5184382E-2</v>
      </c>
      <c r="AR238">
        <v>1.5184382E-2</v>
      </c>
      <c r="AS238">
        <v>1.9522776999999998E-2</v>
      </c>
      <c r="AT238">
        <v>4.3383949999999998E-2</v>
      </c>
      <c r="AU238">
        <v>4.3383949999999998E-2</v>
      </c>
      <c r="AV238">
        <v>4.7722343E-2</v>
      </c>
      <c r="AW238">
        <v>4.5553144000000004E-2</v>
      </c>
      <c r="AX238">
        <v>3.9045553999999996E-2</v>
      </c>
      <c r="AY238">
        <v>8.6767899999999995E-2</v>
      </c>
      <c r="AZ238">
        <v>8.2429500000000003E-2</v>
      </c>
      <c r="BA238">
        <v>0.10412148</v>
      </c>
      <c r="BB238">
        <v>0.10412148</v>
      </c>
      <c r="BC238">
        <v>6.0737527999999999E-2</v>
      </c>
      <c r="BD238">
        <v>5.6399132999999997E-2</v>
      </c>
      <c r="BE238">
        <v>3.9045553999999996E-2</v>
      </c>
      <c r="BF238">
        <v>4.1214750000000001E-2</v>
      </c>
      <c r="BG238">
        <v>21905</v>
      </c>
      <c r="BH238">
        <v>18947</v>
      </c>
      <c r="BI238">
        <v>90</v>
      </c>
      <c r="BJ238">
        <v>239</v>
      </c>
      <c r="BK238">
        <v>62</v>
      </c>
      <c r="BL238">
        <v>0.19027483000000001</v>
      </c>
      <c r="BM238">
        <v>0.50528543999999997</v>
      </c>
      <c r="BN238">
        <v>0.13107822999999999</v>
      </c>
      <c r="BO238">
        <v>232</v>
      </c>
      <c r="BP238">
        <v>2</v>
      </c>
      <c r="BQ238">
        <v>50.6</v>
      </c>
      <c r="BR238">
        <v>7</v>
      </c>
      <c r="BS238">
        <v>1</v>
      </c>
      <c r="BT238">
        <v>35</v>
      </c>
      <c r="BU238">
        <v>12</v>
      </c>
      <c r="BV238">
        <v>20</v>
      </c>
      <c r="BW238">
        <v>21</v>
      </c>
      <c r="BX238">
        <v>11</v>
      </c>
      <c r="BY238">
        <v>89</v>
      </c>
      <c r="BZ238">
        <v>109</v>
      </c>
      <c r="CA238">
        <v>205</v>
      </c>
      <c r="CB238">
        <v>15</v>
      </c>
      <c r="CC238">
        <v>12</v>
      </c>
      <c r="CD238">
        <v>3.0172412999999999E-2</v>
      </c>
      <c r="CE238">
        <v>4.3103450000000001E-3</v>
      </c>
      <c r="CF238">
        <v>0.15086206999999999</v>
      </c>
      <c r="CG238">
        <v>5.1724140000000002E-2</v>
      </c>
      <c r="CH238">
        <v>8.6206899999999989E-2</v>
      </c>
      <c r="CI238">
        <v>9.0517239999999999E-2</v>
      </c>
      <c r="CJ238">
        <v>4.7413792000000003E-2</v>
      </c>
      <c r="CK238">
        <v>0.38362067999999999</v>
      </c>
      <c r="CL238">
        <v>0.46982759999999996</v>
      </c>
      <c r="CM238">
        <v>0.88362070000000004</v>
      </c>
      <c r="CN238">
        <v>6.4655169999999998E-2</v>
      </c>
      <c r="CO238">
        <v>5.1724140000000002E-2</v>
      </c>
      <c r="CP238">
        <v>35962</v>
      </c>
      <c r="CQ238">
        <v>29335</v>
      </c>
      <c r="CR238">
        <v>75</v>
      </c>
      <c r="CS238">
        <v>127</v>
      </c>
      <c r="CT238">
        <v>36</v>
      </c>
      <c r="CU238">
        <v>0.31512605999999999</v>
      </c>
      <c r="CV238">
        <v>0.53361343999999999</v>
      </c>
      <c r="CW238">
        <v>0.15126050999999999</v>
      </c>
      <c r="CX238">
        <v>8559031</v>
      </c>
      <c r="CY238">
        <v>54</v>
      </c>
      <c r="CZ238">
        <v>280</v>
      </c>
      <c r="DA238">
        <v>36</v>
      </c>
      <c r="DB238">
        <v>244</v>
      </c>
      <c r="DC238">
        <v>0.12857144000000001</v>
      </c>
      <c r="DD238">
        <v>0.87142854999999997</v>
      </c>
    </row>
    <row r="239" spans="1:108" x14ac:dyDescent="0.3">
      <c r="A239">
        <v>237</v>
      </c>
      <c r="B239">
        <v>32410</v>
      </c>
      <c r="C239" s="1" t="s">
        <v>337</v>
      </c>
      <c r="D239">
        <v>430</v>
      </c>
      <c r="E239">
        <v>571</v>
      </c>
      <c r="F239">
        <v>259</v>
      </c>
      <c r="G239">
        <v>312</v>
      </c>
      <c r="H239">
        <f>SUM(male_female_comparison_df[[#This Row],[inhabitants_female]:[inhabitants_male]])</f>
        <v>571</v>
      </c>
      <c r="I239">
        <f>male_female_comparison_df[[#This Row],[INHABITANTS_TOTAL2]]-male_female_comparison_df[[#This Row],[inhabitants_total]]</f>
        <v>0</v>
      </c>
      <c r="J239">
        <f>male_female_comparison_df[[#This Row],[inhabitants_male]]/(male_female_comparison_df[[#This Row],[inhabitants_total]])</f>
        <v>0.54640980735551659</v>
      </c>
      <c r="L239">
        <v>43</v>
      </c>
      <c r="M239">
        <v>13</v>
      </c>
      <c r="N239">
        <v>24</v>
      </c>
      <c r="O239">
        <v>35</v>
      </c>
      <c r="P239">
        <v>35</v>
      </c>
      <c r="Q239">
        <v>17</v>
      </c>
      <c r="R239">
        <v>15</v>
      </c>
      <c r="S239">
        <v>19</v>
      </c>
      <c r="T239">
        <v>22</v>
      </c>
      <c r="U239">
        <v>25</v>
      </c>
      <c r="V239">
        <v>34</v>
      </c>
      <c r="W239">
        <v>32</v>
      </c>
      <c r="X239">
        <v>36</v>
      </c>
      <c r="Y239">
        <v>43</v>
      </c>
      <c r="Z239">
        <v>57</v>
      </c>
      <c r="AA239">
        <v>46</v>
      </c>
      <c r="AB239">
        <v>43</v>
      </c>
      <c r="AC239">
        <v>25</v>
      </c>
      <c r="AD239">
        <v>22</v>
      </c>
      <c r="AE239">
        <v>13</v>
      </c>
      <c r="AF239">
        <v>15</v>
      </c>
      <c r="AG239">
        <v>8.1570490000000007</v>
      </c>
      <c r="AH239">
        <v>0.45359018000000001</v>
      </c>
      <c r="AI239">
        <v>0.54640980000000006</v>
      </c>
      <c r="AJ239" s="2">
        <f>SUM(male_female_comparison_df[[#This Row],[inhabitants_proportional_male]],male_female_comparison_df[[#This Row],[inhabitants_proportional_female]])</f>
        <v>0.99999998000000012</v>
      </c>
      <c r="AK239" s="2">
        <f>male_female_comparison_df[[#This Row],[inhabitants_proportional_male]]-male_female_comparison_df[[#This Row],[PROPORTIONAL MALE]]</f>
        <v>-7.355516529194972E-9</v>
      </c>
      <c r="AL239" s="2">
        <f t="shared" si="3"/>
        <v>-0.46793335875704306</v>
      </c>
      <c r="AM239">
        <v>2.2767073999999998E-2</v>
      </c>
      <c r="AN239">
        <v>4.2031523000000001E-2</v>
      </c>
      <c r="AO239">
        <v>6.1295969999999998E-2</v>
      </c>
      <c r="AP239">
        <v>6.1295969999999998E-2</v>
      </c>
      <c r="AQ239">
        <v>2.977233E-2</v>
      </c>
      <c r="AR239">
        <v>2.6269702000000002E-2</v>
      </c>
      <c r="AS239">
        <v>3.3274956000000001E-2</v>
      </c>
      <c r="AT239">
        <v>3.8528896999999999E-2</v>
      </c>
      <c r="AU239">
        <v>4.3782837999999998E-2</v>
      </c>
      <c r="AV239">
        <v>5.9544659999999999E-2</v>
      </c>
      <c r="AW239">
        <v>5.604203E-2</v>
      </c>
      <c r="AX239">
        <v>6.3047279999999997E-2</v>
      </c>
      <c r="AY239">
        <v>7.5306479999999995E-2</v>
      </c>
      <c r="AZ239">
        <v>9.9824869999999996E-2</v>
      </c>
      <c r="BA239">
        <v>8.0560419999999994E-2</v>
      </c>
      <c r="BB239">
        <v>7.5306479999999995E-2</v>
      </c>
      <c r="BC239">
        <v>4.3782837999999998E-2</v>
      </c>
      <c r="BD239">
        <v>3.8528896999999999E-2</v>
      </c>
      <c r="BE239">
        <v>2.2767073999999998E-2</v>
      </c>
      <c r="BF239">
        <v>2.6269702000000002E-2</v>
      </c>
      <c r="BG239">
        <v>25028</v>
      </c>
      <c r="BH239">
        <v>21357</v>
      </c>
      <c r="BI239">
        <v>94</v>
      </c>
      <c r="BJ239">
        <v>253</v>
      </c>
      <c r="BK239">
        <v>107</v>
      </c>
      <c r="BL239">
        <v>0.16179001000000001</v>
      </c>
      <c r="BM239">
        <v>0.43545609999999996</v>
      </c>
      <c r="BN239">
        <v>0.18416524000000001</v>
      </c>
      <c r="BO239">
        <v>243</v>
      </c>
      <c r="BP239">
        <v>2.2999999999999998</v>
      </c>
      <c r="BQ239">
        <v>51.6</v>
      </c>
      <c r="BR239">
        <v>6</v>
      </c>
      <c r="BS239">
        <v>3</v>
      </c>
      <c r="BT239">
        <v>60</v>
      </c>
      <c r="BU239">
        <v>11</v>
      </c>
      <c r="BV239">
        <v>22</v>
      </c>
      <c r="BW239">
        <v>22</v>
      </c>
      <c r="BX239">
        <v>37</v>
      </c>
      <c r="BY239">
        <v>98</v>
      </c>
      <c r="BZ239">
        <v>87</v>
      </c>
      <c r="CA239">
        <v>229</v>
      </c>
      <c r="CB239">
        <v>5</v>
      </c>
      <c r="CC239">
        <v>9</v>
      </c>
      <c r="CD239">
        <v>2.4691357999999997E-2</v>
      </c>
      <c r="CE239">
        <v>1.2345678999999998E-2</v>
      </c>
      <c r="CF239">
        <v>0.24691357999999999</v>
      </c>
      <c r="CG239">
        <v>4.5267490000000001E-2</v>
      </c>
      <c r="CH239">
        <v>9.0534980000000001E-2</v>
      </c>
      <c r="CI239">
        <v>9.0534980000000001E-2</v>
      </c>
      <c r="CJ239">
        <v>0.15226337000000001</v>
      </c>
      <c r="CK239">
        <v>0.40329218</v>
      </c>
      <c r="CL239">
        <v>0.35802470000000003</v>
      </c>
      <c r="CM239">
        <v>0.94238680000000008</v>
      </c>
      <c r="CN239">
        <v>2.0576132E-2</v>
      </c>
      <c r="CO239">
        <v>3.7037037000000002E-2</v>
      </c>
      <c r="CP239">
        <v>46718</v>
      </c>
      <c r="CQ239">
        <v>37299</v>
      </c>
      <c r="CR239">
        <v>56</v>
      </c>
      <c r="CS239">
        <v>131</v>
      </c>
      <c r="CT239">
        <v>57</v>
      </c>
      <c r="CU239">
        <v>0.22950819</v>
      </c>
      <c r="CV239">
        <v>0.53688526000000003</v>
      </c>
      <c r="CW239">
        <v>0.23360655999999999</v>
      </c>
      <c r="CX239">
        <v>11399076</v>
      </c>
      <c r="CY239">
        <v>46</v>
      </c>
      <c r="CZ239">
        <v>309</v>
      </c>
      <c r="DA239">
        <v>31</v>
      </c>
      <c r="DB239">
        <v>278</v>
      </c>
      <c r="DC239">
        <v>0.100323625</v>
      </c>
      <c r="DD239">
        <v>0.89967640000000015</v>
      </c>
    </row>
    <row r="240" spans="1:108" x14ac:dyDescent="0.3">
      <c r="A240">
        <v>238</v>
      </c>
      <c r="B240">
        <v>32450</v>
      </c>
      <c r="C240" s="1" t="s">
        <v>338</v>
      </c>
      <c r="D240">
        <v>430</v>
      </c>
      <c r="E240">
        <v>264</v>
      </c>
      <c r="F240">
        <v>117</v>
      </c>
      <c r="G240">
        <v>147</v>
      </c>
      <c r="H240">
        <f>SUM(male_female_comparison_df[[#This Row],[inhabitants_female]:[inhabitants_male]])</f>
        <v>264</v>
      </c>
      <c r="I240">
        <f>male_female_comparison_df[[#This Row],[INHABITANTS_TOTAL2]]-male_female_comparison_df[[#This Row],[inhabitants_total]]</f>
        <v>0</v>
      </c>
      <c r="J240">
        <f>male_female_comparison_df[[#This Row],[inhabitants_male]]/(male_female_comparison_df[[#This Row],[inhabitants_total]])</f>
        <v>0.55681818181818177</v>
      </c>
      <c r="L240">
        <v>46</v>
      </c>
      <c r="M240">
        <v>3</v>
      </c>
      <c r="N240">
        <v>9</v>
      </c>
      <c r="O240">
        <v>20</v>
      </c>
      <c r="P240">
        <v>9</v>
      </c>
      <c r="Q240">
        <v>10</v>
      </c>
      <c r="R240">
        <v>5</v>
      </c>
      <c r="S240">
        <v>8</v>
      </c>
      <c r="T240">
        <v>12</v>
      </c>
      <c r="U240">
        <v>6</v>
      </c>
      <c r="V240">
        <v>17</v>
      </c>
      <c r="W240">
        <v>14</v>
      </c>
      <c r="X240">
        <v>20</v>
      </c>
      <c r="Y240">
        <v>15</v>
      </c>
      <c r="Z240">
        <v>19</v>
      </c>
      <c r="AA240">
        <v>21</v>
      </c>
      <c r="AB240">
        <v>29</v>
      </c>
      <c r="AC240">
        <v>19</v>
      </c>
      <c r="AD240">
        <v>15</v>
      </c>
      <c r="AE240">
        <v>6</v>
      </c>
      <c r="AF240">
        <v>7</v>
      </c>
      <c r="AG240">
        <v>4.4970856000000001</v>
      </c>
      <c r="AH240">
        <v>0.44318180000000001</v>
      </c>
      <c r="AI240">
        <v>0.55681819999999993</v>
      </c>
      <c r="AJ240" s="2">
        <f>SUM(male_female_comparison_df[[#This Row],[inhabitants_proportional_male]],male_female_comparison_df[[#This Row],[inhabitants_proportional_female]])</f>
        <v>1</v>
      </c>
      <c r="AK240" s="2">
        <f>male_female_comparison_df[[#This Row],[inhabitants_proportional_male]]-male_female_comparison_df[[#This Row],[PROPORTIONAL MALE]]</f>
        <v>1.8181818162155139E-8</v>
      </c>
      <c r="AL240" s="2">
        <f t="shared" si="3"/>
        <v>-0.46793335875704306</v>
      </c>
      <c r="AM240">
        <v>1.1363636999999999E-2</v>
      </c>
      <c r="AN240">
        <v>3.4090910000000002E-2</v>
      </c>
      <c r="AO240">
        <v>7.5757580000000005E-2</v>
      </c>
      <c r="AP240">
        <v>3.4090910000000002E-2</v>
      </c>
      <c r="AQ240">
        <v>3.7878790000000002E-2</v>
      </c>
      <c r="AR240">
        <v>1.8939395000000001E-2</v>
      </c>
      <c r="AS240">
        <v>3.0303031000000001E-2</v>
      </c>
      <c r="AT240">
        <v>4.5454547000000005E-2</v>
      </c>
      <c r="AU240">
        <v>2.2727272999999999E-2</v>
      </c>
      <c r="AV240">
        <v>6.4393939999999997E-2</v>
      </c>
      <c r="AW240">
        <v>5.3030305E-2</v>
      </c>
      <c r="AX240">
        <v>7.5757580000000005E-2</v>
      </c>
      <c r="AY240">
        <v>5.6818184000000001E-2</v>
      </c>
      <c r="AZ240">
        <v>7.1969695E-2</v>
      </c>
      <c r="BA240">
        <v>7.9545450000000004E-2</v>
      </c>
      <c r="BB240">
        <v>0.10984848400000001</v>
      </c>
      <c r="BC240">
        <v>7.1969695E-2</v>
      </c>
      <c r="BD240">
        <v>5.6818184000000001E-2</v>
      </c>
      <c r="BE240">
        <v>2.2727272999999999E-2</v>
      </c>
      <c r="BF240">
        <v>2.6515152E-2</v>
      </c>
      <c r="BG240">
        <v>20548</v>
      </c>
      <c r="BH240">
        <v>17753</v>
      </c>
      <c r="BI240">
        <v>54</v>
      </c>
      <c r="BJ240">
        <v>128</v>
      </c>
      <c r="BK240">
        <v>33</v>
      </c>
      <c r="BL240">
        <v>0.20074349999999999</v>
      </c>
      <c r="BM240">
        <v>0.47583642999999998</v>
      </c>
      <c r="BN240">
        <v>0.12267657999999999</v>
      </c>
      <c r="BO240">
        <v>116</v>
      </c>
      <c r="BP240">
        <v>2.2999999999999998</v>
      </c>
      <c r="BQ240">
        <v>47.2</v>
      </c>
      <c r="BR240">
        <v>4</v>
      </c>
      <c r="BS240">
        <v>4</v>
      </c>
      <c r="BT240">
        <v>23</v>
      </c>
      <c r="BU240">
        <v>2</v>
      </c>
      <c r="BV240">
        <v>9</v>
      </c>
      <c r="BW240">
        <v>12</v>
      </c>
      <c r="BX240">
        <v>12</v>
      </c>
      <c r="BY240">
        <v>42</v>
      </c>
      <c r="BZ240">
        <v>53</v>
      </c>
      <c r="CA240">
        <v>113</v>
      </c>
      <c r="CB240">
        <v>1</v>
      </c>
      <c r="CC240">
        <v>2</v>
      </c>
      <c r="CD240">
        <v>3.4482760000000001E-2</v>
      </c>
      <c r="CE240">
        <v>3.4482760000000001E-2</v>
      </c>
      <c r="CF240">
        <v>0.19827586</v>
      </c>
      <c r="CG240">
        <v>1.7241380000000001E-2</v>
      </c>
      <c r="CH240">
        <v>7.7586204000000006E-2</v>
      </c>
      <c r="CI240">
        <v>0.10344828</v>
      </c>
      <c r="CJ240">
        <v>0.10344828</v>
      </c>
      <c r="CK240">
        <v>0.36206895</v>
      </c>
      <c r="CL240">
        <v>0.45689654000000002</v>
      </c>
      <c r="CM240">
        <v>0.97413790000000011</v>
      </c>
      <c r="CN240">
        <v>8.6206900000000003E-3</v>
      </c>
      <c r="CO240">
        <v>1.7241380000000001E-2</v>
      </c>
      <c r="CP240">
        <v>37722</v>
      </c>
      <c r="CQ240">
        <v>30401</v>
      </c>
      <c r="CR240">
        <v>32</v>
      </c>
      <c r="CS240">
        <v>70</v>
      </c>
      <c r="CT240">
        <v>16</v>
      </c>
      <c r="CU240">
        <v>0.27118643999999997</v>
      </c>
      <c r="CV240">
        <v>0.59322034999999995</v>
      </c>
      <c r="CW240">
        <v>0.13559321999999999</v>
      </c>
      <c r="CX240">
        <v>4451254</v>
      </c>
      <c r="CY240">
        <v>58</v>
      </c>
      <c r="CZ240">
        <v>203</v>
      </c>
      <c r="DA240">
        <v>29</v>
      </c>
      <c r="DB240">
        <v>174</v>
      </c>
      <c r="DC240">
        <v>0.14285714999999999</v>
      </c>
      <c r="DD240">
        <v>0.85714287</v>
      </c>
    </row>
    <row r="241" spans="1:108" x14ac:dyDescent="0.3">
      <c r="A241">
        <v>239</v>
      </c>
      <c r="B241">
        <v>32800</v>
      </c>
      <c r="C241" s="1" t="s">
        <v>339</v>
      </c>
      <c r="D241">
        <v>271</v>
      </c>
      <c r="E241">
        <v>4062</v>
      </c>
      <c r="F241">
        <v>2083</v>
      </c>
      <c r="G241">
        <v>1979</v>
      </c>
      <c r="H241">
        <f>SUM(male_female_comparison_df[[#This Row],[inhabitants_female]:[inhabitants_male]])</f>
        <v>4062</v>
      </c>
      <c r="I241">
        <f>male_female_comparison_df[[#This Row],[INHABITANTS_TOTAL2]]-male_female_comparison_df[[#This Row],[inhabitants_total]]</f>
        <v>0</v>
      </c>
      <c r="J241">
        <f>male_female_comparison_df[[#This Row],[inhabitants_male]]/(male_female_comparison_df[[#This Row],[inhabitants_total]])</f>
        <v>0.48719842442146727</v>
      </c>
      <c r="L241">
        <v>48</v>
      </c>
      <c r="M241">
        <v>89</v>
      </c>
      <c r="N241">
        <v>125</v>
      </c>
      <c r="O241">
        <v>248</v>
      </c>
      <c r="P241">
        <v>106</v>
      </c>
      <c r="Q241">
        <v>72</v>
      </c>
      <c r="R241">
        <v>87</v>
      </c>
      <c r="S241">
        <v>178</v>
      </c>
      <c r="T241">
        <v>187</v>
      </c>
      <c r="U241">
        <v>157</v>
      </c>
      <c r="V241">
        <v>177</v>
      </c>
      <c r="W241">
        <v>212</v>
      </c>
      <c r="X241">
        <v>260</v>
      </c>
      <c r="Y241">
        <v>304</v>
      </c>
      <c r="Z241">
        <v>319</v>
      </c>
      <c r="AA241">
        <v>319</v>
      </c>
      <c r="AB241">
        <v>323</v>
      </c>
      <c r="AC241">
        <v>283</v>
      </c>
      <c r="AD241">
        <v>244</v>
      </c>
      <c r="AE241">
        <v>180</v>
      </c>
      <c r="AF241">
        <v>192</v>
      </c>
      <c r="AG241">
        <v>21.391817</v>
      </c>
      <c r="AH241">
        <v>0.51280159999999997</v>
      </c>
      <c r="AI241">
        <v>0.48719840000000003</v>
      </c>
      <c r="AJ241" s="2">
        <f>SUM(male_female_comparison_df[[#This Row],[inhabitants_proportional_male]],male_female_comparison_df[[#This Row],[inhabitants_proportional_female]])</f>
        <v>1</v>
      </c>
      <c r="AK241" s="2">
        <f>male_female_comparison_df[[#This Row],[inhabitants_proportional_male]]-male_female_comparison_df[[#This Row],[PROPORTIONAL MALE]]</f>
        <v>-2.4421467237356609E-8</v>
      </c>
      <c r="AL241" s="2">
        <f t="shared" si="3"/>
        <v>-0.46793335875704306</v>
      </c>
      <c r="AM241">
        <v>2.1910389999999998E-2</v>
      </c>
      <c r="AN241">
        <v>3.0773017999999999E-2</v>
      </c>
      <c r="AO241">
        <v>6.1053666999999999E-2</v>
      </c>
      <c r="AP241">
        <v>2.6095518999999998E-2</v>
      </c>
      <c r="AQ241">
        <v>1.7725259E-2</v>
      </c>
      <c r="AR241">
        <v>2.1418019999999999E-2</v>
      </c>
      <c r="AS241">
        <v>4.3820779999999997E-2</v>
      </c>
      <c r="AT241">
        <v>4.6036433000000002E-2</v>
      </c>
      <c r="AU241">
        <v>3.8650909999999997E-2</v>
      </c>
      <c r="AV241">
        <v>4.3574594000000001E-2</v>
      </c>
      <c r="AW241">
        <v>5.2191037999999995E-2</v>
      </c>
      <c r="AX241">
        <v>6.4007880000000003E-2</v>
      </c>
      <c r="AY241">
        <v>7.483998E-2</v>
      </c>
      <c r="AZ241">
        <v>7.8532740000000004E-2</v>
      </c>
      <c r="BA241">
        <v>7.8532740000000004E-2</v>
      </c>
      <c r="BB241">
        <v>7.951747599999999E-2</v>
      </c>
      <c r="BC241">
        <v>6.9670109999999993E-2</v>
      </c>
      <c r="BD241">
        <v>6.006893E-2</v>
      </c>
      <c r="BE241">
        <v>4.4313147999999997E-2</v>
      </c>
      <c r="BF241">
        <v>4.7267354999999997E-2</v>
      </c>
      <c r="BG241">
        <v>20850</v>
      </c>
      <c r="BH241">
        <v>18675</v>
      </c>
      <c r="BI241">
        <v>763</v>
      </c>
      <c r="BJ241">
        <v>2174</v>
      </c>
      <c r="BK241">
        <v>481</v>
      </c>
      <c r="BL241">
        <v>0.18797733</v>
      </c>
      <c r="BM241">
        <v>0.53559990000000002</v>
      </c>
      <c r="BN241">
        <v>0.118502095</v>
      </c>
      <c r="BO241">
        <v>2100</v>
      </c>
      <c r="BP241">
        <v>1.9</v>
      </c>
      <c r="BQ241">
        <v>49</v>
      </c>
      <c r="BR241">
        <v>141</v>
      </c>
      <c r="BS241">
        <v>41</v>
      </c>
      <c r="BT241">
        <v>355</v>
      </c>
      <c r="BU241">
        <v>82</v>
      </c>
      <c r="BV241">
        <v>158</v>
      </c>
      <c r="BW241">
        <v>178</v>
      </c>
      <c r="BX241">
        <v>145</v>
      </c>
      <c r="BY241">
        <v>891</v>
      </c>
      <c r="BZ241">
        <v>864</v>
      </c>
      <c r="CA241">
        <v>1605</v>
      </c>
      <c r="CB241">
        <v>454</v>
      </c>
      <c r="CC241">
        <v>41</v>
      </c>
      <c r="CD241">
        <v>6.7142859999999999E-2</v>
      </c>
      <c r="CE241">
        <v>1.9523809E-2</v>
      </c>
      <c r="CF241">
        <v>0.16904762000000001</v>
      </c>
      <c r="CG241">
        <v>3.9047617E-2</v>
      </c>
      <c r="CH241">
        <v>7.5238094000000005E-2</v>
      </c>
      <c r="CI241">
        <v>8.4761899999999987E-2</v>
      </c>
      <c r="CJ241">
        <v>6.9047620000000004E-2</v>
      </c>
      <c r="CK241">
        <v>0.42428569999999999</v>
      </c>
      <c r="CL241">
        <v>0.41142856999999999</v>
      </c>
      <c r="CM241">
        <v>0.76428574000000005</v>
      </c>
      <c r="CN241">
        <v>0.21619047</v>
      </c>
      <c r="CO241">
        <v>1.9523809E-2</v>
      </c>
      <c r="CP241">
        <v>33493</v>
      </c>
      <c r="CQ241">
        <v>27418</v>
      </c>
      <c r="CR241">
        <v>675</v>
      </c>
      <c r="CS241">
        <v>1136</v>
      </c>
      <c r="CT241">
        <v>280</v>
      </c>
      <c r="CU241">
        <v>0.32281205000000002</v>
      </c>
      <c r="CV241">
        <v>0.54328069999999995</v>
      </c>
      <c r="CW241">
        <v>0.13390722999999999</v>
      </c>
      <c r="CX241">
        <v>70034832</v>
      </c>
      <c r="CY241">
        <v>346</v>
      </c>
      <c r="CZ241">
        <v>1945</v>
      </c>
      <c r="DA241">
        <v>315</v>
      </c>
      <c r="DB241">
        <v>1630</v>
      </c>
      <c r="DC241">
        <v>0.16195372999999999</v>
      </c>
      <c r="DD241">
        <v>0.83804624999999999</v>
      </c>
    </row>
    <row r="242" spans="1:108" x14ac:dyDescent="0.3">
      <c r="A242">
        <v>240</v>
      </c>
      <c r="B242">
        <v>32910</v>
      </c>
      <c r="C242" s="1" t="s">
        <v>340</v>
      </c>
      <c r="D242">
        <v>271</v>
      </c>
      <c r="E242">
        <v>293</v>
      </c>
      <c r="F242">
        <v>140</v>
      </c>
      <c r="G242">
        <v>153</v>
      </c>
      <c r="H242">
        <f>SUM(male_female_comparison_df[[#This Row],[inhabitants_female]:[inhabitants_male]])</f>
        <v>293</v>
      </c>
      <c r="I242">
        <f>male_female_comparison_df[[#This Row],[INHABITANTS_TOTAL2]]-male_female_comparison_df[[#This Row],[inhabitants_total]]</f>
        <v>0</v>
      </c>
      <c r="J242">
        <f>male_female_comparison_df[[#This Row],[inhabitants_male]]/(male_female_comparison_df[[#This Row],[inhabitants_total]])</f>
        <v>0.52218430034129693</v>
      </c>
      <c r="L242">
        <v>45</v>
      </c>
      <c r="M242">
        <v>6</v>
      </c>
      <c r="N242">
        <v>15</v>
      </c>
      <c r="O242">
        <v>20</v>
      </c>
      <c r="P242">
        <v>6</v>
      </c>
      <c r="Q242">
        <v>6</v>
      </c>
      <c r="R242">
        <v>5</v>
      </c>
      <c r="S242">
        <v>10</v>
      </c>
      <c r="T242">
        <v>15</v>
      </c>
      <c r="U242">
        <v>14</v>
      </c>
      <c r="V242">
        <v>14</v>
      </c>
      <c r="W242">
        <v>18</v>
      </c>
      <c r="X242">
        <v>16</v>
      </c>
      <c r="Y242">
        <v>27</v>
      </c>
      <c r="Z242">
        <v>28</v>
      </c>
      <c r="AA242">
        <v>20</v>
      </c>
      <c r="AB242">
        <v>25</v>
      </c>
      <c r="AC242">
        <v>20</v>
      </c>
      <c r="AD242">
        <v>11</v>
      </c>
      <c r="AE242">
        <v>7</v>
      </c>
      <c r="AF242">
        <v>10</v>
      </c>
      <c r="AG242">
        <v>8.2880909999999997</v>
      </c>
      <c r="AH242">
        <v>0.47781570000000001</v>
      </c>
      <c r="AI242">
        <v>0.52218429999999993</v>
      </c>
      <c r="AJ242" s="2">
        <f>SUM(male_female_comparison_df[[#This Row],[inhabitants_proportional_male]],male_female_comparison_df[[#This Row],[inhabitants_proportional_female]])</f>
        <v>1</v>
      </c>
      <c r="AK242" s="2">
        <f>male_female_comparison_df[[#This Row],[inhabitants_proportional_male]]-male_female_comparison_df[[#This Row],[PROPORTIONAL MALE]]</f>
        <v>-3.4129699066909325E-10</v>
      </c>
      <c r="AL242" s="2">
        <f t="shared" si="3"/>
        <v>-0.46793335875704306</v>
      </c>
      <c r="AM242">
        <v>2.0477815999999999E-2</v>
      </c>
      <c r="AN242">
        <v>5.1194537000000005E-2</v>
      </c>
      <c r="AO242">
        <v>6.8259390000000003E-2</v>
      </c>
      <c r="AP242">
        <v>2.0477815999999999E-2</v>
      </c>
      <c r="AQ242">
        <v>2.0477815999999999E-2</v>
      </c>
      <c r="AR242">
        <v>1.7064847000000001E-2</v>
      </c>
      <c r="AS242">
        <v>3.4129694000000002E-2</v>
      </c>
      <c r="AT242">
        <v>5.1194537000000005E-2</v>
      </c>
      <c r="AU242">
        <v>4.7781570000000002E-2</v>
      </c>
      <c r="AV242">
        <v>4.7781570000000002E-2</v>
      </c>
      <c r="AW242">
        <v>6.1433445999999996E-2</v>
      </c>
      <c r="AX242">
        <v>5.4607507E-2</v>
      </c>
      <c r="AY242">
        <v>9.2150174000000001E-2</v>
      </c>
      <c r="AZ242">
        <v>9.5563140000000005E-2</v>
      </c>
      <c r="BA242">
        <v>6.8259390000000003E-2</v>
      </c>
      <c r="BB242">
        <v>8.5324234999999998E-2</v>
      </c>
      <c r="BC242">
        <v>6.8259390000000003E-2</v>
      </c>
      <c r="BD242">
        <v>3.7542663999999996E-2</v>
      </c>
      <c r="BE242">
        <v>2.3890786000000001E-2</v>
      </c>
      <c r="BF242">
        <v>3.4129694000000002E-2</v>
      </c>
      <c r="BG242">
        <v>19766</v>
      </c>
      <c r="BH242">
        <v>18926</v>
      </c>
      <c r="BI242">
        <v>62</v>
      </c>
      <c r="BJ242">
        <v>154</v>
      </c>
      <c r="BK242">
        <v>24</v>
      </c>
      <c r="BL242">
        <v>0.21232876000000001</v>
      </c>
      <c r="BM242">
        <v>0.52739730000000007</v>
      </c>
      <c r="BN242">
        <v>8.2191780000000006E-2</v>
      </c>
      <c r="BO242">
        <v>139</v>
      </c>
      <c r="BP242">
        <v>2.1</v>
      </c>
      <c r="BQ242">
        <v>49.4</v>
      </c>
      <c r="BR242">
        <v>5</v>
      </c>
      <c r="BS242">
        <v>2</v>
      </c>
      <c r="BT242">
        <v>30</v>
      </c>
      <c r="BU242">
        <v>6</v>
      </c>
      <c r="BV242">
        <v>13</v>
      </c>
      <c r="BW242">
        <v>15</v>
      </c>
      <c r="BX242">
        <v>10</v>
      </c>
      <c r="BY242">
        <v>58</v>
      </c>
      <c r="BZ242">
        <v>53</v>
      </c>
      <c r="CA242">
        <v>130</v>
      </c>
      <c r="CB242">
        <v>4</v>
      </c>
      <c r="CC242">
        <v>5</v>
      </c>
      <c r="CD242">
        <v>3.5971223999999996E-2</v>
      </c>
      <c r="CE242">
        <v>1.438849E-2</v>
      </c>
      <c r="CF242">
        <v>0.21582733000000001</v>
      </c>
      <c r="CG242">
        <v>4.3165467999999999E-2</v>
      </c>
      <c r="CH242">
        <v>9.3525179999999999E-2</v>
      </c>
      <c r="CI242">
        <v>0.10791366500000001</v>
      </c>
      <c r="CJ242">
        <v>7.1942450000000005E-2</v>
      </c>
      <c r="CK242">
        <v>0.41726620000000003</v>
      </c>
      <c r="CL242">
        <v>0.38129497000000001</v>
      </c>
      <c r="CM242">
        <v>0.93525179999999997</v>
      </c>
      <c r="CN242">
        <v>2.8776980000000001E-2</v>
      </c>
      <c r="CO242">
        <v>3.5971223999999996E-2</v>
      </c>
      <c r="CP242">
        <v>32967</v>
      </c>
      <c r="CQ242">
        <v>26878</v>
      </c>
      <c r="CR242">
        <v>46</v>
      </c>
      <c r="CS242">
        <v>84</v>
      </c>
      <c r="CT242">
        <v>14</v>
      </c>
      <c r="CU242">
        <v>0.31944444999999999</v>
      </c>
      <c r="CV242">
        <v>0.58333330000000005</v>
      </c>
      <c r="CW242">
        <v>9.722222400000001E-2</v>
      </c>
      <c r="CX242">
        <v>4747211</v>
      </c>
      <c r="CY242">
        <v>85</v>
      </c>
      <c r="CZ242">
        <v>213</v>
      </c>
      <c r="DA242">
        <v>13</v>
      </c>
      <c r="DB242">
        <v>200</v>
      </c>
      <c r="DC242">
        <v>6.1032864999999999E-2</v>
      </c>
      <c r="DD242">
        <v>0.93896710000000005</v>
      </c>
    </row>
    <row r="243" spans="1:108" x14ac:dyDescent="0.3">
      <c r="A243">
        <v>241</v>
      </c>
      <c r="B243">
        <v>33200</v>
      </c>
      <c r="C243" s="1" t="s">
        <v>341</v>
      </c>
      <c r="D243">
        <v>837</v>
      </c>
      <c r="E243">
        <v>6496</v>
      </c>
      <c r="F243">
        <v>3547</v>
      </c>
      <c r="G243">
        <v>2949</v>
      </c>
      <c r="H243">
        <f>SUM(male_female_comparison_df[[#This Row],[inhabitants_female]:[inhabitants_male]])</f>
        <v>6496</v>
      </c>
      <c r="I243">
        <f>male_female_comparison_df[[#This Row],[INHABITANTS_TOTAL2]]-male_female_comparison_df[[#This Row],[inhabitants_total]]</f>
        <v>0</v>
      </c>
      <c r="J243">
        <f>male_female_comparison_df[[#This Row],[inhabitants_male]]/(male_female_comparison_df[[#This Row],[inhabitants_total]])</f>
        <v>0.45397167487684731</v>
      </c>
      <c r="L243">
        <v>44</v>
      </c>
      <c r="M243">
        <v>76</v>
      </c>
      <c r="N243">
        <v>101</v>
      </c>
      <c r="O243">
        <v>135</v>
      </c>
      <c r="P243">
        <v>77</v>
      </c>
      <c r="Q243">
        <v>58</v>
      </c>
      <c r="R243">
        <v>111</v>
      </c>
      <c r="S243">
        <v>873</v>
      </c>
      <c r="T243">
        <v>883</v>
      </c>
      <c r="U243">
        <v>630</v>
      </c>
      <c r="V243">
        <v>416</v>
      </c>
      <c r="W243">
        <v>337</v>
      </c>
      <c r="X243">
        <v>255</v>
      </c>
      <c r="Y243">
        <v>308</v>
      </c>
      <c r="Z243">
        <v>367</v>
      </c>
      <c r="AA243">
        <v>324</v>
      </c>
      <c r="AB243">
        <v>418</v>
      </c>
      <c r="AC243">
        <v>382</v>
      </c>
      <c r="AD243">
        <v>256</v>
      </c>
      <c r="AE243">
        <v>223</v>
      </c>
      <c r="AF243">
        <v>266</v>
      </c>
      <c r="AG243">
        <v>6864.3842999999997</v>
      </c>
      <c r="AH243">
        <v>0.54602830000000002</v>
      </c>
      <c r="AI243">
        <v>0.45397167999999999</v>
      </c>
      <c r="AJ243" s="2">
        <f>SUM(male_female_comparison_df[[#This Row],[inhabitants_proportional_male]],male_female_comparison_df[[#This Row],[inhabitants_proportional_female]])</f>
        <v>0.99999998000000001</v>
      </c>
      <c r="AK243" s="2">
        <f>male_female_comparison_df[[#This Row],[inhabitants_proportional_male]]-male_female_comparison_df[[#This Row],[PROPORTIONAL MALE]]</f>
        <v>5.1231526798645177E-9</v>
      </c>
      <c r="AL243" s="2">
        <f t="shared" si="3"/>
        <v>-0.46793335875704306</v>
      </c>
      <c r="AM243">
        <v>1.1699507E-2</v>
      </c>
      <c r="AN243">
        <v>1.5548029999999999E-2</v>
      </c>
      <c r="AO243">
        <v>2.0782019999999998E-2</v>
      </c>
      <c r="AP243">
        <v>1.1853448000000001E-2</v>
      </c>
      <c r="AQ243">
        <v>8.9285719999999992E-3</v>
      </c>
      <c r="AR243">
        <v>1.7087439999999999E-2</v>
      </c>
      <c r="AS243">
        <v>0.13439039999999999</v>
      </c>
      <c r="AT243">
        <v>0.13592981000000001</v>
      </c>
      <c r="AU243">
        <v>9.6982760000000001E-2</v>
      </c>
      <c r="AV243">
        <v>6.4039410000000005E-2</v>
      </c>
      <c r="AW243">
        <v>5.187808E-2</v>
      </c>
      <c r="AX243">
        <v>3.9254926000000002E-2</v>
      </c>
      <c r="AY243">
        <v>4.7413792000000003E-2</v>
      </c>
      <c r="AZ243">
        <v>5.6496307000000003E-2</v>
      </c>
      <c r="BA243">
        <v>4.9876845999999996E-2</v>
      </c>
      <c r="BB243">
        <v>6.4347290000000001E-2</v>
      </c>
      <c r="BC243">
        <v>5.8805416999999999E-2</v>
      </c>
      <c r="BD243">
        <v>3.9408866000000001E-2</v>
      </c>
      <c r="BE243">
        <v>3.4328820000000003E-2</v>
      </c>
      <c r="BF243">
        <v>4.0948274999999999E-2</v>
      </c>
      <c r="BG243">
        <v>24568</v>
      </c>
      <c r="BH243">
        <v>19471</v>
      </c>
      <c r="BI243">
        <v>1406</v>
      </c>
      <c r="BJ243">
        <v>3483</v>
      </c>
      <c r="BK243">
        <v>1197</v>
      </c>
      <c r="BL243">
        <v>0.20826544</v>
      </c>
      <c r="BM243">
        <v>0.51592355999999995</v>
      </c>
      <c r="BN243">
        <v>0.17730707000000001</v>
      </c>
      <c r="BO243">
        <v>4234</v>
      </c>
      <c r="BP243">
        <v>1.5</v>
      </c>
      <c r="BQ243">
        <v>39</v>
      </c>
      <c r="BR243">
        <v>1081</v>
      </c>
      <c r="BS243">
        <v>331</v>
      </c>
      <c r="BT243">
        <v>301</v>
      </c>
      <c r="BU243">
        <v>73</v>
      </c>
      <c r="BV243">
        <v>143</v>
      </c>
      <c r="BW243">
        <v>110</v>
      </c>
      <c r="BX243">
        <v>98</v>
      </c>
      <c r="BY243">
        <v>2762</v>
      </c>
      <c r="BZ243">
        <v>1181</v>
      </c>
      <c r="CA243">
        <v>1898</v>
      </c>
      <c r="CB243">
        <v>2236</v>
      </c>
      <c r="CC243">
        <v>100</v>
      </c>
      <c r="CD243">
        <v>0.25531409999999999</v>
      </c>
      <c r="CE243">
        <v>7.8176659999999995E-2</v>
      </c>
      <c r="CF243">
        <v>7.1091169999999995E-2</v>
      </c>
      <c r="CG243">
        <v>1.7241380000000001E-2</v>
      </c>
      <c r="CH243">
        <v>3.3774209999999999E-2</v>
      </c>
      <c r="CI243">
        <v>2.5980162000000001E-2</v>
      </c>
      <c r="CJ243">
        <v>2.314596E-2</v>
      </c>
      <c r="CK243">
        <v>0.65233819999999998</v>
      </c>
      <c r="CL243">
        <v>0.27893245</v>
      </c>
      <c r="CM243">
        <v>0.44827586000000003</v>
      </c>
      <c r="CN243">
        <v>0.52810580000000007</v>
      </c>
      <c r="CO243">
        <v>2.3618327000000001E-2</v>
      </c>
      <c r="CP243">
        <v>34988</v>
      </c>
      <c r="CQ243">
        <v>25152</v>
      </c>
      <c r="CR243">
        <v>1257</v>
      </c>
      <c r="CS243">
        <v>2175</v>
      </c>
      <c r="CT243">
        <v>804</v>
      </c>
      <c r="CU243">
        <v>0.29674220000000001</v>
      </c>
      <c r="CV243">
        <v>0.51345609999999997</v>
      </c>
      <c r="CW243">
        <v>0.18980170000000002</v>
      </c>
      <c r="CX243">
        <v>148210544</v>
      </c>
      <c r="CY243">
        <v>0</v>
      </c>
      <c r="CZ243">
        <v>193</v>
      </c>
      <c r="DA243">
        <v>65</v>
      </c>
      <c r="DB243">
        <v>128</v>
      </c>
      <c r="DC243">
        <v>0.33678754999999999</v>
      </c>
      <c r="DD243">
        <v>0.66321239999999992</v>
      </c>
    </row>
    <row r="244" spans="1:108" x14ac:dyDescent="0.3">
      <c r="A244">
        <v>242</v>
      </c>
      <c r="B244">
        <v>33250</v>
      </c>
      <c r="C244" s="1" t="s">
        <v>342</v>
      </c>
      <c r="D244">
        <v>837</v>
      </c>
      <c r="E244">
        <v>2346</v>
      </c>
      <c r="F244">
        <v>1192</v>
      </c>
      <c r="G244">
        <v>1154</v>
      </c>
      <c r="H244">
        <f>SUM(male_female_comparison_df[[#This Row],[inhabitants_female]:[inhabitants_male]])</f>
        <v>2346</v>
      </c>
      <c r="I244">
        <f>male_female_comparison_df[[#This Row],[INHABITANTS_TOTAL2]]-male_female_comparison_df[[#This Row],[inhabitants_total]]</f>
        <v>0</v>
      </c>
      <c r="J244">
        <f>male_female_comparison_df[[#This Row],[inhabitants_male]]/(male_female_comparison_df[[#This Row],[inhabitants_total]])</f>
        <v>0.4919011082693947</v>
      </c>
      <c r="L244">
        <v>39</v>
      </c>
      <c r="M244">
        <v>56</v>
      </c>
      <c r="N244">
        <v>87</v>
      </c>
      <c r="O244">
        <v>152</v>
      </c>
      <c r="P244">
        <v>65</v>
      </c>
      <c r="Q244">
        <v>48</v>
      </c>
      <c r="R244">
        <v>37</v>
      </c>
      <c r="S244">
        <v>163</v>
      </c>
      <c r="T244">
        <v>207</v>
      </c>
      <c r="U244">
        <v>216</v>
      </c>
      <c r="V244">
        <v>202</v>
      </c>
      <c r="W244">
        <v>184</v>
      </c>
      <c r="X244">
        <v>159</v>
      </c>
      <c r="Y244">
        <v>162</v>
      </c>
      <c r="Z244">
        <v>157</v>
      </c>
      <c r="AA244">
        <v>154</v>
      </c>
      <c r="AB244">
        <v>126</v>
      </c>
      <c r="AC244">
        <v>89</v>
      </c>
      <c r="AD244">
        <v>46</v>
      </c>
      <c r="AE244">
        <v>25</v>
      </c>
      <c r="AF244">
        <v>11</v>
      </c>
      <c r="AG244">
        <v>651.11450000000002</v>
      </c>
      <c r="AH244">
        <v>0.50809890000000002</v>
      </c>
      <c r="AI244">
        <v>0.49190109999999992</v>
      </c>
      <c r="AJ244" s="2">
        <f>SUM(male_female_comparison_df[[#This Row],[inhabitants_proportional_male]],male_female_comparison_df[[#This Row],[inhabitants_proportional_female]])</f>
        <v>1</v>
      </c>
      <c r="AK244" s="2">
        <f>male_female_comparison_df[[#This Row],[inhabitants_proportional_male]]-male_female_comparison_df[[#This Row],[PROPORTIONAL MALE]]</f>
        <v>-8.269394780047179E-9</v>
      </c>
      <c r="AL244" s="2">
        <f t="shared" si="3"/>
        <v>-0.46793335875704306</v>
      </c>
      <c r="AM244">
        <v>2.3870417999999997E-2</v>
      </c>
      <c r="AN244">
        <v>3.7084399999999997E-2</v>
      </c>
      <c r="AO244">
        <v>6.4791135E-2</v>
      </c>
      <c r="AP244">
        <v>2.7706735E-2</v>
      </c>
      <c r="AQ244">
        <v>2.0460358000000001E-2</v>
      </c>
      <c r="AR244">
        <v>1.5771527E-2</v>
      </c>
      <c r="AS244">
        <v>6.9479965000000005E-2</v>
      </c>
      <c r="AT244">
        <v>8.8235300000000003E-2</v>
      </c>
      <c r="AU244">
        <v>9.2071609999999998E-2</v>
      </c>
      <c r="AV244">
        <v>8.6104005999999997E-2</v>
      </c>
      <c r="AW244">
        <v>7.8431374999999998E-2</v>
      </c>
      <c r="AX244">
        <v>6.7774940000000006E-2</v>
      </c>
      <c r="AY244">
        <v>6.9053710000000004E-2</v>
      </c>
      <c r="AZ244">
        <v>6.6922419999999996E-2</v>
      </c>
      <c r="BA244">
        <v>6.5643646E-2</v>
      </c>
      <c r="BB244">
        <v>5.3708440000000003E-2</v>
      </c>
      <c r="BC244">
        <v>3.7936915000000002E-2</v>
      </c>
      <c r="BD244">
        <v>1.9607843999999999E-2</v>
      </c>
      <c r="BE244">
        <v>1.0656437E-2</v>
      </c>
      <c r="BF244">
        <v>4.6888320000000004E-3</v>
      </c>
      <c r="BG244">
        <v>26865</v>
      </c>
      <c r="BH244">
        <v>20709</v>
      </c>
      <c r="BI244">
        <v>461</v>
      </c>
      <c r="BJ244">
        <v>987</v>
      </c>
      <c r="BK244">
        <v>497</v>
      </c>
      <c r="BL244">
        <v>0.19709277</v>
      </c>
      <c r="BM244">
        <v>0.42197520000000005</v>
      </c>
      <c r="BN244">
        <v>0.21248396999999999</v>
      </c>
      <c r="BO244">
        <v>1239</v>
      </c>
      <c r="BP244">
        <v>1.9</v>
      </c>
      <c r="BQ244">
        <v>36.4</v>
      </c>
      <c r="BR244">
        <v>236</v>
      </c>
      <c r="BS244">
        <v>74</v>
      </c>
      <c r="BT244">
        <v>243</v>
      </c>
      <c r="BU244">
        <v>54</v>
      </c>
      <c r="BV244">
        <v>106</v>
      </c>
      <c r="BW244">
        <v>115</v>
      </c>
      <c r="BX244">
        <v>93</v>
      </c>
      <c r="BY244">
        <v>786</v>
      </c>
      <c r="BZ244">
        <v>215</v>
      </c>
      <c r="CA244">
        <v>656</v>
      </c>
      <c r="CB244">
        <v>541</v>
      </c>
      <c r="CC244">
        <v>42</v>
      </c>
      <c r="CD244">
        <v>0.19047620000000001</v>
      </c>
      <c r="CE244">
        <v>5.9725585999999997E-2</v>
      </c>
      <c r="CF244">
        <v>0.19612590999999999</v>
      </c>
      <c r="CG244">
        <v>4.3583535E-2</v>
      </c>
      <c r="CH244">
        <v>8.5552864000000006E-2</v>
      </c>
      <c r="CI244">
        <v>9.2816784999999999E-2</v>
      </c>
      <c r="CJ244">
        <v>7.506053E-2</v>
      </c>
      <c r="CK244">
        <v>0.63438254999999999</v>
      </c>
      <c r="CL244">
        <v>0.17352703</v>
      </c>
      <c r="CM244">
        <v>0.52945924</v>
      </c>
      <c r="CN244">
        <v>0.43664247</v>
      </c>
      <c r="CO244">
        <v>3.3898304999999997E-2</v>
      </c>
      <c r="CP244">
        <v>42865</v>
      </c>
      <c r="CQ244">
        <v>30685</v>
      </c>
      <c r="CR244">
        <v>381</v>
      </c>
      <c r="CS244">
        <v>558</v>
      </c>
      <c r="CT244">
        <v>285</v>
      </c>
      <c r="CU244">
        <v>0.31127450000000001</v>
      </c>
      <c r="CV244">
        <v>0.45588234</v>
      </c>
      <c r="CW244">
        <v>0.23284313000000001</v>
      </c>
      <c r="CX244">
        <v>52466576</v>
      </c>
      <c r="CY244">
        <v>2</v>
      </c>
      <c r="CZ244">
        <v>516</v>
      </c>
      <c r="DA244">
        <v>37</v>
      </c>
      <c r="DB244">
        <v>479</v>
      </c>
      <c r="DC244">
        <v>7.1705420000000006E-2</v>
      </c>
      <c r="DD244">
        <v>0.92829459999999997</v>
      </c>
    </row>
    <row r="245" spans="1:108" x14ac:dyDescent="0.3">
      <c r="A245">
        <v>243</v>
      </c>
      <c r="B245">
        <v>33300</v>
      </c>
      <c r="C245" s="1" t="s">
        <v>343</v>
      </c>
      <c r="D245">
        <v>837</v>
      </c>
      <c r="E245">
        <v>5112</v>
      </c>
      <c r="F245">
        <v>2650</v>
      </c>
      <c r="G245">
        <v>2462</v>
      </c>
      <c r="H245">
        <f>SUM(male_female_comparison_df[[#This Row],[inhabitants_female]:[inhabitants_male]])</f>
        <v>5112</v>
      </c>
      <c r="I245">
        <f>male_female_comparison_df[[#This Row],[INHABITANTS_TOTAL2]]-male_female_comparison_df[[#This Row],[inhabitants_total]]</f>
        <v>0</v>
      </c>
      <c r="J245">
        <f>male_female_comparison_df[[#This Row],[inhabitants_male]]/(male_female_comparison_df[[#This Row],[inhabitants_total]])</f>
        <v>0.48161189358372458</v>
      </c>
      <c r="L245">
        <v>40</v>
      </c>
      <c r="M245">
        <v>186</v>
      </c>
      <c r="N245">
        <v>222</v>
      </c>
      <c r="O245">
        <v>355</v>
      </c>
      <c r="P245">
        <v>160</v>
      </c>
      <c r="Q245">
        <v>103</v>
      </c>
      <c r="R245">
        <v>127</v>
      </c>
      <c r="S245">
        <v>303</v>
      </c>
      <c r="T245">
        <v>379</v>
      </c>
      <c r="U245">
        <v>385</v>
      </c>
      <c r="V245">
        <v>328</v>
      </c>
      <c r="W245">
        <v>328</v>
      </c>
      <c r="X245">
        <v>328</v>
      </c>
      <c r="Y245">
        <v>356</v>
      </c>
      <c r="Z245">
        <v>322</v>
      </c>
      <c r="AA245">
        <v>317</v>
      </c>
      <c r="AB245">
        <v>300</v>
      </c>
      <c r="AC245">
        <v>216</v>
      </c>
      <c r="AD245">
        <v>185</v>
      </c>
      <c r="AE245">
        <v>115</v>
      </c>
      <c r="AF245">
        <v>97</v>
      </c>
      <c r="AG245">
        <v>669.75744999999995</v>
      </c>
      <c r="AH245">
        <v>0.51838809999999991</v>
      </c>
      <c r="AI245">
        <v>0.48161190000000004</v>
      </c>
      <c r="AJ245" s="2">
        <f>SUM(male_female_comparison_df[[#This Row],[inhabitants_proportional_male]],male_female_comparison_df[[#This Row],[inhabitants_proportional_female]])</f>
        <v>1</v>
      </c>
      <c r="AK245" s="2">
        <f>male_female_comparison_df[[#This Row],[inhabitants_proportional_male]]-male_female_comparison_df[[#This Row],[PROPORTIONAL MALE]]</f>
        <v>6.4162754553898083E-9</v>
      </c>
      <c r="AL245" s="2">
        <f t="shared" si="3"/>
        <v>-0.46793335875704306</v>
      </c>
      <c r="AM245">
        <v>3.6384976999999999E-2</v>
      </c>
      <c r="AN245">
        <v>4.3427229999999997E-2</v>
      </c>
      <c r="AO245">
        <v>6.9444450000000005E-2</v>
      </c>
      <c r="AP245">
        <v>3.1298906000000001E-2</v>
      </c>
      <c r="AQ245">
        <v>2.014867E-2</v>
      </c>
      <c r="AR245">
        <v>2.4843504999999998E-2</v>
      </c>
      <c r="AS245">
        <v>5.9272300000000007E-2</v>
      </c>
      <c r="AT245">
        <v>7.4139280000000002E-2</v>
      </c>
      <c r="AU245">
        <v>7.5312989999999996E-2</v>
      </c>
      <c r="AV245">
        <v>6.4162750000000005E-2</v>
      </c>
      <c r="AW245">
        <v>6.4162750000000005E-2</v>
      </c>
      <c r="AX245">
        <v>6.4162750000000005E-2</v>
      </c>
      <c r="AY245">
        <v>6.9640060000000004E-2</v>
      </c>
      <c r="AZ245">
        <v>6.2989050000000005E-2</v>
      </c>
      <c r="BA245">
        <v>6.2010955E-2</v>
      </c>
      <c r="BB245">
        <v>5.8685444000000003E-2</v>
      </c>
      <c r="BC245">
        <v>4.2253520000000003E-2</v>
      </c>
      <c r="BD245">
        <v>3.6189359999999997E-2</v>
      </c>
      <c r="BE245">
        <v>2.2496087000000001E-2</v>
      </c>
      <c r="BF245">
        <v>1.8974961999999998E-2</v>
      </c>
      <c r="BG245">
        <v>25234</v>
      </c>
      <c r="BH245">
        <v>21924</v>
      </c>
      <c r="BI245">
        <v>715</v>
      </c>
      <c r="BJ245">
        <v>2375</v>
      </c>
      <c r="BK245">
        <v>976</v>
      </c>
      <c r="BL245">
        <v>0.14058199999999998</v>
      </c>
      <c r="BM245">
        <v>0.46696815000000003</v>
      </c>
      <c r="BN245">
        <v>0.19189933000000001</v>
      </c>
      <c r="BO245">
        <v>2501</v>
      </c>
      <c r="BP245">
        <v>2</v>
      </c>
      <c r="BQ245">
        <v>38.5</v>
      </c>
      <c r="BR245">
        <v>325</v>
      </c>
      <c r="BS245">
        <v>137</v>
      </c>
      <c r="BT245">
        <v>586</v>
      </c>
      <c r="BU245">
        <v>163</v>
      </c>
      <c r="BV245">
        <v>290</v>
      </c>
      <c r="BW245">
        <v>260</v>
      </c>
      <c r="BX245">
        <v>212</v>
      </c>
      <c r="BY245">
        <v>1284</v>
      </c>
      <c r="BZ245">
        <v>639</v>
      </c>
      <c r="CA245">
        <v>1551</v>
      </c>
      <c r="CB245">
        <v>908</v>
      </c>
      <c r="CC245">
        <v>42</v>
      </c>
      <c r="CD245">
        <v>0.12994802</v>
      </c>
      <c r="CE245">
        <v>5.4778087999999996E-2</v>
      </c>
      <c r="CF245">
        <v>0.23430628000000001</v>
      </c>
      <c r="CG245">
        <v>6.5173930000000005E-2</v>
      </c>
      <c r="CH245">
        <v>0.11595361999999999</v>
      </c>
      <c r="CI245">
        <v>0.10395841</v>
      </c>
      <c r="CJ245">
        <v>8.4766090000000002E-2</v>
      </c>
      <c r="CK245">
        <v>0.51339464999999995</v>
      </c>
      <c r="CL245">
        <v>0.2554978</v>
      </c>
      <c r="CM245">
        <v>0.62015193999999996</v>
      </c>
      <c r="CN245">
        <v>0.36305478000000002</v>
      </c>
      <c r="CO245">
        <v>1.6793282999999999E-2</v>
      </c>
      <c r="CP245">
        <v>41016</v>
      </c>
      <c r="CQ245">
        <v>32701</v>
      </c>
      <c r="CR245">
        <v>593</v>
      </c>
      <c r="CS245">
        <v>1396</v>
      </c>
      <c r="CT245">
        <v>512</v>
      </c>
      <c r="CU245">
        <v>0.23710516000000001</v>
      </c>
      <c r="CV245">
        <v>0.55817676000000005</v>
      </c>
      <c r="CW245">
        <v>0.20471811000000001</v>
      </c>
      <c r="CX245">
        <v>102581472</v>
      </c>
      <c r="CY245">
        <v>138</v>
      </c>
      <c r="CZ245">
        <v>814</v>
      </c>
      <c r="DA245">
        <v>114</v>
      </c>
      <c r="DB245">
        <v>700</v>
      </c>
      <c r="DC245">
        <v>0.14004913999999999</v>
      </c>
      <c r="DD245">
        <v>0.85995083999999999</v>
      </c>
    </row>
    <row r="246" spans="1:108" x14ac:dyDescent="0.3">
      <c r="A246">
        <v>244</v>
      </c>
      <c r="B246">
        <v>33310</v>
      </c>
      <c r="C246" s="1" t="s">
        <v>344</v>
      </c>
      <c r="D246">
        <v>837</v>
      </c>
      <c r="E246">
        <v>7275</v>
      </c>
      <c r="F246">
        <v>3884</v>
      </c>
      <c r="G246">
        <v>3391</v>
      </c>
      <c r="H246">
        <f>SUM(male_female_comparison_df[[#This Row],[inhabitants_female]:[inhabitants_male]])</f>
        <v>7275</v>
      </c>
      <c r="I246">
        <f>male_female_comparison_df[[#This Row],[INHABITANTS_TOTAL2]]-male_female_comparison_df[[#This Row],[inhabitants_total]]</f>
        <v>0</v>
      </c>
      <c r="J246">
        <f>male_female_comparison_df[[#This Row],[inhabitants_male]]/(male_female_comparison_df[[#This Row],[inhabitants_total]])</f>
        <v>0.46611683848797253</v>
      </c>
      <c r="L246">
        <v>42</v>
      </c>
      <c r="M246">
        <v>235</v>
      </c>
      <c r="N246">
        <v>367</v>
      </c>
      <c r="O246">
        <v>469</v>
      </c>
      <c r="P246">
        <v>228</v>
      </c>
      <c r="Q246">
        <v>135</v>
      </c>
      <c r="R246">
        <v>161</v>
      </c>
      <c r="S246">
        <v>422</v>
      </c>
      <c r="T246">
        <v>476</v>
      </c>
      <c r="U246">
        <v>454</v>
      </c>
      <c r="V246">
        <v>460</v>
      </c>
      <c r="W246">
        <v>406</v>
      </c>
      <c r="X246">
        <v>399</v>
      </c>
      <c r="Y246">
        <v>497</v>
      </c>
      <c r="Z246">
        <v>423</v>
      </c>
      <c r="AA246">
        <v>444</v>
      </c>
      <c r="AB246">
        <v>478</v>
      </c>
      <c r="AC246">
        <v>412</v>
      </c>
      <c r="AD246">
        <v>372</v>
      </c>
      <c r="AE246">
        <v>257</v>
      </c>
      <c r="AF246">
        <v>180</v>
      </c>
      <c r="AG246">
        <v>2375.8429999999998</v>
      </c>
      <c r="AH246">
        <v>0.53388314999999997</v>
      </c>
      <c r="AI246">
        <v>0.46611685000000003</v>
      </c>
      <c r="AJ246" s="2">
        <f>SUM(male_female_comparison_df[[#This Row],[inhabitants_proportional_male]],male_female_comparison_df[[#This Row],[inhabitants_proportional_female]])</f>
        <v>1</v>
      </c>
      <c r="AK246" s="2">
        <f>male_female_comparison_df[[#This Row],[inhabitants_proportional_male]]-male_female_comparison_df[[#This Row],[PROPORTIONAL MALE]]</f>
        <v>1.151202749793967E-8</v>
      </c>
      <c r="AL246" s="2">
        <f t="shared" si="3"/>
        <v>-0.46793335875704306</v>
      </c>
      <c r="AM246">
        <v>3.2302405999999999E-2</v>
      </c>
      <c r="AN246">
        <v>5.0446734000000007E-2</v>
      </c>
      <c r="AO246">
        <v>6.446735599999999E-2</v>
      </c>
      <c r="AP246">
        <v>3.1340208000000001E-2</v>
      </c>
      <c r="AQ246">
        <v>1.8556701000000002E-2</v>
      </c>
      <c r="AR246">
        <v>2.2130583999999998E-2</v>
      </c>
      <c r="AS246">
        <v>5.8006870000000002E-2</v>
      </c>
      <c r="AT246">
        <v>6.5429550000000003E-2</v>
      </c>
      <c r="AU246">
        <v>6.2405497000000004E-2</v>
      </c>
      <c r="AV246">
        <v>6.3230239999999993E-2</v>
      </c>
      <c r="AW246">
        <v>5.5807559999999999E-2</v>
      </c>
      <c r="AX246">
        <v>5.4845360000000003E-2</v>
      </c>
      <c r="AY246">
        <v>6.8316154000000004E-2</v>
      </c>
      <c r="AZ246">
        <v>5.8144330000000001E-2</v>
      </c>
      <c r="BA246">
        <v>6.1030927999999998E-2</v>
      </c>
      <c r="BB246">
        <v>6.5704465000000004E-2</v>
      </c>
      <c r="BC246">
        <v>5.6632302999999995E-2</v>
      </c>
      <c r="BD246">
        <v>5.1134020000000002E-2</v>
      </c>
      <c r="BE246">
        <v>3.5326462000000003E-2</v>
      </c>
      <c r="BF246">
        <v>2.4742267999999998E-2</v>
      </c>
      <c r="BG246">
        <v>19786</v>
      </c>
      <c r="BH246">
        <v>18058</v>
      </c>
      <c r="BI246">
        <v>1266</v>
      </c>
      <c r="BJ246">
        <v>3990</v>
      </c>
      <c r="BK246">
        <v>641</v>
      </c>
      <c r="BL246">
        <v>0.17196413999999999</v>
      </c>
      <c r="BM246">
        <v>0.54197230000000007</v>
      </c>
      <c r="BN246">
        <v>8.7068729999999997E-2</v>
      </c>
      <c r="BO246">
        <v>3938</v>
      </c>
      <c r="BP246">
        <v>1.8</v>
      </c>
      <c r="BQ246">
        <v>36.4</v>
      </c>
      <c r="BR246">
        <v>377</v>
      </c>
      <c r="BS246">
        <v>134</v>
      </c>
      <c r="BT246">
        <v>822</v>
      </c>
      <c r="BU246">
        <v>215</v>
      </c>
      <c r="BV246">
        <v>424</v>
      </c>
      <c r="BW246">
        <v>358</v>
      </c>
      <c r="BX246">
        <v>291</v>
      </c>
      <c r="BY246">
        <v>1828</v>
      </c>
      <c r="BZ246">
        <v>1294</v>
      </c>
      <c r="CA246">
        <v>1969</v>
      </c>
      <c r="CB246">
        <v>1903</v>
      </c>
      <c r="CC246">
        <v>66</v>
      </c>
      <c r="CD246">
        <v>9.5733869999999999E-2</v>
      </c>
      <c r="CE246">
        <v>3.4027424000000001E-2</v>
      </c>
      <c r="CF246">
        <v>0.20873538999999999</v>
      </c>
      <c r="CG246">
        <v>5.4596239999999997E-2</v>
      </c>
      <c r="CH246">
        <v>0.10766887</v>
      </c>
      <c r="CI246">
        <v>9.0909089999999998E-2</v>
      </c>
      <c r="CJ246">
        <v>7.3895379999999997E-2</v>
      </c>
      <c r="CK246">
        <v>0.46419499999999997</v>
      </c>
      <c r="CL246">
        <v>0.32859320000000003</v>
      </c>
      <c r="CM246">
        <v>0.5</v>
      </c>
      <c r="CN246">
        <v>0.48324022</v>
      </c>
      <c r="CO246">
        <v>1.6759777E-2</v>
      </c>
      <c r="CP246">
        <v>29711</v>
      </c>
      <c r="CQ246">
        <v>25490</v>
      </c>
      <c r="CR246">
        <v>1333</v>
      </c>
      <c r="CS246">
        <v>2302</v>
      </c>
      <c r="CT246">
        <v>308</v>
      </c>
      <c r="CU246">
        <v>0.33806746999999998</v>
      </c>
      <c r="CV246">
        <v>0.58381945000000002</v>
      </c>
      <c r="CW246">
        <v>7.8113109999999999E-2</v>
      </c>
      <c r="CX246">
        <v>117151328</v>
      </c>
      <c r="CY246">
        <v>1</v>
      </c>
      <c r="CZ246">
        <v>434</v>
      </c>
      <c r="DA246">
        <v>54</v>
      </c>
      <c r="DB246">
        <v>380</v>
      </c>
      <c r="DC246">
        <v>0.124423966</v>
      </c>
      <c r="DD246">
        <v>0.87557600000000002</v>
      </c>
    </row>
    <row r="247" spans="1:108" x14ac:dyDescent="0.3">
      <c r="A247">
        <v>245</v>
      </c>
      <c r="B247">
        <v>33330</v>
      </c>
      <c r="C247" s="1" t="s">
        <v>345</v>
      </c>
      <c r="D247">
        <v>837</v>
      </c>
      <c r="E247">
        <v>3388</v>
      </c>
      <c r="F247">
        <v>1712</v>
      </c>
      <c r="G247">
        <v>1676</v>
      </c>
      <c r="H247">
        <f>SUM(male_female_comparison_df[[#This Row],[inhabitants_female]:[inhabitants_male]])</f>
        <v>3388</v>
      </c>
      <c r="I247">
        <f>male_female_comparison_df[[#This Row],[INHABITANTS_TOTAL2]]-male_female_comparison_df[[#This Row],[inhabitants_total]]</f>
        <v>0</v>
      </c>
      <c r="J247">
        <f>male_female_comparison_df[[#This Row],[inhabitants_male]]/(male_female_comparison_df[[#This Row],[inhabitants_total]])</f>
        <v>0.49468713105076739</v>
      </c>
      <c r="L247">
        <v>37</v>
      </c>
      <c r="M247">
        <v>153</v>
      </c>
      <c r="N247">
        <v>194</v>
      </c>
      <c r="O247">
        <v>251</v>
      </c>
      <c r="P247">
        <v>104</v>
      </c>
      <c r="Q247">
        <v>70</v>
      </c>
      <c r="R247">
        <v>72</v>
      </c>
      <c r="S247">
        <v>232</v>
      </c>
      <c r="T247">
        <v>291</v>
      </c>
      <c r="U247">
        <v>317</v>
      </c>
      <c r="V247">
        <v>258</v>
      </c>
      <c r="W247">
        <v>250</v>
      </c>
      <c r="X247">
        <v>208</v>
      </c>
      <c r="Y247">
        <v>195</v>
      </c>
      <c r="Z247">
        <v>164</v>
      </c>
      <c r="AA247">
        <v>185</v>
      </c>
      <c r="AB247">
        <v>167</v>
      </c>
      <c r="AC247">
        <v>125</v>
      </c>
      <c r="AD247">
        <v>78</v>
      </c>
      <c r="AE247">
        <v>43</v>
      </c>
      <c r="AF247">
        <v>31</v>
      </c>
      <c r="AG247">
        <v>440.29282000000001</v>
      </c>
      <c r="AH247">
        <v>0.50531285999999997</v>
      </c>
      <c r="AI247">
        <v>0.49468714000000003</v>
      </c>
      <c r="AJ247" s="2">
        <f>SUM(male_female_comparison_df[[#This Row],[inhabitants_proportional_male]],male_female_comparison_df[[#This Row],[inhabitants_proportional_female]])</f>
        <v>1</v>
      </c>
      <c r="AK247" s="2">
        <f>male_female_comparison_df[[#This Row],[inhabitants_proportional_male]]-male_female_comparison_df[[#This Row],[PROPORTIONAL MALE]]</f>
        <v>8.9492326327267335E-9</v>
      </c>
      <c r="AL247" s="2">
        <f t="shared" si="3"/>
        <v>-0.46793335875704306</v>
      </c>
      <c r="AM247">
        <v>4.5159385000000003E-2</v>
      </c>
      <c r="AN247">
        <v>5.726092E-2</v>
      </c>
      <c r="AO247">
        <v>7.4085004999999995E-2</v>
      </c>
      <c r="AP247">
        <v>3.0696576E-2</v>
      </c>
      <c r="AQ247">
        <v>2.0661156999999999E-2</v>
      </c>
      <c r="AR247">
        <v>2.1251474999999999E-2</v>
      </c>
      <c r="AS247">
        <v>6.8476974999999995E-2</v>
      </c>
      <c r="AT247">
        <v>8.5891380000000003E-2</v>
      </c>
      <c r="AU247">
        <v>9.3565519999999999E-2</v>
      </c>
      <c r="AV247">
        <v>7.6151125E-2</v>
      </c>
      <c r="AW247">
        <v>7.3789850000000004E-2</v>
      </c>
      <c r="AX247">
        <v>6.1393152999999999E-2</v>
      </c>
      <c r="AY247">
        <v>5.7556080000000003E-2</v>
      </c>
      <c r="AZ247">
        <v>4.840614E-2</v>
      </c>
      <c r="BA247">
        <v>5.4604485999999994E-2</v>
      </c>
      <c r="BB247">
        <v>4.9291620000000001E-2</v>
      </c>
      <c r="BC247">
        <v>3.6894925000000002E-2</v>
      </c>
      <c r="BD247">
        <v>2.3022432000000002E-2</v>
      </c>
      <c r="BE247">
        <v>1.2691853999999999E-2</v>
      </c>
      <c r="BF247">
        <v>9.149941E-3</v>
      </c>
      <c r="BG247">
        <v>21553</v>
      </c>
      <c r="BH247">
        <v>20004</v>
      </c>
      <c r="BI247">
        <v>516</v>
      </c>
      <c r="BJ247">
        <v>1692</v>
      </c>
      <c r="BK247">
        <v>412</v>
      </c>
      <c r="BL247">
        <v>0.15145288000000001</v>
      </c>
      <c r="BM247">
        <v>0.49662460000000003</v>
      </c>
      <c r="BN247">
        <v>0.120927505</v>
      </c>
      <c r="BO247">
        <v>1692</v>
      </c>
      <c r="BP247">
        <v>2</v>
      </c>
      <c r="BQ247">
        <v>35.1</v>
      </c>
      <c r="BR247">
        <v>251</v>
      </c>
      <c r="BS247">
        <v>105</v>
      </c>
      <c r="BT247">
        <v>433</v>
      </c>
      <c r="BU247">
        <v>138</v>
      </c>
      <c r="BV247">
        <v>244</v>
      </c>
      <c r="BW247">
        <v>187</v>
      </c>
      <c r="BX247">
        <v>140</v>
      </c>
      <c r="BY247">
        <v>928</v>
      </c>
      <c r="BZ247">
        <v>337</v>
      </c>
      <c r="CA247">
        <v>801</v>
      </c>
      <c r="CB247">
        <v>872</v>
      </c>
      <c r="CC247">
        <v>19</v>
      </c>
      <c r="CD247">
        <v>0.14834516</v>
      </c>
      <c r="CE247">
        <v>6.2056739999999999E-2</v>
      </c>
      <c r="CF247">
        <v>0.25591016</v>
      </c>
      <c r="CG247">
        <v>8.1560284000000011E-2</v>
      </c>
      <c r="CH247">
        <v>0.14420804000000001</v>
      </c>
      <c r="CI247">
        <v>0.110520095</v>
      </c>
      <c r="CJ247">
        <v>8.2742319999999994E-2</v>
      </c>
      <c r="CK247">
        <v>0.54846333999999997</v>
      </c>
      <c r="CL247">
        <v>0.19917256999999999</v>
      </c>
      <c r="CM247">
        <v>0.47340426000000002</v>
      </c>
      <c r="CN247">
        <v>0.51536643999999998</v>
      </c>
      <c r="CO247">
        <v>1.1229315E-2</v>
      </c>
      <c r="CP247">
        <v>33689</v>
      </c>
      <c r="CQ247">
        <v>28366</v>
      </c>
      <c r="CR247">
        <v>494</v>
      </c>
      <c r="CS247">
        <v>987</v>
      </c>
      <c r="CT247">
        <v>196</v>
      </c>
      <c r="CU247">
        <v>0.29457362999999998</v>
      </c>
      <c r="CV247">
        <v>0.58855100000000005</v>
      </c>
      <c r="CW247">
        <v>0.11687537000000001</v>
      </c>
      <c r="CX247">
        <v>56496336</v>
      </c>
      <c r="CY247">
        <v>0</v>
      </c>
      <c r="CZ247">
        <v>510</v>
      </c>
      <c r="DA247">
        <v>127</v>
      </c>
      <c r="DB247">
        <v>383</v>
      </c>
      <c r="DC247">
        <v>0.24901961</v>
      </c>
      <c r="DD247">
        <v>0.75098039999999999</v>
      </c>
    </row>
    <row r="248" spans="1:108" x14ac:dyDescent="0.3">
      <c r="A248">
        <v>246</v>
      </c>
      <c r="B248">
        <v>33400</v>
      </c>
      <c r="C248" s="1" t="s">
        <v>346</v>
      </c>
      <c r="D248">
        <v>837</v>
      </c>
      <c r="E248">
        <v>8270</v>
      </c>
      <c r="F248">
        <v>4336</v>
      </c>
      <c r="G248">
        <v>3934</v>
      </c>
      <c r="H248">
        <f>SUM(male_female_comparison_df[[#This Row],[inhabitants_female]:[inhabitants_male]])</f>
        <v>8270</v>
      </c>
      <c r="I248">
        <f>male_female_comparison_df[[#This Row],[INHABITANTS_TOTAL2]]-male_female_comparison_df[[#This Row],[inhabitants_total]]</f>
        <v>0</v>
      </c>
      <c r="J248">
        <f>male_female_comparison_df[[#This Row],[inhabitants_male]]/(male_female_comparison_df[[#This Row],[inhabitants_total]])</f>
        <v>0.47569528415961304</v>
      </c>
      <c r="L248">
        <v>39</v>
      </c>
      <c r="M248">
        <v>279</v>
      </c>
      <c r="N248">
        <v>382</v>
      </c>
      <c r="O248">
        <v>592</v>
      </c>
      <c r="P248">
        <v>300</v>
      </c>
      <c r="Q248">
        <v>244</v>
      </c>
      <c r="R248">
        <v>233</v>
      </c>
      <c r="S248">
        <v>613</v>
      </c>
      <c r="T248">
        <v>507</v>
      </c>
      <c r="U248">
        <v>539</v>
      </c>
      <c r="V248">
        <v>475</v>
      </c>
      <c r="W248">
        <v>503</v>
      </c>
      <c r="X248">
        <v>587</v>
      </c>
      <c r="Y248">
        <v>607</v>
      </c>
      <c r="Z248">
        <v>533</v>
      </c>
      <c r="AA248">
        <v>466</v>
      </c>
      <c r="AB248">
        <v>522</v>
      </c>
      <c r="AC248">
        <v>370</v>
      </c>
      <c r="AD248">
        <v>254</v>
      </c>
      <c r="AE248">
        <v>164</v>
      </c>
      <c r="AF248">
        <v>100</v>
      </c>
      <c r="AG248">
        <v>835.27800000000002</v>
      </c>
      <c r="AH248">
        <v>0.52430469999999996</v>
      </c>
      <c r="AI248">
        <v>0.47569528</v>
      </c>
      <c r="AJ248" s="2">
        <f>SUM(male_female_comparison_df[[#This Row],[inhabitants_proportional_male]],male_female_comparison_df[[#This Row],[inhabitants_proportional_female]])</f>
        <v>0.9999999799999999</v>
      </c>
      <c r="AK248" s="2">
        <f>male_female_comparison_df[[#This Row],[inhabitants_proportional_male]]-male_female_comparison_df[[#This Row],[PROPORTIONAL MALE]]</f>
        <v>-4.1596130428978029E-9</v>
      </c>
      <c r="AL248" s="2">
        <f t="shared" si="3"/>
        <v>-0.46793335875704306</v>
      </c>
      <c r="AM248">
        <v>3.3736397000000001E-2</v>
      </c>
      <c r="AN248">
        <v>4.6191049999999997E-2</v>
      </c>
      <c r="AO248">
        <v>7.1584040000000002E-2</v>
      </c>
      <c r="AP248">
        <v>3.6275696000000003E-2</v>
      </c>
      <c r="AQ248">
        <v>2.9504232000000002E-2</v>
      </c>
      <c r="AR248">
        <v>2.8174122999999999E-2</v>
      </c>
      <c r="AS248">
        <v>7.4123339999999996E-2</v>
      </c>
      <c r="AT248">
        <v>6.1305924999999997E-2</v>
      </c>
      <c r="AU248">
        <v>6.5175330000000004E-2</v>
      </c>
      <c r="AV248">
        <v>5.7436519999999998E-2</v>
      </c>
      <c r="AW248">
        <v>6.0822250000000001E-2</v>
      </c>
      <c r="AX248">
        <v>7.0979446000000002E-2</v>
      </c>
      <c r="AY248">
        <v>7.3397820000000003E-2</v>
      </c>
      <c r="AZ248">
        <v>6.4449820000000005E-2</v>
      </c>
      <c r="BA248">
        <v>5.6348245999999998E-2</v>
      </c>
      <c r="BB248">
        <v>6.3119709999999996E-2</v>
      </c>
      <c r="BC248">
        <v>4.4740025000000003E-2</v>
      </c>
      <c r="BD248">
        <v>3.0713422000000001E-2</v>
      </c>
      <c r="BE248">
        <v>1.9830713E-2</v>
      </c>
      <c r="BF248">
        <v>1.2091898E-2</v>
      </c>
      <c r="BG248">
        <v>24975</v>
      </c>
      <c r="BH248">
        <v>21430</v>
      </c>
      <c r="BI248">
        <v>1166</v>
      </c>
      <c r="BJ248">
        <v>3516</v>
      </c>
      <c r="BK248">
        <v>1422</v>
      </c>
      <c r="BL248">
        <v>0.14753891999999999</v>
      </c>
      <c r="BM248">
        <v>0.44489434</v>
      </c>
      <c r="BN248">
        <v>0.17993166999999999</v>
      </c>
      <c r="BO248">
        <v>3899</v>
      </c>
      <c r="BP248">
        <v>2.1</v>
      </c>
      <c r="BQ248">
        <v>38.299999999999997</v>
      </c>
      <c r="BR248">
        <v>459</v>
      </c>
      <c r="BS248">
        <v>244</v>
      </c>
      <c r="BT248">
        <v>1053</v>
      </c>
      <c r="BU248">
        <v>247</v>
      </c>
      <c r="BV248">
        <v>498</v>
      </c>
      <c r="BW248">
        <v>457</v>
      </c>
      <c r="BX248">
        <v>428</v>
      </c>
      <c r="BY248">
        <v>1872</v>
      </c>
      <c r="BZ248">
        <v>989</v>
      </c>
      <c r="CA248">
        <v>2211</v>
      </c>
      <c r="CB248">
        <v>1635</v>
      </c>
      <c r="CC248">
        <v>53</v>
      </c>
      <c r="CD248">
        <v>0.11772249999999999</v>
      </c>
      <c r="CE248">
        <v>6.2580146000000003E-2</v>
      </c>
      <c r="CF248">
        <v>0.27006923999999999</v>
      </c>
      <c r="CG248">
        <v>6.3349575000000005E-2</v>
      </c>
      <c r="CH248">
        <v>0.12772506</v>
      </c>
      <c r="CI248">
        <v>0.11720954</v>
      </c>
      <c r="CJ248">
        <v>0.10977173599999999</v>
      </c>
      <c r="CK248">
        <v>0.48012309999999997</v>
      </c>
      <c r="CL248">
        <v>0.25365478000000002</v>
      </c>
      <c r="CM248">
        <v>0.56706846</v>
      </c>
      <c r="CN248">
        <v>0.4193383</v>
      </c>
      <c r="CO248">
        <v>1.3593228999999998E-2</v>
      </c>
      <c r="CP248">
        <v>42666</v>
      </c>
      <c r="CQ248">
        <v>34762</v>
      </c>
      <c r="CR248">
        <v>795</v>
      </c>
      <c r="CS248">
        <v>2049</v>
      </c>
      <c r="CT248">
        <v>739</v>
      </c>
      <c r="CU248">
        <v>0.22188110000000003</v>
      </c>
      <c r="CV248">
        <v>0.57186716999999998</v>
      </c>
      <c r="CW248">
        <v>0.20625173999999999</v>
      </c>
      <c r="CX248">
        <v>152873952</v>
      </c>
      <c r="CY248">
        <v>2</v>
      </c>
      <c r="CZ248">
        <v>1651</v>
      </c>
      <c r="DA248">
        <v>135</v>
      </c>
      <c r="DB248">
        <v>1516</v>
      </c>
      <c r="DC248">
        <v>8.1768623999999998E-2</v>
      </c>
      <c r="DD248">
        <v>0.91823136999999999</v>
      </c>
    </row>
    <row r="249" spans="1:108" x14ac:dyDescent="0.3">
      <c r="A249">
        <v>247</v>
      </c>
      <c r="B249">
        <v>33410</v>
      </c>
      <c r="C249" s="1" t="s">
        <v>347</v>
      </c>
      <c r="D249">
        <v>837</v>
      </c>
      <c r="E249">
        <v>4703</v>
      </c>
      <c r="F249">
        <v>2521</v>
      </c>
      <c r="G249">
        <v>2182</v>
      </c>
      <c r="H249">
        <f>SUM(male_female_comparison_df[[#This Row],[inhabitants_female]:[inhabitants_male]])</f>
        <v>4703</v>
      </c>
      <c r="I249">
        <f>male_female_comparison_df[[#This Row],[INHABITANTS_TOTAL2]]-male_female_comparison_df[[#This Row],[inhabitants_total]]</f>
        <v>0</v>
      </c>
      <c r="J249">
        <f>male_female_comparison_df[[#This Row],[inhabitants_male]]/(male_female_comparison_df[[#This Row],[inhabitants_total]])</f>
        <v>0.46395917499468425</v>
      </c>
      <c r="L249">
        <v>45</v>
      </c>
      <c r="M249">
        <v>163</v>
      </c>
      <c r="N249">
        <v>175</v>
      </c>
      <c r="O249">
        <v>188</v>
      </c>
      <c r="P249">
        <v>82</v>
      </c>
      <c r="Q249">
        <v>77</v>
      </c>
      <c r="R249">
        <v>82</v>
      </c>
      <c r="S249">
        <v>325</v>
      </c>
      <c r="T249">
        <v>352</v>
      </c>
      <c r="U249">
        <v>350</v>
      </c>
      <c r="V249">
        <v>267</v>
      </c>
      <c r="W249">
        <v>219</v>
      </c>
      <c r="X249">
        <v>231</v>
      </c>
      <c r="Y249">
        <v>273</v>
      </c>
      <c r="Z249">
        <v>340</v>
      </c>
      <c r="AA249">
        <v>329</v>
      </c>
      <c r="AB249">
        <v>483</v>
      </c>
      <c r="AC249">
        <v>305</v>
      </c>
      <c r="AD249">
        <v>230</v>
      </c>
      <c r="AE249">
        <v>122</v>
      </c>
      <c r="AF249">
        <v>110</v>
      </c>
      <c r="AG249">
        <v>567.63715000000002</v>
      </c>
      <c r="AH249">
        <v>0.53604083999999996</v>
      </c>
      <c r="AI249">
        <v>0.46395920000000007</v>
      </c>
      <c r="AJ249" s="2">
        <f>SUM(male_female_comparison_df[[#This Row],[inhabitants_proportional_male]],male_female_comparison_df[[#This Row],[inhabitants_proportional_female]])</f>
        <v>1.00000004</v>
      </c>
      <c r="AK249" s="2">
        <f>male_female_comparison_df[[#This Row],[inhabitants_proportional_male]]-male_female_comparison_df[[#This Row],[PROPORTIONAL MALE]]</f>
        <v>2.5005315817949736E-8</v>
      </c>
      <c r="AL249" s="2">
        <f t="shared" si="3"/>
        <v>-0.46793335875704306</v>
      </c>
      <c r="AM249">
        <v>3.4658729999999999E-2</v>
      </c>
      <c r="AN249">
        <v>3.7210292999999998E-2</v>
      </c>
      <c r="AO249">
        <v>3.9974484999999997E-2</v>
      </c>
      <c r="AP249">
        <v>1.7435679999999999E-2</v>
      </c>
      <c r="AQ249">
        <v>1.6372528000000001E-2</v>
      </c>
      <c r="AR249">
        <v>1.7435679999999999E-2</v>
      </c>
      <c r="AS249">
        <v>6.9104830000000006E-2</v>
      </c>
      <c r="AT249">
        <v>7.4845839999999997E-2</v>
      </c>
      <c r="AU249">
        <v>7.4420585999999997E-2</v>
      </c>
      <c r="AV249">
        <v>5.6772272999999998E-2</v>
      </c>
      <c r="AW249">
        <v>4.656602E-2</v>
      </c>
      <c r="AX249">
        <v>4.9117584000000006E-2</v>
      </c>
      <c r="AY249">
        <v>5.8048055000000001E-2</v>
      </c>
      <c r="AZ249">
        <v>7.2294280000000002E-2</v>
      </c>
      <c r="BA249">
        <v>6.9955349999999999E-2</v>
      </c>
      <c r="BB249">
        <v>0.10270040499999999</v>
      </c>
      <c r="BC249">
        <v>6.4852220000000002E-2</v>
      </c>
      <c r="BD249">
        <v>4.8904955E-2</v>
      </c>
      <c r="BE249">
        <v>2.5940890000000001E-2</v>
      </c>
      <c r="BF249">
        <v>2.3389326000000002E-2</v>
      </c>
      <c r="BG249">
        <v>21892</v>
      </c>
      <c r="BH249">
        <v>19512</v>
      </c>
      <c r="BI249">
        <v>741</v>
      </c>
      <c r="BJ249">
        <v>2602</v>
      </c>
      <c r="BK249">
        <v>525</v>
      </c>
      <c r="BL249">
        <v>0.16426513000000001</v>
      </c>
      <c r="BM249">
        <v>0.57681219999999989</v>
      </c>
      <c r="BN249">
        <v>0.116382174</v>
      </c>
      <c r="BO249">
        <v>2591</v>
      </c>
      <c r="BP249">
        <v>1.8</v>
      </c>
      <c r="BQ249">
        <v>39.1</v>
      </c>
      <c r="BR249">
        <v>330</v>
      </c>
      <c r="BS249">
        <v>145</v>
      </c>
      <c r="BT249">
        <v>427</v>
      </c>
      <c r="BU249">
        <v>151</v>
      </c>
      <c r="BV249">
        <v>247</v>
      </c>
      <c r="BW249">
        <v>154</v>
      </c>
      <c r="BX249">
        <v>126</v>
      </c>
      <c r="BY249">
        <v>1284</v>
      </c>
      <c r="BZ249">
        <v>887</v>
      </c>
      <c r="CA249">
        <v>1725</v>
      </c>
      <c r="CB249">
        <v>805</v>
      </c>
      <c r="CC249">
        <v>61</v>
      </c>
      <c r="CD249">
        <v>0.12736395</v>
      </c>
      <c r="CE249">
        <v>5.5962949999999997E-2</v>
      </c>
      <c r="CF249">
        <v>0.16480123999999999</v>
      </c>
      <c r="CG249">
        <v>5.8278657000000005E-2</v>
      </c>
      <c r="CH249">
        <v>9.5329985000000006E-2</v>
      </c>
      <c r="CI249">
        <v>5.9436509999999998E-2</v>
      </c>
      <c r="CJ249">
        <v>4.8629872999999997E-2</v>
      </c>
      <c r="CK249">
        <v>0.49556157000000001</v>
      </c>
      <c r="CL249">
        <v>0.34233886000000002</v>
      </c>
      <c r="CM249">
        <v>0.66576610000000003</v>
      </c>
      <c r="CN249">
        <v>0.31069085000000002</v>
      </c>
      <c r="CO249">
        <v>2.3543033999999997E-2</v>
      </c>
      <c r="CP249">
        <v>33589</v>
      </c>
      <c r="CQ249">
        <v>27420</v>
      </c>
      <c r="CR249">
        <v>688</v>
      </c>
      <c r="CS249">
        <v>1499</v>
      </c>
      <c r="CT249">
        <v>315</v>
      </c>
      <c r="CU249">
        <v>0.27498</v>
      </c>
      <c r="CV249">
        <v>0.59912069999999995</v>
      </c>
      <c r="CW249">
        <v>0.12589929</v>
      </c>
      <c r="CX249">
        <v>84039192</v>
      </c>
      <c r="CY249">
        <v>0</v>
      </c>
      <c r="CZ249">
        <v>326</v>
      </c>
      <c r="DA249">
        <v>11</v>
      </c>
      <c r="DB249">
        <v>315</v>
      </c>
      <c r="DC249">
        <v>3.3742330000000001E-2</v>
      </c>
      <c r="DD249">
        <v>0.96625769999999989</v>
      </c>
    </row>
    <row r="250" spans="1:108" x14ac:dyDescent="0.3">
      <c r="A250">
        <v>248</v>
      </c>
      <c r="B250">
        <v>33450</v>
      </c>
      <c r="C250" s="1" t="s">
        <v>348</v>
      </c>
      <c r="D250">
        <v>980</v>
      </c>
      <c r="E250">
        <v>2862</v>
      </c>
      <c r="F250">
        <v>1405</v>
      </c>
      <c r="G250">
        <v>1457</v>
      </c>
      <c r="H250">
        <f>SUM(male_female_comparison_df[[#This Row],[inhabitants_female]:[inhabitants_male]])</f>
        <v>2862</v>
      </c>
      <c r="I250">
        <f>male_female_comparison_df[[#This Row],[INHABITANTS_TOTAL2]]-male_female_comparison_df[[#This Row],[inhabitants_total]]</f>
        <v>0</v>
      </c>
      <c r="J250">
        <f>male_female_comparison_df[[#This Row],[inhabitants_male]]/(male_female_comparison_df[[#This Row],[inhabitants_total]])</f>
        <v>0.50908455625436755</v>
      </c>
      <c r="L250">
        <v>39</v>
      </c>
      <c r="M250">
        <v>116</v>
      </c>
      <c r="N250">
        <v>169</v>
      </c>
      <c r="O250">
        <v>244</v>
      </c>
      <c r="P250">
        <v>127</v>
      </c>
      <c r="Q250">
        <v>68</v>
      </c>
      <c r="R250">
        <v>64</v>
      </c>
      <c r="S250">
        <v>95</v>
      </c>
      <c r="T250">
        <v>136</v>
      </c>
      <c r="U250">
        <v>180</v>
      </c>
      <c r="V250">
        <v>215</v>
      </c>
      <c r="W250">
        <v>211</v>
      </c>
      <c r="X250">
        <v>216</v>
      </c>
      <c r="Y250">
        <v>215</v>
      </c>
      <c r="Z250">
        <v>214</v>
      </c>
      <c r="AA250">
        <v>172</v>
      </c>
      <c r="AB250">
        <v>181</v>
      </c>
      <c r="AC250">
        <v>101</v>
      </c>
      <c r="AD250">
        <v>65</v>
      </c>
      <c r="AE250">
        <v>45</v>
      </c>
      <c r="AF250">
        <v>28</v>
      </c>
      <c r="AG250">
        <v>148.38448</v>
      </c>
      <c r="AH250">
        <v>0.49091544999999998</v>
      </c>
      <c r="AI250">
        <v>0.5090846</v>
      </c>
      <c r="AJ250" s="2">
        <f>SUM(male_female_comparison_df[[#This Row],[inhabitants_proportional_male]],male_female_comparison_df[[#This Row],[inhabitants_proportional_female]])</f>
        <v>1.0000000499999999</v>
      </c>
      <c r="AK250" s="2">
        <f>male_female_comparison_df[[#This Row],[inhabitants_proportional_male]]-male_female_comparison_df[[#This Row],[PROPORTIONAL MALE]]</f>
        <v>4.3745632449798677E-8</v>
      </c>
      <c r="AL250" s="2">
        <f t="shared" si="3"/>
        <v>-0.46793335875704306</v>
      </c>
      <c r="AM250">
        <v>4.05311E-2</v>
      </c>
      <c r="AN250">
        <v>5.9049616999999999E-2</v>
      </c>
      <c r="AO250">
        <v>8.5255064000000005E-2</v>
      </c>
      <c r="AP250">
        <v>4.4374562999999999E-2</v>
      </c>
      <c r="AQ250">
        <v>2.375961E-2</v>
      </c>
      <c r="AR250">
        <v>2.2361983999999998E-2</v>
      </c>
      <c r="AS250">
        <v>3.3193569999999999E-2</v>
      </c>
      <c r="AT250">
        <v>4.7519220000000001E-2</v>
      </c>
      <c r="AU250">
        <v>6.2893085000000001E-2</v>
      </c>
      <c r="AV250">
        <v>7.5122289999999994E-2</v>
      </c>
      <c r="AW250">
        <v>7.3724664999999995E-2</v>
      </c>
      <c r="AX250">
        <v>7.5471700000000003E-2</v>
      </c>
      <c r="AY250">
        <v>7.5122289999999994E-2</v>
      </c>
      <c r="AZ250">
        <v>7.4772889999999995E-2</v>
      </c>
      <c r="BA250">
        <v>6.0097832000000004E-2</v>
      </c>
      <c r="BB250">
        <v>6.3242489999999998E-2</v>
      </c>
      <c r="BC250">
        <v>3.5290007000000005E-2</v>
      </c>
      <c r="BD250">
        <v>2.2711390000000001E-2</v>
      </c>
      <c r="BE250">
        <v>1.5723271E-2</v>
      </c>
      <c r="BF250">
        <v>9.7833690000000001E-3</v>
      </c>
      <c r="BG250">
        <v>27468</v>
      </c>
      <c r="BH250">
        <v>24239</v>
      </c>
      <c r="BI250">
        <v>313</v>
      </c>
      <c r="BJ250">
        <v>1223</v>
      </c>
      <c r="BK250">
        <v>604</v>
      </c>
      <c r="BL250">
        <v>0.10909725000000001</v>
      </c>
      <c r="BM250">
        <v>0.42628094999999999</v>
      </c>
      <c r="BN250">
        <v>0.21052631999999999</v>
      </c>
      <c r="BO250">
        <v>1132</v>
      </c>
      <c r="BP250">
        <v>2.5</v>
      </c>
      <c r="BQ250">
        <v>42.8</v>
      </c>
      <c r="BR250">
        <v>30</v>
      </c>
      <c r="BS250">
        <v>48</v>
      </c>
      <c r="BT250">
        <v>389</v>
      </c>
      <c r="BU250">
        <v>103</v>
      </c>
      <c r="BV250">
        <v>195</v>
      </c>
      <c r="BW250">
        <v>180</v>
      </c>
      <c r="BX250">
        <v>154</v>
      </c>
      <c r="BY250">
        <v>465</v>
      </c>
      <c r="BZ250">
        <v>280</v>
      </c>
      <c r="CA250">
        <v>1062</v>
      </c>
      <c r="CB250">
        <v>52</v>
      </c>
      <c r="CC250">
        <v>18</v>
      </c>
      <c r="CD250">
        <v>2.6501767000000002E-2</v>
      </c>
      <c r="CE250">
        <v>4.2402825999999998E-2</v>
      </c>
      <c r="CF250">
        <v>0.34363958</v>
      </c>
      <c r="CG250">
        <v>9.0989396E-2</v>
      </c>
      <c r="CH250">
        <v>0.17226148999999999</v>
      </c>
      <c r="CI250">
        <v>0.1590106</v>
      </c>
      <c r="CJ250">
        <v>0.13604240000000001</v>
      </c>
      <c r="CK250">
        <v>0.41077740000000001</v>
      </c>
      <c r="CL250">
        <v>0.24734982999999999</v>
      </c>
      <c r="CM250">
        <v>0.93816257000000003</v>
      </c>
      <c r="CN250">
        <v>4.5936394000000005E-2</v>
      </c>
      <c r="CO250">
        <v>1.5901060000000002E-2</v>
      </c>
      <c r="CP250">
        <v>52372</v>
      </c>
      <c r="CQ250">
        <v>47535</v>
      </c>
      <c r="CR250">
        <v>115</v>
      </c>
      <c r="CS250">
        <v>707</v>
      </c>
      <c r="CT250">
        <v>304</v>
      </c>
      <c r="CU250">
        <v>0.10213144</v>
      </c>
      <c r="CV250">
        <v>0.62788630000000001</v>
      </c>
      <c r="CW250">
        <v>0.26998224999999998</v>
      </c>
      <c r="CX250">
        <v>58970840</v>
      </c>
      <c r="CY250">
        <v>24</v>
      </c>
      <c r="CZ250">
        <v>845</v>
      </c>
      <c r="DA250">
        <v>33</v>
      </c>
      <c r="DB250">
        <v>812</v>
      </c>
      <c r="DC250">
        <v>3.9053254000000003E-2</v>
      </c>
      <c r="DD250">
        <v>0.96094674000000002</v>
      </c>
    </row>
    <row r="251" spans="1:108" x14ac:dyDescent="0.3">
      <c r="A251">
        <v>249</v>
      </c>
      <c r="B251">
        <v>33580</v>
      </c>
      <c r="C251" s="1" t="s">
        <v>349</v>
      </c>
      <c r="D251">
        <v>837</v>
      </c>
      <c r="E251">
        <v>15225</v>
      </c>
      <c r="F251">
        <v>7865</v>
      </c>
      <c r="G251">
        <v>7360</v>
      </c>
      <c r="H251">
        <f>SUM(male_female_comparison_df[[#This Row],[inhabitants_female]:[inhabitants_male]])</f>
        <v>15225</v>
      </c>
      <c r="I251">
        <f>male_female_comparison_df[[#This Row],[INHABITANTS_TOTAL2]]-male_female_comparison_df[[#This Row],[inhabitants_total]]</f>
        <v>0</v>
      </c>
      <c r="J251">
        <f>male_female_comparison_df[[#This Row],[inhabitants_male]]/(male_female_comparison_df[[#This Row],[inhabitants_total]])</f>
        <v>0.48341543513957308</v>
      </c>
      <c r="L251">
        <v>39</v>
      </c>
      <c r="M251">
        <v>608</v>
      </c>
      <c r="N251">
        <v>834</v>
      </c>
      <c r="O251">
        <v>1137</v>
      </c>
      <c r="P251">
        <v>467</v>
      </c>
      <c r="Q251">
        <v>335</v>
      </c>
      <c r="R251">
        <v>357</v>
      </c>
      <c r="S251">
        <v>935</v>
      </c>
      <c r="T251">
        <v>1022</v>
      </c>
      <c r="U251">
        <v>1181</v>
      </c>
      <c r="V251">
        <v>1112</v>
      </c>
      <c r="W251">
        <v>929</v>
      </c>
      <c r="X251">
        <v>930</v>
      </c>
      <c r="Y251">
        <v>1018</v>
      </c>
      <c r="Z251">
        <v>1032</v>
      </c>
      <c r="AA251">
        <v>921</v>
      </c>
      <c r="AB251">
        <v>866</v>
      </c>
      <c r="AC251">
        <v>580</v>
      </c>
      <c r="AD251">
        <v>473</v>
      </c>
      <c r="AE251">
        <v>304</v>
      </c>
      <c r="AF251">
        <v>184</v>
      </c>
      <c r="AG251">
        <v>1551.4657999999999</v>
      </c>
      <c r="AH251">
        <v>0.51658459999999995</v>
      </c>
      <c r="AI251">
        <v>0.48341541999999998</v>
      </c>
      <c r="AJ251" s="2">
        <f>SUM(male_female_comparison_df[[#This Row],[inhabitants_proportional_male]],male_female_comparison_df[[#This Row],[inhabitants_proportional_female]])</f>
        <v>1.0000000199999999</v>
      </c>
      <c r="AK251" s="2">
        <f>male_female_comparison_df[[#This Row],[inhabitants_proportional_male]]-male_female_comparison_df[[#This Row],[PROPORTIONAL MALE]]</f>
        <v>-1.513957309517977E-8</v>
      </c>
      <c r="AL251" s="2">
        <f t="shared" si="3"/>
        <v>-0.46793335875704306</v>
      </c>
      <c r="AM251">
        <v>3.9934320000000002E-2</v>
      </c>
      <c r="AN251">
        <v>5.4778325999999995E-2</v>
      </c>
      <c r="AO251">
        <v>7.4679800000000005E-2</v>
      </c>
      <c r="AP251">
        <v>3.0673236E-2</v>
      </c>
      <c r="AQ251">
        <v>2.2003283999999998E-2</v>
      </c>
      <c r="AR251">
        <v>2.3448275000000001E-2</v>
      </c>
      <c r="AS251">
        <v>6.1412152000000005E-2</v>
      </c>
      <c r="AT251">
        <v>6.7126439999999996E-2</v>
      </c>
      <c r="AU251">
        <v>7.756979E-2</v>
      </c>
      <c r="AV251">
        <v>7.303776599999999E-2</v>
      </c>
      <c r="AW251">
        <v>6.1018059999999999E-2</v>
      </c>
      <c r="AX251">
        <v>6.1083745000000002E-2</v>
      </c>
      <c r="AY251">
        <v>6.6863710000000007E-2</v>
      </c>
      <c r="AZ251">
        <v>6.7783250000000003E-2</v>
      </c>
      <c r="BA251">
        <v>6.0492612000000001E-2</v>
      </c>
      <c r="BB251">
        <v>5.6880130000000001E-2</v>
      </c>
      <c r="BC251">
        <v>3.8095240000000002E-2</v>
      </c>
      <c r="BD251">
        <v>3.1067322999999997E-2</v>
      </c>
      <c r="BE251">
        <v>1.9967160000000001E-2</v>
      </c>
      <c r="BF251">
        <v>1.2085386000000002E-2</v>
      </c>
      <c r="BG251">
        <v>24437</v>
      </c>
      <c r="BH251">
        <v>22157</v>
      </c>
      <c r="BI251">
        <v>1908</v>
      </c>
      <c r="BJ251">
        <v>7233</v>
      </c>
      <c r="BK251">
        <v>2591</v>
      </c>
      <c r="BL251">
        <v>0.12560067999999999</v>
      </c>
      <c r="BM251">
        <v>0.47613720000000004</v>
      </c>
      <c r="BN251">
        <v>0.17056151999999999</v>
      </c>
      <c r="BO251">
        <v>7260</v>
      </c>
      <c r="BP251">
        <v>2.1</v>
      </c>
      <c r="BQ251">
        <v>37.700000000000003</v>
      </c>
      <c r="BR251">
        <v>755</v>
      </c>
      <c r="BS251">
        <v>436</v>
      </c>
      <c r="BT251">
        <v>1952</v>
      </c>
      <c r="BU251">
        <v>544</v>
      </c>
      <c r="BV251">
        <v>1021</v>
      </c>
      <c r="BW251">
        <v>836</v>
      </c>
      <c r="BX251">
        <v>637</v>
      </c>
      <c r="BY251">
        <v>3593</v>
      </c>
      <c r="BZ251">
        <v>1724</v>
      </c>
      <c r="CA251">
        <v>4185</v>
      </c>
      <c r="CB251">
        <v>3002</v>
      </c>
      <c r="CC251">
        <v>73</v>
      </c>
      <c r="CD251">
        <v>0.10399448999999999</v>
      </c>
      <c r="CE251">
        <v>6.0055095999999995E-2</v>
      </c>
      <c r="CF251">
        <v>0.26887053</v>
      </c>
      <c r="CG251">
        <v>7.4931129999999999E-2</v>
      </c>
      <c r="CH251">
        <v>0.14063360999999999</v>
      </c>
      <c r="CI251">
        <v>0.11515151999999999</v>
      </c>
      <c r="CJ251">
        <v>8.7741050000000001E-2</v>
      </c>
      <c r="CK251">
        <v>0.4949036</v>
      </c>
      <c r="CL251">
        <v>0.23746555999999999</v>
      </c>
      <c r="CM251">
        <v>0.57644630000000008</v>
      </c>
      <c r="CN251">
        <v>0.41349859999999999</v>
      </c>
      <c r="CO251">
        <v>1.0055096999999999E-2</v>
      </c>
      <c r="CP251">
        <v>40438</v>
      </c>
      <c r="CQ251">
        <v>33819</v>
      </c>
      <c r="CR251">
        <v>1516</v>
      </c>
      <c r="CS251">
        <v>4270</v>
      </c>
      <c r="CT251">
        <v>1336</v>
      </c>
      <c r="CU251">
        <v>0.21298117999999999</v>
      </c>
      <c r="CV251">
        <v>0.59988759999999997</v>
      </c>
      <c r="CW251">
        <v>0.18769317999999999</v>
      </c>
      <c r="CX251">
        <v>287999456</v>
      </c>
      <c r="CY251">
        <v>1</v>
      </c>
      <c r="CZ251">
        <v>2470</v>
      </c>
      <c r="DA251">
        <v>86</v>
      </c>
      <c r="DB251">
        <v>2384</v>
      </c>
      <c r="DC251">
        <v>3.4817815000000002E-2</v>
      </c>
      <c r="DD251">
        <v>0.96518219999999999</v>
      </c>
    </row>
    <row r="252" spans="1:108" x14ac:dyDescent="0.3">
      <c r="A252">
        <v>250</v>
      </c>
      <c r="B252">
        <v>33680</v>
      </c>
      <c r="C252" s="1" t="s">
        <v>350</v>
      </c>
      <c r="D252">
        <v>837</v>
      </c>
      <c r="E252">
        <v>1670</v>
      </c>
      <c r="F252">
        <v>815</v>
      </c>
      <c r="G252">
        <v>855</v>
      </c>
      <c r="H252">
        <f>SUM(male_female_comparison_df[[#This Row],[inhabitants_female]:[inhabitants_male]])</f>
        <v>1670</v>
      </c>
      <c r="I252">
        <f>male_female_comparison_df[[#This Row],[INHABITANTS_TOTAL2]]-male_female_comparison_df[[#This Row],[inhabitants_total]]</f>
        <v>0</v>
      </c>
      <c r="J252">
        <f>male_female_comparison_df[[#This Row],[inhabitants_male]]/(male_female_comparison_df[[#This Row],[inhabitants_total]])</f>
        <v>0.5119760479041916</v>
      </c>
      <c r="L252">
        <v>44</v>
      </c>
      <c r="M252">
        <v>37</v>
      </c>
      <c r="N252">
        <v>74</v>
      </c>
      <c r="O252">
        <v>140</v>
      </c>
      <c r="P252">
        <v>69</v>
      </c>
      <c r="Q252">
        <v>55</v>
      </c>
      <c r="R252">
        <v>28</v>
      </c>
      <c r="S252">
        <v>39</v>
      </c>
      <c r="T252">
        <v>45</v>
      </c>
      <c r="U252">
        <v>63</v>
      </c>
      <c r="V252">
        <v>115</v>
      </c>
      <c r="W252">
        <v>95</v>
      </c>
      <c r="X252">
        <v>126</v>
      </c>
      <c r="Y252">
        <v>140</v>
      </c>
      <c r="Z252">
        <v>114</v>
      </c>
      <c r="AA252">
        <v>125</v>
      </c>
      <c r="AB252">
        <v>146</v>
      </c>
      <c r="AC252">
        <v>94</v>
      </c>
      <c r="AD252">
        <v>66</v>
      </c>
      <c r="AE252">
        <v>53</v>
      </c>
      <c r="AF252">
        <v>46</v>
      </c>
      <c r="AG252">
        <v>8.845400999999999</v>
      </c>
      <c r="AH252">
        <v>0.48802396999999997</v>
      </c>
      <c r="AI252">
        <v>0.51197605999999996</v>
      </c>
      <c r="AJ252" s="2">
        <f>SUM(male_female_comparison_df[[#This Row],[inhabitants_proportional_male]],male_female_comparison_df[[#This Row],[inhabitants_proportional_female]])</f>
        <v>1.0000000299999998</v>
      </c>
      <c r="AK252" s="2">
        <f>male_female_comparison_df[[#This Row],[inhabitants_proportional_male]]-male_female_comparison_df[[#This Row],[PROPORTIONAL MALE]]</f>
        <v>1.2095808354928295E-8</v>
      </c>
      <c r="AL252" s="2">
        <f t="shared" si="3"/>
        <v>-0.46793335875704306</v>
      </c>
      <c r="AM252">
        <v>2.2155689999999999E-2</v>
      </c>
      <c r="AN252">
        <v>4.4311379999999997E-2</v>
      </c>
      <c r="AO252">
        <v>8.3832340000000005E-2</v>
      </c>
      <c r="AP252">
        <v>4.1317366000000001E-2</v>
      </c>
      <c r="AQ252">
        <v>3.2934132999999997E-2</v>
      </c>
      <c r="AR252">
        <v>1.6766466000000001E-2</v>
      </c>
      <c r="AS252">
        <v>2.3353294E-2</v>
      </c>
      <c r="AT252">
        <v>2.6946107E-2</v>
      </c>
      <c r="AU252">
        <v>3.7724550000000003E-2</v>
      </c>
      <c r="AV252">
        <v>6.8862274000000001E-2</v>
      </c>
      <c r="AW252">
        <v>5.6886225999999998E-2</v>
      </c>
      <c r="AX252">
        <v>7.5449100000000005E-2</v>
      </c>
      <c r="AY252">
        <v>8.3832340000000005E-2</v>
      </c>
      <c r="AZ252">
        <v>6.8263470000000007E-2</v>
      </c>
      <c r="BA252">
        <v>7.4850300000000008E-2</v>
      </c>
      <c r="BB252">
        <v>8.7425149999999993E-2</v>
      </c>
      <c r="BC252">
        <v>5.6287427000000001E-2</v>
      </c>
      <c r="BD252">
        <v>3.9520957000000002E-2</v>
      </c>
      <c r="BE252">
        <v>3.1736527E-2</v>
      </c>
      <c r="BF252">
        <v>2.7544909999999999E-2</v>
      </c>
      <c r="BG252">
        <v>26989</v>
      </c>
      <c r="BH252">
        <v>22516</v>
      </c>
      <c r="BI252">
        <v>249</v>
      </c>
      <c r="BJ252">
        <v>721</v>
      </c>
      <c r="BK252">
        <v>343</v>
      </c>
      <c r="BL252">
        <v>0.14638448000000001</v>
      </c>
      <c r="BM252">
        <v>0.42386829999999998</v>
      </c>
      <c r="BN252">
        <v>0.20164609</v>
      </c>
      <c r="BO252">
        <v>678</v>
      </c>
      <c r="BP252">
        <v>2.4</v>
      </c>
      <c r="BQ252">
        <v>48.7</v>
      </c>
      <c r="BR252">
        <v>11</v>
      </c>
      <c r="BS252">
        <v>8</v>
      </c>
      <c r="BT252">
        <v>195</v>
      </c>
      <c r="BU252">
        <v>34</v>
      </c>
      <c r="BV252">
        <v>78</v>
      </c>
      <c r="BW252">
        <v>96</v>
      </c>
      <c r="BX252">
        <v>93</v>
      </c>
      <c r="BY252">
        <v>218</v>
      </c>
      <c r="BZ252">
        <v>271</v>
      </c>
      <c r="CA252">
        <v>630</v>
      </c>
      <c r="CB252">
        <v>27</v>
      </c>
      <c r="CC252">
        <v>21</v>
      </c>
      <c r="CD252">
        <v>1.6224189E-2</v>
      </c>
      <c r="CE252">
        <v>1.179941E-2</v>
      </c>
      <c r="CF252">
        <v>0.28761061999999998</v>
      </c>
      <c r="CG252">
        <v>5.0147492000000002E-2</v>
      </c>
      <c r="CH252">
        <v>0.11504425</v>
      </c>
      <c r="CI252">
        <v>0.14159292000000001</v>
      </c>
      <c r="CJ252">
        <v>0.13716813999999999</v>
      </c>
      <c r="CK252">
        <v>0.32153391999999997</v>
      </c>
      <c r="CL252">
        <v>0.39970502000000002</v>
      </c>
      <c r="CM252">
        <v>0.92920349999999996</v>
      </c>
      <c r="CN252">
        <v>3.9823009999999999E-2</v>
      </c>
      <c r="CO252">
        <v>3.0973451000000003E-2</v>
      </c>
      <c r="CP252">
        <v>51518</v>
      </c>
      <c r="CQ252">
        <v>43634</v>
      </c>
      <c r="CR252">
        <v>110</v>
      </c>
      <c r="CS252">
        <v>383</v>
      </c>
      <c r="CT252">
        <v>188</v>
      </c>
      <c r="CU252">
        <v>0.16152717</v>
      </c>
      <c r="CV252">
        <v>0.56240819999999991</v>
      </c>
      <c r="CW252">
        <v>0.27606459999999999</v>
      </c>
      <c r="CX252">
        <v>35083440</v>
      </c>
      <c r="CY252">
        <v>758</v>
      </c>
      <c r="CZ252">
        <v>812</v>
      </c>
      <c r="DA252">
        <v>100</v>
      </c>
      <c r="DB252">
        <v>712</v>
      </c>
      <c r="DC252">
        <v>0.12315271</v>
      </c>
      <c r="DD252">
        <v>0.87684726999999996</v>
      </c>
    </row>
    <row r="253" spans="1:108" x14ac:dyDescent="0.3">
      <c r="A253">
        <v>251</v>
      </c>
      <c r="B253">
        <v>33700</v>
      </c>
      <c r="C253" s="1" t="s">
        <v>351</v>
      </c>
      <c r="D253">
        <v>837</v>
      </c>
      <c r="E253">
        <v>1768</v>
      </c>
      <c r="F253">
        <v>888</v>
      </c>
      <c r="G253">
        <v>880</v>
      </c>
      <c r="H253">
        <f>SUM(male_female_comparison_df[[#This Row],[inhabitants_female]:[inhabitants_male]])</f>
        <v>1768</v>
      </c>
      <c r="I253">
        <f>male_female_comparison_df[[#This Row],[INHABITANTS_TOTAL2]]-male_female_comparison_df[[#This Row],[inhabitants_total]]</f>
        <v>0</v>
      </c>
      <c r="J253">
        <f>male_female_comparison_df[[#This Row],[inhabitants_male]]/(male_female_comparison_df[[#This Row],[inhabitants_total]])</f>
        <v>0.49773755656108598</v>
      </c>
      <c r="L253">
        <v>39</v>
      </c>
      <c r="M253">
        <v>64</v>
      </c>
      <c r="N253">
        <v>80</v>
      </c>
      <c r="O253">
        <v>96</v>
      </c>
      <c r="P253">
        <v>60</v>
      </c>
      <c r="Q253">
        <v>33</v>
      </c>
      <c r="R253">
        <v>53</v>
      </c>
      <c r="S253">
        <v>182</v>
      </c>
      <c r="T253">
        <v>134</v>
      </c>
      <c r="U253">
        <v>107</v>
      </c>
      <c r="V253">
        <v>127</v>
      </c>
      <c r="W253">
        <v>97</v>
      </c>
      <c r="X253">
        <v>133</v>
      </c>
      <c r="Y253">
        <v>108</v>
      </c>
      <c r="Z253">
        <v>90</v>
      </c>
      <c r="AA253">
        <v>125</v>
      </c>
      <c r="AB253">
        <v>134</v>
      </c>
      <c r="AC253">
        <v>70</v>
      </c>
      <c r="AD253">
        <v>33</v>
      </c>
      <c r="AE253">
        <v>21</v>
      </c>
      <c r="AF253">
        <v>21</v>
      </c>
      <c r="AG253">
        <v>820.32360000000006</v>
      </c>
      <c r="AH253">
        <v>0.50226249999999995</v>
      </c>
      <c r="AI253">
        <v>0.49773756000000002</v>
      </c>
      <c r="AJ253" s="2">
        <f>SUM(male_female_comparison_df[[#This Row],[inhabitants_proportional_male]],male_female_comparison_df[[#This Row],[inhabitants_proportional_female]])</f>
        <v>1.0000000600000001</v>
      </c>
      <c r="AK253" s="2">
        <f>male_female_comparison_df[[#This Row],[inhabitants_proportional_male]]-male_female_comparison_df[[#This Row],[PROPORTIONAL MALE]]</f>
        <v>3.438914042419583E-9</v>
      </c>
      <c r="AL253" s="2">
        <f t="shared" si="3"/>
        <v>-0.46793335875704306</v>
      </c>
      <c r="AM253">
        <v>3.6199097E-2</v>
      </c>
      <c r="AN253">
        <v>4.5248869999999997E-2</v>
      </c>
      <c r="AO253">
        <v>5.4298643000000001E-2</v>
      </c>
      <c r="AP253">
        <v>3.3936652999999997E-2</v>
      </c>
      <c r="AQ253">
        <v>1.866516E-2</v>
      </c>
      <c r="AR253">
        <v>2.9977376E-2</v>
      </c>
      <c r="AS253">
        <v>0.10294117999999999</v>
      </c>
      <c r="AT253">
        <v>7.5791860000000003E-2</v>
      </c>
      <c r="AU253">
        <v>6.0520362000000001E-2</v>
      </c>
      <c r="AV253">
        <v>7.1832579999999993E-2</v>
      </c>
      <c r="AW253">
        <v>5.4864254000000001E-2</v>
      </c>
      <c r="AX253">
        <v>7.5226249999999995E-2</v>
      </c>
      <c r="AY253">
        <v>6.1085972999999995E-2</v>
      </c>
      <c r="AZ253">
        <v>5.0904977999999997E-2</v>
      </c>
      <c r="BA253">
        <v>7.0701360000000005E-2</v>
      </c>
      <c r="BB253">
        <v>7.5791860000000003E-2</v>
      </c>
      <c r="BC253">
        <v>3.9592759999999998E-2</v>
      </c>
      <c r="BD253">
        <v>1.866516E-2</v>
      </c>
      <c r="BE253">
        <v>1.1877828E-2</v>
      </c>
      <c r="BF253">
        <v>1.1877828E-2</v>
      </c>
      <c r="BG253">
        <v>26211</v>
      </c>
      <c r="BH253">
        <v>21601</v>
      </c>
      <c r="BI253">
        <v>334</v>
      </c>
      <c r="BJ253">
        <v>732</v>
      </c>
      <c r="BK253">
        <v>377</v>
      </c>
      <c r="BL253">
        <v>0.18859401000000001</v>
      </c>
      <c r="BM253">
        <v>0.41332582000000001</v>
      </c>
      <c r="BN253">
        <v>0.21287407999999999</v>
      </c>
      <c r="BO253">
        <v>827</v>
      </c>
      <c r="BP253">
        <v>2.1</v>
      </c>
      <c r="BQ253">
        <v>37.6</v>
      </c>
      <c r="BR253">
        <v>134</v>
      </c>
      <c r="BS253">
        <v>85</v>
      </c>
      <c r="BT253">
        <v>188</v>
      </c>
      <c r="BU253">
        <v>57</v>
      </c>
      <c r="BV253">
        <v>94</v>
      </c>
      <c r="BW253">
        <v>73</v>
      </c>
      <c r="BX253">
        <v>72</v>
      </c>
      <c r="BY253">
        <v>446</v>
      </c>
      <c r="BZ253">
        <v>198</v>
      </c>
      <c r="CA253">
        <v>534</v>
      </c>
      <c r="CB253">
        <v>274</v>
      </c>
      <c r="CC253">
        <v>19</v>
      </c>
      <c r="CD253">
        <v>0.16203144</v>
      </c>
      <c r="CE253">
        <v>0.10278113999999999</v>
      </c>
      <c r="CF253">
        <v>0.22732769</v>
      </c>
      <c r="CG253">
        <v>6.8923819999999997E-2</v>
      </c>
      <c r="CH253">
        <v>0.113663845</v>
      </c>
      <c r="CI253">
        <v>8.8270860000000007E-2</v>
      </c>
      <c r="CJ253">
        <v>8.7061665999999996E-2</v>
      </c>
      <c r="CK253">
        <v>0.53929864999999999</v>
      </c>
      <c r="CL253">
        <v>0.23941959999999998</v>
      </c>
      <c r="CM253">
        <v>0.64570737</v>
      </c>
      <c r="CN253">
        <v>0.33131801999999999</v>
      </c>
      <c r="CO253">
        <v>2.2974607000000001E-2</v>
      </c>
      <c r="CP253">
        <v>46270</v>
      </c>
      <c r="CQ253">
        <v>37357</v>
      </c>
      <c r="CR253">
        <v>193</v>
      </c>
      <c r="CS253">
        <v>406</v>
      </c>
      <c r="CT253">
        <v>218</v>
      </c>
      <c r="CU253">
        <v>0.2362301</v>
      </c>
      <c r="CV253">
        <v>0.49694001999999998</v>
      </c>
      <c r="CW253">
        <v>0.26682988000000002</v>
      </c>
      <c r="CX253">
        <v>37802996</v>
      </c>
      <c r="CY253">
        <v>0</v>
      </c>
      <c r="CZ253">
        <v>443</v>
      </c>
      <c r="DA253">
        <v>94</v>
      </c>
      <c r="DB253">
        <v>349</v>
      </c>
      <c r="DC253">
        <v>0.21218961</v>
      </c>
      <c r="DD253">
        <v>0.78781040000000002</v>
      </c>
    </row>
    <row r="254" spans="1:108" x14ac:dyDescent="0.3">
      <c r="A254">
        <v>252</v>
      </c>
      <c r="B254">
        <v>33800</v>
      </c>
      <c r="C254" s="1" t="s">
        <v>352</v>
      </c>
      <c r="D254">
        <v>837</v>
      </c>
      <c r="E254">
        <v>5289</v>
      </c>
      <c r="F254">
        <v>2648</v>
      </c>
      <c r="G254">
        <v>2641</v>
      </c>
      <c r="H254">
        <f>SUM(male_female_comparison_df[[#This Row],[inhabitants_female]:[inhabitants_male]])</f>
        <v>5289</v>
      </c>
      <c r="I254">
        <f>male_female_comparison_df[[#This Row],[INHABITANTS_TOTAL2]]-male_female_comparison_df[[#This Row],[inhabitants_total]]</f>
        <v>0</v>
      </c>
      <c r="J254">
        <f>male_female_comparison_df[[#This Row],[inhabitants_male]]/(male_female_comparison_df[[#This Row],[inhabitants_total]])</f>
        <v>0.49933824919644543</v>
      </c>
      <c r="L254">
        <v>38</v>
      </c>
      <c r="M254">
        <v>172</v>
      </c>
      <c r="N254">
        <v>208</v>
      </c>
      <c r="O254">
        <v>290</v>
      </c>
      <c r="P254">
        <v>133</v>
      </c>
      <c r="Q254">
        <v>81</v>
      </c>
      <c r="R254">
        <v>109</v>
      </c>
      <c r="S254">
        <v>510</v>
      </c>
      <c r="T254">
        <v>503</v>
      </c>
      <c r="U254">
        <v>565</v>
      </c>
      <c r="V254">
        <v>480</v>
      </c>
      <c r="W254">
        <v>344</v>
      </c>
      <c r="X254">
        <v>270</v>
      </c>
      <c r="Y254">
        <v>287</v>
      </c>
      <c r="Z254">
        <v>261</v>
      </c>
      <c r="AA254">
        <v>261</v>
      </c>
      <c r="AB254">
        <v>288</v>
      </c>
      <c r="AC254">
        <v>172</v>
      </c>
      <c r="AD254">
        <v>170</v>
      </c>
      <c r="AE254">
        <v>93</v>
      </c>
      <c r="AF254">
        <v>92</v>
      </c>
      <c r="AG254">
        <v>1647.5481</v>
      </c>
      <c r="AH254">
        <v>0.50066173000000003</v>
      </c>
      <c r="AI254">
        <v>0.49933823999999999</v>
      </c>
      <c r="AJ254" s="2">
        <f>SUM(male_female_comparison_df[[#This Row],[inhabitants_proportional_male]],male_female_comparison_df[[#This Row],[inhabitants_proportional_female]])</f>
        <v>0.99999996999999996</v>
      </c>
      <c r="AK254" s="2">
        <f>male_female_comparison_df[[#This Row],[inhabitants_proportional_male]]-male_female_comparison_df[[#This Row],[PROPORTIONAL MALE]]</f>
        <v>-9.1964454385085048E-9</v>
      </c>
      <c r="AL254" s="2">
        <f t="shared" si="3"/>
        <v>-0.46793335875704306</v>
      </c>
      <c r="AM254">
        <v>3.2520323999999996E-2</v>
      </c>
      <c r="AN254">
        <v>3.9326906000000002E-2</v>
      </c>
      <c r="AO254">
        <v>5.4830782000000002E-2</v>
      </c>
      <c r="AP254">
        <v>2.5146531E-2</v>
      </c>
      <c r="AQ254">
        <v>1.5314804E-2</v>
      </c>
      <c r="AR254">
        <v>2.0608810000000002E-2</v>
      </c>
      <c r="AS254">
        <v>9.642655E-2</v>
      </c>
      <c r="AT254">
        <v>9.510304E-2</v>
      </c>
      <c r="AU254">
        <v>0.106825486</v>
      </c>
      <c r="AV254">
        <v>9.0754399999999999E-2</v>
      </c>
      <c r="AW254">
        <v>6.5040650000000005E-2</v>
      </c>
      <c r="AX254">
        <v>5.1049348000000001E-2</v>
      </c>
      <c r="AY254">
        <v>5.4263565999999999E-2</v>
      </c>
      <c r="AZ254">
        <v>4.9347702E-2</v>
      </c>
      <c r="BA254">
        <v>4.9347702E-2</v>
      </c>
      <c r="BB254">
        <v>5.4452639999999997E-2</v>
      </c>
      <c r="BC254">
        <v>3.2520323999999996E-2</v>
      </c>
      <c r="BD254">
        <v>3.2142179999999999E-2</v>
      </c>
      <c r="BE254">
        <v>1.7583664999999998E-2</v>
      </c>
      <c r="BF254">
        <v>1.7394593E-2</v>
      </c>
      <c r="BG254">
        <v>21602</v>
      </c>
      <c r="BH254">
        <v>18478</v>
      </c>
      <c r="BI254">
        <v>1020</v>
      </c>
      <c r="BJ254">
        <v>2552</v>
      </c>
      <c r="BK254">
        <v>791</v>
      </c>
      <c r="BL254">
        <v>0.19502868000000001</v>
      </c>
      <c r="BM254">
        <v>0.4879541</v>
      </c>
      <c r="BN254">
        <v>0.15124282</v>
      </c>
      <c r="BO254">
        <v>3087</v>
      </c>
      <c r="BP254">
        <v>1.7</v>
      </c>
      <c r="BQ254">
        <v>32.6</v>
      </c>
      <c r="BR254">
        <v>798</v>
      </c>
      <c r="BS254">
        <v>187</v>
      </c>
      <c r="BT254">
        <v>517</v>
      </c>
      <c r="BU254">
        <v>150</v>
      </c>
      <c r="BV254">
        <v>280</v>
      </c>
      <c r="BW254">
        <v>225</v>
      </c>
      <c r="BX254">
        <v>155</v>
      </c>
      <c r="BY254">
        <v>1940</v>
      </c>
      <c r="BZ254">
        <v>635</v>
      </c>
      <c r="CA254">
        <v>1338</v>
      </c>
      <c r="CB254">
        <v>1683</v>
      </c>
      <c r="CC254">
        <v>66</v>
      </c>
      <c r="CD254">
        <v>0.25850339999999999</v>
      </c>
      <c r="CE254">
        <v>6.0576610000000003E-2</v>
      </c>
      <c r="CF254">
        <v>0.16747651999999999</v>
      </c>
      <c r="CG254">
        <v>4.8590864999999997E-2</v>
      </c>
      <c r="CH254">
        <v>9.0702950000000004E-2</v>
      </c>
      <c r="CI254">
        <v>7.2886296000000003E-2</v>
      </c>
      <c r="CJ254">
        <v>5.0210560000000001E-2</v>
      </c>
      <c r="CK254">
        <v>0.6284419</v>
      </c>
      <c r="CL254">
        <v>0.20570131999999999</v>
      </c>
      <c r="CM254">
        <v>0.43343051999999999</v>
      </c>
      <c r="CN254">
        <v>0.54518949999999999</v>
      </c>
      <c r="CO254">
        <v>2.1379980999999999E-2</v>
      </c>
      <c r="CP254">
        <v>30563</v>
      </c>
      <c r="CQ254">
        <v>22579</v>
      </c>
      <c r="CR254">
        <v>1157</v>
      </c>
      <c r="CS254">
        <v>1493</v>
      </c>
      <c r="CT254">
        <v>405</v>
      </c>
      <c r="CU254">
        <v>0.37872340000000004</v>
      </c>
      <c r="CV254">
        <v>0.48870703999999998</v>
      </c>
      <c r="CW254">
        <v>0.13256955000000001</v>
      </c>
      <c r="CX254">
        <v>93370488</v>
      </c>
      <c r="CY254">
        <v>258</v>
      </c>
      <c r="CZ254">
        <v>772</v>
      </c>
      <c r="DA254">
        <v>132</v>
      </c>
      <c r="DB254">
        <v>640</v>
      </c>
      <c r="DC254">
        <v>0.17098446</v>
      </c>
      <c r="DD254">
        <v>0.82901555000000005</v>
      </c>
    </row>
    <row r="255" spans="1:108" x14ac:dyDescent="0.3">
      <c r="A255">
        <v>253</v>
      </c>
      <c r="B255">
        <v>33840</v>
      </c>
      <c r="C255" s="1" t="s">
        <v>353</v>
      </c>
      <c r="D255">
        <v>837</v>
      </c>
      <c r="E255">
        <v>3462</v>
      </c>
      <c r="F255">
        <v>1756</v>
      </c>
      <c r="G255">
        <v>1706</v>
      </c>
      <c r="H255">
        <f>SUM(male_female_comparison_df[[#This Row],[inhabitants_female]:[inhabitants_male]])</f>
        <v>3462</v>
      </c>
      <c r="I255">
        <f>male_female_comparison_df[[#This Row],[INHABITANTS_TOTAL2]]-male_female_comparison_df[[#This Row],[inhabitants_total]]</f>
        <v>0</v>
      </c>
      <c r="J255">
        <f>male_female_comparison_df[[#This Row],[inhabitants_male]]/(male_female_comparison_df[[#This Row],[inhabitants_total]])</f>
        <v>0.49277874061236282</v>
      </c>
      <c r="L255">
        <v>41</v>
      </c>
      <c r="M255">
        <v>98</v>
      </c>
      <c r="N255">
        <v>126</v>
      </c>
      <c r="O255">
        <v>152</v>
      </c>
      <c r="P255">
        <v>53</v>
      </c>
      <c r="Q255">
        <v>55</v>
      </c>
      <c r="R255">
        <v>93</v>
      </c>
      <c r="S255">
        <v>383</v>
      </c>
      <c r="T255">
        <v>339</v>
      </c>
      <c r="U255">
        <v>250</v>
      </c>
      <c r="V255">
        <v>220</v>
      </c>
      <c r="W255">
        <v>181</v>
      </c>
      <c r="X255">
        <v>196</v>
      </c>
      <c r="Y255">
        <v>195</v>
      </c>
      <c r="Z255">
        <v>213</v>
      </c>
      <c r="AA255">
        <v>188</v>
      </c>
      <c r="AB255">
        <v>233</v>
      </c>
      <c r="AC255">
        <v>196</v>
      </c>
      <c r="AD255">
        <v>141</v>
      </c>
      <c r="AE255">
        <v>90</v>
      </c>
      <c r="AF255">
        <v>60</v>
      </c>
      <c r="AG255">
        <v>471.52980000000002</v>
      </c>
      <c r="AH255">
        <v>0.50722129999999999</v>
      </c>
      <c r="AI255">
        <v>0.49277874999999999</v>
      </c>
      <c r="AJ255" s="2">
        <f>SUM(male_female_comparison_df[[#This Row],[inhabitants_proportional_male]],male_female_comparison_df[[#This Row],[inhabitants_proportional_female]])</f>
        <v>1.0000000499999999</v>
      </c>
      <c r="AK255" s="2">
        <f>male_female_comparison_df[[#This Row],[inhabitants_proportional_male]]-male_female_comparison_df[[#This Row],[PROPORTIONAL MALE]]</f>
        <v>9.387637167623808E-9</v>
      </c>
      <c r="AL255" s="2">
        <f t="shared" si="3"/>
        <v>-0.46793335875704306</v>
      </c>
      <c r="AM255">
        <v>2.8307337000000002E-2</v>
      </c>
      <c r="AN255">
        <v>3.6395147000000003E-2</v>
      </c>
      <c r="AO255">
        <v>4.3905260000000002E-2</v>
      </c>
      <c r="AP255">
        <v>1.5309069999999999E-2</v>
      </c>
      <c r="AQ255">
        <v>1.5886770000000001E-2</v>
      </c>
      <c r="AR255">
        <v>2.6863084999999998E-2</v>
      </c>
      <c r="AS255">
        <v>0.11062969</v>
      </c>
      <c r="AT255">
        <v>9.7920276000000001E-2</v>
      </c>
      <c r="AU255">
        <v>7.2212589999999993E-2</v>
      </c>
      <c r="AV255">
        <v>6.3547080000000006E-2</v>
      </c>
      <c r="AW255">
        <v>5.2281915999999998E-2</v>
      </c>
      <c r="AX255">
        <v>5.6614675000000003E-2</v>
      </c>
      <c r="AY255">
        <v>5.6325822999999997E-2</v>
      </c>
      <c r="AZ255">
        <v>6.1525129999999997E-2</v>
      </c>
      <c r="BA255">
        <v>5.4303869999999997E-2</v>
      </c>
      <c r="BB255">
        <v>6.7302139999999996E-2</v>
      </c>
      <c r="BC255">
        <v>5.6614675000000003E-2</v>
      </c>
      <c r="BD255">
        <v>4.0727902000000003E-2</v>
      </c>
      <c r="BE255">
        <v>2.5996533999999998E-2</v>
      </c>
      <c r="BF255">
        <v>1.7331023000000001E-2</v>
      </c>
      <c r="BG255">
        <v>19653</v>
      </c>
      <c r="BH255">
        <v>18429</v>
      </c>
      <c r="BI255">
        <v>755</v>
      </c>
      <c r="BJ255">
        <v>1896</v>
      </c>
      <c r="BK255">
        <v>349</v>
      </c>
      <c r="BL255">
        <v>0.21707878</v>
      </c>
      <c r="BM255">
        <v>0.54514085999999995</v>
      </c>
      <c r="BN255">
        <v>0.10034501999999999</v>
      </c>
      <c r="BO255">
        <v>1955</v>
      </c>
      <c r="BP255">
        <v>1.7</v>
      </c>
      <c r="BQ255">
        <v>36.9</v>
      </c>
      <c r="BR255">
        <v>340</v>
      </c>
      <c r="BS255">
        <v>140</v>
      </c>
      <c r="BT255">
        <v>286</v>
      </c>
      <c r="BU255">
        <v>86</v>
      </c>
      <c r="BV255">
        <v>149</v>
      </c>
      <c r="BW255">
        <v>120</v>
      </c>
      <c r="BX255">
        <v>82</v>
      </c>
      <c r="BY255">
        <v>1138</v>
      </c>
      <c r="BZ255">
        <v>533</v>
      </c>
      <c r="CA255">
        <v>1125</v>
      </c>
      <c r="CB255">
        <v>780</v>
      </c>
      <c r="CC255">
        <v>50</v>
      </c>
      <c r="CD255">
        <v>0.17391305000000001</v>
      </c>
      <c r="CE255">
        <v>7.1611254999999999E-2</v>
      </c>
      <c r="CF255">
        <v>0.14629154999999999</v>
      </c>
      <c r="CG255">
        <v>4.3989769999999997E-2</v>
      </c>
      <c r="CH255">
        <v>7.6214834999999995E-2</v>
      </c>
      <c r="CI255">
        <v>6.1381076E-2</v>
      </c>
      <c r="CJ255">
        <v>4.1943732999999997E-2</v>
      </c>
      <c r="CK255">
        <v>0.58209719999999998</v>
      </c>
      <c r="CL255">
        <v>0.27263427000000001</v>
      </c>
      <c r="CM255">
        <v>0.57544755999999997</v>
      </c>
      <c r="CN255">
        <v>0.39897697999999998</v>
      </c>
      <c r="CO255">
        <v>2.5575447999999997E-2</v>
      </c>
      <c r="CP255">
        <v>30187</v>
      </c>
      <c r="CQ255">
        <v>26067</v>
      </c>
      <c r="CR255">
        <v>641</v>
      </c>
      <c r="CS255">
        <v>1101</v>
      </c>
      <c r="CT255">
        <v>207</v>
      </c>
      <c r="CU255">
        <v>0.32888659999999997</v>
      </c>
      <c r="CV255">
        <v>0.56490509999999994</v>
      </c>
      <c r="CW255">
        <v>0.10620831</v>
      </c>
      <c r="CX255">
        <v>58833840</v>
      </c>
      <c r="CY255">
        <v>17</v>
      </c>
      <c r="CZ255">
        <v>307</v>
      </c>
      <c r="DA255">
        <v>102</v>
      </c>
      <c r="DB255">
        <v>205</v>
      </c>
      <c r="DC255">
        <v>0.33224756</v>
      </c>
      <c r="DD255">
        <v>0.66775244</v>
      </c>
    </row>
    <row r="256" spans="1:108" x14ac:dyDescent="0.3">
      <c r="A256">
        <v>254</v>
      </c>
      <c r="B256">
        <v>34130</v>
      </c>
      <c r="C256" s="1" t="s">
        <v>354</v>
      </c>
      <c r="D256">
        <v>980</v>
      </c>
      <c r="E256">
        <v>1261</v>
      </c>
      <c r="F256">
        <v>585</v>
      </c>
      <c r="G256">
        <v>676</v>
      </c>
      <c r="H256">
        <f>SUM(male_female_comparison_df[[#This Row],[inhabitants_female]:[inhabitants_male]])</f>
        <v>1261</v>
      </c>
      <c r="I256">
        <f>male_female_comparison_df[[#This Row],[INHABITANTS_TOTAL2]]-male_female_comparison_df[[#This Row],[inhabitants_total]]</f>
        <v>0</v>
      </c>
      <c r="J256">
        <f>male_female_comparison_df[[#This Row],[inhabitants_male]]/(male_female_comparison_df[[#This Row],[inhabitants_total]])</f>
        <v>0.53608247422680411</v>
      </c>
      <c r="L256">
        <v>38</v>
      </c>
      <c r="M256">
        <v>36</v>
      </c>
      <c r="N256">
        <v>71</v>
      </c>
      <c r="O256">
        <v>124</v>
      </c>
      <c r="P256">
        <v>72</v>
      </c>
      <c r="Q256">
        <v>39</v>
      </c>
      <c r="R256">
        <v>44</v>
      </c>
      <c r="S256">
        <v>42</v>
      </c>
      <c r="T256">
        <v>52</v>
      </c>
      <c r="U256">
        <v>70</v>
      </c>
      <c r="V256">
        <v>74</v>
      </c>
      <c r="W256">
        <v>92</v>
      </c>
      <c r="X256">
        <v>96</v>
      </c>
      <c r="Y256">
        <v>125</v>
      </c>
      <c r="Z256">
        <v>98</v>
      </c>
      <c r="AA256">
        <v>77</v>
      </c>
      <c r="AB256">
        <v>50</v>
      </c>
      <c r="AC256">
        <v>54</v>
      </c>
      <c r="AD256">
        <v>21</v>
      </c>
      <c r="AE256">
        <v>13</v>
      </c>
      <c r="AF256">
        <v>11</v>
      </c>
      <c r="AG256">
        <v>38.854129999999998</v>
      </c>
      <c r="AH256">
        <v>0.46391752000000003</v>
      </c>
      <c r="AI256">
        <v>0.53608244999999999</v>
      </c>
      <c r="AJ256" s="2">
        <f>SUM(male_female_comparison_df[[#This Row],[inhabitants_proportional_male]],male_female_comparison_df[[#This Row],[inhabitants_proportional_female]])</f>
        <v>0.99999996999999996</v>
      </c>
      <c r="AK256" s="2">
        <f>male_female_comparison_df[[#This Row],[inhabitants_proportional_male]]-male_female_comparison_df[[#This Row],[PROPORTIONAL MALE]]</f>
        <v>-2.4226804118399059E-8</v>
      </c>
      <c r="AL256" s="2">
        <f t="shared" si="3"/>
        <v>-0.46793335875704306</v>
      </c>
      <c r="AM256">
        <v>2.8548772000000004E-2</v>
      </c>
      <c r="AN256">
        <v>5.6304519999999997E-2</v>
      </c>
      <c r="AO256">
        <v>9.8334655000000007E-2</v>
      </c>
      <c r="AP256">
        <v>5.7097543000000001E-2</v>
      </c>
      <c r="AQ256">
        <v>3.0927835000000001E-2</v>
      </c>
      <c r="AR256">
        <v>3.4892942999999996E-2</v>
      </c>
      <c r="AS256">
        <v>3.33069E-2</v>
      </c>
      <c r="AT256">
        <v>4.1237111999999999E-2</v>
      </c>
      <c r="AU256">
        <v>5.5511497E-2</v>
      </c>
      <c r="AV256">
        <v>5.8683585000000003E-2</v>
      </c>
      <c r="AW256">
        <v>7.2957969999999997E-2</v>
      </c>
      <c r="AX256">
        <v>7.6130055000000002E-2</v>
      </c>
      <c r="AY256">
        <v>9.9127679999999996E-2</v>
      </c>
      <c r="AZ256">
        <v>7.771610000000001E-2</v>
      </c>
      <c r="BA256">
        <v>6.1062650000000003E-2</v>
      </c>
      <c r="BB256">
        <v>3.9651069999999997E-2</v>
      </c>
      <c r="BC256">
        <v>4.2823154000000002E-2</v>
      </c>
      <c r="BD256">
        <v>1.665345E-2</v>
      </c>
      <c r="BE256">
        <v>1.0309278E-2</v>
      </c>
      <c r="BF256">
        <v>8.7232360000000005E-3</v>
      </c>
      <c r="BG256">
        <v>24468</v>
      </c>
      <c r="BH256">
        <v>23035</v>
      </c>
      <c r="BI256">
        <v>178</v>
      </c>
      <c r="BJ256">
        <v>570</v>
      </c>
      <c r="BK256">
        <v>209</v>
      </c>
      <c r="BL256">
        <v>0.13454270000000002</v>
      </c>
      <c r="BM256">
        <v>0.43083900000000003</v>
      </c>
      <c r="BN256">
        <v>0.15797429999999998</v>
      </c>
      <c r="BO256">
        <v>498</v>
      </c>
      <c r="BP256">
        <v>2.5</v>
      </c>
      <c r="BQ256">
        <v>43.4</v>
      </c>
      <c r="BR256">
        <v>29</v>
      </c>
      <c r="BS256">
        <v>14</v>
      </c>
      <c r="BT256">
        <v>158</v>
      </c>
      <c r="BU256">
        <v>30</v>
      </c>
      <c r="BV256">
        <v>69</v>
      </c>
      <c r="BW256">
        <v>82</v>
      </c>
      <c r="BX256">
        <v>82</v>
      </c>
      <c r="BY256">
        <v>240</v>
      </c>
      <c r="BZ256">
        <v>101</v>
      </c>
      <c r="CA256">
        <v>412</v>
      </c>
      <c r="CB256">
        <v>80</v>
      </c>
      <c r="CC256">
        <v>6</v>
      </c>
      <c r="CD256">
        <v>5.8232933000000001E-2</v>
      </c>
      <c r="CE256">
        <v>2.8112450000000001E-2</v>
      </c>
      <c r="CF256">
        <v>0.31726909999999997</v>
      </c>
      <c r="CG256">
        <v>6.0240965E-2</v>
      </c>
      <c r="CH256">
        <v>0.13855422000000001</v>
      </c>
      <c r="CI256">
        <v>0.16465864</v>
      </c>
      <c r="CJ256">
        <v>0.16465864</v>
      </c>
      <c r="CK256">
        <v>0.48192772</v>
      </c>
      <c r="CL256">
        <v>0.20281124</v>
      </c>
      <c r="CM256">
        <v>0.82730925</v>
      </c>
      <c r="CN256">
        <v>0.16064255999999999</v>
      </c>
      <c r="CO256">
        <v>1.2048191999999999E-2</v>
      </c>
      <c r="CP256">
        <v>46536</v>
      </c>
      <c r="CQ256">
        <v>44349</v>
      </c>
      <c r="CR256">
        <v>97</v>
      </c>
      <c r="CS256">
        <v>294</v>
      </c>
      <c r="CT256">
        <v>111</v>
      </c>
      <c r="CU256">
        <v>0.19322709999999998</v>
      </c>
      <c r="CV256">
        <v>0.58565736000000002</v>
      </c>
      <c r="CW256">
        <v>0.22111554</v>
      </c>
      <c r="CX256">
        <v>23360898</v>
      </c>
      <c r="CY256">
        <v>373</v>
      </c>
      <c r="CZ256">
        <v>501</v>
      </c>
      <c r="DA256">
        <v>82</v>
      </c>
      <c r="DB256">
        <v>419</v>
      </c>
      <c r="DC256">
        <v>0.16367266</v>
      </c>
      <c r="DD256">
        <v>0.83632739999999994</v>
      </c>
    </row>
    <row r="257" spans="1:108" x14ac:dyDescent="0.3">
      <c r="A257">
        <v>255</v>
      </c>
      <c r="B257">
        <v>34140</v>
      </c>
      <c r="C257" s="1" t="s">
        <v>355</v>
      </c>
      <c r="D257">
        <v>980</v>
      </c>
      <c r="E257">
        <v>792</v>
      </c>
      <c r="F257">
        <v>381</v>
      </c>
      <c r="G257">
        <v>411</v>
      </c>
      <c r="H257">
        <f>SUM(male_female_comparison_df[[#This Row],[inhabitants_female]:[inhabitants_male]])</f>
        <v>792</v>
      </c>
      <c r="I257">
        <f>male_female_comparison_df[[#This Row],[INHABITANTS_TOTAL2]]-male_female_comparison_df[[#This Row],[inhabitants_total]]</f>
        <v>0</v>
      </c>
      <c r="J257">
        <f>male_female_comparison_df[[#This Row],[inhabitants_male]]/(male_female_comparison_df[[#This Row],[inhabitants_total]])</f>
        <v>0.51893939393939392</v>
      </c>
      <c r="L257">
        <v>37</v>
      </c>
      <c r="M257">
        <v>28</v>
      </c>
      <c r="N257">
        <v>54</v>
      </c>
      <c r="O257">
        <v>100</v>
      </c>
      <c r="P257">
        <v>39</v>
      </c>
      <c r="Q257">
        <v>22</v>
      </c>
      <c r="R257">
        <v>17</v>
      </c>
      <c r="S257">
        <v>19</v>
      </c>
      <c r="T257">
        <v>19</v>
      </c>
      <c r="U257">
        <v>40</v>
      </c>
      <c r="V257">
        <v>72</v>
      </c>
      <c r="W257">
        <v>69</v>
      </c>
      <c r="X257">
        <v>62</v>
      </c>
      <c r="Y257">
        <v>50</v>
      </c>
      <c r="Z257">
        <v>48</v>
      </c>
      <c r="AA257">
        <v>36</v>
      </c>
      <c r="AB257">
        <v>36</v>
      </c>
      <c r="AC257">
        <v>31</v>
      </c>
      <c r="AD257">
        <v>26</v>
      </c>
      <c r="AE257">
        <v>9</v>
      </c>
      <c r="AF257">
        <v>15</v>
      </c>
      <c r="AG257">
        <v>9.7469649999999994</v>
      </c>
      <c r="AH257">
        <v>0.48106059999999995</v>
      </c>
      <c r="AI257">
        <v>0.51893940000000005</v>
      </c>
      <c r="AJ257" s="2">
        <f>SUM(male_female_comparison_df[[#This Row],[inhabitants_proportional_male]],male_female_comparison_df[[#This Row],[inhabitants_proportional_female]])</f>
        <v>1</v>
      </c>
      <c r="AK257" s="2">
        <f>male_female_comparison_df[[#This Row],[inhabitants_proportional_male]]-male_female_comparison_df[[#This Row],[PROPORTIONAL MALE]]</f>
        <v>6.0606061280665813E-9</v>
      </c>
      <c r="AL257" s="2">
        <f t="shared" si="3"/>
        <v>-0.46793335875704306</v>
      </c>
      <c r="AM257">
        <v>3.5353533999999999E-2</v>
      </c>
      <c r="AN257">
        <v>6.8181820000000004E-2</v>
      </c>
      <c r="AO257">
        <v>0.12626261999999999</v>
      </c>
      <c r="AP257">
        <v>4.9242425999999999E-2</v>
      </c>
      <c r="AQ257">
        <v>2.7777777999999999E-2</v>
      </c>
      <c r="AR257">
        <v>2.1464646E-2</v>
      </c>
      <c r="AS257">
        <v>2.3989900000000002E-2</v>
      </c>
      <c r="AT257">
        <v>2.3989900000000002E-2</v>
      </c>
      <c r="AU257">
        <v>5.0505050000000003E-2</v>
      </c>
      <c r="AV257">
        <v>9.0909089999999998E-2</v>
      </c>
      <c r="AW257">
        <v>8.7121210000000004E-2</v>
      </c>
      <c r="AX257">
        <v>7.8282826E-2</v>
      </c>
      <c r="AY257">
        <v>6.3131309999999996E-2</v>
      </c>
      <c r="AZ257">
        <v>6.0606062000000002E-2</v>
      </c>
      <c r="BA257">
        <v>4.5454547000000005E-2</v>
      </c>
      <c r="BB257">
        <v>4.5454547000000005E-2</v>
      </c>
      <c r="BC257">
        <v>3.9141413E-2</v>
      </c>
      <c r="BD257">
        <v>3.2828283E-2</v>
      </c>
      <c r="BE257">
        <v>1.1363636999999999E-2</v>
      </c>
      <c r="BF257">
        <v>1.8939395000000001E-2</v>
      </c>
      <c r="BG257">
        <v>24390</v>
      </c>
      <c r="BH257">
        <v>22241</v>
      </c>
      <c r="BI257">
        <v>108</v>
      </c>
      <c r="BJ257">
        <v>311</v>
      </c>
      <c r="BK257">
        <v>134</v>
      </c>
      <c r="BL257">
        <v>0.13416148999999999</v>
      </c>
      <c r="BM257">
        <v>0.38633540000000005</v>
      </c>
      <c r="BN257">
        <v>0.16645962</v>
      </c>
      <c r="BO257">
        <v>279</v>
      </c>
      <c r="BP257">
        <v>2.8</v>
      </c>
      <c r="BQ257">
        <v>42.3</v>
      </c>
      <c r="BR257">
        <v>5</v>
      </c>
      <c r="BS257">
        <v>5</v>
      </c>
      <c r="BT257">
        <v>105</v>
      </c>
      <c r="BU257">
        <v>25</v>
      </c>
      <c r="BV257">
        <v>53</v>
      </c>
      <c r="BW257">
        <v>60</v>
      </c>
      <c r="BX257">
        <v>43</v>
      </c>
      <c r="BY257">
        <v>95</v>
      </c>
      <c r="BZ257">
        <v>84</v>
      </c>
      <c r="CA257">
        <v>256</v>
      </c>
      <c r="CB257">
        <v>13</v>
      </c>
      <c r="CC257">
        <v>10</v>
      </c>
      <c r="CD257">
        <v>1.7921148000000001E-2</v>
      </c>
      <c r="CE257">
        <v>1.7921148000000001E-2</v>
      </c>
      <c r="CF257">
        <v>0.37634408000000003</v>
      </c>
      <c r="CG257">
        <v>8.9605734000000006E-2</v>
      </c>
      <c r="CH257">
        <v>0.18996415999999999</v>
      </c>
      <c r="CI257">
        <v>0.21505377000000001</v>
      </c>
      <c r="CJ257">
        <v>0.15412186</v>
      </c>
      <c r="CK257">
        <v>0.34050180000000002</v>
      </c>
      <c r="CL257">
        <v>0.30107528</v>
      </c>
      <c r="CM257">
        <v>0.91756270000000006</v>
      </c>
      <c r="CN257">
        <v>4.6594980000000001E-2</v>
      </c>
      <c r="CO257">
        <v>3.5842296000000003E-2</v>
      </c>
      <c r="CP257">
        <v>48203</v>
      </c>
      <c r="CQ257">
        <v>44729</v>
      </c>
      <c r="CR257">
        <v>52</v>
      </c>
      <c r="CS257">
        <v>172</v>
      </c>
      <c r="CT257">
        <v>57</v>
      </c>
      <c r="CU257">
        <v>0.18505337999999999</v>
      </c>
      <c r="CV257">
        <v>0.61209965</v>
      </c>
      <c r="CW257">
        <v>0.20284696999999999</v>
      </c>
      <c r="CX257">
        <v>13544928</v>
      </c>
      <c r="CY257">
        <v>470</v>
      </c>
      <c r="CZ257">
        <v>333</v>
      </c>
      <c r="DA257">
        <v>25</v>
      </c>
      <c r="DB257">
        <v>308</v>
      </c>
      <c r="DC257">
        <v>7.5075075000000005E-2</v>
      </c>
      <c r="DD257">
        <v>0.92492489999999994</v>
      </c>
    </row>
    <row r="258" spans="1:108" x14ac:dyDescent="0.3">
      <c r="A258">
        <v>256</v>
      </c>
      <c r="B258">
        <v>34180</v>
      </c>
      <c r="C258" s="1" t="s">
        <v>356</v>
      </c>
      <c r="D258">
        <v>980</v>
      </c>
      <c r="E258">
        <v>154</v>
      </c>
      <c r="F258">
        <v>67</v>
      </c>
      <c r="G258">
        <v>87</v>
      </c>
      <c r="H258">
        <f>SUM(male_female_comparison_df[[#This Row],[inhabitants_female]:[inhabitants_male]])</f>
        <v>154</v>
      </c>
      <c r="I258">
        <f>male_female_comparison_df[[#This Row],[INHABITANTS_TOTAL2]]-male_female_comparison_df[[#This Row],[inhabitants_total]]</f>
        <v>0</v>
      </c>
      <c r="J258">
        <f>male_female_comparison_df[[#This Row],[inhabitants_male]]/(male_female_comparison_df[[#This Row],[inhabitants_total]])</f>
        <v>0.56493506493506496</v>
      </c>
      <c r="L258">
        <v>48</v>
      </c>
      <c r="M258">
        <v>6</v>
      </c>
      <c r="N258">
        <v>7</v>
      </c>
      <c r="O258">
        <v>6</v>
      </c>
      <c r="P258">
        <v>4</v>
      </c>
      <c r="Q258">
        <v>1</v>
      </c>
      <c r="R258">
        <v>1</v>
      </c>
      <c r="S258">
        <v>6</v>
      </c>
      <c r="T258">
        <v>6</v>
      </c>
      <c r="U258">
        <v>3</v>
      </c>
      <c r="V258">
        <v>14</v>
      </c>
      <c r="W258">
        <v>7</v>
      </c>
      <c r="X258">
        <v>9</v>
      </c>
      <c r="Y258">
        <v>11</v>
      </c>
      <c r="Z258">
        <v>14</v>
      </c>
      <c r="AA258">
        <v>15</v>
      </c>
      <c r="AB258">
        <v>13</v>
      </c>
      <c r="AC258">
        <v>10</v>
      </c>
      <c r="AD258">
        <v>10</v>
      </c>
      <c r="AE258">
        <v>7</v>
      </c>
      <c r="AF258">
        <v>4</v>
      </c>
      <c r="AG258">
        <v>2.6231782000000003</v>
      </c>
      <c r="AH258">
        <v>0.43506494000000001</v>
      </c>
      <c r="AI258">
        <v>0.56493509999999991</v>
      </c>
      <c r="AJ258" s="2">
        <f>SUM(male_female_comparison_df[[#This Row],[inhabitants_proportional_male]],male_female_comparison_df[[#This Row],[inhabitants_proportional_female]])</f>
        <v>1.00000004</v>
      </c>
      <c r="AK258" s="2">
        <f>male_female_comparison_df[[#This Row],[inhabitants_proportional_male]]-male_female_comparison_df[[#This Row],[PROPORTIONAL MALE]]</f>
        <v>3.5064934955642002E-8</v>
      </c>
      <c r="AL258" s="2">
        <f t="shared" ref="AL258:AL321" si="4">PEARSON(E:E,AI:AI)</f>
        <v>-0.46793335875704306</v>
      </c>
      <c r="AM258">
        <v>3.8961037999999996E-2</v>
      </c>
      <c r="AN258">
        <v>4.5454547000000005E-2</v>
      </c>
      <c r="AO258">
        <v>3.8961037999999996E-2</v>
      </c>
      <c r="AP258">
        <v>2.5974026000000001E-2</v>
      </c>
      <c r="AQ258">
        <v>6.4935065000000002E-3</v>
      </c>
      <c r="AR258">
        <v>6.4935065000000002E-3</v>
      </c>
      <c r="AS258">
        <v>3.8961037999999996E-2</v>
      </c>
      <c r="AT258">
        <v>3.8961037999999996E-2</v>
      </c>
      <c r="AU258">
        <v>1.9480518999999998E-2</v>
      </c>
      <c r="AV258">
        <v>9.0909089999999998E-2</v>
      </c>
      <c r="AW258">
        <v>4.5454547000000005E-2</v>
      </c>
      <c r="AX258">
        <v>5.8441557000000005E-2</v>
      </c>
      <c r="AY258">
        <v>7.1428574999999994E-2</v>
      </c>
      <c r="AZ258">
        <v>9.0909089999999998E-2</v>
      </c>
      <c r="BA258">
        <v>9.7402594999999995E-2</v>
      </c>
      <c r="BB258">
        <v>8.4415585000000001E-2</v>
      </c>
      <c r="BC258">
        <v>6.4935066E-2</v>
      </c>
      <c r="BD258">
        <v>6.4935066E-2</v>
      </c>
      <c r="BE258">
        <v>4.5454547000000005E-2</v>
      </c>
      <c r="BF258">
        <v>2.5974026000000001E-2</v>
      </c>
      <c r="BG258">
        <v>20256</v>
      </c>
      <c r="BH258">
        <v>18359</v>
      </c>
      <c r="BI258">
        <v>42</v>
      </c>
      <c r="BJ258">
        <v>66</v>
      </c>
      <c r="BK258">
        <v>19</v>
      </c>
      <c r="BL258">
        <v>0.27450982000000002</v>
      </c>
      <c r="BM258">
        <v>0.43137255000000002</v>
      </c>
      <c r="BN258">
        <v>0.12418301</v>
      </c>
      <c r="BO258">
        <v>74</v>
      </c>
      <c r="BP258">
        <v>2.1</v>
      </c>
      <c r="BQ258">
        <v>50.3</v>
      </c>
      <c r="BR258">
        <v>2</v>
      </c>
      <c r="BS258">
        <v>1</v>
      </c>
      <c r="BT258">
        <v>9</v>
      </c>
      <c r="BU258">
        <v>3</v>
      </c>
      <c r="BV258">
        <v>5</v>
      </c>
      <c r="BW258">
        <v>4</v>
      </c>
      <c r="BX258">
        <v>4</v>
      </c>
      <c r="BY258">
        <v>35</v>
      </c>
      <c r="BZ258">
        <v>31</v>
      </c>
      <c r="CA258">
        <v>64</v>
      </c>
      <c r="CB258">
        <v>5</v>
      </c>
      <c r="CC258">
        <v>5</v>
      </c>
      <c r="CD258">
        <v>2.7027027999999998E-2</v>
      </c>
      <c r="CE258">
        <v>1.3513513999999999E-2</v>
      </c>
      <c r="CF258">
        <v>0.12162162</v>
      </c>
      <c r="CG258">
        <v>4.054054E-2</v>
      </c>
      <c r="CH258">
        <v>6.7567564999999996E-2</v>
      </c>
      <c r="CI258">
        <v>5.4054054999999997E-2</v>
      </c>
      <c r="CJ258">
        <v>5.4054054999999997E-2</v>
      </c>
      <c r="CK258">
        <v>0.47297296</v>
      </c>
      <c r="CL258">
        <v>0.41891890000000004</v>
      </c>
      <c r="CM258">
        <v>0.86486489999999994</v>
      </c>
      <c r="CN258">
        <v>6.7567564999999996E-2</v>
      </c>
      <c r="CO258">
        <v>6.7567564999999996E-2</v>
      </c>
      <c r="CP258">
        <v>35905</v>
      </c>
      <c r="CQ258">
        <v>30543</v>
      </c>
      <c r="CR258">
        <v>22</v>
      </c>
      <c r="CS258">
        <v>32</v>
      </c>
      <c r="CT258">
        <v>18</v>
      </c>
      <c r="CU258">
        <v>0.30555555000000001</v>
      </c>
      <c r="CV258">
        <v>0.44444444999999999</v>
      </c>
      <c r="CW258">
        <v>0.25</v>
      </c>
      <c r="CX258">
        <v>2585193</v>
      </c>
      <c r="CY258">
        <v>331</v>
      </c>
      <c r="CZ258">
        <v>111</v>
      </c>
      <c r="DA258">
        <v>20</v>
      </c>
      <c r="DB258">
        <v>91</v>
      </c>
      <c r="DC258">
        <v>0.18018018</v>
      </c>
      <c r="DD258">
        <v>0.81981979999999999</v>
      </c>
    </row>
    <row r="259" spans="1:108" x14ac:dyDescent="0.3">
      <c r="A259">
        <v>257</v>
      </c>
      <c r="B259">
        <v>34410</v>
      </c>
      <c r="C259" s="1" t="s">
        <v>357</v>
      </c>
      <c r="D259">
        <v>702</v>
      </c>
      <c r="E259">
        <v>178</v>
      </c>
      <c r="F259">
        <v>85</v>
      </c>
      <c r="G259">
        <v>93</v>
      </c>
      <c r="H259">
        <f>SUM(male_female_comparison_df[[#This Row],[inhabitants_female]:[inhabitants_male]])</f>
        <v>178</v>
      </c>
      <c r="I259">
        <f>male_female_comparison_df[[#This Row],[INHABITANTS_TOTAL2]]-male_female_comparison_df[[#This Row],[inhabitants_total]]</f>
        <v>0</v>
      </c>
      <c r="J259">
        <f>male_female_comparison_df[[#This Row],[inhabitants_male]]/(male_female_comparison_df[[#This Row],[inhabitants_total]])</f>
        <v>0.52247191011235961</v>
      </c>
      <c r="L259">
        <v>47</v>
      </c>
      <c r="M259">
        <v>6</v>
      </c>
      <c r="N259">
        <v>5</v>
      </c>
      <c r="O259">
        <v>20</v>
      </c>
      <c r="P259">
        <v>4</v>
      </c>
      <c r="Q259">
        <v>1</v>
      </c>
      <c r="R259">
        <v>3</v>
      </c>
      <c r="S259">
        <v>6</v>
      </c>
      <c r="T259">
        <v>3</v>
      </c>
      <c r="U259">
        <v>6</v>
      </c>
      <c r="V259">
        <v>10</v>
      </c>
      <c r="W259">
        <v>16</v>
      </c>
      <c r="X259">
        <v>4</v>
      </c>
      <c r="Y259">
        <v>8</v>
      </c>
      <c r="Z259">
        <v>15</v>
      </c>
      <c r="AA259">
        <v>20</v>
      </c>
      <c r="AB259">
        <v>14</v>
      </c>
      <c r="AC259">
        <v>18</v>
      </c>
      <c r="AD259">
        <v>8</v>
      </c>
      <c r="AE259">
        <v>5</v>
      </c>
      <c r="AF259">
        <v>6</v>
      </c>
      <c r="AG259">
        <v>4.6714944999999997</v>
      </c>
      <c r="AH259">
        <v>0.47752810000000001</v>
      </c>
      <c r="AI259">
        <v>0.52247189999999999</v>
      </c>
      <c r="AJ259" s="2">
        <f>SUM(male_female_comparison_df[[#This Row],[inhabitants_proportional_male]],male_female_comparison_df[[#This Row],[inhabitants_proportional_female]])</f>
        <v>1</v>
      </c>
      <c r="AK259" s="2">
        <f>male_female_comparison_df[[#This Row],[inhabitants_proportional_male]]-male_female_comparison_df[[#This Row],[PROPORTIONAL MALE]]</f>
        <v>-1.0112359616343269E-8</v>
      </c>
      <c r="AL259" s="2">
        <f t="shared" si="4"/>
        <v>-0.46793335875704306</v>
      </c>
      <c r="AM259">
        <v>3.3707864999999997E-2</v>
      </c>
      <c r="AN259">
        <v>2.8089887999999997E-2</v>
      </c>
      <c r="AO259">
        <v>0.11235955</v>
      </c>
      <c r="AP259">
        <v>2.2471910000000001E-2</v>
      </c>
      <c r="AQ259">
        <v>5.6179775999999999E-3</v>
      </c>
      <c r="AR259">
        <v>1.6853931999999999E-2</v>
      </c>
      <c r="AS259">
        <v>3.3707864999999997E-2</v>
      </c>
      <c r="AT259">
        <v>1.6853931999999999E-2</v>
      </c>
      <c r="AU259">
        <v>3.3707864999999997E-2</v>
      </c>
      <c r="AV259">
        <v>5.6179777E-2</v>
      </c>
      <c r="AW259">
        <v>8.9887640000000005E-2</v>
      </c>
      <c r="AX259">
        <v>2.2471910000000001E-2</v>
      </c>
      <c r="AY259">
        <v>4.4943820000000002E-2</v>
      </c>
      <c r="AZ259">
        <v>8.4269664999999994E-2</v>
      </c>
      <c r="BA259">
        <v>0.11235955</v>
      </c>
      <c r="BB259">
        <v>7.8651689999999996E-2</v>
      </c>
      <c r="BC259">
        <v>0.101123594</v>
      </c>
      <c r="BD259">
        <v>4.4943820000000002E-2</v>
      </c>
      <c r="BE259">
        <v>2.8089887999999997E-2</v>
      </c>
      <c r="BF259">
        <v>3.3707864999999997E-2</v>
      </c>
      <c r="BG259">
        <v>20376</v>
      </c>
      <c r="BH259">
        <v>17080</v>
      </c>
      <c r="BI259">
        <v>39</v>
      </c>
      <c r="BJ259">
        <v>81</v>
      </c>
      <c r="BK259">
        <v>24</v>
      </c>
      <c r="BL259">
        <v>0.22159090000000001</v>
      </c>
      <c r="BM259">
        <v>0.46022728000000002</v>
      </c>
      <c r="BN259">
        <v>0.13636364000000001</v>
      </c>
      <c r="BO259">
        <v>87</v>
      </c>
      <c r="BP259">
        <v>2</v>
      </c>
      <c r="BQ259">
        <v>43.8</v>
      </c>
      <c r="BR259">
        <v>0</v>
      </c>
      <c r="BS259">
        <v>2</v>
      </c>
      <c r="BT259">
        <v>16</v>
      </c>
      <c r="BU259">
        <v>5</v>
      </c>
      <c r="BV259">
        <v>7</v>
      </c>
      <c r="BW259">
        <v>11</v>
      </c>
      <c r="BX259">
        <v>5</v>
      </c>
      <c r="BY259">
        <v>34</v>
      </c>
      <c r="BZ259">
        <v>38</v>
      </c>
      <c r="CA259">
        <v>71</v>
      </c>
      <c r="CB259">
        <v>12</v>
      </c>
      <c r="CC259">
        <v>4</v>
      </c>
      <c r="CD259">
        <v>2.3255814E-2</v>
      </c>
      <c r="CE259">
        <v>2.2988506000000002E-2</v>
      </c>
      <c r="CF259">
        <v>0.18390804999999999</v>
      </c>
      <c r="CG259">
        <v>5.7471264000000001E-2</v>
      </c>
      <c r="CH259">
        <v>8.045977E-2</v>
      </c>
      <c r="CI259">
        <v>0.12643678</v>
      </c>
      <c r="CJ259">
        <v>5.7471264000000001E-2</v>
      </c>
      <c r="CK259">
        <v>0.3908046</v>
      </c>
      <c r="CL259">
        <v>0.43678161999999998</v>
      </c>
      <c r="CM259">
        <v>0.81609195000000001</v>
      </c>
      <c r="CN259">
        <v>0.13793103000000001</v>
      </c>
      <c r="CO259">
        <v>4.5977009999999999E-2</v>
      </c>
      <c r="CP259">
        <v>34125</v>
      </c>
      <c r="CQ259">
        <v>29304</v>
      </c>
      <c r="CR259">
        <v>27</v>
      </c>
      <c r="CS259">
        <v>47</v>
      </c>
      <c r="CT259">
        <v>12</v>
      </c>
      <c r="CU259">
        <v>0.3139535</v>
      </c>
      <c r="CV259">
        <v>0.54651165000000002</v>
      </c>
      <c r="CW259">
        <v>0.13953488999999999</v>
      </c>
      <c r="CX259">
        <v>2934769</v>
      </c>
      <c r="CY259">
        <v>160</v>
      </c>
      <c r="CZ259">
        <v>135</v>
      </c>
      <c r="DA259">
        <v>16</v>
      </c>
      <c r="DB259">
        <v>119</v>
      </c>
      <c r="DC259">
        <v>0.11851852</v>
      </c>
      <c r="DD259">
        <v>0.88148146999999999</v>
      </c>
    </row>
    <row r="260" spans="1:108" x14ac:dyDescent="0.3">
      <c r="A260">
        <v>258</v>
      </c>
      <c r="B260">
        <v>34550</v>
      </c>
      <c r="C260" s="1" t="s">
        <v>358</v>
      </c>
      <c r="D260">
        <v>980</v>
      </c>
      <c r="E260">
        <v>159</v>
      </c>
      <c r="F260">
        <v>56</v>
      </c>
      <c r="G260">
        <v>103</v>
      </c>
      <c r="H260">
        <f>SUM(male_female_comparison_df[[#This Row],[inhabitants_female]:[inhabitants_male]])</f>
        <v>159</v>
      </c>
      <c r="I260">
        <f>male_female_comparison_df[[#This Row],[INHABITANTS_TOTAL2]]-male_female_comparison_df[[#This Row],[inhabitants_total]]</f>
        <v>0</v>
      </c>
      <c r="J260">
        <f>male_female_comparison_df[[#This Row],[inhabitants_male]]/(male_female_comparison_df[[#This Row],[inhabitants_total]])</f>
        <v>0.64779874213836475</v>
      </c>
      <c r="L260">
        <v>56</v>
      </c>
      <c r="M260">
        <v>3</v>
      </c>
      <c r="N260">
        <v>2</v>
      </c>
      <c r="O260">
        <v>3</v>
      </c>
      <c r="P260">
        <v>5</v>
      </c>
      <c r="Q260">
        <v>1</v>
      </c>
      <c r="R260">
        <v>1</v>
      </c>
      <c r="S260">
        <v>4</v>
      </c>
      <c r="T260">
        <v>7</v>
      </c>
      <c r="U260">
        <v>2</v>
      </c>
      <c r="V260">
        <v>7</v>
      </c>
      <c r="W260">
        <v>5</v>
      </c>
      <c r="X260">
        <v>7</v>
      </c>
      <c r="Y260">
        <v>12</v>
      </c>
      <c r="Z260">
        <v>9</v>
      </c>
      <c r="AA260">
        <v>17</v>
      </c>
      <c r="AB260">
        <v>18</v>
      </c>
      <c r="AC260">
        <v>22</v>
      </c>
      <c r="AD260">
        <v>19</v>
      </c>
      <c r="AE260">
        <v>9</v>
      </c>
      <c r="AF260">
        <v>6</v>
      </c>
      <c r="AG260">
        <v>0.76068040000000003</v>
      </c>
      <c r="AH260">
        <v>0.35220125000000002</v>
      </c>
      <c r="AI260">
        <v>0.64779869999999995</v>
      </c>
      <c r="AJ260" s="2">
        <f>SUM(male_female_comparison_df[[#This Row],[inhabitants_proportional_male]],male_female_comparison_df[[#This Row],[inhabitants_proportional_female]])</f>
        <v>0.99999994999999997</v>
      </c>
      <c r="AK260" s="2">
        <f>male_female_comparison_df[[#This Row],[inhabitants_proportional_male]]-male_female_comparison_df[[#This Row],[PROPORTIONAL MALE]]</f>
        <v>-4.2138364797494887E-8</v>
      </c>
      <c r="AL260" s="2">
        <f t="shared" si="4"/>
        <v>-0.46793335875704306</v>
      </c>
      <c r="AM260">
        <v>1.8867925000000001E-2</v>
      </c>
      <c r="AN260">
        <v>1.2578616000000001E-2</v>
      </c>
      <c r="AO260">
        <v>1.8867925000000001E-2</v>
      </c>
      <c r="AP260">
        <v>3.1446543E-2</v>
      </c>
      <c r="AQ260">
        <v>6.2893080000000004E-3</v>
      </c>
      <c r="AR260">
        <v>6.2893080000000004E-3</v>
      </c>
      <c r="AS260">
        <v>2.5157232000000002E-2</v>
      </c>
      <c r="AT260">
        <v>4.4025157000000002E-2</v>
      </c>
      <c r="AU260">
        <v>1.2578616000000001E-2</v>
      </c>
      <c r="AV260">
        <v>4.4025157000000002E-2</v>
      </c>
      <c r="AW260">
        <v>3.1446543E-2</v>
      </c>
      <c r="AX260">
        <v>4.4025157000000002E-2</v>
      </c>
      <c r="AY260">
        <v>7.5471700000000003E-2</v>
      </c>
      <c r="AZ260">
        <v>5.6603774000000003E-2</v>
      </c>
      <c r="BA260">
        <v>0.10691824</v>
      </c>
      <c r="BB260">
        <v>0.11320755</v>
      </c>
      <c r="BC260">
        <v>0.13836477999999999</v>
      </c>
      <c r="BD260">
        <v>0.11949685</v>
      </c>
      <c r="BE260">
        <v>5.6603774000000003E-2</v>
      </c>
      <c r="BF260">
        <v>3.7735850000000001E-2</v>
      </c>
      <c r="BG260">
        <v>17638</v>
      </c>
      <c r="BH260">
        <v>15337</v>
      </c>
      <c r="BI260">
        <v>48</v>
      </c>
      <c r="BJ260">
        <v>85</v>
      </c>
      <c r="BK260">
        <v>12</v>
      </c>
      <c r="BL260">
        <v>0.30379745000000002</v>
      </c>
      <c r="BM260">
        <v>0.53797466000000005</v>
      </c>
      <c r="BN260">
        <v>7.5949359999999994E-2</v>
      </c>
      <c r="BO260">
        <v>82</v>
      </c>
      <c r="BP260">
        <v>1.9</v>
      </c>
      <c r="BQ260">
        <v>50.3</v>
      </c>
      <c r="BR260">
        <v>2</v>
      </c>
      <c r="BS260">
        <v>0</v>
      </c>
      <c r="BT260">
        <v>8</v>
      </c>
      <c r="BU260">
        <v>3</v>
      </c>
      <c r="BV260">
        <v>4</v>
      </c>
      <c r="BW260">
        <v>2</v>
      </c>
      <c r="BX260">
        <v>4</v>
      </c>
      <c r="BY260">
        <v>26</v>
      </c>
      <c r="BZ260">
        <v>48</v>
      </c>
      <c r="CA260">
        <v>78</v>
      </c>
      <c r="CB260">
        <v>3</v>
      </c>
      <c r="CC260">
        <v>1</v>
      </c>
      <c r="CD260">
        <v>2.4390242999999999E-2</v>
      </c>
      <c r="CF260">
        <v>9.7560969999999997E-2</v>
      </c>
      <c r="CG260">
        <v>3.6585364000000002E-2</v>
      </c>
      <c r="CH260">
        <v>4.8780485999999998E-2</v>
      </c>
      <c r="CI260">
        <v>2.4390242999999999E-2</v>
      </c>
      <c r="CJ260">
        <v>4.8780485999999998E-2</v>
      </c>
      <c r="CK260">
        <v>0.31707317000000002</v>
      </c>
      <c r="CL260">
        <v>0.58536582999999998</v>
      </c>
      <c r="CM260">
        <v>0.9512195</v>
      </c>
      <c r="CN260">
        <v>3.6585364000000002E-2</v>
      </c>
      <c r="CO260">
        <v>1.2195121499999999E-2</v>
      </c>
      <c r="CP260">
        <v>30108</v>
      </c>
      <c r="CQ260">
        <v>26513</v>
      </c>
      <c r="CR260">
        <v>33</v>
      </c>
      <c r="CS260">
        <v>44</v>
      </c>
      <c r="CT260">
        <v>8</v>
      </c>
      <c r="CU260">
        <v>0.38823530000000001</v>
      </c>
      <c r="CV260">
        <v>0.51764709999999992</v>
      </c>
      <c r="CW260">
        <v>9.4117649999999997E-2</v>
      </c>
      <c r="CX260">
        <v>2559159</v>
      </c>
      <c r="CY260">
        <v>310</v>
      </c>
      <c r="CZ260">
        <v>139</v>
      </c>
      <c r="DA260">
        <v>17</v>
      </c>
      <c r="DB260">
        <v>122</v>
      </c>
      <c r="DC260">
        <v>0.12230215999999999</v>
      </c>
      <c r="DD260">
        <v>0.87769780000000008</v>
      </c>
    </row>
    <row r="261" spans="1:108" x14ac:dyDescent="0.3">
      <c r="A261">
        <v>259</v>
      </c>
      <c r="B261">
        <v>34600</v>
      </c>
      <c r="C261" s="1" t="s">
        <v>359</v>
      </c>
      <c r="D261">
        <v>702</v>
      </c>
      <c r="E261">
        <v>2612</v>
      </c>
      <c r="F261">
        <v>1356</v>
      </c>
      <c r="G261">
        <v>1256</v>
      </c>
      <c r="H261">
        <f>SUM(male_female_comparison_df[[#This Row],[inhabitants_female]:[inhabitants_male]])</f>
        <v>2612</v>
      </c>
      <c r="I261">
        <f>male_female_comparison_df[[#This Row],[INHABITANTS_TOTAL2]]-male_female_comparison_df[[#This Row],[inhabitants_total]]</f>
        <v>0</v>
      </c>
      <c r="J261">
        <f>male_female_comparison_df[[#This Row],[inhabitants_male]]/(male_female_comparison_df[[#This Row],[inhabitants_total]])</f>
        <v>0.48085758039816234</v>
      </c>
      <c r="L261">
        <v>51</v>
      </c>
      <c r="M261">
        <v>53</v>
      </c>
      <c r="N261">
        <v>71</v>
      </c>
      <c r="O261">
        <v>136</v>
      </c>
      <c r="P261">
        <v>84</v>
      </c>
      <c r="Q261">
        <v>58</v>
      </c>
      <c r="R261">
        <v>55</v>
      </c>
      <c r="S261">
        <v>87</v>
      </c>
      <c r="T261">
        <v>87</v>
      </c>
      <c r="U261">
        <v>113</v>
      </c>
      <c r="V261">
        <v>85</v>
      </c>
      <c r="W261">
        <v>138</v>
      </c>
      <c r="X261">
        <v>123</v>
      </c>
      <c r="Y261">
        <v>166</v>
      </c>
      <c r="Z261">
        <v>189</v>
      </c>
      <c r="AA261">
        <v>244</v>
      </c>
      <c r="AB261">
        <v>218</v>
      </c>
      <c r="AC261">
        <v>211</v>
      </c>
      <c r="AD261">
        <v>189</v>
      </c>
      <c r="AE261">
        <v>141</v>
      </c>
      <c r="AF261">
        <v>164</v>
      </c>
      <c r="AG261">
        <v>12.102114</v>
      </c>
      <c r="AH261">
        <v>0.51914245000000003</v>
      </c>
      <c r="AI261">
        <v>0.48085758000000001</v>
      </c>
      <c r="AJ261" s="2">
        <f>SUM(male_female_comparison_df[[#This Row],[inhabitants_proportional_male]],male_female_comparison_df[[#This Row],[inhabitants_proportional_female]])</f>
        <v>1.00000003</v>
      </c>
      <c r="AK261" s="2">
        <f>male_female_comparison_df[[#This Row],[inhabitants_proportional_male]]-male_female_comparison_df[[#This Row],[PROPORTIONAL MALE]]</f>
        <v>-3.9816233643463761E-10</v>
      </c>
      <c r="AL261" s="2">
        <f t="shared" si="4"/>
        <v>-0.46793335875704306</v>
      </c>
      <c r="AM261">
        <v>2.0290965000000001E-2</v>
      </c>
      <c r="AN261">
        <v>2.7182236000000002E-2</v>
      </c>
      <c r="AO261">
        <v>5.2067380000000003E-2</v>
      </c>
      <c r="AP261">
        <v>3.2159264999999999E-2</v>
      </c>
      <c r="AQ261">
        <v>2.2205207000000001E-2</v>
      </c>
      <c r="AR261">
        <v>2.1056661000000001E-2</v>
      </c>
      <c r="AS261">
        <v>3.330781E-2</v>
      </c>
      <c r="AT261">
        <v>3.330781E-2</v>
      </c>
      <c r="AU261">
        <v>4.3261867000000002E-2</v>
      </c>
      <c r="AV261">
        <v>3.2542112999999998E-2</v>
      </c>
      <c r="AW261">
        <v>5.2833076999999999E-2</v>
      </c>
      <c r="AX261">
        <v>4.7090350000000003E-2</v>
      </c>
      <c r="AY261">
        <v>6.3552834000000002E-2</v>
      </c>
      <c r="AZ261">
        <v>7.2358350000000002E-2</v>
      </c>
      <c r="BA261">
        <v>9.3415010000000007E-2</v>
      </c>
      <c r="BB261">
        <v>8.3460950000000006E-2</v>
      </c>
      <c r="BC261">
        <v>8.078101E-2</v>
      </c>
      <c r="BD261">
        <v>7.2358350000000002E-2</v>
      </c>
      <c r="BE261">
        <v>5.3981624999999998E-2</v>
      </c>
      <c r="BF261">
        <v>6.2787140000000005E-2</v>
      </c>
      <c r="BG261">
        <v>19919</v>
      </c>
      <c r="BH261">
        <v>17829</v>
      </c>
      <c r="BI261">
        <v>478</v>
      </c>
      <c r="BJ261">
        <v>1494</v>
      </c>
      <c r="BK261">
        <v>255</v>
      </c>
      <c r="BL261">
        <v>0.18140417</v>
      </c>
      <c r="BM261">
        <v>0.56698290000000007</v>
      </c>
      <c r="BN261">
        <v>9.6774189999999996E-2</v>
      </c>
      <c r="BO261">
        <v>1347</v>
      </c>
      <c r="BP261">
        <v>1.9</v>
      </c>
      <c r="BQ261">
        <v>45</v>
      </c>
      <c r="BR261">
        <v>77</v>
      </c>
      <c r="BS261">
        <v>21</v>
      </c>
      <c r="BT261">
        <v>211</v>
      </c>
      <c r="BU261">
        <v>48</v>
      </c>
      <c r="BV261">
        <v>91</v>
      </c>
      <c r="BW261">
        <v>98</v>
      </c>
      <c r="BX261">
        <v>106</v>
      </c>
      <c r="BY261">
        <v>521</v>
      </c>
      <c r="BZ261">
        <v>621</v>
      </c>
      <c r="CA261">
        <v>894</v>
      </c>
      <c r="CB261">
        <v>398</v>
      </c>
      <c r="CC261">
        <v>55</v>
      </c>
      <c r="CD261">
        <v>5.7164069999999997E-2</v>
      </c>
      <c r="CE261">
        <v>1.5590200000000002E-2</v>
      </c>
      <c r="CF261">
        <v>0.15664438999999999</v>
      </c>
      <c r="CG261">
        <v>3.5634745000000002E-2</v>
      </c>
      <c r="CH261">
        <v>6.7557536000000001E-2</v>
      </c>
      <c r="CI261">
        <v>7.2754269999999996E-2</v>
      </c>
      <c r="CJ261">
        <v>7.8693390000000002E-2</v>
      </c>
      <c r="CK261">
        <v>0.38678544999999998</v>
      </c>
      <c r="CL261">
        <v>0.4610245</v>
      </c>
      <c r="CM261">
        <v>0.66369709999999993</v>
      </c>
      <c r="CN261">
        <v>0.29547142999999998</v>
      </c>
      <c r="CO261">
        <v>4.0831475999999998E-2</v>
      </c>
      <c r="CP261">
        <v>31974</v>
      </c>
      <c r="CQ261">
        <v>27366</v>
      </c>
      <c r="CR261">
        <v>409</v>
      </c>
      <c r="CS261">
        <v>793</v>
      </c>
      <c r="CT261">
        <v>146</v>
      </c>
      <c r="CU261">
        <v>0.30341246999999999</v>
      </c>
      <c r="CV261">
        <v>0.58827894999999997</v>
      </c>
      <c r="CW261">
        <v>0.108308606</v>
      </c>
      <c r="CX261">
        <v>43100872</v>
      </c>
      <c r="CY261">
        <v>666</v>
      </c>
      <c r="CZ261">
        <v>1259</v>
      </c>
      <c r="DA261">
        <v>280</v>
      </c>
      <c r="DB261">
        <v>979</v>
      </c>
      <c r="DC261">
        <v>0.22239872999999999</v>
      </c>
      <c r="DD261">
        <v>0.77760123999999997</v>
      </c>
    </row>
    <row r="262" spans="1:108" x14ac:dyDescent="0.3">
      <c r="A262">
        <v>260</v>
      </c>
      <c r="B262">
        <v>34730</v>
      </c>
      <c r="C262" s="1" t="s">
        <v>360</v>
      </c>
      <c r="D262">
        <v>936</v>
      </c>
      <c r="E262">
        <v>98</v>
      </c>
      <c r="F262">
        <v>47</v>
      </c>
      <c r="G262">
        <v>51</v>
      </c>
      <c r="H262">
        <f>SUM(male_female_comparison_df[[#This Row],[inhabitants_female]:[inhabitants_male]])</f>
        <v>98</v>
      </c>
      <c r="I262">
        <f>male_female_comparison_df[[#This Row],[INHABITANTS_TOTAL2]]-male_female_comparison_df[[#This Row],[inhabitants_total]]</f>
        <v>0</v>
      </c>
      <c r="J262">
        <f>male_female_comparison_df[[#This Row],[inhabitants_male]]/(male_female_comparison_df[[#This Row],[inhabitants_total]])</f>
        <v>0.52040816326530615</v>
      </c>
      <c r="L262">
        <v>52</v>
      </c>
      <c r="M262">
        <v>1</v>
      </c>
      <c r="N262">
        <v>1</v>
      </c>
      <c r="O262">
        <v>8</v>
      </c>
      <c r="P262">
        <v>2</v>
      </c>
      <c r="Q262">
        <v>2</v>
      </c>
      <c r="R262">
        <v>2</v>
      </c>
      <c r="S262">
        <v>1</v>
      </c>
      <c r="T262">
        <v>5</v>
      </c>
      <c r="U262">
        <v>2</v>
      </c>
      <c r="V262">
        <v>1</v>
      </c>
      <c r="W262">
        <v>5</v>
      </c>
      <c r="X262">
        <v>4</v>
      </c>
      <c r="Y262">
        <v>14</v>
      </c>
      <c r="Z262">
        <v>6</v>
      </c>
      <c r="AA262">
        <v>6</v>
      </c>
      <c r="AB262">
        <v>11</v>
      </c>
      <c r="AC262">
        <v>12</v>
      </c>
      <c r="AD262">
        <v>4</v>
      </c>
      <c r="AE262">
        <v>7</v>
      </c>
      <c r="AF262">
        <v>4</v>
      </c>
      <c r="AG262">
        <v>0.90607119999999997</v>
      </c>
      <c r="AH262">
        <v>0.47959184999999999</v>
      </c>
      <c r="AI262">
        <v>0.52040814999999996</v>
      </c>
      <c r="AJ262" s="2">
        <f>SUM(male_female_comparison_df[[#This Row],[inhabitants_proportional_male]],male_female_comparison_df[[#This Row],[inhabitants_proportional_female]])</f>
        <v>1</v>
      </c>
      <c r="AK262" s="2">
        <f>male_female_comparison_df[[#This Row],[inhabitants_proportional_male]]-male_female_comparison_df[[#This Row],[PROPORTIONAL MALE]]</f>
        <v>-1.3265306186838188E-8</v>
      </c>
      <c r="AL262" s="2">
        <f t="shared" si="4"/>
        <v>-0.46793335875704306</v>
      </c>
      <c r="AM262">
        <v>1.0204081E-2</v>
      </c>
      <c r="AN262">
        <v>1.0204081E-2</v>
      </c>
      <c r="AO262">
        <v>8.1632650000000001E-2</v>
      </c>
      <c r="AP262">
        <v>2.0408163E-2</v>
      </c>
      <c r="AQ262">
        <v>2.0408163E-2</v>
      </c>
      <c r="AR262">
        <v>2.0408163E-2</v>
      </c>
      <c r="AS262">
        <v>1.0204081E-2</v>
      </c>
      <c r="AT262">
        <v>5.1020410000000002E-2</v>
      </c>
      <c r="AU262">
        <v>2.0408163E-2</v>
      </c>
      <c r="AV262">
        <v>1.0204081E-2</v>
      </c>
      <c r="AW262">
        <v>5.1020410000000002E-2</v>
      </c>
      <c r="AX262">
        <v>4.0816326E-2</v>
      </c>
      <c r="AY262">
        <v>0.14285714999999999</v>
      </c>
      <c r="AZ262">
        <v>6.1224489999999999E-2</v>
      </c>
      <c r="BA262">
        <v>6.1224489999999999E-2</v>
      </c>
      <c r="BB262">
        <v>0.11224489999999998</v>
      </c>
      <c r="BC262">
        <v>0.12244898</v>
      </c>
      <c r="BD262">
        <v>4.0816326E-2</v>
      </c>
      <c r="BE262">
        <v>7.1428574999999994E-2</v>
      </c>
      <c r="BF262">
        <v>4.0816326E-2</v>
      </c>
      <c r="BG262">
        <v>18437</v>
      </c>
      <c r="BH262">
        <v>15747</v>
      </c>
      <c r="BI262">
        <v>28</v>
      </c>
      <c r="BJ262">
        <v>50</v>
      </c>
      <c r="BK262">
        <v>8</v>
      </c>
      <c r="BL262">
        <v>0.27722773000000001</v>
      </c>
      <c r="BM262">
        <v>0.49504949999999998</v>
      </c>
      <c r="BN262">
        <v>7.9207920000000001E-2</v>
      </c>
      <c r="BO262">
        <v>49</v>
      </c>
      <c r="BP262">
        <v>2</v>
      </c>
      <c r="BQ262">
        <v>45.2</v>
      </c>
      <c r="BR262">
        <v>0</v>
      </c>
      <c r="BS262">
        <v>1</v>
      </c>
      <c r="BT262">
        <v>8</v>
      </c>
      <c r="BU262">
        <v>1</v>
      </c>
      <c r="BV262">
        <v>2</v>
      </c>
      <c r="BW262">
        <v>4</v>
      </c>
      <c r="BX262">
        <v>4</v>
      </c>
      <c r="BY262">
        <v>17</v>
      </c>
      <c r="BZ262">
        <v>26</v>
      </c>
      <c r="CA262">
        <v>48</v>
      </c>
      <c r="CB262">
        <v>0</v>
      </c>
      <c r="CC262">
        <v>1</v>
      </c>
      <c r="CD262">
        <v>1.9607843999999999E-2</v>
      </c>
      <c r="CE262">
        <v>2.0408163E-2</v>
      </c>
      <c r="CF262">
        <v>0.16326529999999997</v>
      </c>
      <c r="CG262">
        <v>2.0408163E-2</v>
      </c>
      <c r="CH262">
        <v>4.0816326E-2</v>
      </c>
      <c r="CI262">
        <v>8.1632650000000001E-2</v>
      </c>
      <c r="CJ262">
        <v>8.1632650000000001E-2</v>
      </c>
      <c r="CK262">
        <v>0.34693879999999999</v>
      </c>
      <c r="CL262">
        <v>0.53061223000000002</v>
      </c>
      <c r="CM262">
        <v>0.97959185000000004</v>
      </c>
      <c r="CO262">
        <v>2.0408163E-2</v>
      </c>
      <c r="CP262">
        <v>31749</v>
      </c>
      <c r="CQ262">
        <v>26122</v>
      </c>
      <c r="CR262">
        <v>14</v>
      </c>
      <c r="CS262">
        <v>30</v>
      </c>
      <c r="CT262">
        <v>6</v>
      </c>
      <c r="CU262">
        <v>0.28000000000000003</v>
      </c>
      <c r="CV262">
        <v>0.6</v>
      </c>
      <c r="CW262">
        <v>0.12</v>
      </c>
      <c r="CX262">
        <v>1587432</v>
      </c>
      <c r="CY262">
        <v>114</v>
      </c>
      <c r="CZ262">
        <v>97</v>
      </c>
      <c r="DA262">
        <v>12</v>
      </c>
      <c r="DB262">
        <v>85</v>
      </c>
      <c r="DC262">
        <v>0.12371134</v>
      </c>
      <c r="DD262">
        <v>0.87628865</v>
      </c>
    </row>
    <row r="263" spans="1:108" x14ac:dyDescent="0.3">
      <c r="A263">
        <v>261</v>
      </c>
      <c r="B263">
        <v>34910</v>
      </c>
      <c r="C263" s="1" t="s">
        <v>361</v>
      </c>
      <c r="D263">
        <v>936</v>
      </c>
      <c r="E263">
        <v>104</v>
      </c>
      <c r="F263">
        <v>45</v>
      </c>
      <c r="G263">
        <v>59</v>
      </c>
      <c r="H263">
        <f>SUM(male_female_comparison_df[[#This Row],[inhabitants_female]:[inhabitants_male]])</f>
        <v>104</v>
      </c>
      <c r="I263">
        <f>male_female_comparison_df[[#This Row],[INHABITANTS_TOTAL2]]-male_female_comparison_df[[#This Row],[inhabitants_total]]</f>
        <v>0</v>
      </c>
      <c r="J263">
        <f>male_female_comparison_df[[#This Row],[inhabitants_male]]/(male_female_comparison_df[[#This Row],[inhabitants_total]])</f>
        <v>0.56730769230769229</v>
      </c>
      <c r="L263">
        <v>50</v>
      </c>
      <c r="M263">
        <v>0</v>
      </c>
      <c r="N263">
        <v>3</v>
      </c>
      <c r="O263">
        <v>6</v>
      </c>
      <c r="P263">
        <v>2</v>
      </c>
      <c r="Q263">
        <v>1</v>
      </c>
      <c r="R263">
        <v>1</v>
      </c>
      <c r="S263">
        <v>9</v>
      </c>
      <c r="T263">
        <v>1</v>
      </c>
      <c r="U263">
        <v>5</v>
      </c>
      <c r="V263">
        <v>8</v>
      </c>
      <c r="W263">
        <v>2</v>
      </c>
      <c r="X263">
        <v>5</v>
      </c>
      <c r="Y263">
        <v>15</v>
      </c>
      <c r="Z263">
        <v>10</v>
      </c>
      <c r="AA263">
        <v>10</v>
      </c>
      <c r="AB263">
        <v>2</v>
      </c>
      <c r="AC263">
        <v>3</v>
      </c>
      <c r="AD263">
        <v>7</v>
      </c>
      <c r="AE263">
        <v>8</v>
      </c>
      <c r="AF263">
        <v>6</v>
      </c>
      <c r="AG263">
        <v>1.4430270000000001</v>
      </c>
      <c r="AH263">
        <v>0.43269232000000002</v>
      </c>
      <c r="AI263">
        <v>0.56730769999999997</v>
      </c>
      <c r="AJ263" s="2">
        <f>SUM(male_female_comparison_df[[#This Row],[inhabitants_proportional_male]],male_female_comparison_df[[#This Row],[inhabitants_proportional_female]])</f>
        <v>1.0000000199999999</v>
      </c>
      <c r="AK263" s="2">
        <f>male_female_comparison_df[[#This Row],[inhabitants_proportional_male]]-male_female_comparison_df[[#This Row],[PROPORTIONAL MALE]]</f>
        <v>7.6923076797186241E-9</v>
      </c>
      <c r="AL263" s="2">
        <f t="shared" si="4"/>
        <v>-0.46793335875704306</v>
      </c>
      <c r="AM263">
        <v>1.8867925000000001E-2</v>
      </c>
      <c r="AN263">
        <v>2.8846153999999999E-2</v>
      </c>
      <c r="AO263">
        <v>5.7692307999999998E-2</v>
      </c>
      <c r="AP263">
        <v>1.9230770000000001E-2</v>
      </c>
      <c r="AQ263">
        <v>9.6153850000000006E-3</v>
      </c>
      <c r="AR263">
        <v>9.6153850000000006E-3</v>
      </c>
      <c r="AS263">
        <v>8.6538464000000009E-2</v>
      </c>
      <c r="AT263">
        <v>9.6153850000000006E-3</v>
      </c>
      <c r="AU263">
        <v>4.8076924000000007E-2</v>
      </c>
      <c r="AV263">
        <v>7.6923080000000005E-2</v>
      </c>
      <c r="AW263">
        <v>1.9230770000000001E-2</v>
      </c>
      <c r="AX263">
        <v>4.8076924000000007E-2</v>
      </c>
      <c r="AY263">
        <v>0.14423077000000001</v>
      </c>
      <c r="AZ263">
        <v>9.6153849999999999E-2</v>
      </c>
      <c r="BA263">
        <v>9.6153849999999999E-2</v>
      </c>
      <c r="BB263">
        <v>1.9230770000000001E-2</v>
      </c>
      <c r="BC263">
        <v>2.8846153999999999E-2</v>
      </c>
      <c r="BD263">
        <v>6.7307696E-2</v>
      </c>
      <c r="BE263">
        <v>7.6923080000000005E-2</v>
      </c>
      <c r="BF263">
        <v>5.7692307999999998E-2</v>
      </c>
      <c r="BG263">
        <v>18544</v>
      </c>
      <c r="BH263">
        <v>12929</v>
      </c>
      <c r="BI263">
        <v>44</v>
      </c>
      <c r="BJ263">
        <v>41</v>
      </c>
      <c r="BK263">
        <v>9</v>
      </c>
      <c r="BL263">
        <v>0.41509435</v>
      </c>
      <c r="BM263">
        <v>0.38679245000000001</v>
      </c>
      <c r="BN263">
        <v>8.4905659999999994E-2</v>
      </c>
      <c r="BO263">
        <v>46</v>
      </c>
      <c r="BP263">
        <v>2.2999999999999998</v>
      </c>
      <c r="BQ263">
        <v>44</v>
      </c>
      <c r="BR263">
        <v>0</v>
      </c>
      <c r="BS263">
        <v>1</v>
      </c>
      <c r="BT263">
        <v>6</v>
      </c>
      <c r="BU263">
        <v>0</v>
      </c>
      <c r="BV263">
        <v>3</v>
      </c>
      <c r="BW263">
        <v>3</v>
      </c>
      <c r="BX263">
        <v>2</v>
      </c>
      <c r="BY263">
        <v>21</v>
      </c>
      <c r="BZ263">
        <v>20</v>
      </c>
      <c r="CA263">
        <v>39</v>
      </c>
      <c r="CB263">
        <v>4</v>
      </c>
      <c r="CC263">
        <v>3</v>
      </c>
      <c r="CD263">
        <v>2.2222222999999999E-2</v>
      </c>
      <c r="CE263">
        <v>2.1739129999999999E-2</v>
      </c>
      <c r="CF263">
        <v>0.13043478</v>
      </c>
      <c r="CG263">
        <v>4.4444445999999999E-2</v>
      </c>
      <c r="CH263">
        <v>6.521739E-2</v>
      </c>
      <c r="CI263">
        <v>6.521739E-2</v>
      </c>
      <c r="CJ263">
        <v>4.3478259999999998E-2</v>
      </c>
      <c r="CK263">
        <v>0.45652175</v>
      </c>
      <c r="CL263">
        <v>0.43478260000000002</v>
      </c>
      <c r="CM263">
        <v>0.84782606000000005</v>
      </c>
      <c r="CN263">
        <v>8.6956519999999995E-2</v>
      </c>
      <c r="CO263">
        <v>6.521739E-2</v>
      </c>
      <c r="CP263">
        <v>38767</v>
      </c>
      <c r="CQ263">
        <v>31277</v>
      </c>
      <c r="CR263">
        <v>19</v>
      </c>
      <c r="CS263">
        <v>18</v>
      </c>
      <c r="CT263">
        <v>8</v>
      </c>
      <c r="CU263">
        <v>0.42222222999999998</v>
      </c>
      <c r="CV263">
        <v>0.4</v>
      </c>
      <c r="CW263">
        <v>0.17777778</v>
      </c>
      <c r="CX263">
        <v>1744516</v>
      </c>
      <c r="CY263">
        <v>33</v>
      </c>
      <c r="CZ263">
        <v>66</v>
      </c>
      <c r="DA263">
        <v>6</v>
      </c>
      <c r="DB263">
        <v>60</v>
      </c>
      <c r="DC263">
        <v>9.0909089999999998E-2</v>
      </c>
      <c r="DD263">
        <v>0.90909094000000001</v>
      </c>
    </row>
    <row r="264" spans="1:108" x14ac:dyDescent="0.3">
      <c r="A264">
        <v>262</v>
      </c>
      <c r="B264">
        <v>34950</v>
      </c>
      <c r="C264" s="1" t="s">
        <v>362</v>
      </c>
      <c r="D264">
        <v>936</v>
      </c>
      <c r="E264">
        <v>211</v>
      </c>
      <c r="F264">
        <v>105</v>
      </c>
      <c r="G264">
        <v>106</v>
      </c>
      <c r="H264">
        <f>SUM(male_female_comparison_df[[#This Row],[inhabitants_female]:[inhabitants_male]])</f>
        <v>211</v>
      </c>
      <c r="I264">
        <f>male_female_comparison_df[[#This Row],[INHABITANTS_TOTAL2]]-male_female_comparison_df[[#This Row],[inhabitants_total]]</f>
        <v>0</v>
      </c>
      <c r="J264">
        <f>male_female_comparison_df[[#This Row],[inhabitants_male]]/(male_female_comparison_df[[#This Row],[inhabitants_total]])</f>
        <v>0.50236966824644547</v>
      </c>
      <c r="L264">
        <v>44</v>
      </c>
      <c r="M264">
        <v>7</v>
      </c>
      <c r="N264">
        <v>13</v>
      </c>
      <c r="O264">
        <v>19</v>
      </c>
      <c r="P264">
        <v>6</v>
      </c>
      <c r="Q264">
        <v>2</v>
      </c>
      <c r="R264">
        <v>4</v>
      </c>
      <c r="S264">
        <v>5</v>
      </c>
      <c r="T264">
        <v>9</v>
      </c>
      <c r="U264">
        <v>11</v>
      </c>
      <c r="V264">
        <v>12</v>
      </c>
      <c r="W264">
        <v>14</v>
      </c>
      <c r="X264">
        <v>12</v>
      </c>
      <c r="Y264">
        <v>8</v>
      </c>
      <c r="Z264">
        <v>10</v>
      </c>
      <c r="AA264">
        <v>17</v>
      </c>
      <c r="AB264">
        <v>21</v>
      </c>
      <c r="AC264">
        <v>19</v>
      </c>
      <c r="AD264">
        <v>5</v>
      </c>
      <c r="AE264">
        <v>10</v>
      </c>
      <c r="AF264">
        <v>7</v>
      </c>
      <c r="AG264">
        <v>2.244294</v>
      </c>
      <c r="AH264">
        <v>0.49763033000000001</v>
      </c>
      <c r="AI264">
        <v>0.50236963999999995</v>
      </c>
      <c r="AJ264" s="2">
        <f>SUM(male_female_comparison_df[[#This Row],[inhabitants_proportional_male]],male_female_comparison_df[[#This Row],[inhabitants_proportional_female]])</f>
        <v>0.99999996999999996</v>
      </c>
      <c r="AK264" s="2">
        <f>male_female_comparison_df[[#This Row],[inhabitants_proportional_male]]-male_female_comparison_df[[#This Row],[PROPORTIONAL MALE]]</f>
        <v>-2.8246445515911489E-8</v>
      </c>
      <c r="AL264" s="2">
        <f t="shared" si="4"/>
        <v>-0.46793335875704306</v>
      </c>
      <c r="AM264">
        <v>3.3175357000000003E-2</v>
      </c>
      <c r="AN264">
        <v>6.1611372999999997E-2</v>
      </c>
      <c r="AO264">
        <v>9.00474E-2</v>
      </c>
      <c r="AP264">
        <v>2.8436017999999997E-2</v>
      </c>
      <c r="AQ264">
        <v>9.478673E-3</v>
      </c>
      <c r="AR264">
        <v>1.8957346999999999E-2</v>
      </c>
      <c r="AS264">
        <v>2.3696683E-2</v>
      </c>
      <c r="AT264">
        <v>4.2654030000000002E-2</v>
      </c>
      <c r="AU264">
        <v>5.2132699999999997E-2</v>
      </c>
      <c r="AV264">
        <v>5.6872035999999994E-2</v>
      </c>
      <c r="AW264">
        <v>6.6350709999999993E-2</v>
      </c>
      <c r="AX264">
        <v>5.6872035999999994E-2</v>
      </c>
      <c r="AY264">
        <v>3.7914692999999999E-2</v>
      </c>
      <c r="AZ264">
        <v>4.7393366999999999E-2</v>
      </c>
      <c r="BA264">
        <v>8.0568719999999996E-2</v>
      </c>
      <c r="BB264">
        <v>9.9526069999999994E-2</v>
      </c>
      <c r="BC264">
        <v>9.00474E-2</v>
      </c>
      <c r="BD264">
        <v>2.3696683E-2</v>
      </c>
      <c r="BE264">
        <v>4.7393366999999999E-2</v>
      </c>
      <c r="BF264">
        <v>3.3175357000000003E-2</v>
      </c>
      <c r="BG264">
        <v>19353</v>
      </c>
      <c r="BH264">
        <v>17501</v>
      </c>
      <c r="BI264">
        <v>44</v>
      </c>
      <c r="BJ264">
        <v>110</v>
      </c>
      <c r="BK264">
        <v>20</v>
      </c>
      <c r="BL264">
        <v>0.20183486</v>
      </c>
      <c r="BM264">
        <v>0.50458720000000001</v>
      </c>
      <c r="BN264">
        <v>9.1743119999999997E-2</v>
      </c>
      <c r="BO264">
        <v>87</v>
      </c>
      <c r="BP264">
        <v>2.4</v>
      </c>
      <c r="BQ264">
        <v>42.5</v>
      </c>
      <c r="BR264">
        <v>0</v>
      </c>
      <c r="BS264">
        <v>0</v>
      </c>
      <c r="BT264">
        <v>22</v>
      </c>
      <c r="BU264">
        <v>6</v>
      </c>
      <c r="BV264">
        <v>12</v>
      </c>
      <c r="BW264">
        <v>11</v>
      </c>
      <c r="BX264">
        <v>7</v>
      </c>
      <c r="BY264">
        <v>22</v>
      </c>
      <c r="BZ264">
        <v>45</v>
      </c>
      <c r="CA264">
        <v>85</v>
      </c>
      <c r="CB264">
        <v>0</v>
      </c>
      <c r="CC264">
        <v>2</v>
      </c>
      <c r="CD264">
        <v>2.1505376E-2</v>
      </c>
      <c r="CE264">
        <v>1.0752688E-2</v>
      </c>
      <c r="CF264">
        <v>0.25287356999999999</v>
      </c>
      <c r="CG264">
        <v>6.8965520000000002E-2</v>
      </c>
      <c r="CH264">
        <v>0.13793103000000001</v>
      </c>
      <c r="CI264">
        <v>0.12643678</v>
      </c>
      <c r="CJ264">
        <v>8.045977E-2</v>
      </c>
      <c r="CK264">
        <v>0.25287356999999999</v>
      </c>
      <c r="CL264">
        <v>0.51724135999999998</v>
      </c>
      <c r="CM264">
        <v>0.97701150000000003</v>
      </c>
      <c r="CO264">
        <v>2.2988506000000002E-2</v>
      </c>
      <c r="CP264">
        <v>36324</v>
      </c>
      <c r="CQ264">
        <v>32125</v>
      </c>
      <c r="CR264">
        <v>30</v>
      </c>
      <c r="CS264">
        <v>53</v>
      </c>
      <c r="CT264">
        <v>10</v>
      </c>
      <c r="CU264">
        <v>0.32258063999999997</v>
      </c>
      <c r="CV264">
        <v>0.56989246999999998</v>
      </c>
      <c r="CW264">
        <v>0.10752688000000001</v>
      </c>
      <c r="CX264">
        <v>3378175</v>
      </c>
      <c r="CY264">
        <v>173</v>
      </c>
      <c r="CZ264">
        <v>129</v>
      </c>
      <c r="DA264">
        <v>8</v>
      </c>
      <c r="DB264">
        <v>121</v>
      </c>
      <c r="DC264">
        <v>6.2015504000000006E-2</v>
      </c>
      <c r="DD264">
        <v>0.93798446999999996</v>
      </c>
    </row>
    <row r="265" spans="1:108" x14ac:dyDescent="0.3">
      <c r="A265">
        <v>263</v>
      </c>
      <c r="B265">
        <v>35240</v>
      </c>
      <c r="C265" s="1" t="s">
        <v>363</v>
      </c>
      <c r="D265">
        <v>562</v>
      </c>
      <c r="E265">
        <v>186</v>
      </c>
      <c r="F265">
        <v>98</v>
      </c>
      <c r="G265">
        <v>88</v>
      </c>
      <c r="H265">
        <f>SUM(male_female_comparison_df[[#This Row],[inhabitants_female]:[inhabitants_male]])</f>
        <v>186</v>
      </c>
      <c r="I265">
        <f>male_female_comparison_df[[#This Row],[INHABITANTS_TOTAL2]]-male_female_comparison_df[[#This Row],[inhabitants_total]]</f>
        <v>0</v>
      </c>
      <c r="J265">
        <f>male_female_comparison_df[[#This Row],[inhabitants_male]]/(male_female_comparison_df[[#This Row],[inhabitants_total]])</f>
        <v>0.4731182795698925</v>
      </c>
      <c r="L265">
        <v>46</v>
      </c>
      <c r="M265">
        <v>9</v>
      </c>
      <c r="N265">
        <v>7</v>
      </c>
      <c r="O265">
        <v>6</v>
      </c>
      <c r="P265">
        <v>6</v>
      </c>
      <c r="Q265">
        <v>2</v>
      </c>
      <c r="R265">
        <v>3</v>
      </c>
      <c r="S265">
        <v>3</v>
      </c>
      <c r="T265">
        <v>11</v>
      </c>
      <c r="U265">
        <v>10</v>
      </c>
      <c r="V265">
        <v>8</v>
      </c>
      <c r="W265">
        <v>12</v>
      </c>
      <c r="X265">
        <v>15</v>
      </c>
      <c r="Y265">
        <v>17</v>
      </c>
      <c r="Z265">
        <v>17</v>
      </c>
      <c r="AA265">
        <v>16</v>
      </c>
      <c r="AB265">
        <v>9</v>
      </c>
      <c r="AC265">
        <v>13</v>
      </c>
      <c r="AD265">
        <v>9</v>
      </c>
      <c r="AE265">
        <v>5</v>
      </c>
      <c r="AF265">
        <v>8</v>
      </c>
      <c r="AG265">
        <v>2.9410137999999999</v>
      </c>
      <c r="AH265">
        <v>0.5268816999999999</v>
      </c>
      <c r="AI265">
        <v>0.47311828</v>
      </c>
      <c r="AJ265" s="2">
        <f>SUM(male_female_comparison_df[[#This Row],[inhabitants_proportional_male]],male_female_comparison_df[[#This Row],[inhabitants_proportional_female]])</f>
        <v>0.9999999799999999</v>
      </c>
      <c r="AK265" s="2">
        <f>male_female_comparison_df[[#This Row],[inhabitants_proportional_male]]-male_female_comparison_df[[#This Row],[PROPORTIONAL MALE]]</f>
        <v>4.3010750516714324E-10</v>
      </c>
      <c r="AL265" s="2">
        <f t="shared" si="4"/>
        <v>-0.46793335875704306</v>
      </c>
      <c r="AM265">
        <v>4.8387094999999998E-2</v>
      </c>
      <c r="AN265">
        <v>3.763441E-2</v>
      </c>
      <c r="AO265">
        <v>3.2258063999999996E-2</v>
      </c>
      <c r="AP265">
        <v>3.2258063999999996E-2</v>
      </c>
      <c r="AQ265">
        <v>1.0752688E-2</v>
      </c>
      <c r="AR265">
        <v>1.6129031999999998E-2</v>
      </c>
      <c r="AS265">
        <v>1.6129031999999998E-2</v>
      </c>
      <c r="AT265">
        <v>5.9139784000000001E-2</v>
      </c>
      <c r="AU265">
        <v>5.3763440000000003E-2</v>
      </c>
      <c r="AV265">
        <v>4.3010752999999999E-2</v>
      </c>
      <c r="AW265">
        <v>6.4516130000000005E-2</v>
      </c>
      <c r="AX265">
        <v>8.0645159999999994E-2</v>
      </c>
      <c r="AY265">
        <v>9.1397850000000003E-2</v>
      </c>
      <c r="AZ265">
        <v>9.1397850000000003E-2</v>
      </c>
      <c r="BA265">
        <v>8.6021504999999998E-2</v>
      </c>
      <c r="BB265">
        <v>4.8387094999999998E-2</v>
      </c>
      <c r="BC265">
        <v>6.9892469999999998E-2</v>
      </c>
      <c r="BD265">
        <v>4.8387094999999998E-2</v>
      </c>
      <c r="BE265">
        <v>2.6881720000000001E-2</v>
      </c>
      <c r="BF265">
        <v>4.3010752999999999E-2</v>
      </c>
      <c r="BG265">
        <v>21202</v>
      </c>
      <c r="BH265">
        <v>17765</v>
      </c>
      <c r="BI265">
        <v>45</v>
      </c>
      <c r="BJ265">
        <v>91</v>
      </c>
      <c r="BK265">
        <v>26</v>
      </c>
      <c r="BL265">
        <v>0.23560210000000001</v>
      </c>
      <c r="BM265">
        <v>0.47643980000000002</v>
      </c>
      <c r="BN265">
        <v>0.13612564999999999</v>
      </c>
      <c r="BO265">
        <v>85</v>
      </c>
      <c r="BP265">
        <v>2.2000000000000002</v>
      </c>
      <c r="BQ265">
        <v>47.2</v>
      </c>
      <c r="BR265">
        <v>3</v>
      </c>
      <c r="BS265">
        <v>2</v>
      </c>
      <c r="BT265">
        <v>17</v>
      </c>
      <c r="BU265">
        <v>8</v>
      </c>
      <c r="BV265">
        <v>9</v>
      </c>
      <c r="BW265">
        <v>6</v>
      </c>
      <c r="BX265">
        <v>6</v>
      </c>
      <c r="BY265">
        <v>37</v>
      </c>
      <c r="BZ265">
        <v>32</v>
      </c>
      <c r="CA265">
        <v>83</v>
      </c>
      <c r="CB265">
        <v>0</v>
      </c>
      <c r="CC265">
        <v>2</v>
      </c>
      <c r="CD265">
        <v>3.5294119999999998E-2</v>
      </c>
      <c r="CE265">
        <v>2.3529412000000003E-2</v>
      </c>
      <c r="CF265">
        <v>0.2</v>
      </c>
      <c r="CG265">
        <v>9.4117649999999997E-2</v>
      </c>
      <c r="CH265">
        <v>0.105882354</v>
      </c>
      <c r="CI265">
        <v>7.0588239999999997E-2</v>
      </c>
      <c r="CJ265">
        <v>7.0588239999999997E-2</v>
      </c>
      <c r="CK265">
        <v>0.43529412000000001</v>
      </c>
      <c r="CL265">
        <v>0.37647059999999999</v>
      </c>
      <c r="CM265">
        <v>0.97647059999999997</v>
      </c>
      <c r="CN265">
        <v>1.1111111000000002E-2</v>
      </c>
      <c r="CO265">
        <v>2.3529412000000003E-2</v>
      </c>
      <c r="CP265">
        <v>40450</v>
      </c>
      <c r="CQ265">
        <v>31742</v>
      </c>
      <c r="CR265">
        <v>22</v>
      </c>
      <c r="CS265">
        <v>53</v>
      </c>
      <c r="CT265">
        <v>10</v>
      </c>
      <c r="CU265">
        <v>0.25581396000000001</v>
      </c>
      <c r="CV265">
        <v>0.61627907000000004</v>
      </c>
      <c r="CW265">
        <v>0.11627907</v>
      </c>
      <c r="CX265">
        <v>3438244</v>
      </c>
      <c r="CY265">
        <v>184</v>
      </c>
      <c r="CZ265">
        <v>146</v>
      </c>
      <c r="DA265">
        <v>13</v>
      </c>
      <c r="DB265">
        <v>133</v>
      </c>
      <c r="DC265">
        <v>8.9041100000000012E-2</v>
      </c>
      <c r="DD265">
        <v>0.91095890000000002</v>
      </c>
    </row>
    <row r="266" spans="1:108" x14ac:dyDescent="0.3">
      <c r="A266">
        <v>264</v>
      </c>
      <c r="B266">
        <v>35270</v>
      </c>
      <c r="C266" s="1" t="s">
        <v>364</v>
      </c>
      <c r="D266">
        <v>562</v>
      </c>
      <c r="E266">
        <v>157</v>
      </c>
      <c r="F266">
        <v>75</v>
      </c>
      <c r="G266">
        <v>82</v>
      </c>
      <c r="H266">
        <f>SUM(male_female_comparison_df[[#This Row],[inhabitants_female]:[inhabitants_male]])</f>
        <v>157</v>
      </c>
      <c r="I266">
        <f>male_female_comparison_df[[#This Row],[INHABITANTS_TOTAL2]]-male_female_comparison_df[[#This Row],[inhabitants_total]]</f>
        <v>0</v>
      </c>
      <c r="J266">
        <f>male_female_comparison_df[[#This Row],[inhabitants_male]]/(male_female_comparison_df[[#This Row],[inhabitants_total]])</f>
        <v>0.52229299363057324</v>
      </c>
      <c r="L266">
        <v>50</v>
      </c>
      <c r="M266">
        <v>3</v>
      </c>
      <c r="N266">
        <v>4</v>
      </c>
      <c r="O266">
        <v>7</v>
      </c>
      <c r="P266">
        <v>5</v>
      </c>
      <c r="Q266">
        <v>5</v>
      </c>
      <c r="R266">
        <v>0</v>
      </c>
      <c r="S266">
        <v>5</v>
      </c>
      <c r="T266">
        <v>2</v>
      </c>
      <c r="U266">
        <v>8</v>
      </c>
      <c r="V266">
        <v>3</v>
      </c>
      <c r="W266">
        <v>9</v>
      </c>
      <c r="X266">
        <v>13</v>
      </c>
      <c r="Y266">
        <v>13</v>
      </c>
      <c r="Z266">
        <v>16</v>
      </c>
      <c r="AA266">
        <v>13</v>
      </c>
      <c r="AB266">
        <v>18</v>
      </c>
      <c r="AC266">
        <v>17</v>
      </c>
      <c r="AD266">
        <v>11</v>
      </c>
      <c r="AE266">
        <v>3</v>
      </c>
      <c r="AF266">
        <v>2</v>
      </c>
      <c r="AG266">
        <v>1.7490592</v>
      </c>
      <c r="AH266">
        <v>0.47770699999999999</v>
      </c>
      <c r="AI266">
        <v>0.52229300000000001</v>
      </c>
      <c r="AJ266" s="2">
        <f>SUM(male_female_comparison_df[[#This Row],[inhabitants_proportional_male]],male_female_comparison_df[[#This Row],[inhabitants_proportional_female]])</f>
        <v>1</v>
      </c>
      <c r="AK266" s="2">
        <f>male_female_comparison_df[[#This Row],[inhabitants_proportional_male]]-male_female_comparison_df[[#This Row],[PROPORTIONAL MALE]]</f>
        <v>6.369426763797037E-9</v>
      </c>
      <c r="AL266" s="2">
        <f t="shared" si="4"/>
        <v>-0.46793335875704306</v>
      </c>
      <c r="AM266">
        <v>1.9108279999999998E-2</v>
      </c>
      <c r="AN266">
        <v>2.5477707000000002E-2</v>
      </c>
      <c r="AO266">
        <v>4.4585988E-2</v>
      </c>
      <c r="AP266">
        <v>3.1847133999999999E-2</v>
      </c>
      <c r="AQ266">
        <v>3.1847133999999999E-2</v>
      </c>
      <c r="AR266">
        <v>2.5806451000000001E-2</v>
      </c>
      <c r="AS266">
        <v>3.1847133999999999E-2</v>
      </c>
      <c r="AT266">
        <v>1.2738853999999999E-2</v>
      </c>
      <c r="AU266">
        <v>5.0955414999999997E-2</v>
      </c>
      <c r="AV266">
        <v>1.9108279999999998E-2</v>
      </c>
      <c r="AW266">
        <v>5.7324840000000002E-2</v>
      </c>
      <c r="AX266">
        <v>8.2802550000000003E-2</v>
      </c>
      <c r="AY266">
        <v>8.2802550000000003E-2</v>
      </c>
      <c r="AZ266">
        <v>0.10191082999999999</v>
      </c>
      <c r="BA266">
        <v>8.2802550000000003E-2</v>
      </c>
      <c r="BB266">
        <v>0.11464968</v>
      </c>
      <c r="BC266">
        <v>0.10828026</v>
      </c>
      <c r="BD266">
        <v>7.0063694999999995E-2</v>
      </c>
      <c r="BE266">
        <v>1.9108279999999998E-2</v>
      </c>
      <c r="BF266">
        <v>1.2738853999999999E-2</v>
      </c>
      <c r="BG266">
        <v>20475</v>
      </c>
      <c r="BH266">
        <v>16297</v>
      </c>
      <c r="BI266">
        <v>46</v>
      </c>
      <c r="BJ266">
        <v>65</v>
      </c>
      <c r="BK266">
        <v>23</v>
      </c>
      <c r="BL266">
        <v>0.29677418</v>
      </c>
      <c r="BM266">
        <v>0.41935483000000001</v>
      </c>
      <c r="BN266">
        <v>0.14838709</v>
      </c>
      <c r="BO266">
        <v>81</v>
      </c>
      <c r="BP266">
        <v>1.9</v>
      </c>
      <c r="BQ266">
        <v>55.2</v>
      </c>
      <c r="BR266">
        <v>4</v>
      </c>
      <c r="BS266">
        <v>0</v>
      </c>
      <c r="BT266">
        <v>12</v>
      </c>
      <c r="BU266">
        <v>3</v>
      </c>
      <c r="BV266">
        <v>5</v>
      </c>
      <c r="BW266">
        <v>6</v>
      </c>
      <c r="BX266">
        <v>7</v>
      </c>
      <c r="BY266">
        <v>29</v>
      </c>
      <c r="BZ266">
        <v>40</v>
      </c>
      <c r="CA266">
        <v>75</v>
      </c>
      <c r="CB266">
        <v>2</v>
      </c>
      <c r="CC266">
        <v>4</v>
      </c>
      <c r="CD266">
        <v>4.9382715999999993E-2</v>
      </c>
      <c r="CF266">
        <v>0.14814815000000001</v>
      </c>
      <c r="CG266">
        <v>3.7037037000000002E-2</v>
      </c>
      <c r="CH266">
        <v>6.1728395999999998E-2</v>
      </c>
      <c r="CI266">
        <v>7.4074075000000003E-2</v>
      </c>
      <c r="CJ266">
        <v>8.6419754000000001E-2</v>
      </c>
      <c r="CK266">
        <v>0.35802470000000003</v>
      </c>
      <c r="CL266">
        <v>0.49382715999999999</v>
      </c>
      <c r="CM266">
        <v>0.92592589999999997</v>
      </c>
      <c r="CN266">
        <v>2.4691357999999997E-2</v>
      </c>
      <c r="CO266">
        <v>4.9382715999999993E-2</v>
      </c>
      <c r="CP266">
        <v>34863</v>
      </c>
      <c r="CQ266">
        <v>28874</v>
      </c>
      <c r="CR266">
        <v>29</v>
      </c>
      <c r="CS266">
        <v>34</v>
      </c>
      <c r="CT266">
        <v>16</v>
      </c>
      <c r="CU266">
        <v>0.36708861999999998</v>
      </c>
      <c r="CV266">
        <v>0.43037975000000001</v>
      </c>
      <c r="CW266">
        <v>0.20253165000000001</v>
      </c>
      <c r="CX266">
        <v>2754192</v>
      </c>
      <c r="CY266">
        <v>429</v>
      </c>
      <c r="CZ266">
        <v>150</v>
      </c>
      <c r="DA266">
        <v>19</v>
      </c>
      <c r="DB266">
        <v>131</v>
      </c>
      <c r="DC266">
        <v>0.12666667000000001</v>
      </c>
      <c r="DD266">
        <v>0.87333333000000002</v>
      </c>
    </row>
    <row r="267" spans="1:108" x14ac:dyDescent="0.3">
      <c r="A267">
        <v>265</v>
      </c>
      <c r="B267">
        <v>35420</v>
      </c>
      <c r="C267" s="1" t="s">
        <v>365</v>
      </c>
      <c r="D267">
        <v>562</v>
      </c>
      <c r="E267">
        <v>109</v>
      </c>
      <c r="F267">
        <v>50</v>
      </c>
      <c r="G267">
        <v>59</v>
      </c>
      <c r="H267">
        <f>SUM(male_female_comparison_df[[#This Row],[inhabitants_female]:[inhabitants_male]])</f>
        <v>109</v>
      </c>
      <c r="I267">
        <f>male_female_comparison_df[[#This Row],[INHABITANTS_TOTAL2]]-male_female_comparison_df[[#This Row],[inhabitants_total]]</f>
        <v>0</v>
      </c>
      <c r="J267">
        <f>male_female_comparison_df[[#This Row],[inhabitants_male]]/(male_female_comparison_df[[#This Row],[inhabitants_total]])</f>
        <v>0.54128440366972475</v>
      </c>
      <c r="L267">
        <v>48</v>
      </c>
      <c r="M267">
        <v>3</v>
      </c>
      <c r="N267">
        <v>3</v>
      </c>
      <c r="O267">
        <v>7</v>
      </c>
      <c r="P267">
        <v>3</v>
      </c>
      <c r="Q267">
        <v>1</v>
      </c>
      <c r="R267">
        <v>3</v>
      </c>
      <c r="S267">
        <v>1</v>
      </c>
      <c r="T267">
        <v>3</v>
      </c>
      <c r="U267">
        <v>6</v>
      </c>
      <c r="V267">
        <v>6</v>
      </c>
      <c r="W267">
        <v>4</v>
      </c>
      <c r="X267">
        <v>15</v>
      </c>
      <c r="Y267">
        <v>5</v>
      </c>
      <c r="Z267">
        <v>8</v>
      </c>
      <c r="AA267">
        <v>7</v>
      </c>
      <c r="AB267">
        <v>9</v>
      </c>
      <c r="AC267">
        <v>10</v>
      </c>
      <c r="AD267">
        <v>5</v>
      </c>
      <c r="AE267">
        <v>4</v>
      </c>
      <c r="AF267">
        <v>6</v>
      </c>
      <c r="AG267">
        <v>1.4344058000000002</v>
      </c>
      <c r="AH267">
        <v>0.4587156</v>
      </c>
      <c r="AI267">
        <v>0.5412844</v>
      </c>
      <c r="AJ267" s="2">
        <f>SUM(male_female_comparison_df[[#This Row],[inhabitants_proportional_male]],male_female_comparison_df[[#This Row],[inhabitants_proportional_female]])</f>
        <v>1</v>
      </c>
      <c r="AK267" s="2">
        <f>male_female_comparison_df[[#This Row],[inhabitants_proportional_male]]-male_female_comparison_df[[#This Row],[PROPORTIONAL MALE]]</f>
        <v>-3.6697247463024496E-9</v>
      </c>
      <c r="AL267" s="2">
        <f t="shared" si="4"/>
        <v>-0.46793335875704306</v>
      </c>
      <c r="AM267">
        <v>2.7522936000000001E-2</v>
      </c>
      <c r="AN267">
        <v>2.7522936000000001E-2</v>
      </c>
      <c r="AO267">
        <v>6.4220180000000002E-2</v>
      </c>
      <c r="AP267">
        <v>2.7522936000000001E-2</v>
      </c>
      <c r="AQ267">
        <v>9.1743115000000007E-3</v>
      </c>
      <c r="AR267">
        <v>2.7522936000000001E-2</v>
      </c>
      <c r="AS267">
        <v>9.1743115000000007E-3</v>
      </c>
      <c r="AT267">
        <v>2.7522936000000001E-2</v>
      </c>
      <c r="AU267">
        <v>5.5045872999999995E-2</v>
      </c>
      <c r="AV267">
        <v>5.5045872999999995E-2</v>
      </c>
      <c r="AW267">
        <v>3.6697246000000003E-2</v>
      </c>
      <c r="AX267">
        <v>0.13761467999999999</v>
      </c>
      <c r="AY267">
        <v>4.5871559999999999E-2</v>
      </c>
      <c r="AZ267">
        <v>7.3394490000000007E-2</v>
      </c>
      <c r="BA267">
        <v>6.4220180000000002E-2</v>
      </c>
      <c r="BB267">
        <v>8.2568810000000006E-2</v>
      </c>
      <c r="BC267">
        <v>9.1743119999999997E-2</v>
      </c>
      <c r="BD267">
        <v>4.5871559999999999E-2</v>
      </c>
      <c r="BE267">
        <v>3.6697246000000003E-2</v>
      </c>
      <c r="BF267">
        <v>5.5045872999999995E-2</v>
      </c>
      <c r="BG267">
        <v>19864</v>
      </c>
      <c r="BH267">
        <v>18346</v>
      </c>
      <c r="BI267">
        <v>27</v>
      </c>
      <c r="BJ267">
        <v>52</v>
      </c>
      <c r="BK267">
        <v>14</v>
      </c>
      <c r="BL267">
        <v>0.24770643000000001</v>
      </c>
      <c r="BM267">
        <v>0.47706421999999998</v>
      </c>
      <c r="BN267">
        <v>0.12844037</v>
      </c>
      <c r="BO267">
        <v>53</v>
      </c>
      <c r="BP267">
        <v>2.1</v>
      </c>
      <c r="BQ267">
        <v>49.2</v>
      </c>
      <c r="BR267">
        <v>1</v>
      </c>
      <c r="BS267">
        <v>1</v>
      </c>
      <c r="BT267">
        <v>10</v>
      </c>
      <c r="BU267">
        <v>2</v>
      </c>
      <c r="BV267">
        <v>4</v>
      </c>
      <c r="BW267">
        <v>7</v>
      </c>
      <c r="BX267">
        <v>4</v>
      </c>
      <c r="BY267">
        <v>19</v>
      </c>
      <c r="BZ267">
        <v>24</v>
      </c>
      <c r="CA267">
        <v>51</v>
      </c>
      <c r="CB267">
        <v>2</v>
      </c>
      <c r="CC267">
        <v>0</v>
      </c>
      <c r="CD267">
        <v>1.8867925000000001E-2</v>
      </c>
      <c r="CE267">
        <v>1.8867925000000001E-2</v>
      </c>
      <c r="CF267">
        <v>0.18867924999999999</v>
      </c>
      <c r="CG267">
        <v>3.7735850000000001E-2</v>
      </c>
      <c r="CH267">
        <v>7.5471700000000003E-2</v>
      </c>
      <c r="CI267">
        <v>0.13207547</v>
      </c>
      <c r="CJ267">
        <v>7.5471700000000003E-2</v>
      </c>
      <c r="CK267">
        <v>0.35849056000000001</v>
      </c>
      <c r="CL267">
        <v>0.45283019999999996</v>
      </c>
      <c r="CM267">
        <v>0.96226420000000001</v>
      </c>
      <c r="CN267">
        <v>3.7735850000000001E-2</v>
      </c>
      <c r="CO267">
        <v>1.7543860000000001E-2</v>
      </c>
      <c r="CP267">
        <v>33702</v>
      </c>
      <c r="CQ267">
        <v>33662</v>
      </c>
      <c r="CR267">
        <v>16</v>
      </c>
      <c r="CS267">
        <v>30</v>
      </c>
      <c r="CT267">
        <v>9</v>
      </c>
      <c r="CU267">
        <v>0.29090907999999999</v>
      </c>
      <c r="CV267">
        <v>0.54545456000000003</v>
      </c>
      <c r="CW267">
        <v>0.16363636000000001</v>
      </c>
      <c r="CX267">
        <v>1853591</v>
      </c>
      <c r="CY267">
        <v>325</v>
      </c>
      <c r="CZ267">
        <v>117</v>
      </c>
      <c r="DA267">
        <v>20</v>
      </c>
      <c r="DB267">
        <v>97</v>
      </c>
      <c r="DC267">
        <v>0.17094018</v>
      </c>
      <c r="DD267">
        <v>0.82905983999999999</v>
      </c>
    </row>
    <row r="268" spans="1:108" x14ac:dyDescent="0.3">
      <c r="A268">
        <v>266</v>
      </c>
      <c r="B268">
        <v>35610</v>
      </c>
      <c r="C268" s="1" t="s">
        <v>366</v>
      </c>
      <c r="D268">
        <v>182</v>
      </c>
      <c r="E268">
        <v>91</v>
      </c>
      <c r="F268">
        <v>49</v>
      </c>
      <c r="G268">
        <v>42</v>
      </c>
      <c r="H268">
        <f>SUM(male_female_comparison_df[[#This Row],[inhabitants_female]:[inhabitants_male]])</f>
        <v>91</v>
      </c>
      <c r="I268">
        <f>male_female_comparison_df[[#This Row],[INHABITANTS_TOTAL2]]-male_female_comparison_df[[#This Row],[inhabitants_total]]</f>
        <v>0</v>
      </c>
      <c r="J268">
        <f>male_female_comparison_df[[#This Row],[inhabitants_male]]/(male_female_comparison_df[[#This Row],[inhabitants_total]])</f>
        <v>0.46153846153846156</v>
      </c>
      <c r="L268">
        <v>48</v>
      </c>
      <c r="M268">
        <v>2</v>
      </c>
      <c r="N268">
        <v>3</v>
      </c>
      <c r="O268">
        <v>10</v>
      </c>
      <c r="P268">
        <v>4</v>
      </c>
      <c r="Q268">
        <v>3</v>
      </c>
      <c r="R268">
        <v>0</v>
      </c>
      <c r="S268">
        <v>0</v>
      </c>
      <c r="T268">
        <v>0</v>
      </c>
      <c r="U268">
        <v>3</v>
      </c>
      <c r="V268">
        <v>4</v>
      </c>
      <c r="W268">
        <v>6</v>
      </c>
      <c r="X268">
        <v>8</v>
      </c>
      <c r="Y268">
        <v>8</v>
      </c>
      <c r="Z268">
        <v>3</v>
      </c>
      <c r="AA268">
        <v>6</v>
      </c>
      <c r="AB268">
        <v>7</v>
      </c>
      <c r="AC268">
        <v>10</v>
      </c>
      <c r="AD268">
        <v>8</v>
      </c>
      <c r="AE268">
        <v>2</v>
      </c>
      <c r="AF268">
        <v>4</v>
      </c>
      <c r="AG268">
        <v>2.6416414000000001</v>
      </c>
      <c r="AH268">
        <v>0.53846156999999994</v>
      </c>
      <c r="AI268">
        <v>0.46153845999999998</v>
      </c>
      <c r="AJ268" s="2">
        <f>SUM(male_female_comparison_df[[#This Row],[inhabitants_proportional_male]],male_female_comparison_df[[#This Row],[inhabitants_proportional_female]])</f>
        <v>1.0000000299999998</v>
      </c>
      <c r="AK268" s="2">
        <f>male_female_comparison_df[[#This Row],[inhabitants_proportional_male]]-male_female_comparison_df[[#This Row],[PROPORTIONAL MALE]]</f>
        <v>-1.5384615803526458E-9</v>
      </c>
      <c r="AL268" s="2">
        <f t="shared" si="4"/>
        <v>-0.46793335875704306</v>
      </c>
      <c r="AM268">
        <v>2.1978022999999999E-2</v>
      </c>
      <c r="AN268">
        <v>3.2967034999999999E-2</v>
      </c>
      <c r="AO268">
        <v>0.10989011</v>
      </c>
      <c r="AP268">
        <v>4.3956044999999999E-2</v>
      </c>
      <c r="AQ268">
        <v>3.2967034999999999E-2</v>
      </c>
      <c r="AR268">
        <v>2.2471910000000001E-2</v>
      </c>
      <c r="AS268">
        <v>1.1235955000000001E-2</v>
      </c>
      <c r="AU268">
        <v>3.2967034999999999E-2</v>
      </c>
      <c r="AV268">
        <v>4.3956044999999999E-2</v>
      </c>
      <c r="AW268">
        <v>6.5934069999999997E-2</v>
      </c>
      <c r="AX268">
        <v>8.7912089999999998E-2</v>
      </c>
      <c r="AY268">
        <v>8.7912089999999998E-2</v>
      </c>
      <c r="AZ268">
        <v>3.2967034999999999E-2</v>
      </c>
      <c r="BA268">
        <v>6.5934069999999997E-2</v>
      </c>
      <c r="BB268">
        <v>7.6923080000000005E-2</v>
      </c>
      <c r="BC268">
        <v>0.10989011</v>
      </c>
      <c r="BD268">
        <v>8.7912089999999998E-2</v>
      </c>
      <c r="BE268">
        <v>2.1978022999999999E-2</v>
      </c>
      <c r="BF268">
        <v>4.3956044999999999E-2</v>
      </c>
      <c r="BG268">
        <v>20762</v>
      </c>
      <c r="BH268">
        <v>18769</v>
      </c>
      <c r="BI268">
        <v>13</v>
      </c>
      <c r="BJ268">
        <v>50</v>
      </c>
      <c r="BK268">
        <v>10</v>
      </c>
      <c r="BL268">
        <v>0.14606741000000001</v>
      </c>
      <c r="BM268">
        <v>0.56179774000000005</v>
      </c>
      <c r="BN268">
        <v>0.11235955</v>
      </c>
      <c r="BO268">
        <v>42</v>
      </c>
      <c r="BP268">
        <v>2.2000000000000002</v>
      </c>
      <c r="BQ268">
        <v>48.6</v>
      </c>
      <c r="BR268">
        <v>0</v>
      </c>
      <c r="BS268">
        <v>0</v>
      </c>
      <c r="BT268">
        <v>9</v>
      </c>
      <c r="BU268">
        <v>2</v>
      </c>
      <c r="BV268">
        <v>4</v>
      </c>
      <c r="BW268">
        <v>8</v>
      </c>
      <c r="BX268">
        <v>6</v>
      </c>
      <c r="BY268">
        <v>9</v>
      </c>
      <c r="BZ268">
        <v>24</v>
      </c>
      <c r="CA268">
        <v>40</v>
      </c>
      <c r="CB268">
        <v>0</v>
      </c>
      <c r="CC268">
        <v>2</v>
      </c>
      <c r="CF268">
        <v>0.21428572000000001</v>
      </c>
      <c r="CG268">
        <v>4.7619050000000003E-2</v>
      </c>
      <c r="CH268">
        <v>9.5238100000000006E-2</v>
      </c>
      <c r="CI268">
        <v>0.19047620000000001</v>
      </c>
      <c r="CJ268">
        <v>0.14285714999999999</v>
      </c>
      <c r="CK268">
        <v>0.21428572000000001</v>
      </c>
      <c r="CL268">
        <v>0.57142859999999995</v>
      </c>
      <c r="CM268">
        <v>0.95238096000000005</v>
      </c>
      <c r="CO268">
        <v>4.7619050000000003E-2</v>
      </c>
      <c r="CP268">
        <v>35254</v>
      </c>
      <c r="CQ268">
        <v>25557</v>
      </c>
      <c r="CR268">
        <v>13</v>
      </c>
      <c r="CS268">
        <v>26</v>
      </c>
      <c r="CT268">
        <v>4</v>
      </c>
      <c r="CU268">
        <v>0.30952382000000001</v>
      </c>
      <c r="CV268">
        <v>0.61904764000000001</v>
      </c>
      <c r="CW268">
        <v>9.5238100000000006E-2</v>
      </c>
      <c r="CX268">
        <v>1515942</v>
      </c>
      <c r="CY268">
        <v>55</v>
      </c>
      <c r="CZ268">
        <v>73</v>
      </c>
      <c r="DA268">
        <v>5</v>
      </c>
      <c r="DB268">
        <v>68</v>
      </c>
      <c r="DC268">
        <v>6.8493150000000003E-2</v>
      </c>
      <c r="DD268">
        <v>0.93150689999999992</v>
      </c>
    </row>
    <row r="269" spans="1:108" x14ac:dyDescent="0.3">
      <c r="A269">
        <v>267</v>
      </c>
      <c r="B269">
        <v>35750</v>
      </c>
      <c r="C269" s="1" t="s">
        <v>367</v>
      </c>
      <c r="D269">
        <v>702</v>
      </c>
      <c r="E269">
        <v>286</v>
      </c>
      <c r="F269">
        <v>132</v>
      </c>
      <c r="G269">
        <v>154</v>
      </c>
      <c r="H269">
        <f>SUM(male_female_comparison_df[[#This Row],[inhabitants_female]:[inhabitants_male]])</f>
        <v>286</v>
      </c>
      <c r="I269">
        <f>male_female_comparison_df[[#This Row],[INHABITANTS_TOTAL2]]-male_female_comparison_df[[#This Row],[inhabitants_total]]</f>
        <v>0</v>
      </c>
      <c r="J269">
        <f>male_female_comparison_df[[#This Row],[inhabitants_male]]/(male_female_comparison_df[[#This Row],[inhabitants_total]])</f>
        <v>0.53846153846153844</v>
      </c>
      <c r="L269">
        <v>49</v>
      </c>
      <c r="M269">
        <v>4</v>
      </c>
      <c r="N269">
        <v>9</v>
      </c>
      <c r="O269">
        <v>14</v>
      </c>
      <c r="P269">
        <v>12</v>
      </c>
      <c r="Q269">
        <v>9</v>
      </c>
      <c r="R269">
        <v>11</v>
      </c>
      <c r="S269">
        <v>4</v>
      </c>
      <c r="T269">
        <v>6</v>
      </c>
      <c r="U269">
        <v>9</v>
      </c>
      <c r="V269">
        <v>5</v>
      </c>
      <c r="W269">
        <v>16</v>
      </c>
      <c r="X269">
        <v>26</v>
      </c>
      <c r="Y269">
        <v>23</v>
      </c>
      <c r="Z269">
        <v>25</v>
      </c>
      <c r="AA269">
        <v>29</v>
      </c>
      <c r="AB269">
        <v>21</v>
      </c>
      <c r="AC269">
        <v>24</v>
      </c>
      <c r="AD269">
        <v>16</v>
      </c>
      <c r="AE269">
        <v>14</v>
      </c>
      <c r="AF269">
        <v>9</v>
      </c>
      <c r="AG269">
        <v>2.5089582999999998</v>
      </c>
      <c r="AH269">
        <v>0.46153845999999998</v>
      </c>
      <c r="AI269">
        <v>0.53846156999999994</v>
      </c>
      <c r="AJ269" s="2">
        <f>SUM(male_female_comparison_df[[#This Row],[inhabitants_proportional_male]],male_female_comparison_df[[#This Row],[inhabitants_proportional_female]])</f>
        <v>1.0000000299999998</v>
      </c>
      <c r="AK269" s="2">
        <f>male_female_comparison_df[[#This Row],[inhabitants_proportional_male]]-male_female_comparison_df[[#This Row],[PROPORTIONAL MALE]]</f>
        <v>3.1538461509050819E-8</v>
      </c>
      <c r="AL269" s="2">
        <f t="shared" si="4"/>
        <v>-0.46793335875704306</v>
      </c>
      <c r="AM269">
        <v>1.3986014E-2</v>
      </c>
      <c r="AN269">
        <v>3.1468533E-2</v>
      </c>
      <c r="AO269">
        <v>4.8951050000000003E-2</v>
      </c>
      <c r="AP269">
        <v>4.1958040000000002E-2</v>
      </c>
      <c r="AQ269">
        <v>3.1468533E-2</v>
      </c>
      <c r="AR269">
        <v>3.8461540000000002E-2</v>
      </c>
      <c r="AS269">
        <v>1.3986014E-2</v>
      </c>
      <c r="AT269">
        <v>2.0979020000000001E-2</v>
      </c>
      <c r="AU269">
        <v>3.1468533E-2</v>
      </c>
      <c r="AV269">
        <v>1.7482517E-2</v>
      </c>
      <c r="AW269">
        <v>5.5944054999999999E-2</v>
      </c>
      <c r="AX269">
        <v>9.0909089999999998E-2</v>
      </c>
      <c r="AY269">
        <v>8.0419580000000004E-2</v>
      </c>
      <c r="AZ269">
        <v>8.7412589999999998E-2</v>
      </c>
      <c r="BA269">
        <v>0.10139860000000001</v>
      </c>
      <c r="BB269">
        <v>7.3426574000000008E-2</v>
      </c>
      <c r="BC269">
        <v>8.3916080000000004E-2</v>
      </c>
      <c r="BD269">
        <v>5.5944054999999999E-2</v>
      </c>
      <c r="BE269">
        <v>4.8951050000000003E-2</v>
      </c>
      <c r="BF269">
        <v>3.1468533E-2</v>
      </c>
      <c r="BG269">
        <v>21265</v>
      </c>
      <c r="BH269">
        <v>18911</v>
      </c>
      <c r="BI269">
        <v>53</v>
      </c>
      <c r="BJ269">
        <v>153</v>
      </c>
      <c r="BK269">
        <v>31</v>
      </c>
      <c r="BL269">
        <v>0.18213059000000001</v>
      </c>
      <c r="BM269">
        <v>0.52577317000000001</v>
      </c>
      <c r="BN269">
        <v>0.106529206</v>
      </c>
      <c r="BO269">
        <v>129</v>
      </c>
      <c r="BP269">
        <v>2.2000000000000002</v>
      </c>
      <c r="BQ269">
        <v>44.9</v>
      </c>
      <c r="BR269">
        <v>2</v>
      </c>
      <c r="BS269">
        <v>0</v>
      </c>
      <c r="BT269">
        <v>26</v>
      </c>
      <c r="BU269">
        <v>4</v>
      </c>
      <c r="BV269">
        <v>8</v>
      </c>
      <c r="BW269">
        <v>10</v>
      </c>
      <c r="BX269">
        <v>17</v>
      </c>
      <c r="BY269">
        <v>45</v>
      </c>
      <c r="BZ269">
        <v>60</v>
      </c>
      <c r="CA269">
        <v>122</v>
      </c>
      <c r="CB269">
        <v>3</v>
      </c>
      <c r="CC269">
        <v>4</v>
      </c>
      <c r="CD269">
        <v>1.5503876000000002E-2</v>
      </c>
      <c r="CE269">
        <v>7.352941E-3</v>
      </c>
      <c r="CF269">
        <v>0.20155039999999999</v>
      </c>
      <c r="CG269">
        <v>3.1007752000000003E-2</v>
      </c>
      <c r="CH269">
        <v>6.2015504000000006E-2</v>
      </c>
      <c r="CI269">
        <v>7.7519379999999999E-2</v>
      </c>
      <c r="CJ269">
        <v>0.13178295000000001</v>
      </c>
      <c r="CK269">
        <v>0.34883720000000001</v>
      </c>
      <c r="CL269">
        <v>0.46511629999999998</v>
      </c>
      <c r="CM269">
        <v>0.94573639999999992</v>
      </c>
      <c r="CN269">
        <v>2.3255814E-2</v>
      </c>
      <c r="CO269">
        <v>3.1007752000000003E-2</v>
      </c>
      <c r="CP269">
        <v>38954</v>
      </c>
      <c r="CQ269">
        <v>30008</v>
      </c>
      <c r="CR269">
        <v>32</v>
      </c>
      <c r="CS269">
        <v>79</v>
      </c>
      <c r="CT269">
        <v>19</v>
      </c>
      <c r="CU269">
        <v>0.24615385000000001</v>
      </c>
      <c r="CV269">
        <v>0.60769230000000007</v>
      </c>
      <c r="CW269">
        <v>0.14615385</v>
      </c>
      <c r="CX269">
        <v>5064082</v>
      </c>
      <c r="CY269">
        <v>344</v>
      </c>
      <c r="CZ269">
        <v>218</v>
      </c>
      <c r="DA269">
        <v>21</v>
      </c>
      <c r="DB269">
        <v>197</v>
      </c>
      <c r="DC269">
        <v>9.6330280000000004E-2</v>
      </c>
      <c r="DD269">
        <v>0.90366970000000002</v>
      </c>
    </row>
    <row r="270" spans="1:108" x14ac:dyDescent="0.3">
      <c r="A270">
        <v>268</v>
      </c>
      <c r="B270">
        <v>36110</v>
      </c>
      <c r="C270" s="1" t="s">
        <v>368</v>
      </c>
      <c r="D270">
        <v>211</v>
      </c>
      <c r="E270">
        <v>2859</v>
      </c>
      <c r="F270">
        <v>1401</v>
      </c>
      <c r="G270">
        <v>1458</v>
      </c>
      <c r="H270">
        <f>SUM(male_female_comparison_df[[#This Row],[inhabitants_female]:[inhabitants_male]])</f>
        <v>2859</v>
      </c>
      <c r="I270">
        <f>male_female_comparison_df[[#This Row],[INHABITANTS_TOTAL2]]-male_female_comparison_df[[#This Row],[inhabitants_total]]</f>
        <v>0</v>
      </c>
      <c r="J270">
        <f>male_female_comparison_df[[#This Row],[inhabitants_male]]/(male_female_comparison_df[[#This Row],[inhabitants_total]])</f>
        <v>0.50996852046169994</v>
      </c>
      <c r="L270">
        <v>34</v>
      </c>
      <c r="M270">
        <v>154</v>
      </c>
      <c r="N270">
        <v>253</v>
      </c>
      <c r="O270">
        <v>327</v>
      </c>
      <c r="P270">
        <v>105</v>
      </c>
      <c r="Q270">
        <v>68</v>
      </c>
      <c r="R270">
        <v>51</v>
      </c>
      <c r="S270">
        <v>76</v>
      </c>
      <c r="T270">
        <v>104</v>
      </c>
      <c r="U270">
        <v>245</v>
      </c>
      <c r="V270">
        <v>265</v>
      </c>
      <c r="W270">
        <v>264</v>
      </c>
      <c r="X270">
        <v>228</v>
      </c>
      <c r="Y270">
        <v>166</v>
      </c>
      <c r="Z270">
        <v>158</v>
      </c>
      <c r="AA270">
        <v>141</v>
      </c>
      <c r="AB270">
        <v>114</v>
      </c>
      <c r="AC270">
        <v>72</v>
      </c>
      <c r="AD270">
        <v>26</v>
      </c>
      <c r="AE270">
        <v>20</v>
      </c>
      <c r="AF270">
        <v>22</v>
      </c>
      <c r="AG270">
        <v>192.77382</v>
      </c>
      <c r="AH270">
        <v>0.49003148000000002</v>
      </c>
      <c r="AI270">
        <v>0.50996850000000005</v>
      </c>
      <c r="AJ270" s="2">
        <f>SUM(male_female_comparison_df[[#This Row],[inhabitants_proportional_male]],male_female_comparison_df[[#This Row],[inhabitants_proportional_female]])</f>
        <v>0.99999998000000012</v>
      </c>
      <c r="AK270" s="2">
        <f>male_female_comparison_df[[#This Row],[inhabitants_proportional_male]]-male_female_comparison_df[[#This Row],[PROPORTIONAL MALE]]</f>
        <v>-2.0461699890006457E-8</v>
      </c>
      <c r="AL270" s="2">
        <f t="shared" si="4"/>
        <v>-0.46793335875704306</v>
      </c>
      <c r="AM270">
        <v>5.3864990000000001E-2</v>
      </c>
      <c r="AN270">
        <v>8.8492479999999998E-2</v>
      </c>
      <c r="AO270">
        <v>0.11437566</v>
      </c>
      <c r="AP270">
        <v>3.6726130000000003E-2</v>
      </c>
      <c r="AQ270">
        <v>2.378454E-2</v>
      </c>
      <c r="AR270">
        <v>1.7838405000000002E-2</v>
      </c>
      <c r="AS270">
        <v>2.6582722000000003E-2</v>
      </c>
      <c r="AT270">
        <v>3.6376357000000005E-2</v>
      </c>
      <c r="AU270">
        <v>8.5694300000000001E-2</v>
      </c>
      <c r="AV270">
        <v>9.2689750000000001E-2</v>
      </c>
      <c r="AW270">
        <v>9.2339980000000002E-2</v>
      </c>
      <c r="AX270">
        <v>7.9748159999999998E-2</v>
      </c>
      <c r="AY270">
        <v>5.8062259999999997E-2</v>
      </c>
      <c r="AZ270">
        <v>5.5264078000000001E-2</v>
      </c>
      <c r="BA270">
        <v>4.9317945000000002E-2</v>
      </c>
      <c r="BB270">
        <v>3.9874079999999999E-2</v>
      </c>
      <c r="BC270">
        <v>2.5183631000000001E-2</v>
      </c>
      <c r="BD270">
        <v>9.0940889999999996E-3</v>
      </c>
      <c r="BE270">
        <v>6.9954530000000004E-3</v>
      </c>
      <c r="BF270">
        <v>7.6949982999999994E-3</v>
      </c>
      <c r="BG270">
        <v>26503</v>
      </c>
      <c r="BH270">
        <v>25114</v>
      </c>
      <c r="BI270">
        <v>267</v>
      </c>
      <c r="BJ270">
        <v>1119</v>
      </c>
      <c r="BK270">
        <v>565</v>
      </c>
      <c r="BL270">
        <v>9.4146684000000008E-2</v>
      </c>
      <c r="BM270">
        <v>0.39456979999999997</v>
      </c>
      <c r="BN270">
        <v>0.19922425999999999</v>
      </c>
      <c r="BO270">
        <v>1030</v>
      </c>
      <c r="BP270">
        <v>2.8</v>
      </c>
      <c r="BQ270">
        <v>39.5</v>
      </c>
      <c r="BR270">
        <v>22</v>
      </c>
      <c r="BS270">
        <v>33</v>
      </c>
      <c r="BT270">
        <v>484</v>
      </c>
      <c r="BU270">
        <v>136</v>
      </c>
      <c r="BV270">
        <v>263</v>
      </c>
      <c r="BW270">
        <v>231</v>
      </c>
      <c r="BX270">
        <v>136</v>
      </c>
      <c r="BY270">
        <v>378</v>
      </c>
      <c r="BZ270">
        <v>170</v>
      </c>
      <c r="CA270">
        <v>992</v>
      </c>
      <c r="CB270">
        <v>28</v>
      </c>
      <c r="CC270">
        <v>10</v>
      </c>
      <c r="CD270">
        <v>2.1359224E-2</v>
      </c>
      <c r="CE270">
        <v>3.2038834000000002E-2</v>
      </c>
      <c r="CF270">
        <v>0.46990290000000007</v>
      </c>
      <c r="CG270">
        <v>0.13203883</v>
      </c>
      <c r="CH270">
        <v>0.25533979999999995</v>
      </c>
      <c r="CI270">
        <v>0.22427184999999999</v>
      </c>
      <c r="CJ270">
        <v>0.13203883</v>
      </c>
      <c r="CK270">
        <v>0.36699029999999999</v>
      </c>
      <c r="CL270">
        <v>0.16504853999999999</v>
      </c>
      <c r="CM270">
        <v>0.96310680000000015</v>
      </c>
      <c r="CN270">
        <v>2.7184466000000001E-2</v>
      </c>
      <c r="CO270">
        <v>9.7087379999999997E-3</v>
      </c>
      <c r="CP270">
        <v>50750</v>
      </c>
      <c r="CQ270">
        <v>48213</v>
      </c>
      <c r="CR270">
        <v>99</v>
      </c>
      <c r="CS270">
        <v>641</v>
      </c>
      <c r="CT270">
        <v>285</v>
      </c>
      <c r="CU270">
        <v>9.6585359999999995E-2</v>
      </c>
      <c r="CV270">
        <v>0.62536585</v>
      </c>
      <c r="CW270">
        <v>0.27804878</v>
      </c>
      <c r="CX270">
        <v>52019012</v>
      </c>
      <c r="CY270">
        <v>54</v>
      </c>
      <c r="CZ270">
        <v>970</v>
      </c>
      <c r="DA270">
        <v>37</v>
      </c>
      <c r="DB270">
        <v>933</v>
      </c>
      <c r="DC270">
        <v>3.8144329999999997E-2</v>
      </c>
      <c r="DD270">
        <v>0.96185564999999995</v>
      </c>
    </row>
    <row r="271" spans="1:108" x14ac:dyDescent="0.3">
      <c r="A271">
        <v>269</v>
      </c>
      <c r="B271">
        <v>36120</v>
      </c>
      <c r="C271" s="1" t="s">
        <v>369</v>
      </c>
      <c r="D271">
        <v>211</v>
      </c>
      <c r="E271">
        <v>1105</v>
      </c>
      <c r="F271">
        <v>530</v>
      </c>
      <c r="G271">
        <v>575</v>
      </c>
      <c r="H271">
        <f>SUM(male_female_comparison_df[[#This Row],[inhabitants_female]:[inhabitants_male]])</f>
        <v>1105</v>
      </c>
      <c r="I271">
        <f>male_female_comparison_df[[#This Row],[INHABITANTS_TOTAL2]]-male_female_comparison_df[[#This Row],[inhabitants_total]]</f>
        <v>0</v>
      </c>
      <c r="J271">
        <f>male_female_comparison_df[[#This Row],[inhabitants_male]]/(male_female_comparison_df[[#This Row],[inhabitants_total]])</f>
        <v>0.52036199095022628</v>
      </c>
      <c r="L271">
        <v>40</v>
      </c>
      <c r="M271">
        <v>39</v>
      </c>
      <c r="N271">
        <v>49</v>
      </c>
      <c r="O271">
        <v>113</v>
      </c>
      <c r="P271">
        <v>63</v>
      </c>
      <c r="Q271">
        <v>36</v>
      </c>
      <c r="R271">
        <v>18</v>
      </c>
      <c r="S271">
        <v>29</v>
      </c>
      <c r="T271">
        <v>23</v>
      </c>
      <c r="U271">
        <v>48</v>
      </c>
      <c r="V271">
        <v>73</v>
      </c>
      <c r="W271">
        <v>97</v>
      </c>
      <c r="X271">
        <v>102</v>
      </c>
      <c r="Y271">
        <v>85</v>
      </c>
      <c r="Z271">
        <v>68</v>
      </c>
      <c r="AA271">
        <v>65</v>
      </c>
      <c r="AB271">
        <v>69</v>
      </c>
      <c r="AC271">
        <v>54</v>
      </c>
      <c r="AD271">
        <v>43</v>
      </c>
      <c r="AE271">
        <v>15</v>
      </c>
      <c r="AF271">
        <v>16</v>
      </c>
      <c r="AG271">
        <v>13.355973000000001</v>
      </c>
      <c r="AH271">
        <v>0.47963800000000001</v>
      </c>
      <c r="AI271">
        <v>0.52036199999999999</v>
      </c>
      <c r="AJ271" s="2">
        <f>SUM(male_female_comparison_df[[#This Row],[inhabitants_proportional_male]],male_female_comparison_df[[#This Row],[inhabitants_proportional_female]])</f>
        <v>1</v>
      </c>
      <c r="AK271" s="2">
        <f>male_female_comparison_df[[#This Row],[inhabitants_proportional_male]]-male_female_comparison_df[[#This Row],[PROPORTIONAL MALE]]</f>
        <v>9.0497737081918217E-9</v>
      </c>
      <c r="AL271" s="2">
        <f t="shared" si="4"/>
        <v>-0.46793335875704306</v>
      </c>
      <c r="AM271">
        <v>3.5294119999999998E-2</v>
      </c>
      <c r="AN271">
        <v>4.4343892000000003E-2</v>
      </c>
      <c r="AO271">
        <v>0.10226244499999999</v>
      </c>
      <c r="AP271">
        <v>5.7013574999999997E-2</v>
      </c>
      <c r="AQ271">
        <v>3.2579187000000003E-2</v>
      </c>
      <c r="AR271">
        <v>1.6289593999999998E-2</v>
      </c>
      <c r="AS271">
        <v>2.6244343999999999E-2</v>
      </c>
      <c r="AT271">
        <v>2.081448E-2</v>
      </c>
      <c r="AU271">
        <v>4.3438915000000002E-2</v>
      </c>
      <c r="AV271">
        <v>6.6063350000000007E-2</v>
      </c>
      <c r="AW271">
        <v>8.7782810000000003E-2</v>
      </c>
      <c r="AX271">
        <v>9.230769400000001E-2</v>
      </c>
      <c r="AY271">
        <v>7.6923080000000005E-2</v>
      </c>
      <c r="AZ271">
        <v>6.1538460000000003E-2</v>
      </c>
      <c r="BA271">
        <v>5.8823529999999999E-2</v>
      </c>
      <c r="BB271">
        <v>6.2443440000000003E-2</v>
      </c>
      <c r="BC271">
        <v>4.8868780000000001E-2</v>
      </c>
      <c r="BD271">
        <v>3.8914030000000002E-2</v>
      </c>
      <c r="BE271">
        <v>1.3574661000000002E-2</v>
      </c>
      <c r="BF271">
        <v>1.4479638000000001E-2</v>
      </c>
      <c r="BG271">
        <v>25573</v>
      </c>
      <c r="BH271">
        <v>22898</v>
      </c>
      <c r="BI271">
        <v>148</v>
      </c>
      <c r="BJ271">
        <v>448</v>
      </c>
      <c r="BK271">
        <v>218</v>
      </c>
      <c r="BL271">
        <v>0.13297394000000001</v>
      </c>
      <c r="BM271">
        <v>0.40251570000000003</v>
      </c>
      <c r="BN271">
        <v>0.19586703</v>
      </c>
      <c r="BO271">
        <v>420</v>
      </c>
      <c r="BP271">
        <v>2.6</v>
      </c>
      <c r="BQ271">
        <v>43.1</v>
      </c>
      <c r="BR271">
        <v>7</v>
      </c>
      <c r="BS271">
        <v>4</v>
      </c>
      <c r="BT271">
        <v>142</v>
      </c>
      <c r="BU271">
        <v>30</v>
      </c>
      <c r="BV271">
        <v>51</v>
      </c>
      <c r="BW271">
        <v>79</v>
      </c>
      <c r="BX271">
        <v>75</v>
      </c>
      <c r="BY271">
        <v>147</v>
      </c>
      <c r="BZ271">
        <v>134</v>
      </c>
      <c r="CA271">
        <v>402</v>
      </c>
      <c r="CB271">
        <v>8</v>
      </c>
      <c r="CC271">
        <v>10</v>
      </c>
      <c r="CD271">
        <v>1.6666667999999999E-2</v>
      </c>
      <c r="CE271">
        <v>9.5238100000000006E-3</v>
      </c>
      <c r="CF271">
        <v>0.33809525000000001</v>
      </c>
      <c r="CG271">
        <v>7.1428574999999994E-2</v>
      </c>
      <c r="CH271">
        <v>0.12142857</v>
      </c>
      <c r="CI271">
        <v>0.18809524</v>
      </c>
      <c r="CJ271">
        <v>0.17857143</v>
      </c>
      <c r="CK271">
        <v>0.35</v>
      </c>
      <c r="CL271">
        <v>0.31904763000000003</v>
      </c>
      <c r="CM271">
        <v>0.95714283</v>
      </c>
      <c r="CN271">
        <v>1.9047620000000001E-2</v>
      </c>
      <c r="CO271">
        <v>2.3809523999999999E-2</v>
      </c>
      <c r="CP271">
        <v>49275</v>
      </c>
      <c r="CQ271">
        <v>46975</v>
      </c>
      <c r="CR271">
        <v>59</v>
      </c>
      <c r="CS271">
        <v>262</v>
      </c>
      <c r="CT271">
        <v>101</v>
      </c>
      <c r="CU271">
        <v>0.13981043000000001</v>
      </c>
      <c r="CV271">
        <v>0.62085307000000001</v>
      </c>
      <c r="CW271">
        <v>0.23933649000000001</v>
      </c>
      <c r="CX271">
        <v>20794026</v>
      </c>
      <c r="CY271">
        <v>577</v>
      </c>
      <c r="CZ271">
        <v>509</v>
      </c>
      <c r="DA271">
        <v>32</v>
      </c>
      <c r="DB271">
        <v>477</v>
      </c>
      <c r="DC271">
        <v>6.2868370000000007E-2</v>
      </c>
      <c r="DD271">
        <v>0.93713164000000004</v>
      </c>
    </row>
    <row r="272" spans="1:108" x14ac:dyDescent="0.3">
      <c r="A272">
        <v>270</v>
      </c>
      <c r="B272">
        <v>36760</v>
      </c>
      <c r="C272" s="1" t="s">
        <v>370</v>
      </c>
      <c r="D272">
        <v>635</v>
      </c>
      <c r="E272">
        <v>824</v>
      </c>
      <c r="F272">
        <v>419</v>
      </c>
      <c r="G272">
        <v>405</v>
      </c>
      <c r="H272">
        <f>SUM(male_female_comparison_df[[#This Row],[inhabitants_female]:[inhabitants_male]])</f>
        <v>824</v>
      </c>
      <c r="I272">
        <f>male_female_comparison_df[[#This Row],[INHABITANTS_TOTAL2]]-male_female_comparison_df[[#This Row],[inhabitants_total]]</f>
        <v>0</v>
      </c>
      <c r="J272">
        <f>male_female_comparison_df[[#This Row],[inhabitants_male]]/(male_female_comparison_df[[#This Row],[inhabitants_total]])</f>
        <v>0.49150485436893204</v>
      </c>
      <c r="L272">
        <v>52</v>
      </c>
      <c r="M272">
        <v>8</v>
      </c>
      <c r="N272">
        <v>18</v>
      </c>
      <c r="O272">
        <v>48</v>
      </c>
      <c r="P272">
        <v>33</v>
      </c>
      <c r="Q272">
        <v>15</v>
      </c>
      <c r="R272">
        <v>7</v>
      </c>
      <c r="S272">
        <v>14</v>
      </c>
      <c r="T272">
        <v>24</v>
      </c>
      <c r="U272">
        <v>38</v>
      </c>
      <c r="V272">
        <v>29</v>
      </c>
      <c r="W272">
        <v>35</v>
      </c>
      <c r="X272">
        <v>45</v>
      </c>
      <c r="Y272">
        <v>59</v>
      </c>
      <c r="Z272">
        <v>67</v>
      </c>
      <c r="AA272">
        <v>73</v>
      </c>
      <c r="AB272">
        <v>91</v>
      </c>
      <c r="AC272">
        <v>72</v>
      </c>
      <c r="AD272">
        <v>52</v>
      </c>
      <c r="AE272">
        <v>41</v>
      </c>
      <c r="AF272">
        <v>55</v>
      </c>
      <c r="AG272">
        <v>9.7568490000000008</v>
      </c>
      <c r="AH272">
        <v>0.50849515000000001</v>
      </c>
      <c r="AI272">
        <v>0.49150484999999999</v>
      </c>
      <c r="AJ272" s="2">
        <f>SUM(male_female_comparison_df[[#This Row],[inhabitants_proportional_male]],male_female_comparison_df[[#This Row],[inhabitants_proportional_female]])</f>
        <v>1</v>
      </c>
      <c r="AK272" s="2">
        <f>male_female_comparison_df[[#This Row],[inhabitants_proportional_male]]-male_female_comparison_df[[#This Row],[PROPORTIONAL MALE]]</f>
        <v>-4.3689320494699757E-9</v>
      </c>
      <c r="AL272" s="2">
        <f t="shared" si="4"/>
        <v>-0.46793335875704306</v>
      </c>
      <c r="AM272">
        <v>9.7087379999999997E-3</v>
      </c>
      <c r="AN272">
        <v>2.1844659999999998E-2</v>
      </c>
      <c r="AO272">
        <v>5.8252427999999995E-2</v>
      </c>
      <c r="AP272">
        <v>4.0048542999999999E-2</v>
      </c>
      <c r="AQ272">
        <v>1.8203884E-2</v>
      </c>
      <c r="AR272">
        <v>8.4951455000000006E-3</v>
      </c>
      <c r="AS272">
        <v>1.6990291000000001E-2</v>
      </c>
      <c r="AT272">
        <v>2.9126213999999997E-2</v>
      </c>
      <c r="AU272">
        <v>4.6116505000000002E-2</v>
      </c>
      <c r="AV272">
        <v>3.5194172999999995E-2</v>
      </c>
      <c r="AW272">
        <v>4.2475725999999998E-2</v>
      </c>
      <c r="AX272">
        <v>5.4611649999999998E-2</v>
      </c>
      <c r="AY272">
        <v>7.1601940000000003E-2</v>
      </c>
      <c r="AZ272">
        <v>8.1310679999999996E-2</v>
      </c>
      <c r="BA272">
        <v>8.8592229999999994E-2</v>
      </c>
      <c r="BB272">
        <v>0.11043689400000001</v>
      </c>
      <c r="BC272">
        <v>8.7378639999999994E-2</v>
      </c>
      <c r="BD272">
        <v>6.3106800000000005E-2</v>
      </c>
      <c r="BE272">
        <v>4.9757282999999999E-2</v>
      </c>
      <c r="BF272">
        <v>6.6747576000000003E-2</v>
      </c>
      <c r="BG272">
        <v>21029</v>
      </c>
      <c r="BH272">
        <v>18326</v>
      </c>
      <c r="BI272">
        <v>131</v>
      </c>
      <c r="BJ272">
        <v>471</v>
      </c>
      <c r="BK272">
        <v>100</v>
      </c>
      <c r="BL272">
        <v>0.15859564000000001</v>
      </c>
      <c r="BM272">
        <v>0.57021790000000006</v>
      </c>
      <c r="BN272">
        <v>0.12106538</v>
      </c>
      <c r="BO272">
        <v>412</v>
      </c>
      <c r="BP272">
        <v>1.9</v>
      </c>
      <c r="BQ272">
        <v>48.1</v>
      </c>
      <c r="BR272">
        <v>11</v>
      </c>
      <c r="BS272">
        <v>3</v>
      </c>
      <c r="BT272">
        <v>72</v>
      </c>
      <c r="BU272">
        <v>7</v>
      </c>
      <c r="BV272">
        <v>22</v>
      </c>
      <c r="BW272">
        <v>37</v>
      </c>
      <c r="BX272">
        <v>36</v>
      </c>
      <c r="BY272">
        <v>145</v>
      </c>
      <c r="BZ272">
        <v>200</v>
      </c>
      <c r="CA272">
        <v>310</v>
      </c>
      <c r="CB272">
        <v>91</v>
      </c>
      <c r="CC272">
        <v>11</v>
      </c>
      <c r="CD272">
        <v>2.6699028999999999E-2</v>
      </c>
      <c r="CE272">
        <v>7.2815534999999994E-3</v>
      </c>
      <c r="CF272">
        <v>0.17475729000000001</v>
      </c>
      <c r="CG272">
        <v>1.6990291000000001E-2</v>
      </c>
      <c r="CH272">
        <v>5.3398057999999998E-2</v>
      </c>
      <c r="CI272">
        <v>8.9805830000000003E-2</v>
      </c>
      <c r="CJ272">
        <v>8.7378639999999994E-2</v>
      </c>
      <c r="CK272">
        <v>0.35194173000000001</v>
      </c>
      <c r="CL272">
        <v>0.48543690000000006</v>
      </c>
      <c r="CM272">
        <v>0.75242715999999998</v>
      </c>
      <c r="CN272">
        <v>0.22087378999999999</v>
      </c>
      <c r="CO272">
        <v>2.6699028999999999E-2</v>
      </c>
      <c r="CP272">
        <v>33618</v>
      </c>
      <c r="CQ272">
        <v>28382</v>
      </c>
      <c r="CR272">
        <v>124</v>
      </c>
      <c r="CS272">
        <v>239</v>
      </c>
      <c r="CT272">
        <v>56</v>
      </c>
      <c r="CU272">
        <v>0.29594271999999999</v>
      </c>
      <c r="CV272">
        <v>0.57040570000000002</v>
      </c>
      <c r="CW272">
        <v>0.13365155000000001</v>
      </c>
      <c r="CX272">
        <v>14085810</v>
      </c>
      <c r="CY272">
        <v>735</v>
      </c>
      <c r="CZ272">
        <v>439</v>
      </c>
      <c r="DA272">
        <v>83</v>
      </c>
      <c r="DB272">
        <v>356</v>
      </c>
      <c r="DC272">
        <v>0.18906605000000001</v>
      </c>
      <c r="DD272">
        <v>0.81093395000000001</v>
      </c>
    </row>
    <row r="273" spans="1:108" x14ac:dyDescent="0.3">
      <c r="A273">
        <v>271</v>
      </c>
      <c r="B273">
        <v>37150</v>
      </c>
      <c r="C273" s="1" t="s">
        <v>371</v>
      </c>
      <c r="D273">
        <v>536</v>
      </c>
      <c r="E273">
        <v>4093</v>
      </c>
      <c r="F273">
        <v>2119</v>
      </c>
      <c r="G273">
        <v>1974</v>
      </c>
      <c r="H273">
        <f>SUM(male_female_comparison_df[[#This Row],[inhabitants_female]:[inhabitants_male]])</f>
        <v>4093</v>
      </c>
      <c r="I273">
        <f>male_female_comparison_df[[#This Row],[INHABITANTS_TOTAL2]]-male_female_comparison_df[[#This Row],[inhabitants_total]]</f>
        <v>0</v>
      </c>
      <c r="J273">
        <f>male_female_comparison_df[[#This Row],[inhabitants_male]]/(male_female_comparison_df[[#This Row],[inhabitants_total]])</f>
        <v>0.48228683117517712</v>
      </c>
      <c r="L273">
        <v>41</v>
      </c>
      <c r="M273">
        <v>150</v>
      </c>
      <c r="N273">
        <v>215</v>
      </c>
      <c r="O273">
        <v>365</v>
      </c>
      <c r="P273">
        <v>130</v>
      </c>
      <c r="Q273">
        <v>79</v>
      </c>
      <c r="R273">
        <v>80</v>
      </c>
      <c r="S273">
        <v>164</v>
      </c>
      <c r="T273">
        <v>175</v>
      </c>
      <c r="U273">
        <v>280</v>
      </c>
      <c r="V273">
        <v>321</v>
      </c>
      <c r="W273">
        <v>282</v>
      </c>
      <c r="X273">
        <v>236</v>
      </c>
      <c r="Y273">
        <v>266</v>
      </c>
      <c r="Z273">
        <v>251</v>
      </c>
      <c r="AA273">
        <v>287</v>
      </c>
      <c r="AB273">
        <v>259</v>
      </c>
      <c r="AC273">
        <v>184</v>
      </c>
      <c r="AD273">
        <v>129</v>
      </c>
      <c r="AE273">
        <v>106</v>
      </c>
      <c r="AF273">
        <v>134</v>
      </c>
      <c r="AG273">
        <v>565.31799999999998</v>
      </c>
      <c r="AH273">
        <v>0.5177132000000001</v>
      </c>
      <c r="AI273">
        <v>0.48228683999999999</v>
      </c>
      <c r="AJ273" s="2">
        <f>SUM(male_female_comparison_df[[#This Row],[inhabitants_proportional_male]],male_female_comparison_df[[#This Row],[inhabitants_proportional_female]])</f>
        <v>1.0000000400000002</v>
      </c>
      <c r="AK273" s="2">
        <f>male_female_comparison_df[[#This Row],[inhabitants_proportional_male]]-male_female_comparison_df[[#This Row],[PROPORTIONAL MALE]]</f>
        <v>8.8248228724552291E-9</v>
      </c>
      <c r="AL273" s="2">
        <f t="shared" si="4"/>
        <v>-0.46793335875704306</v>
      </c>
      <c r="AM273">
        <v>3.6647934E-2</v>
      </c>
      <c r="AN273">
        <v>5.2528709999999999E-2</v>
      </c>
      <c r="AO273">
        <v>8.9176640000000001E-2</v>
      </c>
      <c r="AP273">
        <v>3.1761546000000002E-2</v>
      </c>
      <c r="AQ273">
        <v>1.9301247000000001E-2</v>
      </c>
      <c r="AR273">
        <v>1.9545566E-2</v>
      </c>
      <c r="AS273">
        <v>4.0068409999999999E-2</v>
      </c>
      <c r="AT273">
        <v>4.2755924000000001E-2</v>
      </c>
      <c r="AU273">
        <v>6.8409479999999995E-2</v>
      </c>
      <c r="AV273">
        <v>7.8426584999999993E-2</v>
      </c>
      <c r="AW273">
        <v>6.8898119999999993E-2</v>
      </c>
      <c r="AX273">
        <v>5.7659417000000004E-2</v>
      </c>
      <c r="AY273">
        <v>6.498901E-2</v>
      </c>
      <c r="AZ273">
        <v>6.1324212999999995E-2</v>
      </c>
      <c r="BA273">
        <v>7.0119715999999999E-2</v>
      </c>
      <c r="BB273">
        <v>6.3278769999999998E-2</v>
      </c>
      <c r="BC273">
        <v>4.4954800000000003E-2</v>
      </c>
      <c r="BD273">
        <v>3.1517226000000002E-2</v>
      </c>
      <c r="BE273">
        <v>2.5897873999999998E-2</v>
      </c>
      <c r="BF273">
        <v>3.2738823E-2</v>
      </c>
      <c r="BG273">
        <v>23430</v>
      </c>
      <c r="BH273">
        <v>21833</v>
      </c>
      <c r="BI273">
        <v>506</v>
      </c>
      <c r="BJ273">
        <v>2024</v>
      </c>
      <c r="BK273">
        <v>649</v>
      </c>
      <c r="BL273">
        <v>0.12278573</v>
      </c>
      <c r="BM273">
        <v>0.49114292999999998</v>
      </c>
      <c r="BN273">
        <v>0.15748604999999999</v>
      </c>
      <c r="BO273">
        <v>1840</v>
      </c>
      <c r="BP273">
        <v>2.2000000000000002</v>
      </c>
      <c r="BQ273">
        <v>37.9</v>
      </c>
      <c r="BR273">
        <v>108</v>
      </c>
      <c r="BS273">
        <v>61</v>
      </c>
      <c r="BT273">
        <v>506</v>
      </c>
      <c r="BU273">
        <v>132</v>
      </c>
      <c r="BV273">
        <v>260</v>
      </c>
      <c r="BW273">
        <v>257</v>
      </c>
      <c r="BX273">
        <v>168</v>
      </c>
      <c r="BY273">
        <v>809</v>
      </c>
      <c r="BZ273">
        <v>527</v>
      </c>
      <c r="CA273">
        <v>1213</v>
      </c>
      <c r="CB273">
        <v>609</v>
      </c>
      <c r="CC273">
        <v>18</v>
      </c>
      <c r="CD273">
        <v>5.8695650000000002E-2</v>
      </c>
      <c r="CE273">
        <v>3.3152174E-2</v>
      </c>
      <c r="CF273">
        <v>0.27500000000000002</v>
      </c>
      <c r="CG273">
        <v>7.1739129999999998E-2</v>
      </c>
      <c r="CH273">
        <v>0.14130434</v>
      </c>
      <c r="CI273">
        <v>0.13967392000000001</v>
      </c>
      <c r="CJ273">
        <v>9.1304350000000006E-2</v>
      </c>
      <c r="CK273">
        <v>0.43967390000000006</v>
      </c>
      <c r="CL273">
        <v>0.28641304000000001</v>
      </c>
      <c r="CM273">
        <v>0.65923909999999997</v>
      </c>
      <c r="CN273">
        <v>0.33097827000000002</v>
      </c>
      <c r="CO273">
        <v>9.7826089999999994E-3</v>
      </c>
      <c r="CP273">
        <v>39673</v>
      </c>
      <c r="CQ273">
        <v>36108</v>
      </c>
      <c r="CR273">
        <v>404</v>
      </c>
      <c r="CS273">
        <v>1116</v>
      </c>
      <c r="CT273">
        <v>314</v>
      </c>
      <c r="CU273">
        <v>0.22028354</v>
      </c>
      <c r="CV273">
        <v>0.60850599999999999</v>
      </c>
      <c r="CW273">
        <v>0.17121047</v>
      </c>
      <c r="CX273">
        <v>72760384</v>
      </c>
      <c r="CY273">
        <v>17</v>
      </c>
      <c r="CZ273">
        <v>936</v>
      </c>
      <c r="DA273">
        <v>226</v>
      </c>
      <c r="DB273">
        <v>710</v>
      </c>
      <c r="DC273">
        <v>0.24145299000000001</v>
      </c>
      <c r="DD273">
        <v>0.75854699999999997</v>
      </c>
    </row>
    <row r="274" spans="1:108" x14ac:dyDescent="0.3">
      <c r="A274">
        <v>272</v>
      </c>
      <c r="B274">
        <v>37200</v>
      </c>
      <c r="C274" s="1" t="s">
        <v>372</v>
      </c>
      <c r="D274">
        <v>536</v>
      </c>
      <c r="E274">
        <v>2513</v>
      </c>
      <c r="F274">
        <v>1211</v>
      </c>
      <c r="G274">
        <v>1302</v>
      </c>
      <c r="H274">
        <f>SUM(male_female_comparison_df[[#This Row],[inhabitants_female]:[inhabitants_male]])</f>
        <v>2513</v>
      </c>
      <c r="I274">
        <f>male_female_comparison_df[[#This Row],[INHABITANTS_TOTAL2]]-male_female_comparison_df[[#This Row],[inhabitants_total]]</f>
        <v>0</v>
      </c>
      <c r="J274">
        <f>male_female_comparison_df[[#This Row],[inhabitants_male]]/(male_female_comparison_df[[#This Row],[inhabitants_total]])</f>
        <v>0.51810584958217265</v>
      </c>
      <c r="L274">
        <v>41</v>
      </c>
      <c r="M274">
        <v>78</v>
      </c>
      <c r="N274">
        <v>134</v>
      </c>
      <c r="O274">
        <v>212</v>
      </c>
      <c r="P274">
        <v>85</v>
      </c>
      <c r="Q274">
        <v>68</v>
      </c>
      <c r="R274">
        <v>52</v>
      </c>
      <c r="S274">
        <v>51</v>
      </c>
      <c r="T274">
        <v>99</v>
      </c>
      <c r="U274">
        <v>165</v>
      </c>
      <c r="V274">
        <v>177</v>
      </c>
      <c r="W274">
        <v>201</v>
      </c>
      <c r="X274">
        <v>207</v>
      </c>
      <c r="Y274">
        <v>188</v>
      </c>
      <c r="Z274">
        <v>167</v>
      </c>
      <c r="AA274">
        <v>164</v>
      </c>
      <c r="AB274">
        <v>191</v>
      </c>
      <c r="AC274">
        <v>115</v>
      </c>
      <c r="AD274">
        <v>74</v>
      </c>
      <c r="AE274">
        <v>46</v>
      </c>
      <c r="AF274">
        <v>39</v>
      </c>
      <c r="AG274">
        <v>27.164540999999996</v>
      </c>
      <c r="AH274">
        <v>0.48189417000000001</v>
      </c>
      <c r="AI274">
        <v>0.51810586000000003</v>
      </c>
      <c r="AJ274" s="2">
        <f>SUM(male_female_comparison_df[[#This Row],[inhabitants_proportional_male]],male_female_comparison_df[[#This Row],[inhabitants_proportional_female]])</f>
        <v>1.00000003</v>
      </c>
      <c r="AK274" s="2">
        <f>male_female_comparison_df[[#This Row],[inhabitants_proportional_male]]-male_female_comparison_df[[#This Row],[PROPORTIONAL MALE]]</f>
        <v>1.0417827378539357E-8</v>
      </c>
      <c r="AL274" s="2">
        <f t="shared" si="4"/>
        <v>-0.46793335875704306</v>
      </c>
      <c r="AM274">
        <v>3.1038599999999996E-2</v>
      </c>
      <c r="AN274">
        <v>5.3322719999999997E-2</v>
      </c>
      <c r="AO274">
        <v>8.4361320000000004E-2</v>
      </c>
      <c r="AP274">
        <v>3.3824116000000001E-2</v>
      </c>
      <c r="AQ274">
        <v>2.7059292000000002E-2</v>
      </c>
      <c r="AR274">
        <v>2.0692399E-2</v>
      </c>
      <c r="AS274">
        <v>2.0294468999999999E-2</v>
      </c>
      <c r="AT274">
        <v>3.9395145999999999E-2</v>
      </c>
      <c r="AU274">
        <v>6.5658579999999994E-2</v>
      </c>
      <c r="AV274">
        <v>7.0433739999999995E-2</v>
      </c>
      <c r="AW274">
        <v>7.9984083999999997E-2</v>
      </c>
      <c r="AX274">
        <v>8.2371669999999994E-2</v>
      </c>
      <c r="AY274">
        <v>7.4810979999999999E-2</v>
      </c>
      <c r="AZ274">
        <v>6.6454440000000004E-2</v>
      </c>
      <c r="BA274">
        <v>6.5260639999999995E-2</v>
      </c>
      <c r="BB274">
        <v>7.6004769999999999E-2</v>
      </c>
      <c r="BC274">
        <v>4.5762035999999999E-2</v>
      </c>
      <c r="BD274">
        <v>2.9446876E-2</v>
      </c>
      <c r="BE274">
        <v>1.8304816000000002E-2</v>
      </c>
      <c r="BF274">
        <v>1.5519299999999998E-2</v>
      </c>
      <c r="BG274">
        <v>24438</v>
      </c>
      <c r="BH274">
        <v>22524</v>
      </c>
      <c r="BI274">
        <v>337</v>
      </c>
      <c r="BJ274">
        <v>1132</v>
      </c>
      <c r="BK274">
        <v>446</v>
      </c>
      <c r="BL274">
        <v>0.13341251000000001</v>
      </c>
      <c r="BM274">
        <v>0.44813934</v>
      </c>
      <c r="BN274">
        <v>0.17656374</v>
      </c>
      <c r="BO274">
        <v>1056</v>
      </c>
      <c r="BP274">
        <v>2.4</v>
      </c>
      <c r="BQ274">
        <v>41.6</v>
      </c>
      <c r="BR274">
        <v>34</v>
      </c>
      <c r="BS274">
        <v>29</v>
      </c>
      <c r="BT274">
        <v>318</v>
      </c>
      <c r="BU274">
        <v>70</v>
      </c>
      <c r="BV274">
        <v>145</v>
      </c>
      <c r="BW274">
        <v>149</v>
      </c>
      <c r="BX274">
        <v>118</v>
      </c>
      <c r="BY274">
        <v>430</v>
      </c>
      <c r="BZ274">
        <v>317</v>
      </c>
      <c r="CA274">
        <v>973</v>
      </c>
      <c r="CB274">
        <v>65</v>
      </c>
      <c r="CC274">
        <v>18</v>
      </c>
      <c r="CD274">
        <v>3.2196969999999998E-2</v>
      </c>
      <c r="CE274">
        <v>2.7462121000000003E-2</v>
      </c>
      <c r="CF274">
        <v>0.30113636999999999</v>
      </c>
      <c r="CG274">
        <v>6.6287874999999996E-2</v>
      </c>
      <c r="CH274">
        <v>0.13731061</v>
      </c>
      <c r="CI274">
        <v>0.14109848</v>
      </c>
      <c r="CJ274">
        <v>0.11174242</v>
      </c>
      <c r="CK274">
        <v>0.40719696999999999</v>
      </c>
      <c r="CL274">
        <v>0.30018940000000005</v>
      </c>
      <c r="CM274">
        <v>0.92140149999999998</v>
      </c>
      <c r="CN274">
        <v>6.1553030000000002E-2</v>
      </c>
      <c r="CO274">
        <v>1.7045455000000001E-2</v>
      </c>
      <c r="CP274">
        <v>45027</v>
      </c>
      <c r="CQ274">
        <v>40977</v>
      </c>
      <c r="CR274">
        <v>156</v>
      </c>
      <c r="CS274">
        <v>684</v>
      </c>
      <c r="CT274">
        <v>203</v>
      </c>
      <c r="CU274">
        <v>0.14942527999999999</v>
      </c>
      <c r="CV274">
        <v>0.65517239999999999</v>
      </c>
      <c r="CW274">
        <v>0.19444444999999999</v>
      </c>
      <c r="CX274">
        <v>46962820</v>
      </c>
      <c r="CY274">
        <v>407</v>
      </c>
      <c r="CZ274">
        <v>1053</v>
      </c>
      <c r="DA274">
        <v>83</v>
      </c>
      <c r="DB274">
        <v>970</v>
      </c>
      <c r="DC274">
        <v>7.8822409999999996E-2</v>
      </c>
      <c r="DD274">
        <v>0.92117757</v>
      </c>
    </row>
    <row r="275" spans="1:108" x14ac:dyDescent="0.3">
      <c r="A275">
        <v>273</v>
      </c>
      <c r="B275">
        <v>37380</v>
      </c>
      <c r="C275" s="1" t="s">
        <v>373</v>
      </c>
      <c r="D275">
        <v>922</v>
      </c>
      <c r="E275">
        <v>184</v>
      </c>
      <c r="F275">
        <v>87</v>
      </c>
      <c r="G275">
        <v>97</v>
      </c>
      <c r="H275">
        <f>SUM(male_female_comparison_df[[#This Row],[inhabitants_female]:[inhabitants_male]])</f>
        <v>184</v>
      </c>
      <c r="I275">
        <f>male_female_comparison_df[[#This Row],[INHABITANTS_TOTAL2]]-male_female_comparison_df[[#This Row],[inhabitants_total]]</f>
        <v>0</v>
      </c>
      <c r="J275">
        <f>male_female_comparison_df[[#This Row],[inhabitants_male]]/(male_female_comparison_df[[#This Row],[inhabitants_total]])</f>
        <v>0.52717391304347827</v>
      </c>
      <c r="L275">
        <v>46</v>
      </c>
      <c r="M275">
        <v>5</v>
      </c>
      <c r="N275">
        <v>5</v>
      </c>
      <c r="O275">
        <v>17</v>
      </c>
      <c r="P275">
        <v>9</v>
      </c>
      <c r="Q275">
        <v>4</v>
      </c>
      <c r="R275">
        <v>2</v>
      </c>
      <c r="S275">
        <v>7</v>
      </c>
      <c r="T275">
        <v>4</v>
      </c>
      <c r="U275">
        <v>5</v>
      </c>
      <c r="V275">
        <v>9</v>
      </c>
      <c r="W275">
        <v>9</v>
      </c>
      <c r="X275">
        <v>17</v>
      </c>
      <c r="Y275">
        <v>13</v>
      </c>
      <c r="Z275">
        <v>17</v>
      </c>
      <c r="AA275">
        <v>12</v>
      </c>
      <c r="AB275">
        <v>10</v>
      </c>
      <c r="AC275">
        <v>9</v>
      </c>
      <c r="AD275">
        <v>10</v>
      </c>
      <c r="AE275">
        <v>11</v>
      </c>
      <c r="AF275">
        <v>9</v>
      </c>
      <c r="AG275">
        <v>5.5421879999999994</v>
      </c>
      <c r="AH275">
        <v>0.47282609999999997</v>
      </c>
      <c r="AI275">
        <v>0.52717393999999995</v>
      </c>
      <c r="AJ275" s="2">
        <f>SUM(male_female_comparison_df[[#This Row],[inhabitants_proportional_male]],male_female_comparison_df[[#This Row],[inhabitants_proportional_female]])</f>
        <v>1.00000004</v>
      </c>
      <c r="AK275" s="2">
        <f>male_female_comparison_df[[#This Row],[inhabitants_proportional_male]]-male_female_comparison_df[[#This Row],[PROPORTIONAL MALE]]</f>
        <v>2.6956521681498202E-8</v>
      </c>
      <c r="AL275" s="2">
        <f t="shared" si="4"/>
        <v>-0.46793335875704306</v>
      </c>
      <c r="AM275">
        <v>2.7173912000000001E-2</v>
      </c>
      <c r="AN275">
        <v>2.7173912000000001E-2</v>
      </c>
      <c r="AO275">
        <v>9.2391305000000007E-2</v>
      </c>
      <c r="AP275">
        <v>4.8913042999999996E-2</v>
      </c>
      <c r="AQ275">
        <v>2.1739129999999999E-2</v>
      </c>
      <c r="AR275">
        <v>1.0869564999999999E-2</v>
      </c>
      <c r="AS275">
        <v>3.8043476999999999E-2</v>
      </c>
      <c r="AT275">
        <v>2.1739129999999999E-2</v>
      </c>
      <c r="AU275">
        <v>2.7173912000000001E-2</v>
      </c>
      <c r="AV275">
        <v>4.8913042999999996E-2</v>
      </c>
      <c r="AW275">
        <v>4.8913042999999996E-2</v>
      </c>
      <c r="AX275">
        <v>9.2391305000000007E-2</v>
      </c>
      <c r="AY275">
        <v>7.065217E-2</v>
      </c>
      <c r="AZ275">
        <v>9.2391305000000007E-2</v>
      </c>
      <c r="BA275">
        <v>6.521739E-2</v>
      </c>
      <c r="BB275">
        <v>5.4347824000000003E-2</v>
      </c>
      <c r="BC275">
        <v>4.8913042999999996E-2</v>
      </c>
      <c r="BD275">
        <v>5.4347824000000003E-2</v>
      </c>
      <c r="BE275">
        <v>5.978261E-2</v>
      </c>
      <c r="BF275">
        <v>4.8913042999999996E-2</v>
      </c>
      <c r="BG275">
        <v>19669</v>
      </c>
      <c r="BH275">
        <v>16464</v>
      </c>
      <c r="BI275">
        <v>35</v>
      </c>
      <c r="BJ275">
        <v>93</v>
      </c>
      <c r="BK275">
        <v>18</v>
      </c>
      <c r="BL275">
        <v>0.1891892</v>
      </c>
      <c r="BM275">
        <v>0.50270270000000006</v>
      </c>
      <c r="BN275">
        <v>9.7297295999999991E-2</v>
      </c>
      <c r="BO275">
        <v>86</v>
      </c>
      <c r="BP275">
        <v>2.1</v>
      </c>
      <c r="BQ275">
        <v>45.4</v>
      </c>
      <c r="BR275">
        <v>2</v>
      </c>
      <c r="BS275">
        <v>1</v>
      </c>
      <c r="BT275">
        <v>20</v>
      </c>
      <c r="BU275">
        <v>4</v>
      </c>
      <c r="BV275">
        <v>7</v>
      </c>
      <c r="BW275">
        <v>13</v>
      </c>
      <c r="BX275">
        <v>10</v>
      </c>
      <c r="BY275">
        <v>31</v>
      </c>
      <c r="BZ275">
        <v>35</v>
      </c>
      <c r="CA275">
        <v>81</v>
      </c>
      <c r="CB275">
        <v>3</v>
      </c>
      <c r="CC275">
        <v>2</v>
      </c>
      <c r="CD275">
        <v>2.3255814E-2</v>
      </c>
      <c r="CE275">
        <v>1.1627907E-2</v>
      </c>
      <c r="CF275">
        <v>0.23255814999999999</v>
      </c>
      <c r="CG275">
        <v>4.6511627999999999E-2</v>
      </c>
      <c r="CH275">
        <v>8.1395350000000005E-2</v>
      </c>
      <c r="CI275">
        <v>0.15116278999999999</v>
      </c>
      <c r="CJ275">
        <v>0.11627907</v>
      </c>
      <c r="CK275">
        <v>0.36046509999999998</v>
      </c>
      <c r="CL275">
        <v>0.40697673000000001</v>
      </c>
      <c r="CM275">
        <v>0.94186044000000002</v>
      </c>
      <c r="CN275">
        <v>3.4883722999999998E-2</v>
      </c>
      <c r="CO275">
        <v>2.3255814E-2</v>
      </c>
      <c r="CP275">
        <v>33912</v>
      </c>
      <c r="CQ275">
        <v>29954</v>
      </c>
      <c r="CR275">
        <v>30</v>
      </c>
      <c r="CS275">
        <v>44</v>
      </c>
      <c r="CT275">
        <v>11</v>
      </c>
      <c r="CU275">
        <v>0.35294120000000001</v>
      </c>
      <c r="CV275">
        <v>0.51764709999999992</v>
      </c>
      <c r="CW275">
        <v>0.12941177000000001</v>
      </c>
      <c r="CX275">
        <v>2882488</v>
      </c>
      <c r="CY275">
        <v>194</v>
      </c>
      <c r="CZ275">
        <v>107</v>
      </c>
      <c r="DA275">
        <v>13</v>
      </c>
      <c r="DB275">
        <v>94</v>
      </c>
      <c r="DC275">
        <v>0.12149533</v>
      </c>
      <c r="DD275">
        <v>0.87850469999999992</v>
      </c>
    </row>
    <row r="276" spans="1:108" x14ac:dyDescent="0.3">
      <c r="A276">
        <v>274</v>
      </c>
      <c r="B276">
        <v>37530</v>
      </c>
      <c r="C276" s="1" t="s">
        <v>374</v>
      </c>
      <c r="D276">
        <v>418</v>
      </c>
      <c r="E276">
        <v>565</v>
      </c>
      <c r="F276">
        <v>269</v>
      </c>
      <c r="G276">
        <v>296</v>
      </c>
      <c r="H276">
        <f>SUM(male_female_comparison_df[[#This Row],[inhabitants_female]:[inhabitants_male]])</f>
        <v>565</v>
      </c>
      <c r="I276">
        <f>male_female_comparison_df[[#This Row],[INHABITANTS_TOTAL2]]-male_female_comparison_df[[#This Row],[inhabitants_total]]</f>
        <v>0</v>
      </c>
      <c r="J276">
        <f>male_female_comparison_df[[#This Row],[inhabitants_male]]/(male_female_comparison_df[[#This Row],[inhabitants_total]])</f>
        <v>0.52389380530973451</v>
      </c>
      <c r="L276">
        <v>40</v>
      </c>
      <c r="M276">
        <v>33</v>
      </c>
      <c r="N276">
        <v>34</v>
      </c>
      <c r="O276">
        <v>47</v>
      </c>
      <c r="P276">
        <v>16</v>
      </c>
      <c r="Q276">
        <v>12</v>
      </c>
      <c r="R276">
        <v>18</v>
      </c>
      <c r="S276">
        <v>13</v>
      </c>
      <c r="T276">
        <v>9</v>
      </c>
      <c r="U276">
        <v>47</v>
      </c>
      <c r="V276">
        <v>36</v>
      </c>
      <c r="W276">
        <v>32</v>
      </c>
      <c r="X276">
        <v>40</v>
      </c>
      <c r="Y276">
        <v>48</v>
      </c>
      <c r="Z276">
        <v>42</v>
      </c>
      <c r="AA276">
        <v>34</v>
      </c>
      <c r="AB276">
        <v>36</v>
      </c>
      <c r="AC276">
        <v>32</v>
      </c>
      <c r="AD276">
        <v>21</v>
      </c>
      <c r="AE276">
        <v>7</v>
      </c>
      <c r="AF276">
        <v>8</v>
      </c>
      <c r="AG276">
        <v>12.432898</v>
      </c>
      <c r="AH276">
        <v>0.47610619999999998</v>
      </c>
      <c r="AI276">
        <v>0.52389383</v>
      </c>
      <c r="AJ276" s="2">
        <f>SUM(male_female_comparison_df[[#This Row],[inhabitants_proportional_male]],male_female_comparison_df[[#This Row],[inhabitants_proportional_female]])</f>
        <v>1.00000003</v>
      </c>
      <c r="AK276" s="2">
        <f>male_female_comparison_df[[#This Row],[inhabitants_proportional_male]]-male_female_comparison_df[[#This Row],[PROPORTIONAL MALE]]</f>
        <v>2.4690265498783504E-8</v>
      </c>
      <c r="AL276" s="2">
        <f t="shared" si="4"/>
        <v>-0.46793335875704306</v>
      </c>
      <c r="AM276">
        <v>5.840708E-2</v>
      </c>
      <c r="AN276">
        <v>6.017699E-2</v>
      </c>
      <c r="AO276">
        <v>8.3185844000000009E-2</v>
      </c>
      <c r="AP276">
        <v>2.8318583999999997E-2</v>
      </c>
      <c r="AQ276">
        <v>2.1238937999999999E-2</v>
      </c>
      <c r="AR276">
        <v>3.1858407000000005E-2</v>
      </c>
      <c r="AS276">
        <v>2.3008850000000001E-2</v>
      </c>
      <c r="AT276">
        <v>1.5929202999999999E-2</v>
      </c>
      <c r="AU276">
        <v>8.3185844000000009E-2</v>
      </c>
      <c r="AV276">
        <v>6.371681400000001E-2</v>
      </c>
      <c r="AW276">
        <v>5.6637167999999995E-2</v>
      </c>
      <c r="AX276">
        <v>7.0796460000000005E-2</v>
      </c>
      <c r="AY276">
        <v>8.4955749999999997E-2</v>
      </c>
      <c r="AZ276">
        <v>7.4336280000000005E-2</v>
      </c>
      <c r="BA276">
        <v>6.017699E-2</v>
      </c>
      <c r="BB276">
        <v>6.371681400000001E-2</v>
      </c>
      <c r="BC276">
        <v>5.6637167999999995E-2</v>
      </c>
      <c r="BD276">
        <v>3.7168140000000002E-2</v>
      </c>
      <c r="BE276">
        <v>1.23893805E-2</v>
      </c>
      <c r="BF276">
        <v>1.4159291999999999E-2</v>
      </c>
      <c r="BG276">
        <v>24224</v>
      </c>
      <c r="BH276">
        <v>22640</v>
      </c>
      <c r="BI276">
        <v>81</v>
      </c>
      <c r="BJ276">
        <v>240</v>
      </c>
      <c r="BK276">
        <v>92</v>
      </c>
      <c r="BL276">
        <v>0.14972273999999999</v>
      </c>
      <c r="BM276">
        <v>0.44362291999999998</v>
      </c>
      <c r="BN276">
        <v>0.17005545</v>
      </c>
      <c r="BO276">
        <v>230</v>
      </c>
      <c r="BP276">
        <v>2.5</v>
      </c>
      <c r="BQ276">
        <v>49.5</v>
      </c>
      <c r="BR276">
        <v>4</v>
      </c>
      <c r="BS276">
        <v>4</v>
      </c>
      <c r="BT276">
        <v>72</v>
      </c>
      <c r="BU276">
        <v>29</v>
      </c>
      <c r="BV276">
        <v>40</v>
      </c>
      <c r="BW276">
        <v>29</v>
      </c>
      <c r="BX276">
        <v>24</v>
      </c>
      <c r="BY276">
        <v>88</v>
      </c>
      <c r="BZ276">
        <v>71</v>
      </c>
      <c r="CA276">
        <v>220</v>
      </c>
      <c r="CB276">
        <v>6</v>
      </c>
      <c r="CC276">
        <v>4</v>
      </c>
      <c r="CD276">
        <v>1.7391304E-2</v>
      </c>
      <c r="CE276">
        <v>1.7391304E-2</v>
      </c>
      <c r="CF276">
        <v>0.31304347999999999</v>
      </c>
      <c r="CG276">
        <v>0.12608695</v>
      </c>
      <c r="CH276">
        <v>0.17391305000000001</v>
      </c>
      <c r="CI276">
        <v>0.12608695</v>
      </c>
      <c r="CJ276">
        <v>0.10434782500000001</v>
      </c>
      <c r="CK276">
        <v>0.38260867999999998</v>
      </c>
      <c r="CL276">
        <v>0.30869563999999999</v>
      </c>
      <c r="CM276">
        <v>0.95652174999999995</v>
      </c>
      <c r="CN276">
        <v>2.6086956000000001E-2</v>
      </c>
      <c r="CO276">
        <v>1.7391304E-2</v>
      </c>
      <c r="CP276">
        <v>44492</v>
      </c>
      <c r="CQ276">
        <v>42255</v>
      </c>
      <c r="CR276">
        <v>33</v>
      </c>
      <c r="CS276">
        <v>136</v>
      </c>
      <c r="CT276">
        <v>57</v>
      </c>
      <c r="CU276">
        <v>0.1460177</v>
      </c>
      <c r="CV276">
        <v>0.60176990000000008</v>
      </c>
      <c r="CW276">
        <v>0.25221238000000001</v>
      </c>
      <c r="CX276">
        <v>10055281</v>
      </c>
      <c r="CY276">
        <v>147</v>
      </c>
      <c r="CZ276">
        <v>274</v>
      </c>
      <c r="DA276">
        <v>24</v>
      </c>
      <c r="DB276">
        <v>250</v>
      </c>
      <c r="DC276">
        <v>8.7591240000000001E-2</v>
      </c>
      <c r="DD276">
        <v>0.91240876999999998</v>
      </c>
    </row>
    <row r="277" spans="1:108" x14ac:dyDescent="0.3">
      <c r="A277">
        <v>275</v>
      </c>
      <c r="B277">
        <v>37860</v>
      </c>
      <c r="C277" s="1" t="s">
        <v>375</v>
      </c>
      <c r="D277">
        <v>908</v>
      </c>
      <c r="E277">
        <v>893</v>
      </c>
      <c r="F277">
        <v>452</v>
      </c>
      <c r="G277">
        <v>441</v>
      </c>
      <c r="H277">
        <f>SUM(male_female_comparison_df[[#This Row],[inhabitants_female]:[inhabitants_male]])</f>
        <v>893</v>
      </c>
      <c r="I277">
        <f>male_female_comparison_df[[#This Row],[INHABITANTS_TOTAL2]]-male_female_comparison_df[[#This Row],[inhabitants_total]]</f>
        <v>0</v>
      </c>
      <c r="J277">
        <f>male_female_comparison_df[[#This Row],[inhabitants_male]]/(male_female_comparison_df[[#This Row],[inhabitants_total]])</f>
        <v>0.49384098544232924</v>
      </c>
      <c r="L277">
        <v>36</v>
      </c>
      <c r="M277">
        <v>49</v>
      </c>
      <c r="N277">
        <v>84</v>
      </c>
      <c r="O277">
        <v>86</v>
      </c>
      <c r="P277">
        <v>27</v>
      </c>
      <c r="Q277">
        <v>24</v>
      </c>
      <c r="R277">
        <v>19</v>
      </c>
      <c r="S277">
        <v>30</v>
      </c>
      <c r="T277">
        <v>35</v>
      </c>
      <c r="U277">
        <v>78</v>
      </c>
      <c r="V277">
        <v>66</v>
      </c>
      <c r="W277">
        <v>56</v>
      </c>
      <c r="X277">
        <v>62</v>
      </c>
      <c r="Y277">
        <v>59</v>
      </c>
      <c r="Z277">
        <v>39</v>
      </c>
      <c r="AA277">
        <v>52</v>
      </c>
      <c r="AB277">
        <v>51</v>
      </c>
      <c r="AC277">
        <v>28</v>
      </c>
      <c r="AD277">
        <v>24</v>
      </c>
      <c r="AE277">
        <v>14</v>
      </c>
      <c r="AF277">
        <v>10</v>
      </c>
      <c r="AG277">
        <v>22.504042000000002</v>
      </c>
      <c r="AH277">
        <v>0.50615900000000003</v>
      </c>
      <c r="AI277">
        <v>0.49384099999999997</v>
      </c>
      <c r="AJ277" s="2">
        <f>SUM(male_female_comparison_df[[#This Row],[inhabitants_proportional_male]],male_female_comparison_df[[#This Row],[inhabitants_proportional_female]])</f>
        <v>1</v>
      </c>
      <c r="AK277" s="2">
        <f>male_female_comparison_df[[#This Row],[inhabitants_proportional_male]]-male_female_comparison_df[[#This Row],[PROPORTIONAL MALE]]</f>
        <v>1.4557670735548811E-8</v>
      </c>
      <c r="AL277" s="2">
        <f t="shared" si="4"/>
        <v>-0.46793335875704306</v>
      </c>
      <c r="AM277">
        <v>5.4871219999999998E-2</v>
      </c>
      <c r="AN277">
        <v>9.4064949999999994E-2</v>
      </c>
      <c r="AO277">
        <v>9.6304589999999995E-2</v>
      </c>
      <c r="AP277">
        <v>3.0235162000000003E-2</v>
      </c>
      <c r="AQ277">
        <v>2.6875699999999999E-2</v>
      </c>
      <c r="AR277">
        <v>2.1276594999999999E-2</v>
      </c>
      <c r="AS277">
        <v>3.3594622999999997E-2</v>
      </c>
      <c r="AT277">
        <v>3.9193730000000003E-2</v>
      </c>
      <c r="AU277">
        <v>8.7346024999999994E-2</v>
      </c>
      <c r="AV277">
        <v>7.3908169999999995E-2</v>
      </c>
      <c r="AW277">
        <v>6.2709965000000006E-2</v>
      </c>
      <c r="AX277">
        <v>6.9428889999999993E-2</v>
      </c>
      <c r="AY277">
        <v>6.6069429999999998E-2</v>
      </c>
      <c r="AZ277">
        <v>4.3673012000000004E-2</v>
      </c>
      <c r="BA277">
        <v>5.8230682999999998E-2</v>
      </c>
      <c r="BB277">
        <v>5.7110859999999999E-2</v>
      </c>
      <c r="BC277">
        <v>3.1354982000000003E-2</v>
      </c>
      <c r="BD277">
        <v>2.6875699999999999E-2</v>
      </c>
      <c r="BE277">
        <v>1.5677491000000002E-2</v>
      </c>
      <c r="BF277">
        <v>1.1198208999999999E-2</v>
      </c>
      <c r="BG277">
        <v>25406</v>
      </c>
      <c r="BH277">
        <v>23662</v>
      </c>
      <c r="BI277">
        <v>91</v>
      </c>
      <c r="BJ277">
        <v>375</v>
      </c>
      <c r="BK277">
        <v>156</v>
      </c>
      <c r="BL277">
        <v>0.10201794</v>
      </c>
      <c r="BM277">
        <v>0.42040359999999999</v>
      </c>
      <c r="BN277">
        <v>0.17488789999999999</v>
      </c>
      <c r="BO277">
        <v>321</v>
      </c>
      <c r="BP277">
        <v>2.8</v>
      </c>
      <c r="BQ277">
        <v>41.2</v>
      </c>
      <c r="BR277">
        <v>4</v>
      </c>
      <c r="BS277">
        <v>11</v>
      </c>
      <c r="BT277">
        <v>130</v>
      </c>
      <c r="BU277">
        <v>43</v>
      </c>
      <c r="BV277">
        <v>81</v>
      </c>
      <c r="BW277">
        <v>58</v>
      </c>
      <c r="BX277">
        <v>39</v>
      </c>
      <c r="BY277">
        <v>105</v>
      </c>
      <c r="BZ277">
        <v>90</v>
      </c>
      <c r="CA277">
        <v>311</v>
      </c>
      <c r="CB277">
        <v>5</v>
      </c>
      <c r="CC277">
        <v>5</v>
      </c>
      <c r="CD277">
        <v>1.2461058999999998E-2</v>
      </c>
      <c r="CE277">
        <v>3.4267913999999997E-2</v>
      </c>
      <c r="CF277">
        <v>0.40498440000000002</v>
      </c>
      <c r="CG277">
        <v>0.13395639000000001</v>
      </c>
      <c r="CH277">
        <v>0.25233644</v>
      </c>
      <c r="CI277">
        <v>0.18068535999999999</v>
      </c>
      <c r="CJ277">
        <v>0.12149533</v>
      </c>
      <c r="CK277">
        <v>0.32710279999999997</v>
      </c>
      <c r="CL277">
        <v>0.28037383999999999</v>
      </c>
      <c r="CM277">
        <v>0.96884733000000001</v>
      </c>
      <c r="CN277">
        <v>1.5576323999999999E-2</v>
      </c>
      <c r="CO277">
        <v>1.5576323999999999E-2</v>
      </c>
      <c r="CP277">
        <v>49966</v>
      </c>
      <c r="CQ277">
        <v>47625</v>
      </c>
      <c r="CR277">
        <v>34</v>
      </c>
      <c r="CS277">
        <v>215</v>
      </c>
      <c r="CT277">
        <v>69</v>
      </c>
      <c r="CU277">
        <v>0.10691824</v>
      </c>
      <c r="CV277">
        <v>0.67610059999999994</v>
      </c>
      <c r="CW277">
        <v>0.21698112999999999</v>
      </c>
      <c r="CX277">
        <v>15889173</v>
      </c>
      <c r="CY277">
        <v>183</v>
      </c>
      <c r="CZ277">
        <v>366</v>
      </c>
      <c r="DA277">
        <v>28</v>
      </c>
      <c r="DB277">
        <v>338</v>
      </c>
      <c r="DC277">
        <v>7.6502730000000005E-2</v>
      </c>
      <c r="DD277">
        <v>0.92349725999999999</v>
      </c>
    </row>
    <row r="278" spans="1:108" x14ac:dyDescent="0.3">
      <c r="A278">
        <v>276</v>
      </c>
      <c r="B278">
        <v>37910</v>
      </c>
      <c r="C278" s="1" t="s">
        <v>376</v>
      </c>
      <c r="D278">
        <v>20</v>
      </c>
      <c r="E278">
        <v>1326</v>
      </c>
      <c r="F278">
        <v>643</v>
      </c>
      <c r="G278">
        <v>683</v>
      </c>
      <c r="H278">
        <f>SUM(male_female_comparison_df[[#This Row],[inhabitants_female]:[inhabitants_male]])</f>
        <v>1326</v>
      </c>
      <c r="I278">
        <f>male_female_comparison_df[[#This Row],[INHABITANTS_TOTAL2]]-male_female_comparison_df[[#This Row],[inhabitants_total]]</f>
        <v>0</v>
      </c>
      <c r="J278">
        <f>male_female_comparison_df[[#This Row],[inhabitants_male]]/(male_female_comparison_df[[#This Row],[inhabitants_total]])</f>
        <v>0.51508295625942679</v>
      </c>
      <c r="L278">
        <v>44</v>
      </c>
      <c r="M278">
        <v>42</v>
      </c>
      <c r="N278">
        <v>70</v>
      </c>
      <c r="O278">
        <v>81</v>
      </c>
      <c r="P278">
        <v>39</v>
      </c>
      <c r="Q278">
        <v>29</v>
      </c>
      <c r="R278">
        <v>27</v>
      </c>
      <c r="S278">
        <v>41</v>
      </c>
      <c r="T278">
        <v>42</v>
      </c>
      <c r="U278">
        <v>85</v>
      </c>
      <c r="V278">
        <v>93</v>
      </c>
      <c r="W278">
        <v>82</v>
      </c>
      <c r="X278">
        <v>93</v>
      </c>
      <c r="Y278">
        <v>94</v>
      </c>
      <c r="Z278">
        <v>101</v>
      </c>
      <c r="AA278">
        <v>101</v>
      </c>
      <c r="AB278">
        <v>116</v>
      </c>
      <c r="AC278">
        <v>73</v>
      </c>
      <c r="AD278">
        <v>51</v>
      </c>
      <c r="AE278">
        <v>30</v>
      </c>
      <c r="AF278">
        <v>36</v>
      </c>
      <c r="AG278">
        <v>16.871873999999998</v>
      </c>
      <c r="AH278">
        <v>0.48491704000000002</v>
      </c>
      <c r="AI278">
        <v>0.51508295999999998</v>
      </c>
      <c r="AJ278" s="2">
        <f>SUM(male_female_comparison_df[[#This Row],[inhabitants_proportional_male]],male_female_comparison_df[[#This Row],[inhabitants_proportional_female]])</f>
        <v>1</v>
      </c>
      <c r="AK278" s="2">
        <f>male_female_comparison_df[[#This Row],[inhabitants_proportional_male]]-male_female_comparison_df[[#This Row],[PROPORTIONAL MALE]]</f>
        <v>3.7405731845296941E-9</v>
      </c>
      <c r="AL278" s="2">
        <f t="shared" si="4"/>
        <v>-0.46793335875704306</v>
      </c>
      <c r="AM278">
        <v>3.1674210000000001E-2</v>
      </c>
      <c r="AN278">
        <v>5.2790347000000001E-2</v>
      </c>
      <c r="AO278">
        <v>6.1085972999999995E-2</v>
      </c>
      <c r="AP278">
        <v>2.9411764999999999E-2</v>
      </c>
      <c r="AQ278">
        <v>2.1870287000000002E-2</v>
      </c>
      <c r="AR278">
        <v>2.0361991999999999E-2</v>
      </c>
      <c r="AS278">
        <v>3.0920059999999999E-2</v>
      </c>
      <c r="AT278">
        <v>3.1674210000000001E-2</v>
      </c>
      <c r="AU278">
        <v>6.4102569999999998E-2</v>
      </c>
      <c r="AV278">
        <v>7.0135749999999997E-2</v>
      </c>
      <c r="AW278">
        <v>6.1840119999999998E-2</v>
      </c>
      <c r="AX278">
        <v>7.0135749999999997E-2</v>
      </c>
      <c r="AY278">
        <v>7.0889899999999992E-2</v>
      </c>
      <c r="AZ278">
        <v>7.6168929999999996E-2</v>
      </c>
      <c r="BA278">
        <v>7.6168929999999996E-2</v>
      </c>
      <c r="BB278">
        <v>8.7481149999999994E-2</v>
      </c>
      <c r="BC278">
        <v>5.5052789999999997E-2</v>
      </c>
      <c r="BD278">
        <v>3.8461540000000002E-2</v>
      </c>
      <c r="BE278">
        <v>2.2624434999999998E-2</v>
      </c>
      <c r="BF278">
        <v>2.7149322000000004E-2</v>
      </c>
      <c r="BG278">
        <v>21687</v>
      </c>
      <c r="BH278">
        <v>19612</v>
      </c>
      <c r="BI278">
        <v>246</v>
      </c>
      <c r="BJ278">
        <v>660</v>
      </c>
      <c r="BK278">
        <v>168</v>
      </c>
      <c r="BL278">
        <v>0.183172</v>
      </c>
      <c r="BM278">
        <v>0.49143708000000003</v>
      </c>
      <c r="BN278">
        <v>0.12509307</v>
      </c>
      <c r="BO278">
        <v>611</v>
      </c>
      <c r="BP278">
        <v>2.1</v>
      </c>
      <c r="BQ278">
        <v>46.1</v>
      </c>
      <c r="BR278">
        <v>27</v>
      </c>
      <c r="BS278">
        <v>19</v>
      </c>
      <c r="BT278">
        <v>144</v>
      </c>
      <c r="BU278">
        <v>39</v>
      </c>
      <c r="BV278">
        <v>81</v>
      </c>
      <c r="BW278">
        <v>60</v>
      </c>
      <c r="BX278">
        <v>52</v>
      </c>
      <c r="BY278">
        <v>275</v>
      </c>
      <c r="BZ278">
        <v>196</v>
      </c>
      <c r="CA278">
        <v>471</v>
      </c>
      <c r="CB278">
        <v>129</v>
      </c>
      <c r="CC278">
        <v>11</v>
      </c>
      <c r="CD278">
        <v>4.4189850000000003E-2</v>
      </c>
      <c r="CE278">
        <v>3.1096562999999997E-2</v>
      </c>
      <c r="CF278">
        <v>0.23567921</v>
      </c>
      <c r="CG278">
        <v>6.3829789999999997E-2</v>
      </c>
      <c r="CH278">
        <v>0.13256955000000001</v>
      </c>
      <c r="CI278">
        <v>9.8199670000000003E-2</v>
      </c>
      <c r="CJ278">
        <v>8.5106379999999995E-2</v>
      </c>
      <c r="CK278">
        <v>0.45008183000000002</v>
      </c>
      <c r="CL278">
        <v>0.3207856</v>
      </c>
      <c r="CM278">
        <v>0.77086739999999998</v>
      </c>
      <c r="CN278">
        <v>0.21112929999999996</v>
      </c>
      <c r="CO278">
        <v>1.8003274E-2</v>
      </c>
      <c r="CP278">
        <v>37584</v>
      </c>
      <c r="CQ278">
        <v>31194</v>
      </c>
      <c r="CR278">
        <v>164</v>
      </c>
      <c r="CS278">
        <v>357</v>
      </c>
      <c r="CT278">
        <v>92</v>
      </c>
      <c r="CU278">
        <v>0.26753670000000002</v>
      </c>
      <c r="CV278">
        <v>0.58238169999999989</v>
      </c>
      <c r="CW278">
        <v>0.15008156</v>
      </c>
      <c r="CX278">
        <v>23039050</v>
      </c>
      <c r="CY278">
        <v>265</v>
      </c>
      <c r="CZ278">
        <v>584</v>
      </c>
      <c r="DA278">
        <v>98</v>
      </c>
      <c r="DB278">
        <v>486</v>
      </c>
      <c r="DC278">
        <v>0.16780822000000001</v>
      </c>
      <c r="DD278">
        <v>0.83219177</v>
      </c>
    </row>
    <row r="279" spans="1:108" x14ac:dyDescent="0.3">
      <c r="A279">
        <v>277</v>
      </c>
      <c r="B279">
        <v>38100</v>
      </c>
      <c r="C279" s="1" t="s">
        <v>377</v>
      </c>
      <c r="D279">
        <v>790</v>
      </c>
      <c r="E279">
        <v>860</v>
      </c>
      <c r="F279">
        <v>413</v>
      </c>
      <c r="G279">
        <v>447</v>
      </c>
      <c r="H279">
        <f>SUM(male_female_comparison_df[[#This Row],[inhabitants_female]:[inhabitants_male]])</f>
        <v>860</v>
      </c>
      <c r="I279">
        <f>male_female_comparison_df[[#This Row],[INHABITANTS_TOTAL2]]-male_female_comparison_df[[#This Row],[inhabitants_total]]</f>
        <v>0</v>
      </c>
      <c r="J279">
        <f>male_female_comparison_df[[#This Row],[inhabitants_male]]/(male_female_comparison_df[[#This Row],[inhabitants_total]])</f>
        <v>0.51976744186046508</v>
      </c>
      <c r="L279">
        <v>43</v>
      </c>
      <c r="M279">
        <v>18</v>
      </c>
      <c r="N279">
        <v>43</v>
      </c>
      <c r="O279">
        <v>59</v>
      </c>
      <c r="P279">
        <v>32</v>
      </c>
      <c r="Q279">
        <v>25</v>
      </c>
      <c r="R279">
        <v>24</v>
      </c>
      <c r="S279">
        <v>31</v>
      </c>
      <c r="T279">
        <v>35</v>
      </c>
      <c r="U279">
        <v>34</v>
      </c>
      <c r="V279">
        <v>45</v>
      </c>
      <c r="W279">
        <v>60</v>
      </c>
      <c r="X279">
        <v>65</v>
      </c>
      <c r="Y279">
        <v>73</v>
      </c>
      <c r="Z279">
        <v>73</v>
      </c>
      <c r="AA279">
        <v>65</v>
      </c>
      <c r="AB279">
        <v>56</v>
      </c>
      <c r="AC279">
        <v>54</v>
      </c>
      <c r="AD279">
        <v>28</v>
      </c>
      <c r="AE279">
        <v>25</v>
      </c>
      <c r="AF279">
        <v>15</v>
      </c>
      <c r="AG279">
        <v>12.182304999999999</v>
      </c>
      <c r="AH279">
        <v>0.48023257000000003</v>
      </c>
      <c r="AI279">
        <v>0.51976745999999996</v>
      </c>
      <c r="AJ279" s="2">
        <f>SUM(male_female_comparison_df[[#This Row],[inhabitants_proportional_male]],male_female_comparison_df[[#This Row],[inhabitants_proportional_female]])</f>
        <v>1.00000003</v>
      </c>
      <c r="AK279" s="2">
        <f>male_female_comparison_df[[#This Row],[inhabitants_proportional_male]]-male_female_comparison_df[[#This Row],[PROPORTIONAL MALE]]</f>
        <v>1.813953487417308E-8</v>
      </c>
      <c r="AL279" s="2">
        <f t="shared" si="4"/>
        <v>-0.46793335875704306</v>
      </c>
      <c r="AM279">
        <v>2.0930232E-2</v>
      </c>
      <c r="AN279">
        <v>0.05</v>
      </c>
      <c r="AO279">
        <v>6.8604650000000003E-2</v>
      </c>
      <c r="AP279">
        <v>3.7209302E-2</v>
      </c>
      <c r="AQ279">
        <v>2.9069767999999999E-2</v>
      </c>
      <c r="AR279">
        <v>2.7906977000000003E-2</v>
      </c>
      <c r="AS279">
        <v>3.6046512000000003E-2</v>
      </c>
      <c r="AT279">
        <v>4.0697675000000003E-2</v>
      </c>
      <c r="AU279">
        <v>3.9534884999999999E-2</v>
      </c>
      <c r="AV279">
        <v>5.2325579999999997E-2</v>
      </c>
      <c r="AW279">
        <v>6.9767444999999997E-2</v>
      </c>
      <c r="AX279">
        <v>7.558139400000001E-2</v>
      </c>
      <c r="AY279">
        <v>8.4883719999999996E-2</v>
      </c>
      <c r="AZ279">
        <v>8.4883719999999996E-2</v>
      </c>
      <c r="BA279">
        <v>7.558139400000001E-2</v>
      </c>
      <c r="BB279">
        <v>6.5116279999999999E-2</v>
      </c>
      <c r="BC279">
        <v>6.2790699999999991E-2</v>
      </c>
      <c r="BD279">
        <v>3.2558139999999999E-2</v>
      </c>
      <c r="BE279">
        <v>2.9069767999999999E-2</v>
      </c>
      <c r="BF279">
        <v>1.7441860999999999E-2</v>
      </c>
      <c r="BG279">
        <v>21812</v>
      </c>
      <c r="BH279">
        <v>20142</v>
      </c>
      <c r="BI279">
        <v>149</v>
      </c>
      <c r="BJ279">
        <v>413</v>
      </c>
      <c r="BK279">
        <v>122</v>
      </c>
      <c r="BL279">
        <v>0.17225434000000001</v>
      </c>
      <c r="BM279">
        <v>0.47745665999999998</v>
      </c>
      <c r="BN279">
        <v>0.14104046000000001</v>
      </c>
      <c r="BO279">
        <v>382</v>
      </c>
      <c r="BP279">
        <v>2.2000000000000002</v>
      </c>
      <c r="BQ279">
        <v>46.2</v>
      </c>
      <c r="BR279">
        <v>11</v>
      </c>
      <c r="BS279">
        <v>7</v>
      </c>
      <c r="BT279">
        <v>95</v>
      </c>
      <c r="BU279">
        <v>16</v>
      </c>
      <c r="BV279">
        <v>47</v>
      </c>
      <c r="BW279">
        <v>42</v>
      </c>
      <c r="BX279">
        <v>42</v>
      </c>
      <c r="BY279">
        <v>162</v>
      </c>
      <c r="BZ279">
        <v>125</v>
      </c>
      <c r="CA279">
        <v>340</v>
      </c>
      <c r="CB279">
        <v>28</v>
      </c>
      <c r="CC279">
        <v>14</v>
      </c>
      <c r="CD279">
        <v>2.8795812E-2</v>
      </c>
      <c r="CE279">
        <v>1.8324607999999999E-2</v>
      </c>
      <c r="CF279">
        <v>0.2486911</v>
      </c>
      <c r="CG279">
        <v>4.1884817000000005E-2</v>
      </c>
      <c r="CH279">
        <v>0.12303665</v>
      </c>
      <c r="CI279">
        <v>0.109947644</v>
      </c>
      <c r="CJ279">
        <v>0.109947644</v>
      </c>
      <c r="CK279">
        <v>0.42408377000000003</v>
      </c>
      <c r="CL279">
        <v>0.32722511999999998</v>
      </c>
      <c r="CM279">
        <v>0.89005239999999997</v>
      </c>
      <c r="CN279">
        <v>7.3298429999999998E-2</v>
      </c>
      <c r="CO279">
        <v>3.6649215999999998E-2</v>
      </c>
      <c r="CP279">
        <v>39099</v>
      </c>
      <c r="CQ279">
        <v>34847</v>
      </c>
      <c r="CR279">
        <v>85</v>
      </c>
      <c r="CS279">
        <v>233</v>
      </c>
      <c r="CT279">
        <v>66</v>
      </c>
      <c r="CU279">
        <v>0.22135416999999999</v>
      </c>
      <c r="CV279">
        <v>0.60677080000000005</v>
      </c>
      <c r="CW279">
        <v>0.171875</v>
      </c>
      <c r="CX279">
        <v>15013976</v>
      </c>
      <c r="CY279">
        <v>311</v>
      </c>
      <c r="CZ279">
        <v>513</v>
      </c>
      <c r="DA279">
        <v>83</v>
      </c>
      <c r="DB279">
        <v>430</v>
      </c>
      <c r="DC279">
        <v>0.16179336999999999</v>
      </c>
      <c r="DD279">
        <v>0.83820665000000005</v>
      </c>
    </row>
    <row r="280" spans="1:108" x14ac:dyDescent="0.3">
      <c r="A280">
        <v>278</v>
      </c>
      <c r="B280">
        <v>38120</v>
      </c>
      <c r="C280" s="1" t="s">
        <v>378</v>
      </c>
      <c r="D280">
        <v>790</v>
      </c>
      <c r="E280">
        <v>230</v>
      </c>
      <c r="F280">
        <v>110</v>
      </c>
      <c r="G280">
        <v>120</v>
      </c>
      <c r="H280">
        <f>SUM(male_female_comparison_df[[#This Row],[inhabitants_female]:[inhabitants_male]])</f>
        <v>230</v>
      </c>
      <c r="I280">
        <f>male_female_comparison_df[[#This Row],[INHABITANTS_TOTAL2]]-male_female_comparison_df[[#This Row],[inhabitants_total]]</f>
        <v>0</v>
      </c>
      <c r="J280">
        <f>male_female_comparison_df[[#This Row],[inhabitants_male]]/(male_female_comparison_df[[#This Row],[inhabitants_total]])</f>
        <v>0.52173913043478259</v>
      </c>
      <c r="L280">
        <v>49</v>
      </c>
      <c r="M280">
        <v>2</v>
      </c>
      <c r="N280">
        <v>7</v>
      </c>
      <c r="O280">
        <v>14</v>
      </c>
      <c r="P280">
        <v>7</v>
      </c>
      <c r="Q280">
        <v>3</v>
      </c>
      <c r="R280">
        <v>6</v>
      </c>
      <c r="S280">
        <v>6</v>
      </c>
      <c r="T280">
        <v>6</v>
      </c>
      <c r="U280">
        <v>11</v>
      </c>
      <c r="V280">
        <v>9</v>
      </c>
      <c r="W280">
        <v>10</v>
      </c>
      <c r="X280">
        <v>19</v>
      </c>
      <c r="Y280">
        <v>23</v>
      </c>
      <c r="Z280">
        <v>17</v>
      </c>
      <c r="AA280">
        <v>24</v>
      </c>
      <c r="AB280">
        <v>21</v>
      </c>
      <c r="AC280">
        <v>17</v>
      </c>
      <c r="AD280">
        <v>12</v>
      </c>
      <c r="AE280">
        <v>12</v>
      </c>
      <c r="AF280">
        <v>4</v>
      </c>
      <c r="AG280">
        <v>7.9518940000000002</v>
      </c>
      <c r="AH280">
        <v>0.47826087</v>
      </c>
      <c r="AI280">
        <v>0.52173910000000001</v>
      </c>
      <c r="AJ280" s="2">
        <f>SUM(male_female_comparison_df[[#This Row],[inhabitants_proportional_male]],male_female_comparison_df[[#This Row],[inhabitants_proportional_female]])</f>
        <v>0.99999996999999996</v>
      </c>
      <c r="AK280" s="2">
        <f>male_female_comparison_df[[#This Row],[inhabitants_proportional_male]]-male_female_comparison_df[[#This Row],[PROPORTIONAL MALE]]</f>
        <v>-3.0434782583022013E-8</v>
      </c>
      <c r="AL280" s="2">
        <f t="shared" si="4"/>
        <v>-0.46793335875704306</v>
      </c>
      <c r="AM280">
        <v>8.6956519999999999E-3</v>
      </c>
      <c r="AN280">
        <v>3.0434782000000001E-2</v>
      </c>
      <c r="AO280">
        <v>6.0869563000000002E-2</v>
      </c>
      <c r="AP280">
        <v>3.0434782000000001E-2</v>
      </c>
      <c r="AQ280">
        <v>1.3043478000000001E-2</v>
      </c>
      <c r="AR280">
        <v>2.6086956000000001E-2</v>
      </c>
      <c r="AS280">
        <v>2.6086956000000001E-2</v>
      </c>
      <c r="AT280">
        <v>2.6086956000000001E-2</v>
      </c>
      <c r="AU280">
        <v>4.7826084999999997E-2</v>
      </c>
      <c r="AV280">
        <v>3.9130433999999999E-2</v>
      </c>
      <c r="AW280">
        <v>4.3478259999999998E-2</v>
      </c>
      <c r="AX280">
        <v>8.2608689999999999E-2</v>
      </c>
      <c r="AY280">
        <v>0.1</v>
      </c>
      <c r="AZ280">
        <v>7.3913044999999997E-2</v>
      </c>
      <c r="BA280">
        <v>0.10434782500000001</v>
      </c>
      <c r="BB280">
        <v>9.1304350000000006E-2</v>
      </c>
      <c r="BC280">
        <v>7.3913044999999997E-2</v>
      </c>
      <c r="BD280">
        <v>5.2173912999999995E-2</v>
      </c>
      <c r="BE280">
        <v>5.2173912999999995E-2</v>
      </c>
      <c r="BF280">
        <v>1.7391304E-2</v>
      </c>
      <c r="BG280">
        <v>24154</v>
      </c>
      <c r="BH280">
        <v>21005</v>
      </c>
      <c r="BI280">
        <v>41</v>
      </c>
      <c r="BJ280">
        <v>115</v>
      </c>
      <c r="BK280">
        <v>38</v>
      </c>
      <c r="BL280">
        <v>0.17982455999999999</v>
      </c>
      <c r="BM280">
        <v>0.50438594999999997</v>
      </c>
      <c r="BN280">
        <v>0.16666666999999999</v>
      </c>
      <c r="BO280">
        <v>104</v>
      </c>
      <c r="BP280">
        <v>2.2000000000000002</v>
      </c>
      <c r="BQ280">
        <v>45.9</v>
      </c>
      <c r="BR280">
        <v>3</v>
      </c>
      <c r="BS280">
        <v>3</v>
      </c>
      <c r="BT280">
        <v>18</v>
      </c>
      <c r="BU280">
        <v>2</v>
      </c>
      <c r="BV280">
        <v>7</v>
      </c>
      <c r="BW280">
        <v>9</v>
      </c>
      <c r="BX280">
        <v>8</v>
      </c>
      <c r="BY280">
        <v>44</v>
      </c>
      <c r="BZ280">
        <v>45</v>
      </c>
      <c r="CA280">
        <v>92</v>
      </c>
      <c r="CB280">
        <v>4</v>
      </c>
      <c r="CC280">
        <v>8</v>
      </c>
      <c r="CD280">
        <v>2.8846153999999999E-2</v>
      </c>
      <c r="CE280">
        <v>2.8846153999999999E-2</v>
      </c>
      <c r="CF280">
        <v>0.17307692999999999</v>
      </c>
      <c r="CG280">
        <v>1.9230770000000001E-2</v>
      </c>
      <c r="CH280">
        <v>6.7307696E-2</v>
      </c>
      <c r="CI280">
        <v>8.6538464000000009E-2</v>
      </c>
      <c r="CJ280">
        <v>7.6923080000000005E-2</v>
      </c>
      <c r="CK280">
        <v>0.42307693000000002</v>
      </c>
      <c r="CL280">
        <v>0.43269232000000002</v>
      </c>
      <c r="CM280">
        <v>0.88461535999999996</v>
      </c>
      <c r="CN280">
        <v>3.8461540000000002E-2</v>
      </c>
      <c r="CO280">
        <v>7.6923080000000005E-2</v>
      </c>
      <c r="CP280">
        <v>46854</v>
      </c>
      <c r="CQ280">
        <v>35126</v>
      </c>
      <c r="CR280">
        <v>17</v>
      </c>
      <c r="CS280">
        <v>59</v>
      </c>
      <c r="CT280">
        <v>24</v>
      </c>
      <c r="CU280">
        <v>0.17</v>
      </c>
      <c r="CV280">
        <v>0.59</v>
      </c>
      <c r="CW280">
        <v>0.24</v>
      </c>
      <c r="CX280">
        <v>4685353</v>
      </c>
      <c r="CY280">
        <v>260</v>
      </c>
      <c r="CZ280">
        <v>146</v>
      </c>
      <c r="DA280">
        <v>17</v>
      </c>
      <c r="DB280">
        <v>129</v>
      </c>
      <c r="DC280">
        <v>0.11643836</v>
      </c>
      <c r="DD280">
        <v>0.88356170000000001</v>
      </c>
    </row>
    <row r="281" spans="1:108" x14ac:dyDescent="0.3">
      <c r="A281">
        <v>279</v>
      </c>
      <c r="B281">
        <v>38200</v>
      </c>
      <c r="C281" s="1" t="s">
        <v>379</v>
      </c>
      <c r="D281">
        <v>790</v>
      </c>
      <c r="E281">
        <v>6318</v>
      </c>
      <c r="F281">
        <v>3473</v>
      </c>
      <c r="G281">
        <v>2845</v>
      </c>
      <c r="H281">
        <f>SUM(male_female_comparison_df[[#This Row],[inhabitants_female]:[inhabitants_male]])</f>
        <v>6318</v>
      </c>
      <c r="I281">
        <f>male_female_comparison_df[[#This Row],[INHABITANTS_TOTAL2]]-male_female_comparison_df[[#This Row],[inhabitants_total]]</f>
        <v>0</v>
      </c>
      <c r="J281">
        <f>male_female_comparison_df[[#This Row],[inhabitants_male]]/(male_female_comparison_df[[#This Row],[inhabitants_total]])</f>
        <v>0.45030072807850585</v>
      </c>
      <c r="L281">
        <v>49</v>
      </c>
      <c r="M281">
        <v>139</v>
      </c>
      <c r="N281">
        <v>209</v>
      </c>
      <c r="O281">
        <v>355</v>
      </c>
      <c r="P281">
        <v>197</v>
      </c>
      <c r="Q281">
        <v>145</v>
      </c>
      <c r="R281">
        <v>114</v>
      </c>
      <c r="S281">
        <v>301</v>
      </c>
      <c r="T281">
        <v>272</v>
      </c>
      <c r="U281">
        <v>295</v>
      </c>
      <c r="V281">
        <v>283</v>
      </c>
      <c r="W281">
        <v>296</v>
      </c>
      <c r="X281">
        <v>361</v>
      </c>
      <c r="Y281">
        <v>401</v>
      </c>
      <c r="Z281">
        <v>403</v>
      </c>
      <c r="AA281">
        <v>442</v>
      </c>
      <c r="AB281">
        <v>543</v>
      </c>
      <c r="AC281">
        <v>432</v>
      </c>
      <c r="AD281">
        <v>438</v>
      </c>
      <c r="AE281">
        <v>329</v>
      </c>
      <c r="AF281">
        <v>363</v>
      </c>
      <c r="AG281">
        <v>267.13630000000001</v>
      </c>
      <c r="AH281">
        <v>0.54969924999999997</v>
      </c>
      <c r="AI281">
        <v>0.45030071999999999</v>
      </c>
      <c r="AJ281" s="2">
        <f>SUM(male_female_comparison_df[[#This Row],[inhabitants_proportional_male]],male_female_comparison_df[[#This Row],[inhabitants_proportional_female]])</f>
        <v>0.99999996999999996</v>
      </c>
      <c r="AK281" s="2">
        <f>male_female_comparison_df[[#This Row],[inhabitants_proportional_male]]-male_female_comparison_df[[#This Row],[PROPORTIONAL MALE]]</f>
        <v>-8.0785058642618424E-9</v>
      </c>
      <c r="AL281" s="2">
        <f t="shared" si="4"/>
        <v>-0.46793335875704306</v>
      </c>
      <c r="AM281">
        <v>2.2000632999999999E-2</v>
      </c>
      <c r="AN281">
        <v>3.3080089999999999E-2</v>
      </c>
      <c r="AO281">
        <v>5.6188670000000003E-2</v>
      </c>
      <c r="AP281">
        <v>3.1180753999999998E-2</v>
      </c>
      <c r="AQ281">
        <v>2.2950300999999999E-2</v>
      </c>
      <c r="AR281">
        <v>1.8043683999999997E-2</v>
      </c>
      <c r="AS281">
        <v>4.7641657000000004E-2</v>
      </c>
      <c r="AT281">
        <v>4.3051599999999995E-2</v>
      </c>
      <c r="AU281">
        <v>4.6691990000000003E-2</v>
      </c>
      <c r="AV281">
        <v>4.4792655999999993E-2</v>
      </c>
      <c r="AW281">
        <v>4.6850268E-2</v>
      </c>
      <c r="AX281">
        <v>5.7138334999999998E-2</v>
      </c>
      <c r="AY281">
        <v>6.3469454999999994E-2</v>
      </c>
      <c r="AZ281">
        <v>6.3786010000000004E-2</v>
      </c>
      <c r="BA281">
        <v>6.9958850000000003E-2</v>
      </c>
      <c r="BB281">
        <v>8.5944919999999994E-2</v>
      </c>
      <c r="BC281">
        <v>6.8376069999999997E-2</v>
      </c>
      <c r="BD281">
        <v>6.9325739999999997E-2</v>
      </c>
      <c r="BE281">
        <v>5.2073439999999999E-2</v>
      </c>
      <c r="BF281">
        <v>5.7454890000000002E-2</v>
      </c>
      <c r="BG281">
        <v>21676</v>
      </c>
      <c r="BH281">
        <v>18657</v>
      </c>
      <c r="BI281">
        <v>1036</v>
      </c>
      <c r="BJ281">
        <v>3540</v>
      </c>
      <c r="BK281">
        <v>713</v>
      </c>
      <c r="BL281">
        <v>0.16436617000000001</v>
      </c>
      <c r="BM281">
        <v>0.56163733999999998</v>
      </c>
      <c r="BN281">
        <v>0.113120735</v>
      </c>
      <c r="BO281">
        <v>3431</v>
      </c>
      <c r="BP281">
        <v>1.8</v>
      </c>
      <c r="BQ281">
        <v>44</v>
      </c>
      <c r="BR281">
        <v>305</v>
      </c>
      <c r="BS281">
        <v>74</v>
      </c>
      <c r="BT281">
        <v>576</v>
      </c>
      <c r="BU281">
        <v>129</v>
      </c>
      <c r="BV281">
        <v>245</v>
      </c>
      <c r="BW281">
        <v>267</v>
      </c>
      <c r="BX281">
        <v>249</v>
      </c>
      <c r="BY281">
        <v>1349</v>
      </c>
      <c r="BZ281">
        <v>1518</v>
      </c>
      <c r="CA281">
        <v>2297</v>
      </c>
      <c r="CB281">
        <v>1040</v>
      </c>
      <c r="CC281">
        <v>94</v>
      </c>
      <c r="CD281">
        <v>8.889536599999999E-2</v>
      </c>
      <c r="CE281">
        <v>2.1568056000000002E-2</v>
      </c>
      <c r="CF281">
        <v>0.16788109000000001</v>
      </c>
      <c r="CG281">
        <v>3.7598368E-2</v>
      </c>
      <c r="CH281">
        <v>7.1407750000000006E-2</v>
      </c>
      <c r="CI281">
        <v>7.7819879999999994E-2</v>
      </c>
      <c r="CJ281">
        <v>7.2573595000000005E-2</v>
      </c>
      <c r="CK281">
        <v>0.39317983000000001</v>
      </c>
      <c r="CL281">
        <v>0.44243660000000001</v>
      </c>
      <c r="CM281">
        <v>0.66948414000000001</v>
      </c>
      <c r="CN281">
        <v>0.30311862000000001</v>
      </c>
      <c r="CO281">
        <v>2.739726E-2</v>
      </c>
      <c r="CP281">
        <v>33352</v>
      </c>
      <c r="CQ281">
        <v>25974</v>
      </c>
      <c r="CR281">
        <v>1114</v>
      </c>
      <c r="CS281">
        <v>1887</v>
      </c>
      <c r="CT281">
        <v>389</v>
      </c>
      <c r="CU281">
        <v>0.32861358000000002</v>
      </c>
      <c r="CV281">
        <v>0.55663717000000001</v>
      </c>
      <c r="CW281">
        <v>0.11474926000000001</v>
      </c>
      <c r="CX281">
        <v>113063880</v>
      </c>
      <c r="CY281">
        <v>45</v>
      </c>
      <c r="CZ281">
        <v>1704</v>
      </c>
      <c r="DA281">
        <v>236</v>
      </c>
      <c r="DB281">
        <v>1468</v>
      </c>
      <c r="DC281">
        <v>0.13849765</v>
      </c>
      <c r="DD281">
        <v>0.86150234999999997</v>
      </c>
    </row>
    <row r="282" spans="1:108" x14ac:dyDescent="0.3">
      <c r="A282">
        <v>280</v>
      </c>
      <c r="B282">
        <v>38470</v>
      </c>
      <c r="C282" s="1" t="s">
        <v>380</v>
      </c>
      <c r="D282">
        <v>790</v>
      </c>
      <c r="E282">
        <v>265</v>
      </c>
      <c r="F282">
        <v>122</v>
      </c>
      <c r="G282">
        <v>143</v>
      </c>
      <c r="H282">
        <f>SUM(male_female_comparison_df[[#This Row],[inhabitants_female]:[inhabitants_male]])</f>
        <v>265</v>
      </c>
      <c r="I282">
        <f>male_female_comparison_df[[#This Row],[INHABITANTS_TOTAL2]]-male_female_comparison_df[[#This Row],[inhabitants_total]]</f>
        <v>0</v>
      </c>
      <c r="J282">
        <f>male_female_comparison_df[[#This Row],[inhabitants_male]]/(male_female_comparison_df[[#This Row],[inhabitants_total]])</f>
        <v>0.53962264150943395</v>
      </c>
      <c r="L282">
        <v>44</v>
      </c>
      <c r="M282">
        <v>6</v>
      </c>
      <c r="N282">
        <v>14</v>
      </c>
      <c r="O282">
        <v>22</v>
      </c>
      <c r="P282">
        <v>11</v>
      </c>
      <c r="Q282">
        <v>6</v>
      </c>
      <c r="R282">
        <v>2</v>
      </c>
      <c r="S282">
        <v>3</v>
      </c>
      <c r="T282">
        <v>14</v>
      </c>
      <c r="U282">
        <v>14</v>
      </c>
      <c r="V282">
        <v>14</v>
      </c>
      <c r="W282">
        <v>18</v>
      </c>
      <c r="X282">
        <v>17</v>
      </c>
      <c r="Y282">
        <v>15</v>
      </c>
      <c r="Z282">
        <v>30</v>
      </c>
      <c r="AA282">
        <v>23</v>
      </c>
      <c r="AB282">
        <v>17</v>
      </c>
      <c r="AC282">
        <v>16</v>
      </c>
      <c r="AD282">
        <v>7</v>
      </c>
      <c r="AE282">
        <v>7</v>
      </c>
      <c r="AF282">
        <v>9</v>
      </c>
      <c r="AG282">
        <v>6.0516624000000006</v>
      </c>
      <c r="AH282">
        <v>0.46037737000000001</v>
      </c>
      <c r="AI282">
        <v>0.53962266000000003</v>
      </c>
      <c r="AJ282" s="2">
        <f>SUM(male_female_comparison_df[[#This Row],[inhabitants_proportional_male]],male_female_comparison_df[[#This Row],[inhabitants_proportional_female]])</f>
        <v>1.00000003</v>
      </c>
      <c r="AK282" s="2">
        <f>male_female_comparison_df[[#This Row],[inhabitants_proportional_male]]-male_female_comparison_df[[#This Row],[PROPORTIONAL MALE]]</f>
        <v>1.8490566078277482E-8</v>
      </c>
      <c r="AL282" s="2">
        <f t="shared" si="4"/>
        <v>-0.46793335875704306</v>
      </c>
      <c r="AM282">
        <v>2.264151E-2</v>
      </c>
      <c r="AN282">
        <v>5.2830189999999999E-2</v>
      </c>
      <c r="AO282">
        <v>8.3018869999999995E-2</v>
      </c>
      <c r="AP282">
        <v>4.1509434999999997E-2</v>
      </c>
      <c r="AQ282">
        <v>2.264151E-2</v>
      </c>
      <c r="AR282">
        <v>7.5471699999999997E-3</v>
      </c>
      <c r="AS282">
        <v>1.1320755E-2</v>
      </c>
      <c r="AT282">
        <v>5.2830189999999999E-2</v>
      </c>
      <c r="AU282">
        <v>5.2830189999999999E-2</v>
      </c>
      <c r="AV282">
        <v>5.2830189999999999E-2</v>
      </c>
      <c r="AW282">
        <v>6.7924529999999997E-2</v>
      </c>
      <c r="AX282">
        <v>6.4150944000000001E-2</v>
      </c>
      <c r="AY282">
        <v>5.6603774000000003E-2</v>
      </c>
      <c r="AZ282">
        <v>0.11320755</v>
      </c>
      <c r="BA282">
        <v>8.6792454000000005E-2</v>
      </c>
      <c r="BB282">
        <v>6.4150944000000001E-2</v>
      </c>
      <c r="BC282">
        <v>6.0377359999999998E-2</v>
      </c>
      <c r="BD282">
        <v>2.6415095E-2</v>
      </c>
      <c r="BE282">
        <v>2.6415095E-2</v>
      </c>
      <c r="BF282">
        <v>3.3962264999999998E-2</v>
      </c>
      <c r="BG282">
        <v>19259</v>
      </c>
      <c r="BH282">
        <v>18700</v>
      </c>
      <c r="BI282">
        <v>62</v>
      </c>
      <c r="BJ282">
        <v>130</v>
      </c>
      <c r="BK282">
        <v>20</v>
      </c>
      <c r="BL282">
        <v>0.22878228</v>
      </c>
      <c r="BM282">
        <v>0.47970479999999999</v>
      </c>
      <c r="BN282">
        <v>7.3800735000000006E-2</v>
      </c>
      <c r="BO282">
        <v>112</v>
      </c>
      <c r="BP282">
        <v>2.4</v>
      </c>
      <c r="BQ282">
        <v>41.9</v>
      </c>
      <c r="BR282">
        <v>4</v>
      </c>
      <c r="BS282">
        <v>1</v>
      </c>
      <c r="BT282">
        <v>26</v>
      </c>
      <c r="BU282">
        <v>5</v>
      </c>
      <c r="BV282">
        <v>13</v>
      </c>
      <c r="BW282">
        <v>13</v>
      </c>
      <c r="BX282">
        <v>10</v>
      </c>
      <c r="BY282">
        <v>47</v>
      </c>
      <c r="BZ282">
        <v>41</v>
      </c>
      <c r="CA282">
        <v>104</v>
      </c>
      <c r="CB282">
        <v>5</v>
      </c>
      <c r="CC282">
        <v>3</v>
      </c>
      <c r="CD282">
        <v>3.5714287000000004E-2</v>
      </c>
      <c r="CE282">
        <v>8.9285719999999992E-3</v>
      </c>
      <c r="CF282">
        <v>0.23214285000000001</v>
      </c>
      <c r="CG282">
        <v>4.4642859999999999E-2</v>
      </c>
      <c r="CH282">
        <v>0.11607142500000001</v>
      </c>
      <c r="CI282">
        <v>0.11607142500000001</v>
      </c>
      <c r="CJ282">
        <v>8.9285719999999999E-2</v>
      </c>
      <c r="CK282">
        <v>0.41964287</v>
      </c>
      <c r="CL282">
        <v>0.36607142999999998</v>
      </c>
      <c r="CM282">
        <v>0.92857140000000005</v>
      </c>
      <c r="CN282">
        <v>4.4642859999999999E-2</v>
      </c>
      <c r="CO282">
        <v>2.6785715000000002E-2</v>
      </c>
      <c r="CP282">
        <v>36338</v>
      </c>
      <c r="CQ282">
        <v>35402</v>
      </c>
      <c r="CR282">
        <v>32</v>
      </c>
      <c r="CS282">
        <v>71</v>
      </c>
      <c r="CT282">
        <v>10</v>
      </c>
      <c r="CU282">
        <v>0.28318584000000002</v>
      </c>
      <c r="CV282">
        <v>0.62831859999999995</v>
      </c>
      <c r="CW282">
        <v>8.8495575000000007E-2</v>
      </c>
      <c r="CX282">
        <v>4106178</v>
      </c>
      <c r="CY282">
        <v>194</v>
      </c>
      <c r="CZ282">
        <v>153</v>
      </c>
      <c r="DA282">
        <v>14</v>
      </c>
      <c r="DB282">
        <v>139</v>
      </c>
      <c r="DC282">
        <v>9.1503269999999998E-2</v>
      </c>
      <c r="DD282">
        <v>0.90849674000000002</v>
      </c>
    </row>
    <row r="283" spans="1:108" x14ac:dyDescent="0.3">
      <c r="A283">
        <v>281</v>
      </c>
      <c r="B283">
        <v>38650</v>
      </c>
      <c r="C283" s="1" t="s">
        <v>381</v>
      </c>
      <c r="D283">
        <v>609</v>
      </c>
      <c r="E283">
        <v>165</v>
      </c>
      <c r="F283">
        <v>70</v>
      </c>
      <c r="G283">
        <v>95</v>
      </c>
      <c r="H283">
        <f>SUM(male_female_comparison_df[[#This Row],[inhabitants_female]:[inhabitants_male]])</f>
        <v>165</v>
      </c>
      <c r="I283">
        <f>male_female_comparison_df[[#This Row],[INHABITANTS_TOTAL2]]-male_female_comparison_df[[#This Row],[inhabitants_total]]</f>
        <v>0</v>
      </c>
      <c r="J283">
        <f>male_female_comparison_df[[#This Row],[inhabitants_male]]/(male_female_comparison_df[[#This Row],[inhabitants_total]])</f>
        <v>0.5757575757575758</v>
      </c>
      <c r="L283">
        <v>46</v>
      </c>
      <c r="M283">
        <v>6</v>
      </c>
      <c r="N283">
        <v>14</v>
      </c>
      <c r="O283">
        <v>13</v>
      </c>
      <c r="P283">
        <v>2</v>
      </c>
      <c r="Q283">
        <v>1</v>
      </c>
      <c r="R283">
        <v>0</v>
      </c>
      <c r="S283">
        <v>2</v>
      </c>
      <c r="T283">
        <v>4</v>
      </c>
      <c r="U283">
        <v>8</v>
      </c>
      <c r="V283">
        <v>14</v>
      </c>
      <c r="W283">
        <v>13</v>
      </c>
      <c r="X283">
        <v>1</v>
      </c>
      <c r="Y283">
        <v>5</v>
      </c>
      <c r="Z283">
        <v>15</v>
      </c>
      <c r="AA283">
        <v>13</v>
      </c>
      <c r="AB283">
        <v>25</v>
      </c>
      <c r="AC283">
        <v>12</v>
      </c>
      <c r="AD283">
        <v>7</v>
      </c>
      <c r="AE283">
        <v>5</v>
      </c>
      <c r="AF283">
        <v>5</v>
      </c>
      <c r="AG283">
        <v>2.9432172999999997</v>
      </c>
      <c r="AH283">
        <v>0.42424244</v>
      </c>
      <c r="AI283">
        <v>0.57575756</v>
      </c>
      <c r="AJ283" s="2">
        <f>SUM(male_female_comparison_df[[#This Row],[inhabitants_proportional_male]],male_female_comparison_df[[#This Row],[inhabitants_proportional_female]])</f>
        <v>1</v>
      </c>
      <c r="AK283" s="2">
        <f>male_female_comparison_df[[#This Row],[inhabitants_proportional_male]]-male_female_comparison_df[[#This Row],[PROPORTIONAL MALE]]</f>
        <v>-1.5757575799746348E-8</v>
      </c>
      <c r="AL283" s="2">
        <f t="shared" si="4"/>
        <v>-0.46793335875704306</v>
      </c>
      <c r="AM283">
        <v>3.6363634999999998E-2</v>
      </c>
      <c r="AN283">
        <v>8.4848486000000001E-2</v>
      </c>
      <c r="AO283">
        <v>7.8787880000000005E-2</v>
      </c>
      <c r="AP283">
        <v>1.2121211999999999E-2</v>
      </c>
      <c r="AQ283">
        <v>6.0606059999999996E-3</v>
      </c>
      <c r="AR283">
        <v>6.3291140000000003E-3</v>
      </c>
      <c r="AS283">
        <v>1.2121211999999999E-2</v>
      </c>
      <c r="AT283">
        <v>2.4242422999999999E-2</v>
      </c>
      <c r="AU283">
        <v>4.8484847000000005E-2</v>
      </c>
      <c r="AV283">
        <v>8.4848486000000001E-2</v>
      </c>
      <c r="AW283">
        <v>7.8787880000000005E-2</v>
      </c>
      <c r="AX283">
        <v>6.0606059999999996E-3</v>
      </c>
      <c r="AY283">
        <v>3.0303031000000001E-2</v>
      </c>
      <c r="AZ283">
        <v>9.0909089999999998E-2</v>
      </c>
      <c r="BA283">
        <v>7.8787880000000005E-2</v>
      </c>
      <c r="BB283">
        <v>0.15151516000000001</v>
      </c>
      <c r="BC283">
        <v>7.2727269999999997E-2</v>
      </c>
      <c r="BD283">
        <v>4.2424243E-2</v>
      </c>
      <c r="BE283">
        <v>3.0303031000000001E-2</v>
      </c>
      <c r="BF283">
        <v>3.0303031000000001E-2</v>
      </c>
      <c r="BG283">
        <v>18263</v>
      </c>
      <c r="BH283">
        <v>14596</v>
      </c>
      <c r="BI283">
        <v>50</v>
      </c>
      <c r="BJ283">
        <v>65</v>
      </c>
      <c r="BK283">
        <v>14</v>
      </c>
      <c r="BL283">
        <v>0.32467531999999999</v>
      </c>
      <c r="BM283">
        <v>0.42207792</v>
      </c>
      <c r="BN283">
        <v>9.0909089999999998E-2</v>
      </c>
      <c r="BO283">
        <v>74</v>
      </c>
      <c r="BP283">
        <v>2.2000000000000002</v>
      </c>
      <c r="BQ283">
        <v>47.7</v>
      </c>
      <c r="BR283">
        <v>1</v>
      </c>
      <c r="BS283">
        <v>1</v>
      </c>
      <c r="BT283">
        <v>15</v>
      </c>
      <c r="BU283">
        <v>6</v>
      </c>
      <c r="BV283">
        <v>12</v>
      </c>
      <c r="BW283">
        <v>6</v>
      </c>
      <c r="BX283">
        <v>3</v>
      </c>
      <c r="BY283">
        <v>20</v>
      </c>
      <c r="BZ283">
        <v>40</v>
      </c>
      <c r="CA283">
        <v>71</v>
      </c>
      <c r="CB283">
        <v>1</v>
      </c>
      <c r="CC283">
        <v>2</v>
      </c>
      <c r="CD283">
        <v>1.3513513999999999E-2</v>
      </c>
      <c r="CE283">
        <v>1.3513513999999999E-2</v>
      </c>
      <c r="CF283">
        <v>0.20270270000000001</v>
      </c>
      <c r="CG283">
        <v>8.108108E-2</v>
      </c>
      <c r="CH283">
        <v>0.16216215</v>
      </c>
      <c r="CI283">
        <v>8.108108E-2</v>
      </c>
      <c r="CJ283">
        <v>4.054054E-2</v>
      </c>
      <c r="CK283">
        <v>0.27027025999999998</v>
      </c>
      <c r="CL283">
        <v>0.54054049999999998</v>
      </c>
      <c r="CM283">
        <v>0.95945949999999991</v>
      </c>
      <c r="CN283">
        <v>1.3513513999999999E-2</v>
      </c>
      <c r="CO283">
        <v>2.7027027999999998E-2</v>
      </c>
      <c r="CP283">
        <v>31866</v>
      </c>
      <c r="CQ283">
        <v>28134</v>
      </c>
      <c r="CR283">
        <v>26</v>
      </c>
      <c r="CS283">
        <v>41</v>
      </c>
      <c r="CT283">
        <v>7</v>
      </c>
      <c r="CU283">
        <v>0.35135135000000001</v>
      </c>
      <c r="CV283">
        <v>0.55405409999999999</v>
      </c>
      <c r="CW283">
        <v>9.4594600000000001E-2</v>
      </c>
      <c r="CX283">
        <v>2358047</v>
      </c>
      <c r="CY283">
        <v>47</v>
      </c>
      <c r="CZ283">
        <v>119</v>
      </c>
      <c r="DA283">
        <v>19</v>
      </c>
      <c r="DB283">
        <v>100</v>
      </c>
      <c r="DC283">
        <v>0.15966387000000001</v>
      </c>
      <c r="DD283">
        <v>0.84033614000000001</v>
      </c>
    </row>
    <row r="284" spans="1:108" x14ac:dyDescent="0.3">
      <c r="A284">
        <v>282</v>
      </c>
      <c r="B284">
        <v>38680</v>
      </c>
      <c r="C284" s="1" t="s">
        <v>382</v>
      </c>
      <c r="D284">
        <v>608</v>
      </c>
      <c r="E284">
        <v>99</v>
      </c>
      <c r="F284">
        <v>40</v>
      </c>
      <c r="G284">
        <v>59</v>
      </c>
      <c r="H284">
        <f>SUM(male_female_comparison_df[[#This Row],[inhabitants_female]:[inhabitants_male]])</f>
        <v>99</v>
      </c>
      <c r="I284">
        <f>male_female_comparison_df[[#This Row],[INHABITANTS_TOTAL2]]-male_female_comparison_df[[#This Row],[inhabitants_total]]</f>
        <v>0</v>
      </c>
      <c r="J284">
        <f>male_female_comparison_df[[#This Row],[inhabitants_male]]/(male_female_comparison_df[[#This Row],[inhabitants_total]])</f>
        <v>0.59595959595959591</v>
      </c>
      <c r="L284">
        <v>54</v>
      </c>
      <c r="M284">
        <v>1</v>
      </c>
      <c r="N284">
        <v>1</v>
      </c>
      <c r="O284">
        <v>3</v>
      </c>
      <c r="P284">
        <v>6</v>
      </c>
      <c r="Q284">
        <v>4</v>
      </c>
      <c r="R284">
        <v>0</v>
      </c>
      <c r="S284">
        <v>0</v>
      </c>
      <c r="T284">
        <v>2</v>
      </c>
      <c r="U284">
        <v>2</v>
      </c>
      <c r="V284">
        <v>6</v>
      </c>
      <c r="W284">
        <v>5</v>
      </c>
      <c r="X284">
        <v>9</v>
      </c>
      <c r="Y284">
        <v>4</v>
      </c>
      <c r="Z284">
        <v>9</v>
      </c>
      <c r="AA284">
        <v>5</v>
      </c>
      <c r="AB284">
        <v>15</v>
      </c>
      <c r="AC284">
        <v>10</v>
      </c>
      <c r="AD284">
        <v>6</v>
      </c>
      <c r="AE284">
        <v>5</v>
      </c>
      <c r="AF284">
        <v>6</v>
      </c>
      <c r="AG284">
        <v>2.4595458999999997</v>
      </c>
      <c r="AH284">
        <v>0.40404040000000002</v>
      </c>
      <c r="AI284">
        <v>0.59595959999999992</v>
      </c>
      <c r="AJ284" s="2">
        <f>SUM(male_female_comparison_df[[#This Row],[inhabitants_proportional_male]],male_female_comparison_df[[#This Row],[inhabitants_proportional_female]])</f>
        <v>1</v>
      </c>
      <c r="AK284" s="2">
        <f>male_female_comparison_df[[#This Row],[inhabitants_proportional_male]]-male_female_comparison_df[[#This Row],[PROPORTIONAL MALE]]</f>
        <v>4.0404040113628525E-9</v>
      </c>
      <c r="AL284" s="2">
        <f t="shared" si="4"/>
        <v>-0.46793335875704306</v>
      </c>
      <c r="AM284">
        <v>1.0101010000000001E-2</v>
      </c>
      <c r="AN284">
        <v>1.0101010000000001E-2</v>
      </c>
      <c r="AO284">
        <v>3.0303031000000001E-2</v>
      </c>
      <c r="AP284">
        <v>6.0606062000000002E-2</v>
      </c>
      <c r="AQ284">
        <v>4.0404040000000002E-2</v>
      </c>
      <c r="AR284">
        <v>1.0638298000000001E-2</v>
      </c>
      <c r="AS284">
        <v>1.0309278E-2</v>
      </c>
      <c r="AT284">
        <v>2.0202020000000001E-2</v>
      </c>
      <c r="AU284">
        <v>2.0202020000000001E-2</v>
      </c>
      <c r="AV284">
        <v>6.0606062000000002E-2</v>
      </c>
      <c r="AW284">
        <v>5.0505050000000003E-2</v>
      </c>
      <c r="AX284">
        <v>9.0909089999999998E-2</v>
      </c>
      <c r="AY284">
        <v>4.0404040000000002E-2</v>
      </c>
      <c r="AZ284">
        <v>9.0909089999999998E-2</v>
      </c>
      <c r="BA284">
        <v>5.0505050000000003E-2</v>
      </c>
      <c r="BB284">
        <v>0.15151516000000001</v>
      </c>
      <c r="BC284">
        <v>0.10101010000000001</v>
      </c>
      <c r="BD284">
        <v>6.0606062000000002E-2</v>
      </c>
      <c r="BE284">
        <v>5.0505050000000003E-2</v>
      </c>
      <c r="BF284">
        <v>6.0606062000000002E-2</v>
      </c>
      <c r="BG284">
        <v>20600</v>
      </c>
      <c r="BH284">
        <v>16620</v>
      </c>
      <c r="BI284">
        <v>23</v>
      </c>
      <c r="BJ284">
        <v>50</v>
      </c>
      <c r="BK284">
        <v>10</v>
      </c>
      <c r="BL284">
        <v>0.2371134</v>
      </c>
      <c r="BM284">
        <v>0.51546389999999997</v>
      </c>
      <c r="BN284">
        <v>0.10309277999999999</v>
      </c>
      <c r="BO284">
        <v>50</v>
      </c>
      <c r="BP284">
        <v>2</v>
      </c>
      <c r="BQ284">
        <v>49.3</v>
      </c>
      <c r="BR284">
        <v>0</v>
      </c>
      <c r="BS284">
        <v>0</v>
      </c>
      <c r="BT284">
        <v>10</v>
      </c>
      <c r="BU284">
        <v>1</v>
      </c>
      <c r="BV284">
        <v>2</v>
      </c>
      <c r="BW284">
        <v>3</v>
      </c>
      <c r="BX284">
        <v>7</v>
      </c>
      <c r="BY284">
        <v>11</v>
      </c>
      <c r="BZ284">
        <v>32</v>
      </c>
      <c r="CA284">
        <v>48</v>
      </c>
      <c r="CB284">
        <v>0</v>
      </c>
      <c r="CC284">
        <v>2</v>
      </c>
      <c r="CD284">
        <v>2.0833333999999998E-2</v>
      </c>
      <c r="CF284">
        <v>0.2</v>
      </c>
      <c r="CG284">
        <v>0.02</v>
      </c>
      <c r="CH284">
        <v>0.04</v>
      </c>
      <c r="CI284">
        <v>0.06</v>
      </c>
      <c r="CJ284">
        <v>0.14000000000000001</v>
      </c>
      <c r="CK284">
        <v>0.22</v>
      </c>
      <c r="CL284">
        <v>0.64</v>
      </c>
      <c r="CM284">
        <v>0.96</v>
      </c>
      <c r="CO284">
        <v>0.04</v>
      </c>
      <c r="CP284">
        <v>34790</v>
      </c>
      <c r="CQ284">
        <v>28786</v>
      </c>
      <c r="CR284">
        <v>18</v>
      </c>
      <c r="CS284">
        <v>25</v>
      </c>
      <c r="CT284">
        <v>7</v>
      </c>
      <c r="CU284">
        <v>0.36</v>
      </c>
      <c r="CV284">
        <v>0.5</v>
      </c>
      <c r="CW284">
        <v>0.14000000000000001</v>
      </c>
      <c r="CX284">
        <v>1739475</v>
      </c>
      <c r="CY284">
        <v>41</v>
      </c>
      <c r="CZ284">
        <v>78</v>
      </c>
      <c r="DA284">
        <v>6</v>
      </c>
      <c r="DB284">
        <v>72</v>
      </c>
      <c r="DC284">
        <v>7.6923080000000005E-2</v>
      </c>
      <c r="DD284">
        <v>0.92307689999999998</v>
      </c>
    </row>
    <row r="285" spans="1:108" x14ac:dyDescent="0.3">
      <c r="A285">
        <v>283</v>
      </c>
      <c r="B285">
        <v>38770</v>
      </c>
      <c r="C285" s="1" t="s">
        <v>383</v>
      </c>
      <c r="D285">
        <v>214</v>
      </c>
      <c r="E285">
        <v>449</v>
      </c>
      <c r="F285">
        <v>214</v>
      </c>
      <c r="G285">
        <v>235</v>
      </c>
      <c r="H285">
        <f>SUM(male_female_comparison_df[[#This Row],[inhabitants_female]:[inhabitants_male]])</f>
        <v>449</v>
      </c>
      <c r="I285">
        <f>male_female_comparison_df[[#This Row],[INHABITANTS_TOTAL2]]-male_female_comparison_df[[#This Row],[inhabitants_total]]</f>
        <v>0</v>
      </c>
      <c r="J285">
        <f>male_female_comparison_df[[#This Row],[inhabitants_male]]/(male_female_comparison_df[[#This Row],[inhabitants_total]])</f>
        <v>0.52338530066815148</v>
      </c>
      <c r="L285">
        <v>43</v>
      </c>
      <c r="M285">
        <v>14</v>
      </c>
      <c r="N285">
        <v>20</v>
      </c>
      <c r="O285">
        <v>37</v>
      </c>
      <c r="P285">
        <v>28</v>
      </c>
      <c r="Q285">
        <v>15</v>
      </c>
      <c r="R285">
        <v>11</v>
      </c>
      <c r="S285">
        <v>11</v>
      </c>
      <c r="T285">
        <v>8</v>
      </c>
      <c r="U285">
        <v>24</v>
      </c>
      <c r="V285">
        <v>31</v>
      </c>
      <c r="W285">
        <v>28</v>
      </c>
      <c r="X285">
        <v>27</v>
      </c>
      <c r="Y285">
        <v>23</v>
      </c>
      <c r="Z285">
        <v>41</v>
      </c>
      <c r="AA285">
        <v>31</v>
      </c>
      <c r="AB285">
        <v>28</v>
      </c>
      <c r="AC285">
        <v>20</v>
      </c>
      <c r="AD285">
        <v>20</v>
      </c>
      <c r="AE285">
        <v>8</v>
      </c>
      <c r="AF285">
        <v>24</v>
      </c>
      <c r="AG285">
        <v>16.335868999999999</v>
      </c>
      <c r="AH285">
        <v>0.4766147</v>
      </c>
      <c r="AI285">
        <v>0.52338530000000005</v>
      </c>
      <c r="AJ285" s="2">
        <f>SUM(male_female_comparison_df[[#This Row],[inhabitants_proportional_male]],male_female_comparison_df[[#This Row],[inhabitants_proportional_female]])</f>
        <v>1</v>
      </c>
      <c r="AK285" s="2">
        <f>male_female_comparison_df[[#This Row],[inhabitants_proportional_male]]-male_female_comparison_df[[#This Row],[PROPORTIONAL MALE]]</f>
        <v>-6.6815142307774522E-10</v>
      </c>
      <c r="AL285" s="2">
        <f t="shared" si="4"/>
        <v>-0.46793335875704306</v>
      </c>
      <c r="AM285">
        <v>3.1180400000000004E-2</v>
      </c>
      <c r="AN285">
        <v>4.4543430000000002E-2</v>
      </c>
      <c r="AO285">
        <v>8.2405339999999994E-2</v>
      </c>
      <c r="AP285">
        <v>6.2360800000000008E-2</v>
      </c>
      <c r="AQ285">
        <v>3.3407572999999996E-2</v>
      </c>
      <c r="AR285">
        <v>2.4498885000000001E-2</v>
      </c>
      <c r="AS285">
        <v>2.4498885000000001E-2</v>
      </c>
      <c r="AT285">
        <v>1.7817371999999998E-2</v>
      </c>
      <c r="AU285">
        <v>5.3452115999999994E-2</v>
      </c>
      <c r="AV285">
        <v>6.9042320000000004E-2</v>
      </c>
      <c r="AW285">
        <v>6.2360800000000008E-2</v>
      </c>
      <c r="AX285">
        <v>6.013363E-2</v>
      </c>
      <c r="AY285">
        <v>5.1224942999999995E-2</v>
      </c>
      <c r="AZ285">
        <v>9.1314030000000004E-2</v>
      </c>
      <c r="BA285">
        <v>6.9042320000000004E-2</v>
      </c>
      <c r="BB285">
        <v>6.2360800000000008E-2</v>
      </c>
      <c r="BC285">
        <v>4.4543430000000002E-2</v>
      </c>
      <c r="BD285">
        <v>4.4543430000000002E-2</v>
      </c>
      <c r="BE285">
        <v>1.7817371999999998E-2</v>
      </c>
      <c r="BF285">
        <v>5.3452115999999994E-2</v>
      </c>
      <c r="BG285">
        <v>20778</v>
      </c>
      <c r="BH285">
        <v>18456</v>
      </c>
      <c r="BI285">
        <v>88</v>
      </c>
      <c r="BJ285">
        <v>207</v>
      </c>
      <c r="BK285">
        <v>54</v>
      </c>
      <c r="BL285">
        <v>0.18683651000000001</v>
      </c>
      <c r="BM285">
        <v>0.43949043999999998</v>
      </c>
      <c r="BN285">
        <v>0.11464968</v>
      </c>
      <c r="BO285">
        <v>165</v>
      </c>
      <c r="BP285">
        <v>2.6</v>
      </c>
      <c r="BQ285">
        <v>45.4</v>
      </c>
      <c r="BR285">
        <v>5</v>
      </c>
      <c r="BS285">
        <v>1</v>
      </c>
      <c r="BT285">
        <v>54</v>
      </c>
      <c r="BU285">
        <v>12</v>
      </c>
      <c r="BV285">
        <v>19</v>
      </c>
      <c r="BW285">
        <v>23</v>
      </c>
      <c r="BX285">
        <v>31</v>
      </c>
      <c r="BY285">
        <v>57</v>
      </c>
      <c r="BZ285">
        <v>56</v>
      </c>
      <c r="CA285">
        <v>162</v>
      </c>
      <c r="CB285">
        <v>2</v>
      </c>
      <c r="CC285">
        <v>1</v>
      </c>
      <c r="CD285">
        <v>3.0303031000000001E-2</v>
      </c>
      <c r="CE285">
        <v>6.0606059999999996E-3</v>
      </c>
      <c r="CF285">
        <v>0.32727270000000003</v>
      </c>
      <c r="CG285">
        <v>7.2727269999999997E-2</v>
      </c>
      <c r="CH285">
        <v>0.11515151999999999</v>
      </c>
      <c r="CI285">
        <v>0.13939393999999999</v>
      </c>
      <c r="CJ285">
        <v>0.18787878999999999</v>
      </c>
      <c r="CK285">
        <v>0.34545453999999998</v>
      </c>
      <c r="CL285">
        <v>0.33939394000000001</v>
      </c>
      <c r="CM285">
        <v>0.98181819999999986</v>
      </c>
      <c r="CN285">
        <v>1.2121211999999999E-2</v>
      </c>
      <c r="CO285">
        <v>6.0606059999999996E-3</v>
      </c>
      <c r="CP285">
        <v>41283</v>
      </c>
      <c r="CQ285">
        <v>40402</v>
      </c>
      <c r="CR285">
        <v>36</v>
      </c>
      <c r="CS285">
        <v>113</v>
      </c>
      <c r="CT285">
        <v>16</v>
      </c>
      <c r="CU285">
        <v>0.21818182</v>
      </c>
      <c r="CV285">
        <v>0.68484849999999997</v>
      </c>
      <c r="CW285">
        <v>9.6969694000000009E-2</v>
      </c>
      <c r="CX285">
        <v>6811630</v>
      </c>
      <c r="CY285">
        <v>24</v>
      </c>
      <c r="CZ285">
        <v>210</v>
      </c>
      <c r="DA285">
        <v>24</v>
      </c>
      <c r="DB285">
        <v>186</v>
      </c>
      <c r="DC285">
        <v>0.114285715</v>
      </c>
      <c r="DD285">
        <v>0.88571429999999995</v>
      </c>
    </row>
    <row r="286" spans="1:108" x14ac:dyDescent="0.3">
      <c r="A286">
        <v>284</v>
      </c>
      <c r="B286">
        <v>38920</v>
      </c>
      <c r="C286" s="1" t="s">
        <v>384</v>
      </c>
      <c r="D286">
        <v>99</v>
      </c>
      <c r="E286">
        <v>218</v>
      </c>
      <c r="F286">
        <v>100</v>
      </c>
      <c r="G286">
        <v>118</v>
      </c>
      <c r="H286">
        <f>SUM(male_female_comparison_df[[#This Row],[inhabitants_female]:[inhabitants_male]])</f>
        <v>218</v>
      </c>
      <c r="I286">
        <f>male_female_comparison_df[[#This Row],[INHABITANTS_TOTAL2]]-male_female_comparison_df[[#This Row],[inhabitants_total]]</f>
        <v>0</v>
      </c>
      <c r="J286">
        <f>male_female_comparison_df[[#This Row],[inhabitants_male]]/(male_female_comparison_df[[#This Row],[inhabitants_total]])</f>
        <v>0.54128440366972475</v>
      </c>
      <c r="L286">
        <v>51</v>
      </c>
      <c r="M286">
        <v>0</v>
      </c>
      <c r="N286">
        <v>2</v>
      </c>
      <c r="O286">
        <v>14</v>
      </c>
      <c r="P286">
        <v>9</v>
      </c>
      <c r="Q286">
        <v>5</v>
      </c>
      <c r="R286">
        <v>4</v>
      </c>
      <c r="S286">
        <v>8</v>
      </c>
      <c r="T286">
        <v>4</v>
      </c>
      <c r="U286">
        <v>8</v>
      </c>
      <c r="V286">
        <v>6</v>
      </c>
      <c r="W286">
        <v>9</v>
      </c>
      <c r="X286">
        <v>12</v>
      </c>
      <c r="Y286">
        <v>27</v>
      </c>
      <c r="Z286">
        <v>20</v>
      </c>
      <c r="AA286">
        <v>24</v>
      </c>
      <c r="AB286">
        <v>16</v>
      </c>
      <c r="AC286">
        <v>17</v>
      </c>
      <c r="AD286">
        <v>16</v>
      </c>
      <c r="AE286">
        <v>10</v>
      </c>
      <c r="AF286">
        <v>7</v>
      </c>
      <c r="AG286">
        <v>4.9889125999999999</v>
      </c>
      <c r="AH286">
        <v>0.4587156</v>
      </c>
      <c r="AI286">
        <v>0.5412844</v>
      </c>
      <c r="AJ286" s="2">
        <f>SUM(male_female_comparison_df[[#This Row],[inhabitants_proportional_male]],male_female_comparison_df[[#This Row],[inhabitants_proportional_female]])</f>
        <v>1</v>
      </c>
      <c r="AK286" s="2">
        <f>male_female_comparison_df[[#This Row],[inhabitants_proportional_male]]-male_female_comparison_df[[#This Row],[PROPORTIONAL MALE]]</f>
        <v>-3.6697247463024496E-9</v>
      </c>
      <c r="AL286" s="2">
        <f t="shared" si="4"/>
        <v>-0.46793335875704306</v>
      </c>
      <c r="AM286">
        <v>1.2820513E-2</v>
      </c>
      <c r="AN286">
        <v>9.1743115000000007E-3</v>
      </c>
      <c r="AO286">
        <v>6.4220180000000002E-2</v>
      </c>
      <c r="AP286">
        <v>4.1284405000000003E-2</v>
      </c>
      <c r="AQ286">
        <v>2.2935779999999999E-2</v>
      </c>
      <c r="AR286">
        <v>1.8348623000000001E-2</v>
      </c>
      <c r="AS286">
        <v>3.6697246000000003E-2</v>
      </c>
      <c r="AT286">
        <v>1.8348623000000001E-2</v>
      </c>
      <c r="AU286">
        <v>3.6697246000000003E-2</v>
      </c>
      <c r="AV286">
        <v>2.7522936000000001E-2</v>
      </c>
      <c r="AW286">
        <v>4.1284405000000003E-2</v>
      </c>
      <c r="AX286">
        <v>5.5045872999999995E-2</v>
      </c>
      <c r="AY286">
        <v>0.123853214</v>
      </c>
      <c r="AZ286">
        <v>9.1743119999999997E-2</v>
      </c>
      <c r="BA286">
        <v>0.11009174599999999</v>
      </c>
      <c r="BB286">
        <v>7.3394490000000007E-2</v>
      </c>
      <c r="BC286">
        <v>7.798165E-2</v>
      </c>
      <c r="BD286">
        <v>7.3394490000000007E-2</v>
      </c>
      <c r="BE286">
        <v>4.5871559999999999E-2</v>
      </c>
      <c r="BF286">
        <v>3.2110090000000001E-2</v>
      </c>
      <c r="BG286">
        <v>19015</v>
      </c>
      <c r="BH286">
        <v>16601</v>
      </c>
      <c r="BI286">
        <v>59</v>
      </c>
      <c r="BJ286">
        <v>119</v>
      </c>
      <c r="BK286">
        <v>20</v>
      </c>
      <c r="BL286">
        <v>0.25213677000000001</v>
      </c>
      <c r="BM286">
        <v>0.50854699999999997</v>
      </c>
      <c r="BN286">
        <v>8.5470089999999999E-2</v>
      </c>
      <c r="BO286">
        <v>103</v>
      </c>
      <c r="BP286">
        <v>2.1</v>
      </c>
      <c r="BQ286">
        <v>47.8</v>
      </c>
      <c r="BR286">
        <v>1</v>
      </c>
      <c r="BS286">
        <v>3</v>
      </c>
      <c r="BT286">
        <v>18</v>
      </c>
      <c r="BU286">
        <v>0</v>
      </c>
      <c r="BV286">
        <v>1</v>
      </c>
      <c r="BW286">
        <v>12</v>
      </c>
      <c r="BX286">
        <v>11</v>
      </c>
      <c r="BY286">
        <v>38</v>
      </c>
      <c r="BZ286">
        <v>48</v>
      </c>
      <c r="CA286">
        <v>97</v>
      </c>
      <c r="CB286">
        <v>2</v>
      </c>
      <c r="CC286">
        <v>4</v>
      </c>
      <c r="CD286">
        <v>9.7087379999999997E-3</v>
      </c>
      <c r="CE286">
        <v>2.9126213999999997E-2</v>
      </c>
      <c r="CF286">
        <v>0.17475729000000001</v>
      </c>
      <c r="CG286">
        <v>2.8301887000000001E-2</v>
      </c>
      <c r="CH286">
        <v>9.7087379999999997E-3</v>
      </c>
      <c r="CI286">
        <v>0.116504855</v>
      </c>
      <c r="CJ286">
        <v>0.106796116</v>
      </c>
      <c r="CK286">
        <v>0.36893204000000002</v>
      </c>
      <c r="CL286">
        <v>0.46601942000000002</v>
      </c>
      <c r="CM286">
        <v>0.94174754999999999</v>
      </c>
      <c r="CN286">
        <v>1.9417475999999999E-2</v>
      </c>
      <c r="CO286">
        <v>3.883495E-2</v>
      </c>
      <c r="CP286">
        <v>35952</v>
      </c>
      <c r="CQ286">
        <v>33393</v>
      </c>
      <c r="CR286">
        <v>30</v>
      </c>
      <c r="CS286">
        <v>66</v>
      </c>
      <c r="CT286">
        <v>10</v>
      </c>
      <c r="CU286">
        <v>0.28301885999999998</v>
      </c>
      <c r="CV286">
        <v>0.62264149999999996</v>
      </c>
      <c r="CW286">
        <v>9.4339623999999997E-2</v>
      </c>
      <c r="CX286">
        <v>3810932</v>
      </c>
      <c r="CY286">
        <v>39</v>
      </c>
      <c r="CZ286">
        <v>147</v>
      </c>
      <c r="DA286">
        <v>16</v>
      </c>
      <c r="DB286">
        <v>131</v>
      </c>
      <c r="DC286">
        <v>0.10884353500000001</v>
      </c>
      <c r="DD286">
        <v>0.89115644000000005</v>
      </c>
    </row>
    <row r="287" spans="1:108" x14ac:dyDescent="0.3">
      <c r="A287">
        <v>285</v>
      </c>
      <c r="B287">
        <v>39150</v>
      </c>
      <c r="C287" s="1" t="s">
        <v>385</v>
      </c>
      <c r="D287">
        <v>108</v>
      </c>
      <c r="E287">
        <v>897</v>
      </c>
      <c r="F287">
        <v>429</v>
      </c>
      <c r="G287">
        <v>468</v>
      </c>
      <c r="H287">
        <f>SUM(male_female_comparison_df[[#This Row],[inhabitants_female]:[inhabitants_male]])</f>
        <v>897</v>
      </c>
      <c r="I287">
        <f>male_female_comparison_df[[#This Row],[INHABITANTS_TOTAL2]]-male_female_comparison_df[[#This Row],[inhabitants_total]]</f>
        <v>0</v>
      </c>
      <c r="J287">
        <f>male_female_comparison_df[[#This Row],[inhabitants_male]]/(male_female_comparison_df[[#This Row],[inhabitants_total]])</f>
        <v>0.52173913043478259</v>
      </c>
      <c r="L287">
        <v>35</v>
      </c>
      <c r="M287">
        <v>49</v>
      </c>
      <c r="N287">
        <v>70</v>
      </c>
      <c r="O287">
        <v>93</v>
      </c>
      <c r="P287">
        <v>35</v>
      </c>
      <c r="Q287">
        <v>21</v>
      </c>
      <c r="R287">
        <v>22</v>
      </c>
      <c r="S287">
        <v>28</v>
      </c>
      <c r="T287">
        <v>39</v>
      </c>
      <c r="U287">
        <v>63</v>
      </c>
      <c r="V287">
        <v>94</v>
      </c>
      <c r="W287">
        <v>71</v>
      </c>
      <c r="X287">
        <v>64</v>
      </c>
      <c r="Y287">
        <v>63</v>
      </c>
      <c r="Z287">
        <v>51</v>
      </c>
      <c r="AA287">
        <v>54</v>
      </c>
      <c r="AB287">
        <v>37</v>
      </c>
      <c r="AC287">
        <v>16</v>
      </c>
      <c r="AD287">
        <v>13</v>
      </c>
      <c r="AE287">
        <v>4</v>
      </c>
      <c r="AF287">
        <v>10</v>
      </c>
      <c r="AG287">
        <v>15.890959000000001</v>
      </c>
      <c r="AH287">
        <v>0.47826087</v>
      </c>
      <c r="AI287">
        <v>0.52173910000000001</v>
      </c>
      <c r="AJ287" s="2">
        <f>SUM(male_female_comparison_df[[#This Row],[inhabitants_proportional_male]],male_female_comparison_df[[#This Row],[inhabitants_proportional_female]])</f>
        <v>0.99999996999999996</v>
      </c>
      <c r="AK287" s="2">
        <f>male_female_comparison_df[[#This Row],[inhabitants_proportional_male]]-male_female_comparison_df[[#This Row],[PROPORTIONAL MALE]]</f>
        <v>-3.0434782583022013E-8</v>
      </c>
      <c r="AL287" s="2">
        <f t="shared" si="4"/>
        <v>-0.46793335875704306</v>
      </c>
      <c r="AM287">
        <v>5.4626531999999998E-2</v>
      </c>
      <c r="AN287">
        <v>7.8037899999999993E-2</v>
      </c>
      <c r="AO287">
        <v>0.10367893</v>
      </c>
      <c r="AP287">
        <v>3.9018949999999997E-2</v>
      </c>
      <c r="AQ287">
        <v>2.3411370000000001E-2</v>
      </c>
      <c r="AR287">
        <v>2.4526200000000001E-2</v>
      </c>
      <c r="AS287">
        <v>3.1215161000000002E-2</v>
      </c>
      <c r="AT287">
        <v>4.3478259999999998E-2</v>
      </c>
      <c r="AU287">
        <v>7.0234110000000002E-2</v>
      </c>
      <c r="AV287">
        <v>0.10479376</v>
      </c>
      <c r="AW287">
        <v>7.9152730000000004E-2</v>
      </c>
      <c r="AX287">
        <v>7.134894E-2</v>
      </c>
      <c r="AY287">
        <v>7.0234110000000002E-2</v>
      </c>
      <c r="AZ287">
        <v>5.6856190000000001E-2</v>
      </c>
      <c r="BA287">
        <v>6.0200669999999998E-2</v>
      </c>
      <c r="BB287">
        <v>4.1248605000000001E-2</v>
      </c>
      <c r="BC287">
        <v>1.7837235999999999E-2</v>
      </c>
      <c r="BD287">
        <v>1.4492753999999998E-2</v>
      </c>
      <c r="BE287">
        <v>4.4593089999999998E-3</v>
      </c>
      <c r="BF287">
        <v>1.1148271999999999E-2</v>
      </c>
      <c r="BG287">
        <v>24693</v>
      </c>
      <c r="BH287">
        <v>23490</v>
      </c>
      <c r="BI287">
        <v>124</v>
      </c>
      <c r="BJ287">
        <v>365</v>
      </c>
      <c r="BK287">
        <v>144</v>
      </c>
      <c r="BL287">
        <v>0.13777777999999999</v>
      </c>
      <c r="BM287">
        <v>0.40555554999999999</v>
      </c>
      <c r="BN287">
        <v>0.16</v>
      </c>
      <c r="BO287">
        <v>323</v>
      </c>
      <c r="BP287">
        <v>2.8</v>
      </c>
      <c r="BQ287">
        <v>42.8</v>
      </c>
      <c r="BR287">
        <v>6</v>
      </c>
      <c r="BS287">
        <v>14</v>
      </c>
      <c r="BT287">
        <v>126</v>
      </c>
      <c r="BU287">
        <v>40</v>
      </c>
      <c r="BV287">
        <v>74</v>
      </c>
      <c r="BW287">
        <v>67</v>
      </c>
      <c r="BX287">
        <v>39</v>
      </c>
      <c r="BY287">
        <v>135</v>
      </c>
      <c r="BZ287">
        <v>65</v>
      </c>
      <c r="CA287">
        <v>310</v>
      </c>
      <c r="CB287">
        <v>6</v>
      </c>
      <c r="CC287">
        <v>7</v>
      </c>
      <c r="CD287">
        <v>1.8575850000000001E-2</v>
      </c>
      <c r="CE287">
        <v>4.3343652000000003E-2</v>
      </c>
      <c r="CF287">
        <v>0.39009287999999998</v>
      </c>
      <c r="CG287">
        <v>0.123839006</v>
      </c>
      <c r="CH287">
        <v>0.22910216</v>
      </c>
      <c r="CI287">
        <v>0.20743035000000001</v>
      </c>
      <c r="CJ287">
        <v>0.120743036</v>
      </c>
      <c r="CK287">
        <v>0.41795664999999999</v>
      </c>
      <c r="CL287">
        <v>0.20123840000000001</v>
      </c>
      <c r="CM287">
        <v>0.95975230000000011</v>
      </c>
      <c r="CN287">
        <v>1.8575850000000001E-2</v>
      </c>
      <c r="CO287">
        <v>2.1671826000000002E-2</v>
      </c>
      <c r="CP287">
        <v>49082</v>
      </c>
      <c r="CQ287">
        <v>47019</v>
      </c>
      <c r="CR287">
        <v>55</v>
      </c>
      <c r="CS287">
        <v>193</v>
      </c>
      <c r="CT287">
        <v>72</v>
      </c>
      <c r="CU287">
        <v>0.171875</v>
      </c>
      <c r="CV287">
        <v>0.60312500000000002</v>
      </c>
      <c r="CW287">
        <v>0.22500000000000001</v>
      </c>
      <c r="CX287">
        <v>15706320</v>
      </c>
      <c r="CY287">
        <v>114</v>
      </c>
      <c r="CZ287">
        <v>380</v>
      </c>
      <c r="DA287">
        <v>40</v>
      </c>
      <c r="DB287">
        <v>340</v>
      </c>
      <c r="DC287">
        <v>0.10526315999999999</v>
      </c>
      <c r="DD287">
        <v>0.8947368</v>
      </c>
    </row>
    <row r="288" spans="1:108" x14ac:dyDescent="0.3">
      <c r="A288">
        <v>286</v>
      </c>
      <c r="B288">
        <v>39170</v>
      </c>
      <c r="C288" s="1" t="s">
        <v>386</v>
      </c>
      <c r="D288">
        <v>108</v>
      </c>
      <c r="E288">
        <v>181</v>
      </c>
      <c r="F288">
        <v>94</v>
      </c>
      <c r="G288">
        <v>87</v>
      </c>
      <c r="H288">
        <f>SUM(male_female_comparison_df[[#This Row],[inhabitants_female]:[inhabitants_male]])</f>
        <v>181</v>
      </c>
      <c r="I288">
        <f>male_female_comparison_df[[#This Row],[INHABITANTS_TOTAL2]]-male_female_comparison_df[[#This Row],[inhabitants_total]]</f>
        <v>0</v>
      </c>
      <c r="J288">
        <f>male_female_comparison_df[[#This Row],[inhabitants_male]]/(male_female_comparison_df[[#This Row],[inhabitants_total]])</f>
        <v>0.48066298342541436</v>
      </c>
      <c r="L288">
        <v>39</v>
      </c>
      <c r="M288">
        <v>8</v>
      </c>
      <c r="N288">
        <v>5</v>
      </c>
      <c r="O288">
        <v>16</v>
      </c>
      <c r="P288">
        <v>10</v>
      </c>
      <c r="Q288">
        <v>4</v>
      </c>
      <c r="R288">
        <v>5</v>
      </c>
      <c r="S288">
        <v>4</v>
      </c>
      <c r="T288">
        <v>17</v>
      </c>
      <c r="U288">
        <v>9</v>
      </c>
      <c r="V288">
        <v>13</v>
      </c>
      <c r="W288">
        <v>7</v>
      </c>
      <c r="X288">
        <v>21</v>
      </c>
      <c r="Y288">
        <v>11</v>
      </c>
      <c r="Z288">
        <v>8</v>
      </c>
      <c r="AA288">
        <v>19</v>
      </c>
      <c r="AB288">
        <v>9</v>
      </c>
      <c r="AC288">
        <v>3</v>
      </c>
      <c r="AD288">
        <v>5</v>
      </c>
      <c r="AE288">
        <v>4</v>
      </c>
      <c r="AF288">
        <v>3</v>
      </c>
      <c r="AG288">
        <v>11.615952999999999</v>
      </c>
      <c r="AH288">
        <v>0.51933699999999994</v>
      </c>
      <c r="AI288">
        <v>0.48066297000000002</v>
      </c>
      <c r="AJ288" s="2">
        <f>SUM(male_female_comparison_df[[#This Row],[inhabitants_proportional_male]],male_female_comparison_df[[#This Row],[inhabitants_proportional_female]])</f>
        <v>0.99999996999999996</v>
      </c>
      <c r="AK288" s="2">
        <f>male_female_comparison_df[[#This Row],[inhabitants_proportional_male]]-male_female_comparison_df[[#This Row],[PROPORTIONAL MALE]]</f>
        <v>-1.3425414335799246E-8</v>
      </c>
      <c r="AL288" s="2">
        <f t="shared" si="4"/>
        <v>-0.46793335875704306</v>
      </c>
      <c r="AM288">
        <v>4.4198897000000001E-2</v>
      </c>
      <c r="AN288">
        <v>2.7624309E-2</v>
      </c>
      <c r="AO288">
        <v>8.8397790000000004E-2</v>
      </c>
      <c r="AP288">
        <v>5.5248617999999999E-2</v>
      </c>
      <c r="AQ288">
        <v>2.2099447999999997E-2</v>
      </c>
      <c r="AR288">
        <v>2.7624309E-2</v>
      </c>
      <c r="AS288">
        <v>2.2099447999999997E-2</v>
      </c>
      <c r="AT288">
        <v>9.3922649999999996E-2</v>
      </c>
      <c r="AU288">
        <v>4.9723755999999994E-2</v>
      </c>
      <c r="AV288">
        <v>7.1823200000000004E-2</v>
      </c>
      <c r="AW288">
        <v>3.8674033999999996E-2</v>
      </c>
      <c r="AX288">
        <v>0.1160221</v>
      </c>
      <c r="AY288">
        <v>6.0773479999999998E-2</v>
      </c>
      <c r="AZ288">
        <v>4.4198897000000001E-2</v>
      </c>
      <c r="BA288">
        <v>0.10497238</v>
      </c>
      <c r="BB288">
        <v>4.9723755999999994E-2</v>
      </c>
      <c r="BC288">
        <v>1.6574586000000002E-2</v>
      </c>
      <c r="BD288">
        <v>2.7624309E-2</v>
      </c>
      <c r="BE288">
        <v>2.2099447999999997E-2</v>
      </c>
      <c r="BF288">
        <v>1.6574586000000002E-2</v>
      </c>
      <c r="BG288">
        <v>23512</v>
      </c>
      <c r="BH288">
        <v>22541</v>
      </c>
      <c r="BI288">
        <v>35</v>
      </c>
      <c r="BJ288">
        <v>64</v>
      </c>
      <c r="BK288">
        <v>35</v>
      </c>
      <c r="BL288">
        <v>0.19662921</v>
      </c>
      <c r="BM288">
        <v>0.35955057000000001</v>
      </c>
      <c r="BN288">
        <v>0.19662921</v>
      </c>
      <c r="BO288">
        <v>66</v>
      </c>
      <c r="BP288">
        <v>2.7</v>
      </c>
      <c r="BQ288">
        <v>43.5</v>
      </c>
      <c r="BR288">
        <v>2</v>
      </c>
      <c r="BS288">
        <v>4</v>
      </c>
      <c r="BT288">
        <v>25</v>
      </c>
      <c r="BU288">
        <v>7</v>
      </c>
      <c r="BV288">
        <v>8</v>
      </c>
      <c r="BW288">
        <v>12</v>
      </c>
      <c r="BX288">
        <v>11</v>
      </c>
      <c r="BY288">
        <v>25</v>
      </c>
      <c r="BZ288">
        <v>18</v>
      </c>
      <c r="CA288">
        <v>64</v>
      </c>
      <c r="CB288">
        <v>1</v>
      </c>
      <c r="CC288">
        <v>1</v>
      </c>
      <c r="CD288">
        <v>3.0303031000000001E-2</v>
      </c>
      <c r="CE288">
        <v>6.0606062000000002E-2</v>
      </c>
      <c r="CF288">
        <v>0.37878788000000002</v>
      </c>
      <c r="CG288">
        <v>0.10606061</v>
      </c>
      <c r="CH288">
        <v>0.121212125</v>
      </c>
      <c r="CI288">
        <v>0.18181818999999999</v>
      </c>
      <c r="CJ288">
        <v>0.16666666999999999</v>
      </c>
      <c r="CK288">
        <v>0.37878788000000002</v>
      </c>
      <c r="CL288">
        <v>0.27272728000000002</v>
      </c>
      <c r="CM288">
        <v>0.96969699999999992</v>
      </c>
      <c r="CN288">
        <v>1.5151516E-2</v>
      </c>
      <c r="CO288">
        <v>1.5151516E-2</v>
      </c>
      <c r="CP288">
        <v>47871</v>
      </c>
      <c r="CQ288">
        <v>42465</v>
      </c>
      <c r="CR288">
        <v>12</v>
      </c>
      <c r="CS288">
        <v>39</v>
      </c>
      <c r="CT288">
        <v>15</v>
      </c>
      <c r="CU288">
        <v>0.18181818999999999</v>
      </c>
      <c r="CV288">
        <v>0.59090905999999999</v>
      </c>
      <c r="CW288">
        <v>0.22727273000000001</v>
      </c>
      <c r="CX288">
        <v>3159484</v>
      </c>
      <c r="CY288">
        <v>75</v>
      </c>
      <c r="CZ288">
        <v>89</v>
      </c>
      <c r="DA288">
        <v>10</v>
      </c>
      <c r="DB288">
        <v>79</v>
      </c>
      <c r="DC288">
        <v>0.11235955</v>
      </c>
      <c r="DD288">
        <v>0.88764050000000005</v>
      </c>
    </row>
    <row r="289" spans="1:108" x14ac:dyDescent="0.3">
      <c r="A289">
        <v>287</v>
      </c>
      <c r="B289">
        <v>39195</v>
      </c>
      <c r="C289" s="1" t="s">
        <v>387</v>
      </c>
      <c r="D289">
        <v>108</v>
      </c>
      <c r="E289">
        <v>158</v>
      </c>
      <c r="F289">
        <v>69</v>
      </c>
      <c r="G289">
        <v>89</v>
      </c>
      <c r="H289">
        <f>SUM(male_female_comparison_df[[#This Row],[inhabitants_female]:[inhabitants_male]])</f>
        <v>158</v>
      </c>
      <c r="I289">
        <f>male_female_comparison_df[[#This Row],[INHABITANTS_TOTAL2]]-male_female_comparison_df[[#This Row],[inhabitants_total]]</f>
        <v>0</v>
      </c>
      <c r="J289">
        <f>male_female_comparison_df[[#This Row],[inhabitants_male]]/(male_female_comparison_df[[#This Row],[inhabitants_total]])</f>
        <v>0.56329113924050633</v>
      </c>
      <c r="L289">
        <v>43</v>
      </c>
      <c r="M289">
        <v>2</v>
      </c>
      <c r="N289">
        <v>4</v>
      </c>
      <c r="O289">
        <v>12</v>
      </c>
      <c r="P289">
        <v>9</v>
      </c>
      <c r="Q289">
        <v>5</v>
      </c>
      <c r="R289">
        <v>4</v>
      </c>
      <c r="S289">
        <v>5</v>
      </c>
      <c r="T289">
        <v>4</v>
      </c>
      <c r="U289">
        <v>6</v>
      </c>
      <c r="V289">
        <v>10</v>
      </c>
      <c r="W289">
        <v>12</v>
      </c>
      <c r="X289">
        <v>12</v>
      </c>
      <c r="Y289">
        <v>11</v>
      </c>
      <c r="Z289">
        <v>18</v>
      </c>
      <c r="AA289">
        <v>15</v>
      </c>
      <c r="AB289">
        <v>17</v>
      </c>
      <c r="AC289">
        <v>9</v>
      </c>
      <c r="AD289">
        <v>1</v>
      </c>
      <c r="AE289">
        <v>0</v>
      </c>
      <c r="AF289">
        <v>2</v>
      </c>
      <c r="AG289">
        <v>5.9392379999999996</v>
      </c>
      <c r="AH289">
        <v>0.43670887000000003</v>
      </c>
      <c r="AI289">
        <v>0.56329112999999997</v>
      </c>
      <c r="AJ289" s="2">
        <f>SUM(male_female_comparison_df[[#This Row],[inhabitants_proportional_male]],male_female_comparison_df[[#This Row],[inhabitants_proportional_female]])</f>
        <v>1</v>
      </c>
      <c r="AK289" s="2">
        <f>male_female_comparison_df[[#This Row],[inhabitants_proportional_male]]-male_female_comparison_df[[#This Row],[PROPORTIONAL MALE]]</f>
        <v>-9.2405063600864423E-9</v>
      </c>
      <c r="AL289" s="2">
        <f t="shared" si="4"/>
        <v>-0.46793335875704306</v>
      </c>
      <c r="AM289">
        <v>1.2658228000000001E-2</v>
      </c>
      <c r="AN289">
        <v>2.5316456000000001E-2</v>
      </c>
      <c r="AO289">
        <v>7.5949359999999994E-2</v>
      </c>
      <c r="AP289">
        <v>5.6962024000000007E-2</v>
      </c>
      <c r="AQ289">
        <v>3.1645569999999998E-2</v>
      </c>
      <c r="AR289">
        <v>2.5316456000000001E-2</v>
      </c>
      <c r="AS289">
        <v>3.1645569999999998E-2</v>
      </c>
      <c r="AT289">
        <v>2.5316456000000001E-2</v>
      </c>
      <c r="AU289">
        <v>3.7974679999999997E-2</v>
      </c>
      <c r="AV289">
        <v>6.3291139999999996E-2</v>
      </c>
      <c r="AW289">
        <v>7.5949359999999994E-2</v>
      </c>
      <c r="AX289">
        <v>7.5949359999999994E-2</v>
      </c>
      <c r="AY289">
        <v>6.9620249999999995E-2</v>
      </c>
      <c r="AZ289">
        <v>0.11392405</v>
      </c>
      <c r="BA289">
        <v>9.4936705999999996E-2</v>
      </c>
      <c r="BB289">
        <v>0.10759494</v>
      </c>
      <c r="BC289">
        <v>5.6962024000000007E-2</v>
      </c>
      <c r="BD289">
        <v>6.3291140000000003E-3</v>
      </c>
      <c r="BE289">
        <v>5.4347826999999998E-3</v>
      </c>
      <c r="BF289">
        <v>1.2658228000000001E-2</v>
      </c>
      <c r="BG289">
        <v>21005</v>
      </c>
      <c r="BH289">
        <v>17489</v>
      </c>
      <c r="BI289">
        <v>35</v>
      </c>
      <c r="BJ289">
        <v>66</v>
      </c>
      <c r="BK289">
        <v>22</v>
      </c>
      <c r="BL289">
        <v>0.19021738999999999</v>
      </c>
      <c r="BM289">
        <v>0.35869566000000003</v>
      </c>
      <c r="BN289">
        <v>0.11956522</v>
      </c>
      <c r="BO289">
        <v>60</v>
      </c>
      <c r="BP289">
        <v>2.6</v>
      </c>
      <c r="BQ289">
        <v>41.1</v>
      </c>
      <c r="BR289">
        <v>1</v>
      </c>
      <c r="BS289">
        <v>0</v>
      </c>
      <c r="BT289">
        <v>17</v>
      </c>
      <c r="BU289">
        <v>1</v>
      </c>
      <c r="BV289">
        <v>5</v>
      </c>
      <c r="BW289">
        <v>10</v>
      </c>
      <c r="BX289">
        <v>10</v>
      </c>
      <c r="BY289">
        <v>26</v>
      </c>
      <c r="BZ289">
        <v>19</v>
      </c>
      <c r="CA289">
        <v>53</v>
      </c>
      <c r="CB289">
        <v>3</v>
      </c>
      <c r="CC289">
        <v>4</v>
      </c>
      <c r="CD289">
        <v>1.6666667999999999E-2</v>
      </c>
      <c r="CE289">
        <v>1.3888889E-2</v>
      </c>
      <c r="CF289">
        <v>0.28333332999999999</v>
      </c>
      <c r="CG289">
        <v>1.6666667999999999E-2</v>
      </c>
      <c r="CH289">
        <v>8.3333335999999994E-2</v>
      </c>
      <c r="CI289">
        <v>0.16666666999999999</v>
      </c>
      <c r="CJ289">
        <v>0.16666666999999999</v>
      </c>
      <c r="CK289">
        <v>0.43333334000000001</v>
      </c>
      <c r="CL289">
        <v>0.31666665999999999</v>
      </c>
      <c r="CM289">
        <v>0.8833333000000001</v>
      </c>
      <c r="CN289">
        <v>0.05</v>
      </c>
      <c r="CO289">
        <v>6.6666669999999997E-2</v>
      </c>
      <c r="CP289">
        <v>43226</v>
      </c>
      <c r="CQ289">
        <v>40051</v>
      </c>
      <c r="CR289">
        <v>16</v>
      </c>
      <c r="CS289">
        <v>32</v>
      </c>
      <c r="CT289">
        <v>12</v>
      </c>
      <c r="CU289">
        <v>0.22222222</v>
      </c>
      <c r="CV289">
        <v>0.44444444999999999</v>
      </c>
      <c r="CW289">
        <v>0.16666666999999999</v>
      </c>
      <c r="CX289">
        <v>2593560</v>
      </c>
      <c r="CY289">
        <v>15</v>
      </c>
      <c r="CZ289">
        <v>91</v>
      </c>
      <c r="DA289">
        <v>6</v>
      </c>
      <c r="DB289">
        <v>85</v>
      </c>
      <c r="DC289">
        <v>6.5934069999999997E-2</v>
      </c>
      <c r="DD289">
        <v>0.93406593999999998</v>
      </c>
    </row>
    <row r="290" spans="1:108" x14ac:dyDescent="0.3">
      <c r="A290">
        <v>288</v>
      </c>
      <c r="B290">
        <v>39200</v>
      </c>
      <c r="C290" s="1" t="s">
        <v>388</v>
      </c>
      <c r="D290">
        <v>108</v>
      </c>
      <c r="E290">
        <v>4909</v>
      </c>
      <c r="F290">
        <v>2449</v>
      </c>
      <c r="G290">
        <v>2460</v>
      </c>
      <c r="H290">
        <f>SUM(male_female_comparison_df[[#This Row],[inhabitants_female]:[inhabitants_male]])</f>
        <v>4909</v>
      </c>
      <c r="I290">
        <f>male_female_comparison_df[[#This Row],[INHABITANTS_TOTAL2]]-male_female_comparison_df[[#This Row],[inhabitants_total]]</f>
        <v>0</v>
      </c>
      <c r="J290">
        <f>male_female_comparison_df[[#This Row],[inhabitants_male]]/(male_female_comparison_df[[#This Row],[inhabitants_total]])</f>
        <v>0.50112039111835405</v>
      </c>
      <c r="L290">
        <v>42</v>
      </c>
      <c r="M290">
        <v>167</v>
      </c>
      <c r="N290">
        <v>219</v>
      </c>
      <c r="O290">
        <v>381</v>
      </c>
      <c r="P290">
        <v>199</v>
      </c>
      <c r="Q290">
        <v>116</v>
      </c>
      <c r="R290">
        <v>86</v>
      </c>
      <c r="S290">
        <v>183</v>
      </c>
      <c r="T290">
        <v>230</v>
      </c>
      <c r="U290">
        <v>298</v>
      </c>
      <c r="V290">
        <v>316</v>
      </c>
      <c r="W290">
        <v>332</v>
      </c>
      <c r="X290">
        <v>349</v>
      </c>
      <c r="Y290">
        <v>346</v>
      </c>
      <c r="Z290">
        <v>314</v>
      </c>
      <c r="AA290">
        <v>323</v>
      </c>
      <c r="AB290">
        <v>361</v>
      </c>
      <c r="AC290">
        <v>245</v>
      </c>
      <c r="AD290">
        <v>186</v>
      </c>
      <c r="AE290">
        <v>126</v>
      </c>
      <c r="AF290">
        <v>132</v>
      </c>
      <c r="AG290">
        <v>57.926476000000001</v>
      </c>
      <c r="AH290">
        <v>0.49887959999999992</v>
      </c>
      <c r="AI290">
        <v>0.50112040000000002</v>
      </c>
      <c r="AJ290" s="2">
        <f>SUM(male_female_comparison_df[[#This Row],[inhabitants_proportional_male]],male_female_comparison_df[[#This Row],[inhabitants_proportional_female]])</f>
        <v>1</v>
      </c>
      <c r="AK290" s="2">
        <f>male_female_comparison_df[[#This Row],[inhabitants_proportional_male]]-male_female_comparison_df[[#This Row],[PROPORTIONAL MALE]]</f>
        <v>8.8816459742346865E-9</v>
      </c>
      <c r="AL290" s="2">
        <f t="shared" si="4"/>
        <v>-0.46793335875704306</v>
      </c>
      <c r="AM290">
        <v>3.4019149999999998E-2</v>
      </c>
      <c r="AN290">
        <v>4.4611940000000003E-2</v>
      </c>
      <c r="AO290">
        <v>7.7612550000000002E-2</v>
      </c>
      <c r="AP290">
        <v>4.0537789999999997E-2</v>
      </c>
      <c r="AQ290">
        <v>2.3630067999999997E-2</v>
      </c>
      <c r="AR290">
        <v>1.7518842999999999E-2</v>
      </c>
      <c r="AS290">
        <v>3.7278470000000001E-2</v>
      </c>
      <c r="AT290">
        <v>4.685272E-2</v>
      </c>
      <c r="AU290">
        <v>6.0704827000000003E-2</v>
      </c>
      <c r="AV290">
        <v>6.4371559999999994E-2</v>
      </c>
      <c r="AW290">
        <v>6.7630880000000004E-2</v>
      </c>
      <c r="AX290">
        <v>7.1093909999999996E-2</v>
      </c>
      <c r="AY290">
        <v>7.0482779999999995E-2</v>
      </c>
      <c r="AZ290">
        <v>6.3964149999999997E-2</v>
      </c>
      <c r="BA290">
        <v>6.5797515000000001E-2</v>
      </c>
      <c r="BB290">
        <v>7.353839999999999E-2</v>
      </c>
      <c r="BC290">
        <v>4.9908332999999999E-2</v>
      </c>
      <c r="BD290">
        <v>3.7889592E-2</v>
      </c>
      <c r="BE290">
        <v>2.5667142E-2</v>
      </c>
      <c r="BF290">
        <v>2.6889387999999997E-2</v>
      </c>
      <c r="BG290">
        <v>21816</v>
      </c>
      <c r="BH290">
        <v>20120</v>
      </c>
      <c r="BI290">
        <v>761</v>
      </c>
      <c r="BJ290">
        <v>2481</v>
      </c>
      <c r="BK290">
        <v>641</v>
      </c>
      <c r="BL290">
        <v>0.15348929999999997</v>
      </c>
      <c r="BM290">
        <v>0.50040340000000005</v>
      </c>
      <c r="BN290">
        <v>0.12928599999999998</v>
      </c>
      <c r="BO290">
        <v>2313</v>
      </c>
      <c r="BP290">
        <v>2.1</v>
      </c>
      <c r="BQ290">
        <v>41</v>
      </c>
      <c r="BR290">
        <v>157</v>
      </c>
      <c r="BS290">
        <v>58</v>
      </c>
      <c r="BT290">
        <v>581</v>
      </c>
      <c r="BU290">
        <v>147</v>
      </c>
      <c r="BV290">
        <v>281</v>
      </c>
      <c r="BW290">
        <v>287</v>
      </c>
      <c r="BX290">
        <v>236</v>
      </c>
      <c r="BY290">
        <v>971</v>
      </c>
      <c r="BZ290">
        <v>769</v>
      </c>
      <c r="CA290">
        <v>1787</v>
      </c>
      <c r="CB290">
        <v>464</v>
      </c>
      <c r="CC290">
        <v>62</v>
      </c>
      <c r="CD290">
        <v>6.7877220000000002E-2</v>
      </c>
      <c r="CE290">
        <v>2.507566E-2</v>
      </c>
      <c r="CF290">
        <v>0.25118892999999998</v>
      </c>
      <c r="CG290">
        <v>6.3553824999999994E-2</v>
      </c>
      <c r="CH290">
        <v>0.12148724499999999</v>
      </c>
      <c r="CI290">
        <v>0.12408128</v>
      </c>
      <c r="CJ290">
        <v>0.10203199</v>
      </c>
      <c r="CK290">
        <v>0.41980112000000003</v>
      </c>
      <c r="CL290">
        <v>0.33246866000000003</v>
      </c>
      <c r="CM290">
        <v>0.77258970000000005</v>
      </c>
      <c r="CN290">
        <v>0.20060527</v>
      </c>
      <c r="CO290">
        <v>2.6805015000000001E-2</v>
      </c>
      <c r="CP290">
        <v>36398</v>
      </c>
      <c r="CQ290">
        <v>32130</v>
      </c>
      <c r="CR290">
        <v>568</v>
      </c>
      <c r="CS290">
        <v>1432</v>
      </c>
      <c r="CT290">
        <v>326</v>
      </c>
      <c r="CU290">
        <v>0.24419604</v>
      </c>
      <c r="CV290">
        <v>0.61564916000000003</v>
      </c>
      <c r="CW290">
        <v>0.14015478000000001</v>
      </c>
      <c r="CX290">
        <v>84662392</v>
      </c>
      <c r="CY290">
        <v>162</v>
      </c>
      <c r="CZ290">
        <v>1834</v>
      </c>
      <c r="DA290">
        <v>231</v>
      </c>
      <c r="DB290">
        <v>1603</v>
      </c>
      <c r="DC290">
        <v>0.12595419999999999</v>
      </c>
      <c r="DD290">
        <v>0.87404580000000009</v>
      </c>
    </row>
    <row r="291" spans="1:108" x14ac:dyDescent="0.3">
      <c r="A291">
        <v>289</v>
      </c>
      <c r="B291">
        <v>39340</v>
      </c>
      <c r="C291" s="1" t="s">
        <v>389</v>
      </c>
      <c r="D291">
        <v>980</v>
      </c>
      <c r="E291">
        <v>289</v>
      </c>
      <c r="F291">
        <v>141</v>
      </c>
      <c r="G291">
        <v>148</v>
      </c>
      <c r="H291">
        <f>SUM(male_female_comparison_df[[#This Row],[inhabitants_female]:[inhabitants_male]])</f>
        <v>289</v>
      </c>
      <c r="I291">
        <f>male_female_comparison_df[[#This Row],[INHABITANTS_TOTAL2]]-male_female_comparison_df[[#This Row],[inhabitants_total]]</f>
        <v>0</v>
      </c>
      <c r="J291">
        <f>male_female_comparison_df[[#This Row],[inhabitants_male]]/(male_female_comparison_df[[#This Row],[inhabitants_total]])</f>
        <v>0.51211072664359858</v>
      </c>
      <c r="L291">
        <v>42</v>
      </c>
      <c r="M291">
        <v>11</v>
      </c>
      <c r="N291">
        <v>18</v>
      </c>
      <c r="O291">
        <v>34</v>
      </c>
      <c r="P291">
        <v>10</v>
      </c>
      <c r="Q291">
        <v>5</v>
      </c>
      <c r="R291">
        <v>1</v>
      </c>
      <c r="S291">
        <v>5</v>
      </c>
      <c r="T291">
        <v>6</v>
      </c>
      <c r="U291">
        <v>13</v>
      </c>
      <c r="V291">
        <v>28</v>
      </c>
      <c r="W291">
        <v>17</v>
      </c>
      <c r="X291">
        <v>13</v>
      </c>
      <c r="Y291">
        <v>24</v>
      </c>
      <c r="Z291">
        <v>21</v>
      </c>
      <c r="AA291">
        <v>21</v>
      </c>
      <c r="AB291">
        <v>24</v>
      </c>
      <c r="AC291">
        <v>16</v>
      </c>
      <c r="AD291">
        <v>8</v>
      </c>
      <c r="AE291">
        <v>9</v>
      </c>
      <c r="AF291">
        <v>5</v>
      </c>
      <c r="AG291">
        <v>6.9144929999999993</v>
      </c>
      <c r="AH291">
        <v>0.48788925999999999</v>
      </c>
      <c r="AI291">
        <v>0.51211070000000003</v>
      </c>
      <c r="AJ291" s="2">
        <f>SUM(male_female_comparison_df[[#This Row],[inhabitants_proportional_male]],male_female_comparison_df[[#This Row],[inhabitants_proportional_female]])</f>
        <v>0.99999996000000002</v>
      </c>
      <c r="AK291" s="2">
        <f>male_female_comparison_df[[#This Row],[inhabitants_proportional_male]]-male_female_comparison_df[[#This Row],[PROPORTIONAL MALE]]</f>
        <v>-2.6643598549647152E-8</v>
      </c>
      <c r="AL291" s="2">
        <f t="shared" si="4"/>
        <v>-0.46793335875704306</v>
      </c>
      <c r="AM291">
        <v>3.8062282000000003E-2</v>
      </c>
      <c r="AN291">
        <v>6.2283735999999999E-2</v>
      </c>
      <c r="AO291">
        <v>0.11764706</v>
      </c>
      <c r="AP291">
        <v>3.4602076000000002E-2</v>
      </c>
      <c r="AQ291">
        <v>1.7301038000000001E-2</v>
      </c>
      <c r="AR291">
        <v>3.4602077000000001E-3</v>
      </c>
      <c r="AS291">
        <v>1.7301038000000001E-2</v>
      </c>
      <c r="AT291">
        <v>2.0761246000000001E-2</v>
      </c>
      <c r="AU291">
        <v>4.4982698000000002E-2</v>
      </c>
      <c r="AV291">
        <v>9.6885815E-2</v>
      </c>
      <c r="AW291">
        <v>5.8823529999999999E-2</v>
      </c>
      <c r="AX291">
        <v>4.4982698000000002E-2</v>
      </c>
      <c r="AY291">
        <v>8.3044980000000004E-2</v>
      </c>
      <c r="AZ291">
        <v>7.2664359999999997E-2</v>
      </c>
      <c r="BA291">
        <v>7.2664359999999997E-2</v>
      </c>
      <c r="BB291">
        <v>8.3044980000000004E-2</v>
      </c>
      <c r="BC291">
        <v>5.5363324000000005E-2</v>
      </c>
      <c r="BD291">
        <v>2.7681662000000003E-2</v>
      </c>
      <c r="BE291">
        <v>3.1141868E-2</v>
      </c>
      <c r="BF291">
        <v>1.7301038000000001E-2</v>
      </c>
      <c r="BG291">
        <v>23768</v>
      </c>
      <c r="BH291">
        <v>20102</v>
      </c>
      <c r="BI291">
        <v>51</v>
      </c>
      <c r="BJ291">
        <v>128</v>
      </c>
      <c r="BK291">
        <v>48</v>
      </c>
      <c r="BL291">
        <v>0.16887416999999999</v>
      </c>
      <c r="BM291">
        <v>0.42384105999999999</v>
      </c>
      <c r="BN291">
        <v>0.15894040000000001</v>
      </c>
      <c r="BO291">
        <v>117</v>
      </c>
      <c r="BP291">
        <v>2.5</v>
      </c>
      <c r="BQ291">
        <v>46.3</v>
      </c>
      <c r="BR291">
        <v>0</v>
      </c>
      <c r="BS291">
        <v>0</v>
      </c>
      <c r="BT291">
        <v>37</v>
      </c>
      <c r="BU291">
        <v>10</v>
      </c>
      <c r="BV291">
        <v>20</v>
      </c>
      <c r="BW291">
        <v>20</v>
      </c>
      <c r="BX291">
        <v>12</v>
      </c>
      <c r="BY291">
        <v>39</v>
      </c>
      <c r="BZ291">
        <v>44</v>
      </c>
      <c r="CA291">
        <v>107</v>
      </c>
      <c r="CB291">
        <v>4</v>
      </c>
      <c r="CC291">
        <v>6</v>
      </c>
      <c r="CD291">
        <v>8.1300809999999991E-3</v>
      </c>
      <c r="CE291">
        <v>8.1300809999999991E-3</v>
      </c>
      <c r="CF291">
        <v>0.31623932999999999</v>
      </c>
      <c r="CG291">
        <v>8.5470089999999999E-2</v>
      </c>
      <c r="CH291">
        <v>0.17094018</v>
      </c>
      <c r="CI291">
        <v>0.17094018</v>
      </c>
      <c r="CJ291">
        <v>0.102564104</v>
      </c>
      <c r="CK291">
        <v>0.33333333999999998</v>
      </c>
      <c r="CL291">
        <v>0.37606837999999998</v>
      </c>
      <c r="CM291">
        <v>0.91452990000000012</v>
      </c>
      <c r="CN291">
        <v>3.4188035999999998E-2</v>
      </c>
      <c r="CO291">
        <v>5.1282052000000002E-2</v>
      </c>
      <c r="CP291">
        <v>43952</v>
      </c>
      <c r="CQ291">
        <v>39488</v>
      </c>
      <c r="CR291">
        <v>33</v>
      </c>
      <c r="CS291">
        <v>67</v>
      </c>
      <c r="CT291">
        <v>23</v>
      </c>
      <c r="CU291">
        <v>0.2682927</v>
      </c>
      <c r="CV291">
        <v>0.54471546000000004</v>
      </c>
      <c r="CW291">
        <v>0.18699187</v>
      </c>
      <c r="CX291">
        <v>5406109</v>
      </c>
      <c r="CY291">
        <v>330</v>
      </c>
      <c r="CZ291">
        <v>170</v>
      </c>
      <c r="DA291">
        <v>15</v>
      </c>
      <c r="DB291">
        <v>155</v>
      </c>
      <c r="DC291">
        <v>8.8235300000000003E-2</v>
      </c>
      <c r="DD291">
        <v>0.91176469999999987</v>
      </c>
    </row>
    <row r="292" spans="1:108" x14ac:dyDescent="0.3">
      <c r="A292">
        <v>290</v>
      </c>
      <c r="B292">
        <v>39430</v>
      </c>
      <c r="C292" s="1" t="s">
        <v>390</v>
      </c>
      <c r="D292">
        <v>143</v>
      </c>
      <c r="E292">
        <v>173</v>
      </c>
      <c r="F292">
        <v>83</v>
      </c>
      <c r="G292">
        <v>90</v>
      </c>
      <c r="H292">
        <f>SUM(male_female_comparison_df[[#This Row],[inhabitants_female]:[inhabitants_male]])</f>
        <v>173</v>
      </c>
      <c r="I292">
        <f>male_female_comparison_df[[#This Row],[INHABITANTS_TOTAL2]]-male_female_comparison_df[[#This Row],[inhabitants_total]]</f>
        <v>0</v>
      </c>
      <c r="J292">
        <f>male_female_comparison_df[[#This Row],[inhabitants_male]]/(male_female_comparison_df[[#This Row],[inhabitants_total]])</f>
        <v>0.52023121387283233</v>
      </c>
      <c r="L292">
        <v>47</v>
      </c>
      <c r="M292">
        <v>8</v>
      </c>
      <c r="N292">
        <v>9</v>
      </c>
      <c r="O292">
        <v>8</v>
      </c>
      <c r="P292">
        <v>3</v>
      </c>
      <c r="Q292">
        <v>2</v>
      </c>
      <c r="R292">
        <v>3</v>
      </c>
      <c r="S292">
        <v>4</v>
      </c>
      <c r="T292">
        <v>10</v>
      </c>
      <c r="U292">
        <v>9</v>
      </c>
      <c r="V292">
        <v>7</v>
      </c>
      <c r="W292">
        <v>9</v>
      </c>
      <c r="X292">
        <v>11</v>
      </c>
      <c r="Y292">
        <v>9</v>
      </c>
      <c r="Z292">
        <v>21</v>
      </c>
      <c r="AA292">
        <v>14</v>
      </c>
      <c r="AB292">
        <v>16</v>
      </c>
      <c r="AC292">
        <v>8</v>
      </c>
      <c r="AD292">
        <v>8</v>
      </c>
      <c r="AE292">
        <v>3</v>
      </c>
      <c r="AF292">
        <v>11</v>
      </c>
      <c r="AG292">
        <v>2.8036512999999998</v>
      </c>
      <c r="AH292">
        <v>0.47976878000000001</v>
      </c>
      <c r="AI292">
        <v>0.5202312</v>
      </c>
      <c r="AJ292" s="2">
        <f>SUM(male_female_comparison_df[[#This Row],[inhabitants_proportional_male]],male_female_comparison_df[[#This Row],[inhabitants_proportional_female]])</f>
        <v>0.99999998000000001</v>
      </c>
      <c r="AK292" s="2">
        <f>male_female_comparison_df[[#This Row],[inhabitants_proportional_male]]-male_female_comparison_df[[#This Row],[PROPORTIONAL MALE]]</f>
        <v>-1.3872832327344042E-8</v>
      </c>
      <c r="AL292" s="2">
        <f t="shared" si="4"/>
        <v>-0.46793335875704306</v>
      </c>
      <c r="AM292">
        <v>4.6242774E-2</v>
      </c>
      <c r="AN292">
        <v>5.2023119999999999E-2</v>
      </c>
      <c r="AO292">
        <v>4.6242774E-2</v>
      </c>
      <c r="AP292">
        <v>1.7341039999999999E-2</v>
      </c>
      <c r="AQ292">
        <v>1.1560693E-2</v>
      </c>
      <c r="AR292">
        <v>1.7341039999999999E-2</v>
      </c>
      <c r="AS292">
        <v>2.3121387E-2</v>
      </c>
      <c r="AT292">
        <v>5.7803467000000004E-2</v>
      </c>
      <c r="AU292">
        <v>5.2023119999999999E-2</v>
      </c>
      <c r="AV292">
        <v>4.0462427000000002E-2</v>
      </c>
      <c r="AW292">
        <v>5.2023119999999999E-2</v>
      </c>
      <c r="AX292">
        <v>6.3583810000000004E-2</v>
      </c>
      <c r="AY292">
        <v>5.2023119999999999E-2</v>
      </c>
      <c r="AZ292">
        <v>0.12138728</v>
      </c>
      <c r="BA292">
        <v>8.0924850000000007E-2</v>
      </c>
      <c r="BB292">
        <v>9.248555E-2</v>
      </c>
      <c r="BC292">
        <v>4.6242774E-2</v>
      </c>
      <c r="BD292">
        <v>4.6242774E-2</v>
      </c>
      <c r="BE292">
        <v>1.7341039999999999E-2</v>
      </c>
      <c r="BF292">
        <v>6.3583810000000004E-2</v>
      </c>
      <c r="BG292">
        <v>19771</v>
      </c>
      <c r="BH292">
        <v>17424</v>
      </c>
      <c r="BI292">
        <v>44</v>
      </c>
      <c r="BJ292">
        <v>85</v>
      </c>
      <c r="BK292">
        <v>20</v>
      </c>
      <c r="BL292">
        <v>0.24175824000000001</v>
      </c>
      <c r="BM292">
        <v>0.46703296999999999</v>
      </c>
      <c r="BN292">
        <v>0.10989011</v>
      </c>
      <c r="BO292">
        <v>76</v>
      </c>
      <c r="BP292">
        <v>2.2999999999999998</v>
      </c>
      <c r="BQ292">
        <v>48.5</v>
      </c>
      <c r="BR292">
        <v>1</v>
      </c>
      <c r="BS292">
        <v>1</v>
      </c>
      <c r="BT292">
        <v>15</v>
      </c>
      <c r="BU292">
        <v>8</v>
      </c>
      <c r="BV292">
        <v>12</v>
      </c>
      <c r="BW292">
        <v>5</v>
      </c>
      <c r="BX292">
        <v>3</v>
      </c>
      <c r="BY292">
        <v>27</v>
      </c>
      <c r="BZ292">
        <v>34</v>
      </c>
      <c r="CA292">
        <v>62</v>
      </c>
      <c r="CB292">
        <v>11</v>
      </c>
      <c r="CC292">
        <v>3</v>
      </c>
      <c r="CD292">
        <v>1.3157894999999999E-2</v>
      </c>
      <c r="CE292">
        <v>1.3157894999999999E-2</v>
      </c>
      <c r="CF292">
        <v>0.19736843000000001</v>
      </c>
      <c r="CG292">
        <v>0.10526315999999999</v>
      </c>
      <c r="CH292">
        <v>0.15789473000000001</v>
      </c>
      <c r="CI292">
        <v>6.5789476E-2</v>
      </c>
      <c r="CJ292">
        <v>3.9473682999999996E-2</v>
      </c>
      <c r="CK292">
        <v>0.35526313999999998</v>
      </c>
      <c r="CL292">
        <v>0.4473684</v>
      </c>
      <c r="CM292">
        <v>0.81578945999999997</v>
      </c>
      <c r="CN292">
        <v>0.14473684000000001</v>
      </c>
      <c r="CO292">
        <v>3.9473682999999996E-2</v>
      </c>
      <c r="CP292">
        <v>38384</v>
      </c>
      <c r="CQ292">
        <v>34411</v>
      </c>
      <c r="CR292">
        <v>18</v>
      </c>
      <c r="CS292">
        <v>44</v>
      </c>
      <c r="CT292">
        <v>16</v>
      </c>
      <c r="CU292">
        <v>0.23076922999999999</v>
      </c>
      <c r="CV292">
        <v>0.56410260000000001</v>
      </c>
      <c r="CW292">
        <v>0.20512821000000001</v>
      </c>
      <c r="CX292">
        <v>2993980</v>
      </c>
      <c r="CY292">
        <v>229</v>
      </c>
      <c r="CZ292">
        <v>115</v>
      </c>
      <c r="DA292">
        <v>11</v>
      </c>
      <c r="DB292">
        <v>104</v>
      </c>
      <c r="DC292">
        <v>9.5652169999999995E-2</v>
      </c>
      <c r="DD292">
        <v>0.90434784000000001</v>
      </c>
    </row>
    <row r="293" spans="1:108" x14ac:dyDescent="0.3">
      <c r="A293">
        <v>291</v>
      </c>
      <c r="B293">
        <v>39620</v>
      </c>
      <c r="C293" s="1" t="s">
        <v>391</v>
      </c>
      <c r="D293">
        <v>581</v>
      </c>
      <c r="E293">
        <v>193</v>
      </c>
      <c r="F293">
        <v>93</v>
      </c>
      <c r="G293">
        <v>100</v>
      </c>
      <c r="H293">
        <f>SUM(male_female_comparison_df[[#This Row],[inhabitants_female]:[inhabitants_male]])</f>
        <v>193</v>
      </c>
      <c r="I293">
        <f>male_female_comparison_df[[#This Row],[INHABITANTS_TOTAL2]]-male_female_comparison_df[[#This Row],[inhabitants_total]]</f>
        <v>0</v>
      </c>
      <c r="J293">
        <f>male_female_comparison_df[[#This Row],[inhabitants_male]]/(male_female_comparison_df[[#This Row],[inhabitants_total]])</f>
        <v>0.51813471502590669</v>
      </c>
      <c r="L293">
        <v>49</v>
      </c>
      <c r="M293">
        <v>5</v>
      </c>
      <c r="N293">
        <v>5</v>
      </c>
      <c r="O293">
        <v>16</v>
      </c>
      <c r="P293">
        <v>5</v>
      </c>
      <c r="Q293">
        <v>2</v>
      </c>
      <c r="R293">
        <v>2</v>
      </c>
      <c r="S293">
        <v>5</v>
      </c>
      <c r="T293">
        <v>6</v>
      </c>
      <c r="U293">
        <v>5</v>
      </c>
      <c r="V293">
        <v>10</v>
      </c>
      <c r="W293">
        <v>7</v>
      </c>
      <c r="X293">
        <v>11</v>
      </c>
      <c r="Y293">
        <v>16</v>
      </c>
      <c r="Z293">
        <v>21</v>
      </c>
      <c r="AA293">
        <v>23</v>
      </c>
      <c r="AB293">
        <v>17</v>
      </c>
      <c r="AC293">
        <v>17</v>
      </c>
      <c r="AD293">
        <v>9</v>
      </c>
      <c r="AE293">
        <v>8</v>
      </c>
      <c r="AF293">
        <v>3</v>
      </c>
      <c r="AG293">
        <v>1.1991923</v>
      </c>
      <c r="AH293">
        <v>0.48186530000000005</v>
      </c>
      <c r="AI293">
        <v>0.51813469999999995</v>
      </c>
      <c r="AJ293" s="2">
        <f>SUM(male_female_comparison_df[[#This Row],[inhabitants_proportional_male]],male_female_comparison_df[[#This Row],[inhabitants_proportional_female]])</f>
        <v>1</v>
      </c>
      <c r="AK293" s="2">
        <f>male_female_comparison_df[[#This Row],[inhabitants_proportional_male]]-male_female_comparison_df[[#This Row],[PROPORTIONAL MALE]]</f>
        <v>-1.5025906741072959E-8</v>
      </c>
      <c r="AL293" s="2">
        <f t="shared" si="4"/>
        <v>-0.46793335875704306</v>
      </c>
      <c r="AM293">
        <v>2.5906736E-2</v>
      </c>
      <c r="AN293">
        <v>2.5906736E-2</v>
      </c>
      <c r="AO293">
        <v>8.2901550000000004E-2</v>
      </c>
      <c r="AP293">
        <v>2.5906736E-2</v>
      </c>
      <c r="AQ293">
        <v>1.0362694E-2</v>
      </c>
      <c r="AR293">
        <v>1.0362694E-2</v>
      </c>
      <c r="AS293">
        <v>2.5906736E-2</v>
      </c>
      <c r="AT293">
        <v>3.1088082000000003E-2</v>
      </c>
      <c r="AU293">
        <v>2.5906736E-2</v>
      </c>
      <c r="AV293">
        <v>5.1813471999999999E-2</v>
      </c>
      <c r="AW293">
        <v>3.6269429999999998E-2</v>
      </c>
      <c r="AX293">
        <v>5.6994820000000002E-2</v>
      </c>
      <c r="AY293">
        <v>8.2901550000000004E-2</v>
      </c>
      <c r="AZ293">
        <v>0.10880829</v>
      </c>
      <c r="BA293">
        <v>0.11917098599999999</v>
      </c>
      <c r="BB293">
        <v>8.8082899999999992E-2</v>
      </c>
      <c r="BC293">
        <v>8.8082899999999992E-2</v>
      </c>
      <c r="BD293">
        <v>4.6632125999999996E-2</v>
      </c>
      <c r="BE293">
        <v>4.1450776000000002E-2</v>
      </c>
      <c r="BF293">
        <v>1.5544041000000001E-2</v>
      </c>
      <c r="BG293">
        <v>19981</v>
      </c>
      <c r="BH293">
        <v>16651</v>
      </c>
      <c r="BI293">
        <v>47</v>
      </c>
      <c r="BJ293">
        <v>99</v>
      </c>
      <c r="BK293">
        <v>20</v>
      </c>
      <c r="BL293">
        <v>0.23857867999999999</v>
      </c>
      <c r="BM293">
        <v>0.50253809999999999</v>
      </c>
      <c r="BN293">
        <v>0.10152284</v>
      </c>
      <c r="BO293">
        <v>82</v>
      </c>
      <c r="BP293">
        <v>2.2000000000000002</v>
      </c>
      <c r="BQ293">
        <v>48</v>
      </c>
      <c r="BR293">
        <v>1</v>
      </c>
      <c r="BS293">
        <v>1</v>
      </c>
      <c r="BT293">
        <v>13</v>
      </c>
      <c r="BU293">
        <v>4</v>
      </c>
      <c r="BV293">
        <v>6</v>
      </c>
      <c r="BW293">
        <v>7</v>
      </c>
      <c r="BX293">
        <v>5</v>
      </c>
      <c r="BY293">
        <v>31</v>
      </c>
      <c r="BZ293">
        <v>41</v>
      </c>
      <c r="CA293">
        <v>78</v>
      </c>
      <c r="CB293">
        <v>1</v>
      </c>
      <c r="CC293">
        <v>3</v>
      </c>
      <c r="CD293">
        <v>1.2195121499999999E-2</v>
      </c>
      <c r="CE293">
        <v>1.2195121499999999E-2</v>
      </c>
      <c r="CF293">
        <v>0.15853658000000001</v>
      </c>
      <c r="CG293">
        <v>4.8780485999999998E-2</v>
      </c>
      <c r="CH293">
        <v>7.3170730000000003E-2</v>
      </c>
      <c r="CI293">
        <v>8.5365854000000005E-2</v>
      </c>
      <c r="CJ293">
        <v>6.097561E-2</v>
      </c>
      <c r="CK293">
        <v>0.37804877999999997</v>
      </c>
      <c r="CL293">
        <v>0.5</v>
      </c>
      <c r="CM293">
        <v>0.9512195</v>
      </c>
      <c r="CN293">
        <v>1.2195121499999999E-2</v>
      </c>
      <c r="CO293">
        <v>3.6585364000000002E-2</v>
      </c>
      <c r="CP293">
        <v>39312</v>
      </c>
      <c r="CQ293">
        <v>37524</v>
      </c>
      <c r="CR293">
        <v>22</v>
      </c>
      <c r="CS293">
        <v>46</v>
      </c>
      <c r="CT293">
        <v>15</v>
      </c>
      <c r="CU293">
        <v>0.26506025</v>
      </c>
      <c r="CV293">
        <v>0.55421686000000003</v>
      </c>
      <c r="CW293">
        <v>0.18072289</v>
      </c>
      <c r="CX293">
        <v>3262901</v>
      </c>
      <c r="CY293">
        <v>142</v>
      </c>
      <c r="CZ293">
        <v>164</v>
      </c>
      <c r="DA293">
        <v>22</v>
      </c>
      <c r="DB293">
        <v>142</v>
      </c>
      <c r="DC293">
        <v>0.13414635</v>
      </c>
      <c r="DD293">
        <v>0.86585367000000002</v>
      </c>
    </row>
    <row r="294" spans="1:108" x14ac:dyDescent="0.3">
      <c r="A294">
        <v>292</v>
      </c>
      <c r="B294">
        <v>39820</v>
      </c>
      <c r="C294" s="1" t="s">
        <v>392</v>
      </c>
      <c r="D294">
        <v>250</v>
      </c>
      <c r="E294">
        <v>1545</v>
      </c>
      <c r="F294">
        <v>765</v>
      </c>
      <c r="G294">
        <v>780</v>
      </c>
      <c r="H294">
        <f>SUM(male_female_comparison_df[[#This Row],[inhabitants_female]:[inhabitants_male]])</f>
        <v>1545</v>
      </c>
      <c r="I294">
        <f>male_female_comparison_df[[#This Row],[INHABITANTS_TOTAL2]]-male_female_comparison_df[[#This Row],[inhabitants_total]]</f>
        <v>0</v>
      </c>
      <c r="J294">
        <f>male_female_comparison_df[[#This Row],[inhabitants_male]]/(male_female_comparison_df[[#This Row],[inhabitants_total]])</f>
        <v>0.50485436893203883</v>
      </c>
      <c r="L294">
        <v>49</v>
      </c>
      <c r="M294">
        <v>36</v>
      </c>
      <c r="N294">
        <v>68</v>
      </c>
      <c r="O294">
        <v>73</v>
      </c>
      <c r="P294">
        <v>50</v>
      </c>
      <c r="Q294">
        <v>27</v>
      </c>
      <c r="R294">
        <v>26</v>
      </c>
      <c r="S294">
        <v>40</v>
      </c>
      <c r="T294">
        <v>58</v>
      </c>
      <c r="U294">
        <v>86</v>
      </c>
      <c r="V294">
        <v>74</v>
      </c>
      <c r="W294">
        <v>56</v>
      </c>
      <c r="X294">
        <v>64</v>
      </c>
      <c r="Y294">
        <v>135</v>
      </c>
      <c r="Z294">
        <v>137</v>
      </c>
      <c r="AA294">
        <v>151</v>
      </c>
      <c r="AB294">
        <v>143</v>
      </c>
      <c r="AC294">
        <v>93</v>
      </c>
      <c r="AD294">
        <v>83</v>
      </c>
      <c r="AE294">
        <v>73</v>
      </c>
      <c r="AF294">
        <v>72</v>
      </c>
      <c r="AG294">
        <v>5.6141589999999999</v>
      </c>
      <c r="AH294">
        <v>0.49514562000000001</v>
      </c>
      <c r="AI294">
        <v>0.50485440000000004</v>
      </c>
      <c r="AJ294" s="2">
        <f>SUM(male_female_comparison_df[[#This Row],[inhabitants_proportional_male]],male_female_comparison_df[[#This Row],[inhabitants_proportional_female]])</f>
        <v>1.0000000200000001</v>
      </c>
      <c r="AK294" s="2">
        <f>male_female_comparison_df[[#This Row],[inhabitants_proportional_male]]-male_female_comparison_df[[#This Row],[PROPORTIONAL MALE]]</f>
        <v>3.1067961203667949E-8</v>
      </c>
      <c r="AL294" s="2">
        <f t="shared" si="4"/>
        <v>-0.46793335875704306</v>
      </c>
      <c r="AM294">
        <v>2.3300970000000001E-2</v>
      </c>
      <c r="AN294">
        <v>4.4012944999999998E-2</v>
      </c>
      <c r="AO294">
        <v>4.7249190000000003E-2</v>
      </c>
      <c r="AP294">
        <v>3.2362460000000003E-2</v>
      </c>
      <c r="AQ294">
        <v>1.7475727999999999E-2</v>
      </c>
      <c r="AR294">
        <v>1.682848E-2</v>
      </c>
      <c r="AS294">
        <v>2.5889967999999999E-2</v>
      </c>
      <c r="AT294">
        <v>3.7540454000000001E-2</v>
      </c>
      <c r="AU294">
        <v>5.566343E-2</v>
      </c>
      <c r="AV294">
        <v>4.7896439999999998E-2</v>
      </c>
      <c r="AW294">
        <v>3.6245952999999997E-2</v>
      </c>
      <c r="AX294">
        <v>4.1423947000000003E-2</v>
      </c>
      <c r="AY294">
        <v>8.7378639999999994E-2</v>
      </c>
      <c r="AZ294">
        <v>8.8673139999999998E-2</v>
      </c>
      <c r="BA294">
        <v>9.7734630000000003E-2</v>
      </c>
      <c r="BB294">
        <v>9.2556630000000001E-2</v>
      </c>
      <c r="BC294">
        <v>6.0194175999999995E-2</v>
      </c>
      <c r="BD294">
        <v>5.3721680000000001E-2</v>
      </c>
      <c r="BE294">
        <v>4.7249190000000003E-2</v>
      </c>
      <c r="BF294">
        <v>4.6601940000000001E-2</v>
      </c>
      <c r="BG294">
        <v>19731</v>
      </c>
      <c r="BH294">
        <v>17128</v>
      </c>
      <c r="BI294">
        <v>345</v>
      </c>
      <c r="BJ294">
        <v>837</v>
      </c>
      <c r="BK294">
        <v>133</v>
      </c>
      <c r="BL294">
        <v>0.21807836999999999</v>
      </c>
      <c r="BM294">
        <v>0.52907709999999997</v>
      </c>
      <c r="BN294">
        <v>8.4070794000000004E-2</v>
      </c>
      <c r="BO294">
        <v>729</v>
      </c>
      <c r="BP294">
        <v>2.1</v>
      </c>
      <c r="BQ294">
        <v>45.3</v>
      </c>
      <c r="BR294">
        <v>26</v>
      </c>
      <c r="BS294">
        <v>12</v>
      </c>
      <c r="BT294">
        <v>135</v>
      </c>
      <c r="BU294">
        <v>33</v>
      </c>
      <c r="BV294">
        <v>66</v>
      </c>
      <c r="BW294">
        <v>54</v>
      </c>
      <c r="BX294">
        <v>59</v>
      </c>
      <c r="BY294">
        <v>286</v>
      </c>
      <c r="BZ294">
        <v>316</v>
      </c>
      <c r="CA294">
        <v>555</v>
      </c>
      <c r="CB294">
        <v>155</v>
      </c>
      <c r="CC294">
        <v>19</v>
      </c>
      <c r="CD294">
        <v>3.5665295999999999E-2</v>
      </c>
      <c r="CE294">
        <v>1.6460905000000001E-2</v>
      </c>
      <c r="CF294">
        <v>0.18518518</v>
      </c>
      <c r="CG294">
        <v>4.5267490000000001E-2</v>
      </c>
      <c r="CH294">
        <v>9.0534980000000001E-2</v>
      </c>
      <c r="CI294">
        <v>7.4074075000000003E-2</v>
      </c>
      <c r="CJ294">
        <v>8.0932779999999996E-2</v>
      </c>
      <c r="CK294">
        <v>0.39231824999999998</v>
      </c>
      <c r="CL294">
        <v>0.43347052000000003</v>
      </c>
      <c r="CM294">
        <v>0.76131689999999996</v>
      </c>
      <c r="CN294">
        <v>0.21262002999999999</v>
      </c>
      <c r="CO294">
        <v>2.6063099999999999E-2</v>
      </c>
      <c r="CP294">
        <v>34602</v>
      </c>
      <c r="CQ294">
        <v>29329</v>
      </c>
      <c r="CR294">
        <v>265</v>
      </c>
      <c r="CS294">
        <v>392</v>
      </c>
      <c r="CT294">
        <v>81</v>
      </c>
      <c r="CU294">
        <v>0.35907859999999997</v>
      </c>
      <c r="CV294">
        <v>0.53116530000000006</v>
      </c>
      <c r="CW294">
        <v>0.10975610000000001</v>
      </c>
      <c r="CX294">
        <v>25536324</v>
      </c>
      <c r="CY294">
        <v>582</v>
      </c>
      <c r="CZ294">
        <v>907</v>
      </c>
      <c r="DA294">
        <v>174</v>
      </c>
      <c r="DB294">
        <v>733</v>
      </c>
      <c r="DC294">
        <v>0.19184123</v>
      </c>
      <c r="DD294">
        <v>0.80815875999999998</v>
      </c>
    </row>
    <row r="295" spans="1:108" x14ac:dyDescent="0.3">
      <c r="A295">
        <v>293</v>
      </c>
      <c r="B295">
        <v>39880</v>
      </c>
      <c r="C295" s="1" t="s">
        <v>393</v>
      </c>
      <c r="D295">
        <v>250</v>
      </c>
      <c r="E295">
        <v>133</v>
      </c>
      <c r="F295">
        <v>60</v>
      </c>
      <c r="G295">
        <v>73</v>
      </c>
      <c r="H295">
        <f>SUM(male_female_comparison_df[[#This Row],[inhabitants_female]:[inhabitants_male]])</f>
        <v>133</v>
      </c>
      <c r="I295">
        <f>male_female_comparison_df[[#This Row],[INHABITANTS_TOTAL2]]-male_female_comparison_df[[#This Row],[inhabitants_total]]</f>
        <v>0</v>
      </c>
      <c r="J295">
        <f>male_female_comparison_df[[#This Row],[inhabitants_male]]/(male_female_comparison_df[[#This Row],[inhabitants_total]])</f>
        <v>0.54887218045112784</v>
      </c>
      <c r="L295">
        <v>51</v>
      </c>
      <c r="M295">
        <v>2</v>
      </c>
      <c r="N295">
        <v>2</v>
      </c>
      <c r="O295">
        <v>3</v>
      </c>
      <c r="P295">
        <v>6</v>
      </c>
      <c r="Q295">
        <v>1</v>
      </c>
      <c r="R295">
        <v>5</v>
      </c>
      <c r="S295">
        <v>1</v>
      </c>
      <c r="T295">
        <v>3</v>
      </c>
      <c r="U295">
        <v>7</v>
      </c>
      <c r="V295">
        <v>3</v>
      </c>
      <c r="W295">
        <v>5</v>
      </c>
      <c r="X295">
        <v>8</v>
      </c>
      <c r="Y295">
        <v>13</v>
      </c>
      <c r="Z295">
        <v>19</v>
      </c>
      <c r="AA295">
        <v>22</v>
      </c>
      <c r="AB295">
        <v>10</v>
      </c>
      <c r="AC295">
        <v>10</v>
      </c>
      <c r="AD295">
        <v>6</v>
      </c>
      <c r="AE295">
        <v>4</v>
      </c>
      <c r="AF295">
        <v>3</v>
      </c>
      <c r="AG295">
        <v>3.4014180000000001</v>
      </c>
      <c r="AH295">
        <v>0.45112783000000001</v>
      </c>
      <c r="AI295">
        <v>0.54887219999999992</v>
      </c>
      <c r="AJ295" s="2">
        <f>SUM(male_female_comparison_df[[#This Row],[inhabitants_proportional_male]],male_female_comparison_df[[#This Row],[inhabitants_proportional_female]])</f>
        <v>1.0000000299999998</v>
      </c>
      <c r="AK295" s="2">
        <f>male_female_comparison_df[[#This Row],[inhabitants_proportional_male]]-male_female_comparison_df[[#This Row],[PROPORTIONAL MALE]]</f>
        <v>1.9548872076668999E-8</v>
      </c>
      <c r="AL295" s="2">
        <f t="shared" si="4"/>
        <v>-0.46793335875704306</v>
      </c>
      <c r="AM295">
        <v>1.5037594E-2</v>
      </c>
      <c r="AN295">
        <v>1.5037594E-2</v>
      </c>
      <c r="AO295">
        <v>2.2556389999999999E-2</v>
      </c>
      <c r="AP295">
        <v>4.5112779999999998E-2</v>
      </c>
      <c r="AQ295">
        <v>7.5187969999999998E-3</v>
      </c>
      <c r="AR295">
        <v>3.7593982999999997E-2</v>
      </c>
      <c r="AS295">
        <v>7.5187969999999998E-3</v>
      </c>
      <c r="AT295">
        <v>2.2556389999999999E-2</v>
      </c>
      <c r="AU295">
        <v>5.2631579999999997E-2</v>
      </c>
      <c r="AV295">
        <v>2.2556389999999999E-2</v>
      </c>
      <c r="AW295">
        <v>3.7593982999999997E-2</v>
      </c>
      <c r="AX295">
        <v>6.0150377000000005E-2</v>
      </c>
      <c r="AY295">
        <v>9.7744360000000002E-2</v>
      </c>
      <c r="AZ295">
        <v>0.14285714999999999</v>
      </c>
      <c r="BA295">
        <v>0.16541353</v>
      </c>
      <c r="BB295">
        <v>7.5187965999999995E-2</v>
      </c>
      <c r="BC295">
        <v>7.5187965999999995E-2</v>
      </c>
      <c r="BD295">
        <v>4.5112779999999998E-2</v>
      </c>
      <c r="BE295">
        <v>3.0075188999999999E-2</v>
      </c>
      <c r="BF295">
        <v>2.2556389999999999E-2</v>
      </c>
      <c r="BG295">
        <v>17224</v>
      </c>
      <c r="BH295">
        <v>15330</v>
      </c>
      <c r="BI295">
        <v>42</v>
      </c>
      <c r="BJ295">
        <v>65</v>
      </c>
      <c r="BK295">
        <v>12</v>
      </c>
      <c r="BL295">
        <v>0.31343283999999999</v>
      </c>
      <c r="BM295">
        <v>0.48507464</v>
      </c>
      <c r="BN295">
        <v>8.9552240000000005E-2</v>
      </c>
      <c r="BO295">
        <v>63</v>
      </c>
      <c r="BP295">
        <v>2.1</v>
      </c>
      <c r="BQ295">
        <v>46.6</v>
      </c>
      <c r="BR295">
        <v>1</v>
      </c>
      <c r="BS295">
        <v>0</v>
      </c>
      <c r="BT295">
        <v>9</v>
      </c>
      <c r="BU295">
        <v>2</v>
      </c>
      <c r="BV295">
        <v>3</v>
      </c>
      <c r="BW295">
        <v>3</v>
      </c>
      <c r="BX295">
        <v>5</v>
      </c>
      <c r="BY295">
        <v>30</v>
      </c>
      <c r="BZ295">
        <v>24</v>
      </c>
      <c r="CA295">
        <v>59</v>
      </c>
      <c r="CB295">
        <v>1</v>
      </c>
      <c r="CC295">
        <v>3</v>
      </c>
      <c r="CD295">
        <v>1.5873017E-2</v>
      </c>
      <c r="CF295">
        <v>0.14285714999999999</v>
      </c>
      <c r="CG295">
        <v>3.1746033999999999E-2</v>
      </c>
      <c r="CH295">
        <v>4.7619050000000003E-2</v>
      </c>
      <c r="CI295">
        <v>4.7619050000000003E-2</v>
      </c>
      <c r="CJ295">
        <v>7.9365080000000005E-2</v>
      </c>
      <c r="CK295">
        <v>0.47619048000000003</v>
      </c>
      <c r="CL295">
        <v>0.38095240000000002</v>
      </c>
      <c r="CM295">
        <v>0.93650794000000004</v>
      </c>
      <c r="CN295">
        <v>1.5873017E-2</v>
      </c>
      <c r="CO295">
        <v>4.7619050000000003E-2</v>
      </c>
      <c r="CP295">
        <v>32193</v>
      </c>
      <c r="CQ295">
        <v>27044</v>
      </c>
      <c r="CR295">
        <v>23</v>
      </c>
      <c r="CS295">
        <v>35</v>
      </c>
      <c r="CT295">
        <v>6</v>
      </c>
      <c r="CU295">
        <v>0.359375</v>
      </c>
      <c r="CV295">
        <v>0.546875</v>
      </c>
      <c r="CW295">
        <v>9.375E-2</v>
      </c>
      <c r="CX295">
        <v>2060344</v>
      </c>
      <c r="CY295">
        <v>104</v>
      </c>
      <c r="CZ295">
        <v>97</v>
      </c>
      <c r="DA295">
        <v>4</v>
      </c>
      <c r="DB295">
        <v>93</v>
      </c>
      <c r="DC295">
        <v>4.1237111999999999E-2</v>
      </c>
      <c r="DD295">
        <v>0.95876290000000008</v>
      </c>
    </row>
    <row r="296" spans="1:108" x14ac:dyDescent="0.3">
      <c r="A296">
        <v>294</v>
      </c>
      <c r="B296">
        <v>39990</v>
      </c>
      <c r="C296" s="1" t="s">
        <v>394</v>
      </c>
      <c r="D296">
        <v>230</v>
      </c>
      <c r="E296">
        <v>105</v>
      </c>
      <c r="F296">
        <v>40</v>
      </c>
      <c r="G296">
        <v>65</v>
      </c>
      <c r="H296">
        <f>SUM(male_female_comparison_df[[#This Row],[inhabitants_female]:[inhabitants_male]])</f>
        <v>105</v>
      </c>
      <c r="I296">
        <f>male_female_comparison_df[[#This Row],[INHABITANTS_TOTAL2]]-male_female_comparison_df[[#This Row],[inhabitants_total]]</f>
        <v>0</v>
      </c>
      <c r="J296">
        <f>male_female_comparison_df[[#This Row],[inhabitants_male]]/(male_female_comparison_df[[#This Row],[inhabitants_total]])</f>
        <v>0.61904761904761907</v>
      </c>
      <c r="L296">
        <v>47</v>
      </c>
      <c r="M296">
        <v>2</v>
      </c>
      <c r="N296">
        <v>4</v>
      </c>
      <c r="O296">
        <v>7</v>
      </c>
      <c r="P296">
        <v>4</v>
      </c>
      <c r="Q296">
        <v>1</v>
      </c>
      <c r="R296">
        <v>0</v>
      </c>
      <c r="S296">
        <v>7</v>
      </c>
      <c r="T296">
        <v>1</v>
      </c>
      <c r="U296">
        <v>4</v>
      </c>
      <c r="V296">
        <v>5</v>
      </c>
      <c r="W296">
        <v>7</v>
      </c>
      <c r="X296">
        <v>10</v>
      </c>
      <c r="Y296">
        <v>12</v>
      </c>
      <c r="Z296">
        <v>8</v>
      </c>
      <c r="AA296">
        <v>3</v>
      </c>
      <c r="AB296">
        <v>6</v>
      </c>
      <c r="AC296">
        <v>7</v>
      </c>
      <c r="AD296">
        <v>9</v>
      </c>
      <c r="AE296">
        <v>4</v>
      </c>
      <c r="AF296">
        <v>4</v>
      </c>
      <c r="AG296">
        <v>1.4963706000000001</v>
      </c>
      <c r="AH296">
        <v>0.38095240000000002</v>
      </c>
      <c r="AI296">
        <v>0.61904764000000001</v>
      </c>
      <c r="AJ296" s="2">
        <f>SUM(male_female_comparison_df[[#This Row],[inhabitants_proportional_male]],male_female_comparison_df[[#This Row],[inhabitants_proportional_female]])</f>
        <v>1.00000004</v>
      </c>
      <c r="AK296" s="2">
        <f>male_female_comparison_df[[#This Row],[inhabitants_proportional_male]]-male_female_comparison_df[[#This Row],[PROPORTIONAL MALE]]</f>
        <v>2.0952380941352544E-8</v>
      </c>
      <c r="AL296" s="2">
        <f t="shared" si="4"/>
        <v>-0.46793335875704306</v>
      </c>
      <c r="AM296">
        <v>1.9047620000000001E-2</v>
      </c>
      <c r="AN296">
        <v>3.8095240000000002E-2</v>
      </c>
      <c r="AO296">
        <v>6.6666669999999997E-2</v>
      </c>
      <c r="AP296">
        <v>3.8095240000000002E-2</v>
      </c>
      <c r="AQ296">
        <v>9.5238100000000006E-3</v>
      </c>
      <c r="AR296">
        <v>9.0909089999999994E-3</v>
      </c>
      <c r="AS296">
        <v>6.6666669999999997E-2</v>
      </c>
      <c r="AT296">
        <v>9.5238100000000006E-3</v>
      </c>
      <c r="AU296">
        <v>3.8095240000000002E-2</v>
      </c>
      <c r="AV296">
        <v>4.7619050000000003E-2</v>
      </c>
      <c r="AW296">
        <v>6.6666669999999997E-2</v>
      </c>
      <c r="AX296">
        <v>9.5238100000000006E-2</v>
      </c>
      <c r="AY296">
        <v>0.114285715</v>
      </c>
      <c r="AZ296">
        <v>7.6190480000000005E-2</v>
      </c>
      <c r="BA296">
        <v>2.8571428999999999E-2</v>
      </c>
      <c r="BB296">
        <v>5.7142857000000005E-2</v>
      </c>
      <c r="BC296">
        <v>6.6666669999999997E-2</v>
      </c>
      <c r="BD296">
        <v>8.5714289999999999E-2</v>
      </c>
      <c r="BE296">
        <v>3.8095240000000002E-2</v>
      </c>
      <c r="BF296">
        <v>3.8095240000000002E-2</v>
      </c>
      <c r="BG296">
        <v>18851</v>
      </c>
      <c r="BH296">
        <v>15552</v>
      </c>
      <c r="BI296">
        <v>31</v>
      </c>
      <c r="BJ296">
        <v>55</v>
      </c>
      <c r="BK296">
        <v>5</v>
      </c>
      <c r="BL296">
        <v>0.28181817999999997</v>
      </c>
      <c r="BM296">
        <v>0.5</v>
      </c>
      <c r="BN296">
        <v>4.5454547000000005E-2</v>
      </c>
      <c r="BO296">
        <v>51</v>
      </c>
      <c r="BP296">
        <v>2.1</v>
      </c>
      <c r="BQ296">
        <v>43.9</v>
      </c>
      <c r="BR296">
        <v>3</v>
      </c>
      <c r="BS296">
        <v>0</v>
      </c>
      <c r="BT296">
        <v>9</v>
      </c>
      <c r="BU296">
        <v>1</v>
      </c>
      <c r="BV296">
        <v>3</v>
      </c>
      <c r="BW296">
        <v>7</v>
      </c>
      <c r="BX296">
        <v>5</v>
      </c>
      <c r="BY296">
        <v>21</v>
      </c>
      <c r="BZ296">
        <v>22</v>
      </c>
      <c r="CA296">
        <v>41</v>
      </c>
      <c r="CB296">
        <v>7</v>
      </c>
      <c r="CC296">
        <v>3</v>
      </c>
      <c r="CD296">
        <v>5.8823529999999999E-2</v>
      </c>
      <c r="CE296">
        <v>1.8867925000000001E-2</v>
      </c>
      <c r="CF296">
        <v>0.17647060000000001</v>
      </c>
      <c r="CG296">
        <v>1.9607843999999999E-2</v>
      </c>
      <c r="CH296">
        <v>5.8823529999999999E-2</v>
      </c>
      <c r="CI296">
        <v>0.13725491000000001</v>
      </c>
      <c r="CJ296">
        <v>9.8039219999999996E-2</v>
      </c>
      <c r="CK296">
        <v>0.41176469999999998</v>
      </c>
      <c r="CL296">
        <v>0.43137255000000002</v>
      </c>
      <c r="CM296">
        <v>0.8039215999999999</v>
      </c>
      <c r="CN296">
        <v>0.13725491000000001</v>
      </c>
      <c r="CO296">
        <v>5.8823529999999999E-2</v>
      </c>
      <c r="CP296">
        <v>32784</v>
      </c>
      <c r="CQ296">
        <v>26021</v>
      </c>
      <c r="CR296">
        <v>21</v>
      </c>
      <c r="CS296">
        <v>28</v>
      </c>
      <c r="CT296">
        <v>4</v>
      </c>
      <c r="CU296">
        <v>0.39622640000000003</v>
      </c>
      <c r="CV296">
        <v>0.52830189999999999</v>
      </c>
      <c r="CW296">
        <v>7.5471700000000003E-2</v>
      </c>
      <c r="CX296">
        <v>1737548</v>
      </c>
      <c r="CY296">
        <v>39</v>
      </c>
      <c r="CZ296">
        <v>79</v>
      </c>
      <c r="DA296">
        <v>7</v>
      </c>
      <c r="DB296">
        <v>72</v>
      </c>
      <c r="DC296">
        <v>8.8607593999999998E-2</v>
      </c>
      <c r="DD296">
        <v>0.9113924000000001</v>
      </c>
    </row>
    <row r="297" spans="1:108" x14ac:dyDescent="0.3">
      <c r="A297">
        <v>295</v>
      </c>
      <c r="B297">
        <v>40520</v>
      </c>
      <c r="C297" s="1" t="s">
        <v>395</v>
      </c>
      <c r="D297">
        <v>179</v>
      </c>
      <c r="E297">
        <v>16488</v>
      </c>
      <c r="F297">
        <v>8152</v>
      </c>
      <c r="G297">
        <v>8336</v>
      </c>
      <c r="H297">
        <f>SUM(male_female_comparison_df[[#This Row],[inhabitants_female]:[inhabitants_male]])</f>
        <v>16488</v>
      </c>
      <c r="I297">
        <f>male_female_comparison_df[[#This Row],[INHABITANTS_TOTAL2]]-male_female_comparison_df[[#This Row],[inhabitants_total]]</f>
        <v>0</v>
      </c>
      <c r="J297">
        <f>male_female_comparison_df[[#This Row],[inhabitants_male]]/(male_female_comparison_df[[#This Row],[inhabitants_total]])</f>
        <v>0.50557981562348375</v>
      </c>
      <c r="L297">
        <v>36</v>
      </c>
      <c r="M297">
        <v>644</v>
      </c>
      <c r="N297">
        <v>739</v>
      </c>
      <c r="O297">
        <v>988</v>
      </c>
      <c r="P297">
        <v>461</v>
      </c>
      <c r="Q297">
        <v>289</v>
      </c>
      <c r="R297">
        <v>427</v>
      </c>
      <c r="S297">
        <v>1996</v>
      </c>
      <c r="T297">
        <v>1785</v>
      </c>
      <c r="U297">
        <v>1471</v>
      </c>
      <c r="V297">
        <v>1195</v>
      </c>
      <c r="W297">
        <v>837</v>
      </c>
      <c r="X297">
        <v>789</v>
      </c>
      <c r="Y297">
        <v>936</v>
      </c>
      <c r="Z297">
        <v>968</v>
      </c>
      <c r="AA297">
        <v>939</v>
      </c>
      <c r="AB297">
        <v>881</v>
      </c>
      <c r="AC297">
        <v>486</v>
      </c>
      <c r="AD297">
        <v>294</v>
      </c>
      <c r="AE297">
        <v>181</v>
      </c>
      <c r="AF297">
        <v>182</v>
      </c>
      <c r="AG297">
        <v>1191.6882000000001</v>
      </c>
      <c r="AH297">
        <v>0.49442016999999999</v>
      </c>
      <c r="AI297">
        <v>0.50557980000000002</v>
      </c>
      <c r="AJ297" s="2">
        <f>SUM(male_female_comparison_df[[#This Row],[inhabitants_proportional_male]],male_female_comparison_df[[#This Row],[inhabitants_proportional_female]])</f>
        <v>0.99999996999999996</v>
      </c>
      <c r="AK297" s="2">
        <f>male_female_comparison_df[[#This Row],[inhabitants_proportional_male]]-male_female_comparison_df[[#This Row],[PROPORTIONAL MALE]]</f>
        <v>-1.5623483728965937E-8</v>
      </c>
      <c r="AL297" s="2">
        <f t="shared" si="4"/>
        <v>-0.46793335875704306</v>
      </c>
      <c r="AM297">
        <v>3.9058707999999998E-2</v>
      </c>
      <c r="AN297">
        <v>4.4820475999999998E-2</v>
      </c>
      <c r="AO297">
        <v>5.9922367000000004E-2</v>
      </c>
      <c r="AP297">
        <v>2.7959728999999999E-2</v>
      </c>
      <c r="AQ297">
        <v>1.7527899E-2</v>
      </c>
      <c r="AR297">
        <v>2.5897622000000002E-2</v>
      </c>
      <c r="AS297">
        <v>0.12105774</v>
      </c>
      <c r="AT297">
        <v>0.10826055</v>
      </c>
      <c r="AU297">
        <v>8.9216395999999989E-2</v>
      </c>
      <c r="AV297">
        <v>7.2476949999999998E-2</v>
      </c>
      <c r="AW297">
        <v>5.0764192E-2</v>
      </c>
      <c r="AX297">
        <v>4.7852985999999993E-2</v>
      </c>
      <c r="AY297">
        <v>5.6768560000000003E-2</v>
      </c>
      <c r="AZ297">
        <v>5.8709364000000007E-2</v>
      </c>
      <c r="BA297">
        <v>5.6950510000000003E-2</v>
      </c>
      <c r="BB297">
        <v>5.3432799999999996E-2</v>
      </c>
      <c r="BC297">
        <v>2.9475982999999997E-2</v>
      </c>
      <c r="BD297">
        <v>1.783115E-2</v>
      </c>
      <c r="BE297">
        <v>1.0977681000000001E-2</v>
      </c>
      <c r="BF297">
        <v>1.1038331E-2</v>
      </c>
      <c r="BG297">
        <v>21940</v>
      </c>
      <c r="BH297">
        <v>19518</v>
      </c>
      <c r="BI297">
        <v>3335</v>
      </c>
      <c r="BJ297">
        <v>7245</v>
      </c>
      <c r="BK297">
        <v>2359</v>
      </c>
      <c r="BL297">
        <v>0.20727159000000001</v>
      </c>
      <c r="BM297">
        <v>0.45027968000000002</v>
      </c>
      <c r="BN297">
        <v>0.14661281000000001</v>
      </c>
      <c r="BO297">
        <v>8358</v>
      </c>
      <c r="BP297">
        <v>2</v>
      </c>
      <c r="BQ297">
        <v>35.700000000000003</v>
      </c>
      <c r="BR297">
        <v>1403</v>
      </c>
      <c r="BS297">
        <v>820</v>
      </c>
      <c r="BT297">
        <v>1815</v>
      </c>
      <c r="BU297">
        <v>581</v>
      </c>
      <c r="BV297">
        <v>1006</v>
      </c>
      <c r="BW297">
        <v>734</v>
      </c>
      <c r="BX297">
        <v>578</v>
      </c>
      <c r="BY297">
        <v>5111</v>
      </c>
      <c r="BZ297">
        <v>1442</v>
      </c>
      <c r="CA297">
        <v>3239</v>
      </c>
      <c r="CB297">
        <v>5047</v>
      </c>
      <c r="CC297">
        <v>72</v>
      </c>
      <c r="CD297">
        <v>0.16786313</v>
      </c>
      <c r="CE297">
        <v>9.8109594999999994E-2</v>
      </c>
      <c r="CF297">
        <v>0.21715720999999999</v>
      </c>
      <c r="CG297">
        <v>6.9514240000000005E-2</v>
      </c>
      <c r="CH297">
        <v>0.12036371999999999</v>
      </c>
      <c r="CI297">
        <v>8.7820049999999997E-2</v>
      </c>
      <c r="CJ297">
        <v>6.9155300000000003E-2</v>
      </c>
      <c r="CK297">
        <v>0.61150990000000005</v>
      </c>
      <c r="CL297">
        <v>0.17252930999999999</v>
      </c>
      <c r="CM297">
        <v>0.38753290000000001</v>
      </c>
      <c r="CN297">
        <v>0.60385257000000003</v>
      </c>
      <c r="CO297">
        <v>8.6145010000000001E-3</v>
      </c>
      <c r="CP297">
        <v>35190</v>
      </c>
      <c r="CQ297">
        <v>28369</v>
      </c>
      <c r="CR297">
        <v>2656</v>
      </c>
      <c r="CS297">
        <v>4145</v>
      </c>
      <c r="CT297">
        <v>1268</v>
      </c>
      <c r="CU297">
        <v>0.32916100000000004</v>
      </c>
      <c r="CV297">
        <v>0.5136944</v>
      </c>
      <c r="CW297">
        <v>0.15714462000000001</v>
      </c>
      <c r="CX297">
        <v>283947424</v>
      </c>
      <c r="CY297">
        <v>153</v>
      </c>
      <c r="CZ297">
        <v>2174</v>
      </c>
      <c r="DA297">
        <v>264</v>
      </c>
      <c r="DB297">
        <v>1910</v>
      </c>
      <c r="DC297">
        <v>0.12143514</v>
      </c>
      <c r="DD297">
        <v>0.87856482999999996</v>
      </c>
    </row>
    <row r="298" spans="1:108" x14ac:dyDescent="0.3">
      <c r="A298">
        <v>296</v>
      </c>
      <c r="B298">
        <v>40630</v>
      </c>
      <c r="C298" s="1" t="s">
        <v>396</v>
      </c>
      <c r="D298">
        <v>179</v>
      </c>
      <c r="E298">
        <v>3818</v>
      </c>
      <c r="F298">
        <v>1866</v>
      </c>
      <c r="G298">
        <v>1952</v>
      </c>
      <c r="H298">
        <f>SUM(male_female_comparison_df[[#This Row],[inhabitants_female]:[inhabitants_male]])</f>
        <v>3818</v>
      </c>
      <c r="I298">
        <f>male_female_comparison_df[[#This Row],[INHABITANTS_TOTAL2]]-male_female_comparison_df[[#This Row],[inhabitants_total]]</f>
        <v>0</v>
      </c>
      <c r="J298">
        <f>male_female_comparison_df[[#This Row],[inhabitants_male]]/(male_female_comparison_df[[#This Row],[inhabitants_total]])</f>
        <v>0.51126244106862229</v>
      </c>
      <c r="L298">
        <v>42</v>
      </c>
      <c r="M298">
        <v>93</v>
      </c>
      <c r="N298">
        <v>163</v>
      </c>
      <c r="O298">
        <v>312</v>
      </c>
      <c r="P298">
        <v>151</v>
      </c>
      <c r="Q298">
        <v>90</v>
      </c>
      <c r="R298">
        <v>91</v>
      </c>
      <c r="S298">
        <v>217</v>
      </c>
      <c r="T298">
        <v>179</v>
      </c>
      <c r="U298">
        <v>212</v>
      </c>
      <c r="V298">
        <v>227</v>
      </c>
      <c r="W298">
        <v>217</v>
      </c>
      <c r="X298">
        <v>232</v>
      </c>
      <c r="Y298">
        <v>284</v>
      </c>
      <c r="Z298">
        <v>254</v>
      </c>
      <c r="AA298">
        <v>257</v>
      </c>
      <c r="AB298">
        <v>243</v>
      </c>
      <c r="AC298">
        <v>209</v>
      </c>
      <c r="AD298">
        <v>167</v>
      </c>
      <c r="AE298">
        <v>102</v>
      </c>
      <c r="AF298">
        <v>118</v>
      </c>
      <c r="AG298">
        <v>309.78595000000001</v>
      </c>
      <c r="AH298">
        <v>0.48873755000000002</v>
      </c>
      <c r="AI298">
        <v>0.51126240000000001</v>
      </c>
      <c r="AJ298" s="2">
        <f>SUM(male_female_comparison_df[[#This Row],[inhabitants_proportional_male]],male_female_comparison_df[[#This Row],[inhabitants_proportional_female]])</f>
        <v>0.99999995000000008</v>
      </c>
      <c r="AK298" s="2">
        <f>male_female_comparison_df[[#This Row],[inhabitants_proportional_male]]-male_female_comparison_df[[#This Row],[PROPORTIONAL MALE]]</f>
        <v>-4.1068622280704403E-8</v>
      </c>
      <c r="AL298" s="2">
        <f t="shared" si="4"/>
        <v>-0.46793335875704306</v>
      </c>
      <c r="AM298">
        <v>2.4358302000000002E-2</v>
      </c>
      <c r="AN298">
        <v>4.2692510000000003E-2</v>
      </c>
      <c r="AO298">
        <v>8.1718180000000001E-2</v>
      </c>
      <c r="AP298">
        <v>3.9549503E-2</v>
      </c>
      <c r="AQ298">
        <v>2.3572551000000001E-2</v>
      </c>
      <c r="AR298">
        <v>2.3834469E-2</v>
      </c>
      <c r="AS298">
        <v>5.6836039999999997E-2</v>
      </c>
      <c r="AT298">
        <v>4.6883184000000001E-2</v>
      </c>
      <c r="AU298">
        <v>5.5526454000000003E-2</v>
      </c>
      <c r="AV298">
        <v>5.9455212E-2</v>
      </c>
      <c r="AW298">
        <v>5.6836039999999997E-2</v>
      </c>
      <c r="AX298">
        <v>6.0764797000000002E-2</v>
      </c>
      <c r="AY298">
        <v>7.4384495999999994E-2</v>
      </c>
      <c r="AZ298">
        <v>6.6526979999999999E-2</v>
      </c>
      <c r="BA298">
        <v>6.7312730000000001E-2</v>
      </c>
      <c r="BB298">
        <v>6.3645884E-2</v>
      </c>
      <c r="BC298">
        <v>5.4740699999999989E-2</v>
      </c>
      <c r="BD298">
        <v>4.3740179999999997E-2</v>
      </c>
      <c r="BE298">
        <v>2.6715557999999997E-2</v>
      </c>
      <c r="BF298">
        <v>3.0906233999999998E-2</v>
      </c>
      <c r="BG298">
        <v>23211</v>
      </c>
      <c r="BH298">
        <v>20942</v>
      </c>
      <c r="BI298">
        <v>610</v>
      </c>
      <c r="BJ298">
        <v>1769</v>
      </c>
      <c r="BK298">
        <v>641</v>
      </c>
      <c r="BL298">
        <v>0.16056856999999999</v>
      </c>
      <c r="BM298">
        <v>0.46564886</v>
      </c>
      <c r="BN298">
        <v>0.16872862</v>
      </c>
      <c r="BO298">
        <v>1828</v>
      </c>
      <c r="BP298">
        <v>2.1</v>
      </c>
      <c r="BQ298">
        <v>39.299999999999997</v>
      </c>
      <c r="BR298">
        <v>183</v>
      </c>
      <c r="BS298">
        <v>65</v>
      </c>
      <c r="BT298">
        <v>427</v>
      </c>
      <c r="BU298">
        <v>82</v>
      </c>
      <c r="BV298">
        <v>185</v>
      </c>
      <c r="BW298">
        <v>225</v>
      </c>
      <c r="BX298">
        <v>177</v>
      </c>
      <c r="BY298">
        <v>799</v>
      </c>
      <c r="BZ298">
        <v>606</v>
      </c>
      <c r="CA298">
        <v>1038</v>
      </c>
      <c r="CB298">
        <v>763</v>
      </c>
      <c r="CC298">
        <v>27</v>
      </c>
      <c r="CD298">
        <v>0.100109406</v>
      </c>
      <c r="CE298">
        <v>3.5557985E-2</v>
      </c>
      <c r="CF298">
        <v>0.23358862</v>
      </c>
      <c r="CG298">
        <v>4.4857765999999993E-2</v>
      </c>
      <c r="CH298">
        <v>0.1012035</v>
      </c>
      <c r="CI298">
        <v>0.12308534</v>
      </c>
      <c r="CJ298">
        <v>9.6827134000000009E-2</v>
      </c>
      <c r="CK298">
        <v>0.43708969999999997</v>
      </c>
      <c r="CL298">
        <v>0.33150985999999999</v>
      </c>
      <c r="CM298">
        <v>0.5678337</v>
      </c>
      <c r="CN298">
        <v>0.41739607000000001</v>
      </c>
      <c r="CO298">
        <v>1.47702405E-2</v>
      </c>
      <c r="CP298">
        <v>38815</v>
      </c>
      <c r="CQ298">
        <v>31973</v>
      </c>
      <c r="CR298">
        <v>466</v>
      </c>
      <c r="CS298">
        <v>1016</v>
      </c>
      <c r="CT298">
        <v>328</v>
      </c>
      <c r="CU298">
        <v>0.25745857</v>
      </c>
      <c r="CV298">
        <v>0.56132596999999995</v>
      </c>
      <c r="CW298">
        <v>0.18121546999999999</v>
      </c>
      <c r="CX298">
        <v>70255776</v>
      </c>
      <c r="CY298">
        <v>1</v>
      </c>
      <c r="CZ298">
        <v>946</v>
      </c>
      <c r="DA298">
        <v>77</v>
      </c>
      <c r="DB298">
        <v>869</v>
      </c>
      <c r="DC298">
        <v>8.1395350000000005E-2</v>
      </c>
      <c r="DD298">
        <v>0.91860469999999983</v>
      </c>
    </row>
    <row r="299" spans="1:108" x14ac:dyDescent="0.3">
      <c r="A299">
        <v>297</v>
      </c>
      <c r="B299">
        <v>40660</v>
      </c>
      <c r="C299" s="1" t="s">
        <v>397</v>
      </c>
      <c r="D299">
        <v>179</v>
      </c>
      <c r="E299">
        <v>709</v>
      </c>
      <c r="F299">
        <v>346</v>
      </c>
      <c r="G299">
        <v>363</v>
      </c>
      <c r="H299">
        <f>SUM(male_female_comparison_df[[#This Row],[inhabitants_female]:[inhabitants_male]])</f>
        <v>709</v>
      </c>
      <c r="I299">
        <f>male_female_comparison_df[[#This Row],[INHABITANTS_TOTAL2]]-male_female_comparison_df[[#This Row],[inhabitants_total]]</f>
        <v>0</v>
      </c>
      <c r="J299">
        <f>male_female_comparison_df[[#This Row],[inhabitants_male]]/(male_female_comparison_df[[#This Row],[inhabitants_total]])</f>
        <v>0.51198871650211564</v>
      </c>
      <c r="L299">
        <v>38</v>
      </c>
      <c r="M299">
        <v>36</v>
      </c>
      <c r="N299">
        <v>53</v>
      </c>
      <c r="O299">
        <v>55</v>
      </c>
      <c r="P299">
        <v>28</v>
      </c>
      <c r="Q299">
        <v>18</v>
      </c>
      <c r="R299">
        <v>12</v>
      </c>
      <c r="S299">
        <v>17</v>
      </c>
      <c r="T299">
        <v>31</v>
      </c>
      <c r="U299">
        <v>51</v>
      </c>
      <c r="V299">
        <v>68</v>
      </c>
      <c r="W299">
        <v>44</v>
      </c>
      <c r="X299">
        <v>50</v>
      </c>
      <c r="Y299">
        <v>50</v>
      </c>
      <c r="Z299">
        <v>39</v>
      </c>
      <c r="AA299">
        <v>45</v>
      </c>
      <c r="AB299">
        <v>35</v>
      </c>
      <c r="AC299">
        <v>31</v>
      </c>
      <c r="AD299">
        <v>28</v>
      </c>
      <c r="AE299">
        <v>10</v>
      </c>
      <c r="AF299">
        <v>8</v>
      </c>
      <c r="AG299">
        <v>34.158760000000001</v>
      </c>
      <c r="AH299">
        <v>0.48801127</v>
      </c>
      <c r="AI299">
        <v>0.51198869999999996</v>
      </c>
      <c r="AJ299" s="2">
        <f>SUM(male_female_comparison_df[[#This Row],[inhabitants_proportional_male]],male_female_comparison_df[[#This Row],[inhabitants_proportional_female]])</f>
        <v>0.99999996999999996</v>
      </c>
      <c r="AK299" s="2">
        <f>male_female_comparison_df[[#This Row],[inhabitants_proportional_male]]-male_female_comparison_df[[#This Row],[PROPORTIONAL MALE]]</f>
        <v>-1.6502115673944218E-8</v>
      </c>
      <c r="AL299" s="2">
        <f t="shared" si="4"/>
        <v>-0.46793335875704306</v>
      </c>
      <c r="AM299">
        <v>5.077574E-2</v>
      </c>
      <c r="AN299">
        <v>7.4753169999999994E-2</v>
      </c>
      <c r="AO299">
        <v>7.7574044000000009E-2</v>
      </c>
      <c r="AP299">
        <v>3.9492242000000004E-2</v>
      </c>
      <c r="AQ299">
        <v>2.538787E-2</v>
      </c>
      <c r="AR299">
        <v>1.6925247000000001E-2</v>
      </c>
      <c r="AS299">
        <v>2.3977432000000003E-2</v>
      </c>
      <c r="AT299">
        <v>4.3723552999999998E-2</v>
      </c>
      <c r="AU299">
        <v>7.1932300000000005E-2</v>
      </c>
      <c r="AV299">
        <v>9.5909729999999999E-2</v>
      </c>
      <c r="AW299">
        <v>6.2059240000000002E-2</v>
      </c>
      <c r="AX299">
        <v>7.0521860000000006E-2</v>
      </c>
      <c r="AY299">
        <v>7.0521860000000006E-2</v>
      </c>
      <c r="AZ299">
        <v>5.5007050000000002E-2</v>
      </c>
      <c r="BA299">
        <v>6.3469680000000001E-2</v>
      </c>
      <c r="BB299">
        <v>4.9365304000000006E-2</v>
      </c>
      <c r="BC299">
        <v>4.3723552999999998E-2</v>
      </c>
      <c r="BD299">
        <v>3.9492242000000004E-2</v>
      </c>
      <c r="BE299">
        <v>1.4104371999999999E-2</v>
      </c>
      <c r="BF299">
        <v>1.1283498000000001E-2</v>
      </c>
      <c r="BG299">
        <v>24340</v>
      </c>
      <c r="BH299">
        <v>22541</v>
      </c>
      <c r="BI299">
        <v>97</v>
      </c>
      <c r="BJ299">
        <v>318</v>
      </c>
      <c r="BK299">
        <v>105</v>
      </c>
      <c r="BL299">
        <v>0.13798009</v>
      </c>
      <c r="BM299">
        <v>0.45234707000000002</v>
      </c>
      <c r="BN299">
        <v>0.14935988</v>
      </c>
      <c r="BO299">
        <v>262</v>
      </c>
      <c r="BP299">
        <v>2.7</v>
      </c>
      <c r="BQ299">
        <v>41.2</v>
      </c>
      <c r="BR299">
        <v>4</v>
      </c>
      <c r="BS299">
        <v>11</v>
      </c>
      <c r="BT299">
        <v>90</v>
      </c>
      <c r="BU299">
        <v>31</v>
      </c>
      <c r="BV299">
        <v>49</v>
      </c>
      <c r="BW299">
        <v>40</v>
      </c>
      <c r="BX299">
        <v>33</v>
      </c>
      <c r="BY299">
        <v>95</v>
      </c>
      <c r="BZ299">
        <v>79</v>
      </c>
      <c r="CA299">
        <v>259</v>
      </c>
      <c r="CB299">
        <v>1</v>
      </c>
      <c r="CC299">
        <v>2</v>
      </c>
      <c r="CD299">
        <v>1.5267176E-2</v>
      </c>
      <c r="CE299">
        <v>4.1984732999999996E-2</v>
      </c>
      <c r="CF299">
        <v>0.34351145999999999</v>
      </c>
      <c r="CG299">
        <v>0.118320614</v>
      </c>
      <c r="CH299">
        <v>0.18702289999999999</v>
      </c>
      <c r="CI299">
        <v>0.15267174999999999</v>
      </c>
      <c r="CJ299">
        <v>0.12595419999999999</v>
      </c>
      <c r="CK299">
        <v>0.36259540000000001</v>
      </c>
      <c r="CL299">
        <v>0.30152673000000002</v>
      </c>
      <c r="CM299">
        <v>0.98854959999999992</v>
      </c>
      <c r="CN299">
        <v>3.8167940000000001E-3</v>
      </c>
      <c r="CO299">
        <v>7.6335880000000002E-3</v>
      </c>
      <c r="CP299">
        <v>47893</v>
      </c>
      <c r="CQ299">
        <v>45333</v>
      </c>
      <c r="CR299">
        <v>44</v>
      </c>
      <c r="CS299">
        <v>162</v>
      </c>
      <c r="CT299">
        <v>59</v>
      </c>
      <c r="CU299">
        <v>0.16603773999999999</v>
      </c>
      <c r="CV299">
        <v>0.61132072999999998</v>
      </c>
      <c r="CW299">
        <v>0.22264150999999999</v>
      </c>
      <c r="CX299">
        <v>12691676</v>
      </c>
      <c r="CY299">
        <v>56</v>
      </c>
      <c r="CZ299">
        <v>298</v>
      </c>
      <c r="DA299">
        <v>11</v>
      </c>
      <c r="DB299">
        <v>287</v>
      </c>
      <c r="DC299">
        <v>3.6912750000000001E-2</v>
      </c>
      <c r="DD299">
        <v>0.96308726</v>
      </c>
    </row>
    <row r="300" spans="1:108" x14ac:dyDescent="0.3">
      <c r="A300">
        <v>298</v>
      </c>
      <c r="B300">
        <v>40720</v>
      </c>
      <c r="C300" s="1" t="s">
        <v>398</v>
      </c>
      <c r="D300">
        <v>179</v>
      </c>
      <c r="E300">
        <v>2664</v>
      </c>
      <c r="F300">
        <v>1506</v>
      </c>
      <c r="G300">
        <v>1158</v>
      </c>
      <c r="H300">
        <f>SUM(male_female_comparison_df[[#This Row],[inhabitants_female]:[inhabitants_male]])</f>
        <v>2664</v>
      </c>
      <c r="I300">
        <f>male_female_comparison_df[[#This Row],[INHABITANTS_TOTAL2]]-male_female_comparison_df[[#This Row],[inhabitants_total]]</f>
        <v>0</v>
      </c>
      <c r="J300">
        <f>male_female_comparison_df[[#This Row],[inhabitants_male]]/(male_female_comparison_df[[#This Row],[inhabitants_total]])</f>
        <v>0.43468468468468469</v>
      </c>
      <c r="L300">
        <v>44</v>
      </c>
      <c r="M300">
        <v>41</v>
      </c>
      <c r="N300">
        <v>55</v>
      </c>
      <c r="O300">
        <v>82</v>
      </c>
      <c r="P300">
        <v>56</v>
      </c>
      <c r="Q300">
        <v>50</v>
      </c>
      <c r="R300">
        <v>71</v>
      </c>
      <c r="S300">
        <v>368</v>
      </c>
      <c r="T300">
        <v>292</v>
      </c>
      <c r="U300">
        <v>167</v>
      </c>
      <c r="V300">
        <v>140</v>
      </c>
      <c r="W300">
        <v>126</v>
      </c>
      <c r="X300">
        <v>108</v>
      </c>
      <c r="Y300">
        <v>138</v>
      </c>
      <c r="Z300">
        <v>150</v>
      </c>
      <c r="AA300">
        <v>152</v>
      </c>
      <c r="AB300">
        <v>168</v>
      </c>
      <c r="AC300">
        <v>110</v>
      </c>
      <c r="AD300">
        <v>115</v>
      </c>
      <c r="AE300">
        <v>116</v>
      </c>
      <c r="AF300">
        <v>159</v>
      </c>
      <c r="AG300">
        <v>1766.4681</v>
      </c>
      <c r="AH300">
        <v>0.56531530000000008</v>
      </c>
      <c r="AI300">
        <v>0.43468469999999998</v>
      </c>
      <c r="AJ300" s="2">
        <f>SUM(male_female_comparison_df[[#This Row],[inhabitants_proportional_male]],male_female_comparison_df[[#This Row],[inhabitants_proportional_female]])</f>
        <v>1</v>
      </c>
      <c r="AK300" s="2">
        <f>male_female_comparison_df[[#This Row],[inhabitants_proportional_male]]-male_female_comparison_df[[#This Row],[PROPORTIONAL MALE]]</f>
        <v>1.5315315293751297E-8</v>
      </c>
      <c r="AL300" s="2">
        <f t="shared" si="4"/>
        <v>-0.46793335875704306</v>
      </c>
      <c r="AM300">
        <v>1.53903905E-2</v>
      </c>
      <c r="AN300">
        <v>2.0645646E-2</v>
      </c>
      <c r="AO300">
        <v>3.0780781E-2</v>
      </c>
      <c r="AP300">
        <v>2.1021022E-2</v>
      </c>
      <c r="AQ300">
        <v>1.8768768999999998E-2</v>
      </c>
      <c r="AR300">
        <v>2.6651652999999997E-2</v>
      </c>
      <c r="AS300">
        <v>0.13813814999999999</v>
      </c>
      <c r="AT300">
        <v>0.10960961</v>
      </c>
      <c r="AU300">
        <v>6.2687690000000004E-2</v>
      </c>
      <c r="AV300">
        <v>5.2552550000000003E-2</v>
      </c>
      <c r="AW300">
        <v>4.72973E-2</v>
      </c>
      <c r="AX300">
        <v>4.054054E-2</v>
      </c>
      <c r="AY300">
        <v>5.1801800000000002E-2</v>
      </c>
      <c r="AZ300">
        <v>5.6306305999999993E-2</v>
      </c>
      <c r="BA300">
        <v>5.7057057000000001E-2</v>
      </c>
      <c r="BB300">
        <v>6.3063060000000004E-2</v>
      </c>
      <c r="BC300">
        <v>4.1291293E-2</v>
      </c>
      <c r="BD300">
        <v>4.3168169999999999E-2</v>
      </c>
      <c r="BE300">
        <v>4.3543544000000003E-2</v>
      </c>
      <c r="BF300">
        <v>5.9684685999999994E-2</v>
      </c>
      <c r="BG300">
        <v>21421</v>
      </c>
      <c r="BH300">
        <v>18590</v>
      </c>
      <c r="BI300">
        <v>607</v>
      </c>
      <c r="BJ300">
        <v>1447</v>
      </c>
      <c r="BK300">
        <v>383</v>
      </c>
      <c r="BL300">
        <v>0.22382005999999999</v>
      </c>
      <c r="BM300">
        <v>0.53355454999999996</v>
      </c>
      <c r="BN300">
        <v>0.14122419</v>
      </c>
      <c r="BO300">
        <v>1608</v>
      </c>
      <c r="BP300">
        <v>1.6</v>
      </c>
      <c r="BQ300">
        <v>38.4</v>
      </c>
      <c r="BR300">
        <v>327</v>
      </c>
      <c r="BS300">
        <v>130</v>
      </c>
      <c r="BT300">
        <v>184</v>
      </c>
      <c r="BU300">
        <v>38</v>
      </c>
      <c r="BV300">
        <v>75</v>
      </c>
      <c r="BW300">
        <v>63</v>
      </c>
      <c r="BX300">
        <v>83</v>
      </c>
      <c r="BY300">
        <v>935</v>
      </c>
      <c r="BZ300">
        <v>491</v>
      </c>
      <c r="CA300">
        <v>814</v>
      </c>
      <c r="CB300">
        <v>773</v>
      </c>
      <c r="CC300">
        <v>21</v>
      </c>
      <c r="CD300">
        <v>0.20335820000000002</v>
      </c>
      <c r="CE300">
        <v>8.0845769999999997E-2</v>
      </c>
      <c r="CF300">
        <v>0.11442786000000001</v>
      </c>
      <c r="CG300">
        <v>2.3631841000000001E-2</v>
      </c>
      <c r="CH300">
        <v>4.6641790000000002E-2</v>
      </c>
      <c r="CI300">
        <v>3.9179104999999999E-2</v>
      </c>
      <c r="CJ300">
        <v>5.1616914999999999E-2</v>
      </c>
      <c r="CK300">
        <v>0.58146769999999992</v>
      </c>
      <c r="CL300">
        <v>0.30534824999999999</v>
      </c>
      <c r="CM300">
        <v>0.50621890000000003</v>
      </c>
      <c r="CN300">
        <v>0.48072137999999998</v>
      </c>
      <c r="CO300">
        <v>1.3059701999999999E-2</v>
      </c>
      <c r="CP300">
        <v>31393</v>
      </c>
      <c r="CQ300">
        <v>24557</v>
      </c>
      <c r="CR300">
        <v>542</v>
      </c>
      <c r="CS300">
        <v>845</v>
      </c>
      <c r="CT300">
        <v>244</v>
      </c>
      <c r="CU300">
        <v>0.33231145000000001</v>
      </c>
      <c r="CV300">
        <v>0.51808710000000002</v>
      </c>
      <c r="CW300">
        <v>0.14960146999999999</v>
      </c>
      <c r="CX300">
        <v>51202360</v>
      </c>
      <c r="CY300">
        <v>0</v>
      </c>
      <c r="CZ300">
        <v>240</v>
      </c>
      <c r="DA300">
        <v>48</v>
      </c>
      <c r="DB300">
        <v>192</v>
      </c>
      <c r="DC300">
        <v>0.2</v>
      </c>
      <c r="DD300">
        <v>0.8</v>
      </c>
    </row>
    <row r="301" spans="1:108" x14ac:dyDescent="0.3">
      <c r="A301">
        <v>299</v>
      </c>
      <c r="B301">
        <v>40950</v>
      </c>
      <c r="C301" s="1" t="s">
        <v>399</v>
      </c>
      <c r="D301">
        <v>500</v>
      </c>
      <c r="E301">
        <v>8033</v>
      </c>
      <c r="F301">
        <v>3998</v>
      </c>
      <c r="G301">
        <v>4035</v>
      </c>
      <c r="H301">
        <f>SUM(male_female_comparison_df[[#This Row],[inhabitants_female]:[inhabitants_male]])</f>
        <v>8033</v>
      </c>
      <c r="I301">
        <f>male_female_comparison_df[[#This Row],[INHABITANTS_TOTAL2]]-male_female_comparison_df[[#This Row],[inhabitants_total]]</f>
        <v>0</v>
      </c>
      <c r="J301">
        <f>male_female_comparison_df[[#This Row],[inhabitants_male]]/(male_female_comparison_df[[#This Row],[inhabitants_total]])</f>
        <v>0.50230300012448648</v>
      </c>
      <c r="L301">
        <v>39</v>
      </c>
      <c r="M301">
        <v>257</v>
      </c>
      <c r="N301">
        <v>464</v>
      </c>
      <c r="O301">
        <v>741</v>
      </c>
      <c r="P301">
        <v>379</v>
      </c>
      <c r="Q301">
        <v>234</v>
      </c>
      <c r="R301">
        <v>217</v>
      </c>
      <c r="S301">
        <v>300</v>
      </c>
      <c r="T301">
        <v>303</v>
      </c>
      <c r="U301">
        <v>466</v>
      </c>
      <c r="V301">
        <v>526</v>
      </c>
      <c r="W301">
        <v>609</v>
      </c>
      <c r="X301">
        <v>616</v>
      </c>
      <c r="Y301">
        <v>586</v>
      </c>
      <c r="Z301">
        <v>525</v>
      </c>
      <c r="AA301">
        <v>497</v>
      </c>
      <c r="AB301">
        <v>479</v>
      </c>
      <c r="AC301">
        <v>306</v>
      </c>
      <c r="AD301">
        <v>262</v>
      </c>
      <c r="AE301">
        <v>140</v>
      </c>
      <c r="AF301">
        <v>126</v>
      </c>
      <c r="AG301">
        <v>51.349262000000003</v>
      </c>
      <c r="AH301">
        <v>0.497697</v>
      </c>
      <c r="AI301">
        <v>0.50230299999999994</v>
      </c>
      <c r="AJ301" s="2">
        <f>SUM(male_female_comparison_df[[#This Row],[inhabitants_proportional_male]],male_female_comparison_df[[#This Row],[inhabitants_proportional_female]])</f>
        <v>1</v>
      </c>
      <c r="AK301" s="2">
        <f>male_female_comparison_df[[#This Row],[inhabitants_proportional_male]]-male_female_comparison_df[[#This Row],[PROPORTIONAL MALE]]</f>
        <v>-1.2448653219365724E-10</v>
      </c>
      <c r="AL301" s="2">
        <f t="shared" si="4"/>
        <v>-0.46793335875704306</v>
      </c>
      <c r="AM301">
        <v>3.1993028E-2</v>
      </c>
      <c r="AN301">
        <v>5.7761732000000003E-2</v>
      </c>
      <c r="AO301">
        <v>9.2244489999999998E-2</v>
      </c>
      <c r="AP301">
        <v>4.7180380000000001E-2</v>
      </c>
      <c r="AQ301">
        <v>2.9129838999999998E-2</v>
      </c>
      <c r="AR301">
        <v>2.7013567999999998E-2</v>
      </c>
      <c r="AS301">
        <v>3.7345950000000003E-2</v>
      </c>
      <c r="AT301">
        <v>3.7719406000000004E-2</v>
      </c>
      <c r="AU301">
        <v>5.8010705000000003E-2</v>
      </c>
      <c r="AV301">
        <v>6.5479899999999994E-2</v>
      </c>
      <c r="AW301">
        <v>7.5812270000000001E-2</v>
      </c>
      <c r="AX301">
        <v>7.6683680000000004E-2</v>
      </c>
      <c r="AY301">
        <v>7.2949079999999999E-2</v>
      </c>
      <c r="AZ301">
        <v>6.5355410000000003E-2</v>
      </c>
      <c r="BA301">
        <v>6.1869790000000001E-2</v>
      </c>
      <c r="BB301">
        <v>5.962903E-2</v>
      </c>
      <c r="BC301">
        <v>3.8092867000000002E-2</v>
      </c>
      <c r="BD301">
        <v>3.2615459999999999E-2</v>
      </c>
      <c r="BE301">
        <v>1.742811E-2</v>
      </c>
      <c r="BF301">
        <v>1.5685298E-2</v>
      </c>
      <c r="BG301">
        <v>25967</v>
      </c>
      <c r="BH301">
        <v>23135</v>
      </c>
      <c r="BI301">
        <v>974</v>
      </c>
      <c r="BJ301">
        <v>3433</v>
      </c>
      <c r="BK301">
        <v>1442</v>
      </c>
      <c r="BL301">
        <v>0.1226237</v>
      </c>
      <c r="BM301">
        <v>0.43220446000000001</v>
      </c>
      <c r="BN301">
        <v>0.1815435</v>
      </c>
      <c r="BO301">
        <v>3356</v>
      </c>
      <c r="BP301">
        <v>2.4</v>
      </c>
      <c r="BQ301">
        <v>41.1</v>
      </c>
      <c r="BR301">
        <v>172</v>
      </c>
      <c r="BS301">
        <v>96</v>
      </c>
      <c r="BT301">
        <v>1094</v>
      </c>
      <c r="BU301">
        <v>242</v>
      </c>
      <c r="BV301">
        <v>500</v>
      </c>
      <c r="BW301">
        <v>525</v>
      </c>
      <c r="BX301">
        <v>461</v>
      </c>
      <c r="BY301">
        <v>1356</v>
      </c>
      <c r="BZ301">
        <v>923</v>
      </c>
      <c r="CA301">
        <v>2508</v>
      </c>
      <c r="CB301">
        <v>787</v>
      </c>
      <c r="CC301">
        <v>61</v>
      </c>
      <c r="CD301">
        <v>5.1251489999999997E-2</v>
      </c>
      <c r="CE301">
        <v>2.8605482999999998E-2</v>
      </c>
      <c r="CF301">
        <v>0.32598332000000002</v>
      </c>
      <c r="CG301">
        <v>7.2109654999999995E-2</v>
      </c>
      <c r="CH301">
        <v>0.14898689000000001</v>
      </c>
      <c r="CI301">
        <v>0.15643623000000001</v>
      </c>
      <c r="CJ301">
        <v>0.13736589999999999</v>
      </c>
      <c r="CK301">
        <v>0.40405244000000001</v>
      </c>
      <c r="CL301">
        <v>0.27502979999999999</v>
      </c>
      <c r="CM301">
        <v>0.74731819999999993</v>
      </c>
      <c r="CN301">
        <v>0.23450536999999999</v>
      </c>
      <c r="CO301">
        <v>1.8176401000000002E-2</v>
      </c>
      <c r="CP301">
        <v>46206</v>
      </c>
      <c r="CQ301">
        <v>39751</v>
      </c>
      <c r="CR301">
        <v>583</v>
      </c>
      <c r="CS301">
        <v>2019</v>
      </c>
      <c r="CT301">
        <v>697</v>
      </c>
      <c r="CU301">
        <v>0.17672022000000001</v>
      </c>
      <c r="CV301">
        <v>0.61200359999999998</v>
      </c>
      <c r="CW301">
        <v>0.21127614</v>
      </c>
      <c r="CX301">
        <v>152434752</v>
      </c>
      <c r="CY301">
        <v>686</v>
      </c>
      <c r="CZ301">
        <v>2411</v>
      </c>
      <c r="DA301">
        <v>233</v>
      </c>
      <c r="DB301">
        <v>2178</v>
      </c>
      <c r="DC301">
        <v>9.6640400000000001E-2</v>
      </c>
      <c r="DD301">
        <v>0.90335959999999993</v>
      </c>
    </row>
    <row r="302" spans="1:108" x14ac:dyDescent="0.3">
      <c r="A302">
        <v>300</v>
      </c>
      <c r="B302">
        <v>41220</v>
      </c>
      <c r="C302" s="1" t="s">
        <v>400</v>
      </c>
      <c r="D302">
        <v>892</v>
      </c>
      <c r="E302">
        <v>314</v>
      </c>
      <c r="F302">
        <v>147</v>
      </c>
      <c r="G302">
        <v>167</v>
      </c>
      <c r="H302">
        <f>SUM(male_female_comparison_df[[#This Row],[inhabitants_female]:[inhabitants_male]])</f>
        <v>314</v>
      </c>
      <c r="I302">
        <f>male_female_comparison_df[[#This Row],[INHABITANTS_TOTAL2]]-male_female_comparison_df[[#This Row],[inhabitants_total]]</f>
        <v>0</v>
      </c>
      <c r="J302">
        <f>male_female_comparison_df[[#This Row],[inhabitants_male]]/(male_female_comparison_df[[#This Row],[inhabitants_total]])</f>
        <v>0.53184713375796178</v>
      </c>
      <c r="L302">
        <v>44</v>
      </c>
      <c r="M302">
        <v>8</v>
      </c>
      <c r="N302">
        <v>18</v>
      </c>
      <c r="O302">
        <v>23</v>
      </c>
      <c r="P302">
        <v>10</v>
      </c>
      <c r="Q302">
        <v>11</v>
      </c>
      <c r="R302">
        <v>5</v>
      </c>
      <c r="S302">
        <v>6</v>
      </c>
      <c r="T302">
        <v>14</v>
      </c>
      <c r="U302">
        <v>14</v>
      </c>
      <c r="V302">
        <v>23</v>
      </c>
      <c r="W302">
        <v>17</v>
      </c>
      <c r="X302">
        <v>11</v>
      </c>
      <c r="Y302">
        <v>31</v>
      </c>
      <c r="Z302">
        <v>19</v>
      </c>
      <c r="AA302">
        <v>23</v>
      </c>
      <c r="AB302">
        <v>31</v>
      </c>
      <c r="AC302">
        <v>22</v>
      </c>
      <c r="AD302">
        <v>12</v>
      </c>
      <c r="AE302">
        <v>7</v>
      </c>
      <c r="AF302">
        <v>9</v>
      </c>
      <c r="AG302">
        <v>4.7047569999999999</v>
      </c>
      <c r="AH302">
        <v>0.46815287999999999</v>
      </c>
      <c r="AI302">
        <v>0.53184709999999991</v>
      </c>
      <c r="AJ302" s="2">
        <f>SUM(male_female_comparison_df[[#This Row],[inhabitants_proportional_male]],male_female_comparison_df[[#This Row],[inhabitants_proportional_female]])</f>
        <v>0.9999999799999999</v>
      </c>
      <c r="AK302" s="2">
        <f>male_female_comparison_df[[#This Row],[inhabitants_proportional_male]]-male_female_comparison_df[[#This Row],[PROPORTIONAL MALE]]</f>
        <v>-3.3757961870328757E-8</v>
      </c>
      <c r="AL302" s="2">
        <f t="shared" si="4"/>
        <v>-0.46793335875704306</v>
      </c>
      <c r="AM302">
        <v>2.5477707000000002E-2</v>
      </c>
      <c r="AN302">
        <v>5.7324840000000002E-2</v>
      </c>
      <c r="AO302">
        <v>7.324841E-2</v>
      </c>
      <c r="AP302">
        <v>3.1847133999999999E-2</v>
      </c>
      <c r="AQ302">
        <v>3.5031847999999997E-2</v>
      </c>
      <c r="AR302">
        <v>1.5923567E-2</v>
      </c>
      <c r="AS302">
        <v>1.9108279999999998E-2</v>
      </c>
      <c r="AT302">
        <v>4.4585988E-2</v>
      </c>
      <c r="AU302">
        <v>4.4585988E-2</v>
      </c>
      <c r="AV302">
        <v>7.324841E-2</v>
      </c>
      <c r="AW302">
        <v>5.4140130000000002E-2</v>
      </c>
      <c r="AX302">
        <v>3.5031847999999997E-2</v>
      </c>
      <c r="AY302">
        <v>9.8726116000000003E-2</v>
      </c>
      <c r="AZ302">
        <v>6.0509555E-2</v>
      </c>
      <c r="BA302">
        <v>7.324841E-2</v>
      </c>
      <c r="BB302">
        <v>9.8726116000000003E-2</v>
      </c>
      <c r="BC302">
        <v>7.0063694999999995E-2</v>
      </c>
      <c r="BD302">
        <v>3.8216559999999997E-2</v>
      </c>
      <c r="BE302">
        <v>2.2292994E-2</v>
      </c>
      <c r="BF302">
        <v>2.8662420000000001E-2</v>
      </c>
      <c r="BG302">
        <v>20285</v>
      </c>
      <c r="BH302">
        <v>18523</v>
      </c>
      <c r="BI302">
        <v>66</v>
      </c>
      <c r="BJ302">
        <v>146</v>
      </c>
      <c r="BK302">
        <v>32</v>
      </c>
      <c r="BL302">
        <v>0.21359222999999999</v>
      </c>
      <c r="BM302">
        <v>0.47249192000000001</v>
      </c>
      <c r="BN302">
        <v>0.10355987400000001</v>
      </c>
      <c r="BO302">
        <v>130</v>
      </c>
      <c r="BP302">
        <v>2.4</v>
      </c>
      <c r="BQ302">
        <v>41.1</v>
      </c>
      <c r="BR302">
        <v>1</v>
      </c>
      <c r="BS302">
        <v>2</v>
      </c>
      <c r="BT302">
        <v>31</v>
      </c>
      <c r="BU302">
        <v>8</v>
      </c>
      <c r="BV302">
        <v>14</v>
      </c>
      <c r="BW302">
        <v>14</v>
      </c>
      <c r="BX302">
        <v>16</v>
      </c>
      <c r="BY302">
        <v>44</v>
      </c>
      <c r="BZ302">
        <v>56</v>
      </c>
      <c r="CA302">
        <v>125</v>
      </c>
      <c r="CB302">
        <v>1</v>
      </c>
      <c r="CC302">
        <v>4</v>
      </c>
      <c r="CD302">
        <v>7.6923077000000005E-3</v>
      </c>
      <c r="CE302">
        <v>1.5384615000000001E-2</v>
      </c>
      <c r="CF302">
        <v>0.23846154</v>
      </c>
      <c r="CG302">
        <v>6.1538460000000003E-2</v>
      </c>
      <c r="CH302">
        <v>0.10769231</v>
      </c>
      <c r="CI302">
        <v>0.10769231</v>
      </c>
      <c r="CJ302">
        <v>0.12307692000000001</v>
      </c>
      <c r="CK302">
        <v>0.33846155</v>
      </c>
      <c r="CL302">
        <v>0.43076923</v>
      </c>
      <c r="CM302">
        <v>0.96153843000000006</v>
      </c>
      <c r="CN302">
        <v>7.6923077000000005E-3</v>
      </c>
      <c r="CO302">
        <v>3.0769230000000002E-2</v>
      </c>
      <c r="CP302">
        <v>37781</v>
      </c>
      <c r="CQ302">
        <v>34124</v>
      </c>
      <c r="CR302">
        <v>46</v>
      </c>
      <c r="CS302">
        <v>67</v>
      </c>
      <c r="CT302">
        <v>19</v>
      </c>
      <c r="CU302">
        <v>0.34848484000000002</v>
      </c>
      <c r="CV302">
        <v>0.50757574999999999</v>
      </c>
      <c r="CW302">
        <v>0.14393939</v>
      </c>
      <c r="CX302">
        <v>4987113</v>
      </c>
      <c r="CY302">
        <v>118</v>
      </c>
      <c r="CZ302">
        <v>171</v>
      </c>
      <c r="DA302">
        <v>13</v>
      </c>
      <c r="DB302">
        <v>158</v>
      </c>
      <c r="DC302">
        <v>7.6023389999999996E-2</v>
      </c>
      <c r="DD302">
        <v>0.92397659999999993</v>
      </c>
    </row>
    <row r="303" spans="1:108" x14ac:dyDescent="0.3">
      <c r="A303">
        <v>301</v>
      </c>
      <c r="B303">
        <v>41230</v>
      </c>
      <c r="C303" s="1" t="s">
        <v>401</v>
      </c>
      <c r="D303">
        <v>892</v>
      </c>
      <c r="E303">
        <v>1686</v>
      </c>
      <c r="F303">
        <v>827</v>
      </c>
      <c r="G303">
        <v>859</v>
      </c>
      <c r="H303">
        <f>SUM(male_female_comparison_df[[#This Row],[inhabitants_female]:[inhabitants_male]])</f>
        <v>1686</v>
      </c>
      <c r="I303">
        <f>male_female_comparison_df[[#This Row],[INHABITANTS_TOTAL2]]-male_female_comparison_df[[#This Row],[inhabitants_total]]</f>
        <v>0</v>
      </c>
      <c r="J303">
        <f>male_female_comparison_df[[#This Row],[inhabitants_male]]/(male_female_comparison_df[[#This Row],[inhabitants_total]])</f>
        <v>0.50948991696322654</v>
      </c>
      <c r="L303">
        <v>42</v>
      </c>
      <c r="M303">
        <v>68</v>
      </c>
      <c r="N303">
        <v>88</v>
      </c>
      <c r="O303">
        <v>147</v>
      </c>
      <c r="P303">
        <v>60</v>
      </c>
      <c r="Q303">
        <v>34</v>
      </c>
      <c r="R303">
        <v>26</v>
      </c>
      <c r="S303">
        <v>65</v>
      </c>
      <c r="T303">
        <v>78</v>
      </c>
      <c r="U303">
        <v>82</v>
      </c>
      <c r="V303">
        <v>117</v>
      </c>
      <c r="W303">
        <v>124</v>
      </c>
      <c r="X303">
        <v>98</v>
      </c>
      <c r="Y303">
        <v>101</v>
      </c>
      <c r="Z303">
        <v>105</v>
      </c>
      <c r="AA303">
        <v>130</v>
      </c>
      <c r="AB303">
        <v>124</v>
      </c>
      <c r="AC303">
        <v>87</v>
      </c>
      <c r="AD303">
        <v>57</v>
      </c>
      <c r="AE303">
        <v>43</v>
      </c>
      <c r="AF303">
        <v>52</v>
      </c>
      <c r="AG303">
        <v>16.271652</v>
      </c>
      <c r="AH303">
        <v>0.49051008000000001</v>
      </c>
      <c r="AI303">
        <v>0.50948990000000005</v>
      </c>
      <c r="AJ303" s="2">
        <f>SUM(male_female_comparison_df[[#This Row],[inhabitants_proportional_male]],male_female_comparison_df[[#This Row],[inhabitants_proportional_female]])</f>
        <v>0.99999998000000012</v>
      </c>
      <c r="AK303" s="2">
        <f>male_female_comparison_df[[#This Row],[inhabitants_proportional_male]]-male_female_comparison_df[[#This Row],[PROPORTIONAL MALE]]</f>
        <v>-1.6963226490140926E-8</v>
      </c>
      <c r="AL303" s="2">
        <f t="shared" si="4"/>
        <v>-0.46793335875704306</v>
      </c>
      <c r="AM303">
        <v>4.0332145999999999E-2</v>
      </c>
      <c r="AN303">
        <v>5.2194542999999996E-2</v>
      </c>
      <c r="AO303">
        <v>8.718861E-2</v>
      </c>
      <c r="AP303">
        <v>3.5587187999999999E-2</v>
      </c>
      <c r="AQ303">
        <v>2.0166073E-2</v>
      </c>
      <c r="AR303">
        <v>1.5421115000000001E-2</v>
      </c>
      <c r="AS303">
        <v>3.8552787000000005E-2</v>
      </c>
      <c r="AT303">
        <v>4.6263344999999997E-2</v>
      </c>
      <c r="AU303">
        <v>4.8635825999999993E-2</v>
      </c>
      <c r="AV303">
        <v>6.9395020000000002E-2</v>
      </c>
      <c r="AW303">
        <v>7.3546860000000006E-2</v>
      </c>
      <c r="AX303">
        <v>5.8125740000000002E-2</v>
      </c>
      <c r="AY303">
        <v>5.9905099999999996E-2</v>
      </c>
      <c r="AZ303">
        <v>6.2277579999999999E-2</v>
      </c>
      <c r="BA303">
        <v>7.710557400000001E-2</v>
      </c>
      <c r="BB303">
        <v>7.3546860000000006E-2</v>
      </c>
      <c r="BC303">
        <v>5.1601424999999999E-2</v>
      </c>
      <c r="BD303">
        <v>3.3807829999999997E-2</v>
      </c>
      <c r="BE303">
        <v>2.5504150999999999E-2</v>
      </c>
      <c r="BF303">
        <v>3.0842230000000002E-2</v>
      </c>
      <c r="BG303">
        <v>20755</v>
      </c>
      <c r="BH303">
        <v>18896</v>
      </c>
      <c r="BI303">
        <v>288</v>
      </c>
      <c r="BJ303">
        <v>832</v>
      </c>
      <c r="BK303">
        <v>168</v>
      </c>
      <c r="BL303">
        <v>0.16951147999999999</v>
      </c>
      <c r="BM303">
        <v>0.48969979999999996</v>
      </c>
      <c r="BN303">
        <v>9.8881689999999994E-2</v>
      </c>
      <c r="BO303">
        <v>735</v>
      </c>
      <c r="BP303">
        <v>2.2999999999999998</v>
      </c>
      <c r="BQ303">
        <v>39.9</v>
      </c>
      <c r="BR303">
        <v>34</v>
      </c>
      <c r="BS303">
        <v>14</v>
      </c>
      <c r="BT303">
        <v>188</v>
      </c>
      <c r="BU303">
        <v>56</v>
      </c>
      <c r="BV303">
        <v>93</v>
      </c>
      <c r="BW303">
        <v>99</v>
      </c>
      <c r="BX303">
        <v>71</v>
      </c>
      <c r="BY303">
        <v>289</v>
      </c>
      <c r="BZ303">
        <v>262</v>
      </c>
      <c r="CA303">
        <v>528</v>
      </c>
      <c r="CB303">
        <v>195</v>
      </c>
      <c r="CC303">
        <v>12</v>
      </c>
      <c r="CD303">
        <v>4.6258500000000001E-2</v>
      </c>
      <c r="CE303">
        <v>1.9047620000000001E-2</v>
      </c>
      <c r="CF303">
        <v>0.25578229999999996</v>
      </c>
      <c r="CG303">
        <v>7.6190480000000005E-2</v>
      </c>
      <c r="CH303">
        <v>0.12653062000000001</v>
      </c>
      <c r="CI303">
        <v>0.13469387999999999</v>
      </c>
      <c r="CJ303">
        <v>9.659864E-2</v>
      </c>
      <c r="CK303">
        <v>0.39319726999999999</v>
      </c>
      <c r="CL303">
        <v>0.35646259999999996</v>
      </c>
      <c r="CM303">
        <v>0.71836734000000002</v>
      </c>
      <c r="CN303">
        <v>0.26530611999999998</v>
      </c>
      <c r="CO303">
        <v>1.6326529999999999E-2</v>
      </c>
      <c r="CP303">
        <v>36400</v>
      </c>
      <c r="CQ303">
        <v>31468</v>
      </c>
      <c r="CR303">
        <v>218</v>
      </c>
      <c r="CS303">
        <v>435</v>
      </c>
      <c r="CT303">
        <v>75</v>
      </c>
      <c r="CU303">
        <v>0.29945054999999998</v>
      </c>
      <c r="CV303">
        <v>0.59752744000000002</v>
      </c>
      <c r="CW303">
        <v>0.10302198</v>
      </c>
      <c r="CX303">
        <v>26499168</v>
      </c>
      <c r="CY303">
        <v>218</v>
      </c>
      <c r="CZ303">
        <v>678</v>
      </c>
      <c r="DA303">
        <v>100</v>
      </c>
      <c r="DB303">
        <v>578</v>
      </c>
      <c r="DC303">
        <v>0.14749263000000001</v>
      </c>
      <c r="DD303">
        <v>0.85250735</v>
      </c>
    </row>
    <row r="304" spans="1:108" x14ac:dyDescent="0.3">
      <c r="A304">
        <v>302</v>
      </c>
      <c r="B304">
        <v>41270</v>
      </c>
      <c r="C304" s="1" t="s">
        <v>402</v>
      </c>
      <c r="D304">
        <v>729</v>
      </c>
      <c r="E304">
        <v>523</v>
      </c>
      <c r="F304">
        <v>249</v>
      </c>
      <c r="G304">
        <v>274</v>
      </c>
      <c r="H304">
        <f>SUM(male_female_comparison_df[[#This Row],[inhabitants_female]:[inhabitants_male]])</f>
        <v>523</v>
      </c>
      <c r="I304">
        <f>male_female_comparison_df[[#This Row],[INHABITANTS_TOTAL2]]-male_female_comparison_df[[#This Row],[inhabitants_total]]</f>
        <v>0</v>
      </c>
      <c r="J304">
        <f>male_female_comparison_df[[#This Row],[inhabitants_male]]/(male_female_comparison_df[[#This Row],[inhabitants_total]])</f>
        <v>0.52390057361376674</v>
      </c>
      <c r="L304">
        <v>45</v>
      </c>
      <c r="M304">
        <v>13</v>
      </c>
      <c r="N304">
        <v>24</v>
      </c>
      <c r="O304">
        <v>43</v>
      </c>
      <c r="P304">
        <v>23</v>
      </c>
      <c r="Q304">
        <v>13</v>
      </c>
      <c r="R304">
        <v>6</v>
      </c>
      <c r="S304">
        <v>12</v>
      </c>
      <c r="T304">
        <v>19</v>
      </c>
      <c r="U304">
        <v>15</v>
      </c>
      <c r="V304">
        <v>28</v>
      </c>
      <c r="W304">
        <v>36</v>
      </c>
      <c r="X304">
        <v>27</v>
      </c>
      <c r="Y304">
        <v>35</v>
      </c>
      <c r="Z304">
        <v>46</v>
      </c>
      <c r="AA304">
        <v>50</v>
      </c>
      <c r="AB304">
        <v>51</v>
      </c>
      <c r="AC304">
        <v>30</v>
      </c>
      <c r="AD304">
        <v>28</v>
      </c>
      <c r="AE304">
        <v>12</v>
      </c>
      <c r="AF304">
        <v>12</v>
      </c>
      <c r="AG304">
        <v>6.3401709999999998</v>
      </c>
      <c r="AH304">
        <v>0.47609942999999999</v>
      </c>
      <c r="AI304">
        <v>0.52390057000000001</v>
      </c>
      <c r="AJ304" s="2">
        <f>SUM(male_female_comparison_df[[#This Row],[inhabitants_proportional_male]],male_female_comparison_df[[#This Row],[inhabitants_proportional_female]])</f>
        <v>1</v>
      </c>
      <c r="AK304" s="2">
        <f>male_female_comparison_df[[#This Row],[inhabitants_proportional_male]]-male_female_comparison_df[[#This Row],[PROPORTIONAL MALE]]</f>
        <v>-3.6137667303037802E-9</v>
      </c>
      <c r="AL304" s="2">
        <f t="shared" si="4"/>
        <v>-0.46793335875704306</v>
      </c>
      <c r="AM304">
        <v>2.4856597000000001E-2</v>
      </c>
      <c r="AN304">
        <v>4.5889102000000001E-2</v>
      </c>
      <c r="AO304">
        <v>8.2217979999999996E-2</v>
      </c>
      <c r="AP304">
        <v>4.3977055999999994E-2</v>
      </c>
      <c r="AQ304">
        <v>2.4856597000000001E-2</v>
      </c>
      <c r="AR304">
        <v>1.14722755E-2</v>
      </c>
      <c r="AS304">
        <v>2.2944551000000001E-2</v>
      </c>
      <c r="AT304">
        <v>3.6328869999999999E-2</v>
      </c>
      <c r="AU304">
        <v>2.8680687999999999E-2</v>
      </c>
      <c r="AV304">
        <v>5.3537282999999998E-2</v>
      </c>
      <c r="AW304">
        <v>6.8833649999999996E-2</v>
      </c>
      <c r="AX304">
        <v>5.1625240000000003E-2</v>
      </c>
      <c r="AY304">
        <v>6.6921610000000006E-2</v>
      </c>
      <c r="AZ304">
        <v>8.7954110000000002E-2</v>
      </c>
      <c r="BA304">
        <v>9.5602300000000001E-2</v>
      </c>
      <c r="BB304">
        <v>9.7514340000000005E-2</v>
      </c>
      <c r="BC304">
        <v>5.7361375999999999E-2</v>
      </c>
      <c r="BD304">
        <v>5.3537282999999998E-2</v>
      </c>
      <c r="BE304">
        <v>2.2944551000000001E-2</v>
      </c>
      <c r="BF304">
        <v>2.2944551000000001E-2</v>
      </c>
      <c r="BG304">
        <v>20148</v>
      </c>
      <c r="BH304">
        <v>18023</v>
      </c>
      <c r="BI304">
        <v>107</v>
      </c>
      <c r="BJ304">
        <v>250</v>
      </c>
      <c r="BK304">
        <v>60</v>
      </c>
      <c r="BL304">
        <v>0.19925512000000001</v>
      </c>
      <c r="BM304">
        <v>0.46554934999999997</v>
      </c>
      <c r="BN304">
        <v>0.11173184</v>
      </c>
      <c r="BO304">
        <v>232</v>
      </c>
      <c r="BP304">
        <v>2.2999999999999998</v>
      </c>
      <c r="BQ304">
        <v>44.7</v>
      </c>
      <c r="BR304">
        <v>4</v>
      </c>
      <c r="BS304">
        <v>5</v>
      </c>
      <c r="BT304">
        <v>52</v>
      </c>
      <c r="BU304">
        <v>12</v>
      </c>
      <c r="BV304">
        <v>20</v>
      </c>
      <c r="BW304">
        <v>30</v>
      </c>
      <c r="BX304">
        <v>27</v>
      </c>
      <c r="BY304">
        <v>85</v>
      </c>
      <c r="BZ304">
        <v>97</v>
      </c>
      <c r="CA304">
        <v>210</v>
      </c>
      <c r="CB304">
        <v>18</v>
      </c>
      <c r="CC304">
        <v>4</v>
      </c>
      <c r="CD304">
        <v>1.7241380000000001E-2</v>
      </c>
      <c r="CE304">
        <v>2.1551725000000001E-2</v>
      </c>
      <c r="CF304">
        <v>0.22413793000000001</v>
      </c>
      <c r="CG304">
        <v>5.1724140000000002E-2</v>
      </c>
      <c r="CH304">
        <v>8.6206899999999989E-2</v>
      </c>
      <c r="CI304">
        <v>0.12931034</v>
      </c>
      <c r="CJ304">
        <v>0.11637931</v>
      </c>
      <c r="CK304">
        <v>0.36637932000000001</v>
      </c>
      <c r="CL304">
        <v>0.41810345999999998</v>
      </c>
      <c r="CM304">
        <v>0.90517239999999999</v>
      </c>
      <c r="CN304">
        <v>7.7586204000000006E-2</v>
      </c>
      <c r="CO304">
        <v>1.7241380000000001E-2</v>
      </c>
      <c r="CP304">
        <v>36677</v>
      </c>
      <c r="CQ304">
        <v>32487</v>
      </c>
      <c r="CR304">
        <v>68</v>
      </c>
      <c r="CS304">
        <v>134</v>
      </c>
      <c r="CT304">
        <v>28</v>
      </c>
      <c r="CU304">
        <v>0.29565217999999999</v>
      </c>
      <c r="CV304">
        <v>0.58260869999999998</v>
      </c>
      <c r="CW304">
        <v>0.12173913</v>
      </c>
      <c r="CX304">
        <v>8435632</v>
      </c>
      <c r="CY304">
        <v>223</v>
      </c>
      <c r="CZ304">
        <v>316</v>
      </c>
      <c r="DA304">
        <v>35</v>
      </c>
      <c r="DB304">
        <v>281</v>
      </c>
      <c r="DC304">
        <v>0.1107595</v>
      </c>
      <c r="DD304">
        <v>0.8892405000000001</v>
      </c>
    </row>
    <row r="305" spans="1:108" x14ac:dyDescent="0.3">
      <c r="A305">
        <v>303</v>
      </c>
      <c r="B305">
        <v>41370</v>
      </c>
      <c r="C305" s="1" t="s">
        <v>403</v>
      </c>
      <c r="D305">
        <v>410</v>
      </c>
      <c r="E305">
        <v>1100</v>
      </c>
      <c r="F305">
        <v>521</v>
      </c>
      <c r="G305">
        <v>579</v>
      </c>
      <c r="H305">
        <f>SUM(male_female_comparison_df[[#This Row],[inhabitants_female]:[inhabitants_male]])</f>
        <v>1100</v>
      </c>
      <c r="I305">
        <f>male_female_comparison_df[[#This Row],[INHABITANTS_TOTAL2]]-male_female_comparison_df[[#This Row],[inhabitants_total]]</f>
        <v>0</v>
      </c>
      <c r="J305">
        <f>male_female_comparison_df[[#This Row],[inhabitants_male]]/(male_female_comparison_df[[#This Row],[inhabitants_total]])</f>
        <v>0.52636363636363637</v>
      </c>
      <c r="L305">
        <v>40</v>
      </c>
      <c r="M305">
        <v>42</v>
      </c>
      <c r="N305">
        <v>65</v>
      </c>
      <c r="O305">
        <v>106</v>
      </c>
      <c r="P305">
        <v>54</v>
      </c>
      <c r="Q305">
        <v>35</v>
      </c>
      <c r="R305">
        <v>24</v>
      </c>
      <c r="S305">
        <v>32</v>
      </c>
      <c r="T305">
        <v>22</v>
      </c>
      <c r="U305">
        <v>61</v>
      </c>
      <c r="V305">
        <v>74</v>
      </c>
      <c r="W305">
        <v>75</v>
      </c>
      <c r="X305">
        <v>71</v>
      </c>
      <c r="Y305">
        <v>83</v>
      </c>
      <c r="Z305">
        <v>78</v>
      </c>
      <c r="AA305">
        <v>91</v>
      </c>
      <c r="AB305">
        <v>70</v>
      </c>
      <c r="AC305">
        <v>39</v>
      </c>
      <c r="AD305">
        <v>32</v>
      </c>
      <c r="AE305">
        <v>28</v>
      </c>
      <c r="AF305">
        <v>18</v>
      </c>
      <c r="AG305">
        <v>5.7779610000000003</v>
      </c>
      <c r="AH305">
        <v>0.47363635999999998</v>
      </c>
      <c r="AI305">
        <v>0.52636359999999993</v>
      </c>
      <c r="AJ305" s="2">
        <f>SUM(male_female_comparison_df[[#This Row],[inhabitants_proportional_male]],male_female_comparison_df[[#This Row],[inhabitants_proportional_female]])</f>
        <v>0.99999995999999991</v>
      </c>
      <c r="AK305" s="2">
        <f>male_female_comparison_df[[#This Row],[inhabitants_proportional_male]]-male_female_comparison_df[[#This Row],[PROPORTIONAL MALE]]</f>
        <v>-3.636363643533258E-8</v>
      </c>
      <c r="AL305" s="2">
        <f t="shared" si="4"/>
        <v>-0.46793335875704306</v>
      </c>
      <c r="AM305">
        <v>3.8181819999999998E-2</v>
      </c>
      <c r="AN305">
        <v>5.9090910000000003E-2</v>
      </c>
      <c r="AO305">
        <v>9.6363634000000004E-2</v>
      </c>
      <c r="AP305">
        <v>4.9090910000000001E-2</v>
      </c>
      <c r="AQ305">
        <v>3.1818180000000001E-2</v>
      </c>
      <c r="AR305">
        <v>2.1818181000000002E-2</v>
      </c>
      <c r="AS305">
        <v>2.9090910000000001E-2</v>
      </c>
      <c r="AT305">
        <v>0.02</v>
      </c>
      <c r="AU305">
        <v>5.5454545000000001E-2</v>
      </c>
      <c r="AV305">
        <v>6.7272730000000003E-2</v>
      </c>
      <c r="AW305">
        <v>6.8181820000000004E-2</v>
      </c>
      <c r="AX305">
        <v>6.4545450000000004E-2</v>
      </c>
      <c r="AY305">
        <v>7.5454549999999995E-2</v>
      </c>
      <c r="AZ305">
        <v>7.0909089999999994E-2</v>
      </c>
      <c r="BA305">
        <v>8.2727276000000002E-2</v>
      </c>
      <c r="BB305">
        <v>6.3636360000000003E-2</v>
      </c>
      <c r="BC305">
        <v>3.5454544999999997E-2</v>
      </c>
      <c r="BD305">
        <v>2.9090910000000001E-2</v>
      </c>
      <c r="BE305">
        <v>2.5454544999999999E-2</v>
      </c>
      <c r="BF305">
        <v>1.6363636000000001E-2</v>
      </c>
      <c r="BG305">
        <v>23166</v>
      </c>
      <c r="BH305">
        <v>21348</v>
      </c>
      <c r="BI305">
        <v>177</v>
      </c>
      <c r="BJ305">
        <v>456</v>
      </c>
      <c r="BK305">
        <v>153</v>
      </c>
      <c r="BL305">
        <v>0.16343490999999999</v>
      </c>
      <c r="BM305">
        <v>0.42105262999999998</v>
      </c>
      <c r="BN305">
        <v>0.14127424</v>
      </c>
      <c r="BO305">
        <v>418</v>
      </c>
      <c r="BP305">
        <v>2.6</v>
      </c>
      <c r="BQ305">
        <v>45</v>
      </c>
      <c r="BR305">
        <v>5</v>
      </c>
      <c r="BS305">
        <v>6</v>
      </c>
      <c r="BT305">
        <v>126</v>
      </c>
      <c r="BU305">
        <v>34</v>
      </c>
      <c r="BV305">
        <v>65</v>
      </c>
      <c r="BW305">
        <v>71</v>
      </c>
      <c r="BX305">
        <v>60</v>
      </c>
      <c r="BY305">
        <v>155</v>
      </c>
      <c r="BZ305">
        <v>141</v>
      </c>
      <c r="CA305">
        <v>402</v>
      </c>
      <c r="CB305">
        <v>4</v>
      </c>
      <c r="CC305">
        <v>12</v>
      </c>
      <c r="CD305">
        <v>1.1961723E-2</v>
      </c>
      <c r="CE305">
        <v>1.4354067E-2</v>
      </c>
      <c r="CF305">
        <v>0.30143540000000002</v>
      </c>
      <c r="CG305">
        <v>8.1339709999999996E-2</v>
      </c>
      <c r="CH305">
        <v>0.15550239999999999</v>
      </c>
      <c r="CI305">
        <v>0.16985645999999999</v>
      </c>
      <c r="CJ305">
        <v>0.14354067000000001</v>
      </c>
      <c r="CK305">
        <v>0.37081340000000002</v>
      </c>
      <c r="CL305">
        <v>0.33732056999999999</v>
      </c>
      <c r="CM305">
        <v>0.96172250000000004</v>
      </c>
      <c r="CN305">
        <v>9.5693779999999999E-3</v>
      </c>
      <c r="CO305">
        <v>2.8708134E-2</v>
      </c>
      <c r="CP305">
        <v>44532</v>
      </c>
      <c r="CQ305">
        <v>42693</v>
      </c>
      <c r="CR305">
        <v>89</v>
      </c>
      <c r="CS305">
        <v>247</v>
      </c>
      <c r="CT305">
        <v>75</v>
      </c>
      <c r="CU305">
        <v>0.21654502</v>
      </c>
      <c r="CV305">
        <v>0.60097325000000001</v>
      </c>
      <c r="CW305">
        <v>0.18248175</v>
      </c>
      <c r="CX305">
        <v>18302836</v>
      </c>
      <c r="CY305">
        <v>452</v>
      </c>
      <c r="CZ305">
        <v>585</v>
      </c>
      <c r="DA305">
        <v>99</v>
      </c>
      <c r="DB305">
        <v>486</v>
      </c>
      <c r="DC305">
        <v>0.16923077</v>
      </c>
      <c r="DD305">
        <v>0.83076923999999996</v>
      </c>
    </row>
    <row r="306" spans="1:108" x14ac:dyDescent="0.3">
      <c r="A306">
        <v>304</v>
      </c>
      <c r="B306">
        <v>41400</v>
      </c>
      <c r="C306" s="1" t="s">
        <v>404</v>
      </c>
      <c r="D306">
        <v>410</v>
      </c>
      <c r="E306">
        <v>3395</v>
      </c>
      <c r="F306">
        <v>1657</v>
      </c>
      <c r="G306">
        <v>1738</v>
      </c>
      <c r="H306">
        <f>SUM(male_female_comparison_df[[#This Row],[inhabitants_female]:[inhabitants_male]])</f>
        <v>3395</v>
      </c>
      <c r="I306">
        <f>male_female_comparison_df[[#This Row],[INHABITANTS_TOTAL2]]-male_female_comparison_df[[#This Row],[inhabitants_total]]</f>
        <v>0</v>
      </c>
      <c r="J306">
        <f>male_female_comparison_df[[#This Row],[inhabitants_male]]/(male_female_comparison_df[[#This Row],[inhabitants_total]])</f>
        <v>0.51192930780559642</v>
      </c>
      <c r="L306">
        <v>43</v>
      </c>
      <c r="M306">
        <v>138</v>
      </c>
      <c r="N306">
        <v>201</v>
      </c>
      <c r="O306">
        <v>225</v>
      </c>
      <c r="P306">
        <v>91</v>
      </c>
      <c r="Q306">
        <v>64</v>
      </c>
      <c r="R306">
        <v>55</v>
      </c>
      <c r="S306">
        <v>108</v>
      </c>
      <c r="T306">
        <v>143</v>
      </c>
      <c r="U306">
        <v>201</v>
      </c>
      <c r="V306">
        <v>200</v>
      </c>
      <c r="W306">
        <v>200</v>
      </c>
      <c r="X306">
        <v>223</v>
      </c>
      <c r="Y306">
        <v>234</v>
      </c>
      <c r="Z306">
        <v>280</v>
      </c>
      <c r="AA306">
        <v>263</v>
      </c>
      <c r="AB306">
        <v>247</v>
      </c>
      <c r="AC306">
        <v>180</v>
      </c>
      <c r="AD306">
        <v>143</v>
      </c>
      <c r="AE306">
        <v>100</v>
      </c>
      <c r="AF306">
        <v>99</v>
      </c>
      <c r="AG306">
        <v>15.49671</v>
      </c>
      <c r="AH306">
        <v>0.48807070000000002</v>
      </c>
      <c r="AI306">
        <v>0.51192932999999996</v>
      </c>
      <c r="AJ306" s="2">
        <f>SUM(male_female_comparison_df[[#This Row],[inhabitants_proportional_male]],male_female_comparison_df[[#This Row],[inhabitants_proportional_female]])</f>
        <v>1.00000003</v>
      </c>
      <c r="AK306" s="2">
        <f>male_female_comparison_df[[#This Row],[inhabitants_proportional_male]]-male_female_comparison_df[[#This Row],[PROPORTIONAL MALE]]</f>
        <v>2.2194403537234564E-8</v>
      </c>
      <c r="AL306" s="2">
        <f t="shared" si="4"/>
        <v>-0.46793335875704306</v>
      </c>
      <c r="AM306">
        <v>4.0648012999999997E-2</v>
      </c>
      <c r="AN306">
        <v>5.9204712999999999E-2</v>
      </c>
      <c r="AO306">
        <v>6.6273935000000006E-2</v>
      </c>
      <c r="AP306">
        <v>2.6804122999999999E-2</v>
      </c>
      <c r="AQ306">
        <v>1.8851251999999999E-2</v>
      </c>
      <c r="AR306">
        <v>1.6200295E-2</v>
      </c>
      <c r="AS306">
        <v>3.1811486999999999E-2</v>
      </c>
      <c r="AT306">
        <v>4.2120765999999997E-2</v>
      </c>
      <c r="AU306">
        <v>5.9204712999999999E-2</v>
      </c>
      <c r="AV306">
        <v>5.8910160000000003E-2</v>
      </c>
      <c r="AW306">
        <v>5.8910160000000003E-2</v>
      </c>
      <c r="AX306">
        <v>6.568483E-2</v>
      </c>
      <c r="AY306">
        <v>6.8924890000000003E-2</v>
      </c>
      <c r="AZ306">
        <v>8.2474223999999999E-2</v>
      </c>
      <c r="BA306">
        <v>7.7466859999999998E-2</v>
      </c>
      <c r="BB306">
        <v>7.2754050000000001E-2</v>
      </c>
      <c r="BC306">
        <v>5.3019147000000003E-2</v>
      </c>
      <c r="BD306">
        <v>4.2120765999999997E-2</v>
      </c>
      <c r="BE306">
        <v>2.9455080000000002E-2</v>
      </c>
      <c r="BF306">
        <v>2.916053E-2</v>
      </c>
      <c r="BG306">
        <v>21129</v>
      </c>
      <c r="BH306">
        <v>19517</v>
      </c>
      <c r="BI306">
        <v>561</v>
      </c>
      <c r="BJ306">
        <v>1780</v>
      </c>
      <c r="BK306">
        <v>339</v>
      </c>
      <c r="BL306">
        <v>0.165243</v>
      </c>
      <c r="BM306">
        <v>0.52430045999999997</v>
      </c>
      <c r="BN306">
        <v>9.9852726000000003E-2</v>
      </c>
      <c r="BO306">
        <v>1541</v>
      </c>
      <c r="BP306">
        <v>2.2000000000000002</v>
      </c>
      <c r="BQ306">
        <v>41.8</v>
      </c>
      <c r="BR306">
        <v>68</v>
      </c>
      <c r="BS306">
        <v>31</v>
      </c>
      <c r="BT306">
        <v>364</v>
      </c>
      <c r="BU306">
        <v>118</v>
      </c>
      <c r="BV306">
        <v>217</v>
      </c>
      <c r="BW306">
        <v>158</v>
      </c>
      <c r="BX306">
        <v>118</v>
      </c>
      <c r="BY306">
        <v>653</v>
      </c>
      <c r="BZ306">
        <v>536</v>
      </c>
      <c r="CA306">
        <v>1244</v>
      </c>
      <c r="CB306">
        <v>272</v>
      </c>
      <c r="CC306">
        <v>25</v>
      </c>
      <c r="CD306">
        <v>4.4127189999999997E-2</v>
      </c>
      <c r="CE306">
        <v>2.0116808E-2</v>
      </c>
      <c r="CF306">
        <v>0.23621026000000001</v>
      </c>
      <c r="CG306">
        <v>7.6573655000000004E-2</v>
      </c>
      <c r="CH306">
        <v>0.14081766000000001</v>
      </c>
      <c r="CI306">
        <v>0.10253081999999999</v>
      </c>
      <c r="CJ306">
        <v>7.6573655000000004E-2</v>
      </c>
      <c r="CK306">
        <v>0.42375081999999997</v>
      </c>
      <c r="CL306">
        <v>0.34782609999999997</v>
      </c>
      <c r="CM306">
        <v>0.80726799999999999</v>
      </c>
      <c r="CN306">
        <v>0.17650874999999999</v>
      </c>
      <c r="CO306">
        <v>1.6223231000000001E-2</v>
      </c>
      <c r="CP306">
        <v>36529</v>
      </c>
      <c r="CQ306">
        <v>32519</v>
      </c>
      <c r="CR306">
        <v>396</v>
      </c>
      <c r="CS306">
        <v>977</v>
      </c>
      <c r="CT306">
        <v>162</v>
      </c>
      <c r="CU306">
        <v>0.25798047000000002</v>
      </c>
      <c r="CV306">
        <v>0.63648205999999996</v>
      </c>
      <c r="CW306">
        <v>0.10553746</v>
      </c>
      <c r="CX306">
        <v>56071688</v>
      </c>
      <c r="CY306">
        <v>282</v>
      </c>
      <c r="CZ306">
        <v>1456</v>
      </c>
      <c r="DA306">
        <v>199</v>
      </c>
      <c r="DB306">
        <v>1257</v>
      </c>
      <c r="DC306">
        <v>0.13667582</v>
      </c>
      <c r="DD306">
        <v>0.86332416999999995</v>
      </c>
    </row>
    <row r="307" spans="1:108" x14ac:dyDescent="0.3">
      <c r="A307">
        <v>305</v>
      </c>
      <c r="B307">
        <v>41440</v>
      </c>
      <c r="C307" s="1" t="s">
        <v>405</v>
      </c>
      <c r="D307">
        <v>850</v>
      </c>
      <c r="E307">
        <v>226</v>
      </c>
      <c r="F307">
        <v>100</v>
      </c>
      <c r="G307">
        <v>126</v>
      </c>
      <c r="H307">
        <f>SUM(male_female_comparison_df[[#This Row],[inhabitants_female]:[inhabitants_male]])</f>
        <v>226</v>
      </c>
      <c r="I307">
        <f>male_female_comparison_df[[#This Row],[INHABITANTS_TOTAL2]]-male_female_comparison_df[[#This Row],[inhabitants_total]]</f>
        <v>0</v>
      </c>
      <c r="J307">
        <f>male_female_comparison_df[[#This Row],[inhabitants_male]]/(male_female_comparison_df[[#This Row],[inhabitants_total]])</f>
        <v>0.55752212389380529</v>
      </c>
      <c r="L307">
        <v>44</v>
      </c>
      <c r="M307">
        <v>9</v>
      </c>
      <c r="N307">
        <v>8</v>
      </c>
      <c r="O307">
        <v>20</v>
      </c>
      <c r="P307">
        <v>8</v>
      </c>
      <c r="Q307">
        <v>4</v>
      </c>
      <c r="R307">
        <v>2</v>
      </c>
      <c r="S307">
        <v>2</v>
      </c>
      <c r="T307">
        <v>10</v>
      </c>
      <c r="U307">
        <v>17</v>
      </c>
      <c r="V307">
        <v>10</v>
      </c>
      <c r="W307">
        <v>15</v>
      </c>
      <c r="X307">
        <v>8</v>
      </c>
      <c r="Y307">
        <v>16</v>
      </c>
      <c r="Z307">
        <v>23</v>
      </c>
      <c r="AA307">
        <v>26</v>
      </c>
      <c r="AB307">
        <v>22</v>
      </c>
      <c r="AC307">
        <v>12</v>
      </c>
      <c r="AD307">
        <v>5</v>
      </c>
      <c r="AE307">
        <v>3</v>
      </c>
      <c r="AF307">
        <v>6</v>
      </c>
      <c r="AG307">
        <v>6.5510549999999999</v>
      </c>
      <c r="AH307">
        <v>0.44247787999999999</v>
      </c>
      <c r="AI307">
        <v>0.55752209999999991</v>
      </c>
      <c r="AJ307" s="2">
        <f>SUM(male_female_comparison_df[[#This Row],[inhabitants_proportional_male]],male_female_comparison_df[[#This Row],[inhabitants_proportional_female]])</f>
        <v>0.9999999799999999</v>
      </c>
      <c r="AK307" s="2">
        <f>male_female_comparison_df[[#This Row],[inhabitants_proportional_male]]-male_female_comparison_df[[#This Row],[PROPORTIONAL MALE]]</f>
        <v>-2.3893805378705224E-8</v>
      </c>
      <c r="AL307" s="2">
        <f t="shared" si="4"/>
        <v>-0.46793335875704306</v>
      </c>
      <c r="AM307">
        <v>3.9823009999999999E-2</v>
      </c>
      <c r="AN307">
        <v>3.5398230000000003E-2</v>
      </c>
      <c r="AO307">
        <v>8.8495575000000007E-2</v>
      </c>
      <c r="AP307">
        <v>3.5398230000000003E-2</v>
      </c>
      <c r="AQ307">
        <v>1.7699115000000001E-2</v>
      </c>
      <c r="AR307">
        <v>8.8495575000000007E-3</v>
      </c>
      <c r="AS307">
        <v>8.8495575000000007E-3</v>
      </c>
      <c r="AT307">
        <v>4.4247787000000004E-2</v>
      </c>
      <c r="AU307">
        <v>7.5221239999999995E-2</v>
      </c>
      <c r="AV307">
        <v>4.4247787000000004E-2</v>
      </c>
      <c r="AW307">
        <v>6.6371680000000002E-2</v>
      </c>
      <c r="AX307">
        <v>3.5398230000000003E-2</v>
      </c>
      <c r="AY307">
        <v>7.0796460000000005E-2</v>
      </c>
      <c r="AZ307">
        <v>0.10176991000000001</v>
      </c>
      <c r="BA307">
        <v>0.11504425</v>
      </c>
      <c r="BB307">
        <v>9.7345135999999999E-2</v>
      </c>
      <c r="BC307">
        <v>5.3097344999999997E-2</v>
      </c>
      <c r="BD307">
        <v>2.2123893999999998E-2</v>
      </c>
      <c r="BE307">
        <v>1.3274336000000001E-2</v>
      </c>
      <c r="BF307">
        <v>2.6548672000000002E-2</v>
      </c>
      <c r="BG307">
        <v>22541</v>
      </c>
      <c r="BH307">
        <v>19260</v>
      </c>
      <c r="BI307">
        <v>33</v>
      </c>
      <c r="BJ307">
        <v>117</v>
      </c>
      <c r="BK307">
        <v>31</v>
      </c>
      <c r="BL307">
        <v>0.14347826</v>
      </c>
      <c r="BM307">
        <v>0.50869565999999999</v>
      </c>
      <c r="BN307">
        <v>0.13478261</v>
      </c>
      <c r="BO307">
        <v>108</v>
      </c>
      <c r="BP307">
        <v>2.1</v>
      </c>
      <c r="BQ307">
        <v>45.6</v>
      </c>
      <c r="BR307">
        <v>1</v>
      </c>
      <c r="BS307">
        <v>3</v>
      </c>
      <c r="BT307">
        <v>24</v>
      </c>
      <c r="BU307">
        <v>6</v>
      </c>
      <c r="BV307">
        <v>12</v>
      </c>
      <c r="BW307">
        <v>12</v>
      </c>
      <c r="BX307">
        <v>9</v>
      </c>
      <c r="BY307">
        <v>48</v>
      </c>
      <c r="BZ307">
        <v>36</v>
      </c>
      <c r="CA307">
        <v>95</v>
      </c>
      <c r="CB307">
        <v>8</v>
      </c>
      <c r="CC307">
        <v>5</v>
      </c>
      <c r="CD307">
        <v>9.2592590000000006E-3</v>
      </c>
      <c r="CE307">
        <v>2.7777777999999999E-2</v>
      </c>
      <c r="CF307">
        <v>0.22222222</v>
      </c>
      <c r="CG307">
        <v>5.5555555999999999E-2</v>
      </c>
      <c r="CH307">
        <v>0.11111111</v>
      </c>
      <c r="CI307">
        <v>0.11111111</v>
      </c>
      <c r="CJ307">
        <v>8.3333335999999994E-2</v>
      </c>
      <c r="CK307">
        <v>0.44444444999999999</v>
      </c>
      <c r="CL307">
        <v>0.33333333999999998</v>
      </c>
      <c r="CM307">
        <v>0.87962960000000001</v>
      </c>
      <c r="CN307">
        <v>7.4074075000000003E-2</v>
      </c>
      <c r="CO307">
        <v>4.6296295000000001E-2</v>
      </c>
      <c r="CP307">
        <v>38150</v>
      </c>
      <c r="CQ307">
        <v>32940</v>
      </c>
      <c r="CR307">
        <v>30</v>
      </c>
      <c r="CS307">
        <v>57</v>
      </c>
      <c r="CT307">
        <v>20</v>
      </c>
      <c r="CU307">
        <v>0.28037383999999999</v>
      </c>
      <c r="CV307">
        <v>0.53271025000000005</v>
      </c>
      <c r="CW307">
        <v>0.18691589</v>
      </c>
      <c r="CX307">
        <v>4082040</v>
      </c>
      <c r="CY307">
        <v>50</v>
      </c>
      <c r="CZ307">
        <v>142</v>
      </c>
      <c r="DA307">
        <v>22</v>
      </c>
      <c r="DB307">
        <v>120</v>
      </c>
      <c r="DC307">
        <v>0.15492958000000001</v>
      </c>
      <c r="DD307">
        <v>0.8450704</v>
      </c>
    </row>
    <row r="308" spans="1:108" x14ac:dyDescent="0.3">
      <c r="A308">
        <v>306</v>
      </c>
      <c r="B308">
        <v>41520</v>
      </c>
      <c r="C308" s="1" t="s">
        <v>406</v>
      </c>
      <c r="D308">
        <v>77</v>
      </c>
      <c r="E308">
        <v>1992</v>
      </c>
      <c r="F308">
        <v>1060</v>
      </c>
      <c r="G308">
        <v>932</v>
      </c>
      <c r="H308">
        <f>SUM(male_female_comparison_df[[#This Row],[inhabitants_female]:[inhabitants_male]])</f>
        <v>1992</v>
      </c>
      <c r="I308">
        <f>male_female_comparison_df[[#This Row],[INHABITANTS_TOTAL2]]-male_female_comparison_df[[#This Row],[inhabitants_total]]</f>
        <v>0</v>
      </c>
      <c r="J308">
        <f>male_female_comparison_df[[#This Row],[inhabitants_male]]/(male_female_comparison_df[[#This Row],[inhabitants_total]])</f>
        <v>0.46787148594377509</v>
      </c>
      <c r="L308">
        <v>48</v>
      </c>
      <c r="M308">
        <v>38</v>
      </c>
      <c r="N308">
        <v>92</v>
      </c>
      <c r="O308">
        <v>135</v>
      </c>
      <c r="P308">
        <v>58</v>
      </c>
      <c r="Q308">
        <v>50</v>
      </c>
      <c r="R308">
        <v>30</v>
      </c>
      <c r="S308">
        <v>87</v>
      </c>
      <c r="T308">
        <v>69</v>
      </c>
      <c r="U308">
        <v>83</v>
      </c>
      <c r="V308">
        <v>84</v>
      </c>
      <c r="W308">
        <v>84</v>
      </c>
      <c r="X308">
        <v>88</v>
      </c>
      <c r="Y308">
        <v>131</v>
      </c>
      <c r="Z308">
        <v>153</v>
      </c>
      <c r="AA308">
        <v>156</v>
      </c>
      <c r="AB308">
        <v>160</v>
      </c>
      <c r="AC308">
        <v>152</v>
      </c>
      <c r="AD308">
        <v>115</v>
      </c>
      <c r="AE308">
        <v>94</v>
      </c>
      <c r="AF308">
        <v>133</v>
      </c>
      <c r="AG308">
        <v>9.9168280000000006</v>
      </c>
      <c r="AH308">
        <v>0.5321285</v>
      </c>
      <c r="AI308">
        <v>0.4678715</v>
      </c>
      <c r="AJ308" s="2">
        <f>SUM(male_female_comparison_df[[#This Row],[inhabitants_proportional_male]],male_female_comparison_df[[#This Row],[inhabitants_proportional_female]])</f>
        <v>1</v>
      </c>
      <c r="AK308" s="2">
        <f>male_female_comparison_df[[#This Row],[inhabitants_proportional_male]]-male_female_comparison_df[[#This Row],[PROPORTIONAL MALE]]</f>
        <v>1.4056224906244807E-8</v>
      </c>
      <c r="AL308" s="2">
        <f t="shared" si="4"/>
        <v>-0.46793335875704306</v>
      </c>
      <c r="AM308">
        <v>1.9076305000000002E-2</v>
      </c>
      <c r="AN308">
        <v>4.6184737000000003E-2</v>
      </c>
      <c r="AO308">
        <v>6.7771084999999995E-2</v>
      </c>
      <c r="AP308">
        <v>2.9116467000000004E-2</v>
      </c>
      <c r="AQ308">
        <v>2.5100402999999997E-2</v>
      </c>
      <c r="AR308">
        <v>1.5060241E-2</v>
      </c>
      <c r="AS308">
        <v>4.3674699999999997E-2</v>
      </c>
      <c r="AT308">
        <v>3.4638554000000002E-2</v>
      </c>
      <c r="AU308">
        <v>4.1666667999999997E-2</v>
      </c>
      <c r="AV308">
        <v>4.2168672999999997E-2</v>
      </c>
      <c r="AW308">
        <v>4.2168672999999997E-2</v>
      </c>
      <c r="AX308">
        <v>4.4176704999999997E-2</v>
      </c>
      <c r="AY308">
        <v>6.5763050000000003E-2</v>
      </c>
      <c r="AZ308">
        <v>7.6807230000000004E-2</v>
      </c>
      <c r="BA308">
        <v>7.8313253999999999E-2</v>
      </c>
      <c r="BB308">
        <v>8.0321279999999995E-2</v>
      </c>
      <c r="BC308">
        <v>7.6305220000000007E-2</v>
      </c>
      <c r="BD308">
        <v>5.7730924000000003E-2</v>
      </c>
      <c r="BE308">
        <v>4.7188754999999999E-2</v>
      </c>
      <c r="BF308">
        <v>6.6767069999999998E-2</v>
      </c>
      <c r="BG308">
        <v>19712</v>
      </c>
      <c r="BH308">
        <v>17201</v>
      </c>
      <c r="BI308">
        <v>394</v>
      </c>
      <c r="BJ308">
        <v>1035</v>
      </c>
      <c r="BK308">
        <v>194</v>
      </c>
      <c r="BL308">
        <v>0.19719720000000002</v>
      </c>
      <c r="BM308">
        <v>0.51801799999999998</v>
      </c>
      <c r="BN308">
        <v>9.7097100000000006E-2</v>
      </c>
      <c r="BO308">
        <v>943</v>
      </c>
      <c r="BP308">
        <v>2</v>
      </c>
      <c r="BQ308">
        <v>43.3</v>
      </c>
      <c r="BR308">
        <v>37</v>
      </c>
      <c r="BS308">
        <v>19</v>
      </c>
      <c r="BT308">
        <v>170</v>
      </c>
      <c r="BU308">
        <v>37</v>
      </c>
      <c r="BV308">
        <v>84</v>
      </c>
      <c r="BW308">
        <v>85</v>
      </c>
      <c r="BX308">
        <v>79</v>
      </c>
      <c r="BY308">
        <v>326</v>
      </c>
      <c r="BZ308">
        <v>454</v>
      </c>
      <c r="CA308">
        <v>690</v>
      </c>
      <c r="CB308">
        <v>237</v>
      </c>
      <c r="CC308">
        <v>16</v>
      </c>
      <c r="CD308">
        <v>3.9236479999999997E-2</v>
      </c>
      <c r="CE308">
        <v>2.0148461999999999E-2</v>
      </c>
      <c r="CF308">
        <v>0.18027571000000001</v>
      </c>
      <c r="CG308">
        <v>3.9236479999999997E-2</v>
      </c>
      <c r="CH308">
        <v>8.9077409999999996E-2</v>
      </c>
      <c r="CI308">
        <v>9.0137854000000003E-2</v>
      </c>
      <c r="CJ308">
        <v>8.3775185000000002E-2</v>
      </c>
      <c r="CK308">
        <v>0.34570518</v>
      </c>
      <c r="CL308">
        <v>0.48144220000000004</v>
      </c>
      <c r="CM308">
        <v>0.73170732999999999</v>
      </c>
      <c r="CN308">
        <v>0.25132555000000001</v>
      </c>
      <c r="CO308">
        <v>1.6967126999999999E-2</v>
      </c>
      <c r="CP308">
        <v>33338</v>
      </c>
      <c r="CQ308">
        <v>28000</v>
      </c>
      <c r="CR308">
        <v>323</v>
      </c>
      <c r="CS308">
        <v>520</v>
      </c>
      <c r="CT308">
        <v>91</v>
      </c>
      <c r="CU308">
        <v>0.34582442000000002</v>
      </c>
      <c r="CV308">
        <v>0.55674519999999994</v>
      </c>
      <c r="CW308">
        <v>9.7430409999999995E-2</v>
      </c>
      <c r="CX308">
        <v>31138158</v>
      </c>
      <c r="CY308">
        <v>546</v>
      </c>
      <c r="CZ308">
        <v>867</v>
      </c>
      <c r="DA308">
        <v>118</v>
      </c>
      <c r="DB308">
        <v>749</v>
      </c>
      <c r="DC308">
        <v>0.13610150000000001</v>
      </c>
      <c r="DD308">
        <v>0.86389850000000001</v>
      </c>
    </row>
    <row r="309" spans="1:108" x14ac:dyDescent="0.3">
      <c r="A309">
        <v>307</v>
      </c>
      <c r="B309">
        <v>41580</v>
      </c>
      <c r="C309" s="1" t="s">
        <v>407</v>
      </c>
      <c r="D309">
        <v>77</v>
      </c>
      <c r="E309">
        <v>264</v>
      </c>
      <c r="F309">
        <v>129</v>
      </c>
      <c r="G309">
        <v>135</v>
      </c>
      <c r="H309">
        <f>SUM(male_female_comparison_df[[#This Row],[inhabitants_female]:[inhabitants_male]])</f>
        <v>264</v>
      </c>
      <c r="I309">
        <f>male_female_comparison_df[[#This Row],[INHABITANTS_TOTAL2]]-male_female_comparison_df[[#This Row],[inhabitants_total]]</f>
        <v>0</v>
      </c>
      <c r="J309">
        <f>male_female_comparison_df[[#This Row],[inhabitants_male]]/(male_female_comparison_df[[#This Row],[inhabitants_total]])</f>
        <v>0.51136363636363635</v>
      </c>
      <c r="L309">
        <v>45</v>
      </c>
      <c r="M309">
        <v>11</v>
      </c>
      <c r="N309">
        <v>15</v>
      </c>
      <c r="O309">
        <v>14</v>
      </c>
      <c r="P309">
        <v>7</v>
      </c>
      <c r="Q309">
        <v>6</v>
      </c>
      <c r="R309">
        <v>2</v>
      </c>
      <c r="S309">
        <v>9</v>
      </c>
      <c r="T309">
        <v>15</v>
      </c>
      <c r="U309">
        <v>14</v>
      </c>
      <c r="V309">
        <v>15</v>
      </c>
      <c r="W309">
        <v>12</v>
      </c>
      <c r="X309">
        <v>20</v>
      </c>
      <c r="Y309">
        <v>19</v>
      </c>
      <c r="Z309">
        <v>16</v>
      </c>
      <c r="AA309">
        <v>17</v>
      </c>
      <c r="AB309">
        <v>27</v>
      </c>
      <c r="AC309">
        <v>18</v>
      </c>
      <c r="AD309">
        <v>9</v>
      </c>
      <c r="AE309">
        <v>6</v>
      </c>
      <c r="AF309">
        <v>12</v>
      </c>
      <c r="AG309">
        <v>3.3142888999999998</v>
      </c>
      <c r="AH309">
        <v>0.48863636999999999</v>
      </c>
      <c r="AI309">
        <v>0.51136359999999992</v>
      </c>
      <c r="AJ309" s="2">
        <f>SUM(male_female_comparison_df[[#This Row],[inhabitants_proportional_male]],male_female_comparison_df[[#This Row],[inhabitants_proportional_female]])</f>
        <v>0.99999996999999996</v>
      </c>
      <c r="AK309" s="2">
        <f>male_female_comparison_df[[#This Row],[inhabitants_proportional_male]]-male_female_comparison_df[[#This Row],[PROPORTIONAL MALE]]</f>
        <v>-3.636363643533258E-8</v>
      </c>
      <c r="AL309" s="2">
        <f t="shared" si="4"/>
        <v>-0.46793335875704306</v>
      </c>
      <c r="AM309">
        <v>4.1666667999999997E-2</v>
      </c>
      <c r="AN309">
        <v>5.6818184000000001E-2</v>
      </c>
      <c r="AO309">
        <v>5.3030305E-2</v>
      </c>
      <c r="AP309">
        <v>2.6515152E-2</v>
      </c>
      <c r="AQ309">
        <v>2.2727272999999999E-2</v>
      </c>
      <c r="AR309">
        <v>7.5757580000000001E-3</v>
      </c>
      <c r="AS309">
        <v>3.4090910000000002E-2</v>
      </c>
      <c r="AT309">
        <v>5.6818184000000001E-2</v>
      </c>
      <c r="AU309">
        <v>5.3030305E-2</v>
      </c>
      <c r="AV309">
        <v>5.6818184000000001E-2</v>
      </c>
      <c r="AW309">
        <v>4.5454547000000005E-2</v>
      </c>
      <c r="AX309">
        <v>7.5757580000000005E-2</v>
      </c>
      <c r="AY309">
        <v>7.1969695E-2</v>
      </c>
      <c r="AZ309">
        <v>6.0606062000000002E-2</v>
      </c>
      <c r="BA309">
        <v>6.4393939999999997E-2</v>
      </c>
      <c r="BB309">
        <v>0.10227273000000001</v>
      </c>
      <c r="BC309">
        <v>6.8181820000000004E-2</v>
      </c>
      <c r="BD309">
        <v>3.4090910000000002E-2</v>
      </c>
      <c r="BE309">
        <v>2.2727272999999999E-2</v>
      </c>
      <c r="BF309">
        <v>4.5454547000000005E-2</v>
      </c>
      <c r="BG309">
        <v>18872</v>
      </c>
      <c r="BH309">
        <v>16941</v>
      </c>
      <c r="BI309">
        <v>71</v>
      </c>
      <c r="BJ309">
        <v>124</v>
      </c>
      <c r="BK309">
        <v>22</v>
      </c>
      <c r="BL309">
        <v>0.25631767999999999</v>
      </c>
      <c r="BM309">
        <v>0.44765344000000001</v>
      </c>
      <c r="BN309">
        <v>7.9422384999999998E-2</v>
      </c>
      <c r="BO309">
        <v>112</v>
      </c>
      <c r="BP309">
        <v>2.4</v>
      </c>
      <c r="BQ309">
        <v>48.4</v>
      </c>
      <c r="BR309">
        <v>3</v>
      </c>
      <c r="BS309">
        <v>3</v>
      </c>
      <c r="BT309">
        <v>29</v>
      </c>
      <c r="BU309">
        <v>11</v>
      </c>
      <c r="BV309">
        <v>14</v>
      </c>
      <c r="BW309">
        <v>11</v>
      </c>
      <c r="BX309">
        <v>10</v>
      </c>
      <c r="BY309">
        <v>35</v>
      </c>
      <c r="BZ309">
        <v>49</v>
      </c>
      <c r="CA309">
        <v>105</v>
      </c>
      <c r="CB309">
        <v>4</v>
      </c>
      <c r="CC309">
        <v>3</v>
      </c>
      <c r="CD309">
        <v>2.6785715000000002E-2</v>
      </c>
      <c r="CE309">
        <v>2.6785715000000002E-2</v>
      </c>
      <c r="CF309">
        <v>0.25892857000000002</v>
      </c>
      <c r="CG309">
        <v>9.8214280000000001E-2</v>
      </c>
      <c r="CH309">
        <v>0.125</v>
      </c>
      <c r="CI309">
        <v>9.8214280000000001E-2</v>
      </c>
      <c r="CJ309">
        <v>8.9285719999999999E-2</v>
      </c>
      <c r="CK309">
        <v>0.3125</v>
      </c>
      <c r="CL309">
        <v>0.4375</v>
      </c>
      <c r="CM309">
        <v>0.9375</v>
      </c>
      <c r="CN309">
        <v>3.5714287000000004E-2</v>
      </c>
      <c r="CO309">
        <v>2.6785715000000002E-2</v>
      </c>
      <c r="CP309">
        <v>35355</v>
      </c>
      <c r="CQ309">
        <v>31150</v>
      </c>
      <c r="CR309">
        <v>39</v>
      </c>
      <c r="CS309">
        <v>65</v>
      </c>
      <c r="CT309">
        <v>13</v>
      </c>
      <c r="CU309">
        <v>0.33333333999999998</v>
      </c>
      <c r="CV309">
        <v>0.55555559999999993</v>
      </c>
      <c r="CW309">
        <v>0.11111111</v>
      </c>
      <c r="CX309">
        <v>4136542</v>
      </c>
      <c r="CY309">
        <v>98</v>
      </c>
      <c r="CZ309">
        <v>162</v>
      </c>
      <c r="DA309">
        <v>14</v>
      </c>
      <c r="DB309">
        <v>148</v>
      </c>
      <c r="DC309">
        <v>8.6419754000000001E-2</v>
      </c>
      <c r="DD309">
        <v>0.91358024000000004</v>
      </c>
    </row>
    <row r="310" spans="1:108" x14ac:dyDescent="0.3">
      <c r="A310">
        <v>308</v>
      </c>
      <c r="B310">
        <v>41630</v>
      </c>
      <c r="C310" s="1" t="s">
        <v>408</v>
      </c>
      <c r="D310">
        <v>179</v>
      </c>
      <c r="E310">
        <v>408</v>
      </c>
      <c r="F310">
        <v>196</v>
      </c>
      <c r="G310">
        <v>212</v>
      </c>
      <c r="H310">
        <f>SUM(male_female_comparison_df[[#This Row],[inhabitants_female]:[inhabitants_male]])</f>
        <v>408</v>
      </c>
      <c r="I310">
        <f>male_female_comparison_df[[#This Row],[INHABITANTS_TOTAL2]]-male_female_comparison_df[[#This Row],[inhabitants_total]]</f>
        <v>0</v>
      </c>
      <c r="J310">
        <f>male_female_comparison_df[[#This Row],[inhabitants_male]]/(male_female_comparison_df[[#This Row],[inhabitants_total]])</f>
        <v>0.51960784313725494</v>
      </c>
      <c r="L310">
        <v>40</v>
      </c>
      <c r="M310">
        <v>16</v>
      </c>
      <c r="N310">
        <v>29</v>
      </c>
      <c r="O310">
        <v>45</v>
      </c>
      <c r="P310">
        <v>15</v>
      </c>
      <c r="Q310">
        <v>7</v>
      </c>
      <c r="R310">
        <v>9</v>
      </c>
      <c r="S310">
        <v>7</v>
      </c>
      <c r="T310">
        <v>8</v>
      </c>
      <c r="U310">
        <v>35</v>
      </c>
      <c r="V310">
        <v>25</v>
      </c>
      <c r="W310">
        <v>19</v>
      </c>
      <c r="X310">
        <v>26</v>
      </c>
      <c r="Y310">
        <v>24</v>
      </c>
      <c r="Z310">
        <v>30</v>
      </c>
      <c r="AA310">
        <v>24</v>
      </c>
      <c r="AB310">
        <v>36</v>
      </c>
      <c r="AC310">
        <v>26</v>
      </c>
      <c r="AD310">
        <v>14</v>
      </c>
      <c r="AE310">
        <v>8</v>
      </c>
      <c r="AF310">
        <v>5</v>
      </c>
      <c r="AG310">
        <v>4.3297744000000007</v>
      </c>
      <c r="AH310">
        <v>0.48039216000000001</v>
      </c>
      <c r="AI310">
        <v>0.51960784000000004</v>
      </c>
      <c r="AJ310" s="2">
        <f>SUM(male_female_comparison_df[[#This Row],[inhabitants_proportional_male]],male_female_comparison_df[[#This Row],[inhabitants_proportional_female]])</f>
        <v>1</v>
      </c>
      <c r="AK310" s="2">
        <f>male_female_comparison_df[[#This Row],[inhabitants_proportional_male]]-male_female_comparison_df[[#This Row],[PROPORTIONAL MALE]]</f>
        <v>-3.1372549003094719E-9</v>
      </c>
      <c r="AL310" s="2">
        <f t="shared" si="4"/>
        <v>-0.46793335875704306</v>
      </c>
      <c r="AM310">
        <v>3.9215687999999999E-2</v>
      </c>
      <c r="AN310">
        <v>7.1078434999999995E-2</v>
      </c>
      <c r="AO310">
        <v>0.11029412</v>
      </c>
      <c r="AP310">
        <v>3.6764707000000001E-2</v>
      </c>
      <c r="AQ310">
        <v>1.7156863999999997E-2</v>
      </c>
      <c r="AR310">
        <v>2.2058823999999998E-2</v>
      </c>
      <c r="AS310">
        <v>1.7156863999999997E-2</v>
      </c>
      <c r="AT310">
        <v>1.9607843999999999E-2</v>
      </c>
      <c r="AU310">
        <v>8.5784315999999999E-2</v>
      </c>
      <c r="AV310">
        <v>6.1274509999999997E-2</v>
      </c>
      <c r="AW310">
        <v>4.656863E-2</v>
      </c>
      <c r="AX310">
        <v>6.3725494000000008E-2</v>
      </c>
      <c r="AY310">
        <v>5.8823529999999999E-2</v>
      </c>
      <c r="AZ310">
        <v>7.3529415000000001E-2</v>
      </c>
      <c r="BA310">
        <v>5.8823529999999999E-2</v>
      </c>
      <c r="BB310">
        <v>8.8235300000000003E-2</v>
      </c>
      <c r="BC310">
        <v>6.3725494000000008E-2</v>
      </c>
      <c r="BD310">
        <v>3.4313727000000002E-2</v>
      </c>
      <c r="BE310">
        <v>1.9607843999999999E-2</v>
      </c>
      <c r="BF310">
        <v>1.2254902E-2</v>
      </c>
      <c r="BG310">
        <v>21171</v>
      </c>
      <c r="BH310">
        <v>20242</v>
      </c>
      <c r="BI310">
        <v>82</v>
      </c>
      <c r="BJ310">
        <v>169</v>
      </c>
      <c r="BK310">
        <v>48</v>
      </c>
      <c r="BL310">
        <v>0.20297029999999999</v>
      </c>
      <c r="BM310">
        <v>0.41831684000000002</v>
      </c>
      <c r="BN310">
        <v>0.11881187999999999</v>
      </c>
      <c r="BO310">
        <v>154</v>
      </c>
      <c r="BP310">
        <v>2.6</v>
      </c>
      <c r="BQ310">
        <v>42.7</v>
      </c>
      <c r="BR310">
        <v>2</v>
      </c>
      <c r="BS310">
        <v>3</v>
      </c>
      <c r="BT310">
        <v>43</v>
      </c>
      <c r="BU310">
        <v>12</v>
      </c>
      <c r="BV310">
        <v>26</v>
      </c>
      <c r="BW310">
        <v>25</v>
      </c>
      <c r="BX310">
        <v>16</v>
      </c>
      <c r="BY310">
        <v>54</v>
      </c>
      <c r="BZ310">
        <v>58</v>
      </c>
      <c r="CA310">
        <v>150</v>
      </c>
      <c r="CB310">
        <v>1</v>
      </c>
      <c r="CC310">
        <v>3</v>
      </c>
      <c r="CD310">
        <v>1.2987013E-2</v>
      </c>
      <c r="CE310">
        <v>1.9480518999999998E-2</v>
      </c>
      <c r="CF310">
        <v>0.27922079999999999</v>
      </c>
      <c r="CG310">
        <v>7.7922075999999993E-2</v>
      </c>
      <c r="CH310">
        <v>0.16883117</v>
      </c>
      <c r="CI310">
        <v>0.16233765999999999</v>
      </c>
      <c r="CJ310">
        <v>0.103896104</v>
      </c>
      <c r="CK310">
        <v>0.35064936000000002</v>
      </c>
      <c r="CL310">
        <v>0.37662336000000002</v>
      </c>
      <c r="CM310">
        <v>0.97402595999999997</v>
      </c>
      <c r="CN310">
        <v>6.4935065000000002E-3</v>
      </c>
      <c r="CO310">
        <v>1.9480518999999998E-2</v>
      </c>
      <c r="CP310">
        <v>41179</v>
      </c>
      <c r="CQ310">
        <v>38076</v>
      </c>
      <c r="CR310">
        <v>31</v>
      </c>
      <c r="CS310">
        <v>104</v>
      </c>
      <c r="CT310">
        <v>19</v>
      </c>
      <c r="CU310">
        <v>0.2012987</v>
      </c>
      <c r="CV310">
        <v>0.67532469999999989</v>
      </c>
      <c r="CW310">
        <v>0.12337662000000001</v>
      </c>
      <c r="CX310">
        <v>6341630</v>
      </c>
      <c r="CY310">
        <v>254</v>
      </c>
      <c r="CZ310">
        <v>184</v>
      </c>
      <c r="DA310">
        <v>9</v>
      </c>
      <c r="DB310">
        <v>175</v>
      </c>
      <c r="DC310">
        <v>4.8913042999999996E-2</v>
      </c>
      <c r="DD310">
        <v>0.95108694000000005</v>
      </c>
    </row>
    <row r="311" spans="1:108" x14ac:dyDescent="0.3">
      <c r="A311">
        <v>309</v>
      </c>
      <c r="B311">
        <v>41660</v>
      </c>
      <c r="C311" s="1" t="s">
        <v>409</v>
      </c>
      <c r="D311">
        <v>850</v>
      </c>
      <c r="E311">
        <v>1884</v>
      </c>
      <c r="F311">
        <v>927</v>
      </c>
      <c r="G311">
        <v>957</v>
      </c>
      <c r="H311">
        <f>SUM(male_female_comparison_df[[#This Row],[inhabitants_female]:[inhabitants_male]])</f>
        <v>1884</v>
      </c>
      <c r="I311">
        <f>male_female_comparison_df[[#This Row],[INHABITANTS_TOTAL2]]-male_female_comparison_df[[#This Row],[inhabitants_total]]</f>
        <v>0</v>
      </c>
      <c r="J311">
        <f>male_female_comparison_df[[#This Row],[inhabitants_male]]/(male_female_comparison_df[[#This Row],[inhabitants_total]])</f>
        <v>0.5079617834394905</v>
      </c>
      <c r="L311">
        <v>46</v>
      </c>
      <c r="M311">
        <v>43</v>
      </c>
      <c r="N311">
        <v>109</v>
      </c>
      <c r="O311">
        <v>151</v>
      </c>
      <c r="P311">
        <v>59</v>
      </c>
      <c r="Q311">
        <v>35</v>
      </c>
      <c r="R311">
        <v>29</v>
      </c>
      <c r="S311">
        <v>51</v>
      </c>
      <c r="T311">
        <v>54</v>
      </c>
      <c r="U311">
        <v>93</v>
      </c>
      <c r="V311">
        <v>98</v>
      </c>
      <c r="W311">
        <v>111</v>
      </c>
      <c r="X311">
        <v>125</v>
      </c>
      <c r="Y311">
        <v>121</v>
      </c>
      <c r="Z311">
        <v>130</v>
      </c>
      <c r="AA311">
        <v>155</v>
      </c>
      <c r="AB311">
        <v>163</v>
      </c>
      <c r="AC311">
        <v>127</v>
      </c>
      <c r="AD311">
        <v>99</v>
      </c>
      <c r="AE311">
        <v>58</v>
      </c>
      <c r="AF311">
        <v>73</v>
      </c>
      <c r="AG311">
        <v>5.9534992999999998</v>
      </c>
      <c r="AH311">
        <v>0.49203822000000003</v>
      </c>
      <c r="AI311">
        <v>0.50796179999999991</v>
      </c>
      <c r="AJ311" s="2">
        <f>SUM(male_female_comparison_df[[#This Row],[inhabitants_proportional_male]],male_female_comparison_df[[#This Row],[inhabitants_proportional_female]])</f>
        <v>1.0000000199999999</v>
      </c>
      <c r="AK311" s="2">
        <f>male_female_comparison_df[[#This Row],[inhabitants_proportional_male]]-male_female_comparison_df[[#This Row],[PROPORTIONAL MALE]]</f>
        <v>1.6560509408236612E-8</v>
      </c>
      <c r="AL311" s="2">
        <f t="shared" si="4"/>
        <v>-0.46793335875704306</v>
      </c>
      <c r="AM311">
        <v>2.2823778999999999E-2</v>
      </c>
      <c r="AN311">
        <v>5.7855625000000001E-2</v>
      </c>
      <c r="AO311">
        <v>8.0148620000000004E-2</v>
      </c>
      <c r="AP311">
        <v>3.1316347000000001E-2</v>
      </c>
      <c r="AQ311">
        <v>1.8577496000000002E-2</v>
      </c>
      <c r="AR311">
        <v>1.5392781000000001E-2</v>
      </c>
      <c r="AS311">
        <v>2.7070063999999998E-2</v>
      </c>
      <c r="AT311">
        <v>2.8662420000000001E-2</v>
      </c>
      <c r="AU311">
        <v>4.9363058000000001E-2</v>
      </c>
      <c r="AV311">
        <v>5.2016985000000002E-2</v>
      </c>
      <c r="AW311">
        <v>5.8917200000000003E-2</v>
      </c>
      <c r="AX311">
        <v>6.6348194999999999E-2</v>
      </c>
      <c r="AY311">
        <v>6.4225055000000003E-2</v>
      </c>
      <c r="AZ311">
        <v>6.900212E-2</v>
      </c>
      <c r="BA311">
        <v>8.2271759999999999E-2</v>
      </c>
      <c r="BB311">
        <v>8.6518049999999999E-2</v>
      </c>
      <c r="BC311">
        <v>6.7409769999999994E-2</v>
      </c>
      <c r="BD311">
        <v>5.2547770000000001E-2</v>
      </c>
      <c r="BE311">
        <v>3.0785562000000002E-2</v>
      </c>
      <c r="BF311">
        <v>3.8747348000000001E-2</v>
      </c>
      <c r="BG311">
        <v>21489</v>
      </c>
      <c r="BH311">
        <v>19482</v>
      </c>
      <c r="BI311">
        <v>335</v>
      </c>
      <c r="BJ311">
        <v>945</v>
      </c>
      <c r="BK311">
        <v>216</v>
      </c>
      <c r="BL311">
        <v>0.17753047</v>
      </c>
      <c r="BM311">
        <v>0.50079490000000004</v>
      </c>
      <c r="BN311">
        <v>0.11446741000000001</v>
      </c>
      <c r="BO311">
        <v>856</v>
      </c>
      <c r="BP311">
        <v>2.2000000000000002</v>
      </c>
      <c r="BQ311">
        <v>42.3</v>
      </c>
      <c r="BR311">
        <v>23</v>
      </c>
      <c r="BS311">
        <v>11</v>
      </c>
      <c r="BT311">
        <v>195</v>
      </c>
      <c r="BU311">
        <v>37</v>
      </c>
      <c r="BV311">
        <v>97</v>
      </c>
      <c r="BW311">
        <v>106</v>
      </c>
      <c r="BX311">
        <v>70</v>
      </c>
      <c r="BY311">
        <v>302</v>
      </c>
      <c r="BZ311">
        <v>364</v>
      </c>
      <c r="CA311">
        <v>688</v>
      </c>
      <c r="CB311">
        <v>151</v>
      </c>
      <c r="CC311">
        <v>17</v>
      </c>
      <c r="CD311">
        <v>2.686916E-2</v>
      </c>
      <c r="CE311">
        <v>1.2850466999999999E-2</v>
      </c>
      <c r="CF311">
        <v>0.22780374</v>
      </c>
      <c r="CG311">
        <v>4.3224297000000002E-2</v>
      </c>
      <c r="CH311">
        <v>0.11331776</v>
      </c>
      <c r="CI311">
        <v>0.12383178</v>
      </c>
      <c r="CJ311">
        <v>8.1775699999999993E-2</v>
      </c>
      <c r="CK311">
        <v>0.35280373999999998</v>
      </c>
      <c r="CL311">
        <v>0.42523362999999997</v>
      </c>
      <c r="CM311">
        <v>0.80373830000000002</v>
      </c>
      <c r="CN311">
        <v>0.17640186999999999</v>
      </c>
      <c r="CO311">
        <v>1.9859813E-2</v>
      </c>
      <c r="CP311">
        <v>37412</v>
      </c>
      <c r="CQ311">
        <v>31449</v>
      </c>
      <c r="CR311">
        <v>233</v>
      </c>
      <c r="CS311">
        <v>519</v>
      </c>
      <c r="CT311">
        <v>107</v>
      </c>
      <c r="CU311">
        <v>0.27124563000000002</v>
      </c>
      <c r="CV311">
        <v>0.60419095</v>
      </c>
      <c r="CW311">
        <v>0.12456345000000001</v>
      </c>
      <c r="CX311">
        <v>32136788</v>
      </c>
      <c r="CY311">
        <v>899</v>
      </c>
      <c r="CZ311">
        <v>929</v>
      </c>
      <c r="DA311">
        <v>135</v>
      </c>
      <c r="DB311">
        <v>794</v>
      </c>
      <c r="DC311">
        <v>0.14531754</v>
      </c>
      <c r="DD311">
        <v>0.85468244999999998</v>
      </c>
    </row>
    <row r="312" spans="1:108" x14ac:dyDescent="0.3">
      <c r="A312">
        <v>310</v>
      </c>
      <c r="B312">
        <v>41710</v>
      </c>
      <c r="C312" s="1" t="s">
        <v>410</v>
      </c>
      <c r="D312">
        <v>179</v>
      </c>
      <c r="E312">
        <v>280</v>
      </c>
      <c r="F312">
        <v>139</v>
      </c>
      <c r="G312">
        <v>141</v>
      </c>
      <c r="H312">
        <f>SUM(male_female_comparison_df[[#This Row],[inhabitants_female]:[inhabitants_male]])</f>
        <v>280</v>
      </c>
      <c r="I312">
        <f>male_female_comparison_df[[#This Row],[INHABITANTS_TOTAL2]]-male_female_comparison_df[[#This Row],[inhabitants_total]]</f>
        <v>0</v>
      </c>
      <c r="J312">
        <f>male_female_comparison_df[[#This Row],[inhabitants_male]]/(male_female_comparison_df[[#This Row],[inhabitants_total]])</f>
        <v>0.50357142857142856</v>
      </c>
      <c r="L312">
        <v>48</v>
      </c>
      <c r="M312">
        <v>8</v>
      </c>
      <c r="N312">
        <v>11</v>
      </c>
      <c r="O312">
        <v>20</v>
      </c>
      <c r="P312">
        <v>11</v>
      </c>
      <c r="Q312">
        <v>6</v>
      </c>
      <c r="R312">
        <v>4</v>
      </c>
      <c r="S312">
        <v>2</v>
      </c>
      <c r="T312">
        <v>5</v>
      </c>
      <c r="U312">
        <v>13</v>
      </c>
      <c r="V312">
        <v>14</v>
      </c>
      <c r="W312">
        <v>15</v>
      </c>
      <c r="X312">
        <v>18</v>
      </c>
      <c r="Y312">
        <v>26</v>
      </c>
      <c r="Z312">
        <v>24</v>
      </c>
      <c r="AA312">
        <v>20</v>
      </c>
      <c r="AB312">
        <v>22</v>
      </c>
      <c r="AC312">
        <v>19</v>
      </c>
      <c r="AD312">
        <v>18</v>
      </c>
      <c r="AE312">
        <v>17</v>
      </c>
      <c r="AF312">
        <v>7</v>
      </c>
      <c r="AG312">
        <v>2.0360893999999998</v>
      </c>
      <c r="AH312">
        <v>0.49642858000000001</v>
      </c>
      <c r="AI312">
        <v>0.50357145000000003</v>
      </c>
      <c r="AJ312" s="2">
        <f>SUM(male_female_comparison_df[[#This Row],[inhabitants_proportional_male]],male_female_comparison_df[[#This Row],[inhabitants_proportional_female]])</f>
        <v>1.00000003</v>
      </c>
      <c r="AK312" s="2">
        <f>male_female_comparison_df[[#This Row],[inhabitants_proportional_male]]-male_female_comparison_df[[#This Row],[PROPORTIONAL MALE]]</f>
        <v>2.1428571472803526E-8</v>
      </c>
      <c r="AL312" s="2">
        <f t="shared" si="4"/>
        <v>-0.46793335875704306</v>
      </c>
      <c r="AM312">
        <v>2.8571428999999999E-2</v>
      </c>
      <c r="AN312">
        <v>3.9285715999999998E-2</v>
      </c>
      <c r="AO312">
        <v>7.1428574999999994E-2</v>
      </c>
      <c r="AP312">
        <v>3.9285715999999998E-2</v>
      </c>
      <c r="AQ312">
        <v>2.1428572000000003E-2</v>
      </c>
      <c r="AR312">
        <v>1.4285714E-2</v>
      </c>
      <c r="AS312">
        <v>7.1428569999999999E-3</v>
      </c>
      <c r="AT312">
        <v>1.7857143999999998E-2</v>
      </c>
      <c r="AU312">
        <v>4.6428572000000001E-2</v>
      </c>
      <c r="AV312">
        <v>0.05</v>
      </c>
      <c r="AW312">
        <v>5.3571430000000003E-2</v>
      </c>
      <c r="AX312">
        <v>6.4285720000000005E-2</v>
      </c>
      <c r="AY312">
        <v>9.2857145000000002E-2</v>
      </c>
      <c r="AZ312">
        <v>8.5714289999999999E-2</v>
      </c>
      <c r="BA312">
        <v>7.1428574999999994E-2</v>
      </c>
      <c r="BB312">
        <v>7.8571429999999998E-2</v>
      </c>
      <c r="BC312">
        <v>6.7857145999999993E-2</v>
      </c>
      <c r="BD312">
        <v>6.4285720000000005E-2</v>
      </c>
      <c r="BE312">
        <v>6.0714285999999999E-2</v>
      </c>
      <c r="BF312">
        <v>2.5000000000000001E-2</v>
      </c>
      <c r="BG312">
        <v>20975</v>
      </c>
      <c r="BH312">
        <v>18391</v>
      </c>
      <c r="BI312">
        <v>54</v>
      </c>
      <c r="BJ312">
        <v>135</v>
      </c>
      <c r="BK312">
        <v>35</v>
      </c>
      <c r="BL312">
        <v>0.19494584000000001</v>
      </c>
      <c r="BM312">
        <v>0.48736462000000003</v>
      </c>
      <c r="BN312">
        <v>0.12635378999999999</v>
      </c>
      <c r="BO312">
        <v>132</v>
      </c>
      <c r="BP312">
        <v>2.1</v>
      </c>
      <c r="BQ312">
        <v>44.5</v>
      </c>
      <c r="BR312">
        <v>1</v>
      </c>
      <c r="BS312">
        <v>1</v>
      </c>
      <c r="BT312">
        <v>28</v>
      </c>
      <c r="BU312">
        <v>6</v>
      </c>
      <c r="BV312">
        <v>12</v>
      </c>
      <c r="BW312">
        <v>17</v>
      </c>
      <c r="BX312">
        <v>12</v>
      </c>
      <c r="BY312">
        <v>45</v>
      </c>
      <c r="BZ312">
        <v>61</v>
      </c>
      <c r="CA312">
        <v>119</v>
      </c>
      <c r="CB312">
        <v>8</v>
      </c>
      <c r="CC312">
        <v>5</v>
      </c>
      <c r="CD312">
        <v>7.5757580000000001E-3</v>
      </c>
      <c r="CE312">
        <v>7.5757580000000001E-3</v>
      </c>
      <c r="CF312">
        <v>0.21212122</v>
      </c>
      <c r="CG312">
        <v>4.5454547000000005E-2</v>
      </c>
      <c r="CH312">
        <v>9.0909089999999998E-2</v>
      </c>
      <c r="CI312">
        <v>0.12878787999999999</v>
      </c>
      <c r="CJ312">
        <v>9.0909089999999998E-2</v>
      </c>
      <c r="CK312">
        <v>0.34090909999999996</v>
      </c>
      <c r="CL312">
        <v>0.46212122</v>
      </c>
      <c r="CM312">
        <v>0.90151510000000001</v>
      </c>
      <c r="CN312">
        <v>6.0606062000000002E-2</v>
      </c>
      <c r="CO312">
        <v>3.7878790000000002E-2</v>
      </c>
      <c r="CP312">
        <v>35671</v>
      </c>
      <c r="CQ312">
        <v>31301</v>
      </c>
      <c r="CR312">
        <v>36</v>
      </c>
      <c r="CS312">
        <v>79</v>
      </c>
      <c r="CT312">
        <v>17</v>
      </c>
      <c r="CU312">
        <v>0.27272728000000002</v>
      </c>
      <c r="CV312">
        <v>0.59848489999999999</v>
      </c>
      <c r="CW312">
        <v>0.12878787999999999</v>
      </c>
      <c r="CX312">
        <v>4708619</v>
      </c>
      <c r="CY312">
        <v>242</v>
      </c>
      <c r="CZ312">
        <v>197</v>
      </c>
      <c r="DA312">
        <v>28</v>
      </c>
      <c r="DB312">
        <v>169</v>
      </c>
      <c r="DC312">
        <v>0.14213197999999999</v>
      </c>
      <c r="DD312">
        <v>0.85786800000000007</v>
      </c>
    </row>
    <row r="313" spans="1:108" x14ac:dyDescent="0.3">
      <c r="A313">
        <v>311</v>
      </c>
      <c r="B313">
        <v>41900</v>
      </c>
      <c r="C313" s="1" t="s">
        <v>411</v>
      </c>
      <c r="D313">
        <v>592</v>
      </c>
      <c r="E313">
        <v>2641</v>
      </c>
      <c r="F313">
        <v>1305</v>
      </c>
      <c r="G313">
        <v>1336</v>
      </c>
      <c r="H313">
        <f>SUM(male_female_comparison_df[[#This Row],[inhabitants_female]:[inhabitants_male]])</f>
        <v>2641</v>
      </c>
      <c r="I313">
        <f>male_female_comparison_df[[#This Row],[INHABITANTS_TOTAL2]]-male_female_comparison_df[[#This Row],[inhabitants_total]]</f>
        <v>0</v>
      </c>
      <c r="J313">
        <f>male_female_comparison_df[[#This Row],[inhabitants_male]]/(male_female_comparison_df[[#This Row],[inhabitants_total]])</f>
        <v>0.50586898901931088</v>
      </c>
      <c r="L313">
        <v>44</v>
      </c>
      <c r="M313">
        <v>78</v>
      </c>
      <c r="N313">
        <v>121</v>
      </c>
      <c r="O313">
        <v>190</v>
      </c>
      <c r="P313">
        <v>89</v>
      </c>
      <c r="Q313">
        <v>68</v>
      </c>
      <c r="R313">
        <v>60</v>
      </c>
      <c r="S313">
        <v>88</v>
      </c>
      <c r="T313">
        <v>97</v>
      </c>
      <c r="U313">
        <v>141</v>
      </c>
      <c r="V313">
        <v>166</v>
      </c>
      <c r="W313">
        <v>141</v>
      </c>
      <c r="X313">
        <v>164</v>
      </c>
      <c r="Y313">
        <v>181</v>
      </c>
      <c r="Z313">
        <v>196</v>
      </c>
      <c r="AA313">
        <v>181</v>
      </c>
      <c r="AB313">
        <v>221</v>
      </c>
      <c r="AC313">
        <v>154</v>
      </c>
      <c r="AD313">
        <v>132</v>
      </c>
      <c r="AE313">
        <v>81</v>
      </c>
      <c r="AF313">
        <v>92</v>
      </c>
      <c r="AG313">
        <v>10.042479500000001</v>
      </c>
      <c r="AH313">
        <v>0.49413100000000004</v>
      </c>
      <c r="AI313">
        <v>0.50586900000000001</v>
      </c>
      <c r="AJ313" s="2">
        <f>SUM(male_female_comparison_df[[#This Row],[inhabitants_proportional_male]],male_female_comparison_df[[#This Row],[inhabitants_proportional_female]])</f>
        <v>1</v>
      </c>
      <c r="AK313" s="2">
        <f>male_female_comparison_df[[#This Row],[inhabitants_proportional_male]]-male_female_comparison_df[[#This Row],[PROPORTIONAL MALE]]</f>
        <v>1.0980689135742239E-8</v>
      </c>
      <c r="AL313" s="2">
        <f t="shared" si="4"/>
        <v>-0.46793335875704306</v>
      </c>
      <c r="AM313">
        <v>2.9534267000000003E-2</v>
      </c>
      <c r="AN313">
        <v>4.5815979999999999E-2</v>
      </c>
      <c r="AO313">
        <v>7.1942450000000005E-2</v>
      </c>
      <c r="AP313">
        <v>3.3699356E-2</v>
      </c>
      <c r="AQ313">
        <v>2.5747823E-2</v>
      </c>
      <c r="AR313">
        <v>2.2718667999999997E-2</v>
      </c>
      <c r="AS313">
        <v>3.3320710000000003E-2</v>
      </c>
      <c r="AT313">
        <v>3.6728512000000005E-2</v>
      </c>
      <c r="AU313">
        <v>5.3388867999999999E-2</v>
      </c>
      <c r="AV313">
        <v>6.2854974999999993E-2</v>
      </c>
      <c r="AW313">
        <v>5.3388867999999999E-2</v>
      </c>
      <c r="AX313">
        <v>6.2097689999999997E-2</v>
      </c>
      <c r="AY313">
        <v>6.8534639999999994E-2</v>
      </c>
      <c r="AZ313">
        <v>7.4214310000000006E-2</v>
      </c>
      <c r="BA313">
        <v>6.8534639999999994E-2</v>
      </c>
      <c r="BB313">
        <v>8.3680420000000005E-2</v>
      </c>
      <c r="BC313">
        <v>5.8311245999999997E-2</v>
      </c>
      <c r="BD313">
        <v>4.9981070000000002E-2</v>
      </c>
      <c r="BE313">
        <v>3.0670201000000001E-2</v>
      </c>
      <c r="BF313">
        <v>3.4835289999999998E-2</v>
      </c>
      <c r="BG313">
        <v>21106</v>
      </c>
      <c r="BH313">
        <v>18928</v>
      </c>
      <c r="BI313">
        <v>465</v>
      </c>
      <c r="BJ313">
        <v>1298</v>
      </c>
      <c r="BK313">
        <v>328</v>
      </c>
      <c r="BL313">
        <v>0.16921398000000001</v>
      </c>
      <c r="BM313">
        <v>0.47234353000000001</v>
      </c>
      <c r="BN313">
        <v>0.11935953000000001</v>
      </c>
      <c r="BO313">
        <v>1251</v>
      </c>
      <c r="BP313">
        <v>2.1</v>
      </c>
      <c r="BQ313">
        <v>44.1</v>
      </c>
      <c r="BR313">
        <v>66</v>
      </c>
      <c r="BS313">
        <v>21</v>
      </c>
      <c r="BT313">
        <v>279</v>
      </c>
      <c r="BU313">
        <v>73</v>
      </c>
      <c r="BV313">
        <v>139</v>
      </c>
      <c r="BW313">
        <v>132</v>
      </c>
      <c r="BX313">
        <v>117</v>
      </c>
      <c r="BY313">
        <v>489</v>
      </c>
      <c r="BZ313">
        <v>491</v>
      </c>
      <c r="CA313">
        <v>920</v>
      </c>
      <c r="CB313">
        <v>303</v>
      </c>
      <c r="CC313">
        <v>28</v>
      </c>
      <c r="CD313">
        <v>5.2757792000000005E-2</v>
      </c>
      <c r="CE313">
        <v>1.6786572E-2</v>
      </c>
      <c r="CF313">
        <v>0.22302158</v>
      </c>
      <c r="CG313">
        <v>5.8353315999999995E-2</v>
      </c>
      <c r="CH313">
        <v>0.11111111</v>
      </c>
      <c r="CI313">
        <v>0.10551558400000001</v>
      </c>
      <c r="CJ313">
        <v>9.3525179999999999E-2</v>
      </c>
      <c r="CK313">
        <v>0.39088729999999999</v>
      </c>
      <c r="CL313">
        <v>0.392486</v>
      </c>
      <c r="CM313">
        <v>0.73541164000000003</v>
      </c>
      <c r="CN313">
        <v>0.24220622999999999</v>
      </c>
      <c r="CO313">
        <v>2.2382093999999998E-2</v>
      </c>
      <c r="CP313">
        <v>35078</v>
      </c>
      <c r="CQ313">
        <v>29681</v>
      </c>
      <c r="CR313">
        <v>409</v>
      </c>
      <c r="CS313">
        <v>680</v>
      </c>
      <c r="CT313">
        <v>157</v>
      </c>
      <c r="CU313">
        <v>0.31510016000000002</v>
      </c>
      <c r="CV313">
        <v>0.52388290000000004</v>
      </c>
      <c r="CW313">
        <v>0.12095532000000001</v>
      </c>
      <c r="CX313">
        <v>43707288</v>
      </c>
      <c r="CY313">
        <v>326</v>
      </c>
      <c r="CZ313">
        <v>1168</v>
      </c>
      <c r="DA313">
        <v>157</v>
      </c>
      <c r="DB313">
        <v>1011</v>
      </c>
      <c r="DC313">
        <v>0.13441779999999998</v>
      </c>
      <c r="DD313">
        <v>0.86558217000000004</v>
      </c>
    </row>
    <row r="314" spans="1:108" x14ac:dyDescent="0.3">
      <c r="A314">
        <v>312</v>
      </c>
      <c r="B314">
        <v>41940</v>
      </c>
      <c r="C314" s="1" t="s">
        <v>412</v>
      </c>
      <c r="D314">
        <v>179</v>
      </c>
      <c r="E314">
        <v>1375</v>
      </c>
      <c r="F314">
        <v>647</v>
      </c>
      <c r="G314">
        <v>728</v>
      </c>
      <c r="H314">
        <f>SUM(male_female_comparison_df[[#This Row],[inhabitants_female]:[inhabitants_male]])</f>
        <v>1375</v>
      </c>
      <c r="I314">
        <f>male_female_comparison_df[[#This Row],[INHABITANTS_TOTAL2]]-male_female_comparison_df[[#This Row],[inhabitants_total]]</f>
        <v>0</v>
      </c>
      <c r="J314">
        <f>male_female_comparison_df[[#This Row],[inhabitants_male]]/(male_female_comparison_df[[#This Row],[inhabitants_total]])</f>
        <v>0.5294545454545454</v>
      </c>
      <c r="L314">
        <v>40</v>
      </c>
      <c r="M314">
        <v>54</v>
      </c>
      <c r="N314">
        <v>80</v>
      </c>
      <c r="O314">
        <v>128</v>
      </c>
      <c r="P314">
        <v>56</v>
      </c>
      <c r="Q314">
        <v>40</v>
      </c>
      <c r="R314">
        <v>23</v>
      </c>
      <c r="S314">
        <v>25</v>
      </c>
      <c r="T314">
        <v>35</v>
      </c>
      <c r="U314">
        <v>95</v>
      </c>
      <c r="V314">
        <v>101</v>
      </c>
      <c r="W314">
        <v>92</v>
      </c>
      <c r="X314">
        <v>106</v>
      </c>
      <c r="Y314">
        <v>109</v>
      </c>
      <c r="Z314">
        <v>108</v>
      </c>
      <c r="AA314">
        <v>97</v>
      </c>
      <c r="AB314">
        <v>83</v>
      </c>
      <c r="AC314">
        <v>46</v>
      </c>
      <c r="AD314">
        <v>48</v>
      </c>
      <c r="AE314">
        <v>36</v>
      </c>
      <c r="AF314">
        <v>13</v>
      </c>
      <c r="AG314">
        <v>10.13594</v>
      </c>
      <c r="AH314">
        <v>0.47054543999999998</v>
      </c>
      <c r="AI314">
        <v>0.52945450000000005</v>
      </c>
      <c r="AJ314" s="2">
        <f>SUM(male_female_comparison_df[[#This Row],[inhabitants_proportional_male]],male_female_comparison_df[[#This Row],[inhabitants_proportional_female]])</f>
        <v>0.99999994000000003</v>
      </c>
      <c r="AK314" s="2">
        <f>male_female_comparison_df[[#This Row],[inhabitants_proportional_male]]-male_female_comparison_df[[#This Row],[PROPORTIONAL MALE]]</f>
        <v>-4.5454545349876696E-8</v>
      </c>
      <c r="AL314" s="2">
        <f t="shared" si="4"/>
        <v>-0.46793335875704306</v>
      </c>
      <c r="AM314">
        <v>3.9272726000000001E-2</v>
      </c>
      <c r="AN314">
        <v>5.8181820000000002E-2</v>
      </c>
      <c r="AO314">
        <v>9.3090909999999999E-2</v>
      </c>
      <c r="AP314">
        <v>4.0727273000000001E-2</v>
      </c>
      <c r="AQ314">
        <v>2.9090910000000001E-2</v>
      </c>
      <c r="AR314">
        <v>1.6727271999999998E-2</v>
      </c>
      <c r="AS314">
        <v>1.8181817999999999E-2</v>
      </c>
      <c r="AT314">
        <v>2.5454544999999999E-2</v>
      </c>
      <c r="AU314">
        <v>6.9090910000000005E-2</v>
      </c>
      <c r="AV314">
        <v>7.345454400000001E-2</v>
      </c>
      <c r="AW314">
        <v>6.6909090000000004E-2</v>
      </c>
      <c r="AX314">
        <v>7.7090909999999999E-2</v>
      </c>
      <c r="AY314">
        <v>7.9272725000000002E-2</v>
      </c>
      <c r="AZ314">
        <v>7.8545450000000003E-2</v>
      </c>
      <c r="BA314">
        <v>7.0545460000000004E-2</v>
      </c>
      <c r="BB314">
        <v>6.0363634999999999E-2</v>
      </c>
      <c r="BC314">
        <v>3.3454545000000002E-2</v>
      </c>
      <c r="BD314">
        <v>3.4909092000000003E-2</v>
      </c>
      <c r="BE314">
        <v>2.6181818999999999E-2</v>
      </c>
      <c r="BF314">
        <v>9.4545459999999994E-3</v>
      </c>
      <c r="BG314">
        <v>23259</v>
      </c>
      <c r="BH314">
        <v>22241</v>
      </c>
      <c r="BI314">
        <v>203</v>
      </c>
      <c r="BJ314">
        <v>628</v>
      </c>
      <c r="BK314">
        <v>195</v>
      </c>
      <c r="BL314">
        <v>0.14699493</v>
      </c>
      <c r="BM314">
        <v>0.45474293999999998</v>
      </c>
      <c r="BN314">
        <v>0.14120203000000001</v>
      </c>
      <c r="BO314">
        <v>520</v>
      </c>
      <c r="BP314">
        <v>2.6</v>
      </c>
      <c r="BQ314">
        <v>43.1</v>
      </c>
      <c r="BR314">
        <v>9</v>
      </c>
      <c r="BS314">
        <v>9</v>
      </c>
      <c r="BT314">
        <v>169</v>
      </c>
      <c r="BU314">
        <v>46</v>
      </c>
      <c r="BV314">
        <v>81</v>
      </c>
      <c r="BW314">
        <v>87</v>
      </c>
      <c r="BX314">
        <v>72</v>
      </c>
      <c r="BY314">
        <v>202</v>
      </c>
      <c r="BZ314">
        <v>152</v>
      </c>
      <c r="CA314">
        <v>502</v>
      </c>
      <c r="CB314">
        <v>6</v>
      </c>
      <c r="CC314">
        <v>12</v>
      </c>
      <c r="CD314">
        <v>1.7307692999999999E-2</v>
      </c>
      <c r="CE314">
        <v>1.7307692999999999E-2</v>
      </c>
      <c r="CF314">
        <v>0.32500000000000001</v>
      </c>
      <c r="CG314">
        <v>8.8461540000000005E-2</v>
      </c>
      <c r="CH314">
        <v>0.15576923000000001</v>
      </c>
      <c r="CI314">
        <v>0.16730769000000001</v>
      </c>
      <c r="CJ314">
        <v>0.13846154999999999</v>
      </c>
      <c r="CK314">
        <v>0.38846153</v>
      </c>
      <c r="CL314">
        <v>0.2923077</v>
      </c>
      <c r="CM314">
        <v>0.96538459999999993</v>
      </c>
      <c r="CN314">
        <v>1.1538461999999999E-2</v>
      </c>
      <c r="CO314">
        <v>2.3076923999999999E-2</v>
      </c>
      <c r="CP314">
        <v>45815</v>
      </c>
      <c r="CQ314">
        <v>43341</v>
      </c>
      <c r="CR314">
        <v>74</v>
      </c>
      <c r="CS314">
        <v>352</v>
      </c>
      <c r="CT314">
        <v>94</v>
      </c>
      <c r="CU314">
        <v>0.14230770000000001</v>
      </c>
      <c r="CV314">
        <v>0.6769231</v>
      </c>
      <c r="CW314">
        <v>0.18076923</v>
      </c>
      <c r="CX314">
        <v>23823848</v>
      </c>
      <c r="CY314">
        <v>449</v>
      </c>
      <c r="CZ314">
        <v>618</v>
      </c>
      <c r="DA314">
        <v>50</v>
      </c>
      <c r="DB314">
        <v>568</v>
      </c>
      <c r="DC314">
        <v>8.0906144999999999E-2</v>
      </c>
      <c r="DD314">
        <v>0.91909384999999999</v>
      </c>
    </row>
    <row r="315" spans="1:108" x14ac:dyDescent="0.3">
      <c r="A315">
        <v>313</v>
      </c>
      <c r="B315">
        <v>41970</v>
      </c>
      <c r="C315" s="1" t="s">
        <v>413</v>
      </c>
      <c r="D315">
        <v>249</v>
      </c>
      <c r="E315">
        <v>58</v>
      </c>
      <c r="F315">
        <v>29</v>
      </c>
      <c r="G315">
        <v>29</v>
      </c>
      <c r="H315">
        <f>SUM(male_female_comparison_df[[#This Row],[inhabitants_female]:[inhabitants_male]])</f>
        <v>58</v>
      </c>
      <c r="I315">
        <f>male_female_comparison_df[[#This Row],[INHABITANTS_TOTAL2]]-male_female_comparison_df[[#This Row],[inhabitants_total]]</f>
        <v>0</v>
      </c>
      <c r="J315">
        <f>male_female_comparison_df[[#This Row],[inhabitants_male]]/(male_female_comparison_df[[#This Row],[inhabitants_total]])</f>
        <v>0.5</v>
      </c>
      <c r="L315">
        <v>47</v>
      </c>
      <c r="M315">
        <v>1</v>
      </c>
      <c r="N315">
        <v>1</v>
      </c>
      <c r="O315">
        <v>5</v>
      </c>
      <c r="P315">
        <v>2</v>
      </c>
      <c r="Q315">
        <v>0</v>
      </c>
      <c r="R315">
        <v>2</v>
      </c>
      <c r="S315">
        <v>0</v>
      </c>
      <c r="T315">
        <v>2</v>
      </c>
      <c r="U315">
        <v>3</v>
      </c>
      <c r="V315">
        <v>3</v>
      </c>
      <c r="W315">
        <v>1</v>
      </c>
      <c r="X315">
        <v>6</v>
      </c>
      <c r="Y315">
        <v>8</v>
      </c>
      <c r="Z315">
        <v>6</v>
      </c>
      <c r="AA315">
        <v>4</v>
      </c>
      <c r="AB315">
        <v>4</v>
      </c>
      <c r="AC315">
        <v>6</v>
      </c>
      <c r="AD315">
        <v>2</v>
      </c>
      <c r="AE315">
        <v>1</v>
      </c>
      <c r="AF315">
        <v>1</v>
      </c>
      <c r="AG315">
        <v>1.3307114</v>
      </c>
      <c r="AH315">
        <v>0.5</v>
      </c>
      <c r="AI315">
        <v>0.5</v>
      </c>
      <c r="AJ315" s="2">
        <f>SUM(male_female_comparison_df[[#This Row],[inhabitants_proportional_male]],male_female_comparison_df[[#This Row],[inhabitants_proportional_female]])</f>
        <v>1</v>
      </c>
      <c r="AK315" s="2">
        <f>male_female_comparison_df[[#This Row],[inhabitants_proportional_male]]-male_female_comparison_df[[#This Row],[PROPORTIONAL MALE]]</f>
        <v>0</v>
      </c>
      <c r="AL315" s="2">
        <f t="shared" si="4"/>
        <v>-0.46793335875704306</v>
      </c>
      <c r="AM315">
        <v>1.7241380000000001E-2</v>
      </c>
      <c r="AN315">
        <v>1.7241380000000001E-2</v>
      </c>
      <c r="AO315">
        <v>8.6206899999999989E-2</v>
      </c>
      <c r="AP315">
        <v>3.4482760000000001E-2</v>
      </c>
      <c r="AQ315">
        <v>3.7037037000000002E-2</v>
      </c>
      <c r="AR315">
        <v>3.4482760000000001E-2</v>
      </c>
      <c r="AT315">
        <v>3.4482760000000001E-2</v>
      </c>
      <c r="AU315">
        <v>5.1724140000000002E-2</v>
      </c>
      <c r="AV315">
        <v>5.1724140000000002E-2</v>
      </c>
      <c r="AW315">
        <v>1.7241380000000001E-2</v>
      </c>
      <c r="AX315">
        <v>0.10344828</v>
      </c>
      <c r="AY315">
        <v>0.13793103000000001</v>
      </c>
      <c r="AZ315">
        <v>0.10344828</v>
      </c>
      <c r="BA315">
        <v>6.8965520000000002E-2</v>
      </c>
      <c r="BB315">
        <v>6.8965520000000002E-2</v>
      </c>
      <c r="BC315">
        <v>0.10344828</v>
      </c>
      <c r="BD315">
        <v>3.4482760000000001E-2</v>
      </c>
      <c r="BE315">
        <v>1.7241380000000001E-2</v>
      </c>
      <c r="BF315">
        <v>1.7241380000000001E-2</v>
      </c>
      <c r="BG315">
        <v>25087</v>
      </c>
      <c r="BH315">
        <v>20104</v>
      </c>
      <c r="BI315">
        <v>11</v>
      </c>
      <c r="BJ315">
        <v>22</v>
      </c>
      <c r="BK315">
        <v>11</v>
      </c>
      <c r="BL315">
        <v>0.20370370000000002</v>
      </c>
      <c r="BM315">
        <v>0.40740740000000003</v>
      </c>
      <c r="BN315">
        <v>0.20370370000000002</v>
      </c>
      <c r="BO315">
        <v>26</v>
      </c>
      <c r="CY315">
        <v>16</v>
      </c>
      <c r="CZ315">
        <v>46</v>
      </c>
      <c r="DA315">
        <v>11</v>
      </c>
      <c r="DB315">
        <v>35</v>
      </c>
      <c r="DC315">
        <v>0.23913044</v>
      </c>
      <c r="DD315">
        <v>0.76086955999999994</v>
      </c>
    </row>
    <row r="316" spans="1:108" x14ac:dyDescent="0.3">
      <c r="A316">
        <v>314</v>
      </c>
      <c r="B316">
        <v>41980</v>
      </c>
      <c r="C316" s="1" t="s">
        <v>414</v>
      </c>
      <c r="D316">
        <v>592</v>
      </c>
      <c r="E316">
        <v>173</v>
      </c>
      <c r="F316">
        <v>79</v>
      </c>
      <c r="G316">
        <v>94</v>
      </c>
      <c r="H316">
        <f>SUM(male_female_comparison_df[[#This Row],[inhabitants_female]:[inhabitants_male]])</f>
        <v>173</v>
      </c>
      <c r="I316">
        <f>male_female_comparison_df[[#This Row],[INHABITANTS_TOTAL2]]-male_female_comparison_df[[#This Row],[inhabitants_total]]</f>
        <v>0</v>
      </c>
      <c r="J316">
        <f>male_female_comparison_df[[#This Row],[inhabitants_male]]/(male_female_comparison_df[[#This Row],[inhabitants_total]])</f>
        <v>0.54335260115606931</v>
      </c>
      <c r="L316">
        <v>45</v>
      </c>
      <c r="M316">
        <v>4</v>
      </c>
      <c r="N316">
        <v>8</v>
      </c>
      <c r="O316">
        <v>11</v>
      </c>
      <c r="P316">
        <v>4</v>
      </c>
      <c r="Q316">
        <v>4</v>
      </c>
      <c r="R316">
        <v>5</v>
      </c>
      <c r="S316">
        <v>5</v>
      </c>
      <c r="T316">
        <v>9</v>
      </c>
      <c r="U316">
        <v>7</v>
      </c>
      <c r="V316">
        <v>9</v>
      </c>
      <c r="W316">
        <v>5</v>
      </c>
      <c r="X316">
        <v>17</v>
      </c>
      <c r="Y316">
        <v>19</v>
      </c>
      <c r="Z316">
        <v>12</v>
      </c>
      <c r="AA316">
        <v>14</v>
      </c>
      <c r="AB316">
        <v>17</v>
      </c>
      <c r="AC316">
        <v>9</v>
      </c>
      <c r="AD316">
        <v>8</v>
      </c>
      <c r="AE316">
        <v>2</v>
      </c>
      <c r="AF316">
        <v>4</v>
      </c>
      <c r="AG316">
        <v>2.2521677000000002</v>
      </c>
      <c r="AH316">
        <v>0.45664740000000004</v>
      </c>
      <c r="AI316">
        <v>0.54335259999999996</v>
      </c>
      <c r="AJ316" s="2">
        <f>SUM(male_female_comparison_df[[#This Row],[inhabitants_proportional_male]],male_female_comparison_df[[#This Row],[inhabitants_proportional_female]])</f>
        <v>1</v>
      </c>
      <c r="AK316" s="2">
        <f>male_female_comparison_df[[#This Row],[inhabitants_proportional_male]]-male_female_comparison_df[[#This Row],[PROPORTIONAL MALE]]</f>
        <v>-1.156069351360145E-9</v>
      </c>
      <c r="AL316" s="2">
        <f t="shared" si="4"/>
        <v>-0.46793335875704306</v>
      </c>
      <c r="AM316">
        <v>2.3121387E-2</v>
      </c>
      <c r="AN316">
        <v>4.6242774E-2</v>
      </c>
      <c r="AO316">
        <v>6.3583810000000004E-2</v>
      </c>
      <c r="AP316">
        <v>2.3121387E-2</v>
      </c>
      <c r="AQ316">
        <v>2.3121387E-2</v>
      </c>
      <c r="AR316">
        <v>2.8901732999999999E-2</v>
      </c>
      <c r="AS316">
        <v>2.8901732999999999E-2</v>
      </c>
      <c r="AT316">
        <v>5.2023119999999999E-2</v>
      </c>
      <c r="AU316">
        <v>4.0462427000000002E-2</v>
      </c>
      <c r="AV316">
        <v>5.2023119999999999E-2</v>
      </c>
      <c r="AW316">
        <v>2.8901732999999999E-2</v>
      </c>
      <c r="AX316">
        <v>9.8265894000000006E-2</v>
      </c>
      <c r="AY316">
        <v>0.10982659</v>
      </c>
      <c r="AZ316">
        <v>6.9364159999999994E-2</v>
      </c>
      <c r="BA316">
        <v>8.0924850000000007E-2</v>
      </c>
      <c r="BB316">
        <v>9.8265894000000006E-2</v>
      </c>
      <c r="BC316">
        <v>5.2023119999999999E-2</v>
      </c>
      <c r="BD316">
        <v>4.6242774E-2</v>
      </c>
      <c r="BE316">
        <v>1.1560693E-2</v>
      </c>
      <c r="BF316">
        <v>2.3121387E-2</v>
      </c>
      <c r="BG316">
        <v>22120</v>
      </c>
      <c r="BH316">
        <v>17855</v>
      </c>
      <c r="BI316">
        <v>39</v>
      </c>
      <c r="BJ316">
        <v>78</v>
      </c>
      <c r="BK316">
        <v>23</v>
      </c>
      <c r="BL316">
        <v>0.22285715</v>
      </c>
      <c r="BM316">
        <v>0.44571430000000001</v>
      </c>
      <c r="BN316">
        <v>0.13142856999999999</v>
      </c>
      <c r="BO316">
        <v>78</v>
      </c>
      <c r="BP316">
        <v>2.2000000000000002</v>
      </c>
      <c r="BQ316">
        <v>47.4</v>
      </c>
      <c r="BR316">
        <v>5</v>
      </c>
      <c r="BS316">
        <v>0</v>
      </c>
      <c r="BT316">
        <v>19</v>
      </c>
      <c r="BU316">
        <v>4</v>
      </c>
      <c r="BV316">
        <v>8</v>
      </c>
      <c r="BW316">
        <v>10</v>
      </c>
      <c r="BX316">
        <v>7</v>
      </c>
      <c r="BY316">
        <v>29</v>
      </c>
      <c r="BZ316">
        <v>31</v>
      </c>
      <c r="CA316">
        <v>72</v>
      </c>
      <c r="CB316">
        <v>6</v>
      </c>
      <c r="CC316">
        <v>0</v>
      </c>
      <c r="CD316">
        <v>6.4102569999999998E-2</v>
      </c>
      <c r="CE316">
        <v>1.2500000000000001E-2</v>
      </c>
      <c r="CF316">
        <v>0.24358974</v>
      </c>
      <c r="CG316">
        <v>5.1282052000000002E-2</v>
      </c>
      <c r="CH316">
        <v>0.102564104</v>
      </c>
      <c r="CI316">
        <v>0.12820514</v>
      </c>
      <c r="CJ316">
        <v>8.9743589999999998E-2</v>
      </c>
      <c r="CK316">
        <v>0.37179487999999999</v>
      </c>
      <c r="CL316">
        <v>0.39743590000000006</v>
      </c>
      <c r="CM316">
        <v>0.92307689999999998</v>
      </c>
      <c r="CN316">
        <v>7.6923080000000005E-2</v>
      </c>
      <c r="CO316">
        <v>2.5000000000000001E-2</v>
      </c>
      <c r="CP316">
        <v>40016</v>
      </c>
      <c r="CQ316">
        <v>33616</v>
      </c>
      <c r="CR316">
        <v>24</v>
      </c>
      <c r="CS316">
        <v>37</v>
      </c>
      <c r="CT316">
        <v>17</v>
      </c>
      <c r="CU316">
        <v>0.3</v>
      </c>
      <c r="CV316">
        <v>0.46250000000000002</v>
      </c>
      <c r="CW316">
        <v>0.21249999999999999</v>
      </c>
      <c r="CX316">
        <v>3121247</v>
      </c>
      <c r="CY316">
        <v>99</v>
      </c>
      <c r="CZ316">
        <v>120</v>
      </c>
      <c r="DA316">
        <v>17</v>
      </c>
      <c r="DB316">
        <v>103</v>
      </c>
      <c r="DC316">
        <v>0.14166666999999999</v>
      </c>
      <c r="DD316">
        <v>0.85833334999999999</v>
      </c>
    </row>
    <row r="317" spans="1:108" x14ac:dyDescent="0.3">
      <c r="A317">
        <v>315</v>
      </c>
      <c r="B317">
        <v>42140</v>
      </c>
      <c r="C317" s="1" t="s">
        <v>415</v>
      </c>
      <c r="D317">
        <v>182</v>
      </c>
      <c r="E317">
        <v>297</v>
      </c>
      <c r="F317">
        <v>141</v>
      </c>
      <c r="G317">
        <v>156</v>
      </c>
      <c r="H317">
        <f>SUM(male_female_comparison_df[[#This Row],[inhabitants_female]:[inhabitants_male]])</f>
        <v>297</v>
      </c>
      <c r="I317">
        <f>male_female_comparison_df[[#This Row],[INHABITANTS_TOTAL2]]-male_female_comparison_df[[#This Row],[inhabitants_total]]</f>
        <v>0</v>
      </c>
      <c r="J317">
        <f>male_female_comparison_df[[#This Row],[inhabitants_male]]/(male_female_comparison_df[[#This Row],[inhabitants_total]])</f>
        <v>0.5252525252525253</v>
      </c>
      <c r="L317">
        <v>46</v>
      </c>
      <c r="M317">
        <v>9</v>
      </c>
      <c r="N317">
        <v>14</v>
      </c>
      <c r="O317">
        <v>16</v>
      </c>
      <c r="P317">
        <v>5</v>
      </c>
      <c r="Q317">
        <v>3</v>
      </c>
      <c r="R317">
        <v>5</v>
      </c>
      <c r="S317">
        <v>9</v>
      </c>
      <c r="T317">
        <v>11</v>
      </c>
      <c r="U317">
        <v>15</v>
      </c>
      <c r="V317">
        <v>28</v>
      </c>
      <c r="W317">
        <v>15</v>
      </c>
      <c r="X317">
        <v>18</v>
      </c>
      <c r="Y317">
        <v>22</v>
      </c>
      <c r="Z317">
        <v>23</v>
      </c>
      <c r="AA317">
        <v>27</v>
      </c>
      <c r="AB317">
        <v>27</v>
      </c>
      <c r="AC317">
        <v>18</v>
      </c>
      <c r="AD317">
        <v>19</v>
      </c>
      <c r="AE317">
        <v>7</v>
      </c>
      <c r="AF317">
        <v>6</v>
      </c>
      <c r="AG317">
        <v>5.0809711999999996</v>
      </c>
      <c r="AH317">
        <v>0.47474748</v>
      </c>
      <c r="AI317">
        <v>0.52525250000000001</v>
      </c>
      <c r="AJ317" s="2">
        <f>SUM(male_female_comparison_df[[#This Row],[inhabitants_proportional_male]],male_female_comparison_df[[#This Row],[inhabitants_proportional_female]])</f>
        <v>0.99999998000000001</v>
      </c>
      <c r="AK317" s="2">
        <f>male_female_comparison_df[[#This Row],[inhabitants_proportional_male]]-male_female_comparison_df[[#This Row],[PROPORTIONAL MALE]]</f>
        <v>-2.5252525293062433E-8</v>
      </c>
      <c r="AL317" s="2">
        <f t="shared" si="4"/>
        <v>-0.46793335875704306</v>
      </c>
      <c r="AM317">
        <v>3.0303031000000001E-2</v>
      </c>
      <c r="AN317">
        <v>4.7138045999999996E-2</v>
      </c>
      <c r="AO317">
        <v>5.3872052999999996E-2</v>
      </c>
      <c r="AP317">
        <v>1.6835017000000001E-2</v>
      </c>
      <c r="AQ317">
        <v>1.0101010000000001E-2</v>
      </c>
      <c r="AR317">
        <v>1.6835017000000001E-2</v>
      </c>
      <c r="AS317">
        <v>3.0303031000000001E-2</v>
      </c>
      <c r="AT317">
        <v>3.7037037000000002E-2</v>
      </c>
      <c r="AU317">
        <v>5.0505050000000003E-2</v>
      </c>
      <c r="AV317">
        <v>9.4276090000000007E-2</v>
      </c>
      <c r="AW317">
        <v>5.0505050000000003E-2</v>
      </c>
      <c r="AX317">
        <v>6.0606062000000002E-2</v>
      </c>
      <c r="AY317">
        <v>7.4074075000000003E-2</v>
      </c>
      <c r="AZ317">
        <v>7.7441073999999999E-2</v>
      </c>
      <c r="BA317">
        <v>9.0909089999999998E-2</v>
      </c>
      <c r="BB317">
        <v>9.0909089999999998E-2</v>
      </c>
      <c r="BC317">
        <v>6.0606062000000002E-2</v>
      </c>
      <c r="BD317">
        <v>6.3973059999999998E-2</v>
      </c>
      <c r="BE317">
        <v>2.3569022999999998E-2</v>
      </c>
      <c r="BF317">
        <v>2.0202020000000001E-2</v>
      </c>
      <c r="BG317">
        <v>23265</v>
      </c>
      <c r="BH317">
        <v>21938</v>
      </c>
      <c r="BI317">
        <v>58</v>
      </c>
      <c r="BJ317">
        <v>130</v>
      </c>
      <c r="BK317">
        <v>56</v>
      </c>
      <c r="BL317">
        <v>0.19931272</v>
      </c>
      <c r="BM317">
        <v>0.44673538000000002</v>
      </c>
      <c r="BN317">
        <v>0.19243987000000001</v>
      </c>
      <c r="BO317">
        <v>135</v>
      </c>
      <c r="BP317">
        <v>2.2000000000000002</v>
      </c>
      <c r="BQ317">
        <v>50.6</v>
      </c>
      <c r="BR317">
        <v>4</v>
      </c>
      <c r="BS317">
        <v>3</v>
      </c>
      <c r="BT317">
        <v>28</v>
      </c>
      <c r="BU317">
        <v>8</v>
      </c>
      <c r="BV317">
        <v>16</v>
      </c>
      <c r="BW317">
        <v>12</v>
      </c>
      <c r="BX317">
        <v>8</v>
      </c>
      <c r="BY317">
        <v>51</v>
      </c>
      <c r="BZ317">
        <v>56</v>
      </c>
      <c r="CA317">
        <v>126</v>
      </c>
      <c r="CB317">
        <v>3</v>
      </c>
      <c r="CC317">
        <v>6</v>
      </c>
      <c r="CD317">
        <v>2.9629630000000001E-2</v>
      </c>
      <c r="CE317">
        <v>2.2222222999999999E-2</v>
      </c>
      <c r="CF317">
        <v>0.20740740000000002</v>
      </c>
      <c r="CG317">
        <v>5.9259260000000001E-2</v>
      </c>
      <c r="CH317">
        <v>0.11851852</v>
      </c>
      <c r="CI317">
        <v>8.8888889999999998E-2</v>
      </c>
      <c r="CJ317">
        <v>5.9259260000000001E-2</v>
      </c>
      <c r="CK317">
        <v>0.37777779</v>
      </c>
      <c r="CL317">
        <v>0.41481480000000004</v>
      </c>
      <c r="CM317">
        <v>0.93333334000000001</v>
      </c>
      <c r="CN317">
        <v>2.2222222999999999E-2</v>
      </c>
      <c r="CO317">
        <v>4.4444445999999999E-2</v>
      </c>
      <c r="CP317">
        <v>43084</v>
      </c>
      <c r="CQ317">
        <v>39091</v>
      </c>
      <c r="CR317">
        <v>29</v>
      </c>
      <c r="CS317">
        <v>71</v>
      </c>
      <c r="CT317">
        <v>32</v>
      </c>
      <c r="CU317">
        <v>0.21969696999999999</v>
      </c>
      <c r="CV317">
        <v>0.5378788000000001</v>
      </c>
      <c r="CW317">
        <v>0.24242425000000001</v>
      </c>
      <c r="CX317">
        <v>5687049</v>
      </c>
      <c r="CY317">
        <v>141</v>
      </c>
      <c r="CZ317">
        <v>196</v>
      </c>
      <c r="DA317">
        <v>33</v>
      </c>
      <c r="DB317">
        <v>163</v>
      </c>
      <c r="DC317">
        <v>0.16836734</v>
      </c>
      <c r="DD317">
        <v>0.83163269999999989</v>
      </c>
    </row>
    <row r="318" spans="1:108" x14ac:dyDescent="0.3">
      <c r="A318">
        <v>316</v>
      </c>
      <c r="B318">
        <v>42600</v>
      </c>
      <c r="C318" s="1" t="s">
        <v>416</v>
      </c>
      <c r="D318">
        <v>495</v>
      </c>
      <c r="E318">
        <v>1413</v>
      </c>
      <c r="F318">
        <v>695</v>
      </c>
      <c r="G318">
        <v>718</v>
      </c>
      <c r="H318">
        <f>SUM(male_female_comparison_df[[#This Row],[inhabitants_female]:[inhabitants_male]])</f>
        <v>1413</v>
      </c>
      <c r="I318">
        <f>male_female_comparison_df[[#This Row],[INHABITANTS_TOTAL2]]-male_female_comparison_df[[#This Row],[inhabitants_total]]</f>
        <v>0</v>
      </c>
      <c r="J318">
        <f>male_female_comparison_df[[#This Row],[inhabitants_male]]/(male_female_comparison_df[[#This Row],[inhabitants_total]])</f>
        <v>0.50813871196036797</v>
      </c>
      <c r="L318">
        <v>49</v>
      </c>
      <c r="M318">
        <v>22</v>
      </c>
      <c r="N318">
        <v>58</v>
      </c>
      <c r="O318">
        <v>100</v>
      </c>
      <c r="P318">
        <v>44</v>
      </c>
      <c r="Q318">
        <v>31</v>
      </c>
      <c r="R318">
        <v>30</v>
      </c>
      <c r="S318">
        <v>43</v>
      </c>
      <c r="T318">
        <v>39</v>
      </c>
      <c r="U318">
        <v>47</v>
      </c>
      <c r="V318">
        <v>60</v>
      </c>
      <c r="W318">
        <v>60</v>
      </c>
      <c r="X318">
        <v>71</v>
      </c>
      <c r="Y318">
        <v>88</v>
      </c>
      <c r="Z318">
        <v>115</v>
      </c>
      <c r="AA318">
        <v>151</v>
      </c>
      <c r="AB318">
        <v>137</v>
      </c>
      <c r="AC318">
        <v>83</v>
      </c>
      <c r="AD318">
        <v>68</v>
      </c>
      <c r="AE318">
        <v>86</v>
      </c>
      <c r="AF318">
        <v>80</v>
      </c>
      <c r="AG318">
        <v>2.7433040000000002</v>
      </c>
      <c r="AH318">
        <v>0.49186128000000001</v>
      </c>
      <c r="AI318">
        <v>0.50813869999999994</v>
      </c>
      <c r="AJ318" s="2">
        <f>SUM(male_female_comparison_df[[#This Row],[inhabitants_proportional_male]],male_female_comparison_df[[#This Row],[inhabitants_proportional_female]])</f>
        <v>0.9999999799999999</v>
      </c>
      <c r="AK318" s="2">
        <f>male_female_comparison_df[[#This Row],[inhabitants_proportional_male]]-male_female_comparison_df[[#This Row],[PROPORTIONAL MALE]]</f>
        <v>-1.1960368029306778E-8</v>
      </c>
      <c r="AL318" s="2">
        <f t="shared" si="4"/>
        <v>-0.46793335875704306</v>
      </c>
      <c r="AM318">
        <v>1.556971E-2</v>
      </c>
      <c r="AN318">
        <v>4.1047417000000003E-2</v>
      </c>
      <c r="AO318">
        <v>7.0771410000000007E-2</v>
      </c>
      <c r="AP318">
        <v>3.1139420000000001E-2</v>
      </c>
      <c r="AQ318">
        <v>2.1939136000000001E-2</v>
      </c>
      <c r="AR318">
        <v>2.1231422000000003E-2</v>
      </c>
      <c r="AS318">
        <v>3.0431705999999999E-2</v>
      </c>
      <c r="AT318">
        <v>2.7600849E-2</v>
      </c>
      <c r="AU318">
        <v>3.3262562000000002E-2</v>
      </c>
      <c r="AV318">
        <v>4.2462844000000007E-2</v>
      </c>
      <c r="AW318">
        <v>4.2462844000000007E-2</v>
      </c>
      <c r="AX318">
        <v>5.0247699999999999E-2</v>
      </c>
      <c r="AY318">
        <v>6.2278840000000002E-2</v>
      </c>
      <c r="AZ318">
        <v>8.1387119999999993E-2</v>
      </c>
      <c r="BA318">
        <v>0.106864825</v>
      </c>
      <c r="BB318">
        <v>9.6956829999999994E-2</v>
      </c>
      <c r="BC318">
        <v>5.8740269999999997E-2</v>
      </c>
      <c r="BD318">
        <v>4.8124559999999997E-2</v>
      </c>
      <c r="BE318">
        <v>6.0863412999999998E-2</v>
      </c>
      <c r="BF318">
        <v>5.6617125999999997E-2</v>
      </c>
      <c r="BG318">
        <v>20563</v>
      </c>
      <c r="BH318">
        <v>17252</v>
      </c>
      <c r="BI318">
        <v>324</v>
      </c>
      <c r="BJ318">
        <v>713</v>
      </c>
      <c r="BK318">
        <v>136</v>
      </c>
      <c r="BL318">
        <v>0.22329426999999999</v>
      </c>
      <c r="BM318">
        <v>0.49138525</v>
      </c>
      <c r="BN318">
        <v>9.372846E-2</v>
      </c>
      <c r="BO318">
        <v>683</v>
      </c>
      <c r="BP318">
        <v>2</v>
      </c>
      <c r="BQ318">
        <v>43.3</v>
      </c>
      <c r="BR318">
        <v>26</v>
      </c>
      <c r="BS318">
        <v>9</v>
      </c>
      <c r="BT318">
        <v>116</v>
      </c>
      <c r="BU318">
        <v>21</v>
      </c>
      <c r="BV318">
        <v>50</v>
      </c>
      <c r="BW318">
        <v>66</v>
      </c>
      <c r="BX318">
        <v>56</v>
      </c>
      <c r="BY318">
        <v>241</v>
      </c>
      <c r="BZ318">
        <v>333</v>
      </c>
      <c r="CA318">
        <v>508</v>
      </c>
      <c r="CB318">
        <v>142</v>
      </c>
      <c r="CC318">
        <v>33</v>
      </c>
      <c r="CD318">
        <v>3.806735E-2</v>
      </c>
      <c r="CE318">
        <v>1.3177158999999999E-2</v>
      </c>
      <c r="CF318">
        <v>0.16983894999999999</v>
      </c>
      <c r="CG318">
        <v>3.0746706000000002E-2</v>
      </c>
      <c r="CH318">
        <v>7.3206439999999998E-2</v>
      </c>
      <c r="CI318">
        <v>9.663250000000001E-2</v>
      </c>
      <c r="CJ318">
        <v>8.1991220000000004E-2</v>
      </c>
      <c r="CK318">
        <v>0.35285506</v>
      </c>
      <c r="CL318">
        <v>0.48755490000000001</v>
      </c>
      <c r="CM318">
        <v>0.74377744999999995</v>
      </c>
      <c r="CN318">
        <v>0.20790628999999999</v>
      </c>
      <c r="CO318">
        <v>4.8316249999999998E-2</v>
      </c>
      <c r="CP318">
        <v>34518</v>
      </c>
      <c r="CQ318">
        <v>26889</v>
      </c>
      <c r="CR318">
        <v>242</v>
      </c>
      <c r="CS318">
        <v>373</v>
      </c>
      <c r="CT318">
        <v>72</v>
      </c>
      <c r="CU318">
        <v>0.35225617999999997</v>
      </c>
      <c r="CV318">
        <v>0.54294030000000004</v>
      </c>
      <c r="CW318">
        <v>0.104803495</v>
      </c>
      <c r="CX318">
        <v>23713552</v>
      </c>
      <c r="CY318">
        <v>525</v>
      </c>
      <c r="CZ318">
        <v>791</v>
      </c>
      <c r="DA318">
        <v>132</v>
      </c>
      <c r="DB318">
        <v>659</v>
      </c>
      <c r="DC318">
        <v>0.16687737</v>
      </c>
      <c r="DD318">
        <v>0.83312260000000005</v>
      </c>
    </row>
    <row r="319" spans="1:108" x14ac:dyDescent="0.3">
      <c r="A319">
        <v>317</v>
      </c>
      <c r="B319">
        <v>42800</v>
      </c>
      <c r="C319" s="1" t="s">
        <v>417</v>
      </c>
      <c r="D319">
        <v>249</v>
      </c>
      <c r="E319">
        <v>1169</v>
      </c>
      <c r="F319">
        <v>567</v>
      </c>
      <c r="G319">
        <v>602</v>
      </c>
      <c r="H319">
        <f>SUM(male_female_comparison_df[[#This Row],[inhabitants_female]:[inhabitants_male]])</f>
        <v>1169</v>
      </c>
      <c r="I319">
        <f>male_female_comparison_df[[#This Row],[INHABITANTS_TOTAL2]]-male_female_comparison_df[[#This Row],[inhabitants_total]]</f>
        <v>0</v>
      </c>
      <c r="J319">
        <f>male_female_comparison_df[[#This Row],[inhabitants_male]]/(male_female_comparison_df[[#This Row],[inhabitants_total]])</f>
        <v>0.51497005988023947</v>
      </c>
      <c r="L319">
        <v>48</v>
      </c>
      <c r="M319">
        <v>33</v>
      </c>
      <c r="N319">
        <v>48</v>
      </c>
      <c r="O319">
        <v>82</v>
      </c>
      <c r="P319">
        <v>33</v>
      </c>
      <c r="Q319">
        <v>16</v>
      </c>
      <c r="R319">
        <v>26</v>
      </c>
      <c r="S319">
        <v>17</v>
      </c>
      <c r="T319">
        <v>41</v>
      </c>
      <c r="U319">
        <v>50</v>
      </c>
      <c r="V319">
        <v>63</v>
      </c>
      <c r="W319">
        <v>54</v>
      </c>
      <c r="X319">
        <v>54</v>
      </c>
      <c r="Y319">
        <v>74</v>
      </c>
      <c r="Z319">
        <v>112</v>
      </c>
      <c r="AA319">
        <v>119</v>
      </c>
      <c r="AB319">
        <v>129</v>
      </c>
      <c r="AC319">
        <v>87</v>
      </c>
      <c r="AD319">
        <v>37</v>
      </c>
      <c r="AE319">
        <v>39</v>
      </c>
      <c r="AF319">
        <v>55</v>
      </c>
      <c r="AG319">
        <v>9.0466039999999985</v>
      </c>
      <c r="AH319">
        <v>0.48502993999999999</v>
      </c>
      <c r="AI319">
        <v>0.51497006000000001</v>
      </c>
      <c r="AJ319" s="2">
        <f>SUM(male_female_comparison_df[[#This Row],[inhabitants_proportional_male]],male_female_comparison_df[[#This Row],[inhabitants_proportional_female]])</f>
        <v>1</v>
      </c>
      <c r="AK319" s="2">
        <f>male_female_comparison_df[[#This Row],[inhabitants_proportional_male]]-male_female_comparison_df[[#This Row],[PROPORTIONAL MALE]]</f>
        <v>1.1976053482243287E-10</v>
      </c>
      <c r="AL319" s="2">
        <f t="shared" si="4"/>
        <v>-0.46793335875704306</v>
      </c>
      <c r="AM319">
        <v>2.8229255000000002E-2</v>
      </c>
      <c r="AN319">
        <v>4.1060735000000001E-2</v>
      </c>
      <c r="AO319">
        <v>7.014542E-2</v>
      </c>
      <c r="AP319">
        <v>2.8229255000000002E-2</v>
      </c>
      <c r="AQ319">
        <v>1.3686911999999999E-2</v>
      </c>
      <c r="AR319">
        <v>2.2241231E-2</v>
      </c>
      <c r="AS319">
        <v>1.4542343999999999E-2</v>
      </c>
      <c r="AT319">
        <v>3.507271E-2</v>
      </c>
      <c r="AU319">
        <v>4.27716E-2</v>
      </c>
      <c r="AV319">
        <v>5.3892214000000001E-2</v>
      </c>
      <c r="AW319">
        <v>4.6193327999999999E-2</v>
      </c>
      <c r="AX319">
        <v>4.6193327999999999E-2</v>
      </c>
      <c r="AY319">
        <v>6.3301966000000001E-2</v>
      </c>
      <c r="AZ319">
        <v>9.5808389999999993E-2</v>
      </c>
      <c r="BA319">
        <v>0.1017964</v>
      </c>
      <c r="BB319">
        <v>0.11035072999999999</v>
      </c>
      <c r="BC319">
        <v>7.4422580000000002E-2</v>
      </c>
      <c r="BD319">
        <v>3.1650983000000001E-2</v>
      </c>
      <c r="BE319">
        <v>3.3361849999999998E-2</v>
      </c>
      <c r="BF319">
        <v>4.7048760000000002E-2</v>
      </c>
      <c r="BG319">
        <v>19287</v>
      </c>
      <c r="BH319">
        <v>17716</v>
      </c>
      <c r="BI319">
        <v>237</v>
      </c>
      <c r="BJ319">
        <v>659</v>
      </c>
      <c r="BK319">
        <v>78</v>
      </c>
      <c r="BL319">
        <v>0.2</v>
      </c>
      <c r="BM319">
        <v>0.55611812999999999</v>
      </c>
      <c r="BN319">
        <v>6.5822790000000006E-2</v>
      </c>
      <c r="BO319">
        <v>582</v>
      </c>
      <c r="BP319">
        <v>2</v>
      </c>
      <c r="BQ319">
        <v>43.1</v>
      </c>
      <c r="BR319">
        <v>24</v>
      </c>
      <c r="BS319">
        <v>6</v>
      </c>
      <c r="BT319">
        <v>101</v>
      </c>
      <c r="BU319">
        <v>27</v>
      </c>
      <c r="BV319">
        <v>54</v>
      </c>
      <c r="BW319">
        <v>57</v>
      </c>
      <c r="BX319">
        <v>40</v>
      </c>
      <c r="BY319">
        <v>228</v>
      </c>
      <c r="BZ319">
        <v>256</v>
      </c>
      <c r="CA319">
        <v>448</v>
      </c>
      <c r="CB319">
        <v>117</v>
      </c>
      <c r="CC319">
        <v>17</v>
      </c>
      <c r="CD319">
        <v>4.1237111999999999E-2</v>
      </c>
      <c r="CE319">
        <v>1.0309278E-2</v>
      </c>
      <c r="CF319">
        <v>0.17353952</v>
      </c>
      <c r="CG319">
        <v>4.6391750000000002E-2</v>
      </c>
      <c r="CH319">
        <v>9.2783500000000005E-2</v>
      </c>
      <c r="CI319">
        <v>9.7938140000000007E-2</v>
      </c>
      <c r="CJ319">
        <v>6.8728520000000001E-2</v>
      </c>
      <c r="CK319">
        <v>0.39175257000000002</v>
      </c>
      <c r="CL319">
        <v>0.43986255000000002</v>
      </c>
      <c r="CM319">
        <v>0.76975950000000004</v>
      </c>
      <c r="CN319">
        <v>0.20103092</v>
      </c>
      <c r="CO319">
        <v>2.9209621000000002E-2</v>
      </c>
      <c r="CP319">
        <v>31330</v>
      </c>
      <c r="CQ319">
        <v>27298</v>
      </c>
      <c r="CR319">
        <v>203</v>
      </c>
      <c r="CS319">
        <v>350</v>
      </c>
      <c r="CT319">
        <v>47</v>
      </c>
      <c r="CU319">
        <v>0.33777036999999999</v>
      </c>
      <c r="CV319">
        <v>0.5823626999999999</v>
      </c>
      <c r="CW319">
        <v>7.820299E-2</v>
      </c>
      <c r="CX319">
        <v>18797852</v>
      </c>
      <c r="CY319">
        <v>190</v>
      </c>
      <c r="CZ319">
        <v>624</v>
      </c>
      <c r="DA319">
        <v>86</v>
      </c>
      <c r="DB319">
        <v>538</v>
      </c>
      <c r="DC319">
        <v>0.13782051000000001</v>
      </c>
      <c r="DD319">
        <v>0.86217946000000001</v>
      </c>
    </row>
    <row r="320" spans="1:108" x14ac:dyDescent="0.3">
      <c r="A320">
        <v>318</v>
      </c>
      <c r="B320">
        <v>42830</v>
      </c>
      <c r="C320" s="1" t="s">
        <v>418</v>
      </c>
      <c r="D320">
        <v>508</v>
      </c>
      <c r="E320">
        <v>57</v>
      </c>
      <c r="F320">
        <v>27</v>
      </c>
      <c r="G320">
        <v>30</v>
      </c>
      <c r="H320">
        <f>SUM(male_female_comparison_df[[#This Row],[inhabitants_female]:[inhabitants_male]])</f>
        <v>57</v>
      </c>
      <c r="I320">
        <f>male_female_comparison_df[[#This Row],[INHABITANTS_TOTAL2]]-male_female_comparison_df[[#This Row],[inhabitants_total]]</f>
        <v>0</v>
      </c>
      <c r="J320">
        <f>male_female_comparison_df[[#This Row],[inhabitants_male]]/(male_female_comparison_df[[#This Row],[inhabitants_total]])</f>
        <v>0.52631578947368418</v>
      </c>
      <c r="L320">
        <v>53</v>
      </c>
      <c r="M320">
        <v>2</v>
      </c>
      <c r="N320">
        <v>3</v>
      </c>
      <c r="O320">
        <v>0</v>
      </c>
      <c r="P320">
        <v>1</v>
      </c>
      <c r="Q320">
        <v>2</v>
      </c>
      <c r="R320">
        <v>0</v>
      </c>
      <c r="S320">
        <v>1</v>
      </c>
      <c r="T320">
        <v>0</v>
      </c>
      <c r="U320">
        <v>2</v>
      </c>
      <c r="V320">
        <v>4</v>
      </c>
      <c r="W320">
        <v>2</v>
      </c>
      <c r="X320">
        <v>3</v>
      </c>
      <c r="Y320">
        <v>4</v>
      </c>
      <c r="Z320">
        <v>5</v>
      </c>
      <c r="AA320">
        <v>5</v>
      </c>
      <c r="AB320">
        <v>9</v>
      </c>
      <c r="AC320">
        <v>6</v>
      </c>
      <c r="AD320">
        <v>2</v>
      </c>
      <c r="AE320">
        <v>2</v>
      </c>
      <c r="AF320">
        <v>4</v>
      </c>
      <c r="AG320">
        <v>1.2015721000000001</v>
      </c>
      <c r="AH320">
        <v>0.47368421999999999</v>
      </c>
      <c r="AI320">
        <v>0.5263158</v>
      </c>
      <c r="AJ320" s="2">
        <f>SUM(male_female_comparison_df[[#This Row],[inhabitants_proportional_male]],male_female_comparison_df[[#This Row],[inhabitants_proportional_female]])</f>
        <v>1.0000000199999999</v>
      </c>
      <c r="AK320" s="2">
        <f>male_female_comparison_df[[#This Row],[inhabitants_proportional_male]]-male_female_comparison_df[[#This Row],[PROPORTIONAL MALE]]</f>
        <v>1.0526315818992771E-8</v>
      </c>
      <c r="AL320" s="2">
        <f t="shared" si="4"/>
        <v>-0.46793335875704306</v>
      </c>
      <c r="AM320">
        <v>3.5087720000000003E-2</v>
      </c>
      <c r="AN320">
        <v>5.2631579999999997E-2</v>
      </c>
      <c r="AO320">
        <v>1.7857143999999998E-2</v>
      </c>
      <c r="AP320">
        <v>1.7543860000000001E-2</v>
      </c>
      <c r="AQ320">
        <v>3.5087720000000003E-2</v>
      </c>
      <c r="AS320">
        <v>1.7543860000000001E-2</v>
      </c>
      <c r="AT320">
        <v>1.7857143999999998E-2</v>
      </c>
      <c r="AU320">
        <v>3.5087720000000003E-2</v>
      </c>
      <c r="AV320">
        <v>7.0175440000000006E-2</v>
      </c>
      <c r="AW320">
        <v>3.5087720000000003E-2</v>
      </c>
      <c r="AX320">
        <v>5.2631579999999997E-2</v>
      </c>
      <c r="AY320">
        <v>7.0175440000000006E-2</v>
      </c>
      <c r="AZ320">
        <v>8.77193E-2</v>
      </c>
      <c r="BA320">
        <v>8.77193E-2</v>
      </c>
      <c r="BB320">
        <v>0.15789473000000001</v>
      </c>
      <c r="BC320">
        <v>0.10526315999999999</v>
      </c>
      <c r="BD320">
        <v>3.5087720000000003E-2</v>
      </c>
      <c r="BE320">
        <v>3.5087720000000003E-2</v>
      </c>
      <c r="BF320">
        <v>7.0175440000000006E-2</v>
      </c>
      <c r="BG320">
        <v>19286</v>
      </c>
      <c r="BH320">
        <v>19233</v>
      </c>
      <c r="BI320">
        <v>17</v>
      </c>
      <c r="BJ320">
        <v>24</v>
      </c>
      <c r="BK320">
        <v>7</v>
      </c>
      <c r="BL320">
        <v>0.30357142999999998</v>
      </c>
      <c r="BM320">
        <v>0.42857142999999998</v>
      </c>
      <c r="BN320">
        <v>0.125</v>
      </c>
      <c r="BO320">
        <v>25</v>
      </c>
      <c r="CY320">
        <v>68</v>
      </c>
      <c r="CZ320">
        <v>45</v>
      </c>
      <c r="DA320">
        <v>4</v>
      </c>
      <c r="DB320">
        <v>41</v>
      </c>
      <c r="DC320">
        <v>8.8888889999999998E-2</v>
      </c>
      <c r="DD320">
        <v>0.91111109999999995</v>
      </c>
    </row>
    <row r="321" spans="1:108" x14ac:dyDescent="0.3">
      <c r="A321">
        <v>319</v>
      </c>
      <c r="B321">
        <v>43170</v>
      </c>
      <c r="C321" s="1" t="s">
        <v>419</v>
      </c>
      <c r="D321">
        <v>729</v>
      </c>
      <c r="E321">
        <v>217</v>
      </c>
      <c r="F321">
        <v>89</v>
      </c>
      <c r="G321">
        <v>128</v>
      </c>
      <c r="H321">
        <f>SUM(male_female_comparison_df[[#This Row],[inhabitants_female]:[inhabitants_male]])</f>
        <v>217</v>
      </c>
      <c r="I321">
        <f>male_female_comparison_df[[#This Row],[INHABITANTS_TOTAL2]]-male_female_comparison_df[[#This Row],[inhabitants_total]]</f>
        <v>0</v>
      </c>
      <c r="J321">
        <f>male_female_comparison_df[[#This Row],[inhabitants_male]]/(male_female_comparison_df[[#This Row],[inhabitants_total]])</f>
        <v>0.58986175115207373</v>
      </c>
      <c r="L321">
        <v>53</v>
      </c>
      <c r="M321">
        <v>2</v>
      </c>
      <c r="N321">
        <v>5</v>
      </c>
      <c r="O321">
        <v>7</v>
      </c>
      <c r="P321">
        <v>5</v>
      </c>
      <c r="Q321">
        <v>2</v>
      </c>
      <c r="R321">
        <v>4</v>
      </c>
      <c r="S321">
        <v>1</v>
      </c>
      <c r="T321">
        <v>11</v>
      </c>
      <c r="U321">
        <v>5</v>
      </c>
      <c r="V321">
        <v>6</v>
      </c>
      <c r="W321">
        <v>14</v>
      </c>
      <c r="X321">
        <v>11</v>
      </c>
      <c r="Y321">
        <v>24</v>
      </c>
      <c r="Z321">
        <v>30</v>
      </c>
      <c r="AA321">
        <v>21</v>
      </c>
      <c r="AB321">
        <v>29</v>
      </c>
      <c r="AC321">
        <v>13</v>
      </c>
      <c r="AD321">
        <v>13</v>
      </c>
      <c r="AE321">
        <v>6</v>
      </c>
      <c r="AF321">
        <v>8</v>
      </c>
      <c r="AG321">
        <v>0.91668340000000004</v>
      </c>
      <c r="AH321">
        <v>0.41013824999999998</v>
      </c>
      <c r="AI321">
        <v>0.58986174999999996</v>
      </c>
      <c r="AJ321" s="2">
        <f>SUM(male_female_comparison_df[[#This Row],[inhabitants_proportional_male]],male_female_comparison_df[[#This Row],[inhabitants_proportional_female]])</f>
        <v>1</v>
      </c>
      <c r="AK321" s="2">
        <f>male_female_comparison_df[[#This Row],[inhabitants_proportional_male]]-male_female_comparison_df[[#This Row],[PROPORTIONAL MALE]]</f>
        <v>-1.1520737697168215E-9</v>
      </c>
      <c r="AL321" s="2">
        <f t="shared" si="4"/>
        <v>-0.46793335875704306</v>
      </c>
      <c r="AM321">
        <v>9.2165900000000002E-3</v>
      </c>
      <c r="AN321">
        <v>2.3041476000000002E-2</v>
      </c>
      <c r="AO321">
        <v>3.2258063999999996E-2</v>
      </c>
      <c r="AP321">
        <v>2.3041476000000002E-2</v>
      </c>
      <c r="AQ321">
        <v>9.2165900000000002E-3</v>
      </c>
      <c r="AR321">
        <v>1.843318E-2</v>
      </c>
      <c r="AS321">
        <v>4.6082950000000001E-3</v>
      </c>
      <c r="AT321">
        <v>5.0691242999999997E-2</v>
      </c>
      <c r="AU321">
        <v>2.3041476000000002E-2</v>
      </c>
      <c r="AV321">
        <v>2.7649770000000001E-2</v>
      </c>
      <c r="AW321">
        <v>6.4516130000000005E-2</v>
      </c>
      <c r="AX321">
        <v>5.0691242999999997E-2</v>
      </c>
      <c r="AY321">
        <v>0.11059908</v>
      </c>
      <c r="AZ321">
        <v>0.13824885000000001</v>
      </c>
      <c r="BA321">
        <v>9.6774189999999996E-2</v>
      </c>
      <c r="BB321">
        <v>0.13364055999999999</v>
      </c>
      <c r="BC321">
        <v>5.9907835E-2</v>
      </c>
      <c r="BD321">
        <v>5.9907835E-2</v>
      </c>
      <c r="BE321">
        <v>2.7649770000000001E-2</v>
      </c>
      <c r="BF321">
        <v>3.6866360000000001E-2</v>
      </c>
      <c r="BG321">
        <v>17947</v>
      </c>
      <c r="BH321">
        <v>15431</v>
      </c>
      <c r="BI321">
        <v>74</v>
      </c>
      <c r="BJ321">
        <v>130</v>
      </c>
      <c r="BK321">
        <v>22</v>
      </c>
      <c r="BL321">
        <v>0.29718876</v>
      </c>
      <c r="BM321">
        <v>0.52208834999999998</v>
      </c>
      <c r="BN321">
        <v>8.8353409999999993E-2</v>
      </c>
      <c r="BO321">
        <v>118</v>
      </c>
      <c r="BP321">
        <v>1.8</v>
      </c>
      <c r="BQ321">
        <v>50.2</v>
      </c>
      <c r="BR321">
        <v>3</v>
      </c>
      <c r="BS321">
        <v>0</v>
      </c>
      <c r="BT321">
        <v>10</v>
      </c>
      <c r="BU321">
        <v>1</v>
      </c>
      <c r="BV321">
        <v>5</v>
      </c>
      <c r="BW321">
        <v>5</v>
      </c>
      <c r="BX321">
        <v>5</v>
      </c>
      <c r="BY321">
        <v>53</v>
      </c>
      <c r="BZ321">
        <v>55</v>
      </c>
      <c r="CA321">
        <v>106</v>
      </c>
      <c r="CB321">
        <v>10</v>
      </c>
      <c r="CC321">
        <v>2</v>
      </c>
      <c r="CD321">
        <v>2.5423728E-2</v>
      </c>
      <c r="CE321">
        <v>2.2727272999999999E-2</v>
      </c>
      <c r="CF321">
        <v>8.4745765000000001E-2</v>
      </c>
      <c r="CG321">
        <v>8.4745759999999993E-3</v>
      </c>
      <c r="CH321">
        <v>4.2372882000000001E-2</v>
      </c>
      <c r="CI321">
        <v>4.2372882000000001E-2</v>
      </c>
      <c r="CJ321">
        <v>4.2372882000000001E-2</v>
      </c>
      <c r="CK321">
        <v>0.44915252999999999</v>
      </c>
      <c r="CL321">
        <v>0.46610170000000001</v>
      </c>
      <c r="CM321">
        <v>0.89830505999999999</v>
      </c>
      <c r="CN321">
        <v>8.4745765000000001E-2</v>
      </c>
      <c r="CO321">
        <v>1.6949153000000002E-2</v>
      </c>
      <c r="CP321">
        <v>30782</v>
      </c>
      <c r="CQ321">
        <v>25085</v>
      </c>
      <c r="CR321">
        <v>55</v>
      </c>
      <c r="CS321">
        <v>65</v>
      </c>
      <c r="CT321">
        <v>12</v>
      </c>
      <c r="CU321">
        <v>0.41666666000000002</v>
      </c>
      <c r="CV321">
        <v>0.49242425000000001</v>
      </c>
      <c r="CW321">
        <v>9.0909089999999998E-2</v>
      </c>
      <c r="CX321">
        <v>4063195</v>
      </c>
      <c r="CY321">
        <v>164</v>
      </c>
      <c r="CZ321">
        <v>214</v>
      </c>
      <c r="DA321">
        <v>36</v>
      </c>
      <c r="DB321">
        <v>178</v>
      </c>
      <c r="DC321">
        <v>0.16822429999999999</v>
      </c>
      <c r="DD321">
        <v>0.83177570000000001</v>
      </c>
    </row>
    <row r="322" spans="1:108" x14ac:dyDescent="0.3">
      <c r="A322">
        <v>320</v>
      </c>
      <c r="B322">
        <v>43270</v>
      </c>
      <c r="C322" s="1" t="s">
        <v>420</v>
      </c>
      <c r="D322">
        <v>729</v>
      </c>
      <c r="E322">
        <v>512</v>
      </c>
      <c r="F322">
        <v>234</v>
      </c>
      <c r="G322">
        <v>278</v>
      </c>
      <c r="H322">
        <f>SUM(male_female_comparison_df[[#This Row],[inhabitants_female]:[inhabitants_male]])</f>
        <v>512</v>
      </c>
      <c r="I322">
        <f>male_female_comparison_df[[#This Row],[INHABITANTS_TOTAL2]]-male_female_comparison_df[[#This Row],[inhabitants_total]]</f>
        <v>0</v>
      </c>
      <c r="J322">
        <f>male_female_comparison_df[[#This Row],[inhabitants_male]]/(male_female_comparison_df[[#This Row],[inhabitants_total]])</f>
        <v>0.54296875</v>
      </c>
      <c r="L322">
        <v>47</v>
      </c>
      <c r="M322">
        <v>10</v>
      </c>
      <c r="N322">
        <v>22</v>
      </c>
      <c r="O322">
        <v>38</v>
      </c>
      <c r="P322">
        <v>18</v>
      </c>
      <c r="Q322">
        <v>8</v>
      </c>
      <c r="R322">
        <v>9</v>
      </c>
      <c r="S322">
        <v>25</v>
      </c>
      <c r="T322">
        <v>14</v>
      </c>
      <c r="U322">
        <v>20</v>
      </c>
      <c r="V322">
        <v>15</v>
      </c>
      <c r="W322">
        <v>28</v>
      </c>
      <c r="X322">
        <v>38</v>
      </c>
      <c r="Y322">
        <v>35</v>
      </c>
      <c r="Z322">
        <v>37</v>
      </c>
      <c r="AA322">
        <v>44</v>
      </c>
      <c r="AB322">
        <v>39</v>
      </c>
      <c r="AC322">
        <v>39</v>
      </c>
      <c r="AD322">
        <v>30</v>
      </c>
      <c r="AE322">
        <v>22</v>
      </c>
      <c r="AF322">
        <v>21</v>
      </c>
      <c r="AG322">
        <v>3.7203876999999999</v>
      </c>
      <c r="AH322">
        <v>0.45703125</v>
      </c>
      <c r="AI322">
        <v>0.54296875</v>
      </c>
      <c r="AJ322" s="2">
        <f>SUM(male_female_comparison_df[[#This Row],[inhabitants_proportional_male]],male_female_comparison_df[[#This Row],[inhabitants_proportional_female]])</f>
        <v>1</v>
      </c>
      <c r="AK322" s="2">
        <f>male_female_comparison_df[[#This Row],[inhabitants_proportional_male]]-male_female_comparison_df[[#This Row],[PROPORTIONAL MALE]]</f>
        <v>0</v>
      </c>
      <c r="AL322" s="2">
        <f t="shared" ref="AL322:AL385" si="5">PEARSON(E:E,AI:AI)</f>
        <v>-0.46793335875704306</v>
      </c>
      <c r="AM322">
        <v>1.953125E-2</v>
      </c>
      <c r="AN322">
        <v>4.296875E-2</v>
      </c>
      <c r="AO322">
        <v>7.421875E-2</v>
      </c>
      <c r="AP322">
        <v>3.515625E-2</v>
      </c>
      <c r="AQ322">
        <v>1.5625E-2</v>
      </c>
      <c r="AR322">
        <v>1.7578125E-2</v>
      </c>
      <c r="AS322">
        <v>4.8828125E-2</v>
      </c>
      <c r="AT322">
        <v>2.734375E-2</v>
      </c>
      <c r="AU322">
        <v>3.90625E-2</v>
      </c>
      <c r="AV322">
        <v>2.9296875E-2</v>
      </c>
      <c r="AW322">
        <v>5.46875E-2</v>
      </c>
      <c r="AX322">
        <v>7.421875E-2</v>
      </c>
      <c r="AY322">
        <v>6.8359375E-2</v>
      </c>
      <c r="AZ322">
        <v>7.2265625E-2</v>
      </c>
      <c r="BA322">
        <v>8.59375E-2</v>
      </c>
      <c r="BB322">
        <v>7.6171875E-2</v>
      </c>
      <c r="BC322">
        <v>7.6171875E-2</v>
      </c>
      <c r="BD322">
        <v>5.859375E-2</v>
      </c>
      <c r="BE322">
        <v>4.296875E-2</v>
      </c>
      <c r="BF322">
        <v>4.1015625E-2</v>
      </c>
      <c r="BG322">
        <v>19541</v>
      </c>
      <c r="BH322">
        <v>16379</v>
      </c>
      <c r="BI322">
        <v>112</v>
      </c>
      <c r="BJ322">
        <v>268</v>
      </c>
      <c r="BK322">
        <v>36</v>
      </c>
      <c r="BL322">
        <v>0.21917808</v>
      </c>
      <c r="BM322">
        <v>0.52446187</v>
      </c>
      <c r="BN322">
        <v>7.0450100000000015E-2</v>
      </c>
      <c r="BO322">
        <v>225</v>
      </c>
      <c r="BP322">
        <v>2.2000000000000002</v>
      </c>
      <c r="BQ322">
        <v>46.1</v>
      </c>
      <c r="BR322">
        <v>6</v>
      </c>
      <c r="BS322">
        <v>4</v>
      </c>
      <c r="BT322">
        <v>45</v>
      </c>
      <c r="BU322">
        <v>9</v>
      </c>
      <c r="BV322">
        <v>22</v>
      </c>
      <c r="BW322">
        <v>23</v>
      </c>
      <c r="BX322">
        <v>19</v>
      </c>
      <c r="BY322">
        <v>86</v>
      </c>
      <c r="BZ322">
        <v>102</v>
      </c>
      <c r="CA322">
        <v>192</v>
      </c>
      <c r="CB322">
        <v>26</v>
      </c>
      <c r="CC322">
        <v>7</v>
      </c>
      <c r="CD322">
        <v>2.6666667000000002E-2</v>
      </c>
      <c r="CE322">
        <v>1.7777778000000001E-2</v>
      </c>
      <c r="CF322">
        <v>0.2</v>
      </c>
      <c r="CG322">
        <v>0.04</v>
      </c>
      <c r="CH322">
        <v>9.7777779999999995E-2</v>
      </c>
      <c r="CI322">
        <v>0.10222222</v>
      </c>
      <c r="CJ322">
        <v>8.4444439999999996E-2</v>
      </c>
      <c r="CK322">
        <v>0.38222223999999999</v>
      </c>
      <c r="CL322">
        <v>0.45333335000000002</v>
      </c>
      <c r="CM322">
        <v>0.85333334999999999</v>
      </c>
      <c r="CN322">
        <v>0.115555555</v>
      </c>
      <c r="CO322">
        <v>3.1111112000000003E-2</v>
      </c>
      <c r="CP322">
        <v>35086</v>
      </c>
      <c r="CQ322">
        <v>27195</v>
      </c>
      <c r="CR322">
        <v>85</v>
      </c>
      <c r="CS322">
        <v>124</v>
      </c>
      <c r="CT322">
        <v>22</v>
      </c>
      <c r="CU322">
        <v>0.36796537000000001</v>
      </c>
      <c r="CV322">
        <v>0.53679650000000001</v>
      </c>
      <c r="CW322">
        <v>9.5238100000000006E-2</v>
      </c>
      <c r="CX322">
        <v>8104841</v>
      </c>
      <c r="CY322">
        <v>184</v>
      </c>
      <c r="CZ322">
        <v>321</v>
      </c>
      <c r="DA322">
        <v>40</v>
      </c>
      <c r="DB322">
        <v>281</v>
      </c>
      <c r="DC322">
        <v>0.124610595</v>
      </c>
      <c r="DD322">
        <v>0.87538939999999998</v>
      </c>
    </row>
    <row r="323" spans="1:108" x14ac:dyDescent="0.3">
      <c r="A323">
        <v>321</v>
      </c>
      <c r="B323">
        <v>43300</v>
      </c>
      <c r="C323" s="1" t="s">
        <v>421</v>
      </c>
      <c r="D323">
        <v>216</v>
      </c>
      <c r="E323">
        <v>1195</v>
      </c>
      <c r="F323">
        <v>590</v>
      </c>
      <c r="G323">
        <v>605</v>
      </c>
      <c r="H323">
        <f>SUM(male_female_comparison_df[[#This Row],[inhabitants_female]:[inhabitants_male]])</f>
        <v>1195</v>
      </c>
      <c r="I323">
        <f>male_female_comparison_df[[#This Row],[INHABITANTS_TOTAL2]]-male_female_comparison_df[[#This Row],[inhabitants_total]]</f>
        <v>0</v>
      </c>
      <c r="J323">
        <f>male_female_comparison_df[[#This Row],[inhabitants_male]]/(male_female_comparison_df[[#This Row],[inhabitants_total]])</f>
        <v>0.50627615062761511</v>
      </c>
      <c r="L323">
        <v>50</v>
      </c>
      <c r="M323">
        <v>19</v>
      </c>
      <c r="N323">
        <v>40</v>
      </c>
      <c r="O323">
        <v>71</v>
      </c>
      <c r="P323">
        <v>38</v>
      </c>
      <c r="Q323">
        <v>25</v>
      </c>
      <c r="R323">
        <v>19</v>
      </c>
      <c r="S323">
        <v>39</v>
      </c>
      <c r="T323">
        <v>40</v>
      </c>
      <c r="U323">
        <v>48</v>
      </c>
      <c r="V323">
        <v>30</v>
      </c>
      <c r="W323">
        <v>48</v>
      </c>
      <c r="X323">
        <v>62</v>
      </c>
      <c r="Y323">
        <v>103</v>
      </c>
      <c r="Z323">
        <v>93</v>
      </c>
      <c r="AA323">
        <v>113</v>
      </c>
      <c r="AB323">
        <v>126</v>
      </c>
      <c r="AC323">
        <v>74</v>
      </c>
      <c r="AD323">
        <v>66</v>
      </c>
      <c r="AE323">
        <v>79</v>
      </c>
      <c r="AF323">
        <v>62</v>
      </c>
      <c r="AG323">
        <v>3.0748915999999999</v>
      </c>
      <c r="AH323">
        <v>0.49372384000000002</v>
      </c>
      <c r="AI323">
        <v>0.50627613000000005</v>
      </c>
      <c r="AJ323" s="2">
        <f>SUM(male_female_comparison_df[[#This Row],[inhabitants_proportional_male]],male_female_comparison_df[[#This Row],[inhabitants_proportional_female]])</f>
        <v>0.99999997000000007</v>
      </c>
      <c r="AK323" s="2">
        <f>male_female_comparison_df[[#This Row],[inhabitants_proportional_male]]-male_female_comparison_df[[#This Row],[PROPORTIONAL MALE]]</f>
        <v>-2.0627615060497817E-8</v>
      </c>
      <c r="AL323" s="2">
        <f t="shared" si="5"/>
        <v>-0.46793335875704306</v>
      </c>
      <c r="AM323">
        <v>1.5899581999999999E-2</v>
      </c>
      <c r="AN323">
        <v>3.3472802000000003E-2</v>
      </c>
      <c r="AO323">
        <v>5.9414227E-2</v>
      </c>
      <c r="AP323">
        <v>3.1799163999999998E-2</v>
      </c>
      <c r="AQ323">
        <v>2.0920502000000001E-2</v>
      </c>
      <c r="AR323">
        <v>1.5899581999999999E-2</v>
      </c>
      <c r="AS323">
        <v>3.2635983E-2</v>
      </c>
      <c r="AT323">
        <v>3.3472802000000003E-2</v>
      </c>
      <c r="AU323">
        <v>4.0167364999999997E-2</v>
      </c>
      <c r="AV323">
        <v>2.5104603E-2</v>
      </c>
      <c r="AW323">
        <v>4.0167364999999997E-2</v>
      </c>
      <c r="AX323">
        <v>5.1882844000000004E-2</v>
      </c>
      <c r="AY323">
        <v>8.6192469999999993E-2</v>
      </c>
      <c r="AZ323">
        <v>7.7824265000000004E-2</v>
      </c>
      <c r="BA323">
        <v>9.4560669999999999E-2</v>
      </c>
      <c r="BB323">
        <v>0.10543933</v>
      </c>
      <c r="BC323">
        <v>6.1924685E-2</v>
      </c>
      <c r="BD323">
        <v>5.5230125999999997E-2</v>
      </c>
      <c r="BE323">
        <v>6.6108786000000003E-2</v>
      </c>
      <c r="BF323">
        <v>5.1882844000000004E-2</v>
      </c>
      <c r="BG323">
        <v>18517</v>
      </c>
      <c r="BH323">
        <v>16250</v>
      </c>
      <c r="BI323">
        <v>298</v>
      </c>
      <c r="BJ323">
        <v>628</v>
      </c>
      <c r="BK323">
        <v>98</v>
      </c>
      <c r="BL323">
        <v>0.24247356</v>
      </c>
      <c r="BM323">
        <v>0.51098454000000004</v>
      </c>
      <c r="BN323">
        <v>7.9739619999999997E-2</v>
      </c>
      <c r="BO323">
        <v>583</v>
      </c>
      <c r="BP323">
        <v>2</v>
      </c>
      <c r="BQ323">
        <v>44.6</v>
      </c>
      <c r="BR323">
        <v>17</v>
      </c>
      <c r="BS323">
        <v>9</v>
      </c>
      <c r="BT323">
        <v>87</v>
      </c>
      <c r="BU323">
        <v>18</v>
      </c>
      <c r="BV323">
        <v>35</v>
      </c>
      <c r="BW323">
        <v>46</v>
      </c>
      <c r="BX323">
        <v>45</v>
      </c>
      <c r="BY323">
        <v>213</v>
      </c>
      <c r="BZ323">
        <v>289</v>
      </c>
      <c r="CA323">
        <v>444</v>
      </c>
      <c r="CB323">
        <v>116</v>
      </c>
      <c r="CC323">
        <v>23</v>
      </c>
      <c r="CD323">
        <v>2.9159520000000001E-2</v>
      </c>
      <c r="CE323">
        <v>1.5437392499999999E-2</v>
      </c>
      <c r="CF323">
        <v>0.14922812999999999</v>
      </c>
      <c r="CG323">
        <v>3.0874784999999998E-2</v>
      </c>
      <c r="CH323">
        <v>6.0034305000000003E-2</v>
      </c>
      <c r="CI323">
        <v>7.8902230000000004E-2</v>
      </c>
      <c r="CJ323">
        <v>7.7186963999999997E-2</v>
      </c>
      <c r="CK323">
        <v>0.36535161999999999</v>
      </c>
      <c r="CL323">
        <v>0.49571183000000002</v>
      </c>
      <c r="CM323">
        <v>0.76157799999999998</v>
      </c>
      <c r="CN323">
        <v>0.19897084000000001</v>
      </c>
      <c r="CO323">
        <v>3.9451115000000002E-2</v>
      </c>
      <c r="CP323">
        <v>31766</v>
      </c>
      <c r="CQ323">
        <v>26280</v>
      </c>
      <c r="CR323">
        <v>231</v>
      </c>
      <c r="CS323">
        <v>310</v>
      </c>
      <c r="CT323">
        <v>53</v>
      </c>
      <c r="CU323">
        <v>0.38888890000000004</v>
      </c>
      <c r="CV323">
        <v>0.5218855</v>
      </c>
      <c r="CW323">
        <v>8.9225589999999994E-2</v>
      </c>
      <c r="CX323">
        <v>18868860</v>
      </c>
      <c r="CY323">
        <v>586</v>
      </c>
      <c r="CZ323">
        <v>742</v>
      </c>
      <c r="DA323">
        <v>151</v>
      </c>
      <c r="DB323">
        <v>591</v>
      </c>
      <c r="DC323">
        <v>0.20350404</v>
      </c>
      <c r="DD323">
        <v>0.79649599999999998</v>
      </c>
    </row>
    <row r="324" spans="1:108" x14ac:dyDescent="0.3">
      <c r="A324">
        <v>322</v>
      </c>
      <c r="B324">
        <v>43700</v>
      </c>
      <c r="C324" s="1" t="s">
        <v>422</v>
      </c>
      <c r="D324">
        <v>312</v>
      </c>
      <c r="E324">
        <v>1224</v>
      </c>
      <c r="F324">
        <v>594</v>
      </c>
      <c r="G324">
        <v>630</v>
      </c>
      <c r="H324">
        <f>SUM(male_female_comparison_df[[#This Row],[inhabitants_female]:[inhabitants_male]])</f>
        <v>1224</v>
      </c>
      <c r="I324">
        <f>male_female_comparison_df[[#This Row],[INHABITANTS_TOTAL2]]-male_female_comparison_df[[#This Row],[inhabitants_total]]</f>
        <v>0</v>
      </c>
      <c r="J324">
        <f>male_female_comparison_df[[#This Row],[inhabitants_male]]/(male_female_comparison_df[[#This Row],[inhabitants_total]])</f>
        <v>0.51470588235294112</v>
      </c>
      <c r="L324">
        <v>46</v>
      </c>
      <c r="M324">
        <v>39</v>
      </c>
      <c r="N324">
        <v>69</v>
      </c>
      <c r="O324">
        <v>69</v>
      </c>
      <c r="P324">
        <v>42</v>
      </c>
      <c r="Q324">
        <v>33</v>
      </c>
      <c r="R324">
        <v>15</v>
      </c>
      <c r="S324">
        <v>39</v>
      </c>
      <c r="T324">
        <v>49</v>
      </c>
      <c r="U324">
        <v>46</v>
      </c>
      <c r="V324">
        <v>59</v>
      </c>
      <c r="W324">
        <v>51</v>
      </c>
      <c r="X324">
        <v>56</v>
      </c>
      <c r="Y324">
        <v>84</v>
      </c>
      <c r="Z324">
        <v>114</v>
      </c>
      <c r="AA324">
        <v>107</v>
      </c>
      <c r="AB324">
        <v>113</v>
      </c>
      <c r="AC324">
        <v>87</v>
      </c>
      <c r="AD324">
        <v>60</v>
      </c>
      <c r="AE324">
        <v>62</v>
      </c>
      <c r="AF324">
        <v>30</v>
      </c>
      <c r="AG324">
        <v>3.5286824999999995</v>
      </c>
      <c r="AH324">
        <v>0.48529410000000001</v>
      </c>
      <c r="AI324">
        <v>0.51470590000000005</v>
      </c>
      <c r="AJ324" s="2">
        <f>SUM(male_female_comparison_df[[#This Row],[inhabitants_proportional_male]],male_female_comparison_df[[#This Row],[inhabitants_proportional_female]])</f>
        <v>1</v>
      </c>
      <c r="AK324" s="2">
        <f>male_female_comparison_df[[#This Row],[inhabitants_proportional_male]]-male_female_comparison_df[[#This Row],[PROPORTIONAL MALE]]</f>
        <v>1.7647058925263082E-8</v>
      </c>
      <c r="AL324" s="2">
        <f t="shared" si="5"/>
        <v>-0.46793335875704306</v>
      </c>
      <c r="AM324">
        <v>3.1862747000000004E-2</v>
      </c>
      <c r="AN324">
        <v>5.637255E-2</v>
      </c>
      <c r="AO324">
        <v>5.637255E-2</v>
      </c>
      <c r="AP324">
        <v>3.4313727000000002E-2</v>
      </c>
      <c r="AQ324">
        <v>2.6960785000000001E-2</v>
      </c>
      <c r="AR324">
        <v>1.2254902E-2</v>
      </c>
      <c r="AS324">
        <v>3.1862747000000004E-2</v>
      </c>
      <c r="AT324">
        <v>4.0032680000000001E-2</v>
      </c>
      <c r="AU324">
        <v>3.7581699999999996E-2</v>
      </c>
      <c r="AV324">
        <v>4.8202614999999997E-2</v>
      </c>
      <c r="AW324">
        <v>4.1666667999999997E-2</v>
      </c>
      <c r="AX324">
        <v>4.5751634999999999E-2</v>
      </c>
      <c r="AY324">
        <v>6.8627454000000004E-2</v>
      </c>
      <c r="AZ324">
        <v>9.3137259999999999E-2</v>
      </c>
      <c r="BA324">
        <v>8.7418300000000004E-2</v>
      </c>
      <c r="BB324">
        <v>9.2320260000000001E-2</v>
      </c>
      <c r="BC324">
        <v>7.1078434999999995E-2</v>
      </c>
      <c r="BD324">
        <v>4.9019609999999998E-2</v>
      </c>
      <c r="BE324">
        <v>5.0653595000000003E-2</v>
      </c>
      <c r="BF324">
        <v>2.4509804E-2</v>
      </c>
      <c r="BG324">
        <v>20143</v>
      </c>
      <c r="BH324">
        <v>17672</v>
      </c>
      <c r="BI324">
        <v>242</v>
      </c>
      <c r="BJ324">
        <v>651</v>
      </c>
      <c r="BK324">
        <v>98</v>
      </c>
      <c r="BL324">
        <v>0.19690806</v>
      </c>
      <c r="BM324">
        <v>0.52969896999999999</v>
      </c>
      <c r="BN324">
        <v>7.9739619999999997E-2</v>
      </c>
      <c r="BO324">
        <v>560</v>
      </c>
      <c r="BP324">
        <v>2.1</v>
      </c>
      <c r="BQ324">
        <v>44.9</v>
      </c>
      <c r="BR324">
        <v>18</v>
      </c>
      <c r="BS324">
        <v>3</v>
      </c>
      <c r="BT324">
        <v>108</v>
      </c>
      <c r="BU324">
        <v>30</v>
      </c>
      <c r="BV324">
        <v>55</v>
      </c>
      <c r="BW324">
        <v>45</v>
      </c>
      <c r="BX324">
        <v>53</v>
      </c>
      <c r="BY324">
        <v>208</v>
      </c>
      <c r="BZ324">
        <v>248</v>
      </c>
      <c r="CA324">
        <v>426</v>
      </c>
      <c r="CB324">
        <v>124</v>
      </c>
      <c r="CC324">
        <v>10</v>
      </c>
      <c r="CD324">
        <v>3.2142860000000002E-2</v>
      </c>
      <c r="CE324">
        <v>5.3571430000000008E-3</v>
      </c>
      <c r="CF324">
        <v>0.19285715</v>
      </c>
      <c r="CG324">
        <v>5.3571430000000003E-2</v>
      </c>
      <c r="CH324">
        <v>9.8214280000000001E-2</v>
      </c>
      <c r="CI324">
        <v>8.0357139999999994E-2</v>
      </c>
      <c r="CJ324">
        <v>9.4642854999999998E-2</v>
      </c>
      <c r="CK324">
        <v>0.37142858000000001</v>
      </c>
      <c r="CL324">
        <v>0.44285714999999998</v>
      </c>
      <c r="CM324">
        <v>0.76071429999999995</v>
      </c>
      <c r="CN324">
        <v>0.22142856999999999</v>
      </c>
      <c r="CO324">
        <v>1.7857143999999998E-2</v>
      </c>
      <c r="CP324">
        <v>35044</v>
      </c>
      <c r="CQ324">
        <v>28984</v>
      </c>
      <c r="CR324">
        <v>181</v>
      </c>
      <c r="CS324">
        <v>328</v>
      </c>
      <c r="CT324">
        <v>52</v>
      </c>
      <c r="CU324">
        <v>0.32263815000000001</v>
      </c>
      <c r="CV324">
        <v>0.58467024999999995</v>
      </c>
      <c r="CW324">
        <v>9.2691620000000002E-2</v>
      </c>
      <c r="CX324">
        <v>19659780</v>
      </c>
      <c r="CY324">
        <v>223</v>
      </c>
      <c r="CZ324">
        <v>722</v>
      </c>
      <c r="DA324">
        <v>174</v>
      </c>
      <c r="DB324">
        <v>548</v>
      </c>
      <c r="DC324">
        <v>0.24099723000000001</v>
      </c>
      <c r="DD324">
        <v>0.75900274999999995</v>
      </c>
    </row>
    <row r="325" spans="1:108" x14ac:dyDescent="0.3">
      <c r="A325">
        <v>323</v>
      </c>
      <c r="B325">
        <v>43720</v>
      </c>
      <c r="C325" s="1" t="s">
        <v>423</v>
      </c>
      <c r="D325">
        <v>312</v>
      </c>
      <c r="E325">
        <v>107</v>
      </c>
      <c r="F325">
        <v>49</v>
      </c>
      <c r="G325">
        <v>58</v>
      </c>
      <c r="H325">
        <f>SUM(male_female_comparison_df[[#This Row],[inhabitants_female]:[inhabitants_male]])</f>
        <v>107</v>
      </c>
      <c r="I325">
        <f>male_female_comparison_df[[#This Row],[INHABITANTS_TOTAL2]]-male_female_comparison_df[[#This Row],[inhabitants_total]]</f>
        <v>0</v>
      </c>
      <c r="J325">
        <f>male_female_comparison_df[[#This Row],[inhabitants_male]]/(male_female_comparison_df[[#This Row],[inhabitants_total]])</f>
        <v>0.54205607476635509</v>
      </c>
      <c r="L325">
        <v>57</v>
      </c>
      <c r="M325">
        <v>1</v>
      </c>
      <c r="N325">
        <v>3</v>
      </c>
      <c r="O325">
        <v>1</v>
      </c>
      <c r="P325">
        <v>3</v>
      </c>
      <c r="Q325">
        <v>0</v>
      </c>
      <c r="R325">
        <v>0</v>
      </c>
      <c r="S325">
        <v>2</v>
      </c>
      <c r="T325">
        <v>3</v>
      </c>
      <c r="U325">
        <v>6</v>
      </c>
      <c r="V325">
        <v>1</v>
      </c>
      <c r="W325">
        <v>3</v>
      </c>
      <c r="X325">
        <v>5</v>
      </c>
      <c r="Y325">
        <v>9</v>
      </c>
      <c r="Z325">
        <v>8</v>
      </c>
      <c r="AA325">
        <v>16</v>
      </c>
      <c r="AB325">
        <v>16</v>
      </c>
      <c r="AC325">
        <v>9</v>
      </c>
      <c r="AD325">
        <v>12</v>
      </c>
      <c r="AE325">
        <v>2</v>
      </c>
      <c r="AF325">
        <v>7</v>
      </c>
      <c r="AG325">
        <v>0.97090119999999991</v>
      </c>
      <c r="AH325">
        <v>0.45794392</v>
      </c>
      <c r="AI325">
        <v>0.54205609999999993</v>
      </c>
      <c r="AJ325" s="2">
        <f>SUM(male_female_comparison_df[[#This Row],[inhabitants_proportional_male]],male_female_comparison_df[[#This Row],[inhabitants_proportional_female]])</f>
        <v>1.0000000199999999</v>
      </c>
      <c r="AK325" s="2">
        <f>male_female_comparison_df[[#This Row],[inhabitants_proportional_male]]-male_female_comparison_df[[#This Row],[PROPORTIONAL MALE]]</f>
        <v>2.5233644840305658E-8</v>
      </c>
      <c r="AL325" s="2">
        <f t="shared" si="5"/>
        <v>-0.46793335875704306</v>
      </c>
      <c r="AM325">
        <v>9.345794000000001E-3</v>
      </c>
      <c r="AN325">
        <v>2.8037382000000003E-2</v>
      </c>
      <c r="AO325">
        <v>9.345794000000001E-3</v>
      </c>
      <c r="AP325">
        <v>2.8037382000000003E-2</v>
      </c>
      <c r="AQ325">
        <v>8.7719300000000007E-3</v>
      </c>
      <c r="AR325">
        <v>9.0909089999999994E-3</v>
      </c>
      <c r="AS325">
        <v>1.8691588000000002E-2</v>
      </c>
      <c r="AT325">
        <v>2.8037382000000003E-2</v>
      </c>
      <c r="AU325">
        <v>5.6074764999999999E-2</v>
      </c>
      <c r="AV325">
        <v>9.345794000000001E-3</v>
      </c>
      <c r="AW325">
        <v>2.8037382000000003E-2</v>
      </c>
      <c r="AX325">
        <v>4.6728972000000001E-2</v>
      </c>
      <c r="AY325">
        <v>8.4112149999999997E-2</v>
      </c>
      <c r="AZ325">
        <v>7.4766349999999995E-2</v>
      </c>
      <c r="BA325">
        <v>0.14953270000000002</v>
      </c>
      <c r="BB325">
        <v>0.14953270000000002</v>
      </c>
      <c r="BC325">
        <v>8.4112149999999997E-2</v>
      </c>
      <c r="BD325">
        <v>0.11214953</v>
      </c>
      <c r="BE325">
        <v>1.8691588000000002E-2</v>
      </c>
      <c r="BF325">
        <v>6.5420560000000003E-2</v>
      </c>
      <c r="BG325">
        <v>17192</v>
      </c>
      <c r="BH325">
        <v>14680</v>
      </c>
      <c r="BI325">
        <v>37</v>
      </c>
      <c r="BJ325">
        <v>59</v>
      </c>
      <c r="BK325">
        <v>7</v>
      </c>
      <c r="BL325">
        <v>0.33636364000000002</v>
      </c>
      <c r="BM325">
        <v>0.53636366000000002</v>
      </c>
      <c r="BN325">
        <v>6.3636360000000003E-2</v>
      </c>
      <c r="BO325">
        <v>56</v>
      </c>
      <c r="BP325">
        <v>1.9</v>
      </c>
      <c r="BQ325">
        <v>55.6</v>
      </c>
      <c r="BR325">
        <v>1</v>
      </c>
      <c r="BS325">
        <v>2</v>
      </c>
      <c r="BT325">
        <v>5</v>
      </c>
      <c r="BU325">
        <v>1</v>
      </c>
      <c r="BV325">
        <v>3</v>
      </c>
      <c r="BW325">
        <v>1</v>
      </c>
      <c r="BX325">
        <v>3</v>
      </c>
      <c r="BY325">
        <v>17</v>
      </c>
      <c r="BZ325">
        <v>35</v>
      </c>
      <c r="CA325">
        <v>49</v>
      </c>
      <c r="CB325">
        <v>6</v>
      </c>
      <c r="CC325">
        <v>1</v>
      </c>
      <c r="CD325">
        <v>1.7857143999999998E-2</v>
      </c>
      <c r="CE325">
        <v>3.5714287000000004E-2</v>
      </c>
      <c r="CF325">
        <v>8.9285719999999999E-2</v>
      </c>
      <c r="CG325">
        <v>1.7857143999999998E-2</v>
      </c>
      <c r="CH325">
        <v>5.3571430000000003E-2</v>
      </c>
      <c r="CI325">
        <v>1.7857143999999998E-2</v>
      </c>
      <c r="CJ325">
        <v>5.3571430000000003E-2</v>
      </c>
      <c r="CK325">
        <v>0.30357142999999998</v>
      </c>
      <c r="CL325">
        <v>0.625</v>
      </c>
      <c r="CM325">
        <v>0.875</v>
      </c>
      <c r="CN325">
        <v>0.10714286000000001</v>
      </c>
      <c r="CO325">
        <v>1.7857143999999998E-2</v>
      </c>
      <c r="CP325">
        <v>30531</v>
      </c>
      <c r="CQ325">
        <v>25991</v>
      </c>
      <c r="CR325">
        <v>27</v>
      </c>
      <c r="CS325">
        <v>26</v>
      </c>
      <c r="CT325">
        <v>5</v>
      </c>
      <c r="CU325">
        <v>0.46551724999999999</v>
      </c>
      <c r="CV325">
        <v>0.44827586000000003</v>
      </c>
      <c r="CW325">
        <v>8.6206899999999989E-2</v>
      </c>
      <c r="CX325">
        <v>1770824</v>
      </c>
      <c r="CY325">
        <v>20</v>
      </c>
      <c r="CZ325">
        <v>96</v>
      </c>
      <c r="DA325">
        <v>9</v>
      </c>
      <c r="DB325">
        <v>87</v>
      </c>
      <c r="DC325">
        <v>9.375E-2</v>
      </c>
      <c r="DD325">
        <v>0.90625</v>
      </c>
    </row>
    <row r="326" spans="1:108" x14ac:dyDescent="0.3">
      <c r="A326">
        <v>324</v>
      </c>
      <c r="B326">
        <v>43840</v>
      </c>
      <c r="C326" s="1" t="s">
        <v>424</v>
      </c>
      <c r="D326">
        <v>265</v>
      </c>
      <c r="E326">
        <v>50</v>
      </c>
      <c r="F326">
        <v>25</v>
      </c>
      <c r="G326">
        <v>25</v>
      </c>
      <c r="H326">
        <f>SUM(male_female_comparison_df[[#This Row],[inhabitants_female]:[inhabitants_male]])</f>
        <v>50</v>
      </c>
      <c r="I326">
        <f>male_female_comparison_df[[#This Row],[INHABITANTS_TOTAL2]]-male_female_comparison_df[[#This Row],[inhabitants_total]]</f>
        <v>0</v>
      </c>
      <c r="J326">
        <f>male_female_comparison_df[[#This Row],[inhabitants_male]]/(male_female_comparison_df[[#This Row],[inhabitants_total]])</f>
        <v>0.5</v>
      </c>
      <c r="L326">
        <v>45</v>
      </c>
      <c r="M326">
        <v>1</v>
      </c>
      <c r="N326">
        <v>3</v>
      </c>
      <c r="O326">
        <v>4</v>
      </c>
      <c r="P326">
        <v>0</v>
      </c>
      <c r="Q326">
        <v>1</v>
      </c>
      <c r="R326">
        <v>1</v>
      </c>
      <c r="S326">
        <v>4</v>
      </c>
      <c r="T326">
        <v>0</v>
      </c>
      <c r="U326">
        <v>4</v>
      </c>
      <c r="V326">
        <v>2</v>
      </c>
      <c r="W326">
        <v>1</v>
      </c>
      <c r="X326">
        <v>1</v>
      </c>
      <c r="Y326">
        <v>4</v>
      </c>
      <c r="Z326">
        <v>5</v>
      </c>
      <c r="AA326">
        <v>6</v>
      </c>
      <c r="AB326">
        <v>8</v>
      </c>
      <c r="AC326">
        <v>2</v>
      </c>
      <c r="AD326">
        <v>1</v>
      </c>
      <c r="AE326">
        <v>2</v>
      </c>
      <c r="AF326">
        <v>0</v>
      </c>
      <c r="AG326">
        <v>1.3953723999999998</v>
      </c>
      <c r="AH326">
        <v>0.5</v>
      </c>
      <c r="AI326">
        <v>0.5</v>
      </c>
      <c r="AJ326" s="2">
        <f>SUM(male_female_comparison_df[[#This Row],[inhabitants_proportional_male]],male_female_comparison_df[[#This Row],[inhabitants_proportional_female]])</f>
        <v>1</v>
      </c>
      <c r="AK326" s="2">
        <f>male_female_comparison_df[[#This Row],[inhabitants_proportional_male]]-male_female_comparison_df[[#This Row],[PROPORTIONAL MALE]]</f>
        <v>0</v>
      </c>
      <c r="AL326" s="2">
        <f t="shared" si="5"/>
        <v>-0.46793335875704306</v>
      </c>
      <c r="AM326">
        <v>0.02</v>
      </c>
      <c r="AN326">
        <v>0.06</v>
      </c>
      <c r="AO326">
        <v>0.08</v>
      </c>
      <c r="AP326">
        <v>2.4390242999999999E-2</v>
      </c>
      <c r="AQ326">
        <v>0.02</v>
      </c>
      <c r="AR326">
        <v>0.02</v>
      </c>
      <c r="AS326">
        <v>0.08</v>
      </c>
      <c r="AT326">
        <v>2.4390242999999999E-2</v>
      </c>
      <c r="AU326">
        <v>0.08</v>
      </c>
      <c r="AV326">
        <v>0.04</v>
      </c>
      <c r="AW326">
        <v>0.02</v>
      </c>
      <c r="AX326">
        <v>0.02</v>
      </c>
      <c r="AY326">
        <v>0.08</v>
      </c>
      <c r="AZ326">
        <v>0.1</v>
      </c>
      <c r="BA326">
        <v>0.12</v>
      </c>
      <c r="BB326">
        <v>0.16</v>
      </c>
      <c r="BC326">
        <v>0.04</v>
      </c>
      <c r="BD326">
        <v>0.02</v>
      </c>
      <c r="BE326">
        <v>0.04</v>
      </c>
      <c r="BF326">
        <v>2.4390242999999999E-2</v>
      </c>
      <c r="BG326">
        <v>19373</v>
      </c>
      <c r="BH326">
        <v>19278</v>
      </c>
      <c r="BI326">
        <v>8</v>
      </c>
      <c r="BJ326">
        <v>21</v>
      </c>
      <c r="BK326">
        <v>5</v>
      </c>
      <c r="BL326">
        <v>0.18604651</v>
      </c>
      <c r="BM326">
        <v>0.48837209999999998</v>
      </c>
      <c r="BN326">
        <v>0.11627907</v>
      </c>
      <c r="BO326">
        <v>21</v>
      </c>
      <c r="CY326">
        <v>78</v>
      </c>
      <c r="CZ326">
        <v>42</v>
      </c>
      <c r="DA326">
        <v>7</v>
      </c>
      <c r="DB326">
        <v>35</v>
      </c>
      <c r="DC326">
        <v>0.16666666999999999</v>
      </c>
      <c r="DD326">
        <v>0.83333330000000005</v>
      </c>
    </row>
    <row r="327" spans="1:108" x14ac:dyDescent="0.3">
      <c r="A327">
        <v>325</v>
      </c>
      <c r="B327">
        <v>44100</v>
      </c>
      <c r="C327" s="1" t="s">
        <v>425</v>
      </c>
      <c r="D327">
        <v>992</v>
      </c>
      <c r="E327">
        <v>4130</v>
      </c>
      <c r="F327">
        <v>2217</v>
      </c>
      <c r="G327">
        <v>1913</v>
      </c>
      <c r="H327">
        <f>SUM(male_female_comparison_df[[#This Row],[inhabitants_female]:[inhabitants_male]])</f>
        <v>4130</v>
      </c>
      <c r="I327">
        <f>male_female_comparison_df[[#This Row],[INHABITANTS_TOTAL2]]-male_female_comparison_df[[#This Row],[inhabitants_total]]</f>
        <v>0</v>
      </c>
      <c r="J327">
        <f>male_female_comparison_df[[#This Row],[inhabitants_male]]/(male_female_comparison_df[[#This Row],[inhabitants_total]])</f>
        <v>0.46319612590799031</v>
      </c>
      <c r="L327">
        <v>47</v>
      </c>
      <c r="M327">
        <v>97</v>
      </c>
      <c r="N327">
        <v>167</v>
      </c>
      <c r="O327">
        <v>238</v>
      </c>
      <c r="P327">
        <v>121</v>
      </c>
      <c r="Q327">
        <v>84</v>
      </c>
      <c r="R327">
        <v>110</v>
      </c>
      <c r="S327">
        <v>199</v>
      </c>
      <c r="T327">
        <v>171</v>
      </c>
      <c r="U327">
        <v>196</v>
      </c>
      <c r="V327">
        <v>199</v>
      </c>
      <c r="W327">
        <v>223</v>
      </c>
      <c r="X327">
        <v>244</v>
      </c>
      <c r="Y327">
        <v>252</v>
      </c>
      <c r="Z327">
        <v>316</v>
      </c>
      <c r="AA327">
        <v>302</v>
      </c>
      <c r="AB327">
        <v>336</v>
      </c>
      <c r="AC327">
        <v>253</v>
      </c>
      <c r="AD327">
        <v>219</v>
      </c>
      <c r="AE327">
        <v>206</v>
      </c>
      <c r="AF327">
        <v>197</v>
      </c>
      <c r="AG327">
        <v>98.607315</v>
      </c>
      <c r="AH327">
        <v>0.53680390000000011</v>
      </c>
      <c r="AI327">
        <v>0.46319612999999998</v>
      </c>
      <c r="AJ327" s="2">
        <f>SUM(male_female_comparison_df[[#This Row],[inhabitants_proportional_male]],male_female_comparison_df[[#This Row],[inhabitants_proportional_female]])</f>
        <v>1.00000003</v>
      </c>
      <c r="AK327" s="2">
        <f>male_female_comparison_df[[#This Row],[inhabitants_proportional_male]]-male_female_comparison_df[[#This Row],[PROPORTIONAL MALE]]</f>
        <v>4.0920096755492352E-9</v>
      </c>
      <c r="AL327" s="2">
        <f t="shared" si="5"/>
        <v>-0.46793335875704306</v>
      </c>
      <c r="AM327">
        <v>2.3486682999999998E-2</v>
      </c>
      <c r="AN327">
        <v>4.0435836000000003E-2</v>
      </c>
      <c r="AO327">
        <v>5.7627119999999997E-2</v>
      </c>
      <c r="AP327">
        <v>2.9297821000000002E-2</v>
      </c>
      <c r="AQ327">
        <v>2.0338981999999999E-2</v>
      </c>
      <c r="AR327">
        <v>2.6634382000000002E-2</v>
      </c>
      <c r="AS327">
        <v>4.8184020000000001E-2</v>
      </c>
      <c r="AT327">
        <v>4.1404360000000001E-2</v>
      </c>
      <c r="AU327">
        <v>4.7457627999999995E-2</v>
      </c>
      <c r="AV327">
        <v>4.8184020000000001E-2</v>
      </c>
      <c r="AW327">
        <v>5.399516E-2</v>
      </c>
      <c r="AX327">
        <v>5.9079904000000003E-2</v>
      </c>
      <c r="AY327">
        <v>6.101695E-2</v>
      </c>
      <c r="AZ327">
        <v>7.6513319999999996E-2</v>
      </c>
      <c r="BA327">
        <v>7.3123485000000002E-2</v>
      </c>
      <c r="BB327">
        <v>8.1355930000000007E-2</v>
      </c>
      <c r="BC327">
        <v>6.125908E-2</v>
      </c>
      <c r="BD327">
        <v>5.3026635000000003E-2</v>
      </c>
      <c r="BE327">
        <v>4.9878935999999999E-2</v>
      </c>
      <c r="BF327">
        <v>4.7699757000000002E-2</v>
      </c>
      <c r="BG327">
        <v>20938</v>
      </c>
      <c r="BH327">
        <v>18447</v>
      </c>
      <c r="BI327">
        <v>726</v>
      </c>
      <c r="BJ327">
        <v>2258</v>
      </c>
      <c r="BK327">
        <v>489</v>
      </c>
      <c r="BL327">
        <v>0.171875</v>
      </c>
      <c r="BM327">
        <v>0.53456440000000005</v>
      </c>
      <c r="BN327">
        <v>0.11576705</v>
      </c>
      <c r="BO327">
        <v>2284</v>
      </c>
      <c r="BP327">
        <v>1.8</v>
      </c>
      <c r="BQ327">
        <v>39.9</v>
      </c>
      <c r="BR327">
        <v>200</v>
      </c>
      <c r="BS327">
        <v>62</v>
      </c>
      <c r="BT327">
        <v>380</v>
      </c>
      <c r="BU327">
        <v>89</v>
      </c>
      <c r="BV327">
        <v>178</v>
      </c>
      <c r="BW327">
        <v>171</v>
      </c>
      <c r="BX327">
        <v>160</v>
      </c>
      <c r="BY327">
        <v>980</v>
      </c>
      <c r="BZ327">
        <v>928</v>
      </c>
      <c r="CA327">
        <v>1361</v>
      </c>
      <c r="CB327">
        <v>875</v>
      </c>
      <c r="CC327">
        <v>48</v>
      </c>
      <c r="CD327">
        <v>8.7565674999999996E-2</v>
      </c>
      <c r="CE327">
        <v>2.714536E-2</v>
      </c>
      <c r="CF327">
        <v>0.16637478999999999</v>
      </c>
      <c r="CG327">
        <v>3.8966727E-2</v>
      </c>
      <c r="CH327">
        <v>7.7933450000000001E-2</v>
      </c>
      <c r="CI327">
        <v>7.4868649999999995E-2</v>
      </c>
      <c r="CJ327">
        <v>7.0052539999999996E-2</v>
      </c>
      <c r="CK327">
        <v>0.4290718</v>
      </c>
      <c r="CL327">
        <v>0.40630472000000001</v>
      </c>
      <c r="CM327">
        <v>0.59588443999999996</v>
      </c>
      <c r="CN327">
        <v>0.38309981999999998</v>
      </c>
      <c r="CO327">
        <v>2.1015761000000001E-2</v>
      </c>
      <c r="CP327">
        <v>31202</v>
      </c>
      <c r="CQ327">
        <v>24887</v>
      </c>
      <c r="CR327">
        <v>792</v>
      </c>
      <c r="CS327">
        <v>1261</v>
      </c>
      <c r="CT327">
        <v>267</v>
      </c>
      <c r="CU327">
        <v>0.34137929999999994</v>
      </c>
      <c r="CV327">
        <v>0.54353446000000005</v>
      </c>
      <c r="CW327">
        <v>0.115086205</v>
      </c>
      <c r="CX327">
        <v>72389344</v>
      </c>
      <c r="CY327">
        <v>39</v>
      </c>
      <c r="CZ327">
        <v>1003</v>
      </c>
      <c r="DA327">
        <v>192</v>
      </c>
      <c r="DB327">
        <v>811</v>
      </c>
      <c r="DC327">
        <v>0.19142572999999999</v>
      </c>
      <c r="DD327">
        <v>0.80857425999999999</v>
      </c>
    </row>
    <row r="328" spans="1:108" x14ac:dyDescent="0.3">
      <c r="A328">
        <v>326</v>
      </c>
      <c r="B328">
        <v>44160</v>
      </c>
      <c r="C328" s="1" t="s">
        <v>426</v>
      </c>
      <c r="D328">
        <v>992</v>
      </c>
      <c r="E328">
        <v>493</v>
      </c>
      <c r="F328">
        <v>227</v>
      </c>
      <c r="G328">
        <v>266</v>
      </c>
      <c r="H328">
        <f>SUM(male_female_comparison_df[[#This Row],[inhabitants_female]:[inhabitants_male]])</f>
        <v>493</v>
      </c>
      <c r="I328">
        <f>male_female_comparison_df[[#This Row],[INHABITANTS_TOTAL2]]-male_female_comparison_df[[#This Row],[inhabitants_total]]</f>
        <v>0</v>
      </c>
      <c r="J328">
        <f>male_female_comparison_df[[#This Row],[inhabitants_male]]/(male_female_comparison_df[[#This Row],[inhabitants_total]])</f>
        <v>0.53955375253549698</v>
      </c>
      <c r="L328">
        <v>39</v>
      </c>
      <c r="M328">
        <v>19</v>
      </c>
      <c r="N328">
        <v>37</v>
      </c>
      <c r="O328">
        <v>39</v>
      </c>
      <c r="P328">
        <v>28</v>
      </c>
      <c r="Q328">
        <v>14</v>
      </c>
      <c r="R328">
        <v>13</v>
      </c>
      <c r="S328">
        <v>13</v>
      </c>
      <c r="T328">
        <v>24</v>
      </c>
      <c r="U328">
        <v>21</v>
      </c>
      <c r="V328">
        <v>30</v>
      </c>
      <c r="W328">
        <v>26</v>
      </c>
      <c r="X328">
        <v>35</v>
      </c>
      <c r="Y328">
        <v>44</v>
      </c>
      <c r="Z328">
        <v>44</v>
      </c>
      <c r="AA328">
        <v>32</v>
      </c>
      <c r="AB328">
        <v>24</v>
      </c>
      <c r="AC328">
        <v>14</v>
      </c>
      <c r="AD328">
        <v>16</v>
      </c>
      <c r="AE328">
        <v>13</v>
      </c>
      <c r="AF328">
        <v>7</v>
      </c>
      <c r="AG328">
        <v>17.873643999999999</v>
      </c>
      <c r="AH328">
        <v>0.46044624000000001</v>
      </c>
      <c r="AI328">
        <v>0.53955375999999999</v>
      </c>
      <c r="AJ328" s="2">
        <f>SUM(male_female_comparison_df[[#This Row],[inhabitants_proportional_male]],male_female_comparison_df[[#This Row],[inhabitants_proportional_female]])</f>
        <v>1</v>
      </c>
      <c r="AK328" s="2">
        <f>male_female_comparison_df[[#This Row],[inhabitants_proportional_male]]-male_female_comparison_df[[#This Row],[PROPORTIONAL MALE]]</f>
        <v>7.4645030156972325E-9</v>
      </c>
      <c r="AL328" s="2">
        <f t="shared" si="5"/>
        <v>-0.46793335875704306</v>
      </c>
      <c r="AM328">
        <v>3.8539555000000003E-2</v>
      </c>
      <c r="AN328">
        <v>7.5050710000000007E-2</v>
      </c>
      <c r="AO328">
        <v>7.9107510000000006E-2</v>
      </c>
      <c r="AP328">
        <v>5.6795129999999999E-2</v>
      </c>
      <c r="AQ328">
        <v>2.8397566000000003E-2</v>
      </c>
      <c r="AR328">
        <v>2.6369167000000002E-2</v>
      </c>
      <c r="AS328">
        <v>2.6369167000000002E-2</v>
      </c>
      <c r="AT328">
        <v>4.8681542000000001E-2</v>
      </c>
      <c r="AU328">
        <v>4.2596347999999999E-2</v>
      </c>
      <c r="AV328">
        <v>6.0851928E-2</v>
      </c>
      <c r="AW328">
        <v>5.2738334999999997E-2</v>
      </c>
      <c r="AX328">
        <v>7.0993915000000005E-2</v>
      </c>
      <c r="AY328">
        <v>8.9249490000000001E-2</v>
      </c>
      <c r="AZ328">
        <v>8.9249490000000001E-2</v>
      </c>
      <c r="BA328">
        <v>6.4908720000000003E-2</v>
      </c>
      <c r="BB328">
        <v>4.8681542000000001E-2</v>
      </c>
      <c r="BC328">
        <v>2.8397566000000003E-2</v>
      </c>
      <c r="BD328">
        <v>3.2454360000000002E-2</v>
      </c>
      <c r="BE328">
        <v>2.6369167000000002E-2</v>
      </c>
      <c r="BF328">
        <v>1.4198783000000001E-2</v>
      </c>
      <c r="BG328">
        <v>24135</v>
      </c>
      <c r="BH328">
        <v>23174</v>
      </c>
      <c r="BI328">
        <v>68</v>
      </c>
      <c r="BJ328">
        <v>225</v>
      </c>
      <c r="BK328">
        <v>64</v>
      </c>
      <c r="BL328">
        <v>0.13737373</v>
      </c>
      <c r="BM328">
        <v>0.45454547000000001</v>
      </c>
      <c r="BN328">
        <v>0.12929294</v>
      </c>
      <c r="BO328">
        <v>188</v>
      </c>
      <c r="BP328">
        <v>2.6</v>
      </c>
      <c r="BQ328">
        <v>41.8</v>
      </c>
      <c r="BR328">
        <v>3</v>
      </c>
      <c r="BS328">
        <v>2</v>
      </c>
      <c r="BT328">
        <v>69</v>
      </c>
      <c r="BU328">
        <v>17</v>
      </c>
      <c r="BV328">
        <v>36</v>
      </c>
      <c r="BW328">
        <v>30</v>
      </c>
      <c r="BX328">
        <v>28</v>
      </c>
      <c r="BY328">
        <v>68</v>
      </c>
      <c r="BZ328">
        <v>51</v>
      </c>
      <c r="CA328">
        <v>175</v>
      </c>
      <c r="CB328">
        <v>6</v>
      </c>
      <c r="CC328">
        <v>7</v>
      </c>
      <c r="CD328">
        <v>1.5957447E-2</v>
      </c>
      <c r="CE328">
        <v>1.0638298000000001E-2</v>
      </c>
      <c r="CF328">
        <v>0.36702126000000002</v>
      </c>
      <c r="CG328">
        <v>9.0425530000000004E-2</v>
      </c>
      <c r="CH328">
        <v>0.19148936999999999</v>
      </c>
      <c r="CI328">
        <v>0.15957446</v>
      </c>
      <c r="CJ328">
        <v>0.14893617000000001</v>
      </c>
      <c r="CK328">
        <v>0.36170209999999997</v>
      </c>
      <c r="CL328">
        <v>0.27127659999999998</v>
      </c>
      <c r="CM328">
        <v>0.93085103999999996</v>
      </c>
      <c r="CN328">
        <v>3.1914893999999999E-2</v>
      </c>
      <c r="CO328">
        <v>3.7234040000000003E-2</v>
      </c>
      <c r="CP328">
        <v>45622</v>
      </c>
      <c r="CQ328">
        <v>42342</v>
      </c>
      <c r="CR328">
        <v>35</v>
      </c>
      <c r="CS328">
        <v>121</v>
      </c>
      <c r="CT328">
        <v>34</v>
      </c>
      <c r="CU328">
        <v>0.18421051999999999</v>
      </c>
      <c r="CV328">
        <v>0.63684213000000001</v>
      </c>
      <c r="CW328">
        <v>0.17894736999999999</v>
      </c>
      <c r="CX328">
        <v>8668247</v>
      </c>
      <c r="CY328">
        <v>40</v>
      </c>
      <c r="CZ328">
        <v>213</v>
      </c>
      <c r="DA328">
        <v>7</v>
      </c>
      <c r="DB328">
        <v>206</v>
      </c>
      <c r="DC328">
        <v>3.2863848000000001E-2</v>
      </c>
      <c r="DD328">
        <v>0.96713614000000003</v>
      </c>
    </row>
    <row r="329" spans="1:108" x14ac:dyDescent="0.3">
      <c r="A329">
        <v>327</v>
      </c>
      <c r="B329">
        <v>44200</v>
      </c>
      <c r="C329" s="1" t="s">
        <v>427</v>
      </c>
      <c r="D329">
        <v>992</v>
      </c>
      <c r="E329">
        <v>4526</v>
      </c>
      <c r="F329">
        <v>2235</v>
      </c>
      <c r="G329">
        <v>2291</v>
      </c>
      <c r="H329">
        <f>SUM(male_female_comparison_df[[#This Row],[inhabitants_female]:[inhabitants_male]])</f>
        <v>4526</v>
      </c>
      <c r="I329">
        <f>male_female_comparison_df[[#This Row],[INHABITANTS_TOTAL2]]-male_female_comparison_df[[#This Row],[inhabitants_total]]</f>
        <v>0</v>
      </c>
      <c r="J329">
        <f>male_female_comparison_df[[#This Row],[inhabitants_male]]/(male_female_comparison_df[[#This Row],[inhabitants_total]])</f>
        <v>0.50618647812638096</v>
      </c>
      <c r="L329">
        <v>46</v>
      </c>
      <c r="M329">
        <v>117</v>
      </c>
      <c r="N329">
        <v>190</v>
      </c>
      <c r="O329">
        <v>284</v>
      </c>
      <c r="P329">
        <v>142</v>
      </c>
      <c r="Q329">
        <v>120</v>
      </c>
      <c r="R329">
        <v>91</v>
      </c>
      <c r="S329">
        <v>170</v>
      </c>
      <c r="T329">
        <v>182</v>
      </c>
      <c r="U329">
        <v>193</v>
      </c>
      <c r="V329">
        <v>238</v>
      </c>
      <c r="W329">
        <v>238</v>
      </c>
      <c r="X329">
        <v>289</v>
      </c>
      <c r="Y329">
        <v>303</v>
      </c>
      <c r="Z329">
        <v>337</v>
      </c>
      <c r="AA329">
        <v>368</v>
      </c>
      <c r="AB329">
        <v>415</v>
      </c>
      <c r="AC329">
        <v>333</v>
      </c>
      <c r="AD329">
        <v>214</v>
      </c>
      <c r="AE329">
        <v>171</v>
      </c>
      <c r="AF329">
        <v>131</v>
      </c>
      <c r="AG329">
        <v>52.841790000000003</v>
      </c>
      <c r="AH329">
        <v>0.49381350000000002</v>
      </c>
      <c r="AI329">
        <v>0.50618649999999998</v>
      </c>
      <c r="AJ329" s="2">
        <f>SUM(male_female_comparison_df[[#This Row],[inhabitants_proportional_male]],male_female_comparison_df[[#This Row],[inhabitants_proportional_female]])</f>
        <v>1</v>
      </c>
      <c r="AK329" s="2">
        <f>male_female_comparison_df[[#This Row],[inhabitants_proportional_male]]-male_female_comparison_df[[#This Row],[PROPORTIONAL MALE]]</f>
        <v>2.1873619027168445E-8</v>
      </c>
      <c r="AL329" s="2">
        <f t="shared" si="5"/>
        <v>-0.46793335875704306</v>
      </c>
      <c r="AM329">
        <v>2.5850640000000001E-2</v>
      </c>
      <c r="AN329">
        <v>4.1979674000000002E-2</v>
      </c>
      <c r="AO329">
        <v>6.2748565999999992E-2</v>
      </c>
      <c r="AP329">
        <v>3.1374282999999996E-2</v>
      </c>
      <c r="AQ329">
        <v>2.6513477999999997E-2</v>
      </c>
      <c r="AR329">
        <v>2.0106052999999999E-2</v>
      </c>
      <c r="AS329">
        <v>3.7560759999999999E-2</v>
      </c>
      <c r="AT329">
        <v>4.0212105999999997E-2</v>
      </c>
      <c r="AU329">
        <v>4.2642510000000002E-2</v>
      </c>
      <c r="AV329">
        <v>5.2585065E-2</v>
      </c>
      <c r="AW329">
        <v>5.2585065E-2</v>
      </c>
      <c r="AX329">
        <v>6.3853289999999993E-2</v>
      </c>
      <c r="AY329">
        <v>6.6946530000000004E-2</v>
      </c>
      <c r="AZ329">
        <v>7.4458679999999999E-2</v>
      </c>
      <c r="BA329">
        <v>8.1308000000000005E-2</v>
      </c>
      <c r="BB329">
        <v>9.169244E-2</v>
      </c>
      <c r="BC329">
        <v>7.3574899999999985E-2</v>
      </c>
      <c r="BD329">
        <v>4.7282367999999998E-2</v>
      </c>
      <c r="BE329">
        <v>3.7781703999999999E-2</v>
      </c>
      <c r="BF329">
        <v>2.8943880000000002E-2</v>
      </c>
      <c r="BG329">
        <v>20106</v>
      </c>
      <c r="BH329">
        <v>18426</v>
      </c>
      <c r="BI329">
        <v>768</v>
      </c>
      <c r="BJ329">
        <v>2636</v>
      </c>
      <c r="BK329">
        <v>368</v>
      </c>
      <c r="BL329">
        <v>0.16616184000000001</v>
      </c>
      <c r="BM329">
        <v>0.5703159000000001</v>
      </c>
      <c r="BN329">
        <v>7.9619214000000008E-2</v>
      </c>
      <c r="BO329">
        <v>2307</v>
      </c>
      <c r="BP329">
        <v>1.9</v>
      </c>
      <c r="BQ329">
        <v>40.799999999999997</v>
      </c>
      <c r="BR329">
        <v>157</v>
      </c>
      <c r="BS329">
        <v>46</v>
      </c>
      <c r="BT329">
        <v>431</v>
      </c>
      <c r="BU329">
        <v>101</v>
      </c>
      <c r="BV329">
        <v>217</v>
      </c>
      <c r="BW329">
        <v>210</v>
      </c>
      <c r="BX329">
        <v>183</v>
      </c>
      <c r="BY329">
        <v>967</v>
      </c>
      <c r="BZ329">
        <v>917</v>
      </c>
      <c r="CA329">
        <v>1538</v>
      </c>
      <c r="CB329">
        <v>720</v>
      </c>
      <c r="CC329">
        <v>49</v>
      </c>
      <c r="CD329">
        <v>6.8053749999999996E-2</v>
      </c>
      <c r="CE329">
        <v>1.9939314999999999E-2</v>
      </c>
      <c r="CF329">
        <v>0.18682271</v>
      </c>
      <c r="CG329">
        <v>4.3779800000000001E-2</v>
      </c>
      <c r="CH329">
        <v>9.4061549999999994E-2</v>
      </c>
      <c r="CI329">
        <v>9.1027305000000003E-2</v>
      </c>
      <c r="CJ329">
        <v>7.93238E-2</v>
      </c>
      <c r="CK329">
        <v>0.41915908000000002</v>
      </c>
      <c r="CL329">
        <v>0.39748590000000006</v>
      </c>
      <c r="CM329">
        <v>0.66666669999999995</v>
      </c>
      <c r="CN329">
        <v>0.31209362000000002</v>
      </c>
      <c r="CO329">
        <v>2.1239705000000001E-2</v>
      </c>
      <c r="CP329">
        <v>31284</v>
      </c>
      <c r="CQ329">
        <v>26618</v>
      </c>
      <c r="CR329">
        <v>797</v>
      </c>
      <c r="CS329">
        <v>1380</v>
      </c>
      <c r="CT329">
        <v>209</v>
      </c>
      <c r="CU329">
        <v>0.33403185000000002</v>
      </c>
      <c r="CV329">
        <v>0.57837384999999997</v>
      </c>
      <c r="CW329">
        <v>8.75943E-2</v>
      </c>
      <c r="CX329">
        <v>74643952</v>
      </c>
      <c r="CY329">
        <v>162</v>
      </c>
      <c r="CZ329">
        <v>1562</v>
      </c>
      <c r="DA329">
        <v>261</v>
      </c>
      <c r="DB329">
        <v>1301</v>
      </c>
      <c r="DC329">
        <v>0.16709346999999999</v>
      </c>
      <c r="DD329">
        <v>0.83290653999999997</v>
      </c>
    </row>
    <row r="330" spans="1:108" x14ac:dyDescent="0.3">
      <c r="A330">
        <v>328</v>
      </c>
      <c r="B330">
        <v>44420</v>
      </c>
      <c r="C330" s="1" t="s">
        <v>428</v>
      </c>
      <c r="D330">
        <v>992</v>
      </c>
      <c r="E330">
        <v>357</v>
      </c>
      <c r="F330">
        <v>165</v>
      </c>
      <c r="G330">
        <v>192</v>
      </c>
      <c r="H330">
        <f>SUM(male_female_comparison_df[[#This Row],[inhabitants_female]:[inhabitants_male]])</f>
        <v>357</v>
      </c>
      <c r="I330">
        <f>male_female_comparison_df[[#This Row],[INHABITANTS_TOTAL2]]-male_female_comparison_df[[#This Row],[inhabitants_total]]</f>
        <v>0</v>
      </c>
      <c r="J330">
        <f>male_female_comparison_df[[#This Row],[inhabitants_male]]/(male_female_comparison_df[[#This Row],[inhabitants_total]])</f>
        <v>0.53781512605042014</v>
      </c>
      <c r="L330">
        <v>42</v>
      </c>
      <c r="M330">
        <v>11</v>
      </c>
      <c r="N330">
        <v>14</v>
      </c>
      <c r="O330">
        <v>26</v>
      </c>
      <c r="P330">
        <v>19</v>
      </c>
      <c r="Q330">
        <v>17</v>
      </c>
      <c r="R330">
        <v>9</v>
      </c>
      <c r="S330">
        <v>14</v>
      </c>
      <c r="T330">
        <v>15</v>
      </c>
      <c r="U330">
        <v>13</v>
      </c>
      <c r="V330">
        <v>16</v>
      </c>
      <c r="W330">
        <v>17</v>
      </c>
      <c r="X330">
        <v>28</v>
      </c>
      <c r="Y330">
        <v>36</v>
      </c>
      <c r="Z330">
        <v>35</v>
      </c>
      <c r="AA330">
        <v>22</v>
      </c>
      <c r="AB330">
        <v>20</v>
      </c>
      <c r="AC330">
        <v>18</v>
      </c>
      <c r="AD330">
        <v>12</v>
      </c>
      <c r="AE330">
        <v>7</v>
      </c>
      <c r="AF330">
        <v>8</v>
      </c>
      <c r="AG330">
        <v>5.7747999999999999</v>
      </c>
      <c r="AH330">
        <v>0.46218488000000002</v>
      </c>
      <c r="AI330">
        <v>0.53781515000000002</v>
      </c>
      <c r="AJ330" s="2">
        <f>SUM(male_female_comparison_df[[#This Row],[inhabitants_proportional_male]],male_female_comparison_df[[#This Row],[inhabitants_proportional_female]])</f>
        <v>1.00000003</v>
      </c>
      <c r="AK330" s="2">
        <f>male_female_comparison_df[[#This Row],[inhabitants_proportional_male]]-male_female_comparison_df[[#This Row],[PROPORTIONAL MALE]]</f>
        <v>2.3949579874837923E-8</v>
      </c>
      <c r="AL330" s="2">
        <f t="shared" si="5"/>
        <v>-0.46793335875704306</v>
      </c>
      <c r="AM330">
        <v>3.0812325000000002E-2</v>
      </c>
      <c r="AN330">
        <v>3.9215687999999999E-2</v>
      </c>
      <c r="AO330">
        <v>7.2829135000000003E-2</v>
      </c>
      <c r="AP330">
        <v>5.3221289999999997E-2</v>
      </c>
      <c r="AQ330">
        <v>4.7619050000000003E-2</v>
      </c>
      <c r="AR330">
        <v>2.5210084000000001E-2</v>
      </c>
      <c r="AS330">
        <v>3.9215687999999999E-2</v>
      </c>
      <c r="AT330">
        <v>4.2016807999999996E-2</v>
      </c>
      <c r="AU330">
        <v>3.6414567000000002E-2</v>
      </c>
      <c r="AV330">
        <v>4.4817929999999999E-2</v>
      </c>
      <c r="AW330">
        <v>4.7619050000000003E-2</v>
      </c>
      <c r="AX330">
        <v>7.8431374999999998E-2</v>
      </c>
      <c r="AY330">
        <v>0.10084034</v>
      </c>
      <c r="AZ330">
        <v>9.8039219999999996E-2</v>
      </c>
      <c r="BA330">
        <v>6.1624650000000003E-2</v>
      </c>
      <c r="BB330">
        <v>5.6022410000000002E-2</v>
      </c>
      <c r="BC330">
        <v>5.042017E-2</v>
      </c>
      <c r="BD330">
        <v>3.3613447000000005E-2</v>
      </c>
      <c r="BE330">
        <v>1.9607843999999999E-2</v>
      </c>
      <c r="BF330">
        <v>2.2408964E-2</v>
      </c>
      <c r="BG330">
        <v>21605</v>
      </c>
      <c r="BH330">
        <v>19011</v>
      </c>
      <c r="BI330">
        <v>69</v>
      </c>
      <c r="BJ330">
        <v>161</v>
      </c>
      <c r="BK330">
        <v>50</v>
      </c>
      <c r="BL330">
        <v>0.18351063000000001</v>
      </c>
      <c r="BM330">
        <v>0.42819148000000001</v>
      </c>
      <c r="BN330">
        <v>0.13297871999999999</v>
      </c>
      <c r="BO330">
        <v>139</v>
      </c>
      <c r="BP330">
        <v>2.6</v>
      </c>
      <c r="BQ330">
        <v>41.3</v>
      </c>
      <c r="BR330">
        <v>4</v>
      </c>
      <c r="BS330">
        <v>4</v>
      </c>
      <c r="BT330">
        <v>39</v>
      </c>
      <c r="BU330">
        <v>10</v>
      </c>
      <c r="BV330">
        <v>17</v>
      </c>
      <c r="BW330">
        <v>18</v>
      </c>
      <c r="BX330">
        <v>25</v>
      </c>
      <c r="BY330">
        <v>57</v>
      </c>
      <c r="BZ330">
        <v>46</v>
      </c>
      <c r="CA330">
        <v>134</v>
      </c>
      <c r="CB330">
        <v>4</v>
      </c>
      <c r="CC330">
        <v>1</v>
      </c>
      <c r="CD330">
        <v>2.8776980000000001E-2</v>
      </c>
      <c r="CE330">
        <v>2.8776980000000001E-2</v>
      </c>
      <c r="CF330">
        <v>0.28057554000000001</v>
      </c>
      <c r="CG330">
        <v>7.1942450000000005E-2</v>
      </c>
      <c r="CH330">
        <v>0.12230215999999999</v>
      </c>
      <c r="CI330">
        <v>0.12949639999999998</v>
      </c>
      <c r="CJ330">
        <v>0.17985612000000001</v>
      </c>
      <c r="CK330">
        <v>0.41007194000000002</v>
      </c>
      <c r="CL330">
        <v>0.33093524000000002</v>
      </c>
      <c r="CM330">
        <v>0.96402880000000002</v>
      </c>
      <c r="CN330">
        <v>2.8776980000000001E-2</v>
      </c>
      <c r="CO330">
        <v>7.1942450000000002E-3</v>
      </c>
      <c r="CP330">
        <v>43091</v>
      </c>
      <c r="CQ330">
        <v>40012</v>
      </c>
      <c r="CR330">
        <v>34</v>
      </c>
      <c r="CS330">
        <v>85</v>
      </c>
      <c r="CT330">
        <v>22</v>
      </c>
      <c r="CU330">
        <v>0.24113475000000001</v>
      </c>
      <c r="CV330">
        <v>0.60283690000000001</v>
      </c>
      <c r="CW330">
        <v>0.15602837999999999</v>
      </c>
      <c r="CX330">
        <v>6075855</v>
      </c>
      <c r="CY330">
        <v>118</v>
      </c>
      <c r="CZ330">
        <v>188</v>
      </c>
      <c r="DA330">
        <v>16</v>
      </c>
      <c r="DB330">
        <v>172</v>
      </c>
      <c r="DC330">
        <v>8.5106379999999995E-2</v>
      </c>
      <c r="DD330">
        <v>0.91489359999999997</v>
      </c>
    </row>
    <row r="331" spans="1:108" x14ac:dyDescent="0.3">
      <c r="A331">
        <v>329</v>
      </c>
      <c r="B331">
        <v>44480</v>
      </c>
      <c r="C331" s="1" t="s">
        <v>429</v>
      </c>
      <c r="D331">
        <v>931</v>
      </c>
      <c r="E331">
        <v>151</v>
      </c>
      <c r="F331">
        <v>73</v>
      </c>
      <c r="G331">
        <v>78</v>
      </c>
      <c r="H331">
        <f>SUM(male_female_comparison_df[[#This Row],[inhabitants_female]:[inhabitants_male]])</f>
        <v>151</v>
      </c>
      <c r="I331">
        <f>male_female_comparison_df[[#This Row],[INHABITANTS_TOTAL2]]-male_female_comparison_df[[#This Row],[inhabitants_total]]</f>
        <v>0</v>
      </c>
      <c r="J331">
        <f>male_female_comparison_df[[#This Row],[inhabitants_male]]/(male_female_comparison_df[[#This Row],[inhabitants_total]])</f>
        <v>0.51655629139072845</v>
      </c>
      <c r="L331">
        <v>51</v>
      </c>
      <c r="M331">
        <v>1</v>
      </c>
      <c r="N331">
        <v>1</v>
      </c>
      <c r="O331">
        <v>8</v>
      </c>
      <c r="P331">
        <v>6</v>
      </c>
      <c r="Q331">
        <v>3</v>
      </c>
      <c r="R331">
        <v>4</v>
      </c>
      <c r="S331">
        <v>6</v>
      </c>
      <c r="T331">
        <v>6</v>
      </c>
      <c r="U331">
        <v>2</v>
      </c>
      <c r="V331">
        <v>6</v>
      </c>
      <c r="W331">
        <v>3</v>
      </c>
      <c r="X331">
        <v>11</v>
      </c>
      <c r="Y331">
        <v>11</v>
      </c>
      <c r="Z331">
        <v>21</v>
      </c>
      <c r="AA331">
        <v>14</v>
      </c>
      <c r="AB331">
        <v>11</v>
      </c>
      <c r="AC331">
        <v>10</v>
      </c>
      <c r="AD331">
        <v>13</v>
      </c>
      <c r="AE331">
        <v>11</v>
      </c>
      <c r="AF331">
        <v>3</v>
      </c>
      <c r="AG331">
        <v>1.5703107000000001</v>
      </c>
      <c r="AH331">
        <v>0.48344369999999998</v>
      </c>
      <c r="AI331">
        <v>0.51655625999999999</v>
      </c>
      <c r="AJ331" s="2">
        <f>SUM(male_female_comparison_df[[#This Row],[inhabitants_proportional_male]],male_female_comparison_df[[#This Row],[inhabitants_proportional_female]])</f>
        <v>0.99999996000000002</v>
      </c>
      <c r="AK331" s="2">
        <f>male_female_comparison_df[[#This Row],[inhabitants_proportional_male]]-male_female_comparison_df[[#This Row],[PROPORTIONAL MALE]]</f>
        <v>-3.1390728461033746E-8</v>
      </c>
      <c r="AL331" s="2">
        <f t="shared" si="5"/>
        <v>-0.46793335875704306</v>
      </c>
      <c r="AM331">
        <v>6.6225166000000004E-3</v>
      </c>
      <c r="AN331">
        <v>6.6225166000000004E-3</v>
      </c>
      <c r="AO331">
        <v>5.2980131999999999E-2</v>
      </c>
      <c r="AP331">
        <v>3.9735100000000002E-2</v>
      </c>
      <c r="AQ331">
        <v>1.9867550000000001E-2</v>
      </c>
      <c r="AR331">
        <v>2.6490066E-2</v>
      </c>
      <c r="AS331">
        <v>3.9735100000000002E-2</v>
      </c>
      <c r="AT331">
        <v>3.9735100000000002E-2</v>
      </c>
      <c r="AU331">
        <v>1.3245033E-2</v>
      </c>
      <c r="AV331">
        <v>3.9735100000000002E-2</v>
      </c>
      <c r="AW331">
        <v>1.9867550000000001E-2</v>
      </c>
      <c r="AX331">
        <v>7.2847679999999998E-2</v>
      </c>
      <c r="AY331">
        <v>7.2847679999999998E-2</v>
      </c>
      <c r="AZ331">
        <v>0.13907285</v>
      </c>
      <c r="BA331">
        <v>9.2715229999999996E-2</v>
      </c>
      <c r="BB331">
        <v>7.2847679999999998E-2</v>
      </c>
      <c r="BC331">
        <v>6.6225160000000005E-2</v>
      </c>
      <c r="BD331">
        <v>8.6092719999999998E-2</v>
      </c>
      <c r="BE331">
        <v>7.2847679999999998E-2</v>
      </c>
      <c r="BF331">
        <v>1.9867550000000001E-2</v>
      </c>
      <c r="BG331">
        <v>21768</v>
      </c>
      <c r="BH331">
        <v>19844</v>
      </c>
      <c r="BI331">
        <v>28</v>
      </c>
      <c r="BJ331">
        <v>79</v>
      </c>
      <c r="BK331">
        <v>23</v>
      </c>
      <c r="BL331">
        <v>0.18421051999999999</v>
      </c>
      <c r="BM331">
        <v>0.5197368</v>
      </c>
      <c r="BN331">
        <v>0.1513158</v>
      </c>
      <c r="BO331">
        <v>83</v>
      </c>
      <c r="BP331">
        <v>1.8</v>
      </c>
      <c r="BQ331">
        <v>54.6</v>
      </c>
      <c r="BR331">
        <v>3</v>
      </c>
      <c r="BS331">
        <v>1</v>
      </c>
      <c r="BT331">
        <v>9</v>
      </c>
      <c r="BU331">
        <v>1</v>
      </c>
      <c r="BV331">
        <v>2</v>
      </c>
      <c r="BW331">
        <v>6</v>
      </c>
      <c r="BX331">
        <v>6</v>
      </c>
      <c r="BY331">
        <v>33</v>
      </c>
      <c r="BZ331">
        <v>41</v>
      </c>
      <c r="CA331">
        <v>74</v>
      </c>
      <c r="CB331">
        <v>2</v>
      </c>
      <c r="CC331">
        <v>7</v>
      </c>
      <c r="CD331">
        <v>3.6144577000000004E-2</v>
      </c>
      <c r="CE331">
        <v>1.2048191999999999E-2</v>
      </c>
      <c r="CF331">
        <v>0.10843374</v>
      </c>
      <c r="CG331">
        <v>1.2048191999999999E-2</v>
      </c>
      <c r="CH331">
        <v>2.4096385000000001E-2</v>
      </c>
      <c r="CI331">
        <v>7.2289154000000008E-2</v>
      </c>
      <c r="CJ331">
        <v>7.2289154000000008E-2</v>
      </c>
      <c r="CK331">
        <v>0.39759037000000003</v>
      </c>
      <c r="CL331">
        <v>0.49397590000000002</v>
      </c>
      <c r="CM331">
        <v>0.89156630000000003</v>
      </c>
      <c r="CN331">
        <v>2.4096385000000001E-2</v>
      </c>
      <c r="CO331">
        <v>8.4337345999999994E-2</v>
      </c>
      <c r="CP331">
        <v>35250</v>
      </c>
      <c r="CQ331">
        <v>29461</v>
      </c>
      <c r="CR331">
        <v>22</v>
      </c>
      <c r="CS331">
        <v>43</v>
      </c>
      <c r="CT331">
        <v>16</v>
      </c>
      <c r="CU331">
        <v>0.27160493000000002</v>
      </c>
      <c r="CV331">
        <v>0.53086420000000001</v>
      </c>
      <c r="CW331">
        <v>0.19753087</v>
      </c>
      <c r="CX331">
        <v>2855281</v>
      </c>
      <c r="CY331">
        <v>161</v>
      </c>
      <c r="CZ331">
        <v>121</v>
      </c>
      <c r="DA331">
        <v>12</v>
      </c>
      <c r="DB331">
        <v>109</v>
      </c>
      <c r="DC331">
        <v>9.9173549999999999E-2</v>
      </c>
      <c r="DD331">
        <v>0.90082644999999995</v>
      </c>
    </row>
    <row r="332" spans="1:108" x14ac:dyDescent="0.3">
      <c r="A332">
        <v>330</v>
      </c>
      <c r="B332">
        <v>44590</v>
      </c>
      <c r="C332" s="1" t="s">
        <v>430</v>
      </c>
      <c r="D332">
        <v>931</v>
      </c>
      <c r="E332">
        <v>69</v>
      </c>
      <c r="F332">
        <v>32</v>
      </c>
      <c r="G332">
        <v>37</v>
      </c>
      <c r="H332">
        <f>SUM(male_female_comparison_df[[#This Row],[inhabitants_female]:[inhabitants_male]])</f>
        <v>69</v>
      </c>
      <c r="I332">
        <f>male_female_comparison_df[[#This Row],[INHABITANTS_TOTAL2]]-male_female_comparison_df[[#This Row],[inhabitants_total]]</f>
        <v>0</v>
      </c>
      <c r="J332">
        <f>male_female_comparison_df[[#This Row],[inhabitants_male]]/(male_female_comparison_df[[#This Row],[inhabitants_total]])</f>
        <v>0.53623188405797106</v>
      </c>
      <c r="L332">
        <v>54</v>
      </c>
      <c r="M332">
        <v>0</v>
      </c>
      <c r="N332">
        <v>1</v>
      </c>
      <c r="O332">
        <v>1</v>
      </c>
      <c r="P332">
        <v>2</v>
      </c>
      <c r="Q332">
        <v>1</v>
      </c>
      <c r="R332">
        <v>2</v>
      </c>
      <c r="S332">
        <v>2</v>
      </c>
      <c r="T332">
        <v>1</v>
      </c>
      <c r="U332">
        <v>4</v>
      </c>
      <c r="V332">
        <v>3</v>
      </c>
      <c r="W332">
        <v>2</v>
      </c>
      <c r="X332">
        <v>2</v>
      </c>
      <c r="Y332">
        <v>4</v>
      </c>
      <c r="Z332">
        <v>7</v>
      </c>
      <c r="AA332">
        <v>11</v>
      </c>
      <c r="AB332">
        <v>12</v>
      </c>
      <c r="AC332">
        <v>7</v>
      </c>
      <c r="AD332">
        <v>4</v>
      </c>
      <c r="AE332">
        <v>2</v>
      </c>
      <c r="AF332">
        <v>1</v>
      </c>
      <c r="AG332">
        <v>0.97532094000000003</v>
      </c>
      <c r="AH332">
        <v>0.46376812000000001</v>
      </c>
      <c r="AI332">
        <v>0.53623190000000009</v>
      </c>
      <c r="AJ332" s="2">
        <f>SUM(male_female_comparison_df[[#This Row],[inhabitants_proportional_male]],male_female_comparison_df[[#This Row],[inhabitants_proportional_female]])</f>
        <v>1.0000000200000001</v>
      </c>
      <c r="AK332" s="2">
        <f>male_female_comparison_df[[#This Row],[inhabitants_proportional_male]]-male_female_comparison_df[[#This Row],[PROPORTIONAL MALE]]</f>
        <v>1.5942029030213689E-8</v>
      </c>
      <c r="AL332" s="2">
        <f t="shared" si="5"/>
        <v>-0.46793335875704306</v>
      </c>
      <c r="AM332">
        <v>3.7974679999999997E-2</v>
      </c>
      <c r="AN332">
        <v>1.4492753999999998E-2</v>
      </c>
      <c r="AO332">
        <v>1.4492753999999998E-2</v>
      </c>
      <c r="AP332">
        <v>2.8985507999999997E-2</v>
      </c>
      <c r="AQ332">
        <v>1.4492753999999998E-2</v>
      </c>
      <c r="AR332">
        <v>2.8985507999999997E-2</v>
      </c>
      <c r="AS332">
        <v>2.8985507999999997E-2</v>
      </c>
      <c r="AT332">
        <v>1.4492753999999998E-2</v>
      </c>
      <c r="AU332">
        <v>5.7971015999999993E-2</v>
      </c>
      <c r="AV332">
        <v>4.3478259999999998E-2</v>
      </c>
      <c r="AW332">
        <v>2.8985507999999997E-2</v>
      </c>
      <c r="AX332">
        <v>2.8985507999999997E-2</v>
      </c>
      <c r="AY332">
        <v>5.7971015999999993E-2</v>
      </c>
      <c r="AZ332">
        <v>0.10144926999999999</v>
      </c>
      <c r="BA332">
        <v>0.15942029999999999</v>
      </c>
      <c r="BB332">
        <v>0.17391305000000001</v>
      </c>
      <c r="BC332">
        <v>0.10144926999999999</v>
      </c>
      <c r="BD332">
        <v>5.7971015999999993E-2</v>
      </c>
      <c r="BE332">
        <v>2.8985507999999997E-2</v>
      </c>
      <c r="BF332">
        <v>1.4492753999999998E-2</v>
      </c>
      <c r="BG332">
        <v>20261</v>
      </c>
      <c r="BH332">
        <v>16271</v>
      </c>
      <c r="BI332">
        <v>21</v>
      </c>
      <c r="BJ332">
        <v>38</v>
      </c>
      <c r="BK332">
        <v>6</v>
      </c>
      <c r="BL332">
        <v>0.30882353000000001</v>
      </c>
      <c r="BM332">
        <v>0.55882349999999992</v>
      </c>
      <c r="BN332">
        <v>8.8235300000000003E-2</v>
      </c>
      <c r="BO332">
        <v>39</v>
      </c>
      <c r="BP332">
        <v>1.8</v>
      </c>
      <c r="BQ332">
        <v>59.6</v>
      </c>
      <c r="BR332">
        <v>0</v>
      </c>
      <c r="BS332">
        <v>1</v>
      </c>
      <c r="BT332">
        <v>2</v>
      </c>
      <c r="BU332">
        <v>0</v>
      </c>
      <c r="BV332">
        <v>1</v>
      </c>
      <c r="BW332">
        <v>1</v>
      </c>
      <c r="BX332">
        <v>1</v>
      </c>
      <c r="BY332">
        <v>16</v>
      </c>
      <c r="BZ332">
        <v>21</v>
      </c>
      <c r="CA332">
        <v>36</v>
      </c>
      <c r="CB332">
        <v>1</v>
      </c>
      <c r="CC332">
        <v>2</v>
      </c>
      <c r="CE332">
        <v>2.5641026000000001E-2</v>
      </c>
      <c r="CF332">
        <v>5.1282052000000002E-2</v>
      </c>
      <c r="CG332">
        <v>0.05</v>
      </c>
      <c r="CH332">
        <v>2.5641026000000001E-2</v>
      </c>
      <c r="CI332">
        <v>2.5641026000000001E-2</v>
      </c>
      <c r="CJ332">
        <v>2.5641026000000001E-2</v>
      </c>
      <c r="CK332">
        <v>0.41025642000000001</v>
      </c>
      <c r="CL332">
        <v>0.53846156999999994</v>
      </c>
      <c r="CM332">
        <v>0.92307689999999998</v>
      </c>
      <c r="CN332">
        <v>2.5641026000000001E-2</v>
      </c>
      <c r="CO332">
        <v>5.1282052000000002E-2</v>
      </c>
      <c r="CP332">
        <v>32961</v>
      </c>
      <c r="CQ332">
        <v>28105</v>
      </c>
      <c r="CR332">
        <v>12</v>
      </c>
      <c r="CS332">
        <v>26</v>
      </c>
      <c r="CT332">
        <v>2</v>
      </c>
      <c r="CU332">
        <v>0.30769232000000002</v>
      </c>
      <c r="CV332">
        <v>0.66666669999999995</v>
      </c>
      <c r="CW332">
        <v>5.1282052000000002E-2</v>
      </c>
      <c r="CX332">
        <v>1318449</v>
      </c>
      <c r="CY332">
        <v>102</v>
      </c>
      <c r="CZ332">
        <v>77</v>
      </c>
      <c r="DA332">
        <v>22</v>
      </c>
      <c r="DB332">
        <v>55</v>
      </c>
      <c r="DC332">
        <v>0.28571429999999998</v>
      </c>
      <c r="DD332">
        <v>0.71428572999999995</v>
      </c>
    </row>
    <row r="333" spans="1:108" x14ac:dyDescent="0.3">
      <c r="A333">
        <v>331</v>
      </c>
      <c r="B333">
        <v>44790</v>
      </c>
      <c r="C333" s="1" t="s">
        <v>431</v>
      </c>
      <c r="D333">
        <v>931</v>
      </c>
      <c r="E333">
        <v>51</v>
      </c>
      <c r="F333">
        <v>18</v>
      </c>
      <c r="G333">
        <v>33</v>
      </c>
      <c r="H333">
        <f>SUM(male_female_comparison_df[[#This Row],[inhabitants_female]:[inhabitants_male]])</f>
        <v>51</v>
      </c>
      <c r="I333">
        <f>male_female_comparison_df[[#This Row],[INHABITANTS_TOTAL2]]-male_female_comparison_df[[#This Row],[inhabitants_total]]</f>
        <v>0</v>
      </c>
      <c r="J333">
        <f>male_female_comparison_df[[#This Row],[inhabitants_male]]/(male_female_comparison_df[[#This Row],[inhabitants_total]])</f>
        <v>0.6470588235294118</v>
      </c>
      <c r="L333">
        <v>42</v>
      </c>
      <c r="M333">
        <v>4</v>
      </c>
      <c r="N333">
        <v>3</v>
      </c>
      <c r="O333">
        <v>2</v>
      </c>
      <c r="P333">
        <v>2</v>
      </c>
      <c r="Q333">
        <v>1</v>
      </c>
      <c r="R333">
        <v>0</v>
      </c>
      <c r="S333">
        <v>0</v>
      </c>
      <c r="T333">
        <v>5</v>
      </c>
      <c r="U333">
        <v>1</v>
      </c>
      <c r="V333">
        <v>3</v>
      </c>
      <c r="W333">
        <v>3</v>
      </c>
      <c r="X333">
        <v>4</v>
      </c>
      <c r="Y333">
        <v>3</v>
      </c>
      <c r="Z333">
        <v>6</v>
      </c>
      <c r="AA333">
        <v>2</v>
      </c>
      <c r="AB333">
        <v>5</v>
      </c>
      <c r="AC333">
        <v>4</v>
      </c>
      <c r="AD333">
        <v>2</v>
      </c>
      <c r="AE333">
        <v>0</v>
      </c>
      <c r="AF333">
        <v>1</v>
      </c>
      <c r="AG333">
        <v>1.8779656999999998</v>
      </c>
      <c r="AH333">
        <v>0.35294120000000001</v>
      </c>
      <c r="AI333">
        <v>0.64705884000000002</v>
      </c>
      <c r="AJ333" s="2">
        <f>SUM(male_female_comparison_df[[#This Row],[inhabitants_proportional_male]],male_female_comparison_df[[#This Row],[inhabitants_proportional_female]])</f>
        <v>1.00000004</v>
      </c>
      <c r="AK333" s="2">
        <f>male_female_comparison_df[[#This Row],[inhabitants_proportional_male]]-male_female_comparison_df[[#This Row],[PROPORTIONAL MALE]]</f>
        <v>1.6470588226624727E-8</v>
      </c>
      <c r="AL333" s="2">
        <f t="shared" si="5"/>
        <v>-0.46793335875704306</v>
      </c>
      <c r="AM333">
        <v>7.8431374999999998E-2</v>
      </c>
      <c r="AN333">
        <v>5.8823529999999999E-2</v>
      </c>
      <c r="AO333">
        <v>3.9215687999999999E-2</v>
      </c>
      <c r="AP333">
        <v>3.9215687999999999E-2</v>
      </c>
      <c r="AQ333">
        <v>1.9607843999999999E-2</v>
      </c>
      <c r="AR333">
        <v>1.8181817999999999E-2</v>
      </c>
      <c r="AS333">
        <v>2.2222222999999999E-2</v>
      </c>
      <c r="AT333">
        <v>9.8039219999999996E-2</v>
      </c>
      <c r="AU333">
        <v>1.9607843999999999E-2</v>
      </c>
      <c r="AV333">
        <v>5.8823529999999999E-2</v>
      </c>
      <c r="AW333">
        <v>5.8823529999999999E-2</v>
      </c>
      <c r="AX333">
        <v>7.8431374999999998E-2</v>
      </c>
      <c r="AY333">
        <v>5.8823529999999999E-2</v>
      </c>
      <c r="AZ333">
        <v>0.11764706</v>
      </c>
      <c r="BA333">
        <v>3.9215687999999999E-2</v>
      </c>
      <c r="BB333">
        <v>9.8039219999999996E-2</v>
      </c>
      <c r="BC333">
        <v>7.8431374999999998E-2</v>
      </c>
      <c r="BD333">
        <v>3.9215687999999999E-2</v>
      </c>
      <c r="BE333">
        <v>2.2222222999999999E-2</v>
      </c>
      <c r="BF333">
        <v>1.9607843999999999E-2</v>
      </c>
      <c r="BG333">
        <v>20347</v>
      </c>
      <c r="BH333">
        <v>19284</v>
      </c>
      <c r="BI333">
        <v>9</v>
      </c>
      <c r="BJ333">
        <v>19</v>
      </c>
      <c r="BK333">
        <v>8</v>
      </c>
      <c r="BL333">
        <v>0.20930231999999999</v>
      </c>
      <c r="BM333">
        <v>0.44186047000000001</v>
      </c>
      <c r="BN333">
        <v>0.18604651</v>
      </c>
      <c r="BO333">
        <v>26</v>
      </c>
      <c r="CY333">
        <v>27</v>
      </c>
      <c r="CZ333">
        <v>38</v>
      </c>
      <c r="DA333">
        <v>4</v>
      </c>
      <c r="DB333">
        <v>34</v>
      </c>
      <c r="DC333">
        <v>0.10526315999999999</v>
      </c>
      <c r="DD333">
        <v>0.8947368</v>
      </c>
    </row>
    <row r="334" spans="1:108" x14ac:dyDescent="0.3">
      <c r="A334">
        <v>332</v>
      </c>
      <c r="B334">
        <v>44920</v>
      </c>
      <c r="C334" s="1" t="s">
        <v>432</v>
      </c>
      <c r="D334">
        <v>601</v>
      </c>
      <c r="E334">
        <v>210</v>
      </c>
      <c r="F334">
        <v>105</v>
      </c>
      <c r="G334">
        <v>105</v>
      </c>
      <c r="H334">
        <f>SUM(male_female_comparison_df[[#This Row],[inhabitants_female]:[inhabitants_male]])</f>
        <v>210</v>
      </c>
      <c r="I334">
        <f>male_female_comparison_df[[#This Row],[INHABITANTS_TOTAL2]]-male_female_comparison_df[[#This Row],[inhabitants_total]]</f>
        <v>0</v>
      </c>
      <c r="J334">
        <f>male_female_comparison_df[[#This Row],[inhabitants_male]]/(male_female_comparison_df[[#This Row],[inhabitants_total]])</f>
        <v>0.5</v>
      </c>
      <c r="L334">
        <v>42</v>
      </c>
      <c r="M334">
        <v>4</v>
      </c>
      <c r="N334">
        <v>16</v>
      </c>
      <c r="O334">
        <v>25</v>
      </c>
      <c r="P334">
        <v>4</v>
      </c>
      <c r="Q334">
        <v>1</v>
      </c>
      <c r="R334">
        <v>4</v>
      </c>
      <c r="S334">
        <v>10</v>
      </c>
      <c r="T334">
        <v>10</v>
      </c>
      <c r="U334">
        <v>8</v>
      </c>
      <c r="V334">
        <v>8</v>
      </c>
      <c r="W334">
        <v>8</v>
      </c>
      <c r="X334">
        <v>19</v>
      </c>
      <c r="Y334">
        <v>13</v>
      </c>
      <c r="Z334">
        <v>16</v>
      </c>
      <c r="AA334">
        <v>19</v>
      </c>
      <c r="AB334">
        <v>13</v>
      </c>
      <c r="AC334">
        <v>12</v>
      </c>
      <c r="AD334">
        <v>14</v>
      </c>
      <c r="AE334">
        <v>5</v>
      </c>
      <c r="AF334">
        <v>1</v>
      </c>
      <c r="AG334">
        <v>2.3654704</v>
      </c>
      <c r="AH334">
        <v>0.5</v>
      </c>
      <c r="AI334">
        <v>0.5</v>
      </c>
      <c r="AJ334" s="2">
        <f>SUM(male_female_comparison_df[[#This Row],[inhabitants_proportional_male]],male_female_comparison_df[[#This Row],[inhabitants_proportional_female]])</f>
        <v>1</v>
      </c>
      <c r="AK334" s="2">
        <f>male_female_comparison_df[[#This Row],[inhabitants_proportional_male]]-male_female_comparison_df[[#This Row],[PROPORTIONAL MALE]]</f>
        <v>0</v>
      </c>
      <c r="AL334" s="2">
        <f t="shared" si="5"/>
        <v>-0.46793335875704306</v>
      </c>
      <c r="AM334">
        <v>1.9047620000000001E-2</v>
      </c>
      <c r="AN334">
        <v>7.6190480000000005E-2</v>
      </c>
      <c r="AO334">
        <v>0.11904762000000001</v>
      </c>
      <c r="AP334">
        <v>1.9047620000000001E-2</v>
      </c>
      <c r="AQ334">
        <v>4.7619050000000003E-3</v>
      </c>
      <c r="AR334">
        <v>1.9047620000000001E-2</v>
      </c>
      <c r="AS334">
        <v>4.7619050000000003E-2</v>
      </c>
      <c r="AT334">
        <v>4.7619050000000003E-2</v>
      </c>
      <c r="AU334">
        <v>3.8095240000000002E-2</v>
      </c>
      <c r="AV334">
        <v>3.8095240000000002E-2</v>
      </c>
      <c r="AW334">
        <v>3.8095240000000002E-2</v>
      </c>
      <c r="AX334">
        <v>9.0476189999999998E-2</v>
      </c>
      <c r="AY334">
        <v>6.1904762000000002E-2</v>
      </c>
      <c r="AZ334">
        <v>7.6190480000000005E-2</v>
      </c>
      <c r="BA334">
        <v>9.0476189999999998E-2</v>
      </c>
      <c r="BB334">
        <v>6.1904762000000002E-2</v>
      </c>
      <c r="BC334">
        <v>5.7142857000000005E-2</v>
      </c>
      <c r="BD334">
        <v>6.6666669999999997E-2</v>
      </c>
      <c r="BE334">
        <v>2.3809523999999999E-2</v>
      </c>
      <c r="BF334">
        <v>4.7619050000000003E-3</v>
      </c>
      <c r="BG334">
        <v>18952</v>
      </c>
      <c r="BH334">
        <v>17952</v>
      </c>
      <c r="BI334">
        <v>47</v>
      </c>
      <c r="BJ334">
        <v>95</v>
      </c>
      <c r="BK334">
        <v>14</v>
      </c>
      <c r="BL334">
        <v>0.22815534000000001</v>
      </c>
      <c r="BM334">
        <v>0.46116504000000003</v>
      </c>
      <c r="BN334">
        <v>6.7961164000000004E-2</v>
      </c>
      <c r="BO334">
        <v>92</v>
      </c>
      <c r="BP334">
        <v>2.2999999999999998</v>
      </c>
      <c r="BQ334">
        <v>43</v>
      </c>
      <c r="BR334">
        <v>2</v>
      </c>
      <c r="BS334">
        <v>3</v>
      </c>
      <c r="BT334">
        <v>22</v>
      </c>
      <c r="BU334">
        <v>4</v>
      </c>
      <c r="BV334">
        <v>12</v>
      </c>
      <c r="BW334">
        <v>17</v>
      </c>
      <c r="BX334">
        <v>4</v>
      </c>
      <c r="BY334">
        <v>35</v>
      </c>
      <c r="BZ334">
        <v>35</v>
      </c>
      <c r="CA334">
        <v>86</v>
      </c>
      <c r="CB334">
        <v>3</v>
      </c>
      <c r="CC334">
        <v>3</v>
      </c>
      <c r="CD334">
        <v>2.1739129999999999E-2</v>
      </c>
      <c r="CE334">
        <v>3.2608695E-2</v>
      </c>
      <c r="CF334">
        <v>0.23913044</v>
      </c>
      <c r="CG334">
        <v>4.3478259999999998E-2</v>
      </c>
      <c r="CH334">
        <v>0.13043478</v>
      </c>
      <c r="CI334">
        <v>0.18478261000000001</v>
      </c>
      <c r="CJ334">
        <v>4.3478259999999998E-2</v>
      </c>
      <c r="CK334">
        <v>0.38043477999999997</v>
      </c>
      <c r="CL334">
        <v>0.38043477999999997</v>
      </c>
      <c r="CM334">
        <v>0.93478259999999991</v>
      </c>
      <c r="CN334">
        <v>3.2608695E-2</v>
      </c>
      <c r="CO334">
        <v>3.2608695E-2</v>
      </c>
      <c r="CP334">
        <v>33002</v>
      </c>
      <c r="CQ334">
        <v>29917</v>
      </c>
      <c r="CR334">
        <v>35</v>
      </c>
      <c r="CS334">
        <v>47</v>
      </c>
      <c r="CT334">
        <v>8</v>
      </c>
      <c r="CU334">
        <v>0.38888890000000004</v>
      </c>
      <c r="CV334">
        <v>0.52222219999999997</v>
      </c>
      <c r="CW334">
        <v>8.8888889999999998E-2</v>
      </c>
      <c r="CX334">
        <v>2970159</v>
      </c>
      <c r="CY334">
        <v>22</v>
      </c>
      <c r="CZ334">
        <v>122</v>
      </c>
      <c r="DA334">
        <v>10</v>
      </c>
      <c r="DB334">
        <v>112</v>
      </c>
      <c r="DC334">
        <v>8.1967209999999999E-2</v>
      </c>
      <c r="DD334">
        <v>0.91803277000000005</v>
      </c>
    </row>
    <row r="335" spans="1:108" x14ac:dyDescent="0.3">
      <c r="A335">
        <v>333</v>
      </c>
      <c r="B335">
        <v>45160</v>
      </c>
      <c r="C335" s="1" t="s">
        <v>433</v>
      </c>
      <c r="D335">
        <v>286</v>
      </c>
      <c r="E335">
        <v>5214</v>
      </c>
      <c r="F335">
        <v>2641</v>
      </c>
      <c r="G335">
        <v>2573</v>
      </c>
      <c r="H335">
        <f>SUM(male_female_comparison_df[[#This Row],[inhabitants_female]:[inhabitants_male]])</f>
        <v>5214</v>
      </c>
      <c r="I335">
        <f>male_female_comparison_df[[#This Row],[INHABITANTS_TOTAL2]]-male_female_comparison_df[[#This Row],[inhabitants_total]]</f>
        <v>0</v>
      </c>
      <c r="J335">
        <f>male_female_comparison_df[[#This Row],[inhabitants_male]]/(male_female_comparison_df[[#This Row],[inhabitants_total]])</f>
        <v>0.49347909474491752</v>
      </c>
      <c r="L335">
        <v>42</v>
      </c>
      <c r="M335">
        <v>175</v>
      </c>
      <c r="N335">
        <v>211</v>
      </c>
      <c r="O335">
        <v>258</v>
      </c>
      <c r="P335">
        <v>145</v>
      </c>
      <c r="Q335">
        <v>104</v>
      </c>
      <c r="R335">
        <v>116</v>
      </c>
      <c r="S335">
        <v>354</v>
      </c>
      <c r="T335">
        <v>383</v>
      </c>
      <c r="U335">
        <v>325</v>
      </c>
      <c r="V335">
        <v>272</v>
      </c>
      <c r="W335">
        <v>277</v>
      </c>
      <c r="X335">
        <v>316</v>
      </c>
      <c r="Y335">
        <v>377</v>
      </c>
      <c r="Z335">
        <v>388</v>
      </c>
      <c r="AA335">
        <v>433</v>
      </c>
      <c r="AB335">
        <v>466</v>
      </c>
      <c r="AC335">
        <v>255</v>
      </c>
      <c r="AD335">
        <v>208</v>
      </c>
      <c r="AE335">
        <v>92</v>
      </c>
      <c r="AF335">
        <v>59</v>
      </c>
      <c r="AG335">
        <v>1468.8336999999999</v>
      </c>
      <c r="AH335">
        <v>0.50652089999999994</v>
      </c>
      <c r="AI335">
        <v>0.4934791</v>
      </c>
      <c r="AJ335" s="2">
        <f>SUM(male_female_comparison_df[[#This Row],[inhabitants_proportional_male]],male_female_comparison_df[[#This Row],[inhabitants_proportional_female]])</f>
        <v>1</v>
      </c>
      <c r="AK335" s="2">
        <f>male_female_comparison_df[[#This Row],[inhabitants_proportional_male]]-male_female_comparison_df[[#This Row],[PROPORTIONAL MALE]]</f>
        <v>5.2550824802821694E-9</v>
      </c>
      <c r="AL335" s="2">
        <f t="shared" si="5"/>
        <v>-0.46793335875704306</v>
      </c>
      <c r="AM335">
        <v>3.3563483999999998E-2</v>
      </c>
      <c r="AN335">
        <v>4.0467969999999999E-2</v>
      </c>
      <c r="AO335">
        <v>4.9482162999999996E-2</v>
      </c>
      <c r="AP335">
        <v>2.7809742999999998E-2</v>
      </c>
      <c r="AQ335">
        <v>1.9946298000000001E-2</v>
      </c>
      <c r="AR335">
        <v>2.2247795000000001E-2</v>
      </c>
      <c r="AS335">
        <v>6.7894129999999997E-2</v>
      </c>
      <c r="AT335">
        <v>7.3456080000000007E-2</v>
      </c>
      <c r="AU335">
        <v>6.2332182999999999E-2</v>
      </c>
      <c r="AV335">
        <v>5.2167239999999997E-2</v>
      </c>
      <c r="AW335">
        <v>5.3126197E-2</v>
      </c>
      <c r="AX335">
        <v>6.0606062000000002E-2</v>
      </c>
      <c r="AY335">
        <v>7.2305330000000001E-2</v>
      </c>
      <c r="AZ335">
        <v>7.441503599999999E-2</v>
      </c>
      <c r="BA335">
        <v>8.3045649999999999E-2</v>
      </c>
      <c r="BB335">
        <v>8.9374759999999998E-2</v>
      </c>
      <c r="BC335">
        <v>4.8906789999999999E-2</v>
      </c>
      <c r="BD335">
        <v>3.9892595000000003E-2</v>
      </c>
      <c r="BE335">
        <v>1.7644802000000001E-2</v>
      </c>
      <c r="BF335">
        <v>1.1315688500000001E-2</v>
      </c>
      <c r="BG335">
        <v>20824</v>
      </c>
      <c r="BH335">
        <v>18670</v>
      </c>
      <c r="BI335">
        <v>1008</v>
      </c>
      <c r="BJ335">
        <v>2696</v>
      </c>
      <c r="BK335">
        <v>610</v>
      </c>
      <c r="BL335">
        <v>0.19504643999999999</v>
      </c>
      <c r="BM335">
        <v>0.52167182999999995</v>
      </c>
      <c r="BN335">
        <v>0.11803406</v>
      </c>
      <c r="BO335">
        <v>2900</v>
      </c>
      <c r="BP335">
        <v>1.8</v>
      </c>
      <c r="BQ335">
        <v>40.700000000000003</v>
      </c>
      <c r="BR335">
        <v>340</v>
      </c>
      <c r="BS335">
        <v>135</v>
      </c>
      <c r="BT335">
        <v>521</v>
      </c>
      <c r="BU335">
        <v>152</v>
      </c>
      <c r="BV335">
        <v>266</v>
      </c>
      <c r="BW335">
        <v>203</v>
      </c>
      <c r="BX335">
        <v>193</v>
      </c>
      <c r="BY335">
        <v>1530</v>
      </c>
      <c r="BZ335">
        <v>854</v>
      </c>
      <c r="CA335">
        <v>1644</v>
      </c>
      <c r="CB335">
        <v>1217</v>
      </c>
      <c r="CC335">
        <v>39</v>
      </c>
      <c r="CD335">
        <v>0.11724138000000001</v>
      </c>
      <c r="CE335">
        <v>4.6551722999999996E-2</v>
      </c>
      <c r="CF335">
        <v>0.17965518</v>
      </c>
      <c r="CG335">
        <v>5.2413790000000002E-2</v>
      </c>
      <c r="CH335">
        <v>9.1724134999999998E-2</v>
      </c>
      <c r="CI335">
        <v>7.0000000000000007E-2</v>
      </c>
      <c r="CJ335">
        <v>6.6551719999999995E-2</v>
      </c>
      <c r="CK335">
        <v>0.52758619999999989</v>
      </c>
      <c r="CL335">
        <v>0.29448277</v>
      </c>
      <c r="CM335">
        <v>0.56689655999999999</v>
      </c>
      <c r="CN335">
        <v>0.41965517000000002</v>
      </c>
      <c r="CO335">
        <v>1.3448276E-2</v>
      </c>
      <c r="CP335">
        <v>31096</v>
      </c>
      <c r="CQ335">
        <v>25174</v>
      </c>
      <c r="CR335">
        <v>1059</v>
      </c>
      <c r="CS335">
        <v>1529</v>
      </c>
      <c r="CT335">
        <v>316</v>
      </c>
      <c r="CU335">
        <v>0.36466940000000003</v>
      </c>
      <c r="CV335">
        <v>0.52651510000000001</v>
      </c>
      <c r="CW335">
        <v>0.10881542400000001</v>
      </c>
      <c r="CX335">
        <v>90301568</v>
      </c>
      <c r="CY335">
        <v>0</v>
      </c>
      <c r="CZ335">
        <v>823</v>
      </c>
      <c r="DA335">
        <v>80</v>
      </c>
      <c r="DB335">
        <v>743</v>
      </c>
      <c r="DC335">
        <v>9.7205349999999996E-2</v>
      </c>
      <c r="DD335">
        <v>0.90279465999999997</v>
      </c>
    </row>
    <row r="336" spans="1:108" x14ac:dyDescent="0.3">
      <c r="A336">
        <v>334</v>
      </c>
      <c r="B336">
        <v>45360</v>
      </c>
      <c r="C336" s="1" t="s">
        <v>434</v>
      </c>
      <c r="D336">
        <v>286</v>
      </c>
      <c r="E336">
        <v>3790</v>
      </c>
      <c r="F336">
        <v>1903</v>
      </c>
      <c r="G336">
        <v>1887</v>
      </c>
      <c r="H336">
        <f>SUM(male_female_comparison_df[[#This Row],[inhabitants_female]:[inhabitants_male]])</f>
        <v>3790</v>
      </c>
      <c r="I336">
        <f>male_female_comparison_df[[#This Row],[INHABITANTS_TOTAL2]]-male_female_comparison_df[[#This Row],[inhabitants_total]]</f>
        <v>0</v>
      </c>
      <c r="J336">
        <f>male_female_comparison_df[[#This Row],[inhabitants_male]]/(male_female_comparison_df[[#This Row],[inhabitants_total]])</f>
        <v>0.4978891820580475</v>
      </c>
      <c r="L336">
        <v>39</v>
      </c>
      <c r="M336">
        <v>137</v>
      </c>
      <c r="N336">
        <v>205</v>
      </c>
      <c r="O336">
        <v>373</v>
      </c>
      <c r="P336">
        <v>134</v>
      </c>
      <c r="Q336">
        <v>91</v>
      </c>
      <c r="R336">
        <v>64</v>
      </c>
      <c r="S336">
        <v>137</v>
      </c>
      <c r="T336">
        <v>173</v>
      </c>
      <c r="U336">
        <v>258</v>
      </c>
      <c r="V336">
        <v>290</v>
      </c>
      <c r="W336">
        <v>270</v>
      </c>
      <c r="X336">
        <v>261</v>
      </c>
      <c r="Y336">
        <v>258</v>
      </c>
      <c r="Z336">
        <v>272</v>
      </c>
      <c r="AA336">
        <v>258</v>
      </c>
      <c r="AB336">
        <v>247</v>
      </c>
      <c r="AC336">
        <v>154</v>
      </c>
      <c r="AD336">
        <v>107</v>
      </c>
      <c r="AE336">
        <v>59</v>
      </c>
      <c r="AF336">
        <v>42</v>
      </c>
      <c r="AG336">
        <v>226.27274</v>
      </c>
      <c r="AH336">
        <v>0.50211083999999995</v>
      </c>
      <c r="AI336">
        <v>0.49788919999999998</v>
      </c>
      <c r="AJ336" s="2">
        <f>SUM(male_female_comparison_df[[#This Row],[inhabitants_proportional_male]],male_female_comparison_df[[#This Row],[inhabitants_proportional_female]])</f>
        <v>1.00000004</v>
      </c>
      <c r="AK336" s="2">
        <f>male_female_comparison_df[[#This Row],[inhabitants_proportional_male]]-male_female_comparison_df[[#This Row],[PROPORTIONAL MALE]]</f>
        <v>1.794195247928343E-8</v>
      </c>
      <c r="AL336" s="2">
        <f t="shared" si="5"/>
        <v>-0.46793335875704306</v>
      </c>
      <c r="AM336">
        <v>3.6147760000000001E-2</v>
      </c>
      <c r="AN336">
        <v>5.4089709999999999E-2</v>
      </c>
      <c r="AO336">
        <v>9.8416890000000007E-2</v>
      </c>
      <c r="AP336">
        <v>3.5356199999999997E-2</v>
      </c>
      <c r="AQ336">
        <v>2.4010554E-2</v>
      </c>
      <c r="AR336">
        <v>1.6886543E-2</v>
      </c>
      <c r="AS336">
        <v>3.6147760000000001E-2</v>
      </c>
      <c r="AT336">
        <v>4.5646437000000005E-2</v>
      </c>
      <c r="AU336">
        <v>6.8073875999999992E-2</v>
      </c>
      <c r="AV336">
        <v>7.6517150000000006E-2</v>
      </c>
      <c r="AW336">
        <v>7.1240104999999998E-2</v>
      </c>
      <c r="AX336">
        <v>6.8865430000000005E-2</v>
      </c>
      <c r="AY336">
        <v>6.8073875999999992E-2</v>
      </c>
      <c r="AZ336">
        <v>7.1767810000000001E-2</v>
      </c>
      <c r="BA336">
        <v>6.8073875999999992E-2</v>
      </c>
      <c r="BB336">
        <v>6.5171500000000007E-2</v>
      </c>
      <c r="BC336">
        <v>4.0633245999999998E-2</v>
      </c>
      <c r="BD336">
        <v>2.8232190000000001E-2</v>
      </c>
      <c r="BE336">
        <v>1.5567282E-2</v>
      </c>
      <c r="BF336">
        <v>1.1081793999999999E-2</v>
      </c>
      <c r="BG336">
        <v>24413</v>
      </c>
      <c r="BH336">
        <v>23190</v>
      </c>
      <c r="BI336">
        <v>440</v>
      </c>
      <c r="BJ336">
        <v>1766</v>
      </c>
      <c r="BK336">
        <v>676</v>
      </c>
      <c r="BL336">
        <v>0.11521341</v>
      </c>
      <c r="BM336">
        <v>0.46242473000000001</v>
      </c>
      <c r="BN336">
        <v>0.17700969</v>
      </c>
      <c r="BO336">
        <v>1666</v>
      </c>
      <c r="BP336">
        <v>2.2000000000000002</v>
      </c>
      <c r="BQ336">
        <v>43.3</v>
      </c>
      <c r="BR336">
        <v>111</v>
      </c>
      <c r="BS336">
        <v>65</v>
      </c>
      <c r="BT336">
        <v>505</v>
      </c>
      <c r="BU336">
        <v>121</v>
      </c>
      <c r="BV336">
        <v>230</v>
      </c>
      <c r="BW336">
        <v>256</v>
      </c>
      <c r="BX336">
        <v>178</v>
      </c>
      <c r="BY336">
        <v>757</v>
      </c>
      <c r="BZ336">
        <v>409</v>
      </c>
      <c r="CA336">
        <v>1269</v>
      </c>
      <c r="CB336">
        <v>370</v>
      </c>
      <c r="CC336">
        <v>27</v>
      </c>
      <c r="CD336">
        <v>6.6626649999999996E-2</v>
      </c>
      <c r="CE336">
        <v>3.9015606000000001E-2</v>
      </c>
      <c r="CF336">
        <v>0.30312124000000001</v>
      </c>
      <c r="CG336">
        <v>7.2629050000000001E-2</v>
      </c>
      <c r="CH336">
        <v>0.13805522000000001</v>
      </c>
      <c r="CI336">
        <v>0.15366146</v>
      </c>
      <c r="CJ336">
        <v>0.10684273400000001</v>
      </c>
      <c r="CK336">
        <v>0.45438176000000002</v>
      </c>
      <c r="CL336">
        <v>0.2454982</v>
      </c>
      <c r="CM336">
        <v>0.76170470000000001</v>
      </c>
      <c r="CN336">
        <v>0.22208882999999999</v>
      </c>
      <c r="CO336">
        <v>1.6206482000000001E-2</v>
      </c>
      <c r="CP336">
        <v>41834</v>
      </c>
      <c r="CQ336">
        <v>37943</v>
      </c>
      <c r="CR336">
        <v>282</v>
      </c>
      <c r="CS336">
        <v>1069</v>
      </c>
      <c r="CT336">
        <v>317</v>
      </c>
      <c r="CU336">
        <v>0.16906475000000001</v>
      </c>
      <c r="CV336">
        <v>0.64088725999999996</v>
      </c>
      <c r="CW336">
        <v>0.19004795999999999</v>
      </c>
      <c r="CX336">
        <v>69778600</v>
      </c>
      <c r="CY336">
        <v>74</v>
      </c>
      <c r="CZ336">
        <v>1158</v>
      </c>
      <c r="DA336">
        <v>112</v>
      </c>
      <c r="DB336">
        <v>1046</v>
      </c>
      <c r="DC336">
        <v>9.6718479999999996E-2</v>
      </c>
      <c r="DD336">
        <v>0.90328150000000007</v>
      </c>
    </row>
    <row r="337" spans="1:108" x14ac:dyDescent="0.3">
      <c r="A337">
        <v>335</v>
      </c>
      <c r="B337">
        <v>45460</v>
      </c>
      <c r="C337" s="1" t="s">
        <v>435</v>
      </c>
      <c r="D337">
        <v>286</v>
      </c>
      <c r="E337">
        <v>183</v>
      </c>
      <c r="F337">
        <v>87</v>
      </c>
      <c r="G337">
        <v>96</v>
      </c>
      <c r="H337">
        <f>SUM(male_female_comparison_df[[#This Row],[inhabitants_female]:[inhabitants_male]])</f>
        <v>183</v>
      </c>
      <c r="I337">
        <f>male_female_comparison_df[[#This Row],[INHABITANTS_TOTAL2]]-male_female_comparison_df[[#This Row],[inhabitants_total]]</f>
        <v>0</v>
      </c>
      <c r="J337">
        <f>male_female_comparison_df[[#This Row],[inhabitants_male]]/(male_female_comparison_df[[#This Row],[inhabitants_total]])</f>
        <v>0.52459016393442626</v>
      </c>
      <c r="L337">
        <v>45</v>
      </c>
      <c r="M337">
        <v>4</v>
      </c>
      <c r="N337">
        <v>6</v>
      </c>
      <c r="O337">
        <v>15</v>
      </c>
      <c r="P337">
        <v>3</v>
      </c>
      <c r="Q337">
        <v>3</v>
      </c>
      <c r="R337">
        <v>2</v>
      </c>
      <c r="S337">
        <v>6</v>
      </c>
      <c r="T337">
        <v>9</v>
      </c>
      <c r="U337">
        <v>7</v>
      </c>
      <c r="V337">
        <v>7</v>
      </c>
      <c r="W337">
        <v>13</v>
      </c>
      <c r="X337">
        <v>18</v>
      </c>
      <c r="Y337">
        <v>21</v>
      </c>
      <c r="Z337">
        <v>15</v>
      </c>
      <c r="AA337">
        <v>24</v>
      </c>
      <c r="AB337">
        <v>4</v>
      </c>
      <c r="AC337">
        <v>10</v>
      </c>
      <c r="AD337">
        <v>5</v>
      </c>
      <c r="AE337">
        <v>7</v>
      </c>
      <c r="AF337">
        <v>4</v>
      </c>
      <c r="AG337">
        <v>4.5602994000000008</v>
      </c>
      <c r="AH337">
        <v>0.47540983999999997</v>
      </c>
      <c r="AI337">
        <v>0.52459012999999999</v>
      </c>
      <c r="AJ337" s="2">
        <f>SUM(male_female_comparison_df[[#This Row],[inhabitants_proportional_male]],male_female_comparison_df[[#This Row],[inhabitants_proportional_female]])</f>
        <v>0.99999996999999996</v>
      </c>
      <c r="AK337" s="2">
        <f>male_female_comparison_df[[#This Row],[inhabitants_proportional_male]]-male_female_comparison_df[[#This Row],[PROPORTIONAL MALE]]</f>
        <v>-3.3934426268977802E-8</v>
      </c>
      <c r="AL337" s="2">
        <f t="shared" si="5"/>
        <v>-0.46793335875704306</v>
      </c>
      <c r="AM337">
        <v>2.1857922999999998E-2</v>
      </c>
      <c r="AN337">
        <v>3.2786882999999996E-2</v>
      </c>
      <c r="AO337">
        <v>8.1967209999999999E-2</v>
      </c>
      <c r="AP337">
        <v>1.6393442000000001E-2</v>
      </c>
      <c r="AQ337">
        <v>1.6393442000000001E-2</v>
      </c>
      <c r="AR337">
        <v>1.0928961000000001E-2</v>
      </c>
      <c r="AS337">
        <v>3.2786882999999996E-2</v>
      </c>
      <c r="AT337">
        <v>4.9180330000000001E-2</v>
      </c>
      <c r="AU337">
        <v>3.8251366000000002E-2</v>
      </c>
      <c r="AV337">
        <v>3.8251366000000002E-2</v>
      </c>
      <c r="AW337">
        <v>7.1038249999999997E-2</v>
      </c>
      <c r="AX337">
        <v>9.8360660000000003E-2</v>
      </c>
      <c r="AY337">
        <v>0.114754096</v>
      </c>
      <c r="AZ337">
        <v>8.1967209999999999E-2</v>
      </c>
      <c r="BA337">
        <v>0.13114753000000001</v>
      </c>
      <c r="BB337">
        <v>2.1857922999999998E-2</v>
      </c>
      <c r="BC337">
        <v>5.4644810000000002E-2</v>
      </c>
      <c r="BD337">
        <v>2.7322403999999998E-2</v>
      </c>
      <c r="BE337">
        <v>3.8251366000000002E-2</v>
      </c>
      <c r="BF337">
        <v>2.1857922999999998E-2</v>
      </c>
      <c r="BG337">
        <v>19364</v>
      </c>
      <c r="BH337">
        <v>18521</v>
      </c>
      <c r="BI337">
        <v>44</v>
      </c>
      <c r="BJ337">
        <v>95</v>
      </c>
      <c r="BK337">
        <v>13</v>
      </c>
      <c r="BL337">
        <v>0.24444444000000001</v>
      </c>
      <c r="BM337">
        <v>0.52777780000000007</v>
      </c>
      <c r="BN337">
        <v>7.2222225000000001E-2</v>
      </c>
      <c r="BO337">
        <v>82</v>
      </c>
      <c r="BP337">
        <v>2.2000000000000002</v>
      </c>
      <c r="BQ337">
        <v>45.8</v>
      </c>
      <c r="BR337">
        <v>2</v>
      </c>
      <c r="BS337">
        <v>1</v>
      </c>
      <c r="BT337">
        <v>21</v>
      </c>
      <c r="BU337">
        <v>3</v>
      </c>
      <c r="BV337">
        <v>7</v>
      </c>
      <c r="BW337">
        <v>12</v>
      </c>
      <c r="BX337">
        <v>6</v>
      </c>
      <c r="BY337">
        <v>38</v>
      </c>
      <c r="BZ337">
        <v>24</v>
      </c>
      <c r="CA337">
        <v>72</v>
      </c>
      <c r="CB337">
        <v>1</v>
      </c>
      <c r="CC337">
        <v>9</v>
      </c>
      <c r="CD337">
        <v>2.4390242999999999E-2</v>
      </c>
      <c r="CE337">
        <v>1.2195121499999999E-2</v>
      </c>
      <c r="CF337">
        <v>0.25609756</v>
      </c>
      <c r="CG337">
        <v>3.6585364000000002E-2</v>
      </c>
      <c r="CH337">
        <v>8.5365854000000005E-2</v>
      </c>
      <c r="CI337">
        <v>0.14634146000000001</v>
      </c>
      <c r="CJ337">
        <v>7.3170730000000003E-2</v>
      </c>
      <c r="CK337">
        <v>0.46341463999999999</v>
      </c>
      <c r="CL337">
        <v>0.29268292000000001</v>
      </c>
      <c r="CM337">
        <v>0.87804880000000007</v>
      </c>
      <c r="CN337">
        <v>1.2195121499999999E-2</v>
      </c>
      <c r="CO337">
        <v>0.10975610000000001</v>
      </c>
      <c r="CP337">
        <v>35431</v>
      </c>
      <c r="CQ337">
        <v>29612</v>
      </c>
      <c r="CR337">
        <v>22</v>
      </c>
      <c r="CS337">
        <v>55</v>
      </c>
      <c r="CT337">
        <v>5</v>
      </c>
      <c r="CU337">
        <v>0.2682927</v>
      </c>
      <c r="CV337">
        <v>0.67073169999999993</v>
      </c>
      <c r="CW337">
        <v>6.097561E-2</v>
      </c>
      <c r="CX337">
        <v>2905380</v>
      </c>
      <c r="CY337">
        <v>7</v>
      </c>
      <c r="CZ337">
        <v>105</v>
      </c>
      <c r="DA337">
        <v>16</v>
      </c>
      <c r="DB337">
        <v>89</v>
      </c>
      <c r="DC337">
        <v>0.15238096000000001</v>
      </c>
      <c r="DD337">
        <v>0.84761905999999998</v>
      </c>
    </row>
    <row r="338" spans="1:108" x14ac:dyDescent="0.3">
      <c r="A338">
        <v>336</v>
      </c>
      <c r="B338">
        <v>45910</v>
      </c>
      <c r="C338" s="1" t="s">
        <v>436</v>
      </c>
      <c r="D338">
        <v>286</v>
      </c>
      <c r="E338">
        <v>2716</v>
      </c>
      <c r="F338">
        <v>1299</v>
      </c>
      <c r="G338">
        <v>1417</v>
      </c>
      <c r="H338">
        <f>SUM(male_female_comparison_df[[#This Row],[inhabitants_female]:[inhabitants_male]])</f>
        <v>2716</v>
      </c>
      <c r="I338">
        <f>male_female_comparison_df[[#This Row],[INHABITANTS_TOTAL2]]-male_female_comparison_df[[#This Row],[inhabitants_total]]</f>
        <v>0</v>
      </c>
      <c r="J338">
        <f>male_female_comparison_df[[#This Row],[inhabitants_male]]/(male_female_comparison_df[[#This Row],[inhabitants_total]])</f>
        <v>0.52172312223858619</v>
      </c>
      <c r="L338">
        <v>44</v>
      </c>
      <c r="M338">
        <v>82</v>
      </c>
      <c r="N338">
        <v>115</v>
      </c>
      <c r="O338">
        <v>163</v>
      </c>
      <c r="P338">
        <v>104</v>
      </c>
      <c r="Q338">
        <v>64</v>
      </c>
      <c r="R338">
        <v>50</v>
      </c>
      <c r="S338">
        <v>106</v>
      </c>
      <c r="T338">
        <v>133</v>
      </c>
      <c r="U338">
        <v>155</v>
      </c>
      <c r="V338">
        <v>147</v>
      </c>
      <c r="W338">
        <v>155</v>
      </c>
      <c r="X338">
        <v>180</v>
      </c>
      <c r="Y338">
        <v>230</v>
      </c>
      <c r="Z338">
        <v>206</v>
      </c>
      <c r="AA338">
        <v>213</v>
      </c>
      <c r="AB338">
        <v>222</v>
      </c>
      <c r="AC338">
        <v>150</v>
      </c>
      <c r="AD338">
        <v>115</v>
      </c>
      <c r="AE338">
        <v>65</v>
      </c>
      <c r="AF338">
        <v>61</v>
      </c>
      <c r="AG338">
        <v>58.517219999999995</v>
      </c>
      <c r="AH338">
        <v>0.47827688000000002</v>
      </c>
      <c r="AI338">
        <v>0.52172315000000002</v>
      </c>
      <c r="AJ338" s="2">
        <f>SUM(male_female_comparison_df[[#This Row],[inhabitants_proportional_male]],male_female_comparison_df[[#This Row],[inhabitants_proportional_female]])</f>
        <v>1.00000003</v>
      </c>
      <c r="AK338" s="2">
        <f>male_female_comparison_df[[#This Row],[inhabitants_proportional_male]]-male_female_comparison_df[[#This Row],[PROPORTIONAL MALE]]</f>
        <v>2.7761413834426207E-8</v>
      </c>
      <c r="AL338" s="2">
        <f t="shared" si="5"/>
        <v>-0.46793335875704306</v>
      </c>
      <c r="AM338">
        <v>3.0191459E-2</v>
      </c>
      <c r="AN338">
        <v>4.234168E-2</v>
      </c>
      <c r="AO338">
        <v>6.0014730000000002E-2</v>
      </c>
      <c r="AP338">
        <v>3.8291607000000005E-2</v>
      </c>
      <c r="AQ338">
        <v>2.3564064999999999E-2</v>
      </c>
      <c r="AR338">
        <v>1.8409425E-2</v>
      </c>
      <c r="AS338">
        <v>3.9027979999999997E-2</v>
      </c>
      <c r="AT338">
        <v>4.8969070000000003E-2</v>
      </c>
      <c r="AU338">
        <v>5.7069219999999997E-2</v>
      </c>
      <c r="AV338">
        <v>5.4123709999999998E-2</v>
      </c>
      <c r="AW338">
        <v>5.7069219999999997E-2</v>
      </c>
      <c r="AX338">
        <v>6.6273935000000006E-2</v>
      </c>
      <c r="AY338">
        <v>8.4683359999999999E-2</v>
      </c>
      <c r="AZ338">
        <v>7.5846836000000001E-2</v>
      </c>
      <c r="BA338">
        <v>7.8424155999999995E-2</v>
      </c>
      <c r="BB338">
        <v>8.1737846000000003E-2</v>
      </c>
      <c r="BC338">
        <v>5.5228277999999999E-2</v>
      </c>
      <c r="BD338">
        <v>4.234168E-2</v>
      </c>
      <c r="BE338">
        <v>2.3932254E-2</v>
      </c>
      <c r="BF338">
        <v>2.24595E-2</v>
      </c>
      <c r="BG338">
        <v>20224</v>
      </c>
      <c r="BH338">
        <v>19185</v>
      </c>
      <c r="BI338">
        <v>474</v>
      </c>
      <c r="BJ338">
        <v>1448</v>
      </c>
      <c r="BK338">
        <v>268</v>
      </c>
      <c r="BL338">
        <v>0.17529586</v>
      </c>
      <c r="BM338">
        <v>0.53550299999999995</v>
      </c>
      <c r="BN338">
        <v>9.9112430000000001E-2</v>
      </c>
      <c r="BO338">
        <v>1391</v>
      </c>
      <c r="BP338">
        <v>1.9</v>
      </c>
      <c r="BQ338">
        <v>39.700000000000003</v>
      </c>
      <c r="BR338">
        <v>91</v>
      </c>
      <c r="BS338">
        <v>29</v>
      </c>
      <c r="BT338">
        <v>266</v>
      </c>
      <c r="BU338">
        <v>75</v>
      </c>
      <c r="BV338">
        <v>129</v>
      </c>
      <c r="BW338">
        <v>115</v>
      </c>
      <c r="BX338">
        <v>127</v>
      </c>
      <c r="BY338">
        <v>649</v>
      </c>
      <c r="BZ338">
        <v>478</v>
      </c>
      <c r="CA338">
        <v>994</v>
      </c>
      <c r="CB338">
        <v>357</v>
      </c>
      <c r="CC338">
        <v>40</v>
      </c>
      <c r="CD338">
        <v>6.5420560000000003E-2</v>
      </c>
      <c r="CE338">
        <v>2.0848311000000001E-2</v>
      </c>
      <c r="CF338">
        <v>0.19122933</v>
      </c>
      <c r="CG338">
        <v>5.3918044999999998E-2</v>
      </c>
      <c r="CH338">
        <v>9.2739039999999995E-2</v>
      </c>
      <c r="CI338">
        <v>8.2674330000000004E-2</v>
      </c>
      <c r="CJ338">
        <v>9.1301225E-2</v>
      </c>
      <c r="CK338">
        <v>0.46657082</v>
      </c>
      <c r="CL338">
        <v>0.34363768</v>
      </c>
      <c r="CM338">
        <v>0.71459380000000006</v>
      </c>
      <c r="CN338">
        <v>0.25664988</v>
      </c>
      <c r="CO338">
        <v>2.875629E-2</v>
      </c>
      <c r="CP338">
        <v>32001</v>
      </c>
      <c r="CQ338">
        <v>27750</v>
      </c>
      <c r="CR338">
        <v>418</v>
      </c>
      <c r="CS338">
        <v>832</v>
      </c>
      <c r="CT338">
        <v>140</v>
      </c>
      <c r="CU338">
        <v>0.30071940000000003</v>
      </c>
      <c r="CV338">
        <v>0.59856116999999998</v>
      </c>
      <c r="CW338">
        <v>0.10071942</v>
      </c>
      <c r="CX338">
        <v>44481128</v>
      </c>
      <c r="CY338">
        <v>244</v>
      </c>
      <c r="CZ338">
        <v>1174</v>
      </c>
      <c r="DA338">
        <v>128</v>
      </c>
      <c r="DB338">
        <v>1046</v>
      </c>
      <c r="DC338">
        <v>0.10902895999999999</v>
      </c>
      <c r="DD338">
        <v>0.89097106000000004</v>
      </c>
    </row>
    <row r="339" spans="1:108" x14ac:dyDescent="0.3">
      <c r="A339">
        <v>337</v>
      </c>
      <c r="B339">
        <v>46110</v>
      </c>
      <c r="C339" s="1" t="s">
        <v>437</v>
      </c>
      <c r="D339">
        <v>286</v>
      </c>
      <c r="E339">
        <v>372</v>
      </c>
      <c r="F339">
        <v>175</v>
      </c>
      <c r="G339">
        <v>197</v>
      </c>
      <c r="H339">
        <f>SUM(male_female_comparison_df[[#This Row],[inhabitants_female]:[inhabitants_male]])</f>
        <v>372</v>
      </c>
      <c r="I339">
        <f>male_female_comparison_df[[#This Row],[INHABITANTS_TOTAL2]]-male_female_comparison_df[[#This Row],[inhabitants_total]]</f>
        <v>0</v>
      </c>
      <c r="J339">
        <f>male_female_comparison_df[[#This Row],[inhabitants_male]]/(male_female_comparison_df[[#This Row],[inhabitants_total]])</f>
        <v>0.52956989247311825</v>
      </c>
      <c r="L339">
        <v>50</v>
      </c>
      <c r="M339">
        <v>6</v>
      </c>
      <c r="N339">
        <v>17</v>
      </c>
      <c r="O339">
        <v>15</v>
      </c>
      <c r="P339">
        <v>7</v>
      </c>
      <c r="Q339">
        <v>6</v>
      </c>
      <c r="R339">
        <v>5</v>
      </c>
      <c r="S339">
        <v>16</v>
      </c>
      <c r="T339">
        <v>8</v>
      </c>
      <c r="U339">
        <v>13</v>
      </c>
      <c r="V339">
        <v>16</v>
      </c>
      <c r="W339">
        <v>19</v>
      </c>
      <c r="X339">
        <v>24</v>
      </c>
      <c r="Y339">
        <v>35</v>
      </c>
      <c r="Z339">
        <v>36</v>
      </c>
      <c r="AA339">
        <v>45</v>
      </c>
      <c r="AB339">
        <v>31</v>
      </c>
      <c r="AC339">
        <v>16</v>
      </c>
      <c r="AD339">
        <v>24</v>
      </c>
      <c r="AE339">
        <v>22</v>
      </c>
      <c r="AF339">
        <v>11</v>
      </c>
      <c r="AG339">
        <v>2.4371512000000002</v>
      </c>
      <c r="AH339">
        <v>0.47043009999999996</v>
      </c>
      <c r="AI339">
        <v>0.52956985999999995</v>
      </c>
      <c r="AJ339" s="2">
        <f>SUM(male_female_comparison_df[[#This Row],[inhabitants_proportional_male]],male_female_comparison_df[[#This Row],[inhabitants_proportional_female]])</f>
        <v>0.99999995999999991</v>
      </c>
      <c r="AK339" s="2">
        <f>male_female_comparison_df[[#This Row],[inhabitants_proportional_male]]-male_female_comparison_df[[#This Row],[PROPORTIONAL MALE]]</f>
        <v>-3.2473118305453852E-8</v>
      </c>
      <c r="AL339" s="2">
        <f t="shared" si="5"/>
        <v>-0.46793335875704306</v>
      </c>
      <c r="AM339">
        <v>1.6129031999999998E-2</v>
      </c>
      <c r="AN339">
        <v>4.5698925999999994E-2</v>
      </c>
      <c r="AO339">
        <v>4.0322579999999997E-2</v>
      </c>
      <c r="AP339">
        <v>1.8817205E-2</v>
      </c>
      <c r="AQ339">
        <v>1.6129031999999998E-2</v>
      </c>
      <c r="AR339">
        <v>1.3440860000000001E-2</v>
      </c>
      <c r="AS339">
        <v>4.3010752999999999E-2</v>
      </c>
      <c r="AT339">
        <v>2.1505376E-2</v>
      </c>
      <c r="AU339">
        <v>3.4946237000000005E-2</v>
      </c>
      <c r="AV339">
        <v>4.3010752999999999E-2</v>
      </c>
      <c r="AW339">
        <v>5.1075269999999999E-2</v>
      </c>
      <c r="AX339">
        <v>6.4516130000000005E-2</v>
      </c>
      <c r="AY339">
        <v>9.4086020000000006E-2</v>
      </c>
      <c r="AZ339">
        <v>9.6774189999999996E-2</v>
      </c>
      <c r="BA339">
        <v>0.12096774</v>
      </c>
      <c r="BB339">
        <v>8.3333335999999994E-2</v>
      </c>
      <c r="BC339">
        <v>4.3010752999999999E-2</v>
      </c>
      <c r="BD339">
        <v>6.4516130000000005E-2</v>
      </c>
      <c r="BE339">
        <v>5.9139784000000001E-2</v>
      </c>
      <c r="BF339">
        <v>2.9569892E-2</v>
      </c>
      <c r="BG339">
        <v>20485</v>
      </c>
      <c r="BH339">
        <v>18575</v>
      </c>
      <c r="BI339">
        <v>99</v>
      </c>
      <c r="BJ339">
        <v>162</v>
      </c>
      <c r="BK339">
        <v>59</v>
      </c>
      <c r="BL339">
        <v>0.26190478</v>
      </c>
      <c r="BM339">
        <v>0.42857142999999998</v>
      </c>
      <c r="BN339">
        <v>0.15608465999999999</v>
      </c>
      <c r="BO339">
        <v>180</v>
      </c>
      <c r="BP339">
        <v>2.1</v>
      </c>
      <c r="BQ339">
        <v>54.2</v>
      </c>
      <c r="BR339">
        <v>6</v>
      </c>
      <c r="BS339">
        <v>1</v>
      </c>
      <c r="BT339">
        <v>27</v>
      </c>
      <c r="BU339">
        <v>6</v>
      </c>
      <c r="BV339">
        <v>15</v>
      </c>
      <c r="BW339">
        <v>12</v>
      </c>
      <c r="BX339">
        <v>10</v>
      </c>
      <c r="BY339">
        <v>81</v>
      </c>
      <c r="BZ339">
        <v>74</v>
      </c>
      <c r="CA339">
        <v>157</v>
      </c>
      <c r="CB339">
        <v>11</v>
      </c>
      <c r="CC339">
        <v>12</v>
      </c>
      <c r="CD339">
        <v>3.3333334999999999E-2</v>
      </c>
      <c r="CE339">
        <v>5.5555556999999992E-3</v>
      </c>
      <c r="CF339">
        <v>0.15</v>
      </c>
      <c r="CG339">
        <v>3.3333334999999999E-2</v>
      </c>
      <c r="CH339">
        <v>8.3333335999999994E-2</v>
      </c>
      <c r="CI339">
        <v>6.6666669999999997E-2</v>
      </c>
      <c r="CJ339">
        <v>5.5555555999999999E-2</v>
      </c>
      <c r="CK339">
        <v>0.45</v>
      </c>
      <c r="CL339">
        <v>0.41111112</v>
      </c>
      <c r="CM339">
        <v>0.87222224000000004</v>
      </c>
      <c r="CN339">
        <v>6.1111110000000003E-2</v>
      </c>
      <c r="CO339">
        <v>6.6666669999999997E-2</v>
      </c>
      <c r="CP339">
        <v>37320</v>
      </c>
      <c r="CQ339">
        <v>32513</v>
      </c>
      <c r="CR339">
        <v>52</v>
      </c>
      <c r="CS339">
        <v>94</v>
      </c>
      <c r="CT339">
        <v>30</v>
      </c>
      <c r="CU339">
        <v>0.29545452999999999</v>
      </c>
      <c r="CV339">
        <v>0.53409094000000001</v>
      </c>
      <c r="CW339">
        <v>0.17045455000000001</v>
      </c>
      <c r="CX339">
        <v>6568320</v>
      </c>
      <c r="CY339">
        <v>315</v>
      </c>
      <c r="CZ339">
        <v>220</v>
      </c>
      <c r="DA339">
        <v>24</v>
      </c>
      <c r="DB339">
        <v>196</v>
      </c>
      <c r="DC339">
        <v>0.10909091</v>
      </c>
      <c r="DD339">
        <v>0.89090910000000001</v>
      </c>
    </row>
    <row r="340" spans="1:108" x14ac:dyDescent="0.3">
      <c r="A340">
        <v>338</v>
      </c>
      <c r="B340">
        <v>46140</v>
      </c>
      <c r="C340" s="1" t="s">
        <v>438</v>
      </c>
      <c r="D340">
        <v>286</v>
      </c>
      <c r="E340">
        <v>149</v>
      </c>
      <c r="F340">
        <v>65</v>
      </c>
      <c r="G340">
        <v>84</v>
      </c>
      <c r="H340">
        <f>SUM(male_female_comparison_df[[#This Row],[inhabitants_female]:[inhabitants_male]])</f>
        <v>149</v>
      </c>
      <c r="I340">
        <f>male_female_comparison_df[[#This Row],[INHABITANTS_TOTAL2]]-male_female_comparison_df[[#This Row],[inhabitants_total]]</f>
        <v>0</v>
      </c>
      <c r="J340">
        <f>male_female_comparison_df[[#This Row],[inhabitants_male]]/(male_female_comparison_df[[#This Row],[inhabitants_total]])</f>
        <v>0.56375838926174493</v>
      </c>
      <c r="L340">
        <v>47</v>
      </c>
      <c r="M340">
        <v>1</v>
      </c>
      <c r="N340">
        <v>3</v>
      </c>
      <c r="O340">
        <v>5</v>
      </c>
      <c r="P340">
        <v>2</v>
      </c>
      <c r="Q340">
        <v>5</v>
      </c>
      <c r="R340">
        <v>3</v>
      </c>
      <c r="S340">
        <v>9</v>
      </c>
      <c r="T340">
        <v>13</v>
      </c>
      <c r="U340">
        <v>10</v>
      </c>
      <c r="V340">
        <v>4</v>
      </c>
      <c r="W340">
        <v>6</v>
      </c>
      <c r="X340">
        <v>7</v>
      </c>
      <c r="Y340">
        <v>16</v>
      </c>
      <c r="Z340">
        <v>16</v>
      </c>
      <c r="AA340">
        <v>16</v>
      </c>
      <c r="AB340">
        <v>11</v>
      </c>
      <c r="AC340">
        <v>9</v>
      </c>
      <c r="AD340">
        <v>6</v>
      </c>
      <c r="AE340">
        <v>2</v>
      </c>
      <c r="AF340">
        <v>5</v>
      </c>
      <c r="AG340">
        <v>3.8085399</v>
      </c>
      <c r="AH340">
        <v>0.43624160000000001</v>
      </c>
      <c r="AI340">
        <v>0.56375839999999999</v>
      </c>
      <c r="AJ340" s="2">
        <f>SUM(male_female_comparison_df[[#This Row],[inhabitants_proportional_male]],male_female_comparison_df[[#This Row],[inhabitants_proportional_female]])</f>
        <v>1</v>
      </c>
      <c r="AK340" s="2">
        <f>male_female_comparison_df[[#This Row],[inhabitants_proportional_male]]-male_female_comparison_df[[#This Row],[PROPORTIONAL MALE]]</f>
        <v>1.0738255062925361E-8</v>
      </c>
      <c r="AL340" s="2">
        <f t="shared" si="5"/>
        <v>-0.46793335875704306</v>
      </c>
      <c r="AM340">
        <v>6.711409399999999E-3</v>
      </c>
      <c r="AN340">
        <v>2.0134227000000001E-2</v>
      </c>
      <c r="AO340">
        <v>3.3557046E-2</v>
      </c>
      <c r="AP340">
        <v>1.3422818999999999E-2</v>
      </c>
      <c r="AQ340">
        <v>3.3557046E-2</v>
      </c>
      <c r="AR340">
        <v>2.0134227000000001E-2</v>
      </c>
      <c r="AS340">
        <v>6.0402684000000005E-2</v>
      </c>
      <c r="AT340">
        <v>8.7248325000000002E-2</v>
      </c>
      <c r="AU340">
        <v>6.7114090000000001E-2</v>
      </c>
      <c r="AV340">
        <v>2.6845637999999998E-2</v>
      </c>
      <c r="AW340">
        <v>4.0268455000000002E-2</v>
      </c>
      <c r="AX340">
        <v>4.6979867000000002E-2</v>
      </c>
      <c r="AY340">
        <v>0.10738254999999999</v>
      </c>
      <c r="AZ340">
        <v>0.10738254999999999</v>
      </c>
      <c r="BA340">
        <v>0.10738254999999999</v>
      </c>
      <c r="BB340">
        <v>7.3825500000000002E-2</v>
      </c>
      <c r="BC340">
        <v>6.0402684000000005E-2</v>
      </c>
      <c r="BD340">
        <v>4.0268455000000002E-2</v>
      </c>
      <c r="BE340">
        <v>1.3422818999999999E-2</v>
      </c>
      <c r="BF340">
        <v>3.3557046E-2</v>
      </c>
      <c r="BG340">
        <v>21126</v>
      </c>
      <c r="BH340">
        <v>20591</v>
      </c>
      <c r="BI340">
        <v>32</v>
      </c>
      <c r="BJ340">
        <v>91</v>
      </c>
      <c r="BK340">
        <v>17</v>
      </c>
      <c r="BL340">
        <v>0.20382165999999999</v>
      </c>
      <c r="BM340">
        <v>0.57961786000000004</v>
      </c>
      <c r="BN340">
        <v>0.10828026</v>
      </c>
      <c r="BO340">
        <v>80</v>
      </c>
      <c r="BP340">
        <v>1.9</v>
      </c>
      <c r="BQ340">
        <v>45.3</v>
      </c>
      <c r="BR340">
        <v>11</v>
      </c>
      <c r="BS340">
        <v>5</v>
      </c>
      <c r="BT340">
        <v>10</v>
      </c>
      <c r="BU340">
        <v>1</v>
      </c>
      <c r="BV340">
        <v>3</v>
      </c>
      <c r="BW340">
        <v>3</v>
      </c>
      <c r="BX340">
        <v>6</v>
      </c>
      <c r="BY340">
        <v>47</v>
      </c>
      <c r="BZ340">
        <v>23</v>
      </c>
      <c r="CA340">
        <v>46</v>
      </c>
      <c r="CB340">
        <v>29</v>
      </c>
      <c r="CC340">
        <v>5</v>
      </c>
      <c r="CD340">
        <v>0.13750000000000001</v>
      </c>
      <c r="CE340">
        <v>6.25E-2</v>
      </c>
      <c r="CF340">
        <v>0.125</v>
      </c>
      <c r="CG340">
        <v>1.2500000000000001E-2</v>
      </c>
      <c r="CH340">
        <v>3.7499999999999999E-2</v>
      </c>
      <c r="CI340">
        <v>3.7499999999999999E-2</v>
      </c>
      <c r="CJ340">
        <v>7.4999999999999997E-2</v>
      </c>
      <c r="CK340">
        <v>0.58750000000000002</v>
      </c>
      <c r="CL340">
        <v>0.28749999999999998</v>
      </c>
      <c r="CM340">
        <v>0.57499999999999996</v>
      </c>
      <c r="CN340">
        <v>0.36249999999999999</v>
      </c>
      <c r="CO340">
        <v>6.25E-2</v>
      </c>
      <c r="CP340">
        <v>33346</v>
      </c>
      <c r="CQ340">
        <v>31506</v>
      </c>
      <c r="CR340">
        <v>19</v>
      </c>
      <c r="CS340">
        <v>60</v>
      </c>
      <c r="CT340">
        <v>10</v>
      </c>
      <c r="CU340">
        <v>0.21348313999999999</v>
      </c>
      <c r="CV340">
        <v>0.67415730000000007</v>
      </c>
      <c r="CW340">
        <v>0.11235955</v>
      </c>
      <c r="CX340">
        <v>2967832</v>
      </c>
      <c r="CY340">
        <v>30</v>
      </c>
      <c r="CZ340">
        <v>90</v>
      </c>
      <c r="DA340">
        <v>27</v>
      </c>
      <c r="DB340">
        <v>63</v>
      </c>
      <c r="DC340">
        <v>0.3</v>
      </c>
      <c r="DD340">
        <v>0.7</v>
      </c>
    </row>
    <row r="341" spans="1:108" x14ac:dyDescent="0.3">
      <c r="A341">
        <v>339</v>
      </c>
      <c r="B341">
        <v>46230</v>
      </c>
      <c r="C341" s="1" t="s">
        <v>439</v>
      </c>
      <c r="D341">
        <v>286</v>
      </c>
      <c r="E341">
        <v>502</v>
      </c>
      <c r="F341">
        <v>238</v>
      </c>
      <c r="G341">
        <v>264</v>
      </c>
      <c r="H341">
        <f>SUM(male_female_comparison_df[[#This Row],[inhabitants_female]:[inhabitants_male]])</f>
        <v>502</v>
      </c>
      <c r="I341">
        <f>male_female_comparison_df[[#This Row],[INHABITANTS_TOTAL2]]-male_female_comparison_df[[#This Row],[inhabitants_total]]</f>
        <v>0</v>
      </c>
      <c r="J341">
        <f>male_female_comparison_df[[#This Row],[inhabitants_male]]/(male_female_comparison_df[[#This Row],[inhabitants_total]])</f>
        <v>0.52589641434262946</v>
      </c>
      <c r="L341">
        <v>44</v>
      </c>
      <c r="M341">
        <v>13</v>
      </c>
      <c r="N341">
        <v>17</v>
      </c>
      <c r="O341">
        <v>38</v>
      </c>
      <c r="P341">
        <v>33</v>
      </c>
      <c r="Q341">
        <v>13</v>
      </c>
      <c r="R341">
        <v>10</v>
      </c>
      <c r="S341">
        <v>9</v>
      </c>
      <c r="T341">
        <v>16</v>
      </c>
      <c r="U341">
        <v>20</v>
      </c>
      <c r="V341">
        <v>27</v>
      </c>
      <c r="W341">
        <v>39</v>
      </c>
      <c r="X341">
        <v>32</v>
      </c>
      <c r="Y341">
        <v>35</v>
      </c>
      <c r="Z341">
        <v>45</v>
      </c>
      <c r="AA341">
        <v>34</v>
      </c>
      <c r="AB341">
        <v>45</v>
      </c>
      <c r="AC341">
        <v>26</v>
      </c>
      <c r="AD341">
        <v>24</v>
      </c>
      <c r="AE341">
        <v>19</v>
      </c>
      <c r="AF341">
        <v>7</v>
      </c>
      <c r="AG341">
        <v>3.4370687000000006</v>
      </c>
      <c r="AH341">
        <v>0.47410360000000001</v>
      </c>
      <c r="AI341">
        <v>0.52589642999999997</v>
      </c>
      <c r="AJ341" s="2">
        <f>SUM(male_female_comparison_df[[#This Row],[inhabitants_proportional_male]],male_female_comparison_df[[#This Row],[inhabitants_proportional_female]])</f>
        <v>1.00000003</v>
      </c>
      <c r="AK341" s="2">
        <f>male_female_comparison_df[[#This Row],[inhabitants_proportional_male]]-male_female_comparison_df[[#This Row],[PROPORTIONAL MALE]]</f>
        <v>1.5657370511235058E-8</v>
      </c>
      <c r="AL341" s="2">
        <f t="shared" si="5"/>
        <v>-0.46793335875704306</v>
      </c>
      <c r="AM341">
        <v>2.5896414999999999E-2</v>
      </c>
      <c r="AN341">
        <v>3.3864542999999997E-2</v>
      </c>
      <c r="AO341">
        <v>7.5697210000000001E-2</v>
      </c>
      <c r="AP341">
        <v>6.5737054000000003E-2</v>
      </c>
      <c r="AQ341">
        <v>2.5896414999999999E-2</v>
      </c>
      <c r="AR341">
        <v>1.9920319999999998E-2</v>
      </c>
      <c r="AS341">
        <v>1.7928287000000001E-2</v>
      </c>
      <c r="AT341">
        <v>3.187251E-2</v>
      </c>
      <c r="AU341">
        <v>3.9840639999999997E-2</v>
      </c>
      <c r="AV341">
        <v>5.3784862000000003E-2</v>
      </c>
      <c r="AW341">
        <v>7.7689245000000004E-2</v>
      </c>
      <c r="AX341">
        <v>6.3745019999999999E-2</v>
      </c>
      <c r="AY341">
        <v>6.9721119999999998E-2</v>
      </c>
      <c r="AZ341">
        <v>8.9641440000000003E-2</v>
      </c>
      <c r="BA341">
        <v>6.7729085999999994E-2</v>
      </c>
      <c r="BB341">
        <v>8.9641440000000003E-2</v>
      </c>
      <c r="BC341">
        <v>5.1792829999999998E-2</v>
      </c>
      <c r="BD341">
        <v>4.7808765999999996E-2</v>
      </c>
      <c r="BE341">
        <v>3.7848606999999999E-2</v>
      </c>
      <c r="BF341">
        <v>1.39442235E-2</v>
      </c>
      <c r="BG341">
        <v>21580</v>
      </c>
      <c r="BH341">
        <v>19505</v>
      </c>
      <c r="BI341">
        <v>100</v>
      </c>
      <c r="BJ341">
        <v>222</v>
      </c>
      <c r="BK341">
        <v>75</v>
      </c>
      <c r="BL341">
        <v>0.19607843</v>
      </c>
      <c r="BM341">
        <v>0.43529412000000001</v>
      </c>
      <c r="BN341">
        <v>0.14705883</v>
      </c>
      <c r="BO341">
        <v>208</v>
      </c>
      <c r="BP341">
        <v>2.4</v>
      </c>
      <c r="BQ341">
        <v>48.8</v>
      </c>
      <c r="BR341">
        <v>1</v>
      </c>
      <c r="BS341">
        <v>4</v>
      </c>
      <c r="BT341">
        <v>55</v>
      </c>
      <c r="BU341">
        <v>12</v>
      </c>
      <c r="BV341">
        <v>21</v>
      </c>
      <c r="BW341">
        <v>26</v>
      </c>
      <c r="BX341">
        <v>31</v>
      </c>
      <c r="BY341">
        <v>75</v>
      </c>
      <c r="BZ341">
        <v>80</v>
      </c>
      <c r="CA341">
        <v>196</v>
      </c>
      <c r="CB341">
        <v>6</v>
      </c>
      <c r="CC341">
        <v>6</v>
      </c>
      <c r="CD341">
        <v>4.8076925000000003E-3</v>
      </c>
      <c r="CE341">
        <v>1.9230770000000001E-2</v>
      </c>
      <c r="CF341">
        <v>0.26442306999999998</v>
      </c>
      <c r="CG341">
        <v>5.7692307999999998E-2</v>
      </c>
      <c r="CH341">
        <v>0.10096153599999999</v>
      </c>
      <c r="CI341">
        <v>0.125</v>
      </c>
      <c r="CJ341">
        <v>0.14903846000000001</v>
      </c>
      <c r="CK341">
        <v>0.36057693000000002</v>
      </c>
      <c r="CL341">
        <v>0.38461540000000005</v>
      </c>
      <c r="CM341">
        <v>0.94230769999999997</v>
      </c>
      <c r="CN341">
        <v>2.8846153999999999E-2</v>
      </c>
      <c r="CO341">
        <v>2.8846153999999999E-2</v>
      </c>
      <c r="CP341">
        <v>40101</v>
      </c>
      <c r="CQ341">
        <v>34422</v>
      </c>
      <c r="CR341">
        <v>55</v>
      </c>
      <c r="CS341">
        <v>125</v>
      </c>
      <c r="CT341">
        <v>36</v>
      </c>
      <c r="CU341">
        <v>0.25462963999999999</v>
      </c>
      <c r="CV341">
        <v>0.57870369999999993</v>
      </c>
      <c r="CW341">
        <v>0.16666666999999999</v>
      </c>
      <c r="CX341">
        <v>8661806</v>
      </c>
      <c r="CY341">
        <v>164</v>
      </c>
      <c r="CZ341">
        <v>271</v>
      </c>
      <c r="DA341">
        <v>24</v>
      </c>
      <c r="DB341">
        <v>247</v>
      </c>
      <c r="DC341">
        <v>8.8560890000000003E-2</v>
      </c>
      <c r="DD341">
        <v>0.91143909999999995</v>
      </c>
    </row>
    <row r="342" spans="1:108" x14ac:dyDescent="0.3">
      <c r="A342">
        <v>340</v>
      </c>
      <c r="B342">
        <v>46530</v>
      </c>
      <c r="C342" s="1" t="s">
        <v>440</v>
      </c>
      <c r="D342">
        <v>441</v>
      </c>
      <c r="E342">
        <v>168</v>
      </c>
      <c r="F342">
        <v>77</v>
      </c>
      <c r="G342">
        <v>91</v>
      </c>
      <c r="H342">
        <f>SUM(male_female_comparison_df[[#This Row],[inhabitants_female]:[inhabitants_male]])</f>
        <v>168</v>
      </c>
      <c r="I342">
        <f>male_female_comparison_df[[#This Row],[INHABITANTS_TOTAL2]]-male_female_comparison_df[[#This Row],[inhabitants_total]]</f>
        <v>0</v>
      </c>
      <c r="J342">
        <f>male_female_comparison_df[[#This Row],[inhabitants_male]]/(male_female_comparison_df[[#This Row],[inhabitants_total]])</f>
        <v>0.54166666666666663</v>
      </c>
      <c r="L342">
        <v>48</v>
      </c>
      <c r="M342">
        <v>3</v>
      </c>
      <c r="N342">
        <v>9</v>
      </c>
      <c r="O342">
        <v>9</v>
      </c>
      <c r="P342">
        <v>2</v>
      </c>
      <c r="Q342">
        <v>7</v>
      </c>
      <c r="R342">
        <v>1</v>
      </c>
      <c r="S342">
        <v>4</v>
      </c>
      <c r="T342">
        <v>5</v>
      </c>
      <c r="U342">
        <v>7</v>
      </c>
      <c r="V342">
        <v>6</v>
      </c>
      <c r="W342">
        <v>8</v>
      </c>
      <c r="X342">
        <v>8</v>
      </c>
      <c r="Y342">
        <v>15</v>
      </c>
      <c r="Z342">
        <v>18</v>
      </c>
      <c r="AA342">
        <v>22</v>
      </c>
      <c r="AB342">
        <v>14</v>
      </c>
      <c r="AC342">
        <v>11</v>
      </c>
      <c r="AD342">
        <v>9</v>
      </c>
      <c r="AE342">
        <v>5</v>
      </c>
      <c r="AF342">
        <v>5</v>
      </c>
      <c r="AG342">
        <v>1.6309750000000001</v>
      </c>
      <c r="AH342">
        <v>0.45833333999999998</v>
      </c>
      <c r="AI342">
        <v>0.54166669999999995</v>
      </c>
      <c r="AJ342" s="2">
        <f>SUM(male_female_comparison_df[[#This Row],[inhabitants_proportional_male]],male_female_comparison_df[[#This Row],[inhabitants_proportional_female]])</f>
        <v>1.00000004</v>
      </c>
      <c r="AK342" s="2">
        <f>male_female_comparison_df[[#This Row],[inhabitants_proportional_male]]-male_female_comparison_df[[#This Row],[PROPORTIONAL MALE]]</f>
        <v>3.3333333315788138E-8</v>
      </c>
      <c r="AL342" s="2">
        <f t="shared" si="5"/>
        <v>-0.46793335875704306</v>
      </c>
      <c r="AM342">
        <v>1.7857143999999998E-2</v>
      </c>
      <c r="AN342">
        <v>5.3571430000000003E-2</v>
      </c>
      <c r="AO342">
        <v>5.3571430000000003E-2</v>
      </c>
      <c r="AP342">
        <v>1.1904761999999999E-2</v>
      </c>
      <c r="AQ342">
        <v>4.1666667999999997E-2</v>
      </c>
      <c r="AR342">
        <v>5.9523809999999996E-3</v>
      </c>
      <c r="AS342">
        <v>2.3809523999999999E-2</v>
      </c>
      <c r="AT342">
        <v>2.9761905000000002E-2</v>
      </c>
      <c r="AU342">
        <v>4.1666667999999997E-2</v>
      </c>
      <c r="AV342">
        <v>3.5714287000000004E-2</v>
      </c>
      <c r="AW342">
        <v>4.7619050000000003E-2</v>
      </c>
      <c r="AX342">
        <v>4.7619050000000003E-2</v>
      </c>
      <c r="AY342">
        <v>8.9285719999999999E-2</v>
      </c>
      <c r="AZ342">
        <v>0.10714286000000001</v>
      </c>
      <c r="BA342">
        <v>0.13095239</v>
      </c>
      <c r="BB342">
        <v>8.3333335999999994E-2</v>
      </c>
      <c r="BC342">
        <v>6.5476194000000001E-2</v>
      </c>
      <c r="BD342">
        <v>5.3571430000000003E-2</v>
      </c>
      <c r="BE342">
        <v>2.9761905000000002E-2</v>
      </c>
      <c r="BF342">
        <v>2.9761905000000002E-2</v>
      </c>
      <c r="BG342">
        <v>21656</v>
      </c>
      <c r="BH342">
        <v>17980</v>
      </c>
      <c r="BI342">
        <v>40</v>
      </c>
      <c r="BJ342">
        <v>75</v>
      </c>
      <c r="BK342">
        <v>30</v>
      </c>
      <c r="BL342">
        <v>0.22988506</v>
      </c>
      <c r="BM342">
        <v>0.43103448</v>
      </c>
      <c r="BN342">
        <v>0.17241379999999998</v>
      </c>
      <c r="BO342">
        <v>81</v>
      </c>
      <c r="BP342">
        <v>2.1</v>
      </c>
      <c r="BQ342">
        <v>51.2</v>
      </c>
      <c r="BR342">
        <v>0</v>
      </c>
      <c r="BS342">
        <v>2</v>
      </c>
      <c r="BT342">
        <v>16</v>
      </c>
      <c r="BU342">
        <v>3</v>
      </c>
      <c r="BV342">
        <v>9</v>
      </c>
      <c r="BW342">
        <v>7</v>
      </c>
      <c r="BX342">
        <v>8</v>
      </c>
      <c r="BY342">
        <v>34</v>
      </c>
      <c r="BZ342">
        <v>33</v>
      </c>
      <c r="CA342">
        <v>74</v>
      </c>
      <c r="CB342">
        <v>3</v>
      </c>
      <c r="CC342">
        <v>4</v>
      </c>
      <c r="CD342">
        <v>2.3809523999999999E-2</v>
      </c>
      <c r="CE342">
        <v>2.4691357999999997E-2</v>
      </c>
      <c r="CF342">
        <v>0.19753087</v>
      </c>
      <c r="CG342">
        <v>3.7037037000000002E-2</v>
      </c>
      <c r="CH342">
        <v>0.11111111</v>
      </c>
      <c r="CI342">
        <v>8.6419754000000001E-2</v>
      </c>
      <c r="CJ342">
        <v>9.8765430000000001E-2</v>
      </c>
      <c r="CK342">
        <v>0.41975307000000001</v>
      </c>
      <c r="CL342">
        <v>0.40740740000000003</v>
      </c>
      <c r="CM342">
        <v>0.91358024000000004</v>
      </c>
      <c r="CN342">
        <v>3.7037037000000002E-2</v>
      </c>
      <c r="CO342">
        <v>4.9382715999999993E-2</v>
      </c>
      <c r="CP342">
        <v>39502</v>
      </c>
      <c r="CQ342">
        <v>33282</v>
      </c>
      <c r="CR342">
        <v>23</v>
      </c>
      <c r="CS342">
        <v>44</v>
      </c>
      <c r="CT342">
        <v>13</v>
      </c>
      <c r="CU342">
        <v>0.28749999999999998</v>
      </c>
      <c r="CV342">
        <v>0.55000000000000004</v>
      </c>
      <c r="CW342">
        <v>0.16250000000000001</v>
      </c>
      <c r="CX342">
        <v>3160156</v>
      </c>
      <c r="CY342">
        <v>334</v>
      </c>
      <c r="CZ342">
        <v>134</v>
      </c>
      <c r="DA342">
        <v>18</v>
      </c>
      <c r="DB342">
        <v>116</v>
      </c>
      <c r="DC342">
        <v>0.13432837</v>
      </c>
      <c r="DD342">
        <v>0.86567163000000003</v>
      </c>
    </row>
    <row r="343" spans="1:108" x14ac:dyDescent="0.3">
      <c r="A343">
        <v>341</v>
      </c>
      <c r="B343">
        <v>46930</v>
      </c>
      <c r="C343" s="1" t="s">
        <v>441</v>
      </c>
      <c r="D343">
        <v>285</v>
      </c>
      <c r="E343">
        <v>221</v>
      </c>
      <c r="F343">
        <v>105</v>
      </c>
      <c r="G343">
        <v>116</v>
      </c>
      <c r="H343">
        <f>SUM(male_female_comparison_df[[#This Row],[inhabitants_female]:[inhabitants_male]])</f>
        <v>221</v>
      </c>
      <c r="I343">
        <f>male_female_comparison_df[[#This Row],[INHABITANTS_TOTAL2]]-male_female_comparison_df[[#This Row],[inhabitants_total]]</f>
        <v>0</v>
      </c>
      <c r="J343">
        <f>male_female_comparison_df[[#This Row],[inhabitants_male]]/(male_female_comparison_df[[#This Row],[inhabitants_total]])</f>
        <v>0.52488687782805432</v>
      </c>
      <c r="L343">
        <v>48</v>
      </c>
      <c r="M343">
        <v>4</v>
      </c>
      <c r="N343">
        <v>7</v>
      </c>
      <c r="O343">
        <v>18</v>
      </c>
      <c r="P343">
        <v>5</v>
      </c>
      <c r="Q343">
        <v>1</v>
      </c>
      <c r="R343">
        <v>1</v>
      </c>
      <c r="S343">
        <v>2</v>
      </c>
      <c r="T343">
        <v>4</v>
      </c>
      <c r="U343">
        <v>10</v>
      </c>
      <c r="V343">
        <v>19</v>
      </c>
      <c r="W343">
        <v>21</v>
      </c>
      <c r="X343">
        <v>16</v>
      </c>
      <c r="Y343">
        <v>16</v>
      </c>
      <c r="Z343">
        <v>20</v>
      </c>
      <c r="AA343">
        <v>15</v>
      </c>
      <c r="AB343">
        <v>25</v>
      </c>
      <c r="AC343">
        <v>18</v>
      </c>
      <c r="AD343">
        <v>10</v>
      </c>
      <c r="AE343">
        <v>2</v>
      </c>
      <c r="AF343">
        <v>7</v>
      </c>
      <c r="AG343">
        <v>5.2891059999999994</v>
      </c>
      <c r="AH343">
        <v>0.47511312</v>
      </c>
      <c r="AI343">
        <v>0.52488690000000005</v>
      </c>
      <c r="AJ343" s="2">
        <f>SUM(male_female_comparison_df[[#This Row],[inhabitants_proportional_male]],male_female_comparison_df[[#This Row],[inhabitants_proportional_female]])</f>
        <v>1.0000000200000001</v>
      </c>
      <c r="AK343" s="2">
        <f>male_female_comparison_df[[#This Row],[inhabitants_proportional_male]]-male_female_comparison_df[[#This Row],[PROPORTIONAL MALE]]</f>
        <v>2.2171945723847841E-8</v>
      </c>
      <c r="AL343" s="2">
        <f t="shared" si="5"/>
        <v>-0.46793335875704306</v>
      </c>
      <c r="AM343">
        <v>1.8099548E-2</v>
      </c>
      <c r="AN343">
        <v>3.1674210000000001E-2</v>
      </c>
      <c r="AO343">
        <v>8.1447969999999995E-2</v>
      </c>
      <c r="AP343">
        <v>2.2624434999999998E-2</v>
      </c>
      <c r="AQ343">
        <v>4.524887E-3</v>
      </c>
      <c r="AR343">
        <v>4.524887E-3</v>
      </c>
      <c r="AS343">
        <v>9.049774E-3</v>
      </c>
      <c r="AT343">
        <v>1.8099548E-2</v>
      </c>
      <c r="AU343">
        <v>4.5248869999999997E-2</v>
      </c>
      <c r="AV343">
        <v>8.5972850000000003E-2</v>
      </c>
      <c r="AW343">
        <v>9.5022625999999999E-2</v>
      </c>
      <c r="AX343">
        <v>7.2398190000000001E-2</v>
      </c>
      <c r="AY343">
        <v>7.2398190000000001E-2</v>
      </c>
      <c r="AZ343">
        <v>9.0497739999999993E-2</v>
      </c>
      <c r="BA343">
        <v>6.7873310000000006E-2</v>
      </c>
      <c r="BB343">
        <v>0.11312216999999999</v>
      </c>
      <c r="BC343">
        <v>8.1447969999999995E-2</v>
      </c>
      <c r="BD343">
        <v>4.5248869999999997E-2</v>
      </c>
      <c r="BE343">
        <v>9.049774E-3</v>
      </c>
      <c r="BF343">
        <v>3.1674210000000001E-2</v>
      </c>
      <c r="BG343">
        <v>21399</v>
      </c>
      <c r="BH343">
        <v>19862</v>
      </c>
      <c r="BI343">
        <v>49</v>
      </c>
      <c r="BJ343">
        <v>115</v>
      </c>
      <c r="BK343">
        <v>32</v>
      </c>
      <c r="BL343">
        <v>0.21212122</v>
      </c>
      <c r="BM343">
        <v>0.49783549999999993</v>
      </c>
      <c r="BN343">
        <v>0.13852813999999999</v>
      </c>
      <c r="BO343">
        <v>108</v>
      </c>
      <c r="BP343">
        <v>2</v>
      </c>
      <c r="BQ343">
        <v>53</v>
      </c>
      <c r="BR343">
        <v>5</v>
      </c>
      <c r="BS343">
        <v>0</v>
      </c>
      <c r="BT343">
        <v>24</v>
      </c>
      <c r="BU343">
        <v>4</v>
      </c>
      <c r="BV343">
        <v>11</v>
      </c>
      <c r="BW343">
        <v>14</v>
      </c>
      <c r="BX343">
        <v>5</v>
      </c>
      <c r="BY343">
        <v>36</v>
      </c>
      <c r="BZ343">
        <v>49</v>
      </c>
      <c r="CA343">
        <v>103</v>
      </c>
      <c r="CB343">
        <v>1</v>
      </c>
      <c r="CC343">
        <v>4</v>
      </c>
      <c r="CD343">
        <v>4.6296295000000001E-2</v>
      </c>
      <c r="CE343">
        <v>8.8495575000000007E-3</v>
      </c>
      <c r="CF343">
        <v>0.22222222</v>
      </c>
      <c r="CG343">
        <v>3.7037037000000002E-2</v>
      </c>
      <c r="CH343">
        <v>0.10185184999999999</v>
      </c>
      <c r="CI343">
        <v>0.12962963</v>
      </c>
      <c r="CJ343">
        <v>4.6296295000000001E-2</v>
      </c>
      <c r="CK343">
        <v>0.33333333999999998</v>
      </c>
      <c r="CL343">
        <v>0.45370370000000004</v>
      </c>
      <c r="CM343">
        <v>0.95370370000000004</v>
      </c>
      <c r="CN343">
        <v>9.2592590000000006E-3</v>
      </c>
      <c r="CO343">
        <v>3.7037037000000002E-2</v>
      </c>
      <c r="CP343">
        <v>37520</v>
      </c>
      <c r="CQ343">
        <v>33834</v>
      </c>
      <c r="CR343">
        <v>25</v>
      </c>
      <c r="CS343">
        <v>69</v>
      </c>
      <c r="CT343">
        <v>18</v>
      </c>
      <c r="CU343">
        <v>0.22321427999999999</v>
      </c>
      <c r="CV343">
        <v>0.61607140000000005</v>
      </c>
      <c r="CW343">
        <v>0.16071427999999999</v>
      </c>
      <c r="CX343">
        <v>4202290</v>
      </c>
      <c r="CY343">
        <v>165</v>
      </c>
      <c r="CZ343">
        <v>161</v>
      </c>
      <c r="DA343">
        <v>20</v>
      </c>
      <c r="DB343">
        <v>141</v>
      </c>
      <c r="DC343">
        <v>0.124223605</v>
      </c>
      <c r="DD343">
        <v>0.87577640000000012</v>
      </c>
    </row>
    <row r="344" spans="1:108" x14ac:dyDescent="0.3">
      <c r="A344">
        <v>342</v>
      </c>
      <c r="B344">
        <v>46960</v>
      </c>
      <c r="C344" s="1" t="s">
        <v>442</v>
      </c>
      <c r="D344">
        <v>286</v>
      </c>
      <c r="E344">
        <v>317</v>
      </c>
      <c r="F344">
        <v>147</v>
      </c>
      <c r="G344">
        <v>170</v>
      </c>
      <c r="H344">
        <f>SUM(male_female_comparison_df[[#This Row],[inhabitants_female]:[inhabitants_male]])</f>
        <v>317</v>
      </c>
      <c r="I344">
        <f>male_female_comparison_df[[#This Row],[INHABITANTS_TOTAL2]]-male_female_comparison_df[[#This Row],[inhabitants_total]]</f>
        <v>0</v>
      </c>
      <c r="J344">
        <f>male_female_comparison_df[[#This Row],[inhabitants_male]]/(male_female_comparison_df[[#This Row],[inhabitants_total]])</f>
        <v>0.5362776025236593</v>
      </c>
      <c r="L344">
        <v>49</v>
      </c>
      <c r="M344">
        <v>5</v>
      </c>
      <c r="N344">
        <v>9</v>
      </c>
      <c r="O344">
        <v>19</v>
      </c>
      <c r="P344">
        <v>8</v>
      </c>
      <c r="Q344">
        <v>8</v>
      </c>
      <c r="R344">
        <v>7</v>
      </c>
      <c r="S344">
        <v>10</v>
      </c>
      <c r="T344">
        <v>6</v>
      </c>
      <c r="U344">
        <v>11</v>
      </c>
      <c r="V344">
        <v>14</v>
      </c>
      <c r="W344">
        <v>11</v>
      </c>
      <c r="X344">
        <v>23</v>
      </c>
      <c r="Y344">
        <v>38</v>
      </c>
      <c r="Z344">
        <v>32</v>
      </c>
      <c r="AA344">
        <v>34</v>
      </c>
      <c r="AB344">
        <v>21</v>
      </c>
      <c r="AC344">
        <v>22</v>
      </c>
      <c r="AD344">
        <v>18</v>
      </c>
      <c r="AE344">
        <v>12</v>
      </c>
      <c r="AF344">
        <v>9</v>
      </c>
      <c r="AG344">
        <v>5.1391210000000003</v>
      </c>
      <c r="AH344">
        <v>0.46372240000000003</v>
      </c>
      <c r="AI344">
        <v>0.53627760000000002</v>
      </c>
      <c r="AJ344" s="2">
        <f>SUM(male_female_comparison_df[[#This Row],[inhabitants_proportional_male]],male_female_comparison_df[[#This Row],[inhabitants_proportional_female]])</f>
        <v>1</v>
      </c>
      <c r="AK344" s="2">
        <f>male_female_comparison_df[[#This Row],[inhabitants_proportional_male]]-male_female_comparison_df[[#This Row],[PROPORTIONAL MALE]]</f>
        <v>-2.5236592815502945E-9</v>
      </c>
      <c r="AL344" s="2">
        <f t="shared" si="5"/>
        <v>-0.46793335875704306</v>
      </c>
      <c r="AM344">
        <v>1.5772870000000001E-2</v>
      </c>
      <c r="AN344">
        <v>2.8391167999999998E-2</v>
      </c>
      <c r="AO344">
        <v>5.9936907000000005E-2</v>
      </c>
      <c r="AP344">
        <v>2.5236593999999998E-2</v>
      </c>
      <c r="AQ344">
        <v>2.5236593999999998E-2</v>
      </c>
      <c r="AR344">
        <v>2.2082020000000001E-2</v>
      </c>
      <c r="AS344">
        <v>3.1545740000000003E-2</v>
      </c>
      <c r="AT344">
        <v>1.8927446000000001E-2</v>
      </c>
      <c r="AU344">
        <v>3.4700315000000002E-2</v>
      </c>
      <c r="AV344">
        <v>4.4164040000000002E-2</v>
      </c>
      <c r="AW344">
        <v>3.4700315000000002E-2</v>
      </c>
      <c r="AX344">
        <v>7.2555209999999995E-2</v>
      </c>
      <c r="AY344">
        <v>0.11987381400000001</v>
      </c>
      <c r="AZ344">
        <v>0.10094637400000001</v>
      </c>
      <c r="BA344">
        <v>0.10725551999999999</v>
      </c>
      <c r="BB344">
        <v>6.6246054999999998E-2</v>
      </c>
      <c r="BC344">
        <v>6.9400630000000005E-2</v>
      </c>
      <c r="BD344">
        <v>5.6782335000000003E-2</v>
      </c>
      <c r="BE344">
        <v>3.7854890000000002E-2</v>
      </c>
      <c r="BF344">
        <v>2.8391167999999998E-2</v>
      </c>
      <c r="BG344">
        <v>21825</v>
      </c>
      <c r="BH344">
        <v>19961</v>
      </c>
      <c r="BI344">
        <v>65</v>
      </c>
      <c r="BJ344">
        <v>152</v>
      </c>
      <c r="BK344">
        <v>54</v>
      </c>
      <c r="BL344">
        <v>0.19817074000000001</v>
      </c>
      <c r="BM344">
        <v>0.46341463999999999</v>
      </c>
      <c r="BN344">
        <v>0.16463415000000001</v>
      </c>
      <c r="BO344">
        <v>135</v>
      </c>
      <c r="BP344">
        <v>2.2999999999999998</v>
      </c>
      <c r="BQ344">
        <v>51.8</v>
      </c>
      <c r="BR344">
        <v>1</v>
      </c>
      <c r="BS344">
        <v>2</v>
      </c>
      <c r="BT344">
        <v>25</v>
      </c>
      <c r="BU344">
        <v>5</v>
      </c>
      <c r="BV344">
        <v>9</v>
      </c>
      <c r="BW344">
        <v>14</v>
      </c>
      <c r="BX344">
        <v>12</v>
      </c>
      <c r="BY344">
        <v>56</v>
      </c>
      <c r="BZ344">
        <v>55</v>
      </c>
      <c r="CA344">
        <v>128</v>
      </c>
      <c r="CB344">
        <v>3</v>
      </c>
      <c r="CC344">
        <v>4</v>
      </c>
      <c r="CD344">
        <v>7.4074073000000001E-3</v>
      </c>
      <c r="CE344">
        <v>1.4814815E-2</v>
      </c>
      <c r="CF344">
        <v>0.18518518</v>
      </c>
      <c r="CG344">
        <v>3.7037037000000002E-2</v>
      </c>
      <c r="CH344">
        <v>6.6666669999999997E-2</v>
      </c>
      <c r="CI344">
        <v>0.10370370000000001</v>
      </c>
      <c r="CJ344">
        <v>8.8888889999999998E-2</v>
      </c>
      <c r="CK344">
        <v>0.41481480000000004</v>
      </c>
      <c r="CL344">
        <v>0.40740740000000003</v>
      </c>
      <c r="CM344">
        <v>0.94814812999999998</v>
      </c>
      <c r="CN344">
        <v>2.2222222999999999E-2</v>
      </c>
      <c r="CO344">
        <v>2.9629630000000001E-2</v>
      </c>
      <c r="CP344">
        <v>43676</v>
      </c>
      <c r="CQ344">
        <v>41976</v>
      </c>
      <c r="CR344">
        <v>28</v>
      </c>
      <c r="CS344">
        <v>78</v>
      </c>
      <c r="CT344">
        <v>30</v>
      </c>
      <c r="CU344">
        <v>0.20588235999999999</v>
      </c>
      <c r="CV344">
        <v>0.57352939999999997</v>
      </c>
      <c r="CW344">
        <v>0.22058823999999999</v>
      </c>
      <c r="CX344">
        <v>5939909</v>
      </c>
      <c r="CY344">
        <v>32</v>
      </c>
      <c r="CZ344">
        <v>179</v>
      </c>
      <c r="DA344">
        <v>17</v>
      </c>
      <c r="DB344">
        <v>162</v>
      </c>
      <c r="DC344">
        <v>9.4972070000000006E-2</v>
      </c>
      <c r="DD344">
        <v>0.9050279</v>
      </c>
    </row>
    <row r="345" spans="1:108" x14ac:dyDescent="0.3">
      <c r="A345">
        <v>343</v>
      </c>
      <c r="B345">
        <v>47200</v>
      </c>
      <c r="C345" s="1" t="s">
        <v>443</v>
      </c>
      <c r="D345">
        <v>286</v>
      </c>
      <c r="E345">
        <v>2355</v>
      </c>
      <c r="F345">
        <v>1220</v>
      </c>
      <c r="G345">
        <v>1135</v>
      </c>
      <c r="H345">
        <f>SUM(male_female_comparison_df[[#This Row],[inhabitants_female]:[inhabitants_male]])</f>
        <v>2355</v>
      </c>
      <c r="I345">
        <f>male_female_comparison_df[[#This Row],[INHABITANTS_TOTAL2]]-male_female_comparison_df[[#This Row],[inhabitants_total]]</f>
        <v>0</v>
      </c>
      <c r="J345">
        <f>male_female_comparison_df[[#This Row],[inhabitants_male]]/(male_female_comparison_df[[#This Row],[inhabitants_total]])</f>
        <v>0.48195329087048833</v>
      </c>
      <c r="L345">
        <v>50</v>
      </c>
      <c r="M345">
        <v>49</v>
      </c>
      <c r="N345">
        <v>83</v>
      </c>
      <c r="O345">
        <v>118</v>
      </c>
      <c r="P345">
        <v>71</v>
      </c>
      <c r="Q345">
        <v>54</v>
      </c>
      <c r="R345">
        <v>41</v>
      </c>
      <c r="S345">
        <v>65</v>
      </c>
      <c r="T345">
        <v>80</v>
      </c>
      <c r="U345">
        <v>112</v>
      </c>
      <c r="V345">
        <v>100</v>
      </c>
      <c r="W345">
        <v>86</v>
      </c>
      <c r="X345">
        <v>136</v>
      </c>
      <c r="Y345">
        <v>183</v>
      </c>
      <c r="Z345">
        <v>194</v>
      </c>
      <c r="AA345">
        <v>207</v>
      </c>
      <c r="AB345">
        <v>222</v>
      </c>
      <c r="AC345">
        <v>142</v>
      </c>
      <c r="AD345">
        <v>141</v>
      </c>
      <c r="AE345">
        <v>134</v>
      </c>
      <c r="AF345">
        <v>137</v>
      </c>
      <c r="AG345">
        <v>14.159272</v>
      </c>
      <c r="AH345">
        <v>0.51804673999999995</v>
      </c>
      <c r="AI345">
        <v>0.48195329999999992</v>
      </c>
      <c r="AJ345" s="2">
        <f>SUM(male_female_comparison_df[[#This Row],[inhabitants_proportional_male]],male_female_comparison_df[[#This Row],[inhabitants_proportional_female]])</f>
        <v>1.0000000399999998</v>
      </c>
      <c r="AK345" s="2">
        <f>male_female_comparison_df[[#This Row],[inhabitants_proportional_male]]-male_female_comparison_df[[#This Row],[PROPORTIONAL MALE]]</f>
        <v>9.1295115911549374E-9</v>
      </c>
      <c r="AL345" s="2">
        <f t="shared" si="5"/>
        <v>-0.46793335875704306</v>
      </c>
      <c r="AM345">
        <v>2.0806794999999999E-2</v>
      </c>
      <c r="AN345">
        <v>3.5244162999999995E-2</v>
      </c>
      <c r="AO345">
        <v>5.0106157000000005E-2</v>
      </c>
      <c r="AP345">
        <v>3.0148620000000001E-2</v>
      </c>
      <c r="AQ345">
        <v>2.2929937000000001E-2</v>
      </c>
      <c r="AR345">
        <v>1.7409766E-2</v>
      </c>
      <c r="AS345">
        <v>2.7600849E-2</v>
      </c>
      <c r="AT345">
        <v>3.3970278E-2</v>
      </c>
      <c r="AU345">
        <v>4.7558385999999994E-2</v>
      </c>
      <c r="AV345">
        <v>4.2462844000000007E-2</v>
      </c>
      <c r="AW345">
        <v>3.6518050000000003E-2</v>
      </c>
      <c r="AX345">
        <v>5.7749469999999997E-2</v>
      </c>
      <c r="AY345">
        <v>7.7707010000000007E-2</v>
      </c>
      <c r="AZ345">
        <v>8.2377919999999993E-2</v>
      </c>
      <c r="BA345">
        <v>8.7898089999999998E-2</v>
      </c>
      <c r="BB345">
        <v>9.4267519999999994E-2</v>
      </c>
      <c r="BC345">
        <v>6.0297240000000002E-2</v>
      </c>
      <c r="BD345">
        <v>5.9872611999999999E-2</v>
      </c>
      <c r="BE345">
        <v>5.690021E-2</v>
      </c>
      <c r="BF345">
        <v>5.8174095999999995E-2</v>
      </c>
      <c r="BG345">
        <v>21073</v>
      </c>
      <c r="BH345">
        <v>17992</v>
      </c>
      <c r="BI345">
        <v>474</v>
      </c>
      <c r="BJ345">
        <v>1236</v>
      </c>
      <c r="BK345">
        <v>300</v>
      </c>
      <c r="BL345">
        <v>0.19816053</v>
      </c>
      <c r="BM345">
        <v>0.51672240000000003</v>
      </c>
      <c r="BN345">
        <v>0.12541806999999999</v>
      </c>
      <c r="BO345">
        <v>1193</v>
      </c>
      <c r="BP345">
        <v>1.9</v>
      </c>
      <c r="BQ345">
        <v>48.9</v>
      </c>
      <c r="BR345">
        <v>49</v>
      </c>
      <c r="BS345">
        <v>20</v>
      </c>
      <c r="BT345">
        <v>208</v>
      </c>
      <c r="BU345">
        <v>43</v>
      </c>
      <c r="BV345">
        <v>90</v>
      </c>
      <c r="BW345">
        <v>82</v>
      </c>
      <c r="BX345">
        <v>97</v>
      </c>
      <c r="BY345">
        <v>447</v>
      </c>
      <c r="BZ345">
        <v>543</v>
      </c>
      <c r="CA345">
        <v>905</v>
      </c>
      <c r="CB345">
        <v>256</v>
      </c>
      <c r="CC345">
        <v>32</v>
      </c>
      <c r="CD345">
        <v>4.1072923999999997E-2</v>
      </c>
      <c r="CE345">
        <v>1.6764459999999998E-2</v>
      </c>
      <c r="CF345">
        <v>0.17435038</v>
      </c>
      <c r="CG345">
        <v>3.6043588000000001E-2</v>
      </c>
      <c r="CH345">
        <v>7.5440064000000001E-2</v>
      </c>
      <c r="CI345">
        <v>6.8734279999999995E-2</v>
      </c>
      <c r="CJ345">
        <v>8.1307630000000006E-2</v>
      </c>
      <c r="CK345">
        <v>0.37468567000000003</v>
      </c>
      <c r="CL345">
        <v>0.45515506999999999</v>
      </c>
      <c r="CM345">
        <v>0.75859180000000004</v>
      </c>
      <c r="CN345">
        <v>0.21458508000000001</v>
      </c>
      <c r="CO345">
        <v>2.6823135000000001E-2</v>
      </c>
      <c r="CP345">
        <v>33736</v>
      </c>
      <c r="CQ345">
        <v>28035</v>
      </c>
      <c r="CR345">
        <v>409</v>
      </c>
      <c r="CS345">
        <v>626</v>
      </c>
      <c r="CT345">
        <v>175</v>
      </c>
      <c r="CU345">
        <v>0.33801653999999998</v>
      </c>
      <c r="CV345">
        <v>0.51735540000000002</v>
      </c>
      <c r="CW345">
        <v>0.14462809999999998</v>
      </c>
      <c r="CX345">
        <v>40820896</v>
      </c>
      <c r="CY345">
        <v>65</v>
      </c>
      <c r="CZ345">
        <v>1015</v>
      </c>
      <c r="DA345">
        <v>137</v>
      </c>
      <c r="DB345">
        <v>878</v>
      </c>
      <c r="DC345">
        <v>0.13497537000000001</v>
      </c>
      <c r="DD345">
        <v>0.86502459999999992</v>
      </c>
    </row>
    <row r="346" spans="1:108" x14ac:dyDescent="0.3">
      <c r="A346">
        <v>344</v>
      </c>
      <c r="B346">
        <v>47350</v>
      </c>
      <c r="C346" s="1" t="s">
        <v>444</v>
      </c>
      <c r="D346">
        <v>407</v>
      </c>
      <c r="E346">
        <v>140</v>
      </c>
      <c r="F346">
        <v>68</v>
      </c>
      <c r="G346">
        <v>72</v>
      </c>
      <c r="H346">
        <f>SUM(male_female_comparison_df[[#This Row],[inhabitants_female]:[inhabitants_male]])</f>
        <v>140</v>
      </c>
      <c r="I346">
        <f>male_female_comparison_df[[#This Row],[INHABITANTS_TOTAL2]]-male_female_comparison_df[[#This Row],[inhabitants_total]]</f>
        <v>0</v>
      </c>
      <c r="J346">
        <f>male_female_comparison_df[[#This Row],[inhabitants_male]]/(male_female_comparison_df[[#This Row],[inhabitants_total]])</f>
        <v>0.51428571428571423</v>
      </c>
      <c r="L346">
        <v>47</v>
      </c>
      <c r="M346">
        <v>3</v>
      </c>
      <c r="N346">
        <v>3</v>
      </c>
      <c r="O346">
        <v>14</v>
      </c>
      <c r="P346">
        <v>4</v>
      </c>
      <c r="Q346">
        <v>4</v>
      </c>
      <c r="R346">
        <v>1</v>
      </c>
      <c r="S346">
        <v>3</v>
      </c>
      <c r="T346">
        <v>6</v>
      </c>
      <c r="U346">
        <v>5</v>
      </c>
      <c r="V346">
        <v>6</v>
      </c>
      <c r="W346">
        <v>13</v>
      </c>
      <c r="X346">
        <v>9</v>
      </c>
      <c r="Y346">
        <v>10</v>
      </c>
      <c r="Z346">
        <v>4</v>
      </c>
      <c r="AA346">
        <v>18</v>
      </c>
      <c r="AB346">
        <v>9</v>
      </c>
      <c r="AC346">
        <v>10</v>
      </c>
      <c r="AD346">
        <v>6</v>
      </c>
      <c r="AE346">
        <v>5</v>
      </c>
      <c r="AF346">
        <v>7</v>
      </c>
      <c r="AG346">
        <v>5.1615795999999996</v>
      </c>
      <c r="AH346">
        <v>0.48571429999999999</v>
      </c>
      <c r="AI346">
        <v>0.51428574000000005</v>
      </c>
      <c r="AJ346" s="2">
        <f>SUM(male_female_comparison_df[[#This Row],[inhabitants_proportional_male]],male_female_comparison_df[[#This Row],[inhabitants_proportional_female]])</f>
        <v>1.00000004</v>
      </c>
      <c r="AK346" s="2">
        <f>male_female_comparison_df[[#This Row],[inhabitants_proportional_male]]-male_female_comparison_df[[#This Row],[PROPORTIONAL MALE]]</f>
        <v>2.5714285811773152E-8</v>
      </c>
      <c r="AL346" s="2">
        <f t="shared" si="5"/>
        <v>-0.46793335875704306</v>
      </c>
      <c r="AM346">
        <v>2.1428572000000003E-2</v>
      </c>
      <c r="AN346">
        <v>2.1428572000000003E-2</v>
      </c>
      <c r="AO346">
        <v>0.1</v>
      </c>
      <c r="AP346">
        <v>2.8571428999999999E-2</v>
      </c>
      <c r="AQ346">
        <v>2.8571428999999999E-2</v>
      </c>
      <c r="AR346">
        <v>7.1428569999999999E-3</v>
      </c>
      <c r="AS346">
        <v>2.1428572000000003E-2</v>
      </c>
      <c r="AT346">
        <v>4.2857144000000007E-2</v>
      </c>
      <c r="AU346">
        <v>3.5714287000000004E-2</v>
      </c>
      <c r="AV346">
        <v>4.2857144000000007E-2</v>
      </c>
      <c r="AW346">
        <v>9.2857145000000002E-2</v>
      </c>
      <c r="AX346">
        <v>6.4285720000000005E-2</v>
      </c>
      <c r="AY346">
        <v>7.1428574999999994E-2</v>
      </c>
      <c r="AZ346">
        <v>2.8571428999999999E-2</v>
      </c>
      <c r="BA346">
        <v>0.12857144000000001</v>
      </c>
      <c r="BB346">
        <v>6.4285720000000005E-2</v>
      </c>
      <c r="BC346">
        <v>7.1428574999999994E-2</v>
      </c>
      <c r="BD346">
        <v>4.2857144000000007E-2</v>
      </c>
      <c r="BE346">
        <v>3.5714287000000004E-2</v>
      </c>
      <c r="BF346">
        <v>0.05</v>
      </c>
      <c r="BG346">
        <v>21008</v>
      </c>
      <c r="BH346">
        <v>19640</v>
      </c>
      <c r="BI346">
        <v>32</v>
      </c>
      <c r="BJ346">
        <v>60</v>
      </c>
      <c r="BK346">
        <v>21</v>
      </c>
      <c r="BL346">
        <v>0.22377622</v>
      </c>
      <c r="BM346">
        <v>0.41958043</v>
      </c>
      <c r="BN346">
        <v>0.14685314999999999</v>
      </c>
      <c r="BO346">
        <v>63</v>
      </c>
      <c r="BP346">
        <v>2.2000000000000002</v>
      </c>
      <c r="BQ346">
        <v>54.2</v>
      </c>
      <c r="BR346">
        <v>2</v>
      </c>
      <c r="BS346">
        <v>1</v>
      </c>
      <c r="BT346">
        <v>12</v>
      </c>
      <c r="BU346">
        <v>3</v>
      </c>
      <c r="BV346">
        <v>5</v>
      </c>
      <c r="BW346">
        <v>9</v>
      </c>
      <c r="BX346">
        <v>5</v>
      </c>
      <c r="BY346">
        <v>27</v>
      </c>
      <c r="BZ346">
        <v>25</v>
      </c>
      <c r="CA346">
        <v>53</v>
      </c>
      <c r="CB346">
        <v>5</v>
      </c>
      <c r="CC346">
        <v>5</v>
      </c>
      <c r="CD346">
        <v>3.1746033999999999E-2</v>
      </c>
      <c r="CE346">
        <v>1.5873017E-2</v>
      </c>
      <c r="CF346">
        <v>0.19047620000000001</v>
      </c>
      <c r="CG346">
        <v>4.7619050000000003E-2</v>
      </c>
      <c r="CH346">
        <v>7.9365080000000005E-2</v>
      </c>
      <c r="CI346">
        <v>0.14285714999999999</v>
      </c>
      <c r="CJ346">
        <v>7.9365080000000005E-2</v>
      </c>
      <c r="CK346">
        <v>0.42857142999999998</v>
      </c>
      <c r="CL346">
        <v>0.39682540000000005</v>
      </c>
      <c r="CM346">
        <v>0.84126984999999999</v>
      </c>
      <c r="CN346">
        <v>7.9365080000000005E-2</v>
      </c>
      <c r="CO346">
        <v>7.9365080000000005E-2</v>
      </c>
      <c r="CP346">
        <v>39182</v>
      </c>
      <c r="CQ346">
        <v>35596</v>
      </c>
      <c r="CR346">
        <v>15</v>
      </c>
      <c r="CS346">
        <v>40</v>
      </c>
      <c r="CT346">
        <v>6</v>
      </c>
      <c r="CU346">
        <v>0.24590164</v>
      </c>
      <c r="CV346">
        <v>0.65573769999999998</v>
      </c>
      <c r="CW346">
        <v>9.8360660000000003E-2</v>
      </c>
      <c r="CX346">
        <v>2390075</v>
      </c>
      <c r="CY346">
        <v>18</v>
      </c>
      <c r="CZ346">
        <v>84</v>
      </c>
      <c r="DA346">
        <v>12</v>
      </c>
      <c r="DB346">
        <v>72</v>
      </c>
      <c r="DC346">
        <v>0.14285714999999999</v>
      </c>
      <c r="DD346">
        <v>0.85714287</v>
      </c>
    </row>
    <row r="347" spans="1:108" x14ac:dyDescent="0.3">
      <c r="A347">
        <v>345</v>
      </c>
      <c r="B347">
        <v>47400</v>
      </c>
      <c r="C347" s="1" t="s">
        <v>445</v>
      </c>
      <c r="D347">
        <v>142</v>
      </c>
      <c r="E347">
        <v>4676</v>
      </c>
      <c r="F347">
        <v>2396</v>
      </c>
      <c r="G347">
        <v>2280</v>
      </c>
      <c r="H347">
        <f>SUM(male_female_comparison_df[[#This Row],[inhabitants_female]:[inhabitants_male]])</f>
        <v>4676</v>
      </c>
      <c r="I347">
        <f>male_female_comparison_df[[#This Row],[INHABITANTS_TOTAL2]]-male_female_comparison_df[[#This Row],[inhabitants_total]]</f>
        <v>0</v>
      </c>
      <c r="J347">
        <f>male_female_comparison_df[[#This Row],[inhabitants_male]]/(male_female_comparison_df[[#This Row],[inhabitants_total]])</f>
        <v>0.48759623609923008</v>
      </c>
      <c r="L347">
        <v>47</v>
      </c>
      <c r="M347">
        <v>123</v>
      </c>
      <c r="N347">
        <v>160</v>
      </c>
      <c r="O347">
        <v>284</v>
      </c>
      <c r="P347">
        <v>147</v>
      </c>
      <c r="Q347">
        <v>106</v>
      </c>
      <c r="R347">
        <v>76</v>
      </c>
      <c r="S347">
        <v>205</v>
      </c>
      <c r="T347">
        <v>199</v>
      </c>
      <c r="U347">
        <v>206</v>
      </c>
      <c r="V347">
        <v>225</v>
      </c>
      <c r="W347">
        <v>239</v>
      </c>
      <c r="X347">
        <v>265</v>
      </c>
      <c r="Y347">
        <v>319</v>
      </c>
      <c r="Z347">
        <v>374</v>
      </c>
      <c r="AA347">
        <v>415</v>
      </c>
      <c r="AB347">
        <v>389</v>
      </c>
      <c r="AC347">
        <v>311</v>
      </c>
      <c r="AD347">
        <v>218</v>
      </c>
      <c r="AE347">
        <v>187</v>
      </c>
      <c r="AF347">
        <v>228</v>
      </c>
      <c r="AG347">
        <v>30.160941999999999</v>
      </c>
      <c r="AH347">
        <v>0.51240379999999996</v>
      </c>
      <c r="AI347">
        <v>0.48759624000000001</v>
      </c>
      <c r="AJ347" s="2">
        <f>SUM(male_female_comparison_df[[#This Row],[inhabitants_proportional_male]],male_female_comparison_df[[#This Row],[inhabitants_proportional_female]])</f>
        <v>1.00000004</v>
      </c>
      <c r="AK347" s="2">
        <f>male_female_comparison_df[[#This Row],[inhabitants_proportional_male]]-male_female_comparison_df[[#This Row],[PROPORTIONAL MALE]]</f>
        <v>3.9007699292881171E-9</v>
      </c>
      <c r="AL347" s="2">
        <f t="shared" si="5"/>
        <v>-0.46793335875704306</v>
      </c>
      <c r="AM347">
        <v>2.6304533999999997E-2</v>
      </c>
      <c r="AN347">
        <v>3.4217280000000003E-2</v>
      </c>
      <c r="AO347">
        <v>6.0735672999999997E-2</v>
      </c>
      <c r="AP347">
        <v>3.1437125000000003E-2</v>
      </c>
      <c r="AQ347">
        <v>2.2668947999999998E-2</v>
      </c>
      <c r="AR347">
        <v>1.6253208999999998E-2</v>
      </c>
      <c r="AS347">
        <v>4.384089E-2</v>
      </c>
      <c r="AT347">
        <v>4.2557742000000003E-2</v>
      </c>
      <c r="AU347">
        <v>4.4054747000000005E-2</v>
      </c>
      <c r="AV347">
        <v>4.8118050000000002E-2</v>
      </c>
      <c r="AW347">
        <v>5.1112062999999999E-2</v>
      </c>
      <c r="AX347">
        <v>5.667237E-2</v>
      </c>
      <c r="AY347">
        <v>6.8220705000000006E-2</v>
      </c>
      <c r="AZ347">
        <v>7.9982890000000001E-2</v>
      </c>
      <c r="BA347">
        <v>8.8751070000000001E-2</v>
      </c>
      <c r="BB347">
        <v>8.3190760000000002E-2</v>
      </c>
      <c r="BC347">
        <v>6.6509835000000003E-2</v>
      </c>
      <c r="BD347">
        <v>4.6621043000000001E-2</v>
      </c>
      <c r="BE347">
        <v>3.9991446E-2</v>
      </c>
      <c r="BF347">
        <v>4.8759624000000001E-2</v>
      </c>
      <c r="BG347">
        <v>21476</v>
      </c>
      <c r="BH347">
        <v>19196</v>
      </c>
      <c r="BI347">
        <v>762</v>
      </c>
      <c r="BJ347">
        <v>2545</v>
      </c>
      <c r="BK347">
        <v>572</v>
      </c>
      <c r="BL347">
        <v>0.16320412000000001</v>
      </c>
      <c r="BM347">
        <v>0.54508459999999992</v>
      </c>
      <c r="BN347">
        <v>0.12251017</v>
      </c>
      <c r="BO347">
        <v>2466</v>
      </c>
      <c r="BP347">
        <v>1.9</v>
      </c>
      <c r="BQ347">
        <v>44.4</v>
      </c>
      <c r="BR347">
        <v>167</v>
      </c>
      <c r="BS347">
        <v>61</v>
      </c>
      <c r="BT347">
        <v>435</v>
      </c>
      <c r="BU347">
        <v>110</v>
      </c>
      <c r="BV347">
        <v>199</v>
      </c>
      <c r="BW347">
        <v>202</v>
      </c>
      <c r="BX347">
        <v>185</v>
      </c>
      <c r="BY347">
        <v>1046</v>
      </c>
      <c r="BZ347">
        <v>990</v>
      </c>
      <c r="CA347">
        <v>1683</v>
      </c>
      <c r="CB347">
        <v>739</v>
      </c>
      <c r="CC347">
        <v>44</v>
      </c>
      <c r="CD347">
        <v>6.7721009999999998E-2</v>
      </c>
      <c r="CE347">
        <v>2.4736416000000001E-2</v>
      </c>
      <c r="CF347">
        <v>0.17639901999999999</v>
      </c>
      <c r="CG347">
        <v>4.4606652000000004E-2</v>
      </c>
      <c r="CH347">
        <v>8.0697484E-2</v>
      </c>
      <c r="CI347">
        <v>8.1914029999999999E-2</v>
      </c>
      <c r="CJ347">
        <v>7.5020275999999997E-2</v>
      </c>
      <c r="CK347">
        <v>0.42416870000000001</v>
      </c>
      <c r="CL347">
        <v>0.40145984000000001</v>
      </c>
      <c r="CM347">
        <v>0.68248176999999999</v>
      </c>
      <c r="CN347">
        <v>0.29967558</v>
      </c>
      <c r="CO347">
        <v>1.784266E-2</v>
      </c>
      <c r="CP347">
        <v>33863</v>
      </c>
      <c r="CQ347">
        <v>28157</v>
      </c>
      <c r="CR347">
        <v>728</v>
      </c>
      <c r="CS347">
        <v>1394</v>
      </c>
      <c r="CT347">
        <v>325</v>
      </c>
      <c r="CU347">
        <v>0.29750714</v>
      </c>
      <c r="CV347">
        <v>0.56967719999999999</v>
      </c>
      <c r="CW347">
        <v>0.13281568999999999</v>
      </c>
      <c r="CX347">
        <v>82863616</v>
      </c>
      <c r="CY347">
        <v>302</v>
      </c>
      <c r="CZ347">
        <v>1741</v>
      </c>
      <c r="DA347">
        <v>269</v>
      </c>
      <c r="DB347">
        <v>1472</v>
      </c>
      <c r="DC347">
        <v>0.1545089</v>
      </c>
      <c r="DD347">
        <v>0.84549110000000005</v>
      </c>
    </row>
    <row r="348" spans="1:108" x14ac:dyDescent="0.3">
      <c r="A348">
        <v>346</v>
      </c>
      <c r="B348">
        <v>47520</v>
      </c>
      <c r="C348" s="1" t="s">
        <v>446</v>
      </c>
      <c r="D348">
        <v>142</v>
      </c>
      <c r="E348">
        <v>162</v>
      </c>
      <c r="F348">
        <v>85</v>
      </c>
      <c r="G348">
        <v>77</v>
      </c>
      <c r="H348">
        <f>SUM(male_female_comparison_df[[#This Row],[inhabitants_female]:[inhabitants_male]])</f>
        <v>162</v>
      </c>
      <c r="I348">
        <f>male_female_comparison_df[[#This Row],[INHABITANTS_TOTAL2]]-male_female_comparison_df[[#This Row],[inhabitants_total]]</f>
        <v>0</v>
      </c>
      <c r="J348">
        <f>male_female_comparison_df[[#This Row],[inhabitants_male]]/(male_female_comparison_df[[#This Row],[inhabitants_total]])</f>
        <v>0.47530864197530864</v>
      </c>
      <c r="L348">
        <v>46</v>
      </c>
      <c r="M348">
        <v>3</v>
      </c>
      <c r="N348">
        <v>14</v>
      </c>
      <c r="O348">
        <v>6</v>
      </c>
      <c r="P348">
        <v>5</v>
      </c>
      <c r="Q348">
        <v>3</v>
      </c>
      <c r="R348">
        <v>1</v>
      </c>
      <c r="S348">
        <v>4</v>
      </c>
      <c r="T348">
        <v>4</v>
      </c>
      <c r="U348">
        <v>12</v>
      </c>
      <c r="V348">
        <v>6</v>
      </c>
      <c r="W348">
        <v>6</v>
      </c>
      <c r="X348">
        <v>6</v>
      </c>
      <c r="Y348">
        <v>21</v>
      </c>
      <c r="Z348">
        <v>21</v>
      </c>
      <c r="AA348">
        <v>13</v>
      </c>
      <c r="AB348">
        <v>16</v>
      </c>
      <c r="AC348">
        <v>8</v>
      </c>
      <c r="AD348">
        <v>3</v>
      </c>
      <c r="AE348">
        <v>3</v>
      </c>
      <c r="AF348">
        <v>7</v>
      </c>
      <c r="AG348">
        <v>11.001441999999999</v>
      </c>
      <c r="AH348">
        <v>0.52469133999999995</v>
      </c>
      <c r="AI348">
        <v>0.47530865999999999</v>
      </c>
      <c r="AJ348" s="2">
        <f>SUM(male_female_comparison_df[[#This Row],[inhabitants_proportional_male]],male_female_comparison_df[[#This Row],[inhabitants_proportional_female]])</f>
        <v>1</v>
      </c>
      <c r="AK348" s="2">
        <f>male_female_comparison_df[[#This Row],[inhabitants_proportional_male]]-male_female_comparison_df[[#This Row],[PROPORTIONAL MALE]]</f>
        <v>1.8024691350593258E-8</v>
      </c>
      <c r="AL348" s="2">
        <f t="shared" si="5"/>
        <v>-0.46793335875704306</v>
      </c>
      <c r="AM348">
        <v>1.8518519000000001E-2</v>
      </c>
      <c r="AN348">
        <v>8.6419754000000001E-2</v>
      </c>
      <c r="AO348">
        <v>3.7037037000000002E-2</v>
      </c>
      <c r="AP348">
        <v>3.0864197999999999E-2</v>
      </c>
      <c r="AQ348">
        <v>1.8518519000000001E-2</v>
      </c>
      <c r="AR348">
        <v>6.1728395999999996E-3</v>
      </c>
      <c r="AS348">
        <v>2.4691357999999997E-2</v>
      </c>
      <c r="AT348">
        <v>2.4691357999999997E-2</v>
      </c>
      <c r="AU348">
        <v>7.4074075000000003E-2</v>
      </c>
      <c r="AV348">
        <v>3.7037037000000002E-2</v>
      </c>
      <c r="AW348">
        <v>3.7037037000000002E-2</v>
      </c>
      <c r="AX348">
        <v>3.7037037000000002E-2</v>
      </c>
      <c r="AY348">
        <v>0.12962963</v>
      </c>
      <c r="AZ348">
        <v>0.12962963</v>
      </c>
      <c r="BA348">
        <v>8.0246910000000005E-2</v>
      </c>
      <c r="BB348">
        <v>9.8765430000000001E-2</v>
      </c>
      <c r="BC348">
        <v>4.9382715999999993E-2</v>
      </c>
      <c r="BD348">
        <v>1.8518519000000001E-2</v>
      </c>
      <c r="BE348">
        <v>1.8518519000000001E-2</v>
      </c>
      <c r="BF348">
        <v>4.3209877000000001E-2</v>
      </c>
      <c r="BG348">
        <v>28398</v>
      </c>
      <c r="BH348">
        <v>25926</v>
      </c>
      <c r="BI348">
        <v>19</v>
      </c>
      <c r="BJ348">
        <v>65</v>
      </c>
      <c r="BK348">
        <v>43</v>
      </c>
      <c r="BL348">
        <v>0.12418301</v>
      </c>
      <c r="BM348">
        <v>0.42483660000000001</v>
      </c>
      <c r="BN348">
        <v>0.28104575999999998</v>
      </c>
      <c r="BO348">
        <v>75</v>
      </c>
      <c r="BP348">
        <v>2.2000000000000002</v>
      </c>
      <c r="BQ348">
        <v>56.9</v>
      </c>
      <c r="BR348">
        <v>1</v>
      </c>
      <c r="BS348">
        <v>0</v>
      </c>
      <c r="BT348">
        <v>15</v>
      </c>
      <c r="BU348">
        <v>3</v>
      </c>
      <c r="BV348">
        <v>9</v>
      </c>
      <c r="BW348">
        <v>4</v>
      </c>
      <c r="BX348">
        <v>6</v>
      </c>
      <c r="BY348">
        <v>33</v>
      </c>
      <c r="BZ348">
        <v>28</v>
      </c>
      <c r="CA348">
        <v>73</v>
      </c>
      <c r="CB348">
        <v>2</v>
      </c>
      <c r="CC348">
        <v>0</v>
      </c>
      <c r="CD348">
        <v>1.3333333999999999E-2</v>
      </c>
      <c r="CF348">
        <v>0.2</v>
      </c>
      <c r="CG348">
        <v>0.04</v>
      </c>
      <c r="CH348">
        <v>0.12</v>
      </c>
      <c r="CI348">
        <v>5.3333335000000003E-2</v>
      </c>
      <c r="CJ348">
        <v>0.08</v>
      </c>
      <c r="CK348">
        <v>0.44</v>
      </c>
      <c r="CL348">
        <v>0.37333333000000002</v>
      </c>
      <c r="CM348">
        <v>0.97333336000000004</v>
      </c>
      <c r="CN348">
        <v>2.6666667000000002E-2</v>
      </c>
      <c r="CO348">
        <v>1.369863E-2</v>
      </c>
      <c r="CP348">
        <v>49430</v>
      </c>
      <c r="CQ348">
        <v>43222</v>
      </c>
      <c r="CR348">
        <v>8</v>
      </c>
      <c r="CS348">
        <v>37</v>
      </c>
      <c r="CT348">
        <v>28</v>
      </c>
      <c r="CU348">
        <v>0.10958904</v>
      </c>
      <c r="CV348">
        <v>0.50684929999999995</v>
      </c>
      <c r="CW348">
        <v>0.38356163999999998</v>
      </c>
      <c r="CX348">
        <v>3608374</v>
      </c>
      <c r="CY348">
        <v>128</v>
      </c>
      <c r="CZ348">
        <v>107</v>
      </c>
      <c r="DA348">
        <v>12</v>
      </c>
      <c r="DB348">
        <v>95</v>
      </c>
      <c r="DC348">
        <v>0.11214953</v>
      </c>
      <c r="DD348">
        <v>0.88785046000000001</v>
      </c>
    </row>
    <row r="349" spans="1:108" x14ac:dyDescent="0.3">
      <c r="A349">
        <v>347</v>
      </c>
      <c r="B349">
        <v>47810</v>
      </c>
      <c r="C349" s="1" t="s">
        <v>447</v>
      </c>
      <c r="D349">
        <v>286</v>
      </c>
      <c r="E349">
        <v>312</v>
      </c>
      <c r="F349">
        <v>150</v>
      </c>
      <c r="G349">
        <v>162</v>
      </c>
      <c r="H349">
        <f>SUM(male_female_comparison_df[[#This Row],[inhabitants_female]:[inhabitants_male]])</f>
        <v>312</v>
      </c>
      <c r="I349">
        <f>male_female_comparison_df[[#This Row],[INHABITANTS_TOTAL2]]-male_female_comparison_df[[#This Row],[inhabitants_total]]</f>
        <v>0</v>
      </c>
      <c r="J349">
        <f>male_female_comparison_df[[#This Row],[inhabitants_male]]/(male_female_comparison_df[[#This Row],[inhabitants_total]])</f>
        <v>0.51923076923076927</v>
      </c>
      <c r="L349">
        <v>44</v>
      </c>
      <c r="M349">
        <v>6</v>
      </c>
      <c r="N349">
        <v>13</v>
      </c>
      <c r="O349">
        <v>24</v>
      </c>
      <c r="P349">
        <v>10</v>
      </c>
      <c r="Q349">
        <v>5</v>
      </c>
      <c r="R349">
        <v>4</v>
      </c>
      <c r="S349">
        <v>16</v>
      </c>
      <c r="T349">
        <v>11</v>
      </c>
      <c r="U349">
        <v>15</v>
      </c>
      <c r="V349">
        <v>19</v>
      </c>
      <c r="W349">
        <v>17</v>
      </c>
      <c r="X349">
        <v>18</v>
      </c>
      <c r="Y349">
        <v>35</v>
      </c>
      <c r="Z349">
        <v>25</v>
      </c>
      <c r="AA349">
        <v>30</v>
      </c>
      <c r="AB349">
        <v>21</v>
      </c>
      <c r="AC349">
        <v>22</v>
      </c>
      <c r="AD349">
        <v>9</v>
      </c>
      <c r="AE349">
        <v>9</v>
      </c>
      <c r="AF349">
        <v>3</v>
      </c>
      <c r="AG349">
        <v>3.5549578999999998</v>
      </c>
      <c r="AH349">
        <v>0.48076922</v>
      </c>
      <c r="AI349">
        <v>0.51923079999999999</v>
      </c>
      <c r="AJ349" s="2">
        <f>SUM(male_female_comparison_df[[#This Row],[inhabitants_proportional_male]],male_female_comparison_df[[#This Row],[inhabitants_proportional_female]])</f>
        <v>1.0000000199999999</v>
      </c>
      <c r="AK349" s="2">
        <f>male_female_comparison_df[[#This Row],[inhabitants_proportional_male]]-male_female_comparison_df[[#This Row],[PROPORTIONAL MALE]]</f>
        <v>3.0769230718874496E-8</v>
      </c>
      <c r="AL349" s="2">
        <f t="shared" si="5"/>
        <v>-0.46793335875704306</v>
      </c>
      <c r="AM349">
        <v>1.9230770000000001E-2</v>
      </c>
      <c r="AN349">
        <v>4.1666667999999997E-2</v>
      </c>
      <c r="AO349">
        <v>7.6923080000000005E-2</v>
      </c>
      <c r="AP349">
        <v>3.2051283999999999E-2</v>
      </c>
      <c r="AQ349">
        <v>1.6025642E-2</v>
      </c>
      <c r="AR349">
        <v>1.2820513E-2</v>
      </c>
      <c r="AS349">
        <v>5.1282052000000002E-2</v>
      </c>
      <c r="AT349">
        <v>3.5256412000000001E-2</v>
      </c>
      <c r="AU349">
        <v>4.8076924000000007E-2</v>
      </c>
      <c r="AV349">
        <v>6.0897435999999999E-2</v>
      </c>
      <c r="AW349">
        <v>5.4487180000000003E-2</v>
      </c>
      <c r="AX349">
        <v>5.7692307999999998E-2</v>
      </c>
      <c r="AY349">
        <v>0.11217949000000001</v>
      </c>
      <c r="AZ349">
        <v>8.0128210000000005E-2</v>
      </c>
      <c r="BA349">
        <v>9.6153849999999999E-2</v>
      </c>
      <c r="BB349">
        <v>6.7307696E-2</v>
      </c>
      <c r="BC349">
        <v>7.0512824000000002E-2</v>
      </c>
      <c r="BD349">
        <v>2.8846153999999999E-2</v>
      </c>
      <c r="BE349">
        <v>2.8846153999999999E-2</v>
      </c>
      <c r="BF349">
        <v>9.6153850000000006E-3</v>
      </c>
      <c r="BG349">
        <v>24913</v>
      </c>
      <c r="BH349">
        <v>19459</v>
      </c>
      <c r="BI349">
        <v>62</v>
      </c>
      <c r="BJ349">
        <v>151</v>
      </c>
      <c r="BK349">
        <v>50</v>
      </c>
      <c r="BL349">
        <v>0.18844984000000001</v>
      </c>
      <c r="BM349">
        <v>0.45896654999999997</v>
      </c>
      <c r="BN349">
        <v>0.15197569</v>
      </c>
      <c r="BO349">
        <v>142</v>
      </c>
      <c r="BP349">
        <v>2.2000000000000002</v>
      </c>
      <c r="BQ349">
        <v>48.2</v>
      </c>
      <c r="BR349">
        <v>4</v>
      </c>
      <c r="BS349">
        <v>2</v>
      </c>
      <c r="BT349">
        <v>30</v>
      </c>
      <c r="BU349">
        <v>6</v>
      </c>
      <c r="BV349">
        <v>12</v>
      </c>
      <c r="BW349">
        <v>18</v>
      </c>
      <c r="BX349">
        <v>13</v>
      </c>
      <c r="BY349">
        <v>64</v>
      </c>
      <c r="BZ349">
        <v>49</v>
      </c>
      <c r="CA349">
        <v>138</v>
      </c>
      <c r="CB349">
        <v>3</v>
      </c>
      <c r="CC349">
        <v>1</v>
      </c>
      <c r="CD349">
        <v>2.8169013999999999E-2</v>
      </c>
      <c r="CE349">
        <v>1.4084507E-2</v>
      </c>
      <c r="CF349">
        <v>0.2112676</v>
      </c>
      <c r="CG349">
        <v>4.2253520000000003E-2</v>
      </c>
      <c r="CH349">
        <v>8.4507040000000005E-2</v>
      </c>
      <c r="CI349">
        <v>0.12676055999999999</v>
      </c>
      <c r="CJ349">
        <v>9.1549290000000005E-2</v>
      </c>
      <c r="CK349">
        <v>0.45070421999999999</v>
      </c>
      <c r="CL349">
        <v>0.34507041999999999</v>
      </c>
      <c r="CM349">
        <v>0.97183096000000002</v>
      </c>
      <c r="CN349">
        <v>2.1126760000000001E-2</v>
      </c>
      <c r="CO349">
        <v>7.0422533999999993E-3</v>
      </c>
      <c r="CP349">
        <v>45304</v>
      </c>
      <c r="CQ349">
        <v>37847</v>
      </c>
      <c r="CR349">
        <v>36</v>
      </c>
      <c r="CS349">
        <v>81</v>
      </c>
      <c r="CT349">
        <v>28</v>
      </c>
      <c r="CU349">
        <v>0.24827585999999999</v>
      </c>
      <c r="CV349">
        <v>0.55862069999999997</v>
      </c>
      <c r="CW349">
        <v>0.19310345000000001</v>
      </c>
      <c r="CX349">
        <v>6569124</v>
      </c>
      <c r="CY349">
        <v>242</v>
      </c>
      <c r="CZ349">
        <v>206</v>
      </c>
      <c r="DA349">
        <v>21</v>
      </c>
      <c r="DB349">
        <v>185</v>
      </c>
      <c r="DC349">
        <v>0.10194175</v>
      </c>
      <c r="DD349">
        <v>0.89805824000000001</v>
      </c>
    </row>
    <row r="350" spans="1:108" x14ac:dyDescent="0.3">
      <c r="A350">
        <v>348</v>
      </c>
      <c r="B350">
        <v>47900</v>
      </c>
      <c r="C350" s="1" t="s">
        <v>448</v>
      </c>
      <c r="D350">
        <v>286</v>
      </c>
      <c r="E350">
        <v>247</v>
      </c>
      <c r="F350">
        <v>109</v>
      </c>
      <c r="G350">
        <v>138</v>
      </c>
      <c r="H350">
        <f>SUM(male_female_comparison_df[[#This Row],[inhabitants_female]:[inhabitants_male]])</f>
        <v>247</v>
      </c>
      <c r="I350">
        <f>male_female_comparison_df[[#This Row],[INHABITANTS_TOTAL2]]-male_female_comparison_df[[#This Row],[inhabitants_total]]</f>
        <v>0</v>
      </c>
      <c r="J350">
        <f>male_female_comparison_df[[#This Row],[inhabitants_male]]/(male_female_comparison_df[[#This Row],[inhabitants_total]])</f>
        <v>0.5587044534412956</v>
      </c>
      <c r="L350">
        <v>56</v>
      </c>
      <c r="M350">
        <v>4</v>
      </c>
      <c r="N350">
        <v>3</v>
      </c>
      <c r="O350">
        <v>5</v>
      </c>
      <c r="P350">
        <v>3</v>
      </c>
      <c r="Q350">
        <v>1</v>
      </c>
      <c r="R350">
        <v>3</v>
      </c>
      <c r="S350">
        <v>2</v>
      </c>
      <c r="T350">
        <v>3</v>
      </c>
      <c r="U350">
        <v>7</v>
      </c>
      <c r="V350">
        <v>12</v>
      </c>
      <c r="W350">
        <v>10</v>
      </c>
      <c r="X350">
        <v>11</v>
      </c>
      <c r="Y350">
        <v>23</v>
      </c>
      <c r="Z350">
        <v>40</v>
      </c>
      <c r="AA350">
        <v>29</v>
      </c>
      <c r="AB350">
        <v>34</v>
      </c>
      <c r="AC350">
        <v>25</v>
      </c>
      <c r="AD350">
        <v>17</v>
      </c>
      <c r="AE350">
        <v>12</v>
      </c>
      <c r="AF350">
        <v>3</v>
      </c>
      <c r="AG350">
        <v>4.2561620000000007</v>
      </c>
      <c r="AH350">
        <v>0.44129552999999999</v>
      </c>
      <c r="AI350">
        <v>0.55870443999999997</v>
      </c>
      <c r="AJ350" s="2">
        <f>SUM(male_female_comparison_df[[#This Row],[inhabitants_proportional_male]],male_female_comparison_df[[#This Row],[inhabitants_proportional_female]])</f>
        <v>0.99999996999999996</v>
      </c>
      <c r="AK350" s="2">
        <f>male_female_comparison_df[[#This Row],[inhabitants_proportional_male]]-male_female_comparison_df[[#This Row],[PROPORTIONAL MALE]]</f>
        <v>-1.3441295632077299E-8</v>
      </c>
      <c r="AL350" s="2">
        <f t="shared" si="5"/>
        <v>-0.46793335875704306</v>
      </c>
      <c r="AM350">
        <v>1.6194331999999999E-2</v>
      </c>
      <c r="AN350">
        <v>1.2145748999999999E-2</v>
      </c>
      <c r="AO350">
        <v>2.0242915E-2</v>
      </c>
      <c r="AP350">
        <v>1.2145748999999999E-2</v>
      </c>
      <c r="AQ350">
        <v>4.0485829999999997E-3</v>
      </c>
      <c r="AR350">
        <v>1.2145748999999999E-2</v>
      </c>
      <c r="AS350">
        <v>8.0971659999999994E-3</v>
      </c>
      <c r="AT350">
        <v>1.2145748999999999E-2</v>
      </c>
      <c r="AU350">
        <v>2.834008E-2</v>
      </c>
      <c r="AV350">
        <v>4.8582997000000003E-2</v>
      </c>
      <c r="AW350">
        <v>4.048583E-2</v>
      </c>
      <c r="AX350">
        <v>4.4534410000000003E-2</v>
      </c>
      <c r="AY350">
        <v>9.3117409999999998E-2</v>
      </c>
      <c r="AZ350">
        <v>0.16194332</v>
      </c>
      <c r="BA350">
        <v>0.11740891000000001</v>
      </c>
      <c r="BB350">
        <v>0.13765182000000001</v>
      </c>
      <c r="BC350">
        <v>0.10121457</v>
      </c>
      <c r="BD350">
        <v>6.8825910000000004E-2</v>
      </c>
      <c r="BE350">
        <v>4.8582997000000003E-2</v>
      </c>
      <c r="BF350">
        <v>1.2145748999999999E-2</v>
      </c>
      <c r="BG350">
        <v>22111</v>
      </c>
      <c r="BH350">
        <v>18623</v>
      </c>
      <c r="BI350">
        <v>48</v>
      </c>
      <c r="BJ350">
        <v>147</v>
      </c>
      <c r="BK350">
        <v>33</v>
      </c>
      <c r="BL350">
        <v>0.19591837000000001</v>
      </c>
      <c r="BM350">
        <v>0.6</v>
      </c>
      <c r="BN350">
        <v>0.13469387999999999</v>
      </c>
      <c r="BO350">
        <v>154</v>
      </c>
      <c r="BP350">
        <v>1.6</v>
      </c>
      <c r="BQ350">
        <v>47.8</v>
      </c>
      <c r="BR350">
        <v>4</v>
      </c>
      <c r="BS350">
        <v>0</v>
      </c>
      <c r="BT350">
        <v>10</v>
      </c>
      <c r="BU350">
        <v>3</v>
      </c>
      <c r="BV350">
        <v>4</v>
      </c>
      <c r="BW350">
        <v>5</v>
      </c>
      <c r="BX350">
        <v>4</v>
      </c>
      <c r="BY350">
        <v>81</v>
      </c>
      <c r="BZ350">
        <v>64</v>
      </c>
      <c r="CA350">
        <v>114</v>
      </c>
      <c r="CB350">
        <v>38</v>
      </c>
      <c r="CC350">
        <v>2</v>
      </c>
      <c r="CD350">
        <v>2.5974026000000001E-2</v>
      </c>
      <c r="CE350">
        <v>6.4516130000000001E-3</v>
      </c>
      <c r="CF350">
        <v>6.4935066E-2</v>
      </c>
      <c r="CG350">
        <v>1.9480518999999998E-2</v>
      </c>
      <c r="CH350">
        <v>2.5974026000000001E-2</v>
      </c>
      <c r="CI350">
        <v>3.2467533E-2</v>
      </c>
      <c r="CJ350">
        <v>2.5974026000000001E-2</v>
      </c>
      <c r="CK350">
        <v>0.52597404000000003</v>
      </c>
      <c r="CL350">
        <v>0.41558442000000001</v>
      </c>
      <c r="CM350">
        <v>0.74025976999999998</v>
      </c>
      <c r="CN350">
        <v>0.24675325000000001</v>
      </c>
      <c r="CO350">
        <v>1.2987013E-2</v>
      </c>
      <c r="CP350">
        <v>32201</v>
      </c>
      <c r="CQ350">
        <v>28580</v>
      </c>
      <c r="CR350">
        <v>47</v>
      </c>
      <c r="CS350">
        <v>84</v>
      </c>
      <c r="CT350">
        <v>24</v>
      </c>
      <c r="CU350">
        <v>0.30322581999999998</v>
      </c>
      <c r="CV350">
        <v>0.5419354999999999</v>
      </c>
      <c r="CW350">
        <v>0.15483870999999999</v>
      </c>
      <c r="CX350">
        <v>4991159</v>
      </c>
      <c r="CY350">
        <v>510</v>
      </c>
      <c r="CZ350">
        <v>187</v>
      </c>
      <c r="DA350">
        <v>24</v>
      </c>
      <c r="DB350">
        <v>163</v>
      </c>
      <c r="DC350">
        <v>0.12834224</v>
      </c>
      <c r="DD350">
        <v>0.87165769999999998</v>
      </c>
    </row>
    <row r="351" spans="1:108" x14ac:dyDescent="0.3">
      <c r="A351">
        <v>349</v>
      </c>
      <c r="B351">
        <v>48600</v>
      </c>
      <c r="C351" s="1" t="s">
        <v>449</v>
      </c>
      <c r="D351">
        <v>285</v>
      </c>
      <c r="E351">
        <v>7271</v>
      </c>
      <c r="F351">
        <v>3898</v>
      </c>
      <c r="G351">
        <v>3373</v>
      </c>
      <c r="H351">
        <f>SUM(male_female_comparison_df[[#This Row],[inhabitants_female]:[inhabitants_male]])</f>
        <v>7271</v>
      </c>
      <c r="I351">
        <f>male_female_comparison_df[[#This Row],[INHABITANTS_TOTAL2]]-male_female_comparison_df[[#This Row],[inhabitants_total]]</f>
        <v>0</v>
      </c>
      <c r="J351">
        <f>male_female_comparison_df[[#This Row],[inhabitants_male]]/(male_female_comparison_df[[#This Row],[inhabitants_total]])</f>
        <v>0.4638976756979783</v>
      </c>
      <c r="L351">
        <v>49</v>
      </c>
      <c r="M351">
        <v>148</v>
      </c>
      <c r="N351">
        <v>224</v>
      </c>
      <c r="O351">
        <v>333</v>
      </c>
      <c r="P351">
        <v>168</v>
      </c>
      <c r="Q351">
        <v>140</v>
      </c>
      <c r="R351">
        <v>138</v>
      </c>
      <c r="S351">
        <v>368</v>
      </c>
      <c r="T351">
        <v>329</v>
      </c>
      <c r="U351">
        <v>329</v>
      </c>
      <c r="V351">
        <v>372</v>
      </c>
      <c r="W351">
        <v>380</v>
      </c>
      <c r="X351">
        <v>437</v>
      </c>
      <c r="Y351">
        <v>457</v>
      </c>
      <c r="Z351">
        <v>469</v>
      </c>
      <c r="AA351">
        <v>563</v>
      </c>
      <c r="AB351">
        <v>611</v>
      </c>
      <c r="AC351">
        <v>515</v>
      </c>
      <c r="AD351">
        <v>438</v>
      </c>
      <c r="AE351">
        <v>393</v>
      </c>
      <c r="AF351">
        <v>459</v>
      </c>
      <c r="AG351">
        <v>738.45385999999996</v>
      </c>
      <c r="AH351">
        <v>0.53610230000000003</v>
      </c>
      <c r="AI351">
        <v>0.46389767999999998</v>
      </c>
      <c r="AJ351" s="2">
        <f>SUM(male_female_comparison_df[[#This Row],[inhabitants_proportional_male]],male_female_comparison_df[[#This Row],[inhabitants_proportional_female]])</f>
        <v>0.99999998000000001</v>
      </c>
      <c r="AK351" s="2">
        <f>male_female_comparison_df[[#This Row],[inhabitants_proportional_male]]-male_female_comparison_df[[#This Row],[PROPORTIONAL MALE]]</f>
        <v>4.3020216833333791E-9</v>
      </c>
      <c r="AL351" s="2">
        <f t="shared" si="5"/>
        <v>-0.46793335875704306</v>
      </c>
      <c r="AM351">
        <v>2.0354832999999999E-2</v>
      </c>
      <c r="AN351">
        <v>3.0807316000000001E-2</v>
      </c>
      <c r="AO351">
        <v>4.5798375999999995E-2</v>
      </c>
      <c r="AP351">
        <v>2.3105487000000001E-2</v>
      </c>
      <c r="AQ351">
        <v>1.9254573000000001E-2</v>
      </c>
      <c r="AR351">
        <v>1.8979507999999999E-2</v>
      </c>
      <c r="AS351">
        <v>5.0612020000000001E-2</v>
      </c>
      <c r="AT351">
        <v>4.5248247999999998E-2</v>
      </c>
      <c r="AU351">
        <v>4.5248247999999998E-2</v>
      </c>
      <c r="AV351">
        <v>5.1162150000000003E-2</v>
      </c>
      <c r="AW351">
        <v>5.2262410000000002E-2</v>
      </c>
      <c r="AX351">
        <v>6.0101774000000004E-2</v>
      </c>
      <c r="AY351">
        <v>6.2852430000000001E-2</v>
      </c>
      <c r="AZ351">
        <v>6.4502820000000002E-2</v>
      </c>
      <c r="BA351">
        <v>7.7430890000000002E-2</v>
      </c>
      <c r="BB351">
        <v>8.4032460000000003E-2</v>
      </c>
      <c r="BC351">
        <v>7.0829323999999999E-2</v>
      </c>
      <c r="BD351">
        <v>6.0239307999999998E-2</v>
      </c>
      <c r="BE351">
        <v>5.4050337999999996E-2</v>
      </c>
      <c r="BF351">
        <v>6.3127495000000006E-2</v>
      </c>
      <c r="BG351">
        <v>20495</v>
      </c>
      <c r="BH351">
        <v>18485</v>
      </c>
      <c r="BI351">
        <v>1278</v>
      </c>
      <c r="BJ351">
        <v>4172</v>
      </c>
      <c r="BK351">
        <v>797</v>
      </c>
      <c r="BL351">
        <v>0.1758151</v>
      </c>
      <c r="BM351">
        <v>0.57394414999999999</v>
      </c>
      <c r="BN351">
        <v>0.10964369</v>
      </c>
      <c r="BO351">
        <v>4171</v>
      </c>
      <c r="BP351">
        <v>1.7</v>
      </c>
      <c r="BQ351">
        <v>40.200000000000003</v>
      </c>
      <c r="BR351">
        <v>422</v>
      </c>
      <c r="BS351">
        <v>101</v>
      </c>
      <c r="BT351">
        <v>583</v>
      </c>
      <c r="BU351">
        <v>129</v>
      </c>
      <c r="BV351">
        <v>267</v>
      </c>
      <c r="BW351">
        <v>251</v>
      </c>
      <c r="BX351">
        <v>241</v>
      </c>
      <c r="BY351">
        <v>1858</v>
      </c>
      <c r="BZ351">
        <v>1739</v>
      </c>
      <c r="CA351">
        <v>2416</v>
      </c>
      <c r="CB351">
        <v>1682</v>
      </c>
      <c r="CC351">
        <v>73</v>
      </c>
      <c r="CD351">
        <v>0.10117478000000001</v>
      </c>
      <c r="CE351">
        <v>2.4214817000000003E-2</v>
      </c>
      <c r="CF351">
        <v>0.13977464000000001</v>
      </c>
      <c r="CG351">
        <v>3.0927835000000001E-2</v>
      </c>
      <c r="CH351">
        <v>6.4013429999999996E-2</v>
      </c>
      <c r="CI351">
        <v>6.0177415999999997E-2</v>
      </c>
      <c r="CJ351">
        <v>5.7779909999999997E-2</v>
      </c>
      <c r="CK351">
        <v>0.44545669999999998</v>
      </c>
      <c r="CL351">
        <v>0.41692637999999999</v>
      </c>
      <c r="CM351">
        <v>0.57923760000000002</v>
      </c>
      <c r="CN351">
        <v>0.40326062000000001</v>
      </c>
      <c r="CO351">
        <v>1.7501797999999999E-2</v>
      </c>
      <c r="CP351">
        <v>30027</v>
      </c>
      <c r="CQ351">
        <v>24385</v>
      </c>
      <c r="CR351">
        <v>1395</v>
      </c>
      <c r="CS351">
        <v>2286</v>
      </c>
      <c r="CT351">
        <v>451</v>
      </c>
      <c r="CU351">
        <v>0.33760890000000005</v>
      </c>
      <c r="CV351">
        <v>0.55324300000000004</v>
      </c>
      <c r="CW351">
        <v>0.109148115</v>
      </c>
      <c r="CX351">
        <v>124071384</v>
      </c>
      <c r="CY351">
        <v>6</v>
      </c>
      <c r="CZ351">
        <v>1500</v>
      </c>
      <c r="DA351">
        <v>333</v>
      </c>
      <c r="DB351">
        <v>1167</v>
      </c>
      <c r="DC351">
        <v>0.222</v>
      </c>
      <c r="DD351">
        <v>0.77800000000000002</v>
      </c>
    </row>
    <row r="352" spans="1:108" x14ac:dyDescent="0.3">
      <c r="A352">
        <v>350</v>
      </c>
      <c r="B352">
        <v>48750</v>
      </c>
      <c r="C352" s="1" t="s">
        <v>450</v>
      </c>
      <c r="D352">
        <v>285</v>
      </c>
      <c r="E352">
        <v>182</v>
      </c>
      <c r="F352">
        <v>90</v>
      </c>
      <c r="G352">
        <v>92</v>
      </c>
      <c r="H352">
        <f>SUM(male_female_comparison_df[[#This Row],[inhabitants_female]:[inhabitants_male]])</f>
        <v>182</v>
      </c>
      <c r="I352">
        <f>male_female_comparison_df[[#This Row],[INHABITANTS_TOTAL2]]-male_female_comparison_df[[#This Row],[inhabitants_total]]</f>
        <v>0</v>
      </c>
      <c r="J352">
        <f>male_female_comparison_df[[#This Row],[inhabitants_male]]/(male_female_comparison_df[[#This Row],[inhabitants_total]])</f>
        <v>0.50549450549450547</v>
      </c>
      <c r="L352">
        <v>46</v>
      </c>
      <c r="M352">
        <v>5</v>
      </c>
      <c r="N352">
        <v>1</v>
      </c>
      <c r="O352">
        <v>12</v>
      </c>
      <c r="P352">
        <v>8</v>
      </c>
      <c r="Q352">
        <v>5</v>
      </c>
      <c r="R352">
        <v>5</v>
      </c>
      <c r="S352">
        <v>5</v>
      </c>
      <c r="T352">
        <v>8</v>
      </c>
      <c r="U352">
        <v>6</v>
      </c>
      <c r="V352">
        <v>10</v>
      </c>
      <c r="W352">
        <v>14</v>
      </c>
      <c r="X352">
        <v>10</v>
      </c>
      <c r="Y352">
        <v>20</v>
      </c>
      <c r="Z352">
        <v>12</v>
      </c>
      <c r="AA352">
        <v>17</v>
      </c>
      <c r="AB352">
        <v>16</v>
      </c>
      <c r="AC352">
        <v>14</v>
      </c>
      <c r="AD352">
        <v>7</v>
      </c>
      <c r="AE352">
        <v>3</v>
      </c>
      <c r="AF352">
        <v>4</v>
      </c>
      <c r="AG352">
        <v>29.968041999999997</v>
      </c>
      <c r="AH352">
        <v>0.49450550000000004</v>
      </c>
      <c r="AI352">
        <v>0.50549453</v>
      </c>
      <c r="AJ352" s="2">
        <f>SUM(male_female_comparison_df[[#This Row],[inhabitants_proportional_male]],male_female_comparison_df[[#This Row],[inhabitants_proportional_female]])</f>
        <v>1.00000003</v>
      </c>
      <c r="AK352" s="2">
        <f>male_female_comparison_df[[#This Row],[inhabitants_proportional_male]]-male_female_comparison_df[[#This Row],[PROPORTIONAL MALE]]</f>
        <v>2.4505494522486515E-8</v>
      </c>
      <c r="AL352" s="2">
        <f t="shared" si="5"/>
        <v>-0.46793335875704306</v>
      </c>
      <c r="AM352">
        <v>2.7472528E-2</v>
      </c>
      <c r="AN352">
        <v>5.4945056000000004E-3</v>
      </c>
      <c r="AO352">
        <v>6.5934069999999997E-2</v>
      </c>
      <c r="AP352">
        <v>4.3956044999999999E-2</v>
      </c>
      <c r="AQ352">
        <v>2.7472528E-2</v>
      </c>
      <c r="AR352">
        <v>2.7472528E-2</v>
      </c>
      <c r="AS352">
        <v>2.7472528E-2</v>
      </c>
      <c r="AT352">
        <v>4.3956044999999999E-2</v>
      </c>
      <c r="AU352">
        <v>3.2967034999999999E-2</v>
      </c>
      <c r="AV352">
        <v>5.4945055E-2</v>
      </c>
      <c r="AW352">
        <v>7.6923080000000005E-2</v>
      </c>
      <c r="AX352">
        <v>5.4945055E-2</v>
      </c>
      <c r="AY352">
        <v>0.10989011</v>
      </c>
      <c r="AZ352">
        <v>6.5934069999999997E-2</v>
      </c>
      <c r="BA352">
        <v>9.3406594999999995E-2</v>
      </c>
      <c r="BB352">
        <v>8.7912089999999998E-2</v>
      </c>
      <c r="BC352">
        <v>7.6923080000000005E-2</v>
      </c>
      <c r="BD352">
        <v>3.8461540000000002E-2</v>
      </c>
      <c r="BE352">
        <v>1.6483517E-2</v>
      </c>
      <c r="BF352">
        <v>2.1978022999999999E-2</v>
      </c>
      <c r="BG352">
        <v>22379</v>
      </c>
      <c r="BH352">
        <v>20585</v>
      </c>
      <c r="BI352">
        <v>33</v>
      </c>
      <c r="BJ352">
        <v>90</v>
      </c>
      <c r="BK352">
        <v>26</v>
      </c>
      <c r="BL352">
        <v>0.18539326</v>
      </c>
      <c r="BM352">
        <v>0.50561800000000001</v>
      </c>
      <c r="BN352">
        <v>0.14606741000000001</v>
      </c>
      <c r="BO352">
        <v>85</v>
      </c>
      <c r="BP352">
        <v>2.1</v>
      </c>
      <c r="BQ352">
        <v>48.9</v>
      </c>
      <c r="BR352">
        <v>7</v>
      </c>
      <c r="BS352">
        <v>1</v>
      </c>
      <c r="BT352">
        <v>19</v>
      </c>
      <c r="BU352">
        <v>4</v>
      </c>
      <c r="BV352">
        <v>5</v>
      </c>
      <c r="BW352">
        <v>9</v>
      </c>
      <c r="BX352">
        <v>10</v>
      </c>
      <c r="BY352">
        <v>38</v>
      </c>
      <c r="BZ352">
        <v>28</v>
      </c>
      <c r="CA352">
        <v>77</v>
      </c>
      <c r="CB352">
        <v>7</v>
      </c>
      <c r="CC352">
        <v>1</v>
      </c>
      <c r="CD352">
        <v>8.2352939999999999E-2</v>
      </c>
      <c r="CE352">
        <v>1.1764706000000002E-2</v>
      </c>
      <c r="CF352">
        <v>0.22352941000000001</v>
      </c>
      <c r="CG352">
        <v>4.7058824000000006E-2</v>
      </c>
      <c r="CH352">
        <v>5.8823529999999999E-2</v>
      </c>
      <c r="CI352">
        <v>0.105882354</v>
      </c>
      <c r="CJ352">
        <v>0.11764706</v>
      </c>
      <c r="CK352">
        <v>0.44705883000000002</v>
      </c>
      <c r="CL352">
        <v>0.32941176999999999</v>
      </c>
      <c r="CM352">
        <v>0.90588236</v>
      </c>
      <c r="CN352">
        <v>8.2352939999999999E-2</v>
      </c>
      <c r="CO352">
        <v>1.1764706000000002E-2</v>
      </c>
      <c r="CP352">
        <v>39406</v>
      </c>
      <c r="CQ352">
        <v>35594</v>
      </c>
      <c r="CR352">
        <v>15</v>
      </c>
      <c r="CS352">
        <v>50</v>
      </c>
      <c r="CT352">
        <v>20</v>
      </c>
      <c r="CU352">
        <v>0.17647060000000001</v>
      </c>
      <c r="CV352">
        <v>0.58823530000000002</v>
      </c>
      <c r="CW352">
        <v>0.23529412</v>
      </c>
      <c r="CX352">
        <v>3349544</v>
      </c>
      <c r="CY352">
        <v>13</v>
      </c>
      <c r="CZ352">
        <v>93</v>
      </c>
      <c r="DA352">
        <v>11</v>
      </c>
      <c r="DB352">
        <v>82</v>
      </c>
      <c r="DC352">
        <v>0.11827957</v>
      </c>
      <c r="DD352">
        <v>0.88172039999999996</v>
      </c>
    </row>
    <row r="353" spans="1:108" x14ac:dyDescent="0.3">
      <c r="A353">
        <v>351</v>
      </c>
      <c r="B353">
        <v>48810</v>
      </c>
      <c r="C353" s="1" t="s">
        <v>451</v>
      </c>
      <c r="D353">
        <v>285</v>
      </c>
      <c r="E353">
        <v>784</v>
      </c>
      <c r="F353">
        <v>366</v>
      </c>
      <c r="G353">
        <v>418</v>
      </c>
      <c r="H353">
        <f>SUM(male_female_comparison_df[[#This Row],[inhabitants_female]:[inhabitants_male]])</f>
        <v>784</v>
      </c>
      <c r="I353">
        <f>male_female_comparison_df[[#This Row],[INHABITANTS_TOTAL2]]-male_female_comparison_df[[#This Row],[inhabitants_total]]</f>
        <v>0</v>
      </c>
      <c r="J353">
        <f>male_female_comparison_df[[#This Row],[inhabitants_male]]/(male_female_comparison_df[[#This Row],[inhabitants_total]])</f>
        <v>0.53316326530612246</v>
      </c>
      <c r="L353">
        <v>41</v>
      </c>
      <c r="M353">
        <v>26</v>
      </c>
      <c r="N353">
        <v>43</v>
      </c>
      <c r="O353">
        <v>66</v>
      </c>
      <c r="P353">
        <v>37</v>
      </c>
      <c r="Q353">
        <v>25</v>
      </c>
      <c r="R353">
        <v>12</v>
      </c>
      <c r="S353">
        <v>19</v>
      </c>
      <c r="T353">
        <v>30</v>
      </c>
      <c r="U353">
        <v>49</v>
      </c>
      <c r="V353">
        <v>53</v>
      </c>
      <c r="W353">
        <v>50</v>
      </c>
      <c r="X353">
        <v>46</v>
      </c>
      <c r="Y353">
        <v>58</v>
      </c>
      <c r="Z353">
        <v>56</v>
      </c>
      <c r="AA353">
        <v>55</v>
      </c>
      <c r="AB353">
        <v>42</v>
      </c>
      <c r="AC353">
        <v>46</v>
      </c>
      <c r="AD353">
        <v>35</v>
      </c>
      <c r="AE353">
        <v>21</v>
      </c>
      <c r="AF353">
        <v>15</v>
      </c>
      <c r="AG353">
        <v>47.674929999999996</v>
      </c>
      <c r="AH353">
        <v>0.46683671999999998</v>
      </c>
      <c r="AI353">
        <v>0.53316324999999998</v>
      </c>
      <c r="AJ353" s="2">
        <f>SUM(male_female_comparison_df[[#This Row],[inhabitants_proportional_male]],male_female_comparison_df[[#This Row],[inhabitants_proportional_female]])</f>
        <v>0.99999996999999996</v>
      </c>
      <c r="AK353" s="2">
        <f>male_female_comparison_df[[#This Row],[inhabitants_proportional_male]]-male_female_comparison_df[[#This Row],[PROPORTIONAL MALE]]</f>
        <v>-1.5306122480573947E-8</v>
      </c>
      <c r="AL353" s="2">
        <f t="shared" si="5"/>
        <v>-0.46793335875704306</v>
      </c>
      <c r="AM353">
        <v>3.3163263999999998E-2</v>
      </c>
      <c r="AN353">
        <v>5.4846939999999997E-2</v>
      </c>
      <c r="AO353">
        <v>8.4183670000000002E-2</v>
      </c>
      <c r="AP353">
        <v>4.7193877000000002E-2</v>
      </c>
      <c r="AQ353">
        <v>3.1887754999999997E-2</v>
      </c>
      <c r="AR353">
        <v>1.5306123E-2</v>
      </c>
      <c r="AS353">
        <v>2.4234692999999998E-2</v>
      </c>
      <c r="AT353">
        <v>3.8265306999999998E-2</v>
      </c>
      <c r="AU353">
        <v>6.25E-2</v>
      </c>
      <c r="AV353">
        <v>6.7602040000000002E-2</v>
      </c>
      <c r="AW353">
        <v>6.3775509999999994E-2</v>
      </c>
      <c r="AX353">
        <v>5.8673469999999998E-2</v>
      </c>
      <c r="AY353">
        <v>7.397959400000001E-2</v>
      </c>
      <c r="AZ353">
        <v>7.1428574999999994E-2</v>
      </c>
      <c r="BA353">
        <v>7.0153060000000003E-2</v>
      </c>
      <c r="BB353">
        <v>5.3571430000000003E-2</v>
      </c>
      <c r="BC353">
        <v>5.8673469999999998E-2</v>
      </c>
      <c r="BD353">
        <v>4.4642859999999999E-2</v>
      </c>
      <c r="BE353">
        <v>2.6785715000000002E-2</v>
      </c>
      <c r="BF353">
        <v>1.9132652999999999E-2</v>
      </c>
      <c r="BG353">
        <v>23339</v>
      </c>
      <c r="BH353">
        <v>21247</v>
      </c>
      <c r="BI353">
        <v>112</v>
      </c>
      <c r="BJ353">
        <v>353</v>
      </c>
      <c r="BK353">
        <v>119</v>
      </c>
      <c r="BL353">
        <v>0.14414415</v>
      </c>
      <c r="BM353">
        <v>0.45431146</v>
      </c>
      <c r="BN353">
        <v>0.15315314999999999</v>
      </c>
      <c r="BO353">
        <v>319</v>
      </c>
      <c r="BP353">
        <v>2.5</v>
      </c>
      <c r="BQ353">
        <v>42.5</v>
      </c>
      <c r="BR353">
        <v>10</v>
      </c>
      <c r="BS353">
        <v>3</v>
      </c>
      <c r="BT353">
        <v>100</v>
      </c>
      <c r="BU353">
        <v>25</v>
      </c>
      <c r="BV353">
        <v>49</v>
      </c>
      <c r="BW353">
        <v>47</v>
      </c>
      <c r="BX353">
        <v>39</v>
      </c>
      <c r="BY353">
        <v>111</v>
      </c>
      <c r="BZ353">
        <v>110</v>
      </c>
      <c r="CA353">
        <v>286</v>
      </c>
      <c r="CB353">
        <v>23</v>
      </c>
      <c r="CC353">
        <v>10</v>
      </c>
      <c r="CD353">
        <v>3.1347963999999999E-2</v>
      </c>
      <c r="CE353">
        <v>9.4043879999999996E-3</v>
      </c>
      <c r="CF353">
        <v>0.31347963000000001</v>
      </c>
      <c r="CG353">
        <v>7.8369910000000001E-2</v>
      </c>
      <c r="CH353">
        <v>0.15360500999999999</v>
      </c>
      <c r="CI353">
        <v>0.14733542999999999</v>
      </c>
      <c r="CJ353">
        <v>0.122257054</v>
      </c>
      <c r="CK353">
        <v>0.34796238000000002</v>
      </c>
      <c r="CL353">
        <v>0.34482759999999996</v>
      </c>
      <c r="CM353">
        <v>0.89655169999999995</v>
      </c>
      <c r="CN353">
        <v>7.2100310000000001E-2</v>
      </c>
      <c r="CO353">
        <v>3.1347963999999999E-2</v>
      </c>
      <c r="CP353">
        <v>43044</v>
      </c>
      <c r="CQ353">
        <v>39474</v>
      </c>
      <c r="CR353">
        <v>57</v>
      </c>
      <c r="CS353">
        <v>201</v>
      </c>
      <c r="CT353">
        <v>60</v>
      </c>
      <c r="CU353">
        <v>0.17924528000000001</v>
      </c>
      <c r="CV353">
        <v>0.63207550000000001</v>
      </c>
      <c r="CW353">
        <v>0.18867924999999999</v>
      </c>
      <c r="CX353">
        <v>13687979</v>
      </c>
      <c r="CY353">
        <v>73</v>
      </c>
      <c r="CZ353">
        <v>371</v>
      </c>
      <c r="DA353">
        <v>60</v>
      </c>
      <c r="DB353">
        <v>311</v>
      </c>
      <c r="DC353">
        <v>0.16172507</v>
      </c>
      <c r="DD353">
        <v>0.83827496000000001</v>
      </c>
    </row>
    <row r="354" spans="1:108" x14ac:dyDescent="0.3">
      <c r="A354">
        <v>352</v>
      </c>
      <c r="B354">
        <v>49210</v>
      </c>
      <c r="C354" s="1" t="s">
        <v>452</v>
      </c>
      <c r="D354">
        <v>624</v>
      </c>
      <c r="E354">
        <v>1017</v>
      </c>
      <c r="F354">
        <v>545</v>
      </c>
      <c r="G354">
        <v>472</v>
      </c>
      <c r="H354">
        <f>SUM(male_female_comparison_df[[#This Row],[inhabitants_female]:[inhabitants_male]])</f>
        <v>1017</v>
      </c>
      <c r="I354">
        <f>male_female_comparison_df[[#This Row],[INHABITANTS_TOTAL2]]-male_female_comparison_df[[#This Row],[inhabitants_total]]</f>
        <v>0</v>
      </c>
      <c r="J354">
        <f>male_female_comparison_df[[#This Row],[inhabitants_male]]/(male_female_comparison_df[[#This Row],[inhabitants_total]])</f>
        <v>0.464110127826942</v>
      </c>
      <c r="L354">
        <v>44</v>
      </c>
      <c r="M354">
        <v>29</v>
      </c>
      <c r="N354">
        <v>49</v>
      </c>
      <c r="O354">
        <v>77</v>
      </c>
      <c r="P354">
        <v>41</v>
      </c>
      <c r="Q354">
        <v>22</v>
      </c>
      <c r="R354">
        <v>20</v>
      </c>
      <c r="S354">
        <v>37</v>
      </c>
      <c r="T354">
        <v>40</v>
      </c>
      <c r="U354">
        <v>56</v>
      </c>
      <c r="V354">
        <v>53</v>
      </c>
      <c r="W354">
        <v>49</v>
      </c>
      <c r="X354">
        <v>63</v>
      </c>
      <c r="Y354">
        <v>62</v>
      </c>
      <c r="Z354">
        <v>66</v>
      </c>
      <c r="AA354">
        <v>89</v>
      </c>
      <c r="AB354">
        <v>84</v>
      </c>
      <c r="AC354">
        <v>83</v>
      </c>
      <c r="AD354">
        <v>51</v>
      </c>
      <c r="AE354">
        <v>17</v>
      </c>
      <c r="AF354">
        <v>29</v>
      </c>
      <c r="AG354">
        <v>687.51195999999993</v>
      </c>
      <c r="AH354">
        <v>0.53588986000000005</v>
      </c>
      <c r="AI354">
        <v>0.46411014</v>
      </c>
      <c r="AJ354" s="2">
        <f>SUM(male_female_comparison_df[[#This Row],[inhabitants_proportional_male]],male_female_comparison_df[[#This Row],[inhabitants_proportional_female]])</f>
        <v>1</v>
      </c>
      <c r="AK354" s="2">
        <f>male_female_comparison_df[[#This Row],[inhabitants_proportional_male]]-male_female_comparison_df[[#This Row],[PROPORTIONAL MALE]]</f>
        <v>1.217305800604862E-8</v>
      </c>
      <c r="AL354" s="2">
        <f t="shared" si="5"/>
        <v>-0.46793335875704306</v>
      </c>
      <c r="AM354">
        <v>2.8515240000000001E-2</v>
      </c>
      <c r="AN354">
        <v>4.8180923000000001E-2</v>
      </c>
      <c r="AO354">
        <v>7.5712879999999996E-2</v>
      </c>
      <c r="AP354">
        <v>4.0314651999999999E-2</v>
      </c>
      <c r="AQ354">
        <v>2.1632252000000001E-2</v>
      </c>
      <c r="AR354">
        <v>1.9665683E-2</v>
      </c>
      <c r="AS354">
        <v>3.6381512999999997E-2</v>
      </c>
      <c r="AT354">
        <v>3.9331365E-2</v>
      </c>
      <c r="AU354">
        <v>5.5063914999999998E-2</v>
      </c>
      <c r="AV354">
        <v>5.2114062000000003E-2</v>
      </c>
      <c r="AW354">
        <v>4.8180923000000001E-2</v>
      </c>
      <c r="AX354">
        <v>6.1946902000000005E-2</v>
      </c>
      <c r="AY354">
        <v>6.0963620000000003E-2</v>
      </c>
      <c r="AZ354">
        <v>6.4896755E-2</v>
      </c>
      <c r="BA354">
        <v>8.7512290000000006E-2</v>
      </c>
      <c r="BB354">
        <v>8.2595870000000002E-2</v>
      </c>
      <c r="BC354">
        <v>8.1612589999999999E-2</v>
      </c>
      <c r="BD354">
        <v>5.0147492000000002E-2</v>
      </c>
      <c r="BE354">
        <v>1.6715830000000001E-2</v>
      </c>
      <c r="BF354">
        <v>2.8515240000000001E-2</v>
      </c>
      <c r="BG354">
        <v>24920</v>
      </c>
      <c r="BH354">
        <v>22049</v>
      </c>
      <c r="BI354">
        <v>138</v>
      </c>
      <c r="BJ354">
        <v>504</v>
      </c>
      <c r="BK354">
        <v>150</v>
      </c>
      <c r="BL354">
        <v>0.13800000000000001</v>
      </c>
      <c r="BM354">
        <v>0.504</v>
      </c>
      <c r="BN354">
        <v>0.15</v>
      </c>
      <c r="BO354">
        <v>462</v>
      </c>
      <c r="BP354">
        <v>2.2000000000000002</v>
      </c>
      <c r="BQ354">
        <v>46.2</v>
      </c>
      <c r="BR354">
        <v>18</v>
      </c>
      <c r="BS354">
        <v>9</v>
      </c>
      <c r="BT354">
        <v>114</v>
      </c>
      <c r="BU354">
        <v>26</v>
      </c>
      <c r="BV354">
        <v>53</v>
      </c>
      <c r="BW354">
        <v>54</v>
      </c>
      <c r="BX354">
        <v>50</v>
      </c>
      <c r="BY354">
        <v>176</v>
      </c>
      <c r="BZ354">
        <v>174</v>
      </c>
      <c r="CA354">
        <v>393</v>
      </c>
      <c r="CB354">
        <v>66</v>
      </c>
      <c r="CC354">
        <v>3</v>
      </c>
      <c r="CD354">
        <v>3.8961037999999996E-2</v>
      </c>
      <c r="CE354">
        <v>1.9480518999999998E-2</v>
      </c>
      <c r="CF354">
        <v>0.24675325000000001</v>
      </c>
      <c r="CG354">
        <v>5.6277054999999999E-2</v>
      </c>
      <c r="CH354">
        <v>0.114718616</v>
      </c>
      <c r="CI354">
        <v>0.11688311400000001</v>
      </c>
      <c r="CJ354">
        <v>0.10822511</v>
      </c>
      <c r="CK354">
        <v>0.38095240000000002</v>
      </c>
      <c r="CL354">
        <v>0.37662336000000002</v>
      </c>
      <c r="CM354">
        <v>0.85064936000000002</v>
      </c>
      <c r="CN354">
        <v>0.14285714999999999</v>
      </c>
      <c r="CO354">
        <v>6.4935065000000002E-3</v>
      </c>
      <c r="CP354">
        <v>42999</v>
      </c>
      <c r="CQ354">
        <v>35374</v>
      </c>
      <c r="CR354">
        <v>80</v>
      </c>
      <c r="CS354">
        <v>296</v>
      </c>
      <c r="CT354">
        <v>81</v>
      </c>
      <c r="CU354">
        <v>0.17505470000000001</v>
      </c>
      <c r="CV354">
        <v>0.64770240000000001</v>
      </c>
      <c r="CW354">
        <v>0.17724288999999999</v>
      </c>
      <c r="CX354">
        <v>19650572</v>
      </c>
      <c r="CY354">
        <v>11</v>
      </c>
      <c r="CZ354">
        <v>322</v>
      </c>
      <c r="DA354">
        <v>23</v>
      </c>
      <c r="DB354">
        <v>299</v>
      </c>
      <c r="DC354">
        <v>7.1428574999999994E-2</v>
      </c>
      <c r="DD354">
        <v>0.92857140000000005</v>
      </c>
    </row>
    <row r="355" spans="1:108" x14ac:dyDescent="0.3">
      <c r="A355">
        <v>353</v>
      </c>
      <c r="B355">
        <v>49220</v>
      </c>
      <c r="C355" s="1" t="s">
        <v>453</v>
      </c>
      <c r="D355">
        <v>624</v>
      </c>
      <c r="E355">
        <v>1815</v>
      </c>
      <c r="F355">
        <v>908</v>
      </c>
      <c r="G355">
        <v>907</v>
      </c>
      <c r="H355">
        <f>SUM(male_female_comparison_df[[#This Row],[inhabitants_female]:[inhabitants_male]])</f>
        <v>1815</v>
      </c>
      <c r="I355">
        <f>male_female_comparison_df[[#This Row],[INHABITANTS_TOTAL2]]-male_female_comparison_df[[#This Row],[inhabitants_total]]</f>
        <v>0</v>
      </c>
      <c r="J355">
        <f>male_female_comparison_df[[#This Row],[inhabitants_male]]/(male_female_comparison_df[[#This Row],[inhabitants_total]])</f>
        <v>0.4997245179063361</v>
      </c>
      <c r="L355">
        <v>45</v>
      </c>
      <c r="M355">
        <v>45</v>
      </c>
      <c r="N355">
        <v>91</v>
      </c>
      <c r="O355">
        <v>119</v>
      </c>
      <c r="P355">
        <v>65</v>
      </c>
      <c r="Q355">
        <v>43</v>
      </c>
      <c r="R355">
        <v>45</v>
      </c>
      <c r="S355">
        <v>40</v>
      </c>
      <c r="T355">
        <v>45</v>
      </c>
      <c r="U355">
        <v>105</v>
      </c>
      <c r="V355">
        <v>111</v>
      </c>
      <c r="W355">
        <v>124</v>
      </c>
      <c r="X355">
        <v>152</v>
      </c>
      <c r="Y355">
        <v>148</v>
      </c>
      <c r="Z355">
        <v>140</v>
      </c>
      <c r="AA355">
        <v>115</v>
      </c>
      <c r="AB355">
        <v>143</v>
      </c>
      <c r="AC355">
        <v>78</v>
      </c>
      <c r="AD355">
        <v>75</v>
      </c>
      <c r="AE355">
        <v>60</v>
      </c>
      <c r="AF355">
        <v>71</v>
      </c>
      <c r="AG355">
        <v>17.025507000000001</v>
      </c>
      <c r="AH355">
        <v>0.50027549999999998</v>
      </c>
      <c r="AI355">
        <v>0.49972450000000002</v>
      </c>
      <c r="AJ355" s="2">
        <f>SUM(male_female_comparison_df[[#This Row],[inhabitants_proportional_male]],male_female_comparison_df[[#This Row],[inhabitants_proportional_female]])</f>
        <v>1</v>
      </c>
      <c r="AK355" s="2">
        <f>male_female_comparison_df[[#This Row],[inhabitants_proportional_male]]-male_female_comparison_df[[#This Row],[PROPORTIONAL MALE]]</f>
        <v>-1.7906336080564245E-8</v>
      </c>
      <c r="AL355" s="2">
        <f t="shared" si="5"/>
        <v>-0.46793335875704306</v>
      </c>
      <c r="AM355">
        <v>2.4793388E-2</v>
      </c>
      <c r="AN355">
        <v>5.013774E-2</v>
      </c>
      <c r="AO355">
        <v>6.5564739999999996E-2</v>
      </c>
      <c r="AP355">
        <v>3.5812672000000004E-2</v>
      </c>
      <c r="AQ355">
        <v>2.3691460000000001E-2</v>
      </c>
      <c r="AR355">
        <v>2.4793388E-2</v>
      </c>
      <c r="AS355">
        <v>2.2038567999999998E-2</v>
      </c>
      <c r="AT355">
        <v>2.4793388E-2</v>
      </c>
      <c r="AU355">
        <v>5.7851239999999998E-2</v>
      </c>
      <c r="AV355">
        <v>6.1157024999999997E-2</v>
      </c>
      <c r="AW355">
        <v>6.8319560000000001E-2</v>
      </c>
      <c r="AX355">
        <v>8.3746559999999998E-2</v>
      </c>
      <c r="AY355">
        <v>8.1542699999999996E-2</v>
      </c>
      <c r="AZ355">
        <v>7.713499E-2</v>
      </c>
      <c r="BA355">
        <v>6.3360885000000006E-2</v>
      </c>
      <c r="BB355">
        <v>7.8787880000000005E-2</v>
      </c>
      <c r="BC355">
        <v>4.2975205999999995E-2</v>
      </c>
      <c r="BD355">
        <v>4.1322312999999999E-2</v>
      </c>
      <c r="BE355">
        <v>3.305785E-2</v>
      </c>
      <c r="BF355">
        <v>3.9118457999999995E-2</v>
      </c>
      <c r="BG355">
        <v>24026</v>
      </c>
      <c r="BH355">
        <v>21239</v>
      </c>
      <c r="BI355">
        <v>279</v>
      </c>
      <c r="BJ355">
        <v>842</v>
      </c>
      <c r="BK355">
        <v>340</v>
      </c>
      <c r="BL355">
        <v>0.15380374999999999</v>
      </c>
      <c r="BM355">
        <v>0.46416759999999996</v>
      </c>
      <c r="BN355">
        <v>0.18743110000000002</v>
      </c>
      <c r="BO355">
        <v>796</v>
      </c>
      <c r="BP355">
        <v>2.2000000000000002</v>
      </c>
      <c r="BQ355">
        <v>47.3</v>
      </c>
      <c r="BR355">
        <v>18</v>
      </c>
      <c r="BS355">
        <v>11</v>
      </c>
      <c r="BT355">
        <v>208</v>
      </c>
      <c r="BU355">
        <v>40</v>
      </c>
      <c r="BV355">
        <v>93</v>
      </c>
      <c r="BW355">
        <v>91</v>
      </c>
      <c r="BX355">
        <v>89</v>
      </c>
      <c r="BY355">
        <v>309</v>
      </c>
      <c r="BZ355">
        <v>285</v>
      </c>
      <c r="CA355">
        <v>699</v>
      </c>
      <c r="CB355">
        <v>76</v>
      </c>
      <c r="CC355">
        <v>21</v>
      </c>
      <c r="CD355">
        <v>2.2613065000000002E-2</v>
      </c>
      <c r="CE355">
        <v>1.3819096000000001E-2</v>
      </c>
      <c r="CF355">
        <v>0.26130651999999999</v>
      </c>
      <c r="CG355">
        <v>5.0251257000000001E-2</v>
      </c>
      <c r="CH355">
        <v>0.11683417</v>
      </c>
      <c r="CI355">
        <v>0.11432160400000001</v>
      </c>
      <c r="CJ355">
        <v>0.111809045</v>
      </c>
      <c r="CK355">
        <v>0.38819094999999998</v>
      </c>
      <c r="CL355">
        <v>0.35804020000000003</v>
      </c>
      <c r="CM355">
        <v>0.87814069999999989</v>
      </c>
      <c r="CN355">
        <v>9.5477389999999995E-2</v>
      </c>
      <c r="CO355">
        <v>2.6381910000000001E-2</v>
      </c>
      <c r="CP355">
        <v>43068</v>
      </c>
      <c r="CQ355">
        <v>38553</v>
      </c>
      <c r="CR355">
        <v>152</v>
      </c>
      <c r="CS355">
        <v>480</v>
      </c>
      <c r="CT355">
        <v>168</v>
      </c>
      <c r="CU355">
        <v>0.19</v>
      </c>
      <c r="CV355">
        <v>0.6</v>
      </c>
      <c r="CW355">
        <v>0.21</v>
      </c>
      <c r="CX355">
        <v>34454128</v>
      </c>
      <c r="CY355">
        <v>630</v>
      </c>
      <c r="CZ355">
        <v>950</v>
      </c>
      <c r="DA355">
        <v>195</v>
      </c>
      <c r="DB355">
        <v>755</v>
      </c>
      <c r="DC355">
        <v>0.20526315000000001</v>
      </c>
      <c r="DD355">
        <v>0.79473685999999999</v>
      </c>
    </row>
    <row r="356" spans="1:108" x14ac:dyDescent="0.3">
      <c r="A356">
        <v>354</v>
      </c>
      <c r="B356">
        <v>49290</v>
      </c>
      <c r="C356" s="1" t="s">
        <v>454</v>
      </c>
      <c r="D356">
        <v>624</v>
      </c>
      <c r="E356">
        <v>416</v>
      </c>
      <c r="F356">
        <v>205</v>
      </c>
      <c r="G356">
        <v>211</v>
      </c>
      <c r="H356">
        <f>SUM(male_female_comparison_df[[#This Row],[inhabitants_female]:[inhabitants_male]])</f>
        <v>416</v>
      </c>
      <c r="I356">
        <f>male_female_comparison_df[[#This Row],[INHABITANTS_TOTAL2]]-male_female_comparison_df[[#This Row],[inhabitants_total]]</f>
        <v>0</v>
      </c>
      <c r="J356">
        <f>male_female_comparison_df[[#This Row],[inhabitants_male]]/(male_female_comparison_df[[#This Row],[inhabitants_total]])</f>
        <v>0.50721153846153844</v>
      </c>
      <c r="L356">
        <v>48</v>
      </c>
      <c r="M356">
        <v>7</v>
      </c>
      <c r="N356">
        <v>18</v>
      </c>
      <c r="O356">
        <v>22</v>
      </c>
      <c r="P356">
        <v>5</v>
      </c>
      <c r="Q356">
        <v>9</v>
      </c>
      <c r="R356">
        <v>10</v>
      </c>
      <c r="S356">
        <v>17</v>
      </c>
      <c r="T356">
        <v>14</v>
      </c>
      <c r="U356">
        <v>20</v>
      </c>
      <c r="V356">
        <v>19</v>
      </c>
      <c r="W356">
        <v>19</v>
      </c>
      <c r="X356">
        <v>33</v>
      </c>
      <c r="Y356">
        <v>35</v>
      </c>
      <c r="Z356">
        <v>35</v>
      </c>
      <c r="AA356">
        <v>44</v>
      </c>
      <c r="AB356">
        <v>39</v>
      </c>
      <c r="AC356">
        <v>20</v>
      </c>
      <c r="AD356">
        <v>19</v>
      </c>
      <c r="AE356">
        <v>16</v>
      </c>
      <c r="AF356">
        <v>15</v>
      </c>
      <c r="AG356">
        <v>4.4800719999999998</v>
      </c>
      <c r="AH356">
        <v>0.49278845999999998</v>
      </c>
      <c r="AI356">
        <v>0.50721156999999994</v>
      </c>
      <c r="AJ356" s="2">
        <f>SUM(male_female_comparison_df[[#This Row],[inhabitants_proportional_male]],male_female_comparison_df[[#This Row],[inhabitants_proportional_female]])</f>
        <v>1.0000000299999998</v>
      </c>
      <c r="AK356" s="2">
        <f>male_female_comparison_df[[#This Row],[inhabitants_proportional_male]]-male_female_comparison_df[[#This Row],[PROPORTIONAL MALE]]</f>
        <v>3.1538461509050819E-8</v>
      </c>
      <c r="AL356" s="2">
        <f t="shared" si="5"/>
        <v>-0.46793335875704306</v>
      </c>
      <c r="AM356">
        <v>1.6826924E-2</v>
      </c>
      <c r="AN356">
        <v>4.3269232000000005E-2</v>
      </c>
      <c r="AO356">
        <v>5.2884615999999995E-2</v>
      </c>
      <c r="AP356">
        <v>1.2019231000000002E-2</v>
      </c>
      <c r="AQ356">
        <v>2.1634616000000002E-2</v>
      </c>
      <c r="AR356">
        <v>2.4038462000000003E-2</v>
      </c>
      <c r="AS356">
        <v>4.0865383999999998E-2</v>
      </c>
      <c r="AT356">
        <v>3.3653848E-2</v>
      </c>
      <c r="AU356">
        <v>4.8076924000000007E-2</v>
      </c>
      <c r="AV356">
        <v>4.5673075999999993E-2</v>
      </c>
      <c r="AW356">
        <v>4.5673075999999993E-2</v>
      </c>
      <c r="AX356">
        <v>7.9326919999999995E-2</v>
      </c>
      <c r="AY356">
        <v>8.4134615999999995E-2</v>
      </c>
      <c r="AZ356">
        <v>8.4134615999999995E-2</v>
      </c>
      <c r="BA356">
        <v>0.10576923000000001</v>
      </c>
      <c r="BB356">
        <v>9.375E-2</v>
      </c>
      <c r="BC356">
        <v>4.8076924000000007E-2</v>
      </c>
      <c r="BD356">
        <v>4.5673075999999993E-2</v>
      </c>
      <c r="BE356">
        <v>3.8461540000000002E-2</v>
      </c>
      <c r="BF356">
        <v>3.6057692000000002E-2</v>
      </c>
      <c r="BG356">
        <v>22308</v>
      </c>
      <c r="BH356">
        <v>20470</v>
      </c>
      <c r="BI356">
        <v>79</v>
      </c>
      <c r="BJ356">
        <v>212</v>
      </c>
      <c r="BK356">
        <v>74</v>
      </c>
      <c r="BL356">
        <v>0.17995443999999999</v>
      </c>
      <c r="BM356">
        <v>0.48291572999999999</v>
      </c>
      <c r="BN356">
        <v>0.16856492000000001</v>
      </c>
      <c r="BO356">
        <v>184</v>
      </c>
      <c r="BP356">
        <v>2.2999999999999998</v>
      </c>
      <c r="BQ356">
        <v>49.2</v>
      </c>
      <c r="BR356">
        <v>4</v>
      </c>
      <c r="BS356">
        <v>3</v>
      </c>
      <c r="BT356">
        <v>35</v>
      </c>
      <c r="BU356">
        <v>7</v>
      </c>
      <c r="BV356">
        <v>15</v>
      </c>
      <c r="BW356">
        <v>15</v>
      </c>
      <c r="BX356">
        <v>14</v>
      </c>
      <c r="BY356">
        <v>74</v>
      </c>
      <c r="BZ356">
        <v>76</v>
      </c>
      <c r="CA356">
        <v>170</v>
      </c>
      <c r="CB356">
        <v>10</v>
      </c>
      <c r="CC356">
        <v>4</v>
      </c>
      <c r="CD356">
        <v>2.1739129999999999E-2</v>
      </c>
      <c r="CE356">
        <v>1.6304348E-2</v>
      </c>
      <c r="CF356">
        <v>0.19021738999999999</v>
      </c>
      <c r="CG356">
        <v>3.8043476999999999E-2</v>
      </c>
      <c r="CH356">
        <v>8.1521739999999995E-2</v>
      </c>
      <c r="CI356">
        <v>8.1521739999999995E-2</v>
      </c>
      <c r="CJ356">
        <v>7.608695E-2</v>
      </c>
      <c r="CK356">
        <v>0.40217390000000003</v>
      </c>
      <c r="CL356">
        <v>0.41304347000000002</v>
      </c>
      <c r="CM356">
        <v>0.92391305999999995</v>
      </c>
      <c r="CN356">
        <v>5.4347824000000003E-2</v>
      </c>
      <c r="CO356">
        <v>2.1739129999999999E-2</v>
      </c>
      <c r="CP356">
        <v>43728</v>
      </c>
      <c r="CQ356">
        <v>37731</v>
      </c>
      <c r="CR356">
        <v>37</v>
      </c>
      <c r="CS356">
        <v>115</v>
      </c>
      <c r="CT356">
        <v>35</v>
      </c>
      <c r="CU356">
        <v>0.19786096</v>
      </c>
      <c r="CV356">
        <v>0.61497325000000003</v>
      </c>
      <c r="CW356">
        <v>0.18716578</v>
      </c>
      <c r="CX356">
        <v>8177132</v>
      </c>
      <c r="CY356">
        <v>257</v>
      </c>
      <c r="CZ356">
        <v>258</v>
      </c>
      <c r="DA356">
        <v>31</v>
      </c>
      <c r="DB356">
        <v>227</v>
      </c>
      <c r="DC356">
        <v>0.12015504</v>
      </c>
      <c r="DD356">
        <v>0.87984496000000001</v>
      </c>
    </row>
    <row r="357" spans="1:108" x14ac:dyDescent="0.3">
      <c r="A357">
        <v>355</v>
      </c>
      <c r="B357">
        <v>49410</v>
      </c>
      <c r="C357" s="1" t="s">
        <v>455</v>
      </c>
      <c r="D357">
        <v>75</v>
      </c>
      <c r="E357">
        <v>1952</v>
      </c>
      <c r="F357">
        <v>947</v>
      </c>
      <c r="G357">
        <v>1005</v>
      </c>
      <c r="H357">
        <f>SUM(male_female_comparison_df[[#This Row],[inhabitants_female]:[inhabitants_male]])</f>
        <v>1952</v>
      </c>
      <c r="I357">
        <f>male_female_comparison_df[[#This Row],[INHABITANTS_TOTAL2]]-male_female_comparison_df[[#This Row],[inhabitants_total]]</f>
        <v>0</v>
      </c>
      <c r="J357">
        <f>male_female_comparison_df[[#This Row],[inhabitants_male]]/(male_female_comparison_df[[#This Row],[inhabitants_total]])</f>
        <v>0.51485655737704916</v>
      </c>
      <c r="L357">
        <v>44</v>
      </c>
      <c r="M357">
        <v>54</v>
      </c>
      <c r="N357">
        <v>82</v>
      </c>
      <c r="O357">
        <v>121</v>
      </c>
      <c r="P357">
        <v>54</v>
      </c>
      <c r="Q357">
        <v>35</v>
      </c>
      <c r="R357">
        <v>30</v>
      </c>
      <c r="S357">
        <v>102</v>
      </c>
      <c r="T357">
        <v>93</v>
      </c>
      <c r="U357">
        <v>120</v>
      </c>
      <c r="V357">
        <v>158</v>
      </c>
      <c r="W357">
        <v>106</v>
      </c>
      <c r="X357">
        <v>124</v>
      </c>
      <c r="Y357">
        <v>117</v>
      </c>
      <c r="Z357">
        <v>141</v>
      </c>
      <c r="AA357">
        <v>180</v>
      </c>
      <c r="AB357">
        <v>185</v>
      </c>
      <c r="AC357">
        <v>109</v>
      </c>
      <c r="AD357">
        <v>71</v>
      </c>
      <c r="AE357">
        <v>36</v>
      </c>
      <c r="AF357">
        <v>34</v>
      </c>
      <c r="AG357">
        <v>689.98375999999996</v>
      </c>
      <c r="AH357">
        <v>0.48514344999999998</v>
      </c>
      <c r="AI357">
        <v>0.5148566</v>
      </c>
      <c r="AJ357" s="2">
        <f>SUM(male_female_comparison_df[[#This Row],[inhabitants_proportional_male]],male_female_comparison_df[[#This Row],[inhabitants_proportional_female]])</f>
        <v>1.0000000499999999</v>
      </c>
      <c r="AK357" s="2">
        <f>male_female_comparison_df[[#This Row],[inhabitants_proportional_male]]-male_female_comparison_df[[#This Row],[PROPORTIONAL MALE]]</f>
        <v>4.2622950835458084E-8</v>
      </c>
      <c r="AL357" s="2">
        <f t="shared" si="5"/>
        <v>-0.46793335875704306</v>
      </c>
      <c r="AM357">
        <v>2.7663935000000001E-2</v>
      </c>
      <c r="AN357">
        <v>4.2008194999999998E-2</v>
      </c>
      <c r="AO357">
        <v>6.1987705999999997E-2</v>
      </c>
      <c r="AP357">
        <v>2.7663935000000001E-2</v>
      </c>
      <c r="AQ357">
        <v>1.7930326999999999E-2</v>
      </c>
      <c r="AR357">
        <v>1.5368853E-2</v>
      </c>
      <c r="AS357">
        <v>5.2254099999999991E-2</v>
      </c>
      <c r="AT357">
        <v>4.7643440000000002E-2</v>
      </c>
      <c r="AU357">
        <v>6.1475410000000001E-2</v>
      </c>
      <c r="AV357">
        <v>8.0942620000000007E-2</v>
      </c>
      <c r="AW357">
        <v>5.4303277000000004E-2</v>
      </c>
      <c r="AX357">
        <v>6.3524590000000006E-2</v>
      </c>
      <c r="AY357">
        <v>5.9938524000000007E-2</v>
      </c>
      <c r="AZ357">
        <v>7.2233610000000004E-2</v>
      </c>
      <c r="BA357">
        <v>9.2213119999999996E-2</v>
      </c>
      <c r="BB357">
        <v>9.4774590000000006E-2</v>
      </c>
      <c r="BC357">
        <v>5.5840164000000005E-2</v>
      </c>
      <c r="BD357">
        <v>3.6372952E-2</v>
      </c>
      <c r="BE357">
        <v>1.8442623000000002E-2</v>
      </c>
      <c r="BF357">
        <v>1.7418032999999999E-2</v>
      </c>
      <c r="BG357">
        <v>20743</v>
      </c>
      <c r="BH357">
        <v>19351</v>
      </c>
      <c r="BI357">
        <v>322</v>
      </c>
      <c r="BJ357">
        <v>1078</v>
      </c>
      <c r="BK357">
        <v>214</v>
      </c>
      <c r="BL357">
        <v>0.16445351999999999</v>
      </c>
      <c r="BM357">
        <v>0.55056179999999999</v>
      </c>
      <c r="BN357">
        <v>0.1092952</v>
      </c>
      <c r="BO357">
        <v>981</v>
      </c>
      <c r="BP357">
        <v>2</v>
      </c>
      <c r="BQ357">
        <v>40.9</v>
      </c>
      <c r="BR357">
        <v>93</v>
      </c>
      <c r="BS357">
        <v>32</v>
      </c>
      <c r="BT357">
        <v>203</v>
      </c>
      <c r="BU357">
        <v>49</v>
      </c>
      <c r="BV357">
        <v>98</v>
      </c>
      <c r="BW357">
        <v>95</v>
      </c>
      <c r="BX357">
        <v>73</v>
      </c>
      <c r="BY357">
        <v>488</v>
      </c>
      <c r="BZ357">
        <v>291</v>
      </c>
      <c r="CA357">
        <v>648</v>
      </c>
      <c r="CB357">
        <v>323</v>
      </c>
      <c r="CC357">
        <v>10</v>
      </c>
      <c r="CD357">
        <v>9.4801225000000003E-2</v>
      </c>
      <c r="CE357">
        <v>3.2619773999999997E-2</v>
      </c>
      <c r="CF357">
        <v>0.2069317</v>
      </c>
      <c r="CG357">
        <v>4.9949029999999998E-2</v>
      </c>
      <c r="CH357">
        <v>9.9898059999999997E-2</v>
      </c>
      <c r="CI357">
        <v>9.6839960000000003E-2</v>
      </c>
      <c r="CJ357">
        <v>7.4413865999999995E-2</v>
      </c>
      <c r="CK357">
        <v>0.49745157000000001</v>
      </c>
      <c r="CL357">
        <v>0.29663606999999997</v>
      </c>
      <c r="CM357">
        <v>0.66055050000000004</v>
      </c>
      <c r="CN357">
        <v>0.32925585000000002</v>
      </c>
      <c r="CO357">
        <v>1.01936795E-2</v>
      </c>
      <c r="CP357">
        <v>34035</v>
      </c>
      <c r="CQ357">
        <v>30766</v>
      </c>
      <c r="CR357">
        <v>269</v>
      </c>
      <c r="CS357">
        <v>583</v>
      </c>
      <c r="CT357">
        <v>124</v>
      </c>
      <c r="CU357">
        <v>0.27561477000000001</v>
      </c>
      <c r="CV357">
        <v>0.59733605000000001</v>
      </c>
      <c r="CW357">
        <v>0.12704918000000001</v>
      </c>
      <c r="CX357">
        <v>33217756</v>
      </c>
      <c r="CY357">
        <v>0</v>
      </c>
      <c r="CZ357">
        <v>457</v>
      </c>
      <c r="DA357">
        <v>43</v>
      </c>
      <c r="DB357">
        <v>414</v>
      </c>
      <c r="DC357">
        <v>9.4091910000000001E-2</v>
      </c>
      <c r="DD357">
        <v>0.90590809999999999</v>
      </c>
    </row>
    <row r="358" spans="1:108" x14ac:dyDescent="0.3">
      <c r="A358">
        <v>356</v>
      </c>
      <c r="B358">
        <v>49700</v>
      </c>
      <c r="C358" s="1" t="s">
        <v>456</v>
      </c>
      <c r="D358">
        <v>489</v>
      </c>
      <c r="E358">
        <v>887</v>
      </c>
      <c r="F358">
        <v>455</v>
      </c>
      <c r="G358">
        <v>432</v>
      </c>
      <c r="H358">
        <f>SUM(male_female_comparison_df[[#This Row],[inhabitants_female]:[inhabitants_male]])</f>
        <v>887</v>
      </c>
      <c r="I358">
        <f>male_female_comparison_df[[#This Row],[INHABITANTS_TOTAL2]]-male_female_comparison_df[[#This Row],[inhabitants_total]]</f>
        <v>0</v>
      </c>
      <c r="J358">
        <f>male_female_comparison_df[[#This Row],[inhabitants_male]]/(male_female_comparison_df[[#This Row],[inhabitants_total]])</f>
        <v>0.48703494926719276</v>
      </c>
      <c r="L358">
        <v>52</v>
      </c>
      <c r="M358">
        <v>8</v>
      </c>
      <c r="N358">
        <v>22</v>
      </c>
      <c r="O358">
        <v>49</v>
      </c>
      <c r="P358">
        <v>30</v>
      </c>
      <c r="Q358">
        <v>13</v>
      </c>
      <c r="R358">
        <v>19</v>
      </c>
      <c r="S358">
        <v>30</v>
      </c>
      <c r="T358">
        <v>19</v>
      </c>
      <c r="U358">
        <v>21</v>
      </c>
      <c r="V358">
        <v>44</v>
      </c>
      <c r="W358">
        <v>46</v>
      </c>
      <c r="X358">
        <v>71</v>
      </c>
      <c r="Y358">
        <v>55</v>
      </c>
      <c r="Z358">
        <v>56</v>
      </c>
      <c r="AA358">
        <v>61</v>
      </c>
      <c r="AB358">
        <v>101</v>
      </c>
      <c r="AC358">
        <v>58</v>
      </c>
      <c r="AD358">
        <v>59</v>
      </c>
      <c r="AE358">
        <v>56</v>
      </c>
      <c r="AF358">
        <v>69</v>
      </c>
      <c r="AG358">
        <v>8.3115290000000002</v>
      </c>
      <c r="AH358">
        <v>0.512965</v>
      </c>
      <c r="AI358">
        <v>0.48703495000000002</v>
      </c>
      <c r="AJ358" s="2">
        <f>SUM(male_female_comparison_df[[#This Row],[inhabitants_proportional_male]],male_female_comparison_df[[#This Row],[inhabitants_proportional_female]])</f>
        <v>0.99999995000000008</v>
      </c>
      <c r="AK358" s="2">
        <f>male_female_comparison_df[[#This Row],[inhabitants_proportional_male]]-male_female_comparison_df[[#This Row],[PROPORTIONAL MALE]]</f>
        <v>7.3280725931823554E-10</v>
      </c>
      <c r="AL358" s="2">
        <f t="shared" si="5"/>
        <v>-0.46793335875704306</v>
      </c>
      <c r="AM358">
        <v>9.0191650000000009E-3</v>
      </c>
      <c r="AN358">
        <v>2.4802705000000001E-2</v>
      </c>
      <c r="AO358">
        <v>5.5242390000000002E-2</v>
      </c>
      <c r="AP358">
        <v>3.3821869999999997E-2</v>
      </c>
      <c r="AQ358">
        <v>1.4656143999999999E-2</v>
      </c>
      <c r="AR358">
        <v>2.1420518E-2</v>
      </c>
      <c r="AS358">
        <v>3.3821869999999997E-2</v>
      </c>
      <c r="AT358">
        <v>2.1420518E-2</v>
      </c>
      <c r="AU358">
        <v>2.3675310000000001E-2</v>
      </c>
      <c r="AV358">
        <v>4.9605410000000003E-2</v>
      </c>
      <c r="AW358">
        <v>5.1860202000000001E-2</v>
      </c>
      <c r="AX358">
        <v>8.0045100000000008E-2</v>
      </c>
      <c r="AY358">
        <v>6.2006764000000006E-2</v>
      </c>
      <c r="AZ358">
        <v>6.3134159999999995E-2</v>
      </c>
      <c r="BA358">
        <v>6.8771139999999994E-2</v>
      </c>
      <c r="BB358">
        <v>0.11386697</v>
      </c>
      <c r="BC358">
        <v>6.5388954999999999E-2</v>
      </c>
      <c r="BD358">
        <v>6.6516350000000002E-2</v>
      </c>
      <c r="BE358">
        <v>6.3134159999999995E-2</v>
      </c>
      <c r="BF358">
        <v>7.7790305000000004E-2</v>
      </c>
      <c r="BG358">
        <v>19727</v>
      </c>
      <c r="BH358">
        <v>16621</v>
      </c>
      <c r="BI358">
        <v>198</v>
      </c>
      <c r="BJ358">
        <v>487</v>
      </c>
      <c r="BK358">
        <v>81</v>
      </c>
      <c r="BL358">
        <v>0.22147650999999999</v>
      </c>
      <c r="BM358">
        <v>0.54474269999999991</v>
      </c>
      <c r="BN358">
        <v>9.0604030000000002E-2</v>
      </c>
      <c r="BO358">
        <v>449</v>
      </c>
      <c r="BP358">
        <v>1.9</v>
      </c>
      <c r="BQ358">
        <v>45.3</v>
      </c>
      <c r="BR358">
        <v>16</v>
      </c>
      <c r="BS358">
        <v>4</v>
      </c>
      <c r="BT358">
        <v>67</v>
      </c>
      <c r="BU358">
        <v>7</v>
      </c>
      <c r="BV358">
        <v>25</v>
      </c>
      <c r="BW358">
        <v>35</v>
      </c>
      <c r="BX358">
        <v>35</v>
      </c>
      <c r="BY358">
        <v>156</v>
      </c>
      <c r="BZ358">
        <v>227</v>
      </c>
      <c r="CA358">
        <v>289</v>
      </c>
      <c r="CB358">
        <v>149</v>
      </c>
      <c r="CC358">
        <v>11</v>
      </c>
      <c r="CD358">
        <v>3.5634745000000002E-2</v>
      </c>
      <c r="CE358">
        <v>8.908685999999999E-3</v>
      </c>
      <c r="CF358">
        <v>0.14922050000000001</v>
      </c>
      <c r="CG358">
        <v>1.5590200000000002E-2</v>
      </c>
      <c r="CH358">
        <v>5.5679288E-2</v>
      </c>
      <c r="CI358">
        <v>7.7950999999999993E-2</v>
      </c>
      <c r="CJ358">
        <v>7.7950999999999993E-2</v>
      </c>
      <c r="CK358">
        <v>0.34743875000000002</v>
      </c>
      <c r="CL358">
        <v>0.50556789999999996</v>
      </c>
      <c r="CM358">
        <v>0.64365256000000004</v>
      </c>
      <c r="CN358">
        <v>0.33184856000000001</v>
      </c>
      <c r="CO358">
        <v>2.4498885000000001E-2</v>
      </c>
      <c r="CP358">
        <v>31932</v>
      </c>
      <c r="CQ358">
        <v>26322</v>
      </c>
      <c r="CR358">
        <v>170</v>
      </c>
      <c r="CS358">
        <v>242</v>
      </c>
      <c r="CT358">
        <v>40</v>
      </c>
      <c r="CU358">
        <v>0.3761062</v>
      </c>
      <c r="CV358">
        <v>0.53539824000000003</v>
      </c>
      <c r="CW358">
        <v>8.8495575000000007E-2</v>
      </c>
      <c r="CX358">
        <v>14433292</v>
      </c>
      <c r="CY358">
        <v>241</v>
      </c>
      <c r="CZ358">
        <v>475</v>
      </c>
      <c r="DA358">
        <v>82</v>
      </c>
      <c r="DB358">
        <v>393</v>
      </c>
      <c r="DC358">
        <v>0.17263158000000001</v>
      </c>
      <c r="DD358">
        <v>0.82736843999999998</v>
      </c>
    </row>
    <row r="359" spans="1:108" x14ac:dyDescent="0.3">
      <c r="A359">
        <v>357</v>
      </c>
      <c r="B359">
        <v>49760</v>
      </c>
      <c r="C359" s="1" t="s">
        <v>457</v>
      </c>
      <c r="D359">
        <v>489</v>
      </c>
      <c r="E359">
        <v>223</v>
      </c>
      <c r="F359">
        <v>101</v>
      </c>
      <c r="G359">
        <v>122</v>
      </c>
      <c r="H359">
        <f>SUM(male_female_comparison_df[[#This Row],[inhabitants_female]:[inhabitants_male]])</f>
        <v>223</v>
      </c>
      <c r="I359">
        <f>male_female_comparison_df[[#This Row],[INHABITANTS_TOTAL2]]-male_female_comparison_df[[#This Row],[inhabitants_total]]</f>
        <v>0</v>
      </c>
      <c r="J359">
        <f>male_female_comparison_df[[#This Row],[inhabitants_male]]/(male_female_comparison_df[[#This Row],[inhabitants_total]])</f>
        <v>0.547085201793722</v>
      </c>
      <c r="L359">
        <v>48</v>
      </c>
      <c r="M359">
        <v>3</v>
      </c>
      <c r="N359">
        <v>9</v>
      </c>
      <c r="O359">
        <v>10</v>
      </c>
      <c r="P359">
        <v>8</v>
      </c>
      <c r="Q359">
        <v>4</v>
      </c>
      <c r="R359">
        <v>4</v>
      </c>
      <c r="S359">
        <v>10</v>
      </c>
      <c r="T359">
        <v>5</v>
      </c>
      <c r="U359">
        <v>8</v>
      </c>
      <c r="V359">
        <v>14</v>
      </c>
      <c r="W359">
        <v>9</v>
      </c>
      <c r="X359">
        <v>23</v>
      </c>
      <c r="Y359">
        <v>18</v>
      </c>
      <c r="Z359">
        <v>19</v>
      </c>
      <c r="AA359">
        <v>12</v>
      </c>
      <c r="AB359">
        <v>22</v>
      </c>
      <c r="AC359">
        <v>11</v>
      </c>
      <c r="AD359">
        <v>21</v>
      </c>
      <c r="AE359">
        <v>8</v>
      </c>
      <c r="AF359">
        <v>5</v>
      </c>
      <c r="AG359">
        <v>5.0168080000000002</v>
      </c>
      <c r="AH359">
        <v>0.45291480000000001</v>
      </c>
      <c r="AI359">
        <v>0.54708519999999994</v>
      </c>
      <c r="AJ359" s="2">
        <f>SUM(male_female_comparison_df[[#This Row],[inhabitants_proportional_male]],male_female_comparison_df[[#This Row],[inhabitants_proportional_female]])</f>
        <v>1</v>
      </c>
      <c r="AK359" s="2">
        <f>male_female_comparison_df[[#This Row],[inhabitants_proportional_male]]-male_female_comparison_df[[#This Row],[PROPORTIONAL MALE]]</f>
        <v>-1.7937220597730175E-9</v>
      </c>
      <c r="AL359" s="2">
        <f t="shared" si="5"/>
        <v>-0.46793335875704306</v>
      </c>
      <c r="AM359">
        <v>1.3452914999999999E-2</v>
      </c>
      <c r="AN359">
        <v>4.0358745000000001E-2</v>
      </c>
      <c r="AO359">
        <v>4.4843047999999996E-2</v>
      </c>
      <c r="AP359">
        <v>3.587444E-2</v>
      </c>
      <c r="AQ359">
        <v>1.793722E-2</v>
      </c>
      <c r="AR359">
        <v>1.793722E-2</v>
      </c>
      <c r="AS359">
        <v>4.4843047999999996E-2</v>
      </c>
      <c r="AT359">
        <v>2.2421523999999998E-2</v>
      </c>
      <c r="AU359">
        <v>3.587444E-2</v>
      </c>
      <c r="AV359">
        <v>6.2780269999999999E-2</v>
      </c>
      <c r="AW359">
        <v>4.0358745000000001E-2</v>
      </c>
      <c r="AX359">
        <v>0.10313901</v>
      </c>
      <c r="AY359">
        <v>8.0717490000000003E-2</v>
      </c>
      <c r="AZ359">
        <v>8.5201789999999999E-2</v>
      </c>
      <c r="BA359">
        <v>5.3811659999999997E-2</v>
      </c>
      <c r="BB359">
        <v>9.8654710000000007E-2</v>
      </c>
      <c r="BC359">
        <v>4.9327355000000003E-2</v>
      </c>
      <c r="BD359">
        <v>9.4170409999999996E-2</v>
      </c>
      <c r="BE359">
        <v>3.587444E-2</v>
      </c>
      <c r="BF359">
        <v>2.2421523999999998E-2</v>
      </c>
      <c r="BG359">
        <v>19644</v>
      </c>
      <c r="BH359">
        <v>16657</v>
      </c>
      <c r="BI359">
        <v>61</v>
      </c>
      <c r="BJ359">
        <v>104</v>
      </c>
      <c r="BK359">
        <v>25</v>
      </c>
      <c r="BL359">
        <v>0.27232142999999998</v>
      </c>
      <c r="BM359">
        <v>0.46428570000000002</v>
      </c>
      <c r="BN359">
        <v>0.11160713999999999</v>
      </c>
      <c r="BO359">
        <v>105</v>
      </c>
      <c r="BP359">
        <v>2.1</v>
      </c>
      <c r="BQ359">
        <v>47.4</v>
      </c>
      <c r="BR359">
        <v>2</v>
      </c>
      <c r="BS359">
        <v>2</v>
      </c>
      <c r="BT359">
        <v>22</v>
      </c>
      <c r="BU359">
        <v>3</v>
      </c>
      <c r="BV359">
        <v>7</v>
      </c>
      <c r="BW359">
        <v>10</v>
      </c>
      <c r="BX359">
        <v>9</v>
      </c>
      <c r="BY359">
        <v>39</v>
      </c>
      <c r="BZ359">
        <v>48</v>
      </c>
      <c r="CA359">
        <v>87</v>
      </c>
      <c r="CB359">
        <v>14</v>
      </c>
      <c r="CC359">
        <v>4</v>
      </c>
      <c r="CD359">
        <v>1.9047620000000001E-2</v>
      </c>
      <c r="CE359">
        <v>1.9047620000000001E-2</v>
      </c>
      <c r="CF359">
        <v>0.20952381</v>
      </c>
      <c r="CG359">
        <v>2.8571428999999999E-2</v>
      </c>
      <c r="CH359">
        <v>6.6666669999999997E-2</v>
      </c>
      <c r="CI359">
        <v>9.5238100000000006E-2</v>
      </c>
      <c r="CJ359">
        <v>8.5714289999999999E-2</v>
      </c>
      <c r="CK359">
        <v>0.37142858000000001</v>
      </c>
      <c r="CL359">
        <v>0.45714285999999998</v>
      </c>
      <c r="CM359">
        <v>0.82857144000000005</v>
      </c>
      <c r="CN359">
        <v>0.13333333999999999</v>
      </c>
      <c r="CO359">
        <v>3.8095240000000002E-2</v>
      </c>
      <c r="CP359">
        <v>35970</v>
      </c>
      <c r="CQ359">
        <v>31228</v>
      </c>
      <c r="CR359">
        <v>33</v>
      </c>
      <c r="CS359">
        <v>61</v>
      </c>
      <c r="CT359">
        <v>10</v>
      </c>
      <c r="CU359">
        <v>0.31730767999999998</v>
      </c>
      <c r="CV359">
        <v>0.58653843000000006</v>
      </c>
      <c r="CW359">
        <v>9.6153849999999999E-2</v>
      </c>
      <c r="CX359">
        <v>3740850</v>
      </c>
      <c r="CY359">
        <v>61</v>
      </c>
      <c r="CZ359">
        <v>163</v>
      </c>
      <c r="DA359">
        <v>24</v>
      </c>
      <c r="DB359">
        <v>139</v>
      </c>
      <c r="DC359">
        <v>0.14723927000000001</v>
      </c>
      <c r="DD359">
        <v>0.85276072999999997</v>
      </c>
    </row>
    <row r="360" spans="1:108" x14ac:dyDescent="0.3">
      <c r="A360">
        <v>358</v>
      </c>
      <c r="B360">
        <v>49770</v>
      </c>
      <c r="C360" s="1" t="s">
        <v>458</v>
      </c>
      <c r="D360">
        <v>489</v>
      </c>
      <c r="E360">
        <v>233</v>
      </c>
      <c r="F360">
        <v>118</v>
      </c>
      <c r="G360">
        <v>115</v>
      </c>
      <c r="H360">
        <f>SUM(male_female_comparison_df[[#This Row],[inhabitants_female]:[inhabitants_male]])</f>
        <v>233</v>
      </c>
      <c r="I360">
        <f>male_female_comparison_df[[#This Row],[INHABITANTS_TOTAL2]]-male_female_comparison_df[[#This Row],[inhabitants_total]]</f>
        <v>0</v>
      </c>
      <c r="J360">
        <f>male_female_comparison_df[[#This Row],[inhabitants_male]]/(male_female_comparison_df[[#This Row],[inhabitants_total]])</f>
        <v>0.49356223175965663</v>
      </c>
      <c r="L360">
        <v>51</v>
      </c>
      <c r="M360">
        <v>4</v>
      </c>
      <c r="N360">
        <v>6</v>
      </c>
      <c r="O360">
        <v>8</v>
      </c>
      <c r="P360">
        <v>8</v>
      </c>
      <c r="Q360">
        <v>2</v>
      </c>
      <c r="R360">
        <v>3</v>
      </c>
      <c r="S360">
        <v>6</v>
      </c>
      <c r="T360">
        <v>10</v>
      </c>
      <c r="U360">
        <v>11</v>
      </c>
      <c r="V360">
        <v>9</v>
      </c>
      <c r="W360">
        <v>8</v>
      </c>
      <c r="X360">
        <v>13</v>
      </c>
      <c r="Y360">
        <v>20</v>
      </c>
      <c r="Z360">
        <v>25</v>
      </c>
      <c r="AA360">
        <v>25</v>
      </c>
      <c r="AB360">
        <v>23</v>
      </c>
      <c r="AC360">
        <v>22</v>
      </c>
      <c r="AD360">
        <v>18</v>
      </c>
      <c r="AE360">
        <v>5</v>
      </c>
      <c r="AF360">
        <v>7</v>
      </c>
      <c r="AG360">
        <v>4.9980297</v>
      </c>
      <c r="AH360">
        <v>0.50643779999999994</v>
      </c>
      <c r="AI360">
        <v>0.49356222</v>
      </c>
      <c r="AJ360" s="2">
        <f>SUM(male_female_comparison_df[[#This Row],[inhabitants_proportional_male]],male_female_comparison_df[[#This Row],[inhabitants_proportional_female]])</f>
        <v>1.0000000199999999</v>
      </c>
      <c r="AK360" s="2">
        <f>male_female_comparison_df[[#This Row],[inhabitants_proportional_male]]-male_female_comparison_df[[#This Row],[PROPORTIONAL MALE]]</f>
        <v>-1.1759656637355675E-8</v>
      </c>
      <c r="AL360" s="2">
        <f t="shared" si="5"/>
        <v>-0.46793335875704306</v>
      </c>
      <c r="AM360">
        <v>1.7167381999999998E-2</v>
      </c>
      <c r="AN360">
        <v>2.5751072999999999E-2</v>
      </c>
      <c r="AO360">
        <v>3.4334763999999997E-2</v>
      </c>
      <c r="AP360">
        <v>3.4334763999999997E-2</v>
      </c>
      <c r="AQ360">
        <v>8.5836909999999992E-3</v>
      </c>
      <c r="AR360">
        <v>1.2875536000000002E-2</v>
      </c>
      <c r="AS360">
        <v>2.5751072999999999E-2</v>
      </c>
      <c r="AT360">
        <v>4.2918455000000001E-2</v>
      </c>
      <c r="AU360">
        <v>4.7210302000000003E-2</v>
      </c>
      <c r="AV360">
        <v>3.8626609999999999E-2</v>
      </c>
      <c r="AW360">
        <v>3.4334763999999997E-2</v>
      </c>
      <c r="AX360">
        <v>5.5793993E-2</v>
      </c>
      <c r="AY360">
        <v>8.5836910000000002E-2</v>
      </c>
      <c r="AZ360">
        <v>0.10729614</v>
      </c>
      <c r="BA360">
        <v>0.10729614</v>
      </c>
      <c r="BB360">
        <v>9.871244400000001E-2</v>
      </c>
      <c r="BC360">
        <v>9.4420604000000005E-2</v>
      </c>
      <c r="BD360">
        <v>7.7253219999999997E-2</v>
      </c>
      <c r="BE360">
        <v>2.1459227000000001E-2</v>
      </c>
      <c r="BF360">
        <v>3.0042917999999998E-2</v>
      </c>
      <c r="BG360">
        <v>19461</v>
      </c>
      <c r="BH360">
        <v>17381</v>
      </c>
      <c r="BI360">
        <v>64</v>
      </c>
      <c r="BJ360">
        <v>110</v>
      </c>
      <c r="BK360">
        <v>29</v>
      </c>
      <c r="BL360">
        <v>0.27586207000000001</v>
      </c>
      <c r="BM360">
        <v>0.47413792999999999</v>
      </c>
      <c r="BN360">
        <v>0.125</v>
      </c>
      <c r="BO360">
        <v>112</v>
      </c>
      <c r="BP360">
        <v>2.1</v>
      </c>
      <c r="BQ360">
        <v>50.5</v>
      </c>
      <c r="BR360">
        <v>2</v>
      </c>
      <c r="BS360">
        <v>1</v>
      </c>
      <c r="BT360">
        <v>19</v>
      </c>
      <c r="BU360">
        <v>4</v>
      </c>
      <c r="BV360">
        <v>6</v>
      </c>
      <c r="BW360">
        <v>6</v>
      </c>
      <c r="BX360">
        <v>8</v>
      </c>
      <c r="BY360">
        <v>39</v>
      </c>
      <c r="BZ360">
        <v>55</v>
      </c>
      <c r="CA360">
        <v>105</v>
      </c>
      <c r="CB360">
        <v>5</v>
      </c>
      <c r="CC360">
        <v>2</v>
      </c>
      <c r="CD360">
        <v>1.7857143999999998E-2</v>
      </c>
      <c r="CE360">
        <v>8.9285719999999992E-3</v>
      </c>
      <c r="CF360">
        <v>0.16964285000000001</v>
      </c>
      <c r="CG360">
        <v>3.5714287000000004E-2</v>
      </c>
      <c r="CH360">
        <v>5.3571430000000003E-2</v>
      </c>
      <c r="CI360">
        <v>5.3571430000000003E-2</v>
      </c>
      <c r="CJ360">
        <v>7.1428574999999994E-2</v>
      </c>
      <c r="CK360">
        <v>0.34821429999999998</v>
      </c>
      <c r="CL360">
        <v>0.49107142999999998</v>
      </c>
      <c r="CM360">
        <v>0.9375</v>
      </c>
      <c r="CN360">
        <v>4.4642859999999999E-2</v>
      </c>
      <c r="CO360">
        <v>1.7857143999999998E-2</v>
      </c>
      <c r="CP360">
        <v>35924</v>
      </c>
      <c r="CQ360">
        <v>31240</v>
      </c>
      <c r="CR360">
        <v>32</v>
      </c>
      <c r="CS360">
        <v>66</v>
      </c>
      <c r="CT360">
        <v>12</v>
      </c>
      <c r="CU360">
        <v>0.29090907999999999</v>
      </c>
      <c r="CV360">
        <v>0.6</v>
      </c>
      <c r="CW360">
        <v>0.10909091</v>
      </c>
      <c r="CX360">
        <v>3951633</v>
      </c>
      <c r="CY360">
        <v>34</v>
      </c>
      <c r="CZ360">
        <v>153</v>
      </c>
      <c r="DA360">
        <v>13</v>
      </c>
      <c r="DB360">
        <v>140</v>
      </c>
      <c r="DC360">
        <v>8.4967319999999999E-2</v>
      </c>
      <c r="DD360">
        <v>0.91503269999999992</v>
      </c>
    </row>
    <row r="361" spans="1:108" x14ac:dyDescent="0.3">
      <c r="A361">
        <v>359</v>
      </c>
      <c r="B361">
        <v>49860</v>
      </c>
      <c r="C361" s="1" t="s">
        <v>459</v>
      </c>
      <c r="D361">
        <v>935</v>
      </c>
      <c r="E361">
        <v>671</v>
      </c>
      <c r="F361">
        <v>324</v>
      </c>
      <c r="G361">
        <v>347</v>
      </c>
      <c r="H361">
        <f>SUM(male_female_comparison_df[[#This Row],[inhabitants_female]:[inhabitants_male]])</f>
        <v>671</v>
      </c>
      <c r="I361">
        <f>male_female_comparison_df[[#This Row],[INHABITANTS_TOTAL2]]-male_female_comparison_df[[#This Row],[inhabitants_total]]</f>
        <v>0</v>
      </c>
      <c r="J361">
        <f>male_female_comparison_df[[#This Row],[inhabitants_male]]/(male_female_comparison_df[[#This Row],[inhabitants_total]])</f>
        <v>0.51713859910581217</v>
      </c>
      <c r="L361">
        <v>48</v>
      </c>
      <c r="M361">
        <v>11</v>
      </c>
      <c r="N361">
        <v>27</v>
      </c>
      <c r="O361">
        <v>41</v>
      </c>
      <c r="P361">
        <v>27</v>
      </c>
      <c r="Q361">
        <v>7</v>
      </c>
      <c r="R361">
        <v>6</v>
      </c>
      <c r="S361">
        <v>18</v>
      </c>
      <c r="T361">
        <v>27</v>
      </c>
      <c r="U361">
        <v>37</v>
      </c>
      <c r="V361">
        <v>47</v>
      </c>
      <c r="W361">
        <v>26</v>
      </c>
      <c r="X361">
        <v>39</v>
      </c>
      <c r="Y361">
        <v>46</v>
      </c>
      <c r="Z361">
        <v>61</v>
      </c>
      <c r="AA361">
        <v>69</v>
      </c>
      <c r="AB361">
        <v>61</v>
      </c>
      <c r="AC361">
        <v>43</v>
      </c>
      <c r="AD361">
        <v>35</v>
      </c>
      <c r="AE361">
        <v>17</v>
      </c>
      <c r="AF361">
        <v>26</v>
      </c>
      <c r="AG361">
        <v>8.9367894999999997</v>
      </c>
      <c r="AH361">
        <v>0.48286140000000005</v>
      </c>
      <c r="AI361">
        <v>0.5171386</v>
      </c>
      <c r="AJ361" s="2">
        <f>SUM(male_female_comparison_df[[#This Row],[inhabitants_proportional_male]],male_female_comparison_df[[#This Row],[inhabitants_proportional_female]])</f>
        <v>1</v>
      </c>
      <c r="AK361" s="2">
        <f>male_female_comparison_df[[#This Row],[inhabitants_proportional_male]]-male_female_comparison_df[[#This Row],[PROPORTIONAL MALE]]</f>
        <v>8.9418783488781628E-10</v>
      </c>
      <c r="AL361" s="2">
        <f t="shared" si="5"/>
        <v>-0.46793335875704306</v>
      </c>
      <c r="AM361">
        <v>1.6393442000000001E-2</v>
      </c>
      <c r="AN361">
        <v>4.0238450000000002E-2</v>
      </c>
      <c r="AO361">
        <v>6.1102829999999997E-2</v>
      </c>
      <c r="AP361">
        <v>4.0238450000000002E-2</v>
      </c>
      <c r="AQ361">
        <v>1.0432191E-2</v>
      </c>
      <c r="AR361">
        <v>8.9418780000000003E-3</v>
      </c>
      <c r="AS361">
        <v>2.6825632999999998E-2</v>
      </c>
      <c r="AT361">
        <v>4.0238450000000002E-2</v>
      </c>
      <c r="AU361">
        <v>5.5141580000000003E-2</v>
      </c>
      <c r="AV361">
        <v>7.0044709999999996E-2</v>
      </c>
      <c r="AW361">
        <v>3.8748138000000001E-2</v>
      </c>
      <c r="AX361">
        <v>5.8122205999999996E-2</v>
      </c>
      <c r="AY361">
        <v>6.8554394000000005E-2</v>
      </c>
      <c r="AZ361">
        <v>9.0909089999999998E-2</v>
      </c>
      <c r="BA361">
        <v>0.102831595</v>
      </c>
      <c r="BB361">
        <v>9.0909089999999998E-2</v>
      </c>
      <c r="BC361">
        <v>6.4083459999999995E-2</v>
      </c>
      <c r="BD361">
        <v>5.2160952000000003E-2</v>
      </c>
      <c r="BE361">
        <v>2.5335321000000001E-2</v>
      </c>
      <c r="BF361">
        <v>3.8748138000000001E-2</v>
      </c>
      <c r="BG361">
        <v>20736</v>
      </c>
      <c r="BH361">
        <v>19024</v>
      </c>
      <c r="BI361">
        <v>145</v>
      </c>
      <c r="BJ361">
        <v>327</v>
      </c>
      <c r="BK361">
        <v>91</v>
      </c>
      <c r="BL361">
        <v>0.21386431</v>
      </c>
      <c r="BM361">
        <v>0.48230087999999999</v>
      </c>
      <c r="BN361">
        <v>0.13421828999999999</v>
      </c>
      <c r="BO361">
        <v>345</v>
      </c>
      <c r="BP361">
        <v>1.9</v>
      </c>
      <c r="BQ361">
        <v>50.9</v>
      </c>
      <c r="BR361">
        <v>10</v>
      </c>
      <c r="BS361">
        <v>9</v>
      </c>
      <c r="BT361">
        <v>54</v>
      </c>
      <c r="BU361">
        <v>11</v>
      </c>
      <c r="BV361">
        <v>23</v>
      </c>
      <c r="BW361">
        <v>30</v>
      </c>
      <c r="BX361">
        <v>24</v>
      </c>
      <c r="BY361">
        <v>147</v>
      </c>
      <c r="BZ361">
        <v>146</v>
      </c>
      <c r="CA361">
        <v>293</v>
      </c>
      <c r="CB361">
        <v>42</v>
      </c>
      <c r="CC361">
        <v>10</v>
      </c>
      <c r="CD361">
        <v>2.8985507999999997E-2</v>
      </c>
      <c r="CE361">
        <v>2.6086956000000001E-2</v>
      </c>
      <c r="CF361">
        <v>0.15652173999999999</v>
      </c>
      <c r="CG361">
        <v>3.1884059999999999E-2</v>
      </c>
      <c r="CH361">
        <v>6.6666669999999997E-2</v>
      </c>
      <c r="CI361">
        <v>8.6956519999999995E-2</v>
      </c>
      <c r="CJ361">
        <v>6.9565214E-2</v>
      </c>
      <c r="CK361">
        <v>0.42608696000000001</v>
      </c>
      <c r="CL361">
        <v>0.42318842000000001</v>
      </c>
      <c r="CM361">
        <v>0.84927534999999998</v>
      </c>
      <c r="CN361">
        <v>0.12173913</v>
      </c>
      <c r="CO361">
        <v>2.8985507999999997E-2</v>
      </c>
      <c r="CP361">
        <v>34426</v>
      </c>
      <c r="CQ361">
        <v>30629</v>
      </c>
      <c r="CR361">
        <v>112</v>
      </c>
      <c r="CS361">
        <v>178</v>
      </c>
      <c r="CT361">
        <v>50</v>
      </c>
      <c r="CU361">
        <v>0.32941176999999999</v>
      </c>
      <c r="CV361">
        <v>0.52352940000000003</v>
      </c>
      <c r="CW361">
        <v>0.14705883</v>
      </c>
      <c r="CX361">
        <v>11704831</v>
      </c>
      <c r="CY361">
        <v>494</v>
      </c>
      <c r="CZ361">
        <v>478</v>
      </c>
      <c r="DA361">
        <v>93</v>
      </c>
      <c r="DB361">
        <v>385</v>
      </c>
      <c r="DC361">
        <v>0.19456068000000001</v>
      </c>
      <c r="DD361">
        <v>0.80543935</v>
      </c>
    </row>
    <row r="362" spans="1:108" x14ac:dyDescent="0.3">
      <c r="A362">
        <v>360</v>
      </c>
      <c r="B362">
        <v>49960</v>
      </c>
      <c r="C362" s="1" t="s">
        <v>460</v>
      </c>
      <c r="D362">
        <v>935</v>
      </c>
      <c r="E362">
        <v>203</v>
      </c>
      <c r="F362">
        <v>91</v>
      </c>
      <c r="G362">
        <v>112</v>
      </c>
      <c r="H362">
        <f>SUM(male_female_comparison_df[[#This Row],[inhabitants_female]:[inhabitants_male]])</f>
        <v>203</v>
      </c>
      <c r="I362">
        <f>male_female_comparison_df[[#This Row],[INHABITANTS_TOTAL2]]-male_female_comparison_df[[#This Row],[inhabitants_total]]</f>
        <v>0</v>
      </c>
      <c r="J362">
        <f>male_female_comparison_df[[#This Row],[inhabitants_male]]/(male_female_comparison_df[[#This Row],[inhabitants_total]])</f>
        <v>0.55172413793103448</v>
      </c>
      <c r="L362">
        <v>53</v>
      </c>
      <c r="M362">
        <v>1</v>
      </c>
      <c r="N362">
        <v>3</v>
      </c>
      <c r="O362">
        <v>5</v>
      </c>
      <c r="P362">
        <v>9</v>
      </c>
      <c r="Q362">
        <v>2</v>
      </c>
      <c r="R362">
        <v>4</v>
      </c>
      <c r="S362">
        <v>10</v>
      </c>
      <c r="T362">
        <v>3</v>
      </c>
      <c r="U362">
        <v>4</v>
      </c>
      <c r="V362">
        <v>7</v>
      </c>
      <c r="W362">
        <v>9</v>
      </c>
      <c r="X362">
        <v>6</v>
      </c>
      <c r="Y362">
        <v>25</v>
      </c>
      <c r="Z362">
        <v>26</v>
      </c>
      <c r="AA362">
        <v>19</v>
      </c>
      <c r="AB362">
        <v>21</v>
      </c>
      <c r="AC362">
        <v>22</v>
      </c>
      <c r="AD362">
        <v>12</v>
      </c>
      <c r="AE362">
        <v>10</v>
      </c>
      <c r="AF362">
        <v>5</v>
      </c>
      <c r="AG362">
        <v>4.2861275999999995</v>
      </c>
      <c r="AH362">
        <v>0.44827586000000003</v>
      </c>
      <c r="AI362">
        <v>0.55172414000000003</v>
      </c>
      <c r="AJ362" s="2">
        <f>SUM(male_female_comparison_df[[#This Row],[inhabitants_proportional_male]],male_female_comparison_df[[#This Row],[inhabitants_proportional_female]])</f>
        <v>1</v>
      </c>
      <c r="AK362" s="2">
        <f>male_female_comparison_df[[#This Row],[inhabitants_proportional_male]]-male_female_comparison_df[[#This Row],[PROPORTIONAL MALE]]</f>
        <v>2.0689655544359198E-9</v>
      </c>
      <c r="AL362" s="2">
        <f t="shared" si="5"/>
        <v>-0.46793335875704306</v>
      </c>
      <c r="AM362">
        <v>4.9261082999999999E-3</v>
      </c>
      <c r="AN362">
        <v>1.4778325E-2</v>
      </c>
      <c r="AO362">
        <v>2.4630541000000002E-2</v>
      </c>
      <c r="AP362">
        <v>4.4334974000000006E-2</v>
      </c>
      <c r="AQ362">
        <v>9.8522169999999999E-3</v>
      </c>
      <c r="AR362">
        <v>1.9704433E-2</v>
      </c>
      <c r="AS362">
        <v>4.9261082000000005E-2</v>
      </c>
      <c r="AT362">
        <v>1.4778325E-2</v>
      </c>
      <c r="AU362">
        <v>1.9704433E-2</v>
      </c>
      <c r="AV362">
        <v>3.4482760000000001E-2</v>
      </c>
      <c r="AW362">
        <v>4.4334974000000006E-2</v>
      </c>
      <c r="AX362">
        <v>2.955665E-2</v>
      </c>
      <c r="AY362">
        <v>0.12315271</v>
      </c>
      <c r="AZ362">
        <v>0.12807882000000001</v>
      </c>
      <c r="BA362">
        <v>9.3596055999999997E-2</v>
      </c>
      <c r="BB362">
        <v>0.10344828</v>
      </c>
      <c r="BC362">
        <v>0.10837439</v>
      </c>
      <c r="BD362">
        <v>5.9113300000000001E-2</v>
      </c>
      <c r="BE362">
        <v>4.9261082000000005E-2</v>
      </c>
      <c r="BF362">
        <v>2.4630541000000002E-2</v>
      </c>
      <c r="BG362">
        <v>20413</v>
      </c>
      <c r="BH362">
        <v>18437</v>
      </c>
      <c r="BI362">
        <v>55</v>
      </c>
      <c r="BJ362">
        <v>109</v>
      </c>
      <c r="BK362">
        <v>27</v>
      </c>
      <c r="BL362">
        <v>0.25462963999999999</v>
      </c>
      <c r="BM362">
        <v>0.5046295999999999</v>
      </c>
      <c r="BN362">
        <v>0.125</v>
      </c>
      <c r="BO362">
        <v>103</v>
      </c>
      <c r="BP362">
        <v>2</v>
      </c>
      <c r="BQ362">
        <v>53.5</v>
      </c>
      <c r="BR362">
        <v>4</v>
      </c>
      <c r="BS362">
        <v>2</v>
      </c>
      <c r="BT362">
        <v>12</v>
      </c>
      <c r="BU362">
        <v>1</v>
      </c>
      <c r="BV362">
        <v>3</v>
      </c>
      <c r="BW362">
        <v>4</v>
      </c>
      <c r="BX362">
        <v>8</v>
      </c>
      <c r="BY362">
        <v>45</v>
      </c>
      <c r="BZ362">
        <v>46</v>
      </c>
      <c r="CA362">
        <v>97</v>
      </c>
      <c r="CB362">
        <v>3</v>
      </c>
      <c r="CC362">
        <v>3</v>
      </c>
      <c r="CD362">
        <v>3.883495E-2</v>
      </c>
      <c r="CE362">
        <v>1.9417475999999999E-2</v>
      </c>
      <c r="CF362">
        <v>0.116504855</v>
      </c>
      <c r="CG362">
        <v>9.7087379999999997E-3</v>
      </c>
      <c r="CH362">
        <v>2.9126213999999997E-2</v>
      </c>
      <c r="CI362">
        <v>3.883495E-2</v>
      </c>
      <c r="CJ362">
        <v>7.76699E-2</v>
      </c>
      <c r="CK362">
        <v>0.43689319999999998</v>
      </c>
      <c r="CL362">
        <v>0.44660192999999998</v>
      </c>
      <c r="CM362">
        <v>0.94174754999999999</v>
      </c>
      <c r="CN362">
        <v>2.9126213999999997E-2</v>
      </c>
      <c r="CO362">
        <v>2.9126213999999997E-2</v>
      </c>
      <c r="CP362">
        <v>36805</v>
      </c>
      <c r="CQ362">
        <v>29724</v>
      </c>
      <c r="CR362">
        <v>31</v>
      </c>
      <c r="CS362">
        <v>63</v>
      </c>
      <c r="CT362">
        <v>12</v>
      </c>
      <c r="CU362">
        <v>0.29245283999999999</v>
      </c>
      <c r="CV362">
        <v>0.59433959999999997</v>
      </c>
      <c r="CW362">
        <v>0.11320755</v>
      </c>
      <c r="CX362">
        <v>3901330</v>
      </c>
      <c r="CY362">
        <v>68</v>
      </c>
      <c r="CZ362">
        <v>150</v>
      </c>
      <c r="DA362">
        <v>28</v>
      </c>
      <c r="DB362">
        <v>122</v>
      </c>
      <c r="DC362">
        <v>0.18666667000000001</v>
      </c>
      <c r="DD362">
        <v>0.81333332999999997</v>
      </c>
    </row>
    <row r="363" spans="1:108" x14ac:dyDescent="0.3">
      <c r="A363">
        <v>361</v>
      </c>
      <c r="B363">
        <v>50100</v>
      </c>
      <c r="C363" s="1" t="s">
        <v>461</v>
      </c>
      <c r="D363">
        <v>491</v>
      </c>
      <c r="E363">
        <v>9478</v>
      </c>
      <c r="F363">
        <v>5321</v>
      </c>
      <c r="G363">
        <v>4157</v>
      </c>
      <c r="H363">
        <f>SUM(male_female_comparison_df[[#This Row],[inhabitants_female]:[inhabitants_male]])</f>
        <v>9478</v>
      </c>
      <c r="I363">
        <f>male_female_comparison_df[[#This Row],[INHABITANTS_TOTAL2]]-male_female_comparison_df[[#This Row],[inhabitants_total]]</f>
        <v>0</v>
      </c>
      <c r="J363">
        <f>male_female_comparison_df[[#This Row],[inhabitants_male]]/(male_female_comparison_df[[#This Row],[inhabitants_total]])</f>
        <v>0.4385946402194556</v>
      </c>
      <c r="L363">
        <v>46</v>
      </c>
      <c r="M363">
        <v>144</v>
      </c>
      <c r="N363">
        <v>181</v>
      </c>
      <c r="O363">
        <v>284</v>
      </c>
      <c r="P363">
        <v>133</v>
      </c>
      <c r="Q363">
        <v>122</v>
      </c>
      <c r="R363">
        <v>299</v>
      </c>
      <c r="S363">
        <v>1365</v>
      </c>
      <c r="T363">
        <v>826</v>
      </c>
      <c r="U363">
        <v>516</v>
      </c>
      <c r="V363">
        <v>366</v>
      </c>
      <c r="W363">
        <v>364</v>
      </c>
      <c r="X363">
        <v>385</v>
      </c>
      <c r="Y363">
        <v>472</v>
      </c>
      <c r="Z363">
        <v>575</v>
      </c>
      <c r="AA363">
        <v>632</v>
      </c>
      <c r="AB363">
        <v>710</v>
      </c>
      <c r="AC363">
        <v>581</v>
      </c>
      <c r="AD363">
        <v>545</v>
      </c>
      <c r="AE363">
        <v>432</v>
      </c>
      <c r="AF363">
        <v>546</v>
      </c>
      <c r="AG363">
        <v>984.88239999999996</v>
      </c>
      <c r="AH363">
        <v>0.56140535999999996</v>
      </c>
      <c r="AI363">
        <v>0.43859463999999998</v>
      </c>
      <c r="AJ363" s="2">
        <f>SUM(male_female_comparison_df[[#This Row],[inhabitants_proportional_male]],male_female_comparison_df[[#This Row],[inhabitants_proportional_female]])</f>
        <v>1</v>
      </c>
      <c r="AK363" s="2">
        <f>male_female_comparison_df[[#This Row],[inhabitants_proportional_male]]-male_female_comparison_df[[#This Row],[PROPORTIONAL MALE]]</f>
        <v>-2.1945562034275667E-10</v>
      </c>
      <c r="AL363" s="2">
        <f t="shared" si="5"/>
        <v>-0.46793335875704306</v>
      </c>
      <c r="AM363">
        <v>1.5193078999999998E-2</v>
      </c>
      <c r="AN363">
        <v>1.9096854999999999E-2</v>
      </c>
      <c r="AO363">
        <v>2.9964127000000004E-2</v>
      </c>
      <c r="AP363">
        <v>1.4032496E-2</v>
      </c>
      <c r="AQ363">
        <v>1.2871914E-2</v>
      </c>
      <c r="AR363">
        <v>3.1546737999999998E-2</v>
      </c>
      <c r="AS363">
        <v>0.14401773000000001</v>
      </c>
      <c r="AT363">
        <v>8.7149190000000001E-2</v>
      </c>
      <c r="AU363">
        <v>5.4441865999999998E-2</v>
      </c>
      <c r="AV363">
        <v>3.8615740000000003E-2</v>
      </c>
      <c r="AW363">
        <v>3.8404725000000001E-2</v>
      </c>
      <c r="AX363">
        <v>4.0620382999999996E-2</v>
      </c>
      <c r="AY363">
        <v>4.9799534999999999E-2</v>
      </c>
      <c r="AZ363">
        <v>6.0666807000000003E-2</v>
      </c>
      <c r="BA363">
        <v>6.6680740000000002E-2</v>
      </c>
      <c r="BB363">
        <v>7.4910320000000002E-2</v>
      </c>
      <c r="BC363">
        <v>6.1299853000000001E-2</v>
      </c>
      <c r="BD363">
        <v>5.7501584000000001E-2</v>
      </c>
      <c r="BE363">
        <v>4.5579235999999995E-2</v>
      </c>
      <c r="BF363">
        <v>5.7607091999999999E-2</v>
      </c>
      <c r="BG363">
        <v>21320</v>
      </c>
      <c r="BH363">
        <v>18581</v>
      </c>
      <c r="BI363">
        <v>1958</v>
      </c>
      <c r="BJ363">
        <v>5347</v>
      </c>
      <c r="BK363">
        <v>1167</v>
      </c>
      <c r="BL363">
        <v>0.21067356000000001</v>
      </c>
      <c r="BM363">
        <v>0.57531739999999998</v>
      </c>
      <c r="BN363">
        <v>0.12556487</v>
      </c>
      <c r="BO363">
        <v>6020</v>
      </c>
      <c r="BP363">
        <v>1.6</v>
      </c>
      <c r="BQ363">
        <v>39.1</v>
      </c>
      <c r="BR363">
        <v>1261</v>
      </c>
      <c r="BS363">
        <v>392</v>
      </c>
      <c r="BT363">
        <v>548</v>
      </c>
      <c r="BU363">
        <v>131</v>
      </c>
      <c r="BV363">
        <v>258</v>
      </c>
      <c r="BW363">
        <v>219</v>
      </c>
      <c r="BX363">
        <v>185</v>
      </c>
      <c r="BY363">
        <v>3310</v>
      </c>
      <c r="BZ363">
        <v>2173</v>
      </c>
      <c r="CA363">
        <v>3129</v>
      </c>
      <c r="CB363">
        <v>2760</v>
      </c>
      <c r="CC363">
        <v>131</v>
      </c>
      <c r="CD363">
        <v>0.20946844000000001</v>
      </c>
      <c r="CE363">
        <v>6.5116279999999999E-2</v>
      </c>
      <c r="CF363">
        <v>9.1029899999999997E-2</v>
      </c>
      <c r="CG363">
        <v>2.1760797000000002E-2</v>
      </c>
      <c r="CH363">
        <v>4.2857144000000007E-2</v>
      </c>
      <c r="CI363">
        <v>3.6378738000000001E-2</v>
      </c>
      <c r="CJ363">
        <v>3.0730898E-2</v>
      </c>
      <c r="CK363">
        <v>0.54983389999999999</v>
      </c>
      <c r="CL363">
        <v>0.36096346000000001</v>
      </c>
      <c r="CM363">
        <v>0.51976745999999996</v>
      </c>
      <c r="CN363">
        <v>0.45847178</v>
      </c>
      <c r="CO363">
        <v>2.1760797000000002E-2</v>
      </c>
      <c r="CP363">
        <v>30286</v>
      </c>
      <c r="CQ363">
        <v>23551</v>
      </c>
      <c r="CR363">
        <v>2004</v>
      </c>
      <c r="CS363">
        <v>3157</v>
      </c>
      <c r="CT363">
        <v>765</v>
      </c>
      <c r="CU363">
        <v>0.33817077000000001</v>
      </c>
      <c r="CV363">
        <v>0.53273709999999996</v>
      </c>
      <c r="CW363">
        <v>0.12909213999999999</v>
      </c>
      <c r="CX363">
        <v>179472480</v>
      </c>
      <c r="CY363">
        <v>2</v>
      </c>
      <c r="CZ363">
        <v>1407</v>
      </c>
      <c r="DA363">
        <v>364</v>
      </c>
      <c r="DB363">
        <v>1043</v>
      </c>
      <c r="DC363">
        <v>0.25870648000000002</v>
      </c>
      <c r="DD363">
        <v>0.74129354999999997</v>
      </c>
    </row>
    <row r="364" spans="1:108" x14ac:dyDescent="0.3">
      <c r="A364">
        <v>362</v>
      </c>
      <c r="B364">
        <v>50200</v>
      </c>
      <c r="C364" s="1" t="s">
        <v>462</v>
      </c>
      <c r="D364">
        <v>491</v>
      </c>
      <c r="E364">
        <v>639</v>
      </c>
      <c r="F364">
        <v>297</v>
      </c>
      <c r="G364">
        <v>342</v>
      </c>
      <c r="H364">
        <f>SUM(male_female_comparison_df[[#This Row],[inhabitants_female]:[inhabitants_male]])</f>
        <v>639</v>
      </c>
      <c r="I364">
        <f>male_female_comparison_df[[#This Row],[INHABITANTS_TOTAL2]]-male_female_comparison_df[[#This Row],[inhabitants_total]]</f>
        <v>0</v>
      </c>
      <c r="J364">
        <f>male_female_comparison_df[[#This Row],[inhabitants_male]]/(male_female_comparison_df[[#This Row],[inhabitants_total]])</f>
        <v>0.53521126760563376</v>
      </c>
      <c r="L364">
        <v>40</v>
      </c>
      <c r="M364">
        <v>28</v>
      </c>
      <c r="N364">
        <v>35</v>
      </c>
      <c r="O364">
        <v>63</v>
      </c>
      <c r="P364">
        <v>28</v>
      </c>
      <c r="Q364">
        <v>15</v>
      </c>
      <c r="R364">
        <v>16</v>
      </c>
      <c r="S364">
        <v>7</v>
      </c>
      <c r="T364">
        <v>18</v>
      </c>
      <c r="U364">
        <v>43</v>
      </c>
      <c r="V364">
        <v>46</v>
      </c>
      <c r="W364">
        <v>41</v>
      </c>
      <c r="X364">
        <v>49</v>
      </c>
      <c r="Y364">
        <v>43</v>
      </c>
      <c r="Z364">
        <v>44</v>
      </c>
      <c r="AA364">
        <v>42</v>
      </c>
      <c r="AB364">
        <v>38</v>
      </c>
      <c r="AC364">
        <v>36</v>
      </c>
      <c r="AD364">
        <v>17</v>
      </c>
      <c r="AE364">
        <v>15</v>
      </c>
      <c r="AF364">
        <v>15</v>
      </c>
      <c r="AG364">
        <v>8.0474589999999999</v>
      </c>
      <c r="AH364">
        <v>0.46478872999999998</v>
      </c>
      <c r="AI364">
        <v>0.53521127000000002</v>
      </c>
      <c r="AJ364" s="2">
        <f>SUM(male_female_comparison_df[[#This Row],[inhabitants_proportional_male]],male_female_comparison_df[[#This Row],[inhabitants_proportional_female]])</f>
        <v>1</v>
      </c>
      <c r="AK364" s="2">
        <f>male_female_comparison_df[[#This Row],[inhabitants_proportional_male]]-male_female_comparison_df[[#This Row],[PROPORTIONAL MALE]]</f>
        <v>2.3943662608161276E-9</v>
      </c>
      <c r="AL364" s="2">
        <f t="shared" si="5"/>
        <v>-0.46793335875704306</v>
      </c>
      <c r="AM364">
        <v>4.3818465999999993E-2</v>
      </c>
      <c r="AN364">
        <v>5.4773080000000002E-2</v>
      </c>
      <c r="AO364">
        <v>9.859155E-2</v>
      </c>
      <c r="AP364">
        <v>4.3818465999999993E-2</v>
      </c>
      <c r="AQ364">
        <v>2.3474180000000001E-2</v>
      </c>
      <c r="AR364">
        <v>2.5039122999999996E-2</v>
      </c>
      <c r="AS364">
        <v>1.0954617E-2</v>
      </c>
      <c r="AT364">
        <v>2.8169013999999999E-2</v>
      </c>
      <c r="AU364">
        <v>6.7292645999999998E-2</v>
      </c>
      <c r="AV364">
        <v>7.1987480000000006E-2</v>
      </c>
      <c r="AW364">
        <v>6.4162750000000005E-2</v>
      </c>
      <c r="AX364">
        <v>7.6682314000000001E-2</v>
      </c>
      <c r="AY364">
        <v>6.7292645999999998E-2</v>
      </c>
      <c r="AZ364">
        <v>6.8857589999999996E-2</v>
      </c>
      <c r="BA364">
        <v>6.5727696000000002E-2</v>
      </c>
      <c r="BB364">
        <v>5.9467920000000001E-2</v>
      </c>
      <c r="BC364">
        <v>5.6338026999999999E-2</v>
      </c>
      <c r="BD364">
        <v>2.660407E-2</v>
      </c>
      <c r="BE364">
        <v>2.3474180000000001E-2</v>
      </c>
      <c r="BF364">
        <v>2.3474180000000001E-2</v>
      </c>
      <c r="BG364">
        <v>22120</v>
      </c>
      <c r="BH364">
        <v>21457</v>
      </c>
      <c r="BI364">
        <v>107</v>
      </c>
      <c r="BJ364">
        <v>277</v>
      </c>
      <c r="BK364">
        <v>84</v>
      </c>
      <c r="BL364">
        <v>0.16744914999999999</v>
      </c>
      <c r="BM364">
        <v>0.43348983000000002</v>
      </c>
      <c r="BN364">
        <v>0.13145539000000001</v>
      </c>
      <c r="BO364">
        <v>246</v>
      </c>
      <c r="BP364">
        <v>2.6</v>
      </c>
      <c r="BQ364">
        <v>44.5</v>
      </c>
      <c r="BR364">
        <v>3</v>
      </c>
      <c r="BS364">
        <v>7</v>
      </c>
      <c r="BT364">
        <v>72</v>
      </c>
      <c r="BU364">
        <v>24</v>
      </c>
      <c r="BV364">
        <v>41</v>
      </c>
      <c r="BW364">
        <v>43</v>
      </c>
      <c r="BX364">
        <v>33</v>
      </c>
      <c r="BY364">
        <v>89</v>
      </c>
      <c r="BZ364">
        <v>85</v>
      </c>
      <c r="CA364">
        <v>238</v>
      </c>
      <c r="CB364">
        <v>2</v>
      </c>
      <c r="CC364">
        <v>6</v>
      </c>
      <c r="CD364">
        <v>1.2195121499999999E-2</v>
      </c>
      <c r="CE364">
        <v>2.8455285E-2</v>
      </c>
      <c r="CF364">
        <v>0.29268292000000001</v>
      </c>
      <c r="CG364">
        <v>9.7560969999999997E-2</v>
      </c>
      <c r="CH364">
        <v>0.16666666999999999</v>
      </c>
      <c r="CI364">
        <v>0.17479675</v>
      </c>
      <c r="CJ364">
        <v>0.13414635</v>
      </c>
      <c r="CK364">
        <v>0.36178863</v>
      </c>
      <c r="CL364">
        <v>0.34552844999999999</v>
      </c>
      <c r="CM364">
        <v>0.96747965000000002</v>
      </c>
      <c r="CN364">
        <v>8.1300809999999991E-3</v>
      </c>
      <c r="CO364">
        <v>2.4390242999999999E-2</v>
      </c>
      <c r="CP364">
        <v>42510</v>
      </c>
      <c r="CQ364">
        <v>42698</v>
      </c>
      <c r="CR364">
        <v>45</v>
      </c>
      <c r="CS364">
        <v>162</v>
      </c>
      <c r="CT364">
        <v>38</v>
      </c>
      <c r="CU364">
        <v>0.18367347000000001</v>
      </c>
      <c r="CV364">
        <v>0.66122449999999999</v>
      </c>
      <c r="CW364">
        <v>0.15510204</v>
      </c>
      <c r="CX364">
        <v>10414945</v>
      </c>
      <c r="CY364">
        <v>166</v>
      </c>
      <c r="CZ364">
        <v>288</v>
      </c>
      <c r="DA364">
        <v>20</v>
      </c>
      <c r="DB364">
        <v>268</v>
      </c>
      <c r="DC364">
        <v>6.9444450000000005E-2</v>
      </c>
      <c r="DD364">
        <v>0.93055560000000004</v>
      </c>
    </row>
    <row r="365" spans="1:108" x14ac:dyDescent="0.3">
      <c r="A365">
        <v>363</v>
      </c>
      <c r="B365">
        <v>50350</v>
      </c>
      <c r="C365" s="1" t="s">
        <v>463</v>
      </c>
      <c r="D365">
        <v>491</v>
      </c>
      <c r="E365">
        <v>330</v>
      </c>
      <c r="F365">
        <v>160</v>
      </c>
      <c r="G365">
        <v>170</v>
      </c>
      <c r="H365">
        <f>SUM(male_female_comparison_df[[#This Row],[inhabitants_female]:[inhabitants_male]])</f>
        <v>330</v>
      </c>
      <c r="I365">
        <f>male_female_comparison_df[[#This Row],[INHABITANTS_TOTAL2]]-male_female_comparison_df[[#This Row],[inhabitants_total]]</f>
        <v>0</v>
      </c>
      <c r="J365">
        <f>male_female_comparison_df[[#This Row],[inhabitants_male]]/(male_female_comparison_df[[#This Row],[inhabitants_total]])</f>
        <v>0.51515151515151514</v>
      </c>
      <c r="L365">
        <v>42</v>
      </c>
      <c r="M365">
        <v>7</v>
      </c>
      <c r="N365">
        <v>20</v>
      </c>
      <c r="O365">
        <v>21</v>
      </c>
      <c r="P365">
        <v>16</v>
      </c>
      <c r="Q365">
        <v>12</v>
      </c>
      <c r="R365">
        <v>6</v>
      </c>
      <c r="S365">
        <v>8</v>
      </c>
      <c r="T365">
        <v>9</v>
      </c>
      <c r="U365">
        <v>19</v>
      </c>
      <c r="V365">
        <v>15</v>
      </c>
      <c r="W365">
        <v>24</v>
      </c>
      <c r="X365">
        <v>32</v>
      </c>
      <c r="Y365">
        <v>35</v>
      </c>
      <c r="Z365">
        <v>24</v>
      </c>
      <c r="AA365">
        <v>25</v>
      </c>
      <c r="AB365">
        <v>25</v>
      </c>
      <c r="AC365">
        <v>12</v>
      </c>
      <c r="AD365">
        <v>10</v>
      </c>
      <c r="AE365">
        <v>7</v>
      </c>
      <c r="AF365">
        <v>3</v>
      </c>
      <c r="AG365">
        <v>13.035847</v>
      </c>
      <c r="AH365">
        <v>0.48484849999999996</v>
      </c>
      <c r="AI365">
        <v>0.51515149999999998</v>
      </c>
      <c r="AJ365" s="2">
        <f>SUM(male_female_comparison_df[[#This Row],[inhabitants_proportional_male]],male_female_comparison_df[[#This Row],[inhabitants_proportional_female]])</f>
        <v>1</v>
      </c>
      <c r="AK365" s="2">
        <f>male_female_comparison_df[[#This Row],[inhabitants_proportional_male]]-male_female_comparison_df[[#This Row],[PROPORTIONAL MALE]]</f>
        <v>-1.5151515153632999E-8</v>
      </c>
      <c r="AL365" s="2">
        <f t="shared" si="5"/>
        <v>-0.46793335875704306</v>
      </c>
      <c r="AM365">
        <v>2.1212121E-2</v>
      </c>
      <c r="AN365">
        <v>6.0606062000000002E-2</v>
      </c>
      <c r="AO365">
        <v>6.3636360000000003E-2</v>
      </c>
      <c r="AP365">
        <v>4.8484847000000005E-2</v>
      </c>
      <c r="AQ365">
        <v>3.6363634999999998E-2</v>
      </c>
      <c r="AR365">
        <v>1.8181817999999999E-2</v>
      </c>
      <c r="AS365">
        <v>2.4242422999999999E-2</v>
      </c>
      <c r="AT365">
        <v>2.7272727000000004E-2</v>
      </c>
      <c r="AU365">
        <v>5.7575759999999997E-2</v>
      </c>
      <c r="AV365">
        <v>4.5454547000000005E-2</v>
      </c>
      <c r="AW365">
        <v>7.2727269999999997E-2</v>
      </c>
      <c r="AX365">
        <v>9.6969694000000009E-2</v>
      </c>
      <c r="AY365">
        <v>0.10606061</v>
      </c>
      <c r="AZ365">
        <v>7.2727269999999997E-2</v>
      </c>
      <c r="BA365">
        <v>7.5757580000000005E-2</v>
      </c>
      <c r="BB365">
        <v>7.5757580000000005E-2</v>
      </c>
      <c r="BC365">
        <v>3.6363634999999998E-2</v>
      </c>
      <c r="BD365">
        <v>3.0303031000000001E-2</v>
      </c>
      <c r="BE365">
        <v>2.1212121E-2</v>
      </c>
      <c r="BF365">
        <v>9.0909089999999994E-3</v>
      </c>
      <c r="BG365">
        <v>23609</v>
      </c>
      <c r="BH365">
        <v>22690</v>
      </c>
      <c r="BI365">
        <v>40</v>
      </c>
      <c r="BJ365">
        <v>169</v>
      </c>
      <c r="BK365">
        <v>45</v>
      </c>
      <c r="BL365">
        <v>0.12084592</v>
      </c>
      <c r="BM365">
        <v>0.51057403999999995</v>
      </c>
      <c r="BN365">
        <v>0.13595167</v>
      </c>
      <c r="BO365">
        <v>132</v>
      </c>
      <c r="BP365">
        <v>2.5</v>
      </c>
      <c r="BQ365">
        <v>46.6</v>
      </c>
      <c r="BR365">
        <v>0</v>
      </c>
      <c r="BS365">
        <v>4</v>
      </c>
      <c r="BT365">
        <v>41</v>
      </c>
      <c r="BU365">
        <v>6</v>
      </c>
      <c r="BV365">
        <v>19</v>
      </c>
      <c r="BW365">
        <v>16</v>
      </c>
      <c r="BX365">
        <v>21</v>
      </c>
      <c r="BY365">
        <v>53</v>
      </c>
      <c r="BZ365">
        <v>38</v>
      </c>
      <c r="CA365">
        <v>126</v>
      </c>
      <c r="CB365">
        <v>6</v>
      </c>
      <c r="CC365">
        <v>0</v>
      </c>
      <c r="CD365">
        <v>2.2556389999999999E-2</v>
      </c>
      <c r="CE365">
        <v>3.0303031000000001E-2</v>
      </c>
      <c r="CF365">
        <v>0.31060606000000002</v>
      </c>
      <c r="CG365">
        <v>4.5454547000000005E-2</v>
      </c>
      <c r="CH365">
        <v>0.14393939</v>
      </c>
      <c r="CI365">
        <v>0.121212125</v>
      </c>
      <c r="CJ365">
        <v>0.15909089999999998</v>
      </c>
      <c r="CK365">
        <v>0.40151515999999998</v>
      </c>
      <c r="CL365">
        <v>0.28787878</v>
      </c>
      <c r="CM365">
        <v>0.95454543999999997</v>
      </c>
      <c r="CN365">
        <v>4.5454547000000005E-2</v>
      </c>
      <c r="CO365">
        <v>7.6923077000000005E-3</v>
      </c>
      <c r="CP365">
        <v>45199</v>
      </c>
      <c r="CQ365">
        <v>44658</v>
      </c>
      <c r="CR365">
        <v>18</v>
      </c>
      <c r="CS365">
        <v>95</v>
      </c>
      <c r="CT365">
        <v>20</v>
      </c>
      <c r="CU365">
        <v>0.13533835</v>
      </c>
      <c r="CV365">
        <v>0.71428572999999995</v>
      </c>
      <c r="CW365">
        <v>0.15037592999999999</v>
      </c>
      <c r="CX365">
        <v>6011499</v>
      </c>
      <c r="CY365">
        <v>45</v>
      </c>
      <c r="CZ365">
        <v>178</v>
      </c>
      <c r="DA365">
        <v>33</v>
      </c>
      <c r="DB365">
        <v>145</v>
      </c>
      <c r="DC365">
        <v>0.18539326</v>
      </c>
      <c r="DD365">
        <v>0.81460669999999991</v>
      </c>
    </row>
    <row r="366" spans="1:108" x14ac:dyDescent="0.3">
      <c r="A366">
        <v>364</v>
      </c>
      <c r="B366">
        <v>50600</v>
      </c>
      <c r="C366" s="1" t="s">
        <v>464</v>
      </c>
      <c r="D366">
        <v>491</v>
      </c>
      <c r="E366">
        <v>4817</v>
      </c>
      <c r="F366">
        <v>2434</v>
      </c>
      <c r="G366">
        <v>2383</v>
      </c>
      <c r="H366">
        <f>SUM(male_female_comparison_df[[#This Row],[inhabitants_female]:[inhabitants_male]])</f>
        <v>4817</v>
      </c>
      <c r="I366">
        <f>male_female_comparison_df[[#This Row],[INHABITANTS_TOTAL2]]-male_female_comparison_df[[#This Row],[inhabitants_total]]</f>
        <v>0</v>
      </c>
      <c r="J366">
        <f>male_female_comparison_df[[#This Row],[inhabitants_male]]/(male_female_comparison_df[[#This Row],[inhabitants_total]])</f>
        <v>0.49470624870251195</v>
      </c>
      <c r="L366">
        <v>40</v>
      </c>
      <c r="M366">
        <v>149</v>
      </c>
      <c r="N366">
        <v>272</v>
      </c>
      <c r="O366">
        <v>422</v>
      </c>
      <c r="P366">
        <v>217</v>
      </c>
      <c r="Q366">
        <v>137</v>
      </c>
      <c r="R366">
        <v>109</v>
      </c>
      <c r="S366">
        <v>175</v>
      </c>
      <c r="T366">
        <v>230</v>
      </c>
      <c r="U366">
        <v>252</v>
      </c>
      <c r="V366">
        <v>338</v>
      </c>
      <c r="W366">
        <v>320</v>
      </c>
      <c r="X366">
        <v>382</v>
      </c>
      <c r="Y366">
        <v>332</v>
      </c>
      <c r="Z366">
        <v>308</v>
      </c>
      <c r="AA366">
        <v>280</v>
      </c>
      <c r="AB366">
        <v>302</v>
      </c>
      <c r="AC366">
        <v>214</v>
      </c>
      <c r="AD366">
        <v>182</v>
      </c>
      <c r="AE366">
        <v>99</v>
      </c>
      <c r="AF366">
        <v>97</v>
      </c>
      <c r="AG366">
        <v>82.549260000000004</v>
      </c>
      <c r="AH366">
        <v>0.50529369999999996</v>
      </c>
      <c r="AI366">
        <v>0.49470624000000002</v>
      </c>
      <c r="AJ366" s="2">
        <f>SUM(male_female_comparison_df[[#This Row],[inhabitants_proportional_male]],male_female_comparison_df[[#This Row],[inhabitants_proportional_female]])</f>
        <v>0.99999993999999992</v>
      </c>
      <c r="AK366" s="2">
        <f>male_female_comparison_df[[#This Row],[inhabitants_proportional_male]]-male_female_comparison_df[[#This Row],[PROPORTIONAL MALE]]</f>
        <v>-8.7025119333006273E-9</v>
      </c>
      <c r="AL366" s="2">
        <f t="shared" si="5"/>
        <v>-0.46793335875704306</v>
      </c>
      <c r="AM366">
        <v>3.0932115E-2</v>
      </c>
      <c r="AN366">
        <v>5.6466679999999998E-2</v>
      </c>
      <c r="AO366">
        <v>8.7606390000000006E-2</v>
      </c>
      <c r="AP366">
        <v>4.5048784000000001E-2</v>
      </c>
      <c r="AQ366">
        <v>2.8440940000000001E-2</v>
      </c>
      <c r="AR366">
        <v>2.2628192000000002E-2</v>
      </c>
      <c r="AS366">
        <v>3.6329663999999998E-2</v>
      </c>
      <c r="AT366">
        <v>4.7747560000000001E-2</v>
      </c>
      <c r="AU366">
        <v>5.2314717000000004E-2</v>
      </c>
      <c r="AV366">
        <v>7.0168149999999999E-2</v>
      </c>
      <c r="AW366">
        <v>6.6431390000000007E-2</v>
      </c>
      <c r="AX366">
        <v>7.930247E-2</v>
      </c>
      <c r="AY366">
        <v>6.8922564000000006E-2</v>
      </c>
      <c r="AZ366">
        <v>6.3940209999999997E-2</v>
      </c>
      <c r="BA366">
        <v>5.8127467000000002E-2</v>
      </c>
      <c r="BB366">
        <v>6.2694624000000004E-2</v>
      </c>
      <c r="BC366">
        <v>4.4425989999999999E-2</v>
      </c>
      <c r="BD366">
        <v>3.778285E-2</v>
      </c>
      <c r="BE366">
        <v>2.0552210000000001E-2</v>
      </c>
      <c r="BF366">
        <v>2.0137013999999998E-2</v>
      </c>
      <c r="BG366">
        <v>24274</v>
      </c>
      <c r="BH366">
        <v>23007</v>
      </c>
      <c r="BI366">
        <v>517</v>
      </c>
      <c r="BJ366">
        <v>2341</v>
      </c>
      <c r="BK366">
        <v>749</v>
      </c>
      <c r="BL366">
        <v>0.10708368</v>
      </c>
      <c r="BM366">
        <v>0.48487987999999999</v>
      </c>
      <c r="BN366">
        <v>0.15513670000000002</v>
      </c>
      <c r="BO366">
        <v>1991</v>
      </c>
      <c r="BP366">
        <v>2.4</v>
      </c>
      <c r="BQ366">
        <v>42.3</v>
      </c>
      <c r="BR366">
        <v>96</v>
      </c>
      <c r="BS366">
        <v>77</v>
      </c>
      <c r="BT366">
        <v>632</v>
      </c>
      <c r="BU366">
        <v>131</v>
      </c>
      <c r="BV366">
        <v>282</v>
      </c>
      <c r="BW366">
        <v>311</v>
      </c>
      <c r="BX366">
        <v>270</v>
      </c>
      <c r="BY366">
        <v>791</v>
      </c>
      <c r="BZ366">
        <v>575</v>
      </c>
      <c r="CA366">
        <v>1640</v>
      </c>
      <c r="CB366">
        <v>329</v>
      </c>
      <c r="CC366">
        <v>22</v>
      </c>
      <c r="CD366">
        <v>4.8216975999999995E-2</v>
      </c>
      <c r="CE366">
        <v>3.8674033999999996E-2</v>
      </c>
      <c r="CF366">
        <v>0.31742843999999998</v>
      </c>
      <c r="CG366">
        <v>6.5796085000000004E-2</v>
      </c>
      <c r="CH366">
        <v>0.14163737000000001</v>
      </c>
      <c r="CI366">
        <v>0.15620291</v>
      </c>
      <c r="CJ366">
        <v>0.13561024999999999</v>
      </c>
      <c r="CK366">
        <v>0.39728779999999997</v>
      </c>
      <c r="CL366">
        <v>0.28879958</v>
      </c>
      <c r="CM366">
        <v>0.8237066999999999</v>
      </c>
      <c r="CN366">
        <v>0.16524360000000002</v>
      </c>
      <c r="CO366">
        <v>1.1049723999999999E-2</v>
      </c>
      <c r="CP366">
        <v>43657</v>
      </c>
      <c r="CQ366">
        <v>40824</v>
      </c>
      <c r="CR366">
        <v>304</v>
      </c>
      <c r="CS366">
        <v>1320</v>
      </c>
      <c r="CT366">
        <v>351</v>
      </c>
      <c r="CU366">
        <v>0.15392405000000001</v>
      </c>
      <c r="CV366">
        <v>0.66835445000000004</v>
      </c>
      <c r="CW366">
        <v>0.17772151999999999</v>
      </c>
      <c r="CX366">
        <v>86222184</v>
      </c>
      <c r="CY366">
        <v>238</v>
      </c>
      <c r="CZ366">
        <v>1430</v>
      </c>
      <c r="DA366">
        <v>114</v>
      </c>
      <c r="DB366">
        <v>1316</v>
      </c>
      <c r="DC366">
        <v>7.9720280000000004E-2</v>
      </c>
      <c r="DD366">
        <v>0.92027974000000001</v>
      </c>
    </row>
    <row r="367" spans="1:108" x14ac:dyDescent="0.3">
      <c r="A367">
        <v>365</v>
      </c>
      <c r="B367">
        <v>50770</v>
      </c>
      <c r="C367" s="1" t="s">
        <v>465</v>
      </c>
      <c r="D367">
        <v>491</v>
      </c>
      <c r="E367">
        <v>250</v>
      </c>
      <c r="F367">
        <v>120</v>
      </c>
      <c r="G367">
        <v>130</v>
      </c>
      <c r="H367">
        <f>SUM(male_female_comparison_df[[#This Row],[inhabitants_female]:[inhabitants_male]])</f>
        <v>250</v>
      </c>
      <c r="I367">
        <f>male_female_comparison_df[[#This Row],[INHABITANTS_TOTAL2]]-male_female_comparison_df[[#This Row],[inhabitants_total]]</f>
        <v>0</v>
      </c>
      <c r="J367">
        <f>male_female_comparison_df[[#This Row],[inhabitants_male]]/(male_female_comparison_df[[#This Row],[inhabitants_total]])</f>
        <v>0.52</v>
      </c>
      <c r="L367">
        <v>45</v>
      </c>
      <c r="M367">
        <v>8</v>
      </c>
      <c r="N367">
        <v>13</v>
      </c>
      <c r="O367">
        <v>14</v>
      </c>
      <c r="P367">
        <v>10</v>
      </c>
      <c r="Q367">
        <v>6</v>
      </c>
      <c r="R367">
        <v>2</v>
      </c>
      <c r="S367">
        <v>5</v>
      </c>
      <c r="T367">
        <v>12</v>
      </c>
      <c r="U367">
        <v>13</v>
      </c>
      <c r="V367">
        <v>18</v>
      </c>
      <c r="W367">
        <v>10</v>
      </c>
      <c r="X367">
        <v>9</v>
      </c>
      <c r="Y367">
        <v>29</v>
      </c>
      <c r="Z367">
        <v>18</v>
      </c>
      <c r="AA367">
        <v>25</v>
      </c>
      <c r="AB367">
        <v>12</v>
      </c>
      <c r="AC367">
        <v>20</v>
      </c>
      <c r="AD367">
        <v>14</v>
      </c>
      <c r="AE367">
        <v>11</v>
      </c>
      <c r="AF367">
        <v>1</v>
      </c>
      <c r="AG367">
        <v>3.0656847999999997</v>
      </c>
      <c r="AH367">
        <v>0.48</v>
      </c>
      <c r="AI367">
        <v>0.52</v>
      </c>
      <c r="AJ367" s="2">
        <f>SUM(male_female_comparison_df[[#This Row],[inhabitants_proportional_male]],male_female_comparison_df[[#This Row],[inhabitants_proportional_female]])</f>
        <v>1</v>
      </c>
      <c r="AK367" s="2">
        <f>male_female_comparison_df[[#This Row],[inhabitants_proportional_male]]-male_female_comparison_df[[#This Row],[PROPORTIONAL MALE]]</f>
        <v>0</v>
      </c>
      <c r="AL367" s="2">
        <f t="shared" si="5"/>
        <v>-0.46793335875704306</v>
      </c>
      <c r="AM367">
        <v>3.2000000000000001E-2</v>
      </c>
      <c r="AN367">
        <v>5.2000000000000005E-2</v>
      </c>
      <c r="AO367">
        <v>5.5999999999999994E-2</v>
      </c>
      <c r="AP367">
        <v>0.04</v>
      </c>
      <c r="AQ367">
        <v>2.4E-2</v>
      </c>
      <c r="AR367">
        <v>8.0000000000000002E-3</v>
      </c>
      <c r="AS367">
        <v>0.02</v>
      </c>
      <c r="AT367">
        <v>4.8000000000000001E-2</v>
      </c>
      <c r="AU367">
        <v>5.2000000000000005E-2</v>
      </c>
      <c r="AV367">
        <v>7.2000000000000008E-2</v>
      </c>
      <c r="AW367">
        <v>0.04</v>
      </c>
      <c r="AX367">
        <v>3.6000000000000004E-2</v>
      </c>
      <c r="AY367">
        <v>0.11599999999999999</v>
      </c>
      <c r="AZ367">
        <v>7.2000000000000008E-2</v>
      </c>
      <c r="BA367">
        <v>0.1</v>
      </c>
      <c r="BB367">
        <v>4.8000000000000001E-2</v>
      </c>
      <c r="BC367">
        <v>0.08</v>
      </c>
      <c r="BD367">
        <v>5.5999999999999994E-2</v>
      </c>
      <c r="BE367">
        <v>4.4000000000000004E-2</v>
      </c>
      <c r="BF367">
        <v>4.0000000000000001E-3</v>
      </c>
      <c r="BG367">
        <v>21247</v>
      </c>
      <c r="BH367">
        <v>19958</v>
      </c>
      <c r="BI367">
        <v>43</v>
      </c>
      <c r="BJ367">
        <v>121</v>
      </c>
      <c r="BK367">
        <v>35</v>
      </c>
      <c r="BL367">
        <v>0.17622950000000001</v>
      </c>
      <c r="BM367">
        <v>0.49590163999999998</v>
      </c>
      <c r="BN367">
        <v>0.14344261999999999</v>
      </c>
      <c r="BO367">
        <v>113</v>
      </c>
      <c r="BP367">
        <v>2.2000000000000002</v>
      </c>
      <c r="BQ367">
        <v>51.1</v>
      </c>
      <c r="BR367">
        <v>4</v>
      </c>
      <c r="BS367">
        <v>1</v>
      </c>
      <c r="BT367">
        <v>28</v>
      </c>
      <c r="BU367">
        <v>7</v>
      </c>
      <c r="BV367">
        <v>14</v>
      </c>
      <c r="BW367">
        <v>9</v>
      </c>
      <c r="BX367">
        <v>12</v>
      </c>
      <c r="BY367">
        <v>45</v>
      </c>
      <c r="BZ367">
        <v>42</v>
      </c>
      <c r="CA367">
        <v>109</v>
      </c>
      <c r="CB367">
        <v>2</v>
      </c>
      <c r="CC367">
        <v>2</v>
      </c>
      <c r="CD367">
        <v>3.5398230000000003E-2</v>
      </c>
      <c r="CE367">
        <v>8.8495575000000007E-3</v>
      </c>
      <c r="CF367">
        <v>0.24778760999999999</v>
      </c>
      <c r="CG367">
        <v>6.1946902000000005E-2</v>
      </c>
      <c r="CH367">
        <v>0.123893805</v>
      </c>
      <c r="CI367">
        <v>7.9646019999999998E-2</v>
      </c>
      <c r="CJ367">
        <v>0.10619468999999999</v>
      </c>
      <c r="CK367">
        <v>0.39823007999999999</v>
      </c>
      <c r="CL367">
        <v>0.37168141999999998</v>
      </c>
      <c r="CM367">
        <v>0.96460175999999997</v>
      </c>
      <c r="CN367">
        <v>1.7699115000000001E-2</v>
      </c>
      <c r="CO367">
        <v>1.7699115000000001E-2</v>
      </c>
      <c r="CP367">
        <v>37717</v>
      </c>
      <c r="CQ367">
        <v>34063</v>
      </c>
      <c r="CR367">
        <v>20</v>
      </c>
      <c r="CS367">
        <v>79</v>
      </c>
      <c r="CT367">
        <v>14</v>
      </c>
      <c r="CU367">
        <v>0.17699115000000001</v>
      </c>
      <c r="CV367">
        <v>0.69911504000000002</v>
      </c>
      <c r="CW367">
        <v>0.123893805</v>
      </c>
      <c r="CX367">
        <v>4262077</v>
      </c>
      <c r="CY367">
        <v>350</v>
      </c>
      <c r="CZ367">
        <v>146</v>
      </c>
      <c r="DA367">
        <v>14</v>
      </c>
      <c r="DB367">
        <v>132</v>
      </c>
      <c r="DC367">
        <v>9.5890409999999995E-2</v>
      </c>
      <c r="DD367">
        <v>0.90410959999999996</v>
      </c>
    </row>
    <row r="368" spans="1:108" x14ac:dyDescent="0.3">
      <c r="A368">
        <v>366</v>
      </c>
      <c r="B368">
        <v>51420</v>
      </c>
      <c r="C368" s="1" t="s">
        <v>466</v>
      </c>
      <c r="D368">
        <v>491</v>
      </c>
      <c r="E368">
        <v>235</v>
      </c>
      <c r="F368">
        <v>105</v>
      </c>
      <c r="G368">
        <v>130</v>
      </c>
      <c r="H368">
        <f>SUM(male_female_comparison_df[[#This Row],[inhabitants_female]:[inhabitants_male]])</f>
        <v>235</v>
      </c>
      <c r="I368">
        <f>male_female_comparison_df[[#This Row],[INHABITANTS_TOTAL2]]-male_female_comparison_df[[#This Row],[inhabitants_total]]</f>
        <v>0</v>
      </c>
      <c r="J368">
        <f>male_female_comparison_df[[#This Row],[inhabitants_male]]/(male_female_comparison_df[[#This Row],[inhabitants_total]])</f>
        <v>0.55319148936170215</v>
      </c>
      <c r="L368">
        <v>49</v>
      </c>
      <c r="M368">
        <v>6</v>
      </c>
      <c r="N368">
        <v>2</v>
      </c>
      <c r="O368">
        <v>12</v>
      </c>
      <c r="P368">
        <v>10</v>
      </c>
      <c r="Q368">
        <v>13</v>
      </c>
      <c r="R368">
        <v>7</v>
      </c>
      <c r="S368">
        <v>2</v>
      </c>
      <c r="T368">
        <v>5</v>
      </c>
      <c r="U368">
        <v>3</v>
      </c>
      <c r="V368">
        <v>7</v>
      </c>
      <c r="W368">
        <v>17</v>
      </c>
      <c r="X368">
        <v>19</v>
      </c>
      <c r="Y368">
        <v>20</v>
      </c>
      <c r="Z368">
        <v>23</v>
      </c>
      <c r="AA368">
        <v>25</v>
      </c>
      <c r="AB368">
        <v>23</v>
      </c>
      <c r="AC368">
        <v>5</v>
      </c>
      <c r="AD368">
        <v>19</v>
      </c>
      <c r="AE368">
        <v>11</v>
      </c>
      <c r="AF368">
        <v>6</v>
      </c>
      <c r="AG368">
        <v>3.1261799999999997</v>
      </c>
      <c r="AH368">
        <v>0.44680851999999999</v>
      </c>
      <c r="AI368">
        <v>0.55319149999999995</v>
      </c>
      <c r="AJ368" s="2">
        <f>SUM(male_female_comparison_df[[#This Row],[inhabitants_proportional_male]],male_female_comparison_df[[#This Row],[inhabitants_proportional_female]])</f>
        <v>1.0000000199999999</v>
      </c>
      <c r="AK368" s="2">
        <f>male_female_comparison_df[[#This Row],[inhabitants_proportional_male]]-male_female_comparison_df[[#This Row],[PROPORTIONAL MALE]]</f>
        <v>1.0638297798237772E-8</v>
      </c>
      <c r="AL368" s="2">
        <f t="shared" si="5"/>
        <v>-0.46793335875704306</v>
      </c>
      <c r="AM368">
        <v>2.5531913999999999E-2</v>
      </c>
      <c r="AN368">
        <v>8.5106380000000009E-3</v>
      </c>
      <c r="AO368">
        <v>5.1063829999999998E-2</v>
      </c>
      <c r="AP368">
        <v>4.2553189999999998E-2</v>
      </c>
      <c r="AQ368">
        <v>5.5319149999999997E-2</v>
      </c>
      <c r="AR368">
        <v>2.9787234999999999E-2</v>
      </c>
      <c r="AS368">
        <v>8.5106380000000009E-3</v>
      </c>
      <c r="AT368">
        <v>2.1276594999999999E-2</v>
      </c>
      <c r="AU368">
        <v>1.2765957E-2</v>
      </c>
      <c r="AV368">
        <v>2.9787234999999999E-2</v>
      </c>
      <c r="AW368">
        <v>7.2340429999999997E-2</v>
      </c>
      <c r="AX368">
        <v>8.0851060000000002E-2</v>
      </c>
      <c r="AY368">
        <v>8.5106379999999995E-2</v>
      </c>
      <c r="AZ368">
        <v>9.7872340000000002E-2</v>
      </c>
      <c r="BA368">
        <v>0.10638298</v>
      </c>
      <c r="BB368">
        <v>9.7872340000000002E-2</v>
      </c>
      <c r="BC368">
        <v>2.1276594999999999E-2</v>
      </c>
      <c r="BD368">
        <v>8.0851060000000002E-2</v>
      </c>
      <c r="BE368">
        <v>4.6808509999999998E-2</v>
      </c>
      <c r="BF368">
        <v>2.5531913999999999E-2</v>
      </c>
      <c r="BG368">
        <v>20623</v>
      </c>
      <c r="BH368">
        <v>17389</v>
      </c>
      <c r="BI368">
        <v>65</v>
      </c>
      <c r="BJ368">
        <v>109</v>
      </c>
      <c r="BK368">
        <v>28</v>
      </c>
      <c r="BL368">
        <v>0.25896415</v>
      </c>
      <c r="BM368">
        <v>0.43426295999999998</v>
      </c>
      <c r="BN368">
        <v>0.11155379</v>
      </c>
      <c r="BO368">
        <v>103</v>
      </c>
      <c r="BP368">
        <v>2.2999999999999998</v>
      </c>
      <c r="BQ368">
        <v>49.2</v>
      </c>
      <c r="BR368">
        <v>2</v>
      </c>
      <c r="BS368">
        <v>1</v>
      </c>
      <c r="BT368">
        <v>24</v>
      </c>
      <c r="BU368">
        <v>6</v>
      </c>
      <c r="BV368">
        <v>7</v>
      </c>
      <c r="BW368">
        <v>11</v>
      </c>
      <c r="BX368">
        <v>16</v>
      </c>
      <c r="BY368">
        <v>40</v>
      </c>
      <c r="BZ368">
        <v>47</v>
      </c>
      <c r="CA368">
        <v>97</v>
      </c>
      <c r="CB368">
        <v>5</v>
      </c>
      <c r="CC368">
        <v>1</v>
      </c>
      <c r="CD368">
        <v>1.9417475999999999E-2</v>
      </c>
      <c r="CE368">
        <v>9.7087379999999997E-3</v>
      </c>
      <c r="CF368">
        <v>0.23300971000000001</v>
      </c>
      <c r="CG368">
        <v>5.8252427999999995E-2</v>
      </c>
      <c r="CH368">
        <v>6.7961164000000004E-2</v>
      </c>
      <c r="CI368">
        <v>0.106796116</v>
      </c>
      <c r="CJ368">
        <v>0.1553398</v>
      </c>
      <c r="CK368">
        <v>0.38834950000000001</v>
      </c>
      <c r="CL368">
        <v>0.45631070000000001</v>
      </c>
      <c r="CM368">
        <v>0.94174754999999999</v>
      </c>
      <c r="CN368">
        <v>4.8543688000000002E-2</v>
      </c>
      <c r="CO368">
        <v>9.7087379999999997E-3</v>
      </c>
      <c r="CP368">
        <v>39441</v>
      </c>
      <c r="CQ368">
        <v>33588</v>
      </c>
      <c r="CR368">
        <v>33</v>
      </c>
      <c r="CS368">
        <v>56</v>
      </c>
      <c r="CT368">
        <v>17</v>
      </c>
      <c r="CU368">
        <v>0.31132074999999998</v>
      </c>
      <c r="CV368">
        <v>0.52830189999999999</v>
      </c>
      <c r="CW368">
        <v>0.16037735</v>
      </c>
      <c r="CX368">
        <v>4180726</v>
      </c>
      <c r="CY368">
        <v>113</v>
      </c>
      <c r="CZ368">
        <v>140</v>
      </c>
      <c r="DA368">
        <v>10</v>
      </c>
      <c r="DB368">
        <v>130</v>
      </c>
      <c r="DC368">
        <v>7.1428574999999994E-2</v>
      </c>
      <c r="DD368">
        <v>0.92857140000000005</v>
      </c>
    </row>
    <row r="369" spans="1:108" x14ac:dyDescent="0.3">
      <c r="A369">
        <v>367</v>
      </c>
      <c r="B369">
        <v>51540</v>
      </c>
      <c r="C369" s="1" t="s">
        <v>467</v>
      </c>
      <c r="D369">
        <v>491</v>
      </c>
      <c r="E369">
        <v>338</v>
      </c>
      <c r="F369">
        <v>157</v>
      </c>
      <c r="G369">
        <v>181</v>
      </c>
      <c r="H369">
        <f>SUM(male_female_comparison_df[[#This Row],[inhabitants_female]:[inhabitants_male]])</f>
        <v>338</v>
      </c>
      <c r="I369">
        <f>male_female_comparison_df[[#This Row],[INHABITANTS_TOTAL2]]-male_female_comparison_df[[#This Row],[inhabitants_total]]</f>
        <v>0</v>
      </c>
      <c r="J369">
        <f>male_female_comparison_df[[#This Row],[inhabitants_male]]/(male_female_comparison_df[[#This Row],[inhabitants_total]])</f>
        <v>0.53550295857988162</v>
      </c>
      <c r="L369">
        <v>47</v>
      </c>
      <c r="M369">
        <v>11</v>
      </c>
      <c r="N369">
        <v>20</v>
      </c>
      <c r="O369">
        <v>14</v>
      </c>
      <c r="P369">
        <v>6</v>
      </c>
      <c r="Q369">
        <v>4</v>
      </c>
      <c r="R369">
        <v>3</v>
      </c>
      <c r="S369">
        <v>8</v>
      </c>
      <c r="T369">
        <v>21</v>
      </c>
      <c r="U369">
        <v>14</v>
      </c>
      <c r="V369">
        <v>15</v>
      </c>
      <c r="W369">
        <v>12</v>
      </c>
      <c r="X369">
        <v>17</v>
      </c>
      <c r="Y369">
        <v>28</v>
      </c>
      <c r="Z369">
        <v>37</v>
      </c>
      <c r="AA369">
        <v>32</v>
      </c>
      <c r="AB369">
        <v>40</v>
      </c>
      <c r="AC369">
        <v>22</v>
      </c>
      <c r="AD369">
        <v>16</v>
      </c>
      <c r="AE369">
        <v>9</v>
      </c>
      <c r="AF369">
        <v>9</v>
      </c>
      <c r="AG369">
        <v>2.0296425999999999</v>
      </c>
      <c r="AH369">
        <v>0.46449702999999998</v>
      </c>
      <c r="AI369">
        <v>0.53550299999999995</v>
      </c>
      <c r="AJ369" s="2">
        <f>SUM(male_female_comparison_df[[#This Row],[inhabitants_proportional_male]],male_female_comparison_df[[#This Row],[inhabitants_proportional_female]])</f>
        <v>1.0000000299999998</v>
      </c>
      <c r="AK369" s="2">
        <f>male_female_comparison_df[[#This Row],[inhabitants_proportional_male]]-male_female_comparison_df[[#This Row],[PROPORTIONAL MALE]]</f>
        <v>4.1420118335189215E-8</v>
      </c>
      <c r="AL369" s="2">
        <f t="shared" si="5"/>
        <v>-0.46793335875704306</v>
      </c>
      <c r="AM369">
        <v>3.2544379999999998E-2</v>
      </c>
      <c r="AN369">
        <v>5.9171599999999998E-2</v>
      </c>
      <c r="AO369">
        <v>4.1420116999999999E-2</v>
      </c>
      <c r="AP369">
        <v>1.775148E-2</v>
      </c>
      <c r="AQ369">
        <v>1.1834320000000001E-2</v>
      </c>
      <c r="AR369">
        <v>8.87574E-3</v>
      </c>
      <c r="AS369">
        <v>2.3668640000000001E-2</v>
      </c>
      <c r="AT369">
        <v>6.213018E-2</v>
      </c>
      <c r="AU369">
        <v>4.1420116999999999E-2</v>
      </c>
      <c r="AV369">
        <v>4.4378698000000001E-2</v>
      </c>
      <c r="AW369">
        <v>3.550296E-2</v>
      </c>
      <c r="AX369">
        <v>5.0295859999999998E-2</v>
      </c>
      <c r="AY369">
        <v>8.2840233999999999E-2</v>
      </c>
      <c r="AZ369">
        <v>0.10946745400000001</v>
      </c>
      <c r="BA369">
        <v>9.4674560000000005E-2</v>
      </c>
      <c r="BB369">
        <v>0.1183432</v>
      </c>
      <c r="BC369">
        <v>6.5088759999999996E-2</v>
      </c>
      <c r="BD369">
        <v>4.7337280000000002E-2</v>
      </c>
      <c r="BE369">
        <v>2.6627217999999998E-2</v>
      </c>
      <c r="BF369">
        <v>2.6627217999999998E-2</v>
      </c>
      <c r="BG369">
        <v>20244</v>
      </c>
      <c r="BH369">
        <v>16690</v>
      </c>
      <c r="BI369">
        <v>80</v>
      </c>
      <c r="BJ369">
        <v>166</v>
      </c>
      <c r="BK369">
        <v>42</v>
      </c>
      <c r="BL369">
        <v>0.23809524000000001</v>
      </c>
      <c r="BM369">
        <v>0.49404759999999998</v>
      </c>
      <c r="BN369">
        <v>0.125</v>
      </c>
      <c r="BO369">
        <v>157</v>
      </c>
      <c r="BP369">
        <v>2.2000000000000002</v>
      </c>
      <c r="BQ369">
        <v>48.1</v>
      </c>
      <c r="BR369">
        <v>3</v>
      </c>
      <c r="BS369">
        <v>4</v>
      </c>
      <c r="BT369">
        <v>28</v>
      </c>
      <c r="BU369">
        <v>9</v>
      </c>
      <c r="BV369">
        <v>19</v>
      </c>
      <c r="BW369">
        <v>11</v>
      </c>
      <c r="BX369">
        <v>8</v>
      </c>
      <c r="BY369">
        <v>58</v>
      </c>
      <c r="BZ369">
        <v>74</v>
      </c>
      <c r="CA369">
        <v>142</v>
      </c>
      <c r="CB369">
        <v>11</v>
      </c>
      <c r="CC369">
        <v>4</v>
      </c>
      <c r="CD369">
        <v>1.9108279999999998E-2</v>
      </c>
      <c r="CE369">
        <v>2.5477707000000002E-2</v>
      </c>
      <c r="CF369">
        <v>0.17834395</v>
      </c>
      <c r="CG369">
        <v>5.7324840000000002E-2</v>
      </c>
      <c r="CH369">
        <v>0.12101911</v>
      </c>
      <c r="CI369">
        <v>7.0063694999999995E-2</v>
      </c>
      <c r="CJ369">
        <v>5.0955414999999997E-2</v>
      </c>
      <c r="CK369">
        <v>0.36942676000000002</v>
      </c>
      <c r="CL369">
        <v>0.47133760000000002</v>
      </c>
      <c r="CM369">
        <v>0.90445859999999989</v>
      </c>
      <c r="CN369">
        <v>7.0063694999999995E-2</v>
      </c>
      <c r="CO369">
        <v>2.5477707000000002E-2</v>
      </c>
      <c r="CP369">
        <v>37006</v>
      </c>
      <c r="CQ369">
        <v>32532</v>
      </c>
      <c r="CR369">
        <v>43</v>
      </c>
      <c r="CS369">
        <v>93</v>
      </c>
      <c r="CT369">
        <v>22</v>
      </c>
      <c r="CU369">
        <v>0.2721519</v>
      </c>
      <c r="CV369">
        <v>0.58860760000000001</v>
      </c>
      <c r="CW369">
        <v>0.13924049999999999</v>
      </c>
      <c r="CX369">
        <v>5846997</v>
      </c>
      <c r="CY369">
        <v>219</v>
      </c>
      <c r="CZ369">
        <v>216</v>
      </c>
      <c r="DA369">
        <v>22</v>
      </c>
      <c r="DB369">
        <v>194</v>
      </c>
      <c r="DC369">
        <v>0.10185184999999999</v>
      </c>
      <c r="DD369">
        <v>0.8981481</v>
      </c>
    </row>
    <row r="370" spans="1:108" x14ac:dyDescent="0.3">
      <c r="A370">
        <v>368</v>
      </c>
      <c r="B370">
        <v>51850</v>
      </c>
      <c r="C370" s="1" t="s">
        <v>468</v>
      </c>
      <c r="D370">
        <v>178</v>
      </c>
      <c r="E370">
        <v>206</v>
      </c>
      <c r="F370">
        <v>91</v>
      </c>
      <c r="G370">
        <v>115</v>
      </c>
      <c r="H370">
        <f>SUM(male_female_comparison_df[[#This Row],[inhabitants_female]:[inhabitants_male]])</f>
        <v>206</v>
      </c>
      <c r="I370">
        <f>male_female_comparison_df[[#This Row],[INHABITANTS_TOTAL2]]-male_female_comparison_df[[#This Row],[inhabitants_total]]</f>
        <v>0</v>
      </c>
      <c r="J370">
        <f>male_female_comparison_df[[#This Row],[inhabitants_male]]/(male_female_comparison_df[[#This Row],[inhabitants_total]])</f>
        <v>0.55825242718446599</v>
      </c>
      <c r="L370">
        <v>51</v>
      </c>
      <c r="M370">
        <v>1</v>
      </c>
      <c r="N370">
        <v>8</v>
      </c>
      <c r="O370">
        <v>13</v>
      </c>
      <c r="P370">
        <v>2</v>
      </c>
      <c r="Q370">
        <v>3</v>
      </c>
      <c r="R370">
        <v>0</v>
      </c>
      <c r="S370">
        <v>4</v>
      </c>
      <c r="T370">
        <v>9</v>
      </c>
      <c r="U370">
        <v>11</v>
      </c>
      <c r="V370">
        <v>10</v>
      </c>
      <c r="W370">
        <v>13</v>
      </c>
      <c r="X370">
        <v>7</v>
      </c>
      <c r="Y370">
        <v>12</v>
      </c>
      <c r="Z370">
        <v>21</v>
      </c>
      <c r="AA370">
        <v>18</v>
      </c>
      <c r="AB370">
        <v>33</v>
      </c>
      <c r="AC370">
        <v>19</v>
      </c>
      <c r="AD370">
        <v>13</v>
      </c>
      <c r="AE370">
        <v>5</v>
      </c>
      <c r="AF370">
        <v>4</v>
      </c>
      <c r="AG370">
        <v>2.0269504</v>
      </c>
      <c r="AH370">
        <v>0.44174757999999997</v>
      </c>
      <c r="AI370">
        <v>0.55825245000000001</v>
      </c>
      <c r="AJ370" s="2">
        <f>SUM(male_female_comparison_df[[#This Row],[inhabitants_proportional_male]],male_female_comparison_df[[#This Row],[inhabitants_proportional_female]])</f>
        <v>1.00000003</v>
      </c>
      <c r="AK370" s="2">
        <f>male_female_comparison_df[[#This Row],[inhabitants_proportional_male]]-male_female_comparison_df[[#This Row],[PROPORTIONAL MALE]]</f>
        <v>2.2815534017617267E-8</v>
      </c>
      <c r="AL370" s="2">
        <f t="shared" si="5"/>
        <v>-0.46793335875704306</v>
      </c>
      <c r="AM370">
        <v>4.8543689999999999E-3</v>
      </c>
      <c r="AN370">
        <v>3.883495E-2</v>
      </c>
      <c r="AO370">
        <v>6.3106800000000005E-2</v>
      </c>
      <c r="AP370">
        <v>9.7087379999999997E-3</v>
      </c>
      <c r="AQ370">
        <v>1.4563106999999999E-2</v>
      </c>
      <c r="AR370">
        <v>9.2165900000000002E-3</v>
      </c>
      <c r="AS370">
        <v>1.9417475999999999E-2</v>
      </c>
      <c r="AT370">
        <v>4.3689319999999997E-2</v>
      </c>
      <c r="AU370">
        <v>5.3398057999999998E-2</v>
      </c>
      <c r="AV370">
        <v>4.8543688000000002E-2</v>
      </c>
      <c r="AW370">
        <v>6.3106800000000005E-2</v>
      </c>
      <c r="AX370">
        <v>3.3980582000000002E-2</v>
      </c>
      <c r="AY370">
        <v>5.8252427999999995E-2</v>
      </c>
      <c r="AZ370">
        <v>0.10194175</v>
      </c>
      <c r="BA370">
        <v>8.7378639999999994E-2</v>
      </c>
      <c r="BB370">
        <v>0.16019417</v>
      </c>
      <c r="BC370">
        <v>9.2233010000000004E-2</v>
      </c>
      <c r="BD370">
        <v>6.3106800000000005E-2</v>
      </c>
      <c r="BE370">
        <v>2.4271844000000001E-2</v>
      </c>
      <c r="BF370">
        <v>1.9417475999999999E-2</v>
      </c>
      <c r="BG370">
        <v>19897</v>
      </c>
      <c r="BH370">
        <v>16748</v>
      </c>
      <c r="BI370">
        <v>57</v>
      </c>
      <c r="BJ370">
        <v>108</v>
      </c>
      <c r="BK370">
        <v>22</v>
      </c>
      <c r="BL370">
        <v>0.26267279999999998</v>
      </c>
      <c r="BM370">
        <v>0.49769585999999999</v>
      </c>
      <c r="BN370">
        <v>0.10138249000000001</v>
      </c>
      <c r="BO370">
        <v>102</v>
      </c>
      <c r="BP370">
        <v>2</v>
      </c>
      <c r="BQ370">
        <v>54.7</v>
      </c>
      <c r="BR370">
        <v>3</v>
      </c>
      <c r="BS370">
        <v>4</v>
      </c>
      <c r="BT370">
        <v>14</v>
      </c>
      <c r="BU370">
        <v>1</v>
      </c>
      <c r="BV370">
        <v>5</v>
      </c>
      <c r="BW370">
        <v>8</v>
      </c>
      <c r="BX370">
        <v>5</v>
      </c>
      <c r="BY370">
        <v>39</v>
      </c>
      <c r="BZ370">
        <v>51</v>
      </c>
      <c r="CA370">
        <v>93</v>
      </c>
      <c r="CB370">
        <v>5</v>
      </c>
      <c r="CC370">
        <v>4</v>
      </c>
      <c r="CD370">
        <v>2.9411764999999999E-2</v>
      </c>
      <c r="CE370">
        <v>3.9215687999999999E-2</v>
      </c>
      <c r="CF370">
        <v>0.13725491000000001</v>
      </c>
      <c r="CG370">
        <v>9.8039219999999996E-3</v>
      </c>
      <c r="CH370">
        <v>4.9019609999999998E-2</v>
      </c>
      <c r="CI370">
        <v>7.8431374999999998E-2</v>
      </c>
      <c r="CJ370">
        <v>4.9019609999999998E-2</v>
      </c>
      <c r="CK370">
        <v>0.38235295000000002</v>
      </c>
      <c r="CL370">
        <v>0.5</v>
      </c>
      <c r="CM370">
        <v>0.91176469999999987</v>
      </c>
      <c r="CN370">
        <v>4.9019609999999998E-2</v>
      </c>
      <c r="CO370">
        <v>3.9215687999999999E-2</v>
      </c>
      <c r="CP370">
        <v>35283</v>
      </c>
      <c r="CQ370">
        <v>30246</v>
      </c>
      <c r="CR370">
        <v>34</v>
      </c>
      <c r="CS370">
        <v>55</v>
      </c>
      <c r="CT370">
        <v>16</v>
      </c>
      <c r="CU370">
        <v>0.32380953000000001</v>
      </c>
      <c r="CV370">
        <v>0.52380954999999996</v>
      </c>
      <c r="CW370">
        <v>0.15238096000000001</v>
      </c>
      <c r="CX370">
        <v>3704733</v>
      </c>
      <c r="CY370">
        <v>112</v>
      </c>
      <c r="CZ370">
        <v>151</v>
      </c>
      <c r="DA370">
        <v>12</v>
      </c>
      <c r="DB370">
        <v>139</v>
      </c>
      <c r="DC370">
        <v>7.9470200000000005E-2</v>
      </c>
      <c r="DD370">
        <v>0.92052980000000006</v>
      </c>
    </row>
    <row r="371" spans="1:108" x14ac:dyDescent="0.3">
      <c r="A371">
        <v>369</v>
      </c>
      <c r="B371">
        <v>51890</v>
      </c>
      <c r="C371" s="1" t="s">
        <v>469</v>
      </c>
      <c r="D371">
        <v>178</v>
      </c>
      <c r="E371">
        <v>82</v>
      </c>
      <c r="F371">
        <v>43</v>
      </c>
      <c r="G371">
        <v>39</v>
      </c>
      <c r="H371">
        <f>SUM(male_female_comparison_df[[#This Row],[inhabitants_female]:[inhabitants_male]])</f>
        <v>82</v>
      </c>
      <c r="I371">
        <f>male_female_comparison_df[[#This Row],[INHABITANTS_TOTAL2]]-male_female_comparison_df[[#This Row],[inhabitants_total]]</f>
        <v>0</v>
      </c>
      <c r="J371">
        <f>male_female_comparison_df[[#This Row],[inhabitants_male]]/(male_female_comparison_df[[#This Row],[inhabitants_total]])</f>
        <v>0.47560975609756095</v>
      </c>
      <c r="L371">
        <v>50</v>
      </c>
      <c r="M371">
        <v>1</v>
      </c>
      <c r="N371">
        <v>1</v>
      </c>
      <c r="O371">
        <v>5</v>
      </c>
      <c r="P371">
        <v>3</v>
      </c>
      <c r="Q371">
        <v>1</v>
      </c>
      <c r="R371">
        <v>3</v>
      </c>
      <c r="S371">
        <v>4</v>
      </c>
      <c r="T371">
        <v>4</v>
      </c>
      <c r="U371">
        <v>1</v>
      </c>
      <c r="V371">
        <v>0</v>
      </c>
      <c r="W371">
        <v>1</v>
      </c>
      <c r="X371">
        <v>10</v>
      </c>
      <c r="Y371">
        <v>6</v>
      </c>
      <c r="Z371">
        <v>11</v>
      </c>
      <c r="AA371">
        <v>10</v>
      </c>
      <c r="AB371">
        <v>4</v>
      </c>
      <c r="AC371">
        <v>4</v>
      </c>
      <c r="AD371">
        <v>5</v>
      </c>
      <c r="AE371">
        <v>2</v>
      </c>
      <c r="AF371">
        <v>6</v>
      </c>
      <c r="AG371">
        <v>0.88302064000000002</v>
      </c>
      <c r="AH371">
        <v>0.52439019999999992</v>
      </c>
      <c r="AI371">
        <v>0.47560975</v>
      </c>
      <c r="AJ371" s="2">
        <f>SUM(male_female_comparison_df[[#This Row],[inhabitants_proportional_male]],male_female_comparison_df[[#This Row],[inhabitants_proportional_female]])</f>
        <v>0.99999994999999986</v>
      </c>
      <c r="AK371" s="2">
        <f>male_female_comparison_df[[#This Row],[inhabitants_proportional_male]]-male_female_comparison_df[[#This Row],[PROPORTIONAL MALE]]</f>
        <v>-6.097560956153103E-9</v>
      </c>
      <c r="AL371" s="2">
        <f t="shared" si="5"/>
        <v>-0.46793335875704306</v>
      </c>
      <c r="AM371">
        <v>1.2195121499999999E-2</v>
      </c>
      <c r="AN371">
        <v>1.2195121499999999E-2</v>
      </c>
      <c r="AO371">
        <v>6.097561E-2</v>
      </c>
      <c r="AP371">
        <v>3.6585364000000002E-2</v>
      </c>
      <c r="AQ371">
        <v>1.2195121499999999E-2</v>
      </c>
      <c r="AR371">
        <v>3.6585364000000002E-2</v>
      </c>
      <c r="AS371">
        <v>4.8780485999999998E-2</v>
      </c>
      <c r="AT371">
        <v>4.8780485999999998E-2</v>
      </c>
      <c r="AU371">
        <v>1.2195121499999999E-2</v>
      </c>
      <c r="AW371">
        <v>1.2195121499999999E-2</v>
      </c>
      <c r="AX371">
        <v>0.12195122</v>
      </c>
      <c r="AY371">
        <v>7.3170730000000003E-2</v>
      </c>
      <c r="AZ371">
        <v>0.13414635</v>
      </c>
      <c r="BA371">
        <v>0.12195122</v>
      </c>
      <c r="BB371">
        <v>4.8780485999999998E-2</v>
      </c>
      <c r="BC371">
        <v>4.8780485999999998E-2</v>
      </c>
      <c r="BD371">
        <v>6.097561E-2</v>
      </c>
      <c r="BE371">
        <v>2.4390242999999999E-2</v>
      </c>
      <c r="BF371">
        <v>7.3170730000000003E-2</v>
      </c>
      <c r="BG371">
        <v>20985</v>
      </c>
      <c r="BH371">
        <v>16776</v>
      </c>
      <c r="BI371">
        <v>25</v>
      </c>
      <c r="BJ371">
        <v>38</v>
      </c>
      <c r="BK371">
        <v>12</v>
      </c>
      <c r="BL371">
        <v>0.28735632</v>
      </c>
      <c r="BM371">
        <v>0.43678161999999998</v>
      </c>
      <c r="BN371">
        <v>0.13793103000000001</v>
      </c>
      <c r="BO371">
        <v>35</v>
      </c>
      <c r="BP371">
        <v>2.2999999999999998</v>
      </c>
      <c r="BQ371">
        <v>55.2</v>
      </c>
      <c r="BR371">
        <v>1</v>
      </c>
      <c r="BS371">
        <v>1</v>
      </c>
      <c r="BT371">
        <v>5</v>
      </c>
      <c r="BU371">
        <v>1</v>
      </c>
      <c r="BV371">
        <v>1</v>
      </c>
      <c r="BW371">
        <v>3</v>
      </c>
      <c r="BX371">
        <v>3</v>
      </c>
      <c r="BY371">
        <v>15</v>
      </c>
      <c r="BZ371">
        <v>16</v>
      </c>
      <c r="CA371">
        <v>34</v>
      </c>
      <c r="CB371">
        <v>0</v>
      </c>
      <c r="CC371">
        <v>1</v>
      </c>
      <c r="CD371">
        <v>2.8571428999999999E-2</v>
      </c>
      <c r="CE371">
        <v>2.8571428999999999E-2</v>
      </c>
      <c r="CF371">
        <v>0.14285714999999999</v>
      </c>
      <c r="CG371">
        <v>2.8571428999999999E-2</v>
      </c>
      <c r="CH371">
        <v>2.8571428999999999E-2</v>
      </c>
      <c r="CI371">
        <v>8.5714289999999999E-2</v>
      </c>
      <c r="CJ371">
        <v>8.5714289999999999E-2</v>
      </c>
      <c r="CK371">
        <v>0.42857142999999998</v>
      </c>
      <c r="CL371">
        <v>0.45714285999999998</v>
      </c>
      <c r="CM371">
        <v>0.97142859999999998</v>
      </c>
      <c r="CO371">
        <v>2.8571428999999999E-2</v>
      </c>
      <c r="CP371">
        <v>45039</v>
      </c>
      <c r="CQ371">
        <v>45356</v>
      </c>
      <c r="CR371">
        <v>8</v>
      </c>
      <c r="CS371">
        <v>22</v>
      </c>
      <c r="CT371">
        <v>5</v>
      </c>
      <c r="CU371">
        <v>0.22857142999999999</v>
      </c>
      <c r="CV371">
        <v>0.62857145000000003</v>
      </c>
      <c r="CW371">
        <v>0.14285714999999999</v>
      </c>
      <c r="CX371">
        <v>1576375</v>
      </c>
      <c r="CY371">
        <v>171</v>
      </c>
      <c r="CZ371">
        <v>66</v>
      </c>
      <c r="DA371">
        <v>15</v>
      </c>
      <c r="DB371">
        <v>51</v>
      </c>
      <c r="DC371">
        <v>0.22727273000000001</v>
      </c>
      <c r="DD371">
        <v>0.77272724999999998</v>
      </c>
    </row>
    <row r="372" spans="1:108" x14ac:dyDescent="0.3">
      <c r="A372">
        <v>370</v>
      </c>
      <c r="B372">
        <v>52150</v>
      </c>
      <c r="C372" s="1" t="s">
        <v>470</v>
      </c>
      <c r="D372">
        <v>491</v>
      </c>
      <c r="E372">
        <v>132</v>
      </c>
      <c r="F372">
        <v>61</v>
      </c>
      <c r="G372">
        <v>71</v>
      </c>
      <c r="H372">
        <f>SUM(male_female_comparison_df[[#This Row],[inhabitants_female]:[inhabitants_male]])</f>
        <v>132</v>
      </c>
      <c r="I372">
        <f>male_female_comparison_df[[#This Row],[INHABITANTS_TOTAL2]]-male_female_comparison_df[[#This Row],[inhabitants_total]]</f>
        <v>0</v>
      </c>
      <c r="J372">
        <f>male_female_comparison_df[[#This Row],[inhabitants_male]]/(male_female_comparison_df[[#This Row],[inhabitants_total]])</f>
        <v>0.53787878787878785</v>
      </c>
      <c r="L372">
        <v>55</v>
      </c>
      <c r="M372">
        <v>1</v>
      </c>
      <c r="N372">
        <v>1</v>
      </c>
      <c r="O372">
        <v>4</v>
      </c>
      <c r="P372">
        <v>4</v>
      </c>
      <c r="Q372">
        <v>3</v>
      </c>
      <c r="R372">
        <v>0</v>
      </c>
      <c r="S372">
        <v>3</v>
      </c>
      <c r="T372">
        <v>5</v>
      </c>
      <c r="U372">
        <v>4</v>
      </c>
      <c r="V372">
        <v>1</v>
      </c>
      <c r="W372">
        <v>4</v>
      </c>
      <c r="X372">
        <v>9</v>
      </c>
      <c r="Y372">
        <v>18</v>
      </c>
      <c r="Z372">
        <v>13</v>
      </c>
      <c r="AA372">
        <v>15</v>
      </c>
      <c r="AB372">
        <v>15</v>
      </c>
      <c r="AC372">
        <v>4</v>
      </c>
      <c r="AD372">
        <v>16</v>
      </c>
      <c r="AE372">
        <v>6</v>
      </c>
      <c r="AF372">
        <v>6</v>
      </c>
      <c r="AG372">
        <v>2.4693322000000002</v>
      </c>
      <c r="AH372">
        <v>0.46212122</v>
      </c>
      <c r="AI372">
        <v>0.5378788000000001</v>
      </c>
      <c r="AJ372" s="2">
        <f>SUM(male_female_comparison_df[[#This Row],[inhabitants_proportional_male]],male_female_comparison_df[[#This Row],[inhabitants_proportional_female]])</f>
        <v>1.0000000200000001</v>
      </c>
      <c r="AK372" s="2">
        <f>male_female_comparison_df[[#This Row],[inhabitants_proportional_male]]-male_female_comparison_df[[#This Row],[PROPORTIONAL MALE]]</f>
        <v>1.2121212256133163E-8</v>
      </c>
      <c r="AL372" s="2">
        <f t="shared" si="5"/>
        <v>-0.46793335875704306</v>
      </c>
      <c r="AM372">
        <v>7.5757580000000001E-3</v>
      </c>
      <c r="AN372">
        <v>7.5757580000000001E-3</v>
      </c>
      <c r="AO372">
        <v>3.0303031000000001E-2</v>
      </c>
      <c r="AP372">
        <v>3.0303031000000001E-2</v>
      </c>
      <c r="AQ372">
        <v>2.2727272999999999E-2</v>
      </c>
      <c r="AR372">
        <v>7.7519380000000008E-3</v>
      </c>
      <c r="AS372">
        <v>2.2727272999999999E-2</v>
      </c>
      <c r="AT372">
        <v>3.7878790000000002E-2</v>
      </c>
      <c r="AU372">
        <v>3.0303031000000001E-2</v>
      </c>
      <c r="AV372">
        <v>7.5757580000000001E-3</v>
      </c>
      <c r="AW372">
        <v>3.0303031000000001E-2</v>
      </c>
      <c r="AX372">
        <v>6.8181820000000004E-2</v>
      </c>
      <c r="AY372">
        <v>0.13636364000000001</v>
      </c>
      <c r="AZ372">
        <v>9.8484849999999999E-2</v>
      </c>
      <c r="BA372">
        <v>0.11363637</v>
      </c>
      <c r="BB372">
        <v>0.11363637</v>
      </c>
      <c r="BC372">
        <v>3.0303031000000001E-2</v>
      </c>
      <c r="BD372">
        <v>0.121212125</v>
      </c>
      <c r="BE372">
        <v>4.5454547000000005E-2</v>
      </c>
      <c r="BF372">
        <v>4.5454547000000005E-2</v>
      </c>
      <c r="BG372">
        <v>23209</v>
      </c>
      <c r="BH372">
        <v>20398</v>
      </c>
      <c r="BI372">
        <v>33</v>
      </c>
      <c r="BJ372">
        <v>60</v>
      </c>
      <c r="BK372">
        <v>28</v>
      </c>
      <c r="BL372">
        <v>0.25581396000000001</v>
      </c>
      <c r="BM372">
        <v>0.46511629999999998</v>
      </c>
      <c r="BN372">
        <v>0.21705426</v>
      </c>
      <c r="BO372">
        <v>65</v>
      </c>
      <c r="BP372">
        <v>2</v>
      </c>
      <c r="BQ372">
        <v>52.9</v>
      </c>
      <c r="BR372">
        <v>4</v>
      </c>
      <c r="BS372">
        <v>0</v>
      </c>
      <c r="BT372">
        <v>6</v>
      </c>
      <c r="BU372">
        <v>1</v>
      </c>
      <c r="BV372">
        <v>2</v>
      </c>
      <c r="BW372">
        <v>2</v>
      </c>
      <c r="BX372">
        <v>4</v>
      </c>
      <c r="BY372">
        <v>28</v>
      </c>
      <c r="BZ372">
        <v>32</v>
      </c>
      <c r="CA372">
        <v>58</v>
      </c>
      <c r="CB372">
        <v>5</v>
      </c>
      <c r="CC372">
        <v>2</v>
      </c>
      <c r="CD372">
        <v>6.1538460000000003E-2</v>
      </c>
      <c r="CF372">
        <v>9.230769400000001E-2</v>
      </c>
      <c r="CG372">
        <v>1.5384615000000001E-2</v>
      </c>
      <c r="CH372">
        <v>3.0769230000000002E-2</v>
      </c>
      <c r="CI372">
        <v>3.0769230000000002E-2</v>
      </c>
      <c r="CJ372">
        <v>6.1538460000000003E-2</v>
      </c>
      <c r="CK372">
        <v>0.43076923</v>
      </c>
      <c r="CL372">
        <v>0.49230770000000001</v>
      </c>
      <c r="CM372">
        <v>0.89230769999999993</v>
      </c>
      <c r="CN372">
        <v>7.6923080000000005E-2</v>
      </c>
      <c r="CO372">
        <v>3.0769230000000002E-2</v>
      </c>
      <c r="CP372">
        <v>44833</v>
      </c>
      <c r="CQ372">
        <v>34772</v>
      </c>
      <c r="CR372">
        <v>11</v>
      </c>
      <c r="CS372">
        <v>38</v>
      </c>
      <c r="CT372">
        <v>14</v>
      </c>
      <c r="CU372">
        <v>0.17741935</v>
      </c>
      <c r="CV372">
        <v>0.61290323999999996</v>
      </c>
      <c r="CW372">
        <v>0.22580644</v>
      </c>
      <c r="CX372">
        <v>2824505</v>
      </c>
      <c r="CY372">
        <v>191</v>
      </c>
      <c r="CZ372">
        <v>86</v>
      </c>
      <c r="DA372">
        <v>10</v>
      </c>
      <c r="DB372">
        <v>76</v>
      </c>
      <c r="DC372">
        <v>0.11627907</v>
      </c>
      <c r="DD372">
        <v>0.88372092999999996</v>
      </c>
    </row>
    <row r="373" spans="1:108" x14ac:dyDescent="0.3">
      <c r="A373">
        <v>371</v>
      </c>
      <c r="B373">
        <v>52230</v>
      </c>
      <c r="C373" s="1" t="s">
        <v>471</v>
      </c>
      <c r="D373">
        <v>623</v>
      </c>
      <c r="E373">
        <v>231</v>
      </c>
      <c r="F373">
        <v>111</v>
      </c>
      <c r="G373">
        <v>120</v>
      </c>
      <c r="H373">
        <f>SUM(male_female_comparison_df[[#This Row],[inhabitants_female]:[inhabitants_male]])</f>
        <v>231</v>
      </c>
      <c r="I373">
        <f>male_female_comparison_df[[#This Row],[INHABITANTS_TOTAL2]]-male_female_comparison_df[[#This Row],[inhabitants_total]]</f>
        <v>0</v>
      </c>
      <c r="J373">
        <f>male_female_comparison_df[[#This Row],[inhabitants_male]]/(male_female_comparison_df[[#This Row],[inhabitants_total]])</f>
        <v>0.51948051948051943</v>
      </c>
      <c r="L373">
        <v>53</v>
      </c>
      <c r="M373">
        <v>3</v>
      </c>
      <c r="N373">
        <v>3</v>
      </c>
      <c r="O373">
        <v>6</v>
      </c>
      <c r="P373">
        <v>7</v>
      </c>
      <c r="Q373">
        <v>4</v>
      </c>
      <c r="R373">
        <v>3</v>
      </c>
      <c r="S373">
        <v>6</v>
      </c>
      <c r="T373">
        <v>11</v>
      </c>
      <c r="U373">
        <v>7</v>
      </c>
      <c r="V373">
        <v>4</v>
      </c>
      <c r="W373">
        <v>7</v>
      </c>
      <c r="X373">
        <v>19</v>
      </c>
      <c r="Y373">
        <v>16</v>
      </c>
      <c r="Z373">
        <v>32</v>
      </c>
      <c r="AA373">
        <v>29</v>
      </c>
      <c r="AB373">
        <v>24</v>
      </c>
      <c r="AC373">
        <v>17</v>
      </c>
      <c r="AD373">
        <v>12</v>
      </c>
      <c r="AE373">
        <v>13</v>
      </c>
      <c r="AF373">
        <v>8</v>
      </c>
      <c r="AG373">
        <v>0.9734971</v>
      </c>
      <c r="AH373">
        <v>0.48051947</v>
      </c>
      <c r="AI373">
        <v>0.51948050000000001</v>
      </c>
      <c r="AJ373" s="2">
        <f>SUM(male_female_comparison_df[[#This Row],[inhabitants_proportional_male]],male_female_comparison_df[[#This Row],[inhabitants_proportional_female]])</f>
        <v>0.99999996999999996</v>
      </c>
      <c r="AK373" s="2">
        <f>male_female_comparison_df[[#This Row],[inhabitants_proportional_male]]-male_female_comparison_df[[#This Row],[PROPORTIONAL MALE]]</f>
        <v>-1.9480519419801112E-8</v>
      </c>
      <c r="AL373" s="2">
        <f t="shared" si="5"/>
        <v>-0.46793335875704306</v>
      </c>
      <c r="AM373">
        <v>1.2987013E-2</v>
      </c>
      <c r="AN373">
        <v>1.2987013E-2</v>
      </c>
      <c r="AO373">
        <v>2.5974026000000001E-2</v>
      </c>
      <c r="AP373">
        <v>3.0303031000000001E-2</v>
      </c>
      <c r="AQ373">
        <v>1.7316017E-2</v>
      </c>
      <c r="AR373">
        <v>1.2987013E-2</v>
      </c>
      <c r="AS373">
        <v>2.5974026000000001E-2</v>
      </c>
      <c r="AT373">
        <v>4.7619050000000003E-2</v>
      </c>
      <c r="AU373">
        <v>3.0303031000000001E-2</v>
      </c>
      <c r="AV373">
        <v>1.7316017E-2</v>
      </c>
      <c r="AW373">
        <v>3.0303031000000001E-2</v>
      </c>
      <c r="AX373">
        <v>8.2251080000000004E-2</v>
      </c>
      <c r="AY373">
        <v>6.9264069999999997E-2</v>
      </c>
      <c r="AZ373">
        <v>0.13852813999999999</v>
      </c>
      <c r="BA373">
        <v>0.12554112000000001</v>
      </c>
      <c r="BB373">
        <v>0.103896104</v>
      </c>
      <c r="BC373">
        <v>7.3593069999999997E-2</v>
      </c>
      <c r="BD373">
        <v>5.1948052000000002E-2</v>
      </c>
      <c r="BE373">
        <v>5.6277054999999999E-2</v>
      </c>
      <c r="BF373">
        <v>3.4632034999999999E-2</v>
      </c>
      <c r="BG373">
        <v>21408</v>
      </c>
      <c r="BH373">
        <v>17642</v>
      </c>
      <c r="BI373">
        <v>67</v>
      </c>
      <c r="BJ373">
        <v>110</v>
      </c>
      <c r="BK373">
        <v>33</v>
      </c>
      <c r="BL373">
        <v>0.2900433</v>
      </c>
      <c r="BM373">
        <v>0.47619048000000003</v>
      </c>
      <c r="BN373">
        <v>0.14285714999999999</v>
      </c>
      <c r="BO373">
        <v>113</v>
      </c>
      <c r="BP373">
        <v>2</v>
      </c>
      <c r="BQ373">
        <v>56.9</v>
      </c>
      <c r="BR373">
        <v>0</v>
      </c>
      <c r="BS373">
        <v>1</v>
      </c>
      <c r="BT373">
        <v>12</v>
      </c>
      <c r="BU373">
        <v>3</v>
      </c>
      <c r="BV373">
        <v>5</v>
      </c>
      <c r="BW373">
        <v>5</v>
      </c>
      <c r="BX373">
        <v>7</v>
      </c>
      <c r="BY373">
        <v>45</v>
      </c>
      <c r="BZ373">
        <v>56</v>
      </c>
      <c r="CA373">
        <v>109</v>
      </c>
      <c r="CB373">
        <v>1</v>
      </c>
      <c r="CC373">
        <v>3</v>
      </c>
      <c r="CD373">
        <v>8.8495575000000007E-3</v>
      </c>
      <c r="CE373">
        <v>8.8495575000000007E-3</v>
      </c>
      <c r="CF373">
        <v>0.10619468999999999</v>
      </c>
      <c r="CG373">
        <v>2.6548672000000002E-2</v>
      </c>
      <c r="CH373">
        <v>4.4247787000000004E-2</v>
      </c>
      <c r="CI373">
        <v>4.4247787000000004E-2</v>
      </c>
      <c r="CJ373">
        <v>6.1946902000000005E-2</v>
      </c>
      <c r="CK373">
        <v>0.39823007999999999</v>
      </c>
      <c r="CL373">
        <v>0.49557521999999998</v>
      </c>
      <c r="CM373">
        <v>0.96460175999999997</v>
      </c>
      <c r="CN373">
        <v>8.8495575000000007E-3</v>
      </c>
      <c r="CO373">
        <v>2.6548672000000002E-2</v>
      </c>
      <c r="CP373">
        <v>39830</v>
      </c>
      <c r="CQ373">
        <v>32469</v>
      </c>
      <c r="CR373">
        <v>37</v>
      </c>
      <c r="CS373">
        <v>59</v>
      </c>
      <c r="CT373">
        <v>17</v>
      </c>
      <c r="CU373">
        <v>0.32743361999999998</v>
      </c>
      <c r="CV373">
        <v>0.52212390000000009</v>
      </c>
      <c r="CW373">
        <v>0.15044247999999999</v>
      </c>
      <c r="CX373">
        <v>4500762</v>
      </c>
      <c r="CY373">
        <v>740</v>
      </c>
      <c r="CZ373">
        <v>203</v>
      </c>
      <c r="DA373">
        <v>44</v>
      </c>
      <c r="DB373">
        <v>159</v>
      </c>
      <c r="DC373">
        <v>0.21674877000000001</v>
      </c>
      <c r="DD373">
        <v>0.78325119999999993</v>
      </c>
    </row>
    <row r="374" spans="1:108" x14ac:dyDescent="0.3">
      <c r="A374">
        <v>372</v>
      </c>
      <c r="B374">
        <v>52340</v>
      </c>
      <c r="C374" s="1" t="s">
        <v>472</v>
      </c>
      <c r="D374">
        <v>491</v>
      </c>
      <c r="E374">
        <v>198</v>
      </c>
      <c r="F374">
        <v>93</v>
      </c>
      <c r="G374">
        <v>105</v>
      </c>
      <c r="H374">
        <f>SUM(male_female_comparison_df[[#This Row],[inhabitants_female]:[inhabitants_male]])</f>
        <v>198</v>
      </c>
      <c r="I374">
        <f>male_female_comparison_df[[#This Row],[INHABITANTS_TOTAL2]]-male_female_comparison_df[[#This Row],[inhabitants_total]]</f>
        <v>0</v>
      </c>
      <c r="J374">
        <f>male_female_comparison_df[[#This Row],[inhabitants_male]]/(male_female_comparison_df[[#This Row],[inhabitants_total]])</f>
        <v>0.53030303030303028</v>
      </c>
      <c r="L374">
        <v>51</v>
      </c>
      <c r="M374">
        <v>1</v>
      </c>
      <c r="N374">
        <v>5</v>
      </c>
      <c r="O374">
        <v>10</v>
      </c>
      <c r="P374">
        <v>8</v>
      </c>
      <c r="Q374">
        <v>4</v>
      </c>
      <c r="R374">
        <v>2</v>
      </c>
      <c r="S374">
        <v>3</v>
      </c>
      <c r="T374">
        <v>6</v>
      </c>
      <c r="U374">
        <v>7</v>
      </c>
      <c r="V374">
        <v>12</v>
      </c>
      <c r="W374">
        <v>6</v>
      </c>
      <c r="X374">
        <v>21</v>
      </c>
      <c r="Y374">
        <v>18</v>
      </c>
      <c r="Z374">
        <v>18</v>
      </c>
      <c r="AA374">
        <v>13</v>
      </c>
      <c r="AB374">
        <v>14</v>
      </c>
      <c r="AC374">
        <v>16</v>
      </c>
      <c r="AD374">
        <v>18</v>
      </c>
      <c r="AE374">
        <v>10</v>
      </c>
      <c r="AF374">
        <v>6</v>
      </c>
      <c r="AG374">
        <v>2.3746187999999999</v>
      </c>
      <c r="AH374">
        <v>0.46969696999999999</v>
      </c>
      <c r="AI374">
        <v>0.53030299999999997</v>
      </c>
      <c r="AJ374" s="2">
        <f>SUM(male_female_comparison_df[[#This Row],[inhabitants_proportional_male]],male_female_comparison_df[[#This Row],[inhabitants_proportional_female]])</f>
        <v>0.99999996999999996</v>
      </c>
      <c r="AK374" s="2">
        <f>male_female_comparison_df[[#This Row],[inhabitants_proportional_male]]-male_female_comparison_df[[#This Row],[PROPORTIONAL MALE]]</f>
        <v>-3.0303030307265999E-8</v>
      </c>
      <c r="AL374" s="2">
        <f t="shared" si="5"/>
        <v>-0.46793335875704306</v>
      </c>
      <c r="AM374">
        <v>5.0505050000000003E-3</v>
      </c>
      <c r="AN374">
        <v>2.5252525000000001E-2</v>
      </c>
      <c r="AO374">
        <v>5.0505050000000003E-2</v>
      </c>
      <c r="AP374">
        <v>4.0404040000000002E-2</v>
      </c>
      <c r="AQ374">
        <v>2.0202020000000001E-2</v>
      </c>
      <c r="AR374">
        <v>1.0101010000000001E-2</v>
      </c>
      <c r="AS374">
        <v>1.5151516E-2</v>
      </c>
      <c r="AT374">
        <v>3.0303031000000001E-2</v>
      </c>
      <c r="AU374">
        <v>3.5353533999999999E-2</v>
      </c>
      <c r="AV374">
        <v>6.0606062000000002E-2</v>
      </c>
      <c r="AW374">
        <v>3.0303031000000001E-2</v>
      </c>
      <c r="AX374">
        <v>0.10606061</v>
      </c>
      <c r="AY374">
        <v>9.0909089999999998E-2</v>
      </c>
      <c r="AZ374">
        <v>9.0909089999999998E-2</v>
      </c>
      <c r="BA374">
        <v>6.5656565E-2</v>
      </c>
      <c r="BB374">
        <v>7.0707069999999997E-2</v>
      </c>
      <c r="BC374">
        <v>8.0808080000000004E-2</v>
      </c>
      <c r="BD374">
        <v>9.0909089999999998E-2</v>
      </c>
      <c r="BE374">
        <v>5.0505050000000003E-2</v>
      </c>
      <c r="BF374">
        <v>3.0303031000000001E-2</v>
      </c>
      <c r="BG374">
        <v>21092</v>
      </c>
      <c r="BH374">
        <v>19691</v>
      </c>
      <c r="BI374">
        <v>34</v>
      </c>
      <c r="BJ374">
        <v>114</v>
      </c>
      <c r="BK374">
        <v>25</v>
      </c>
      <c r="BL374">
        <v>0.16748768</v>
      </c>
      <c r="BM374">
        <v>0.56157637000000005</v>
      </c>
      <c r="BN374">
        <v>0.12315271</v>
      </c>
      <c r="BO374">
        <v>103</v>
      </c>
      <c r="BP374">
        <v>1.9</v>
      </c>
      <c r="BQ374">
        <v>52.9</v>
      </c>
      <c r="BR374">
        <v>3</v>
      </c>
      <c r="BS374">
        <v>2</v>
      </c>
      <c r="BT374">
        <v>17</v>
      </c>
      <c r="BU374">
        <v>1</v>
      </c>
      <c r="BV374">
        <v>4</v>
      </c>
      <c r="BW374">
        <v>9</v>
      </c>
      <c r="BX374">
        <v>9</v>
      </c>
      <c r="BY374">
        <v>39</v>
      </c>
      <c r="BZ374">
        <v>47</v>
      </c>
      <c r="CA374">
        <v>97</v>
      </c>
      <c r="CB374">
        <v>4</v>
      </c>
      <c r="CC374">
        <v>2</v>
      </c>
      <c r="CD374">
        <v>2.9126213999999997E-2</v>
      </c>
      <c r="CE374">
        <v>1.9417475999999999E-2</v>
      </c>
      <c r="CF374">
        <v>0.16504853999999999</v>
      </c>
      <c r="CG374">
        <v>9.7087379999999997E-3</v>
      </c>
      <c r="CH374">
        <v>3.883495E-2</v>
      </c>
      <c r="CI374">
        <v>8.7378639999999994E-2</v>
      </c>
      <c r="CJ374">
        <v>8.7378639999999994E-2</v>
      </c>
      <c r="CK374">
        <v>0.37864077000000002</v>
      </c>
      <c r="CL374">
        <v>0.45631070000000001</v>
      </c>
      <c r="CM374">
        <v>0.94174754999999999</v>
      </c>
      <c r="CN374">
        <v>3.883495E-2</v>
      </c>
      <c r="CO374">
        <v>1.9417475999999999E-2</v>
      </c>
      <c r="CP374">
        <v>35689</v>
      </c>
      <c r="CQ374">
        <v>31150</v>
      </c>
      <c r="CR374">
        <v>25</v>
      </c>
      <c r="CS374">
        <v>67</v>
      </c>
      <c r="CT374">
        <v>11</v>
      </c>
      <c r="CU374">
        <v>0.24271844000000001</v>
      </c>
      <c r="CV374">
        <v>0.65048545999999996</v>
      </c>
      <c r="CW374">
        <v>0.106796116</v>
      </c>
      <c r="CX374">
        <v>3675923</v>
      </c>
      <c r="CY374">
        <v>339</v>
      </c>
      <c r="CZ374">
        <v>153</v>
      </c>
      <c r="DA374">
        <v>15</v>
      </c>
      <c r="DB374">
        <v>138</v>
      </c>
      <c r="DC374">
        <v>9.8039219999999996E-2</v>
      </c>
      <c r="DD374">
        <v>0.90196080000000001</v>
      </c>
    </row>
    <row r="375" spans="1:108" x14ac:dyDescent="0.3">
      <c r="A375">
        <v>373</v>
      </c>
      <c r="B375">
        <v>52550</v>
      </c>
      <c r="C375" s="1" t="s">
        <v>473</v>
      </c>
      <c r="D375">
        <v>97</v>
      </c>
      <c r="E375">
        <v>1569</v>
      </c>
      <c r="F375">
        <v>793</v>
      </c>
      <c r="G375">
        <v>776</v>
      </c>
      <c r="H375">
        <f>SUM(male_female_comparison_df[[#This Row],[inhabitants_female]:[inhabitants_male]])</f>
        <v>1569</v>
      </c>
      <c r="I375">
        <f>male_female_comparison_df[[#This Row],[INHABITANTS_TOTAL2]]-male_female_comparison_df[[#This Row],[inhabitants_total]]</f>
        <v>0</v>
      </c>
      <c r="J375">
        <f>male_female_comparison_df[[#This Row],[inhabitants_male]]/(male_female_comparison_df[[#This Row],[inhabitants_total]])</f>
        <v>0.4945825366475462</v>
      </c>
      <c r="L375">
        <v>53</v>
      </c>
      <c r="M375">
        <v>24</v>
      </c>
      <c r="N375">
        <v>33</v>
      </c>
      <c r="O375">
        <v>61</v>
      </c>
      <c r="P375">
        <v>36</v>
      </c>
      <c r="Q375">
        <v>34</v>
      </c>
      <c r="R375">
        <v>33</v>
      </c>
      <c r="S375">
        <v>51</v>
      </c>
      <c r="T375">
        <v>41</v>
      </c>
      <c r="U375">
        <v>46</v>
      </c>
      <c r="V375">
        <v>42</v>
      </c>
      <c r="W375">
        <v>59</v>
      </c>
      <c r="X375">
        <v>73</v>
      </c>
      <c r="Y375">
        <v>123</v>
      </c>
      <c r="Z375">
        <v>158</v>
      </c>
      <c r="AA375">
        <v>161</v>
      </c>
      <c r="AB375">
        <v>184</v>
      </c>
      <c r="AC375">
        <v>122</v>
      </c>
      <c r="AD375">
        <v>105</v>
      </c>
      <c r="AE375">
        <v>88</v>
      </c>
      <c r="AF375">
        <v>95</v>
      </c>
      <c r="AG375">
        <v>3.5480269999999998</v>
      </c>
      <c r="AH375">
        <v>0.50541747000000004</v>
      </c>
      <c r="AI375">
        <v>0.49458253000000002</v>
      </c>
      <c r="AJ375" s="2">
        <f>SUM(male_female_comparison_df[[#This Row],[inhabitants_proportional_male]],male_female_comparison_df[[#This Row],[inhabitants_proportional_female]])</f>
        <v>1</v>
      </c>
      <c r="AK375" s="2">
        <f>male_female_comparison_df[[#This Row],[inhabitants_proportional_male]]-male_female_comparison_df[[#This Row],[PROPORTIONAL MALE]]</f>
        <v>-6.6475461801829283E-9</v>
      </c>
      <c r="AL375" s="2">
        <f t="shared" si="5"/>
        <v>-0.46793335875704306</v>
      </c>
      <c r="AM375">
        <v>1.5296367E-2</v>
      </c>
      <c r="AN375">
        <v>2.1032505E-2</v>
      </c>
      <c r="AO375">
        <v>3.8878266000000002E-2</v>
      </c>
      <c r="AP375">
        <v>2.2944551000000001E-2</v>
      </c>
      <c r="AQ375">
        <v>2.1669852999999999E-2</v>
      </c>
      <c r="AR375">
        <v>2.1032505E-2</v>
      </c>
      <c r="AS375">
        <v>3.2504779999999997E-2</v>
      </c>
      <c r="AT375">
        <v>2.6131294999999999E-2</v>
      </c>
      <c r="AU375">
        <v>2.9318037000000002E-2</v>
      </c>
      <c r="AV375">
        <v>2.6768642000000002E-2</v>
      </c>
      <c r="AW375">
        <v>3.7603570000000003E-2</v>
      </c>
      <c r="AX375">
        <v>4.6526449999999997E-2</v>
      </c>
      <c r="AY375">
        <v>7.8393883999999997E-2</v>
      </c>
      <c r="AZ375">
        <v>0.100701086</v>
      </c>
      <c r="BA375">
        <v>0.10261313</v>
      </c>
      <c r="BB375">
        <v>0.11727214599999999</v>
      </c>
      <c r="BC375">
        <v>7.7756530000000004E-2</v>
      </c>
      <c r="BD375">
        <v>6.6921610000000006E-2</v>
      </c>
      <c r="BE375">
        <v>5.6086678000000001E-2</v>
      </c>
      <c r="BF375">
        <v>6.0548119999999997E-2</v>
      </c>
      <c r="BG375">
        <v>20582</v>
      </c>
      <c r="BH375">
        <v>17533</v>
      </c>
      <c r="BI375">
        <v>387</v>
      </c>
      <c r="BJ375">
        <v>836</v>
      </c>
      <c r="BK375">
        <v>196</v>
      </c>
      <c r="BL375">
        <v>0.23727775000000001</v>
      </c>
      <c r="BM375">
        <v>0.51256895000000002</v>
      </c>
      <c r="BN375">
        <v>0.12017166999999999</v>
      </c>
      <c r="BO375">
        <v>874</v>
      </c>
      <c r="BP375">
        <v>1.8</v>
      </c>
      <c r="BQ375">
        <v>48.3</v>
      </c>
      <c r="BR375">
        <v>19</v>
      </c>
      <c r="BS375">
        <v>13</v>
      </c>
      <c r="BT375">
        <v>105</v>
      </c>
      <c r="BU375">
        <v>23</v>
      </c>
      <c r="BV375">
        <v>41</v>
      </c>
      <c r="BW375">
        <v>41</v>
      </c>
      <c r="BX375">
        <v>55</v>
      </c>
      <c r="BY375">
        <v>337</v>
      </c>
      <c r="BZ375">
        <v>441</v>
      </c>
      <c r="CA375">
        <v>639</v>
      </c>
      <c r="CB375">
        <v>208</v>
      </c>
      <c r="CC375">
        <v>27</v>
      </c>
      <c r="CD375">
        <v>2.1739129999999999E-2</v>
      </c>
      <c r="CE375">
        <v>1.4874142E-2</v>
      </c>
      <c r="CF375">
        <v>0.1201373</v>
      </c>
      <c r="CG375">
        <v>2.6315789999999999E-2</v>
      </c>
      <c r="CH375">
        <v>4.6910754999999998E-2</v>
      </c>
      <c r="CI375">
        <v>4.6910754999999998E-2</v>
      </c>
      <c r="CJ375">
        <v>6.2929064000000007E-2</v>
      </c>
      <c r="CK375">
        <v>0.38558352000000001</v>
      </c>
      <c r="CL375">
        <v>0.50457669999999999</v>
      </c>
      <c r="CM375">
        <v>0.73112130000000009</v>
      </c>
      <c r="CN375">
        <v>0.23798627</v>
      </c>
      <c r="CO375">
        <v>3.0892447999999999E-2</v>
      </c>
      <c r="CP375">
        <v>32656</v>
      </c>
      <c r="CQ375">
        <v>27192</v>
      </c>
      <c r="CR375">
        <v>311</v>
      </c>
      <c r="CS375">
        <v>455</v>
      </c>
      <c r="CT375">
        <v>127</v>
      </c>
      <c r="CU375">
        <v>0.34787473000000002</v>
      </c>
      <c r="CV375">
        <v>0.50894855999999999</v>
      </c>
      <c r="CW375">
        <v>0.14205815999999999</v>
      </c>
      <c r="CX375">
        <v>29161832</v>
      </c>
      <c r="CY375">
        <v>1857</v>
      </c>
      <c r="CZ375">
        <v>937</v>
      </c>
      <c r="DA375">
        <v>129</v>
      </c>
      <c r="DB375">
        <v>808</v>
      </c>
      <c r="DC375">
        <v>0.13767341999999999</v>
      </c>
      <c r="DD375">
        <v>0.86232655999999996</v>
      </c>
    </row>
    <row r="376" spans="1:108" x14ac:dyDescent="0.3">
      <c r="A376">
        <v>374</v>
      </c>
      <c r="B376">
        <v>52610</v>
      </c>
      <c r="C376" s="1" t="s">
        <v>474</v>
      </c>
      <c r="D376">
        <v>97</v>
      </c>
      <c r="E376">
        <v>120</v>
      </c>
      <c r="F376">
        <v>60</v>
      </c>
      <c r="G376">
        <v>60</v>
      </c>
      <c r="H376">
        <f>SUM(male_female_comparison_df[[#This Row],[inhabitants_female]:[inhabitants_male]])</f>
        <v>120</v>
      </c>
      <c r="I376">
        <f>male_female_comparison_df[[#This Row],[INHABITANTS_TOTAL2]]-male_female_comparison_df[[#This Row],[inhabitants_total]]</f>
        <v>0</v>
      </c>
      <c r="J376">
        <f>male_female_comparison_df[[#This Row],[inhabitants_male]]/(male_female_comparison_df[[#This Row],[inhabitants_total]])</f>
        <v>0.5</v>
      </c>
      <c r="L376">
        <v>50</v>
      </c>
      <c r="M376">
        <v>3</v>
      </c>
      <c r="N376">
        <v>4</v>
      </c>
      <c r="O376">
        <v>6</v>
      </c>
      <c r="P376">
        <v>4</v>
      </c>
      <c r="Q376">
        <v>4</v>
      </c>
      <c r="R376">
        <v>0</v>
      </c>
      <c r="S376">
        <v>6</v>
      </c>
      <c r="T376">
        <v>4</v>
      </c>
      <c r="U376">
        <v>1</v>
      </c>
      <c r="V376">
        <v>4</v>
      </c>
      <c r="W376">
        <v>3</v>
      </c>
      <c r="X376">
        <v>2</v>
      </c>
      <c r="Y376">
        <v>15</v>
      </c>
      <c r="Z376">
        <v>12</v>
      </c>
      <c r="AA376">
        <v>17</v>
      </c>
      <c r="AB376">
        <v>15</v>
      </c>
      <c r="AC376">
        <v>3</v>
      </c>
      <c r="AD376">
        <v>5</v>
      </c>
      <c r="AE376">
        <v>9</v>
      </c>
      <c r="AF376">
        <v>3</v>
      </c>
      <c r="AG376">
        <v>2.3839076000000001</v>
      </c>
      <c r="AH376">
        <v>0.5</v>
      </c>
      <c r="AI376">
        <v>0.5</v>
      </c>
      <c r="AJ376" s="2">
        <f>SUM(male_female_comparison_df[[#This Row],[inhabitants_proportional_male]],male_female_comparison_df[[#This Row],[inhabitants_proportional_female]])</f>
        <v>1</v>
      </c>
      <c r="AK376" s="2">
        <f>male_female_comparison_df[[#This Row],[inhabitants_proportional_male]]-male_female_comparison_df[[#This Row],[PROPORTIONAL MALE]]</f>
        <v>0</v>
      </c>
      <c r="AL376" s="2">
        <f t="shared" si="5"/>
        <v>-0.46793335875704306</v>
      </c>
      <c r="AM376">
        <v>2.5000000000000001E-2</v>
      </c>
      <c r="AN376">
        <v>3.3333334999999999E-2</v>
      </c>
      <c r="AO376">
        <v>0.05</v>
      </c>
      <c r="AP376">
        <v>3.3333334999999999E-2</v>
      </c>
      <c r="AQ376">
        <v>3.3333334999999999E-2</v>
      </c>
      <c r="AR376">
        <v>4.385965E-2</v>
      </c>
      <c r="AS376">
        <v>0.05</v>
      </c>
      <c r="AT376">
        <v>3.3333334999999999E-2</v>
      </c>
      <c r="AU376">
        <v>8.3333339999999995E-3</v>
      </c>
      <c r="AV376">
        <v>3.3333334999999999E-2</v>
      </c>
      <c r="AW376">
        <v>2.5000000000000001E-2</v>
      </c>
      <c r="AX376">
        <v>1.6666667999999999E-2</v>
      </c>
      <c r="AY376">
        <v>0.125</v>
      </c>
      <c r="AZ376">
        <v>0.1</v>
      </c>
      <c r="BA376">
        <v>0.14166666999999999</v>
      </c>
      <c r="BB376">
        <v>0.125</v>
      </c>
      <c r="BC376">
        <v>2.5000000000000001E-2</v>
      </c>
      <c r="BD376">
        <v>4.1666667999999997E-2</v>
      </c>
      <c r="BE376">
        <v>7.4999999999999997E-2</v>
      </c>
      <c r="BF376">
        <v>2.5000000000000001E-2</v>
      </c>
      <c r="BG376">
        <v>18734</v>
      </c>
      <c r="BH376">
        <v>15200</v>
      </c>
      <c r="BI376">
        <v>32</v>
      </c>
      <c r="BJ376">
        <v>54</v>
      </c>
      <c r="BK376">
        <v>13</v>
      </c>
      <c r="BL376">
        <v>0.28070176000000002</v>
      </c>
      <c r="BM376">
        <v>0.47368421999999999</v>
      </c>
      <c r="BN376">
        <v>0.11403508499999999</v>
      </c>
      <c r="BO376">
        <v>59</v>
      </c>
      <c r="BP376">
        <v>2</v>
      </c>
      <c r="BQ376">
        <v>46.2</v>
      </c>
      <c r="BR376">
        <v>0</v>
      </c>
      <c r="BS376">
        <v>0</v>
      </c>
      <c r="BT376">
        <v>8</v>
      </c>
      <c r="BU376">
        <v>2</v>
      </c>
      <c r="BV376">
        <v>4</v>
      </c>
      <c r="BW376">
        <v>3</v>
      </c>
      <c r="BX376">
        <v>3</v>
      </c>
      <c r="BY376">
        <v>25</v>
      </c>
      <c r="BZ376">
        <v>27</v>
      </c>
      <c r="CA376">
        <v>54</v>
      </c>
      <c r="CB376">
        <v>3</v>
      </c>
      <c r="CC376">
        <v>2</v>
      </c>
      <c r="CD376">
        <v>3.3333334999999999E-2</v>
      </c>
      <c r="CF376">
        <v>0.13559321999999999</v>
      </c>
      <c r="CG376">
        <v>3.3898304999999997E-2</v>
      </c>
      <c r="CH376">
        <v>6.7796609999999993E-2</v>
      </c>
      <c r="CI376">
        <v>5.0847455999999999E-2</v>
      </c>
      <c r="CJ376">
        <v>5.0847455999999999E-2</v>
      </c>
      <c r="CK376">
        <v>0.42372882000000001</v>
      </c>
      <c r="CL376">
        <v>0.45762712</v>
      </c>
      <c r="CM376">
        <v>0.91525424</v>
      </c>
      <c r="CN376">
        <v>5.0847455999999999E-2</v>
      </c>
      <c r="CO376">
        <v>3.3898304999999997E-2</v>
      </c>
      <c r="CP376">
        <v>30870</v>
      </c>
      <c r="CQ376">
        <v>24720</v>
      </c>
      <c r="CR376">
        <v>26</v>
      </c>
      <c r="CS376">
        <v>30</v>
      </c>
      <c r="CT376">
        <v>5</v>
      </c>
      <c r="CU376">
        <v>0.43333334000000001</v>
      </c>
      <c r="CV376">
        <v>0.5</v>
      </c>
      <c r="CW376">
        <v>8.3333335999999994E-2</v>
      </c>
      <c r="CX376">
        <v>1883058</v>
      </c>
      <c r="CY376">
        <v>219</v>
      </c>
      <c r="CZ376">
        <v>107</v>
      </c>
      <c r="DA376">
        <v>11</v>
      </c>
      <c r="DB376">
        <v>96</v>
      </c>
      <c r="DC376">
        <v>0.10280374</v>
      </c>
      <c r="DD376">
        <v>0.89719623000000004</v>
      </c>
    </row>
    <row r="377" spans="1:108" x14ac:dyDescent="0.3">
      <c r="A377">
        <v>375</v>
      </c>
      <c r="B377">
        <v>52620</v>
      </c>
      <c r="C377" s="1" t="s">
        <v>475</v>
      </c>
      <c r="D377">
        <v>97</v>
      </c>
      <c r="E377">
        <v>98</v>
      </c>
      <c r="F377">
        <v>41</v>
      </c>
      <c r="G377">
        <v>57</v>
      </c>
      <c r="H377">
        <f>SUM(male_female_comparison_df[[#This Row],[inhabitants_female]:[inhabitants_male]])</f>
        <v>98</v>
      </c>
      <c r="I377">
        <f>male_female_comparison_df[[#This Row],[INHABITANTS_TOTAL2]]-male_female_comparison_df[[#This Row],[inhabitants_total]]</f>
        <v>0</v>
      </c>
      <c r="J377">
        <f>male_female_comparison_df[[#This Row],[inhabitants_male]]/(male_female_comparison_df[[#This Row],[inhabitants_total]])</f>
        <v>0.58163265306122447</v>
      </c>
      <c r="L377">
        <v>52</v>
      </c>
      <c r="M377">
        <v>2</v>
      </c>
      <c r="N377">
        <v>2</v>
      </c>
      <c r="O377">
        <v>2</v>
      </c>
      <c r="P377">
        <v>3</v>
      </c>
      <c r="Q377">
        <v>3</v>
      </c>
      <c r="R377">
        <v>3</v>
      </c>
      <c r="S377">
        <v>2</v>
      </c>
      <c r="T377">
        <v>3</v>
      </c>
      <c r="U377">
        <v>1</v>
      </c>
      <c r="V377">
        <v>7</v>
      </c>
      <c r="W377">
        <v>6</v>
      </c>
      <c r="X377">
        <v>6</v>
      </c>
      <c r="Y377">
        <v>4</v>
      </c>
      <c r="Z377">
        <v>8</v>
      </c>
      <c r="AA377">
        <v>10</v>
      </c>
      <c r="AB377">
        <v>14</v>
      </c>
      <c r="AC377">
        <v>6</v>
      </c>
      <c r="AD377">
        <v>9</v>
      </c>
      <c r="AE377">
        <v>1</v>
      </c>
      <c r="AF377">
        <v>6</v>
      </c>
      <c r="AG377">
        <v>0.78326409999999991</v>
      </c>
      <c r="AH377">
        <v>0.41836736000000002</v>
      </c>
      <c r="AI377">
        <v>0.58163269999999989</v>
      </c>
      <c r="AJ377" s="2">
        <f>SUM(male_female_comparison_df[[#This Row],[inhabitants_proportional_male]],male_female_comparison_df[[#This Row],[inhabitants_proportional_female]])</f>
        <v>1.0000000599999999</v>
      </c>
      <c r="AK377" s="2">
        <f>male_female_comparison_df[[#This Row],[inhabitants_proportional_male]]-male_female_comparison_df[[#This Row],[PROPORTIONAL MALE]]</f>
        <v>4.6938775422056267E-8</v>
      </c>
      <c r="AL377" s="2">
        <f t="shared" si="5"/>
        <v>-0.46793335875704306</v>
      </c>
      <c r="AM377">
        <v>2.0408163E-2</v>
      </c>
      <c r="AN377">
        <v>2.0408163E-2</v>
      </c>
      <c r="AO377">
        <v>2.0408163E-2</v>
      </c>
      <c r="AP377">
        <v>3.0612245E-2</v>
      </c>
      <c r="AQ377">
        <v>3.0612245E-2</v>
      </c>
      <c r="AR377">
        <v>3.0612245E-2</v>
      </c>
      <c r="AS377">
        <v>2.0408163E-2</v>
      </c>
      <c r="AT377">
        <v>3.0612245E-2</v>
      </c>
      <c r="AU377">
        <v>1.0204081E-2</v>
      </c>
      <c r="AV377">
        <v>7.1428574999999994E-2</v>
      </c>
      <c r="AW377">
        <v>6.1224489999999999E-2</v>
      </c>
      <c r="AX377">
        <v>6.1224489999999999E-2</v>
      </c>
      <c r="AY377">
        <v>4.0816326E-2</v>
      </c>
      <c r="AZ377">
        <v>8.1632650000000001E-2</v>
      </c>
      <c r="BA377">
        <v>0.10204082</v>
      </c>
      <c r="BB377">
        <v>0.14285714999999999</v>
      </c>
      <c r="BC377">
        <v>6.1224489999999999E-2</v>
      </c>
      <c r="BD377">
        <v>9.1836736000000002E-2</v>
      </c>
      <c r="BE377">
        <v>1.0204081E-2</v>
      </c>
      <c r="BF377">
        <v>6.1224489999999999E-2</v>
      </c>
      <c r="BG377">
        <v>28094</v>
      </c>
      <c r="BH377">
        <v>18468</v>
      </c>
      <c r="BI377">
        <v>20</v>
      </c>
      <c r="BJ377">
        <v>40</v>
      </c>
      <c r="BK377">
        <v>19</v>
      </c>
      <c r="BL377">
        <v>0.21276596</v>
      </c>
      <c r="BM377">
        <v>0.42553192000000001</v>
      </c>
      <c r="BN377">
        <v>0.20212767000000001</v>
      </c>
      <c r="BO377">
        <v>51</v>
      </c>
      <c r="BP377">
        <v>1.9</v>
      </c>
      <c r="BQ377">
        <v>53.2</v>
      </c>
      <c r="BR377">
        <v>0</v>
      </c>
      <c r="BS377">
        <v>0</v>
      </c>
      <c r="BT377">
        <v>7</v>
      </c>
      <c r="BU377">
        <v>2</v>
      </c>
      <c r="BV377">
        <v>3</v>
      </c>
      <c r="BW377">
        <v>2</v>
      </c>
      <c r="BX377">
        <v>5</v>
      </c>
      <c r="BY377">
        <v>19</v>
      </c>
      <c r="BZ377">
        <v>27</v>
      </c>
      <c r="CA377">
        <v>47</v>
      </c>
      <c r="CB377">
        <v>2</v>
      </c>
      <c r="CC377">
        <v>2</v>
      </c>
      <c r="CE377">
        <v>2.1276594999999999E-2</v>
      </c>
      <c r="CF377">
        <v>0.13725491000000001</v>
      </c>
      <c r="CG377">
        <v>3.9215687999999999E-2</v>
      </c>
      <c r="CH377">
        <v>5.8823529999999999E-2</v>
      </c>
      <c r="CI377">
        <v>3.9215687999999999E-2</v>
      </c>
      <c r="CJ377">
        <v>9.8039219999999996E-2</v>
      </c>
      <c r="CK377">
        <v>0.37254903</v>
      </c>
      <c r="CL377">
        <v>0.52941179999999999</v>
      </c>
      <c r="CM377">
        <v>0.92156863</v>
      </c>
      <c r="CN377">
        <v>3.9215687999999999E-2</v>
      </c>
      <c r="CO377">
        <v>3.9215687999999999E-2</v>
      </c>
      <c r="CP377">
        <v>47483</v>
      </c>
      <c r="CQ377">
        <v>28577</v>
      </c>
      <c r="CR377">
        <v>16</v>
      </c>
      <c r="CS377">
        <v>21</v>
      </c>
      <c r="CT377">
        <v>10</v>
      </c>
      <c r="CU377">
        <v>0.34042551999999998</v>
      </c>
      <c r="CV377">
        <v>0.44680851999999999</v>
      </c>
      <c r="CW377">
        <v>0.21276596</v>
      </c>
      <c r="CX377">
        <v>2231716</v>
      </c>
      <c r="CY377">
        <v>520</v>
      </c>
      <c r="CZ377">
        <v>103</v>
      </c>
      <c r="DA377">
        <v>8</v>
      </c>
      <c r="DB377">
        <v>95</v>
      </c>
      <c r="DC377">
        <v>7.76699E-2</v>
      </c>
      <c r="DD377">
        <v>0.92233009999999993</v>
      </c>
    </row>
    <row r="378" spans="1:108" x14ac:dyDescent="0.3">
      <c r="A378">
        <v>376</v>
      </c>
      <c r="B378">
        <v>52700</v>
      </c>
      <c r="C378" s="1" t="s">
        <v>476</v>
      </c>
      <c r="D378">
        <v>507</v>
      </c>
      <c r="E378">
        <v>4992</v>
      </c>
      <c r="F378">
        <v>2578</v>
      </c>
      <c r="G378">
        <v>2414</v>
      </c>
      <c r="H378">
        <f>SUM(male_female_comparison_df[[#This Row],[inhabitants_female]:[inhabitants_male]])</f>
        <v>4992</v>
      </c>
      <c r="I378">
        <f>male_female_comparison_df[[#This Row],[INHABITANTS_TOTAL2]]-male_female_comparison_df[[#This Row],[inhabitants_total]]</f>
        <v>0</v>
      </c>
      <c r="J378">
        <f>male_female_comparison_df[[#This Row],[inhabitants_male]]/(male_female_comparison_df[[#This Row],[inhabitants_total]])</f>
        <v>0.48357371794871795</v>
      </c>
      <c r="L378">
        <v>49</v>
      </c>
      <c r="M378">
        <v>102</v>
      </c>
      <c r="N378">
        <v>156</v>
      </c>
      <c r="O378">
        <v>272</v>
      </c>
      <c r="P378">
        <v>161</v>
      </c>
      <c r="Q378">
        <v>94</v>
      </c>
      <c r="R378">
        <v>97</v>
      </c>
      <c r="S378">
        <v>196</v>
      </c>
      <c r="T378">
        <v>164</v>
      </c>
      <c r="U378">
        <v>188</v>
      </c>
      <c r="V378">
        <v>201</v>
      </c>
      <c r="W378">
        <v>236</v>
      </c>
      <c r="X378">
        <v>263</v>
      </c>
      <c r="Y378">
        <v>365</v>
      </c>
      <c r="Z378">
        <v>395</v>
      </c>
      <c r="AA378">
        <v>458</v>
      </c>
      <c r="AB378">
        <v>524</v>
      </c>
      <c r="AC378">
        <v>370</v>
      </c>
      <c r="AD378">
        <v>313</v>
      </c>
      <c r="AE378">
        <v>217</v>
      </c>
      <c r="AF378">
        <v>220</v>
      </c>
      <c r="AG378">
        <v>8.7599324999999997</v>
      </c>
      <c r="AH378">
        <v>0.51642626999999997</v>
      </c>
      <c r="AI378">
        <v>0.4835737</v>
      </c>
      <c r="AJ378" s="2">
        <f>SUM(male_female_comparison_df[[#This Row],[inhabitants_proportional_male]],male_female_comparison_df[[#This Row],[inhabitants_proportional_female]])</f>
        <v>0.99999996999999996</v>
      </c>
      <c r="AK378" s="2">
        <f>male_female_comparison_df[[#This Row],[inhabitants_proportional_male]]-male_female_comparison_df[[#This Row],[PROPORTIONAL MALE]]</f>
        <v>-1.794871795635089E-8</v>
      </c>
      <c r="AL378" s="2">
        <f t="shared" si="5"/>
        <v>-0.46793335875704306</v>
      </c>
      <c r="AM378">
        <v>2.0432691999999999E-2</v>
      </c>
      <c r="AN378">
        <v>3.125E-2</v>
      </c>
      <c r="AO378">
        <v>5.4487180000000003E-2</v>
      </c>
      <c r="AP378">
        <v>3.2251603999999996E-2</v>
      </c>
      <c r="AQ378">
        <v>1.8830128000000002E-2</v>
      </c>
      <c r="AR378">
        <v>1.9431090000000002E-2</v>
      </c>
      <c r="AS378">
        <v>3.9262819999999997E-2</v>
      </c>
      <c r="AT378">
        <v>3.2852564000000001E-2</v>
      </c>
      <c r="AU378">
        <v>3.7660256000000003E-2</v>
      </c>
      <c r="AV378">
        <v>4.0264424E-2</v>
      </c>
      <c r="AW378">
        <v>4.7275640000000001E-2</v>
      </c>
      <c r="AX378">
        <v>5.2684295999999999E-2</v>
      </c>
      <c r="AY378">
        <v>7.3116990000000007E-2</v>
      </c>
      <c r="AZ378">
        <v>7.9126604000000003E-2</v>
      </c>
      <c r="BA378">
        <v>9.1746789999999995E-2</v>
      </c>
      <c r="BB378">
        <v>0.10496795</v>
      </c>
      <c r="BC378">
        <v>7.4118589999999998E-2</v>
      </c>
      <c r="BD378">
        <v>6.2700324000000002E-2</v>
      </c>
      <c r="BE378">
        <v>4.3469552000000002E-2</v>
      </c>
      <c r="BF378">
        <v>4.4070511999999999E-2</v>
      </c>
      <c r="BG378">
        <v>21545</v>
      </c>
      <c r="BH378">
        <v>18473</v>
      </c>
      <c r="BI378">
        <v>947</v>
      </c>
      <c r="BJ378">
        <v>2692</v>
      </c>
      <c r="BK378">
        <v>597</v>
      </c>
      <c r="BL378">
        <v>0.18815815</v>
      </c>
      <c r="BM378">
        <v>0.53486984999999998</v>
      </c>
      <c r="BN378">
        <v>0.118617125</v>
      </c>
      <c r="BO378">
        <v>2642</v>
      </c>
      <c r="BP378">
        <v>1.9</v>
      </c>
      <c r="BQ378">
        <v>45</v>
      </c>
      <c r="BR378">
        <v>141</v>
      </c>
      <c r="BS378">
        <v>35</v>
      </c>
      <c r="BT378">
        <v>417</v>
      </c>
      <c r="BU378">
        <v>90</v>
      </c>
      <c r="BV378">
        <v>179</v>
      </c>
      <c r="BW378">
        <v>195</v>
      </c>
      <c r="BX378">
        <v>186</v>
      </c>
      <c r="BY378">
        <v>999</v>
      </c>
      <c r="BZ378">
        <v>1236</v>
      </c>
      <c r="CA378">
        <v>1891</v>
      </c>
      <c r="CB378">
        <v>697</v>
      </c>
      <c r="CC378">
        <v>54</v>
      </c>
      <c r="CD378">
        <v>5.3368659999999998E-2</v>
      </c>
      <c r="CE378">
        <v>1.3247538999999999E-2</v>
      </c>
      <c r="CF378">
        <v>0.15783498000000001</v>
      </c>
      <c r="CG378">
        <v>3.4065100000000001E-2</v>
      </c>
      <c r="CH378">
        <v>6.7751705999999995E-2</v>
      </c>
      <c r="CI378">
        <v>7.3807724000000005E-2</v>
      </c>
      <c r="CJ378">
        <v>7.0401214000000004E-2</v>
      </c>
      <c r="CK378">
        <v>0.37812263000000002</v>
      </c>
      <c r="CL378">
        <v>0.46782740000000006</v>
      </c>
      <c r="CM378">
        <v>0.71574559999999998</v>
      </c>
      <c r="CN378">
        <v>0.26381527999999999</v>
      </c>
      <c r="CO378">
        <v>2.0439059999999998E-2</v>
      </c>
      <c r="CP378">
        <v>33869</v>
      </c>
      <c r="CQ378">
        <v>27449</v>
      </c>
      <c r="CR378">
        <v>849</v>
      </c>
      <c r="CS378">
        <v>1515</v>
      </c>
      <c r="CT378">
        <v>314</v>
      </c>
      <c r="CU378">
        <v>0.31702763</v>
      </c>
      <c r="CV378">
        <v>0.56572069999999997</v>
      </c>
      <c r="CW378">
        <v>0.11725168</v>
      </c>
      <c r="CX378">
        <v>90701440</v>
      </c>
      <c r="CY378">
        <v>2221</v>
      </c>
      <c r="CZ378">
        <v>2179</v>
      </c>
      <c r="DA378">
        <v>384</v>
      </c>
      <c r="DB378">
        <v>1795</v>
      </c>
      <c r="DC378">
        <v>0.17622763</v>
      </c>
      <c r="DD378">
        <v>0.82377240000000007</v>
      </c>
    </row>
    <row r="379" spans="1:108" x14ac:dyDescent="0.3">
      <c r="A379">
        <v>377</v>
      </c>
      <c r="B379">
        <v>52730</v>
      </c>
      <c r="C379" s="1" t="s">
        <v>477</v>
      </c>
      <c r="D379">
        <v>507</v>
      </c>
      <c r="E379">
        <v>74</v>
      </c>
      <c r="F379">
        <v>40</v>
      </c>
      <c r="G379">
        <v>34</v>
      </c>
      <c r="H379">
        <f>SUM(male_female_comparison_df[[#This Row],[inhabitants_female]:[inhabitants_male]])</f>
        <v>74</v>
      </c>
      <c r="I379">
        <f>male_female_comparison_df[[#This Row],[INHABITANTS_TOTAL2]]-male_female_comparison_df[[#This Row],[inhabitants_total]]</f>
        <v>0</v>
      </c>
      <c r="J379">
        <f>male_female_comparison_df[[#This Row],[inhabitants_male]]/(male_female_comparison_df[[#This Row],[inhabitants_total]])</f>
        <v>0.45945945945945948</v>
      </c>
      <c r="L379">
        <v>54</v>
      </c>
      <c r="M379">
        <v>1</v>
      </c>
      <c r="N379">
        <v>3</v>
      </c>
      <c r="O379">
        <v>5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4</v>
      </c>
      <c r="V379">
        <v>3</v>
      </c>
      <c r="W379">
        <v>3</v>
      </c>
      <c r="X379">
        <v>3</v>
      </c>
      <c r="Y379">
        <v>7</v>
      </c>
      <c r="Z379">
        <v>8</v>
      </c>
      <c r="AA379">
        <v>8</v>
      </c>
      <c r="AB379">
        <v>7</v>
      </c>
      <c r="AC379">
        <v>2</v>
      </c>
      <c r="AD379">
        <v>6</v>
      </c>
      <c r="AE379">
        <v>9</v>
      </c>
      <c r="AF379">
        <v>3</v>
      </c>
      <c r="AG379">
        <v>1.7261186999999998</v>
      </c>
      <c r="AH379">
        <v>0.54054049999999998</v>
      </c>
      <c r="AI379">
        <v>0.45945944999999999</v>
      </c>
      <c r="AJ379" s="2">
        <f>SUM(male_female_comparison_df[[#This Row],[inhabitants_proportional_male]],male_female_comparison_df[[#This Row],[inhabitants_proportional_female]])</f>
        <v>0.99999994999999997</v>
      </c>
      <c r="AK379" s="2">
        <f>male_female_comparison_df[[#This Row],[inhabitants_proportional_male]]-male_female_comparison_df[[#This Row],[PROPORTIONAL MALE]]</f>
        <v>-9.4594594934882537E-9</v>
      </c>
      <c r="AL379" s="2">
        <f t="shared" si="5"/>
        <v>-0.46793335875704306</v>
      </c>
      <c r="AM379">
        <v>1.3513513999999999E-2</v>
      </c>
      <c r="AN379">
        <v>4.054054E-2</v>
      </c>
      <c r="AO379">
        <v>6.7567564999999996E-2</v>
      </c>
      <c r="AP379">
        <v>1.3513513999999999E-2</v>
      </c>
      <c r="AQ379">
        <v>1.3513513999999999E-2</v>
      </c>
      <c r="AR379">
        <v>1.3513513999999999E-2</v>
      </c>
      <c r="AS379">
        <v>1.2500000000000001E-2</v>
      </c>
      <c r="AU379">
        <v>5.4054054999999997E-2</v>
      </c>
      <c r="AV379">
        <v>4.054054E-2</v>
      </c>
      <c r="AW379">
        <v>4.054054E-2</v>
      </c>
      <c r="AX379">
        <v>4.054054E-2</v>
      </c>
      <c r="AY379">
        <v>9.4594600000000001E-2</v>
      </c>
      <c r="AZ379">
        <v>0.10810810999999999</v>
      </c>
      <c r="BA379">
        <v>0.10810810999999999</v>
      </c>
      <c r="BB379">
        <v>9.4594600000000001E-2</v>
      </c>
      <c r="BC379">
        <v>2.7027027999999998E-2</v>
      </c>
      <c r="BD379">
        <v>8.108108E-2</v>
      </c>
      <c r="BE379">
        <v>0.12162162</v>
      </c>
      <c r="BF379">
        <v>4.054054E-2</v>
      </c>
      <c r="BG379">
        <v>23288</v>
      </c>
      <c r="BH379">
        <v>17569</v>
      </c>
      <c r="BI379">
        <v>17</v>
      </c>
      <c r="BJ379">
        <v>32</v>
      </c>
      <c r="BK379">
        <v>15</v>
      </c>
      <c r="BL379">
        <v>0.22972972999999999</v>
      </c>
      <c r="BM379">
        <v>0.43243243999999997</v>
      </c>
      <c r="BN379">
        <v>0.20270270000000001</v>
      </c>
      <c r="BO379">
        <v>38</v>
      </c>
      <c r="BP379">
        <v>1.9</v>
      </c>
      <c r="BQ379">
        <v>56.2</v>
      </c>
      <c r="BR379">
        <v>0</v>
      </c>
      <c r="BS379">
        <v>1</v>
      </c>
      <c r="BT379">
        <v>6</v>
      </c>
      <c r="BU379">
        <v>1</v>
      </c>
      <c r="BV379">
        <v>3</v>
      </c>
      <c r="BW379">
        <v>4</v>
      </c>
      <c r="BX379">
        <v>1</v>
      </c>
      <c r="BY379">
        <v>13</v>
      </c>
      <c r="BZ379">
        <v>20</v>
      </c>
      <c r="CA379">
        <v>37</v>
      </c>
      <c r="CB379">
        <v>0</v>
      </c>
      <c r="CC379">
        <v>1</v>
      </c>
      <c r="CD379">
        <v>2.3809523999999999E-2</v>
      </c>
      <c r="CE379">
        <v>2.6315789999999999E-2</v>
      </c>
      <c r="CF379">
        <v>0.15789473000000001</v>
      </c>
      <c r="CG379">
        <v>2.6315789999999999E-2</v>
      </c>
      <c r="CH379">
        <v>7.8947365000000005E-2</v>
      </c>
      <c r="CI379">
        <v>0.10526315999999999</v>
      </c>
      <c r="CJ379">
        <v>2.6315789999999999E-2</v>
      </c>
      <c r="CK379">
        <v>0.34210527000000002</v>
      </c>
      <c r="CL379">
        <v>0.5263158</v>
      </c>
      <c r="CM379">
        <v>0.97368419999999989</v>
      </c>
      <c r="CN379">
        <v>2.3809523999999999E-2</v>
      </c>
      <c r="CO379">
        <v>2.6315789999999999E-2</v>
      </c>
      <c r="CP379">
        <v>38722</v>
      </c>
      <c r="CQ379">
        <v>29144</v>
      </c>
      <c r="CR379">
        <v>14</v>
      </c>
      <c r="CS379">
        <v>16</v>
      </c>
      <c r="CT379">
        <v>9</v>
      </c>
      <c r="CU379">
        <v>0.35897436999999999</v>
      </c>
      <c r="CV379">
        <v>0.41025642000000001</v>
      </c>
      <c r="CW379">
        <v>0.23076922999999999</v>
      </c>
      <c r="CX379">
        <v>1510145</v>
      </c>
      <c r="CY379">
        <v>271</v>
      </c>
      <c r="CZ379">
        <v>79</v>
      </c>
      <c r="DA379">
        <v>11</v>
      </c>
      <c r="DB379">
        <v>68</v>
      </c>
      <c r="DC379">
        <v>0.13924049999999999</v>
      </c>
      <c r="DD379">
        <v>0.8607594999999999</v>
      </c>
    </row>
    <row r="380" spans="1:108" x14ac:dyDescent="0.3">
      <c r="A380">
        <v>378</v>
      </c>
      <c r="B380">
        <v>52740</v>
      </c>
      <c r="C380" s="1" t="s">
        <v>478</v>
      </c>
      <c r="D380">
        <v>507</v>
      </c>
      <c r="E380">
        <v>276</v>
      </c>
      <c r="F380">
        <v>132</v>
      </c>
      <c r="G380">
        <v>144</v>
      </c>
      <c r="H380">
        <f>SUM(male_female_comparison_df[[#This Row],[inhabitants_female]:[inhabitants_male]])</f>
        <v>276</v>
      </c>
      <c r="I380">
        <f>male_female_comparison_df[[#This Row],[INHABITANTS_TOTAL2]]-male_female_comparison_df[[#This Row],[inhabitants_total]]</f>
        <v>0</v>
      </c>
      <c r="J380">
        <f>male_female_comparison_df[[#This Row],[inhabitants_male]]/(male_female_comparison_df[[#This Row],[inhabitants_total]])</f>
        <v>0.52173913043478259</v>
      </c>
      <c r="L380">
        <v>50</v>
      </c>
      <c r="M380">
        <v>5</v>
      </c>
      <c r="N380">
        <v>10</v>
      </c>
      <c r="O380">
        <v>13</v>
      </c>
      <c r="P380">
        <v>10</v>
      </c>
      <c r="Q380">
        <v>10</v>
      </c>
      <c r="R380">
        <v>2</v>
      </c>
      <c r="S380">
        <v>5</v>
      </c>
      <c r="T380">
        <v>6</v>
      </c>
      <c r="U380">
        <v>8</v>
      </c>
      <c r="V380">
        <v>14</v>
      </c>
      <c r="W380">
        <v>9</v>
      </c>
      <c r="X380">
        <v>10</v>
      </c>
      <c r="Y380">
        <v>23</v>
      </c>
      <c r="Z380">
        <v>27</v>
      </c>
      <c r="AA380">
        <v>42</v>
      </c>
      <c r="AB380">
        <v>38</v>
      </c>
      <c r="AC380">
        <v>14</v>
      </c>
      <c r="AD380">
        <v>12</v>
      </c>
      <c r="AE380">
        <v>8</v>
      </c>
      <c r="AF380">
        <v>10</v>
      </c>
      <c r="AG380">
        <v>2.6048037999999996</v>
      </c>
      <c r="AH380">
        <v>0.47826087</v>
      </c>
      <c r="AI380">
        <v>0.52173910000000001</v>
      </c>
      <c r="AJ380" s="2">
        <f>SUM(male_female_comparison_df[[#This Row],[inhabitants_proportional_male]],male_female_comparison_df[[#This Row],[inhabitants_proportional_female]])</f>
        <v>0.99999996999999996</v>
      </c>
      <c r="AK380" s="2">
        <f>male_female_comparison_df[[#This Row],[inhabitants_proportional_male]]-male_female_comparison_df[[#This Row],[PROPORTIONAL MALE]]</f>
        <v>-3.0434782583022013E-8</v>
      </c>
      <c r="AL380" s="2">
        <f t="shared" si="5"/>
        <v>-0.46793335875704306</v>
      </c>
      <c r="AM380">
        <v>1.8115941E-2</v>
      </c>
      <c r="AN380">
        <v>3.6231882999999999E-2</v>
      </c>
      <c r="AO380">
        <v>4.7101450000000003E-2</v>
      </c>
      <c r="AP380">
        <v>3.6231882999999999E-2</v>
      </c>
      <c r="AQ380">
        <v>3.6231882999999999E-2</v>
      </c>
      <c r="AR380">
        <v>7.2463769999999992E-3</v>
      </c>
      <c r="AS380">
        <v>1.8115941E-2</v>
      </c>
      <c r="AT380">
        <v>2.1739129999999999E-2</v>
      </c>
      <c r="AU380">
        <v>2.8985507999999997E-2</v>
      </c>
      <c r="AV380">
        <v>5.0724637000000003E-2</v>
      </c>
      <c r="AW380">
        <v>3.2608695E-2</v>
      </c>
      <c r="AX380">
        <v>3.6231882999999999E-2</v>
      </c>
      <c r="AY380">
        <v>8.3333335999999994E-2</v>
      </c>
      <c r="AZ380">
        <v>9.7826085999999993E-2</v>
      </c>
      <c r="BA380">
        <v>0.1521739</v>
      </c>
      <c r="BB380">
        <v>0.13768116</v>
      </c>
      <c r="BC380">
        <v>5.0724637000000003E-2</v>
      </c>
      <c r="BD380">
        <v>4.3478259999999998E-2</v>
      </c>
      <c r="BE380">
        <v>2.8985507999999997E-2</v>
      </c>
      <c r="BF380">
        <v>3.6231882999999999E-2</v>
      </c>
      <c r="BG380">
        <v>19736</v>
      </c>
      <c r="BH380">
        <v>17148</v>
      </c>
      <c r="BI380">
        <v>69</v>
      </c>
      <c r="BJ380">
        <v>131</v>
      </c>
      <c r="BK380">
        <v>35</v>
      </c>
      <c r="BL380">
        <v>0.24381626000000001</v>
      </c>
      <c r="BM380">
        <v>0.46289754</v>
      </c>
      <c r="BN380">
        <v>0.123674914</v>
      </c>
      <c r="BO380">
        <v>139</v>
      </c>
      <c r="BP380">
        <v>2</v>
      </c>
      <c r="BQ380">
        <v>54.4</v>
      </c>
      <c r="BR380">
        <v>3</v>
      </c>
      <c r="BS380">
        <v>0</v>
      </c>
      <c r="BT380">
        <v>20</v>
      </c>
      <c r="BU380">
        <v>4</v>
      </c>
      <c r="BV380">
        <v>7</v>
      </c>
      <c r="BW380">
        <v>9</v>
      </c>
      <c r="BX380">
        <v>13</v>
      </c>
      <c r="BY380">
        <v>57</v>
      </c>
      <c r="BZ380">
        <v>63</v>
      </c>
      <c r="CA380">
        <v>124</v>
      </c>
      <c r="CB380">
        <v>8</v>
      </c>
      <c r="CC380">
        <v>7</v>
      </c>
      <c r="CD380">
        <v>2.1582733999999999E-2</v>
      </c>
      <c r="CE380">
        <v>1.4184397E-2</v>
      </c>
      <c r="CF380">
        <v>0.14388489999999998</v>
      </c>
      <c r="CG380">
        <v>2.8776980000000001E-2</v>
      </c>
      <c r="CH380">
        <v>5.0359710000000002E-2</v>
      </c>
      <c r="CI380">
        <v>6.4748199999999992E-2</v>
      </c>
      <c r="CJ380">
        <v>9.3525179999999999E-2</v>
      </c>
      <c r="CK380">
        <v>0.41007194000000002</v>
      </c>
      <c r="CL380">
        <v>0.45323739999999996</v>
      </c>
      <c r="CM380">
        <v>0.89208630000000011</v>
      </c>
      <c r="CN380">
        <v>5.7553960000000001E-2</v>
      </c>
      <c r="CO380">
        <v>5.0359710000000002E-2</v>
      </c>
      <c r="CP380">
        <v>32848</v>
      </c>
      <c r="CQ380">
        <v>28416</v>
      </c>
      <c r="CR380">
        <v>56</v>
      </c>
      <c r="CS380">
        <v>64</v>
      </c>
      <c r="CT380">
        <v>21</v>
      </c>
      <c r="CU380">
        <v>0.39716311999999998</v>
      </c>
      <c r="CV380">
        <v>0.45390070000000005</v>
      </c>
      <c r="CW380">
        <v>0.14893617000000001</v>
      </c>
      <c r="CX380">
        <v>4631618</v>
      </c>
      <c r="CY380">
        <v>466</v>
      </c>
      <c r="CZ380">
        <v>220</v>
      </c>
      <c r="DA380">
        <v>23</v>
      </c>
      <c r="DB380">
        <v>197</v>
      </c>
      <c r="DC380">
        <v>0.10454545</v>
      </c>
      <c r="DD380">
        <v>0.89545450000000004</v>
      </c>
    </row>
    <row r="381" spans="1:108" x14ac:dyDescent="0.3">
      <c r="A381">
        <v>379</v>
      </c>
      <c r="B381">
        <v>52830</v>
      </c>
      <c r="C381" s="1" t="s">
        <v>479</v>
      </c>
      <c r="D381">
        <v>491</v>
      </c>
      <c r="E381">
        <v>640</v>
      </c>
      <c r="F381">
        <v>309</v>
      </c>
      <c r="G381">
        <v>331</v>
      </c>
      <c r="H381">
        <f>SUM(male_female_comparison_df[[#This Row],[inhabitants_female]:[inhabitants_male]])</f>
        <v>640</v>
      </c>
      <c r="I381">
        <f>male_female_comparison_df[[#This Row],[INHABITANTS_TOTAL2]]-male_female_comparison_df[[#This Row],[inhabitants_total]]</f>
        <v>0</v>
      </c>
      <c r="J381">
        <f>male_female_comparison_df[[#This Row],[inhabitants_male]]/(male_female_comparison_df[[#This Row],[inhabitants_total]])</f>
        <v>0.51718750000000002</v>
      </c>
      <c r="L381">
        <v>53</v>
      </c>
      <c r="M381">
        <v>9</v>
      </c>
      <c r="N381">
        <v>16</v>
      </c>
      <c r="O381">
        <v>30</v>
      </c>
      <c r="P381">
        <v>21</v>
      </c>
      <c r="Q381">
        <v>13</v>
      </c>
      <c r="R381">
        <v>7</v>
      </c>
      <c r="S381">
        <v>18</v>
      </c>
      <c r="T381">
        <v>10</v>
      </c>
      <c r="U381">
        <v>15</v>
      </c>
      <c r="V381">
        <v>23</v>
      </c>
      <c r="W381">
        <v>24</v>
      </c>
      <c r="X381">
        <v>40</v>
      </c>
      <c r="Y381">
        <v>52</v>
      </c>
      <c r="Z381">
        <v>51</v>
      </c>
      <c r="AA381">
        <v>71</v>
      </c>
      <c r="AB381">
        <v>77</v>
      </c>
      <c r="AC381">
        <v>46</v>
      </c>
      <c r="AD381">
        <v>41</v>
      </c>
      <c r="AE381">
        <v>37</v>
      </c>
      <c r="AF381">
        <v>39</v>
      </c>
      <c r="AG381">
        <v>1.977956</v>
      </c>
      <c r="AH381">
        <v>0.48281249999999998</v>
      </c>
      <c r="AI381">
        <v>0.51718750000000002</v>
      </c>
      <c r="AJ381" s="2">
        <f>SUM(male_female_comparison_df[[#This Row],[inhabitants_proportional_male]],male_female_comparison_df[[#This Row],[inhabitants_proportional_female]])</f>
        <v>1</v>
      </c>
      <c r="AK381" s="2">
        <f>male_female_comparison_df[[#This Row],[inhabitants_proportional_male]]-male_female_comparison_df[[#This Row],[PROPORTIONAL MALE]]</f>
        <v>0</v>
      </c>
      <c r="AL381" s="2">
        <f t="shared" si="5"/>
        <v>-0.46793335875704306</v>
      </c>
      <c r="AM381">
        <v>1.40625E-2</v>
      </c>
      <c r="AN381">
        <v>2.5000000000000001E-2</v>
      </c>
      <c r="AO381">
        <v>4.6875E-2</v>
      </c>
      <c r="AP381">
        <v>3.2812500000000001E-2</v>
      </c>
      <c r="AQ381">
        <v>2.0312500000000001E-2</v>
      </c>
      <c r="AR381">
        <v>1.0937499999999999E-2</v>
      </c>
      <c r="AS381">
        <v>2.8125000000000001E-2</v>
      </c>
      <c r="AT381">
        <v>1.5625E-2</v>
      </c>
      <c r="AU381">
        <v>2.34375E-2</v>
      </c>
      <c r="AV381">
        <v>3.5937499999999997E-2</v>
      </c>
      <c r="AW381">
        <v>3.7499999999999999E-2</v>
      </c>
      <c r="AX381">
        <v>6.25E-2</v>
      </c>
      <c r="AY381">
        <v>8.1250000000000003E-2</v>
      </c>
      <c r="AZ381">
        <v>7.9687499999999994E-2</v>
      </c>
      <c r="BA381">
        <v>0.11093749999999999</v>
      </c>
      <c r="BB381">
        <v>0.1203125</v>
      </c>
      <c r="BC381">
        <v>7.1874999999999994E-2</v>
      </c>
      <c r="BD381">
        <v>6.4062499999999994E-2</v>
      </c>
      <c r="BE381">
        <v>5.7812500000000003E-2</v>
      </c>
      <c r="BF381">
        <v>6.0937499999999999E-2</v>
      </c>
      <c r="BG381">
        <v>19388</v>
      </c>
      <c r="BH381">
        <v>16027</v>
      </c>
      <c r="BI381">
        <v>189</v>
      </c>
      <c r="BJ381">
        <v>327</v>
      </c>
      <c r="BK381">
        <v>68</v>
      </c>
      <c r="BL381">
        <v>0.27712609999999999</v>
      </c>
      <c r="BM381">
        <v>0.47947213</v>
      </c>
      <c r="BN381">
        <v>9.9706749999999997E-2</v>
      </c>
      <c r="BO381">
        <v>334</v>
      </c>
      <c r="BP381">
        <v>1.9</v>
      </c>
      <c r="BQ381">
        <v>48.7</v>
      </c>
      <c r="BR381">
        <v>6</v>
      </c>
      <c r="BS381">
        <v>5</v>
      </c>
      <c r="BT381">
        <v>43</v>
      </c>
      <c r="BU381">
        <v>8</v>
      </c>
      <c r="BV381">
        <v>16</v>
      </c>
      <c r="BW381">
        <v>20</v>
      </c>
      <c r="BX381">
        <v>22</v>
      </c>
      <c r="BY381">
        <v>124</v>
      </c>
      <c r="BZ381">
        <v>170</v>
      </c>
      <c r="CA381">
        <v>279</v>
      </c>
      <c r="CB381">
        <v>47</v>
      </c>
      <c r="CC381">
        <v>8</v>
      </c>
      <c r="CD381">
        <v>1.7964073000000001E-2</v>
      </c>
      <c r="CE381">
        <v>1.4970059499999999E-2</v>
      </c>
      <c r="CF381">
        <v>0.12874252</v>
      </c>
      <c r="CG381">
        <v>2.3952097000000002E-2</v>
      </c>
      <c r="CH381">
        <v>4.7904192999999998E-2</v>
      </c>
      <c r="CI381">
        <v>5.9880237999999995E-2</v>
      </c>
      <c r="CJ381">
        <v>6.5868265999999995E-2</v>
      </c>
      <c r="CK381">
        <v>0.37125747999999997</v>
      </c>
      <c r="CL381">
        <v>0.50898206000000001</v>
      </c>
      <c r="CM381">
        <v>0.83532934999999997</v>
      </c>
      <c r="CN381">
        <v>0.14071855999999999</v>
      </c>
      <c r="CO381">
        <v>2.3952097000000002E-2</v>
      </c>
      <c r="CP381">
        <v>32200</v>
      </c>
      <c r="CQ381">
        <v>25779</v>
      </c>
      <c r="CR381">
        <v>135</v>
      </c>
      <c r="CS381">
        <v>166</v>
      </c>
      <c r="CT381">
        <v>38</v>
      </c>
      <c r="CU381">
        <v>0.39823007999999999</v>
      </c>
      <c r="CV381">
        <v>0.48967551999999998</v>
      </c>
      <c r="CW381">
        <v>0.112094395</v>
      </c>
      <c r="CX381">
        <v>10915756</v>
      </c>
      <c r="CY381">
        <v>1171</v>
      </c>
      <c r="CZ381">
        <v>514</v>
      </c>
      <c r="DA381">
        <v>112</v>
      </c>
      <c r="DB381">
        <v>402</v>
      </c>
      <c r="DC381">
        <v>0.21789882999999999</v>
      </c>
      <c r="DD381">
        <v>0.78210115000000002</v>
      </c>
    </row>
    <row r="382" spans="1:108" x14ac:dyDescent="0.3">
      <c r="A382">
        <v>380</v>
      </c>
      <c r="B382">
        <v>52920</v>
      </c>
      <c r="C382" s="1" t="s">
        <v>480</v>
      </c>
      <c r="D382">
        <v>286</v>
      </c>
      <c r="E382">
        <v>135</v>
      </c>
      <c r="F382">
        <v>66</v>
      </c>
      <c r="G382">
        <v>69</v>
      </c>
      <c r="H382">
        <f>SUM(male_female_comparison_df[[#This Row],[inhabitants_female]:[inhabitants_male]])</f>
        <v>135</v>
      </c>
      <c r="I382">
        <f>male_female_comparison_df[[#This Row],[INHABITANTS_TOTAL2]]-male_female_comparison_df[[#This Row],[inhabitants_total]]</f>
        <v>0</v>
      </c>
      <c r="J382">
        <f>male_female_comparison_df[[#This Row],[inhabitants_male]]/(male_female_comparison_df[[#This Row],[inhabitants_total]])</f>
        <v>0.51111111111111107</v>
      </c>
      <c r="L382">
        <v>55</v>
      </c>
      <c r="M382">
        <v>1</v>
      </c>
      <c r="N382">
        <v>4</v>
      </c>
      <c r="O382">
        <v>9</v>
      </c>
      <c r="P382">
        <v>2</v>
      </c>
      <c r="Q382">
        <v>0</v>
      </c>
      <c r="R382">
        <v>1</v>
      </c>
      <c r="S382">
        <v>2</v>
      </c>
      <c r="T382">
        <v>2</v>
      </c>
      <c r="U382">
        <v>4</v>
      </c>
      <c r="V382">
        <v>7</v>
      </c>
      <c r="W382">
        <v>5</v>
      </c>
      <c r="X382">
        <v>6</v>
      </c>
      <c r="Y382">
        <v>10</v>
      </c>
      <c r="Z382">
        <v>12</v>
      </c>
      <c r="AA382">
        <v>16</v>
      </c>
      <c r="AB382">
        <v>17</v>
      </c>
      <c r="AC382">
        <v>11</v>
      </c>
      <c r="AD382">
        <v>8</v>
      </c>
      <c r="AE382">
        <v>13</v>
      </c>
      <c r="AF382">
        <v>5</v>
      </c>
      <c r="AG382">
        <v>1.126871</v>
      </c>
      <c r="AH382">
        <v>0.48888890000000002</v>
      </c>
      <c r="AI382">
        <v>0.51111114000000002</v>
      </c>
      <c r="AJ382" s="2">
        <f>SUM(male_female_comparison_df[[#This Row],[inhabitants_proportional_male]],male_female_comparison_df[[#This Row],[inhabitants_proportional_female]])</f>
        <v>1.00000004</v>
      </c>
      <c r="AK382" s="2">
        <f>male_female_comparison_df[[#This Row],[inhabitants_proportional_male]]-male_female_comparison_df[[#This Row],[PROPORTIONAL MALE]]</f>
        <v>2.8888888947697922E-8</v>
      </c>
      <c r="AL382" s="2">
        <f t="shared" si="5"/>
        <v>-0.46793335875704306</v>
      </c>
      <c r="AM382">
        <v>7.4074073000000001E-3</v>
      </c>
      <c r="AN382">
        <v>2.9629630000000001E-2</v>
      </c>
      <c r="AO382">
        <v>6.6666669999999997E-2</v>
      </c>
      <c r="AP382">
        <v>1.4814815E-2</v>
      </c>
      <c r="AQ382">
        <v>7.6923077000000005E-3</v>
      </c>
      <c r="AR382">
        <v>7.4074073000000001E-3</v>
      </c>
      <c r="AS382">
        <v>1.4814815E-2</v>
      </c>
      <c r="AT382">
        <v>1.4814815E-2</v>
      </c>
      <c r="AU382">
        <v>2.9629630000000001E-2</v>
      </c>
      <c r="AV382">
        <v>5.1851849999999998E-2</v>
      </c>
      <c r="AW382">
        <v>3.7037037000000002E-2</v>
      </c>
      <c r="AX382">
        <v>4.4444445999999999E-2</v>
      </c>
      <c r="AY382">
        <v>7.4074075000000003E-2</v>
      </c>
      <c r="AZ382">
        <v>8.8888889999999998E-2</v>
      </c>
      <c r="BA382">
        <v>0.11851852</v>
      </c>
      <c r="BB382">
        <v>0.12592592999999999</v>
      </c>
      <c r="BC382">
        <v>8.1481479999999995E-2</v>
      </c>
      <c r="BD382">
        <v>5.9259260000000001E-2</v>
      </c>
      <c r="BE382">
        <v>9.629629599999999E-2</v>
      </c>
      <c r="BF382">
        <v>3.7037037000000002E-2</v>
      </c>
      <c r="BG382">
        <v>21149</v>
      </c>
      <c r="BH382">
        <v>17294</v>
      </c>
      <c r="BI382">
        <v>33</v>
      </c>
      <c r="BJ382">
        <v>61</v>
      </c>
      <c r="BK382">
        <v>20</v>
      </c>
      <c r="BL382">
        <v>0.25384616999999998</v>
      </c>
      <c r="BM382">
        <v>0.46923077000000002</v>
      </c>
      <c r="BN382">
        <v>0.15384616000000001</v>
      </c>
      <c r="BO382">
        <v>70</v>
      </c>
      <c r="BP382">
        <v>1.9</v>
      </c>
      <c r="BQ382">
        <v>52.3</v>
      </c>
      <c r="BR382">
        <v>2</v>
      </c>
      <c r="BS382">
        <v>0</v>
      </c>
      <c r="BT382">
        <v>5</v>
      </c>
      <c r="BU382">
        <v>1</v>
      </c>
      <c r="BV382">
        <v>3</v>
      </c>
      <c r="BW382">
        <v>5</v>
      </c>
      <c r="BX382">
        <v>2</v>
      </c>
      <c r="BY382">
        <v>23</v>
      </c>
      <c r="BZ382">
        <v>42</v>
      </c>
      <c r="CA382">
        <v>63</v>
      </c>
      <c r="CB382">
        <v>2</v>
      </c>
      <c r="CC382">
        <v>5</v>
      </c>
      <c r="CD382">
        <v>2.8571428999999999E-2</v>
      </c>
      <c r="CF382">
        <v>7.1428574999999994E-2</v>
      </c>
      <c r="CG382">
        <v>1.4285714E-2</v>
      </c>
      <c r="CH382">
        <v>4.2857144000000007E-2</v>
      </c>
      <c r="CI382">
        <v>7.1428574999999994E-2</v>
      </c>
      <c r="CJ382">
        <v>2.8571428999999999E-2</v>
      </c>
      <c r="CK382">
        <v>0.32857143999999999</v>
      </c>
      <c r="CL382">
        <v>0.6</v>
      </c>
      <c r="CM382">
        <v>0.9</v>
      </c>
      <c r="CN382">
        <v>2.8571428999999999E-2</v>
      </c>
      <c r="CO382">
        <v>7.1428574999999994E-2</v>
      </c>
      <c r="CP382">
        <v>36643</v>
      </c>
      <c r="CQ382">
        <v>33016</v>
      </c>
      <c r="CR382">
        <v>24</v>
      </c>
      <c r="CS382">
        <v>30</v>
      </c>
      <c r="CT382">
        <v>12</v>
      </c>
      <c r="CU382">
        <v>0.36363636999999999</v>
      </c>
      <c r="CV382">
        <v>0.45454547000000001</v>
      </c>
      <c r="CW382">
        <v>0.18181818999999999</v>
      </c>
      <c r="CX382">
        <v>2418430</v>
      </c>
      <c r="CY382">
        <v>555</v>
      </c>
      <c r="CZ382">
        <v>144</v>
      </c>
      <c r="DA382">
        <v>26</v>
      </c>
      <c r="DB382">
        <v>118</v>
      </c>
      <c r="DC382">
        <v>0.18055555000000001</v>
      </c>
      <c r="DD382">
        <v>0.81944439999999996</v>
      </c>
    </row>
    <row r="383" spans="1:108" x14ac:dyDescent="0.3">
      <c r="A383">
        <v>381</v>
      </c>
      <c r="B383">
        <v>52970</v>
      </c>
      <c r="C383" s="1" t="s">
        <v>481</v>
      </c>
      <c r="D383">
        <v>507</v>
      </c>
      <c r="E383">
        <v>85</v>
      </c>
      <c r="F383">
        <v>32</v>
      </c>
      <c r="G383">
        <v>53</v>
      </c>
      <c r="H383">
        <f>SUM(male_female_comparison_df[[#This Row],[inhabitants_female]:[inhabitants_male]])</f>
        <v>85</v>
      </c>
      <c r="I383">
        <f>male_female_comparison_df[[#This Row],[INHABITANTS_TOTAL2]]-male_female_comparison_df[[#This Row],[inhabitants_total]]</f>
        <v>0</v>
      </c>
      <c r="J383">
        <f>male_female_comparison_df[[#This Row],[inhabitants_male]]/(male_female_comparison_df[[#This Row],[inhabitants_total]])</f>
        <v>0.62352941176470589</v>
      </c>
      <c r="L383">
        <v>53</v>
      </c>
      <c r="M383">
        <v>2</v>
      </c>
      <c r="N383">
        <v>1</v>
      </c>
      <c r="O383">
        <v>0</v>
      </c>
      <c r="P383">
        <v>1</v>
      </c>
      <c r="Q383">
        <v>0</v>
      </c>
      <c r="R383">
        <v>1</v>
      </c>
      <c r="S383">
        <v>4</v>
      </c>
      <c r="T383">
        <v>4</v>
      </c>
      <c r="U383">
        <v>2</v>
      </c>
      <c r="V383">
        <v>1</v>
      </c>
      <c r="W383">
        <v>2</v>
      </c>
      <c r="X383">
        <v>12</v>
      </c>
      <c r="Y383">
        <v>8</v>
      </c>
      <c r="Z383">
        <v>13</v>
      </c>
      <c r="AA383">
        <v>8</v>
      </c>
      <c r="AB383">
        <v>12</v>
      </c>
      <c r="AC383">
        <v>6</v>
      </c>
      <c r="AD383">
        <v>5</v>
      </c>
      <c r="AE383">
        <v>3</v>
      </c>
      <c r="AF383">
        <v>0</v>
      </c>
      <c r="AG383">
        <v>1.5232258000000001</v>
      </c>
      <c r="AH383">
        <v>0.37647059999999999</v>
      </c>
      <c r="AI383">
        <v>0.62352943000000005</v>
      </c>
      <c r="AJ383" s="2">
        <f>SUM(male_female_comparison_df[[#This Row],[inhabitants_proportional_male]],male_female_comparison_df[[#This Row],[inhabitants_proportional_female]])</f>
        <v>1.00000003</v>
      </c>
      <c r="AK383" s="2">
        <f>male_female_comparison_df[[#This Row],[inhabitants_proportional_male]]-male_female_comparison_df[[#This Row],[PROPORTIONAL MALE]]</f>
        <v>1.8235294163559956E-8</v>
      </c>
      <c r="AL383" s="2">
        <f t="shared" si="5"/>
        <v>-0.46793335875704306</v>
      </c>
      <c r="AM383">
        <v>2.3529412000000003E-2</v>
      </c>
      <c r="AN383">
        <v>1.1764706000000002E-2</v>
      </c>
      <c r="AO383">
        <v>1.1235955000000001E-2</v>
      </c>
      <c r="AP383">
        <v>1.1764706000000002E-2</v>
      </c>
      <c r="AQ383">
        <v>1.1235955000000001E-2</v>
      </c>
      <c r="AR383">
        <v>1.1764706000000002E-2</v>
      </c>
      <c r="AS383">
        <v>4.7058824000000006E-2</v>
      </c>
      <c r="AT383">
        <v>4.7058824000000006E-2</v>
      </c>
      <c r="AU383">
        <v>2.3529412000000003E-2</v>
      </c>
      <c r="AV383">
        <v>1.1764706000000002E-2</v>
      </c>
      <c r="AW383">
        <v>2.3529412000000003E-2</v>
      </c>
      <c r="AX383">
        <v>0.14117647999999999</v>
      </c>
      <c r="AY383">
        <v>9.4117649999999997E-2</v>
      </c>
      <c r="AZ383">
        <v>0.15294118000000001</v>
      </c>
      <c r="BA383">
        <v>9.4117649999999997E-2</v>
      </c>
      <c r="BB383">
        <v>0.14117647999999999</v>
      </c>
      <c r="BC383">
        <v>7.0588239999999997E-2</v>
      </c>
      <c r="BD383">
        <v>5.8823529999999999E-2</v>
      </c>
      <c r="BE383">
        <v>3.5294119999999998E-2</v>
      </c>
      <c r="BF383">
        <v>1.1235955000000001E-2</v>
      </c>
      <c r="BG383">
        <v>16526</v>
      </c>
      <c r="BH383">
        <v>14280</v>
      </c>
      <c r="BI383">
        <v>32</v>
      </c>
      <c r="BJ383">
        <v>45</v>
      </c>
      <c r="BK383">
        <v>7</v>
      </c>
      <c r="BL383">
        <v>0.35955057000000001</v>
      </c>
      <c r="BM383">
        <v>0.50561800000000001</v>
      </c>
      <c r="BN383">
        <v>7.8651689999999996E-2</v>
      </c>
      <c r="BO383">
        <v>40</v>
      </c>
      <c r="BP383">
        <v>2.1</v>
      </c>
      <c r="BQ383">
        <v>52.1</v>
      </c>
      <c r="BR383">
        <v>0</v>
      </c>
      <c r="BS383">
        <v>0</v>
      </c>
      <c r="BT383">
        <v>3</v>
      </c>
      <c r="BU383">
        <v>2</v>
      </c>
      <c r="BV383">
        <v>2</v>
      </c>
      <c r="BW383">
        <v>0</v>
      </c>
      <c r="BX383">
        <v>1</v>
      </c>
      <c r="BY383">
        <v>20</v>
      </c>
      <c r="BZ383">
        <v>18</v>
      </c>
      <c r="CA383">
        <v>38</v>
      </c>
      <c r="CB383">
        <v>2</v>
      </c>
      <c r="CC383">
        <v>0</v>
      </c>
      <c r="CF383">
        <v>7.4999999999999997E-2</v>
      </c>
      <c r="CG383">
        <v>0.05</v>
      </c>
      <c r="CH383">
        <v>0.05</v>
      </c>
      <c r="CI383">
        <v>2.4390242999999999E-2</v>
      </c>
      <c r="CJ383">
        <v>2.5000000000000001E-2</v>
      </c>
      <c r="CK383">
        <v>0.5</v>
      </c>
      <c r="CL383">
        <v>0.45</v>
      </c>
      <c r="CM383">
        <v>0.95</v>
      </c>
      <c r="CN383">
        <v>0.05</v>
      </c>
      <c r="CP383">
        <v>33861</v>
      </c>
      <c r="CQ383">
        <v>31566</v>
      </c>
      <c r="CR383">
        <v>14</v>
      </c>
      <c r="CS383">
        <v>25</v>
      </c>
      <c r="CT383">
        <v>2</v>
      </c>
      <c r="CU383">
        <v>0.34146342000000002</v>
      </c>
      <c r="CV383">
        <v>0.60975610000000002</v>
      </c>
      <c r="CW383">
        <v>4.8780485999999998E-2</v>
      </c>
      <c r="CX383">
        <v>1388310</v>
      </c>
      <c r="CY383">
        <v>203</v>
      </c>
      <c r="CZ383">
        <v>63</v>
      </c>
      <c r="DA383">
        <v>7</v>
      </c>
      <c r="DB383">
        <v>56</v>
      </c>
      <c r="DC383">
        <v>0.11111111</v>
      </c>
      <c r="DD383">
        <v>0.88888890000000009</v>
      </c>
    </row>
    <row r="384" spans="1:108" x14ac:dyDescent="0.3">
      <c r="A384">
        <v>382</v>
      </c>
      <c r="B384">
        <v>53300</v>
      </c>
      <c r="C384" s="1" t="s">
        <v>482</v>
      </c>
      <c r="D384">
        <v>405</v>
      </c>
      <c r="E384">
        <v>7936</v>
      </c>
      <c r="F384">
        <v>3990</v>
      </c>
      <c r="G384">
        <v>3946</v>
      </c>
      <c r="H384">
        <f>SUM(male_female_comparison_df[[#This Row],[inhabitants_female]:[inhabitants_male]])</f>
        <v>7936</v>
      </c>
      <c r="I384">
        <f>male_female_comparison_df[[#This Row],[INHABITANTS_TOTAL2]]-male_female_comparison_df[[#This Row],[inhabitants_total]]</f>
        <v>0</v>
      </c>
      <c r="J384">
        <f>male_female_comparison_df[[#This Row],[inhabitants_male]]/(male_female_comparison_df[[#This Row],[inhabitants_total]])</f>
        <v>0.49722782258064518</v>
      </c>
      <c r="L384">
        <v>43</v>
      </c>
      <c r="M384">
        <v>225</v>
      </c>
      <c r="N384">
        <v>344</v>
      </c>
      <c r="O384">
        <v>551</v>
      </c>
      <c r="P384">
        <v>269</v>
      </c>
      <c r="Q384">
        <v>174</v>
      </c>
      <c r="R384">
        <v>187</v>
      </c>
      <c r="S384">
        <v>338</v>
      </c>
      <c r="T384">
        <v>377</v>
      </c>
      <c r="U384">
        <v>510</v>
      </c>
      <c r="V384">
        <v>487</v>
      </c>
      <c r="W384">
        <v>482</v>
      </c>
      <c r="X384">
        <v>574</v>
      </c>
      <c r="Y384">
        <v>547</v>
      </c>
      <c r="Z384">
        <v>605</v>
      </c>
      <c r="AA384">
        <v>613</v>
      </c>
      <c r="AB384">
        <v>520</v>
      </c>
      <c r="AC384">
        <v>394</v>
      </c>
      <c r="AD384">
        <v>290</v>
      </c>
      <c r="AE384">
        <v>221</v>
      </c>
      <c r="AF384">
        <v>228</v>
      </c>
      <c r="AG384">
        <v>109.17527</v>
      </c>
      <c r="AH384">
        <v>0.50277214999999997</v>
      </c>
      <c r="AI384">
        <v>0.49722781999999999</v>
      </c>
      <c r="AJ384" s="2">
        <f>SUM(male_female_comparison_df[[#This Row],[inhabitants_proportional_male]],male_female_comparison_df[[#This Row],[inhabitants_proportional_female]])</f>
        <v>0.99999996999999996</v>
      </c>
      <c r="AK384" s="2">
        <f>male_female_comparison_df[[#This Row],[inhabitants_proportional_male]]-male_female_comparison_df[[#This Row],[PROPORTIONAL MALE]]</f>
        <v>-2.5806451975363132E-9</v>
      </c>
      <c r="AL384" s="2">
        <f t="shared" si="5"/>
        <v>-0.46793335875704306</v>
      </c>
      <c r="AM384">
        <v>2.8351814999999999E-2</v>
      </c>
      <c r="AN384">
        <v>4.3346774000000005E-2</v>
      </c>
      <c r="AO384">
        <v>6.9430439999999996E-2</v>
      </c>
      <c r="AP384">
        <v>3.3896170000000003E-2</v>
      </c>
      <c r="AQ384">
        <v>2.1925403E-2</v>
      </c>
      <c r="AR384">
        <v>2.3563507999999997E-2</v>
      </c>
      <c r="AS384">
        <v>4.2590725999999995E-2</v>
      </c>
      <c r="AT384">
        <v>4.7505039999999998E-2</v>
      </c>
      <c r="AU384">
        <v>6.4264109999999999E-2</v>
      </c>
      <c r="AV384">
        <v>6.1365929999999999E-2</v>
      </c>
      <c r="AW384">
        <v>6.0735890000000001E-2</v>
      </c>
      <c r="AX384">
        <v>7.2328630000000005E-2</v>
      </c>
      <c r="AY384">
        <v>6.8926409999999994E-2</v>
      </c>
      <c r="AZ384">
        <v>7.6234880000000005E-2</v>
      </c>
      <c r="BA384">
        <v>7.7242939999999996E-2</v>
      </c>
      <c r="BB384">
        <v>6.5524189999999996E-2</v>
      </c>
      <c r="BC384">
        <v>4.9647179999999999E-2</v>
      </c>
      <c r="BD384">
        <v>3.6542337000000001E-2</v>
      </c>
      <c r="BE384">
        <v>2.7847782000000001E-2</v>
      </c>
      <c r="BF384">
        <v>2.872984E-2</v>
      </c>
      <c r="BG384">
        <v>22076</v>
      </c>
      <c r="BH384">
        <v>20298</v>
      </c>
      <c r="BI384">
        <v>1210</v>
      </c>
      <c r="BJ384">
        <v>4149</v>
      </c>
      <c r="BK384">
        <v>1062</v>
      </c>
      <c r="BL384">
        <v>0.15162908</v>
      </c>
      <c r="BM384">
        <v>0.51992479999999996</v>
      </c>
      <c r="BN384">
        <v>0.13308270000000003</v>
      </c>
      <c r="BO384">
        <v>3923</v>
      </c>
      <c r="BP384">
        <v>2</v>
      </c>
      <c r="BQ384">
        <v>40.4</v>
      </c>
      <c r="BR384">
        <v>326</v>
      </c>
      <c r="BS384">
        <v>118</v>
      </c>
      <c r="BT384">
        <v>882</v>
      </c>
      <c r="BU384">
        <v>209</v>
      </c>
      <c r="BV384">
        <v>406</v>
      </c>
      <c r="BW384">
        <v>406</v>
      </c>
      <c r="BX384">
        <v>356</v>
      </c>
      <c r="BY384">
        <v>1888</v>
      </c>
      <c r="BZ384">
        <v>1161</v>
      </c>
      <c r="CA384">
        <v>2625</v>
      </c>
      <c r="CB384">
        <v>1249</v>
      </c>
      <c r="CC384">
        <v>49</v>
      </c>
      <c r="CD384">
        <v>8.309967E-2</v>
      </c>
      <c r="CE384">
        <v>3.0079022E-2</v>
      </c>
      <c r="CF384">
        <v>0.22482795</v>
      </c>
      <c r="CG384">
        <v>5.3275555000000002E-2</v>
      </c>
      <c r="CH384">
        <v>0.10349222</v>
      </c>
      <c r="CI384">
        <v>0.10349222</v>
      </c>
      <c r="CJ384">
        <v>9.0746880000000002E-2</v>
      </c>
      <c r="CK384">
        <v>0.48126435000000001</v>
      </c>
      <c r="CL384">
        <v>0.29594699999999996</v>
      </c>
      <c r="CM384">
        <v>0.66913073999999995</v>
      </c>
      <c r="CN384">
        <v>0.31837880000000002</v>
      </c>
      <c r="CO384">
        <v>1.2490441000000001E-2</v>
      </c>
      <c r="CP384">
        <v>35637</v>
      </c>
      <c r="CQ384">
        <v>30239</v>
      </c>
      <c r="CR384">
        <v>1019</v>
      </c>
      <c r="CS384">
        <v>2337</v>
      </c>
      <c r="CT384">
        <v>565</v>
      </c>
      <c r="CU384">
        <v>0.25994897</v>
      </c>
      <c r="CV384">
        <v>0.59617346999999998</v>
      </c>
      <c r="CW384">
        <v>0.14413266</v>
      </c>
      <c r="CX384">
        <v>139731120</v>
      </c>
      <c r="CY384">
        <v>201</v>
      </c>
      <c r="CZ384">
        <v>2340</v>
      </c>
      <c r="DA384">
        <v>204</v>
      </c>
      <c r="DB384">
        <v>2136</v>
      </c>
      <c r="DC384">
        <v>8.7179489999999998E-2</v>
      </c>
      <c r="DD384">
        <v>0.91282050000000003</v>
      </c>
    </row>
    <row r="385" spans="1:108" x14ac:dyDescent="0.3">
      <c r="A385">
        <v>383</v>
      </c>
      <c r="B385">
        <v>53650</v>
      </c>
      <c r="C385" s="1" t="s">
        <v>483</v>
      </c>
      <c r="D385">
        <v>405</v>
      </c>
      <c r="E385">
        <v>2003</v>
      </c>
      <c r="F385">
        <v>968</v>
      </c>
      <c r="G385">
        <v>1035</v>
      </c>
      <c r="H385">
        <f>SUM(male_female_comparison_df[[#This Row],[inhabitants_female]:[inhabitants_male]])</f>
        <v>2003</v>
      </c>
      <c r="I385">
        <f>male_female_comparison_df[[#This Row],[INHABITANTS_TOTAL2]]-male_female_comparison_df[[#This Row],[inhabitants_total]]</f>
        <v>0</v>
      </c>
      <c r="J385">
        <f>male_female_comparison_df[[#This Row],[inhabitants_male]]/(male_female_comparison_df[[#This Row],[inhabitants_total]])</f>
        <v>0.51672491263105347</v>
      </c>
      <c r="L385">
        <v>44</v>
      </c>
      <c r="M385">
        <v>58</v>
      </c>
      <c r="N385">
        <v>79</v>
      </c>
      <c r="O385">
        <v>120</v>
      </c>
      <c r="P385">
        <v>78</v>
      </c>
      <c r="Q385">
        <v>53</v>
      </c>
      <c r="R385">
        <v>55</v>
      </c>
      <c r="S385">
        <v>76</v>
      </c>
      <c r="T385">
        <v>79</v>
      </c>
      <c r="U385">
        <v>81</v>
      </c>
      <c r="V385">
        <v>117</v>
      </c>
      <c r="W385">
        <v>114</v>
      </c>
      <c r="X385">
        <v>169</v>
      </c>
      <c r="Y385">
        <v>175</v>
      </c>
      <c r="Z385">
        <v>129</v>
      </c>
      <c r="AA385">
        <v>156</v>
      </c>
      <c r="AB385">
        <v>130</v>
      </c>
      <c r="AC385">
        <v>102</v>
      </c>
      <c r="AD385">
        <v>116</v>
      </c>
      <c r="AE385">
        <v>75</v>
      </c>
      <c r="AF385">
        <v>41</v>
      </c>
      <c r="AG385">
        <v>109.59695000000001</v>
      </c>
      <c r="AH385">
        <v>0.48327510000000001</v>
      </c>
      <c r="AI385">
        <v>0.51672489999999993</v>
      </c>
      <c r="AJ385" s="2">
        <f>SUM(male_female_comparison_df[[#This Row],[inhabitants_proportional_male]],male_female_comparison_df[[#This Row],[inhabitants_proportional_female]])</f>
        <v>1</v>
      </c>
      <c r="AK385" s="2">
        <f>male_female_comparison_df[[#This Row],[inhabitants_proportional_male]]-male_female_comparison_df[[#This Row],[PROPORTIONAL MALE]]</f>
        <v>-1.263105353643823E-8</v>
      </c>
      <c r="AL385" s="2">
        <f t="shared" si="5"/>
        <v>-0.46793335875704306</v>
      </c>
      <c r="AM385">
        <v>2.8956566E-2</v>
      </c>
      <c r="AN385">
        <v>3.9440839999999998E-2</v>
      </c>
      <c r="AO385">
        <v>5.9910132999999997E-2</v>
      </c>
      <c r="AP385">
        <v>3.8941589999999998E-2</v>
      </c>
      <c r="AQ385">
        <v>2.6460310000000001E-2</v>
      </c>
      <c r="AR385">
        <v>2.7458811E-2</v>
      </c>
      <c r="AS385">
        <v>3.7943084000000002E-2</v>
      </c>
      <c r="AT385">
        <v>3.9440839999999998E-2</v>
      </c>
      <c r="AU385">
        <v>4.0439339999999997E-2</v>
      </c>
      <c r="AV385">
        <v>5.841238E-2</v>
      </c>
      <c r="AW385">
        <v>5.6914627999999995E-2</v>
      </c>
      <c r="AX385">
        <v>8.4373439999999994E-2</v>
      </c>
      <c r="AY385">
        <v>8.7368950000000001E-2</v>
      </c>
      <c r="AZ385">
        <v>6.4403390000000005E-2</v>
      </c>
      <c r="BA385">
        <v>7.7883179999999996E-2</v>
      </c>
      <c r="BB385">
        <v>6.4902650000000006E-2</v>
      </c>
      <c r="BC385">
        <v>5.0923615999999998E-2</v>
      </c>
      <c r="BD385">
        <v>5.7913131999999999E-2</v>
      </c>
      <c r="BE385">
        <v>3.7443835000000002E-2</v>
      </c>
      <c r="BF385">
        <v>2.0469297000000001E-2</v>
      </c>
      <c r="BG385">
        <v>21833</v>
      </c>
      <c r="BH385">
        <v>20175</v>
      </c>
      <c r="BI385">
        <v>326</v>
      </c>
      <c r="BJ385">
        <v>1017</v>
      </c>
      <c r="BK385">
        <v>281</v>
      </c>
      <c r="BL385">
        <v>0.16146608000000001</v>
      </c>
      <c r="BM385">
        <v>0.50371469999999996</v>
      </c>
      <c r="BN385">
        <v>0.13917781000000001</v>
      </c>
      <c r="BO385">
        <v>928</v>
      </c>
      <c r="BP385">
        <v>2.2000000000000002</v>
      </c>
      <c r="BQ385">
        <v>41.9</v>
      </c>
      <c r="BR385">
        <v>50</v>
      </c>
      <c r="BS385">
        <v>18</v>
      </c>
      <c r="BT385">
        <v>219</v>
      </c>
      <c r="BU385">
        <v>51</v>
      </c>
      <c r="BV385">
        <v>94</v>
      </c>
      <c r="BW385">
        <v>93</v>
      </c>
      <c r="BX385">
        <v>98</v>
      </c>
      <c r="BY385">
        <v>378</v>
      </c>
      <c r="BZ385">
        <v>335</v>
      </c>
      <c r="CA385">
        <v>718</v>
      </c>
      <c r="CB385">
        <v>196</v>
      </c>
      <c r="CC385">
        <v>14</v>
      </c>
      <c r="CD385">
        <v>5.387931E-2</v>
      </c>
      <c r="CE385">
        <v>1.9396551000000001E-2</v>
      </c>
      <c r="CF385">
        <v>0.23599137000000001</v>
      </c>
      <c r="CG385">
        <v>5.4956897999999997E-2</v>
      </c>
      <c r="CH385">
        <v>0.10129310000000001</v>
      </c>
      <c r="CI385">
        <v>0.10021552</v>
      </c>
      <c r="CJ385">
        <v>0.10560345</v>
      </c>
      <c r="CK385">
        <v>0.40732759999999996</v>
      </c>
      <c r="CL385">
        <v>0.36099140000000002</v>
      </c>
      <c r="CM385">
        <v>0.77370690000000009</v>
      </c>
      <c r="CN385">
        <v>0.2112069</v>
      </c>
      <c r="CO385">
        <v>1.5086206999999999E-2</v>
      </c>
      <c r="CP385">
        <v>38599</v>
      </c>
      <c r="CQ385">
        <v>34472</v>
      </c>
      <c r="CR385">
        <v>205</v>
      </c>
      <c r="CS385">
        <v>584</v>
      </c>
      <c r="CT385">
        <v>134</v>
      </c>
      <c r="CU385">
        <v>0.22210183999999999</v>
      </c>
      <c r="CV385">
        <v>0.63271940000000004</v>
      </c>
      <c r="CW385">
        <v>0.14517877000000001</v>
      </c>
      <c r="CX385">
        <v>35627220</v>
      </c>
      <c r="CY385">
        <v>7</v>
      </c>
      <c r="CZ385">
        <v>763</v>
      </c>
      <c r="DA385">
        <v>66</v>
      </c>
      <c r="DB385">
        <v>697</v>
      </c>
      <c r="DC385">
        <v>8.6500649999999998E-2</v>
      </c>
      <c r="DD385">
        <v>0.91349935999999998</v>
      </c>
    </row>
    <row r="386" spans="1:108" x14ac:dyDescent="0.3">
      <c r="A386">
        <v>384</v>
      </c>
      <c r="B386">
        <v>53810</v>
      </c>
      <c r="C386" s="1" t="s">
        <v>484</v>
      </c>
      <c r="D386">
        <v>405</v>
      </c>
      <c r="E386">
        <v>3838</v>
      </c>
      <c r="F386">
        <v>1917</v>
      </c>
      <c r="G386">
        <v>1921</v>
      </c>
      <c r="H386">
        <f>SUM(male_female_comparison_df[[#This Row],[inhabitants_female]:[inhabitants_male]])</f>
        <v>3838</v>
      </c>
      <c r="I386">
        <f>male_female_comparison_df[[#This Row],[INHABITANTS_TOTAL2]]-male_female_comparison_df[[#This Row],[inhabitants_total]]</f>
        <v>0</v>
      </c>
      <c r="J386">
        <f>male_female_comparison_df[[#This Row],[inhabitants_male]]/(male_female_comparison_df[[#This Row],[inhabitants_total]])</f>
        <v>0.50052110474205314</v>
      </c>
      <c r="L386">
        <v>44</v>
      </c>
      <c r="M386">
        <v>96</v>
      </c>
      <c r="N386">
        <v>98</v>
      </c>
      <c r="O386">
        <v>161</v>
      </c>
      <c r="P386">
        <v>90</v>
      </c>
      <c r="Q386">
        <v>50</v>
      </c>
      <c r="R386">
        <v>101</v>
      </c>
      <c r="S386">
        <v>384</v>
      </c>
      <c r="T386">
        <v>340</v>
      </c>
      <c r="U386">
        <v>293</v>
      </c>
      <c r="V386">
        <v>193</v>
      </c>
      <c r="W386">
        <v>176</v>
      </c>
      <c r="X386">
        <v>194</v>
      </c>
      <c r="Y386">
        <v>197</v>
      </c>
      <c r="Z386">
        <v>225</v>
      </c>
      <c r="AA386">
        <v>248</v>
      </c>
      <c r="AB386">
        <v>310</v>
      </c>
      <c r="AC386">
        <v>229</v>
      </c>
      <c r="AD386">
        <v>186</v>
      </c>
      <c r="AE386">
        <v>141</v>
      </c>
      <c r="AF386">
        <v>126</v>
      </c>
      <c r="AG386">
        <v>908.94880000000001</v>
      </c>
      <c r="AH386">
        <v>0.49947890000000006</v>
      </c>
      <c r="AI386">
        <v>0.50052109999999994</v>
      </c>
      <c r="AJ386" s="2">
        <f>SUM(male_female_comparison_df[[#This Row],[inhabitants_proportional_male]],male_female_comparison_df[[#This Row],[inhabitants_proportional_female]])</f>
        <v>1</v>
      </c>
      <c r="AK386" s="2">
        <f>male_female_comparison_df[[#This Row],[inhabitants_proportional_male]]-male_female_comparison_df[[#This Row],[PROPORTIONAL MALE]]</f>
        <v>-4.7420531945618905E-9</v>
      </c>
      <c r="AL386" s="2">
        <f t="shared" ref="AL386:AL449" si="6">PEARSON(E:E,AI:AI)</f>
        <v>-0.46793335875704306</v>
      </c>
      <c r="AM386">
        <v>2.5013028E-2</v>
      </c>
      <c r="AN386">
        <v>2.5534132000000001E-2</v>
      </c>
      <c r="AO386">
        <v>4.1948933000000001E-2</v>
      </c>
      <c r="AP386">
        <v>2.3449712999999997E-2</v>
      </c>
      <c r="AQ386">
        <v>1.3027618999999999E-2</v>
      </c>
      <c r="AR386">
        <v>2.6315789999999999E-2</v>
      </c>
      <c r="AS386">
        <v>0.10005211</v>
      </c>
      <c r="AT386">
        <v>8.8587805999999991E-2</v>
      </c>
      <c r="AU386">
        <v>7.6341845000000005E-2</v>
      </c>
      <c r="AV386">
        <v>5.0286605999999998E-2</v>
      </c>
      <c r="AW386">
        <v>4.5857216999999999E-2</v>
      </c>
      <c r="AX386">
        <v>5.0547160000000001E-2</v>
      </c>
      <c r="AY386">
        <v>5.1328815999999999E-2</v>
      </c>
      <c r="AZ386">
        <v>5.8624282E-2</v>
      </c>
      <c r="BA386">
        <v>6.4616986000000001E-2</v>
      </c>
      <c r="BB386">
        <v>8.0771239999999994E-2</v>
      </c>
      <c r="BC386">
        <v>5.9666492000000002E-2</v>
      </c>
      <c r="BD386">
        <v>4.8462739999999997E-2</v>
      </c>
      <c r="BE386">
        <v>3.6737884999999998E-2</v>
      </c>
      <c r="BF386">
        <v>3.2829598000000002E-2</v>
      </c>
      <c r="BG386">
        <v>19602</v>
      </c>
      <c r="BH386">
        <v>17869</v>
      </c>
      <c r="BI386">
        <v>842</v>
      </c>
      <c r="BJ386">
        <v>2110</v>
      </c>
      <c r="BK386">
        <v>395</v>
      </c>
      <c r="BL386">
        <v>0.22099737999999999</v>
      </c>
      <c r="BM386">
        <v>0.55380576999999998</v>
      </c>
      <c r="BN386">
        <v>0.10367454</v>
      </c>
      <c r="BO386">
        <v>2183</v>
      </c>
      <c r="BP386">
        <v>1.7</v>
      </c>
      <c r="BQ386">
        <v>39</v>
      </c>
      <c r="BR386">
        <v>387</v>
      </c>
      <c r="BS386">
        <v>144</v>
      </c>
      <c r="BT386">
        <v>318</v>
      </c>
      <c r="BU386">
        <v>85</v>
      </c>
      <c r="BV386">
        <v>151</v>
      </c>
      <c r="BW386">
        <v>125</v>
      </c>
      <c r="BX386">
        <v>114</v>
      </c>
      <c r="BY386">
        <v>1166</v>
      </c>
      <c r="BZ386">
        <v>700</v>
      </c>
      <c r="CA386">
        <v>1274</v>
      </c>
      <c r="CB386">
        <v>883</v>
      </c>
      <c r="CC386">
        <v>26</v>
      </c>
      <c r="CD386">
        <v>0.17727898</v>
      </c>
      <c r="CE386">
        <v>6.5964270000000005E-2</v>
      </c>
      <c r="CF386">
        <v>0.1456711</v>
      </c>
      <c r="CG386">
        <v>3.8937239999999998E-2</v>
      </c>
      <c r="CH386">
        <v>6.9170860000000001E-2</v>
      </c>
      <c r="CI386">
        <v>5.7260650000000003E-2</v>
      </c>
      <c r="CJ386">
        <v>5.2221709999999998E-2</v>
      </c>
      <c r="CK386">
        <v>0.53412735</v>
      </c>
      <c r="CL386">
        <v>0.32065964000000002</v>
      </c>
      <c r="CM386">
        <v>0.58360049999999997</v>
      </c>
      <c r="CN386">
        <v>0.40448925000000002</v>
      </c>
      <c r="CO386">
        <v>1.1910215E-2</v>
      </c>
      <c r="CP386">
        <v>29468</v>
      </c>
      <c r="CQ386">
        <v>24698</v>
      </c>
      <c r="CR386">
        <v>755</v>
      </c>
      <c r="CS386">
        <v>1202</v>
      </c>
      <c r="CT386">
        <v>213</v>
      </c>
      <c r="CU386">
        <v>0.34792625999999999</v>
      </c>
      <c r="CV386">
        <v>0.55391705000000002</v>
      </c>
      <c r="CW386">
        <v>9.8156679999999996E-2</v>
      </c>
      <c r="CX386">
        <v>63946344</v>
      </c>
      <c r="CY386">
        <v>0</v>
      </c>
      <c r="CZ386">
        <v>484</v>
      </c>
      <c r="DA386">
        <v>76</v>
      </c>
      <c r="DB386">
        <v>408</v>
      </c>
      <c r="DC386">
        <v>0.15702479999999999</v>
      </c>
      <c r="DD386">
        <v>0.84297520000000004</v>
      </c>
    </row>
    <row r="387" spans="1:108" x14ac:dyDescent="0.3">
      <c r="A387">
        <v>385</v>
      </c>
      <c r="B387">
        <v>54110</v>
      </c>
      <c r="C387" s="1" t="s">
        <v>485</v>
      </c>
      <c r="D387">
        <v>405</v>
      </c>
      <c r="E387">
        <v>1106</v>
      </c>
      <c r="F387">
        <v>556</v>
      </c>
      <c r="G387">
        <v>550</v>
      </c>
      <c r="H387">
        <f>SUM(male_female_comparison_df[[#This Row],[inhabitants_female]:[inhabitants_male]])</f>
        <v>1106</v>
      </c>
      <c r="I387">
        <f>male_female_comparison_df[[#This Row],[INHABITANTS_TOTAL2]]-male_female_comparison_df[[#This Row],[inhabitants_total]]</f>
        <v>0</v>
      </c>
      <c r="J387">
        <f>male_female_comparison_df[[#This Row],[inhabitants_male]]/(male_female_comparison_df[[#This Row],[inhabitants_total]])</f>
        <v>0.49728752260397829</v>
      </c>
      <c r="L387">
        <v>42</v>
      </c>
      <c r="M387">
        <v>43</v>
      </c>
      <c r="N387">
        <v>62</v>
      </c>
      <c r="O387">
        <v>71</v>
      </c>
      <c r="P387">
        <v>30</v>
      </c>
      <c r="Q387">
        <v>18</v>
      </c>
      <c r="R387">
        <v>18</v>
      </c>
      <c r="S387">
        <v>46</v>
      </c>
      <c r="T387">
        <v>60</v>
      </c>
      <c r="U387">
        <v>93</v>
      </c>
      <c r="V387">
        <v>67</v>
      </c>
      <c r="W387">
        <v>36</v>
      </c>
      <c r="X387">
        <v>73</v>
      </c>
      <c r="Y387">
        <v>80</v>
      </c>
      <c r="Z387">
        <v>99</v>
      </c>
      <c r="AA387">
        <v>86</v>
      </c>
      <c r="AB387">
        <v>98</v>
      </c>
      <c r="AC387">
        <v>45</v>
      </c>
      <c r="AD387">
        <v>46</v>
      </c>
      <c r="AE387">
        <v>27</v>
      </c>
      <c r="AF387">
        <v>8</v>
      </c>
      <c r="AG387">
        <v>274.77940000000001</v>
      </c>
      <c r="AH387">
        <v>0.50271250000000001</v>
      </c>
      <c r="AI387">
        <v>0.49728749999999999</v>
      </c>
      <c r="AJ387" s="2">
        <f>SUM(male_female_comparison_df[[#This Row],[inhabitants_proportional_male]],male_female_comparison_df[[#This Row],[inhabitants_proportional_female]])</f>
        <v>1</v>
      </c>
      <c r="AK387" s="2">
        <f>male_female_comparison_df[[#This Row],[inhabitants_proportional_male]]-male_female_comparison_df[[#This Row],[PROPORTIONAL MALE]]</f>
        <v>-2.2603978300228533E-8</v>
      </c>
      <c r="AL387" s="2">
        <f t="shared" si="6"/>
        <v>-0.46793335875704306</v>
      </c>
      <c r="AM387">
        <v>3.8878842999999996E-2</v>
      </c>
      <c r="AN387">
        <v>5.6057867000000004E-2</v>
      </c>
      <c r="AO387">
        <v>6.4195299999999997E-2</v>
      </c>
      <c r="AP387">
        <v>2.7124774000000001E-2</v>
      </c>
      <c r="AQ387">
        <v>1.6274864E-2</v>
      </c>
      <c r="AR387">
        <v>1.6274864E-2</v>
      </c>
      <c r="AS387">
        <v>4.1591320000000001E-2</v>
      </c>
      <c r="AT387">
        <v>5.4249547000000002E-2</v>
      </c>
      <c r="AU387">
        <v>8.4086800000000003E-2</v>
      </c>
      <c r="AV387">
        <v>6.0578662999999998E-2</v>
      </c>
      <c r="AW387">
        <v>3.2549728E-2</v>
      </c>
      <c r="AX387">
        <v>6.6003610000000004E-2</v>
      </c>
      <c r="AY387">
        <v>7.2332729999999998E-2</v>
      </c>
      <c r="AZ387">
        <v>8.9511750000000001E-2</v>
      </c>
      <c r="BA387">
        <v>7.7757690000000004E-2</v>
      </c>
      <c r="BB387">
        <v>8.8607593999999998E-2</v>
      </c>
      <c r="BC387">
        <v>4.0687161999999999E-2</v>
      </c>
      <c r="BD387">
        <v>4.1591320000000001E-2</v>
      </c>
      <c r="BE387">
        <v>2.4412297000000003E-2</v>
      </c>
      <c r="BF387">
        <v>7.2332731999999993E-3</v>
      </c>
      <c r="BG387">
        <v>22945</v>
      </c>
      <c r="BH387">
        <v>21707</v>
      </c>
      <c r="BI387">
        <v>137</v>
      </c>
      <c r="BJ387">
        <v>568</v>
      </c>
      <c r="BK387">
        <v>177</v>
      </c>
      <c r="BL387">
        <v>0.12650046000000001</v>
      </c>
      <c r="BM387">
        <v>0.52446910000000002</v>
      </c>
      <c r="BN387">
        <v>0.16343490999999999</v>
      </c>
      <c r="BO387">
        <v>526</v>
      </c>
      <c r="BP387">
        <v>2.1</v>
      </c>
      <c r="BQ387">
        <v>42</v>
      </c>
      <c r="BR387">
        <v>24</v>
      </c>
      <c r="BS387">
        <v>24</v>
      </c>
      <c r="BT387">
        <v>130</v>
      </c>
      <c r="BU387">
        <v>38</v>
      </c>
      <c r="BV387">
        <v>68</v>
      </c>
      <c r="BW387">
        <v>50</v>
      </c>
      <c r="BX387">
        <v>37</v>
      </c>
      <c r="BY387">
        <v>238</v>
      </c>
      <c r="BZ387">
        <v>159</v>
      </c>
      <c r="CA387">
        <v>407</v>
      </c>
      <c r="CB387">
        <v>112</v>
      </c>
      <c r="CC387">
        <v>7</v>
      </c>
      <c r="CD387">
        <v>4.5627377999999996E-2</v>
      </c>
      <c r="CE387">
        <v>4.5627377999999996E-2</v>
      </c>
      <c r="CF387">
        <v>0.24714828999999999</v>
      </c>
      <c r="CG387">
        <v>7.2243349999999998E-2</v>
      </c>
      <c r="CH387">
        <v>0.12927757000000001</v>
      </c>
      <c r="CI387">
        <v>9.5057030000000001E-2</v>
      </c>
      <c r="CJ387">
        <v>7.0342205000000005E-2</v>
      </c>
      <c r="CK387">
        <v>0.45247150000000003</v>
      </c>
      <c r="CL387">
        <v>0.30228137999999999</v>
      </c>
      <c r="CM387">
        <v>0.77376425000000004</v>
      </c>
      <c r="CN387">
        <v>0.21292775999999999</v>
      </c>
      <c r="CO387">
        <v>1.3307985E-2</v>
      </c>
      <c r="CP387">
        <v>38340</v>
      </c>
      <c r="CQ387">
        <v>35628</v>
      </c>
      <c r="CR387">
        <v>94</v>
      </c>
      <c r="CS387">
        <v>331</v>
      </c>
      <c r="CT387">
        <v>105</v>
      </c>
      <c r="CU387">
        <v>0.1773585</v>
      </c>
      <c r="CV387">
        <v>0.62452830000000004</v>
      </c>
      <c r="CW387">
        <v>0.19811320000000002</v>
      </c>
      <c r="CX387">
        <v>20320100</v>
      </c>
      <c r="CY387">
        <v>0</v>
      </c>
      <c r="CZ387">
        <v>357</v>
      </c>
      <c r="DA387">
        <v>41</v>
      </c>
      <c r="DB387">
        <v>316</v>
      </c>
      <c r="DC387">
        <v>0.11484593999999999</v>
      </c>
      <c r="DD387">
        <v>0.88515407000000002</v>
      </c>
    </row>
    <row r="388" spans="1:108" x14ac:dyDescent="0.3">
      <c r="A388">
        <v>386</v>
      </c>
      <c r="B388">
        <v>54250</v>
      </c>
      <c r="C388" s="1" t="s">
        <v>486</v>
      </c>
      <c r="D388">
        <v>405</v>
      </c>
      <c r="E388">
        <v>162</v>
      </c>
      <c r="F388">
        <v>78</v>
      </c>
      <c r="G388">
        <v>84</v>
      </c>
      <c r="H388">
        <f>SUM(male_female_comparison_df[[#This Row],[inhabitants_female]:[inhabitants_male]])</f>
        <v>162</v>
      </c>
      <c r="I388">
        <f>male_female_comparison_df[[#This Row],[INHABITANTS_TOTAL2]]-male_female_comparison_df[[#This Row],[inhabitants_total]]</f>
        <v>0</v>
      </c>
      <c r="J388">
        <f>male_female_comparison_df[[#This Row],[inhabitants_male]]/(male_female_comparison_df[[#This Row],[inhabitants_total]])</f>
        <v>0.51851851851851849</v>
      </c>
      <c r="L388">
        <v>50</v>
      </c>
      <c r="M388">
        <v>2</v>
      </c>
      <c r="N388">
        <v>8</v>
      </c>
      <c r="O388">
        <v>9</v>
      </c>
      <c r="P388">
        <v>6</v>
      </c>
      <c r="Q388">
        <v>1</v>
      </c>
      <c r="R388">
        <v>2</v>
      </c>
      <c r="S388">
        <v>5</v>
      </c>
      <c r="T388">
        <v>5</v>
      </c>
      <c r="U388">
        <v>3</v>
      </c>
      <c r="V388">
        <v>9</v>
      </c>
      <c r="W388">
        <v>9</v>
      </c>
      <c r="X388">
        <v>10</v>
      </c>
      <c r="Y388">
        <v>15</v>
      </c>
      <c r="Z388">
        <v>12</v>
      </c>
      <c r="AA388">
        <v>12</v>
      </c>
      <c r="AB388">
        <v>9</v>
      </c>
      <c r="AC388">
        <v>16</v>
      </c>
      <c r="AD388">
        <v>18</v>
      </c>
      <c r="AE388">
        <v>7</v>
      </c>
      <c r="AF388">
        <v>4</v>
      </c>
      <c r="AG388">
        <v>3.4459176</v>
      </c>
      <c r="AH388">
        <v>0.48148149999999995</v>
      </c>
      <c r="AI388">
        <v>0.51851849999999999</v>
      </c>
      <c r="AJ388" s="2">
        <f>SUM(male_female_comparison_df[[#This Row],[inhabitants_proportional_male]],male_female_comparison_df[[#This Row],[inhabitants_proportional_female]])</f>
        <v>1</v>
      </c>
      <c r="AK388" s="2">
        <f>male_female_comparison_df[[#This Row],[inhabitants_proportional_male]]-male_female_comparison_df[[#This Row],[PROPORTIONAL MALE]]</f>
        <v>-1.8518518496435377E-8</v>
      </c>
      <c r="AL388" s="2">
        <f t="shared" si="6"/>
        <v>-0.46793335875704306</v>
      </c>
      <c r="AM388">
        <v>1.2345678999999998E-2</v>
      </c>
      <c r="AN388">
        <v>4.9382715999999993E-2</v>
      </c>
      <c r="AO388">
        <v>5.5555555999999999E-2</v>
      </c>
      <c r="AP388">
        <v>3.7037037000000002E-2</v>
      </c>
      <c r="AQ388">
        <v>6.1728395999999996E-3</v>
      </c>
      <c r="AR388">
        <v>1.2345678999999998E-2</v>
      </c>
      <c r="AS388">
        <v>3.0864197999999999E-2</v>
      </c>
      <c r="AT388">
        <v>3.0864197999999999E-2</v>
      </c>
      <c r="AU388">
        <v>1.8518519000000001E-2</v>
      </c>
      <c r="AV388">
        <v>5.5555555999999999E-2</v>
      </c>
      <c r="AW388">
        <v>5.5555555999999999E-2</v>
      </c>
      <c r="AX388">
        <v>6.1728395999999998E-2</v>
      </c>
      <c r="AY388">
        <v>9.2592590000000002E-2</v>
      </c>
      <c r="AZ388">
        <v>7.4074075000000003E-2</v>
      </c>
      <c r="BA388">
        <v>7.4074075000000003E-2</v>
      </c>
      <c r="BB388">
        <v>5.5555555999999999E-2</v>
      </c>
      <c r="BC388">
        <v>9.8765430000000001E-2</v>
      </c>
      <c r="BD388">
        <v>0.11111111</v>
      </c>
      <c r="BE388">
        <v>4.3209877000000001E-2</v>
      </c>
      <c r="BF388">
        <v>2.4691357999999997E-2</v>
      </c>
      <c r="BG388">
        <v>19579</v>
      </c>
      <c r="BH388">
        <v>16357</v>
      </c>
      <c r="BI388">
        <v>39</v>
      </c>
      <c r="BJ388">
        <v>80</v>
      </c>
      <c r="BK388">
        <v>20</v>
      </c>
      <c r="BL388">
        <v>0.2392638</v>
      </c>
      <c r="BM388">
        <v>0.49079755000000003</v>
      </c>
      <c r="BN388">
        <v>0.12269939000000001</v>
      </c>
      <c r="BO388">
        <v>78</v>
      </c>
      <c r="BP388">
        <v>2.1</v>
      </c>
      <c r="BQ388">
        <v>60.9</v>
      </c>
      <c r="BR388">
        <v>3</v>
      </c>
      <c r="BS388">
        <v>1</v>
      </c>
      <c r="BT388">
        <v>14</v>
      </c>
      <c r="BU388">
        <v>2</v>
      </c>
      <c r="BV388">
        <v>7</v>
      </c>
      <c r="BW388">
        <v>6</v>
      </c>
      <c r="BX388">
        <v>5</v>
      </c>
      <c r="BY388">
        <v>28</v>
      </c>
      <c r="BZ388">
        <v>37</v>
      </c>
      <c r="CA388">
        <v>70</v>
      </c>
      <c r="CB388">
        <v>1</v>
      </c>
      <c r="CC388">
        <v>7</v>
      </c>
      <c r="CD388">
        <v>3.8461540000000002E-2</v>
      </c>
      <c r="CE388">
        <v>1.2820513E-2</v>
      </c>
      <c r="CF388">
        <v>0.17948718</v>
      </c>
      <c r="CG388">
        <v>2.5641026000000001E-2</v>
      </c>
      <c r="CH388">
        <v>8.9743589999999998E-2</v>
      </c>
      <c r="CI388">
        <v>7.6923080000000005E-2</v>
      </c>
      <c r="CJ388">
        <v>6.4102569999999998E-2</v>
      </c>
      <c r="CK388">
        <v>0.35897436999999999</v>
      </c>
      <c r="CL388">
        <v>0.47435897999999999</v>
      </c>
      <c r="CM388">
        <v>0.89743590000000006</v>
      </c>
      <c r="CN388">
        <v>1.2820513E-2</v>
      </c>
      <c r="CO388">
        <v>8.9743589999999998E-2</v>
      </c>
      <c r="CP388">
        <v>35458</v>
      </c>
      <c r="CQ388">
        <v>30087</v>
      </c>
      <c r="CR388">
        <v>20</v>
      </c>
      <c r="CS388">
        <v>49</v>
      </c>
      <c r="CT388">
        <v>8</v>
      </c>
      <c r="CU388">
        <v>0.25974026</v>
      </c>
      <c r="CV388">
        <v>0.63636359999999992</v>
      </c>
      <c r="CW388">
        <v>0.103896104</v>
      </c>
      <c r="CX388">
        <v>2730281</v>
      </c>
      <c r="CY388">
        <v>56</v>
      </c>
      <c r="CZ388">
        <v>99</v>
      </c>
      <c r="DA388">
        <v>7</v>
      </c>
      <c r="DB388">
        <v>92</v>
      </c>
      <c r="DC388">
        <v>7.0707069999999997E-2</v>
      </c>
      <c r="DD388">
        <v>0.92929289999999998</v>
      </c>
    </row>
    <row r="389" spans="1:108" x14ac:dyDescent="0.3">
      <c r="A389">
        <v>387</v>
      </c>
      <c r="B389">
        <v>54390</v>
      </c>
      <c r="C389" s="1" t="s">
        <v>487</v>
      </c>
      <c r="D389">
        <v>405</v>
      </c>
      <c r="E389">
        <v>148</v>
      </c>
      <c r="F389">
        <v>63</v>
      </c>
      <c r="G389">
        <v>85</v>
      </c>
      <c r="H389">
        <f>SUM(male_female_comparison_df[[#This Row],[inhabitants_female]:[inhabitants_male]])</f>
        <v>148</v>
      </c>
      <c r="I389">
        <f>male_female_comparison_df[[#This Row],[INHABITANTS_TOTAL2]]-male_female_comparison_df[[#This Row],[inhabitants_total]]</f>
        <v>0</v>
      </c>
      <c r="J389">
        <f>male_female_comparison_df[[#This Row],[inhabitants_male]]/(male_female_comparison_df[[#This Row],[inhabitants_total]])</f>
        <v>0.57432432432432434</v>
      </c>
      <c r="L389">
        <v>54</v>
      </c>
      <c r="M389">
        <v>3</v>
      </c>
      <c r="N389">
        <v>3</v>
      </c>
      <c r="O389">
        <v>6</v>
      </c>
      <c r="P389">
        <v>3</v>
      </c>
      <c r="Q389">
        <v>2</v>
      </c>
      <c r="R389">
        <v>2</v>
      </c>
      <c r="S389">
        <v>1</v>
      </c>
      <c r="T389">
        <v>7</v>
      </c>
      <c r="U389">
        <v>3</v>
      </c>
      <c r="V389">
        <v>7</v>
      </c>
      <c r="W389">
        <v>6</v>
      </c>
      <c r="X389">
        <v>9</v>
      </c>
      <c r="Y389">
        <v>14</v>
      </c>
      <c r="Z389">
        <v>14</v>
      </c>
      <c r="AA389">
        <v>18</v>
      </c>
      <c r="AB389">
        <v>10</v>
      </c>
      <c r="AC389">
        <v>12</v>
      </c>
      <c r="AD389">
        <v>7</v>
      </c>
      <c r="AE389">
        <v>9</v>
      </c>
      <c r="AF389">
        <v>12</v>
      </c>
      <c r="AG389">
        <v>2.4958792000000001</v>
      </c>
      <c r="AH389">
        <v>0.42567570000000005</v>
      </c>
      <c r="AI389">
        <v>0.57432430000000001</v>
      </c>
      <c r="AJ389" s="2">
        <f>SUM(male_female_comparison_df[[#This Row],[inhabitants_proportional_male]],male_female_comparison_df[[#This Row],[inhabitants_proportional_female]])</f>
        <v>1</v>
      </c>
      <c r="AK389" s="2">
        <f>male_female_comparison_df[[#This Row],[inhabitants_proportional_male]]-male_female_comparison_df[[#This Row],[PROPORTIONAL MALE]]</f>
        <v>-2.4324324332525293E-8</v>
      </c>
      <c r="AL389" s="2">
        <f t="shared" si="6"/>
        <v>-0.46793335875704306</v>
      </c>
      <c r="AM389">
        <v>2.027027E-2</v>
      </c>
      <c r="AN389">
        <v>2.027027E-2</v>
      </c>
      <c r="AO389">
        <v>4.054054E-2</v>
      </c>
      <c r="AP389">
        <v>2.027027E-2</v>
      </c>
      <c r="AQ389">
        <v>1.3513513999999999E-2</v>
      </c>
      <c r="AR389">
        <v>1.3513513999999999E-2</v>
      </c>
      <c r="AS389">
        <v>6.7567569999999995E-3</v>
      </c>
      <c r="AT389">
        <v>4.72973E-2</v>
      </c>
      <c r="AU389">
        <v>2.027027E-2</v>
      </c>
      <c r="AV389">
        <v>4.72973E-2</v>
      </c>
      <c r="AW389">
        <v>4.054054E-2</v>
      </c>
      <c r="AX389">
        <v>6.081081E-2</v>
      </c>
      <c r="AY389">
        <v>9.4594600000000001E-2</v>
      </c>
      <c r="AZ389">
        <v>9.4594600000000001E-2</v>
      </c>
      <c r="BA389">
        <v>0.12162162</v>
      </c>
      <c r="BB389">
        <v>6.7567564999999996E-2</v>
      </c>
      <c r="BC389">
        <v>8.108108E-2</v>
      </c>
      <c r="BD389">
        <v>4.72973E-2</v>
      </c>
      <c r="BE389">
        <v>6.081081E-2</v>
      </c>
      <c r="BF389">
        <v>8.108108E-2</v>
      </c>
      <c r="BG389">
        <v>18232</v>
      </c>
      <c r="BH389">
        <v>15850</v>
      </c>
      <c r="BI389">
        <v>43</v>
      </c>
      <c r="BJ389">
        <v>81</v>
      </c>
      <c r="BK389">
        <v>13</v>
      </c>
      <c r="BL389">
        <v>0.27564102000000001</v>
      </c>
      <c r="BM389">
        <v>0.51923079999999999</v>
      </c>
      <c r="BN389">
        <v>8.3333335999999994E-2</v>
      </c>
      <c r="BO389">
        <v>72</v>
      </c>
      <c r="BP389">
        <v>2</v>
      </c>
      <c r="BQ389">
        <v>47.1</v>
      </c>
      <c r="BR389">
        <v>3</v>
      </c>
      <c r="BS389">
        <v>1</v>
      </c>
      <c r="BT389">
        <v>8</v>
      </c>
      <c r="BU389">
        <v>2</v>
      </c>
      <c r="BV389">
        <v>3</v>
      </c>
      <c r="BW389">
        <v>3</v>
      </c>
      <c r="BX389">
        <v>4</v>
      </c>
      <c r="BY389">
        <v>32</v>
      </c>
      <c r="BZ389">
        <v>33</v>
      </c>
      <c r="CA389">
        <v>71</v>
      </c>
      <c r="CB389">
        <v>0</v>
      </c>
      <c r="CC389">
        <v>1</v>
      </c>
      <c r="CD389">
        <v>4.1666667999999997E-2</v>
      </c>
      <c r="CE389">
        <v>1.3888889E-2</v>
      </c>
      <c r="CF389">
        <v>0.11111111</v>
      </c>
      <c r="CG389">
        <v>2.7777777999999999E-2</v>
      </c>
      <c r="CH389">
        <v>4.1666667999999997E-2</v>
      </c>
      <c r="CI389">
        <v>4.1666667999999997E-2</v>
      </c>
      <c r="CJ389">
        <v>5.5555555999999999E-2</v>
      </c>
      <c r="CK389">
        <v>0.44444444999999999</v>
      </c>
      <c r="CL389">
        <v>0.45833333999999998</v>
      </c>
      <c r="CM389">
        <v>0.98611109999999991</v>
      </c>
      <c r="CN389">
        <v>1.3333333999999999E-2</v>
      </c>
      <c r="CO389">
        <v>1.3888889E-2</v>
      </c>
      <c r="CP389">
        <v>33612</v>
      </c>
      <c r="CQ389">
        <v>28012</v>
      </c>
      <c r="CR389">
        <v>27</v>
      </c>
      <c r="CS389">
        <v>40</v>
      </c>
      <c r="CT389">
        <v>7</v>
      </c>
      <c r="CU389">
        <v>0.36486486000000001</v>
      </c>
      <c r="CV389">
        <v>0.54054049999999998</v>
      </c>
      <c r="CW389">
        <v>9.4594600000000001E-2</v>
      </c>
      <c r="CX389">
        <v>2487302</v>
      </c>
      <c r="CY389">
        <v>134</v>
      </c>
      <c r="CZ389">
        <v>117</v>
      </c>
      <c r="DA389">
        <v>18</v>
      </c>
      <c r="DB389">
        <v>99</v>
      </c>
      <c r="DC389">
        <v>0.15384616000000001</v>
      </c>
      <c r="DD389">
        <v>0.84615386000000004</v>
      </c>
    </row>
    <row r="390" spans="1:108" x14ac:dyDescent="0.3">
      <c r="A390">
        <v>388</v>
      </c>
      <c r="B390">
        <v>54430</v>
      </c>
      <c r="C390" s="1" t="s">
        <v>488</v>
      </c>
      <c r="D390">
        <v>405</v>
      </c>
      <c r="E390">
        <v>164</v>
      </c>
      <c r="F390">
        <v>81</v>
      </c>
      <c r="G390">
        <v>83</v>
      </c>
      <c r="H390">
        <f>SUM(male_female_comparison_df[[#This Row],[inhabitants_female]:[inhabitants_male]])</f>
        <v>164</v>
      </c>
      <c r="I390">
        <f>male_female_comparison_df[[#This Row],[INHABITANTS_TOTAL2]]-male_female_comparison_df[[#This Row],[inhabitants_total]]</f>
        <v>0</v>
      </c>
      <c r="J390">
        <f>male_female_comparison_df[[#This Row],[inhabitants_male]]/(male_female_comparison_df[[#This Row],[inhabitants_total]])</f>
        <v>0.50609756097560976</v>
      </c>
      <c r="L390">
        <v>50</v>
      </c>
      <c r="M390">
        <v>2</v>
      </c>
      <c r="N390">
        <v>4</v>
      </c>
      <c r="O390">
        <v>20</v>
      </c>
      <c r="P390">
        <v>1</v>
      </c>
      <c r="Q390">
        <v>1</v>
      </c>
      <c r="R390">
        <v>1</v>
      </c>
      <c r="S390">
        <v>0</v>
      </c>
      <c r="T390">
        <v>5</v>
      </c>
      <c r="U390">
        <v>5</v>
      </c>
      <c r="V390">
        <v>8</v>
      </c>
      <c r="W390">
        <v>9</v>
      </c>
      <c r="X390">
        <v>11</v>
      </c>
      <c r="Y390">
        <v>9</v>
      </c>
      <c r="Z390">
        <v>17</v>
      </c>
      <c r="AA390">
        <v>18</v>
      </c>
      <c r="AB390">
        <v>16</v>
      </c>
      <c r="AC390">
        <v>12</v>
      </c>
      <c r="AD390">
        <v>12</v>
      </c>
      <c r="AE390">
        <v>7</v>
      </c>
      <c r="AF390">
        <v>6</v>
      </c>
      <c r="AG390">
        <v>2.4827220000000003</v>
      </c>
      <c r="AH390">
        <v>0.49390244</v>
      </c>
      <c r="AI390">
        <v>0.50609755999999995</v>
      </c>
      <c r="AJ390" s="2">
        <f>SUM(male_female_comparison_df[[#This Row],[inhabitants_proportional_male]],male_female_comparison_df[[#This Row],[inhabitants_proportional_female]])</f>
        <v>1</v>
      </c>
      <c r="AK390" s="2">
        <f>male_female_comparison_df[[#This Row],[inhabitants_proportional_male]]-male_female_comparison_df[[#This Row],[PROPORTIONAL MALE]]</f>
        <v>-9.7560981515698586E-10</v>
      </c>
      <c r="AL390" s="2">
        <f t="shared" si="6"/>
        <v>-0.46793335875704306</v>
      </c>
      <c r="AM390">
        <v>1.2195121499999999E-2</v>
      </c>
      <c r="AN390">
        <v>2.4390242999999999E-2</v>
      </c>
      <c r="AO390">
        <v>0.12195122</v>
      </c>
      <c r="AP390">
        <v>6.0975606999999991E-3</v>
      </c>
      <c r="AQ390">
        <v>6.0975606999999991E-3</v>
      </c>
      <c r="AR390">
        <v>6.0975606999999991E-3</v>
      </c>
      <c r="AS390">
        <v>6.0975606999999991E-3</v>
      </c>
      <c r="AT390">
        <v>3.0487805999999999E-2</v>
      </c>
      <c r="AU390">
        <v>3.0487805999999999E-2</v>
      </c>
      <c r="AV390">
        <v>4.8780485999999998E-2</v>
      </c>
      <c r="AW390">
        <v>5.4878049999999998E-2</v>
      </c>
      <c r="AX390">
        <v>6.7073173999999999E-2</v>
      </c>
      <c r="AY390">
        <v>5.4878049999999998E-2</v>
      </c>
      <c r="AZ390">
        <v>0.103658535</v>
      </c>
      <c r="BA390">
        <v>0.10975610000000001</v>
      </c>
      <c r="BB390">
        <v>9.7560969999999997E-2</v>
      </c>
      <c r="BC390">
        <v>7.3170730000000003E-2</v>
      </c>
      <c r="BD390">
        <v>7.3170730000000003E-2</v>
      </c>
      <c r="BE390">
        <v>4.2682927000000002E-2</v>
      </c>
      <c r="BF390">
        <v>3.6585364000000002E-2</v>
      </c>
      <c r="BG390">
        <v>21356</v>
      </c>
      <c r="BH390">
        <v>16499</v>
      </c>
      <c r="BI390">
        <v>43</v>
      </c>
      <c r="BJ390">
        <v>70</v>
      </c>
      <c r="BK390">
        <v>19</v>
      </c>
      <c r="BL390">
        <v>0.27044024999999999</v>
      </c>
      <c r="BM390">
        <v>0.44025155999999999</v>
      </c>
      <c r="BN390">
        <v>0.11949685</v>
      </c>
      <c r="BO390">
        <v>76</v>
      </c>
      <c r="BP390">
        <v>2.2000000000000002</v>
      </c>
      <c r="BQ390">
        <v>49.4</v>
      </c>
      <c r="BR390">
        <v>1</v>
      </c>
      <c r="BS390">
        <v>0</v>
      </c>
      <c r="BT390">
        <v>13</v>
      </c>
      <c r="BU390">
        <v>2</v>
      </c>
      <c r="BV390">
        <v>6</v>
      </c>
      <c r="BW390">
        <v>11</v>
      </c>
      <c r="BX390">
        <v>2</v>
      </c>
      <c r="BY390">
        <v>28</v>
      </c>
      <c r="BZ390">
        <v>35</v>
      </c>
      <c r="CA390">
        <v>70</v>
      </c>
      <c r="CB390">
        <v>5</v>
      </c>
      <c r="CC390">
        <v>1</v>
      </c>
      <c r="CD390">
        <v>1.3157894999999999E-2</v>
      </c>
      <c r="CF390">
        <v>0.17105263000000001</v>
      </c>
      <c r="CG390">
        <v>2.6315789999999999E-2</v>
      </c>
      <c r="CH390">
        <v>7.8947365000000005E-2</v>
      </c>
      <c r="CI390">
        <v>0.14473684000000001</v>
      </c>
      <c r="CJ390">
        <v>2.6315789999999999E-2</v>
      </c>
      <c r="CK390">
        <v>0.36842105000000003</v>
      </c>
      <c r="CL390">
        <v>0.46052631999999999</v>
      </c>
      <c r="CM390">
        <v>0.92105263000000004</v>
      </c>
      <c r="CN390">
        <v>6.5789476E-2</v>
      </c>
      <c r="CO390">
        <v>1.3157894999999999E-2</v>
      </c>
      <c r="CP390">
        <v>37162</v>
      </c>
      <c r="CQ390">
        <v>31174</v>
      </c>
      <c r="CR390">
        <v>26</v>
      </c>
      <c r="CS390">
        <v>41</v>
      </c>
      <c r="CT390">
        <v>9</v>
      </c>
      <c r="CU390">
        <v>0.34210527000000002</v>
      </c>
      <c r="CV390">
        <v>0.53947369999999994</v>
      </c>
      <c r="CW390">
        <v>0.118421055</v>
      </c>
      <c r="CX390">
        <v>2824331</v>
      </c>
      <c r="CY390">
        <v>174</v>
      </c>
      <c r="CZ390">
        <v>121</v>
      </c>
      <c r="DA390">
        <v>26</v>
      </c>
      <c r="DB390">
        <v>95</v>
      </c>
      <c r="DC390">
        <v>0.21487603</v>
      </c>
      <c r="DD390">
        <v>0.78512393999999996</v>
      </c>
    </row>
    <row r="391" spans="1:108" x14ac:dyDescent="0.3">
      <c r="A391">
        <v>389</v>
      </c>
      <c r="B391">
        <v>54590</v>
      </c>
      <c r="C391" s="1" t="s">
        <v>489</v>
      </c>
      <c r="D391">
        <v>441</v>
      </c>
      <c r="E391">
        <v>127</v>
      </c>
      <c r="F391">
        <v>63</v>
      </c>
      <c r="G391">
        <v>64</v>
      </c>
      <c r="H391">
        <f>SUM(male_female_comparison_df[[#This Row],[inhabitants_female]:[inhabitants_male]])</f>
        <v>127</v>
      </c>
      <c r="I391">
        <f>male_female_comparison_df[[#This Row],[INHABITANTS_TOTAL2]]-male_female_comparison_df[[#This Row],[inhabitants_total]]</f>
        <v>0</v>
      </c>
      <c r="J391">
        <f>male_female_comparison_df[[#This Row],[inhabitants_male]]/(male_female_comparison_df[[#This Row],[inhabitants_total]])</f>
        <v>0.50393700787401574</v>
      </c>
      <c r="L391">
        <v>48</v>
      </c>
      <c r="M391">
        <v>2</v>
      </c>
      <c r="N391">
        <v>7</v>
      </c>
      <c r="O391">
        <v>7</v>
      </c>
      <c r="P391">
        <v>6</v>
      </c>
      <c r="Q391">
        <v>1</v>
      </c>
      <c r="R391">
        <v>2</v>
      </c>
      <c r="S391">
        <v>2</v>
      </c>
      <c r="T391">
        <v>0</v>
      </c>
      <c r="U391">
        <v>11</v>
      </c>
      <c r="V391">
        <v>3</v>
      </c>
      <c r="W391">
        <v>6</v>
      </c>
      <c r="X391">
        <v>10</v>
      </c>
      <c r="Y391">
        <v>6</v>
      </c>
      <c r="Z391">
        <v>7</v>
      </c>
      <c r="AA391">
        <v>13</v>
      </c>
      <c r="AB391">
        <v>18</v>
      </c>
      <c r="AC391">
        <v>12</v>
      </c>
      <c r="AD391">
        <v>11</v>
      </c>
      <c r="AE391">
        <v>2</v>
      </c>
      <c r="AF391">
        <v>1</v>
      </c>
      <c r="AG391">
        <v>1.5214828</v>
      </c>
      <c r="AH391">
        <v>0.49606300000000003</v>
      </c>
      <c r="AI391">
        <v>0.50393699999999997</v>
      </c>
      <c r="AJ391" s="2">
        <f>SUM(male_female_comparison_df[[#This Row],[inhabitants_proportional_male]],male_female_comparison_df[[#This Row],[inhabitants_proportional_female]])</f>
        <v>1</v>
      </c>
      <c r="AK391" s="2">
        <f>male_female_comparison_df[[#This Row],[inhabitants_proportional_male]]-male_female_comparison_df[[#This Row],[PROPORTIONAL MALE]]</f>
        <v>-7.8740157727352766E-9</v>
      </c>
      <c r="AL391" s="2">
        <f t="shared" si="6"/>
        <v>-0.46793335875704306</v>
      </c>
      <c r="AM391">
        <v>1.5748031000000003E-2</v>
      </c>
      <c r="AN391">
        <v>5.5118109999999998E-2</v>
      </c>
      <c r="AO391">
        <v>5.5118109999999998E-2</v>
      </c>
      <c r="AP391">
        <v>4.7244094E-2</v>
      </c>
      <c r="AQ391">
        <v>7.8740159999999993E-3</v>
      </c>
      <c r="AR391">
        <v>1.5748031000000003E-2</v>
      </c>
      <c r="AS391">
        <v>1.5748031000000003E-2</v>
      </c>
      <c r="AT391">
        <v>1.5151516E-2</v>
      </c>
      <c r="AU391">
        <v>8.6614179999999999E-2</v>
      </c>
      <c r="AV391">
        <v>2.3622047E-2</v>
      </c>
      <c r="AW391">
        <v>4.7244094E-2</v>
      </c>
      <c r="AX391">
        <v>7.8740160000000003E-2</v>
      </c>
      <c r="AY391">
        <v>4.7244094E-2</v>
      </c>
      <c r="AZ391">
        <v>5.5118109999999998E-2</v>
      </c>
      <c r="BA391">
        <v>0.10236221</v>
      </c>
      <c r="BB391">
        <v>0.14173229000000001</v>
      </c>
      <c r="BC391">
        <v>9.448819E-2</v>
      </c>
      <c r="BD391">
        <v>8.6614179999999999E-2</v>
      </c>
      <c r="BE391">
        <v>1.5748031000000003E-2</v>
      </c>
      <c r="BF391">
        <v>7.8740159999999993E-3</v>
      </c>
      <c r="BG391">
        <v>20323</v>
      </c>
      <c r="BH391">
        <v>16182</v>
      </c>
      <c r="BI391">
        <v>30</v>
      </c>
      <c r="BJ391">
        <v>62</v>
      </c>
      <c r="BK391">
        <v>14</v>
      </c>
      <c r="BL391">
        <v>0.22727273000000001</v>
      </c>
      <c r="BM391">
        <v>0.46969696999999999</v>
      </c>
      <c r="BN391">
        <v>0.10606061</v>
      </c>
      <c r="BO391">
        <v>60</v>
      </c>
      <c r="BP391">
        <v>2.1</v>
      </c>
      <c r="BQ391">
        <v>50.2</v>
      </c>
      <c r="BR391">
        <v>3</v>
      </c>
      <c r="BS391">
        <v>0</v>
      </c>
      <c r="BT391">
        <v>11</v>
      </c>
      <c r="BU391">
        <v>2</v>
      </c>
      <c r="BV391">
        <v>5</v>
      </c>
      <c r="BW391">
        <v>4</v>
      </c>
      <c r="BX391">
        <v>6</v>
      </c>
      <c r="BY391">
        <v>21</v>
      </c>
      <c r="BZ391">
        <v>29</v>
      </c>
      <c r="CA391">
        <v>60</v>
      </c>
      <c r="CB391">
        <v>0</v>
      </c>
      <c r="CC391">
        <v>0</v>
      </c>
      <c r="CD391">
        <v>0.05</v>
      </c>
      <c r="CE391">
        <v>1.6949153000000002E-2</v>
      </c>
      <c r="CF391">
        <v>0.18333334000000001</v>
      </c>
      <c r="CG391">
        <v>3.3333334999999999E-2</v>
      </c>
      <c r="CH391">
        <v>8.3333335999999994E-2</v>
      </c>
      <c r="CI391">
        <v>6.6666669999999997E-2</v>
      </c>
      <c r="CJ391">
        <v>0.1</v>
      </c>
      <c r="CK391">
        <v>0.35</v>
      </c>
      <c r="CL391">
        <v>0.48333332000000001</v>
      </c>
      <c r="CM391">
        <v>1</v>
      </c>
      <c r="CP391">
        <v>36659</v>
      </c>
      <c r="CQ391">
        <v>32774</v>
      </c>
      <c r="CR391">
        <v>18</v>
      </c>
      <c r="CS391">
        <v>35</v>
      </c>
      <c r="CT391">
        <v>6</v>
      </c>
      <c r="CU391">
        <v>0.30508474000000002</v>
      </c>
      <c r="CV391">
        <v>0.59322034999999995</v>
      </c>
      <c r="CW391">
        <v>0.10169491</v>
      </c>
      <c r="CX391">
        <v>2162894</v>
      </c>
      <c r="CY391">
        <v>327</v>
      </c>
      <c r="CZ391">
        <v>97</v>
      </c>
      <c r="DA391">
        <v>15</v>
      </c>
      <c r="DB391">
        <v>82</v>
      </c>
      <c r="DC391">
        <v>0.15463916999999999</v>
      </c>
      <c r="DD391">
        <v>0.84536080000000002</v>
      </c>
    </row>
    <row r="392" spans="1:108" x14ac:dyDescent="0.3">
      <c r="A392">
        <v>390</v>
      </c>
      <c r="B392">
        <v>54710</v>
      </c>
      <c r="C392" s="1" t="s">
        <v>490</v>
      </c>
      <c r="D392">
        <v>416</v>
      </c>
      <c r="E392">
        <v>1325</v>
      </c>
      <c r="F392">
        <v>653</v>
      </c>
      <c r="G392">
        <v>672</v>
      </c>
      <c r="H392">
        <f>SUM(male_female_comparison_df[[#This Row],[inhabitants_female]:[inhabitants_male]])</f>
        <v>1325</v>
      </c>
      <c r="I392">
        <f>male_female_comparison_df[[#This Row],[INHABITANTS_TOTAL2]]-male_female_comparison_df[[#This Row],[inhabitants_total]]</f>
        <v>0</v>
      </c>
      <c r="J392">
        <f>male_female_comparison_df[[#This Row],[inhabitants_male]]/(male_female_comparison_df[[#This Row],[inhabitants_total]])</f>
        <v>0.50716981132075467</v>
      </c>
      <c r="L392">
        <v>50</v>
      </c>
      <c r="M392">
        <v>40</v>
      </c>
      <c r="N392">
        <v>58</v>
      </c>
      <c r="O392">
        <v>69</v>
      </c>
      <c r="P392">
        <v>36</v>
      </c>
      <c r="Q392">
        <v>21</v>
      </c>
      <c r="R392">
        <v>11</v>
      </c>
      <c r="S392">
        <v>36</v>
      </c>
      <c r="T392">
        <v>50</v>
      </c>
      <c r="U392">
        <v>54</v>
      </c>
      <c r="V392">
        <v>64</v>
      </c>
      <c r="W392">
        <v>72</v>
      </c>
      <c r="X392">
        <v>67</v>
      </c>
      <c r="Y392">
        <v>102</v>
      </c>
      <c r="Z392">
        <v>83</v>
      </c>
      <c r="AA392">
        <v>112</v>
      </c>
      <c r="AB392">
        <v>122</v>
      </c>
      <c r="AC392">
        <v>86</v>
      </c>
      <c r="AD392">
        <v>95</v>
      </c>
      <c r="AE392">
        <v>63</v>
      </c>
      <c r="AF392">
        <v>84</v>
      </c>
      <c r="AG392">
        <v>7.8696694000000003</v>
      </c>
      <c r="AH392">
        <v>0.49283019999999994</v>
      </c>
      <c r="AI392">
        <v>0.5071698</v>
      </c>
      <c r="AJ392" s="2">
        <f>SUM(male_female_comparison_df[[#This Row],[inhabitants_proportional_male]],male_female_comparison_df[[#This Row],[inhabitants_proportional_female]])</f>
        <v>1</v>
      </c>
      <c r="AK392" s="2">
        <f>male_female_comparison_df[[#This Row],[inhabitants_proportional_male]]-male_female_comparison_df[[#This Row],[PROPORTIONAL MALE]]</f>
        <v>-1.1320754667032418E-8</v>
      </c>
      <c r="AL392" s="2">
        <f t="shared" si="6"/>
        <v>-0.46793335875704306</v>
      </c>
      <c r="AM392">
        <v>3.0188679999999999E-2</v>
      </c>
      <c r="AN392">
        <v>4.3773584000000004E-2</v>
      </c>
      <c r="AO392">
        <v>5.2075469999999999E-2</v>
      </c>
      <c r="AP392">
        <v>2.7169809999999999E-2</v>
      </c>
      <c r="AQ392">
        <v>1.5849056E-2</v>
      </c>
      <c r="AR392">
        <v>8.3018869999999991E-3</v>
      </c>
      <c r="AS392">
        <v>2.7169809999999999E-2</v>
      </c>
      <c r="AT392">
        <v>3.7735850000000001E-2</v>
      </c>
      <c r="AU392">
        <v>4.0754717000000003E-2</v>
      </c>
      <c r="AV392">
        <v>4.8301887000000002E-2</v>
      </c>
      <c r="AW392">
        <v>5.4339619999999998E-2</v>
      </c>
      <c r="AX392">
        <v>5.0566035999999995E-2</v>
      </c>
      <c r="AY392">
        <v>7.6981135000000006E-2</v>
      </c>
      <c r="AZ392">
        <v>6.2641509999999997E-2</v>
      </c>
      <c r="BA392">
        <v>8.4528304999999998E-2</v>
      </c>
      <c r="BB392">
        <v>9.2075475000000004E-2</v>
      </c>
      <c r="BC392">
        <v>6.4905660000000004E-2</v>
      </c>
      <c r="BD392">
        <v>7.1698114000000007E-2</v>
      </c>
      <c r="BE392">
        <v>4.754717E-2</v>
      </c>
      <c r="BF392">
        <v>6.3396220000000003E-2</v>
      </c>
      <c r="BG392">
        <v>20859</v>
      </c>
      <c r="BH392">
        <v>17716</v>
      </c>
      <c r="BI392">
        <v>259</v>
      </c>
      <c r="BJ392">
        <v>691</v>
      </c>
      <c r="BK392">
        <v>169</v>
      </c>
      <c r="BL392">
        <v>0.19473683999999999</v>
      </c>
      <c r="BM392">
        <v>0.51954890000000009</v>
      </c>
      <c r="BN392">
        <v>0.12706766999999999</v>
      </c>
      <c r="BO392">
        <v>682</v>
      </c>
      <c r="BP392">
        <v>1.9</v>
      </c>
      <c r="BQ392">
        <v>47</v>
      </c>
      <c r="BR392">
        <v>31</v>
      </c>
      <c r="BS392">
        <v>7</v>
      </c>
      <c r="BT392">
        <v>130</v>
      </c>
      <c r="BU392">
        <v>38</v>
      </c>
      <c r="BV392">
        <v>65</v>
      </c>
      <c r="BW392">
        <v>50</v>
      </c>
      <c r="BX392">
        <v>49</v>
      </c>
      <c r="BY392">
        <v>242</v>
      </c>
      <c r="BZ392">
        <v>314</v>
      </c>
      <c r="CA392">
        <v>514</v>
      </c>
      <c r="CB392">
        <v>150</v>
      </c>
      <c r="CC392">
        <v>18</v>
      </c>
      <c r="CD392">
        <v>4.5454547000000005E-2</v>
      </c>
      <c r="CE392">
        <v>1.0263929999999999E-2</v>
      </c>
      <c r="CF392">
        <v>0.19061583000000001</v>
      </c>
      <c r="CG392">
        <v>5.5718474000000004E-2</v>
      </c>
      <c r="CH392">
        <v>9.5307920000000004E-2</v>
      </c>
      <c r="CI392">
        <v>7.3313779999999995E-2</v>
      </c>
      <c r="CJ392">
        <v>7.1847505999999992E-2</v>
      </c>
      <c r="CK392">
        <v>0.35483870000000001</v>
      </c>
      <c r="CL392">
        <v>0.46041057000000002</v>
      </c>
      <c r="CM392">
        <v>0.75366569999999988</v>
      </c>
      <c r="CN392">
        <v>0.21994135000000001</v>
      </c>
      <c r="CO392">
        <v>2.6392962999999998E-2</v>
      </c>
      <c r="CP392">
        <v>34174</v>
      </c>
      <c r="CQ392">
        <v>29583</v>
      </c>
      <c r="CR392">
        <v>209</v>
      </c>
      <c r="CS392">
        <v>386</v>
      </c>
      <c r="CT392">
        <v>84</v>
      </c>
      <c r="CU392">
        <v>0.30780559999999996</v>
      </c>
      <c r="CV392">
        <v>0.56848304999999999</v>
      </c>
      <c r="CW392">
        <v>0.12371134</v>
      </c>
      <c r="CX392">
        <v>23203888</v>
      </c>
      <c r="CY392">
        <v>1056</v>
      </c>
      <c r="CZ392">
        <v>720</v>
      </c>
      <c r="DA392">
        <v>88</v>
      </c>
      <c r="DB392">
        <v>632</v>
      </c>
      <c r="DC392">
        <v>0.12222222000000001</v>
      </c>
      <c r="DD392">
        <v>0.87777775999999996</v>
      </c>
    </row>
    <row r="393" spans="1:108" x14ac:dyDescent="0.3">
      <c r="A393">
        <v>391</v>
      </c>
      <c r="B393">
        <v>54820</v>
      </c>
      <c r="C393" s="1" t="s">
        <v>491</v>
      </c>
      <c r="D393">
        <v>416</v>
      </c>
      <c r="E393">
        <v>258</v>
      </c>
      <c r="F393">
        <v>118</v>
      </c>
      <c r="G393">
        <v>140</v>
      </c>
      <c r="H393">
        <f>SUM(male_female_comparison_df[[#This Row],[inhabitants_female]:[inhabitants_male]])</f>
        <v>258</v>
      </c>
      <c r="I393">
        <f>male_female_comparison_df[[#This Row],[INHABITANTS_TOTAL2]]-male_female_comparison_df[[#This Row],[inhabitants_total]]</f>
        <v>0</v>
      </c>
      <c r="J393">
        <f>male_female_comparison_df[[#This Row],[inhabitants_male]]/(male_female_comparison_df[[#This Row],[inhabitants_total]])</f>
        <v>0.54263565891472865</v>
      </c>
      <c r="L393">
        <v>45</v>
      </c>
      <c r="M393">
        <v>9</v>
      </c>
      <c r="N393">
        <v>15</v>
      </c>
      <c r="O393">
        <v>11</v>
      </c>
      <c r="P393">
        <v>10</v>
      </c>
      <c r="Q393">
        <v>8</v>
      </c>
      <c r="R393">
        <v>7</v>
      </c>
      <c r="S393">
        <v>7</v>
      </c>
      <c r="T393">
        <v>7</v>
      </c>
      <c r="U393">
        <v>13</v>
      </c>
      <c r="V393">
        <v>18</v>
      </c>
      <c r="W393">
        <v>8</v>
      </c>
      <c r="X393">
        <v>21</v>
      </c>
      <c r="Y393">
        <v>17</v>
      </c>
      <c r="Z393">
        <v>14</v>
      </c>
      <c r="AA393">
        <v>30</v>
      </c>
      <c r="AB393">
        <v>25</v>
      </c>
      <c r="AC393">
        <v>12</v>
      </c>
      <c r="AD393">
        <v>13</v>
      </c>
      <c r="AE393">
        <v>7</v>
      </c>
      <c r="AF393">
        <v>6</v>
      </c>
      <c r="AG393">
        <v>6.3047633000000003</v>
      </c>
      <c r="AH393">
        <v>0.45736434999999998</v>
      </c>
      <c r="AI393">
        <v>0.54263569999999994</v>
      </c>
      <c r="AJ393" s="2">
        <f>SUM(male_female_comparison_df[[#This Row],[inhabitants_proportional_male]],male_female_comparison_df[[#This Row],[inhabitants_proportional_female]])</f>
        <v>1.0000000499999999</v>
      </c>
      <c r="AK393" s="2">
        <f>male_female_comparison_df[[#This Row],[inhabitants_proportional_male]]-male_female_comparison_df[[#This Row],[PROPORTIONAL MALE]]</f>
        <v>4.1085271296203985E-8</v>
      </c>
      <c r="AL393" s="2">
        <f t="shared" si="6"/>
        <v>-0.46793335875704306</v>
      </c>
      <c r="AM393">
        <v>3.4883722999999998E-2</v>
      </c>
      <c r="AN393">
        <v>5.8139537000000005E-2</v>
      </c>
      <c r="AO393">
        <v>4.2635659999999999E-2</v>
      </c>
      <c r="AP393">
        <v>3.8759689999999999E-2</v>
      </c>
      <c r="AQ393">
        <v>3.1007752000000003E-2</v>
      </c>
      <c r="AR393">
        <v>2.7131783E-2</v>
      </c>
      <c r="AS393">
        <v>2.7131783E-2</v>
      </c>
      <c r="AT393">
        <v>2.7131783E-2</v>
      </c>
      <c r="AU393">
        <v>5.0387599999999998E-2</v>
      </c>
      <c r="AV393">
        <v>6.9767444999999997E-2</v>
      </c>
      <c r="AW393">
        <v>3.1007752000000003E-2</v>
      </c>
      <c r="AX393">
        <v>8.1395350000000005E-2</v>
      </c>
      <c r="AY393">
        <v>6.5891474000000005E-2</v>
      </c>
      <c r="AZ393">
        <v>5.4263565999999999E-2</v>
      </c>
      <c r="BA393">
        <v>0.11627907</v>
      </c>
      <c r="BB393">
        <v>9.6899230000000003E-2</v>
      </c>
      <c r="BC393">
        <v>4.6511627999999999E-2</v>
      </c>
      <c r="BD393">
        <v>5.0387599999999998E-2</v>
      </c>
      <c r="BE393">
        <v>2.7131783E-2</v>
      </c>
      <c r="BF393">
        <v>2.3255814E-2</v>
      </c>
      <c r="BG393">
        <v>21502</v>
      </c>
      <c r="BH393">
        <v>20680</v>
      </c>
      <c r="BI393">
        <v>57</v>
      </c>
      <c r="BJ393">
        <v>110</v>
      </c>
      <c r="BK393">
        <v>36</v>
      </c>
      <c r="BL393">
        <v>0.22178987999999999</v>
      </c>
      <c r="BM393">
        <v>0.42801556000000002</v>
      </c>
      <c r="BN393">
        <v>0.14007781</v>
      </c>
      <c r="BO393">
        <v>110</v>
      </c>
      <c r="BP393">
        <v>2.2999999999999998</v>
      </c>
      <c r="BQ393">
        <v>44</v>
      </c>
      <c r="BR393">
        <v>3</v>
      </c>
      <c r="BS393">
        <v>1</v>
      </c>
      <c r="BT393">
        <v>25</v>
      </c>
      <c r="BU393">
        <v>9</v>
      </c>
      <c r="BV393">
        <v>15</v>
      </c>
      <c r="BW393">
        <v>10</v>
      </c>
      <c r="BX393">
        <v>11</v>
      </c>
      <c r="BY393">
        <v>41</v>
      </c>
      <c r="BZ393">
        <v>45</v>
      </c>
      <c r="CA393">
        <v>107</v>
      </c>
      <c r="CB393">
        <v>1</v>
      </c>
      <c r="CC393">
        <v>2</v>
      </c>
      <c r="CD393">
        <v>2.7272727000000004E-2</v>
      </c>
      <c r="CE393">
        <v>9.0909089999999994E-3</v>
      </c>
      <c r="CF393">
        <v>0.22727273000000001</v>
      </c>
      <c r="CG393">
        <v>8.1818180000000004E-2</v>
      </c>
      <c r="CH393">
        <v>0.13636364000000001</v>
      </c>
      <c r="CI393">
        <v>9.0909089999999998E-2</v>
      </c>
      <c r="CJ393">
        <v>0.1</v>
      </c>
      <c r="CK393">
        <v>0.37272727</v>
      </c>
      <c r="CL393">
        <v>0.40909090000000004</v>
      </c>
      <c r="CM393">
        <v>0.97272730000000007</v>
      </c>
      <c r="CN393">
        <v>9.0909089999999994E-3</v>
      </c>
      <c r="CO393">
        <v>1.8181817999999999E-2</v>
      </c>
      <c r="CP393">
        <v>39839</v>
      </c>
      <c r="CQ393">
        <v>35695</v>
      </c>
      <c r="CR393">
        <v>28</v>
      </c>
      <c r="CS393">
        <v>59</v>
      </c>
      <c r="CT393">
        <v>23</v>
      </c>
      <c r="CU393">
        <v>0.25454545000000001</v>
      </c>
      <c r="CV393">
        <v>0.53636366000000002</v>
      </c>
      <c r="CW393">
        <v>0.20909090000000002</v>
      </c>
      <c r="CX393">
        <v>4382328</v>
      </c>
      <c r="CY393">
        <v>104</v>
      </c>
      <c r="CZ393">
        <v>150</v>
      </c>
      <c r="DA393">
        <v>18</v>
      </c>
      <c r="DB393">
        <v>132</v>
      </c>
      <c r="DC393">
        <v>0.12</v>
      </c>
      <c r="DD393">
        <v>0.88</v>
      </c>
    </row>
    <row r="394" spans="1:108" x14ac:dyDescent="0.3">
      <c r="A394">
        <v>392</v>
      </c>
      <c r="B394">
        <v>54850</v>
      </c>
      <c r="C394" s="1" t="s">
        <v>492</v>
      </c>
      <c r="D394">
        <v>416</v>
      </c>
      <c r="E394">
        <v>1132</v>
      </c>
      <c r="F394">
        <v>533</v>
      </c>
      <c r="G394">
        <v>599</v>
      </c>
      <c r="H394">
        <f>SUM(male_female_comparison_df[[#This Row],[inhabitants_female]:[inhabitants_male]])</f>
        <v>1132</v>
      </c>
      <c r="I394">
        <f>male_female_comparison_df[[#This Row],[INHABITANTS_TOTAL2]]-male_female_comparison_df[[#This Row],[inhabitants_total]]</f>
        <v>0</v>
      </c>
      <c r="J394">
        <f>male_female_comparison_df[[#This Row],[inhabitants_male]]/(male_female_comparison_df[[#This Row],[inhabitants_total]])</f>
        <v>0.52915194346289751</v>
      </c>
      <c r="L394">
        <v>40</v>
      </c>
      <c r="M394">
        <v>34</v>
      </c>
      <c r="N394">
        <v>76</v>
      </c>
      <c r="O394">
        <v>92</v>
      </c>
      <c r="P394">
        <v>53</v>
      </c>
      <c r="Q394">
        <v>37</v>
      </c>
      <c r="R394">
        <v>27</v>
      </c>
      <c r="S394">
        <v>34</v>
      </c>
      <c r="T394">
        <v>47</v>
      </c>
      <c r="U394">
        <v>54</v>
      </c>
      <c r="V394">
        <v>67</v>
      </c>
      <c r="W394">
        <v>73</v>
      </c>
      <c r="X394">
        <v>89</v>
      </c>
      <c r="Y394">
        <v>89</v>
      </c>
      <c r="Z394">
        <v>99</v>
      </c>
      <c r="AA394">
        <v>85</v>
      </c>
      <c r="AB394">
        <v>66</v>
      </c>
      <c r="AC394">
        <v>48</v>
      </c>
      <c r="AD394">
        <v>31</v>
      </c>
      <c r="AE394">
        <v>19</v>
      </c>
      <c r="AF394">
        <v>12</v>
      </c>
      <c r="AG394">
        <v>29.211673999999999</v>
      </c>
      <c r="AH394">
        <v>0.47084805000000002</v>
      </c>
      <c r="AI394">
        <v>0.52915190000000001</v>
      </c>
      <c r="AJ394" s="2">
        <f>SUM(male_female_comparison_df[[#This Row],[inhabitants_proportional_male]],male_female_comparison_df[[#This Row],[inhabitants_proportional_female]])</f>
        <v>0.99999995000000008</v>
      </c>
      <c r="AK394" s="2">
        <f>male_female_comparison_df[[#This Row],[inhabitants_proportional_male]]-male_female_comparison_df[[#This Row],[PROPORTIONAL MALE]]</f>
        <v>-4.3462897503232512E-8</v>
      </c>
      <c r="AL394" s="2">
        <f t="shared" si="6"/>
        <v>-0.46793335875704306</v>
      </c>
      <c r="AM394">
        <v>3.0035335999999999E-2</v>
      </c>
      <c r="AN394">
        <v>6.7137810000000006E-2</v>
      </c>
      <c r="AO394">
        <v>8.1272090000000005E-2</v>
      </c>
      <c r="AP394">
        <v>4.6819787000000002E-2</v>
      </c>
      <c r="AQ394">
        <v>3.2685510000000001E-2</v>
      </c>
      <c r="AR394">
        <v>2.3851589999999999E-2</v>
      </c>
      <c r="AS394">
        <v>3.0035335999999999E-2</v>
      </c>
      <c r="AT394">
        <v>4.1519433000000001E-2</v>
      </c>
      <c r="AU394">
        <v>4.7703179999999998E-2</v>
      </c>
      <c r="AV394">
        <v>5.9187280000000002E-2</v>
      </c>
      <c r="AW394">
        <v>6.4487636000000001E-2</v>
      </c>
      <c r="AX394">
        <v>7.8621910000000003E-2</v>
      </c>
      <c r="AY394">
        <v>7.8621910000000003E-2</v>
      </c>
      <c r="AZ394">
        <v>8.7455829999999998E-2</v>
      </c>
      <c r="BA394">
        <v>7.5088340000000003E-2</v>
      </c>
      <c r="BB394">
        <v>5.8303885E-2</v>
      </c>
      <c r="BC394">
        <v>4.2402825999999998E-2</v>
      </c>
      <c r="BD394">
        <v>2.7385158E-2</v>
      </c>
      <c r="BE394">
        <v>1.6784451999999998E-2</v>
      </c>
      <c r="BF394">
        <v>1.0600706999999999E-2</v>
      </c>
      <c r="BG394">
        <v>22832</v>
      </c>
      <c r="BH394">
        <v>22163</v>
      </c>
      <c r="BI394">
        <v>160</v>
      </c>
      <c r="BJ394">
        <v>501</v>
      </c>
      <c r="BK394">
        <v>175</v>
      </c>
      <c r="BL394">
        <v>0.14171833</v>
      </c>
      <c r="BM394">
        <v>0.44375554</v>
      </c>
      <c r="BN394">
        <v>0.15500443</v>
      </c>
      <c r="BO394">
        <v>439</v>
      </c>
      <c r="BP394">
        <v>2.6</v>
      </c>
      <c r="BQ394">
        <v>42.4</v>
      </c>
      <c r="BR394">
        <v>7</v>
      </c>
      <c r="BS394">
        <v>8</v>
      </c>
      <c r="BT394">
        <v>147</v>
      </c>
      <c r="BU394">
        <v>31</v>
      </c>
      <c r="BV394">
        <v>71</v>
      </c>
      <c r="BW394">
        <v>66</v>
      </c>
      <c r="BX394">
        <v>68</v>
      </c>
      <c r="BY394">
        <v>174</v>
      </c>
      <c r="BZ394">
        <v>120</v>
      </c>
      <c r="CA394">
        <v>405</v>
      </c>
      <c r="CB394">
        <v>30</v>
      </c>
      <c r="CC394">
        <v>4</v>
      </c>
      <c r="CD394">
        <v>1.5945330000000001E-2</v>
      </c>
      <c r="CE394">
        <v>1.8223235000000001E-2</v>
      </c>
      <c r="CF394">
        <v>0.33485195000000001</v>
      </c>
      <c r="CG394">
        <v>7.0615029999999995E-2</v>
      </c>
      <c r="CH394">
        <v>0.16173120999999999</v>
      </c>
      <c r="CI394">
        <v>0.15034169</v>
      </c>
      <c r="CJ394">
        <v>0.15489749999999999</v>
      </c>
      <c r="CK394">
        <v>0.39635535999999999</v>
      </c>
      <c r="CL394">
        <v>0.27334849999999999</v>
      </c>
      <c r="CM394">
        <v>0.92255130000000007</v>
      </c>
      <c r="CN394">
        <v>6.8337129999999996E-2</v>
      </c>
      <c r="CO394">
        <v>9.1116180000000001E-3</v>
      </c>
      <c r="CP394">
        <v>43877</v>
      </c>
      <c r="CQ394">
        <v>39976</v>
      </c>
      <c r="CR394">
        <v>73</v>
      </c>
      <c r="CS394">
        <v>284</v>
      </c>
      <c r="CT394">
        <v>81</v>
      </c>
      <c r="CU394">
        <v>0.16666666999999999</v>
      </c>
      <c r="CV394">
        <v>0.64840180000000003</v>
      </c>
      <c r="CW394">
        <v>0.1849315</v>
      </c>
      <c r="CX394">
        <v>19218116</v>
      </c>
      <c r="CY394">
        <v>181</v>
      </c>
      <c r="CZ394">
        <v>501</v>
      </c>
      <c r="DA394">
        <v>64</v>
      </c>
      <c r="DB394">
        <v>437</v>
      </c>
      <c r="DC394">
        <v>0.12774451000000001</v>
      </c>
      <c r="DD394">
        <v>0.87225550000000007</v>
      </c>
    </row>
    <row r="395" spans="1:108" x14ac:dyDescent="0.3">
      <c r="A395">
        <v>393</v>
      </c>
      <c r="B395">
        <v>54920</v>
      </c>
      <c r="C395" s="1" t="s">
        <v>493</v>
      </c>
      <c r="D395">
        <v>831</v>
      </c>
      <c r="E395">
        <v>1544</v>
      </c>
      <c r="F395">
        <v>744</v>
      </c>
      <c r="G395">
        <v>800</v>
      </c>
      <c r="H395">
        <f>SUM(male_female_comparison_df[[#This Row],[inhabitants_female]:[inhabitants_male]])</f>
        <v>1544</v>
      </c>
      <c r="I395">
        <f>male_female_comparison_df[[#This Row],[INHABITANTS_TOTAL2]]-male_female_comparison_df[[#This Row],[inhabitants_total]]</f>
        <v>0</v>
      </c>
      <c r="J395">
        <f>male_female_comparison_df[[#This Row],[inhabitants_male]]/(male_female_comparison_df[[#This Row],[inhabitants_total]])</f>
        <v>0.51813471502590669</v>
      </c>
      <c r="L395">
        <v>44</v>
      </c>
      <c r="M395">
        <v>50</v>
      </c>
      <c r="N395">
        <v>62</v>
      </c>
      <c r="O395">
        <v>137</v>
      </c>
      <c r="P395">
        <v>57</v>
      </c>
      <c r="Q395">
        <v>51</v>
      </c>
      <c r="R395">
        <v>34</v>
      </c>
      <c r="S395">
        <v>33</v>
      </c>
      <c r="T395">
        <v>51</v>
      </c>
      <c r="U395">
        <v>60</v>
      </c>
      <c r="V395">
        <v>89</v>
      </c>
      <c r="W395">
        <v>113</v>
      </c>
      <c r="X395">
        <v>107</v>
      </c>
      <c r="Y395">
        <v>109</v>
      </c>
      <c r="Z395">
        <v>104</v>
      </c>
      <c r="AA395">
        <v>139</v>
      </c>
      <c r="AB395">
        <v>111</v>
      </c>
      <c r="AC395">
        <v>72</v>
      </c>
      <c r="AD395">
        <v>70</v>
      </c>
      <c r="AE395">
        <v>52</v>
      </c>
      <c r="AF395">
        <v>43</v>
      </c>
      <c r="AG395">
        <v>6.4211105999999996</v>
      </c>
      <c r="AH395">
        <v>0.48186530000000005</v>
      </c>
      <c r="AI395">
        <v>0.51813469999999995</v>
      </c>
      <c r="AJ395" s="2">
        <f>SUM(male_female_comparison_df[[#This Row],[inhabitants_proportional_male]],male_female_comparison_df[[#This Row],[inhabitants_proportional_female]])</f>
        <v>1</v>
      </c>
      <c r="AK395" s="2">
        <f>male_female_comparison_df[[#This Row],[inhabitants_proportional_male]]-male_female_comparison_df[[#This Row],[PROPORTIONAL MALE]]</f>
        <v>-1.5025906741072959E-8</v>
      </c>
      <c r="AL395" s="2">
        <f t="shared" si="6"/>
        <v>-0.46793335875704306</v>
      </c>
      <c r="AM395">
        <v>3.2383420000000003E-2</v>
      </c>
      <c r="AN395">
        <v>4.0155440000000001E-2</v>
      </c>
      <c r="AO395">
        <v>8.8730569999999995E-2</v>
      </c>
      <c r="AP395">
        <v>3.6917097999999995E-2</v>
      </c>
      <c r="AQ395">
        <v>3.3031087000000001E-2</v>
      </c>
      <c r="AR395">
        <v>2.2020726000000001E-2</v>
      </c>
      <c r="AS395">
        <v>2.1373057999999997E-2</v>
      </c>
      <c r="AT395">
        <v>3.3031087000000001E-2</v>
      </c>
      <c r="AU395">
        <v>3.8860104999999999E-2</v>
      </c>
      <c r="AV395">
        <v>5.7642486E-2</v>
      </c>
      <c r="AW395">
        <v>7.318653E-2</v>
      </c>
      <c r="AX395">
        <v>6.9300520000000004E-2</v>
      </c>
      <c r="AY395">
        <v>7.0595850000000002E-2</v>
      </c>
      <c r="AZ395">
        <v>6.7357509999999995E-2</v>
      </c>
      <c r="BA395">
        <v>9.0025910000000001E-2</v>
      </c>
      <c r="BB395">
        <v>7.1891189999999994E-2</v>
      </c>
      <c r="BC395">
        <v>4.6632125999999996E-2</v>
      </c>
      <c r="BD395">
        <v>4.5336787000000003E-2</v>
      </c>
      <c r="BE395">
        <v>3.3678754999999998E-2</v>
      </c>
      <c r="BF395">
        <v>2.7849741000000001E-2</v>
      </c>
      <c r="BG395">
        <v>23548</v>
      </c>
      <c r="BH395">
        <v>21529</v>
      </c>
      <c r="BI395">
        <v>211</v>
      </c>
      <c r="BJ395">
        <v>718</v>
      </c>
      <c r="BK395">
        <v>251</v>
      </c>
      <c r="BL395">
        <v>0.13790850000000002</v>
      </c>
      <c r="BM395">
        <v>0.46928104999999998</v>
      </c>
      <c r="BN395">
        <v>0.16405229999999998</v>
      </c>
      <c r="BO395">
        <v>666</v>
      </c>
      <c r="BP395">
        <v>2.2999999999999998</v>
      </c>
      <c r="BQ395">
        <v>45.6</v>
      </c>
      <c r="BR395">
        <v>15</v>
      </c>
      <c r="BS395">
        <v>11</v>
      </c>
      <c r="BT395">
        <v>180</v>
      </c>
      <c r="BU395">
        <v>42</v>
      </c>
      <c r="BV395">
        <v>73</v>
      </c>
      <c r="BW395">
        <v>95</v>
      </c>
      <c r="BX395">
        <v>83</v>
      </c>
      <c r="BY395">
        <v>233</v>
      </c>
      <c r="BZ395">
        <v>257</v>
      </c>
      <c r="CA395">
        <v>548</v>
      </c>
      <c r="CB395">
        <v>103</v>
      </c>
      <c r="CC395">
        <v>15</v>
      </c>
      <c r="CD395">
        <v>2.2522522000000003E-2</v>
      </c>
      <c r="CE395">
        <v>1.6516516000000002E-2</v>
      </c>
      <c r="CF395">
        <v>0.27027025999999998</v>
      </c>
      <c r="CG395">
        <v>6.3063060000000004E-2</v>
      </c>
      <c r="CH395">
        <v>0.10960961</v>
      </c>
      <c r="CI395">
        <v>0.14264265000000001</v>
      </c>
      <c r="CJ395">
        <v>0.124624625</v>
      </c>
      <c r="CK395">
        <v>0.34984985000000002</v>
      </c>
      <c r="CL395">
        <v>0.38588590000000006</v>
      </c>
      <c r="CM395">
        <v>0.82282280000000008</v>
      </c>
      <c r="CN395">
        <v>0.15465465</v>
      </c>
      <c r="CO395">
        <v>2.2522522000000003E-2</v>
      </c>
      <c r="CP395">
        <v>42045</v>
      </c>
      <c r="CQ395">
        <v>39363</v>
      </c>
      <c r="CR395">
        <v>149</v>
      </c>
      <c r="CS395">
        <v>381</v>
      </c>
      <c r="CT395">
        <v>126</v>
      </c>
      <c r="CU395">
        <v>0.22713415000000001</v>
      </c>
      <c r="CV395">
        <v>0.58079267000000001</v>
      </c>
      <c r="CW395">
        <v>0.19207316999999999</v>
      </c>
      <c r="CX395">
        <v>27581530</v>
      </c>
      <c r="CY395">
        <v>1382</v>
      </c>
      <c r="CZ395">
        <v>795</v>
      </c>
      <c r="DA395">
        <v>186</v>
      </c>
      <c r="DB395">
        <v>609</v>
      </c>
      <c r="DC395">
        <v>0.23396227</v>
      </c>
      <c r="DD395">
        <v>0.76603776000000001</v>
      </c>
    </row>
    <row r="396" spans="1:108" x14ac:dyDescent="0.3">
      <c r="A396">
        <v>394</v>
      </c>
      <c r="B396">
        <v>54930</v>
      </c>
      <c r="C396" s="1" t="s">
        <v>494</v>
      </c>
      <c r="D396">
        <v>831</v>
      </c>
      <c r="E396">
        <v>307</v>
      </c>
      <c r="F396">
        <v>143</v>
      </c>
      <c r="G396">
        <v>164</v>
      </c>
      <c r="H396">
        <f>SUM(male_female_comparison_df[[#This Row],[inhabitants_female]:[inhabitants_male]])</f>
        <v>307</v>
      </c>
      <c r="I396">
        <f>male_female_comparison_df[[#This Row],[INHABITANTS_TOTAL2]]-male_female_comparison_df[[#This Row],[inhabitants_total]]</f>
        <v>0</v>
      </c>
      <c r="J396">
        <f>male_female_comparison_df[[#This Row],[inhabitants_male]]/(male_female_comparison_df[[#This Row],[inhabitants_total]])</f>
        <v>0.53420195439739415</v>
      </c>
      <c r="L396">
        <v>47</v>
      </c>
      <c r="M396">
        <v>10</v>
      </c>
      <c r="N396">
        <v>18</v>
      </c>
      <c r="O396">
        <v>18</v>
      </c>
      <c r="P396">
        <v>8</v>
      </c>
      <c r="Q396">
        <v>6</v>
      </c>
      <c r="R396">
        <v>6</v>
      </c>
      <c r="S396">
        <v>6</v>
      </c>
      <c r="T396">
        <v>8</v>
      </c>
      <c r="U396">
        <v>7</v>
      </c>
      <c r="V396">
        <v>18</v>
      </c>
      <c r="W396">
        <v>12</v>
      </c>
      <c r="X396">
        <v>14</v>
      </c>
      <c r="Y396">
        <v>27</v>
      </c>
      <c r="Z396">
        <v>31</v>
      </c>
      <c r="AA396">
        <v>36</v>
      </c>
      <c r="AB396">
        <v>26</v>
      </c>
      <c r="AC396">
        <v>16</v>
      </c>
      <c r="AD396">
        <v>13</v>
      </c>
      <c r="AE396">
        <v>13</v>
      </c>
      <c r="AF396">
        <v>14</v>
      </c>
      <c r="AG396">
        <v>3.9573312000000005</v>
      </c>
      <c r="AH396">
        <v>0.46579805000000002</v>
      </c>
      <c r="AI396">
        <v>0.53420200000000007</v>
      </c>
      <c r="AJ396" s="2">
        <f>SUM(male_female_comparison_df[[#This Row],[inhabitants_proportional_male]],male_female_comparison_df[[#This Row],[inhabitants_proportional_female]])</f>
        <v>1.0000000500000001</v>
      </c>
      <c r="AK396" s="2">
        <f>male_female_comparison_df[[#This Row],[inhabitants_proportional_male]]-male_female_comparison_df[[#This Row],[PROPORTIONAL MALE]]</f>
        <v>4.5602605913686034E-8</v>
      </c>
      <c r="AL396" s="2">
        <f t="shared" si="6"/>
        <v>-0.46793335875704306</v>
      </c>
      <c r="AM396">
        <v>3.2573289999999998E-2</v>
      </c>
      <c r="AN396">
        <v>5.8631922999999996E-2</v>
      </c>
      <c r="AO396">
        <v>5.8631922999999996E-2</v>
      </c>
      <c r="AP396">
        <v>2.6058631000000002E-2</v>
      </c>
      <c r="AQ396">
        <v>1.9543973999999999E-2</v>
      </c>
      <c r="AR396">
        <v>1.9543973999999999E-2</v>
      </c>
      <c r="AS396">
        <v>1.9543973999999999E-2</v>
      </c>
      <c r="AT396">
        <v>2.6058631000000002E-2</v>
      </c>
      <c r="AU396">
        <v>2.2801302000000002E-2</v>
      </c>
      <c r="AV396">
        <v>5.8631922999999996E-2</v>
      </c>
      <c r="AW396">
        <v>3.9087947000000005E-2</v>
      </c>
      <c r="AX396">
        <v>4.5602604999999997E-2</v>
      </c>
      <c r="AY396">
        <v>8.7947880000000006E-2</v>
      </c>
      <c r="AZ396">
        <v>0.10097719999999999</v>
      </c>
      <c r="BA396">
        <v>0.11726384599999999</v>
      </c>
      <c r="BB396">
        <v>8.4690556E-2</v>
      </c>
      <c r="BC396">
        <v>5.2117262000000004E-2</v>
      </c>
      <c r="BD396">
        <v>4.2345278E-2</v>
      </c>
      <c r="BE396">
        <v>4.2345278E-2</v>
      </c>
      <c r="BF396">
        <v>4.5602604999999997E-2</v>
      </c>
      <c r="BG396">
        <v>19017</v>
      </c>
      <c r="BH396">
        <v>15698</v>
      </c>
      <c r="BI396">
        <v>83</v>
      </c>
      <c r="BJ396">
        <v>138</v>
      </c>
      <c r="BK396">
        <v>31</v>
      </c>
      <c r="BL396">
        <v>0.26182963999999997</v>
      </c>
      <c r="BM396">
        <v>0.43533123000000001</v>
      </c>
      <c r="BN396">
        <v>9.7791799999999998E-2</v>
      </c>
      <c r="BO396">
        <v>133</v>
      </c>
      <c r="BP396">
        <v>2.2999999999999998</v>
      </c>
      <c r="BQ396">
        <v>44.5</v>
      </c>
      <c r="BR396">
        <v>2</v>
      </c>
      <c r="BS396">
        <v>3</v>
      </c>
      <c r="BT396">
        <v>23</v>
      </c>
      <c r="BU396">
        <v>7</v>
      </c>
      <c r="BV396">
        <v>13</v>
      </c>
      <c r="BW396">
        <v>13</v>
      </c>
      <c r="BX396">
        <v>10</v>
      </c>
      <c r="BY396">
        <v>57</v>
      </c>
      <c r="BZ396">
        <v>55</v>
      </c>
      <c r="CA396">
        <v>124</v>
      </c>
      <c r="CB396">
        <v>5</v>
      </c>
      <c r="CC396">
        <v>4</v>
      </c>
      <c r="CD396">
        <v>1.5037594E-2</v>
      </c>
      <c r="CE396">
        <v>2.2556389999999999E-2</v>
      </c>
      <c r="CF396">
        <v>0.17293233</v>
      </c>
      <c r="CG396">
        <v>5.2631579999999997E-2</v>
      </c>
      <c r="CH396">
        <v>9.7744360000000002E-2</v>
      </c>
      <c r="CI396">
        <v>9.7744360000000002E-2</v>
      </c>
      <c r="CJ396">
        <v>7.5187965999999995E-2</v>
      </c>
      <c r="CK396">
        <v>0.42857142999999998</v>
      </c>
      <c r="CL396">
        <v>0.41353383999999999</v>
      </c>
      <c r="CM396">
        <v>0.93233085000000004</v>
      </c>
      <c r="CN396">
        <v>3.7593982999999997E-2</v>
      </c>
      <c r="CO396">
        <v>3.0075188999999999E-2</v>
      </c>
      <c r="CP396">
        <v>36340</v>
      </c>
      <c r="CQ396">
        <v>30679</v>
      </c>
      <c r="CR396">
        <v>50</v>
      </c>
      <c r="CS396">
        <v>64</v>
      </c>
      <c r="CT396">
        <v>19</v>
      </c>
      <c r="CU396">
        <v>0.37593985000000002</v>
      </c>
      <c r="CV396">
        <v>0.48120301999999998</v>
      </c>
      <c r="CW396">
        <v>0.14285714999999999</v>
      </c>
      <c r="CX396">
        <v>4833224</v>
      </c>
      <c r="CY396">
        <v>220</v>
      </c>
      <c r="CZ396">
        <v>180</v>
      </c>
      <c r="DA396">
        <v>15</v>
      </c>
      <c r="DB396">
        <v>165</v>
      </c>
      <c r="DC396">
        <v>8.3333335999999994E-2</v>
      </c>
      <c r="DD396">
        <v>0.91666669999999995</v>
      </c>
    </row>
    <row r="397" spans="1:108" x14ac:dyDescent="0.3">
      <c r="A397">
        <v>395</v>
      </c>
      <c r="B397">
        <v>55100</v>
      </c>
      <c r="C397" s="1" t="s">
        <v>495</v>
      </c>
      <c r="D397">
        <v>153</v>
      </c>
      <c r="E397">
        <v>10052</v>
      </c>
      <c r="F397">
        <v>5212</v>
      </c>
      <c r="G397">
        <v>4840</v>
      </c>
      <c r="H397">
        <f>SUM(male_female_comparison_df[[#This Row],[inhabitants_female]:[inhabitants_male]])</f>
        <v>10052</v>
      </c>
      <c r="I397">
        <f>male_female_comparison_df[[#This Row],[INHABITANTS_TOTAL2]]-male_female_comparison_df[[#This Row],[inhabitants_total]]</f>
        <v>0</v>
      </c>
      <c r="J397">
        <f>male_female_comparison_df[[#This Row],[inhabitants_male]]/(male_female_comparison_df[[#This Row],[inhabitants_total]])</f>
        <v>0.48149621965777956</v>
      </c>
      <c r="L397">
        <v>47</v>
      </c>
      <c r="M397">
        <v>190</v>
      </c>
      <c r="N397">
        <v>315</v>
      </c>
      <c r="O397">
        <v>556</v>
      </c>
      <c r="P397">
        <v>259</v>
      </c>
      <c r="Q397">
        <v>196</v>
      </c>
      <c r="R397">
        <v>240</v>
      </c>
      <c r="S397">
        <v>546</v>
      </c>
      <c r="T397">
        <v>479</v>
      </c>
      <c r="U397">
        <v>472</v>
      </c>
      <c r="V397">
        <v>567</v>
      </c>
      <c r="W397">
        <v>528</v>
      </c>
      <c r="X397">
        <v>575</v>
      </c>
      <c r="Y397">
        <v>740</v>
      </c>
      <c r="Z397">
        <v>769</v>
      </c>
      <c r="AA397">
        <v>781</v>
      </c>
      <c r="AB397">
        <v>867</v>
      </c>
      <c r="AC397">
        <v>677</v>
      </c>
      <c r="AD397">
        <v>550</v>
      </c>
      <c r="AE397">
        <v>395</v>
      </c>
      <c r="AF397">
        <v>350</v>
      </c>
      <c r="AG397">
        <v>104.64799000000001</v>
      </c>
      <c r="AH397">
        <v>0.51850379999999996</v>
      </c>
      <c r="AI397">
        <v>0.48149620000000004</v>
      </c>
      <c r="AJ397" s="2">
        <f>SUM(male_female_comparison_df[[#This Row],[inhabitants_proportional_male]],male_female_comparison_df[[#This Row],[inhabitants_proportional_female]])</f>
        <v>1</v>
      </c>
      <c r="AK397" s="2">
        <f>male_female_comparison_df[[#This Row],[inhabitants_proportional_male]]-male_female_comparison_df[[#This Row],[PROPORTIONAL MALE]]</f>
        <v>-1.9657779515291907E-8</v>
      </c>
      <c r="AL397" s="2">
        <f t="shared" si="6"/>
        <v>-0.46793335875704306</v>
      </c>
      <c r="AM397">
        <v>1.8901711000000002E-2</v>
      </c>
      <c r="AN397">
        <v>3.1337049999999998E-2</v>
      </c>
      <c r="AO397">
        <v>5.5312375999999996E-2</v>
      </c>
      <c r="AP397">
        <v>2.5766017000000002E-2</v>
      </c>
      <c r="AQ397">
        <v>1.9498607000000001E-2</v>
      </c>
      <c r="AR397">
        <v>2.3875846000000003E-2</v>
      </c>
      <c r="AS397">
        <v>5.4317549999999999E-2</v>
      </c>
      <c r="AT397">
        <v>4.7652207000000002E-2</v>
      </c>
      <c r="AU397">
        <v>4.6955829999999997E-2</v>
      </c>
      <c r="AV397">
        <v>5.6406684000000006E-2</v>
      </c>
      <c r="AW397">
        <v>5.2526860000000002E-2</v>
      </c>
      <c r="AX397">
        <v>5.7202547999999999E-2</v>
      </c>
      <c r="AY397">
        <v>7.3617189999999999E-2</v>
      </c>
      <c r="AZ397">
        <v>7.6502189999999998E-2</v>
      </c>
      <c r="BA397">
        <v>7.7695979999999998E-2</v>
      </c>
      <c r="BB397">
        <v>8.625149E-2</v>
      </c>
      <c r="BC397">
        <v>6.734978400000001E-2</v>
      </c>
      <c r="BD397">
        <v>5.4715479999999997E-2</v>
      </c>
      <c r="BE397">
        <v>3.9295662000000002E-2</v>
      </c>
      <c r="BF397">
        <v>3.481894E-2</v>
      </c>
      <c r="BG397">
        <v>22227</v>
      </c>
      <c r="BH397">
        <v>20159</v>
      </c>
      <c r="BI397">
        <v>1619</v>
      </c>
      <c r="BJ397">
        <v>5585</v>
      </c>
      <c r="BK397">
        <v>1465</v>
      </c>
      <c r="BL397">
        <v>0.15802829999999998</v>
      </c>
      <c r="BM397">
        <v>0.54514395999999998</v>
      </c>
      <c r="BN397">
        <v>0.14299658000000001</v>
      </c>
      <c r="BO397">
        <v>5427</v>
      </c>
      <c r="BP397">
        <v>1.8</v>
      </c>
      <c r="BQ397">
        <v>42.3</v>
      </c>
      <c r="BR397">
        <v>500</v>
      </c>
      <c r="BS397">
        <v>159</v>
      </c>
      <c r="BT397">
        <v>896</v>
      </c>
      <c r="BU397">
        <v>175</v>
      </c>
      <c r="BV397">
        <v>378</v>
      </c>
      <c r="BW397">
        <v>405</v>
      </c>
      <c r="BX397">
        <v>374</v>
      </c>
      <c r="BY397">
        <v>2427</v>
      </c>
      <c r="BZ397">
        <v>2119</v>
      </c>
      <c r="CA397">
        <v>3858</v>
      </c>
      <c r="CB397">
        <v>1472</v>
      </c>
      <c r="CC397">
        <v>97</v>
      </c>
      <c r="CD397">
        <v>9.2131934999999998E-2</v>
      </c>
      <c r="CE397">
        <v>2.9297955000000001E-2</v>
      </c>
      <c r="CF397">
        <v>0.16510042999999999</v>
      </c>
      <c r="CG397">
        <v>3.2246176000000001E-2</v>
      </c>
      <c r="CH397">
        <v>6.9651740000000004E-2</v>
      </c>
      <c r="CI397">
        <v>7.4626860000000003E-2</v>
      </c>
      <c r="CJ397">
        <v>6.8914690000000001E-2</v>
      </c>
      <c r="CK397">
        <v>0.44720840000000001</v>
      </c>
      <c r="CL397">
        <v>0.39045512999999998</v>
      </c>
      <c r="CM397">
        <v>0.71088999999999991</v>
      </c>
      <c r="CN397">
        <v>0.27123641999999998</v>
      </c>
      <c r="CO397">
        <v>1.7873594999999999E-2</v>
      </c>
      <c r="CP397">
        <v>35302</v>
      </c>
      <c r="CQ397">
        <v>29611</v>
      </c>
      <c r="CR397">
        <v>1373</v>
      </c>
      <c r="CS397">
        <v>3246</v>
      </c>
      <c r="CT397">
        <v>839</v>
      </c>
      <c r="CU397">
        <v>0.25155735000000001</v>
      </c>
      <c r="CV397">
        <v>0.59472334000000004</v>
      </c>
      <c r="CW397">
        <v>0.1537193</v>
      </c>
      <c r="CX397">
        <v>192676288</v>
      </c>
      <c r="CY397">
        <v>31</v>
      </c>
      <c r="CZ397">
        <v>3054</v>
      </c>
      <c r="DA397">
        <v>230</v>
      </c>
      <c r="DB397">
        <v>2824</v>
      </c>
      <c r="DC397">
        <v>7.5311064999999996E-2</v>
      </c>
      <c r="DD397">
        <v>0.92468894000000001</v>
      </c>
    </row>
    <row r="398" spans="1:108" x14ac:dyDescent="0.3">
      <c r="A398">
        <v>396</v>
      </c>
      <c r="B398">
        <v>56100</v>
      </c>
      <c r="C398" s="1" t="s">
        <v>496</v>
      </c>
      <c r="D398">
        <v>700</v>
      </c>
      <c r="E398">
        <v>2082</v>
      </c>
      <c r="F398">
        <v>1123</v>
      </c>
      <c r="G398">
        <v>959</v>
      </c>
      <c r="H398">
        <f>SUM(male_female_comparison_df[[#This Row],[inhabitants_female]:[inhabitants_male]])</f>
        <v>2082</v>
      </c>
      <c r="I398">
        <f>male_female_comparison_df[[#This Row],[INHABITANTS_TOTAL2]]-male_female_comparison_df[[#This Row],[inhabitants_total]]</f>
        <v>0</v>
      </c>
      <c r="J398">
        <f>male_female_comparison_df[[#This Row],[inhabitants_male]]/(male_female_comparison_df[[#This Row],[inhabitants_total]])</f>
        <v>0.46061479346781942</v>
      </c>
      <c r="L398">
        <v>53</v>
      </c>
      <c r="M398">
        <v>33</v>
      </c>
      <c r="N398">
        <v>75</v>
      </c>
      <c r="O398">
        <v>110</v>
      </c>
      <c r="P398">
        <v>58</v>
      </c>
      <c r="Q398">
        <v>36</v>
      </c>
      <c r="R398">
        <v>32</v>
      </c>
      <c r="S398">
        <v>44</v>
      </c>
      <c r="T398">
        <v>69</v>
      </c>
      <c r="U398">
        <v>57</v>
      </c>
      <c r="V398">
        <v>91</v>
      </c>
      <c r="W398">
        <v>109</v>
      </c>
      <c r="X398">
        <v>107</v>
      </c>
      <c r="Y398">
        <v>121</v>
      </c>
      <c r="Z398">
        <v>136</v>
      </c>
      <c r="AA398">
        <v>169</v>
      </c>
      <c r="AB398">
        <v>214</v>
      </c>
      <c r="AC398">
        <v>137</v>
      </c>
      <c r="AD398">
        <v>168</v>
      </c>
      <c r="AE398">
        <v>140</v>
      </c>
      <c r="AF398">
        <v>176</v>
      </c>
      <c r="AG398">
        <v>40.120334999999997</v>
      </c>
      <c r="AH398">
        <v>0.53938520000000001</v>
      </c>
      <c r="AI398">
        <v>0.46061479999999999</v>
      </c>
      <c r="AJ398" s="2">
        <f>SUM(male_female_comparison_df[[#This Row],[inhabitants_proportional_male]],male_female_comparison_df[[#This Row],[inhabitants_proportional_female]])</f>
        <v>1</v>
      </c>
      <c r="AK398" s="2">
        <f>male_female_comparison_df[[#This Row],[inhabitants_proportional_male]]-male_female_comparison_df[[#This Row],[PROPORTIONAL MALE]]</f>
        <v>6.5321805742257766E-9</v>
      </c>
      <c r="AL398" s="2">
        <f t="shared" si="6"/>
        <v>-0.46793335875704306</v>
      </c>
      <c r="AM398">
        <v>1.5850144E-2</v>
      </c>
      <c r="AN398">
        <v>3.6023053999999999E-2</v>
      </c>
      <c r="AO398">
        <v>5.2833814000000007E-2</v>
      </c>
      <c r="AP398">
        <v>2.7857829000000001E-2</v>
      </c>
      <c r="AQ398">
        <v>1.7291067E-2</v>
      </c>
      <c r="AR398">
        <v>1.5369836000000001E-2</v>
      </c>
      <c r="AS398">
        <v>2.1133525E-2</v>
      </c>
      <c r="AT398">
        <v>3.3141209999999997E-2</v>
      </c>
      <c r="AU398">
        <v>2.7377522000000001E-2</v>
      </c>
      <c r="AV398">
        <v>4.3707974000000004E-2</v>
      </c>
      <c r="AW398">
        <v>5.2353505000000002E-2</v>
      </c>
      <c r="AX398">
        <v>5.1392889999999997E-2</v>
      </c>
      <c r="AY398">
        <v>5.8117195999999996E-2</v>
      </c>
      <c r="AZ398">
        <v>6.5321800000000013E-2</v>
      </c>
      <c r="BA398">
        <v>8.1171950000000007E-2</v>
      </c>
      <c r="BB398">
        <v>0.10278577999999999</v>
      </c>
      <c r="BC398">
        <v>6.5802109999999997E-2</v>
      </c>
      <c r="BD398">
        <v>8.0691639999999995E-2</v>
      </c>
      <c r="BE398">
        <v>6.7243029999999995E-2</v>
      </c>
      <c r="BF398">
        <v>8.4534100000000001E-2</v>
      </c>
      <c r="BG398">
        <v>22127</v>
      </c>
      <c r="BH398">
        <v>19658</v>
      </c>
      <c r="BI398">
        <v>316</v>
      </c>
      <c r="BJ398">
        <v>1178</v>
      </c>
      <c r="BK398">
        <v>305</v>
      </c>
      <c r="BL398">
        <v>0.14856605000000001</v>
      </c>
      <c r="BM398">
        <v>0.55383169999999993</v>
      </c>
      <c r="BN398">
        <v>0.14339446</v>
      </c>
      <c r="BO398">
        <v>1102</v>
      </c>
      <c r="BP398">
        <v>1.8</v>
      </c>
      <c r="BQ398">
        <v>44.2</v>
      </c>
      <c r="BR398">
        <v>50</v>
      </c>
      <c r="BS398">
        <v>11</v>
      </c>
      <c r="BT398">
        <v>166</v>
      </c>
      <c r="BU398">
        <v>29</v>
      </c>
      <c r="BV398">
        <v>75</v>
      </c>
      <c r="BW398">
        <v>84</v>
      </c>
      <c r="BX398">
        <v>77</v>
      </c>
      <c r="BY398">
        <v>363</v>
      </c>
      <c r="BZ398">
        <v>577</v>
      </c>
      <c r="CA398">
        <v>770</v>
      </c>
      <c r="CB398">
        <v>308</v>
      </c>
      <c r="CC398">
        <v>24</v>
      </c>
      <c r="CD398">
        <v>4.5372049999999997E-2</v>
      </c>
      <c r="CE398">
        <v>9.9818509999999999E-3</v>
      </c>
      <c r="CF398">
        <v>0.15063520999999999</v>
      </c>
      <c r="CG398">
        <v>2.6315789999999999E-2</v>
      </c>
      <c r="CH398">
        <v>6.8058069999999998E-2</v>
      </c>
      <c r="CI398">
        <v>7.6225039999999994E-2</v>
      </c>
      <c r="CJ398">
        <v>6.9872959999999998E-2</v>
      </c>
      <c r="CK398">
        <v>0.32940108000000001</v>
      </c>
      <c r="CL398">
        <v>0.52359350000000004</v>
      </c>
      <c r="CM398">
        <v>0.69872959999999995</v>
      </c>
      <c r="CN398">
        <v>0.27949183999999999</v>
      </c>
      <c r="CO398">
        <v>2.1778584E-2</v>
      </c>
      <c r="CP398">
        <v>35214</v>
      </c>
      <c r="CQ398">
        <v>29451</v>
      </c>
      <c r="CR398">
        <v>319</v>
      </c>
      <c r="CS398">
        <v>615</v>
      </c>
      <c r="CT398">
        <v>170</v>
      </c>
      <c r="CU398">
        <v>0.28894927999999998</v>
      </c>
      <c r="CV398">
        <v>0.55706519999999993</v>
      </c>
      <c r="CW398">
        <v>0.1539855</v>
      </c>
      <c r="CX398">
        <v>38875976</v>
      </c>
      <c r="CY398">
        <v>130</v>
      </c>
      <c r="CZ398">
        <v>704</v>
      </c>
      <c r="DA398">
        <v>101</v>
      </c>
      <c r="DB398">
        <v>603</v>
      </c>
      <c r="DC398">
        <v>0.14346589999999998</v>
      </c>
      <c r="DD398">
        <v>0.85653405999999999</v>
      </c>
    </row>
    <row r="399" spans="1:108" x14ac:dyDescent="0.3">
      <c r="A399">
        <v>397</v>
      </c>
      <c r="B399">
        <v>56640</v>
      </c>
      <c r="C399" s="1" t="s">
        <v>497</v>
      </c>
      <c r="D399">
        <v>689</v>
      </c>
      <c r="E399">
        <v>102</v>
      </c>
      <c r="F399">
        <v>50</v>
      </c>
      <c r="G399">
        <v>52</v>
      </c>
      <c r="H399">
        <f>SUM(male_female_comparison_df[[#This Row],[inhabitants_female]:[inhabitants_male]])</f>
        <v>102</v>
      </c>
      <c r="I399">
        <f>male_female_comparison_df[[#This Row],[INHABITANTS_TOTAL2]]-male_female_comparison_df[[#This Row],[inhabitants_total]]</f>
        <v>0</v>
      </c>
      <c r="J399">
        <f>male_female_comparison_df[[#This Row],[inhabitants_male]]/(male_female_comparison_df[[#This Row],[inhabitants_total]])</f>
        <v>0.50980392156862742</v>
      </c>
      <c r="L399">
        <v>52</v>
      </c>
      <c r="M399">
        <v>4</v>
      </c>
      <c r="N399">
        <v>5</v>
      </c>
      <c r="O399">
        <v>2</v>
      </c>
      <c r="P399">
        <v>1</v>
      </c>
      <c r="Q399">
        <v>2</v>
      </c>
      <c r="R399">
        <v>1</v>
      </c>
      <c r="S399">
        <v>2</v>
      </c>
      <c r="T399">
        <v>1</v>
      </c>
      <c r="U399">
        <v>6</v>
      </c>
      <c r="V399">
        <v>4</v>
      </c>
      <c r="W399">
        <v>5</v>
      </c>
      <c r="X399">
        <v>5</v>
      </c>
      <c r="Y399">
        <v>6</v>
      </c>
      <c r="Z399">
        <v>12</v>
      </c>
      <c r="AA399">
        <v>9</v>
      </c>
      <c r="AB399">
        <v>10</v>
      </c>
      <c r="AC399">
        <v>9</v>
      </c>
      <c r="AD399">
        <v>6</v>
      </c>
      <c r="AE399">
        <v>5</v>
      </c>
      <c r="AF399">
        <v>7</v>
      </c>
      <c r="AG399">
        <v>3.5825087999999998</v>
      </c>
      <c r="AH399">
        <v>0.49019607999999998</v>
      </c>
      <c r="AI399">
        <v>0.50980395000000001</v>
      </c>
      <c r="AJ399" s="2">
        <f>SUM(male_female_comparison_df[[#This Row],[inhabitants_proportional_male]],male_female_comparison_df[[#This Row],[inhabitants_proportional_female]])</f>
        <v>1.00000003</v>
      </c>
      <c r="AK399" s="2">
        <f>male_female_comparison_df[[#This Row],[inhabitants_proportional_male]]-male_female_comparison_df[[#This Row],[PROPORTIONAL MALE]]</f>
        <v>2.843137258956574E-8</v>
      </c>
      <c r="AL399" s="2">
        <f t="shared" si="6"/>
        <v>-0.46793335875704306</v>
      </c>
      <c r="AM399">
        <v>3.9215687999999999E-2</v>
      </c>
      <c r="AN399">
        <v>4.9019609999999998E-2</v>
      </c>
      <c r="AO399">
        <v>1.9607843999999999E-2</v>
      </c>
      <c r="AP399">
        <v>9.8039219999999996E-3</v>
      </c>
      <c r="AQ399">
        <v>1.9607843999999999E-2</v>
      </c>
      <c r="AR399">
        <v>9.8039219999999996E-3</v>
      </c>
      <c r="AS399">
        <v>1.9607843999999999E-2</v>
      </c>
      <c r="AT399">
        <v>9.8039219999999996E-3</v>
      </c>
      <c r="AU399">
        <v>5.8823529999999999E-2</v>
      </c>
      <c r="AV399">
        <v>3.9215687999999999E-2</v>
      </c>
      <c r="AW399">
        <v>4.9019609999999998E-2</v>
      </c>
      <c r="AX399">
        <v>4.9019609999999998E-2</v>
      </c>
      <c r="AY399">
        <v>5.8823529999999999E-2</v>
      </c>
      <c r="AZ399">
        <v>0.11764706</v>
      </c>
      <c r="BA399">
        <v>8.8235300000000003E-2</v>
      </c>
      <c r="BB399">
        <v>9.8039219999999996E-2</v>
      </c>
      <c r="BC399">
        <v>8.8235300000000003E-2</v>
      </c>
      <c r="BD399">
        <v>5.8823529999999999E-2</v>
      </c>
      <c r="BE399">
        <v>4.9019609999999998E-2</v>
      </c>
      <c r="BF399">
        <v>6.8627454000000004E-2</v>
      </c>
      <c r="BG399">
        <v>18007</v>
      </c>
      <c r="BH399">
        <v>15586</v>
      </c>
      <c r="BI399">
        <v>37</v>
      </c>
      <c r="BJ399">
        <v>42</v>
      </c>
      <c r="BK399">
        <v>9</v>
      </c>
      <c r="BL399">
        <v>0.35922329999999997</v>
      </c>
      <c r="BM399">
        <v>0.40776699999999999</v>
      </c>
      <c r="BN399">
        <v>8.7378639999999994E-2</v>
      </c>
      <c r="BO399">
        <v>48</v>
      </c>
      <c r="BP399">
        <v>2.1</v>
      </c>
      <c r="BQ399">
        <v>43.2</v>
      </c>
      <c r="BR399">
        <v>1</v>
      </c>
      <c r="BS399">
        <v>0</v>
      </c>
      <c r="BT399">
        <v>8</v>
      </c>
      <c r="BU399">
        <v>3</v>
      </c>
      <c r="BV399">
        <v>5</v>
      </c>
      <c r="BW399">
        <v>1</v>
      </c>
      <c r="BX399">
        <v>3</v>
      </c>
      <c r="BY399">
        <v>14</v>
      </c>
      <c r="BZ399">
        <v>26</v>
      </c>
      <c r="CA399">
        <v>46</v>
      </c>
      <c r="CB399">
        <v>2</v>
      </c>
      <c r="CC399">
        <v>0</v>
      </c>
      <c r="CD399">
        <v>2.0833333999999998E-2</v>
      </c>
      <c r="CE399">
        <v>3.9215687999999999E-2</v>
      </c>
      <c r="CF399">
        <v>0.16666666999999999</v>
      </c>
      <c r="CG399">
        <v>6.25E-2</v>
      </c>
      <c r="CH399">
        <v>0.10416666400000001</v>
      </c>
      <c r="CI399">
        <v>2.0833333999999998E-2</v>
      </c>
      <c r="CJ399">
        <v>6.25E-2</v>
      </c>
      <c r="CK399">
        <v>0.29166666000000002</v>
      </c>
      <c r="CL399">
        <v>0.54166669999999995</v>
      </c>
      <c r="CM399">
        <v>0.95833330000000005</v>
      </c>
      <c r="CN399">
        <v>4.1666667999999997E-2</v>
      </c>
      <c r="CP399">
        <v>33872</v>
      </c>
      <c r="CQ399">
        <v>32574</v>
      </c>
      <c r="CR399">
        <v>18</v>
      </c>
      <c r="CS399">
        <v>24</v>
      </c>
      <c r="CT399">
        <v>5</v>
      </c>
      <c r="CU399">
        <v>0.38297873999999998</v>
      </c>
      <c r="CV399">
        <v>0.51063829999999999</v>
      </c>
      <c r="CW399">
        <v>0.10638298</v>
      </c>
      <c r="CX399">
        <v>1591992</v>
      </c>
      <c r="CY399">
        <v>67</v>
      </c>
      <c r="CZ399">
        <v>80</v>
      </c>
      <c r="DA399">
        <v>10</v>
      </c>
      <c r="DB399">
        <v>70</v>
      </c>
      <c r="DC399">
        <v>0.125</v>
      </c>
      <c r="DD399">
        <v>0.875</v>
      </c>
    </row>
    <row r="400" spans="1:108" x14ac:dyDescent="0.3">
      <c r="A400">
        <v>398</v>
      </c>
      <c r="B400">
        <v>57200</v>
      </c>
      <c r="C400" s="1" t="s">
        <v>498</v>
      </c>
      <c r="D400">
        <v>740</v>
      </c>
      <c r="E400">
        <v>2489</v>
      </c>
      <c r="F400">
        <v>1264</v>
      </c>
      <c r="G400">
        <v>1225</v>
      </c>
      <c r="H400">
        <f>SUM(male_female_comparison_df[[#This Row],[inhabitants_female]:[inhabitants_male]])</f>
        <v>2489</v>
      </c>
      <c r="I400">
        <f>male_female_comparison_df[[#This Row],[INHABITANTS_TOTAL2]]-male_female_comparison_df[[#This Row],[inhabitants_total]]</f>
        <v>0</v>
      </c>
      <c r="J400">
        <f>male_female_comparison_df[[#This Row],[inhabitants_male]]/(male_female_comparison_df[[#This Row],[inhabitants_total]])</f>
        <v>0.49216552832462834</v>
      </c>
      <c r="L400">
        <v>45</v>
      </c>
      <c r="M400">
        <v>54</v>
      </c>
      <c r="N400">
        <v>81</v>
      </c>
      <c r="O400">
        <v>142</v>
      </c>
      <c r="P400">
        <v>80</v>
      </c>
      <c r="Q400">
        <v>54</v>
      </c>
      <c r="R400">
        <v>74</v>
      </c>
      <c r="S400">
        <v>156</v>
      </c>
      <c r="T400">
        <v>127</v>
      </c>
      <c r="U400">
        <v>123</v>
      </c>
      <c r="V400">
        <v>130</v>
      </c>
      <c r="W400">
        <v>135</v>
      </c>
      <c r="X400">
        <v>130</v>
      </c>
      <c r="Y400">
        <v>182</v>
      </c>
      <c r="Z400">
        <v>216</v>
      </c>
      <c r="AA400">
        <v>194</v>
      </c>
      <c r="AB400">
        <v>210</v>
      </c>
      <c r="AC400">
        <v>169</v>
      </c>
      <c r="AD400">
        <v>120</v>
      </c>
      <c r="AE400">
        <v>63</v>
      </c>
      <c r="AF400">
        <v>49</v>
      </c>
      <c r="AG400">
        <v>439.81677000000002</v>
      </c>
      <c r="AH400">
        <v>0.50783450000000008</v>
      </c>
      <c r="AI400">
        <v>0.49216554000000001</v>
      </c>
      <c r="AJ400" s="2">
        <f>SUM(male_female_comparison_df[[#This Row],[inhabitants_proportional_male]],male_female_comparison_df[[#This Row],[inhabitants_proportional_female]])</f>
        <v>1.0000000400000002</v>
      </c>
      <c r="AK400" s="2">
        <f>male_female_comparison_df[[#This Row],[inhabitants_proportional_male]]-male_female_comparison_df[[#This Row],[PROPORTIONAL MALE]]</f>
        <v>1.1675371669461754E-8</v>
      </c>
      <c r="AL400" s="2">
        <f t="shared" si="6"/>
        <v>-0.46793335875704306</v>
      </c>
      <c r="AM400">
        <v>2.169546E-2</v>
      </c>
      <c r="AN400">
        <v>3.254319E-2</v>
      </c>
      <c r="AO400">
        <v>5.7051024999999998E-2</v>
      </c>
      <c r="AP400">
        <v>3.2141419999999997E-2</v>
      </c>
      <c r="AQ400">
        <v>2.169546E-2</v>
      </c>
      <c r="AR400">
        <v>2.9730815000000001E-2</v>
      </c>
      <c r="AS400">
        <v>6.2675774000000004E-2</v>
      </c>
      <c r="AT400">
        <v>5.1024507999999996E-2</v>
      </c>
      <c r="AU400">
        <v>4.9417435999999995E-2</v>
      </c>
      <c r="AV400">
        <v>5.2229810000000002E-2</v>
      </c>
      <c r="AW400">
        <v>5.4238649999999999E-2</v>
      </c>
      <c r="AX400">
        <v>5.2229810000000002E-2</v>
      </c>
      <c r="AY400">
        <v>7.3121734000000008E-2</v>
      </c>
      <c r="AZ400">
        <v>8.6781839999999999E-2</v>
      </c>
      <c r="BA400">
        <v>7.7942949999999997E-2</v>
      </c>
      <c r="BB400">
        <v>8.4371230000000005E-2</v>
      </c>
      <c r="BC400">
        <v>6.7898760000000002E-2</v>
      </c>
      <c r="BD400">
        <v>4.8212132999999997E-2</v>
      </c>
      <c r="BE400">
        <v>2.531137E-2</v>
      </c>
      <c r="BF400">
        <v>1.9686619999999998E-2</v>
      </c>
      <c r="BG400">
        <v>21142</v>
      </c>
      <c r="BH400">
        <v>19340</v>
      </c>
      <c r="BI400">
        <v>444</v>
      </c>
      <c r="BJ400">
        <v>1409</v>
      </c>
      <c r="BK400">
        <v>260</v>
      </c>
      <c r="BL400">
        <v>0.17570241</v>
      </c>
      <c r="BM400">
        <v>0.55757814999999999</v>
      </c>
      <c r="BN400">
        <v>0.10288879999999999</v>
      </c>
      <c r="BO400">
        <v>1329</v>
      </c>
      <c r="BP400">
        <v>1.9</v>
      </c>
      <c r="BQ400">
        <v>40.9</v>
      </c>
      <c r="BR400">
        <v>171</v>
      </c>
      <c r="BS400">
        <v>55</v>
      </c>
      <c r="BT400">
        <v>255</v>
      </c>
      <c r="BU400">
        <v>50</v>
      </c>
      <c r="BV400">
        <v>98</v>
      </c>
      <c r="BW400">
        <v>109</v>
      </c>
      <c r="BX400">
        <v>106</v>
      </c>
      <c r="BY400">
        <v>646</v>
      </c>
      <c r="BZ400">
        <v>434</v>
      </c>
      <c r="CA400">
        <v>904</v>
      </c>
      <c r="CB400">
        <v>399</v>
      </c>
      <c r="CC400">
        <v>26</v>
      </c>
      <c r="CD400">
        <v>0.12866817</v>
      </c>
      <c r="CE400">
        <v>4.1384500000000005E-2</v>
      </c>
      <c r="CF400">
        <v>0.19187360000000001</v>
      </c>
      <c r="CG400">
        <v>3.7622272999999998E-2</v>
      </c>
      <c r="CH400">
        <v>7.3739655000000001E-2</v>
      </c>
      <c r="CI400">
        <v>8.2016560000000002E-2</v>
      </c>
      <c r="CJ400">
        <v>7.9759220000000006E-2</v>
      </c>
      <c r="CK400">
        <v>0.48607974999999998</v>
      </c>
      <c r="CL400">
        <v>0.32656132999999998</v>
      </c>
      <c r="CM400">
        <v>0.68021069999999995</v>
      </c>
      <c r="CN400">
        <v>0.30022573000000002</v>
      </c>
      <c r="CO400">
        <v>1.9563582E-2</v>
      </c>
      <c r="CP400">
        <v>33561</v>
      </c>
      <c r="CQ400">
        <v>28135</v>
      </c>
      <c r="CR400">
        <v>404</v>
      </c>
      <c r="CS400">
        <v>781</v>
      </c>
      <c r="CT400">
        <v>151</v>
      </c>
      <c r="CU400">
        <v>0.30239520000000003</v>
      </c>
      <c r="CV400">
        <v>0.58458083999999999</v>
      </c>
      <c r="CW400">
        <v>0.11302395</v>
      </c>
      <c r="CX400">
        <v>44837936</v>
      </c>
      <c r="CY400">
        <v>0</v>
      </c>
      <c r="CZ400">
        <v>608</v>
      </c>
      <c r="DA400">
        <v>103</v>
      </c>
      <c r="DB400">
        <v>505</v>
      </c>
      <c r="DC400">
        <v>0.16940789000000001</v>
      </c>
      <c r="DD400">
        <v>0.83059210000000006</v>
      </c>
    </row>
    <row r="401" spans="1:108" x14ac:dyDescent="0.3">
      <c r="A401">
        <v>399</v>
      </c>
      <c r="B401">
        <v>58180</v>
      </c>
      <c r="C401" s="1" t="s">
        <v>499</v>
      </c>
      <c r="D401">
        <v>46</v>
      </c>
      <c r="E401">
        <v>155</v>
      </c>
      <c r="F401">
        <v>71</v>
      </c>
      <c r="G401">
        <v>84</v>
      </c>
      <c r="H401">
        <f>SUM(male_female_comparison_df[[#This Row],[inhabitants_female]:[inhabitants_male]])</f>
        <v>155</v>
      </c>
      <c r="I401">
        <f>male_female_comparison_df[[#This Row],[INHABITANTS_TOTAL2]]-male_female_comparison_df[[#This Row],[inhabitants_total]]</f>
        <v>0</v>
      </c>
      <c r="J401">
        <f>male_female_comparison_df[[#This Row],[inhabitants_male]]/(male_female_comparison_df[[#This Row],[inhabitants_total]])</f>
        <v>0.54193548387096779</v>
      </c>
      <c r="L401">
        <v>52</v>
      </c>
      <c r="M401">
        <v>6</v>
      </c>
      <c r="N401">
        <v>6</v>
      </c>
      <c r="O401">
        <v>4</v>
      </c>
      <c r="P401">
        <v>4</v>
      </c>
      <c r="Q401">
        <v>1</v>
      </c>
      <c r="R401">
        <v>3</v>
      </c>
      <c r="S401">
        <v>3</v>
      </c>
      <c r="T401">
        <v>6</v>
      </c>
      <c r="U401">
        <v>5</v>
      </c>
      <c r="V401">
        <v>5</v>
      </c>
      <c r="W401">
        <v>7</v>
      </c>
      <c r="X401">
        <v>7</v>
      </c>
      <c r="Y401">
        <v>9</v>
      </c>
      <c r="Z401">
        <v>16</v>
      </c>
      <c r="AA401">
        <v>11</v>
      </c>
      <c r="AB401">
        <v>17</v>
      </c>
      <c r="AC401">
        <v>16</v>
      </c>
      <c r="AD401">
        <v>14</v>
      </c>
      <c r="AE401">
        <v>7</v>
      </c>
      <c r="AF401">
        <v>8</v>
      </c>
      <c r="AG401">
        <v>0.78842323999999997</v>
      </c>
      <c r="AH401">
        <v>0.45806453000000003</v>
      </c>
      <c r="AI401">
        <v>0.5419354999999999</v>
      </c>
      <c r="AJ401" s="2">
        <f>SUM(male_female_comparison_df[[#This Row],[inhabitants_proportional_male]],male_female_comparison_df[[#This Row],[inhabitants_proportional_female]])</f>
        <v>1.0000000299999998</v>
      </c>
      <c r="AK401" s="2">
        <f>male_female_comparison_df[[#This Row],[inhabitants_proportional_male]]-male_female_comparison_df[[#This Row],[PROPORTIONAL MALE]]</f>
        <v>1.6129032109901686E-8</v>
      </c>
      <c r="AL401" s="2">
        <f t="shared" si="6"/>
        <v>-0.46793335875704306</v>
      </c>
      <c r="AM401">
        <v>3.8709677999999997E-2</v>
      </c>
      <c r="AN401">
        <v>3.8709677999999997E-2</v>
      </c>
      <c r="AO401">
        <v>2.5806451000000001E-2</v>
      </c>
      <c r="AP401">
        <v>2.5806451000000001E-2</v>
      </c>
      <c r="AQ401">
        <v>6.4516130000000001E-3</v>
      </c>
      <c r="AR401">
        <v>1.9354838999999999E-2</v>
      </c>
      <c r="AS401">
        <v>1.9354838999999999E-2</v>
      </c>
      <c r="AT401">
        <v>3.8709677999999997E-2</v>
      </c>
      <c r="AU401">
        <v>3.2258063999999996E-2</v>
      </c>
      <c r="AV401">
        <v>3.2258063999999996E-2</v>
      </c>
      <c r="AW401">
        <v>4.5161291999999999E-2</v>
      </c>
      <c r="AX401">
        <v>4.5161291999999999E-2</v>
      </c>
      <c r="AY401">
        <v>5.8064517000000003E-2</v>
      </c>
      <c r="AZ401">
        <v>0.103225805</v>
      </c>
      <c r="BA401">
        <v>7.0967740000000001E-2</v>
      </c>
      <c r="BB401">
        <v>0.10967742</v>
      </c>
      <c r="BC401">
        <v>0.103225805</v>
      </c>
      <c r="BD401">
        <v>9.0322583999999997E-2</v>
      </c>
      <c r="BE401">
        <v>4.5161291999999999E-2</v>
      </c>
      <c r="BF401">
        <v>5.1612902000000002E-2</v>
      </c>
      <c r="BG401">
        <v>23267</v>
      </c>
      <c r="BH401">
        <v>16810</v>
      </c>
      <c r="BI401">
        <v>40</v>
      </c>
      <c r="BJ401">
        <v>69</v>
      </c>
      <c r="BK401">
        <v>20</v>
      </c>
      <c r="BL401">
        <v>0.26490065000000002</v>
      </c>
      <c r="BM401">
        <v>0.45695363999999999</v>
      </c>
      <c r="BN401">
        <v>0.13245033000000001</v>
      </c>
      <c r="BO401">
        <v>73</v>
      </c>
      <c r="BP401">
        <v>2.1</v>
      </c>
      <c r="BQ401">
        <v>47.5</v>
      </c>
      <c r="BR401">
        <v>0</v>
      </c>
      <c r="BS401">
        <v>1</v>
      </c>
      <c r="BT401">
        <v>10</v>
      </c>
      <c r="BU401">
        <v>4</v>
      </c>
      <c r="BV401">
        <v>7</v>
      </c>
      <c r="BW401">
        <v>3</v>
      </c>
      <c r="BX401">
        <v>4</v>
      </c>
      <c r="BY401">
        <v>19</v>
      </c>
      <c r="BZ401">
        <v>46</v>
      </c>
      <c r="CA401">
        <v>72</v>
      </c>
      <c r="CB401">
        <v>1</v>
      </c>
      <c r="CC401">
        <v>0</v>
      </c>
      <c r="CD401">
        <v>1.369863E-2</v>
      </c>
      <c r="CE401">
        <v>1.369863E-2</v>
      </c>
      <c r="CF401">
        <v>0.13698629999999998</v>
      </c>
      <c r="CG401">
        <v>5.4794519999999999E-2</v>
      </c>
      <c r="CH401">
        <v>9.5890409999999995E-2</v>
      </c>
      <c r="CI401">
        <v>4.1095890000000003E-2</v>
      </c>
      <c r="CJ401">
        <v>5.4794519999999999E-2</v>
      </c>
      <c r="CK401">
        <v>0.26027396000000003</v>
      </c>
      <c r="CL401">
        <v>0.63013697000000002</v>
      </c>
      <c r="CM401">
        <v>0.98630136000000002</v>
      </c>
      <c r="CN401">
        <v>1.369863E-2</v>
      </c>
      <c r="CO401">
        <v>1.3888889E-2</v>
      </c>
      <c r="CP401">
        <v>41321</v>
      </c>
      <c r="CQ401">
        <v>32141</v>
      </c>
      <c r="CR401">
        <v>23</v>
      </c>
      <c r="CS401">
        <v>37</v>
      </c>
      <c r="CT401">
        <v>13</v>
      </c>
      <c r="CU401">
        <v>0.31506847999999998</v>
      </c>
      <c r="CV401">
        <v>0.50684929999999995</v>
      </c>
      <c r="CW401">
        <v>0.17808220000000002</v>
      </c>
      <c r="CX401">
        <v>3016461</v>
      </c>
      <c r="CY401">
        <v>377</v>
      </c>
      <c r="CZ401">
        <v>136</v>
      </c>
      <c r="DA401">
        <v>23</v>
      </c>
      <c r="DB401">
        <v>113</v>
      </c>
      <c r="DC401">
        <v>0.16911764000000001</v>
      </c>
      <c r="DD401">
        <v>0.83088240000000002</v>
      </c>
    </row>
    <row r="402" spans="1:108" x14ac:dyDescent="0.3">
      <c r="A402">
        <v>400</v>
      </c>
      <c r="B402">
        <v>58200</v>
      </c>
      <c r="C402" s="1" t="s">
        <v>500</v>
      </c>
      <c r="D402">
        <v>740</v>
      </c>
      <c r="E402">
        <v>3265</v>
      </c>
      <c r="F402">
        <v>1635</v>
      </c>
      <c r="G402">
        <v>1630</v>
      </c>
      <c r="H402">
        <f>SUM(male_female_comparison_df[[#This Row],[inhabitants_female]:[inhabitants_male]])</f>
        <v>3265</v>
      </c>
      <c r="I402">
        <f>male_female_comparison_df[[#This Row],[INHABITANTS_TOTAL2]]-male_female_comparison_df[[#This Row],[inhabitants_total]]</f>
        <v>0</v>
      </c>
      <c r="J402">
        <f>male_female_comparison_df[[#This Row],[inhabitants_male]]/(male_female_comparison_df[[#This Row],[inhabitants_total]])</f>
        <v>0.49923430321592649</v>
      </c>
      <c r="L402">
        <v>50</v>
      </c>
      <c r="M402">
        <v>67</v>
      </c>
      <c r="N402">
        <v>114</v>
      </c>
      <c r="O402">
        <v>193</v>
      </c>
      <c r="P402">
        <v>96</v>
      </c>
      <c r="Q402">
        <v>52</v>
      </c>
      <c r="R402">
        <v>48</v>
      </c>
      <c r="S402">
        <v>94</v>
      </c>
      <c r="T402">
        <v>85</v>
      </c>
      <c r="U402">
        <v>127</v>
      </c>
      <c r="V402">
        <v>155</v>
      </c>
      <c r="W402">
        <v>144</v>
      </c>
      <c r="X402">
        <v>184</v>
      </c>
      <c r="Y402">
        <v>230</v>
      </c>
      <c r="Z402">
        <v>256</v>
      </c>
      <c r="AA402">
        <v>304</v>
      </c>
      <c r="AB402">
        <v>336</v>
      </c>
      <c r="AC402">
        <v>253</v>
      </c>
      <c r="AD402">
        <v>217</v>
      </c>
      <c r="AE402">
        <v>162</v>
      </c>
      <c r="AF402">
        <v>148</v>
      </c>
      <c r="AG402">
        <v>8.156409</v>
      </c>
      <c r="AH402">
        <v>0.50076569999999998</v>
      </c>
      <c r="AI402">
        <v>0.49923429999999996</v>
      </c>
      <c r="AJ402" s="2">
        <f>SUM(male_female_comparison_df[[#This Row],[inhabitants_proportional_male]],male_female_comparison_df[[#This Row],[inhabitants_proportional_female]])</f>
        <v>1</v>
      </c>
      <c r="AK402" s="2">
        <f>male_female_comparison_df[[#This Row],[inhabitants_proportional_male]]-male_female_comparison_df[[#This Row],[PROPORTIONAL MALE]]</f>
        <v>-3.2159265250797375E-9</v>
      </c>
      <c r="AL402" s="2">
        <f t="shared" si="6"/>
        <v>-0.46793335875704306</v>
      </c>
      <c r="AM402">
        <v>2.0520673999999999E-2</v>
      </c>
      <c r="AN402">
        <v>3.4915775000000003E-2</v>
      </c>
      <c r="AO402">
        <v>5.9111792999999996E-2</v>
      </c>
      <c r="AP402">
        <v>2.9402757000000002E-2</v>
      </c>
      <c r="AQ402">
        <v>1.5926493E-2</v>
      </c>
      <c r="AR402">
        <v>1.4701378500000001E-2</v>
      </c>
      <c r="AS402">
        <v>2.8790197999999999E-2</v>
      </c>
      <c r="AT402">
        <v>2.6033690000000002E-2</v>
      </c>
      <c r="AU402">
        <v>3.8897395000000001E-2</v>
      </c>
      <c r="AV402">
        <v>4.74732E-2</v>
      </c>
      <c r="AW402">
        <v>4.4104137000000002E-2</v>
      </c>
      <c r="AX402">
        <v>5.6355282999999999E-2</v>
      </c>
      <c r="AY402">
        <v>7.0444110000000004E-2</v>
      </c>
      <c r="AZ402">
        <v>7.8407350000000001E-2</v>
      </c>
      <c r="BA402">
        <v>9.3108730000000001E-2</v>
      </c>
      <c r="BB402">
        <v>0.10290965000000001</v>
      </c>
      <c r="BC402">
        <v>7.7488509999999997E-2</v>
      </c>
      <c r="BD402">
        <v>6.6462480000000004E-2</v>
      </c>
      <c r="BE402">
        <v>4.9617152999999997E-2</v>
      </c>
      <c r="BF402">
        <v>4.5329250000000001E-2</v>
      </c>
      <c r="BG402">
        <v>20041</v>
      </c>
      <c r="BH402">
        <v>17581</v>
      </c>
      <c r="BI402">
        <v>662</v>
      </c>
      <c r="BJ402">
        <v>1858</v>
      </c>
      <c r="BK402">
        <v>281</v>
      </c>
      <c r="BL402">
        <v>0.19957792999999999</v>
      </c>
      <c r="BM402">
        <v>0.56014469999999994</v>
      </c>
      <c r="BN402">
        <v>8.4715105999999998E-2</v>
      </c>
      <c r="BO402">
        <v>1677</v>
      </c>
      <c r="BP402">
        <v>1.9</v>
      </c>
      <c r="BQ402">
        <v>45.7</v>
      </c>
      <c r="BR402">
        <v>53</v>
      </c>
      <c r="BS402">
        <v>11</v>
      </c>
      <c r="BT402">
        <v>291</v>
      </c>
      <c r="BU402">
        <v>61</v>
      </c>
      <c r="BV402">
        <v>138</v>
      </c>
      <c r="BW402">
        <v>141</v>
      </c>
      <c r="BX402">
        <v>117</v>
      </c>
      <c r="BY402">
        <v>580</v>
      </c>
      <c r="BZ402">
        <v>815</v>
      </c>
      <c r="CA402">
        <v>1244</v>
      </c>
      <c r="CB402">
        <v>391</v>
      </c>
      <c r="CC402">
        <v>42</v>
      </c>
      <c r="CD402">
        <v>3.1604054999999999E-2</v>
      </c>
      <c r="CE402">
        <v>6.5593324000000003E-3</v>
      </c>
      <c r="CF402">
        <v>0.17352416000000001</v>
      </c>
      <c r="CG402">
        <v>3.6374480000000001E-2</v>
      </c>
      <c r="CH402">
        <v>8.2289799999999996E-2</v>
      </c>
      <c r="CI402">
        <v>8.4078713999999999E-2</v>
      </c>
      <c r="CJ402">
        <v>6.9767444999999997E-2</v>
      </c>
      <c r="CK402">
        <v>0.34585568</v>
      </c>
      <c r="CL402">
        <v>0.48598690000000005</v>
      </c>
      <c r="CM402">
        <v>0.74180084000000002</v>
      </c>
      <c r="CN402">
        <v>0.23315445000000001</v>
      </c>
      <c r="CO402">
        <v>2.5044722000000002E-2</v>
      </c>
      <c r="CP402">
        <v>32938</v>
      </c>
      <c r="CQ402">
        <v>27679</v>
      </c>
      <c r="CR402">
        <v>577</v>
      </c>
      <c r="CS402">
        <v>959</v>
      </c>
      <c r="CT402">
        <v>152</v>
      </c>
      <c r="CU402">
        <v>0.34182465000000001</v>
      </c>
      <c r="CV402">
        <v>0.56812799999999997</v>
      </c>
      <c r="CW402">
        <v>9.00474E-2</v>
      </c>
      <c r="CX402">
        <v>55599440</v>
      </c>
      <c r="CY402">
        <v>1069</v>
      </c>
      <c r="CZ402">
        <v>1546</v>
      </c>
      <c r="DA402">
        <v>307</v>
      </c>
      <c r="DB402">
        <v>1239</v>
      </c>
      <c r="DC402">
        <v>0.19857696999999999</v>
      </c>
      <c r="DD402">
        <v>0.801423</v>
      </c>
    </row>
    <row r="403" spans="1:108" x14ac:dyDescent="0.3">
      <c r="A403">
        <v>401</v>
      </c>
      <c r="B403">
        <v>58260</v>
      </c>
      <c r="C403" s="1" t="s">
        <v>501</v>
      </c>
      <c r="D403">
        <v>740</v>
      </c>
      <c r="E403">
        <v>179</v>
      </c>
      <c r="F403">
        <v>84</v>
      </c>
      <c r="G403">
        <v>95</v>
      </c>
      <c r="H403">
        <f>SUM(male_female_comparison_df[[#This Row],[inhabitants_female]:[inhabitants_male]])</f>
        <v>179</v>
      </c>
      <c r="I403">
        <f>male_female_comparison_df[[#This Row],[INHABITANTS_TOTAL2]]-male_female_comparison_df[[#This Row],[inhabitants_total]]</f>
        <v>0</v>
      </c>
      <c r="J403">
        <f>male_female_comparison_df[[#This Row],[inhabitants_male]]/(male_female_comparison_df[[#This Row],[inhabitants_total]])</f>
        <v>0.53072625698324027</v>
      </c>
      <c r="L403">
        <v>50</v>
      </c>
      <c r="M403">
        <v>3</v>
      </c>
      <c r="N403">
        <v>4</v>
      </c>
      <c r="O403">
        <v>8</v>
      </c>
      <c r="P403">
        <v>4</v>
      </c>
      <c r="Q403">
        <v>3</v>
      </c>
      <c r="R403">
        <v>2</v>
      </c>
      <c r="S403">
        <v>7</v>
      </c>
      <c r="T403">
        <v>9</v>
      </c>
      <c r="U403">
        <v>7</v>
      </c>
      <c r="V403">
        <v>7</v>
      </c>
      <c r="W403">
        <v>8</v>
      </c>
      <c r="X403">
        <v>7</v>
      </c>
      <c r="Y403">
        <v>23</v>
      </c>
      <c r="Z403">
        <v>15</v>
      </c>
      <c r="AA403">
        <v>18</v>
      </c>
      <c r="AB403">
        <v>26</v>
      </c>
      <c r="AC403">
        <v>9</v>
      </c>
      <c r="AD403">
        <v>7</v>
      </c>
      <c r="AE403">
        <v>8</v>
      </c>
      <c r="AF403">
        <v>4</v>
      </c>
      <c r="AG403">
        <v>1.6638643</v>
      </c>
      <c r="AH403">
        <v>0.46927374999999999</v>
      </c>
      <c r="AI403">
        <v>0.53072624999999995</v>
      </c>
      <c r="AJ403" s="2">
        <f>SUM(male_female_comparison_df[[#This Row],[inhabitants_proportional_male]],male_female_comparison_df[[#This Row],[inhabitants_proportional_female]])</f>
        <v>1</v>
      </c>
      <c r="AK403" s="2">
        <f>male_female_comparison_df[[#This Row],[inhabitants_proportional_male]]-male_female_comparison_df[[#This Row],[PROPORTIONAL MALE]]</f>
        <v>-6.9832403193359482E-9</v>
      </c>
      <c r="AL403" s="2">
        <f t="shared" si="6"/>
        <v>-0.46793335875704306</v>
      </c>
      <c r="AM403">
        <v>1.6759777E-2</v>
      </c>
      <c r="AN403">
        <v>2.2346367999999998E-2</v>
      </c>
      <c r="AO403">
        <v>4.4692735999999997E-2</v>
      </c>
      <c r="AP403">
        <v>2.2346367999999998E-2</v>
      </c>
      <c r="AQ403">
        <v>1.6759777E-2</v>
      </c>
      <c r="AR403">
        <v>1.1173183999999999E-2</v>
      </c>
      <c r="AS403">
        <v>3.9106146000000001E-2</v>
      </c>
      <c r="AT403">
        <v>5.0279329999999997E-2</v>
      </c>
      <c r="AU403">
        <v>3.9106146000000001E-2</v>
      </c>
      <c r="AV403">
        <v>3.9106146000000001E-2</v>
      </c>
      <c r="AW403">
        <v>4.4692735999999997E-2</v>
      </c>
      <c r="AX403">
        <v>3.9106146000000001E-2</v>
      </c>
      <c r="AY403">
        <v>0.12849163</v>
      </c>
      <c r="AZ403">
        <v>8.3798885000000004E-2</v>
      </c>
      <c r="BA403">
        <v>0.10055865999999999</v>
      </c>
      <c r="BB403">
        <v>0.1452514</v>
      </c>
      <c r="BC403">
        <v>5.0279329999999997E-2</v>
      </c>
      <c r="BD403">
        <v>3.9106146000000001E-2</v>
      </c>
      <c r="BE403">
        <v>4.4692735999999997E-2</v>
      </c>
      <c r="BF403">
        <v>2.2346367999999998E-2</v>
      </c>
      <c r="BG403">
        <v>19214</v>
      </c>
      <c r="BH403">
        <v>16525</v>
      </c>
      <c r="BI403">
        <v>46</v>
      </c>
      <c r="BJ403">
        <v>94</v>
      </c>
      <c r="BK403">
        <v>19</v>
      </c>
      <c r="BL403">
        <v>0.25274727000000002</v>
      </c>
      <c r="BM403">
        <v>0.51648355000000001</v>
      </c>
      <c r="BN403">
        <v>0.104395606</v>
      </c>
      <c r="BO403">
        <v>83</v>
      </c>
      <c r="BP403">
        <v>2.2000000000000002</v>
      </c>
      <c r="BQ403">
        <v>51.6</v>
      </c>
      <c r="BR403">
        <v>3</v>
      </c>
      <c r="BS403">
        <v>2</v>
      </c>
      <c r="BT403">
        <v>13</v>
      </c>
      <c r="BU403">
        <v>3</v>
      </c>
      <c r="BV403">
        <v>5</v>
      </c>
      <c r="BW403">
        <v>5</v>
      </c>
      <c r="BX403">
        <v>5</v>
      </c>
      <c r="BY403">
        <v>33</v>
      </c>
      <c r="BZ403">
        <v>37</v>
      </c>
      <c r="CA403">
        <v>78</v>
      </c>
      <c r="CB403">
        <v>2</v>
      </c>
      <c r="CC403">
        <v>3</v>
      </c>
      <c r="CD403">
        <v>3.6144577000000004E-2</v>
      </c>
      <c r="CE403">
        <v>2.4096385000000001E-2</v>
      </c>
      <c r="CF403">
        <v>0.15662651</v>
      </c>
      <c r="CG403">
        <v>3.6144577000000004E-2</v>
      </c>
      <c r="CH403">
        <v>6.0240965E-2</v>
      </c>
      <c r="CI403">
        <v>6.0240965E-2</v>
      </c>
      <c r="CJ403">
        <v>6.0240965E-2</v>
      </c>
      <c r="CK403">
        <v>0.39759037000000003</v>
      </c>
      <c r="CL403">
        <v>0.44578314000000002</v>
      </c>
      <c r="CM403">
        <v>0.93975900000000001</v>
      </c>
      <c r="CN403">
        <v>2.4096385000000001E-2</v>
      </c>
      <c r="CO403">
        <v>3.6144577000000004E-2</v>
      </c>
      <c r="CP403">
        <v>36858</v>
      </c>
      <c r="CQ403">
        <v>32970</v>
      </c>
      <c r="CR403">
        <v>21</v>
      </c>
      <c r="CS403">
        <v>55</v>
      </c>
      <c r="CT403">
        <v>7</v>
      </c>
      <c r="CU403">
        <v>0.25301205999999998</v>
      </c>
      <c r="CV403">
        <v>0.66265059999999998</v>
      </c>
      <c r="CW403">
        <v>8.4337345999999994E-2</v>
      </c>
      <c r="CX403">
        <v>3059227</v>
      </c>
      <c r="CY403">
        <v>271</v>
      </c>
      <c r="CZ403">
        <v>142</v>
      </c>
      <c r="DA403">
        <v>23</v>
      </c>
      <c r="DB403">
        <v>119</v>
      </c>
      <c r="DC403">
        <v>0.16197184000000001</v>
      </c>
      <c r="DD403">
        <v>0.83802819999999989</v>
      </c>
    </row>
    <row r="404" spans="1:108" x14ac:dyDescent="0.3">
      <c r="A404">
        <v>402</v>
      </c>
      <c r="B404">
        <v>58320</v>
      </c>
      <c r="C404" s="1" t="s">
        <v>502</v>
      </c>
      <c r="D404">
        <v>740</v>
      </c>
      <c r="E404">
        <v>170</v>
      </c>
      <c r="F404">
        <v>72</v>
      </c>
      <c r="G404">
        <v>98</v>
      </c>
      <c r="H404">
        <f>SUM(male_female_comparison_df[[#This Row],[inhabitants_female]:[inhabitants_male]])</f>
        <v>170</v>
      </c>
      <c r="I404">
        <f>male_female_comparison_df[[#This Row],[INHABITANTS_TOTAL2]]-male_female_comparison_df[[#This Row],[inhabitants_total]]</f>
        <v>0</v>
      </c>
      <c r="J404">
        <f>male_female_comparison_df[[#This Row],[inhabitants_male]]/(male_female_comparison_df[[#This Row],[inhabitants_total]])</f>
        <v>0.57647058823529407</v>
      </c>
      <c r="L404">
        <v>53</v>
      </c>
      <c r="M404">
        <v>0</v>
      </c>
      <c r="N404">
        <v>4</v>
      </c>
      <c r="O404">
        <v>4</v>
      </c>
      <c r="P404">
        <v>3</v>
      </c>
      <c r="Q404">
        <v>1</v>
      </c>
      <c r="R404">
        <v>4</v>
      </c>
      <c r="S404">
        <v>3</v>
      </c>
      <c r="T404">
        <v>1</v>
      </c>
      <c r="U404">
        <v>13</v>
      </c>
      <c r="V404">
        <v>4</v>
      </c>
      <c r="W404">
        <v>6</v>
      </c>
      <c r="X404">
        <v>13</v>
      </c>
      <c r="Y404">
        <v>23</v>
      </c>
      <c r="Z404">
        <v>28</v>
      </c>
      <c r="AA404">
        <v>11</v>
      </c>
      <c r="AB404">
        <v>22</v>
      </c>
      <c r="AC404">
        <v>17</v>
      </c>
      <c r="AD404">
        <v>7</v>
      </c>
      <c r="AE404">
        <v>4</v>
      </c>
      <c r="AF404">
        <v>2</v>
      </c>
      <c r="AG404">
        <v>1.1956723</v>
      </c>
      <c r="AH404">
        <v>0.42352941999999999</v>
      </c>
      <c r="AI404">
        <v>0.57647060000000006</v>
      </c>
      <c r="AJ404" s="2">
        <f>SUM(male_female_comparison_df[[#This Row],[inhabitants_proportional_male]],male_female_comparison_df[[#This Row],[inhabitants_proportional_female]])</f>
        <v>1.0000000200000001</v>
      </c>
      <c r="AK404" s="2">
        <f>male_female_comparison_df[[#This Row],[inhabitants_proportional_male]]-male_female_comparison_df[[#This Row],[PROPORTIONAL MALE]]</f>
        <v>1.1764705987182822E-8</v>
      </c>
      <c r="AL404" s="2">
        <f t="shared" si="6"/>
        <v>-0.46793335875704306</v>
      </c>
      <c r="AM404">
        <v>5.5555556999999992E-3</v>
      </c>
      <c r="AN404">
        <v>2.3529412000000003E-2</v>
      </c>
      <c r="AO404">
        <v>2.3529412000000003E-2</v>
      </c>
      <c r="AP404">
        <v>1.7647059999999999E-2</v>
      </c>
      <c r="AQ404">
        <v>5.8823530000000008E-3</v>
      </c>
      <c r="AR404">
        <v>2.3529412000000003E-2</v>
      </c>
      <c r="AS404">
        <v>1.7647059999999999E-2</v>
      </c>
      <c r="AT404">
        <v>5.8823530000000008E-3</v>
      </c>
      <c r="AU404">
        <v>7.6470590000000005E-2</v>
      </c>
      <c r="AV404">
        <v>2.3529412000000003E-2</v>
      </c>
      <c r="AW404">
        <v>3.5294119999999998E-2</v>
      </c>
      <c r="AX404">
        <v>7.6470590000000005E-2</v>
      </c>
      <c r="AY404">
        <v>0.13529411999999999</v>
      </c>
      <c r="AZ404">
        <v>0.16470588999999999</v>
      </c>
      <c r="BA404">
        <v>6.470588599999999E-2</v>
      </c>
      <c r="BB404">
        <v>0.12941177000000001</v>
      </c>
      <c r="BC404">
        <v>0.1</v>
      </c>
      <c r="BD404">
        <v>4.117647E-2</v>
      </c>
      <c r="BE404">
        <v>2.3529412000000003E-2</v>
      </c>
      <c r="BF404">
        <v>1.1764706000000002E-2</v>
      </c>
      <c r="BG404">
        <v>20033</v>
      </c>
      <c r="BH404">
        <v>17804</v>
      </c>
      <c r="BI404">
        <v>40</v>
      </c>
      <c r="BJ404">
        <v>98</v>
      </c>
      <c r="BK404">
        <v>22</v>
      </c>
      <c r="BL404">
        <v>0.23255814999999999</v>
      </c>
      <c r="BM404">
        <v>0.56976740000000003</v>
      </c>
      <c r="BN404">
        <v>0.12790698</v>
      </c>
      <c r="BO404">
        <v>90</v>
      </c>
      <c r="BP404">
        <v>1.9</v>
      </c>
      <c r="BQ404">
        <v>58.1</v>
      </c>
      <c r="BR404">
        <v>2</v>
      </c>
      <c r="BS404">
        <v>0</v>
      </c>
      <c r="BT404">
        <v>9</v>
      </c>
      <c r="BU404">
        <v>0</v>
      </c>
      <c r="BV404">
        <v>3</v>
      </c>
      <c r="BW404">
        <v>4</v>
      </c>
      <c r="BX404">
        <v>3</v>
      </c>
      <c r="BY404">
        <v>44</v>
      </c>
      <c r="BZ404">
        <v>38</v>
      </c>
      <c r="CA404">
        <v>84</v>
      </c>
      <c r="CB404">
        <v>2</v>
      </c>
      <c r="CC404">
        <v>4</v>
      </c>
      <c r="CD404">
        <v>2.2222222999999999E-2</v>
      </c>
      <c r="CF404">
        <v>0.1</v>
      </c>
      <c r="CG404">
        <v>1.0752688E-2</v>
      </c>
      <c r="CH404">
        <v>3.3333334999999999E-2</v>
      </c>
      <c r="CI404">
        <v>4.4444445999999999E-2</v>
      </c>
      <c r="CJ404">
        <v>3.3333334999999999E-2</v>
      </c>
      <c r="CK404">
        <v>0.48888890000000002</v>
      </c>
      <c r="CL404">
        <v>0.42222222999999998</v>
      </c>
      <c r="CM404">
        <v>0.93333334000000001</v>
      </c>
      <c r="CN404">
        <v>2.2222222999999999E-2</v>
      </c>
      <c r="CO404">
        <v>4.4444445999999999E-2</v>
      </c>
      <c r="CP404">
        <v>34993</v>
      </c>
      <c r="CQ404">
        <v>29805</v>
      </c>
      <c r="CR404">
        <v>27</v>
      </c>
      <c r="CS404">
        <v>53</v>
      </c>
      <c r="CT404">
        <v>12</v>
      </c>
      <c r="CU404">
        <v>0.29347825</v>
      </c>
      <c r="CV404">
        <v>0.57608694000000005</v>
      </c>
      <c r="CW404">
        <v>0.13043478</v>
      </c>
      <c r="CX404">
        <v>3219316</v>
      </c>
      <c r="CY404">
        <v>306</v>
      </c>
      <c r="CZ404">
        <v>168</v>
      </c>
      <c r="DA404">
        <v>48</v>
      </c>
      <c r="DB404">
        <v>120</v>
      </c>
      <c r="DC404">
        <v>0.28571429999999998</v>
      </c>
      <c r="DD404">
        <v>0.71428572999999995</v>
      </c>
    </row>
    <row r="405" spans="1:108" x14ac:dyDescent="0.3">
      <c r="A405">
        <v>403</v>
      </c>
      <c r="B405">
        <v>58610</v>
      </c>
      <c r="C405" s="1" t="s">
        <v>503</v>
      </c>
      <c r="D405">
        <v>768</v>
      </c>
      <c r="E405">
        <v>143</v>
      </c>
      <c r="F405">
        <v>71</v>
      </c>
      <c r="G405">
        <v>72</v>
      </c>
      <c r="H405">
        <f>SUM(male_female_comparison_df[[#This Row],[inhabitants_female]:[inhabitants_male]])</f>
        <v>143</v>
      </c>
      <c r="I405">
        <f>male_female_comparison_df[[#This Row],[INHABITANTS_TOTAL2]]-male_female_comparison_df[[#This Row],[inhabitants_total]]</f>
        <v>0</v>
      </c>
      <c r="J405">
        <f>male_female_comparison_df[[#This Row],[inhabitants_male]]/(male_female_comparison_df[[#This Row],[inhabitants_total]])</f>
        <v>0.50349650349650354</v>
      </c>
      <c r="L405">
        <v>50</v>
      </c>
      <c r="M405">
        <v>3</v>
      </c>
      <c r="N405">
        <v>2</v>
      </c>
      <c r="O405">
        <v>5</v>
      </c>
      <c r="P405">
        <v>6</v>
      </c>
      <c r="Q405">
        <v>4</v>
      </c>
      <c r="R405">
        <v>0</v>
      </c>
      <c r="S405">
        <v>8</v>
      </c>
      <c r="T405">
        <v>4</v>
      </c>
      <c r="U405">
        <v>3</v>
      </c>
      <c r="V405">
        <v>6</v>
      </c>
      <c r="W405">
        <v>6</v>
      </c>
      <c r="X405">
        <v>9</v>
      </c>
      <c r="Y405">
        <v>19</v>
      </c>
      <c r="Z405">
        <v>13</v>
      </c>
      <c r="AA405">
        <v>12</v>
      </c>
      <c r="AB405">
        <v>12</v>
      </c>
      <c r="AC405">
        <v>11</v>
      </c>
      <c r="AD405">
        <v>9</v>
      </c>
      <c r="AE405">
        <v>3</v>
      </c>
      <c r="AF405">
        <v>8</v>
      </c>
      <c r="AG405">
        <v>1.7009508999999998</v>
      </c>
      <c r="AH405">
        <v>0.49650349999999999</v>
      </c>
      <c r="AI405">
        <v>0.50349650000000001</v>
      </c>
      <c r="AJ405" s="2">
        <f>SUM(male_female_comparison_df[[#This Row],[inhabitants_proportional_male]],male_female_comparison_df[[#This Row],[inhabitants_proportional_female]])</f>
        <v>1</v>
      </c>
      <c r="AK405" s="2">
        <f>male_female_comparison_df[[#This Row],[inhabitants_proportional_male]]-male_female_comparison_df[[#This Row],[PROPORTIONAL MALE]]</f>
        <v>-3.4965035311529391E-9</v>
      </c>
      <c r="AL405" s="2">
        <f t="shared" si="6"/>
        <v>-0.46793335875704306</v>
      </c>
      <c r="AM405">
        <v>2.0979020000000001E-2</v>
      </c>
      <c r="AN405">
        <v>1.3986014E-2</v>
      </c>
      <c r="AO405">
        <v>3.4965034999999998E-2</v>
      </c>
      <c r="AP405">
        <v>4.1958040000000002E-2</v>
      </c>
      <c r="AQ405">
        <v>2.7972027999999999E-2</v>
      </c>
      <c r="AR405">
        <v>3.4013607000000001E-2</v>
      </c>
      <c r="AS405">
        <v>5.5944054999999999E-2</v>
      </c>
      <c r="AT405">
        <v>2.7972027999999999E-2</v>
      </c>
      <c r="AU405">
        <v>2.0979020000000001E-2</v>
      </c>
      <c r="AV405">
        <v>4.1958040000000002E-2</v>
      </c>
      <c r="AW405">
        <v>4.1958040000000002E-2</v>
      </c>
      <c r="AX405">
        <v>6.2937066E-2</v>
      </c>
      <c r="AY405">
        <v>0.13286713</v>
      </c>
      <c r="AZ405">
        <v>9.0909089999999998E-2</v>
      </c>
      <c r="BA405">
        <v>8.3916080000000004E-2</v>
      </c>
      <c r="BB405">
        <v>8.3916080000000004E-2</v>
      </c>
      <c r="BC405">
        <v>7.6923080000000005E-2</v>
      </c>
      <c r="BD405">
        <v>6.2937066E-2</v>
      </c>
      <c r="BE405">
        <v>2.0979020000000001E-2</v>
      </c>
      <c r="BF405">
        <v>5.5944054999999999E-2</v>
      </c>
      <c r="BG405">
        <v>18057</v>
      </c>
      <c r="BH405">
        <v>15252</v>
      </c>
      <c r="BI405">
        <v>45</v>
      </c>
      <c r="BJ405">
        <v>69</v>
      </c>
      <c r="BK405">
        <v>13</v>
      </c>
      <c r="BL405">
        <v>0.30612244999999999</v>
      </c>
      <c r="BM405">
        <v>0.46938776999999998</v>
      </c>
      <c r="BN405">
        <v>8.8435373999999997E-2</v>
      </c>
      <c r="BO405">
        <v>61</v>
      </c>
      <c r="BP405">
        <v>2.2999999999999998</v>
      </c>
      <c r="BQ405">
        <v>48.1</v>
      </c>
      <c r="BR405">
        <v>0</v>
      </c>
      <c r="BS405">
        <v>0</v>
      </c>
      <c r="BT405">
        <v>12</v>
      </c>
      <c r="BU405">
        <v>3</v>
      </c>
      <c r="BV405">
        <v>3</v>
      </c>
      <c r="BW405">
        <v>4</v>
      </c>
      <c r="BX405">
        <v>8</v>
      </c>
      <c r="BY405">
        <v>20</v>
      </c>
      <c r="BZ405">
        <v>33</v>
      </c>
      <c r="CA405">
        <v>53</v>
      </c>
      <c r="CB405">
        <v>2</v>
      </c>
      <c r="CC405">
        <v>6</v>
      </c>
      <c r="CD405">
        <v>1.6393442000000001E-2</v>
      </c>
      <c r="CE405">
        <v>1.6393442000000001E-2</v>
      </c>
      <c r="CF405">
        <v>0.19672132000000001</v>
      </c>
      <c r="CG405">
        <v>4.9180330000000001E-2</v>
      </c>
      <c r="CH405">
        <v>4.9180330000000001E-2</v>
      </c>
      <c r="CI405">
        <v>6.5573770000000003E-2</v>
      </c>
      <c r="CJ405">
        <v>0.13114753000000001</v>
      </c>
      <c r="CK405">
        <v>0.32786884999999999</v>
      </c>
      <c r="CL405">
        <v>0.5409835999999999</v>
      </c>
      <c r="CM405">
        <v>0.86885243999999995</v>
      </c>
      <c r="CN405">
        <v>3.2786882999999996E-2</v>
      </c>
      <c r="CO405">
        <v>9.8360660000000003E-2</v>
      </c>
      <c r="CP405">
        <v>37076</v>
      </c>
      <c r="CQ405">
        <v>31144</v>
      </c>
      <c r="CR405">
        <v>19</v>
      </c>
      <c r="CS405">
        <v>38</v>
      </c>
      <c r="CT405">
        <v>5</v>
      </c>
      <c r="CU405">
        <v>0.31147540000000001</v>
      </c>
      <c r="CV405">
        <v>0.62295080000000003</v>
      </c>
      <c r="CW405">
        <v>8.1967209999999999E-2</v>
      </c>
      <c r="CX405">
        <v>2298714</v>
      </c>
      <c r="CY405">
        <v>360</v>
      </c>
      <c r="CZ405">
        <v>100</v>
      </c>
      <c r="DA405">
        <v>12</v>
      </c>
      <c r="DB405">
        <v>88</v>
      </c>
      <c r="DC405">
        <v>0.12</v>
      </c>
      <c r="DD405">
        <v>0.88</v>
      </c>
    </row>
    <row r="406" spans="1:108" x14ac:dyDescent="0.3">
      <c r="A406">
        <v>404</v>
      </c>
      <c r="B406">
        <v>58690</v>
      </c>
      <c r="C406" s="1" t="s">
        <v>504</v>
      </c>
      <c r="D406">
        <v>740</v>
      </c>
      <c r="E406">
        <v>102</v>
      </c>
      <c r="F406">
        <v>45</v>
      </c>
      <c r="G406">
        <v>57</v>
      </c>
      <c r="H406">
        <f>SUM(male_female_comparison_df[[#This Row],[inhabitants_female]:[inhabitants_male]])</f>
        <v>102</v>
      </c>
      <c r="I406">
        <f>male_female_comparison_df[[#This Row],[INHABITANTS_TOTAL2]]-male_female_comparison_df[[#This Row],[inhabitants_total]]</f>
        <v>0</v>
      </c>
      <c r="J406">
        <f>male_female_comparison_df[[#This Row],[inhabitants_male]]/(male_female_comparison_df[[#This Row],[inhabitants_total]])</f>
        <v>0.55882352941176472</v>
      </c>
      <c r="L406">
        <v>48</v>
      </c>
      <c r="M406">
        <v>2</v>
      </c>
      <c r="N406">
        <v>2</v>
      </c>
      <c r="O406">
        <v>8</v>
      </c>
      <c r="P406">
        <v>3</v>
      </c>
      <c r="Q406">
        <v>1</v>
      </c>
      <c r="R406">
        <v>3</v>
      </c>
      <c r="S406">
        <v>0</v>
      </c>
      <c r="T406">
        <v>5</v>
      </c>
      <c r="U406">
        <v>5</v>
      </c>
      <c r="V406">
        <v>5</v>
      </c>
      <c r="W406">
        <v>8</v>
      </c>
      <c r="X406">
        <v>2</v>
      </c>
      <c r="Y406">
        <v>8</v>
      </c>
      <c r="Z406">
        <v>3</v>
      </c>
      <c r="AA406">
        <v>12</v>
      </c>
      <c r="AB406">
        <v>21</v>
      </c>
      <c r="AC406">
        <v>6</v>
      </c>
      <c r="AD406">
        <v>5</v>
      </c>
      <c r="AE406">
        <v>2</v>
      </c>
      <c r="AF406">
        <v>1</v>
      </c>
      <c r="AG406">
        <v>0.79061835999999996</v>
      </c>
      <c r="AH406">
        <v>0.44117646999999999</v>
      </c>
      <c r="AI406">
        <v>0.55882349999999992</v>
      </c>
      <c r="AJ406" s="2">
        <f>SUM(male_female_comparison_df[[#This Row],[inhabitants_proportional_male]],male_female_comparison_df[[#This Row],[inhabitants_proportional_female]])</f>
        <v>0.99999996999999996</v>
      </c>
      <c r="AK406" s="2">
        <f>male_female_comparison_df[[#This Row],[inhabitants_proportional_male]]-male_female_comparison_df[[#This Row],[PROPORTIONAL MALE]]</f>
        <v>-2.9411764801423601E-8</v>
      </c>
      <c r="AL406" s="2">
        <f t="shared" si="6"/>
        <v>-0.46793335875704306</v>
      </c>
      <c r="AM406">
        <v>1.9607843999999999E-2</v>
      </c>
      <c r="AN406">
        <v>1.9607843999999999E-2</v>
      </c>
      <c r="AO406">
        <v>7.8431374999999998E-2</v>
      </c>
      <c r="AP406">
        <v>2.9411764999999999E-2</v>
      </c>
      <c r="AQ406">
        <v>9.8039219999999996E-3</v>
      </c>
      <c r="AR406">
        <v>2.9411764999999999E-2</v>
      </c>
      <c r="AT406">
        <v>4.9019609999999998E-2</v>
      </c>
      <c r="AU406">
        <v>4.9019609999999998E-2</v>
      </c>
      <c r="AV406">
        <v>4.9019609999999998E-2</v>
      </c>
      <c r="AW406">
        <v>7.8431374999999998E-2</v>
      </c>
      <c r="AX406">
        <v>1.9607843999999999E-2</v>
      </c>
      <c r="AY406">
        <v>7.8431374999999998E-2</v>
      </c>
      <c r="AZ406">
        <v>2.9411764999999999E-2</v>
      </c>
      <c r="BA406">
        <v>0.11764706</v>
      </c>
      <c r="BB406">
        <v>0.20588235999999999</v>
      </c>
      <c r="BC406">
        <v>5.8823529999999999E-2</v>
      </c>
      <c r="BD406">
        <v>4.9019609999999998E-2</v>
      </c>
      <c r="BE406">
        <v>1.9607843999999999E-2</v>
      </c>
      <c r="BF406">
        <v>9.8039219999999996E-3</v>
      </c>
      <c r="BG406">
        <v>21799</v>
      </c>
      <c r="BH406">
        <v>17352</v>
      </c>
      <c r="BI406">
        <v>22</v>
      </c>
      <c r="BJ406">
        <v>46</v>
      </c>
      <c r="BK406">
        <v>14</v>
      </c>
      <c r="BL406">
        <v>0.23404256000000001</v>
      </c>
      <c r="BM406">
        <v>0.48936170000000001</v>
      </c>
      <c r="BN406">
        <v>0.14893617000000001</v>
      </c>
      <c r="BO406">
        <v>48</v>
      </c>
      <c r="BP406">
        <v>2.1</v>
      </c>
      <c r="BQ406">
        <v>55.4</v>
      </c>
      <c r="BR406">
        <v>1</v>
      </c>
      <c r="BS406">
        <v>1</v>
      </c>
      <c r="BT406">
        <v>10</v>
      </c>
      <c r="BU406">
        <v>2</v>
      </c>
      <c r="BV406">
        <v>4</v>
      </c>
      <c r="BW406">
        <v>6</v>
      </c>
      <c r="BX406">
        <v>3</v>
      </c>
      <c r="BY406">
        <v>17</v>
      </c>
      <c r="BZ406">
        <v>22</v>
      </c>
      <c r="CA406">
        <v>45</v>
      </c>
      <c r="CB406">
        <v>2</v>
      </c>
      <c r="CC406">
        <v>1</v>
      </c>
      <c r="CD406">
        <v>2.0833333999999998E-2</v>
      </c>
      <c r="CE406">
        <v>2.0833333999999998E-2</v>
      </c>
      <c r="CF406">
        <v>0.20833333000000001</v>
      </c>
      <c r="CG406">
        <v>4.1666667999999997E-2</v>
      </c>
      <c r="CH406">
        <v>8.3333335999999994E-2</v>
      </c>
      <c r="CI406">
        <v>0.125</v>
      </c>
      <c r="CJ406">
        <v>6.25E-2</v>
      </c>
      <c r="CK406">
        <v>0.35416666000000002</v>
      </c>
      <c r="CL406">
        <v>0.45833333999999998</v>
      </c>
      <c r="CM406">
        <v>0.9375</v>
      </c>
      <c r="CN406">
        <v>4.1666667999999997E-2</v>
      </c>
      <c r="CO406">
        <v>2.0833333999999998E-2</v>
      </c>
      <c r="CP406">
        <v>40771</v>
      </c>
      <c r="CQ406">
        <v>36609</v>
      </c>
      <c r="CR406">
        <v>8</v>
      </c>
      <c r="CS406">
        <v>28</v>
      </c>
      <c r="CT406">
        <v>8</v>
      </c>
      <c r="CU406">
        <v>0.18181818999999999</v>
      </c>
      <c r="CV406">
        <v>0.63636359999999992</v>
      </c>
      <c r="CW406">
        <v>0.18181818999999999</v>
      </c>
      <c r="CX406">
        <v>1793927</v>
      </c>
      <c r="CY406">
        <v>356</v>
      </c>
      <c r="CZ406">
        <v>79</v>
      </c>
      <c r="DA406">
        <v>11</v>
      </c>
      <c r="DB406">
        <v>68</v>
      </c>
      <c r="DC406">
        <v>0.13924049999999999</v>
      </c>
      <c r="DD406">
        <v>0.8607594999999999</v>
      </c>
    </row>
    <row r="407" spans="1:108" x14ac:dyDescent="0.3">
      <c r="A407">
        <v>405</v>
      </c>
      <c r="B407">
        <v>58720</v>
      </c>
      <c r="C407" s="1" t="s">
        <v>505</v>
      </c>
      <c r="D407">
        <v>768</v>
      </c>
      <c r="E407">
        <v>290</v>
      </c>
      <c r="F407">
        <v>135</v>
      </c>
      <c r="G407">
        <v>155</v>
      </c>
      <c r="H407">
        <f>SUM(male_female_comparison_df[[#This Row],[inhabitants_female]:[inhabitants_male]])</f>
        <v>290</v>
      </c>
      <c r="I407">
        <f>male_female_comparison_df[[#This Row],[INHABITANTS_TOTAL2]]-male_female_comparison_df[[#This Row],[inhabitants_total]]</f>
        <v>0</v>
      </c>
      <c r="J407">
        <f>male_female_comparison_df[[#This Row],[inhabitants_male]]/(male_female_comparison_df[[#This Row],[inhabitants_total]])</f>
        <v>0.53448275862068961</v>
      </c>
      <c r="L407">
        <v>49</v>
      </c>
      <c r="M407">
        <v>3</v>
      </c>
      <c r="N407">
        <v>5</v>
      </c>
      <c r="O407">
        <v>14</v>
      </c>
      <c r="P407">
        <v>16</v>
      </c>
      <c r="Q407">
        <v>9</v>
      </c>
      <c r="R407">
        <v>4</v>
      </c>
      <c r="S407">
        <v>9</v>
      </c>
      <c r="T407">
        <v>10</v>
      </c>
      <c r="U407">
        <v>13</v>
      </c>
      <c r="V407">
        <v>8</v>
      </c>
      <c r="W407">
        <v>17</v>
      </c>
      <c r="X407">
        <v>13</v>
      </c>
      <c r="Y407">
        <v>24</v>
      </c>
      <c r="Z407">
        <v>33</v>
      </c>
      <c r="AA407">
        <v>29</v>
      </c>
      <c r="AB407">
        <v>25</v>
      </c>
      <c r="AC407">
        <v>21</v>
      </c>
      <c r="AD407">
        <v>15</v>
      </c>
      <c r="AE407">
        <v>17</v>
      </c>
      <c r="AF407">
        <v>5</v>
      </c>
      <c r="AG407">
        <v>1.6046014</v>
      </c>
      <c r="AH407">
        <v>0.46551724999999999</v>
      </c>
      <c r="AI407">
        <v>0.53448280000000004</v>
      </c>
      <c r="AJ407" s="2">
        <f>SUM(male_female_comparison_df[[#This Row],[inhabitants_proportional_male]],male_female_comparison_df[[#This Row],[inhabitants_proportional_female]])</f>
        <v>1.0000000500000001</v>
      </c>
      <c r="AK407" s="2">
        <f>male_female_comparison_df[[#This Row],[inhabitants_proportional_male]]-male_female_comparison_df[[#This Row],[PROPORTIONAL MALE]]</f>
        <v>4.1379310422584581E-8</v>
      </c>
      <c r="AL407" s="2">
        <f t="shared" si="6"/>
        <v>-0.46793335875704306</v>
      </c>
      <c r="AM407">
        <v>1.0344828E-2</v>
      </c>
      <c r="AN407">
        <v>1.7241380000000001E-2</v>
      </c>
      <c r="AO407">
        <v>4.8275862000000003E-2</v>
      </c>
      <c r="AP407">
        <v>5.5172414000000003E-2</v>
      </c>
      <c r="AQ407">
        <v>3.1034482999999998E-2</v>
      </c>
      <c r="AR407">
        <v>1.3793103000000001E-2</v>
      </c>
      <c r="AS407">
        <v>3.1034482999999998E-2</v>
      </c>
      <c r="AT407">
        <v>3.4482760000000001E-2</v>
      </c>
      <c r="AU407">
        <v>4.4827588000000002E-2</v>
      </c>
      <c r="AV407">
        <v>2.7586207000000001E-2</v>
      </c>
      <c r="AW407">
        <v>5.8620690000000003E-2</v>
      </c>
      <c r="AX407">
        <v>4.4827588000000002E-2</v>
      </c>
      <c r="AY407">
        <v>8.2758620000000005E-2</v>
      </c>
      <c r="AZ407">
        <v>0.11379310500000001</v>
      </c>
      <c r="BA407">
        <v>0.1</v>
      </c>
      <c r="BB407">
        <v>8.6206899999999989E-2</v>
      </c>
      <c r="BC407">
        <v>7.2413795000000003E-2</v>
      </c>
      <c r="BD407">
        <v>5.1724140000000002E-2</v>
      </c>
      <c r="BE407">
        <v>5.8620690000000003E-2</v>
      </c>
      <c r="BF407">
        <v>1.7241380000000001E-2</v>
      </c>
      <c r="BG407">
        <v>17838</v>
      </c>
      <c r="BH407">
        <v>16040</v>
      </c>
      <c r="BI407">
        <v>90</v>
      </c>
      <c r="BJ407">
        <v>133</v>
      </c>
      <c r="BK407">
        <v>28</v>
      </c>
      <c r="BL407">
        <v>0.29900333000000001</v>
      </c>
      <c r="BM407">
        <v>0.44186047000000001</v>
      </c>
      <c r="BN407">
        <v>9.3023254999999999E-2</v>
      </c>
      <c r="BO407">
        <v>126</v>
      </c>
      <c r="BP407">
        <v>2.2999999999999998</v>
      </c>
      <c r="BQ407">
        <v>51.9</v>
      </c>
      <c r="BR407">
        <v>3</v>
      </c>
      <c r="BS407">
        <v>2</v>
      </c>
      <c r="BT407">
        <v>22</v>
      </c>
      <c r="BU407">
        <v>3</v>
      </c>
      <c r="BV407">
        <v>7</v>
      </c>
      <c r="BW407">
        <v>10</v>
      </c>
      <c r="BX407">
        <v>16</v>
      </c>
      <c r="BY407">
        <v>54</v>
      </c>
      <c r="BZ407">
        <v>55</v>
      </c>
      <c r="CA407">
        <v>116</v>
      </c>
      <c r="CB407">
        <v>8</v>
      </c>
      <c r="CC407">
        <v>2</v>
      </c>
      <c r="CD407">
        <v>2.3809523999999999E-2</v>
      </c>
      <c r="CE407">
        <v>1.5873017E-2</v>
      </c>
      <c r="CF407">
        <v>0.17460318</v>
      </c>
      <c r="CG407">
        <v>2.3809523999999999E-2</v>
      </c>
      <c r="CH407">
        <v>5.5555555999999999E-2</v>
      </c>
      <c r="CI407">
        <v>7.9365080000000005E-2</v>
      </c>
      <c r="CJ407">
        <v>0.12698413</v>
      </c>
      <c r="CK407">
        <v>0.42857142999999998</v>
      </c>
      <c r="CL407">
        <v>0.43650793999999998</v>
      </c>
      <c r="CM407">
        <v>0.92063490000000003</v>
      </c>
      <c r="CN407">
        <v>6.3492069999999998E-2</v>
      </c>
      <c r="CO407">
        <v>1.5873017E-2</v>
      </c>
      <c r="CP407">
        <v>34591</v>
      </c>
      <c r="CQ407">
        <v>29608</v>
      </c>
      <c r="CR407">
        <v>48</v>
      </c>
      <c r="CS407">
        <v>69</v>
      </c>
      <c r="CT407">
        <v>13</v>
      </c>
      <c r="CU407">
        <v>0.36923077999999998</v>
      </c>
      <c r="CV407">
        <v>0.53076919999999994</v>
      </c>
      <c r="CW407">
        <v>0.1</v>
      </c>
      <c r="CX407">
        <v>4496788</v>
      </c>
      <c r="CY407">
        <v>475</v>
      </c>
      <c r="CZ407">
        <v>185</v>
      </c>
      <c r="DA407">
        <v>21</v>
      </c>
      <c r="DB407">
        <v>164</v>
      </c>
      <c r="DC407">
        <v>0.11351351400000001</v>
      </c>
      <c r="DD407">
        <v>0.88648649999999996</v>
      </c>
    </row>
    <row r="408" spans="1:108" x14ac:dyDescent="0.3">
      <c r="A408">
        <v>406</v>
      </c>
      <c r="B408">
        <v>58920</v>
      </c>
      <c r="C408" s="1" t="s">
        <v>506</v>
      </c>
      <c r="D408">
        <v>681</v>
      </c>
      <c r="E408">
        <v>324</v>
      </c>
      <c r="F408">
        <v>141</v>
      </c>
      <c r="G408">
        <v>183</v>
      </c>
      <c r="H408">
        <f>SUM(male_female_comparison_df[[#This Row],[inhabitants_female]:[inhabitants_male]])</f>
        <v>324</v>
      </c>
      <c r="I408">
        <f>male_female_comparison_df[[#This Row],[INHABITANTS_TOTAL2]]-male_female_comparison_df[[#This Row],[inhabitants_total]]</f>
        <v>0</v>
      </c>
      <c r="J408">
        <f>male_female_comparison_df[[#This Row],[inhabitants_male]]/(male_female_comparison_df[[#This Row],[inhabitants_total]])</f>
        <v>0.56481481481481477</v>
      </c>
      <c r="L408">
        <v>48</v>
      </c>
      <c r="M408">
        <v>3</v>
      </c>
      <c r="N408">
        <v>9</v>
      </c>
      <c r="O408">
        <v>16</v>
      </c>
      <c r="P408">
        <v>13</v>
      </c>
      <c r="Q408">
        <v>10</v>
      </c>
      <c r="R408">
        <v>5</v>
      </c>
      <c r="S408">
        <v>11</v>
      </c>
      <c r="T408">
        <v>8</v>
      </c>
      <c r="U408">
        <v>11</v>
      </c>
      <c r="V408">
        <v>14</v>
      </c>
      <c r="W408">
        <v>16</v>
      </c>
      <c r="X408">
        <v>22</v>
      </c>
      <c r="Y408">
        <v>35</v>
      </c>
      <c r="Z408">
        <v>34</v>
      </c>
      <c r="AA408">
        <v>28</v>
      </c>
      <c r="AB408">
        <v>44</v>
      </c>
      <c r="AC408">
        <v>22</v>
      </c>
      <c r="AD408">
        <v>11</v>
      </c>
      <c r="AE408">
        <v>7</v>
      </c>
      <c r="AF408">
        <v>5</v>
      </c>
      <c r="AG408">
        <v>2.6283411999999999</v>
      </c>
      <c r="AH408">
        <v>0.43518519999999999</v>
      </c>
      <c r="AI408">
        <v>0.56481480000000006</v>
      </c>
      <c r="AJ408" s="2">
        <f>SUM(male_female_comparison_df[[#This Row],[inhabitants_proportional_male]],male_female_comparison_df[[#This Row],[inhabitants_proportional_female]])</f>
        <v>1</v>
      </c>
      <c r="AK408" s="2">
        <f>male_female_comparison_df[[#This Row],[inhabitants_proportional_male]]-male_female_comparison_df[[#This Row],[PROPORTIONAL MALE]]</f>
        <v>-1.4814814708330459E-8</v>
      </c>
      <c r="AL408" s="2">
        <f t="shared" si="6"/>
        <v>-0.46793335875704306</v>
      </c>
      <c r="AM408">
        <v>9.2592590000000006E-3</v>
      </c>
      <c r="AN408">
        <v>2.7777777999999999E-2</v>
      </c>
      <c r="AO408">
        <v>4.9382715999999993E-2</v>
      </c>
      <c r="AP408">
        <v>4.0123455000000002E-2</v>
      </c>
      <c r="AQ408">
        <v>3.0864197999999999E-2</v>
      </c>
      <c r="AR408">
        <v>1.5432098999999999E-2</v>
      </c>
      <c r="AS408">
        <v>3.3950616000000003E-2</v>
      </c>
      <c r="AT408">
        <v>2.4691357999999997E-2</v>
      </c>
      <c r="AU408">
        <v>3.3950616000000003E-2</v>
      </c>
      <c r="AV408">
        <v>4.3209877000000001E-2</v>
      </c>
      <c r="AW408">
        <v>4.9382715999999993E-2</v>
      </c>
      <c r="AX408">
        <v>6.7901230000000007E-2</v>
      </c>
      <c r="AY408">
        <v>0.108024694</v>
      </c>
      <c r="AZ408">
        <v>0.10493827</v>
      </c>
      <c r="BA408">
        <v>8.6419754000000001E-2</v>
      </c>
      <c r="BB408">
        <v>0.13580246000000001</v>
      </c>
      <c r="BC408">
        <v>6.7901230000000007E-2</v>
      </c>
      <c r="BD408">
        <v>3.3950616000000003E-2</v>
      </c>
      <c r="BE408">
        <v>2.1604937999999997E-2</v>
      </c>
      <c r="BF408">
        <v>1.5432098999999999E-2</v>
      </c>
      <c r="BG408">
        <v>20155</v>
      </c>
      <c r="BH408">
        <v>18538</v>
      </c>
      <c r="BI408">
        <v>79</v>
      </c>
      <c r="BJ408">
        <v>157</v>
      </c>
      <c r="BK408">
        <v>33</v>
      </c>
      <c r="BL408">
        <v>0.24610592000000001</v>
      </c>
      <c r="BM408">
        <v>0.48909658</v>
      </c>
      <c r="BN408">
        <v>0.10280374</v>
      </c>
      <c r="BO408">
        <v>151</v>
      </c>
      <c r="BP408">
        <v>2.1</v>
      </c>
      <c r="BQ408">
        <v>49.8</v>
      </c>
      <c r="BR408">
        <v>6</v>
      </c>
      <c r="BS408">
        <v>3</v>
      </c>
      <c r="BT408">
        <v>29</v>
      </c>
      <c r="BU408">
        <v>3</v>
      </c>
      <c r="BV408">
        <v>10</v>
      </c>
      <c r="BW408">
        <v>13</v>
      </c>
      <c r="BX408">
        <v>19</v>
      </c>
      <c r="BY408">
        <v>63</v>
      </c>
      <c r="BZ408">
        <v>61</v>
      </c>
      <c r="CA408">
        <v>135</v>
      </c>
      <c r="CB408">
        <v>10</v>
      </c>
      <c r="CC408">
        <v>6</v>
      </c>
      <c r="CD408">
        <v>3.9735100000000002E-2</v>
      </c>
      <c r="CE408">
        <v>1.9867550000000001E-2</v>
      </c>
      <c r="CF408">
        <v>0.19205298000000001</v>
      </c>
      <c r="CG408">
        <v>1.9867550000000001E-2</v>
      </c>
      <c r="CH408">
        <v>6.6225160000000005E-2</v>
      </c>
      <c r="CI408">
        <v>8.6092719999999998E-2</v>
      </c>
      <c r="CJ408">
        <v>0.12582782000000001</v>
      </c>
      <c r="CK408">
        <v>0.41721854000000003</v>
      </c>
      <c r="CL408">
        <v>0.40397351999999997</v>
      </c>
      <c r="CM408">
        <v>0.89403975000000002</v>
      </c>
      <c r="CN408">
        <v>6.6225160000000005E-2</v>
      </c>
      <c r="CO408">
        <v>3.9735100000000002E-2</v>
      </c>
      <c r="CP408">
        <v>35790</v>
      </c>
      <c r="CQ408">
        <v>32273</v>
      </c>
      <c r="CR408">
        <v>44</v>
      </c>
      <c r="CS408">
        <v>92</v>
      </c>
      <c r="CT408">
        <v>16</v>
      </c>
      <c r="CU408">
        <v>0.29931970000000002</v>
      </c>
      <c r="CV408">
        <v>0.62585030000000008</v>
      </c>
      <c r="CW408">
        <v>0.10884353500000001</v>
      </c>
      <c r="CX408">
        <v>5440124</v>
      </c>
      <c r="CY408">
        <v>221</v>
      </c>
      <c r="CZ408">
        <v>262</v>
      </c>
      <c r="DA408">
        <v>37</v>
      </c>
      <c r="DB408">
        <v>225</v>
      </c>
      <c r="DC408">
        <v>0.14122137000000001</v>
      </c>
      <c r="DD408">
        <v>0.85877866000000003</v>
      </c>
    </row>
    <row r="409" spans="1:108" x14ac:dyDescent="0.3">
      <c r="A409">
        <v>407</v>
      </c>
      <c r="B409">
        <v>59100</v>
      </c>
      <c r="C409" s="1" t="s">
        <v>507</v>
      </c>
      <c r="D409">
        <v>580</v>
      </c>
      <c r="E409">
        <v>2176</v>
      </c>
      <c r="F409">
        <v>1133</v>
      </c>
      <c r="G409">
        <v>1043</v>
      </c>
      <c r="H409">
        <f>SUM(male_female_comparison_df[[#This Row],[inhabitants_female]:[inhabitants_male]])</f>
        <v>2176</v>
      </c>
      <c r="I409">
        <f>male_female_comparison_df[[#This Row],[INHABITANTS_TOTAL2]]-male_female_comparison_df[[#This Row],[inhabitants_total]]</f>
        <v>0</v>
      </c>
      <c r="J409">
        <f>male_female_comparison_df[[#This Row],[inhabitants_male]]/(male_female_comparison_df[[#This Row],[inhabitants_total]])</f>
        <v>0.47931985294117646</v>
      </c>
      <c r="L409">
        <v>53</v>
      </c>
      <c r="M409">
        <v>35</v>
      </c>
      <c r="N409">
        <v>64</v>
      </c>
      <c r="O409">
        <v>86</v>
      </c>
      <c r="P409">
        <v>38</v>
      </c>
      <c r="Q409">
        <v>30</v>
      </c>
      <c r="R409">
        <v>42</v>
      </c>
      <c r="S409">
        <v>65</v>
      </c>
      <c r="T409">
        <v>62</v>
      </c>
      <c r="U409">
        <v>73</v>
      </c>
      <c r="V409">
        <v>85</v>
      </c>
      <c r="W409">
        <v>75</v>
      </c>
      <c r="X409">
        <v>139</v>
      </c>
      <c r="Y409">
        <v>160</v>
      </c>
      <c r="Z409">
        <v>171</v>
      </c>
      <c r="AA409">
        <v>206</v>
      </c>
      <c r="AB409">
        <v>245</v>
      </c>
      <c r="AC409">
        <v>176</v>
      </c>
      <c r="AD409">
        <v>176</v>
      </c>
      <c r="AE409">
        <v>123</v>
      </c>
      <c r="AF409">
        <v>125</v>
      </c>
      <c r="AG409">
        <v>14.092429000000001</v>
      </c>
      <c r="AH409">
        <v>0.52068009999999998</v>
      </c>
      <c r="AI409">
        <v>0.47931984</v>
      </c>
      <c r="AJ409" s="2">
        <f>SUM(male_female_comparison_df[[#This Row],[inhabitants_proportional_male]],male_female_comparison_df[[#This Row],[inhabitants_proportional_female]])</f>
        <v>0.99999993999999992</v>
      </c>
      <c r="AK409" s="2">
        <f>male_female_comparison_df[[#This Row],[inhabitants_proportional_male]]-male_female_comparison_df[[#This Row],[PROPORTIONAL MALE]]</f>
        <v>-1.2941176463776571E-8</v>
      </c>
      <c r="AL409" s="2">
        <f t="shared" si="6"/>
        <v>-0.46793335875704306</v>
      </c>
      <c r="AM409">
        <v>1.6084560000000001E-2</v>
      </c>
      <c r="AN409">
        <v>2.9411764999999999E-2</v>
      </c>
      <c r="AO409">
        <v>3.9522059999999998E-2</v>
      </c>
      <c r="AP409">
        <v>1.7463235000000001E-2</v>
      </c>
      <c r="AQ409">
        <v>1.3786764999999999E-2</v>
      </c>
      <c r="AR409">
        <v>1.9301470000000001E-2</v>
      </c>
      <c r="AS409">
        <v>2.9871323999999998E-2</v>
      </c>
      <c r="AT409">
        <v>2.8492646E-2</v>
      </c>
      <c r="AU409">
        <v>3.3547792999999999E-2</v>
      </c>
      <c r="AV409">
        <v>3.90625E-2</v>
      </c>
      <c r="AW409">
        <v>3.4466910000000003E-2</v>
      </c>
      <c r="AX409">
        <v>6.3878679999999993E-2</v>
      </c>
      <c r="AY409">
        <v>7.3529415000000001E-2</v>
      </c>
      <c r="AZ409">
        <v>7.8584559999999998E-2</v>
      </c>
      <c r="BA409">
        <v>9.4669119999999995E-2</v>
      </c>
      <c r="BB409">
        <v>0.112591915</v>
      </c>
      <c r="BC409">
        <v>8.0882356000000002E-2</v>
      </c>
      <c r="BD409">
        <v>8.0882356000000002E-2</v>
      </c>
      <c r="BE409">
        <v>5.6525737E-2</v>
      </c>
      <c r="BF409">
        <v>5.7444849999999999E-2</v>
      </c>
      <c r="BG409">
        <v>20428</v>
      </c>
      <c r="BH409">
        <v>18031</v>
      </c>
      <c r="BI409">
        <v>424</v>
      </c>
      <c r="BJ409">
        <v>1281</v>
      </c>
      <c r="BK409">
        <v>262</v>
      </c>
      <c r="BL409">
        <v>0.19013453</v>
      </c>
      <c r="BM409">
        <v>0.57443946999999995</v>
      </c>
      <c r="BN409">
        <v>0.11748879</v>
      </c>
      <c r="BO409">
        <v>1221</v>
      </c>
      <c r="BP409">
        <v>1.7</v>
      </c>
      <c r="BQ409">
        <v>47.5</v>
      </c>
      <c r="BR409">
        <v>49</v>
      </c>
      <c r="BS409">
        <v>10</v>
      </c>
      <c r="BT409">
        <v>147</v>
      </c>
      <c r="BU409">
        <v>33</v>
      </c>
      <c r="BV409">
        <v>68</v>
      </c>
      <c r="BW409">
        <v>68</v>
      </c>
      <c r="BX409">
        <v>59</v>
      </c>
      <c r="BY409">
        <v>439</v>
      </c>
      <c r="BZ409">
        <v>637</v>
      </c>
      <c r="CA409">
        <v>869</v>
      </c>
      <c r="CB409">
        <v>326</v>
      </c>
      <c r="CC409">
        <v>26</v>
      </c>
      <c r="CD409">
        <v>4.013104E-2</v>
      </c>
      <c r="CE409">
        <v>8.1900080000000004E-3</v>
      </c>
      <c r="CF409">
        <v>0.12039312000000001</v>
      </c>
      <c r="CG409">
        <v>2.7027027999999998E-2</v>
      </c>
      <c r="CH409">
        <v>5.5692054000000005E-2</v>
      </c>
      <c r="CI409">
        <v>5.5692054000000005E-2</v>
      </c>
      <c r="CJ409">
        <v>4.8321049999999997E-2</v>
      </c>
      <c r="CK409">
        <v>0.35954135999999998</v>
      </c>
      <c r="CL409">
        <v>0.52170353999999997</v>
      </c>
      <c r="CM409">
        <v>0.71171169999999995</v>
      </c>
      <c r="CN409">
        <v>0.26699426999999998</v>
      </c>
      <c r="CO409">
        <v>2.1294022000000003E-2</v>
      </c>
      <c r="CP409">
        <v>32211</v>
      </c>
      <c r="CQ409">
        <v>26084</v>
      </c>
      <c r="CR409">
        <v>403</v>
      </c>
      <c r="CS409">
        <v>684</v>
      </c>
      <c r="CT409">
        <v>145</v>
      </c>
      <c r="CU409">
        <v>0.32711037999999998</v>
      </c>
      <c r="CV409">
        <v>0.55519479999999999</v>
      </c>
      <c r="CW409">
        <v>0.11769480000000002</v>
      </c>
      <c r="CX409">
        <v>39684096</v>
      </c>
      <c r="CY409">
        <v>410</v>
      </c>
      <c r="CZ409">
        <v>1028</v>
      </c>
      <c r="DA409">
        <v>151</v>
      </c>
      <c r="DB409">
        <v>877</v>
      </c>
      <c r="DC409">
        <v>0.14688714999999999</v>
      </c>
      <c r="DD409">
        <v>0.85311280000000012</v>
      </c>
    </row>
    <row r="410" spans="1:108" x14ac:dyDescent="0.3">
      <c r="A410">
        <v>408</v>
      </c>
      <c r="B410">
        <v>59130</v>
      </c>
      <c r="C410" s="1" t="s">
        <v>508</v>
      </c>
      <c r="D410">
        <v>580</v>
      </c>
      <c r="E410">
        <v>188</v>
      </c>
      <c r="F410">
        <v>89</v>
      </c>
      <c r="G410">
        <v>99</v>
      </c>
      <c r="H410">
        <f>SUM(male_female_comparison_df[[#This Row],[inhabitants_female]:[inhabitants_male]])</f>
        <v>188</v>
      </c>
      <c r="I410">
        <f>male_female_comparison_df[[#This Row],[INHABITANTS_TOTAL2]]-male_female_comparison_df[[#This Row],[inhabitants_total]]</f>
        <v>0</v>
      </c>
      <c r="J410">
        <f>male_female_comparison_df[[#This Row],[inhabitants_male]]/(male_female_comparison_df[[#This Row],[inhabitants_total]])</f>
        <v>0.52659574468085102</v>
      </c>
      <c r="L410">
        <v>49</v>
      </c>
      <c r="M410">
        <v>5</v>
      </c>
      <c r="N410">
        <v>8</v>
      </c>
      <c r="O410">
        <v>10</v>
      </c>
      <c r="P410">
        <v>6</v>
      </c>
      <c r="Q410">
        <v>3</v>
      </c>
      <c r="R410">
        <v>2</v>
      </c>
      <c r="S410">
        <v>4</v>
      </c>
      <c r="T410">
        <v>6</v>
      </c>
      <c r="U410">
        <v>9</v>
      </c>
      <c r="V410">
        <v>7</v>
      </c>
      <c r="W410">
        <v>9</v>
      </c>
      <c r="X410">
        <v>10</v>
      </c>
      <c r="Y410">
        <v>18</v>
      </c>
      <c r="Z410">
        <v>17</v>
      </c>
      <c r="AA410">
        <v>14</v>
      </c>
      <c r="AB410">
        <v>19</v>
      </c>
      <c r="AC410">
        <v>11</v>
      </c>
      <c r="AD410">
        <v>16</v>
      </c>
      <c r="AE410">
        <v>6</v>
      </c>
      <c r="AF410">
        <v>8</v>
      </c>
      <c r="AG410">
        <v>4.9629225999999997</v>
      </c>
      <c r="AH410">
        <v>0.47340426000000002</v>
      </c>
      <c r="AI410">
        <v>0.52659580000000006</v>
      </c>
      <c r="AJ410" s="2">
        <f>SUM(male_female_comparison_df[[#This Row],[inhabitants_proportional_male]],male_female_comparison_df[[#This Row],[inhabitants_proportional_female]])</f>
        <v>1.0000000600000001</v>
      </c>
      <c r="AK410" s="2">
        <f>male_female_comparison_df[[#This Row],[inhabitants_proportional_male]]-male_female_comparison_df[[#This Row],[PROPORTIONAL MALE]]</f>
        <v>5.5319149039334548E-8</v>
      </c>
      <c r="AL410" s="2">
        <f t="shared" si="6"/>
        <v>-0.46793335875704306</v>
      </c>
      <c r="AM410">
        <v>2.6595745E-2</v>
      </c>
      <c r="AN410">
        <v>4.2553189999999998E-2</v>
      </c>
      <c r="AO410">
        <v>5.3191490000000001E-2</v>
      </c>
      <c r="AP410">
        <v>3.1914893999999999E-2</v>
      </c>
      <c r="AQ410">
        <v>1.5957447E-2</v>
      </c>
      <c r="AR410">
        <v>1.0638298000000001E-2</v>
      </c>
      <c r="AS410">
        <v>2.1276594999999999E-2</v>
      </c>
      <c r="AT410">
        <v>3.1914893999999999E-2</v>
      </c>
      <c r="AU410">
        <v>4.7872342000000005E-2</v>
      </c>
      <c r="AV410">
        <v>3.7234040000000003E-2</v>
      </c>
      <c r="AW410">
        <v>4.7872342000000005E-2</v>
      </c>
      <c r="AX410">
        <v>5.3191490000000001E-2</v>
      </c>
      <c r="AY410">
        <v>9.574468400000001E-2</v>
      </c>
      <c r="AZ410">
        <v>9.0425530000000004E-2</v>
      </c>
      <c r="BA410">
        <v>7.4468080000000006E-2</v>
      </c>
      <c r="BB410">
        <v>0.10106382999999999</v>
      </c>
      <c r="BC410">
        <v>5.8510640000000003E-2</v>
      </c>
      <c r="BD410">
        <v>8.5106379999999995E-2</v>
      </c>
      <c r="BE410">
        <v>3.1914893999999999E-2</v>
      </c>
      <c r="BF410">
        <v>4.2553189999999998E-2</v>
      </c>
      <c r="BG410">
        <v>21598</v>
      </c>
      <c r="BH410">
        <v>18479</v>
      </c>
      <c r="BI410">
        <v>38</v>
      </c>
      <c r="BJ410">
        <v>88</v>
      </c>
      <c r="BK410">
        <v>28</v>
      </c>
      <c r="BL410">
        <v>0.20879121</v>
      </c>
      <c r="BM410">
        <v>0.48351648000000003</v>
      </c>
      <c r="BN410">
        <v>0.15384616000000001</v>
      </c>
      <c r="BO410">
        <v>91</v>
      </c>
      <c r="BP410">
        <v>2.1</v>
      </c>
      <c r="BQ410">
        <v>52.3</v>
      </c>
      <c r="BR410">
        <v>3</v>
      </c>
      <c r="BS410">
        <v>0</v>
      </c>
      <c r="BT410">
        <v>15</v>
      </c>
      <c r="BU410">
        <v>5</v>
      </c>
      <c r="BV410">
        <v>8</v>
      </c>
      <c r="BW410">
        <v>5</v>
      </c>
      <c r="BX410">
        <v>6</v>
      </c>
      <c r="BY410">
        <v>29</v>
      </c>
      <c r="BZ410">
        <v>48</v>
      </c>
      <c r="CA410">
        <v>86</v>
      </c>
      <c r="CB410">
        <v>4</v>
      </c>
      <c r="CC410">
        <v>1</v>
      </c>
      <c r="CD410">
        <v>3.2967034999999999E-2</v>
      </c>
      <c r="CE410">
        <v>1.0989011000000002E-2</v>
      </c>
      <c r="CF410">
        <v>0.16483517</v>
      </c>
      <c r="CG410">
        <v>5.4945055E-2</v>
      </c>
      <c r="CH410">
        <v>8.7912089999999998E-2</v>
      </c>
      <c r="CI410">
        <v>5.4945055E-2</v>
      </c>
      <c r="CJ410">
        <v>6.5934069999999997E-2</v>
      </c>
      <c r="CK410">
        <v>0.31868132999999998</v>
      </c>
      <c r="CL410">
        <v>0.52747255999999998</v>
      </c>
      <c r="CM410">
        <v>0.94505494999999995</v>
      </c>
      <c r="CN410">
        <v>4.3956044999999999E-2</v>
      </c>
      <c r="CO410">
        <v>1.0989011000000002E-2</v>
      </c>
      <c r="CP410">
        <v>36607</v>
      </c>
      <c r="CQ410">
        <v>29853</v>
      </c>
      <c r="CR410">
        <v>26</v>
      </c>
      <c r="CS410">
        <v>50</v>
      </c>
      <c r="CT410">
        <v>15</v>
      </c>
      <c r="CU410">
        <v>0.28571429999999998</v>
      </c>
      <c r="CV410">
        <v>0.5494505999999999</v>
      </c>
      <c r="CW410">
        <v>0.16483517</v>
      </c>
      <c r="CX410">
        <v>3331259</v>
      </c>
      <c r="CY410">
        <v>109</v>
      </c>
      <c r="CZ410">
        <v>130</v>
      </c>
      <c r="DA410">
        <v>12</v>
      </c>
      <c r="DB410">
        <v>118</v>
      </c>
      <c r="DC410">
        <v>9.230769400000001E-2</v>
      </c>
      <c r="DD410">
        <v>0.90769230000000012</v>
      </c>
    </row>
    <row r="411" spans="1:108" x14ac:dyDescent="0.3">
      <c r="A411">
        <v>409</v>
      </c>
      <c r="B411">
        <v>59310</v>
      </c>
      <c r="C411" s="1" t="s">
        <v>509</v>
      </c>
      <c r="D411">
        <v>580</v>
      </c>
      <c r="E411">
        <v>902</v>
      </c>
      <c r="F411">
        <v>443</v>
      </c>
      <c r="G411">
        <v>459</v>
      </c>
      <c r="H411">
        <f>SUM(male_female_comparison_df[[#This Row],[inhabitants_female]:[inhabitants_male]])</f>
        <v>902</v>
      </c>
      <c r="I411">
        <f>male_female_comparison_df[[#This Row],[INHABITANTS_TOTAL2]]-male_female_comparison_df[[#This Row],[inhabitants_total]]</f>
        <v>0</v>
      </c>
      <c r="J411">
        <f>male_female_comparison_df[[#This Row],[inhabitants_male]]/(male_female_comparison_df[[#This Row],[inhabitants_total]])</f>
        <v>0.50886917960088696</v>
      </c>
      <c r="L411">
        <v>49</v>
      </c>
      <c r="M411">
        <v>16</v>
      </c>
      <c r="N411">
        <v>32</v>
      </c>
      <c r="O411">
        <v>40</v>
      </c>
      <c r="P411">
        <v>27</v>
      </c>
      <c r="Q411">
        <v>22</v>
      </c>
      <c r="R411">
        <v>17</v>
      </c>
      <c r="S411">
        <v>27</v>
      </c>
      <c r="T411">
        <v>38</v>
      </c>
      <c r="U411">
        <v>34</v>
      </c>
      <c r="V411">
        <v>28</v>
      </c>
      <c r="W411">
        <v>48</v>
      </c>
      <c r="X411">
        <v>41</v>
      </c>
      <c r="Y411">
        <v>87</v>
      </c>
      <c r="Z411">
        <v>83</v>
      </c>
      <c r="AA411">
        <v>75</v>
      </c>
      <c r="AB411">
        <v>112</v>
      </c>
      <c r="AC411">
        <v>72</v>
      </c>
      <c r="AD411">
        <v>43</v>
      </c>
      <c r="AE411">
        <v>33</v>
      </c>
      <c r="AF411">
        <v>27</v>
      </c>
      <c r="AG411">
        <v>8.2208310000000004</v>
      </c>
      <c r="AH411">
        <v>0.49113083000000002</v>
      </c>
      <c r="AI411">
        <v>0.50886920000000002</v>
      </c>
      <c r="AJ411" s="2">
        <f>SUM(male_female_comparison_df[[#This Row],[inhabitants_proportional_male]],male_female_comparison_df[[#This Row],[inhabitants_proportional_female]])</f>
        <v>1.00000003</v>
      </c>
      <c r="AK411" s="2">
        <f>male_female_comparison_df[[#This Row],[inhabitants_proportional_male]]-male_female_comparison_df[[#This Row],[PROPORTIONAL MALE]]</f>
        <v>2.0399113065394658E-8</v>
      </c>
      <c r="AL411" s="2">
        <f t="shared" si="6"/>
        <v>-0.46793335875704306</v>
      </c>
      <c r="AM411">
        <v>1.7738358999999999E-2</v>
      </c>
      <c r="AN411">
        <v>3.5476717999999997E-2</v>
      </c>
      <c r="AO411">
        <v>4.4345897000000002E-2</v>
      </c>
      <c r="AP411">
        <v>2.9933479999999998E-2</v>
      </c>
      <c r="AQ411">
        <v>2.4390242999999999E-2</v>
      </c>
      <c r="AR411">
        <v>1.8847006999999999E-2</v>
      </c>
      <c r="AS411">
        <v>2.9933479999999998E-2</v>
      </c>
      <c r="AT411">
        <v>4.2128604000000007E-2</v>
      </c>
      <c r="AU411">
        <v>3.7694014999999997E-2</v>
      </c>
      <c r="AV411">
        <v>3.1042128999999998E-2</v>
      </c>
      <c r="AW411">
        <v>5.3215079999999998E-2</v>
      </c>
      <c r="AX411">
        <v>4.5454547000000005E-2</v>
      </c>
      <c r="AY411">
        <v>9.6452325999999991E-2</v>
      </c>
      <c r="AZ411">
        <v>9.2017740000000001E-2</v>
      </c>
      <c r="BA411">
        <v>8.3148559999999996E-2</v>
      </c>
      <c r="BB411">
        <v>0.12416851499999999</v>
      </c>
      <c r="BC411">
        <v>7.9822615E-2</v>
      </c>
      <c r="BD411">
        <v>4.767184E-2</v>
      </c>
      <c r="BE411">
        <v>3.6585364000000002E-2</v>
      </c>
      <c r="BF411">
        <v>2.9933479999999998E-2</v>
      </c>
      <c r="BG411">
        <v>21752</v>
      </c>
      <c r="BH411">
        <v>19198</v>
      </c>
      <c r="BI411">
        <v>173</v>
      </c>
      <c r="BJ411">
        <v>492</v>
      </c>
      <c r="BK411">
        <v>113</v>
      </c>
      <c r="BL411">
        <v>0.1882481</v>
      </c>
      <c r="BM411">
        <v>0.53536450000000002</v>
      </c>
      <c r="BN411">
        <v>0.12295974</v>
      </c>
      <c r="BO411">
        <v>448</v>
      </c>
      <c r="BP411">
        <v>2</v>
      </c>
      <c r="BQ411">
        <v>46.9</v>
      </c>
      <c r="BR411">
        <v>22</v>
      </c>
      <c r="BS411">
        <v>9</v>
      </c>
      <c r="BT411">
        <v>78</v>
      </c>
      <c r="BU411">
        <v>15</v>
      </c>
      <c r="BV411">
        <v>33</v>
      </c>
      <c r="BW411">
        <v>33</v>
      </c>
      <c r="BX411">
        <v>35</v>
      </c>
      <c r="BY411">
        <v>167</v>
      </c>
      <c r="BZ411">
        <v>207</v>
      </c>
      <c r="CA411">
        <v>363</v>
      </c>
      <c r="CB411">
        <v>73</v>
      </c>
      <c r="CC411">
        <v>12</v>
      </c>
      <c r="CD411">
        <v>4.9107140000000001E-2</v>
      </c>
      <c r="CE411">
        <v>2.0089284999999998E-2</v>
      </c>
      <c r="CF411">
        <v>0.17410714999999999</v>
      </c>
      <c r="CG411">
        <v>3.3482140000000001E-2</v>
      </c>
      <c r="CH411">
        <v>7.3660719999999999E-2</v>
      </c>
      <c r="CI411">
        <v>7.3660719999999999E-2</v>
      </c>
      <c r="CJ411">
        <v>7.8125E-2</v>
      </c>
      <c r="CK411">
        <v>0.37276787</v>
      </c>
      <c r="CL411">
        <v>0.46205357000000002</v>
      </c>
      <c r="CM411">
        <v>0.81026787</v>
      </c>
      <c r="CN411">
        <v>0.16294643</v>
      </c>
      <c r="CO411">
        <v>2.6785715000000002E-2</v>
      </c>
      <c r="CP411">
        <v>37672</v>
      </c>
      <c r="CQ411">
        <v>32529</v>
      </c>
      <c r="CR411">
        <v>114</v>
      </c>
      <c r="CS411">
        <v>263</v>
      </c>
      <c r="CT411">
        <v>75</v>
      </c>
      <c r="CU411">
        <v>0.25221238000000001</v>
      </c>
      <c r="CV411">
        <v>0.5818584</v>
      </c>
      <c r="CW411">
        <v>0.16592920000000003</v>
      </c>
      <c r="CX411">
        <v>17027644</v>
      </c>
      <c r="CY411">
        <v>184</v>
      </c>
      <c r="CZ411">
        <v>514</v>
      </c>
      <c r="DA411">
        <v>74</v>
      </c>
      <c r="DB411">
        <v>440</v>
      </c>
      <c r="DC411">
        <v>0.14396887</v>
      </c>
      <c r="DD411">
        <v>0.85603109999999993</v>
      </c>
    </row>
    <row r="412" spans="1:108" x14ac:dyDescent="0.3">
      <c r="A412">
        <v>410</v>
      </c>
      <c r="B412">
        <v>59820</v>
      </c>
      <c r="C412" s="1" t="s">
        <v>510</v>
      </c>
      <c r="D412">
        <v>260</v>
      </c>
      <c r="E412">
        <v>146</v>
      </c>
      <c r="F412">
        <v>67</v>
      </c>
      <c r="G412">
        <v>79</v>
      </c>
      <c r="H412">
        <f>SUM(male_female_comparison_df[[#This Row],[inhabitants_female]:[inhabitants_male]])</f>
        <v>146</v>
      </c>
      <c r="I412">
        <f>male_female_comparison_df[[#This Row],[INHABITANTS_TOTAL2]]-male_female_comparison_df[[#This Row],[inhabitants_total]]</f>
        <v>0</v>
      </c>
      <c r="J412">
        <f>male_female_comparison_df[[#This Row],[inhabitants_male]]/(male_female_comparison_df[[#This Row],[inhabitants_total]])</f>
        <v>0.54109589041095896</v>
      </c>
      <c r="L412">
        <v>50</v>
      </c>
      <c r="M412">
        <v>1</v>
      </c>
      <c r="N412">
        <v>3</v>
      </c>
      <c r="O412">
        <v>10</v>
      </c>
      <c r="P412">
        <v>5</v>
      </c>
      <c r="Q412">
        <v>2</v>
      </c>
      <c r="R412">
        <v>4</v>
      </c>
      <c r="S412">
        <v>3</v>
      </c>
      <c r="T412">
        <v>4</v>
      </c>
      <c r="U412">
        <v>3</v>
      </c>
      <c r="V412">
        <v>3</v>
      </c>
      <c r="W412">
        <v>6</v>
      </c>
      <c r="X412">
        <v>11</v>
      </c>
      <c r="Y412">
        <v>7</v>
      </c>
      <c r="Z412">
        <v>23</v>
      </c>
      <c r="AA412">
        <v>23</v>
      </c>
      <c r="AB412">
        <v>17</v>
      </c>
      <c r="AC412">
        <v>3</v>
      </c>
      <c r="AD412">
        <v>8</v>
      </c>
      <c r="AE412">
        <v>5</v>
      </c>
      <c r="AF412">
        <v>5</v>
      </c>
      <c r="AG412">
        <v>2.6478357000000003</v>
      </c>
      <c r="AH412">
        <v>0.45890412000000003</v>
      </c>
      <c r="AI412">
        <v>0.54109589999999996</v>
      </c>
      <c r="AJ412" s="2">
        <f>SUM(male_female_comparison_df[[#This Row],[inhabitants_proportional_male]],male_female_comparison_df[[#This Row],[inhabitants_proportional_female]])</f>
        <v>1.0000000199999999</v>
      </c>
      <c r="AK412" s="2">
        <f>male_female_comparison_df[[#This Row],[inhabitants_proportional_male]]-male_female_comparison_df[[#This Row],[PROPORTIONAL MALE]]</f>
        <v>9.5890410056753694E-9</v>
      </c>
      <c r="AL412" s="2">
        <f t="shared" si="6"/>
        <v>-0.46793335875704306</v>
      </c>
      <c r="AM412">
        <v>6.8493149999999999E-3</v>
      </c>
      <c r="AN412">
        <v>2.0547945000000001E-2</v>
      </c>
      <c r="AO412">
        <v>6.8493150000000003E-2</v>
      </c>
      <c r="AP412">
        <v>3.4246575000000001E-2</v>
      </c>
      <c r="AQ412">
        <v>1.369863E-2</v>
      </c>
      <c r="AR412">
        <v>2.739726E-2</v>
      </c>
      <c r="AS412">
        <v>2.0547945000000001E-2</v>
      </c>
      <c r="AT412">
        <v>2.739726E-2</v>
      </c>
      <c r="AU412">
        <v>2.0547945000000001E-2</v>
      </c>
      <c r="AV412">
        <v>2.0547945000000001E-2</v>
      </c>
      <c r="AW412">
        <v>4.1095890000000003E-2</v>
      </c>
      <c r="AX412">
        <v>7.5342469999999995E-2</v>
      </c>
      <c r="AY412">
        <v>4.7945204999999998E-2</v>
      </c>
      <c r="AZ412">
        <v>0.15753423999999999</v>
      </c>
      <c r="BA412">
        <v>0.15753423999999999</v>
      </c>
      <c r="BB412">
        <v>0.11643836</v>
      </c>
      <c r="BC412">
        <v>2.0547945000000001E-2</v>
      </c>
      <c r="BD412">
        <v>5.4794519999999999E-2</v>
      </c>
      <c r="BE412">
        <v>3.4246575000000001E-2</v>
      </c>
      <c r="BF412">
        <v>3.4246575000000001E-2</v>
      </c>
      <c r="BG412">
        <v>20840</v>
      </c>
      <c r="BH412">
        <v>19599</v>
      </c>
      <c r="BI412">
        <v>31</v>
      </c>
      <c r="BJ412">
        <v>84</v>
      </c>
      <c r="BK412">
        <v>17</v>
      </c>
      <c r="BL412">
        <v>0.20394736999999999</v>
      </c>
      <c r="BM412">
        <v>0.55263156000000002</v>
      </c>
      <c r="BN412">
        <v>0.1118421</v>
      </c>
      <c r="BO412">
        <v>71</v>
      </c>
      <c r="BP412">
        <v>2.1</v>
      </c>
      <c r="BQ412">
        <v>49.3</v>
      </c>
      <c r="BR412">
        <v>2</v>
      </c>
      <c r="BS412">
        <v>1</v>
      </c>
      <c r="BT412">
        <v>10</v>
      </c>
      <c r="BU412">
        <v>1</v>
      </c>
      <c r="BV412">
        <v>2</v>
      </c>
      <c r="BW412">
        <v>6</v>
      </c>
      <c r="BX412">
        <v>5</v>
      </c>
      <c r="BY412">
        <v>34</v>
      </c>
      <c r="BZ412">
        <v>28</v>
      </c>
      <c r="CA412">
        <v>71</v>
      </c>
      <c r="CB412">
        <v>0</v>
      </c>
      <c r="CC412">
        <v>0</v>
      </c>
      <c r="CD412">
        <v>2.8169013999999999E-2</v>
      </c>
      <c r="CE412">
        <v>1.4084507E-2</v>
      </c>
      <c r="CF412">
        <v>0.14084508000000001</v>
      </c>
      <c r="CG412">
        <v>1.4084507E-2</v>
      </c>
      <c r="CH412">
        <v>2.8169013999999999E-2</v>
      </c>
      <c r="CI412">
        <v>8.4507040000000005E-2</v>
      </c>
      <c r="CJ412">
        <v>7.0422540000000006E-2</v>
      </c>
      <c r="CK412">
        <v>0.47887324999999997</v>
      </c>
      <c r="CL412">
        <v>0.3943662</v>
      </c>
      <c r="CM412">
        <v>1</v>
      </c>
      <c r="CN412">
        <v>1.3513513999999999E-2</v>
      </c>
      <c r="CP412">
        <v>37324</v>
      </c>
      <c r="CQ412">
        <v>33624</v>
      </c>
      <c r="CR412">
        <v>18</v>
      </c>
      <c r="CS412">
        <v>47</v>
      </c>
      <c r="CT412">
        <v>9</v>
      </c>
      <c r="CU412">
        <v>0.24324324999999999</v>
      </c>
      <c r="CV412">
        <v>0.63513509999999995</v>
      </c>
      <c r="CW412">
        <v>0.12162162</v>
      </c>
      <c r="CX412">
        <v>2762000</v>
      </c>
      <c r="CY412">
        <v>65</v>
      </c>
      <c r="CZ412">
        <v>127</v>
      </c>
      <c r="DA412">
        <v>23</v>
      </c>
      <c r="DB412">
        <v>104</v>
      </c>
      <c r="DC412">
        <v>0.18110237000000001</v>
      </c>
      <c r="DD412">
        <v>0.81889765999999997</v>
      </c>
    </row>
    <row r="413" spans="1:108" x14ac:dyDescent="0.3">
      <c r="A413">
        <v>411</v>
      </c>
      <c r="B413">
        <v>60100</v>
      </c>
      <c r="C413" s="1" t="s">
        <v>511</v>
      </c>
      <c r="D413">
        <v>743</v>
      </c>
      <c r="E413">
        <v>9695</v>
      </c>
      <c r="F413">
        <v>5396</v>
      </c>
      <c r="G413">
        <v>4299</v>
      </c>
      <c r="H413">
        <f>SUM(male_female_comparison_df[[#This Row],[inhabitants_female]:[inhabitants_male]])</f>
        <v>9695</v>
      </c>
      <c r="I413">
        <f>male_female_comparison_df[[#This Row],[INHABITANTS_TOTAL2]]-male_female_comparison_df[[#This Row],[inhabitants_total]]</f>
        <v>0</v>
      </c>
      <c r="J413">
        <f>male_female_comparison_df[[#This Row],[inhabitants_male]]/(male_female_comparison_df[[#This Row],[inhabitants_total]])</f>
        <v>0.44342444559051059</v>
      </c>
      <c r="L413">
        <v>47</v>
      </c>
      <c r="M413">
        <v>157</v>
      </c>
      <c r="N413">
        <v>176</v>
      </c>
      <c r="O413">
        <v>258</v>
      </c>
      <c r="P413">
        <v>159</v>
      </c>
      <c r="Q413">
        <v>122</v>
      </c>
      <c r="R413">
        <v>262</v>
      </c>
      <c r="S413">
        <v>1340</v>
      </c>
      <c r="T413">
        <v>889</v>
      </c>
      <c r="U413">
        <v>512</v>
      </c>
      <c r="V413">
        <v>348</v>
      </c>
      <c r="W413">
        <v>332</v>
      </c>
      <c r="X413">
        <v>405</v>
      </c>
      <c r="Y413">
        <v>479</v>
      </c>
      <c r="Z413">
        <v>584</v>
      </c>
      <c r="AA413">
        <v>696</v>
      </c>
      <c r="AB413">
        <v>725</v>
      </c>
      <c r="AC413">
        <v>650</v>
      </c>
      <c r="AD413">
        <v>630</v>
      </c>
      <c r="AE413">
        <v>472</v>
      </c>
      <c r="AF413">
        <v>499</v>
      </c>
      <c r="AG413">
        <v>937.48580000000004</v>
      </c>
      <c r="AH413">
        <v>0.55657553999999998</v>
      </c>
      <c r="AI413">
        <v>0.44342442999999998</v>
      </c>
      <c r="AJ413" s="2">
        <f>SUM(male_female_comparison_df[[#This Row],[inhabitants_proportional_male]],male_female_comparison_df[[#This Row],[inhabitants_proportional_female]])</f>
        <v>0.99999996999999996</v>
      </c>
      <c r="AK413" s="2">
        <f>male_female_comparison_df[[#This Row],[inhabitants_proportional_male]]-male_female_comparison_df[[#This Row],[PROPORTIONAL MALE]]</f>
        <v>-1.5590510604734931E-8</v>
      </c>
      <c r="AL413" s="2">
        <f t="shared" si="6"/>
        <v>-0.46793335875704306</v>
      </c>
      <c r="AM413">
        <v>1.6193915E-2</v>
      </c>
      <c r="AN413">
        <v>1.8153688000000001E-2</v>
      </c>
      <c r="AO413">
        <v>2.6611656000000001E-2</v>
      </c>
      <c r="AP413">
        <v>1.6400207E-2</v>
      </c>
      <c r="AQ413">
        <v>1.2583806000000001E-2</v>
      </c>
      <c r="AR413">
        <v>2.7024240000000001E-2</v>
      </c>
      <c r="AS413">
        <v>0.13821557000000001</v>
      </c>
      <c r="AT413">
        <v>9.1696754000000005E-2</v>
      </c>
      <c r="AU413">
        <v>5.281073E-2</v>
      </c>
      <c r="AV413">
        <v>3.5894793000000001E-2</v>
      </c>
      <c r="AW413">
        <v>3.4244455E-2</v>
      </c>
      <c r="AX413">
        <v>4.1774110000000003E-2</v>
      </c>
      <c r="AY413">
        <v>4.9406912000000004E-2</v>
      </c>
      <c r="AZ413">
        <v>6.0237236E-2</v>
      </c>
      <c r="BA413">
        <v>7.1789585000000003E-2</v>
      </c>
      <c r="BB413">
        <v>7.4780814000000001E-2</v>
      </c>
      <c r="BC413">
        <v>6.7044870000000006E-2</v>
      </c>
      <c r="BD413">
        <v>6.4981949999999997E-2</v>
      </c>
      <c r="BE413">
        <v>4.8684887999999996E-2</v>
      </c>
      <c r="BF413">
        <v>5.1469830000000001E-2</v>
      </c>
      <c r="BG413">
        <v>21632</v>
      </c>
      <c r="BH413">
        <v>17885</v>
      </c>
      <c r="BI413">
        <v>2093</v>
      </c>
      <c r="BJ413">
        <v>5702</v>
      </c>
      <c r="BK413">
        <v>1116</v>
      </c>
      <c r="BL413">
        <v>0.21229334</v>
      </c>
      <c r="BM413">
        <v>0.57835480000000006</v>
      </c>
      <c r="BN413">
        <v>0.11319607</v>
      </c>
      <c r="BO413">
        <v>6324</v>
      </c>
      <c r="BP413">
        <v>1.5</v>
      </c>
      <c r="BQ413">
        <v>42.2</v>
      </c>
      <c r="BR413">
        <v>1439</v>
      </c>
      <c r="BS413">
        <v>380</v>
      </c>
      <c r="BT413">
        <v>522</v>
      </c>
      <c r="BU413">
        <v>143</v>
      </c>
      <c r="BV413">
        <v>249</v>
      </c>
      <c r="BW413">
        <v>198</v>
      </c>
      <c r="BX413">
        <v>210</v>
      </c>
      <c r="BY413">
        <v>3554</v>
      </c>
      <c r="BZ413">
        <v>2256</v>
      </c>
      <c r="CA413">
        <v>3010</v>
      </c>
      <c r="CB413">
        <v>3211</v>
      </c>
      <c r="CC413">
        <v>103</v>
      </c>
      <c r="CD413">
        <v>0.22754585999999999</v>
      </c>
      <c r="CE413">
        <v>6.0088552999999996E-2</v>
      </c>
      <c r="CF413">
        <v>8.2542694999999999E-2</v>
      </c>
      <c r="CG413">
        <v>2.261227E-2</v>
      </c>
      <c r="CH413">
        <v>3.9373815E-2</v>
      </c>
      <c r="CI413">
        <v>3.1309300000000005E-2</v>
      </c>
      <c r="CJ413">
        <v>3.320683E-2</v>
      </c>
      <c r="CK413">
        <v>0.56198609999999993</v>
      </c>
      <c r="CL413">
        <v>0.35673623999999998</v>
      </c>
      <c r="CM413">
        <v>0.47596458000000003</v>
      </c>
      <c r="CN413">
        <v>0.50774825000000001</v>
      </c>
      <c r="CO413">
        <v>1.6287159999999998E-2</v>
      </c>
      <c r="CP413">
        <v>30423</v>
      </c>
      <c r="CQ413">
        <v>22483</v>
      </c>
      <c r="CR413">
        <v>2280</v>
      </c>
      <c r="CS413">
        <v>3332</v>
      </c>
      <c r="CT413">
        <v>716</v>
      </c>
      <c r="CU413">
        <v>0.35854693999999998</v>
      </c>
      <c r="CV413">
        <v>0.52398175000000002</v>
      </c>
      <c r="CW413">
        <v>0.11259632</v>
      </c>
      <c r="CX413">
        <v>192519040</v>
      </c>
      <c r="CY413">
        <v>0</v>
      </c>
      <c r="CZ413">
        <v>1638</v>
      </c>
      <c r="DA413">
        <v>546</v>
      </c>
      <c r="DB413">
        <v>1092</v>
      </c>
      <c r="DC413">
        <v>0.33333333999999998</v>
      </c>
      <c r="DD413">
        <v>0.66666669999999995</v>
      </c>
    </row>
    <row r="414" spans="1:108" x14ac:dyDescent="0.3">
      <c r="A414">
        <v>412</v>
      </c>
      <c r="B414">
        <v>60120</v>
      </c>
      <c r="C414" s="1" t="s">
        <v>512</v>
      </c>
      <c r="D414">
        <v>743</v>
      </c>
      <c r="E414">
        <v>2664</v>
      </c>
      <c r="F414">
        <v>1416</v>
      </c>
      <c r="G414">
        <v>1248</v>
      </c>
      <c r="H414">
        <f>SUM(male_female_comparison_df[[#This Row],[inhabitants_female]:[inhabitants_male]])</f>
        <v>2664</v>
      </c>
      <c r="I414">
        <f>male_female_comparison_df[[#This Row],[INHABITANTS_TOTAL2]]-male_female_comparison_df[[#This Row],[inhabitants_total]]</f>
        <v>0</v>
      </c>
      <c r="J414">
        <f>male_female_comparison_df[[#This Row],[inhabitants_male]]/(male_female_comparison_df[[#This Row],[inhabitants_total]])</f>
        <v>0.46846846846846846</v>
      </c>
      <c r="L414">
        <v>41</v>
      </c>
      <c r="M414">
        <v>76</v>
      </c>
      <c r="N414">
        <v>117</v>
      </c>
      <c r="O414">
        <v>118</v>
      </c>
      <c r="P414">
        <v>59</v>
      </c>
      <c r="Q414">
        <v>54</v>
      </c>
      <c r="R414">
        <v>70</v>
      </c>
      <c r="S414">
        <v>270</v>
      </c>
      <c r="T414">
        <v>228</v>
      </c>
      <c r="U414">
        <v>186</v>
      </c>
      <c r="V414">
        <v>150</v>
      </c>
      <c r="W414">
        <v>127</v>
      </c>
      <c r="X414">
        <v>137</v>
      </c>
      <c r="Y414">
        <v>176</v>
      </c>
      <c r="Z414">
        <v>194</v>
      </c>
      <c r="AA414">
        <v>215</v>
      </c>
      <c r="AB414">
        <v>183</v>
      </c>
      <c r="AC414">
        <v>141</v>
      </c>
      <c r="AD414">
        <v>77</v>
      </c>
      <c r="AE414">
        <v>46</v>
      </c>
      <c r="AF414">
        <v>40</v>
      </c>
      <c r="AG414">
        <v>634.5462</v>
      </c>
      <c r="AH414">
        <v>0.53153149999999993</v>
      </c>
      <c r="AI414">
        <v>0.46846845999999998</v>
      </c>
      <c r="AJ414" s="2">
        <f>SUM(male_female_comparison_df[[#This Row],[inhabitants_proportional_male]],male_female_comparison_df[[#This Row],[inhabitants_proportional_female]])</f>
        <v>0.99999995999999991</v>
      </c>
      <c r="AK414" s="2">
        <f>male_female_comparison_df[[#This Row],[inhabitants_proportional_male]]-male_female_comparison_df[[#This Row],[PROPORTIONAL MALE]]</f>
        <v>-8.4684684820146572E-9</v>
      </c>
      <c r="AL414" s="2">
        <f t="shared" si="6"/>
        <v>-0.46793335875704306</v>
      </c>
      <c r="AM414">
        <v>2.8528527999999997E-2</v>
      </c>
      <c r="AN414">
        <v>4.391892E-2</v>
      </c>
      <c r="AO414">
        <v>4.4294294000000005E-2</v>
      </c>
      <c r="AP414">
        <v>2.2147147000000002E-2</v>
      </c>
      <c r="AQ414">
        <v>2.027027E-2</v>
      </c>
      <c r="AR414">
        <v>2.6276276000000001E-2</v>
      </c>
      <c r="AS414">
        <v>0.10135135000000001</v>
      </c>
      <c r="AT414">
        <v>8.5585590000000003E-2</v>
      </c>
      <c r="AU414">
        <v>6.9819820000000005E-2</v>
      </c>
      <c r="AV414">
        <v>5.6306305999999993E-2</v>
      </c>
      <c r="AW414">
        <v>4.7672674000000005E-2</v>
      </c>
      <c r="AX414">
        <v>5.1426425999999997E-2</v>
      </c>
      <c r="AY414">
        <v>6.6066064000000008E-2</v>
      </c>
      <c r="AZ414">
        <v>7.2822824000000008E-2</v>
      </c>
      <c r="BA414">
        <v>8.0705700000000005E-2</v>
      </c>
      <c r="BB414">
        <v>6.8693690000000002E-2</v>
      </c>
      <c r="BC414">
        <v>5.2927925999999993E-2</v>
      </c>
      <c r="BD414">
        <v>2.8903902999999998E-2</v>
      </c>
      <c r="BE414">
        <v>1.7267267999999999E-2</v>
      </c>
      <c r="BF414">
        <v>1.5015015E-2</v>
      </c>
      <c r="BG414">
        <v>21568</v>
      </c>
      <c r="BH414">
        <v>19791</v>
      </c>
      <c r="BI414">
        <v>374</v>
      </c>
      <c r="BJ414">
        <v>1521</v>
      </c>
      <c r="BK414">
        <v>278</v>
      </c>
      <c r="BL414">
        <v>0.14429011999999999</v>
      </c>
      <c r="BM414">
        <v>0.58680559999999993</v>
      </c>
      <c r="BN414">
        <v>0.10725309</v>
      </c>
      <c r="BO414">
        <v>1471</v>
      </c>
      <c r="BP414">
        <v>1.8</v>
      </c>
      <c r="BQ414">
        <v>40.5</v>
      </c>
      <c r="BR414">
        <v>252</v>
      </c>
      <c r="BS414">
        <v>108</v>
      </c>
      <c r="BT414">
        <v>252</v>
      </c>
      <c r="BU414">
        <v>72</v>
      </c>
      <c r="BV414">
        <v>138</v>
      </c>
      <c r="BW414">
        <v>90</v>
      </c>
      <c r="BX414">
        <v>86</v>
      </c>
      <c r="BY414">
        <v>864</v>
      </c>
      <c r="BZ414">
        <v>358</v>
      </c>
      <c r="CA414">
        <v>765</v>
      </c>
      <c r="CB414">
        <v>679</v>
      </c>
      <c r="CC414">
        <v>27</v>
      </c>
      <c r="CD414">
        <v>0.17131203</v>
      </c>
      <c r="CE414">
        <v>7.3419444E-2</v>
      </c>
      <c r="CF414">
        <v>0.17131203</v>
      </c>
      <c r="CG414">
        <v>4.8946295000000001E-2</v>
      </c>
      <c r="CH414">
        <v>9.3813729999999998E-2</v>
      </c>
      <c r="CI414">
        <v>6.1182868000000001E-2</v>
      </c>
      <c r="CJ414">
        <v>5.8463630000000003E-2</v>
      </c>
      <c r="CK414">
        <v>0.58735554999999995</v>
      </c>
      <c r="CL414">
        <v>0.24337186</v>
      </c>
      <c r="CM414">
        <v>0.52005440000000003</v>
      </c>
      <c r="CN414">
        <v>0.46159076999999998</v>
      </c>
      <c r="CO414">
        <v>1.8354861E-2</v>
      </c>
      <c r="CP414">
        <v>33212</v>
      </c>
      <c r="CQ414">
        <v>26992</v>
      </c>
      <c r="CR414">
        <v>390</v>
      </c>
      <c r="CS414">
        <v>864</v>
      </c>
      <c r="CT414">
        <v>157</v>
      </c>
      <c r="CU414">
        <v>0.27639970000000003</v>
      </c>
      <c r="CV414">
        <v>0.61233169999999992</v>
      </c>
      <c r="CW414">
        <v>0.11126860000000001</v>
      </c>
      <c r="CX414">
        <v>46862248</v>
      </c>
      <c r="CY414">
        <v>1</v>
      </c>
      <c r="CZ414">
        <v>686</v>
      </c>
      <c r="DA414">
        <v>138</v>
      </c>
      <c r="DB414">
        <v>548</v>
      </c>
      <c r="DC414">
        <v>0.20116618</v>
      </c>
      <c r="DD414">
        <v>0.79883384999999996</v>
      </c>
    </row>
    <row r="415" spans="1:108" x14ac:dyDescent="0.3">
      <c r="A415">
        <v>413</v>
      </c>
      <c r="B415">
        <v>60200</v>
      </c>
      <c r="C415" s="1" t="s">
        <v>513</v>
      </c>
      <c r="D415">
        <v>743</v>
      </c>
      <c r="E415">
        <v>11368</v>
      </c>
      <c r="F415">
        <v>5731</v>
      </c>
      <c r="G415">
        <v>5637</v>
      </c>
      <c r="H415">
        <f>SUM(male_female_comparison_df[[#This Row],[inhabitants_female]:[inhabitants_male]])</f>
        <v>11368</v>
      </c>
      <c r="I415">
        <f>male_female_comparison_df[[#This Row],[INHABITANTS_TOTAL2]]-male_female_comparison_df[[#This Row],[inhabitants_total]]</f>
        <v>0</v>
      </c>
      <c r="J415">
        <f>male_female_comparison_df[[#This Row],[inhabitants_male]]/(male_female_comparison_df[[#This Row],[inhabitants_total]])</f>
        <v>0.49586558761435606</v>
      </c>
      <c r="L415">
        <v>35</v>
      </c>
      <c r="M415">
        <v>531</v>
      </c>
      <c r="N415">
        <v>716</v>
      </c>
      <c r="O415">
        <v>960</v>
      </c>
      <c r="P415">
        <v>431</v>
      </c>
      <c r="Q415">
        <v>286</v>
      </c>
      <c r="R415">
        <v>305</v>
      </c>
      <c r="S415">
        <v>849</v>
      </c>
      <c r="T415">
        <v>940</v>
      </c>
      <c r="U415">
        <v>959</v>
      </c>
      <c r="V415">
        <v>861</v>
      </c>
      <c r="W415">
        <v>687</v>
      </c>
      <c r="X415">
        <v>727</v>
      </c>
      <c r="Y415">
        <v>684</v>
      </c>
      <c r="Z415">
        <v>670</v>
      </c>
      <c r="AA415">
        <v>585</v>
      </c>
      <c r="AB415">
        <v>457</v>
      </c>
      <c r="AC415">
        <v>264</v>
      </c>
      <c r="AD415">
        <v>183</v>
      </c>
      <c r="AE415">
        <v>131</v>
      </c>
      <c r="AF415">
        <v>142</v>
      </c>
      <c r="AG415">
        <v>143.91278</v>
      </c>
      <c r="AH415">
        <v>0.50413439999999998</v>
      </c>
      <c r="AI415">
        <v>0.49586557999999997</v>
      </c>
      <c r="AJ415" s="2">
        <f>SUM(male_female_comparison_df[[#This Row],[inhabitants_proportional_male]],male_female_comparison_df[[#This Row],[inhabitants_proportional_female]])</f>
        <v>0.9999999799999999</v>
      </c>
      <c r="AK415" s="2">
        <f>male_female_comparison_df[[#This Row],[inhabitants_proportional_male]]-male_female_comparison_df[[#This Row],[PROPORTIONAL MALE]]</f>
        <v>-7.614356090090979E-9</v>
      </c>
      <c r="AL415" s="2">
        <f t="shared" si="6"/>
        <v>-0.46793335875704306</v>
      </c>
      <c r="AM415">
        <v>4.6710062999999996E-2</v>
      </c>
      <c r="AN415">
        <v>6.2983810000000001E-2</v>
      </c>
      <c r="AO415">
        <v>8.444757E-2</v>
      </c>
      <c r="AP415">
        <v>3.791344E-2</v>
      </c>
      <c r="AQ415">
        <v>2.5158340000000001E-2</v>
      </c>
      <c r="AR415">
        <v>2.6829697000000003E-2</v>
      </c>
      <c r="AS415">
        <v>7.4683319999999997E-2</v>
      </c>
      <c r="AT415">
        <v>8.2688250000000005E-2</v>
      </c>
      <c r="AU415">
        <v>8.4359610000000002E-2</v>
      </c>
      <c r="AV415">
        <v>7.5738914000000004E-2</v>
      </c>
      <c r="AW415">
        <v>6.0432794999999997E-2</v>
      </c>
      <c r="AX415">
        <v>6.3951439999999998E-2</v>
      </c>
      <c r="AY415">
        <v>6.0168895999999999E-2</v>
      </c>
      <c r="AZ415">
        <v>5.8937367000000004E-2</v>
      </c>
      <c r="BA415">
        <v>5.1460239999999997E-2</v>
      </c>
      <c r="BB415">
        <v>4.0200560000000003E-2</v>
      </c>
      <c r="BC415">
        <v>2.3223082000000003E-2</v>
      </c>
      <c r="BD415">
        <v>1.6097818E-2</v>
      </c>
      <c r="BE415">
        <v>1.1523574999999999E-2</v>
      </c>
      <c r="BF415">
        <v>1.2491203000000001E-2</v>
      </c>
      <c r="BG415">
        <v>24930</v>
      </c>
      <c r="BH415">
        <v>23069</v>
      </c>
      <c r="BI415">
        <v>1364</v>
      </c>
      <c r="BJ415">
        <v>5075</v>
      </c>
      <c r="BK415">
        <v>1760</v>
      </c>
      <c r="BL415">
        <v>0.12280544</v>
      </c>
      <c r="BM415">
        <v>0.45691906999999998</v>
      </c>
      <c r="BN415">
        <v>0.15845864000000001</v>
      </c>
      <c r="BO415">
        <v>4978</v>
      </c>
      <c r="BP415">
        <v>2.2999999999999998</v>
      </c>
      <c r="BQ415">
        <v>39.799999999999997</v>
      </c>
      <c r="BR415">
        <v>724</v>
      </c>
      <c r="BS415">
        <v>391</v>
      </c>
      <c r="BT415">
        <v>1572</v>
      </c>
      <c r="BU415">
        <v>468</v>
      </c>
      <c r="BV415">
        <v>856</v>
      </c>
      <c r="BW415">
        <v>687</v>
      </c>
      <c r="BX415">
        <v>569</v>
      </c>
      <c r="BY415">
        <v>2651</v>
      </c>
      <c r="BZ415">
        <v>771</v>
      </c>
      <c r="CA415">
        <v>3381</v>
      </c>
      <c r="CB415">
        <v>1523</v>
      </c>
      <c r="CC415">
        <v>74</v>
      </c>
      <c r="CD415">
        <v>0.14543993999999999</v>
      </c>
      <c r="CE415">
        <v>7.8545600000000007E-2</v>
      </c>
      <c r="CF415">
        <v>0.31578946000000002</v>
      </c>
      <c r="CG415">
        <v>9.4013659999999999E-2</v>
      </c>
      <c r="CH415">
        <v>0.17195661000000001</v>
      </c>
      <c r="CI415">
        <v>0.13800724</v>
      </c>
      <c r="CJ415">
        <v>0.11430293</v>
      </c>
      <c r="CK415">
        <v>0.53254319999999999</v>
      </c>
      <c r="CL415">
        <v>0.15488147999999999</v>
      </c>
      <c r="CM415">
        <v>0.67918842999999995</v>
      </c>
      <c r="CN415">
        <v>0.30594617000000002</v>
      </c>
      <c r="CO415">
        <v>1.4865408E-2</v>
      </c>
      <c r="CP415">
        <v>42330</v>
      </c>
      <c r="CQ415">
        <v>36362</v>
      </c>
      <c r="CR415">
        <v>948</v>
      </c>
      <c r="CS415">
        <v>3010</v>
      </c>
      <c r="CT415">
        <v>851</v>
      </c>
      <c r="CU415">
        <v>0.19615146999999999</v>
      </c>
      <c r="CV415">
        <v>0.62280159999999996</v>
      </c>
      <c r="CW415">
        <v>0.17608110000000002</v>
      </c>
      <c r="CX415">
        <v>203566816</v>
      </c>
      <c r="CY415">
        <v>27</v>
      </c>
      <c r="CZ415">
        <v>2743</v>
      </c>
      <c r="DA415">
        <v>119</v>
      </c>
      <c r="DB415">
        <v>2624</v>
      </c>
      <c r="DC415">
        <v>4.3383159999999997E-2</v>
      </c>
      <c r="DD415">
        <v>0.95661679999999993</v>
      </c>
    </row>
    <row r="416" spans="1:108" x14ac:dyDescent="0.3">
      <c r="A416">
        <v>414</v>
      </c>
      <c r="B416">
        <v>60420</v>
      </c>
      <c r="C416" s="1" t="s">
        <v>514</v>
      </c>
      <c r="D416">
        <v>743</v>
      </c>
      <c r="E416">
        <v>1239</v>
      </c>
      <c r="F416">
        <v>607</v>
      </c>
      <c r="G416">
        <v>632</v>
      </c>
      <c r="H416">
        <f>SUM(male_female_comparison_df[[#This Row],[inhabitants_female]:[inhabitants_male]])</f>
        <v>1239</v>
      </c>
      <c r="I416">
        <f>male_female_comparison_df[[#This Row],[INHABITANTS_TOTAL2]]-male_female_comparison_df[[#This Row],[inhabitants_total]]</f>
        <v>0</v>
      </c>
      <c r="J416">
        <f>male_female_comparison_df[[#This Row],[inhabitants_male]]/(male_female_comparison_df[[#This Row],[inhabitants_total]])</f>
        <v>0.51008878127522195</v>
      </c>
      <c r="L416">
        <v>35</v>
      </c>
      <c r="M416">
        <v>44</v>
      </c>
      <c r="N416">
        <v>86</v>
      </c>
      <c r="O416">
        <v>147</v>
      </c>
      <c r="P416">
        <v>73</v>
      </c>
      <c r="Q416">
        <v>56</v>
      </c>
      <c r="R416">
        <v>41</v>
      </c>
      <c r="S416">
        <v>32</v>
      </c>
      <c r="T416">
        <v>33</v>
      </c>
      <c r="U416">
        <v>73</v>
      </c>
      <c r="V416">
        <v>101</v>
      </c>
      <c r="W416">
        <v>109</v>
      </c>
      <c r="X416">
        <v>101</v>
      </c>
      <c r="Y416">
        <v>95</v>
      </c>
      <c r="Z416">
        <v>76</v>
      </c>
      <c r="AA416">
        <v>58</v>
      </c>
      <c r="AB416">
        <v>37</v>
      </c>
      <c r="AC416">
        <v>26</v>
      </c>
      <c r="AD416">
        <v>18</v>
      </c>
      <c r="AE416">
        <v>11</v>
      </c>
      <c r="AF416">
        <v>22</v>
      </c>
      <c r="AG416">
        <v>34.113064000000001</v>
      </c>
      <c r="AH416">
        <v>0.48991122999999998</v>
      </c>
      <c r="AI416">
        <v>0.51008880000000001</v>
      </c>
      <c r="AJ416" s="2">
        <f>SUM(male_female_comparison_df[[#This Row],[inhabitants_proportional_male]],male_female_comparison_df[[#This Row],[inhabitants_proportional_female]])</f>
        <v>1.00000003</v>
      </c>
      <c r="AK416" s="2">
        <f>male_female_comparison_df[[#This Row],[inhabitants_proportional_male]]-male_female_comparison_df[[#This Row],[PROPORTIONAL MALE]]</f>
        <v>1.872477806141859E-8</v>
      </c>
      <c r="AL416" s="2">
        <f t="shared" si="6"/>
        <v>-0.46793335875704306</v>
      </c>
      <c r="AM416">
        <v>3.5512509999999997E-2</v>
      </c>
      <c r="AN416">
        <v>6.9410816E-2</v>
      </c>
      <c r="AO416">
        <v>0.11864406599999999</v>
      </c>
      <c r="AP416">
        <v>5.8918484000000007E-2</v>
      </c>
      <c r="AQ416">
        <v>4.519774E-2</v>
      </c>
      <c r="AR416">
        <v>3.3091202E-2</v>
      </c>
      <c r="AS416">
        <v>2.5827280000000001E-2</v>
      </c>
      <c r="AT416">
        <v>2.6634382000000002E-2</v>
      </c>
      <c r="AU416">
        <v>5.8918484000000007E-2</v>
      </c>
      <c r="AV416">
        <v>8.1517350000000002E-2</v>
      </c>
      <c r="AW416">
        <v>8.7974176000000001E-2</v>
      </c>
      <c r="AX416">
        <v>8.1517350000000002E-2</v>
      </c>
      <c r="AY416">
        <v>7.6674740000000005E-2</v>
      </c>
      <c r="AZ416">
        <v>6.1339792000000004E-2</v>
      </c>
      <c r="BA416">
        <v>4.6811945999999993E-2</v>
      </c>
      <c r="BB416">
        <v>2.9862792999999999E-2</v>
      </c>
      <c r="BC416">
        <v>2.0984665E-2</v>
      </c>
      <c r="BD416">
        <v>1.4527844999999999E-2</v>
      </c>
      <c r="BE416">
        <v>8.8781280000000008E-3</v>
      </c>
      <c r="BF416">
        <v>1.7756254999999999E-2</v>
      </c>
      <c r="BG416">
        <v>26691</v>
      </c>
      <c r="BH416">
        <v>24645</v>
      </c>
      <c r="BI416">
        <v>127</v>
      </c>
      <c r="BJ416">
        <v>473</v>
      </c>
      <c r="BK416">
        <v>219</v>
      </c>
      <c r="BL416">
        <v>0.103084415</v>
      </c>
      <c r="BM416">
        <v>0.38392857000000002</v>
      </c>
      <c r="BN416">
        <v>0.17775974</v>
      </c>
      <c r="BO416">
        <v>417</v>
      </c>
      <c r="BP416">
        <v>3</v>
      </c>
      <c r="BQ416">
        <v>42.3</v>
      </c>
      <c r="BR416">
        <v>9</v>
      </c>
      <c r="BS416">
        <v>13</v>
      </c>
      <c r="BT416">
        <v>189</v>
      </c>
      <c r="BU416">
        <v>38</v>
      </c>
      <c r="BV416">
        <v>79</v>
      </c>
      <c r="BW416">
        <v>104</v>
      </c>
      <c r="BX416">
        <v>94</v>
      </c>
      <c r="BY416">
        <v>147</v>
      </c>
      <c r="BZ416">
        <v>83</v>
      </c>
      <c r="CA416">
        <v>398</v>
      </c>
      <c r="CB416">
        <v>12</v>
      </c>
      <c r="CC416">
        <v>7</v>
      </c>
      <c r="CD416">
        <v>2.1582733999999999E-2</v>
      </c>
      <c r="CE416">
        <v>3.1175060000000001E-2</v>
      </c>
      <c r="CF416">
        <v>0.45323739999999996</v>
      </c>
      <c r="CG416">
        <v>9.1127100000000003E-2</v>
      </c>
      <c r="CH416">
        <v>0.18944844999999999</v>
      </c>
      <c r="CI416">
        <v>0.24940048000000001</v>
      </c>
      <c r="CJ416">
        <v>0.22541966999999999</v>
      </c>
      <c r="CK416">
        <v>0.352518</v>
      </c>
      <c r="CL416">
        <v>0.19904077000000001</v>
      </c>
      <c r="CM416">
        <v>0.95443639999999996</v>
      </c>
      <c r="CN416">
        <v>2.8776980000000001E-2</v>
      </c>
      <c r="CO416">
        <v>1.6786572E-2</v>
      </c>
      <c r="CP416">
        <v>53173</v>
      </c>
      <c r="CQ416">
        <v>50299</v>
      </c>
      <c r="CR416">
        <v>57</v>
      </c>
      <c r="CS416">
        <v>261</v>
      </c>
      <c r="CT416">
        <v>96</v>
      </c>
      <c r="CU416">
        <v>0.13768116</v>
      </c>
      <c r="CV416">
        <v>0.63043480000000007</v>
      </c>
      <c r="CW416">
        <v>0.23188406</v>
      </c>
      <c r="CX416">
        <v>22013722</v>
      </c>
      <c r="CY416">
        <v>9</v>
      </c>
      <c r="CZ416">
        <v>472</v>
      </c>
      <c r="DA416">
        <v>35</v>
      </c>
      <c r="DB416">
        <v>437</v>
      </c>
      <c r="DC416">
        <v>7.4152544000000001E-2</v>
      </c>
      <c r="DD416">
        <v>0.92584750000000005</v>
      </c>
    </row>
    <row r="417" spans="1:108" x14ac:dyDescent="0.3">
      <c r="A417">
        <v>415</v>
      </c>
      <c r="B417">
        <v>60450</v>
      </c>
      <c r="C417" s="1" t="s">
        <v>515</v>
      </c>
      <c r="D417">
        <v>145</v>
      </c>
      <c r="E417">
        <v>432</v>
      </c>
      <c r="F417">
        <v>209</v>
      </c>
      <c r="G417">
        <v>223</v>
      </c>
      <c r="H417">
        <f>SUM(male_female_comparison_df[[#This Row],[inhabitants_female]:[inhabitants_male]])</f>
        <v>432</v>
      </c>
      <c r="I417">
        <f>male_female_comparison_df[[#This Row],[INHABITANTS_TOTAL2]]-male_female_comparison_df[[#This Row],[inhabitants_total]]</f>
        <v>0</v>
      </c>
      <c r="J417">
        <f>male_female_comparison_df[[#This Row],[inhabitants_male]]/(male_female_comparison_df[[#This Row],[inhabitants_total]])</f>
        <v>0.51620370370370372</v>
      </c>
      <c r="L417">
        <v>39</v>
      </c>
      <c r="M417">
        <v>18</v>
      </c>
      <c r="N417">
        <v>22</v>
      </c>
      <c r="O417">
        <v>39</v>
      </c>
      <c r="P417">
        <v>18</v>
      </c>
      <c r="Q417">
        <v>12</v>
      </c>
      <c r="R417">
        <v>12</v>
      </c>
      <c r="S417">
        <v>14</v>
      </c>
      <c r="T417">
        <v>20</v>
      </c>
      <c r="U417">
        <v>29</v>
      </c>
      <c r="V417">
        <v>33</v>
      </c>
      <c r="W417">
        <v>32</v>
      </c>
      <c r="X417">
        <v>32</v>
      </c>
      <c r="Y417">
        <v>17</v>
      </c>
      <c r="Z417">
        <v>26</v>
      </c>
      <c r="AA417">
        <v>23</v>
      </c>
      <c r="AB417">
        <v>41</v>
      </c>
      <c r="AC417">
        <v>15</v>
      </c>
      <c r="AD417">
        <v>11</v>
      </c>
      <c r="AE417">
        <v>11</v>
      </c>
      <c r="AF417">
        <v>7</v>
      </c>
      <c r="AG417">
        <v>9.9912100000000006</v>
      </c>
      <c r="AH417">
        <v>0.48379629999999996</v>
      </c>
      <c r="AI417">
        <v>0.51620370000000004</v>
      </c>
      <c r="AJ417" s="2">
        <f>SUM(male_female_comparison_df[[#This Row],[inhabitants_proportional_male]],male_female_comparison_df[[#This Row],[inhabitants_proportional_female]])</f>
        <v>1</v>
      </c>
      <c r="AK417" s="2">
        <f>male_female_comparison_df[[#This Row],[inhabitants_proportional_male]]-male_female_comparison_df[[#This Row],[PROPORTIONAL MALE]]</f>
        <v>-3.7037036770826148E-9</v>
      </c>
      <c r="AL417" s="2">
        <f t="shared" si="6"/>
        <v>-0.46793335875704306</v>
      </c>
      <c r="AM417">
        <v>4.1666667999999997E-2</v>
      </c>
      <c r="AN417">
        <v>5.0925924999999997E-2</v>
      </c>
      <c r="AO417">
        <v>9.027777599999999E-2</v>
      </c>
      <c r="AP417">
        <v>4.1666667999999997E-2</v>
      </c>
      <c r="AQ417">
        <v>2.7777777999999999E-2</v>
      </c>
      <c r="AR417">
        <v>2.7777777999999999E-2</v>
      </c>
      <c r="AS417">
        <v>3.2407406999999999E-2</v>
      </c>
      <c r="AT417">
        <v>4.6296295000000001E-2</v>
      </c>
      <c r="AU417">
        <v>6.7129629999999996E-2</v>
      </c>
      <c r="AV417">
        <v>7.6388890000000001E-2</v>
      </c>
      <c r="AW417">
        <v>7.4074075000000003E-2</v>
      </c>
      <c r="AX417">
        <v>7.4074075000000003E-2</v>
      </c>
      <c r="AY417">
        <v>3.9351850000000001E-2</v>
      </c>
      <c r="AZ417">
        <v>6.0185187000000001E-2</v>
      </c>
      <c r="BA417">
        <v>5.3240743E-2</v>
      </c>
      <c r="BB417">
        <v>9.4907409999999998E-2</v>
      </c>
      <c r="BC417">
        <v>3.4722223999999996E-2</v>
      </c>
      <c r="BD417">
        <v>2.5462962999999998E-2</v>
      </c>
      <c r="BE417">
        <v>2.5462962999999998E-2</v>
      </c>
      <c r="BF417">
        <v>1.6203703E-2</v>
      </c>
      <c r="BG417">
        <v>22582</v>
      </c>
      <c r="BH417">
        <v>23091</v>
      </c>
      <c r="BI417">
        <v>57</v>
      </c>
      <c r="BJ417">
        <v>205</v>
      </c>
      <c r="BK417">
        <v>64</v>
      </c>
      <c r="BL417">
        <v>0.1292517</v>
      </c>
      <c r="BM417">
        <v>0.4648526</v>
      </c>
      <c r="BN417">
        <v>0.14512472000000001</v>
      </c>
      <c r="BO417">
        <v>171</v>
      </c>
      <c r="BP417">
        <v>2.5</v>
      </c>
      <c r="BQ417">
        <v>45.5</v>
      </c>
      <c r="BR417">
        <v>4</v>
      </c>
      <c r="BS417">
        <v>9</v>
      </c>
      <c r="BT417">
        <v>56</v>
      </c>
      <c r="BU417">
        <v>18</v>
      </c>
      <c r="BV417">
        <v>25</v>
      </c>
      <c r="BW417">
        <v>26</v>
      </c>
      <c r="BX417">
        <v>22</v>
      </c>
      <c r="BY417">
        <v>59</v>
      </c>
      <c r="BZ417">
        <v>58</v>
      </c>
      <c r="CA417">
        <v>159</v>
      </c>
      <c r="CB417">
        <v>2</v>
      </c>
      <c r="CC417">
        <v>10</v>
      </c>
      <c r="CD417">
        <v>2.3391812999999997E-2</v>
      </c>
      <c r="CE417">
        <v>5.2631579999999997E-2</v>
      </c>
      <c r="CF417">
        <v>0.32748537999999999</v>
      </c>
      <c r="CG417">
        <v>0.10526315999999999</v>
      </c>
      <c r="CH417">
        <v>0.14619882000000001</v>
      </c>
      <c r="CI417">
        <v>0.15204677999999999</v>
      </c>
      <c r="CJ417">
        <v>0.12865497000000001</v>
      </c>
      <c r="CK417">
        <v>0.34502923000000002</v>
      </c>
      <c r="CL417">
        <v>0.33918126999999998</v>
      </c>
      <c r="CM417">
        <v>0.92982459999999989</v>
      </c>
      <c r="CN417">
        <v>1.1695906499999999E-2</v>
      </c>
      <c r="CO417">
        <v>5.8479533E-2</v>
      </c>
      <c r="CP417">
        <v>44211</v>
      </c>
      <c r="CQ417">
        <v>44193</v>
      </c>
      <c r="CR417">
        <v>26</v>
      </c>
      <c r="CS417">
        <v>107</v>
      </c>
      <c r="CT417">
        <v>35</v>
      </c>
      <c r="CU417">
        <v>0.15476191</v>
      </c>
      <c r="CV417">
        <v>0.63690480000000005</v>
      </c>
      <c r="CW417">
        <v>0.20833333000000001</v>
      </c>
      <c r="CX417">
        <v>7427423</v>
      </c>
      <c r="CY417">
        <v>18</v>
      </c>
      <c r="CZ417">
        <v>216</v>
      </c>
      <c r="DA417">
        <v>23</v>
      </c>
      <c r="DB417">
        <v>193</v>
      </c>
      <c r="DC417">
        <v>0.106481485</v>
      </c>
      <c r="DD417">
        <v>0.89351849999999999</v>
      </c>
    </row>
    <row r="418" spans="1:108" x14ac:dyDescent="0.3">
      <c r="A418">
        <v>416</v>
      </c>
      <c r="B418">
        <v>61120</v>
      </c>
      <c r="C418" s="1" t="s">
        <v>516</v>
      </c>
      <c r="D418">
        <v>743</v>
      </c>
      <c r="E418">
        <v>684</v>
      </c>
      <c r="F418">
        <v>332</v>
      </c>
      <c r="G418">
        <v>352</v>
      </c>
      <c r="H418">
        <f>SUM(male_female_comparison_df[[#This Row],[inhabitants_female]:[inhabitants_male]])</f>
        <v>684</v>
      </c>
      <c r="I418">
        <f>male_female_comparison_df[[#This Row],[INHABITANTS_TOTAL2]]-male_female_comparison_df[[#This Row],[inhabitants_total]]</f>
        <v>0</v>
      </c>
      <c r="J418">
        <f>male_female_comparison_df[[#This Row],[inhabitants_male]]/(male_female_comparison_df[[#This Row],[inhabitants_total]])</f>
        <v>0.51461988304093564</v>
      </c>
      <c r="L418">
        <v>37</v>
      </c>
      <c r="M418">
        <v>26</v>
      </c>
      <c r="N418">
        <v>47</v>
      </c>
      <c r="O418">
        <v>68</v>
      </c>
      <c r="P418">
        <v>29</v>
      </c>
      <c r="Q418">
        <v>22</v>
      </c>
      <c r="R418">
        <v>23</v>
      </c>
      <c r="S418">
        <v>19</v>
      </c>
      <c r="T418">
        <v>24</v>
      </c>
      <c r="U418">
        <v>43</v>
      </c>
      <c r="V418">
        <v>55</v>
      </c>
      <c r="W418">
        <v>48</v>
      </c>
      <c r="X418">
        <v>53</v>
      </c>
      <c r="Y418">
        <v>44</v>
      </c>
      <c r="Z418">
        <v>40</v>
      </c>
      <c r="AA418">
        <v>47</v>
      </c>
      <c r="AB418">
        <v>24</v>
      </c>
      <c r="AC418">
        <v>31</v>
      </c>
      <c r="AD418">
        <v>24</v>
      </c>
      <c r="AE418">
        <v>9</v>
      </c>
      <c r="AF418">
        <v>8</v>
      </c>
      <c r="AG418">
        <v>9.2367670000000004</v>
      </c>
      <c r="AH418">
        <v>0.48538009999999993</v>
      </c>
      <c r="AI418">
        <v>0.51461990000000002</v>
      </c>
      <c r="AJ418" s="2">
        <f>SUM(male_female_comparison_df[[#This Row],[inhabitants_proportional_male]],male_female_comparison_df[[#This Row],[inhabitants_proportional_female]])</f>
        <v>1</v>
      </c>
      <c r="AK418" s="2">
        <f>male_female_comparison_df[[#This Row],[inhabitants_proportional_male]]-male_female_comparison_df[[#This Row],[PROPORTIONAL MALE]]</f>
        <v>1.6959064375043909E-8</v>
      </c>
      <c r="AL418" s="2">
        <f t="shared" si="6"/>
        <v>-0.46793335875704306</v>
      </c>
      <c r="AM418">
        <v>3.8011695999999998E-2</v>
      </c>
      <c r="AN418">
        <v>6.8713449999999995E-2</v>
      </c>
      <c r="AO418">
        <v>9.9415205000000006E-2</v>
      </c>
      <c r="AP418">
        <v>4.2397659999999997E-2</v>
      </c>
      <c r="AQ418">
        <v>3.2163743000000002E-2</v>
      </c>
      <c r="AR418">
        <v>3.362573E-2</v>
      </c>
      <c r="AS418">
        <v>2.7777777999999999E-2</v>
      </c>
      <c r="AT418">
        <v>3.5087720000000003E-2</v>
      </c>
      <c r="AU418">
        <v>6.2865495999999993E-2</v>
      </c>
      <c r="AV418">
        <v>8.0409355000000002E-2</v>
      </c>
      <c r="AW418">
        <v>7.0175440000000006E-2</v>
      </c>
      <c r="AX418">
        <v>7.7485380000000006E-2</v>
      </c>
      <c r="AY418">
        <v>6.4327486000000003E-2</v>
      </c>
      <c r="AZ418">
        <v>5.8479533E-2</v>
      </c>
      <c r="BA418">
        <v>6.8713449999999995E-2</v>
      </c>
      <c r="BB418">
        <v>3.5087720000000003E-2</v>
      </c>
      <c r="BC418">
        <v>4.5321635999999998E-2</v>
      </c>
      <c r="BD418">
        <v>3.5087720000000003E-2</v>
      </c>
      <c r="BE418">
        <v>1.3157894999999999E-2</v>
      </c>
      <c r="BF418">
        <v>1.1695906499999999E-2</v>
      </c>
      <c r="BG418">
        <v>23856</v>
      </c>
      <c r="BH418">
        <v>22913</v>
      </c>
      <c r="BI418">
        <v>85</v>
      </c>
      <c r="BJ418">
        <v>314</v>
      </c>
      <c r="BK418">
        <v>93</v>
      </c>
      <c r="BL418">
        <v>0.12108262</v>
      </c>
      <c r="BM418">
        <v>0.44729345999999998</v>
      </c>
      <c r="BN418">
        <v>0.13247864000000001</v>
      </c>
      <c r="BO418">
        <v>250</v>
      </c>
      <c r="BP418">
        <v>2.7</v>
      </c>
      <c r="BQ418">
        <v>43.9</v>
      </c>
      <c r="BR418">
        <v>6</v>
      </c>
      <c r="BS418">
        <v>6</v>
      </c>
      <c r="BT418">
        <v>93</v>
      </c>
      <c r="BU418">
        <v>23</v>
      </c>
      <c r="BV418">
        <v>44</v>
      </c>
      <c r="BW418">
        <v>50</v>
      </c>
      <c r="BX418">
        <v>38</v>
      </c>
      <c r="BY418">
        <v>92</v>
      </c>
      <c r="BZ418">
        <v>66</v>
      </c>
      <c r="CA418">
        <v>241</v>
      </c>
      <c r="CB418">
        <v>3</v>
      </c>
      <c r="CC418">
        <v>6</v>
      </c>
      <c r="CD418">
        <v>2.4E-2</v>
      </c>
      <c r="CE418">
        <v>2.4E-2</v>
      </c>
      <c r="CF418">
        <v>0.37200000000000005</v>
      </c>
      <c r="CG418">
        <v>9.1999999999999998E-2</v>
      </c>
      <c r="CH418">
        <v>0.17600000000000002</v>
      </c>
      <c r="CI418">
        <v>0.2</v>
      </c>
      <c r="CJ418">
        <v>0.152</v>
      </c>
      <c r="CK418">
        <v>0.36799999999999999</v>
      </c>
      <c r="CL418">
        <v>0.26400000000000001</v>
      </c>
      <c r="CM418">
        <v>0.96400000000000008</v>
      </c>
      <c r="CN418">
        <v>1.2E-2</v>
      </c>
      <c r="CO418">
        <v>2.4E-2</v>
      </c>
      <c r="CP418">
        <v>47712</v>
      </c>
      <c r="CQ418">
        <v>45702</v>
      </c>
      <c r="CR418">
        <v>34</v>
      </c>
      <c r="CS418">
        <v>182</v>
      </c>
      <c r="CT418">
        <v>33</v>
      </c>
      <c r="CU418">
        <v>0.13654617999999999</v>
      </c>
      <c r="CV418">
        <v>0.73092369999999995</v>
      </c>
      <c r="CW418">
        <v>0.13253012</v>
      </c>
      <c r="CX418">
        <v>11880171</v>
      </c>
      <c r="CY418">
        <v>30</v>
      </c>
      <c r="CZ418">
        <v>289</v>
      </c>
      <c r="DA418">
        <v>17</v>
      </c>
      <c r="DB418">
        <v>272</v>
      </c>
      <c r="DC418">
        <v>5.8823529999999999E-2</v>
      </c>
      <c r="DD418">
        <v>0.94117649999999997</v>
      </c>
    </row>
    <row r="419" spans="1:108" x14ac:dyDescent="0.3">
      <c r="A419">
        <v>417</v>
      </c>
      <c r="B419">
        <v>61160</v>
      </c>
      <c r="C419" s="1" t="s">
        <v>517</v>
      </c>
      <c r="D419">
        <v>743</v>
      </c>
      <c r="E419">
        <v>585</v>
      </c>
      <c r="F419">
        <v>283</v>
      </c>
      <c r="G419">
        <v>302</v>
      </c>
      <c r="H419">
        <f>SUM(male_female_comparison_df[[#This Row],[inhabitants_female]:[inhabitants_male]])</f>
        <v>585</v>
      </c>
      <c r="I419">
        <f>male_female_comparison_df[[#This Row],[INHABITANTS_TOTAL2]]-male_female_comparison_df[[#This Row],[inhabitants_total]]</f>
        <v>0</v>
      </c>
      <c r="J419">
        <f>male_female_comparison_df[[#This Row],[inhabitants_male]]/(male_female_comparison_df[[#This Row],[inhabitants_total]])</f>
        <v>0.51623931623931629</v>
      </c>
      <c r="L419">
        <v>43</v>
      </c>
      <c r="M419">
        <v>22</v>
      </c>
      <c r="N419">
        <v>31</v>
      </c>
      <c r="O419">
        <v>50</v>
      </c>
      <c r="P419">
        <v>21</v>
      </c>
      <c r="Q419">
        <v>20</v>
      </c>
      <c r="R419">
        <v>8</v>
      </c>
      <c r="S419">
        <v>12</v>
      </c>
      <c r="T419">
        <v>16</v>
      </c>
      <c r="U419">
        <v>36</v>
      </c>
      <c r="V419">
        <v>46</v>
      </c>
      <c r="W419">
        <v>40</v>
      </c>
      <c r="X419">
        <v>35</v>
      </c>
      <c r="Y419">
        <v>34</v>
      </c>
      <c r="Z419">
        <v>35</v>
      </c>
      <c r="AA419">
        <v>49</v>
      </c>
      <c r="AB419">
        <v>31</v>
      </c>
      <c r="AC419">
        <v>32</v>
      </c>
      <c r="AD419">
        <v>32</v>
      </c>
      <c r="AE419">
        <v>16</v>
      </c>
      <c r="AF419">
        <v>19</v>
      </c>
      <c r="AG419">
        <v>6.0981474000000002</v>
      </c>
      <c r="AH419">
        <v>0.48376068</v>
      </c>
      <c r="AI419">
        <v>0.51623934999999999</v>
      </c>
      <c r="AJ419" s="2">
        <f>SUM(male_female_comparison_df[[#This Row],[inhabitants_proportional_male]],male_female_comparison_df[[#This Row],[inhabitants_proportional_female]])</f>
        <v>1.00000003</v>
      </c>
      <c r="AK419" s="2">
        <f>male_female_comparison_df[[#This Row],[inhabitants_proportional_male]]-male_female_comparison_df[[#This Row],[PROPORTIONAL MALE]]</f>
        <v>3.3760683693095928E-8</v>
      </c>
      <c r="AL419" s="2">
        <f t="shared" si="6"/>
        <v>-0.46793335875704306</v>
      </c>
      <c r="AM419">
        <v>3.7606840000000002E-2</v>
      </c>
      <c r="AN419">
        <v>5.2991454E-2</v>
      </c>
      <c r="AO419">
        <v>8.5470089999999999E-2</v>
      </c>
      <c r="AP419">
        <v>3.5897437000000004E-2</v>
      </c>
      <c r="AQ419">
        <v>3.4188035999999998E-2</v>
      </c>
      <c r="AR419">
        <v>1.3675214E-2</v>
      </c>
      <c r="AS419">
        <v>2.0512821000000001E-2</v>
      </c>
      <c r="AT419">
        <v>2.7350428E-2</v>
      </c>
      <c r="AU419">
        <v>6.1538460000000003E-2</v>
      </c>
      <c r="AV419">
        <v>7.8632480000000005E-2</v>
      </c>
      <c r="AW419">
        <v>6.8376069999999997E-2</v>
      </c>
      <c r="AX419">
        <v>5.9829060000000003E-2</v>
      </c>
      <c r="AY419">
        <v>5.8119659999999997E-2</v>
      </c>
      <c r="AZ419">
        <v>5.9829060000000003E-2</v>
      </c>
      <c r="BA419">
        <v>8.3760686000000001E-2</v>
      </c>
      <c r="BB419">
        <v>5.2991454E-2</v>
      </c>
      <c r="BC419">
        <v>5.4700855E-2</v>
      </c>
      <c r="BD419">
        <v>5.4700855E-2</v>
      </c>
      <c r="BE419">
        <v>2.7350428E-2</v>
      </c>
      <c r="BF419">
        <v>3.2478633999999999E-2</v>
      </c>
      <c r="BG419">
        <v>22294</v>
      </c>
      <c r="BH419">
        <v>20331</v>
      </c>
      <c r="BI419">
        <v>92</v>
      </c>
      <c r="BJ419">
        <v>288</v>
      </c>
      <c r="BK419">
        <v>63</v>
      </c>
      <c r="BL419">
        <v>0.15646257999999999</v>
      </c>
      <c r="BM419">
        <v>0.48979592</v>
      </c>
      <c r="BN419">
        <v>0.10714286000000001</v>
      </c>
      <c r="BO419">
        <v>247</v>
      </c>
      <c r="BP419">
        <v>2.4</v>
      </c>
      <c r="BQ419">
        <v>41.1</v>
      </c>
      <c r="BR419">
        <v>5</v>
      </c>
      <c r="BS419">
        <v>3</v>
      </c>
      <c r="BT419">
        <v>66</v>
      </c>
      <c r="BU419">
        <v>20</v>
      </c>
      <c r="BV419">
        <v>32</v>
      </c>
      <c r="BW419">
        <v>32</v>
      </c>
      <c r="BX419">
        <v>28</v>
      </c>
      <c r="BY419">
        <v>89</v>
      </c>
      <c r="BZ419">
        <v>92</v>
      </c>
      <c r="CA419">
        <v>228</v>
      </c>
      <c r="CB419">
        <v>13</v>
      </c>
      <c r="CC419">
        <v>6</v>
      </c>
      <c r="CD419">
        <v>2.0242915E-2</v>
      </c>
      <c r="CE419">
        <v>1.2145748999999999E-2</v>
      </c>
      <c r="CF419">
        <v>0.26720650000000001</v>
      </c>
      <c r="CG419">
        <v>8.0971660000000001E-2</v>
      </c>
      <c r="CH419">
        <v>0.12955465999999999</v>
      </c>
      <c r="CI419">
        <v>0.12955465999999999</v>
      </c>
      <c r="CJ419">
        <v>0.11336032</v>
      </c>
      <c r="CK419">
        <v>0.36032387999999999</v>
      </c>
      <c r="CL419">
        <v>0.37246963</v>
      </c>
      <c r="CM419">
        <v>0.92307689999999998</v>
      </c>
      <c r="CN419">
        <v>5.2631579999999997E-2</v>
      </c>
      <c r="CO419">
        <v>2.4291498999999998E-2</v>
      </c>
      <c r="CP419">
        <v>40805</v>
      </c>
      <c r="CQ419">
        <v>37815</v>
      </c>
      <c r="CR419">
        <v>65</v>
      </c>
      <c r="CS419">
        <v>133</v>
      </c>
      <c r="CT419">
        <v>45</v>
      </c>
      <c r="CU419">
        <v>0.2674897</v>
      </c>
      <c r="CV419">
        <v>0.54732510000000001</v>
      </c>
      <c r="CW419">
        <v>0.18518518</v>
      </c>
      <c r="CX419">
        <v>9915675</v>
      </c>
      <c r="CY419">
        <v>52</v>
      </c>
      <c r="CZ419">
        <v>323</v>
      </c>
      <c r="DA419">
        <v>38</v>
      </c>
      <c r="DB419">
        <v>285</v>
      </c>
      <c r="DC419">
        <v>0.11764706</v>
      </c>
      <c r="DD419">
        <v>0.88235295000000002</v>
      </c>
    </row>
    <row r="420" spans="1:108" x14ac:dyDescent="0.3">
      <c r="A420">
        <v>418</v>
      </c>
      <c r="B420">
        <v>61290</v>
      </c>
      <c r="C420" s="1" t="s">
        <v>518</v>
      </c>
      <c r="D420">
        <v>301</v>
      </c>
      <c r="E420">
        <v>112</v>
      </c>
      <c r="F420">
        <v>51</v>
      </c>
      <c r="G420">
        <v>61</v>
      </c>
      <c r="H420">
        <f>SUM(male_female_comparison_df[[#This Row],[inhabitants_female]:[inhabitants_male]])</f>
        <v>112</v>
      </c>
      <c r="I420">
        <f>male_female_comparison_df[[#This Row],[INHABITANTS_TOTAL2]]-male_female_comparison_df[[#This Row],[inhabitants_total]]</f>
        <v>0</v>
      </c>
      <c r="J420">
        <f>male_female_comparison_df[[#This Row],[inhabitants_male]]/(male_female_comparison_df[[#This Row],[inhabitants_total]])</f>
        <v>0.5446428571428571</v>
      </c>
      <c r="L420">
        <v>47</v>
      </c>
      <c r="M420">
        <v>2</v>
      </c>
      <c r="N420">
        <v>6</v>
      </c>
      <c r="O420">
        <v>6</v>
      </c>
      <c r="P420">
        <v>0</v>
      </c>
      <c r="Q420">
        <v>3</v>
      </c>
      <c r="R420">
        <v>0</v>
      </c>
      <c r="S420">
        <v>6</v>
      </c>
      <c r="T420">
        <v>5</v>
      </c>
      <c r="U420">
        <v>6</v>
      </c>
      <c r="V420">
        <v>7</v>
      </c>
      <c r="W420">
        <v>5</v>
      </c>
      <c r="X420">
        <v>7</v>
      </c>
      <c r="Y420">
        <v>14</v>
      </c>
      <c r="Z420">
        <v>11</v>
      </c>
      <c r="AA420">
        <v>8</v>
      </c>
      <c r="AB420">
        <v>8</v>
      </c>
      <c r="AC420">
        <v>3</v>
      </c>
      <c r="AD420">
        <v>8</v>
      </c>
      <c r="AE420">
        <v>4</v>
      </c>
      <c r="AF420">
        <v>3</v>
      </c>
      <c r="AG420">
        <v>3.4240984999999999</v>
      </c>
      <c r="AH420">
        <v>0.45535713</v>
      </c>
      <c r="AI420">
        <v>0.54464287</v>
      </c>
      <c r="AJ420" s="2">
        <f>SUM(male_female_comparison_df[[#This Row],[inhabitants_proportional_male]],male_female_comparison_df[[#This Row],[inhabitants_proportional_female]])</f>
        <v>1</v>
      </c>
      <c r="AK420" s="2">
        <f>male_female_comparison_df[[#This Row],[inhabitants_proportional_male]]-male_female_comparison_df[[#This Row],[PROPORTIONAL MALE]]</f>
        <v>1.2857142905886576E-8</v>
      </c>
      <c r="AL420" s="2">
        <f t="shared" si="6"/>
        <v>-0.46793335875704306</v>
      </c>
      <c r="AM420">
        <v>1.7857143999999998E-2</v>
      </c>
      <c r="AN420">
        <v>5.3571430000000003E-2</v>
      </c>
      <c r="AO420">
        <v>5.3571430000000003E-2</v>
      </c>
      <c r="AP420">
        <v>9.345794000000001E-3</v>
      </c>
      <c r="AQ420">
        <v>2.6785715000000002E-2</v>
      </c>
      <c r="AR420">
        <v>9.345794000000001E-3</v>
      </c>
      <c r="AS420">
        <v>5.3571430000000003E-2</v>
      </c>
      <c r="AT420">
        <v>4.4642859999999999E-2</v>
      </c>
      <c r="AU420">
        <v>5.3571430000000003E-2</v>
      </c>
      <c r="AV420">
        <v>6.25E-2</v>
      </c>
      <c r="AW420">
        <v>4.4642859999999999E-2</v>
      </c>
      <c r="AX420">
        <v>6.25E-2</v>
      </c>
      <c r="AY420">
        <v>0.125</v>
      </c>
      <c r="AZ420">
        <v>9.8214280000000001E-2</v>
      </c>
      <c r="BA420">
        <v>7.1428574999999994E-2</v>
      </c>
      <c r="BB420">
        <v>7.1428574999999994E-2</v>
      </c>
      <c r="BC420">
        <v>2.6785715000000002E-2</v>
      </c>
      <c r="BD420">
        <v>7.1428574999999994E-2</v>
      </c>
      <c r="BE420">
        <v>3.5714287000000004E-2</v>
      </c>
      <c r="BF420">
        <v>2.6785715000000002E-2</v>
      </c>
      <c r="BG420">
        <v>18291</v>
      </c>
      <c r="BH420">
        <v>15824</v>
      </c>
      <c r="BI420">
        <v>30</v>
      </c>
      <c r="BJ420">
        <v>51</v>
      </c>
      <c r="BK420">
        <v>10</v>
      </c>
      <c r="BL420">
        <v>0.28037383999999999</v>
      </c>
      <c r="BM420">
        <v>0.47663551999999998</v>
      </c>
      <c r="BN420">
        <v>9.3457945000000001E-2</v>
      </c>
      <c r="BO420">
        <v>55</v>
      </c>
      <c r="BP420">
        <v>2</v>
      </c>
      <c r="BQ420">
        <v>44.3</v>
      </c>
      <c r="BR420">
        <v>1</v>
      </c>
      <c r="BS420">
        <v>2</v>
      </c>
      <c r="BT420">
        <v>8</v>
      </c>
      <c r="BU420">
        <v>2</v>
      </c>
      <c r="BV420">
        <v>4</v>
      </c>
      <c r="BW420">
        <v>3</v>
      </c>
      <c r="BX420">
        <v>3</v>
      </c>
      <c r="BY420">
        <v>30</v>
      </c>
      <c r="BZ420">
        <v>18</v>
      </c>
      <c r="CA420">
        <v>46</v>
      </c>
      <c r="CB420">
        <v>4</v>
      </c>
      <c r="CC420">
        <v>5</v>
      </c>
      <c r="CD420">
        <v>1.8181817999999999E-2</v>
      </c>
      <c r="CE420">
        <v>3.6363634999999998E-2</v>
      </c>
      <c r="CF420">
        <v>0.14545453999999999</v>
      </c>
      <c r="CG420">
        <v>3.6363634999999998E-2</v>
      </c>
      <c r="CH420">
        <v>7.2727269999999997E-2</v>
      </c>
      <c r="CI420">
        <v>5.4545455E-2</v>
      </c>
      <c r="CJ420">
        <v>5.4545455E-2</v>
      </c>
      <c r="CK420">
        <v>0.54545456000000003</v>
      </c>
      <c r="CL420">
        <v>0.32727270000000003</v>
      </c>
      <c r="CM420">
        <v>0.8363636000000001</v>
      </c>
      <c r="CN420">
        <v>7.2727269999999997E-2</v>
      </c>
      <c r="CO420">
        <v>9.0909089999999998E-2</v>
      </c>
      <c r="CP420">
        <v>32555</v>
      </c>
      <c r="CQ420">
        <v>29123</v>
      </c>
      <c r="CR420">
        <v>18</v>
      </c>
      <c r="CS420">
        <v>27</v>
      </c>
      <c r="CT420">
        <v>7</v>
      </c>
      <c r="CU420">
        <v>0.34615385999999998</v>
      </c>
      <c r="CV420">
        <v>0.51923079999999999</v>
      </c>
      <c r="CW420">
        <v>0.13461539</v>
      </c>
      <c r="CX420">
        <v>1692862</v>
      </c>
      <c r="CY420">
        <v>20</v>
      </c>
      <c r="CZ420">
        <v>80</v>
      </c>
      <c r="DA420">
        <v>8</v>
      </c>
      <c r="DB420">
        <v>72</v>
      </c>
      <c r="DC420">
        <v>0.1</v>
      </c>
      <c r="DD420">
        <v>0.9</v>
      </c>
    </row>
    <row r="421" spans="1:108" x14ac:dyDescent="0.3">
      <c r="A421">
        <v>419</v>
      </c>
      <c r="B421">
        <v>61310</v>
      </c>
      <c r="C421" s="1" t="s">
        <v>519</v>
      </c>
      <c r="D421">
        <v>301</v>
      </c>
      <c r="E421">
        <v>736</v>
      </c>
      <c r="F421">
        <v>345</v>
      </c>
      <c r="G421">
        <v>391</v>
      </c>
      <c r="H421">
        <f>SUM(male_female_comparison_df[[#This Row],[inhabitants_female]:[inhabitants_male]])</f>
        <v>736</v>
      </c>
      <c r="I421">
        <f>male_female_comparison_df[[#This Row],[INHABITANTS_TOTAL2]]-male_female_comparison_df[[#This Row],[inhabitants_total]]</f>
        <v>0</v>
      </c>
      <c r="J421">
        <f>male_female_comparison_df[[#This Row],[inhabitants_male]]/(male_female_comparison_df[[#This Row],[inhabitants_total]])</f>
        <v>0.53125</v>
      </c>
      <c r="L421">
        <v>42</v>
      </c>
      <c r="M421">
        <v>25</v>
      </c>
      <c r="N421">
        <v>28</v>
      </c>
      <c r="O421">
        <v>55</v>
      </c>
      <c r="P421">
        <v>31</v>
      </c>
      <c r="Q421">
        <v>18</v>
      </c>
      <c r="R421">
        <v>10</v>
      </c>
      <c r="S421">
        <v>38</v>
      </c>
      <c r="T421">
        <v>43</v>
      </c>
      <c r="U421">
        <v>40</v>
      </c>
      <c r="V421">
        <v>41</v>
      </c>
      <c r="W421">
        <v>35</v>
      </c>
      <c r="X421">
        <v>49</v>
      </c>
      <c r="Y421">
        <v>59</v>
      </c>
      <c r="Z421">
        <v>48</v>
      </c>
      <c r="AA421">
        <v>71</v>
      </c>
      <c r="AB421">
        <v>50</v>
      </c>
      <c r="AC421">
        <v>34</v>
      </c>
      <c r="AD421">
        <v>30</v>
      </c>
      <c r="AE421">
        <v>18</v>
      </c>
      <c r="AF421">
        <v>13</v>
      </c>
      <c r="AG421">
        <v>32.049659999999996</v>
      </c>
      <c r="AH421">
        <v>0.46875</v>
      </c>
      <c r="AI421">
        <v>0.53125</v>
      </c>
      <c r="AJ421" s="2">
        <f>SUM(male_female_comparison_df[[#This Row],[inhabitants_proportional_male]],male_female_comparison_df[[#This Row],[inhabitants_proportional_female]])</f>
        <v>1</v>
      </c>
      <c r="AK421" s="2">
        <f>male_female_comparison_df[[#This Row],[inhabitants_proportional_male]]-male_female_comparison_df[[#This Row],[PROPORTIONAL MALE]]</f>
        <v>0</v>
      </c>
      <c r="AL421" s="2">
        <f t="shared" si="6"/>
        <v>-0.46793335875704306</v>
      </c>
      <c r="AM421">
        <v>3.396739E-2</v>
      </c>
      <c r="AN421">
        <v>3.8043476999999999E-2</v>
      </c>
      <c r="AO421">
        <v>7.4728260000000005E-2</v>
      </c>
      <c r="AP421">
        <v>4.2119565999999997E-2</v>
      </c>
      <c r="AQ421">
        <v>2.4456521000000002E-2</v>
      </c>
      <c r="AR421">
        <v>1.3586956000000001E-2</v>
      </c>
      <c r="AS421">
        <v>5.1630434000000003E-2</v>
      </c>
      <c r="AT421">
        <v>5.8423914E-2</v>
      </c>
      <c r="AU421">
        <v>5.4347824000000003E-2</v>
      </c>
      <c r="AV421">
        <v>5.5706523000000001E-2</v>
      </c>
      <c r="AW421">
        <v>4.7554347999999996E-2</v>
      </c>
      <c r="AX421">
        <v>6.6576085999999993E-2</v>
      </c>
      <c r="AY421">
        <v>8.016305E-2</v>
      </c>
      <c r="AZ421">
        <v>6.521739E-2</v>
      </c>
      <c r="BA421">
        <v>9.646739E-2</v>
      </c>
      <c r="BB421">
        <v>6.793478E-2</v>
      </c>
      <c r="BC421">
        <v>4.6195652000000004E-2</v>
      </c>
      <c r="BD421">
        <v>4.0760869999999998E-2</v>
      </c>
      <c r="BE421">
        <v>2.4456521000000002E-2</v>
      </c>
      <c r="BF421">
        <v>1.7663043E-2</v>
      </c>
      <c r="BG421">
        <v>23383</v>
      </c>
      <c r="BH421">
        <v>19555</v>
      </c>
      <c r="BI421">
        <v>132</v>
      </c>
      <c r="BJ421">
        <v>377</v>
      </c>
      <c r="BK421">
        <v>90</v>
      </c>
      <c r="BL421">
        <v>0.17576565</v>
      </c>
      <c r="BM421">
        <v>0.50199735000000001</v>
      </c>
      <c r="BN421">
        <v>0.11984021</v>
      </c>
      <c r="BO421">
        <v>326</v>
      </c>
      <c r="BP421">
        <v>2.2999999999999998</v>
      </c>
      <c r="BQ421">
        <v>45.1</v>
      </c>
      <c r="BR421">
        <v>15</v>
      </c>
      <c r="BS421">
        <v>7</v>
      </c>
      <c r="BT421">
        <v>87</v>
      </c>
      <c r="BU421">
        <v>23</v>
      </c>
      <c r="BV421">
        <v>37</v>
      </c>
      <c r="BW421">
        <v>35</v>
      </c>
      <c r="BX421">
        <v>38</v>
      </c>
      <c r="BY421">
        <v>138</v>
      </c>
      <c r="BZ421">
        <v>104</v>
      </c>
      <c r="CA421">
        <v>279</v>
      </c>
      <c r="CB421">
        <v>37</v>
      </c>
      <c r="CC421">
        <v>10</v>
      </c>
      <c r="CD421">
        <v>4.6012270000000001E-2</v>
      </c>
      <c r="CE421">
        <v>2.1472392999999999E-2</v>
      </c>
      <c r="CF421">
        <v>0.26687115</v>
      </c>
      <c r="CG421">
        <v>7.0552149999999994E-2</v>
      </c>
      <c r="CH421">
        <v>0.11349693</v>
      </c>
      <c r="CI421">
        <v>0.107361965</v>
      </c>
      <c r="CJ421">
        <v>0.116564415</v>
      </c>
      <c r="CK421">
        <v>0.42331287000000001</v>
      </c>
      <c r="CL421">
        <v>0.31901840000000004</v>
      </c>
      <c r="CM421">
        <v>0.85582819999999993</v>
      </c>
      <c r="CN421">
        <v>0.11349693</v>
      </c>
      <c r="CO421">
        <v>3.0674847000000002E-2</v>
      </c>
      <c r="CP421">
        <v>42625</v>
      </c>
      <c r="CQ421">
        <v>34964</v>
      </c>
      <c r="CR421">
        <v>86</v>
      </c>
      <c r="CS421">
        <v>189</v>
      </c>
      <c r="CT421">
        <v>55</v>
      </c>
      <c r="CU421">
        <v>0.26060604999999998</v>
      </c>
      <c r="CV421">
        <v>0.57272725999999996</v>
      </c>
      <c r="CW421">
        <v>0.16666666999999999</v>
      </c>
      <c r="CX421">
        <v>14066318</v>
      </c>
      <c r="CY421">
        <v>21</v>
      </c>
      <c r="CZ421">
        <v>398</v>
      </c>
      <c r="DA421">
        <v>71</v>
      </c>
      <c r="DB421">
        <v>327</v>
      </c>
      <c r="DC421">
        <v>0.17839195999999999</v>
      </c>
      <c r="DD421">
        <v>0.82160807000000002</v>
      </c>
    </row>
    <row r="422" spans="1:108" x14ac:dyDescent="0.3">
      <c r="A422">
        <v>420</v>
      </c>
      <c r="B422">
        <v>61600</v>
      </c>
      <c r="C422" s="1" t="s">
        <v>520</v>
      </c>
      <c r="D422">
        <v>301</v>
      </c>
      <c r="E422">
        <v>3974</v>
      </c>
      <c r="F422">
        <v>2080</v>
      </c>
      <c r="G422">
        <v>1894</v>
      </c>
      <c r="H422">
        <f>SUM(male_female_comparison_df[[#This Row],[inhabitants_female]:[inhabitants_male]])</f>
        <v>3974</v>
      </c>
      <c r="I422">
        <f>male_female_comparison_df[[#This Row],[INHABITANTS_TOTAL2]]-male_female_comparison_df[[#This Row],[inhabitants_total]]</f>
        <v>0</v>
      </c>
      <c r="J422">
        <f>male_female_comparison_df[[#This Row],[inhabitants_male]]/(male_female_comparison_df[[#This Row],[inhabitants_total]])</f>
        <v>0.47659788626069449</v>
      </c>
      <c r="L422">
        <v>47</v>
      </c>
      <c r="M422">
        <v>91</v>
      </c>
      <c r="N422">
        <v>189</v>
      </c>
      <c r="O422">
        <v>238</v>
      </c>
      <c r="P422">
        <v>118</v>
      </c>
      <c r="Q422">
        <v>78</v>
      </c>
      <c r="R422">
        <v>82</v>
      </c>
      <c r="S422">
        <v>203</v>
      </c>
      <c r="T422">
        <v>175</v>
      </c>
      <c r="U422">
        <v>167</v>
      </c>
      <c r="V422">
        <v>186</v>
      </c>
      <c r="W422">
        <v>179</v>
      </c>
      <c r="X422">
        <v>218</v>
      </c>
      <c r="Y422">
        <v>240</v>
      </c>
      <c r="Z422">
        <v>273</v>
      </c>
      <c r="AA422">
        <v>307</v>
      </c>
      <c r="AB422">
        <v>358</v>
      </c>
      <c r="AC422">
        <v>269</v>
      </c>
      <c r="AD422">
        <v>234</v>
      </c>
      <c r="AE422">
        <v>168</v>
      </c>
      <c r="AF422">
        <v>201</v>
      </c>
      <c r="AG422">
        <v>37.631717999999999</v>
      </c>
      <c r="AH422">
        <v>0.52340209999999998</v>
      </c>
      <c r="AI422">
        <v>0.47659787999999997</v>
      </c>
      <c r="AJ422" s="2">
        <f>SUM(male_female_comparison_df[[#This Row],[inhabitants_proportional_male]],male_female_comparison_df[[#This Row],[inhabitants_proportional_female]])</f>
        <v>0.9999999799999999</v>
      </c>
      <c r="AK422" s="2">
        <f>male_female_comparison_df[[#This Row],[inhabitants_proportional_male]]-male_female_comparison_df[[#This Row],[PROPORTIONAL MALE]]</f>
        <v>-6.2606945183674156E-9</v>
      </c>
      <c r="AL422" s="2">
        <f t="shared" si="6"/>
        <v>-0.46793335875704306</v>
      </c>
      <c r="AM422">
        <v>2.2898842000000003E-2</v>
      </c>
      <c r="AN422">
        <v>4.7559135000000002E-2</v>
      </c>
      <c r="AO422">
        <v>5.9889280000000003E-2</v>
      </c>
      <c r="AP422">
        <v>2.9693003999999999E-2</v>
      </c>
      <c r="AQ422">
        <v>1.9627578999999999E-2</v>
      </c>
      <c r="AR422">
        <v>2.0634122000000001E-2</v>
      </c>
      <c r="AS422">
        <v>5.1082034000000005E-2</v>
      </c>
      <c r="AT422">
        <v>4.4036235999999999E-2</v>
      </c>
      <c r="AU422">
        <v>4.2023152000000001E-2</v>
      </c>
      <c r="AV422">
        <v>4.6804227000000004E-2</v>
      </c>
      <c r="AW422">
        <v>4.5042779999999998E-2</v>
      </c>
      <c r="AX422">
        <v>5.485657E-2</v>
      </c>
      <c r="AY422">
        <v>6.0392550000000003E-2</v>
      </c>
      <c r="AZ422">
        <v>6.8696530000000006E-2</v>
      </c>
      <c r="BA422">
        <v>7.7252139999999997E-2</v>
      </c>
      <c r="BB422">
        <v>9.0085559999999995E-2</v>
      </c>
      <c r="BC422">
        <v>6.7689984999999994E-2</v>
      </c>
      <c r="BD422">
        <v>5.8882740000000003E-2</v>
      </c>
      <c r="BE422">
        <v>4.2274784000000003E-2</v>
      </c>
      <c r="BF422">
        <v>5.057876E-2</v>
      </c>
      <c r="BG422">
        <v>20818</v>
      </c>
      <c r="BH422">
        <v>18188</v>
      </c>
      <c r="BI422">
        <v>700</v>
      </c>
      <c r="BJ422">
        <v>2187</v>
      </c>
      <c r="BK422">
        <v>381</v>
      </c>
      <c r="BL422">
        <v>0.17486884999999999</v>
      </c>
      <c r="BM422">
        <v>0.54634019999999994</v>
      </c>
      <c r="BN422">
        <v>9.5178620000000005E-2</v>
      </c>
      <c r="BO422">
        <v>1993</v>
      </c>
      <c r="BP422">
        <v>1.9</v>
      </c>
      <c r="BQ422">
        <v>45.3</v>
      </c>
      <c r="BR422">
        <v>137</v>
      </c>
      <c r="BS422">
        <v>43</v>
      </c>
      <c r="BT422">
        <v>371</v>
      </c>
      <c r="BU422">
        <v>83</v>
      </c>
      <c r="BV422">
        <v>180</v>
      </c>
      <c r="BW422">
        <v>169</v>
      </c>
      <c r="BX422">
        <v>154</v>
      </c>
      <c r="BY422">
        <v>767</v>
      </c>
      <c r="BZ422">
        <v>861</v>
      </c>
      <c r="CA422">
        <v>1398</v>
      </c>
      <c r="CB422">
        <v>558</v>
      </c>
      <c r="CC422">
        <v>37</v>
      </c>
      <c r="CD422">
        <v>6.8740590000000004E-2</v>
      </c>
      <c r="CE422">
        <v>2.1575514E-2</v>
      </c>
      <c r="CF422">
        <v>0.18615153000000001</v>
      </c>
      <c r="CG422">
        <v>4.1645759999999997E-2</v>
      </c>
      <c r="CH422">
        <v>9.0316110000000005E-2</v>
      </c>
      <c r="CI422">
        <v>8.4796789999999997E-2</v>
      </c>
      <c r="CJ422">
        <v>7.7270450000000004E-2</v>
      </c>
      <c r="CK422">
        <v>0.38484696000000002</v>
      </c>
      <c r="CL422">
        <v>0.43201204999999998</v>
      </c>
      <c r="CM422">
        <v>0.7014551</v>
      </c>
      <c r="CN422">
        <v>0.27997993999999998</v>
      </c>
      <c r="CO422">
        <v>1.8564977E-2</v>
      </c>
      <c r="CP422">
        <v>33852</v>
      </c>
      <c r="CQ422">
        <v>27162</v>
      </c>
      <c r="CR422">
        <v>653</v>
      </c>
      <c r="CS422">
        <v>1116</v>
      </c>
      <c r="CT422">
        <v>200</v>
      </c>
      <c r="CU422">
        <v>0.33164041999999999</v>
      </c>
      <c r="CV422">
        <v>0.56678516000000001</v>
      </c>
      <c r="CW422">
        <v>0.10157440599999999</v>
      </c>
      <c r="CX422">
        <v>66654312</v>
      </c>
      <c r="CY422">
        <v>51</v>
      </c>
      <c r="CZ422">
        <v>1558</v>
      </c>
      <c r="DA422">
        <v>290</v>
      </c>
      <c r="DB422">
        <v>1268</v>
      </c>
      <c r="DC422">
        <v>0.18613606999999999</v>
      </c>
      <c r="DD422">
        <v>0.81386393000000001</v>
      </c>
    </row>
    <row r="423" spans="1:108" x14ac:dyDescent="0.3">
      <c r="A423">
        <v>421</v>
      </c>
      <c r="B423">
        <v>61810</v>
      </c>
      <c r="C423" s="1" t="s">
        <v>521</v>
      </c>
      <c r="D423">
        <v>232</v>
      </c>
      <c r="E423">
        <v>286</v>
      </c>
      <c r="F423">
        <v>125</v>
      </c>
      <c r="G423">
        <v>161</v>
      </c>
      <c r="H423">
        <f>SUM(male_female_comparison_df[[#This Row],[inhabitants_female]:[inhabitants_male]])</f>
        <v>286</v>
      </c>
      <c r="I423">
        <f>male_female_comparison_df[[#This Row],[INHABITANTS_TOTAL2]]-male_female_comparison_df[[#This Row],[inhabitants_total]]</f>
        <v>0</v>
      </c>
      <c r="J423">
        <f>male_female_comparison_df[[#This Row],[inhabitants_male]]/(male_female_comparison_df[[#This Row],[inhabitants_total]])</f>
        <v>0.56293706293706292</v>
      </c>
      <c r="L423">
        <v>44</v>
      </c>
      <c r="M423">
        <v>9</v>
      </c>
      <c r="N423">
        <v>14</v>
      </c>
      <c r="O423">
        <v>16</v>
      </c>
      <c r="P423">
        <v>14</v>
      </c>
      <c r="Q423">
        <v>9</v>
      </c>
      <c r="R423">
        <v>7</v>
      </c>
      <c r="S423">
        <v>8</v>
      </c>
      <c r="T423">
        <v>15</v>
      </c>
      <c r="U423">
        <v>14</v>
      </c>
      <c r="V423">
        <v>7</v>
      </c>
      <c r="W423">
        <v>17</v>
      </c>
      <c r="X423">
        <v>24</v>
      </c>
      <c r="Y423">
        <v>25</v>
      </c>
      <c r="Z423">
        <v>18</v>
      </c>
      <c r="AA423">
        <v>16</v>
      </c>
      <c r="AB423">
        <v>23</v>
      </c>
      <c r="AC423">
        <v>13</v>
      </c>
      <c r="AD423">
        <v>16</v>
      </c>
      <c r="AE423">
        <v>11</v>
      </c>
      <c r="AF423">
        <v>10</v>
      </c>
      <c r="AG423">
        <v>6.9650164000000006</v>
      </c>
      <c r="AH423">
        <v>0.43706295000000001</v>
      </c>
      <c r="AI423">
        <v>0.56293709999999997</v>
      </c>
      <c r="AJ423" s="2">
        <f>SUM(male_female_comparison_df[[#This Row],[inhabitants_proportional_male]],male_female_comparison_df[[#This Row],[inhabitants_proportional_female]])</f>
        <v>1.0000000499999999</v>
      </c>
      <c r="AK423" s="2">
        <f>male_female_comparison_df[[#This Row],[inhabitants_proportional_male]]-male_female_comparison_df[[#This Row],[PROPORTIONAL MALE]]</f>
        <v>3.7062937052745326E-8</v>
      </c>
      <c r="AL423" s="2">
        <f t="shared" si="6"/>
        <v>-0.46793335875704306</v>
      </c>
      <c r="AM423">
        <v>3.1468533E-2</v>
      </c>
      <c r="AN423">
        <v>4.8951050000000003E-2</v>
      </c>
      <c r="AO423">
        <v>5.5944054999999999E-2</v>
      </c>
      <c r="AP423">
        <v>4.8951050000000003E-2</v>
      </c>
      <c r="AQ423">
        <v>3.1468533E-2</v>
      </c>
      <c r="AR423">
        <v>2.4475523999999999E-2</v>
      </c>
      <c r="AS423">
        <v>2.7972027999999999E-2</v>
      </c>
      <c r="AT423">
        <v>5.2447554E-2</v>
      </c>
      <c r="AU423">
        <v>4.8951050000000003E-2</v>
      </c>
      <c r="AV423">
        <v>2.4475523999999999E-2</v>
      </c>
      <c r="AW423">
        <v>5.9440560000000003E-2</v>
      </c>
      <c r="AX423">
        <v>8.3916080000000004E-2</v>
      </c>
      <c r="AY423">
        <v>8.7412589999999998E-2</v>
      </c>
      <c r="AZ423">
        <v>6.2937066E-2</v>
      </c>
      <c r="BA423">
        <v>5.5944054999999999E-2</v>
      </c>
      <c r="BB423">
        <v>8.0419580000000004E-2</v>
      </c>
      <c r="BC423">
        <v>4.5454547000000005E-2</v>
      </c>
      <c r="BD423">
        <v>5.5944054999999999E-2</v>
      </c>
      <c r="BE423">
        <v>3.8461540000000002E-2</v>
      </c>
      <c r="BF423">
        <v>3.4965034999999998E-2</v>
      </c>
      <c r="BG423">
        <v>20164</v>
      </c>
      <c r="BH423">
        <v>19191</v>
      </c>
      <c r="BI423">
        <v>55</v>
      </c>
      <c r="BJ423">
        <v>148</v>
      </c>
      <c r="BK423">
        <v>26</v>
      </c>
      <c r="BL423">
        <v>0.18394648999999999</v>
      </c>
      <c r="BM423">
        <v>0.49498329999999996</v>
      </c>
      <c r="BN423">
        <v>8.6956519999999995E-2</v>
      </c>
      <c r="BO423">
        <v>123</v>
      </c>
      <c r="BP423">
        <v>2.2999999999999998</v>
      </c>
      <c r="BQ423">
        <v>46</v>
      </c>
      <c r="BR423">
        <v>6</v>
      </c>
      <c r="BS423">
        <v>3</v>
      </c>
      <c r="BT423">
        <v>32</v>
      </c>
      <c r="BU423">
        <v>8</v>
      </c>
      <c r="BV423">
        <v>16</v>
      </c>
      <c r="BW423">
        <v>12</v>
      </c>
      <c r="BX423">
        <v>18</v>
      </c>
      <c r="BY423">
        <v>39</v>
      </c>
      <c r="BZ423">
        <v>53</v>
      </c>
      <c r="CA423">
        <v>121</v>
      </c>
      <c r="CB423">
        <v>1</v>
      </c>
      <c r="CC423">
        <v>1</v>
      </c>
      <c r="CD423">
        <v>4.8780485999999998E-2</v>
      </c>
      <c r="CE423">
        <v>2.4390242999999999E-2</v>
      </c>
      <c r="CF423">
        <v>0.26016260000000002</v>
      </c>
      <c r="CG423">
        <v>6.5040650000000005E-2</v>
      </c>
      <c r="CH423">
        <v>0.13008130000000001</v>
      </c>
      <c r="CI423">
        <v>9.7560969999999997E-2</v>
      </c>
      <c r="CJ423">
        <v>0.14634146000000001</v>
      </c>
      <c r="CK423">
        <v>0.31707317000000002</v>
      </c>
      <c r="CL423">
        <v>0.43089432</v>
      </c>
      <c r="CM423">
        <v>0.98373984999999997</v>
      </c>
      <c r="CN423">
        <v>8.1300809999999991E-3</v>
      </c>
      <c r="CO423">
        <v>8.1300809999999991E-3</v>
      </c>
      <c r="CP423">
        <v>36913</v>
      </c>
      <c r="CQ423">
        <v>32148</v>
      </c>
      <c r="CR423">
        <v>40</v>
      </c>
      <c r="CS423">
        <v>69</v>
      </c>
      <c r="CT423">
        <v>17</v>
      </c>
      <c r="CU423">
        <v>0.31496063000000002</v>
      </c>
      <c r="CV423">
        <v>0.54330707</v>
      </c>
      <c r="CW423">
        <v>0.13385826000000001</v>
      </c>
      <c r="CX423">
        <v>4651074</v>
      </c>
      <c r="CY423">
        <v>9</v>
      </c>
      <c r="CZ423">
        <v>156</v>
      </c>
      <c r="DA423">
        <v>13</v>
      </c>
      <c r="DB423">
        <v>143</v>
      </c>
      <c r="DC423">
        <v>8.3333335999999994E-2</v>
      </c>
      <c r="DD423">
        <v>0.91666669999999995</v>
      </c>
    </row>
    <row r="424" spans="1:108" x14ac:dyDescent="0.3">
      <c r="A424">
        <v>422</v>
      </c>
      <c r="B424">
        <v>61860</v>
      </c>
      <c r="C424" s="1" t="s">
        <v>522</v>
      </c>
      <c r="D424">
        <v>232</v>
      </c>
      <c r="E424">
        <v>228</v>
      </c>
      <c r="F424">
        <v>115</v>
      </c>
      <c r="G424">
        <v>113</v>
      </c>
      <c r="H424">
        <f>SUM(male_female_comparison_df[[#This Row],[inhabitants_female]:[inhabitants_male]])</f>
        <v>228</v>
      </c>
      <c r="I424">
        <f>male_female_comparison_df[[#This Row],[INHABITANTS_TOTAL2]]-male_female_comparison_df[[#This Row],[inhabitants_total]]</f>
        <v>0</v>
      </c>
      <c r="J424">
        <f>male_female_comparison_df[[#This Row],[inhabitants_male]]/(male_female_comparison_df[[#This Row],[inhabitants_total]])</f>
        <v>0.49561403508771928</v>
      </c>
      <c r="L424">
        <v>42</v>
      </c>
      <c r="M424">
        <v>8</v>
      </c>
      <c r="N424">
        <v>10</v>
      </c>
      <c r="O424">
        <v>23</v>
      </c>
      <c r="P424">
        <v>8</v>
      </c>
      <c r="Q424">
        <v>5</v>
      </c>
      <c r="R424">
        <v>8</v>
      </c>
      <c r="S424">
        <v>8</v>
      </c>
      <c r="T424">
        <v>7</v>
      </c>
      <c r="U424">
        <v>16</v>
      </c>
      <c r="V424">
        <v>14</v>
      </c>
      <c r="W424">
        <v>10</v>
      </c>
      <c r="X424">
        <v>10</v>
      </c>
      <c r="Y424">
        <v>14</v>
      </c>
      <c r="Z424">
        <v>16</v>
      </c>
      <c r="AA424">
        <v>22</v>
      </c>
      <c r="AB424">
        <v>15</v>
      </c>
      <c r="AC424">
        <v>10</v>
      </c>
      <c r="AD424">
        <v>11</v>
      </c>
      <c r="AE424">
        <v>4</v>
      </c>
      <c r="AF424">
        <v>9</v>
      </c>
      <c r="AG424">
        <v>8.6765939999999997</v>
      </c>
      <c r="AH424">
        <v>0.50438594999999997</v>
      </c>
      <c r="AI424">
        <v>0.49561401999999999</v>
      </c>
      <c r="AJ424" s="2">
        <f>SUM(male_female_comparison_df[[#This Row],[inhabitants_proportional_male]],male_female_comparison_df[[#This Row],[inhabitants_proportional_female]])</f>
        <v>0.99999996999999996</v>
      </c>
      <c r="AK424" s="2">
        <f>male_female_comparison_df[[#This Row],[inhabitants_proportional_male]]-male_female_comparison_df[[#This Row],[PROPORTIONAL MALE]]</f>
        <v>-1.5087719296147384E-8</v>
      </c>
      <c r="AL424" s="2">
        <f t="shared" si="6"/>
        <v>-0.46793335875704306</v>
      </c>
      <c r="AM424">
        <v>3.5087720000000003E-2</v>
      </c>
      <c r="AN424">
        <v>4.385965E-2</v>
      </c>
      <c r="AO424">
        <v>0.100877196</v>
      </c>
      <c r="AP424">
        <v>3.5087720000000003E-2</v>
      </c>
      <c r="AQ424">
        <v>2.1929825E-2</v>
      </c>
      <c r="AR424">
        <v>3.5087720000000003E-2</v>
      </c>
      <c r="AS424">
        <v>3.5087720000000003E-2</v>
      </c>
      <c r="AT424">
        <v>3.0701755000000001E-2</v>
      </c>
      <c r="AU424">
        <v>7.0175440000000006E-2</v>
      </c>
      <c r="AV424">
        <v>6.1403510000000001E-2</v>
      </c>
      <c r="AW424">
        <v>4.385965E-2</v>
      </c>
      <c r="AX424">
        <v>4.385965E-2</v>
      </c>
      <c r="AY424">
        <v>6.1403510000000001E-2</v>
      </c>
      <c r="AZ424">
        <v>7.0175440000000006E-2</v>
      </c>
      <c r="BA424">
        <v>9.6491225E-2</v>
      </c>
      <c r="BB424">
        <v>6.5789476E-2</v>
      </c>
      <c r="BC424">
        <v>4.385965E-2</v>
      </c>
      <c r="BD424">
        <v>4.8245613E-2</v>
      </c>
      <c r="BE424">
        <v>1.7543860000000001E-2</v>
      </c>
      <c r="BF424">
        <v>3.9473682999999996E-2</v>
      </c>
      <c r="BG424">
        <v>21729</v>
      </c>
      <c r="BH424">
        <v>21590</v>
      </c>
      <c r="BI424">
        <v>42</v>
      </c>
      <c r="BJ424">
        <v>108</v>
      </c>
      <c r="BK424">
        <v>24</v>
      </c>
      <c r="BL424">
        <v>0.19004525</v>
      </c>
      <c r="BM424">
        <v>0.48868778000000002</v>
      </c>
      <c r="BN424">
        <v>0.108597286</v>
      </c>
      <c r="BO424">
        <v>87</v>
      </c>
      <c r="BP424">
        <v>2.6</v>
      </c>
      <c r="BQ424">
        <v>40.9</v>
      </c>
      <c r="BR424">
        <v>2</v>
      </c>
      <c r="BS424">
        <v>5</v>
      </c>
      <c r="BT424">
        <v>27</v>
      </c>
      <c r="BU424">
        <v>7</v>
      </c>
      <c r="BV424">
        <v>13</v>
      </c>
      <c r="BW424">
        <v>16</v>
      </c>
      <c r="BX424">
        <v>11</v>
      </c>
      <c r="BY424">
        <v>24</v>
      </c>
      <c r="BZ424">
        <v>38</v>
      </c>
      <c r="CA424">
        <v>86</v>
      </c>
      <c r="CB424">
        <v>1</v>
      </c>
      <c r="CC424">
        <v>0</v>
      </c>
      <c r="CD424">
        <v>2.2988506000000002E-2</v>
      </c>
      <c r="CE424">
        <v>5.7471264000000001E-2</v>
      </c>
      <c r="CF424">
        <v>0.31034482000000002</v>
      </c>
      <c r="CG424">
        <v>8.045977E-2</v>
      </c>
      <c r="CH424">
        <v>0.14942527999999999</v>
      </c>
      <c r="CI424">
        <v>0.18390804999999999</v>
      </c>
      <c r="CJ424">
        <v>0.12643678</v>
      </c>
      <c r="CK424">
        <v>0.27586207000000001</v>
      </c>
      <c r="CL424">
        <v>0.43678161999999998</v>
      </c>
      <c r="CM424">
        <v>0.98850569999999993</v>
      </c>
      <c r="CN424">
        <v>1.1494253000000001E-2</v>
      </c>
      <c r="CO424">
        <v>2.2988506000000002E-2</v>
      </c>
      <c r="CP424">
        <v>43048</v>
      </c>
      <c r="CQ424">
        <v>45881</v>
      </c>
      <c r="CR424">
        <v>17</v>
      </c>
      <c r="CS424">
        <v>57</v>
      </c>
      <c r="CT424">
        <v>14</v>
      </c>
      <c r="CU424">
        <v>0.1954023</v>
      </c>
      <c r="CV424">
        <v>0.65517239999999999</v>
      </c>
      <c r="CW424">
        <v>0.16091954999999999</v>
      </c>
      <c r="CX424">
        <v>3788181</v>
      </c>
      <c r="CY424">
        <v>9</v>
      </c>
      <c r="CZ424">
        <v>116</v>
      </c>
      <c r="DA424">
        <v>8</v>
      </c>
      <c r="DB424">
        <v>108</v>
      </c>
      <c r="DC424">
        <v>6.8965520000000002E-2</v>
      </c>
      <c r="DD424">
        <v>0.93103449999999999</v>
      </c>
    </row>
    <row r="425" spans="1:108" x14ac:dyDescent="0.3">
      <c r="A425">
        <v>423</v>
      </c>
      <c r="B425">
        <v>61880</v>
      </c>
      <c r="C425" s="1" t="s">
        <v>523</v>
      </c>
      <c r="D425">
        <v>232</v>
      </c>
      <c r="E425">
        <v>189</v>
      </c>
      <c r="F425">
        <v>82</v>
      </c>
      <c r="G425">
        <v>107</v>
      </c>
      <c r="H425">
        <f>SUM(male_female_comparison_df[[#This Row],[inhabitants_female]:[inhabitants_male]])</f>
        <v>189</v>
      </c>
      <c r="I425">
        <f>male_female_comparison_df[[#This Row],[INHABITANTS_TOTAL2]]-male_female_comparison_df[[#This Row],[inhabitants_total]]</f>
        <v>0</v>
      </c>
      <c r="J425">
        <f>male_female_comparison_df[[#This Row],[inhabitants_male]]/(male_female_comparison_df[[#This Row],[inhabitants_total]])</f>
        <v>0.56613756613756616</v>
      </c>
      <c r="L425">
        <v>44</v>
      </c>
      <c r="M425">
        <v>5</v>
      </c>
      <c r="N425">
        <v>8</v>
      </c>
      <c r="O425">
        <v>15</v>
      </c>
      <c r="P425">
        <v>9</v>
      </c>
      <c r="Q425">
        <v>7</v>
      </c>
      <c r="R425">
        <v>3</v>
      </c>
      <c r="S425">
        <v>6</v>
      </c>
      <c r="T425">
        <v>4</v>
      </c>
      <c r="U425">
        <v>8</v>
      </c>
      <c r="V425">
        <v>7</v>
      </c>
      <c r="W425">
        <v>12</v>
      </c>
      <c r="X425">
        <v>15</v>
      </c>
      <c r="Y425">
        <v>19</v>
      </c>
      <c r="Z425">
        <v>17</v>
      </c>
      <c r="AA425">
        <v>8</v>
      </c>
      <c r="AB425">
        <v>13</v>
      </c>
      <c r="AC425">
        <v>16</v>
      </c>
      <c r="AD425">
        <v>8</v>
      </c>
      <c r="AE425">
        <v>5</v>
      </c>
      <c r="AF425">
        <v>4</v>
      </c>
      <c r="AG425">
        <v>2.3418495999999998</v>
      </c>
      <c r="AH425">
        <v>0.43386245000000001</v>
      </c>
      <c r="AI425">
        <v>0.56613754999999999</v>
      </c>
      <c r="AJ425" s="2">
        <f>SUM(male_female_comparison_df[[#This Row],[inhabitants_proportional_male]],male_female_comparison_df[[#This Row],[inhabitants_proportional_female]])</f>
        <v>1</v>
      </c>
      <c r="AK425" s="2">
        <f>male_female_comparison_df[[#This Row],[inhabitants_proportional_male]]-male_female_comparison_df[[#This Row],[PROPORTIONAL MALE]]</f>
        <v>-1.6137566172247375E-8</v>
      </c>
      <c r="AL425" s="2">
        <f t="shared" si="6"/>
        <v>-0.46793335875704306</v>
      </c>
      <c r="AM425">
        <v>2.6455026E-2</v>
      </c>
      <c r="AN425">
        <v>4.2328039999999997E-2</v>
      </c>
      <c r="AO425">
        <v>7.9365080000000005E-2</v>
      </c>
      <c r="AP425">
        <v>4.7619050000000003E-2</v>
      </c>
      <c r="AQ425">
        <v>3.7037037000000002E-2</v>
      </c>
      <c r="AR425">
        <v>1.5873017E-2</v>
      </c>
      <c r="AS425">
        <v>3.1746033999999999E-2</v>
      </c>
      <c r="AT425">
        <v>2.1164019999999999E-2</v>
      </c>
      <c r="AU425">
        <v>4.2328039999999997E-2</v>
      </c>
      <c r="AV425">
        <v>3.7037037000000002E-2</v>
      </c>
      <c r="AW425">
        <v>6.3492069999999998E-2</v>
      </c>
      <c r="AX425">
        <v>7.9365080000000005E-2</v>
      </c>
      <c r="AY425">
        <v>0.10052910000000001</v>
      </c>
      <c r="AZ425">
        <v>8.9947089999999993E-2</v>
      </c>
      <c r="BA425">
        <v>4.2328039999999997E-2</v>
      </c>
      <c r="BB425">
        <v>6.8783070000000002E-2</v>
      </c>
      <c r="BC425">
        <v>8.4656079999999995E-2</v>
      </c>
      <c r="BD425">
        <v>4.2328039999999997E-2</v>
      </c>
      <c r="BE425">
        <v>2.6455026E-2</v>
      </c>
      <c r="BF425">
        <v>2.1164019999999999E-2</v>
      </c>
      <c r="BG425">
        <v>17989</v>
      </c>
      <c r="BH425">
        <v>14536</v>
      </c>
      <c r="BI425">
        <v>56</v>
      </c>
      <c r="BJ425">
        <v>76</v>
      </c>
      <c r="BK425">
        <v>19</v>
      </c>
      <c r="BL425">
        <v>0.29319372999999999</v>
      </c>
      <c r="BM425">
        <v>0.39790576999999999</v>
      </c>
      <c r="BN425">
        <v>9.9476439999999999E-2</v>
      </c>
      <c r="BO425">
        <v>80</v>
      </c>
      <c r="BP425">
        <v>2.4</v>
      </c>
      <c r="BQ425">
        <v>41.1</v>
      </c>
      <c r="BR425">
        <v>1</v>
      </c>
      <c r="BS425">
        <v>2</v>
      </c>
      <c r="BT425">
        <v>19</v>
      </c>
      <c r="BU425">
        <v>5</v>
      </c>
      <c r="BV425">
        <v>9</v>
      </c>
      <c r="BW425">
        <v>9</v>
      </c>
      <c r="BX425">
        <v>10</v>
      </c>
      <c r="BY425">
        <v>30</v>
      </c>
      <c r="BZ425">
        <v>32</v>
      </c>
      <c r="CA425">
        <v>72</v>
      </c>
      <c r="CB425">
        <v>6</v>
      </c>
      <c r="CC425">
        <v>2</v>
      </c>
      <c r="CD425">
        <v>1.2500000000000001E-2</v>
      </c>
      <c r="CE425">
        <v>2.5000000000000001E-2</v>
      </c>
      <c r="CF425">
        <v>0.23749999999999999</v>
      </c>
      <c r="CG425">
        <v>6.25E-2</v>
      </c>
      <c r="CH425">
        <v>0.1125</v>
      </c>
      <c r="CI425">
        <v>0.1125</v>
      </c>
      <c r="CJ425">
        <v>0.125</v>
      </c>
      <c r="CK425">
        <v>0.375</v>
      </c>
      <c r="CL425">
        <v>0.4</v>
      </c>
      <c r="CM425">
        <v>0.9</v>
      </c>
      <c r="CN425">
        <v>7.4999999999999997E-2</v>
      </c>
      <c r="CO425">
        <v>2.5000000000000001E-2</v>
      </c>
      <c r="CP425">
        <v>33047</v>
      </c>
      <c r="CQ425">
        <v>26279</v>
      </c>
      <c r="CR425">
        <v>32</v>
      </c>
      <c r="CS425">
        <v>44</v>
      </c>
      <c r="CT425">
        <v>7</v>
      </c>
      <c r="CU425">
        <v>0.38554214999999997</v>
      </c>
      <c r="CV425">
        <v>0.53012049999999999</v>
      </c>
      <c r="CW425">
        <v>8.4337345999999994E-2</v>
      </c>
      <c r="CX425">
        <v>2742860</v>
      </c>
      <c r="CY425">
        <v>58</v>
      </c>
      <c r="CZ425">
        <v>126</v>
      </c>
      <c r="DA425">
        <v>19</v>
      </c>
      <c r="DB425">
        <v>107</v>
      </c>
      <c r="DC425">
        <v>0.15079366</v>
      </c>
      <c r="DD425">
        <v>0.84920629999999997</v>
      </c>
    </row>
    <row r="426" spans="1:108" x14ac:dyDescent="0.3">
      <c r="A426">
        <v>424</v>
      </c>
      <c r="B426">
        <v>61910</v>
      </c>
      <c r="C426" s="1" t="s">
        <v>524</v>
      </c>
      <c r="D426">
        <v>232</v>
      </c>
      <c r="E426">
        <v>282</v>
      </c>
      <c r="F426">
        <v>121</v>
      </c>
      <c r="G426">
        <v>161</v>
      </c>
      <c r="H426">
        <f>SUM(male_female_comparison_df[[#This Row],[inhabitants_female]:[inhabitants_male]])</f>
        <v>282</v>
      </c>
      <c r="I426">
        <f>male_female_comparison_df[[#This Row],[INHABITANTS_TOTAL2]]-male_female_comparison_df[[#This Row],[inhabitants_total]]</f>
        <v>0</v>
      </c>
      <c r="J426">
        <f>male_female_comparison_df[[#This Row],[inhabitants_male]]/(male_female_comparison_df[[#This Row],[inhabitants_total]])</f>
        <v>0.57092198581560283</v>
      </c>
      <c r="L426">
        <v>49</v>
      </c>
      <c r="M426">
        <v>5</v>
      </c>
      <c r="N426">
        <v>4</v>
      </c>
      <c r="O426">
        <v>20</v>
      </c>
      <c r="P426">
        <v>11</v>
      </c>
      <c r="Q426">
        <v>7</v>
      </c>
      <c r="R426">
        <v>3</v>
      </c>
      <c r="S426">
        <v>6</v>
      </c>
      <c r="T426">
        <v>8</v>
      </c>
      <c r="U426">
        <v>12</v>
      </c>
      <c r="V426">
        <v>5</v>
      </c>
      <c r="W426">
        <v>18</v>
      </c>
      <c r="X426">
        <v>14</v>
      </c>
      <c r="Y426">
        <v>28</v>
      </c>
      <c r="Z426">
        <v>28</v>
      </c>
      <c r="AA426">
        <v>29</v>
      </c>
      <c r="AB426">
        <v>24</v>
      </c>
      <c r="AC426">
        <v>30</v>
      </c>
      <c r="AD426">
        <v>11</v>
      </c>
      <c r="AE426">
        <v>7</v>
      </c>
      <c r="AF426">
        <v>12</v>
      </c>
      <c r="AG426">
        <v>2.4678819999999999</v>
      </c>
      <c r="AH426">
        <v>0.42907799999999996</v>
      </c>
      <c r="AI426">
        <v>0.57092195999999995</v>
      </c>
      <c r="AJ426" s="2">
        <f>SUM(male_female_comparison_df[[#This Row],[inhabitants_proportional_male]],male_female_comparison_df[[#This Row],[inhabitants_proportional_female]])</f>
        <v>0.99999995999999991</v>
      </c>
      <c r="AK426" s="2">
        <f>male_female_comparison_df[[#This Row],[inhabitants_proportional_male]]-male_female_comparison_df[[#This Row],[PROPORTIONAL MALE]]</f>
        <v>-2.5815602877621302E-8</v>
      </c>
      <c r="AL426" s="2">
        <f t="shared" si="6"/>
        <v>-0.46793335875704306</v>
      </c>
      <c r="AM426">
        <v>1.7730496999999998E-2</v>
      </c>
      <c r="AN426">
        <v>1.4184397E-2</v>
      </c>
      <c r="AO426">
        <v>7.0921990000000004E-2</v>
      </c>
      <c r="AP426">
        <v>3.9007093999999999E-2</v>
      </c>
      <c r="AQ426">
        <v>2.4822694999999999E-2</v>
      </c>
      <c r="AR426">
        <v>1.0638298000000001E-2</v>
      </c>
      <c r="AS426">
        <v>2.1276594999999999E-2</v>
      </c>
      <c r="AT426">
        <v>2.8368793E-2</v>
      </c>
      <c r="AU426">
        <v>4.2553189999999998E-2</v>
      </c>
      <c r="AV426">
        <v>1.7730496999999998E-2</v>
      </c>
      <c r="AW426">
        <v>6.3829789999999997E-2</v>
      </c>
      <c r="AX426">
        <v>4.9645389999999998E-2</v>
      </c>
      <c r="AY426">
        <v>9.9290779999999995E-2</v>
      </c>
      <c r="AZ426">
        <v>9.9290779999999995E-2</v>
      </c>
      <c r="BA426">
        <v>0.10283688000000001</v>
      </c>
      <c r="BB426">
        <v>8.5106379999999995E-2</v>
      </c>
      <c r="BC426">
        <v>0.10638298</v>
      </c>
      <c r="BD426">
        <v>3.9007093999999999E-2</v>
      </c>
      <c r="BE426">
        <v>2.4822694999999999E-2</v>
      </c>
      <c r="BF426">
        <v>4.2553189999999998E-2</v>
      </c>
      <c r="BG426">
        <v>19529</v>
      </c>
      <c r="BH426">
        <v>16895</v>
      </c>
      <c r="BI426">
        <v>75</v>
      </c>
      <c r="BJ426">
        <v>139</v>
      </c>
      <c r="BK426">
        <v>27</v>
      </c>
      <c r="BL426">
        <v>0.26132404999999997</v>
      </c>
      <c r="BM426">
        <v>0.48432055000000002</v>
      </c>
      <c r="BN426">
        <v>9.4076655999999995E-2</v>
      </c>
      <c r="BO426">
        <v>129</v>
      </c>
      <c r="BP426">
        <v>2.2000000000000002</v>
      </c>
      <c r="BQ426">
        <v>44.6</v>
      </c>
      <c r="BR426">
        <v>1</v>
      </c>
      <c r="BS426">
        <v>0</v>
      </c>
      <c r="BT426">
        <v>20</v>
      </c>
      <c r="BU426">
        <v>4</v>
      </c>
      <c r="BV426">
        <v>6</v>
      </c>
      <c r="BW426">
        <v>11</v>
      </c>
      <c r="BX426">
        <v>12</v>
      </c>
      <c r="BY426">
        <v>46</v>
      </c>
      <c r="BZ426">
        <v>65</v>
      </c>
      <c r="CA426">
        <v>114</v>
      </c>
      <c r="CB426">
        <v>11</v>
      </c>
      <c r="CC426">
        <v>4</v>
      </c>
      <c r="CD426">
        <v>7.7519380000000008E-3</v>
      </c>
      <c r="CE426">
        <v>1.5151516E-2</v>
      </c>
      <c r="CF426">
        <v>0.15503876</v>
      </c>
      <c r="CG426">
        <v>3.1007752000000003E-2</v>
      </c>
      <c r="CH426">
        <v>4.6511627999999999E-2</v>
      </c>
      <c r="CI426">
        <v>8.5271319999999998E-2</v>
      </c>
      <c r="CJ426">
        <v>9.3023254999999999E-2</v>
      </c>
      <c r="CK426">
        <v>0.35658914000000003</v>
      </c>
      <c r="CL426">
        <v>0.50387599999999999</v>
      </c>
      <c r="CM426">
        <v>0.88372092999999996</v>
      </c>
      <c r="CN426">
        <v>8.5271319999999998E-2</v>
      </c>
      <c r="CO426">
        <v>3.1007752000000003E-2</v>
      </c>
      <c r="CP426">
        <v>35810</v>
      </c>
      <c r="CQ426">
        <v>28677</v>
      </c>
      <c r="CR426">
        <v>46</v>
      </c>
      <c r="CS426">
        <v>64</v>
      </c>
      <c r="CT426">
        <v>22</v>
      </c>
      <c r="CU426">
        <v>0.34848484000000002</v>
      </c>
      <c r="CV426">
        <v>0.48484849999999996</v>
      </c>
      <c r="CW426">
        <v>0.16666666999999999</v>
      </c>
      <c r="CX426">
        <v>4726883</v>
      </c>
      <c r="CY426">
        <v>235</v>
      </c>
      <c r="CZ426">
        <v>176</v>
      </c>
      <c r="DA426">
        <v>27</v>
      </c>
      <c r="DB426">
        <v>149</v>
      </c>
      <c r="DC426">
        <v>0.15340910000000002</v>
      </c>
      <c r="DD426">
        <v>0.84659094000000001</v>
      </c>
    </row>
    <row r="427" spans="1:108" x14ac:dyDescent="0.3">
      <c r="A427">
        <v>425</v>
      </c>
      <c r="B427">
        <v>61940</v>
      </c>
      <c r="C427" s="1" t="s">
        <v>525</v>
      </c>
      <c r="D427">
        <v>232</v>
      </c>
      <c r="E427">
        <v>306</v>
      </c>
      <c r="F427">
        <v>138</v>
      </c>
      <c r="G427">
        <v>168</v>
      </c>
      <c r="H427">
        <f>SUM(male_female_comparison_df[[#This Row],[inhabitants_female]:[inhabitants_male]])</f>
        <v>306</v>
      </c>
      <c r="I427">
        <f>male_female_comparison_df[[#This Row],[INHABITANTS_TOTAL2]]-male_female_comparison_df[[#This Row],[inhabitants_total]]</f>
        <v>0</v>
      </c>
      <c r="J427">
        <f>male_female_comparison_df[[#This Row],[inhabitants_male]]/(male_female_comparison_df[[#This Row],[inhabitants_total]])</f>
        <v>0.5490196078431373</v>
      </c>
      <c r="L427">
        <v>45</v>
      </c>
      <c r="M427">
        <v>9</v>
      </c>
      <c r="N427">
        <v>8</v>
      </c>
      <c r="O427">
        <v>19</v>
      </c>
      <c r="P427">
        <v>17</v>
      </c>
      <c r="Q427">
        <v>8</v>
      </c>
      <c r="R427">
        <v>7</v>
      </c>
      <c r="S427">
        <v>14</v>
      </c>
      <c r="T427">
        <v>8</v>
      </c>
      <c r="U427">
        <v>13</v>
      </c>
      <c r="V427">
        <v>20</v>
      </c>
      <c r="W427">
        <v>23</v>
      </c>
      <c r="X427">
        <v>19</v>
      </c>
      <c r="Y427">
        <v>24</v>
      </c>
      <c r="Z427">
        <v>15</v>
      </c>
      <c r="AA427">
        <v>16</v>
      </c>
      <c r="AB427">
        <v>26</v>
      </c>
      <c r="AC427">
        <v>33</v>
      </c>
      <c r="AD427">
        <v>10</v>
      </c>
      <c r="AE427">
        <v>11</v>
      </c>
      <c r="AF427">
        <v>6</v>
      </c>
      <c r="AG427">
        <v>4.3949885000000002</v>
      </c>
      <c r="AH427">
        <v>0.4509804</v>
      </c>
      <c r="AI427">
        <v>0.54901962999999998</v>
      </c>
      <c r="AJ427" s="2">
        <f>SUM(male_female_comparison_df[[#This Row],[inhabitants_proportional_male]],male_female_comparison_df[[#This Row],[inhabitants_proportional_female]])</f>
        <v>1.00000003</v>
      </c>
      <c r="AK427" s="2">
        <f>male_female_comparison_df[[#This Row],[inhabitants_proportional_male]]-male_female_comparison_df[[#This Row],[PROPORTIONAL MALE]]</f>
        <v>2.2156862677924494E-8</v>
      </c>
      <c r="AL427" s="2">
        <f t="shared" si="6"/>
        <v>-0.46793335875704306</v>
      </c>
      <c r="AM427">
        <v>2.9411764999999999E-2</v>
      </c>
      <c r="AN427">
        <v>2.6143791E-2</v>
      </c>
      <c r="AO427">
        <v>6.2091502999999999E-2</v>
      </c>
      <c r="AP427">
        <v>5.5555555999999999E-2</v>
      </c>
      <c r="AQ427">
        <v>2.6143791E-2</v>
      </c>
      <c r="AR427">
        <v>2.2875817000000003E-2</v>
      </c>
      <c r="AS427">
        <v>4.5751634999999999E-2</v>
      </c>
      <c r="AT427">
        <v>2.6143791E-2</v>
      </c>
      <c r="AU427">
        <v>4.2483659999999999E-2</v>
      </c>
      <c r="AV427">
        <v>6.5359479999999998E-2</v>
      </c>
      <c r="AW427">
        <v>7.5163399999999991E-2</v>
      </c>
      <c r="AX427">
        <v>6.2091502999999999E-2</v>
      </c>
      <c r="AY427">
        <v>7.8431374999999998E-2</v>
      </c>
      <c r="AZ427">
        <v>4.9019609999999998E-2</v>
      </c>
      <c r="BA427">
        <v>5.2287581999999999E-2</v>
      </c>
      <c r="BB427">
        <v>8.4967319999999999E-2</v>
      </c>
      <c r="BC427">
        <v>0.10784314</v>
      </c>
      <c r="BD427">
        <v>3.2679739999999999E-2</v>
      </c>
      <c r="BE427">
        <v>3.5947713999999999E-2</v>
      </c>
      <c r="BF427">
        <v>1.9607843999999999E-2</v>
      </c>
      <c r="BG427">
        <v>19120</v>
      </c>
      <c r="BH427">
        <v>17384</v>
      </c>
      <c r="BI427">
        <v>71</v>
      </c>
      <c r="BJ427">
        <v>142</v>
      </c>
      <c r="BK427">
        <v>28</v>
      </c>
      <c r="BL427">
        <v>0.23278688</v>
      </c>
      <c r="BM427">
        <v>0.46557376</v>
      </c>
      <c r="BN427">
        <v>9.1803275000000004E-2</v>
      </c>
      <c r="BO427">
        <v>125</v>
      </c>
      <c r="BP427">
        <v>2.4</v>
      </c>
      <c r="BQ427">
        <v>42.1</v>
      </c>
      <c r="BR427">
        <v>3</v>
      </c>
      <c r="BS427">
        <v>3</v>
      </c>
      <c r="BT427">
        <v>35</v>
      </c>
      <c r="BU427">
        <v>7</v>
      </c>
      <c r="BV427">
        <v>13</v>
      </c>
      <c r="BW427">
        <v>15</v>
      </c>
      <c r="BX427">
        <v>19</v>
      </c>
      <c r="BY427">
        <v>35</v>
      </c>
      <c r="BZ427">
        <v>56</v>
      </c>
      <c r="CA427">
        <v>121</v>
      </c>
      <c r="CB427">
        <v>2</v>
      </c>
      <c r="CC427">
        <v>2</v>
      </c>
      <c r="CD427">
        <v>2.4E-2</v>
      </c>
      <c r="CE427">
        <v>2.4E-2</v>
      </c>
      <c r="CF427">
        <v>0.28000000000000003</v>
      </c>
      <c r="CG427">
        <v>5.5999999999999994E-2</v>
      </c>
      <c r="CH427">
        <v>0.10400000000000001</v>
      </c>
      <c r="CI427">
        <v>0.12</v>
      </c>
      <c r="CJ427">
        <v>0.152</v>
      </c>
      <c r="CK427">
        <v>0.28000000000000003</v>
      </c>
      <c r="CL427">
        <v>0.44799999999999995</v>
      </c>
      <c r="CM427">
        <v>0.96799999999999997</v>
      </c>
      <c r="CN427">
        <v>1.6E-2</v>
      </c>
      <c r="CO427">
        <v>1.6E-2</v>
      </c>
      <c r="CP427">
        <v>35950</v>
      </c>
      <c r="CQ427">
        <v>32042</v>
      </c>
      <c r="CR427">
        <v>43</v>
      </c>
      <c r="CS427">
        <v>74</v>
      </c>
      <c r="CT427">
        <v>12</v>
      </c>
      <c r="CU427">
        <v>0.33333333999999998</v>
      </c>
      <c r="CV427">
        <v>0.57364340000000003</v>
      </c>
      <c r="CW427">
        <v>9.3023254999999999E-2</v>
      </c>
      <c r="CX427">
        <v>4637540</v>
      </c>
      <c r="CY427">
        <v>28</v>
      </c>
      <c r="CZ427">
        <v>189</v>
      </c>
      <c r="DA427">
        <v>12</v>
      </c>
      <c r="DB427">
        <v>177</v>
      </c>
      <c r="DC427">
        <v>6.3492069999999998E-2</v>
      </c>
      <c r="DD427">
        <v>0.93650794000000004</v>
      </c>
    </row>
    <row r="428" spans="1:108" x14ac:dyDescent="0.3">
      <c r="A428">
        <v>426</v>
      </c>
      <c r="B428">
        <v>62160</v>
      </c>
      <c r="C428" s="1" t="s">
        <v>526</v>
      </c>
      <c r="D428">
        <v>408</v>
      </c>
      <c r="E428">
        <v>611</v>
      </c>
      <c r="F428">
        <v>292</v>
      </c>
      <c r="G428">
        <v>319</v>
      </c>
      <c r="H428">
        <f>SUM(male_female_comparison_df[[#This Row],[inhabitants_female]:[inhabitants_male]])</f>
        <v>611</v>
      </c>
      <c r="I428">
        <f>male_female_comparison_df[[#This Row],[INHABITANTS_TOTAL2]]-male_female_comparison_df[[#This Row],[inhabitants_total]]</f>
        <v>0</v>
      </c>
      <c r="J428">
        <f>male_female_comparison_df[[#This Row],[inhabitants_male]]/(male_female_comparison_df[[#This Row],[inhabitants_total]])</f>
        <v>0.52209492635024546</v>
      </c>
      <c r="L428">
        <v>42</v>
      </c>
      <c r="M428">
        <v>21</v>
      </c>
      <c r="N428">
        <v>26</v>
      </c>
      <c r="O428">
        <v>56</v>
      </c>
      <c r="P428">
        <v>35</v>
      </c>
      <c r="Q428">
        <v>17</v>
      </c>
      <c r="R428">
        <v>7</v>
      </c>
      <c r="S428">
        <v>20</v>
      </c>
      <c r="T428">
        <v>16</v>
      </c>
      <c r="U428">
        <v>26</v>
      </c>
      <c r="V428">
        <v>33</v>
      </c>
      <c r="W428">
        <v>51</v>
      </c>
      <c r="X428">
        <v>43</v>
      </c>
      <c r="Y428">
        <v>43</v>
      </c>
      <c r="Z428">
        <v>30</v>
      </c>
      <c r="AA428">
        <v>46</v>
      </c>
      <c r="AB428">
        <v>51</v>
      </c>
      <c r="AC428">
        <v>34</v>
      </c>
      <c r="AD428">
        <v>26</v>
      </c>
      <c r="AE428">
        <v>16</v>
      </c>
      <c r="AF428">
        <v>14</v>
      </c>
      <c r="AG428">
        <v>13.747326000000001</v>
      </c>
      <c r="AH428">
        <v>0.47790505999999999</v>
      </c>
      <c r="AI428">
        <v>0.52209490000000003</v>
      </c>
      <c r="AJ428" s="2">
        <f>SUM(male_female_comparison_df[[#This Row],[inhabitants_proportional_male]],male_female_comparison_df[[#This Row],[inhabitants_proportional_female]])</f>
        <v>0.99999996000000002</v>
      </c>
      <c r="AK428" s="2">
        <f>male_female_comparison_df[[#This Row],[inhabitants_proportional_male]]-male_female_comparison_df[[#This Row],[PROPORTIONAL MALE]]</f>
        <v>-2.6350245430073471E-8</v>
      </c>
      <c r="AL428" s="2">
        <f t="shared" si="6"/>
        <v>-0.46793335875704306</v>
      </c>
      <c r="AM428">
        <v>3.4369886000000002E-2</v>
      </c>
      <c r="AN428">
        <v>4.2553189999999998E-2</v>
      </c>
      <c r="AO428">
        <v>9.1653029999999996E-2</v>
      </c>
      <c r="AP428">
        <v>5.7283140000000003E-2</v>
      </c>
      <c r="AQ428">
        <v>2.7823241000000002E-2</v>
      </c>
      <c r="AR428">
        <v>1.1456628E-2</v>
      </c>
      <c r="AS428">
        <v>3.2733223999999998E-2</v>
      </c>
      <c r="AT428">
        <v>2.6186580000000001E-2</v>
      </c>
      <c r="AU428">
        <v>4.2553189999999998E-2</v>
      </c>
      <c r="AV428">
        <v>5.400982E-2</v>
      </c>
      <c r="AW428">
        <v>8.3469719999999997E-2</v>
      </c>
      <c r="AX428">
        <v>7.0376430000000004E-2</v>
      </c>
      <c r="AY428">
        <v>7.0376430000000004E-2</v>
      </c>
      <c r="AZ428">
        <v>4.9099835999999994E-2</v>
      </c>
      <c r="BA428">
        <v>7.5286420000000007E-2</v>
      </c>
      <c r="BB428">
        <v>8.3469719999999997E-2</v>
      </c>
      <c r="BC428">
        <v>5.5646482999999997E-2</v>
      </c>
      <c r="BD428">
        <v>4.2553189999999998E-2</v>
      </c>
      <c r="BE428">
        <v>2.6186580000000001E-2</v>
      </c>
      <c r="BF428">
        <v>2.2913257000000003E-2</v>
      </c>
      <c r="BG428">
        <v>22150</v>
      </c>
      <c r="BH428">
        <v>20020</v>
      </c>
      <c r="BI428">
        <v>101</v>
      </c>
      <c r="BJ428">
        <v>282</v>
      </c>
      <c r="BK428">
        <v>78</v>
      </c>
      <c r="BL428">
        <v>0.16316639999999999</v>
      </c>
      <c r="BM428">
        <v>0.45557349999999996</v>
      </c>
      <c r="BN428">
        <v>0.12600969000000001</v>
      </c>
      <c r="BO428">
        <v>239</v>
      </c>
      <c r="BP428">
        <v>2.6</v>
      </c>
      <c r="BQ428">
        <v>46.9</v>
      </c>
      <c r="BR428">
        <v>4</v>
      </c>
      <c r="BS428">
        <v>5</v>
      </c>
      <c r="BT428">
        <v>72</v>
      </c>
      <c r="BU428">
        <v>20</v>
      </c>
      <c r="BV428">
        <v>31</v>
      </c>
      <c r="BW428">
        <v>39</v>
      </c>
      <c r="BX428">
        <v>38</v>
      </c>
      <c r="BY428">
        <v>71</v>
      </c>
      <c r="BZ428">
        <v>100</v>
      </c>
      <c r="CA428">
        <v>226</v>
      </c>
      <c r="CB428">
        <v>8</v>
      </c>
      <c r="CC428">
        <v>5</v>
      </c>
      <c r="CD428">
        <v>1.6736401000000001E-2</v>
      </c>
      <c r="CE428">
        <v>2.0920502000000001E-2</v>
      </c>
      <c r="CF428">
        <v>0.30125522999999998</v>
      </c>
      <c r="CG428">
        <v>8.3682010000000001E-2</v>
      </c>
      <c r="CH428">
        <v>0.12970710999999999</v>
      </c>
      <c r="CI428">
        <v>0.16317992000000001</v>
      </c>
      <c r="CJ428">
        <v>0.15899582000000001</v>
      </c>
      <c r="CK428">
        <v>0.29707113000000002</v>
      </c>
      <c r="CL428">
        <v>0.41841002999999999</v>
      </c>
      <c r="CM428">
        <v>0.94560669999999991</v>
      </c>
      <c r="CN428">
        <v>3.3472802000000003E-2</v>
      </c>
      <c r="CO428">
        <v>2.0920502000000001E-2</v>
      </c>
      <c r="CP428">
        <v>42446</v>
      </c>
      <c r="CQ428">
        <v>38293</v>
      </c>
      <c r="CR428">
        <v>55</v>
      </c>
      <c r="CS428">
        <v>153</v>
      </c>
      <c r="CT428">
        <v>34</v>
      </c>
      <c r="CU428">
        <v>0.22727273000000001</v>
      </c>
      <c r="CV428">
        <v>0.6322314</v>
      </c>
      <c r="CW428">
        <v>0.14049586999999999</v>
      </c>
      <c r="CX428">
        <v>10272010</v>
      </c>
      <c r="CY428">
        <v>50</v>
      </c>
      <c r="CZ428">
        <v>295</v>
      </c>
      <c r="DA428">
        <v>29</v>
      </c>
      <c r="DB428">
        <v>266</v>
      </c>
      <c r="DC428">
        <v>9.8305084000000001E-2</v>
      </c>
      <c r="DD428">
        <v>0.90169490000000008</v>
      </c>
    </row>
    <row r="429" spans="1:108" x14ac:dyDescent="0.3">
      <c r="A429">
        <v>427</v>
      </c>
      <c r="B429">
        <v>62170</v>
      </c>
      <c r="C429" s="1" t="s">
        <v>527</v>
      </c>
      <c r="D429">
        <v>408</v>
      </c>
      <c r="E429">
        <v>283</v>
      </c>
      <c r="F429">
        <v>132</v>
      </c>
      <c r="G429">
        <v>151</v>
      </c>
      <c r="H429">
        <f>SUM(male_female_comparison_df[[#This Row],[inhabitants_female]:[inhabitants_male]])</f>
        <v>283</v>
      </c>
      <c r="I429">
        <f>male_female_comparison_df[[#This Row],[INHABITANTS_TOTAL2]]-male_female_comparison_df[[#This Row],[inhabitants_total]]</f>
        <v>0</v>
      </c>
      <c r="J429">
        <f>male_female_comparison_df[[#This Row],[inhabitants_male]]/(male_female_comparison_df[[#This Row],[inhabitants_total]])</f>
        <v>0.53356890459363959</v>
      </c>
      <c r="L429">
        <v>48</v>
      </c>
      <c r="M429">
        <v>9</v>
      </c>
      <c r="N429">
        <v>12</v>
      </c>
      <c r="O429">
        <v>11</v>
      </c>
      <c r="P429">
        <v>6</v>
      </c>
      <c r="Q429">
        <v>9</v>
      </c>
      <c r="R429">
        <v>4</v>
      </c>
      <c r="S429">
        <v>14</v>
      </c>
      <c r="T429">
        <v>9</v>
      </c>
      <c r="U429">
        <v>13</v>
      </c>
      <c r="V429">
        <v>8</v>
      </c>
      <c r="W429">
        <v>13</v>
      </c>
      <c r="X429">
        <v>13</v>
      </c>
      <c r="Y429">
        <v>26</v>
      </c>
      <c r="Z429">
        <v>30</v>
      </c>
      <c r="AA429">
        <v>27</v>
      </c>
      <c r="AB429">
        <v>26</v>
      </c>
      <c r="AC429">
        <v>16</v>
      </c>
      <c r="AD429">
        <v>18</v>
      </c>
      <c r="AE429">
        <v>9</v>
      </c>
      <c r="AF429">
        <v>10</v>
      </c>
      <c r="AG429">
        <v>5.3979889999999999</v>
      </c>
      <c r="AH429">
        <v>0.46643108</v>
      </c>
      <c r="AI429">
        <v>0.53356890000000001</v>
      </c>
      <c r="AJ429" s="2">
        <f>SUM(male_female_comparison_df[[#This Row],[inhabitants_proportional_male]],male_female_comparison_df[[#This Row],[inhabitants_proportional_female]])</f>
        <v>0.99999998000000001</v>
      </c>
      <c r="AK429" s="2">
        <f>male_female_comparison_df[[#This Row],[inhabitants_proportional_male]]-male_female_comparison_df[[#This Row],[PROPORTIONAL MALE]]</f>
        <v>-4.5936395798307217E-9</v>
      </c>
      <c r="AL429" s="2">
        <f t="shared" si="6"/>
        <v>-0.46793335875704306</v>
      </c>
      <c r="AM429">
        <v>3.1802120000000003E-2</v>
      </c>
      <c r="AN429">
        <v>4.2402825999999998E-2</v>
      </c>
      <c r="AO429">
        <v>3.8869257999999997E-2</v>
      </c>
      <c r="AP429">
        <v>2.1201412999999999E-2</v>
      </c>
      <c r="AQ429">
        <v>3.1802120000000003E-2</v>
      </c>
      <c r="AR429">
        <v>1.4134276000000001E-2</v>
      </c>
      <c r="AS429">
        <v>4.9469965999999997E-2</v>
      </c>
      <c r="AT429">
        <v>3.1802120000000003E-2</v>
      </c>
      <c r="AU429">
        <v>4.5936394000000005E-2</v>
      </c>
      <c r="AV429">
        <v>2.8268550999999999E-2</v>
      </c>
      <c r="AW429">
        <v>4.5936394000000005E-2</v>
      </c>
      <c r="AX429">
        <v>4.5936394000000005E-2</v>
      </c>
      <c r="AY429">
        <v>9.1872789999999996E-2</v>
      </c>
      <c r="AZ429">
        <v>0.10600706999999999</v>
      </c>
      <c r="BA429">
        <v>9.5406359999999996E-2</v>
      </c>
      <c r="BB429">
        <v>9.1872789999999996E-2</v>
      </c>
      <c r="BC429">
        <v>5.6537102999999998E-2</v>
      </c>
      <c r="BD429">
        <v>6.3604240000000006E-2</v>
      </c>
      <c r="BE429">
        <v>3.1802120000000003E-2</v>
      </c>
      <c r="BF429">
        <v>3.5335690000000003E-2</v>
      </c>
      <c r="BG429">
        <v>19471</v>
      </c>
      <c r="BH429">
        <v>17829</v>
      </c>
      <c r="BI429">
        <v>68</v>
      </c>
      <c r="BJ429">
        <v>144</v>
      </c>
      <c r="BK429">
        <v>23</v>
      </c>
      <c r="BL429">
        <v>0.24372759999999999</v>
      </c>
      <c r="BM429">
        <v>0.51612899999999995</v>
      </c>
      <c r="BN429">
        <v>8.2437280000000002E-2</v>
      </c>
      <c r="BO429">
        <v>121</v>
      </c>
      <c r="BP429">
        <v>2.2999999999999998</v>
      </c>
      <c r="BQ429">
        <v>41.7</v>
      </c>
      <c r="BR429">
        <v>2</v>
      </c>
      <c r="BS429">
        <v>2</v>
      </c>
      <c r="BT429">
        <v>27</v>
      </c>
      <c r="BU429">
        <v>9</v>
      </c>
      <c r="BV429">
        <v>15</v>
      </c>
      <c r="BW429">
        <v>8</v>
      </c>
      <c r="BX429">
        <v>13</v>
      </c>
      <c r="BY429">
        <v>39</v>
      </c>
      <c r="BZ429">
        <v>57</v>
      </c>
      <c r="CA429">
        <v>117</v>
      </c>
      <c r="CB429">
        <v>0</v>
      </c>
      <c r="CC429">
        <v>4</v>
      </c>
      <c r="CD429">
        <v>1.6528925E-2</v>
      </c>
      <c r="CE429">
        <v>1.6528925E-2</v>
      </c>
      <c r="CF429">
        <v>0.22314050000000002</v>
      </c>
      <c r="CG429">
        <v>7.4380169999999995E-2</v>
      </c>
      <c r="CH429">
        <v>0.12396694</v>
      </c>
      <c r="CI429">
        <v>6.6115699999999999E-2</v>
      </c>
      <c r="CJ429">
        <v>0.10743801</v>
      </c>
      <c r="CK429">
        <v>0.32231405000000002</v>
      </c>
      <c r="CL429">
        <v>0.47107437000000002</v>
      </c>
      <c r="CM429">
        <v>0.96694212999999996</v>
      </c>
      <c r="CO429">
        <v>3.305785E-2</v>
      </c>
      <c r="CP429">
        <v>37962</v>
      </c>
      <c r="CQ429">
        <v>35582</v>
      </c>
      <c r="CR429">
        <v>26</v>
      </c>
      <c r="CS429">
        <v>82</v>
      </c>
      <c r="CT429">
        <v>13</v>
      </c>
      <c r="CU429">
        <v>0.21487603</v>
      </c>
      <c r="CV429">
        <v>0.67768600000000001</v>
      </c>
      <c r="CW429">
        <v>0.10743801</v>
      </c>
      <c r="CX429">
        <v>4593388</v>
      </c>
      <c r="CY429">
        <v>70</v>
      </c>
      <c r="CZ429">
        <v>161</v>
      </c>
      <c r="DA429">
        <v>12</v>
      </c>
      <c r="DB429">
        <v>149</v>
      </c>
      <c r="DC429">
        <v>7.4534160000000002E-2</v>
      </c>
      <c r="DD429">
        <v>0.92546580000000012</v>
      </c>
    </row>
    <row r="430" spans="1:108" x14ac:dyDescent="0.3">
      <c r="A430">
        <v>428</v>
      </c>
      <c r="B430">
        <v>62175</v>
      </c>
      <c r="C430" s="1" t="s">
        <v>528</v>
      </c>
      <c r="D430">
        <v>408</v>
      </c>
      <c r="E430">
        <v>133</v>
      </c>
      <c r="F430">
        <v>61</v>
      </c>
      <c r="G430">
        <v>72</v>
      </c>
      <c r="H430">
        <f>SUM(male_female_comparison_df[[#This Row],[inhabitants_female]:[inhabitants_male]])</f>
        <v>133</v>
      </c>
      <c r="I430">
        <f>male_female_comparison_df[[#This Row],[INHABITANTS_TOTAL2]]-male_female_comparison_df[[#This Row],[inhabitants_total]]</f>
        <v>0</v>
      </c>
      <c r="J430">
        <f>male_female_comparison_df[[#This Row],[inhabitants_male]]/(male_female_comparison_df[[#This Row],[inhabitants_total]])</f>
        <v>0.54135338345864659</v>
      </c>
      <c r="L430">
        <v>53</v>
      </c>
      <c r="M430">
        <v>3</v>
      </c>
      <c r="N430">
        <v>2</v>
      </c>
      <c r="O430">
        <v>8</v>
      </c>
      <c r="P430">
        <v>3</v>
      </c>
      <c r="Q430">
        <v>1</v>
      </c>
      <c r="R430">
        <v>2</v>
      </c>
      <c r="S430">
        <v>4</v>
      </c>
      <c r="T430">
        <v>4</v>
      </c>
      <c r="U430">
        <v>3</v>
      </c>
      <c r="V430">
        <v>3</v>
      </c>
      <c r="W430">
        <v>6</v>
      </c>
      <c r="X430">
        <v>5</v>
      </c>
      <c r="Y430">
        <v>8</v>
      </c>
      <c r="Z430">
        <v>14</v>
      </c>
      <c r="AA430">
        <v>21</v>
      </c>
      <c r="AB430">
        <v>13</v>
      </c>
      <c r="AC430">
        <v>8</v>
      </c>
      <c r="AD430">
        <v>9</v>
      </c>
      <c r="AE430">
        <v>9</v>
      </c>
      <c r="AF430">
        <v>7</v>
      </c>
      <c r="AG430">
        <v>2.4001155000000001</v>
      </c>
      <c r="AH430">
        <v>0.45864663</v>
      </c>
      <c r="AI430">
        <v>0.5413534000000001</v>
      </c>
      <c r="AJ430" s="2">
        <f>SUM(male_female_comparison_df[[#This Row],[inhabitants_proportional_male]],male_female_comparison_df[[#This Row],[inhabitants_proportional_female]])</f>
        <v>1.00000003</v>
      </c>
      <c r="AK430" s="2">
        <f>male_female_comparison_df[[#This Row],[inhabitants_proportional_male]]-male_female_comparison_df[[#This Row],[PROPORTIONAL MALE]]</f>
        <v>1.6541353509147427E-8</v>
      </c>
      <c r="AL430" s="2">
        <f t="shared" si="6"/>
        <v>-0.46793335875704306</v>
      </c>
      <c r="AM430">
        <v>2.2556389999999999E-2</v>
      </c>
      <c r="AN430">
        <v>1.5037594E-2</v>
      </c>
      <c r="AO430">
        <v>6.0150377000000005E-2</v>
      </c>
      <c r="AP430">
        <v>2.2556389999999999E-2</v>
      </c>
      <c r="AQ430">
        <v>7.5187969999999998E-3</v>
      </c>
      <c r="AR430">
        <v>1.5037594E-2</v>
      </c>
      <c r="AS430">
        <v>3.0075188999999999E-2</v>
      </c>
      <c r="AT430">
        <v>3.0075188999999999E-2</v>
      </c>
      <c r="AU430">
        <v>2.2556389999999999E-2</v>
      </c>
      <c r="AV430">
        <v>2.2556389999999999E-2</v>
      </c>
      <c r="AW430">
        <v>4.5112779999999998E-2</v>
      </c>
      <c r="AX430">
        <v>3.7593982999999997E-2</v>
      </c>
      <c r="AY430">
        <v>6.0150377000000005E-2</v>
      </c>
      <c r="AZ430">
        <v>0.10526315999999999</v>
      </c>
      <c r="BA430">
        <v>0.15789473000000001</v>
      </c>
      <c r="BB430">
        <v>9.7744360000000002E-2</v>
      </c>
      <c r="BC430">
        <v>6.0150377000000005E-2</v>
      </c>
      <c r="BD430">
        <v>6.7669175999999998E-2</v>
      </c>
      <c r="BE430">
        <v>6.7669175999999998E-2</v>
      </c>
      <c r="BF430">
        <v>5.2631579999999997E-2</v>
      </c>
      <c r="BG430">
        <v>18442</v>
      </c>
      <c r="BH430">
        <v>16096</v>
      </c>
      <c r="BI430">
        <v>35</v>
      </c>
      <c r="BJ430">
        <v>80</v>
      </c>
      <c r="BK430">
        <v>7</v>
      </c>
      <c r="BL430">
        <v>0.25179857</v>
      </c>
      <c r="BM430">
        <v>0.57553959999999993</v>
      </c>
      <c r="BN430">
        <v>5.0359710000000002E-2</v>
      </c>
      <c r="BO430">
        <v>62</v>
      </c>
      <c r="BP430">
        <v>2.1</v>
      </c>
      <c r="BQ430">
        <v>51.4</v>
      </c>
      <c r="BR430">
        <v>1</v>
      </c>
      <c r="BS430">
        <v>0</v>
      </c>
      <c r="BT430">
        <v>7</v>
      </c>
      <c r="BU430">
        <v>2</v>
      </c>
      <c r="BV430">
        <v>4</v>
      </c>
      <c r="BW430">
        <v>6</v>
      </c>
      <c r="BX430">
        <v>4</v>
      </c>
      <c r="BY430">
        <v>26</v>
      </c>
      <c r="BZ430">
        <v>31</v>
      </c>
      <c r="CA430">
        <v>57</v>
      </c>
      <c r="CB430">
        <v>0</v>
      </c>
      <c r="CC430">
        <v>5</v>
      </c>
      <c r="CD430">
        <v>1.6129031999999998E-2</v>
      </c>
      <c r="CF430">
        <v>0.11290322</v>
      </c>
      <c r="CG430">
        <v>3.2258063999999996E-2</v>
      </c>
      <c r="CH430">
        <v>6.4516130000000005E-2</v>
      </c>
      <c r="CI430">
        <v>9.6774189999999996E-2</v>
      </c>
      <c r="CJ430">
        <v>6.4516130000000005E-2</v>
      </c>
      <c r="CK430">
        <v>0.41935483000000001</v>
      </c>
      <c r="CL430">
        <v>0.5</v>
      </c>
      <c r="CM430">
        <v>0.91935486</v>
      </c>
      <c r="CO430">
        <v>8.0645159999999994E-2</v>
      </c>
      <c r="CP430">
        <v>35179</v>
      </c>
      <c r="CQ430">
        <v>30793</v>
      </c>
      <c r="CR430">
        <v>24</v>
      </c>
      <c r="CS430">
        <v>35</v>
      </c>
      <c r="CT430">
        <v>5</v>
      </c>
      <c r="CU430">
        <v>0.375</v>
      </c>
      <c r="CV430">
        <v>0.546875</v>
      </c>
      <c r="CW430">
        <v>7.8125E-2</v>
      </c>
      <c r="CX430">
        <v>2251430</v>
      </c>
      <c r="CY430">
        <v>18</v>
      </c>
      <c r="CZ430">
        <v>89</v>
      </c>
      <c r="DA430">
        <v>9</v>
      </c>
      <c r="DB430">
        <v>80</v>
      </c>
      <c r="DC430">
        <v>0.101123594</v>
      </c>
      <c r="DD430">
        <v>0.89887640000000013</v>
      </c>
    </row>
    <row r="431" spans="1:108" x14ac:dyDescent="0.3">
      <c r="A431">
        <v>429</v>
      </c>
      <c r="B431">
        <v>62240</v>
      </c>
      <c r="C431" s="1" t="s">
        <v>529</v>
      </c>
      <c r="D431">
        <v>233</v>
      </c>
      <c r="E431">
        <v>528</v>
      </c>
      <c r="F431">
        <v>252</v>
      </c>
      <c r="G431">
        <v>276</v>
      </c>
      <c r="H431">
        <f>SUM(male_female_comparison_df[[#This Row],[inhabitants_female]:[inhabitants_male]])</f>
        <v>528</v>
      </c>
      <c r="I431">
        <f>male_female_comparison_df[[#This Row],[INHABITANTS_TOTAL2]]-male_female_comparison_df[[#This Row],[inhabitants_total]]</f>
        <v>0</v>
      </c>
      <c r="J431">
        <f>male_female_comparison_df[[#This Row],[inhabitants_male]]/(male_female_comparison_df[[#This Row],[inhabitants_total]])</f>
        <v>0.52272727272727271</v>
      </c>
      <c r="L431">
        <v>52</v>
      </c>
      <c r="M431">
        <v>5</v>
      </c>
      <c r="N431">
        <v>12</v>
      </c>
      <c r="O431">
        <v>28</v>
      </c>
      <c r="P431">
        <v>15</v>
      </c>
      <c r="Q431">
        <v>13</v>
      </c>
      <c r="R431">
        <v>8</v>
      </c>
      <c r="S431">
        <v>13</v>
      </c>
      <c r="T431">
        <v>13</v>
      </c>
      <c r="U431">
        <v>12</v>
      </c>
      <c r="V431">
        <v>18</v>
      </c>
      <c r="W431">
        <v>28</v>
      </c>
      <c r="X431">
        <v>37</v>
      </c>
      <c r="Y431">
        <v>37</v>
      </c>
      <c r="Z431">
        <v>55</v>
      </c>
      <c r="AA431">
        <v>48</v>
      </c>
      <c r="AB431">
        <v>70</v>
      </c>
      <c r="AC431">
        <v>35</v>
      </c>
      <c r="AD431">
        <v>34</v>
      </c>
      <c r="AE431">
        <v>26</v>
      </c>
      <c r="AF431">
        <v>21</v>
      </c>
      <c r="AG431">
        <v>3.1283432999999996</v>
      </c>
      <c r="AH431">
        <v>0.47727271999999998</v>
      </c>
      <c r="AI431">
        <v>0.52272724999999998</v>
      </c>
      <c r="AJ431" s="2">
        <f>SUM(male_female_comparison_df[[#This Row],[inhabitants_proportional_male]],male_female_comparison_df[[#This Row],[inhabitants_proportional_female]])</f>
        <v>0.99999996999999996</v>
      </c>
      <c r="AK431" s="2">
        <f>male_female_comparison_df[[#This Row],[inhabitants_proportional_male]]-male_female_comparison_df[[#This Row],[PROPORTIONAL MALE]]</f>
        <v>-2.2727272730449499E-8</v>
      </c>
      <c r="AL431" s="2">
        <f t="shared" si="6"/>
        <v>-0.46793335875704306</v>
      </c>
      <c r="AM431">
        <v>9.4696969999999991E-3</v>
      </c>
      <c r="AN431">
        <v>2.2727272999999999E-2</v>
      </c>
      <c r="AO431">
        <v>5.3030305E-2</v>
      </c>
      <c r="AP431">
        <v>2.8409092E-2</v>
      </c>
      <c r="AQ431">
        <v>2.4621212999999999E-2</v>
      </c>
      <c r="AR431">
        <v>1.5151516E-2</v>
      </c>
      <c r="AS431">
        <v>2.4621212999999999E-2</v>
      </c>
      <c r="AT431">
        <v>2.4621212999999999E-2</v>
      </c>
      <c r="AU431">
        <v>2.2727272999999999E-2</v>
      </c>
      <c r="AV431">
        <v>3.4090910000000002E-2</v>
      </c>
      <c r="AW431">
        <v>5.3030305E-2</v>
      </c>
      <c r="AX431">
        <v>7.0075760000000001E-2</v>
      </c>
      <c r="AY431">
        <v>7.0075760000000001E-2</v>
      </c>
      <c r="AZ431">
        <v>0.10416666400000001</v>
      </c>
      <c r="BA431">
        <v>9.0909089999999998E-2</v>
      </c>
      <c r="BB431">
        <v>0.13257574999999999</v>
      </c>
      <c r="BC431">
        <v>6.6287874999999996E-2</v>
      </c>
      <c r="BD431">
        <v>6.4393939999999997E-2</v>
      </c>
      <c r="BE431">
        <v>4.9242425999999999E-2</v>
      </c>
      <c r="BF431">
        <v>3.9772727000000001E-2</v>
      </c>
      <c r="BG431">
        <v>18955</v>
      </c>
      <c r="BH431">
        <v>16053</v>
      </c>
      <c r="BI431">
        <v>170</v>
      </c>
      <c r="BJ431">
        <v>260</v>
      </c>
      <c r="BK431">
        <v>50</v>
      </c>
      <c r="BL431">
        <v>0.30249109999999996</v>
      </c>
      <c r="BM431">
        <v>0.46263346</v>
      </c>
      <c r="BN431">
        <v>8.8967969999999993E-2</v>
      </c>
      <c r="BO431">
        <v>253</v>
      </c>
      <c r="BP431">
        <v>2.1</v>
      </c>
      <c r="BQ431">
        <v>51.4</v>
      </c>
      <c r="BR431">
        <v>2</v>
      </c>
      <c r="BS431">
        <v>2</v>
      </c>
      <c r="BT431">
        <v>39</v>
      </c>
      <c r="BU431">
        <v>5</v>
      </c>
      <c r="BV431">
        <v>14</v>
      </c>
      <c r="BW431">
        <v>18</v>
      </c>
      <c r="BX431">
        <v>22</v>
      </c>
      <c r="BY431">
        <v>85</v>
      </c>
      <c r="BZ431">
        <v>131</v>
      </c>
      <c r="CA431">
        <v>236</v>
      </c>
      <c r="CB431">
        <v>5</v>
      </c>
      <c r="CC431">
        <v>12</v>
      </c>
      <c r="CD431">
        <v>7.9051390000000003E-3</v>
      </c>
      <c r="CE431">
        <v>7.9051390000000003E-3</v>
      </c>
      <c r="CF431">
        <v>0.15415020000000001</v>
      </c>
      <c r="CG431">
        <v>1.9762846000000001E-2</v>
      </c>
      <c r="CH431">
        <v>5.5335969999999998E-2</v>
      </c>
      <c r="CI431">
        <v>7.1146239999999999E-2</v>
      </c>
      <c r="CJ431">
        <v>8.6956519999999995E-2</v>
      </c>
      <c r="CK431">
        <v>0.33596838000000001</v>
      </c>
      <c r="CL431">
        <v>0.51778656000000001</v>
      </c>
      <c r="CM431">
        <v>0.93280629999999998</v>
      </c>
      <c r="CN431">
        <v>1.9762846000000001E-2</v>
      </c>
      <c r="CO431">
        <v>4.743083E-2</v>
      </c>
      <c r="CP431">
        <v>35155</v>
      </c>
      <c r="CQ431">
        <v>28882</v>
      </c>
      <c r="CR431">
        <v>84</v>
      </c>
      <c r="CS431">
        <v>144</v>
      </c>
      <c r="CT431">
        <v>32</v>
      </c>
      <c r="CU431">
        <v>0.32307692999999998</v>
      </c>
      <c r="CV431">
        <v>0.55384619999999996</v>
      </c>
      <c r="CW431">
        <v>0.12307692000000001</v>
      </c>
      <c r="CX431">
        <v>9140301</v>
      </c>
      <c r="CY431">
        <v>59</v>
      </c>
      <c r="CZ431">
        <v>364</v>
      </c>
      <c r="DA431">
        <v>41</v>
      </c>
      <c r="DB431">
        <v>323</v>
      </c>
      <c r="DC431">
        <v>0.11263736000000001</v>
      </c>
      <c r="DD431">
        <v>0.88736265999999997</v>
      </c>
    </row>
    <row r="432" spans="1:108" x14ac:dyDescent="0.3">
      <c r="A432">
        <v>430</v>
      </c>
      <c r="B432">
        <v>62280</v>
      </c>
      <c r="C432" s="1" t="s">
        <v>530</v>
      </c>
      <c r="D432">
        <v>408</v>
      </c>
      <c r="E432">
        <v>129</v>
      </c>
      <c r="F432">
        <v>59</v>
      </c>
      <c r="G432">
        <v>70</v>
      </c>
      <c r="H432">
        <f>SUM(male_female_comparison_df[[#This Row],[inhabitants_female]:[inhabitants_male]])</f>
        <v>129</v>
      </c>
      <c r="I432">
        <f>male_female_comparison_df[[#This Row],[INHABITANTS_TOTAL2]]-male_female_comparison_df[[#This Row],[inhabitants_total]]</f>
        <v>0</v>
      </c>
      <c r="J432">
        <f>male_female_comparison_df[[#This Row],[inhabitants_male]]/(male_female_comparison_df[[#This Row],[inhabitants_total]])</f>
        <v>0.54263565891472865</v>
      </c>
      <c r="L432">
        <v>42</v>
      </c>
      <c r="M432">
        <v>8</v>
      </c>
      <c r="N432">
        <v>9</v>
      </c>
      <c r="O432">
        <v>5</v>
      </c>
      <c r="P432">
        <v>4</v>
      </c>
      <c r="Q432">
        <v>1</v>
      </c>
      <c r="R432">
        <v>3</v>
      </c>
      <c r="S432">
        <v>3</v>
      </c>
      <c r="T432">
        <v>13</v>
      </c>
      <c r="U432">
        <v>9</v>
      </c>
      <c r="V432">
        <v>5</v>
      </c>
      <c r="W432">
        <v>3</v>
      </c>
      <c r="X432">
        <v>2</v>
      </c>
      <c r="Y432">
        <v>8</v>
      </c>
      <c r="Z432">
        <v>19</v>
      </c>
      <c r="AA432">
        <v>8</v>
      </c>
      <c r="AB432">
        <v>11</v>
      </c>
      <c r="AC432">
        <v>5</v>
      </c>
      <c r="AD432">
        <v>6</v>
      </c>
      <c r="AE432">
        <v>5</v>
      </c>
      <c r="AF432">
        <v>2</v>
      </c>
      <c r="AG432">
        <v>2.5388467000000001</v>
      </c>
      <c r="AH432">
        <v>0.45736434999999998</v>
      </c>
      <c r="AI432">
        <v>0.54263569999999994</v>
      </c>
      <c r="AJ432" s="2">
        <f>SUM(male_female_comparison_df[[#This Row],[inhabitants_proportional_male]],male_female_comparison_df[[#This Row],[inhabitants_proportional_female]])</f>
        <v>1.0000000499999999</v>
      </c>
      <c r="AK432" s="2">
        <f>male_female_comparison_df[[#This Row],[inhabitants_proportional_male]]-male_female_comparison_df[[#This Row],[PROPORTIONAL MALE]]</f>
        <v>4.1085271296203985E-8</v>
      </c>
      <c r="AL432" s="2">
        <f t="shared" si="6"/>
        <v>-0.46793335875704306</v>
      </c>
      <c r="AM432">
        <v>6.2015504000000006E-2</v>
      </c>
      <c r="AN432">
        <v>6.9767444999999997E-2</v>
      </c>
      <c r="AO432">
        <v>3.8759689999999999E-2</v>
      </c>
      <c r="AP432">
        <v>3.1007752000000003E-2</v>
      </c>
      <c r="AQ432">
        <v>7.7519380000000008E-3</v>
      </c>
      <c r="AR432">
        <v>2.3255814E-2</v>
      </c>
      <c r="AS432">
        <v>2.3255814E-2</v>
      </c>
      <c r="AT432">
        <v>0.1007752</v>
      </c>
      <c r="AU432">
        <v>6.9767444999999997E-2</v>
      </c>
      <c r="AV432">
        <v>3.8759689999999999E-2</v>
      </c>
      <c r="AW432">
        <v>2.3255814E-2</v>
      </c>
      <c r="AX432">
        <v>1.5503876000000002E-2</v>
      </c>
      <c r="AY432">
        <v>6.2015504000000006E-2</v>
      </c>
      <c r="AZ432">
        <v>0.14728682000000001</v>
      </c>
      <c r="BA432">
        <v>6.2015504000000006E-2</v>
      </c>
      <c r="BB432">
        <v>8.5271319999999998E-2</v>
      </c>
      <c r="BC432">
        <v>3.8759689999999999E-2</v>
      </c>
      <c r="BD432">
        <v>4.6511627999999999E-2</v>
      </c>
      <c r="BE432">
        <v>3.8759689999999999E-2</v>
      </c>
      <c r="BF432">
        <v>1.5503876000000002E-2</v>
      </c>
      <c r="BG432">
        <v>19003</v>
      </c>
      <c r="BH432">
        <v>16682</v>
      </c>
      <c r="BI432">
        <v>38</v>
      </c>
      <c r="BJ432">
        <v>52</v>
      </c>
      <c r="BK432">
        <v>16</v>
      </c>
      <c r="BL432">
        <v>0.296875</v>
      </c>
      <c r="BM432">
        <v>0.40625</v>
      </c>
      <c r="BN432">
        <v>0.125</v>
      </c>
      <c r="BO432">
        <v>51</v>
      </c>
      <c r="BP432">
        <v>2.5</v>
      </c>
      <c r="BQ432">
        <v>44.6</v>
      </c>
      <c r="BR432">
        <v>0</v>
      </c>
      <c r="BS432">
        <v>0</v>
      </c>
      <c r="BT432">
        <v>15</v>
      </c>
      <c r="BU432">
        <v>7</v>
      </c>
      <c r="BV432">
        <v>11</v>
      </c>
      <c r="BW432">
        <v>4</v>
      </c>
      <c r="BX432">
        <v>4</v>
      </c>
      <c r="BY432">
        <v>17</v>
      </c>
      <c r="BZ432">
        <v>20</v>
      </c>
      <c r="CA432">
        <v>49</v>
      </c>
      <c r="CB432">
        <v>0</v>
      </c>
      <c r="CC432">
        <v>2</v>
      </c>
      <c r="CD432">
        <v>1.9230770000000001E-2</v>
      </c>
      <c r="CE432">
        <v>1.9607843999999999E-2</v>
      </c>
      <c r="CF432">
        <v>0.29411766</v>
      </c>
      <c r="CG432">
        <v>0.13725491000000001</v>
      </c>
      <c r="CH432">
        <v>0.21568628000000001</v>
      </c>
      <c r="CI432">
        <v>7.8431374999999998E-2</v>
      </c>
      <c r="CJ432">
        <v>7.8431374999999998E-2</v>
      </c>
      <c r="CK432">
        <v>0.33333333999999998</v>
      </c>
      <c r="CL432">
        <v>0.39215686999999999</v>
      </c>
      <c r="CM432">
        <v>0.96078430000000004</v>
      </c>
      <c r="CO432">
        <v>3.9215687999999999E-2</v>
      </c>
      <c r="CP432">
        <v>39638</v>
      </c>
      <c r="CQ432">
        <v>36121</v>
      </c>
      <c r="CR432">
        <v>15</v>
      </c>
      <c r="CS432">
        <v>28</v>
      </c>
      <c r="CT432">
        <v>8</v>
      </c>
      <c r="CU432">
        <v>0.29411766</v>
      </c>
      <c r="CV432">
        <v>0.54901962999999998</v>
      </c>
      <c r="CW432">
        <v>0.15686275</v>
      </c>
      <c r="CX432">
        <v>2021550</v>
      </c>
      <c r="CY432">
        <v>17</v>
      </c>
      <c r="CZ432">
        <v>72</v>
      </c>
      <c r="DA432">
        <v>11</v>
      </c>
      <c r="DB432">
        <v>61</v>
      </c>
      <c r="DC432">
        <v>0.15277778</v>
      </c>
      <c r="DD432">
        <v>0.84722219999999993</v>
      </c>
    </row>
    <row r="433" spans="1:108" x14ac:dyDescent="0.3">
      <c r="A433">
        <v>431</v>
      </c>
      <c r="B433">
        <v>62295</v>
      </c>
      <c r="C433" s="1" t="s">
        <v>531</v>
      </c>
      <c r="D433">
        <v>408</v>
      </c>
      <c r="E433">
        <v>430</v>
      </c>
      <c r="F433">
        <v>205</v>
      </c>
      <c r="G433">
        <v>225</v>
      </c>
      <c r="H433">
        <f>SUM(male_female_comparison_df[[#This Row],[inhabitants_female]:[inhabitants_male]])</f>
        <v>430</v>
      </c>
      <c r="I433">
        <f>male_female_comparison_df[[#This Row],[INHABITANTS_TOTAL2]]-male_female_comparison_df[[#This Row],[inhabitants_total]]</f>
        <v>0</v>
      </c>
      <c r="J433">
        <f>male_female_comparison_df[[#This Row],[inhabitants_male]]/(male_female_comparison_df[[#This Row],[inhabitants_total]])</f>
        <v>0.52325581395348841</v>
      </c>
      <c r="L433">
        <v>49</v>
      </c>
      <c r="M433">
        <v>8</v>
      </c>
      <c r="N433">
        <v>15</v>
      </c>
      <c r="O433">
        <v>36</v>
      </c>
      <c r="P433">
        <v>10</v>
      </c>
      <c r="Q433">
        <v>6</v>
      </c>
      <c r="R433">
        <v>6</v>
      </c>
      <c r="S433">
        <v>12</v>
      </c>
      <c r="T433">
        <v>8</v>
      </c>
      <c r="U433">
        <v>16</v>
      </c>
      <c r="V433">
        <v>27</v>
      </c>
      <c r="W433">
        <v>19</v>
      </c>
      <c r="X433">
        <v>22</v>
      </c>
      <c r="Y433">
        <v>29</v>
      </c>
      <c r="Z433">
        <v>38</v>
      </c>
      <c r="AA433">
        <v>51</v>
      </c>
      <c r="AB433">
        <v>48</v>
      </c>
      <c r="AC433">
        <v>25</v>
      </c>
      <c r="AD433">
        <v>17</v>
      </c>
      <c r="AE433">
        <v>15</v>
      </c>
      <c r="AF433">
        <v>22</v>
      </c>
      <c r="AG433">
        <v>5.9207489999999998</v>
      </c>
      <c r="AH433">
        <v>0.47674417000000002</v>
      </c>
      <c r="AI433">
        <v>0.52325580000000005</v>
      </c>
      <c r="AJ433" s="2">
        <f>SUM(male_female_comparison_df[[#This Row],[inhabitants_proportional_male]],male_female_comparison_df[[#This Row],[inhabitants_proportional_female]])</f>
        <v>0.99999997000000007</v>
      </c>
      <c r="AK433" s="2">
        <f>male_female_comparison_df[[#This Row],[inhabitants_proportional_male]]-male_female_comparison_df[[#This Row],[PROPORTIONAL MALE]]</f>
        <v>-1.3953488364748523E-8</v>
      </c>
      <c r="AL433" s="2">
        <f t="shared" si="6"/>
        <v>-0.46793335875704306</v>
      </c>
      <c r="AM433">
        <v>1.8604651E-2</v>
      </c>
      <c r="AN433">
        <v>3.4883722999999998E-2</v>
      </c>
      <c r="AO433">
        <v>8.3720929999999999E-2</v>
      </c>
      <c r="AP433">
        <v>2.3255814E-2</v>
      </c>
      <c r="AQ433">
        <v>1.3953488E-2</v>
      </c>
      <c r="AR433">
        <v>1.3953488E-2</v>
      </c>
      <c r="AS433">
        <v>2.7906977000000003E-2</v>
      </c>
      <c r="AT433">
        <v>1.8604651E-2</v>
      </c>
      <c r="AU433">
        <v>3.7209302E-2</v>
      </c>
      <c r="AV433">
        <v>6.2790699999999991E-2</v>
      </c>
      <c r="AW433">
        <v>4.4186049999999998E-2</v>
      </c>
      <c r="AX433">
        <v>5.116279E-2</v>
      </c>
      <c r="AY433">
        <v>6.7441860000000006E-2</v>
      </c>
      <c r="AZ433">
        <v>8.8372099999999995E-2</v>
      </c>
      <c r="BA433">
        <v>0.11860465000000001</v>
      </c>
      <c r="BB433">
        <v>0.11162791</v>
      </c>
      <c r="BC433">
        <v>5.8139537000000005E-2</v>
      </c>
      <c r="BD433">
        <v>3.9534884999999999E-2</v>
      </c>
      <c r="BE433">
        <v>3.4883722999999998E-2</v>
      </c>
      <c r="BF433">
        <v>5.116279E-2</v>
      </c>
      <c r="BG433">
        <v>18443</v>
      </c>
      <c r="BH433">
        <v>16341</v>
      </c>
      <c r="BI433">
        <v>110</v>
      </c>
      <c r="BJ433">
        <v>224</v>
      </c>
      <c r="BK433">
        <v>23</v>
      </c>
      <c r="BL433">
        <v>0.25761124000000002</v>
      </c>
      <c r="BM433">
        <v>0.52459012999999999</v>
      </c>
      <c r="BN433">
        <v>5.3864170000000003E-2</v>
      </c>
      <c r="BO433">
        <v>200</v>
      </c>
      <c r="BP433">
        <v>2.2000000000000002</v>
      </c>
      <c r="BQ433">
        <v>47.8</v>
      </c>
      <c r="BR433">
        <v>1</v>
      </c>
      <c r="BS433">
        <v>1</v>
      </c>
      <c r="BT433">
        <v>36</v>
      </c>
      <c r="BU433">
        <v>6</v>
      </c>
      <c r="BV433">
        <v>16</v>
      </c>
      <c r="BW433">
        <v>23</v>
      </c>
      <c r="BX433">
        <v>13</v>
      </c>
      <c r="BY433">
        <v>72</v>
      </c>
      <c r="BZ433">
        <v>95</v>
      </c>
      <c r="CA433">
        <v>181</v>
      </c>
      <c r="CB433">
        <v>13</v>
      </c>
      <c r="CC433">
        <v>6</v>
      </c>
      <c r="CD433">
        <v>5.0000000000000001E-3</v>
      </c>
      <c r="CE433">
        <v>5.0000000000000001E-3</v>
      </c>
      <c r="CF433">
        <v>0.18</v>
      </c>
      <c r="CG433">
        <v>0.03</v>
      </c>
      <c r="CH433">
        <v>0.08</v>
      </c>
      <c r="CI433">
        <v>0.115</v>
      </c>
      <c r="CJ433">
        <v>6.5000000000000002E-2</v>
      </c>
      <c r="CK433">
        <v>0.36</v>
      </c>
      <c r="CL433">
        <v>0.47499999999999998</v>
      </c>
      <c r="CM433">
        <v>0.90500000000000003</v>
      </c>
      <c r="CN433">
        <v>6.5000000000000002E-2</v>
      </c>
      <c r="CO433">
        <v>0.03</v>
      </c>
      <c r="CP433">
        <v>32838</v>
      </c>
      <c r="CQ433">
        <v>30028</v>
      </c>
      <c r="CR433">
        <v>70</v>
      </c>
      <c r="CS433">
        <v>119</v>
      </c>
      <c r="CT433">
        <v>12</v>
      </c>
      <c r="CU433">
        <v>0.34825869999999998</v>
      </c>
      <c r="CV433">
        <v>0.5920398</v>
      </c>
      <c r="CW433">
        <v>5.9701490000000003E-2</v>
      </c>
      <c r="CX433">
        <v>6600502</v>
      </c>
      <c r="CY433">
        <v>64</v>
      </c>
      <c r="CZ433">
        <v>276</v>
      </c>
      <c r="DA433">
        <v>51</v>
      </c>
      <c r="DB433">
        <v>225</v>
      </c>
      <c r="DC433">
        <v>0.18478261000000001</v>
      </c>
      <c r="DD433">
        <v>0.81521739999999998</v>
      </c>
    </row>
    <row r="434" spans="1:108" x14ac:dyDescent="0.3">
      <c r="A434">
        <v>432</v>
      </c>
      <c r="B434">
        <v>62340</v>
      </c>
      <c r="C434" s="1" t="s">
        <v>532</v>
      </c>
      <c r="D434">
        <v>233</v>
      </c>
      <c r="E434">
        <v>103</v>
      </c>
      <c r="F434">
        <v>53</v>
      </c>
      <c r="G434">
        <v>50</v>
      </c>
      <c r="H434">
        <f>SUM(male_female_comparison_df[[#This Row],[inhabitants_female]:[inhabitants_male]])</f>
        <v>103</v>
      </c>
      <c r="I434">
        <f>male_female_comparison_df[[#This Row],[INHABITANTS_TOTAL2]]-male_female_comparison_df[[#This Row],[inhabitants_total]]</f>
        <v>0</v>
      </c>
      <c r="J434">
        <f>male_female_comparison_df[[#This Row],[inhabitants_male]]/(male_female_comparison_df[[#This Row],[inhabitants_total]])</f>
        <v>0.4854368932038835</v>
      </c>
      <c r="L434">
        <v>47</v>
      </c>
      <c r="M434">
        <v>5</v>
      </c>
      <c r="N434">
        <v>1</v>
      </c>
      <c r="O434">
        <v>2</v>
      </c>
      <c r="P434">
        <v>4</v>
      </c>
      <c r="Q434">
        <v>2</v>
      </c>
      <c r="R434">
        <v>5</v>
      </c>
      <c r="S434">
        <v>9</v>
      </c>
      <c r="T434">
        <v>7</v>
      </c>
      <c r="U434">
        <v>1</v>
      </c>
      <c r="V434">
        <v>3</v>
      </c>
      <c r="W434">
        <v>0</v>
      </c>
      <c r="X434">
        <v>6</v>
      </c>
      <c r="Y434">
        <v>14</v>
      </c>
      <c r="Z434">
        <v>5</v>
      </c>
      <c r="AA434">
        <v>10</v>
      </c>
      <c r="AB434">
        <v>13</v>
      </c>
      <c r="AC434">
        <v>3</v>
      </c>
      <c r="AD434">
        <v>3</v>
      </c>
      <c r="AE434">
        <v>6</v>
      </c>
      <c r="AF434">
        <v>4</v>
      </c>
      <c r="AG434">
        <v>6.0381517000000002</v>
      </c>
      <c r="AH434">
        <v>0.51456309999999994</v>
      </c>
      <c r="AI434">
        <v>0.48543690000000006</v>
      </c>
      <c r="AJ434" s="2">
        <f>SUM(male_female_comparison_df[[#This Row],[inhabitants_proportional_male]],male_female_comparison_df[[#This Row],[inhabitants_proportional_female]])</f>
        <v>1</v>
      </c>
      <c r="AK434" s="2">
        <f>male_female_comparison_df[[#This Row],[inhabitants_proportional_male]]-male_female_comparison_df[[#This Row],[PROPORTIONAL MALE]]</f>
        <v>6.7961165584051741E-9</v>
      </c>
      <c r="AL434" s="2">
        <f t="shared" si="6"/>
        <v>-0.46793335875704306</v>
      </c>
      <c r="AM434">
        <v>4.8543688000000002E-2</v>
      </c>
      <c r="AN434">
        <v>9.7087379999999997E-3</v>
      </c>
      <c r="AO434">
        <v>1.9417475999999999E-2</v>
      </c>
      <c r="AP434">
        <v>3.883495E-2</v>
      </c>
      <c r="AQ434">
        <v>1.9417475999999999E-2</v>
      </c>
      <c r="AR434">
        <v>4.8543688000000002E-2</v>
      </c>
      <c r="AS434">
        <v>8.7378639999999994E-2</v>
      </c>
      <c r="AT434">
        <v>6.7961164000000004E-2</v>
      </c>
      <c r="AU434">
        <v>9.7087379999999997E-3</v>
      </c>
      <c r="AV434">
        <v>2.9126213999999997E-2</v>
      </c>
      <c r="AW434">
        <v>9.7087379999999997E-3</v>
      </c>
      <c r="AX434">
        <v>5.8252427999999995E-2</v>
      </c>
      <c r="AY434">
        <v>0.13592233000000001</v>
      </c>
      <c r="AZ434">
        <v>4.8543688000000002E-2</v>
      </c>
      <c r="BA434">
        <v>9.7087376000000003E-2</v>
      </c>
      <c r="BB434">
        <v>0.12621360000000001</v>
      </c>
      <c r="BC434">
        <v>2.9126213999999997E-2</v>
      </c>
      <c r="BD434">
        <v>2.9126213999999997E-2</v>
      </c>
      <c r="BE434">
        <v>5.8252427999999995E-2</v>
      </c>
      <c r="BF434">
        <v>3.883495E-2</v>
      </c>
      <c r="BG434">
        <v>18674</v>
      </c>
      <c r="BH434">
        <v>16776</v>
      </c>
      <c r="BI434">
        <v>25</v>
      </c>
      <c r="BJ434">
        <v>58</v>
      </c>
      <c r="BK434">
        <v>4</v>
      </c>
      <c r="BL434">
        <v>0.24271844000000001</v>
      </c>
      <c r="BM434">
        <v>0.56310680000000002</v>
      </c>
      <c r="BN434">
        <v>3.883495E-2</v>
      </c>
      <c r="BO434">
        <v>49</v>
      </c>
      <c r="BP434">
        <v>2.1</v>
      </c>
      <c r="BQ434">
        <v>48</v>
      </c>
      <c r="BR434">
        <v>2</v>
      </c>
      <c r="BS434">
        <v>2</v>
      </c>
      <c r="BT434">
        <v>10</v>
      </c>
      <c r="BU434">
        <v>4</v>
      </c>
      <c r="BV434">
        <v>4</v>
      </c>
      <c r="BW434">
        <v>2</v>
      </c>
      <c r="BX434">
        <v>5</v>
      </c>
      <c r="BY434">
        <v>18</v>
      </c>
      <c r="BZ434">
        <v>21</v>
      </c>
      <c r="CA434">
        <v>44</v>
      </c>
      <c r="CB434">
        <v>4</v>
      </c>
      <c r="CC434">
        <v>1</v>
      </c>
      <c r="CD434">
        <v>4.0816326E-2</v>
      </c>
      <c r="CE434">
        <v>4.0816326E-2</v>
      </c>
      <c r="CF434">
        <v>0.20408164000000001</v>
      </c>
      <c r="CG434">
        <v>8.1632650000000001E-2</v>
      </c>
      <c r="CH434">
        <v>8.1632650000000001E-2</v>
      </c>
      <c r="CI434">
        <v>4.0816326E-2</v>
      </c>
      <c r="CJ434">
        <v>0.10204082</v>
      </c>
      <c r="CK434">
        <v>0.36734694000000001</v>
      </c>
      <c r="CL434">
        <v>0.42857142999999998</v>
      </c>
      <c r="CM434">
        <v>0.89795919999999985</v>
      </c>
      <c r="CN434">
        <v>8.1632650000000001E-2</v>
      </c>
      <c r="CO434">
        <v>2.0408163E-2</v>
      </c>
      <c r="CP434">
        <v>34846</v>
      </c>
      <c r="CQ434">
        <v>31966</v>
      </c>
      <c r="CR434">
        <v>15</v>
      </c>
      <c r="CS434">
        <v>28</v>
      </c>
      <c r="CT434">
        <v>4</v>
      </c>
      <c r="CU434">
        <v>0.31914893</v>
      </c>
      <c r="CV434">
        <v>0.59574466999999998</v>
      </c>
      <c r="CW434">
        <v>8.5106379999999995E-2</v>
      </c>
      <c r="CX434">
        <v>1637775</v>
      </c>
      <c r="CY434">
        <v>19</v>
      </c>
      <c r="CZ434">
        <v>60</v>
      </c>
      <c r="DA434">
        <v>5</v>
      </c>
      <c r="DB434">
        <v>55</v>
      </c>
      <c r="DC434">
        <v>8.3333335999999994E-2</v>
      </c>
      <c r="DD434">
        <v>0.91666669999999995</v>
      </c>
    </row>
    <row r="435" spans="1:108" x14ac:dyDescent="0.3">
      <c r="A435">
        <v>433</v>
      </c>
      <c r="B435">
        <v>62410</v>
      </c>
      <c r="C435" s="1" t="s">
        <v>533</v>
      </c>
      <c r="D435">
        <v>233</v>
      </c>
      <c r="E435">
        <v>328</v>
      </c>
      <c r="F435">
        <v>158</v>
      </c>
      <c r="G435">
        <v>170</v>
      </c>
      <c r="H435">
        <f>SUM(male_female_comparison_df[[#This Row],[inhabitants_female]:[inhabitants_male]])</f>
        <v>328</v>
      </c>
      <c r="I435">
        <f>male_female_comparison_df[[#This Row],[INHABITANTS_TOTAL2]]-male_female_comparison_df[[#This Row],[inhabitants_total]]</f>
        <v>0</v>
      </c>
      <c r="J435">
        <f>male_female_comparison_df[[#This Row],[inhabitants_male]]/(male_female_comparison_df[[#This Row],[inhabitants_total]])</f>
        <v>0.51829268292682928</v>
      </c>
      <c r="L435">
        <v>45</v>
      </c>
      <c r="M435">
        <v>9</v>
      </c>
      <c r="N435">
        <v>13</v>
      </c>
      <c r="O435">
        <v>23</v>
      </c>
      <c r="P435">
        <v>15</v>
      </c>
      <c r="Q435">
        <v>9</v>
      </c>
      <c r="R435">
        <v>8</v>
      </c>
      <c r="S435">
        <v>20</v>
      </c>
      <c r="T435">
        <v>7</v>
      </c>
      <c r="U435">
        <v>11</v>
      </c>
      <c r="V435">
        <v>17</v>
      </c>
      <c r="W435">
        <v>16</v>
      </c>
      <c r="X435">
        <v>24</v>
      </c>
      <c r="Y435">
        <v>18</v>
      </c>
      <c r="Z435">
        <v>29</v>
      </c>
      <c r="AA435">
        <v>19</v>
      </c>
      <c r="AB435">
        <v>31</v>
      </c>
      <c r="AC435">
        <v>21</v>
      </c>
      <c r="AD435">
        <v>11</v>
      </c>
      <c r="AE435">
        <v>14</v>
      </c>
      <c r="AF435">
        <v>13</v>
      </c>
      <c r="AG435">
        <v>6.7416470000000004</v>
      </c>
      <c r="AH435">
        <v>0.4817073</v>
      </c>
      <c r="AI435">
        <v>0.51829267000000001</v>
      </c>
      <c r="AJ435" s="2">
        <f>SUM(male_female_comparison_df[[#This Row],[inhabitants_proportional_male]],male_female_comparison_df[[#This Row],[inhabitants_proportional_female]])</f>
        <v>0.99999996999999996</v>
      </c>
      <c r="AK435" s="2">
        <f>male_female_comparison_df[[#This Row],[inhabitants_proportional_male]]-male_female_comparison_df[[#This Row],[PROPORTIONAL MALE]]</f>
        <v>-1.2926829273673945E-8</v>
      </c>
      <c r="AL435" s="2">
        <f t="shared" si="6"/>
        <v>-0.46793335875704306</v>
      </c>
      <c r="AM435">
        <v>2.7439023999999999E-2</v>
      </c>
      <c r="AN435">
        <v>3.9634146000000002E-2</v>
      </c>
      <c r="AO435">
        <v>7.0121950000000002E-2</v>
      </c>
      <c r="AP435">
        <v>4.5731710000000002E-2</v>
      </c>
      <c r="AQ435">
        <v>2.7439023999999999E-2</v>
      </c>
      <c r="AR435">
        <v>2.4390242999999999E-2</v>
      </c>
      <c r="AS435">
        <v>6.097561E-2</v>
      </c>
      <c r="AT435">
        <v>2.1341463999999997E-2</v>
      </c>
      <c r="AU435">
        <v>3.3536587E-2</v>
      </c>
      <c r="AV435">
        <v>5.1829267000000005E-2</v>
      </c>
      <c r="AW435">
        <v>4.8780485999999998E-2</v>
      </c>
      <c r="AX435">
        <v>7.3170730000000003E-2</v>
      </c>
      <c r="AY435">
        <v>5.4878049999999998E-2</v>
      </c>
      <c r="AZ435">
        <v>8.8414629999999994E-2</v>
      </c>
      <c r="BA435">
        <v>5.7926829999999999E-2</v>
      </c>
      <c r="BB435">
        <v>9.4512194000000008E-2</v>
      </c>
      <c r="BC435">
        <v>6.402439E-2</v>
      </c>
      <c r="BD435">
        <v>3.3536587E-2</v>
      </c>
      <c r="BE435">
        <v>4.2682927000000002E-2</v>
      </c>
      <c r="BF435">
        <v>3.9634146000000002E-2</v>
      </c>
      <c r="BG435">
        <v>20394</v>
      </c>
      <c r="BH435">
        <v>18073</v>
      </c>
      <c r="BI435">
        <v>79</v>
      </c>
      <c r="BJ435">
        <v>152</v>
      </c>
      <c r="BK435">
        <v>37</v>
      </c>
      <c r="BL435">
        <v>0.23372781000000001</v>
      </c>
      <c r="BM435">
        <v>0.44970413999999997</v>
      </c>
      <c r="BN435">
        <v>0.10946745400000001</v>
      </c>
      <c r="BO435">
        <v>128</v>
      </c>
      <c r="BP435">
        <v>2.6</v>
      </c>
      <c r="BQ435">
        <v>44.7</v>
      </c>
      <c r="BR435">
        <v>2</v>
      </c>
      <c r="BS435">
        <v>0</v>
      </c>
      <c r="BT435">
        <v>34</v>
      </c>
      <c r="BU435">
        <v>8</v>
      </c>
      <c r="BV435">
        <v>15</v>
      </c>
      <c r="BW435">
        <v>16</v>
      </c>
      <c r="BX435">
        <v>19</v>
      </c>
      <c r="BY435">
        <v>36</v>
      </c>
      <c r="BZ435">
        <v>59</v>
      </c>
      <c r="CA435">
        <v>114</v>
      </c>
      <c r="CB435">
        <v>3</v>
      </c>
      <c r="CC435">
        <v>11</v>
      </c>
      <c r="CD435">
        <v>1.5625E-2</v>
      </c>
      <c r="CE435">
        <v>7.6923077000000005E-3</v>
      </c>
      <c r="CF435">
        <v>0.265625</v>
      </c>
      <c r="CG435">
        <v>6.25E-2</v>
      </c>
      <c r="CH435">
        <v>0.1171875</v>
      </c>
      <c r="CI435">
        <v>0.125</v>
      </c>
      <c r="CJ435">
        <v>0.1484375</v>
      </c>
      <c r="CK435">
        <v>0.28125</v>
      </c>
      <c r="CL435">
        <v>0.4609375</v>
      </c>
      <c r="CM435">
        <v>0.890625</v>
      </c>
      <c r="CN435">
        <v>2.34375E-2</v>
      </c>
      <c r="CO435">
        <v>8.59375E-2</v>
      </c>
      <c r="CP435">
        <v>42249</v>
      </c>
      <c r="CQ435">
        <v>39534</v>
      </c>
      <c r="CR435">
        <v>36</v>
      </c>
      <c r="CS435">
        <v>77</v>
      </c>
      <c r="CT435">
        <v>17</v>
      </c>
      <c r="CU435">
        <v>0.27480915</v>
      </c>
      <c r="CV435">
        <v>0.58778626</v>
      </c>
      <c r="CW435">
        <v>0.129771</v>
      </c>
      <c r="CX435">
        <v>5492407</v>
      </c>
      <c r="CY435">
        <v>53</v>
      </c>
      <c r="CZ435">
        <v>151</v>
      </c>
      <c r="DA435">
        <v>11</v>
      </c>
      <c r="DB435">
        <v>140</v>
      </c>
      <c r="DC435">
        <v>7.2847679999999998E-2</v>
      </c>
      <c r="DD435">
        <v>0.92715234000000002</v>
      </c>
    </row>
    <row r="436" spans="1:108" x14ac:dyDescent="0.3">
      <c r="A436">
        <v>434</v>
      </c>
      <c r="B436">
        <v>62440</v>
      </c>
      <c r="C436" s="1" t="s">
        <v>534</v>
      </c>
      <c r="D436">
        <v>233</v>
      </c>
      <c r="E436">
        <v>105</v>
      </c>
      <c r="F436">
        <v>43</v>
      </c>
      <c r="G436">
        <v>62</v>
      </c>
      <c r="H436">
        <f>SUM(male_female_comparison_df[[#This Row],[inhabitants_female]:[inhabitants_male]])</f>
        <v>105</v>
      </c>
      <c r="I436">
        <f>male_female_comparison_df[[#This Row],[INHABITANTS_TOTAL2]]-male_female_comparison_df[[#This Row],[inhabitants_total]]</f>
        <v>0</v>
      </c>
      <c r="J436">
        <f>male_female_comparison_df[[#This Row],[inhabitants_male]]/(male_female_comparison_df[[#This Row],[inhabitants_total]])</f>
        <v>0.59047619047619049</v>
      </c>
      <c r="L436">
        <v>53</v>
      </c>
      <c r="M436">
        <v>2</v>
      </c>
      <c r="N436">
        <v>1</v>
      </c>
      <c r="O436">
        <v>1</v>
      </c>
      <c r="P436">
        <v>2</v>
      </c>
      <c r="Q436">
        <v>4</v>
      </c>
      <c r="R436">
        <v>2</v>
      </c>
      <c r="S436">
        <v>6</v>
      </c>
      <c r="T436">
        <v>5</v>
      </c>
      <c r="U436">
        <v>3</v>
      </c>
      <c r="V436">
        <v>5</v>
      </c>
      <c r="W436">
        <v>3</v>
      </c>
      <c r="X436">
        <v>2</v>
      </c>
      <c r="Y436">
        <v>10</v>
      </c>
      <c r="Z436">
        <v>9</v>
      </c>
      <c r="AA436">
        <v>13</v>
      </c>
      <c r="AB436">
        <v>14</v>
      </c>
      <c r="AC436">
        <v>4</v>
      </c>
      <c r="AD436">
        <v>7</v>
      </c>
      <c r="AE436">
        <v>3</v>
      </c>
      <c r="AF436">
        <v>9</v>
      </c>
      <c r="AG436">
        <v>5.6226789999999998</v>
      </c>
      <c r="AH436">
        <v>0.40952380999999999</v>
      </c>
      <c r="AI436">
        <v>0.59047620000000001</v>
      </c>
      <c r="AJ436" s="2">
        <f>SUM(male_female_comparison_df[[#This Row],[inhabitants_proportional_male]],male_female_comparison_df[[#This Row],[inhabitants_proportional_female]])</f>
        <v>1.0000000099999999</v>
      </c>
      <c r="AK436" s="2">
        <f>male_female_comparison_df[[#This Row],[inhabitants_proportional_male]]-male_female_comparison_df[[#This Row],[PROPORTIONAL MALE]]</f>
        <v>9.523809518796611E-9</v>
      </c>
      <c r="AL436" s="2">
        <f t="shared" si="6"/>
        <v>-0.46793335875704306</v>
      </c>
      <c r="AM436">
        <v>1.9047620000000001E-2</v>
      </c>
      <c r="AN436">
        <v>9.5238100000000006E-3</v>
      </c>
      <c r="AO436">
        <v>9.5238100000000006E-3</v>
      </c>
      <c r="AP436">
        <v>1.9047620000000001E-2</v>
      </c>
      <c r="AQ436">
        <v>3.8095240000000002E-2</v>
      </c>
      <c r="AR436">
        <v>1.9047620000000001E-2</v>
      </c>
      <c r="AS436">
        <v>5.7142857000000005E-2</v>
      </c>
      <c r="AT436">
        <v>4.7619050000000003E-2</v>
      </c>
      <c r="AU436">
        <v>2.8571428999999999E-2</v>
      </c>
      <c r="AV436">
        <v>4.7619050000000003E-2</v>
      </c>
      <c r="AW436">
        <v>2.8571428999999999E-2</v>
      </c>
      <c r="AX436">
        <v>1.9047620000000001E-2</v>
      </c>
      <c r="AY436">
        <v>9.5238100000000006E-2</v>
      </c>
      <c r="AZ436">
        <v>8.5714289999999999E-2</v>
      </c>
      <c r="BA436">
        <v>0.123809524</v>
      </c>
      <c r="BB436">
        <v>0.13333333999999999</v>
      </c>
      <c r="BC436">
        <v>3.8095240000000002E-2</v>
      </c>
      <c r="BD436">
        <v>6.6666669999999997E-2</v>
      </c>
      <c r="BE436">
        <v>2.8571428999999999E-2</v>
      </c>
      <c r="BF436">
        <v>8.5714289999999999E-2</v>
      </c>
      <c r="BG436">
        <v>19747</v>
      </c>
      <c r="BH436">
        <v>18170</v>
      </c>
      <c r="BI436">
        <v>30</v>
      </c>
      <c r="BJ436">
        <v>57</v>
      </c>
      <c r="BK436">
        <v>13</v>
      </c>
      <c r="BL436">
        <v>0.27522935999999998</v>
      </c>
      <c r="BM436">
        <v>0.52293580000000006</v>
      </c>
      <c r="BN436">
        <v>0.119266056</v>
      </c>
      <c r="BO436">
        <v>51</v>
      </c>
      <c r="BP436">
        <v>2.1</v>
      </c>
      <c r="BQ436">
        <v>54.6</v>
      </c>
      <c r="BR436">
        <v>2</v>
      </c>
      <c r="BS436">
        <v>1</v>
      </c>
      <c r="BT436">
        <v>7</v>
      </c>
      <c r="BU436">
        <v>2</v>
      </c>
      <c r="BV436">
        <v>2</v>
      </c>
      <c r="BW436">
        <v>1</v>
      </c>
      <c r="BX436">
        <v>5</v>
      </c>
      <c r="BY436">
        <v>18</v>
      </c>
      <c r="BZ436">
        <v>26</v>
      </c>
      <c r="CA436">
        <v>42</v>
      </c>
      <c r="CB436">
        <v>3</v>
      </c>
      <c r="CC436">
        <v>6</v>
      </c>
      <c r="CD436">
        <v>3.9215687999999999E-2</v>
      </c>
      <c r="CE436">
        <v>1.9607843999999999E-2</v>
      </c>
      <c r="CF436">
        <v>0.13725491000000001</v>
      </c>
      <c r="CG436">
        <v>3.9215687999999999E-2</v>
      </c>
      <c r="CH436">
        <v>3.9215687999999999E-2</v>
      </c>
      <c r="CI436">
        <v>1.9607843999999999E-2</v>
      </c>
      <c r="CJ436">
        <v>9.8039219999999996E-2</v>
      </c>
      <c r="CK436">
        <v>0.35294120000000001</v>
      </c>
      <c r="CL436">
        <v>0.50980395000000001</v>
      </c>
      <c r="CM436">
        <v>0.82352939999999997</v>
      </c>
      <c r="CN436">
        <v>5.8823529999999999E-2</v>
      </c>
      <c r="CO436">
        <v>0.11764706</v>
      </c>
      <c r="CP436">
        <v>38376</v>
      </c>
      <c r="CQ436">
        <v>37243</v>
      </c>
      <c r="CR436">
        <v>16</v>
      </c>
      <c r="CS436">
        <v>27</v>
      </c>
      <c r="CT436">
        <v>9</v>
      </c>
      <c r="CU436">
        <v>0.31372549999999999</v>
      </c>
      <c r="CV436">
        <v>0.52941179999999999</v>
      </c>
      <c r="CW436">
        <v>0.17647060000000001</v>
      </c>
      <c r="CX436">
        <v>1995564</v>
      </c>
      <c r="CY436">
        <v>9</v>
      </c>
      <c r="CZ436">
        <v>58</v>
      </c>
      <c r="DA436">
        <v>4</v>
      </c>
      <c r="DB436">
        <v>54</v>
      </c>
      <c r="DC436">
        <v>6.8965520000000002E-2</v>
      </c>
      <c r="DD436">
        <v>0.93103449999999999</v>
      </c>
    </row>
    <row r="437" spans="1:108" x14ac:dyDescent="0.3">
      <c r="A437">
        <v>435</v>
      </c>
      <c r="B437">
        <v>62570</v>
      </c>
      <c r="C437" s="1" t="s">
        <v>535</v>
      </c>
      <c r="D437">
        <v>52</v>
      </c>
      <c r="E437">
        <v>213</v>
      </c>
      <c r="F437">
        <v>97</v>
      </c>
      <c r="G437">
        <v>116</v>
      </c>
      <c r="H437">
        <f>SUM(male_female_comparison_df[[#This Row],[inhabitants_female]:[inhabitants_male]])</f>
        <v>213</v>
      </c>
      <c r="I437">
        <f>male_female_comparison_df[[#This Row],[INHABITANTS_TOTAL2]]-male_female_comparison_df[[#This Row],[inhabitants_total]]</f>
        <v>0</v>
      </c>
      <c r="J437">
        <f>male_female_comparison_df[[#This Row],[inhabitants_male]]/(male_female_comparison_df[[#This Row],[inhabitants_total]])</f>
        <v>0.54460093896713613</v>
      </c>
      <c r="L437">
        <v>42</v>
      </c>
      <c r="M437">
        <v>4</v>
      </c>
      <c r="N437">
        <v>9</v>
      </c>
      <c r="O437">
        <v>16</v>
      </c>
      <c r="P437">
        <v>13</v>
      </c>
      <c r="Q437">
        <v>5</v>
      </c>
      <c r="R437">
        <v>10</v>
      </c>
      <c r="S437">
        <v>7</v>
      </c>
      <c r="T437">
        <v>5</v>
      </c>
      <c r="U437">
        <v>10</v>
      </c>
      <c r="V437">
        <v>11</v>
      </c>
      <c r="W437">
        <v>17</v>
      </c>
      <c r="X437">
        <v>18</v>
      </c>
      <c r="Y437">
        <v>18</v>
      </c>
      <c r="Z437">
        <v>11</v>
      </c>
      <c r="AA437">
        <v>15</v>
      </c>
      <c r="AB437">
        <v>13</v>
      </c>
      <c r="AC437">
        <v>11</v>
      </c>
      <c r="AD437">
        <v>11</v>
      </c>
      <c r="AE437">
        <v>5</v>
      </c>
      <c r="AF437">
        <v>4</v>
      </c>
      <c r="AG437">
        <v>3.3758017999999996</v>
      </c>
      <c r="AH437">
        <v>0.45539907000000002</v>
      </c>
      <c r="AI437">
        <v>0.54460096000000002</v>
      </c>
      <c r="AJ437" s="2">
        <f>SUM(male_female_comparison_df[[#This Row],[inhabitants_proportional_male]],male_female_comparison_df[[#This Row],[inhabitants_proportional_female]])</f>
        <v>1.00000003</v>
      </c>
      <c r="AK437" s="2">
        <f>male_female_comparison_df[[#This Row],[inhabitants_proportional_male]]-male_female_comparison_df[[#This Row],[PROPORTIONAL MALE]]</f>
        <v>2.1032863894987486E-8</v>
      </c>
      <c r="AL437" s="2">
        <f t="shared" si="6"/>
        <v>-0.46793335875704306</v>
      </c>
      <c r="AM437">
        <v>1.8779343E-2</v>
      </c>
      <c r="AN437">
        <v>4.2253520000000003E-2</v>
      </c>
      <c r="AO437">
        <v>7.5117370000000003E-2</v>
      </c>
      <c r="AP437">
        <v>6.1032864999999999E-2</v>
      </c>
      <c r="AQ437">
        <v>2.3474180000000001E-2</v>
      </c>
      <c r="AR437">
        <v>4.6948360000000001E-2</v>
      </c>
      <c r="AS437">
        <v>3.2863848000000001E-2</v>
      </c>
      <c r="AT437">
        <v>2.3474180000000001E-2</v>
      </c>
      <c r="AU437">
        <v>4.6948360000000001E-2</v>
      </c>
      <c r="AV437">
        <v>5.1643192999999997E-2</v>
      </c>
      <c r="AW437">
        <v>7.9812209999999995E-2</v>
      </c>
      <c r="AX437">
        <v>8.4507040000000005E-2</v>
      </c>
      <c r="AY437">
        <v>8.4507040000000005E-2</v>
      </c>
      <c r="AZ437">
        <v>5.1643192999999997E-2</v>
      </c>
      <c r="BA437">
        <v>7.0422540000000006E-2</v>
      </c>
      <c r="BB437">
        <v>6.1032864999999999E-2</v>
      </c>
      <c r="BC437">
        <v>5.1643192999999997E-2</v>
      </c>
      <c r="BD437">
        <v>5.1643192999999997E-2</v>
      </c>
      <c r="BE437">
        <v>2.3474180000000001E-2</v>
      </c>
      <c r="BF437">
        <v>1.8779343E-2</v>
      </c>
      <c r="BG437">
        <v>20033</v>
      </c>
      <c r="BH437">
        <v>18389</v>
      </c>
      <c r="BI437">
        <v>46</v>
      </c>
      <c r="BJ437">
        <v>103</v>
      </c>
      <c r="BK437">
        <v>23</v>
      </c>
      <c r="BL437">
        <v>0.20535714999999999</v>
      </c>
      <c r="BM437">
        <v>0.45982142999999998</v>
      </c>
      <c r="BN437">
        <v>0.10267857499999999</v>
      </c>
      <c r="BO437">
        <v>85</v>
      </c>
      <c r="BP437">
        <v>2.5</v>
      </c>
      <c r="BQ437">
        <v>42.8</v>
      </c>
      <c r="BR437">
        <v>5</v>
      </c>
      <c r="BS437">
        <v>1</v>
      </c>
      <c r="BT437">
        <v>27</v>
      </c>
      <c r="BU437">
        <v>3</v>
      </c>
      <c r="BV437">
        <v>11</v>
      </c>
      <c r="BW437">
        <v>11</v>
      </c>
      <c r="BX437">
        <v>15</v>
      </c>
      <c r="BY437">
        <v>29</v>
      </c>
      <c r="BZ437">
        <v>30</v>
      </c>
      <c r="CA437">
        <v>75</v>
      </c>
      <c r="CB437">
        <v>9</v>
      </c>
      <c r="CC437">
        <v>1</v>
      </c>
      <c r="CD437">
        <v>5.8823529999999999E-2</v>
      </c>
      <c r="CE437">
        <v>1.1764706000000002E-2</v>
      </c>
      <c r="CF437">
        <v>0.31764706999999998</v>
      </c>
      <c r="CG437">
        <v>3.5294119999999998E-2</v>
      </c>
      <c r="CH437">
        <v>0.12941177000000001</v>
      </c>
      <c r="CI437">
        <v>0.12941177000000001</v>
      </c>
      <c r="CJ437">
        <v>0.17647060000000001</v>
      </c>
      <c r="CK437">
        <v>0.34117648</v>
      </c>
      <c r="CL437">
        <v>0.35294120000000001</v>
      </c>
      <c r="CM437">
        <v>0.88235295000000002</v>
      </c>
      <c r="CN437">
        <v>0.105882354</v>
      </c>
      <c r="CO437">
        <v>1.1764706000000002E-2</v>
      </c>
      <c r="CP437">
        <v>41389</v>
      </c>
      <c r="CQ437">
        <v>41607</v>
      </c>
      <c r="CR437">
        <v>24</v>
      </c>
      <c r="CS437">
        <v>51</v>
      </c>
      <c r="CT437">
        <v>9</v>
      </c>
      <c r="CU437">
        <v>0.28571429999999998</v>
      </c>
      <c r="CV437">
        <v>0.60714287</v>
      </c>
      <c r="CW437">
        <v>0.10714286000000001</v>
      </c>
      <c r="CX437">
        <v>3476674</v>
      </c>
      <c r="CY437">
        <v>18</v>
      </c>
      <c r="CZ437">
        <v>110</v>
      </c>
      <c r="DA437">
        <v>10</v>
      </c>
      <c r="DB437">
        <v>100</v>
      </c>
      <c r="DC437">
        <v>9.0909089999999998E-2</v>
      </c>
      <c r="DD437">
        <v>0.90909094000000001</v>
      </c>
    </row>
    <row r="438" spans="1:108" x14ac:dyDescent="0.3">
      <c r="A438">
        <v>436</v>
      </c>
      <c r="B438">
        <v>62710</v>
      </c>
      <c r="C438" s="1" t="s">
        <v>536</v>
      </c>
      <c r="D438">
        <v>5</v>
      </c>
      <c r="E438">
        <v>763</v>
      </c>
      <c r="F438">
        <v>344</v>
      </c>
      <c r="G438">
        <v>419</v>
      </c>
      <c r="H438">
        <f>SUM(male_female_comparison_df[[#This Row],[inhabitants_female]:[inhabitants_male]])</f>
        <v>763</v>
      </c>
      <c r="I438">
        <f>male_female_comparison_df[[#This Row],[INHABITANTS_TOTAL2]]-male_female_comparison_df[[#This Row],[inhabitants_total]]</f>
        <v>0</v>
      </c>
      <c r="J438">
        <f>male_female_comparison_df[[#This Row],[inhabitants_male]]/(male_female_comparison_df[[#This Row],[inhabitants_total]])</f>
        <v>0.54914809960681521</v>
      </c>
      <c r="L438">
        <v>40</v>
      </c>
      <c r="M438">
        <v>23</v>
      </c>
      <c r="N438">
        <v>40</v>
      </c>
      <c r="O438">
        <v>80</v>
      </c>
      <c r="P438">
        <v>43</v>
      </c>
      <c r="Q438">
        <v>29</v>
      </c>
      <c r="R438">
        <v>25</v>
      </c>
      <c r="S438">
        <v>24</v>
      </c>
      <c r="T438">
        <v>31</v>
      </c>
      <c r="U438">
        <v>38</v>
      </c>
      <c r="V438">
        <v>36</v>
      </c>
      <c r="W438">
        <v>50</v>
      </c>
      <c r="X438">
        <v>48</v>
      </c>
      <c r="Y438">
        <v>44</v>
      </c>
      <c r="Z438">
        <v>50</v>
      </c>
      <c r="AA438">
        <v>43</v>
      </c>
      <c r="AB438">
        <v>48</v>
      </c>
      <c r="AC438">
        <v>32</v>
      </c>
      <c r="AD438">
        <v>33</v>
      </c>
      <c r="AE438">
        <v>24</v>
      </c>
      <c r="AF438">
        <v>22</v>
      </c>
      <c r="AG438">
        <v>13.230885000000001</v>
      </c>
      <c r="AH438">
        <v>0.45085190000000003</v>
      </c>
      <c r="AI438">
        <v>0.54914810000000003</v>
      </c>
      <c r="AJ438" s="2">
        <f>SUM(male_female_comparison_df[[#This Row],[inhabitants_proportional_male]],male_female_comparison_df[[#This Row],[inhabitants_proportional_female]])</f>
        <v>1</v>
      </c>
      <c r="AK438" s="2">
        <f>male_female_comparison_df[[#This Row],[inhabitants_proportional_male]]-male_female_comparison_df[[#This Row],[PROPORTIONAL MALE]]</f>
        <v>3.9318481803718441E-10</v>
      </c>
      <c r="AL438" s="2">
        <f t="shared" si="6"/>
        <v>-0.46793335875704306</v>
      </c>
      <c r="AM438">
        <v>3.0144167999999999E-2</v>
      </c>
      <c r="AN438">
        <v>5.2424640000000002E-2</v>
      </c>
      <c r="AO438">
        <v>0.10484928</v>
      </c>
      <c r="AP438">
        <v>5.6356485999999997E-2</v>
      </c>
      <c r="AQ438">
        <v>3.8007862999999996E-2</v>
      </c>
      <c r="AR438">
        <v>3.27654E-2</v>
      </c>
      <c r="AS438">
        <v>3.1454783E-2</v>
      </c>
      <c r="AT438">
        <v>4.0629096000000003E-2</v>
      </c>
      <c r="AU438">
        <v>4.9803405999999995E-2</v>
      </c>
      <c r="AV438">
        <v>4.7182175999999999E-2</v>
      </c>
      <c r="AW438">
        <v>6.55308E-2</v>
      </c>
      <c r="AX438">
        <v>6.2909566E-2</v>
      </c>
      <c r="AY438">
        <v>5.7667102999999997E-2</v>
      </c>
      <c r="AZ438">
        <v>6.55308E-2</v>
      </c>
      <c r="BA438">
        <v>5.6356485999999997E-2</v>
      </c>
      <c r="BB438">
        <v>6.2909566E-2</v>
      </c>
      <c r="BC438">
        <v>4.1939712999999997E-2</v>
      </c>
      <c r="BD438">
        <v>4.3250325999999999E-2</v>
      </c>
      <c r="BE438">
        <v>3.1454783E-2</v>
      </c>
      <c r="BF438">
        <v>2.8833551000000002E-2</v>
      </c>
      <c r="BG438">
        <v>18689</v>
      </c>
      <c r="BH438">
        <v>16820</v>
      </c>
      <c r="BI438">
        <v>188</v>
      </c>
      <c r="BJ438">
        <v>315</v>
      </c>
      <c r="BK438">
        <v>60</v>
      </c>
      <c r="BL438">
        <v>0.23918575</v>
      </c>
      <c r="BM438">
        <v>0.40076336000000001</v>
      </c>
      <c r="BN438">
        <v>7.6335879999999995E-2</v>
      </c>
      <c r="BO438">
        <v>266</v>
      </c>
      <c r="BP438">
        <v>2.7</v>
      </c>
      <c r="BQ438">
        <v>40.5</v>
      </c>
      <c r="BR438">
        <v>10</v>
      </c>
      <c r="BS438">
        <v>1</v>
      </c>
      <c r="BT438">
        <v>76</v>
      </c>
      <c r="BU438">
        <v>18</v>
      </c>
      <c r="BV438">
        <v>36</v>
      </c>
      <c r="BW438">
        <v>43</v>
      </c>
      <c r="BX438">
        <v>44</v>
      </c>
      <c r="BY438">
        <v>88</v>
      </c>
      <c r="BZ438">
        <v>107</v>
      </c>
      <c r="CA438">
        <v>216</v>
      </c>
      <c r="CB438">
        <v>33</v>
      </c>
      <c r="CC438">
        <v>17</v>
      </c>
      <c r="CD438">
        <v>3.7593982999999997E-2</v>
      </c>
      <c r="CE438">
        <v>3.7593985999999999E-3</v>
      </c>
      <c r="CF438">
        <v>0.28571429999999998</v>
      </c>
      <c r="CG438">
        <v>6.7669175999999998E-2</v>
      </c>
      <c r="CH438">
        <v>0.13533835</v>
      </c>
      <c r="CI438">
        <v>0.16165413000000001</v>
      </c>
      <c r="CJ438">
        <v>0.16541353</v>
      </c>
      <c r="CK438">
        <v>0.33082706000000001</v>
      </c>
      <c r="CL438">
        <v>0.40225561999999998</v>
      </c>
      <c r="CM438">
        <v>0.81203009999999998</v>
      </c>
      <c r="CN438">
        <v>0.12406015400000001</v>
      </c>
      <c r="CO438">
        <v>6.3909779999999999E-2</v>
      </c>
      <c r="CP438">
        <v>39384</v>
      </c>
      <c r="CQ438">
        <v>34310</v>
      </c>
      <c r="CR438">
        <v>80</v>
      </c>
      <c r="CS438">
        <v>154</v>
      </c>
      <c r="CT438">
        <v>28</v>
      </c>
      <c r="CU438">
        <v>0.30534349999999999</v>
      </c>
      <c r="CV438">
        <v>0.58778626</v>
      </c>
      <c r="CW438">
        <v>0.10687023</v>
      </c>
      <c r="CX438">
        <v>10318627</v>
      </c>
      <c r="CY438">
        <v>121</v>
      </c>
      <c r="CZ438">
        <v>368</v>
      </c>
      <c r="DA438">
        <v>65</v>
      </c>
      <c r="DB438">
        <v>303</v>
      </c>
      <c r="DC438">
        <v>0.17663044</v>
      </c>
      <c r="DD438">
        <v>0.82336955999999994</v>
      </c>
    </row>
    <row r="439" spans="1:108" x14ac:dyDescent="0.3">
      <c r="A439">
        <v>437</v>
      </c>
      <c r="B439">
        <v>62860</v>
      </c>
      <c r="C439" s="1" t="s">
        <v>537</v>
      </c>
      <c r="D439">
        <v>934</v>
      </c>
      <c r="E439">
        <v>199</v>
      </c>
      <c r="F439">
        <v>94</v>
      </c>
      <c r="G439">
        <v>105</v>
      </c>
      <c r="H439">
        <f>SUM(male_female_comparison_df[[#This Row],[inhabitants_female]:[inhabitants_male]])</f>
        <v>199</v>
      </c>
      <c r="I439">
        <f>male_female_comparison_df[[#This Row],[INHABITANTS_TOTAL2]]-male_female_comparison_df[[#This Row],[inhabitants_total]]</f>
        <v>0</v>
      </c>
      <c r="J439">
        <f>male_female_comparison_df[[#This Row],[inhabitants_male]]/(male_female_comparison_df[[#This Row],[inhabitants_total]])</f>
        <v>0.52763819095477382</v>
      </c>
      <c r="L439">
        <v>45</v>
      </c>
      <c r="M439">
        <v>4</v>
      </c>
      <c r="N439">
        <v>8</v>
      </c>
      <c r="O439">
        <v>13</v>
      </c>
      <c r="P439">
        <v>10</v>
      </c>
      <c r="Q439">
        <v>4</v>
      </c>
      <c r="R439">
        <v>4</v>
      </c>
      <c r="S439">
        <v>16</v>
      </c>
      <c r="T439">
        <v>7</v>
      </c>
      <c r="U439">
        <v>4</v>
      </c>
      <c r="V439">
        <v>12</v>
      </c>
      <c r="W439">
        <v>8</v>
      </c>
      <c r="X439">
        <v>14</v>
      </c>
      <c r="Y439">
        <v>17</v>
      </c>
      <c r="Z439">
        <v>11</v>
      </c>
      <c r="AA439">
        <v>16</v>
      </c>
      <c r="AB439">
        <v>15</v>
      </c>
      <c r="AC439">
        <v>11</v>
      </c>
      <c r="AD439">
        <v>9</v>
      </c>
      <c r="AE439">
        <v>8</v>
      </c>
      <c r="AF439">
        <v>8</v>
      </c>
      <c r="AG439">
        <v>13.693232999999999</v>
      </c>
      <c r="AH439">
        <v>0.47236179999999994</v>
      </c>
      <c r="AI439">
        <v>0.52763819999999995</v>
      </c>
      <c r="AJ439" s="2">
        <f>SUM(male_female_comparison_df[[#This Row],[inhabitants_proportional_male]],male_female_comparison_df[[#This Row],[inhabitants_proportional_female]])</f>
        <v>0.99999999999999989</v>
      </c>
      <c r="AK439" s="2">
        <f>male_female_comparison_df[[#This Row],[inhabitants_proportional_male]]-male_female_comparison_df[[#This Row],[PROPORTIONAL MALE]]</f>
        <v>9.0452261236606546E-9</v>
      </c>
      <c r="AL439" s="2">
        <f t="shared" si="6"/>
        <v>-0.46793335875704306</v>
      </c>
      <c r="AM439">
        <v>2.0100501999999999E-2</v>
      </c>
      <c r="AN439">
        <v>4.0201004999999998E-2</v>
      </c>
      <c r="AO439">
        <v>6.5326629999999997E-2</v>
      </c>
      <c r="AP439">
        <v>5.0251257000000001E-2</v>
      </c>
      <c r="AQ439">
        <v>2.0100501999999999E-2</v>
      </c>
      <c r="AR439">
        <v>2.0100501999999999E-2</v>
      </c>
      <c r="AS439">
        <v>8.0402009999999996E-2</v>
      </c>
      <c r="AT439">
        <v>3.517588E-2</v>
      </c>
      <c r="AU439">
        <v>2.0100501999999999E-2</v>
      </c>
      <c r="AV439">
        <v>6.0301510000000003E-2</v>
      </c>
      <c r="AW439">
        <v>4.0201004999999998E-2</v>
      </c>
      <c r="AX439">
        <v>7.0351759999999999E-2</v>
      </c>
      <c r="AY439">
        <v>8.5427135000000001E-2</v>
      </c>
      <c r="AZ439">
        <v>5.5276382999999998E-2</v>
      </c>
      <c r="BA439">
        <v>8.0402009999999996E-2</v>
      </c>
      <c r="BB439">
        <v>7.5376879999999993E-2</v>
      </c>
      <c r="BC439">
        <v>5.5276382999999998E-2</v>
      </c>
      <c r="BD439">
        <v>4.5226130000000003E-2</v>
      </c>
      <c r="BE439">
        <v>4.0201004999999998E-2</v>
      </c>
      <c r="BF439">
        <v>4.0201004999999998E-2</v>
      </c>
      <c r="BG439">
        <v>19878</v>
      </c>
      <c r="BH439">
        <v>16721</v>
      </c>
      <c r="BI439">
        <v>55</v>
      </c>
      <c r="BJ439">
        <v>79</v>
      </c>
      <c r="BK439">
        <v>25</v>
      </c>
      <c r="BL439">
        <v>0.27777779999999996</v>
      </c>
      <c r="BM439">
        <v>0.39898990000000001</v>
      </c>
      <c r="BN439">
        <v>0.12626261999999999</v>
      </c>
      <c r="BO439">
        <v>83</v>
      </c>
      <c r="BP439">
        <v>2.4</v>
      </c>
      <c r="BQ439">
        <v>44.7</v>
      </c>
      <c r="BR439">
        <v>4</v>
      </c>
      <c r="BS439">
        <v>0</v>
      </c>
      <c r="BT439">
        <v>17</v>
      </c>
      <c r="BU439">
        <v>4</v>
      </c>
      <c r="BV439">
        <v>9</v>
      </c>
      <c r="BW439">
        <v>8</v>
      </c>
      <c r="BX439">
        <v>8</v>
      </c>
      <c r="BY439">
        <v>27</v>
      </c>
      <c r="BZ439">
        <v>39</v>
      </c>
      <c r="CA439">
        <v>77</v>
      </c>
      <c r="CB439">
        <v>1</v>
      </c>
      <c r="CC439">
        <v>5</v>
      </c>
      <c r="CD439">
        <v>4.8192770000000003E-2</v>
      </c>
      <c r="CE439">
        <v>2.5316456000000001E-2</v>
      </c>
      <c r="CF439">
        <v>0.20481927999999999</v>
      </c>
      <c r="CG439">
        <v>4.8192770000000003E-2</v>
      </c>
      <c r="CH439">
        <v>0.10843374</v>
      </c>
      <c r="CI439">
        <v>9.6385540000000006E-2</v>
      </c>
      <c r="CJ439">
        <v>9.6385540000000006E-2</v>
      </c>
      <c r="CK439">
        <v>0.32530120000000001</v>
      </c>
      <c r="CL439">
        <v>0.46987950000000001</v>
      </c>
      <c r="CM439">
        <v>0.92771082999999999</v>
      </c>
      <c r="CN439">
        <v>1.2048191999999999E-2</v>
      </c>
      <c r="CO439">
        <v>6.0240965E-2</v>
      </c>
      <c r="CP439">
        <v>40067</v>
      </c>
      <c r="CQ439">
        <v>33401</v>
      </c>
      <c r="CR439">
        <v>25</v>
      </c>
      <c r="CS439">
        <v>39</v>
      </c>
      <c r="CT439">
        <v>15</v>
      </c>
      <c r="CU439">
        <v>0.31645570000000001</v>
      </c>
      <c r="CV439">
        <v>0.49367087999999998</v>
      </c>
      <c r="CW439">
        <v>0.18987340999999999</v>
      </c>
      <c r="CX439">
        <v>3165301</v>
      </c>
      <c r="CY439">
        <v>66</v>
      </c>
      <c r="CZ439">
        <v>113</v>
      </c>
      <c r="DA439">
        <v>11</v>
      </c>
      <c r="DB439">
        <v>102</v>
      </c>
      <c r="DC439">
        <v>9.7345135999999999E-2</v>
      </c>
      <c r="DD439">
        <v>0.90265490000000004</v>
      </c>
    </row>
    <row r="440" spans="1:108" x14ac:dyDescent="0.3">
      <c r="A440">
        <v>438</v>
      </c>
      <c r="B440">
        <v>63120</v>
      </c>
      <c r="C440" s="1" t="s">
        <v>538</v>
      </c>
      <c r="D440">
        <v>300</v>
      </c>
      <c r="E440">
        <v>351</v>
      </c>
      <c r="F440">
        <v>163</v>
      </c>
      <c r="G440">
        <v>188</v>
      </c>
      <c r="H440">
        <f>SUM(male_female_comparison_df[[#This Row],[inhabitants_female]:[inhabitants_male]])</f>
        <v>351</v>
      </c>
      <c r="I440">
        <f>male_female_comparison_df[[#This Row],[INHABITANTS_TOTAL2]]-male_female_comparison_df[[#This Row],[inhabitants_total]]</f>
        <v>0</v>
      </c>
      <c r="J440">
        <f>male_female_comparison_df[[#This Row],[inhabitants_male]]/(male_female_comparison_df[[#This Row],[inhabitants_total]])</f>
        <v>0.53561253561253563</v>
      </c>
      <c r="L440">
        <v>45</v>
      </c>
      <c r="M440">
        <v>8</v>
      </c>
      <c r="N440">
        <v>11</v>
      </c>
      <c r="O440">
        <v>31</v>
      </c>
      <c r="P440">
        <v>15</v>
      </c>
      <c r="Q440">
        <v>11</v>
      </c>
      <c r="R440">
        <v>8</v>
      </c>
      <c r="S440">
        <v>12</v>
      </c>
      <c r="T440">
        <v>15</v>
      </c>
      <c r="U440">
        <v>15</v>
      </c>
      <c r="V440">
        <v>19</v>
      </c>
      <c r="W440">
        <v>25</v>
      </c>
      <c r="X440">
        <v>25</v>
      </c>
      <c r="Y440">
        <v>20</v>
      </c>
      <c r="Z440">
        <v>16</v>
      </c>
      <c r="AA440">
        <v>26</v>
      </c>
      <c r="AB440">
        <v>24</v>
      </c>
      <c r="AC440">
        <v>17</v>
      </c>
      <c r="AD440">
        <v>15</v>
      </c>
      <c r="AE440">
        <v>22</v>
      </c>
      <c r="AF440">
        <v>16</v>
      </c>
      <c r="AG440">
        <v>4.796233</v>
      </c>
      <c r="AH440">
        <v>0.46438748000000002</v>
      </c>
      <c r="AI440">
        <v>0.53561250000000005</v>
      </c>
      <c r="AJ440" s="2">
        <f>SUM(male_female_comparison_df[[#This Row],[inhabitants_proportional_male]],male_female_comparison_df[[#This Row],[inhabitants_proportional_female]])</f>
        <v>0.99999998000000012</v>
      </c>
      <c r="AK440" s="2">
        <f>male_female_comparison_df[[#This Row],[inhabitants_proportional_male]]-male_female_comparison_df[[#This Row],[PROPORTIONAL MALE]]</f>
        <v>-3.5612535587148386E-8</v>
      </c>
      <c r="AL440" s="2">
        <f t="shared" si="6"/>
        <v>-0.46793335875704306</v>
      </c>
      <c r="AM440">
        <v>2.2792022999999998E-2</v>
      </c>
      <c r="AN440">
        <v>3.1339029999999997E-2</v>
      </c>
      <c r="AO440">
        <v>8.8319085999999991E-2</v>
      </c>
      <c r="AP440">
        <v>4.2735044000000007E-2</v>
      </c>
      <c r="AQ440">
        <v>3.1339029999999997E-2</v>
      </c>
      <c r="AR440">
        <v>2.2792022999999998E-2</v>
      </c>
      <c r="AS440">
        <v>3.4188035999999998E-2</v>
      </c>
      <c r="AT440">
        <v>4.2735044000000007E-2</v>
      </c>
      <c r="AU440">
        <v>4.2735044000000007E-2</v>
      </c>
      <c r="AV440">
        <v>5.4131052999999998E-2</v>
      </c>
      <c r="AW440">
        <v>7.1225070000000001E-2</v>
      </c>
      <c r="AX440">
        <v>7.1225070000000001E-2</v>
      </c>
      <c r="AY440">
        <v>5.6980059999999999E-2</v>
      </c>
      <c r="AZ440">
        <v>4.5584044999999997E-2</v>
      </c>
      <c r="BA440">
        <v>7.4074075000000003E-2</v>
      </c>
      <c r="BB440">
        <v>6.8376069999999997E-2</v>
      </c>
      <c r="BC440">
        <v>4.8433047E-2</v>
      </c>
      <c r="BD440">
        <v>4.2735044000000007E-2</v>
      </c>
      <c r="BE440">
        <v>6.2678059999999994E-2</v>
      </c>
      <c r="BF440">
        <v>4.5584044999999997E-2</v>
      </c>
      <c r="BG440">
        <v>21075</v>
      </c>
      <c r="BH440">
        <v>17576</v>
      </c>
      <c r="BI440">
        <v>85</v>
      </c>
      <c r="BJ440">
        <v>155</v>
      </c>
      <c r="BK440">
        <v>34</v>
      </c>
      <c r="BL440">
        <v>0.23943663000000001</v>
      </c>
      <c r="BM440">
        <v>0.43661972999999998</v>
      </c>
      <c r="BN440">
        <v>9.5774650000000003E-2</v>
      </c>
      <c r="BO440">
        <v>146</v>
      </c>
      <c r="BP440">
        <v>2.4</v>
      </c>
      <c r="BQ440">
        <v>43.4</v>
      </c>
      <c r="BR440">
        <v>3</v>
      </c>
      <c r="BS440">
        <v>3</v>
      </c>
      <c r="BT440">
        <v>39</v>
      </c>
      <c r="BU440">
        <v>7</v>
      </c>
      <c r="BV440">
        <v>14</v>
      </c>
      <c r="BW440">
        <v>24</v>
      </c>
      <c r="BX440">
        <v>19</v>
      </c>
      <c r="BY440">
        <v>42</v>
      </c>
      <c r="BZ440">
        <v>66</v>
      </c>
      <c r="CA440">
        <v>129</v>
      </c>
      <c r="CB440">
        <v>11</v>
      </c>
      <c r="CC440">
        <v>6</v>
      </c>
      <c r="CD440">
        <v>2.0547945000000001E-2</v>
      </c>
      <c r="CE440">
        <v>2.0547945000000001E-2</v>
      </c>
      <c r="CF440">
        <v>0.26712328000000002</v>
      </c>
      <c r="CG440">
        <v>4.7945204999999998E-2</v>
      </c>
      <c r="CH440">
        <v>9.5890409999999995E-2</v>
      </c>
      <c r="CI440">
        <v>0.16438356000000001</v>
      </c>
      <c r="CJ440">
        <v>0.13013698000000001</v>
      </c>
      <c r="CK440">
        <v>0.28767123999999999</v>
      </c>
      <c r="CL440">
        <v>0.45205479999999998</v>
      </c>
      <c r="CM440">
        <v>0.88356170000000001</v>
      </c>
      <c r="CN440">
        <v>7.5342469999999995E-2</v>
      </c>
      <c r="CO440">
        <v>4.1095890000000003E-2</v>
      </c>
      <c r="CP440">
        <v>39400</v>
      </c>
      <c r="CQ440">
        <v>34482</v>
      </c>
      <c r="CR440">
        <v>49</v>
      </c>
      <c r="CS440">
        <v>87</v>
      </c>
      <c r="CT440">
        <v>12</v>
      </c>
      <c r="CU440">
        <v>0.33108109999999996</v>
      </c>
      <c r="CV440">
        <v>0.58783780000000008</v>
      </c>
      <c r="CW440">
        <v>8.108108E-2</v>
      </c>
      <c r="CX440">
        <v>5831176</v>
      </c>
      <c r="CY440">
        <v>47</v>
      </c>
      <c r="CZ440">
        <v>226</v>
      </c>
      <c r="DA440">
        <v>48</v>
      </c>
      <c r="DB440">
        <v>178</v>
      </c>
      <c r="DC440">
        <v>0.21238937999999999</v>
      </c>
      <c r="DD440">
        <v>0.78761059999999994</v>
      </c>
    </row>
    <row r="441" spans="1:108" x14ac:dyDescent="0.3">
      <c r="A441">
        <v>439</v>
      </c>
      <c r="B441">
        <v>63130</v>
      </c>
      <c r="C441" s="1" t="s">
        <v>539</v>
      </c>
      <c r="D441">
        <v>300</v>
      </c>
      <c r="E441">
        <v>717</v>
      </c>
      <c r="F441">
        <v>335</v>
      </c>
      <c r="G441">
        <v>382</v>
      </c>
      <c r="H441">
        <f>SUM(male_female_comparison_df[[#This Row],[inhabitants_female]:[inhabitants_male]])</f>
        <v>717</v>
      </c>
      <c r="I441">
        <f>male_female_comparison_df[[#This Row],[INHABITANTS_TOTAL2]]-male_female_comparison_df[[#This Row],[inhabitants_total]]</f>
        <v>0</v>
      </c>
      <c r="J441">
        <f>male_female_comparison_df[[#This Row],[inhabitants_male]]/(male_female_comparison_df[[#This Row],[inhabitants_total]])</f>
        <v>0.53277545327754527</v>
      </c>
      <c r="L441">
        <v>44</v>
      </c>
      <c r="M441">
        <v>15</v>
      </c>
      <c r="N441">
        <v>22</v>
      </c>
      <c r="O441">
        <v>65</v>
      </c>
      <c r="P441">
        <v>24</v>
      </c>
      <c r="Q441">
        <v>22</v>
      </c>
      <c r="R441">
        <v>10</v>
      </c>
      <c r="S441">
        <v>37</v>
      </c>
      <c r="T441">
        <v>22</v>
      </c>
      <c r="U441">
        <v>32</v>
      </c>
      <c r="V441">
        <v>45</v>
      </c>
      <c r="W441">
        <v>45</v>
      </c>
      <c r="X441">
        <v>54</v>
      </c>
      <c r="Y441">
        <v>59</v>
      </c>
      <c r="Z441">
        <v>46</v>
      </c>
      <c r="AA441">
        <v>56</v>
      </c>
      <c r="AB441">
        <v>45</v>
      </c>
      <c r="AC441">
        <v>44</v>
      </c>
      <c r="AD441">
        <v>32</v>
      </c>
      <c r="AE441">
        <v>24</v>
      </c>
      <c r="AF441">
        <v>18</v>
      </c>
      <c r="AG441">
        <v>4.8746366999999999</v>
      </c>
      <c r="AH441">
        <v>0.46722454000000002</v>
      </c>
      <c r="AI441">
        <v>0.53277545999999998</v>
      </c>
      <c r="AJ441" s="2">
        <f>SUM(male_female_comparison_df[[#This Row],[inhabitants_proportional_male]],male_female_comparison_df[[#This Row],[inhabitants_proportional_female]])</f>
        <v>1</v>
      </c>
      <c r="AK441" s="2">
        <f>male_female_comparison_df[[#This Row],[inhabitants_proportional_male]]-male_female_comparison_df[[#This Row],[PROPORTIONAL MALE]]</f>
        <v>6.722454704011227E-9</v>
      </c>
      <c r="AL441" s="2">
        <f t="shared" si="6"/>
        <v>-0.46793335875704306</v>
      </c>
      <c r="AM441">
        <v>2.0920502000000001E-2</v>
      </c>
      <c r="AN441">
        <v>3.0683403999999997E-2</v>
      </c>
      <c r="AO441">
        <v>9.0655505999999997E-2</v>
      </c>
      <c r="AP441">
        <v>3.3472802000000003E-2</v>
      </c>
      <c r="AQ441">
        <v>3.0683403999999997E-2</v>
      </c>
      <c r="AR441">
        <v>1.3947002E-2</v>
      </c>
      <c r="AS441">
        <v>5.1603905999999998E-2</v>
      </c>
      <c r="AT441">
        <v>3.0683403999999997E-2</v>
      </c>
      <c r="AU441">
        <v>4.4630404999999998E-2</v>
      </c>
      <c r="AV441">
        <v>6.2761510000000006E-2</v>
      </c>
      <c r="AW441">
        <v>6.2761510000000006E-2</v>
      </c>
      <c r="AX441">
        <v>7.5313809999999995E-2</v>
      </c>
      <c r="AY441">
        <v>8.2287310000000002E-2</v>
      </c>
      <c r="AZ441">
        <v>6.4156204000000008E-2</v>
      </c>
      <c r="BA441">
        <v>7.8103210000000006E-2</v>
      </c>
      <c r="BB441">
        <v>6.2761510000000006E-2</v>
      </c>
      <c r="BC441">
        <v>6.1366807999999995E-2</v>
      </c>
      <c r="BD441">
        <v>4.4630404999999998E-2</v>
      </c>
      <c r="BE441">
        <v>3.3472802000000003E-2</v>
      </c>
      <c r="BF441">
        <v>2.5104603E-2</v>
      </c>
      <c r="BG441">
        <v>21262</v>
      </c>
      <c r="BH441">
        <v>19258</v>
      </c>
      <c r="BI441">
        <v>132</v>
      </c>
      <c r="BJ441">
        <v>347</v>
      </c>
      <c r="BK441">
        <v>85</v>
      </c>
      <c r="BL441">
        <v>0.18696883</v>
      </c>
      <c r="BM441">
        <v>0.49150142000000002</v>
      </c>
      <c r="BN441">
        <v>0.12039660000000001</v>
      </c>
      <c r="BO441">
        <v>297</v>
      </c>
      <c r="BP441">
        <v>2.4</v>
      </c>
      <c r="BQ441">
        <v>48.3</v>
      </c>
      <c r="BR441">
        <v>9</v>
      </c>
      <c r="BS441">
        <v>5</v>
      </c>
      <c r="BT441">
        <v>75</v>
      </c>
      <c r="BU441">
        <v>14</v>
      </c>
      <c r="BV441">
        <v>23</v>
      </c>
      <c r="BW441">
        <v>42</v>
      </c>
      <c r="BX441">
        <v>34</v>
      </c>
      <c r="BY441">
        <v>105</v>
      </c>
      <c r="BZ441">
        <v>118</v>
      </c>
      <c r="CA441">
        <v>268</v>
      </c>
      <c r="CB441">
        <v>20</v>
      </c>
      <c r="CC441">
        <v>9</v>
      </c>
      <c r="CD441">
        <v>3.0303031000000001E-2</v>
      </c>
      <c r="CE441">
        <v>1.6835017000000001E-2</v>
      </c>
      <c r="CF441">
        <v>0.25252523999999998</v>
      </c>
      <c r="CG441">
        <v>4.7138045999999996E-2</v>
      </c>
      <c r="CH441">
        <v>7.7441073999999999E-2</v>
      </c>
      <c r="CI441">
        <v>0.14141413999999999</v>
      </c>
      <c r="CJ441">
        <v>0.11447810999999999</v>
      </c>
      <c r="CK441">
        <v>0.35353535000000003</v>
      </c>
      <c r="CL441">
        <v>0.39730638000000001</v>
      </c>
      <c r="CM441">
        <v>0.90235689999999991</v>
      </c>
      <c r="CN441">
        <v>6.7340070000000002E-2</v>
      </c>
      <c r="CO441">
        <v>3.0303031000000001E-2</v>
      </c>
      <c r="CP441">
        <v>41830</v>
      </c>
      <c r="CQ441">
        <v>38310</v>
      </c>
      <c r="CR441">
        <v>68</v>
      </c>
      <c r="CS441">
        <v>183</v>
      </c>
      <c r="CT441">
        <v>37</v>
      </c>
      <c r="CU441">
        <v>0.23611109999999999</v>
      </c>
      <c r="CV441">
        <v>0.63541669999999995</v>
      </c>
      <c r="CW441">
        <v>0.12847222</v>
      </c>
      <c r="CX441">
        <v>12047031</v>
      </c>
      <c r="CY441">
        <v>246</v>
      </c>
      <c r="CZ441">
        <v>416</v>
      </c>
      <c r="DA441">
        <v>49</v>
      </c>
      <c r="DB441">
        <v>367</v>
      </c>
      <c r="DC441">
        <v>0.11778846400000001</v>
      </c>
      <c r="DD441">
        <v>0.88221156999999994</v>
      </c>
    </row>
    <row r="442" spans="1:108" x14ac:dyDescent="0.3">
      <c r="A442">
        <v>440</v>
      </c>
      <c r="B442">
        <v>63150</v>
      </c>
      <c r="C442" s="1" t="s">
        <v>540</v>
      </c>
      <c r="D442">
        <v>300</v>
      </c>
      <c r="E442">
        <v>421</v>
      </c>
      <c r="F442">
        <v>196</v>
      </c>
      <c r="G442">
        <v>225</v>
      </c>
      <c r="H442">
        <f>SUM(male_female_comparison_df[[#This Row],[inhabitants_female]:[inhabitants_male]])</f>
        <v>421</v>
      </c>
      <c r="I442">
        <f>male_female_comparison_df[[#This Row],[INHABITANTS_TOTAL2]]-male_female_comparison_df[[#This Row],[inhabitants_total]]</f>
        <v>0</v>
      </c>
      <c r="J442">
        <f>male_female_comparison_df[[#This Row],[inhabitants_male]]/(male_female_comparison_df[[#This Row],[inhabitants_total]])</f>
        <v>0.53444180522565321</v>
      </c>
      <c r="L442">
        <v>46</v>
      </c>
      <c r="M442">
        <v>6</v>
      </c>
      <c r="N442">
        <v>17</v>
      </c>
      <c r="O442">
        <v>36</v>
      </c>
      <c r="P442">
        <v>12</v>
      </c>
      <c r="Q442">
        <v>8</v>
      </c>
      <c r="R442">
        <v>7</v>
      </c>
      <c r="S442">
        <v>18</v>
      </c>
      <c r="T442">
        <v>11</v>
      </c>
      <c r="U442">
        <v>15</v>
      </c>
      <c r="V442">
        <v>26</v>
      </c>
      <c r="W442">
        <v>27</v>
      </c>
      <c r="X442">
        <v>28</v>
      </c>
      <c r="Y442">
        <v>38</v>
      </c>
      <c r="Z442">
        <v>27</v>
      </c>
      <c r="AA442">
        <v>42</v>
      </c>
      <c r="AB442">
        <v>28</v>
      </c>
      <c r="AC442">
        <v>22</v>
      </c>
      <c r="AD442">
        <v>24</v>
      </c>
      <c r="AE442">
        <v>15</v>
      </c>
      <c r="AF442">
        <v>14</v>
      </c>
      <c r="AG442">
        <v>4.2268452999999999</v>
      </c>
      <c r="AH442">
        <v>0.46555820000000003</v>
      </c>
      <c r="AI442">
        <v>0.53444180000000008</v>
      </c>
      <c r="AJ442" s="2">
        <f>SUM(male_female_comparison_df[[#This Row],[inhabitants_proportional_male]],male_female_comparison_df[[#This Row],[inhabitants_proportional_female]])</f>
        <v>1</v>
      </c>
      <c r="AK442" s="2">
        <f>male_female_comparison_df[[#This Row],[inhabitants_proportional_male]]-male_female_comparison_df[[#This Row],[PROPORTIONAL MALE]]</f>
        <v>-5.2256531324346156E-9</v>
      </c>
      <c r="AL442" s="2">
        <f t="shared" si="6"/>
        <v>-0.46793335875704306</v>
      </c>
      <c r="AM442">
        <v>1.4251781999999999E-2</v>
      </c>
      <c r="AN442">
        <v>4.0380046000000003E-2</v>
      </c>
      <c r="AO442">
        <v>8.5510686000000002E-2</v>
      </c>
      <c r="AP442">
        <v>2.8503562999999999E-2</v>
      </c>
      <c r="AQ442">
        <v>1.9002376000000001E-2</v>
      </c>
      <c r="AR442">
        <v>1.6627078999999999E-2</v>
      </c>
      <c r="AS442">
        <v>4.2755343000000001E-2</v>
      </c>
      <c r="AT442">
        <v>2.6128266000000001E-2</v>
      </c>
      <c r="AU442">
        <v>3.5629454999999997E-2</v>
      </c>
      <c r="AV442">
        <v>6.1757720000000002E-2</v>
      </c>
      <c r="AW442">
        <v>6.4133019999999999E-2</v>
      </c>
      <c r="AX442">
        <v>6.6508315999999998E-2</v>
      </c>
      <c r="AY442">
        <v>9.0261279999999999E-2</v>
      </c>
      <c r="AZ442">
        <v>6.4133019999999999E-2</v>
      </c>
      <c r="BA442">
        <v>9.9762470000000006E-2</v>
      </c>
      <c r="BB442">
        <v>6.6508315999999998E-2</v>
      </c>
      <c r="BC442">
        <v>5.2256532000000001E-2</v>
      </c>
      <c r="BD442">
        <v>5.7007127000000005E-2</v>
      </c>
      <c r="BE442">
        <v>3.5629454999999997E-2</v>
      </c>
      <c r="BF442">
        <v>3.3254157999999999E-2</v>
      </c>
      <c r="BG442">
        <v>20097</v>
      </c>
      <c r="BH442">
        <v>18114</v>
      </c>
      <c r="BI442">
        <v>105</v>
      </c>
      <c r="BJ442">
        <v>189</v>
      </c>
      <c r="BK442">
        <v>47</v>
      </c>
      <c r="BL442">
        <v>0.25119617999999999</v>
      </c>
      <c r="BM442">
        <v>0.45215312000000002</v>
      </c>
      <c r="BN442">
        <v>0.11244019</v>
      </c>
      <c r="BO442">
        <v>183</v>
      </c>
      <c r="BP442">
        <v>2.2999999999999998</v>
      </c>
      <c r="BQ442">
        <v>48.1</v>
      </c>
      <c r="BR442">
        <v>3</v>
      </c>
      <c r="BS442">
        <v>2</v>
      </c>
      <c r="BT442">
        <v>36</v>
      </c>
      <c r="BU442">
        <v>6</v>
      </c>
      <c r="BV442">
        <v>16</v>
      </c>
      <c r="BW442">
        <v>24</v>
      </c>
      <c r="BX442">
        <v>14</v>
      </c>
      <c r="BY442">
        <v>77</v>
      </c>
      <c r="BZ442">
        <v>74</v>
      </c>
      <c r="CA442">
        <v>163</v>
      </c>
      <c r="CB442">
        <v>11</v>
      </c>
      <c r="CC442">
        <v>9</v>
      </c>
      <c r="CD442">
        <v>1.6393442000000001E-2</v>
      </c>
      <c r="CE442">
        <v>1.0928961000000001E-2</v>
      </c>
      <c r="CF442">
        <v>0.19672132000000001</v>
      </c>
      <c r="CG442">
        <v>3.2786882999999996E-2</v>
      </c>
      <c r="CH442">
        <v>8.7431690000000006E-2</v>
      </c>
      <c r="CI442">
        <v>0.13114753000000001</v>
      </c>
      <c r="CJ442">
        <v>7.6502730000000005E-2</v>
      </c>
      <c r="CK442">
        <v>0.42076499999999994</v>
      </c>
      <c r="CL442">
        <v>0.4043716</v>
      </c>
      <c r="CM442">
        <v>0.89071034999999998</v>
      </c>
      <c r="CN442">
        <v>6.0109290000000003E-2</v>
      </c>
      <c r="CO442">
        <v>4.9180330000000001E-2</v>
      </c>
      <c r="CP442">
        <v>37494</v>
      </c>
      <c r="CQ442">
        <v>32231</v>
      </c>
      <c r="CR442">
        <v>56</v>
      </c>
      <c r="CS442">
        <v>109</v>
      </c>
      <c r="CT442">
        <v>19</v>
      </c>
      <c r="CU442">
        <v>0.3043478</v>
      </c>
      <c r="CV442">
        <v>0.59239130000000007</v>
      </c>
      <c r="CW442">
        <v>0.10326087</v>
      </c>
      <c r="CX442">
        <v>6898854</v>
      </c>
      <c r="CY442">
        <v>136</v>
      </c>
      <c r="CZ442">
        <v>268</v>
      </c>
      <c r="DA442">
        <v>39</v>
      </c>
      <c r="DB442">
        <v>229</v>
      </c>
      <c r="DC442">
        <v>0.14552239</v>
      </c>
      <c r="DD442">
        <v>0.85447759999999995</v>
      </c>
    </row>
    <row r="443" spans="1:108" x14ac:dyDescent="0.3">
      <c r="A443">
        <v>441</v>
      </c>
      <c r="B443">
        <v>63160</v>
      </c>
      <c r="C443" s="1" t="s">
        <v>541</v>
      </c>
      <c r="D443">
        <v>300</v>
      </c>
      <c r="E443">
        <v>137</v>
      </c>
      <c r="F443">
        <v>56</v>
      </c>
      <c r="G443">
        <v>81</v>
      </c>
      <c r="H443">
        <f>SUM(male_female_comparison_df[[#This Row],[inhabitants_female]:[inhabitants_male]])</f>
        <v>137</v>
      </c>
      <c r="I443">
        <f>male_female_comparison_df[[#This Row],[INHABITANTS_TOTAL2]]-male_female_comparison_df[[#This Row],[inhabitants_total]]</f>
        <v>0</v>
      </c>
      <c r="J443">
        <f>male_female_comparison_df[[#This Row],[inhabitants_male]]/(male_female_comparison_df[[#This Row],[inhabitants_total]])</f>
        <v>0.59124087591240881</v>
      </c>
      <c r="L443">
        <v>50</v>
      </c>
      <c r="M443">
        <v>1</v>
      </c>
      <c r="N443">
        <v>2</v>
      </c>
      <c r="O443">
        <v>9</v>
      </c>
      <c r="P443">
        <v>5</v>
      </c>
      <c r="Q443">
        <v>4</v>
      </c>
      <c r="R443">
        <v>5</v>
      </c>
      <c r="S443">
        <v>4</v>
      </c>
      <c r="T443">
        <v>4</v>
      </c>
      <c r="U443">
        <v>4</v>
      </c>
      <c r="V443">
        <v>7</v>
      </c>
      <c r="W443">
        <v>5</v>
      </c>
      <c r="X443">
        <v>6</v>
      </c>
      <c r="Y443">
        <v>14</v>
      </c>
      <c r="Z443">
        <v>10</v>
      </c>
      <c r="AA443">
        <v>16</v>
      </c>
      <c r="AB443">
        <v>10</v>
      </c>
      <c r="AC443">
        <v>5</v>
      </c>
      <c r="AD443">
        <v>4</v>
      </c>
      <c r="AE443">
        <v>9</v>
      </c>
      <c r="AF443">
        <v>13</v>
      </c>
      <c r="AG443">
        <v>6.2387510000000006</v>
      </c>
      <c r="AH443">
        <v>0.40875911999999998</v>
      </c>
      <c r="AI443">
        <v>0.59124090000000007</v>
      </c>
      <c r="AJ443" s="2">
        <f>SUM(male_female_comparison_df[[#This Row],[inhabitants_proportional_male]],male_female_comparison_df[[#This Row],[inhabitants_proportional_female]])</f>
        <v>1.0000000200000001</v>
      </c>
      <c r="AK443" s="2">
        <f>male_female_comparison_df[[#This Row],[inhabitants_proportional_male]]-male_female_comparison_df[[#This Row],[PROPORTIONAL MALE]]</f>
        <v>2.4087591254939866E-8</v>
      </c>
      <c r="AL443" s="2">
        <f t="shared" si="6"/>
        <v>-0.46793335875704306</v>
      </c>
      <c r="AM443">
        <v>7.2992700000000001E-3</v>
      </c>
      <c r="AN443">
        <v>1.459854E-2</v>
      </c>
      <c r="AO443">
        <v>6.5693429999999997E-2</v>
      </c>
      <c r="AP443">
        <v>3.6496349999999997E-2</v>
      </c>
      <c r="AQ443">
        <v>2.919708E-2</v>
      </c>
      <c r="AR443">
        <v>3.6496349999999997E-2</v>
      </c>
      <c r="AS443">
        <v>2.919708E-2</v>
      </c>
      <c r="AT443">
        <v>2.919708E-2</v>
      </c>
      <c r="AU443">
        <v>2.919708E-2</v>
      </c>
      <c r="AV443">
        <v>5.1094889999999997E-2</v>
      </c>
      <c r="AW443">
        <v>3.6496349999999997E-2</v>
      </c>
      <c r="AX443">
        <v>4.379562E-2</v>
      </c>
      <c r="AY443">
        <v>0.10218977999999999</v>
      </c>
      <c r="AZ443">
        <v>7.2992700000000008E-2</v>
      </c>
      <c r="BA443">
        <v>0.11678832</v>
      </c>
      <c r="BB443">
        <v>7.2992700000000008E-2</v>
      </c>
      <c r="BC443">
        <v>3.6496349999999997E-2</v>
      </c>
      <c r="BD443">
        <v>2.919708E-2</v>
      </c>
      <c r="BE443">
        <v>6.5693429999999997E-2</v>
      </c>
      <c r="BF443">
        <v>9.4890509999999997E-2</v>
      </c>
      <c r="BG443">
        <v>19301</v>
      </c>
      <c r="BH443">
        <v>16795</v>
      </c>
      <c r="BI443">
        <v>44</v>
      </c>
      <c r="BJ443">
        <v>58</v>
      </c>
      <c r="BK443">
        <v>15</v>
      </c>
      <c r="BL443">
        <v>0.30555555000000001</v>
      </c>
      <c r="BM443">
        <v>0.40277779999999996</v>
      </c>
      <c r="BN443">
        <v>0.10416666400000001</v>
      </c>
      <c r="BO443">
        <v>60</v>
      </c>
      <c r="BP443">
        <v>2.2999999999999998</v>
      </c>
      <c r="BQ443">
        <v>50.6</v>
      </c>
      <c r="BR443">
        <v>2</v>
      </c>
      <c r="BS443">
        <v>0</v>
      </c>
      <c r="BT443">
        <v>12</v>
      </c>
      <c r="BU443">
        <v>1</v>
      </c>
      <c r="BV443">
        <v>3</v>
      </c>
      <c r="BW443">
        <v>6</v>
      </c>
      <c r="BX443">
        <v>7</v>
      </c>
      <c r="BY443">
        <v>20</v>
      </c>
      <c r="BZ443">
        <v>29</v>
      </c>
      <c r="CA443">
        <v>58</v>
      </c>
      <c r="CB443">
        <v>1</v>
      </c>
      <c r="CC443">
        <v>1</v>
      </c>
      <c r="CD443">
        <v>3.3333334999999999E-2</v>
      </c>
      <c r="CF443">
        <v>0.2</v>
      </c>
      <c r="CG443">
        <v>1.6666667999999999E-2</v>
      </c>
      <c r="CH443">
        <v>0.05</v>
      </c>
      <c r="CI443">
        <v>0.1</v>
      </c>
      <c r="CJ443">
        <v>0.11666667</v>
      </c>
      <c r="CK443">
        <v>0.33333333999999998</v>
      </c>
      <c r="CL443">
        <v>0.48333332000000001</v>
      </c>
      <c r="CM443">
        <v>0.96666664000000002</v>
      </c>
      <c r="CN443">
        <v>1.6666667999999999E-2</v>
      </c>
      <c r="CO443">
        <v>1.6666667999999999E-2</v>
      </c>
      <c r="CP443">
        <v>37999</v>
      </c>
      <c r="CQ443">
        <v>32521</v>
      </c>
      <c r="CR443">
        <v>21</v>
      </c>
      <c r="CS443">
        <v>32</v>
      </c>
      <c r="CT443">
        <v>7</v>
      </c>
      <c r="CU443">
        <v>0.35</v>
      </c>
      <c r="CV443">
        <v>0.53333335999999998</v>
      </c>
      <c r="CW443">
        <v>0.11666667</v>
      </c>
      <c r="CX443">
        <v>2279950</v>
      </c>
      <c r="CY443">
        <v>87</v>
      </c>
      <c r="CZ443">
        <v>94</v>
      </c>
      <c r="DA443">
        <v>10</v>
      </c>
      <c r="DB443">
        <v>84</v>
      </c>
      <c r="DC443">
        <v>0.10638298</v>
      </c>
      <c r="DD443">
        <v>0.89361703000000003</v>
      </c>
    </row>
    <row r="444" spans="1:108" x14ac:dyDescent="0.3">
      <c r="A444">
        <v>442</v>
      </c>
      <c r="B444">
        <v>63210</v>
      </c>
      <c r="C444" s="1" t="s">
        <v>542</v>
      </c>
      <c r="D444">
        <v>10</v>
      </c>
      <c r="E444">
        <v>104</v>
      </c>
      <c r="F444">
        <v>50</v>
      </c>
      <c r="G444">
        <v>54</v>
      </c>
      <c r="H444">
        <f>SUM(male_female_comparison_df[[#This Row],[inhabitants_female]:[inhabitants_male]])</f>
        <v>104</v>
      </c>
      <c r="I444">
        <f>male_female_comparison_df[[#This Row],[INHABITANTS_TOTAL2]]-male_female_comparison_df[[#This Row],[inhabitants_total]]</f>
        <v>0</v>
      </c>
      <c r="J444">
        <f>male_female_comparison_df[[#This Row],[inhabitants_male]]/(male_female_comparison_df[[#This Row],[inhabitants_total]])</f>
        <v>0.51923076923076927</v>
      </c>
      <c r="L444">
        <v>48</v>
      </c>
      <c r="M444">
        <v>4</v>
      </c>
      <c r="N444">
        <v>6</v>
      </c>
      <c r="O444">
        <v>4</v>
      </c>
      <c r="P444">
        <v>1</v>
      </c>
      <c r="Q444">
        <v>3</v>
      </c>
      <c r="R444">
        <v>0</v>
      </c>
      <c r="S444">
        <v>3</v>
      </c>
      <c r="T444">
        <v>6</v>
      </c>
      <c r="U444">
        <v>5</v>
      </c>
      <c r="V444">
        <v>2</v>
      </c>
      <c r="W444">
        <v>3</v>
      </c>
      <c r="X444">
        <v>5</v>
      </c>
      <c r="Y444">
        <v>9</v>
      </c>
      <c r="Z444">
        <v>9</v>
      </c>
      <c r="AA444">
        <v>8</v>
      </c>
      <c r="AB444">
        <v>13</v>
      </c>
      <c r="AC444">
        <v>11</v>
      </c>
      <c r="AD444">
        <v>8</v>
      </c>
      <c r="AE444">
        <v>3</v>
      </c>
      <c r="AF444">
        <v>1</v>
      </c>
      <c r="AG444">
        <v>1.4464756000000001</v>
      </c>
      <c r="AH444">
        <v>0.48076922</v>
      </c>
      <c r="AI444">
        <v>0.51923079999999999</v>
      </c>
      <c r="AJ444" s="2">
        <f>SUM(male_female_comparison_df[[#This Row],[inhabitants_proportional_male]],male_female_comparison_df[[#This Row],[inhabitants_proportional_female]])</f>
        <v>1.0000000199999999</v>
      </c>
      <c r="AK444" s="2">
        <f>male_female_comparison_df[[#This Row],[inhabitants_proportional_male]]-male_female_comparison_df[[#This Row],[PROPORTIONAL MALE]]</f>
        <v>3.0769230718874496E-8</v>
      </c>
      <c r="AL444" s="2">
        <f t="shared" si="6"/>
        <v>-0.46793335875704306</v>
      </c>
      <c r="AM444">
        <v>3.8461540000000002E-2</v>
      </c>
      <c r="AN444">
        <v>5.7692307999999998E-2</v>
      </c>
      <c r="AO444">
        <v>3.8461540000000002E-2</v>
      </c>
      <c r="AP444">
        <v>9.6153850000000006E-3</v>
      </c>
      <c r="AQ444">
        <v>2.8846153999999999E-2</v>
      </c>
      <c r="AR444">
        <v>9.2592590000000006E-3</v>
      </c>
      <c r="AS444">
        <v>2.8846153999999999E-2</v>
      </c>
      <c r="AT444">
        <v>5.7692307999999998E-2</v>
      </c>
      <c r="AU444">
        <v>4.8076924000000007E-2</v>
      </c>
      <c r="AV444">
        <v>1.9230770000000001E-2</v>
      </c>
      <c r="AW444">
        <v>2.8846153999999999E-2</v>
      </c>
      <c r="AX444">
        <v>4.8076924000000007E-2</v>
      </c>
      <c r="AY444">
        <v>8.6538464000000009E-2</v>
      </c>
      <c r="AZ444">
        <v>8.6538464000000009E-2</v>
      </c>
      <c r="BA444">
        <v>7.6923080000000005E-2</v>
      </c>
      <c r="BB444">
        <v>0.125</v>
      </c>
      <c r="BC444">
        <v>0.10576923000000001</v>
      </c>
      <c r="BD444">
        <v>7.6923080000000005E-2</v>
      </c>
      <c r="BE444">
        <v>2.8846153999999999E-2</v>
      </c>
      <c r="BF444">
        <v>9.6153850000000006E-3</v>
      </c>
      <c r="BG444">
        <v>18898</v>
      </c>
      <c r="BH444">
        <v>17093</v>
      </c>
      <c r="BI444">
        <v>28</v>
      </c>
      <c r="BJ444">
        <v>56</v>
      </c>
      <c r="BK444">
        <v>10</v>
      </c>
      <c r="BL444">
        <v>0.25925925</v>
      </c>
      <c r="BM444">
        <v>0.51851849999999999</v>
      </c>
      <c r="BN444">
        <v>9.2592590000000002E-2</v>
      </c>
      <c r="BO444">
        <v>47</v>
      </c>
      <c r="BP444">
        <v>2.2000000000000002</v>
      </c>
      <c r="BQ444">
        <v>44.5</v>
      </c>
      <c r="BR444">
        <v>4</v>
      </c>
      <c r="BS444">
        <v>0</v>
      </c>
      <c r="BT444">
        <v>8</v>
      </c>
      <c r="BU444">
        <v>4</v>
      </c>
      <c r="BV444">
        <v>6</v>
      </c>
      <c r="BW444">
        <v>4</v>
      </c>
      <c r="BX444">
        <v>3</v>
      </c>
      <c r="BY444">
        <v>15</v>
      </c>
      <c r="BZ444">
        <v>24</v>
      </c>
      <c r="CA444">
        <v>44</v>
      </c>
      <c r="CB444">
        <v>0</v>
      </c>
      <c r="CC444">
        <v>3</v>
      </c>
      <c r="CD444">
        <v>8.5106379999999995E-2</v>
      </c>
      <c r="CE444">
        <v>2.0408163E-2</v>
      </c>
      <c r="CF444">
        <v>0.17021275999999999</v>
      </c>
      <c r="CG444">
        <v>8.5106379999999995E-2</v>
      </c>
      <c r="CH444">
        <v>0.12765957</v>
      </c>
      <c r="CI444">
        <v>8.5106379999999995E-2</v>
      </c>
      <c r="CJ444">
        <v>6.3829789999999997E-2</v>
      </c>
      <c r="CK444">
        <v>0.31914893</v>
      </c>
      <c r="CL444">
        <v>0.51063829999999999</v>
      </c>
      <c r="CM444">
        <v>0.93617019999999995</v>
      </c>
      <c r="CO444">
        <v>6.3829789999999997E-2</v>
      </c>
      <c r="CP444">
        <v>36349</v>
      </c>
      <c r="CQ444">
        <v>30053</v>
      </c>
      <c r="CR444">
        <v>14</v>
      </c>
      <c r="CS444">
        <v>30</v>
      </c>
      <c r="CT444">
        <v>5</v>
      </c>
      <c r="CU444">
        <v>0.28571429999999998</v>
      </c>
      <c r="CV444">
        <v>0.61224490000000009</v>
      </c>
      <c r="CW444">
        <v>0.10204082</v>
      </c>
      <c r="CX444">
        <v>1781094</v>
      </c>
      <c r="CY444">
        <v>110</v>
      </c>
      <c r="CZ444">
        <v>81</v>
      </c>
      <c r="DA444">
        <v>4</v>
      </c>
      <c r="DB444">
        <v>77</v>
      </c>
      <c r="DC444">
        <v>4.9382715999999993E-2</v>
      </c>
      <c r="DD444">
        <v>0.95061730000000011</v>
      </c>
    </row>
    <row r="445" spans="1:108" x14ac:dyDescent="0.3">
      <c r="A445">
        <v>443</v>
      </c>
      <c r="B445">
        <v>63250</v>
      </c>
      <c r="C445" s="1" t="s">
        <v>543</v>
      </c>
      <c r="D445">
        <v>300</v>
      </c>
      <c r="E445">
        <v>103</v>
      </c>
      <c r="F445">
        <v>52</v>
      </c>
      <c r="G445">
        <v>51</v>
      </c>
      <c r="H445">
        <f>SUM(male_female_comparison_df[[#This Row],[inhabitants_female]:[inhabitants_male]])</f>
        <v>103</v>
      </c>
      <c r="I445">
        <f>male_female_comparison_df[[#This Row],[INHABITANTS_TOTAL2]]-male_female_comparison_df[[#This Row],[inhabitants_total]]</f>
        <v>0</v>
      </c>
      <c r="J445">
        <f>male_female_comparison_df[[#This Row],[inhabitants_male]]/(male_female_comparison_df[[#This Row],[inhabitants_total]])</f>
        <v>0.49514563106796117</v>
      </c>
      <c r="L445">
        <v>45</v>
      </c>
      <c r="M445">
        <v>5</v>
      </c>
      <c r="N445">
        <v>2</v>
      </c>
      <c r="O445">
        <v>6</v>
      </c>
      <c r="P445">
        <v>2</v>
      </c>
      <c r="Q445">
        <v>1</v>
      </c>
      <c r="R445">
        <v>4</v>
      </c>
      <c r="S445">
        <v>1</v>
      </c>
      <c r="T445">
        <v>10</v>
      </c>
      <c r="U445">
        <v>6</v>
      </c>
      <c r="V445">
        <v>3</v>
      </c>
      <c r="W445">
        <v>3</v>
      </c>
      <c r="X445">
        <v>5</v>
      </c>
      <c r="Y445">
        <v>13</v>
      </c>
      <c r="Z445">
        <v>13</v>
      </c>
      <c r="AA445">
        <v>11</v>
      </c>
      <c r="AB445">
        <v>5</v>
      </c>
      <c r="AC445">
        <v>3</v>
      </c>
      <c r="AD445">
        <v>4</v>
      </c>
      <c r="AE445">
        <v>3</v>
      </c>
      <c r="AF445">
        <v>3</v>
      </c>
      <c r="AG445">
        <v>12.095930000000001</v>
      </c>
      <c r="AH445">
        <v>0.50485440000000004</v>
      </c>
      <c r="AI445">
        <v>0.49514562000000001</v>
      </c>
      <c r="AJ445" s="2">
        <f>SUM(male_female_comparison_df[[#This Row],[inhabitants_proportional_male]],male_female_comparison_df[[#This Row],[inhabitants_proportional_female]])</f>
        <v>1.0000000200000001</v>
      </c>
      <c r="AK445" s="2">
        <f>male_female_comparison_df[[#This Row],[inhabitants_proportional_male]]-male_female_comparison_df[[#This Row],[PROPORTIONAL MALE]]</f>
        <v>-1.1067961158683914E-8</v>
      </c>
      <c r="AL445" s="2">
        <f t="shared" si="6"/>
        <v>-0.46793335875704306</v>
      </c>
      <c r="AM445">
        <v>4.8543688000000002E-2</v>
      </c>
      <c r="AN445">
        <v>1.9417475999999999E-2</v>
      </c>
      <c r="AO445">
        <v>5.8252427999999995E-2</v>
      </c>
      <c r="AP445">
        <v>1.9417475999999999E-2</v>
      </c>
      <c r="AQ445">
        <v>9.7087379999999997E-3</v>
      </c>
      <c r="AR445">
        <v>3.883495E-2</v>
      </c>
      <c r="AS445">
        <v>9.7087379999999997E-3</v>
      </c>
      <c r="AT445">
        <v>9.7087376000000003E-2</v>
      </c>
      <c r="AU445">
        <v>5.8252427999999995E-2</v>
      </c>
      <c r="AV445">
        <v>2.9126213999999997E-2</v>
      </c>
      <c r="AW445">
        <v>2.9126213999999997E-2</v>
      </c>
      <c r="AX445">
        <v>4.8543688000000002E-2</v>
      </c>
      <c r="AY445">
        <v>0.12621360000000001</v>
      </c>
      <c r="AZ445">
        <v>0.12621360000000001</v>
      </c>
      <c r="BA445">
        <v>0.106796116</v>
      </c>
      <c r="BB445">
        <v>4.8543688000000002E-2</v>
      </c>
      <c r="BC445">
        <v>2.9126213999999997E-2</v>
      </c>
      <c r="BD445">
        <v>3.883495E-2</v>
      </c>
      <c r="BE445">
        <v>2.9126213999999997E-2</v>
      </c>
      <c r="BF445">
        <v>2.9126213999999997E-2</v>
      </c>
      <c r="BG445">
        <v>19068</v>
      </c>
      <c r="BH445">
        <v>18784</v>
      </c>
      <c r="BI445">
        <v>21</v>
      </c>
      <c r="BJ445">
        <v>55</v>
      </c>
      <c r="BK445">
        <v>8</v>
      </c>
      <c r="BL445">
        <v>0.21212122</v>
      </c>
      <c r="BM445">
        <v>0.55555559999999993</v>
      </c>
      <c r="BN445">
        <v>8.0808080000000004E-2</v>
      </c>
      <c r="BO445">
        <v>43</v>
      </c>
      <c r="BP445">
        <v>2.4</v>
      </c>
      <c r="BQ445">
        <v>44.3</v>
      </c>
      <c r="BR445">
        <v>1</v>
      </c>
      <c r="BS445">
        <v>1</v>
      </c>
      <c r="BT445">
        <v>10</v>
      </c>
      <c r="BU445">
        <v>4</v>
      </c>
      <c r="BV445">
        <v>6</v>
      </c>
      <c r="BW445">
        <v>3</v>
      </c>
      <c r="BX445">
        <v>3</v>
      </c>
      <c r="BY445">
        <v>23</v>
      </c>
      <c r="BZ445">
        <v>11</v>
      </c>
      <c r="CA445">
        <v>41</v>
      </c>
      <c r="CB445">
        <v>0</v>
      </c>
      <c r="CC445">
        <v>2</v>
      </c>
      <c r="CD445">
        <v>2.3255814E-2</v>
      </c>
      <c r="CE445">
        <v>2.3255814E-2</v>
      </c>
      <c r="CF445">
        <v>0.23255814999999999</v>
      </c>
      <c r="CG445">
        <v>9.3023254999999999E-2</v>
      </c>
      <c r="CH445">
        <v>0.13953488999999999</v>
      </c>
      <c r="CI445">
        <v>6.9767444999999997E-2</v>
      </c>
      <c r="CJ445">
        <v>6.9767444999999997E-2</v>
      </c>
      <c r="CK445">
        <v>0.53488374000000005</v>
      </c>
      <c r="CL445">
        <v>0.25581396000000001</v>
      </c>
      <c r="CM445">
        <v>0.95348834999999998</v>
      </c>
      <c r="CO445">
        <v>4.6511627999999999E-2</v>
      </c>
      <c r="CP445">
        <v>36768</v>
      </c>
      <c r="CQ445">
        <v>35379</v>
      </c>
      <c r="CR445">
        <v>11</v>
      </c>
      <c r="CS445">
        <v>28</v>
      </c>
      <c r="CT445">
        <v>5</v>
      </c>
      <c r="CU445">
        <v>0.25</v>
      </c>
      <c r="CV445">
        <v>0.63636359999999992</v>
      </c>
      <c r="CW445">
        <v>0.11363637</v>
      </c>
      <c r="CX445">
        <v>1617803</v>
      </c>
      <c r="CY445">
        <v>6</v>
      </c>
      <c r="CZ445">
        <v>62</v>
      </c>
      <c r="DA445">
        <v>12</v>
      </c>
      <c r="DB445">
        <v>50</v>
      </c>
      <c r="DC445">
        <v>0.19354837999999999</v>
      </c>
      <c r="DD445">
        <v>0.80645159999999994</v>
      </c>
    </row>
    <row r="446" spans="1:108" x14ac:dyDescent="0.3">
      <c r="A446">
        <v>444</v>
      </c>
      <c r="B446">
        <v>63300</v>
      </c>
      <c r="C446" s="1" t="s">
        <v>544</v>
      </c>
      <c r="D446">
        <v>10</v>
      </c>
      <c r="E446">
        <v>4857</v>
      </c>
      <c r="F446">
        <v>2523</v>
      </c>
      <c r="G446">
        <v>2334</v>
      </c>
      <c r="H446">
        <f>SUM(male_female_comparison_df[[#This Row],[inhabitants_female]:[inhabitants_male]])</f>
        <v>4857</v>
      </c>
      <c r="I446">
        <f>male_female_comparison_df[[#This Row],[INHABITANTS_TOTAL2]]-male_female_comparison_df[[#This Row],[inhabitants_total]]</f>
        <v>0</v>
      </c>
      <c r="J446">
        <f>male_female_comparison_df[[#This Row],[inhabitants_male]]/(male_female_comparison_df[[#This Row],[inhabitants_total]])</f>
        <v>0.48054354539839406</v>
      </c>
      <c r="L446">
        <v>45</v>
      </c>
      <c r="M446">
        <v>137</v>
      </c>
      <c r="N446">
        <v>219</v>
      </c>
      <c r="O446">
        <v>367</v>
      </c>
      <c r="P446">
        <v>139</v>
      </c>
      <c r="Q446">
        <v>108</v>
      </c>
      <c r="R446">
        <v>118</v>
      </c>
      <c r="S446">
        <v>225</v>
      </c>
      <c r="T446">
        <v>220</v>
      </c>
      <c r="U446">
        <v>241</v>
      </c>
      <c r="V446">
        <v>238</v>
      </c>
      <c r="W446">
        <v>229</v>
      </c>
      <c r="X446">
        <v>257</v>
      </c>
      <c r="Y446">
        <v>272</v>
      </c>
      <c r="Z446">
        <v>311</v>
      </c>
      <c r="AA446">
        <v>389</v>
      </c>
      <c r="AB446">
        <v>379</v>
      </c>
      <c r="AC446">
        <v>299</v>
      </c>
      <c r="AD446">
        <v>271</v>
      </c>
      <c r="AE446">
        <v>195</v>
      </c>
      <c r="AF446">
        <v>243</v>
      </c>
      <c r="AG446">
        <v>35.531734</v>
      </c>
      <c r="AH446">
        <v>0.51945644999999996</v>
      </c>
      <c r="AI446">
        <v>0.48054354999999999</v>
      </c>
      <c r="AJ446" s="2">
        <f>SUM(male_female_comparison_df[[#This Row],[inhabitants_proportional_male]],male_female_comparison_df[[#This Row],[inhabitants_proportional_female]])</f>
        <v>1</v>
      </c>
      <c r="AK446" s="2">
        <f>male_female_comparison_df[[#This Row],[inhabitants_proportional_male]]-male_female_comparison_df[[#This Row],[PROPORTIONAL MALE]]</f>
        <v>4.6016059296327683E-9</v>
      </c>
      <c r="AL446" s="2">
        <f t="shared" si="6"/>
        <v>-0.46793335875704306</v>
      </c>
      <c r="AM446">
        <v>2.8206712000000002E-2</v>
      </c>
      <c r="AN446">
        <v>4.5089560000000001E-2</v>
      </c>
      <c r="AO446">
        <v>7.5561050000000005E-2</v>
      </c>
      <c r="AP446">
        <v>2.8618487999999997E-2</v>
      </c>
      <c r="AQ446">
        <v>2.2235948999999998E-2</v>
      </c>
      <c r="AR446">
        <v>2.4294832999999998E-2</v>
      </c>
      <c r="AS446">
        <v>4.6324890000000001E-2</v>
      </c>
      <c r="AT446">
        <v>4.5295450000000001E-2</v>
      </c>
      <c r="AU446">
        <v>4.9619104999999997E-2</v>
      </c>
      <c r="AV446">
        <v>4.900144E-2</v>
      </c>
      <c r="AW446">
        <v>4.7148444000000005E-2</v>
      </c>
      <c r="AX446">
        <v>5.291332E-2</v>
      </c>
      <c r="AY446">
        <v>5.600165E-2</v>
      </c>
      <c r="AZ446">
        <v>6.4031295000000002E-2</v>
      </c>
      <c r="BA446">
        <v>8.0090590000000003E-2</v>
      </c>
      <c r="BB446">
        <v>7.8031704000000007E-2</v>
      </c>
      <c r="BC446">
        <v>6.1560635000000002E-2</v>
      </c>
      <c r="BD446">
        <v>5.579576E-2</v>
      </c>
      <c r="BE446">
        <v>4.0148240000000002E-2</v>
      </c>
      <c r="BF446">
        <v>5.0030882999999998E-2</v>
      </c>
      <c r="BG446">
        <v>21429</v>
      </c>
      <c r="BH446">
        <v>18842</v>
      </c>
      <c r="BI446">
        <v>825</v>
      </c>
      <c r="BJ446">
        <v>2551</v>
      </c>
      <c r="BK446">
        <v>502</v>
      </c>
      <c r="BL446">
        <v>0.16992790999999999</v>
      </c>
      <c r="BM446">
        <v>0.5254376999999999</v>
      </c>
      <c r="BN446">
        <v>0.10339856</v>
      </c>
      <c r="BO446">
        <v>2298</v>
      </c>
      <c r="BP446">
        <v>2.1</v>
      </c>
      <c r="BQ446">
        <v>43.3</v>
      </c>
      <c r="BR446">
        <v>158</v>
      </c>
      <c r="BS446">
        <v>55</v>
      </c>
      <c r="BT446">
        <v>457</v>
      </c>
      <c r="BU446">
        <v>112</v>
      </c>
      <c r="BV446">
        <v>223</v>
      </c>
      <c r="BW446">
        <v>240</v>
      </c>
      <c r="BX446">
        <v>181</v>
      </c>
      <c r="BY446">
        <v>890</v>
      </c>
      <c r="BZ446">
        <v>957</v>
      </c>
      <c r="CA446">
        <v>1665</v>
      </c>
      <c r="CB446">
        <v>588</v>
      </c>
      <c r="CC446">
        <v>45</v>
      </c>
      <c r="CD446">
        <v>6.8755440000000001E-2</v>
      </c>
      <c r="CE446">
        <v>2.3933856E-2</v>
      </c>
      <c r="CF446">
        <v>0.19886859000000001</v>
      </c>
      <c r="CG446">
        <v>4.8738033E-2</v>
      </c>
      <c r="CH446">
        <v>9.7040909999999994E-2</v>
      </c>
      <c r="CI446">
        <v>0.10443864</v>
      </c>
      <c r="CJ446">
        <v>7.8764139999999996E-2</v>
      </c>
      <c r="CK446">
        <v>0.38729330000000001</v>
      </c>
      <c r="CL446">
        <v>0.41644910000000002</v>
      </c>
      <c r="CM446">
        <v>0.7245431</v>
      </c>
      <c r="CN446">
        <v>0.25587465999999998</v>
      </c>
      <c r="CO446">
        <v>1.9582245000000002E-2</v>
      </c>
      <c r="CP446">
        <v>36066</v>
      </c>
      <c r="CQ446">
        <v>28748</v>
      </c>
      <c r="CR446">
        <v>664</v>
      </c>
      <c r="CS446">
        <v>1351</v>
      </c>
      <c r="CT446">
        <v>251</v>
      </c>
      <c r="CU446">
        <v>0.29302737000000001</v>
      </c>
      <c r="CV446">
        <v>0.59620476</v>
      </c>
      <c r="CW446">
        <v>0.11076787</v>
      </c>
      <c r="CX446">
        <v>81726656</v>
      </c>
      <c r="CY446">
        <v>141</v>
      </c>
      <c r="CZ446">
        <v>1733</v>
      </c>
      <c r="DA446">
        <v>274</v>
      </c>
      <c r="DB446">
        <v>1459</v>
      </c>
      <c r="DC446">
        <v>0.15810732999999999</v>
      </c>
      <c r="DD446">
        <v>0.84189265999999996</v>
      </c>
    </row>
    <row r="447" spans="1:108" x14ac:dyDescent="0.3">
      <c r="A447">
        <v>445</v>
      </c>
      <c r="B447">
        <v>63320</v>
      </c>
      <c r="C447" s="1" t="s">
        <v>545</v>
      </c>
      <c r="D447">
        <v>10</v>
      </c>
      <c r="E447">
        <v>64</v>
      </c>
      <c r="F447">
        <v>29</v>
      </c>
      <c r="G447">
        <v>35</v>
      </c>
      <c r="H447">
        <f>SUM(male_female_comparison_df[[#This Row],[inhabitants_female]:[inhabitants_male]])</f>
        <v>64</v>
      </c>
      <c r="I447">
        <f>male_female_comparison_df[[#This Row],[INHABITANTS_TOTAL2]]-male_female_comparison_df[[#This Row],[inhabitants_total]]</f>
        <v>0</v>
      </c>
      <c r="J447">
        <f>male_female_comparison_df[[#This Row],[inhabitants_male]]/(male_female_comparison_df[[#This Row],[inhabitants_total]])</f>
        <v>0.546875</v>
      </c>
      <c r="L447">
        <v>47</v>
      </c>
      <c r="M447">
        <v>1</v>
      </c>
      <c r="N447">
        <v>2</v>
      </c>
      <c r="O447">
        <v>7</v>
      </c>
      <c r="P447">
        <v>2</v>
      </c>
      <c r="Q447">
        <v>2</v>
      </c>
      <c r="R447">
        <v>4</v>
      </c>
      <c r="S447">
        <v>0</v>
      </c>
      <c r="T447">
        <v>2</v>
      </c>
      <c r="U447">
        <v>2</v>
      </c>
      <c r="V447">
        <v>1</v>
      </c>
      <c r="W447">
        <v>2</v>
      </c>
      <c r="X447">
        <v>3</v>
      </c>
      <c r="Y447">
        <v>5</v>
      </c>
      <c r="Z447">
        <v>2</v>
      </c>
      <c r="AA447">
        <v>8</v>
      </c>
      <c r="AB447">
        <v>8</v>
      </c>
      <c r="AC447">
        <v>5</v>
      </c>
      <c r="AD447">
        <v>6</v>
      </c>
      <c r="AE447">
        <v>0</v>
      </c>
      <c r="AF447">
        <v>2</v>
      </c>
      <c r="AG447">
        <v>2.8033240000000004</v>
      </c>
      <c r="AH447">
        <v>0.453125</v>
      </c>
      <c r="AI447">
        <v>0.546875</v>
      </c>
      <c r="AJ447" s="2">
        <f>SUM(male_female_comparison_df[[#This Row],[inhabitants_proportional_male]],male_female_comparison_df[[#This Row],[inhabitants_proportional_female]])</f>
        <v>1</v>
      </c>
      <c r="AK447" s="2">
        <f>male_female_comparison_df[[#This Row],[inhabitants_proportional_male]]-male_female_comparison_df[[#This Row],[PROPORTIONAL MALE]]</f>
        <v>0</v>
      </c>
      <c r="AL447" s="2">
        <f t="shared" si="6"/>
        <v>-0.46793335875704306</v>
      </c>
      <c r="AM447">
        <v>1.5625E-2</v>
      </c>
      <c r="AN447">
        <v>3.125E-2</v>
      </c>
      <c r="AO447">
        <v>0.109375</v>
      </c>
      <c r="AP447">
        <v>3.125E-2</v>
      </c>
      <c r="AQ447">
        <v>3.125E-2</v>
      </c>
      <c r="AR447">
        <v>6.25E-2</v>
      </c>
      <c r="AS447">
        <v>1.2500000000000001E-2</v>
      </c>
      <c r="AT447">
        <v>3.125E-2</v>
      </c>
      <c r="AU447">
        <v>3.125E-2</v>
      </c>
      <c r="AV447">
        <v>1.5625E-2</v>
      </c>
      <c r="AW447">
        <v>3.125E-2</v>
      </c>
      <c r="AX447">
        <v>4.6875E-2</v>
      </c>
      <c r="AY447">
        <v>7.8125E-2</v>
      </c>
      <c r="AZ447">
        <v>3.125E-2</v>
      </c>
      <c r="BA447">
        <v>0.125</v>
      </c>
      <c r="BB447">
        <v>0.125</v>
      </c>
      <c r="BC447">
        <v>7.8125E-2</v>
      </c>
      <c r="BD447">
        <v>9.375E-2</v>
      </c>
      <c r="BE447">
        <v>2.8571428999999999E-2</v>
      </c>
      <c r="BF447">
        <v>3.125E-2</v>
      </c>
      <c r="BG447">
        <v>17272</v>
      </c>
      <c r="BH447">
        <v>15674</v>
      </c>
      <c r="BI447">
        <v>25</v>
      </c>
      <c r="BJ447">
        <v>26</v>
      </c>
      <c r="BK447">
        <v>5</v>
      </c>
      <c r="BL447">
        <v>0.3125</v>
      </c>
      <c r="BM447">
        <v>0.32500000000000001</v>
      </c>
      <c r="BN447">
        <v>6.25E-2</v>
      </c>
      <c r="BO447">
        <v>26</v>
      </c>
      <c r="BP447">
        <v>2.6</v>
      </c>
      <c r="BQ447">
        <v>38.1</v>
      </c>
      <c r="BR447">
        <v>2</v>
      </c>
      <c r="BS447">
        <v>0</v>
      </c>
      <c r="BT447">
        <v>7</v>
      </c>
      <c r="BU447">
        <v>2</v>
      </c>
      <c r="BV447">
        <v>3</v>
      </c>
      <c r="BW447">
        <v>5</v>
      </c>
      <c r="BX447">
        <v>3</v>
      </c>
      <c r="BY447">
        <v>8</v>
      </c>
      <c r="BZ447">
        <v>17</v>
      </c>
      <c r="CA447">
        <v>25</v>
      </c>
      <c r="CB447">
        <v>4</v>
      </c>
      <c r="CC447">
        <v>2</v>
      </c>
      <c r="CD447">
        <v>6.4516130000000005E-2</v>
      </c>
      <c r="CF447">
        <v>0.22580644</v>
      </c>
      <c r="CG447">
        <v>6.4516130000000005E-2</v>
      </c>
      <c r="CH447">
        <v>9.6774189999999996E-2</v>
      </c>
      <c r="CI447">
        <v>0.16129031999999999</v>
      </c>
      <c r="CJ447">
        <v>9.6774189999999996E-2</v>
      </c>
      <c r="CK447">
        <v>0.25806449999999997</v>
      </c>
      <c r="CL447">
        <v>0.54838710000000002</v>
      </c>
      <c r="CM447">
        <v>0.80645159999999994</v>
      </c>
      <c r="CN447">
        <v>0.12903224999999999</v>
      </c>
      <c r="CO447">
        <v>6.4516130000000005E-2</v>
      </c>
      <c r="CP447">
        <v>31853</v>
      </c>
      <c r="CQ447">
        <v>25700</v>
      </c>
      <c r="CR447">
        <v>16</v>
      </c>
      <c r="CS447">
        <v>12</v>
      </c>
      <c r="CT447">
        <v>3</v>
      </c>
      <c r="CU447">
        <v>0.51612899999999995</v>
      </c>
      <c r="CV447">
        <v>0.38709675999999998</v>
      </c>
      <c r="CW447">
        <v>9.6774189999999996E-2</v>
      </c>
      <c r="CX447">
        <v>987438</v>
      </c>
      <c r="CY447">
        <v>30</v>
      </c>
      <c r="CZ447">
        <v>41</v>
      </c>
      <c r="DA447">
        <v>5</v>
      </c>
      <c r="DB447">
        <v>36</v>
      </c>
      <c r="DC447">
        <v>0.12195122</v>
      </c>
      <c r="DD447">
        <v>0.87804880000000007</v>
      </c>
    </row>
    <row r="448" spans="1:108" x14ac:dyDescent="0.3">
      <c r="A448">
        <v>446</v>
      </c>
      <c r="B448">
        <v>63350</v>
      </c>
      <c r="C448" s="1" t="s">
        <v>546</v>
      </c>
      <c r="D448">
        <v>10</v>
      </c>
      <c r="E448">
        <v>223</v>
      </c>
      <c r="F448">
        <v>108</v>
      </c>
      <c r="G448">
        <v>115</v>
      </c>
      <c r="H448">
        <f>SUM(male_female_comparison_df[[#This Row],[inhabitants_female]:[inhabitants_male]])</f>
        <v>223</v>
      </c>
      <c r="I448">
        <f>male_female_comparison_df[[#This Row],[INHABITANTS_TOTAL2]]-male_female_comparison_df[[#This Row],[inhabitants_total]]</f>
        <v>0</v>
      </c>
      <c r="J448">
        <f>male_female_comparison_df[[#This Row],[inhabitants_male]]/(male_female_comparison_df[[#This Row],[inhabitants_total]])</f>
        <v>0.51569506726457404</v>
      </c>
      <c r="L448">
        <v>39</v>
      </c>
      <c r="M448">
        <v>9</v>
      </c>
      <c r="N448">
        <v>12</v>
      </c>
      <c r="O448">
        <v>14</v>
      </c>
      <c r="P448">
        <v>13</v>
      </c>
      <c r="Q448">
        <v>10</v>
      </c>
      <c r="R448">
        <v>7</v>
      </c>
      <c r="S448">
        <v>19</v>
      </c>
      <c r="T448">
        <v>10</v>
      </c>
      <c r="U448">
        <v>9</v>
      </c>
      <c r="V448">
        <v>9</v>
      </c>
      <c r="W448">
        <v>10</v>
      </c>
      <c r="X448">
        <v>14</v>
      </c>
      <c r="Y448">
        <v>16</v>
      </c>
      <c r="Z448">
        <v>10</v>
      </c>
      <c r="AA448">
        <v>17</v>
      </c>
      <c r="AB448">
        <v>18</v>
      </c>
      <c r="AC448">
        <v>14</v>
      </c>
      <c r="AD448">
        <v>6</v>
      </c>
      <c r="AE448">
        <v>4</v>
      </c>
      <c r="AF448">
        <v>2</v>
      </c>
      <c r="AG448">
        <v>4.4664035000000002</v>
      </c>
      <c r="AH448">
        <v>0.48430493000000002</v>
      </c>
      <c r="AI448">
        <v>0.51569509999999996</v>
      </c>
      <c r="AJ448" s="2">
        <f>SUM(male_female_comparison_df[[#This Row],[inhabitants_proportional_male]],male_female_comparison_df[[#This Row],[inhabitants_proportional_female]])</f>
        <v>1.00000003</v>
      </c>
      <c r="AK448" s="2">
        <f>male_female_comparison_df[[#This Row],[inhabitants_proportional_male]]-male_female_comparison_df[[#This Row],[PROPORTIONAL MALE]]</f>
        <v>3.2735425925523032E-8</v>
      </c>
      <c r="AL448" s="2">
        <f t="shared" si="6"/>
        <v>-0.46793335875704306</v>
      </c>
      <c r="AM448">
        <v>4.0358745000000001E-2</v>
      </c>
      <c r="AN448">
        <v>5.3811659999999997E-2</v>
      </c>
      <c r="AO448">
        <v>6.2780269999999999E-2</v>
      </c>
      <c r="AP448">
        <v>5.8295964999999998E-2</v>
      </c>
      <c r="AQ448">
        <v>4.4843047999999996E-2</v>
      </c>
      <c r="AR448">
        <v>3.1390134E-2</v>
      </c>
      <c r="AS448">
        <v>8.5201789999999999E-2</v>
      </c>
      <c r="AT448">
        <v>4.4843047999999996E-2</v>
      </c>
      <c r="AU448">
        <v>4.0358745000000001E-2</v>
      </c>
      <c r="AV448">
        <v>4.0358745000000001E-2</v>
      </c>
      <c r="AW448">
        <v>4.4843047999999996E-2</v>
      </c>
      <c r="AX448">
        <v>6.2780269999999999E-2</v>
      </c>
      <c r="AY448">
        <v>7.1748880000000001E-2</v>
      </c>
      <c r="AZ448">
        <v>4.4843047999999996E-2</v>
      </c>
      <c r="BA448">
        <v>7.6233185999999994E-2</v>
      </c>
      <c r="BB448">
        <v>8.0717490000000003E-2</v>
      </c>
      <c r="BC448">
        <v>6.2780269999999999E-2</v>
      </c>
      <c r="BD448">
        <v>2.6905829999999999E-2</v>
      </c>
      <c r="BE448">
        <v>1.793722E-2</v>
      </c>
      <c r="BF448">
        <v>8.9686100000000001E-3</v>
      </c>
      <c r="BG448">
        <v>20697</v>
      </c>
      <c r="BH448">
        <v>17996</v>
      </c>
      <c r="BI448">
        <v>56</v>
      </c>
      <c r="BJ448">
        <v>92</v>
      </c>
      <c r="BK448">
        <v>24</v>
      </c>
      <c r="BL448">
        <v>0.24242425000000001</v>
      </c>
      <c r="BM448">
        <v>0.39826840000000002</v>
      </c>
      <c r="BN448">
        <v>0.103896104</v>
      </c>
      <c r="BO448">
        <v>77</v>
      </c>
      <c r="BP448">
        <v>2.9</v>
      </c>
      <c r="BQ448">
        <v>38.200000000000003</v>
      </c>
      <c r="BR448">
        <v>4</v>
      </c>
      <c r="BS448">
        <v>2</v>
      </c>
      <c r="BT448">
        <v>26</v>
      </c>
      <c r="BU448">
        <v>6</v>
      </c>
      <c r="BV448">
        <v>11</v>
      </c>
      <c r="BW448">
        <v>7</v>
      </c>
      <c r="BX448">
        <v>16</v>
      </c>
      <c r="BY448">
        <v>23</v>
      </c>
      <c r="BZ448">
        <v>29</v>
      </c>
      <c r="CA448">
        <v>71</v>
      </c>
      <c r="CB448">
        <v>2</v>
      </c>
      <c r="CC448">
        <v>4</v>
      </c>
      <c r="CD448">
        <v>5.1948052000000002E-2</v>
      </c>
      <c r="CE448">
        <v>2.5974026000000001E-2</v>
      </c>
      <c r="CF448">
        <v>0.33766234000000001</v>
      </c>
      <c r="CG448">
        <v>7.7922075999999993E-2</v>
      </c>
      <c r="CH448">
        <v>0.14285714999999999</v>
      </c>
      <c r="CI448">
        <v>9.0909089999999998E-2</v>
      </c>
      <c r="CJ448">
        <v>0.20779221</v>
      </c>
      <c r="CK448">
        <v>0.2987013</v>
      </c>
      <c r="CL448">
        <v>0.37662336000000002</v>
      </c>
      <c r="CM448">
        <v>0.92207790000000001</v>
      </c>
      <c r="CN448">
        <v>2.5974026000000001E-2</v>
      </c>
      <c r="CO448">
        <v>5.1948052000000002E-2</v>
      </c>
      <c r="CP448">
        <v>45372</v>
      </c>
      <c r="CQ448">
        <v>38403</v>
      </c>
      <c r="CR448">
        <v>25</v>
      </c>
      <c r="CS448">
        <v>42</v>
      </c>
      <c r="CT448">
        <v>12</v>
      </c>
      <c r="CU448">
        <v>0.31645570000000001</v>
      </c>
      <c r="CV448">
        <v>0.53164560000000005</v>
      </c>
      <c r="CW448">
        <v>0.15189873000000001</v>
      </c>
      <c r="CX448">
        <v>3584424</v>
      </c>
      <c r="CY448">
        <v>32</v>
      </c>
      <c r="CZ448">
        <v>105</v>
      </c>
      <c r="DA448">
        <v>9</v>
      </c>
      <c r="DB448">
        <v>96</v>
      </c>
      <c r="DC448">
        <v>8.5714289999999999E-2</v>
      </c>
      <c r="DD448">
        <v>0.91428569999999998</v>
      </c>
    </row>
    <row r="449" spans="1:108" x14ac:dyDescent="0.3">
      <c r="A449">
        <v>447</v>
      </c>
      <c r="B449">
        <v>63540</v>
      </c>
      <c r="C449" s="1" t="s">
        <v>547</v>
      </c>
      <c r="D449">
        <v>5</v>
      </c>
      <c r="E449">
        <v>207</v>
      </c>
      <c r="F449">
        <v>101</v>
      </c>
      <c r="G449">
        <v>106</v>
      </c>
      <c r="H449">
        <f>SUM(male_female_comparison_df[[#This Row],[inhabitants_female]:[inhabitants_male]])</f>
        <v>207</v>
      </c>
      <c r="I449">
        <f>male_female_comparison_df[[#This Row],[INHABITANTS_TOTAL2]]-male_female_comparison_df[[#This Row],[inhabitants_total]]</f>
        <v>0</v>
      </c>
      <c r="J449">
        <f>male_female_comparison_df[[#This Row],[inhabitants_male]]/(male_female_comparison_df[[#This Row],[inhabitants_total]])</f>
        <v>0.51207729468599039</v>
      </c>
      <c r="L449">
        <v>50</v>
      </c>
      <c r="M449">
        <v>3</v>
      </c>
      <c r="N449">
        <v>5</v>
      </c>
      <c r="O449">
        <v>10</v>
      </c>
      <c r="P449">
        <v>11</v>
      </c>
      <c r="Q449">
        <v>4</v>
      </c>
      <c r="R449">
        <v>5</v>
      </c>
      <c r="S449">
        <v>3</v>
      </c>
      <c r="T449">
        <v>4</v>
      </c>
      <c r="U449">
        <v>4</v>
      </c>
      <c r="V449">
        <v>12</v>
      </c>
      <c r="W449">
        <v>14</v>
      </c>
      <c r="X449">
        <v>14</v>
      </c>
      <c r="Y449">
        <v>14</v>
      </c>
      <c r="Z449">
        <v>13</v>
      </c>
      <c r="AA449">
        <v>28</v>
      </c>
      <c r="AB449">
        <v>21</v>
      </c>
      <c r="AC449">
        <v>13</v>
      </c>
      <c r="AD449">
        <v>15</v>
      </c>
      <c r="AE449">
        <v>9</v>
      </c>
      <c r="AF449">
        <v>5</v>
      </c>
      <c r="AG449">
        <v>13.057074999999999</v>
      </c>
      <c r="AH449">
        <v>0.48792269999999999</v>
      </c>
      <c r="AI449">
        <v>0.51207730000000007</v>
      </c>
      <c r="AJ449" s="2">
        <f>SUM(male_female_comparison_df[[#This Row],[inhabitants_proportional_male]],male_female_comparison_df[[#This Row],[inhabitants_proportional_female]])</f>
        <v>1</v>
      </c>
      <c r="AK449" s="2">
        <f>male_female_comparison_df[[#This Row],[inhabitants_proportional_male]]-male_female_comparison_df[[#This Row],[PROPORTIONAL MALE]]</f>
        <v>5.3140096767378964E-9</v>
      </c>
      <c r="AL449" s="2">
        <f t="shared" si="6"/>
        <v>-0.46793335875704306</v>
      </c>
      <c r="AM449">
        <v>1.4492753999999998E-2</v>
      </c>
      <c r="AN449">
        <v>2.4154589000000001E-2</v>
      </c>
      <c r="AO449">
        <v>4.8309177000000002E-2</v>
      </c>
      <c r="AP449">
        <v>5.3140095999999998E-2</v>
      </c>
      <c r="AQ449">
        <v>1.9323671000000001E-2</v>
      </c>
      <c r="AR449">
        <v>2.4154589000000001E-2</v>
      </c>
      <c r="AS449">
        <v>1.4492753999999998E-2</v>
      </c>
      <c r="AT449">
        <v>1.9323671000000001E-2</v>
      </c>
      <c r="AU449">
        <v>1.9323671000000001E-2</v>
      </c>
      <c r="AV449">
        <v>5.7971015999999993E-2</v>
      </c>
      <c r="AW449">
        <v>6.7632849999999994E-2</v>
      </c>
      <c r="AX449">
        <v>6.7632849999999994E-2</v>
      </c>
      <c r="AY449">
        <v>6.7632849999999994E-2</v>
      </c>
      <c r="AZ449">
        <v>6.2801935000000003E-2</v>
      </c>
      <c r="BA449">
        <v>0.13526570000000002</v>
      </c>
      <c r="BB449">
        <v>0.10144926999999999</v>
      </c>
      <c r="BC449">
        <v>6.2801935000000003E-2</v>
      </c>
      <c r="BD449">
        <v>7.2463765999999999E-2</v>
      </c>
      <c r="BE449">
        <v>4.3478259999999998E-2</v>
      </c>
      <c r="BF449">
        <v>2.4154589000000001E-2</v>
      </c>
      <c r="BG449">
        <v>18609</v>
      </c>
      <c r="BH449">
        <v>17941</v>
      </c>
      <c r="BI449">
        <v>56</v>
      </c>
      <c r="BJ449">
        <v>103</v>
      </c>
      <c r="BK449">
        <v>16</v>
      </c>
      <c r="BL449">
        <v>0.26540285000000002</v>
      </c>
      <c r="BM449">
        <v>0.48815166999999998</v>
      </c>
      <c r="BN449">
        <v>7.5829389999999997E-2</v>
      </c>
      <c r="BO449">
        <v>95</v>
      </c>
      <c r="BP449">
        <v>2.2000000000000002</v>
      </c>
      <c r="BQ449">
        <v>47.6</v>
      </c>
      <c r="BR449">
        <v>2</v>
      </c>
      <c r="BS449">
        <v>1</v>
      </c>
      <c r="BT449">
        <v>16</v>
      </c>
      <c r="BU449">
        <v>3</v>
      </c>
      <c r="BV449">
        <v>7</v>
      </c>
      <c r="BW449">
        <v>9</v>
      </c>
      <c r="BX449">
        <v>11</v>
      </c>
      <c r="BY449">
        <v>38</v>
      </c>
      <c r="BZ449">
        <v>41</v>
      </c>
      <c r="CA449">
        <v>89</v>
      </c>
      <c r="CB449">
        <v>2</v>
      </c>
      <c r="CC449">
        <v>4</v>
      </c>
      <c r="CD449">
        <v>2.1052632000000002E-2</v>
      </c>
      <c r="CE449">
        <v>1.0526316000000001E-2</v>
      </c>
      <c r="CF449">
        <v>0.16842106000000001</v>
      </c>
      <c r="CG449">
        <v>3.1578947000000003E-2</v>
      </c>
      <c r="CH449">
        <v>7.368421E-2</v>
      </c>
      <c r="CI449">
        <v>9.4736844000000001E-2</v>
      </c>
      <c r="CJ449">
        <v>0.11578947000000001</v>
      </c>
      <c r="CK449">
        <v>0.4</v>
      </c>
      <c r="CL449">
        <v>0.43157893000000003</v>
      </c>
      <c r="CM449">
        <v>0.93684210000000001</v>
      </c>
      <c r="CN449">
        <v>2.1052632000000002E-2</v>
      </c>
      <c r="CO449">
        <v>4.2105265000000003E-2</v>
      </c>
      <c r="CP449">
        <v>34167</v>
      </c>
      <c r="CQ449">
        <v>32935</v>
      </c>
      <c r="CR449">
        <v>26</v>
      </c>
      <c r="CS449">
        <v>63</v>
      </c>
      <c r="CT449">
        <v>7</v>
      </c>
      <c r="CU449">
        <v>0.27083333999999998</v>
      </c>
      <c r="CV449">
        <v>0.65625</v>
      </c>
      <c r="CW449">
        <v>7.2916664000000006E-2</v>
      </c>
      <c r="CX449">
        <v>3280014</v>
      </c>
      <c r="CY449">
        <v>32</v>
      </c>
      <c r="CZ449">
        <v>149</v>
      </c>
      <c r="DA449">
        <v>21</v>
      </c>
      <c r="DB449">
        <v>128</v>
      </c>
      <c r="DC449">
        <v>0.1409396</v>
      </c>
      <c r="DD449">
        <v>0.85906039999999995</v>
      </c>
    </row>
    <row r="450" spans="1:108" x14ac:dyDescent="0.3">
      <c r="A450">
        <v>448</v>
      </c>
      <c r="B450">
        <v>64200</v>
      </c>
      <c r="C450" s="1" t="s">
        <v>548</v>
      </c>
      <c r="D450">
        <v>545</v>
      </c>
      <c r="E450">
        <v>2913</v>
      </c>
      <c r="F450">
        <v>1504</v>
      </c>
      <c r="G450">
        <v>1409</v>
      </c>
      <c r="H450">
        <f>SUM(male_female_comparison_df[[#This Row],[inhabitants_female]:[inhabitants_male]])</f>
        <v>2913</v>
      </c>
      <c r="I450">
        <f>male_female_comparison_df[[#This Row],[INHABITANTS_TOTAL2]]-male_female_comparison_df[[#This Row],[inhabitants_total]]</f>
        <v>0</v>
      </c>
      <c r="J450">
        <f>male_female_comparison_df[[#This Row],[inhabitants_male]]/(male_female_comparison_df[[#This Row],[inhabitants_total]])</f>
        <v>0.48369378647442501</v>
      </c>
      <c r="L450">
        <v>46</v>
      </c>
      <c r="M450">
        <v>110</v>
      </c>
      <c r="N450">
        <v>115</v>
      </c>
      <c r="O450">
        <v>153</v>
      </c>
      <c r="P450">
        <v>64</v>
      </c>
      <c r="Q450">
        <v>52</v>
      </c>
      <c r="R450">
        <v>50</v>
      </c>
      <c r="S450">
        <v>178</v>
      </c>
      <c r="T450">
        <v>193</v>
      </c>
      <c r="U450">
        <v>167</v>
      </c>
      <c r="V450">
        <v>163</v>
      </c>
      <c r="W450">
        <v>156</v>
      </c>
      <c r="X450">
        <v>159</v>
      </c>
      <c r="Y450">
        <v>159</v>
      </c>
      <c r="Z450">
        <v>146</v>
      </c>
      <c r="AA450">
        <v>175</v>
      </c>
      <c r="AB450">
        <v>186</v>
      </c>
      <c r="AC450">
        <v>189</v>
      </c>
      <c r="AD450">
        <v>153</v>
      </c>
      <c r="AE450">
        <v>152</v>
      </c>
      <c r="AF450">
        <v>193</v>
      </c>
      <c r="AG450">
        <v>27.029581</v>
      </c>
      <c r="AH450">
        <v>0.51630619999999994</v>
      </c>
      <c r="AI450">
        <v>0.48369378000000002</v>
      </c>
      <c r="AJ450" s="2">
        <f>SUM(male_female_comparison_df[[#This Row],[inhabitants_proportional_male]],male_female_comparison_df[[#This Row],[inhabitants_proportional_female]])</f>
        <v>0.9999999799999999</v>
      </c>
      <c r="AK450" s="2">
        <f>male_female_comparison_df[[#This Row],[inhabitants_proportional_male]]-male_female_comparison_df[[#This Row],[PROPORTIONAL MALE]]</f>
        <v>-6.4744249961279365E-9</v>
      </c>
      <c r="AL450" s="2">
        <f t="shared" ref="AL450:AL513" si="7">PEARSON(E:E,AI:AI)</f>
        <v>-0.46793335875704306</v>
      </c>
      <c r="AM450">
        <v>3.7761759999999998E-2</v>
      </c>
      <c r="AN450">
        <v>3.9478199999999998E-2</v>
      </c>
      <c r="AO450">
        <v>5.2523172999999999E-2</v>
      </c>
      <c r="AP450">
        <v>2.1970477000000002E-2</v>
      </c>
      <c r="AQ450">
        <v>1.7851011999999999E-2</v>
      </c>
      <c r="AR450">
        <v>1.7164434999999999E-2</v>
      </c>
      <c r="AS450">
        <v>6.1105390000000002E-2</v>
      </c>
      <c r="AT450">
        <v>6.6254720000000003E-2</v>
      </c>
      <c r="AU450">
        <v>5.7329215000000003E-2</v>
      </c>
      <c r="AV450">
        <v>5.5956060000000002E-2</v>
      </c>
      <c r="AW450">
        <v>5.3553037000000005E-2</v>
      </c>
      <c r="AX450">
        <v>5.4582905000000001E-2</v>
      </c>
      <c r="AY450">
        <v>5.4582905000000001E-2</v>
      </c>
      <c r="AZ450">
        <v>5.0120153000000001E-2</v>
      </c>
      <c r="BA450">
        <v>6.0075524999999998E-2</v>
      </c>
      <c r="BB450">
        <v>6.3851699999999997E-2</v>
      </c>
      <c r="BC450">
        <v>6.4881560000000005E-2</v>
      </c>
      <c r="BD450">
        <v>5.2523172999999999E-2</v>
      </c>
      <c r="BE450">
        <v>5.2179884000000003E-2</v>
      </c>
      <c r="BF450">
        <v>6.6254720000000003E-2</v>
      </c>
      <c r="BG450">
        <v>21673</v>
      </c>
      <c r="BH450">
        <v>18377</v>
      </c>
      <c r="BI450">
        <v>460</v>
      </c>
      <c r="BJ450">
        <v>1635</v>
      </c>
      <c r="BK450">
        <v>275</v>
      </c>
      <c r="BL450">
        <v>0.16231474000000001</v>
      </c>
      <c r="BM450">
        <v>0.57692310000000002</v>
      </c>
      <c r="BN450">
        <v>9.7035990000000003E-2</v>
      </c>
      <c r="BO450">
        <v>1391</v>
      </c>
      <c r="BP450">
        <v>2</v>
      </c>
      <c r="BQ450">
        <v>42.4</v>
      </c>
      <c r="BR450">
        <v>116</v>
      </c>
      <c r="BS450">
        <v>42</v>
      </c>
      <c r="BT450">
        <v>292</v>
      </c>
      <c r="BU450">
        <v>101</v>
      </c>
      <c r="BV450">
        <v>167</v>
      </c>
      <c r="BW450">
        <v>121</v>
      </c>
      <c r="BX450">
        <v>95</v>
      </c>
      <c r="BY450">
        <v>524</v>
      </c>
      <c r="BZ450">
        <v>582</v>
      </c>
      <c r="CA450">
        <v>863</v>
      </c>
      <c r="CB450">
        <v>488</v>
      </c>
      <c r="CC450">
        <v>40</v>
      </c>
      <c r="CD450">
        <v>8.339324599999999E-2</v>
      </c>
      <c r="CE450">
        <v>3.0194106000000002E-2</v>
      </c>
      <c r="CF450">
        <v>0.20992090999999999</v>
      </c>
      <c r="CG450">
        <v>7.2609629999999994E-2</v>
      </c>
      <c r="CH450">
        <v>0.120057516</v>
      </c>
      <c r="CI450">
        <v>8.6987780000000001E-2</v>
      </c>
      <c r="CJ450">
        <v>6.8296190000000007E-2</v>
      </c>
      <c r="CK450">
        <v>0.37670740000000003</v>
      </c>
      <c r="CL450">
        <v>0.418404</v>
      </c>
      <c r="CM450">
        <v>0.62041694000000003</v>
      </c>
      <c r="CN450">
        <v>0.35082674000000003</v>
      </c>
      <c r="CO450">
        <v>2.875629E-2</v>
      </c>
      <c r="CP450">
        <v>36846</v>
      </c>
      <c r="CQ450">
        <v>28724</v>
      </c>
      <c r="CR450">
        <v>372</v>
      </c>
      <c r="CS450">
        <v>824</v>
      </c>
      <c r="CT450">
        <v>163</v>
      </c>
      <c r="CU450">
        <v>0.27373070000000005</v>
      </c>
      <c r="CV450">
        <v>0.60632819999999987</v>
      </c>
      <c r="CW450">
        <v>0.11994113000000001</v>
      </c>
      <c r="CX450">
        <v>50073176</v>
      </c>
      <c r="CY450">
        <v>24</v>
      </c>
      <c r="CZ450">
        <v>1036</v>
      </c>
      <c r="DA450">
        <v>193</v>
      </c>
      <c r="DB450">
        <v>843</v>
      </c>
      <c r="DC450">
        <v>0.18629344</v>
      </c>
      <c r="DD450">
        <v>0.81370659999999995</v>
      </c>
    </row>
    <row r="451" spans="1:108" x14ac:dyDescent="0.3">
      <c r="A451">
        <v>449</v>
      </c>
      <c r="B451">
        <v>64220</v>
      </c>
      <c r="C451" s="1" t="s">
        <v>549</v>
      </c>
      <c r="D451">
        <v>545</v>
      </c>
      <c r="E451">
        <v>943</v>
      </c>
      <c r="F451">
        <v>430</v>
      </c>
      <c r="G451">
        <v>513</v>
      </c>
      <c r="H451">
        <f>SUM(male_female_comparison_df[[#This Row],[inhabitants_female]:[inhabitants_male]])</f>
        <v>943</v>
      </c>
      <c r="I451">
        <f>male_female_comparison_df[[#This Row],[INHABITANTS_TOTAL2]]-male_female_comparison_df[[#This Row],[inhabitants_total]]</f>
        <v>0</v>
      </c>
      <c r="J451">
        <f>male_female_comparison_df[[#This Row],[inhabitants_male]]/(male_female_comparison_df[[#This Row],[inhabitants_total]])</f>
        <v>0.5440084835630965</v>
      </c>
      <c r="L451">
        <v>44</v>
      </c>
      <c r="M451">
        <v>32</v>
      </c>
      <c r="N451">
        <v>28</v>
      </c>
      <c r="O451">
        <v>61</v>
      </c>
      <c r="P451">
        <v>26</v>
      </c>
      <c r="Q451">
        <v>15</v>
      </c>
      <c r="R451">
        <v>19</v>
      </c>
      <c r="S451">
        <v>48</v>
      </c>
      <c r="T451">
        <v>68</v>
      </c>
      <c r="U451">
        <v>56</v>
      </c>
      <c r="V451">
        <v>44</v>
      </c>
      <c r="W451">
        <v>47</v>
      </c>
      <c r="X451">
        <v>59</v>
      </c>
      <c r="Y451">
        <v>80</v>
      </c>
      <c r="Z451">
        <v>82</v>
      </c>
      <c r="AA451">
        <v>70</v>
      </c>
      <c r="AB451">
        <v>73</v>
      </c>
      <c r="AC451">
        <v>52</v>
      </c>
      <c r="AD451">
        <v>25</v>
      </c>
      <c r="AE451">
        <v>28</v>
      </c>
      <c r="AF451">
        <v>30</v>
      </c>
      <c r="AG451">
        <v>8.5788469999999997</v>
      </c>
      <c r="AH451">
        <v>0.45599149999999999</v>
      </c>
      <c r="AI451">
        <v>0.54400850000000001</v>
      </c>
      <c r="AJ451" s="2">
        <f>SUM(male_female_comparison_df[[#This Row],[inhabitants_proportional_male]],male_female_comparison_df[[#This Row],[inhabitants_proportional_female]])</f>
        <v>1</v>
      </c>
      <c r="AK451" s="2">
        <f>male_female_comparison_df[[#This Row],[inhabitants_proportional_male]]-male_female_comparison_df[[#This Row],[PROPORTIONAL MALE]]</f>
        <v>1.6436903504946088E-8</v>
      </c>
      <c r="AL451" s="2">
        <f t="shared" si="7"/>
        <v>-0.46793335875704306</v>
      </c>
      <c r="AM451">
        <v>3.3934253999999997E-2</v>
      </c>
      <c r="AN451">
        <v>2.9692471000000002E-2</v>
      </c>
      <c r="AO451">
        <v>6.4687170000000002E-2</v>
      </c>
      <c r="AP451">
        <v>2.7571579999999998E-2</v>
      </c>
      <c r="AQ451">
        <v>1.5906679999999999E-2</v>
      </c>
      <c r="AR451">
        <v>2.0148461999999999E-2</v>
      </c>
      <c r="AS451">
        <v>5.0901380000000003E-2</v>
      </c>
      <c r="AT451">
        <v>7.2110289999999994E-2</v>
      </c>
      <c r="AU451">
        <v>5.9384942000000003E-2</v>
      </c>
      <c r="AV451">
        <v>4.6659595999999998E-2</v>
      </c>
      <c r="AW451">
        <v>4.9840935000000003E-2</v>
      </c>
      <c r="AX451">
        <v>6.2566280000000002E-2</v>
      </c>
      <c r="AY451">
        <v>8.4835629999999995E-2</v>
      </c>
      <c r="AZ451">
        <v>8.6956519999999995E-2</v>
      </c>
      <c r="BA451">
        <v>7.4231179999999994E-2</v>
      </c>
      <c r="BB451">
        <v>7.7412516000000001E-2</v>
      </c>
      <c r="BC451">
        <v>5.5143159999999997E-2</v>
      </c>
      <c r="BD451">
        <v>2.6511135000000002E-2</v>
      </c>
      <c r="BE451">
        <v>2.9692471000000002E-2</v>
      </c>
      <c r="BF451">
        <v>3.1813359999999999E-2</v>
      </c>
      <c r="BG451">
        <v>21394</v>
      </c>
      <c r="BH451">
        <v>20102</v>
      </c>
      <c r="BI451">
        <v>161</v>
      </c>
      <c r="BJ451">
        <v>529</v>
      </c>
      <c r="BK451">
        <v>94</v>
      </c>
      <c r="BL451">
        <v>0.17037036999999999</v>
      </c>
      <c r="BM451">
        <v>0.55978835000000005</v>
      </c>
      <c r="BN451">
        <v>9.9470900000000001E-2</v>
      </c>
      <c r="BO451">
        <v>399</v>
      </c>
      <c r="BP451">
        <v>2.2999999999999998</v>
      </c>
      <c r="BQ451">
        <v>47.4</v>
      </c>
      <c r="BR451">
        <v>24</v>
      </c>
      <c r="BS451">
        <v>15</v>
      </c>
      <c r="BT451">
        <v>86</v>
      </c>
      <c r="BU451">
        <v>27</v>
      </c>
      <c r="BV451">
        <v>44</v>
      </c>
      <c r="BW451">
        <v>45</v>
      </c>
      <c r="BX451">
        <v>33</v>
      </c>
      <c r="BY451">
        <v>173</v>
      </c>
      <c r="BZ451">
        <v>143</v>
      </c>
      <c r="CA451">
        <v>362</v>
      </c>
      <c r="CB451">
        <v>23</v>
      </c>
      <c r="CC451">
        <v>14</v>
      </c>
      <c r="CD451">
        <v>6.0150377000000005E-2</v>
      </c>
      <c r="CE451">
        <v>3.7593982999999997E-2</v>
      </c>
      <c r="CF451">
        <v>0.21553884000000001</v>
      </c>
      <c r="CG451">
        <v>6.7669175999999998E-2</v>
      </c>
      <c r="CH451">
        <v>0.110275686</v>
      </c>
      <c r="CI451">
        <v>0.11278196</v>
      </c>
      <c r="CJ451">
        <v>8.2706764000000002E-2</v>
      </c>
      <c r="CK451">
        <v>0.43358395</v>
      </c>
      <c r="CL451">
        <v>0.35839599999999999</v>
      </c>
      <c r="CM451">
        <v>0.90726817000000004</v>
      </c>
      <c r="CN451">
        <v>5.7644109999999998E-2</v>
      </c>
      <c r="CO451">
        <v>3.5087720000000003E-2</v>
      </c>
      <c r="CP451">
        <v>41581</v>
      </c>
      <c r="CQ451">
        <v>37922</v>
      </c>
      <c r="CR451">
        <v>82</v>
      </c>
      <c r="CS451">
        <v>260</v>
      </c>
      <c r="CT451">
        <v>58</v>
      </c>
      <c r="CU451">
        <v>0.20499999999999999</v>
      </c>
      <c r="CV451">
        <v>0.65</v>
      </c>
      <c r="CW451">
        <v>0.14499999999999999</v>
      </c>
      <c r="CX451">
        <v>16632210</v>
      </c>
      <c r="CY451">
        <v>19</v>
      </c>
      <c r="CZ451">
        <v>508</v>
      </c>
      <c r="DA451">
        <v>61</v>
      </c>
      <c r="DB451">
        <v>447</v>
      </c>
      <c r="DC451">
        <v>0.12007874</v>
      </c>
      <c r="DD451">
        <v>0.87992126000000004</v>
      </c>
    </row>
    <row r="452" spans="1:108" x14ac:dyDescent="0.3">
      <c r="A452">
        <v>450</v>
      </c>
      <c r="B452">
        <v>64230</v>
      </c>
      <c r="C452" s="1" t="s">
        <v>550</v>
      </c>
      <c r="D452">
        <v>545</v>
      </c>
      <c r="E452">
        <v>971</v>
      </c>
      <c r="F452">
        <v>481</v>
      </c>
      <c r="G452">
        <v>490</v>
      </c>
      <c r="H452">
        <f>SUM(male_female_comparison_df[[#This Row],[inhabitants_female]:[inhabitants_male]])</f>
        <v>971</v>
      </c>
      <c r="I452">
        <f>male_female_comparison_df[[#This Row],[INHABITANTS_TOTAL2]]-male_female_comparison_df[[#This Row],[inhabitants_total]]</f>
        <v>0</v>
      </c>
      <c r="J452">
        <f>male_female_comparison_df[[#This Row],[inhabitants_male]]/(male_female_comparison_df[[#This Row],[inhabitants_total]])</f>
        <v>0.50463439752832129</v>
      </c>
      <c r="L452">
        <v>43</v>
      </c>
      <c r="M452">
        <v>37</v>
      </c>
      <c r="N452">
        <v>51</v>
      </c>
      <c r="O452">
        <v>70</v>
      </c>
      <c r="P452">
        <v>26</v>
      </c>
      <c r="Q452">
        <v>20</v>
      </c>
      <c r="R452">
        <v>16</v>
      </c>
      <c r="S452">
        <v>28</v>
      </c>
      <c r="T452">
        <v>59</v>
      </c>
      <c r="U452">
        <v>68</v>
      </c>
      <c r="V452">
        <v>56</v>
      </c>
      <c r="W452">
        <v>66</v>
      </c>
      <c r="X452">
        <v>56</v>
      </c>
      <c r="Y452">
        <v>64</v>
      </c>
      <c r="Z452">
        <v>41</v>
      </c>
      <c r="AA452">
        <v>74</v>
      </c>
      <c r="AB452">
        <v>74</v>
      </c>
      <c r="AC452">
        <v>74</v>
      </c>
      <c r="AD452">
        <v>37</v>
      </c>
      <c r="AE452">
        <v>26</v>
      </c>
      <c r="AF452">
        <v>28</v>
      </c>
      <c r="AG452">
        <v>57.325393999999996</v>
      </c>
      <c r="AH452">
        <v>0.49536560000000002</v>
      </c>
      <c r="AI452">
        <v>0.50463440000000004</v>
      </c>
      <c r="AJ452" s="2">
        <f>SUM(male_female_comparison_df[[#This Row],[inhabitants_proportional_male]],male_female_comparison_df[[#This Row],[inhabitants_proportional_female]])</f>
        <v>1</v>
      </c>
      <c r="AK452" s="2">
        <f>male_female_comparison_df[[#This Row],[inhabitants_proportional_male]]-male_female_comparison_df[[#This Row],[PROPORTIONAL MALE]]</f>
        <v>2.4716787505596471E-9</v>
      </c>
      <c r="AL452" s="2">
        <f t="shared" si="7"/>
        <v>-0.46793335875704306</v>
      </c>
      <c r="AM452">
        <v>3.8105044999999997E-2</v>
      </c>
      <c r="AN452">
        <v>5.2523172999999999E-2</v>
      </c>
      <c r="AO452">
        <v>7.2090625999999991E-2</v>
      </c>
      <c r="AP452">
        <v>2.6776518999999999E-2</v>
      </c>
      <c r="AQ452">
        <v>2.0597322000000001E-2</v>
      </c>
      <c r="AR452">
        <v>1.6477858999999997E-2</v>
      </c>
      <c r="AS452">
        <v>2.8836252000000003E-2</v>
      </c>
      <c r="AT452">
        <v>6.0762099999999999E-2</v>
      </c>
      <c r="AU452">
        <v>7.0030899999999993E-2</v>
      </c>
      <c r="AV452">
        <v>5.7672504000000006E-2</v>
      </c>
      <c r="AW452">
        <v>6.7971160000000003E-2</v>
      </c>
      <c r="AX452">
        <v>5.7672504000000006E-2</v>
      </c>
      <c r="AY452">
        <v>6.5911435000000004E-2</v>
      </c>
      <c r="AZ452">
        <v>4.222451E-2</v>
      </c>
      <c r="BA452">
        <v>7.6210089999999994E-2</v>
      </c>
      <c r="BB452">
        <v>7.6210089999999994E-2</v>
      </c>
      <c r="BC452">
        <v>7.6210089999999994E-2</v>
      </c>
      <c r="BD452">
        <v>3.8105044999999997E-2</v>
      </c>
      <c r="BE452">
        <v>2.6776518999999999E-2</v>
      </c>
      <c r="BF452">
        <v>2.8836252000000003E-2</v>
      </c>
      <c r="BG452">
        <v>23913</v>
      </c>
      <c r="BH452">
        <v>21218</v>
      </c>
      <c r="BI452">
        <v>134</v>
      </c>
      <c r="BJ452">
        <v>487</v>
      </c>
      <c r="BK452">
        <v>152</v>
      </c>
      <c r="BL452">
        <v>0.13715454999999999</v>
      </c>
      <c r="BM452">
        <v>0.49846467</v>
      </c>
      <c r="BN452">
        <v>0.1555783</v>
      </c>
      <c r="BO452">
        <v>409</v>
      </c>
      <c r="BP452">
        <v>2.4</v>
      </c>
      <c r="BQ452">
        <v>48</v>
      </c>
      <c r="BR452">
        <v>21</v>
      </c>
      <c r="BS452">
        <v>12</v>
      </c>
      <c r="BT452">
        <v>114</v>
      </c>
      <c r="BU452">
        <v>33</v>
      </c>
      <c r="BV452">
        <v>62</v>
      </c>
      <c r="BW452">
        <v>53</v>
      </c>
      <c r="BX452">
        <v>41</v>
      </c>
      <c r="BY452">
        <v>140</v>
      </c>
      <c r="BZ452">
        <v>158</v>
      </c>
      <c r="CA452">
        <v>347</v>
      </c>
      <c r="CB452">
        <v>47</v>
      </c>
      <c r="CC452">
        <v>15</v>
      </c>
      <c r="CD452">
        <v>5.1344744999999997E-2</v>
      </c>
      <c r="CE452">
        <v>2.9339853999999999E-2</v>
      </c>
      <c r="CF452">
        <v>0.27872859999999994</v>
      </c>
      <c r="CG452">
        <v>8.0684594999999998E-2</v>
      </c>
      <c r="CH452">
        <v>0.15158923999999999</v>
      </c>
      <c r="CI452">
        <v>0.12958436000000001</v>
      </c>
      <c r="CJ452">
        <v>0.1002445</v>
      </c>
      <c r="CK452">
        <v>0.34229829999999994</v>
      </c>
      <c r="CL452">
        <v>0.38630807</v>
      </c>
      <c r="CM452">
        <v>0.84841080000000002</v>
      </c>
      <c r="CN452">
        <v>0.114914425</v>
      </c>
      <c r="CO452">
        <v>3.6674815999999999E-2</v>
      </c>
      <c r="CP452">
        <v>45633</v>
      </c>
      <c r="CQ452">
        <v>40368</v>
      </c>
      <c r="CR452">
        <v>63</v>
      </c>
      <c r="CS452">
        <v>272</v>
      </c>
      <c r="CT452">
        <v>73</v>
      </c>
      <c r="CU452">
        <v>0.15441176000000001</v>
      </c>
      <c r="CV452">
        <v>0.66666669999999995</v>
      </c>
      <c r="CW452">
        <v>0.17892157</v>
      </c>
      <c r="CX452">
        <v>18618088</v>
      </c>
      <c r="CY452">
        <v>6</v>
      </c>
      <c r="CZ452">
        <v>587</v>
      </c>
      <c r="DA452">
        <v>182</v>
      </c>
      <c r="DB452">
        <v>405</v>
      </c>
      <c r="DC452">
        <v>0.31005110000000002</v>
      </c>
      <c r="DD452">
        <v>0.68994890000000009</v>
      </c>
    </row>
    <row r="453" spans="1:108" x14ac:dyDescent="0.3">
      <c r="A453">
        <v>451</v>
      </c>
      <c r="B453">
        <v>64510</v>
      </c>
      <c r="C453" s="1" t="s">
        <v>551</v>
      </c>
      <c r="D453">
        <v>545</v>
      </c>
      <c r="E453">
        <v>418</v>
      </c>
      <c r="F453">
        <v>191</v>
      </c>
      <c r="G453">
        <v>227</v>
      </c>
      <c r="H453">
        <f>SUM(male_female_comparison_df[[#This Row],[inhabitants_female]:[inhabitants_male]])</f>
        <v>418</v>
      </c>
      <c r="I453">
        <f>male_female_comparison_df[[#This Row],[INHABITANTS_TOTAL2]]-male_female_comparison_df[[#This Row],[inhabitants_total]]</f>
        <v>0</v>
      </c>
      <c r="J453">
        <f>male_female_comparison_df[[#This Row],[inhabitants_male]]/(male_female_comparison_df[[#This Row],[inhabitants_total]])</f>
        <v>0.5430622009569378</v>
      </c>
      <c r="L453">
        <v>43</v>
      </c>
      <c r="M453">
        <v>13</v>
      </c>
      <c r="N453">
        <v>20</v>
      </c>
      <c r="O453">
        <v>27</v>
      </c>
      <c r="P453">
        <v>13</v>
      </c>
      <c r="Q453">
        <v>10</v>
      </c>
      <c r="R453">
        <v>8</v>
      </c>
      <c r="S453">
        <v>21</v>
      </c>
      <c r="T453">
        <v>17</v>
      </c>
      <c r="U453">
        <v>24</v>
      </c>
      <c r="V453">
        <v>24</v>
      </c>
      <c r="W453">
        <v>26</v>
      </c>
      <c r="X453">
        <v>33</v>
      </c>
      <c r="Y453">
        <v>22</v>
      </c>
      <c r="Z453">
        <v>27</v>
      </c>
      <c r="AA453">
        <v>45</v>
      </c>
      <c r="AB453">
        <v>31</v>
      </c>
      <c r="AC453">
        <v>25</v>
      </c>
      <c r="AD453">
        <v>12</v>
      </c>
      <c r="AE453">
        <v>8</v>
      </c>
      <c r="AF453">
        <v>12</v>
      </c>
      <c r="AG453">
        <v>8.247287</v>
      </c>
      <c r="AH453">
        <v>0.45693779999999995</v>
      </c>
      <c r="AI453">
        <v>0.54306219999999994</v>
      </c>
      <c r="AJ453" s="2">
        <f>SUM(male_female_comparison_df[[#This Row],[inhabitants_proportional_male]],male_female_comparison_df[[#This Row],[inhabitants_proportional_female]])</f>
        <v>0.99999999999999989</v>
      </c>
      <c r="AK453" s="2">
        <f>male_female_comparison_df[[#This Row],[inhabitants_proportional_male]]-male_female_comparison_df[[#This Row],[PROPORTIONAL MALE]]</f>
        <v>-9.5693786228423505E-10</v>
      </c>
      <c r="AL453" s="2">
        <f t="shared" si="7"/>
        <v>-0.46793335875704306</v>
      </c>
      <c r="AM453">
        <v>3.1100477999999997E-2</v>
      </c>
      <c r="AN453">
        <v>4.7846890000000003E-2</v>
      </c>
      <c r="AO453">
        <v>6.4593299999999992E-2</v>
      </c>
      <c r="AP453">
        <v>3.1100477999999997E-2</v>
      </c>
      <c r="AQ453">
        <v>2.3923445000000002E-2</v>
      </c>
      <c r="AR453">
        <v>1.9138755E-2</v>
      </c>
      <c r="AS453">
        <v>5.0239235E-2</v>
      </c>
      <c r="AT453">
        <v>4.0669854999999998E-2</v>
      </c>
      <c r="AU453">
        <v>5.7416267999999999E-2</v>
      </c>
      <c r="AV453">
        <v>5.7416267999999999E-2</v>
      </c>
      <c r="AW453">
        <v>6.2200955999999995E-2</v>
      </c>
      <c r="AX453">
        <v>7.8947365000000005E-2</v>
      </c>
      <c r="AY453">
        <v>5.2631579999999997E-2</v>
      </c>
      <c r="AZ453">
        <v>6.4593299999999992E-2</v>
      </c>
      <c r="BA453">
        <v>0.1076555</v>
      </c>
      <c r="BB453">
        <v>7.4162679999999995E-2</v>
      </c>
      <c r="BC453">
        <v>5.9808612000000004E-2</v>
      </c>
      <c r="BD453">
        <v>2.8708134E-2</v>
      </c>
      <c r="BE453">
        <v>1.9138755E-2</v>
      </c>
      <c r="BF453">
        <v>2.8708134E-2</v>
      </c>
      <c r="BG453">
        <v>21972</v>
      </c>
      <c r="BH453">
        <v>20469</v>
      </c>
      <c r="BI453">
        <v>72</v>
      </c>
      <c r="BJ453">
        <v>208</v>
      </c>
      <c r="BK453">
        <v>48</v>
      </c>
      <c r="BL453">
        <v>0.17603911</v>
      </c>
      <c r="BM453">
        <v>0.50855744000000003</v>
      </c>
      <c r="BN453">
        <v>0.11735941499999999</v>
      </c>
      <c r="BO453">
        <v>179</v>
      </c>
      <c r="BP453">
        <v>2.2999999999999998</v>
      </c>
      <c r="BQ453">
        <v>48</v>
      </c>
      <c r="BR453">
        <v>8</v>
      </c>
      <c r="BS453">
        <v>4</v>
      </c>
      <c r="BT453">
        <v>49</v>
      </c>
      <c r="BU453">
        <v>11</v>
      </c>
      <c r="BV453">
        <v>25</v>
      </c>
      <c r="BW453">
        <v>21</v>
      </c>
      <c r="BX453">
        <v>19</v>
      </c>
      <c r="BY453">
        <v>69</v>
      </c>
      <c r="BZ453">
        <v>61</v>
      </c>
      <c r="CA453">
        <v>171</v>
      </c>
      <c r="CB453">
        <v>6</v>
      </c>
      <c r="CC453">
        <v>2</v>
      </c>
      <c r="CD453">
        <v>4.4692735999999997E-2</v>
      </c>
      <c r="CE453">
        <v>2.2346367999999998E-2</v>
      </c>
      <c r="CF453">
        <v>0.27374299999999996</v>
      </c>
      <c r="CG453">
        <v>6.1452514999999999E-2</v>
      </c>
      <c r="CH453">
        <v>0.13966479999999998</v>
      </c>
      <c r="CI453">
        <v>0.11731844</v>
      </c>
      <c r="CJ453">
        <v>0.10614525</v>
      </c>
      <c r="CK453">
        <v>0.38547485999999997</v>
      </c>
      <c r="CL453">
        <v>0.34078214000000001</v>
      </c>
      <c r="CM453">
        <v>0.95530725000000005</v>
      </c>
      <c r="CN453">
        <v>3.3519554999999999E-2</v>
      </c>
      <c r="CO453">
        <v>1.1173183999999999E-2</v>
      </c>
      <c r="CP453">
        <v>41493</v>
      </c>
      <c r="CQ453">
        <v>36570</v>
      </c>
      <c r="CR453">
        <v>34</v>
      </c>
      <c r="CS453">
        <v>111</v>
      </c>
      <c r="CT453">
        <v>29</v>
      </c>
      <c r="CU453">
        <v>0.1954023</v>
      </c>
      <c r="CV453">
        <v>0.63793105000000006</v>
      </c>
      <c r="CW453">
        <v>0.16666666999999999</v>
      </c>
      <c r="CX453">
        <v>7219791</v>
      </c>
      <c r="CY453">
        <v>319</v>
      </c>
      <c r="CZ453">
        <v>282</v>
      </c>
      <c r="DA453">
        <v>65</v>
      </c>
      <c r="DB453">
        <v>217</v>
      </c>
      <c r="DC453">
        <v>0.23049644999999999</v>
      </c>
      <c r="DD453">
        <v>0.76950353000000005</v>
      </c>
    </row>
    <row r="454" spans="1:108" x14ac:dyDescent="0.3">
      <c r="A454">
        <v>452</v>
      </c>
      <c r="B454">
        <v>64810</v>
      </c>
      <c r="C454" s="1" t="s">
        <v>552</v>
      </c>
      <c r="D454">
        <v>151</v>
      </c>
      <c r="E454">
        <v>235</v>
      </c>
      <c r="F454">
        <v>105</v>
      </c>
      <c r="G454">
        <v>130</v>
      </c>
      <c r="H454">
        <f>SUM(male_female_comparison_df[[#This Row],[inhabitants_female]:[inhabitants_male]])</f>
        <v>235</v>
      </c>
      <c r="I454">
        <f>male_female_comparison_df[[#This Row],[INHABITANTS_TOTAL2]]-male_female_comparison_df[[#This Row],[inhabitants_total]]</f>
        <v>0</v>
      </c>
      <c r="J454">
        <f>male_female_comparison_df[[#This Row],[inhabitants_male]]/(male_female_comparison_df[[#This Row],[inhabitants_total]])</f>
        <v>0.55319148936170215</v>
      </c>
      <c r="L454">
        <v>52</v>
      </c>
      <c r="M454">
        <v>6</v>
      </c>
      <c r="N454">
        <v>9</v>
      </c>
      <c r="O454">
        <v>11</v>
      </c>
      <c r="P454">
        <v>4</v>
      </c>
      <c r="Q454">
        <v>1</v>
      </c>
      <c r="R454">
        <v>5</v>
      </c>
      <c r="S454">
        <v>6</v>
      </c>
      <c r="T454">
        <v>5</v>
      </c>
      <c r="U454">
        <v>13</v>
      </c>
      <c r="V454">
        <v>7</v>
      </c>
      <c r="W454">
        <v>11</v>
      </c>
      <c r="X454">
        <v>12</v>
      </c>
      <c r="Y454">
        <v>13</v>
      </c>
      <c r="Z454">
        <v>15</v>
      </c>
      <c r="AA454">
        <v>31</v>
      </c>
      <c r="AB454">
        <v>27</v>
      </c>
      <c r="AC454">
        <v>19</v>
      </c>
      <c r="AD454">
        <v>12</v>
      </c>
      <c r="AE454">
        <v>7</v>
      </c>
      <c r="AF454">
        <v>21</v>
      </c>
      <c r="AG454">
        <v>3.6944816</v>
      </c>
      <c r="AH454">
        <v>0.44680851999999999</v>
      </c>
      <c r="AI454">
        <v>0.55319149999999995</v>
      </c>
      <c r="AJ454" s="2">
        <f>SUM(male_female_comparison_df[[#This Row],[inhabitants_proportional_male]],male_female_comparison_df[[#This Row],[inhabitants_proportional_female]])</f>
        <v>1.0000000199999999</v>
      </c>
      <c r="AK454" s="2">
        <f>male_female_comparison_df[[#This Row],[inhabitants_proportional_male]]-male_female_comparison_df[[#This Row],[PROPORTIONAL MALE]]</f>
        <v>1.0638297798237772E-8</v>
      </c>
      <c r="AL454" s="2">
        <f t="shared" si="7"/>
        <v>-0.46793335875704306</v>
      </c>
      <c r="AM454">
        <v>2.5531913999999999E-2</v>
      </c>
      <c r="AN454">
        <v>3.8297872999999996E-2</v>
      </c>
      <c r="AO454">
        <v>4.6808509999999998E-2</v>
      </c>
      <c r="AP454">
        <v>1.7021276000000002E-2</v>
      </c>
      <c r="AQ454">
        <v>4.2553190000000005E-3</v>
      </c>
      <c r="AR454">
        <v>2.1276594999999999E-2</v>
      </c>
      <c r="AS454">
        <v>2.5531913999999999E-2</v>
      </c>
      <c r="AT454">
        <v>2.1276594999999999E-2</v>
      </c>
      <c r="AU454">
        <v>5.5319149999999997E-2</v>
      </c>
      <c r="AV454">
        <v>2.9787234999999999E-2</v>
      </c>
      <c r="AW454">
        <v>4.6808509999999998E-2</v>
      </c>
      <c r="AX454">
        <v>5.1063829999999998E-2</v>
      </c>
      <c r="AY454">
        <v>5.5319149999999997E-2</v>
      </c>
      <c r="AZ454">
        <v>6.3829789999999997E-2</v>
      </c>
      <c r="BA454">
        <v>0.1319149</v>
      </c>
      <c r="BB454">
        <v>0.114893615</v>
      </c>
      <c r="BC454">
        <v>8.0851060000000002E-2</v>
      </c>
      <c r="BD454">
        <v>5.1063829999999998E-2</v>
      </c>
      <c r="BE454">
        <v>2.9787234999999999E-2</v>
      </c>
      <c r="BF454">
        <v>8.9361705E-2</v>
      </c>
      <c r="BG454">
        <v>21556</v>
      </c>
      <c r="BH454">
        <v>16987</v>
      </c>
      <c r="BI454">
        <v>62</v>
      </c>
      <c r="BJ454">
        <v>115</v>
      </c>
      <c r="BK454">
        <v>29</v>
      </c>
      <c r="BL454">
        <v>0.26160339999999999</v>
      </c>
      <c r="BM454">
        <v>0.48523206000000002</v>
      </c>
      <c r="BN454">
        <v>0.12236287</v>
      </c>
      <c r="BO454">
        <v>123</v>
      </c>
      <c r="BP454">
        <v>1.9</v>
      </c>
      <c r="BQ454">
        <v>52.5</v>
      </c>
      <c r="BR454">
        <v>6</v>
      </c>
      <c r="BS454">
        <v>2</v>
      </c>
      <c r="BT454">
        <v>16</v>
      </c>
      <c r="BU454">
        <v>5</v>
      </c>
      <c r="BV454">
        <v>8</v>
      </c>
      <c r="BW454">
        <v>8</v>
      </c>
      <c r="BX454">
        <v>5</v>
      </c>
      <c r="BY454">
        <v>36</v>
      </c>
      <c r="BZ454">
        <v>72</v>
      </c>
      <c r="CA454">
        <v>103</v>
      </c>
      <c r="CB454">
        <v>11</v>
      </c>
      <c r="CC454">
        <v>9</v>
      </c>
      <c r="CD454">
        <v>4.8780485999999998E-2</v>
      </c>
      <c r="CE454">
        <v>1.6260161999999998E-2</v>
      </c>
      <c r="CF454">
        <v>0.13008130000000001</v>
      </c>
      <c r="CG454">
        <v>4.0650405000000001E-2</v>
      </c>
      <c r="CH454">
        <v>6.5040650000000005E-2</v>
      </c>
      <c r="CI454">
        <v>6.5040650000000005E-2</v>
      </c>
      <c r="CJ454">
        <v>4.0650405000000001E-2</v>
      </c>
      <c r="CK454">
        <v>0.29268292000000001</v>
      </c>
      <c r="CL454">
        <v>0.58536582999999998</v>
      </c>
      <c r="CM454">
        <v>0.83739834999999996</v>
      </c>
      <c r="CN454">
        <v>8.9430889999999999E-2</v>
      </c>
      <c r="CO454">
        <v>7.3170730000000003E-2</v>
      </c>
      <c r="CP454">
        <v>35580</v>
      </c>
      <c r="CQ454">
        <v>25671</v>
      </c>
      <c r="CR454">
        <v>41</v>
      </c>
      <c r="CS454">
        <v>69</v>
      </c>
      <c r="CT454">
        <v>15</v>
      </c>
      <c r="CU454">
        <v>0.32799999999999996</v>
      </c>
      <c r="CV454">
        <v>0.55200000000000005</v>
      </c>
      <c r="CW454">
        <v>0.12</v>
      </c>
      <c r="CX454">
        <v>4447528</v>
      </c>
      <c r="CY454">
        <v>63</v>
      </c>
      <c r="CZ454">
        <v>191</v>
      </c>
      <c r="DA454">
        <v>32</v>
      </c>
      <c r="DB454">
        <v>159</v>
      </c>
      <c r="DC454">
        <v>0.16753926999999999</v>
      </c>
      <c r="DD454">
        <v>0.83246076000000002</v>
      </c>
    </row>
    <row r="455" spans="1:108" x14ac:dyDescent="0.3">
      <c r="A455">
        <v>453</v>
      </c>
      <c r="B455">
        <v>64830</v>
      </c>
      <c r="C455" s="1" t="s">
        <v>553</v>
      </c>
      <c r="D455">
        <v>151</v>
      </c>
      <c r="E455">
        <v>177</v>
      </c>
      <c r="F455">
        <v>74</v>
      </c>
      <c r="G455">
        <v>103</v>
      </c>
      <c r="H455">
        <f>SUM(male_female_comparison_df[[#This Row],[inhabitants_female]:[inhabitants_male]])</f>
        <v>177</v>
      </c>
      <c r="I455">
        <f>male_female_comparison_df[[#This Row],[INHABITANTS_TOTAL2]]-male_female_comparison_df[[#This Row],[inhabitants_total]]</f>
        <v>0</v>
      </c>
      <c r="J455">
        <f>male_female_comparison_df[[#This Row],[inhabitants_male]]/(male_female_comparison_df[[#This Row],[inhabitants_total]])</f>
        <v>0.58192090395480223</v>
      </c>
      <c r="L455">
        <v>51</v>
      </c>
      <c r="M455">
        <v>2</v>
      </c>
      <c r="N455">
        <v>7</v>
      </c>
      <c r="O455">
        <v>7</v>
      </c>
      <c r="P455">
        <v>6</v>
      </c>
      <c r="Q455">
        <v>2</v>
      </c>
      <c r="R455">
        <v>3</v>
      </c>
      <c r="S455">
        <v>5</v>
      </c>
      <c r="T455">
        <v>5</v>
      </c>
      <c r="U455">
        <v>11</v>
      </c>
      <c r="V455">
        <v>5</v>
      </c>
      <c r="W455">
        <v>5</v>
      </c>
      <c r="X455">
        <v>12</v>
      </c>
      <c r="Y455">
        <v>11</v>
      </c>
      <c r="Z455">
        <v>15</v>
      </c>
      <c r="AA455">
        <v>22</v>
      </c>
      <c r="AB455">
        <v>21</v>
      </c>
      <c r="AC455">
        <v>10</v>
      </c>
      <c r="AD455">
        <v>11</v>
      </c>
      <c r="AE455">
        <v>6</v>
      </c>
      <c r="AF455">
        <v>11</v>
      </c>
      <c r="AG455">
        <v>3.8598309999999998</v>
      </c>
      <c r="AH455">
        <v>0.41807910000000004</v>
      </c>
      <c r="AI455">
        <v>0.58192089999999996</v>
      </c>
      <c r="AJ455" s="2">
        <f>SUM(male_female_comparison_df[[#This Row],[inhabitants_proportional_male]],male_female_comparison_df[[#This Row],[inhabitants_proportional_female]])</f>
        <v>1</v>
      </c>
      <c r="AK455" s="2">
        <f>male_female_comparison_df[[#This Row],[inhabitants_proportional_male]]-male_female_comparison_df[[#This Row],[PROPORTIONAL MALE]]</f>
        <v>-3.9548022634505742E-9</v>
      </c>
      <c r="AL455" s="2">
        <f t="shared" si="7"/>
        <v>-0.46793335875704306</v>
      </c>
      <c r="AM455">
        <v>1.1299435E-2</v>
      </c>
      <c r="AN455">
        <v>3.9548020000000003E-2</v>
      </c>
      <c r="AO455">
        <v>3.9548020000000003E-2</v>
      </c>
      <c r="AP455">
        <v>3.3898304999999997E-2</v>
      </c>
      <c r="AQ455">
        <v>1.1299435E-2</v>
      </c>
      <c r="AR455">
        <v>1.6949153000000002E-2</v>
      </c>
      <c r="AS455">
        <v>2.8248587999999998E-2</v>
      </c>
      <c r="AT455">
        <v>2.8248587999999998E-2</v>
      </c>
      <c r="AU455">
        <v>6.2146890000000003E-2</v>
      </c>
      <c r="AV455">
        <v>2.8248587999999998E-2</v>
      </c>
      <c r="AW455">
        <v>2.8248587999999998E-2</v>
      </c>
      <c r="AX455">
        <v>6.7796609999999993E-2</v>
      </c>
      <c r="AY455">
        <v>6.2146890000000003E-2</v>
      </c>
      <c r="AZ455">
        <v>8.4745765000000001E-2</v>
      </c>
      <c r="BA455">
        <v>0.12429378000000001</v>
      </c>
      <c r="BB455">
        <v>0.11864406599999999</v>
      </c>
      <c r="BC455">
        <v>5.6497174999999997E-2</v>
      </c>
      <c r="BD455">
        <v>6.2146890000000003E-2</v>
      </c>
      <c r="BE455">
        <v>3.3898304999999997E-2</v>
      </c>
      <c r="BF455">
        <v>6.2146890000000003E-2</v>
      </c>
      <c r="BG455">
        <v>18909</v>
      </c>
      <c r="BH455">
        <v>15417</v>
      </c>
      <c r="BI455">
        <v>54</v>
      </c>
      <c r="BJ455">
        <v>91</v>
      </c>
      <c r="BK455">
        <v>12</v>
      </c>
      <c r="BL455">
        <v>0.2967033</v>
      </c>
      <c r="BM455">
        <v>0.5</v>
      </c>
      <c r="BN455">
        <v>6.5934069999999997E-2</v>
      </c>
      <c r="BO455">
        <v>84</v>
      </c>
      <c r="BP455">
        <v>2.1</v>
      </c>
      <c r="BQ455">
        <v>50.2</v>
      </c>
      <c r="BR455">
        <v>3</v>
      </c>
      <c r="BS455">
        <v>1</v>
      </c>
      <c r="BT455">
        <v>12</v>
      </c>
      <c r="BU455">
        <v>1</v>
      </c>
      <c r="BV455">
        <v>5</v>
      </c>
      <c r="BW455">
        <v>5</v>
      </c>
      <c r="BX455">
        <v>6</v>
      </c>
      <c r="BY455">
        <v>31</v>
      </c>
      <c r="BZ455">
        <v>41</v>
      </c>
      <c r="CA455">
        <v>81</v>
      </c>
      <c r="CB455">
        <v>0</v>
      </c>
      <c r="CC455">
        <v>3</v>
      </c>
      <c r="CD455">
        <v>3.5714287000000004E-2</v>
      </c>
      <c r="CE455">
        <v>1.1904761999999999E-2</v>
      </c>
      <c r="CF455">
        <v>0.14285714999999999</v>
      </c>
      <c r="CG455">
        <v>1.1904761999999999E-2</v>
      </c>
      <c r="CH455">
        <v>5.9523810000000003E-2</v>
      </c>
      <c r="CI455">
        <v>5.9523810000000003E-2</v>
      </c>
      <c r="CJ455">
        <v>7.1428574999999994E-2</v>
      </c>
      <c r="CK455">
        <v>0.36904759999999998</v>
      </c>
      <c r="CL455">
        <v>0.48809522</v>
      </c>
      <c r="CM455">
        <v>0.96428572999999995</v>
      </c>
      <c r="CN455">
        <v>1.1627907E-2</v>
      </c>
      <c r="CO455">
        <v>3.5714287000000004E-2</v>
      </c>
      <c r="CP455">
        <v>35074</v>
      </c>
      <c r="CQ455">
        <v>27636</v>
      </c>
      <c r="CR455">
        <v>33</v>
      </c>
      <c r="CS455">
        <v>46</v>
      </c>
      <c r="CT455">
        <v>6</v>
      </c>
      <c r="CU455">
        <v>0.38823530000000001</v>
      </c>
      <c r="CV455">
        <v>0.54117650000000006</v>
      </c>
      <c r="CW455">
        <v>7.0588239999999997E-2</v>
      </c>
      <c r="CX455">
        <v>2981281</v>
      </c>
      <c r="CY455">
        <v>26</v>
      </c>
      <c r="CZ455">
        <v>147</v>
      </c>
      <c r="DA455">
        <v>31</v>
      </c>
      <c r="DB455">
        <v>116</v>
      </c>
      <c r="DC455">
        <v>0.21088435</v>
      </c>
      <c r="DD455">
        <v>0.78911567000000005</v>
      </c>
    </row>
    <row r="456" spans="1:108" x14ac:dyDescent="0.3">
      <c r="A456">
        <v>454</v>
      </c>
      <c r="B456">
        <v>65170</v>
      </c>
      <c r="C456" s="1" t="s">
        <v>554</v>
      </c>
      <c r="D456">
        <v>905</v>
      </c>
      <c r="E456">
        <v>334</v>
      </c>
      <c r="F456">
        <v>159</v>
      </c>
      <c r="G456">
        <v>175</v>
      </c>
      <c r="H456">
        <f>SUM(male_female_comparison_df[[#This Row],[inhabitants_female]:[inhabitants_male]])</f>
        <v>334</v>
      </c>
      <c r="I456">
        <f>male_female_comparison_df[[#This Row],[INHABITANTS_TOTAL2]]-male_female_comparison_df[[#This Row],[inhabitants_total]]</f>
        <v>0</v>
      </c>
      <c r="J456">
        <f>male_female_comparison_df[[#This Row],[inhabitants_male]]/(male_female_comparison_df[[#This Row],[inhabitants_total]])</f>
        <v>0.5239520958083832</v>
      </c>
      <c r="L456">
        <v>41</v>
      </c>
      <c r="M456">
        <v>7</v>
      </c>
      <c r="N456">
        <v>14</v>
      </c>
      <c r="O456">
        <v>29</v>
      </c>
      <c r="P456">
        <v>9</v>
      </c>
      <c r="Q456">
        <v>5</v>
      </c>
      <c r="R456">
        <v>4</v>
      </c>
      <c r="S456">
        <v>16</v>
      </c>
      <c r="T456">
        <v>26</v>
      </c>
      <c r="U456">
        <v>24</v>
      </c>
      <c r="V456">
        <v>23</v>
      </c>
      <c r="W456">
        <v>24</v>
      </c>
      <c r="X456">
        <v>18</v>
      </c>
      <c r="Y456">
        <v>30</v>
      </c>
      <c r="Z456">
        <v>30</v>
      </c>
      <c r="AA456">
        <v>31</v>
      </c>
      <c r="AB456">
        <v>18</v>
      </c>
      <c r="AC456">
        <v>7</v>
      </c>
      <c r="AD456">
        <v>6</v>
      </c>
      <c r="AE456">
        <v>6</v>
      </c>
      <c r="AF456">
        <v>7</v>
      </c>
      <c r="AG456">
        <v>129.01407</v>
      </c>
      <c r="AH456">
        <v>0.47604790000000002</v>
      </c>
      <c r="AI456">
        <v>0.52395206999999999</v>
      </c>
      <c r="AJ456" s="2">
        <f>SUM(male_female_comparison_df[[#This Row],[inhabitants_proportional_male]],male_female_comparison_df[[#This Row],[inhabitants_proportional_female]])</f>
        <v>0.99999996999999996</v>
      </c>
      <c r="AK456" s="2">
        <f>male_female_comparison_df[[#This Row],[inhabitants_proportional_male]]-male_female_comparison_df[[#This Row],[PROPORTIONAL MALE]]</f>
        <v>-2.5808383208314467E-8</v>
      </c>
      <c r="AL456" s="2">
        <f t="shared" si="7"/>
        <v>-0.46793335875704306</v>
      </c>
      <c r="AM456">
        <v>2.0958085000000001E-2</v>
      </c>
      <c r="AN456">
        <v>4.1916170000000003E-2</v>
      </c>
      <c r="AO456">
        <v>8.6826349999999997E-2</v>
      </c>
      <c r="AP456">
        <v>2.6946107E-2</v>
      </c>
      <c r="AQ456">
        <v>1.4970059499999999E-2</v>
      </c>
      <c r="AR456">
        <v>1.1976048000000001E-2</v>
      </c>
      <c r="AS456">
        <v>4.7904192999999998E-2</v>
      </c>
      <c r="AT456">
        <v>7.7844313999999998E-2</v>
      </c>
      <c r="AU456">
        <v>7.1856290000000003E-2</v>
      </c>
      <c r="AV456">
        <v>6.8862274000000001E-2</v>
      </c>
      <c r="AW456">
        <v>7.1856290000000003E-2</v>
      </c>
      <c r="AX456">
        <v>5.3892214000000001E-2</v>
      </c>
      <c r="AY456">
        <v>8.9820360000000002E-2</v>
      </c>
      <c r="AZ456">
        <v>8.9820360000000002E-2</v>
      </c>
      <c r="BA456">
        <v>9.2814369999999993E-2</v>
      </c>
      <c r="BB456">
        <v>5.3892214000000001E-2</v>
      </c>
      <c r="BC456">
        <v>2.0958085000000001E-2</v>
      </c>
      <c r="BD456">
        <v>1.7964073000000001E-2</v>
      </c>
      <c r="BE456">
        <v>1.7964073000000001E-2</v>
      </c>
      <c r="BF456">
        <v>2.0958085000000001E-2</v>
      </c>
      <c r="BG456">
        <v>29016</v>
      </c>
      <c r="BH456">
        <v>22685</v>
      </c>
      <c r="BI456">
        <v>49</v>
      </c>
      <c r="BJ456">
        <v>160</v>
      </c>
      <c r="BK456">
        <v>83</v>
      </c>
      <c r="BL456">
        <v>0.13687149999999998</v>
      </c>
      <c r="BM456">
        <v>0.44692736999999999</v>
      </c>
      <c r="BN456">
        <v>0.23184357999999999</v>
      </c>
      <c r="BO456">
        <v>160</v>
      </c>
      <c r="BP456">
        <v>2.1</v>
      </c>
      <c r="BQ456">
        <v>37</v>
      </c>
      <c r="BR456">
        <v>14</v>
      </c>
      <c r="BS456">
        <v>12</v>
      </c>
      <c r="BT456">
        <v>32</v>
      </c>
      <c r="BU456">
        <v>6</v>
      </c>
      <c r="BV456">
        <v>15</v>
      </c>
      <c r="BW456">
        <v>22</v>
      </c>
      <c r="BX456">
        <v>12</v>
      </c>
      <c r="BY456">
        <v>94</v>
      </c>
      <c r="BZ456">
        <v>35</v>
      </c>
      <c r="CA456">
        <v>68</v>
      </c>
      <c r="CB456">
        <v>87</v>
      </c>
      <c r="CC456">
        <v>5</v>
      </c>
      <c r="CD456">
        <v>8.7499999999999994E-2</v>
      </c>
      <c r="CE456">
        <v>7.4999999999999997E-2</v>
      </c>
      <c r="CF456">
        <v>0.2</v>
      </c>
      <c r="CG456">
        <v>3.7499999999999999E-2</v>
      </c>
      <c r="CH456">
        <v>9.375E-2</v>
      </c>
      <c r="CI456">
        <v>0.13750000000000001</v>
      </c>
      <c r="CJ456">
        <v>7.4999999999999997E-2</v>
      </c>
      <c r="CK456">
        <v>0.58750000000000002</v>
      </c>
      <c r="CL456">
        <v>0.21875</v>
      </c>
      <c r="CM456">
        <v>0.42499999999999999</v>
      </c>
      <c r="CN456">
        <v>0.54374999999999996</v>
      </c>
      <c r="CO456">
        <v>3.125E-2</v>
      </c>
      <c r="CP456">
        <v>48284</v>
      </c>
      <c r="CQ456">
        <v>34024</v>
      </c>
      <c r="CR456">
        <v>30</v>
      </c>
      <c r="CS456">
        <v>94</v>
      </c>
      <c r="CT456">
        <v>52</v>
      </c>
      <c r="CU456">
        <v>0.17045455000000001</v>
      </c>
      <c r="CV456">
        <v>0.53409094000000001</v>
      </c>
      <c r="CW456">
        <v>0.29545452999999999</v>
      </c>
      <c r="CX456">
        <v>8498071</v>
      </c>
      <c r="CY456">
        <v>5</v>
      </c>
      <c r="CZ456">
        <v>292</v>
      </c>
      <c r="DA456">
        <v>243</v>
      </c>
      <c r="DB456">
        <v>49</v>
      </c>
      <c r="DC456">
        <v>0.83219177</v>
      </c>
      <c r="DD456">
        <v>0.16780822000000001</v>
      </c>
    </row>
    <row r="457" spans="1:108" x14ac:dyDescent="0.3">
      <c r="A457">
        <v>455</v>
      </c>
      <c r="B457">
        <v>65200</v>
      </c>
      <c r="C457" s="1" t="s">
        <v>555</v>
      </c>
      <c r="D457">
        <v>905</v>
      </c>
      <c r="E457">
        <v>5793</v>
      </c>
      <c r="F457">
        <v>2740</v>
      </c>
      <c r="G457">
        <v>3053</v>
      </c>
      <c r="H457">
        <f>SUM(male_female_comparison_df[[#This Row],[inhabitants_female]:[inhabitants_male]])</f>
        <v>5793</v>
      </c>
      <c r="I457">
        <f>male_female_comparison_df[[#This Row],[INHABITANTS_TOTAL2]]-male_female_comparison_df[[#This Row],[inhabitants_total]]</f>
        <v>0</v>
      </c>
      <c r="J457">
        <f>male_female_comparison_df[[#This Row],[inhabitants_male]]/(male_female_comparison_df[[#This Row],[inhabitants_total]])</f>
        <v>0.52701536336958399</v>
      </c>
      <c r="L457">
        <v>41</v>
      </c>
      <c r="M457">
        <v>116</v>
      </c>
      <c r="N457">
        <v>124</v>
      </c>
      <c r="O457">
        <v>135</v>
      </c>
      <c r="P457">
        <v>87</v>
      </c>
      <c r="Q457">
        <v>50</v>
      </c>
      <c r="R457">
        <v>136</v>
      </c>
      <c r="S457">
        <v>1258</v>
      </c>
      <c r="T457">
        <v>737</v>
      </c>
      <c r="U457">
        <v>398</v>
      </c>
      <c r="V457">
        <v>258</v>
      </c>
      <c r="W457">
        <v>224</v>
      </c>
      <c r="X457">
        <v>236</v>
      </c>
      <c r="Y457">
        <v>256</v>
      </c>
      <c r="Z457">
        <v>283</v>
      </c>
      <c r="AA457">
        <v>289</v>
      </c>
      <c r="AB457">
        <v>323</v>
      </c>
      <c r="AC457">
        <v>274</v>
      </c>
      <c r="AD457">
        <v>251</v>
      </c>
      <c r="AE457">
        <v>167</v>
      </c>
      <c r="AF457">
        <v>191</v>
      </c>
      <c r="AG457">
        <v>3460.683</v>
      </c>
      <c r="AH457">
        <v>0.47298464000000001</v>
      </c>
      <c r="AI457">
        <v>0.52701540000000002</v>
      </c>
      <c r="AJ457" s="2">
        <f>SUM(male_female_comparison_df[[#This Row],[inhabitants_proportional_male]],male_female_comparison_df[[#This Row],[inhabitants_proportional_female]])</f>
        <v>1.00000004</v>
      </c>
      <c r="AK457" s="2">
        <f>male_female_comparison_df[[#This Row],[inhabitants_proportional_male]]-male_female_comparison_df[[#This Row],[PROPORTIONAL MALE]]</f>
        <v>3.663041603374495E-8</v>
      </c>
      <c r="AL457" s="2">
        <f t="shared" si="7"/>
        <v>-0.46793335875704306</v>
      </c>
      <c r="AM457">
        <v>2.0024166999999999E-2</v>
      </c>
      <c r="AN457">
        <v>2.1405143999999997E-2</v>
      </c>
      <c r="AO457">
        <v>2.3303987000000002E-2</v>
      </c>
      <c r="AP457">
        <v>1.5018125E-2</v>
      </c>
      <c r="AQ457">
        <v>8.631106500000001E-3</v>
      </c>
      <c r="AR457">
        <v>2.3476609999999998E-2</v>
      </c>
      <c r="AS457">
        <v>0.21715865000000001</v>
      </c>
      <c r="AT457">
        <v>0.12722251000000001</v>
      </c>
      <c r="AU457">
        <v>6.8703609999999998E-2</v>
      </c>
      <c r="AV457">
        <v>4.4536510000000001E-2</v>
      </c>
      <c r="AW457">
        <v>3.8667359999999998E-2</v>
      </c>
      <c r="AX457">
        <v>4.0738820000000002E-2</v>
      </c>
      <c r="AY457">
        <v>4.4191264000000001E-2</v>
      </c>
      <c r="AZ457">
        <v>4.8852064000000001E-2</v>
      </c>
      <c r="BA457">
        <v>4.9887794999999999E-2</v>
      </c>
      <c r="BB457">
        <v>5.575695E-2</v>
      </c>
      <c r="BC457">
        <v>4.7298464999999998E-2</v>
      </c>
      <c r="BD457">
        <v>4.3328155E-2</v>
      </c>
      <c r="BE457">
        <v>2.8827896000000002E-2</v>
      </c>
      <c r="BF457">
        <v>3.2970827000000001E-2</v>
      </c>
      <c r="BG457">
        <v>19331</v>
      </c>
      <c r="BH457">
        <v>16413</v>
      </c>
      <c r="BI457">
        <v>1700</v>
      </c>
      <c r="BJ457">
        <v>2967</v>
      </c>
      <c r="BK457">
        <v>669</v>
      </c>
      <c r="BL457">
        <v>0.29005290000000006</v>
      </c>
      <c r="BM457">
        <v>0.5062276</v>
      </c>
      <c r="BN457">
        <v>0.11414435000000001</v>
      </c>
      <c r="BO457">
        <v>3517</v>
      </c>
      <c r="BP457">
        <v>1.6</v>
      </c>
      <c r="BQ457">
        <v>37.4</v>
      </c>
      <c r="BR457">
        <v>1013</v>
      </c>
      <c r="BS457">
        <v>264</v>
      </c>
      <c r="BT457">
        <v>321</v>
      </c>
      <c r="BU457">
        <v>103</v>
      </c>
      <c r="BV457">
        <v>174</v>
      </c>
      <c r="BW457">
        <v>106</v>
      </c>
      <c r="BX457">
        <v>103</v>
      </c>
      <c r="BY457">
        <v>2313</v>
      </c>
      <c r="BZ457">
        <v>889</v>
      </c>
      <c r="CA457">
        <v>1339</v>
      </c>
      <c r="CB457">
        <v>2107</v>
      </c>
      <c r="CC457">
        <v>71</v>
      </c>
      <c r="CD457">
        <v>0.28802958000000001</v>
      </c>
      <c r="CE457">
        <v>7.5063969999999994E-2</v>
      </c>
      <c r="CF457">
        <v>9.1270970000000007E-2</v>
      </c>
      <c r="CG457">
        <v>2.9286323E-2</v>
      </c>
      <c r="CH457">
        <v>4.9473982E-2</v>
      </c>
      <c r="CI457">
        <v>3.0139322999999999E-2</v>
      </c>
      <c r="CJ457">
        <v>2.9286323E-2</v>
      </c>
      <c r="CK457">
        <v>0.6576628000000001</v>
      </c>
      <c r="CL457">
        <v>0.25277223999999998</v>
      </c>
      <c r="CM457">
        <v>0.38072220000000001</v>
      </c>
      <c r="CN457">
        <v>0.59909016000000004</v>
      </c>
      <c r="CO457">
        <v>2.018766E-2</v>
      </c>
      <c r="CP457">
        <v>28294</v>
      </c>
      <c r="CQ457">
        <v>21195</v>
      </c>
      <c r="CR457">
        <v>1476</v>
      </c>
      <c r="CS457">
        <v>1654</v>
      </c>
      <c r="CT457">
        <v>410</v>
      </c>
      <c r="CU457">
        <v>0.41694914999999999</v>
      </c>
      <c r="CV457">
        <v>0.46723163000000001</v>
      </c>
      <c r="CW457">
        <v>0.11581921000000001</v>
      </c>
      <c r="CX457">
        <v>100162296</v>
      </c>
      <c r="CY457">
        <v>2</v>
      </c>
      <c r="CZ457">
        <v>681</v>
      </c>
      <c r="DA457">
        <v>129</v>
      </c>
      <c r="DB457">
        <v>552</v>
      </c>
      <c r="DC457">
        <v>0.18942732000000001</v>
      </c>
      <c r="DD457">
        <v>0.81057270000000003</v>
      </c>
    </row>
    <row r="458" spans="1:108" x14ac:dyDescent="0.3">
      <c r="A458">
        <v>456</v>
      </c>
      <c r="B458">
        <v>65230</v>
      </c>
      <c r="C458" s="1" t="s">
        <v>556</v>
      </c>
      <c r="D458">
        <v>905</v>
      </c>
      <c r="E458">
        <v>5788</v>
      </c>
      <c r="F458">
        <v>2858</v>
      </c>
      <c r="G458">
        <v>2930</v>
      </c>
      <c r="H458">
        <f>SUM(male_female_comparison_df[[#This Row],[inhabitants_female]:[inhabitants_male]])</f>
        <v>5788</v>
      </c>
      <c r="I458">
        <f>male_female_comparison_df[[#This Row],[INHABITANTS_TOTAL2]]-male_female_comparison_df[[#This Row],[inhabitants_total]]</f>
        <v>0</v>
      </c>
      <c r="J458">
        <f>male_female_comparison_df[[#This Row],[inhabitants_male]]/(male_female_comparison_df[[#This Row],[inhabitants_total]])</f>
        <v>0.50621976503109878</v>
      </c>
      <c r="L458">
        <v>39</v>
      </c>
      <c r="M458">
        <v>207</v>
      </c>
      <c r="N458">
        <v>315</v>
      </c>
      <c r="O458">
        <v>517</v>
      </c>
      <c r="P458">
        <v>247</v>
      </c>
      <c r="Q458">
        <v>176</v>
      </c>
      <c r="R458">
        <v>163</v>
      </c>
      <c r="S458">
        <v>293</v>
      </c>
      <c r="T458">
        <v>293</v>
      </c>
      <c r="U458">
        <v>369</v>
      </c>
      <c r="V458">
        <v>386</v>
      </c>
      <c r="W458">
        <v>386</v>
      </c>
      <c r="X458">
        <v>406</v>
      </c>
      <c r="Y458">
        <v>452</v>
      </c>
      <c r="Z458">
        <v>351</v>
      </c>
      <c r="AA458">
        <v>268</v>
      </c>
      <c r="AB458">
        <v>259</v>
      </c>
      <c r="AC458">
        <v>234</v>
      </c>
      <c r="AD458">
        <v>188</v>
      </c>
      <c r="AE458">
        <v>139</v>
      </c>
      <c r="AF458">
        <v>139</v>
      </c>
      <c r="AG458">
        <v>1406.9876999999999</v>
      </c>
      <c r="AH458">
        <v>0.49378022999999999</v>
      </c>
      <c r="AI458">
        <v>0.50621974000000003</v>
      </c>
      <c r="AJ458" s="2">
        <f>SUM(male_female_comparison_df[[#This Row],[inhabitants_proportional_male]],male_female_comparison_df[[#This Row],[inhabitants_proportional_female]])</f>
        <v>0.99999996999999996</v>
      </c>
      <c r="AK458" s="2">
        <f>male_female_comparison_df[[#This Row],[inhabitants_proportional_male]]-male_female_comparison_df[[#This Row],[PROPORTIONAL MALE]]</f>
        <v>-2.5031098749295211E-8</v>
      </c>
      <c r="AL458" s="2">
        <f t="shared" si="7"/>
        <v>-0.46793335875704306</v>
      </c>
      <c r="AM458">
        <v>3.5763647000000003E-2</v>
      </c>
      <c r="AN458">
        <v>5.4422945E-2</v>
      </c>
      <c r="AO458">
        <v>8.9322739999999998E-2</v>
      </c>
      <c r="AP458">
        <v>4.2674499999999997E-2</v>
      </c>
      <c r="AQ458">
        <v>3.0407739999999999E-2</v>
      </c>
      <c r="AR458">
        <v>2.8161713999999997E-2</v>
      </c>
      <c r="AS458">
        <v>5.0621975E-2</v>
      </c>
      <c r="AT458">
        <v>5.0621975E-2</v>
      </c>
      <c r="AU458">
        <v>6.3752589999999998E-2</v>
      </c>
      <c r="AV458">
        <v>6.6689699999999991E-2</v>
      </c>
      <c r="AW458">
        <v>6.6689699999999991E-2</v>
      </c>
      <c r="AX458">
        <v>7.014513E-2</v>
      </c>
      <c r="AY458">
        <v>7.8092604999999995E-2</v>
      </c>
      <c r="AZ458">
        <v>6.0642707999999997E-2</v>
      </c>
      <c r="BA458">
        <v>4.6302694999999998E-2</v>
      </c>
      <c r="BB458">
        <v>4.4747755E-2</v>
      </c>
      <c r="BC458">
        <v>4.0428474999999998E-2</v>
      </c>
      <c r="BD458">
        <v>3.2480995999999998E-2</v>
      </c>
      <c r="BE458">
        <v>2.4015202999999999E-2</v>
      </c>
      <c r="BF458">
        <v>2.4015202999999999E-2</v>
      </c>
      <c r="BG458">
        <v>24915</v>
      </c>
      <c r="BH458">
        <v>22567</v>
      </c>
      <c r="BI458">
        <v>787</v>
      </c>
      <c r="BJ458">
        <v>2492</v>
      </c>
      <c r="BK458">
        <v>1046</v>
      </c>
      <c r="BL458">
        <v>0.13564288999999999</v>
      </c>
      <c r="BM458">
        <v>0.42950707999999999</v>
      </c>
      <c r="BN458">
        <v>0.18028267000000001</v>
      </c>
      <c r="BO458">
        <v>2415</v>
      </c>
      <c r="BP458">
        <v>2.4</v>
      </c>
      <c r="BQ458">
        <v>39.1</v>
      </c>
      <c r="BR458">
        <v>221</v>
      </c>
      <c r="BS458">
        <v>86</v>
      </c>
      <c r="BT458">
        <v>779</v>
      </c>
      <c r="BU458">
        <v>190</v>
      </c>
      <c r="BV458">
        <v>379</v>
      </c>
      <c r="BW458">
        <v>368</v>
      </c>
      <c r="BX458">
        <v>332</v>
      </c>
      <c r="BY458">
        <v>1041</v>
      </c>
      <c r="BZ458">
        <v>604</v>
      </c>
      <c r="CA458">
        <v>1605</v>
      </c>
      <c r="CB458">
        <v>762</v>
      </c>
      <c r="CC458">
        <v>48</v>
      </c>
      <c r="CD458">
        <v>9.1511380000000003E-2</v>
      </c>
      <c r="CE458">
        <v>3.5610765000000003E-2</v>
      </c>
      <c r="CF458">
        <v>0.32256728000000001</v>
      </c>
      <c r="CG458">
        <v>7.8674949999999993E-2</v>
      </c>
      <c r="CH458">
        <v>0.15693581000000001</v>
      </c>
      <c r="CI458">
        <v>0.15238096000000001</v>
      </c>
      <c r="CJ458">
        <v>0.13747412000000001</v>
      </c>
      <c r="CK458">
        <v>0.43105590000000005</v>
      </c>
      <c r="CL458">
        <v>0.25010353000000002</v>
      </c>
      <c r="CM458">
        <v>0.66459626000000005</v>
      </c>
      <c r="CN458">
        <v>0.31552795</v>
      </c>
      <c r="CO458">
        <v>1.9875776000000001E-2</v>
      </c>
      <c r="CP458">
        <v>44052</v>
      </c>
      <c r="CQ458">
        <v>37217</v>
      </c>
      <c r="CR458">
        <v>523</v>
      </c>
      <c r="CS458">
        <v>1383</v>
      </c>
      <c r="CT458">
        <v>515</v>
      </c>
      <c r="CU458">
        <v>0.21602643999999999</v>
      </c>
      <c r="CV458">
        <v>0.57125159999999997</v>
      </c>
      <c r="CW458">
        <v>0.21272202000000001</v>
      </c>
      <c r="CX458">
        <v>106648912</v>
      </c>
      <c r="CY458">
        <v>7</v>
      </c>
      <c r="CZ458">
        <v>1377</v>
      </c>
      <c r="DA458">
        <v>156</v>
      </c>
      <c r="DB458">
        <v>1221</v>
      </c>
      <c r="DC458">
        <v>0.11328976</v>
      </c>
      <c r="DD458">
        <v>0.88671019999999989</v>
      </c>
    </row>
    <row r="459" spans="1:108" x14ac:dyDescent="0.3">
      <c r="A459">
        <v>457</v>
      </c>
      <c r="B459">
        <v>65470</v>
      </c>
      <c r="C459" s="1" t="s">
        <v>557</v>
      </c>
      <c r="D459">
        <v>499</v>
      </c>
      <c r="E459">
        <v>56</v>
      </c>
      <c r="F459">
        <v>26</v>
      </c>
      <c r="G459">
        <v>30</v>
      </c>
      <c r="H459">
        <f>SUM(male_female_comparison_df[[#This Row],[inhabitants_female]:[inhabitants_male]])</f>
        <v>56</v>
      </c>
      <c r="I459">
        <f>male_female_comparison_df[[#This Row],[INHABITANTS_TOTAL2]]-male_female_comparison_df[[#This Row],[inhabitants_total]]</f>
        <v>0</v>
      </c>
      <c r="J459">
        <f>male_female_comparison_df[[#This Row],[inhabitants_male]]/(male_female_comparison_df[[#This Row],[inhabitants_total]])</f>
        <v>0.5357142857142857</v>
      </c>
      <c r="L459">
        <v>40</v>
      </c>
      <c r="M459">
        <v>2</v>
      </c>
      <c r="N459">
        <v>5</v>
      </c>
      <c r="O459">
        <v>3</v>
      </c>
      <c r="P459">
        <v>1</v>
      </c>
      <c r="Q459">
        <v>1</v>
      </c>
      <c r="R459">
        <v>1</v>
      </c>
      <c r="S459">
        <v>3</v>
      </c>
      <c r="T459">
        <v>4</v>
      </c>
      <c r="U459">
        <v>5</v>
      </c>
      <c r="V459">
        <v>3</v>
      </c>
      <c r="W459">
        <v>1</v>
      </c>
      <c r="X459">
        <v>5</v>
      </c>
      <c r="Y459">
        <v>4</v>
      </c>
      <c r="Z459">
        <v>3</v>
      </c>
      <c r="AA459">
        <v>3</v>
      </c>
      <c r="AB459">
        <v>6</v>
      </c>
      <c r="AC459">
        <v>2</v>
      </c>
      <c r="AD459">
        <v>2</v>
      </c>
      <c r="AE459">
        <v>0</v>
      </c>
      <c r="AF459">
        <v>2</v>
      </c>
      <c r="AG459">
        <v>3.7177565000000001</v>
      </c>
      <c r="AH459">
        <v>0.46428570000000002</v>
      </c>
      <c r="AI459">
        <v>0.53571427000000005</v>
      </c>
      <c r="AJ459" s="2">
        <f>SUM(male_female_comparison_df[[#This Row],[inhabitants_proportional_male]],male_female_comparison_df[[#This Row],[inhabitants_proportional_female]])</f>
        <v>0.99999997000000007</v>
      </c>
      <c r="AK459" s="2">
        <f>male_female_comparison_df[[#This Row],[inhabitants_proportional_male]]-male_female_comparison_df[[#This Row],[PROPORTIONAL MALE]]</f>
        <v>-1.5714285650503257E-8</v>
      </c>
      <c r="AL459" s="2">
        <f t="shared" si="7"/>
        <v>-0.46793335875704306</v>
      </c>
      <c r="AM459">
        <v>3.5714287000000004E-2</v>
      </c>
      <c r="AN459">
        <v>8.9285719999999999E-2</v>
      </c>
      <c r="AO459">
        <v>5.3571430000000003E-2</v>
      </c>
      <c r="AP459">
        <v>1.7857143999999998E-2</v>
      </c>
      <c r="AQ459">
        <v>1.7857143999999998E-2</v>
      </c>
      <c r="AR459">
        <v>1.7857143999999998E-2</v>
      </c>
      <c r="AS459">
        <v>5.3571430000000003E-2</v>
      </c>
      <c r="AT459">
        <v>7.1428574999999994E-2</v>
      </c>
      <c r="AU459">
        <v>8.9285719999999999E-2</v>
      </c>
      <c r="AV459">
        <v>5.3571430000000003E-2</v>
      </c>
      <c r="AW459">
        <v>1.7857143999999998E-2</v>
      </c>
      <c r="AX459">
        <v>8.9285719999999999E-2</v>
      </c>
      <c r="AY459">
        <v>7.1428574999999994E-2</v>
      </c>
      <c r="AZ459">
        <v>5.3571430000000003E-2</v>
      </c>
      <c r="BA459">
        <v>5.3571430000000003E-2</v>
      </c>
      <c r="BB459">
        <v>0.10714286000000001</v>
      </c>
      <c r="BC459">
        <v>3.5714287000000004E-2</v>
      </c>
      <c r="BD459">
        <v>3.5714287000000004E-2</v>
      </c>
      <c r="BF459">
        <v>3.5714287000000004E-2</v>
      </c>
      <c r="BG459">
        <v>22599</v>
      </c>
      <c r="BH459">
        <v>22984</v>
      </c>
      <c r="BI459">
        <v>9</v>
      </c>
      <c r="BJ459">
        <v>25</v>
      </c>
      <c r="BK459">
        <v>9</v>
      </c>
      <c r="BL459">
        <v>0.17307692999999999</v>
      </c>
      <c r="BM459">
        <v>0.48076922</v>
      </c>
      <c r="BN459">
        <v>0.17307692999999999</v>
      </c>
      <c r="BO459">
        <v>20</v>
      </c>
      <c r="CY459">
        <v>3</v>
      </c>
      <c r="CZ459">
        <v>29</v>
      </c>
      <c r="DA459">
        <v>7</v>
      </c>
      <c r="DB459">
        <v>22</v>
      </c>
      <c r="DC459">
        <v>0.24137929999999996</v>
      </c>
      <c r="DD459">
        <v>0.75862069999999993</v>
      </c>
    </row>
    <row r="460" spans="1:108" x14ac:dyDescent="0.3">
      <c r="A460">
        <v>458</v>
      </c>
      <c r="B460">
        <v>65520</v>
      </c>
      <c r="C460" s="1" t="s">
        <v>558</v>
      </c>
      <c r="D460">
        <v>499</v>
      </c>
      <c r="E460">
        <v>1453</v>
      </c>
      <c r="F460">
        <v>701</v>
      </c>
      <c r="G460">
        <v>752</v>
      </c>
      <c r="H460">
        <f>SUM(male_female_comparison_df[[#This Row],[inhabitants_female]:[inhabitants_male]])</f>
        <v>1453</v>
      </c>
      <c r="I460">
        <f>male_female_comparison_df[[#This Row],[INHABITANTS_TOTAL2]]-male_female_comparison_df[[#This Row],[inhabitants_total]]</f>
        <v>0</v>
      </c>
      <c r="J460">
        <f>male_female_comparison_df[[#This Row],[inhabitants_male]]/(male_female_comparison_df[[#This Row],[inhabitants_total]])</f>
        <v>0.51754989676531316</v>
      </c>
      <c r="L460">
        <v>40</v>
      </c>
      <c r="M460">
        <v>44</v>
      </c>
      <c r="N460">
        <v>101</v>
      </c>
      <c r="O460">
        <v>126</v>
      </c>
      <c r="P460">
        <v>50</v>
      </c>
      <c r="Q460">
        <v>28</v>
      </c>
      <c r="R460">
        <v>28</v>
      </c>
      <c r="S460">
        <v>40</v>
      </c>
      <c r="T460">
        <v>73</v>
      </c>
      <c r="U460">
        <v>96</v>
      </c>
      <c r="V460">
        <v>97</v>
      </c>
      <c r="W460">
        <v>105</v>
      </c>
      <c r="X460">
        <v>101</v>
      </c>
      <c r="Y460">
        <v>105</v>
      </c>
      <c r="Z460">
        <v>86</v>
      </c>
      <c r="AA460">
        <v>102</v>
      </c>
      <c r="AB460">
        <v>103</v>
      </c>
      <c r="AC460">
        <v>71</v>
      </c>
      <c r="AD460">
        <v>42</v>
      </c>
      <c r="AE460">
        <v>30</v>
      </c>
      <c r="AF460">
        <v>25</v>
      </c>
      <c r="AG460">
        <v>25.219454000000002</v>
      </c>
      <c r="AH460">
        <v>0.48245009999999999</v>
      </c>
      <c r="AI460">
        <v>0.51754990000000001</v>
      </c>
      <c r="AJ460" s="2">
        <f>SUM(male_female_comparison_df[[#This Row],[inhabitants_proportional_male]],male_female_comparison_df[[#This Row],[inhabitants_proportional_female]])</f>
        <v>1</v>
      </c>
      <c r="AK460" s="2">
        <f>male_female_comparison_df[[#This Row],[inhabitants_proportional_male]]-male_female_comparison_df[[#This Row],[PROPORTIONAL MALE]]</f>
        <v>3.2346868517052485E-9</v>
      </c>
      <c r="AL460" s="2">
        <f t="shared" si="7"/>
        <v>-0.46793335875704306</v>
      </c>
      <c r="AM460">
        <v>3.0282175000000001E-2</v>
      </c>
      <c r="AN460">
        <v>6.9511353999999997E-2</v>
      </c>
      <c r="AO460">
        <v>8.6717136E-2</v>
      </c>
      <c r="AP460">
        <v>3.4411560000000001E-2</v>
      </c>
      <c r="AQ460">
        <v>1.9270473999999999E-2</v>
      </c>
      <c r="AR460">
        <v>1.9270473999999999E-2</v>
      </c>
      <c r="AS460">
        <v>2.7529248999999999E-2</v>
      </c>
      <c r="AT460">
        <v>5.0240880000000002E-2</v>
      </c>
      <c r="AU460">
        <v>6.6070199999999996E-2</v>
      </c>
      <c r="AV460">
        <v>6.6758429999999994E-2</v>
      </c>
      <c r="AW460">
        <v>7.2264283999999998E-2</v>
      </c>
      <c r="AX460">
        <v>6.9511353999999997E-2</v>
      </c>
      <c r="AY460">
        <v>7.2264283999999998E-2</v>
      </c>
      <c r="AZ460">
        <v>5.9187885000000003E-2</v>
      </c>
      <c r="BA460">
        <v>7.0199590000000006E-2</v>
      </c>
      <c r="BB460">
        <v>7.0887820000000004E-2</v>
      </c>
      <c r="BC460">
        <v>4.8864417E-2</v>
      </c>
      <c r="BD460">
        <v>2.8905712000000004E-2</v>
      </c>
      <c r="BE460">
        <v>2.0646937000000001E-2</v>
      </c>
      <c r="BF460">
        <v>1.720578E-2</v>
      </c>
      <c r="BG460">
        <v>24181</v>
      </c>
      <c r="BH460">
        <v>23301</v>
      </c>
      <c r="BI460">
        <v>174</v>
      </c>
      <c r="BJ460">
        <v>695</v>
      </c>
      <c r="BK460">
        <v>254</v>
      </c>
      <c r="BL460">
        <v>0.11756757</v>
      </c>
      <c r="BM460">
        <v>0.46959459999999997</v>
      </c>
      <c r="BN460">
        <v>0.17162162</v>
      </c>
      <c r="BO460">
        <v>613</v>
      </c>
      <c r="BP460">
        <v>2.4</v>
      </c>
      <c r="BQ460">
        <v>47.9</v>
      </c>
      <c r="BR460">
        <v>28</v>
      </c>
      <c r="BS460">
        <v>23</v>
      </c>
      <c r="BT460">
        <v>176</v>
      </c>
      <c r="BU460">
        <v>40</v>
      </c>
      <c r="BV460">
        <v>94</v>
      </c>
      <c r="BW460">
        <v>93</v>
      </c>
      <c r="BX460">
        <v>70</v>
      </c>
      <c r="BY460">
        <v>250</v>
      </c>
      <c r="BZ460">
        <v>192</v>
      </c>
      <c r="CA460">
        <v>559</v>
      </c>
      <c r="CB460">
        <v>39</v>
      </c>
      <c r="CC460">
        <v>15</v>
      </c>
      <c r="CD460">
        <v>4.5676999999999995E-2</v>
      </c>
      <c r="CE460">
        <v>3.7520390000000001E-2</v>
      </c>
      <c r="CF460">
        <v>0.28711256000000002</v>
      </c>
      <c r="CG460">
        <v>6.5252854999999998E-2</v>
      </c>
      <c r="CH460">
        <v>0.15334421000000001</v>
      </c>
      <c r="CI460">
        <v>0.15171289999999998</v>
      </c>
      <c r="CJ460">
        <v>0.11419248999999999</v>
      </c>
      <c r="CK460">
        <v>0.40783033000000002</v>
      </c>
      <c r="CL460">
        <v>0.31321370000000004</v>
      </c>
      <c r="CM460">
        <v>0.91190859999999996</v>
      </c>
      <c r="CN460">
        <v>6.3621535999999992E-2</v>
      </c>
      <c r="CO460">
        <v>2.446982E-2</v>
      </c>
      <c r="CP460">
        <v>44682</v>
      </c>
      <c r="CQ460">
        <v>42520</v>
      </c>
      <c r="CR460">
        <v>101</v>
      </c>
      <c r="CS460">
        <v>370</v>
      </c>
      <c r="CT460">
        <v>139</v>
      </c>
      <c r="CU460">
        <v>0.16557378</v>
      </c>
      <c r="CV460">
        <v>0.60655736999999998</v>
      </c>
      <c r="CW460">
        <v>0.22786885000000001</v>
      </c>
      <c r="CX460">
        <v>27256260</v>
      </c>
      <c r="CY460">
        <v>41</v>
      </c>
      <c r="CZ460">
        <v>719</v>
      </c>
      <c r="DA460">
        <v>145</v>
      </c>
      <c r="DB460">
        <v>574</v>
      </c>
      <c r="DC460">
        <v>0.20166898</v>
      </c>
      <c r="DD460">
        <v>0.79833100000000001</v>
      </c>
    </row>
    <row r="461" spans="1:108" x14ac:dyDescent="0.3">
      <c r="A461">
        <v>459</v>
      </c>
      <c r="B461">
        <v>65650</v>
      </c>
      <c r="C461" s="1" t="s">
        <v>559</v>
      </c>
      <c r="D461">
        <v>499</v>
      </c>
      <c r="E461">
        <v>279</v>
      </c>
      <c r="F461">
        <v>134</v>
      </c>
      <c r="G461">
        <v>145</v>
      </c>
      <c r="H461">
        <f>SUM(male_female_comparison_df[[#This Row],[inhabitants_female]:[inhabitants_male]])</f>
        <v>279</v>
      </c>
      <c r="I461">
        <f>male_female_comparison_df[[#This Row],[INHABITANTS_TOTAL2]]-male_female_comparison_df[[#This Row],[inhabitants_total]]</f>
        <v>0</v>
      </c>
      <c r="J461">
        <f>male_female_comparison_df[[#This Row],[inhabitants_male]]/(male_female_comparison_df[[#This Row],[inhabitants_total]])</f>
        <v>0.51971326164874554</v>
      </c>
      <c r="L461">
        <v>41</v>
      </c>
      <c r="M461">
        <v>11</v>
      </c>
      <c r="N461">
        <v>14</v>
      </c>
      <c r="O461">
        <v>22</v>
      </c>
      <c r="P461">
        <v>11</v>
      </c>
      <c r="Q461">
        <v>4</v>
      </c>
      <c r="R461">
        <v>5</v>
      </c>
      <c r="S461">
        <v>7</v>
      </c>
      <c r="T461">
        <v>8</v>
      </c>
      <c r="U461">
        <v>23</v>
      </c>
      <c r="V461">
        <v>29</v>
      </c>
      <c r="W461">
        <v>15</v>
      </c>
      <c r="X461">
        <v>20</v>
      </c>
      <c r="Y461">
        <v>25</v>
      </c>
      <c r="Z461">
        <v>21</v>
      </c>
      <c r="AA461">
        <v>14</v>
      </c>
      <c r="AB461">
        <v>18</v>
      </c>
      <c r="AC461">
        <v>13</v>
      </c>
      <c r="AD461">
        <v>7</v>
      </c>
      <c r="AE461">
        <v>5</v>
      </c>
      <c r="AF461">
        <v>7</v>
      </c>
      <c r="AG461">
        <v>12.831089</v>
      </c>
      <c r="AH461">
        <v>0.48028674999999998</v>
      </c>
      <c r="AI461">
        <v>0.51971329999999993</v>
      </c>
      <c r="AJ461" s="2">
        <f>SUM(male_female_comparison_df[[#This Row],[inhabitants_proportional_male]],male_female_comparison_df[[#This Row],[inhabitants_proportional_female]])</f>
        <v>1.0000000499999999</v>
      </c>
      <c r="AK461" s="2">
        <f>male_female_comparison_df[[#This Row],[inhabitants_proportional_male]]-male_female_comparison_df[[#This Row],[PROPORTIONAL MALE]]</f>
        <v>3.835125439444198E-8</v>
      </c>
      <c r="AL461" s="2">
        <f t="shared" si="7"/>
        <v>-0.46793335875704306</v>
      </c>
      <c r="AM461">
        <v>3.9426523999999998E-2</v>
      </c>
      <c r="AN461">
        <v>5.0179213E-2</v>
      </c>
      <c r="AO461">
        <v>7.8853049999999994E-2</v>
      </c>
      <c r="AP461">
        <v>3.9426523999999998E-2</v>
      </c>
      <c r="AQ461">
        <v>1.4336918000000001E-2</v>
      </c>
      <c r="AR461">
        <v>1.7921148000000001E-2</v>
      </c>
      <c r="AS461">
        <v>2.5089607000000003E-2</v>
      </c>
      <c r="AT461">
        <v>2.8673835000000002E-2</v>
      </c>
      <c r="AU461">
        <v>8.2437280000000002E-2</v>
      </c>
      <c r="AV461">
        <v>0.10394265499999999</v>
      </c>
      <c r="AW461">
        <v>5.3763440000000003E-2</v>
      </c>
      <c r="AX461">
        <v>7.1684590000000006E-2</v>
      </c>
      <c r="AY461">
        <v>8.9605734000000006E-2</v>
      </c>
      <c r="AZ461">
        <v>7.526882E-2</v>
      </c>
      <c r="BA461">
        <v>5.0179213E-2</v>
      </c>
      <c r="BB461">
        <v>6.4516130000000005E-2</v>
      </c>
      <c r="BC461">
        <v>4.6594980000000001E-2</v>
      </c>
      <c r="BD461">
        <v>2.5089607000000003E-2</v>
      </c>
      <c r="BE461">
        <v>1.7921148000000001E-2</v>
      </c>
      <c r="BF461">
        <v>2.5089607000000003E-2</v>
      </c>
      <c r="BG461">
        <v>24661</v>
      </c>
      <c r="BH461">
        <v>23413</v>
      </c>
      <c r="BI461">
        <v>27</v>
      </c>
      <c r="BJ461">
        <v>138</v>
      </c>
      <c r="BK461">
        <v>53</v>
      </c>
      <c r="BL461">
        <v>9.6774189999999996E-2</v>
      </c>
      <c r="BM461">
        <v>0.49462366000000002</v>
      </c>
      <c r="BN461">
        <v>0.18996415999999999</v>
      </c>
      <c r="BO461">
        <v>118</v>
      </c>
      <c r="BP461">
        <v>2.4</v>
      </c>
      <c r="BQ461">
        <v>43.5</v>
      </c>
      <c r="BR461">
        <v>4</v>
      </c>
      <c r="BS461">
        <v>3</v>
      </c>
      <c r="BT461">
        <v>39</v>
      </c>
      <c r="BU461">
        <v>10</v>
      </c>
      <c r="BV461">
        <v>20</v>
      </c>
      <c r="BW461">
        <v>17</v>
      </c>
      <c r="BX461">
        <v>13</v>
      </c>
      <c r="BY461">
        <v>45</v>
      </c>
      <c r="BZ461">
        <v>34</v>
      </c>
      <c r="CA461">
        <v>110</v>
      </c>
      <c r="CB461">
        <v>4</v>
      </c>
      <c r="CC461">
        <v>4</v>
      </c>
      <c r="CD461">
        <v>3.3898304999999997E-2</v>
      </c>
      <c r="CE461">
        <v>2.5423728E-2</v>
      </c>
      <c r="CF461">
        <v>0.33050847</v>
      </c>
      <c r="CG461">
        <v>8.4745765000000001E-2</v>
      </c>
      <c r="CH461">
        <v>0.16949153</v>
      </c>
      <c r="CI461">
        <v>0.1440678</v>
      </c>
      <c r="CJ461">
        <v>0.11016948999999999</v>
      </c>
      <c r="CK461">
        <v>0.38135594</v>
      </c>
      <c r="CL461">
        <v>0.28813559999999999</v>
      </c>
      <c r="CM461">
        <v>0.93220340000000002</v>
      </c>
      <c r="CN461">
        <v>3.3898304999999997E-2</v>
      </c>
      <c r="CO461">
        <v>3.3898304999999997E-2</v>
      </c>
      <c r="CP461">
        <v>45465</v>
      </c>
      <c r="CQ461">
        <v>46320</v>
      </c>
      <c r="CR461">
        <v>14</v>
      </c>
      <c r="CS461">
        <v>77</v>
      </c>
      <c r="CT461">
        <v>28</v>
      </c>
      <c r="CU461">
        <v>0.11764706</v>
      </c>
      <c r="CV461">
        <v>0.64705884000000002</v>
      </c>
      <c r="CW461">
        <v>0.23529412</v>
      </c>
      <c r="CX461">
        <v>5410302</v>
      </c>
      <c r="CY461">
        <v>88</v>
      </c>
      <c r="CZ461">
        <v>141</v>
      </c>
      <c r="DA461">
        <v>12</v>
      </c>
      <c r="DB461">
        <v>129</v>
      </c>
      <c r="DC461">
        <v>8.5106379999999995E-2</v>
      </c>
      <c r="DD461">
        <v>0.91489359999999997</v>
      </c>
    </row>
    <row r="462" spans="1:108" x14ac:dyDescent="0.3">
      <c r="A462">
        <v>460</v>
      </c>
      <c r="B462">
        <v>65710</v>
      </c>
      <c r="C462" s="1" t="s">
        <v>560</v>
      </c>
      <c r="D462">
        <v>499</v>
      </c>
      <c r="E462">
        <v>606</v>
      </c>
      <c r="F462">
        <v>288</v>
      </c>
      <c r="G462">
        <v>318</v>
      </c>
      <c r="H462">
        <f>SUM(male_female_comparison_df[[#This Row],[inhabitants_female]:[inhabitants_male]])</f>
        <v>606</v>
      </c>
      <c r="I462">
        <f>male_female_comparison_df[[#This Row],[INHABITANTS_TOTAL2]]-male_female_comparison_df[[#This Row],[inhabitants_total]]</f>
        <v>0</v>
      </c>
      <c r="J462">
        <f>male_female_comparison_df[[#This Row],[inhabitants_male]]/(male_female_comparison_df[[#This Row],[inhabitants_total]])</f>
        <v>0.52475247524752477</v>
      </c>
      <c r="L462">
        <v>40</v>
      </c>
      <c r="M462">
        <v>17</v>
      </c>
      <c r="N462">
        <v>35</v>
      </c>
      <c r="O462">
        <v>74</v>
      </c>
      <c r="P462">
        <v>21</v>
      </c>
      <c r="Q462">
        <v>10</v>
      </c>
      <c r="R462">
        <v>14</v>
      </c>
      <c r="S462">
        <v>13</v>
      </c>
      <c r="T462">
        <v>17</v>
      </c>
      <c r="U462">
        <v>40</v>
      </c>
      <c r="V462">
        <v>47</v>
      </c>
      <c r="W462">
        <v>52</v>
      </c>
      <c r="X462">
        <v>43</v>
      </c>
      <c r="Y462">
        <v>32</v>
      </c>
      <c r="Z462">
        <v>32</v>
      </c>
      <c r="AA462">
        <v>36</v>
      </c>
      <c r="AB462">
        <v>42</v>
      </c>
      <c r="AC462">
        <v>30</v>
      </c>
      <c r="AD462">
        <v>22</v>
      </c>
      <c r="AE462">
        <v>12</v>
      </c>
      <c r="AF462">
        <v>17</v>
      </c>
      <c r="AG462">
        <v>82.248480000000001</v>
      </c>
      <c r="AH462">
        <v>0.47524752999999997</v>
      </c>
      <c r="AI462">
        <v>0.52475249999999996</v>
      </c>
      <c r="AJ462" s="2">
        <f>SUM(male_female_comparison_df[[#This Row],[inhabitants_proportional_male]],male_female_comparison_df[[#This Row],[inhabitants_proportional_female]])</f>
        <v>1.0000000299999998</v>
      </c>
      <c r="AK462" s="2">
        <f>male_female_comparison_df[[#This Row],[inhabitants_proportional_male]]-male_female_comparison_df[[#This Row],[PROPORTIONAL MALE]]</f>
        <v>2.4752475180633837E-8</v>
      </c>
      <c r="AL462" s="2">
        <f t="shared" si="7"/>
        <v>-0.46793335875704306</v>
      </c>
      <c r="AM462">
        <v>2.8052805E-2</v>
      </c>
      <c r="AN462">
        <v>5.7755775999999995E-2</v>
      </c>
      <c r="AO462">
        <v>0.122112215</v>
      </c>
      <c r="AP462">
        <v>3.4653466000000001E-2</v>
      </c>
      <c r="AQ462">
        <v>1.650165E-2</v>
      </c>
      <c r="AR462">
        <v>2.3102310000000001E-2</v>
      </c>
      <c r="AS462">
        <v>2.1452146000000002E-2</v>
      </c>
      <c r="AT462">
        <v>2.8052805E-2</v>
      </c>
      <c r="AU462">
        <v>6.6006599999999999E-2</v>
      </c>
      <c r="AV462">
        <v>7.7557760000000003E-2</v>
      </c>
      <c r="AW462">
        <v>8.5808579999999995E-2</v>
      </c>
      <c r="AX462">
        <v>7.0957093999999998E-2</v>
      </c>
      <c r="AY462">
        <v>5.2805282000000002E-2</v>
      </c>
      <c r="AZ462">
        <v>5.2805282000000002E-2</v>
      </c>
      <c r="BA462">
        <v>5.9405939999999997E-2</v>
      </c>
      <c r="BB462">
        <v>6.9306930000000003E-2</v>
      </c>
      <c r="BC462">
        <v>4.9504949999999999E-2</v>
      </c>
      <c r="BD462">
        <v>3.6303632000000002E-2</v>
      </c>
      <c r="BE462">
        <v>1.980198E-2</v>
      </c>
      <c r="BF462">
        <v>2.8052805E-2</v>
      </c>
      <c r="BG462">
        <v>24969</v>
      </c>
      <c r="BH462">
        <v>23093</v>
      </c>
      <c r="BI462">
        <v>78</v>
      </c>
      <c r="BJ462">
        <v>256</v>
      </c>
      <c r="BK462">
        <v>123</v>
      </c>
      <c r="BL462">
        <v>0.12641816</v>
      </c>
      <c r="BM462">
        <v>0.41491085</v>
      </c>
      <c r="BN462">
        <v>0.19935169999999999</v>
      </c>
      <c r="BO462">
        <v>237</v>
      </c>
      <c r="BP462">
        <v>2.6</v>
      </c>
      <c r="BQ462">
        <v>48.8</v>
      </c>
      <c r="BR462">
        <v>4</v>
      </c>
      <c r="BS462">
        <v>6</v>
      </c>
      <c r="BT462">
        <v>75</v>
      </c>
      <c r="BU462">
        <v>16</v>
      </c>
      <c r="BV462">
        <v>39</v>
      </c>
      <c r="BW462">
        <v>51</v>
      </c>
      <c r="BX462">
        <v>25</v>
      </c>
      <c r="BY462">
        <v>79</v>
      </c>
      <c r="BZ462">
        <v>83</v>
      </c>
      <c r="CA462">
        <v>231</v>
      </c>
      <c r="CB462">
        <v>2</v>
      </c>
      <c r="CC462">
        <v>4</v>
      </c>
      <c r="CD462">
        <v>1.6877636000000001E-2</v>
      </c>
      <c r="CE462">
        <v>2.5316456000000001E-2</v>
      </c>
      <c r="CF462">
        <v>0.31645570000000001</v>
      </c>
      <c r="CG462">
        <v>6.7510545000000005E-2</v>
      </c>
      <c r="CH462">
        <v>0.16455697</v>
      </c>
      <c r="CI462">
        <v>0.21518987000000001</v>
      </c>
      <c r="CJ462">
        <v>0.10548523</v>
      </c>
      <c r="CK462">
        <v>0.33333333999999998</v>
      </c>
      <c r="CL462">
        <v>0.35021096000000002</v>
      </c>
      <c r="CM462">
        <v>0.97468349999999992</v>
      </c>
      <c r="CN462">
        <v>8.4388180000000007E-3</v>
      </c>
      <c r="CO462">
        <v>1.6877636000000001E-2</v>
      </c>
      <c r="CP462">
        <v>47937</v>
      </c>
      <c r="CQ462">
        <v>44172</v>
      </c>
      <c r="CR462">
        <v>27</v>
      </c>
      <c r="CS462">
        <v>151</v>
      </c>
      <c r="CT462">
        <v>61</v>
      </c>
      <c r="CU462">
        <v>0.11297071</v>
      </c>
      <c r="CV462">
        <v>0.63179916000000003</v>
      </c>
      <c r="CW462">
        <v>0.25523013</v>
      </c>
      <c r="CX462">
        <v>11456838</v>
      </c>
      <c r="CY462">
        <v>10</v>
      </c>
      <c r="CZ462">
        <v>281</v>
      </c>
      <c r="DA462">
        <v>39</v>
      </c>
      <c r="DB462">
        <v>242</v>
      </c>
      <c r="DC462">
        <v>0.13879004</v>
      </c>
      <c r="DD462">
        <v>0.86121000000000003</v>
      </c>
    </row>
    <row r="463" spans="1:108" x14ac:dyDescent="0.3">
      <c r="A463">
        <v>461</v>
      </c>
      <c r="B463">
        <v>65730</v>
      </c>
      <c r="C463" s="1" t="s">
        <v>561</v>
      </c>
      <c r="D463">
        <v>499</v>
      </c>
      <c r="E463">
        <v>428</v>
      </c>
      <c r="F463">
        <v>213</v>
      </c>
      <c r="G463">
        <v>215</v>
      </c>
      <c r="H463">
        <f>SUM(male_female_comparison_df[[#This Row],[inhabitants_female]:[inhabitants_male]])</f>
        <v>428</v>
      </c>
      <c r="I463">
        <f>male_female_comparison_df[[#This Row],[INHABITANTS_TOTAL2]]-male_female_comparison_df[[#This Row],[inhabitants_total]]</f>
        <v>0</v>
      </c>
      <c r="J463">
        <f>male_female_comparison_df[[#This Row],[inhabitants_male]]/(male_female_comparison_df[[#This Row],[inhabitants_total]])</f>
        <v>0.50233644859813087</v>
      </c>
      <c r="L463">
        <v>39</v>
      </c>
      <c r="M463">
        <v>13</v>
      </c>
      <c r="N463">
        <v>21</v>
      </c>
      <c r="O463">
        <v>34</v>
      </c>
      <c r="P463">
        <v>15</v>
      </c>
      <c r="Q463">
        <v>8</v>
      </c>
      <c r="R463">
        <v>12</v>
      </c>
      <c r="S463">
        <v>34</v>
      </c>
      <c r="T463">
        <v>25</v>
      </c>
      <c r="U463">
        <v>18</v>
      </c>
      <c r="V463">
        <v>28</v>
      </c>
      <c r="W463">
        <v>24</v>
      </c>
      <c r="X463">
        <v>42</v>
      </c>
      <c r="Y463">
        <v>38</v>
      </c>
      <c r="Z463">
        <v>31</v>
      </c>
      <c r="AA463">
        <v>22</v>
      </c>
      <c r="AB463">
        <v>16</v>
      </c>
      <c r="AC463">
        <v>17</v>
      </c>
      <c r="AD463">
        <v>15</v>
      </c>
      <c r="AE463">
        <v>6</v>
      </c>
      <c r="AF463">
        <v>9</v>
      </c>
      <c r="AG463">
        <v>18.906867999999999</v>
      </c>
      <c r="AH463">
        <v>0.49766356</v>
      </c>
      <c r="AI463">
        <v>0.50233644</v>
      </c>
      <c r="AJ463" s="2">
        <f>SUM(male_female_comparison_df[[#This Row],[inhabitants_proportional_male]],male_female_comparison_df[[#This Row],[inhabitants_proportional_female]])</f>
        <v>1</v>
      </c>
      <c r="AK463" s="2">
        <f>male_female_comparison_df[[#This Row],[inhabitants_proportional_male]]-male_female_comparison_df[[#This Row],[PROPORTIONAL MALE]]</f>
        <v>-8.5981308739491169E-9</v>
      </c>
      <c r="AL463" s="2">
        <f t="shared" si="7"/>
        <v>-0.46793335875704306</v>
      </c>
      <c r="AM463">
        <v>3.0373832000000003E-2</v>
      </c>
      <c r="AN463">
        <v>4.9065422000000004E-2</v>
      </c>
      <c r="AO463">
        <v>7.9439250000000003E-2</v>
      </c>
      <c r="AP463">
        <v>3.5046729999999998E-2</v>
      </c>
      <c r="AQ463">
        <v>1.8691588000000002E-2</v>
      </c>
      <c r="AR463">
        <v>2.8037382000000003E-2</v>
      </c>
      <c r="AS463">
        <v>7.9439250000000003E-2</v>
      </c>
      <c r="AT463">
        <v>5.8411215000000002E-2</v>
      </c>
      <c r="AU463">
        <v>4.2056075999999998E-2</v>
      </c>
      <c r="AV463">
        <v>6.5420560000000003E-2</v>
      </c>
      <c r="AW463">
        <v>5.6074764999999999E-2</v>
      </c>
      <c r="AX463">
        <v>9.8130844999999994E-2</v>
      </c>
      <c r="AY463">
        <v>8.8785045000000007E-2</v>
      </c>
      <c r="AZ463">
        <v>7.2429899999999992E-2</v>
      </c>
      <c r="BA463">
        <v>5.1401870000000002E-2</v>
      </c>
      <c r="BB463">
        <v>3.7383176000000004E-2</v>
      </c>
      <c r="BC463">
        <v>3.9719626000000001E-2</v>
      </c>
      <c r="BD463">
        <v>3.5046729999999998E-2</v>
      </c>
      <c r="BE463">
        <v>1.4018691000000002E-2</v>
      </c>
      <c r="BF463">
        <v>2.1028037999999999E-2</v>
      </c>
      <c r="BG463">
        <v>23349</v>
      </c>
      <c r="BH463">
        <v>21604</v>
      </c>
      <c r="BI463">
        <v>66</v>
      </c>
      <c r="BJ463">
        <v>214</v>
      </c>
      <c r="BK463">
        <v>62</v>
      </c>
      <c r="BL463">
        <v>0.15172414000000001</v>
      </c>
      <c r="BM463">
        <v>0.49195402999999999</v>
      </c>
      <c r="BN463">
        <v>0.14252873999999999</v>
      </c>
      <c r="BO463">
        <v>179</v>
      </c>
      <c r="BP463">
        <v>2.4</v>
      </c>
      <c r="BQ463">
        <v>45.8</v>
      </c>
      <c r="BR463">
        <v>13</v>
      </c>
      <c r="BS463">
        <v>7</v>
      </c>
      <c r="BT463">
        <v>52</v>
      </c>
      <c r="BU463">
        <v>13</v>
      </c>
      <c r="BV463">
        <v>24</v>
      </c>
      <c r="BW463">
        <v>25</v>
      </c>
      <c r="BX463">
        <v>18</v>
      </c>
      <c r="BY463">
        <v>81</v>
      </c>
      <c r="BZ463">
        <v>46</v>
      </c>
      <c r="CA463">
        <v>152</v>
      </c>
      <c r="CB463">
        <v>20</v>
      </c>
      <c r="CC463">
        <v>7</v>
      </c>
      <c r="CD463">
        <v>7.2625700000000001E-2</v>
      </c>
      <c r="CE463">
        <v>3.9106146000000001E-2</v>
      </c>
      <c r="CF463">
        <v>0.29050280000000001</v>
      </c>
      <c r="CG463">
        <v>7.2625700000000001E-2</v>
      </c>
      <c r="CH463">
        <v>0.13407822</v>
      </c>
      <c r="CI463">
        <v>0.13966479999999998</v>
      </c>
      <c r="CJ463">
        <v>0.10055865999999999</v>
      </c>
      <c r="CK463">
        <v>0.45251395999999999</v>
      </c>
      <c r="CL463">
        <v>0.25698325</v>
      </c>
      <c r="CM463">
        <v>0.84916200000000008</v>
      </c>
      <c r="CN463">
        <v>0.11173184</v>
      </c>
      <c r="CO463">
        <v>3.9106146000000001E-2</v>
      </c>
      <c r="CP463">
        <v>45134</v>
      </c>
      <c r="CQ463">
        <v>41023</v>
      </c>
      <c r="CR463">
        <v>26</v>
      </c>
      <c r="CS463">
        <v>121</v>
      </c>
      <c r="CT463">
        <v>31</v>
      </c>
      <c r="CU463">
        <v>0.14606741000000001</v>
      </c>
      <c r="CV463">
        <v>0.67977530000000008</v>
      </c>
      <c r="CW463">
        <v>0.17415729999999999</v>
      </c>
      <c r="CX463">
        <v>8033857</v>
      </c>
      <c r="CY463">
        <v>104</v>
      </c>
      <c r="CZ463">
        <v>208</v>
      </c>
      <c r="DA463">
        <v>28</v>
      </c>
      <c r="DB463">
        <v>180</v>
      </c>
      <c r="DC463">
        <v>0.13461539</v>
      </c>
      <c r="DD463">
        <v>0.86538464000000004</v>
      </c>
    </row>
    <row r="464" spans="1:108" x14ac:dyDescent="0.3">
      <c r="A464">
        <v>462</v>
      </c>
      <c r="B464">
        <v>65760</v>
      </c>
      <c r="C464" s="1" t="s">
        <v>562</v>
      </c>
      <c r="D464">
        <v>499</v>
      </c>
      <c r="E464">
        <v>295</v>
      </c>
      <c r="F464">
        <v>145</v>
      </c>
      <c r="G464">
        <v>150</v>
      </c>
      <c r="H464">
        <f>SUM(male_female_comparison_df[[#This Row],[inhabitants_female]:[inhabitants_male]])</f>
        <v>295</v>
      </c>
      <c r="I464">
        <f>male_female_comparison_df[[#This Row],[INHABITANTS_TOTAL2]]-male_female_comparison_df[[#This Row],[inhabitants_total]]</f>
        <v>0</v>
      </c>
      <c r="J464">
        <f>male_female_comparison_df[[#This Row],[inhabitants_male]]/(male_female_comparison_df[[#This Row],[inhabitants_total]])</f>
        <v>0.50847457627118642</v>
      </c>
      <c r="L464">
        <v>45</v>
      </c>
      <c r="M464">
        <v>12</v>
      </c>
      <c r="N464">
        <v>9</v>
      </c>
      <c r="O464">
        <v>22</v>
      </c>
      <c r="P464">
        <v>10</v>
      </c>
      <c r="Q464">
        <v>7</v>
      </c>
      <c r="R464">
        <v>9</v>
      </c>
      <c r="S464">
        <v>3</v>
      </c>
      <c r="T464">
        <v>10</v>
      </c>
      <c r="U464">
        <v>8</v>
      </c>
      <c r="V464">
        <v>21</v>
      </c>
      <c r="W464">
        <v>8</v>
      </c>
      <c r="X464">
        <v>21</v>
      </c>
      <c r="Y464">
        <v>30</v>
      </c>
      <c r="Z464">
        <v>35</v>
      </c>
      <c r="AA464">
        <v>26</v>
      </c>
      <c r="AB464">
        <v>19</v>
      </c>
      <c r="AC464">
        <v>9</v>
      </c>
      <c r="AD464">
        <v>14</v>
      </c>
      <c r="AE464">
        <v>15</v>
      </c>
      <c r="AF464">
        <v>7</v>
      </c>
      <c r="AG464">
        <v>8.1096114999999998</v>
      </c>
      <c r="AH464">
        <v>0.4915254</v>
      </c>
      <c r="AI464">
        <v>0.5084746</v>
      </c>
      <c r="AJ464" s="2">
        <f>SUM(male_female_comparison_df[[#This Row],[inhabitants_proportional_male]],male_female_comparison_df[[#This Row],[inhabitants_proportional_female]])</f>
        <v>1</v>
      </c>
      <c r="AK464" s="2">
        <f>male_female_comparison_df[[#This Row],[inhabitants_proportional_male]]-male_female_comparison_df[[#This Row],[PROPORTIONAL MALE]]</f>
        <v>2.3728813580703445E-8</v>
      </c>
      <c r="AL464" s="2">
        <f t="shared" si="7"/>
        <v>-0.46793335875704306</v>
      </c>
      <c r="AM464">
        <v>4.0677965000000003E-2</v>
      </c>
      <c r="AN464">
        <v>3.0508475E-2</v>
      </c>
      <c r="AO464">
        <v>7.457627E-2</v>
      </c>
      <c r="AP464">
        <v>3.3898304999999997E-2</v>
      </c>
      <c r="AQ464">
        <v>2.3728813999999997E-2</v>
      </c>
      <c r="AR464">
        <v>3.0508475E-2</v>
      </c>
      <c r="AS464">
        <v>1.0169490999999999E-2</v>
      </c>
      <c r="AT464">
        <v>3.3898304999999997E-2</v>
      </c>
      <c r="AU464">
        <v>2.7118644000000001E-2</v>
      </c>
      <c r="AV464">
        <v>7.1186440000000004E-2</v>
      </c>
      <c r="AW464">
        <v>2.7118644000000001E-2</v>
      </c>
      <c r="AX464">
        <v>7.1186440000000004E-2</v>
      </c>
      <c r="AY464">
        <v>0.10169491</v>
      </c>
      <c r="AZ464">
        <v>0.11864406599999999</v>
      </c>
      <c r="BA464">
        <v>8.813559E-2</v>
      </c>
      <c r="BB464">
        <v>6.4406779999999997E-2</v>
      </c>
      <c r="BC464">
        <v>3.0508475E-2</v>
      </c>
      <c r="BD464">
        <v>4.7457627999999995E-2</v>
      </c>
      <c r="BE464">
        <v>5.0847455999999999E-2</v>
      </c>
      <c r="BF464">
        <v>2.3728813999999997E-2</v>
      </c>
      <c r="BG464">
        <v>25518</v>
      </c>
      <c r="BH464">
        <v>22680</v>
      </c>
      <c r="BI464">
        <v>39</v>
      </c>
      <c r="BJ464">
        <v>142</v>
      </c>
      <c r="BK464">
        <v>54</v>
      </c>
      <c r="BL464">
        <v>0.13131313</v>
      </c>
      <c r="BM464">
        <v>0.47811450000000005</v>
      </c>
      <c r="BN464">
        <v>0.18181818999999999</v>
      </c>
      <c r="BO464">
        <v>125</v>
      </c>
      <c r="BP464">
        <v>2.4</v>
      </c>
      <c r="BQ464">
        <v>48.3</v>
      </c>
      <c r="BR464">
        <v>2</v>
      </c>
      <c r="BS464">
        <v>1</v>
      </c>
      <c r="BT464">
        <v>30</v>
      </c>
      <c r="BU464">
        <v>10</v>
      </c>
      <c r="BV464">
        <v>14</v>
      </c>
      <c r="BW464">
        <v>15</v>
      </c>
      <c r="BX464">
        <v>13</v>
      </c>
      <c r="BY464">
        <v>54</v>
      </c>
      <c r="BZ464">
        <v>41</v>
      </c>
      <c r="CA464">
        <v>113</v>
      </c>
      <c r="CB464">
        <v>8</v>
      </c>
      <c r="CC464">
        <v>4</v>
      </c>
      <c r="CD464">
        <v>1.6E-2</v>
      </c>
      <c r="CE464">
        <v>8.0000000000000002E-3</v>
      </c>
      <c r="CF464">
        <v>0.24</v>
      </c>
      <c r="CG464">
        <v>0.08</v>
      </c>
      <c r="CH464">
        <v>0.11199999999999999</v>
      </c>
      <c r="CI464">
        <v>0.12</v>
      </c>
      <c r="CJ464">
        <v>0.10400000000000001</v>
      </c>
      <c r="CK464">
        <v>0.43200000000000005</v>
      </c>
      <c r="CL464">
        <v>0.32799999999999996</v>
      </c>
      <c r="CM464">
        <v>0.90400000000000003</v>
      </c>
      <c r="CN464">
        <v>6.4000000000000001E-2</v>
      </c>
      <c r="CO464">
        <v>3.2000000000000001E-2</v>
      </c>
      <c r="CP464">
        <v>48459</v>
      </c>
      <c r="CQ464">
        <v>43199</v>
      </c>
      <c r="CR464">
        <v>19</v>
      </c>
      <c r="CS464">
        <v>81</v>
      </c>
      <c r="CT464">
        <v>25</v>
      </c>
      <c r="CU464">
        <v>0.152</v>
      </c>
      <c r="CV464">
        <v>0.64800000000000002</v>
      </c>
      <c r="CW464">
        <v>0.2</v>
      </c>
      <c r="CX464">
        <v>6057366</v>
      </c>
      <c r="CY464">
        <v>481</v>
      </c>
      <c r="CZ464">
        <v>177</v>
      </c>
      <c r="DA464">
        <v>44</v>
      </c>
      <c r="DB464">
        <v>133</v>
      </c>
      <c r="DC464">
        <v>0.24858756000000001</v>
      </c>
      <c r="DD464">
        <v>0.75141245000000001</v>
      </c>
    </row>
    <row r="465" spans="1:108" x14ac:dyDescent="0.3">
      <c r="A465">
        <v>463</v>
      </c>
      <c r="B465">
        <v>65800</v>
      </c>
      <c r="C465" s="1" t="s">
        <v>563</v>
      </c>
      <c r="D465">
        <v>499</v>
      </c>
      <c r="E465">
        <v>858</v>
      </c>
      <c r="F465">
        <v>431</v>
      </c>
      <c r="G465">
        <v>427</v>
      </c>
      <c r="H465">
        <f>SUM(male_female_comparison_df[[#This Row],[inhabitants_female]:[inhabitants_male]])</f>
        <v>858</v>
      </c>
      <c r="I465">
        <f>male_female_comparison_df[[#This Row],[INHABITANTS_TOTAL2]]-male_female_comparison_df[[#This Row],[inhabitants_total]]</f>
        <v>0</v>
      </c>
      <c r="J465">
        <f>male_female_comparison_df[[#This Row],[inhabitants_male]]/(male_female_comparison_df[[#This Row],[inhabitants_total]])</f>
        <v>0.49766899766899769</v>
      </c>
      <c r="L465">
        <v>43</v>
      </c>
      <c r="M465">
        <v>33</v>
      </c>
      <c r="N465">
        <v>45</v>
      </c>
      <c r="O465">
        <v>68</v>
      </c>
      <c r="P465">
        <v>25</v>
      </c>
      <c r="Q465">
        <v>23</v>
      </c>
      <c r="R465">
        <v>13</v>
      </c>
      <c r="S465">
        <v>25</v>
      </c>
      <c r="T465">
        <v>43</v>
      </c>
      <c r="U465">
        <v>48</v>
      </c>
      <c r="V465">
        <v>72</v>
      </c>
      <c r="W465">
        <v>33</v>
      </c>
      <c r="X465">
        <v>50</v>
      </c>
      <c r="Y465">
        <v>49</v>
      </c>
      <c r="Z465">
        <v>62</v>
      </c>
      <c r="AA465">
        <v>73</v>
      </c>
      <c r="AB465">
        <v>60</v>
      </c>
      <c r="AC465">
        <v>44</v>
      </c>
      <c r="AD465">
        <v>32</v>
      </c>
      <c r="AE465">
        <v>21</v>
      </c>
      <c r="AF465">
        <v>39</v>
      </c>
      <c r="AG465">
        <v>18.613267999999998</v>
      </c>
      <c r="AH465">
        <v>0.50233100000000008</v>
      </c>
      <c r="AI465">
        <v>0.49766899999999997</v>
      </c>
      <c r="AJ465" s="2">
        <f>SUM(male_female_comparison_df[[#This Row],[inhabitants_proportional_male]],male_female_comparison_df[[#This Row],[inhabitants_proportional_female]])</f>
        <v>1</v>
      </c>
      <c r="AK465" s="2">
        <f>male_female_comparison_df[[#This Row],[inhabitants_proportional_male]]-male_female_comparison_df[[#This Row],[PROPORTIONAL MALE]]</f>
        <v>2.3310022800870911E-9</v>
      </c>
      <c r="AL465" s="2">
        <f t="shared" si="7"/>
        <v>-0.46793335875704306</v>
      </c>
      <c r="AM465">
        <v>3.8461540000000002E-2</v>
      </c>
      <c r="AN465">
        <v>5.2447554E-2</v>
      </c>
      <c r="AO465">
        <v>7.9254075999999993E-2</v>
      </c>
      <c r="AP465">
        <v>2.9137529999999998E-2</v>
      </c>
      <c r="AQ465">
        <v>2.6806526000000001E-2</v>
      </c>
      <c r="AR465">
        <v>1.5151516E-2</v>
      </c>
      <c r="AS465">
        <v>2.9137529999999998E-2</v>
      </c>
      <c r="AT465">
        <v>5.0116550000000003E-2</v>
      </c>
      <c r="AU465">
        <v>5.5944054999999999E-2</v>
      </c>
      <c r="AV465">
        <v>8.3916080000000004E-2</v>
      </c>
      <c r="AW465">
        <v>3.8461540000000002E-2</v>
      </c>
      <c r="AX465">
        <v>5.8275059999999997E-2</v>
      </c>
      <c r="AY465">
        <v>5.7109557000000005E-2</v>
      </c>
      <c r="AZ465">
        <v>7.2261069999999997E-2</v>
      </c>
      <c r="BA465">
        <v>8.5081585000000001E-2</v>
      </c>
      <c r="BB465">
        <v>6.9930069999999997E-2</v>
      </c>
      <c r="BC465">
        <v>5.1282052000000002E-2</v>
      </c>
      <c r="BD465">
        <v>3.7296037999999997E-2</v>
      </c>
      <c r="BE465">
        <v>2.4475523999999999E-2</v>
      </c>
      <c r="BF465">
        <v>4.5454547000000005E-2</v>
      </c>
      <c r="BG465">
        <v>23054</v>
      </c>
      <c r="BH465">
        <v>22009</v>
      </c>
      <c r="BI465">
        <v>118</v>
      </c>
      <c r="BJ465">
        <v>411</v>
      </c>
      <c r="BK465">
        <v>138</v>
      </c>
      <c r="BL465">
        <v>0.13785046000000001</v>
      </c>
      <c r="BM465">
        <v>0.48014018000000003</v>
      </c>
      <c r="BN465">
        <v>0.16121495</v>
      </c>
      <c r="BO465">
        <v>339</v>
      </c>
      <c r="BP465">
        <v>2.5</v>
      </c>
      <c r="BQ465">
        <v>45.2</v>
      </c>
      <c r="BR465">
        <v>9</v>
      </c>
      <c r="BS465">
        <v>5</v>
      </c>
      <c r="BT465">
        <v>101</v>
      </c>
      <c r="BU465">
        <v>28</v>
      </c>
      <c r="BV465">
        <v>49</v>
      </c>
      <c r="BW465">
        <v>48</v>
      </c>
      <c r="BX465">
        <v>39</v>
      </c>
      <c r="BY465">
        <v>112</v>
      </c>
      <c r="BZ465">
        <v>133</v>
      </c>
      <c r="CA465">
        <v>302</v>
      </c>
      <c r="CB465">
        <v>21</v>
      </c>
      <c r="CC465">
        <v>16</v>
      </c>
      <c r="CD465">
        <v>2.6548672000000002E-2</v>
      </c>
      <c r="CE465">
        <v>1.4749262500000001E-2</v>
      </c>
      <c r="CF465">
        <v>0.29793509999999995</v>
      </c>
      <c r="CG465">
        <v>8.2595870000000002E-2</v>
      </c>
      <c r="CH465">
        <v>0.14454276999999999</v>
      </c>
      <c r="CI465">
        <v>0.14159292000000001</v>
      </c>
      <c r="CJ465">
        <v>0.11504425</v>
      </c>
      <c r="CK465">
        <v>0.33038348000000001</v>
      </c>
      <c r="CL465">
        <v>0.39233037999999998</v>
      </c>
      <c r="CM465">
        <v>0.89085543</v>
      </c>
      <c r="CN465">
        <v>6.1946902000000005E-2</v>
      </c>
      <c r="CO465">
        <v>4.7197639999999999E-2</v>
      </c>
      <c r="CP465">
        <v>45235</v>
      </c>
      <c r="CQ465">
        <v>42748</v>
      </c>
      <c r="CR465">
        <v>54</v>
      </c>
      <c r="CS465">
        <v>217</v>
      </c>
      <c r="CT465">
        <v>67</v>
      </c>
      <c r="CU465">
        <v>0.15976329999999997</v>
      </c>
      <c r="CV465">
        <v>0.64201180000000002</v>
      </c>
      <c r="CW465">
        <v>0.19822486</v>
      </c>
      <c r="CX465">
        <v>15289567</v>
      </c>
      <c r="CY465">
        <v>372</v>
      </c>
      <c r="CZ465">
        <v>447</v>
      </c>
      <c r="DA465">
        <v>95</v>
      </c>
      <c r="DB465">
        <v>352</v>
      </c>
      <c r="DC465">
        <v>0.21252795999999999</v>
      </c>
      <c r="DD465">
        <v>0.78747200000000006</v>
      </c>
    </row>
    <row r="466" spans="1:108" x14ac:dyDescent="0.3">
      <c r="A466">
        <v>464</v>
      </c>
      <c r="B466">
        <v>66200</v>
      </c>
      <c r="C466" s="1" t="s">
        <v>564</v>
      </c>
      <c r="D466">
        <v>280</v>
      </c>
      <c r="E466">
        <v>847</v>
      </c>
      <c r="F466">
        <v>418</v>
      </c>
      <c r="G466">
        <v>429</v>
      </c>
      <c r="H466">
        <f>SUM(male_female_comparison_df[[#This Row],[inhabitants_female]:[inhabitants_male]])</f>
        <v>847</v>
      </c>
      <c r="I466">
        <f>male_female_comparison_df[[#This Row],[INHABITANTS_TOTAL2]]-male_female_comparison_df[[#This Row],[inhabitants_total]]</f>
        <v>0</v>
      </c>
      <c r="J466">
        <f>male_female_comparison_df[[#This Row],[inhabitants_male]]/(male_female_comparison_df[[#This Row],[inhabitants_total]])</f>
        <v>0.50649350649350644</v>
      </c>
      <c r="L466">
        <v>45</v>
      </c>
      <c r="M466">
        <v>33</v>
      </c>
      <c r="N466">
        <v>28</v>
      </c>
      <c r="O466">
        <v>50</v>
      </c>
      <c r="P466">
        <v>24</v>
      </c>
      <c r="Q466">
        <v>22</v>
      </c>
      <c r="R466">
        <v>17</v>
      </c>
      <c r="S466">
        <v>40</v>
      </c>
      <c r="T466">
        <v>53</v>
      </c>
      <c r="U466">
        <v>44</v>
      </c>
      <c r="V466">
        <v>51</v>
      </c>
      <c r="W466">
        <v>52</v>
      </c>
      <c r="X466">
        <v>52</v>
      </c>
      <c r="Y466">
        <v>56</v>
      </c>
      <c r="Z466">
        <v>51</v>
      </c>
      <c r="AA466">
        <v>45</v>
      </c>
      <c r="AB466">
        <v>67</v>
      </c>
      <c r="AC466">
        <v>54</v>
      </c>
      <c r="AD466">
        <v>39</v>
      </c>
      <c r="AE466">
        <v>25</v>
      </c>
      <c r="AF466">
        <v>44</v>
      </c>
      <c r="AG466">
        <v>13.509054000000001</v>
      </c>
      <c r="AH466">
        <v>0.49350649999999996</v>
      </c>
      <c r="AI466">
        <v>0.50649350000000004</v>
      </c>
      <c r="AJ466" s="2">
        <f>SUM(male_female_comparison_df[[#This Row],[inhabitants_proportional_male]],male_female_comparison_df[[#This Row],[inhabitants_proportional_female]])</f>
        <v>1</v>
      </c>
      <c r="AK466" s="2">
        <f>male_female_comparison_df[[#This Row],[inhabitants_proportional_male]]-male_female_comparison_df[[#This Row],[PROPORTIONAL MALE]]</f>
        <v>-6.4935063992521691E-9</v>
      </c>
      <c r="AL466" s="2">
        <f t="shared" si="7"/>
        <v>-0.46793335875704306</v>
      </c>
      <c r="AM466">
        <v>3.8961037999999996E-2</v>
      </c>
      <c r="AN466">
        <v>3.305785E-2</v>
      </c>
      <c r="AO466">
        <v>5.9031877999999996E-2</v>
      </c>
      <c r="AP466">
        <v>2.8335301E-2</v>
      </c>
      <c r="AQ466">
        <v>2.5974026000000001E-2</v>
      </c>
      <c r="AR466">
        <v>2.0070838000000001E-2</v>
      </c>
      <c r="AS466">
        <v>4.7225499999999997E-2</v>
      </c>
      <c r="AT466">
        <v>6.2573790000000004E-2</v>
      </c>
      <c r="AU466">
        <v>5.1948052000000002E-2</v>
      </c>
      <c r="AV466">
        <v>6.0212515000000001E-2</v>
      </c>
      <c r="AW466">
        <v>6.1393152999999999E-2</v>
      </c>
      <c r="AX466">
        <v>6.1393152999999999E-2</v>
      </c>
      <c r="AY466">
        <v>6.6115699999999999E-2</v>
      </c>
      <c r="AZ466">
        <v>6.0212515000000001E-2</v>
      </c>
      <c r="BA466">
        <v>5.3128689999999999E-2</v>
      </c>
      <c r="BB466">
        <v>7.9102720000000001E-2</v>
      </c>
      <c r="BC466">
        <v>6.3754424000000004E-2</v>
      </c>
      <c r="BD466">
        <v>4.6044864000000005E-2</v>
      </c>
      <c r="BE466">
        <v>2.9515938999999998E-2</v>
      </c>
      <c r="BF466">
        <v>5.1948052000000002E-2</v>
      </c>
      <c r="BG466">
        <v>21667</v>
      </c>
      <c r="BH466">
        <v>19324</v>
      </c>
      <c r="BI466">
        <v>125</v>
      </c>
      <c r="BJ466">
        <v>471</v>
      </c>
      <c r="BK466">
        <v>100</v>
      </c>
      <c r="BL466">
        <v>0.14602804</v>
      </c>
      <c r="BM466">
        <v>0.55023365999999996</v>
      </c>
      <c r="BN466">
        <v>0.11682243</v>
      </c>
      <c r="BO466">
        <v>360</v>
      </c>
      <c r="BP466">
        <v>2.2999999999999998</v>
      </c>
      <c r="BQ466">
        <v>46.4</v>
      </c>
      <c r="BR466">
        <v>21</v>
      </c>
      <c r="BS466">
        <v>7</v>
      </c>
      <c r="BT466">
        <v>92</v>
      </c>
      <c r="BU466">
        <v>28</v>
      </c>
      <c r="BV466">
        <v>46</v>
      </c>
      <c r="BW466">
        <v>37</v>
      </c>
      <c r="BX466">
        <v>36</v>
      </c>
      <c r="BY466">
        <v>130</v>
      </c>
      <c r="BZ466">
        <v>143</v>
      </c>
      <c r="CA466">
        <v>268</v>
      </c>
      <c r="CB466">
        <v>85</v>
      </c>
      <c r="CC466">
        <v>7</v>
      </c>
      <c r="CD466">
        <v>5.8333334000000001E-2</v>
      </c>
      <c r="CE466">
        <v>1.9444445000000001E-2</v>
      </c>
      <c r="CF466">
        <v>0.25555557000000001</v>
      </c>
      <c r="CG466">
        <v>7.7777780000000005E-2</v>
      </c>
      <c r="CH466">
        <v>0.12777779</v>
      </c>
      <c r="CI466">
        <v>0.10277778</v>
      </c>
      <c r="CJ466">
        <v>0.1</v>
      </c>
      <c r="CK466">
        <v>0.36111109999999996</v>
      </c>
      <c r="CL466">
        <v>0.39722222000000001</v>
      </c>
      <c r="CM466">
        <v>0.74444443000000005</v>
      </c>
      <c r="CN466">
        <v>0.23611109999999999</v>
      </c>
      <c r="CO466">
        <v>1.9444445000000001E-2</v>
      </c>
      <c r="CP466">
        <v>40680</v>
      </c>
      <c r="CQ466">
        <v>37444</v>
      </c>
      <c r="CR466">
        <v>77</v>
      </c>
      <c r="CS466">
        <v>218</v>
      </c>
      <c r="CT466">
        <v>64</v>
      </c>
      <c r="CU466">
        <v>0.21448468000000001</v>
      </c>
      <c r="CV466">
        <v>0.60724235000000004</v>
      </c>
      <c r="CW466">
        <v>0.17827298</v>
      </c>
      <c r="CX466">
        <v>14604193</v>
      </c>
      <c r="CY466">
        <v>243</v>
      </c>
      <c r="CZ466">
        <v>447</v>
      </c>
      <c r="DA466">
        <v>136</v>
      </c>
      <c r="DB466">
        <v>311</v>
      </c>
      <c r="DC466">
        <v>0.30425057</v>
      </c>
      <c r="DD466">
        <v>0.69574946000000004</v>
      </c>
    </row>
    <row r="467" spans="1:108" x14ac:dyDescent="0.3">
      <c r="A467">
        <v>465</v>
      </c>
      <c r="B467">
        <v>66220</v>
      </c>
      <c r="C467" s="1" t="s">
        <v>565</v>
      </c>
      <c r="D467">
        <v>475</v>
      </c>
      <c r="E467">
        <v>478</v>
      </c>
      <c r="F467">
        <v>205</v>
      </c>
      <c r="G467">
        <v>273</v>
      </c>
      <c r="H467">
        <f>SUM(male_female_comparison_df[[#This Row],[inhabitants_female]:[inhabitants_male]])</f>
        <v>478</v>
      </c>
      <c r="I467">
        <f>male_female_comparison_df[[#This Row],[INHABITANTS_TOTAL2]]-male_female_comparison_df[[#This Row],[inhabitants_total]]</f>
        <v>0</v>
      </c>
      <c r="J467">
        <f>male_female_comparison_df[[#This Row],[inhabitants_male]]/(male_female_comparison_df[[#This Row],[inhabitants_total]])</f>
        <v>0.57112970711297073</v>
      </c>
      <c r="L467">
        <v>49</v>
      </c>
      <c r="M467">
        <v>13</v>
      </c>
      <c r="N467">
        <v>22</v>
      </c>
      <c r="O467">
        <v>25</v>
      </c>
      <c r="P467">
        <v>11</v>
      </c>
      <c r="Q467">
        <v>5</v>
      </c>
      <c r="R467">
        <v>9</v>
      </c>
      <c r="S467">
        <v>21</v>
      </c>
      <c r="T467">
        <v>23</v>
      </c>
      <c r="U467">
        <v>19</v>
      </c>
      <c r="V467">
        <v>24</v>
      </c>
      <c r="W467">
        <v>16</v>
      </c>
      <c r="X467">
        <v>31</v>
      </c>
      <c r="Y467">
        <v>28</v>
      </c>
      <c r="Z467">
        <v>30</v>
      </c>
      <c r="AA467">
        <v>50</v>
      </c>
      <c r="AB467">
        <v>31</v>
      </c>
      <c r="AC467">
        <v>34</v>
      </c>
      <c r="AD467">
        <v>31</v>
      </c>
      <c r="AE467">
        <v>22</v>
      </c>
      <c r="AF467">
        <v>33</v>
      </c>
      <c r="AG467">
        <v>10.952778</v>
      </c>
      <c r="AH467">
        <v>0.42887029999999993</v>
      </c>
      <c r="AI467">
        <v>0.57112969999999996</v>
      </c>
      <c r="AJ467" s="2">
        <f>SUM(male_female_comparison_df[[#This Row],[inhabitants_proportional_male]],male_female_comparison_df[[#This Row],[inhabitants_proportional_female]])</f>
        <v>0.99999999999999989</v>
      </c>
      <c r="AK467" s="2">
        <f>male_female_comparison_df[[#This Row],[inhabitants_proportional_male]]-male_female_comparison_df[[#This Row],[PROPORTIONAL MALE]]</f>
        <v>-7.1129707679418175E-9</v>
      </c>
      <c r="AL467" s="2">
        <f t="shared" si="7"/>
        <v>-0.46793335875704306</v>
      </c>
      <c r="AM467">
        <v>2.7196652999999998E-2</v>
      </c>
      <c r="AN467">
        <v>4.6025104999999997E-2</v>
      </c>
      <c r="AO467">
        <v>5.2301254000000005E-2</v>
      </c>
      <c r="AP467">
        <v>2.3012552000000002E-2</v>
      </c>
      <c r="AQ467">
        <v>1.0460251E-2</v>
      </c>
      <c r="AR467">
        <v>1.8828451999999999E-2</v>
      </c>
      <c r="AS467">
        <v>4.3933053E-2</v>
      </c>
      <c r="AT467">
        <v>4.8117152999999996E-2</v>
      </c>
      <c r="AU467">
        <v>3.9748956000000002E-2</v>
      </c>
      <c r="AV467">
        <v>5.0209205999999999E-2</v>
      </c>
      <c r="AW467">
        <v>3.3472802000000003E-2</v>
      </c>
      <c r="AX467">
        <v>6.4853560000000005E-2</v>
      </c>
      <c r="AY467">
        <v>5.8577407000000005E-2</v>
      </c>
      <c r="AZ467">
        <v>6.2761510000000006E-2</v>
      </c>
      <c r="BA467">
        <v>0.10460251</v>
      </c>
      <c r="BB467">
        <v>6.4853560000000005E-2</v>
      </c>
      <c r="BC467">
        <v>7.1129709999999999E-2</v>
      </c>
      <c r="BD467">
        <v>6.4853560000000005E-2</v>
      </c>
      <c r="BE467">
        <v>4.6025104999999997E-2</v>
      </c>
      <c r="BF467">
        <v>6.9037650000000006E-2</v>
      </c>
      <c r="BG467">
        <v>20786</v>
      </c>
      <c r="BH467">
        <v>19407</v>
      </c>
      <c r="BI467">
        <v>108</v>
      </c>
      <c r="BJ467">
        <v>230</v>
      </c>
      <c r="BK467">
        <v>56</v>
      </c>
      <c r="BL467">
        <v>0.23126337999999999</v>
      </c>
      <c r="BM467">
        <v>0.49250534000000001</v>
      </c>
      <c r="BN467">
        <v>0.11991434500000001</v>
      </c>
      <c r="BO467">
        <v>235</v>
      </c>
      <c r="BP467">
        <v>2</v>
      </c>
      <c r="BQ467">
        <v>50.1</v>
      </c>
      <c r="BR467">
        <v>6</v>
      </c>
      <c r="BS467">
        <v>4</v>
      </c>
      <c r="BT467">
        <v>43</v>
      </c>
      <c r="BU467">
        <v>12</v>
      </c>
      <c r="BV467">
        <v>27</v>
      </c>
      <c r="BW467">
        <v>17</v>
      </c>
      <c r="BX467">
        <v>12</v>
      </c>
      <c r="BY467">
        <v>86</v>
      </c>
      <c r="BZ467">
        <v>108</v>
      </c>
      <c r="CA467">
        <v>207</v>
      </c>
      <c r="CB467">
        <v>19</v>
      </c>
      <c r="CC467">
        <v>9</v>
      </c>
      <c r="CD467">
        <v>2.5531913999999999E-2</v>
      </c>
      <c r="CE467">
        <v>1.7021276000000002E-2</v>
      </c>
      <c r="CF467">
        <v>0.18297872000000001</v>
      </c>
      <c r="CG467">
        <v>5.1063829999999998E-2</v>
      </c>
      <c r="CH467">
        <v>0.114893615</v>
      </c>
      <c r="CI467">
        <v>7.2340429999999997E-2</v>
      </c>
      <c r="CJ467">
        <v>5.1063829999999998E-2</v>
      </c>
      <c r="CK467">
        <v>0.36595744000000002</v>
      </c>
      <c r="CL467">
        <v>0.45957446000000002</v>
      </c>
      <c r="CM467">
        <v>0.8808511</v>
      </c>
      <c r="CN467">
        <v>8.0851060000000002E-2</v>
      </c>
      <c r="CO467">
        <v>3.8297872999999996E-2</v>
      </c>
      <c r="CP467">
        <v>35575</v>
      </c>
      <c r="CQ467">
        <v>29548</v>
      </c>
      <c r="CR467">
        <v>55</v>
      </c>
      <c r="CS467">
        <v>147</v>
      </c>
      <c r="CT467">
        <v>28</v>
      </c>
      <c r="CU467">
        <v>0.23913044</v>
      </c>
      <c r="CV467">
        <v>0.63913039999999999</v>
      </c>
      <c r="CW467">
        <v>0.12173913</v>
      </c>
      <c r="CX467">
        <v>8182245</v>
      </c>
      <c r="CY467">
        <v>547</v>
      </c>
      <c r="CZ467">
        <v>313</v>
      </c>
      <c r="DA467">
        <v>43</v>
      </c>
      <c r="DB467">
        <v>270</v>
      </c>
      <c r="DC467">
        <v>0.13738020000000001</v>
      </c>
      <c r="DD467">
        <v>0.86261980000000005</v>
      </c>
    </row>
    <row r="468" spans="1:108" x14ac:dyDescent="0.3">
      <c r="A468">
        <v>466</v>
      </c>
      <c r="B468">
        <v>66270</v>
      </c>
      <c r="C468" s="1" t="s">
        <v>566</v>
      </c>
      <c r="D468">
        <v>545</v>
      </c>
      <c r="E468">
        <v>880</v>
      </c>
      <c r="F468">
        <v>425</v>
      </c>
      <c r="G468">
        <v>455</v>
      </c>
      <c r="H468">
        <f>SUM(male_female_comparison_df[[#This Row],[inhabitants_female]:[inhabitants_male]])</f>
        <v>880</v>
      </c>
      <c r="I468">
        <f>male_female_comparison_df[[#This Row],[INHABITANTS_TOTAL2]]-male_female_comparison_df[[#This Row],[inhabitants_total]]</f>
        <v>0</v>
      </c>
      <c r="J468">
        <f>male_female_comparison_df[[#This Row],[inhabitants_male]]/(male_female_comparison_df[[#This Row],[inhabitants_total]])</f>
        <v>0.51704545454545459</v>
      </c>
      <c r="L468">
        <v>50</v>
      </c>
      <c r="M468">
        <v>14</v>
      </c>
      <c r="N468">
        <v>36</v>
      </c>
      <c r="O468">
        <v>39</v>
      </c>
      <c r="P468">
        <v>28</v>
      </c>
      <c r="Q468">
        <v>18</v>
      </c>
      <c r="R468">
        <v>16</v>
      </c>
      <c r="S468">
        <v>36</v>
      </c>
      <c r="T468">
        <v>32</v>
      </c>
      <c r="U468">
        <v>30</v>
      </c>
      <c r="V468">
        <v>41</v>
      </c>
      <c r="W468">
        <v>46</v>
      </c>
      <c r="X468">
        <v>52</v>
      </c>
      <c r="Y468">
        <v>72</v>
      </c>
      <c r="Z468">
        <v>58</v>
      </c>
      <c r="AA468">
        <v>63</v>
      </c>
      <c r="AB468">
        <v>60</v>
      </c>
      <c r="AC468">
        <v>68</v>
      </c>
      <c r="AD468">
        <v>65</v>
      </c>
      <c r="AE468">
        <v>48</v>
      </c>
      <c r="AF468">
        <v>58</v>
      </c>
      <c r="AG468">
        <v>5.1931289999999999</v>
      </c>
      <c r="AH468">
        <v>0.48295452999999999</v>
      </c>
      <c r="AI468">
        <v>0.51704543999999997</v>
      </c>
      <c r="AJ468" s="2">
        <f>SUM(male_female_comparison_df[[#This Row],[inhabitants_proportional_male]],male_female_comparison_df[[#This Row],[inhabitants_proportional_female]])</f>
        <v>0.99999996999999996</v>
      </c>
      <c r="AK468" s="2">
        <f>male_female_comparison_df[[#This Row],[inhabitants_proportional_male]]-male_female_comparison_df[[#This Row],[PROPORTIONAL MALE]]</f>
        <v>-1.4545454618541953E-8</v>
      </c>
      <c r="AL468" s="2">
        <f t="shared" si="7"/>
        <v>-0.46793335875704306</v>
      </c>
      <c r="AM468">
        <v>1.5909090000000001E-2</v>
      </c>
      <c r="AN468">
        <v>4.0909090000000002E-2</v>
      </c>
      <c r="AO468">
        <v>4.4318179999999999E-2</v>
      </c>
      <c r="AP468">
        <v>3.1818180000000001E-2</v>
      </c>
      <c r="AQ468">
        <v>2.0454545000000001E-2</v>
      </c>
      <c r="AR468">
        <v>1.8181817999999999E-2</v>
      </c>
      <c r="AS468">
        <v>4.0909090000000002E-2</v>
      </c>
      <c r="AT468">
        <v>3.6363634999999998E-2</v>
      </c>
      <c r="AU468">
        <v>3.4090910000000002E-2</v>
      </c>
      <c r="AV468">
        <v>4.6590909999999999E-2</v>
      </c>
      <c r="AW468">
        <v>5.2272725999999999E-2</v>
      </c>
      <c r="AX468">
        <v>5.9090910000000003E-2</v>
      </c>
      <c r="AY468">
        <v>8.1818180000000004E-2</v>
      </c>
      <c r="AZ468">
        <v>6.5909090000000004E-2</v>
      </c>
      <c r="BA468">
        <v>7.1590909999999994E-2</v>
      </c>
      <c r="BB468">
        <v>6.8181820000000004E-2</v>
      </c>
      <c r="BC468">
        <v>7.7272729999999998E-2</v>
      </c>
      <c r="BD468">
        <v>7.386363E-2</v>
      </c>
      <c r="BE468">
        <v>5.4545455E-2</v>
      </c>
      <c r="BF468">
        <v>6.5909090000000004E-2</v>
      </c>
      <c r="BG468">
        <v>20764</v>
      </c>
      <c r="BH468">
        <v>17820</v>
      </c>
      <c r="BI468">
        <v>182</v>
      </c>
      <c r="BJ468">
        <v>473</v>
      </c>
      <c r="BK468">
        <v>110</v>
      </c>
      <c r="BL468">
        <v>0.20222223</v>
      </c>
      <c r="BM468">
        <v>0.52555554999999998</v>
      </c>
      <c r="BN468">
        <v>0.12222222000000001</v>
      </c>
      <c r="BO468">
        <v>399</v>
      </c>
      <c r="BP468">
        <v>2.1</v>
      </c>
      <c r="BQ468">
        <v>49</v>
      </c>
      <c r="BR468">
        <v>18</v>
      </c>
      <c r="BS468">
        <v>7</v>
      </c>
      <c r="BT468">
        <v>74</v>
      </c>
      <c r="BU468">
        <v>12</v>
      </c>
      <c r="BV468">
        <v>30</v>
      </c>
      <c r="BW468">
        <v>31</v>
      </c>
      <c r="BX468">
        <v>33</v>
      </c>
      <c r="BY468">
        <v>135</v>
      </c>
      <c r="BZ468">
        <v>193</v>
      </c>
      <c r="CA468">
        <v>339</v>
      </c>
      <c r="CB468">
        <v>48</v>
      </c>
      <c r="CC468">
        <v>12</v>
      </c>
      <c r="CD468">
        <v>4.5112779999999998E-2</v>
      </c>
      <c r="CE468">
        <v>1.7543860000000001E-2</v>
      </c>
      <c r="CF468">
        <v>0.18546365000000001</v>
      </c>
      <c r="CG468">
        <v>3.0075188999999999E-2</v>
      </c>
      <c r="CH468">
        <v>7.5187965999999995E-2</v>
      </c>
      <c r="CI468">
        <v>7.7694239999999998E-2</v>
      </c>
      <c r="CJ468">
        <v>8.2706764000000002E-2</v>
      </c>
      <c r="CK468">
        <v>0.33834586</v>
      </c>
      <c r="CL468">
        <v>0.48370928000000002</v>
      </c>
      <c r="CM468">
        <v>0.84962404000000002</v>
      </c>
      <c r="CN468">
        <v>0.120300755</v>
      </c>
      <c r="CO468">
        <v>3.0075188999999999E-2</v>
      </c>
      <c r="CP468">
        <v>37732</v>
      </c>
      <c r="CQ468">
        <v>31740</v>
      </c>
      <c r="CR468">
        <v>119</v>
      </c>
      <c r="CS468">
        <v>230</v>
      </c>
      <c r="CT468">
        <v>64</v>
      </c>
      <c r="CU468">
        <v>0.28813559999999999</v>
      </c>
      <c r="CV468">
        <v>0.55690074000000001</v>
      </c>
      <c r="CW468">
        <v>0.15496368999999999</v>
      </c>
      <c r="CX468">
        <v>15583472</v>
      </c>
      <c r="CY468">
        <v>25</v>
      </c>
      <c r="CZ468">
        <v>527</v>
      </c>
      <c r="DA468">
        <v>90</v>
      </c>
      <c r="DB468">
        <v>437</v>
      </c>
      <c r="DC468">
        <v>0.17077798999999999</v>
      </c>
      <c r="DD468">
        <v>0.8292219999999999</v>
      </c>
    </row>
    <row r="469" spans="1:108" x14ac:dyDescent="0.3">
      <c r="A469">
        <v>467</v>
      </c>
      <c r="B469">
        <v>66280</v>
      </c>
      <c r="C469" s="1" t="s">
        <v>567</v>
      </c>
      <c r="D469">
        <v>280</v>
      </c>
      <c r="E469">
        <v>359</v>
      </c>
      <c r="F469">
        <v>178</v>
      </c>
      <c r="G469">
        <v>181</v>
      </c>
      <c r="H469">
        <f>SUM(male_female_comparison_df[[#This Row],[inhabitants_female]:[inhabitants_male]])</f>
        <v>359</v>
      </c>
      <c r="I469">
        <f>male_female_comparison_df[[#This Row],[INHABITANTS_TOTAL2]]-male_female_comparison_df[[#This Row],[inhabitants_total]]</f>
        <v>0</v>
      </c>
      <c r="J469">
        <f>male_female_comparison_df[[#This Row],[inhabitants_male]]/(male_female_comparison_df[[#This Row],[inhabitants_total]])</f>
        <v>0.50417827298050144</v>
      </c>
      <c r="L469">
        <v>46</v>
      </c>
      <c r="M469">
        <v>13</v>
      </c>
      <c r="N469">
        <v>12</v>
      </c>
      <c r="O469">
        <v>15</v>
      </c>
      <c r="P469">
        <v>14</v>
      </c>
      <c r="Q469">
        <v>14</v>
      </c>
      <c r="R469">
        <v>7</v>
      </c>
      <c r="S469">
        <v>11</v>
      </c>
      <c r="T469">
        <v>14</v>
      </c>
      <c r="U469">
        <v>15</v>
      </c>
      <c r="V469">
        <v>26</v>
      </c>
      <c r="W469">
        <v>16</v>
      </c>
      <c r="X469">
        <v>30</v>
      </c>
      <c r="Y469">
        <v>23</v>
      </c>
      <c r="Z469">
        <v>26</v>
      </c>
      <c r="AA469">
        <v>25</v>
      </c>
      <c r="AB469">
        <v>33</v>
      </c>
      <c r="AC469">
        <v>27</v>
      </c>
      <c r="AD469">
        <v>13</v>
      </c>
      <c r="AE469">
        <v>7</v>
      </c>
      <c r="AF469">
        <v>18</v>
      </c>
      <c r="AG469">
        <v>5.6893160000000007</v>
      </c>
      <c r="AH469">
        <v>0.49582170000000003</v>
      </c>
      <c r="AI469">
        <v>0.50417829999999997</v>
      </c>
      <c r="AJ469" s="2">
        <f>SUM(male_female_comparison_df[[#This Row],[inhabitants_proportional_male]],male_female_comparison_df[[#This Row],[inhabitants_proportional_female]])</f>
        <v>1</v>
      </c>
      <c r="AK469" s="2">
        <f>male_female_comparison_df[[#This Row],[inhabitants_proportional_male]]-male_female_comparison_df[[#This Row],[PROPORTIONAL MALE]]</f>
        <v>2.7019498527458552E-8</v>
      </c>
      <c r="AL469" s="2">
        <f t="shared" si="7"/>
        <v>-0.46793335875704306</v>
      </c>
      <c r="AM469">
        <v>3.6211699999999999E-2</v>
      </c>
      <c r="AN469">
        <v>3.3426183999999998E-2</v>
      </c>
      <c r="AO469">
        <v>4.1782729999999997E-2</v>
      </c>
      <c r="AP469">
        <v>3.8997214000000002E-2</v>
      </c>
      <c r="AQ469">
        <v>3.8997214000000002E-2</v>
      </c>
      <c r="AR469">
        <v>1.9498607000000001E-2</v>
      </c>
      <c r="AS469">
        <v>3.0640669999999998E-2</v>
      </c>
      <c r="AT469">
        <v>3.8997214000000002E-2</v>
      </c>
      <c r="AU469">
        <v>4.1782729999999997E-2</v>
      </c>
      <c r="AV469">
        <v>7.2423399999999999E-2</v>
      </c>
      <c r="AW469">
        <v>4.4568244000000007E-2</v>
      </c>
      <c r="AX469">
        <v>8.3565459999999994E-2</v>
      </c>
      <c r="AY469">
        <v>6.4066849999999995E-2</v>
      </c>
      <c r="AZ469">
        <v>7.2423399999999999E-2</v>
      </c>
      <c r="BA469">
        <v>6.9637879999999999E-2</v>
      </c>
      <c r="BB469">
        <v>9.1922009999999998E-2</v>
      </c>
      <c r="BC469">
        <v>7.5208919999999999E-2</v>
      </c>
      <c r="BD469">
        <v>3.6211699999999999E-2</v>
      </c>
      <c r="BE469">
        <v>1.9498607000000001E-2</v>
      </c>
      <c r="BF469">
        <v>5.0139274000000005E-2</v>
      </c>
      <c r="BG469">
        <v>20074</v>
      </c>
      <c r="BH469">
        <v>18638</v>
      </c>
      <c r="BI469">
        <v>78</v>
      </c>
      <c r="BJ469">
        <v>182</v>
      </c>
      <c r="BK469">
        <v>39</v>
      </c>
      <c r="BL469">
        <v>0.20967741000000001</v>
      </c>
      <c r="BM469">
        <v>0.48924731999999999</v>
      </c>
      <c r="BN469">
        <v>0.10483871</v>
      </c>
      <c r="BO469">
        <v>157</v>
      </c>
      <c r="BP469">
        <v>2.2999999999999998</v>
      </c>
      <c r="BQ469">
        <v>50.7</v>
      </c>
      <c r="BR469">
        <v>4</v>
      </c>
      <c r="BS469">
        <v>1</v>
      </c>
      <c r="BT469">
        <v>40</v>
      </c>
      <c r="BU469">
        <v>9</v>
      </c>
      <c r="BV469">
        <v>18</v>
      </c>
      <c r="BW469">
        <v>13</v>
      </c>
      <c r="BX469">
        <v>24</v>
      </c>
      <c r="BY469">
        <v>51</v>
      </c>
      <c r="BZ469">
        <v>66</v>
      </c>
      <c r="CA469">
        <v>144</v>
      </c>
      <c r="CB469">
        <v>9</v>
      </c>
      <c r="CC469">
        <v>4</v>
      </c>
      <c r="CD469">
        <v>2.5477707000000002E-2</v>
      </c>
      <c r="CE469">
        <v>6.3694269999999996E-3</v>
      </c>
      <c r="CF469">
        <v>0.25477706999999999</v>
      </c>
      <c r="CG469">
        <v>5.7324840000000002E-2</v>
      </c>
      <c r="CH469">
        <v>0.11464968</v>
      </c>
      <c r="CI469">
        <v>8.2802550000000003E-2</v>
      </c>
      <c r="CJ469">
        <v>0.15286623999999999</v>
      </c>
      <c r="CK469">
        <v>0.32484075000000001</v>
      </c>
      <c r="CL469">
        <v>0.42038217</v>
      </c>
      <c r="CM469">
        <v>0.91719746999999996</v>
      </c>
      <c r="CN469">
        <v>5.7324840000000002E-2</v>
      </c>
      <c r="CO469">
        <v>2.5477707000000002E-2</v>
      </c>
      <c r="CP469">
        <v>37493</v>
      </c>
      <c r="CQ469">
        <v>33321</v>
      </c>
      <c r="CR469">
        <v>49</v>
      </c>
      <c r="CS469">
        <v>88</v>
      </c>
      <c r="CT469">
        <v>24</v>
      </c>
      <c r="CU469">
        <v>0.3043478</v>
      </c>
      <c r="CV469">
        <v>0.54658382999999999</v>
      </c>
      <c r="CW469">
        <v>0.14906833</v>
      </c>
      <c r="CX469">
        <v>6036436</v>
      </c>
      <c r="CY469">
        <v>14</v>
      </c>
      <c r="CZ469">
        <v>215</v>
      </c>
      <c r="DA469">
        <v>34</v>
      </c>
      <c r="DB469">
        <v>181</v>
      </c>
      <c r="DC469">
        <v>0.15813954</v>
      </c>
      <c r="DD469">
        <v>0.84186050000000001</v>
      </c>
    </row>
    <row r="470" spans="1:108" x14ac:dyDescent="0.3">
      <c r="A470">
        <v>468</v>
      </c>
      <c r="B470">
        <v>66295</v>
      </c>
      <c r="C470" s="1" t="s">
        <v>568</v>
      </c>
      <c r="D470">
        <v>545</v>
      </c>
      <c r="E470">
        <v>374</v>
      </c>
      <c r="F470">
        <v>184</v>
      </c>
      <c r="G470">
        <v>190</v>
      </c>
      <c r="H470">
        <f>SUM(male_female_comparison_df[[#This Row],[inhabitants_female]:[inhabitants_male]])</f>
        <v>374</v>
      </c>
      <c r="I470">
        <f>male_female_comparison_df[[#This Row],[INHABITANTS_TOTAL2]]-male_female_comparison_df[[#This Row],[inhabitants_total]]</f>
        <v>0</v>
      </c>
      <c r="J470">
        <f>male_female_comparison_df[[#This Row],[inhabitants_male]]/(male_female_comparison_df[[#This Row],[inhabitants_total]])</f>
        <v>0.50802139037433158</v>
      </c>
      <c r="L470">
        <v>49</v>
      </c>
      <c r="M470">
        <v>9</v>
      </c>
      <c r="N470">
        <v>13</v>
      </c>
      <c r="O470">
        <v>15</v>
      </c>
      <c r="P470">
        <v>9</v>
      </c>
      <c r="Q470">
        <v>6</v>
      </c>
      <c r="R470">
        <v>8</v>
      </c>
      <c r="S470">
        <v>16</v>
      </c>
      <c r="T470">
        <v>16</v>
      </c>
      <c r="U470">
        <v>17</v>
      </c>
      <c r="V470">
        <v>20</v>
      </c>
      <c r="W470">
        <v>22</v>
      </c>
      <c r="X470">
        <v>21</v>
      </c>
      <c r="Y470">
        <v>21</v>
      </c>
      <c r="Z470">
        <v>27</v>
      </c>
      <c r="AA470">
        <v>30</v>
      </c>
      <c r="AB470">
        <v>32</v>
      </c>
      <c r="AC470">
        <v>34</v>
      </c>
      <c r="AD470">
        <v>26</v>
      </c>
      <c r="AE470">
        <v>14</v>
      </c>
      <c r="AF470">
        <v>18</v>
      </c>
      <c r="AG470">
        <v>6.2777440000000002</v>
      </c>
      <c r="AH470">
        <v>0.49197861999999998</v>
      </c>
      <c r="AI470">
        <v>0.50802139999999996</v>
      </c>
      <c r="AJ470" s="2">
        <f>SUM(male_female_comparison_df[[#This Row],[inhabitants_proportional_male]],male_female_comparison_df[[#This Row],[inhabitants_proportional_female]])</f>
        <v>1.0000000199999999</v>
      </c>
      <c r="AK470" s="2">
        <f>male_female_comparison_df[[#This Row],[inhabitants_proportional_male]]-male_female_comparison_df[[#This Row],[PROPORTIONAL MALE]]</f>
        <v>9.625668373480778E-9</v>
      </c>
      <c r="AL470" s="2">
        <f t="shared" si="7"/>
        <v>-0.46793335875704306</v>
      </c>
      <c r="AM470">
        <v>2.4064169999999999E-2</v>
      </c>
      <c r="AN470">
        <v>3.4759357999999997E-2</v>
      </c>
      <c r="AO470">
        <v>4.0106952000000001E-2</v>
      </c>
      <c r="AP470">
        <v>2.4064169999999999E-2</v>
      </c>
      <c r="AQ470">
        <v>1.604278E-2</v>
      </c>
      <c r="AR470">
        <v>2.1390375E-2</v>
      </c>
      <c r="AS470">
        <v>4.2780749999999999E-2</v>
      </c>
      <c r="AT470">
        <v>4.2780749999999999E-2</v>
      </c>
      <c r="AU470">
        <v>4.5454547000000005E-2</v>
      </c>
      <c r="AV470">
        <v>5.3475935000000002E-2</v>
      </c>
      <c r="AW470">
        <v>5.8823529999999999E-2</v>
      </c>
      <c r="AX470">
        <v>5.6149732000000001E-2</v>
      </c>
      <c r="AY470">
        <v>5.6149732000000001E-2</v>
      </c>
      <c r="AZ470">
        <v>7.2192510000000001E-2</v>
      </c>
      <c r="BA470">
        <v>8.0213904000000003E-2</v>
      </c>
      <c r="BB470">
        <v>8.5561499999999999E-2</v>
      </c>
      <c r="BC470">
        <v>9.0909089999999998E-2</v>
      </c>
      <c r="BD470">
        <v>6.9518714999999995E-2</v>
      </c>
      <c r="BE470">
        <v>3.7433155000000003E-2</v>
      </c>
      <c r="BF470">
        <v>4.8128339999999999E-2</v>
      </c>
      <c r="BG470">
        <v>20019</v>
      </c>
      <c r="BH470">
        <v>17323</v>
      </c>
      <c r="BI470">
        <v>91</v>
      </c>
      <c r="BJ470">
        <v>185</v>
      </c>
      <c r="BK470">
        <v>44</v>
      </c>
      <c r="BL470">
        <v>0.24462365999999999</v>
      </c>
      <c r="BM470">
        <v>0.49731183000000001</v>
      </c>
      <c r="BN470">
        <v>0.11827957</v>
      </c>
      <c r="BO470">
        <v>162</v>
      </c>
      <c r="BP470">
        <v>2.2999999999999998</v>
      </c>
      <c r="BQ470">
        <v>47.8</v>
      </c>
      <c r="BR470">
        <v>4</v>
      </c>
      <c r="BS470">
        <v>3</v>
      </c>
      <c r="BT470">
        <v>32</v>
      </c>
      <c r="BU470">
        <v>8</v>
      </c>
      <c r="BV470">
        <v>17</v>
      </c>
      <c r="BW470">
        <v>14</v>
      </c>
      <c r="BX470">
        <v>13</v>
      </c>
      <c r="BY470">
        <v>49</v>
      </c>
      <c r="BZ470">
        <v>82</v>
      </c>
      <c r="CA470">
        <v>141</v>
      </c>
      <c r="CB470">
        <v>18</v>
      </c>
      <c r="CC470">
        <v>3</v>
      </c>
      <c r="CD470">
        <v>2.4691357999999997E-2</v>
      </c>
      <c r="CE470">
        <v>1.8518519000000001E-2</v>
      </c>
      <c r="CF470">
        <v>0.19753087</v>
      </c>
      <c r="CG470">
        <v>4.9382715999999993E-2</v>
      </c>
      <c r="CH470">
        <v>0.10493827</v>
      </c>
      <c r="CI470">
        <v>8.6419754000000001E-2</v>
      </c>
      <c r="CJ470">
        <v>8.0246910000000005E-2</v>
      </c>
      <c r="CK470">
        <v>0.30246912999999997</v>
      </c>
      <c r="CL470">
        <v>0.50617283999999996</v>
      </c>
      <c r="CM470">
        <v>0.87037039999999999</v>
      </c>
      <c r="CN470">
        <v>0.11111111</v>
      </c>
      <c r="CO470">
        <v>1.8518519000000001E-2</v>
      </c>
      <c r="CP470">
        <v>39049</v>
      </c>
      <c r="CQ470">
        <v>34518</v>
      </c>
      <c r="CR470">
        <v>49</v>
      </c>
      <c r="CS470">
        <v>98</v>
      </c>
      <c r="CT470">
        <v>18</v>
      </c>
      <c r="CU470">
        <v>0.2969697</v>
      </c>
      <c r="CV470">
        <v>0.59393940000000001</v>
      </c>
      <c r="CW470">
        <v>0.10909091</v>
      </c>
      <c r="CX470">
        <v>6443090</v>
      </c>
      <c r="CY470">
        <v>308</v>
      </c>
      <c r="CZ470">
        <v>231</v>
      </c>
      <c r="DA470">
        <v>40</v>
      </c>
      <c r="DB470">
        <v>191</v>
      </c>
      <c r="DC470">
        <v>0.17316018</v>
      </c>
      <c r="DD470">
        <v>0.82683980000000012</v>
      </c>
    </row>
    <row r="471" spans="1:108" x14ac:dyDescent="0.3">
      <c r="A471">
        <v>469</v>
      </c>
      <c r="B471">
        <v>66330</v>
      </c>
      <c r="C471" s="1" t="s">
        <v>569</v>
      </c>
      <c r="D471">
        <v>301</v>
      </c>
      <c r="E471">
        <v>283</v>
      </c>
      <c r="F471">
        <v>128</v>
      </c>
      <c r="G471">
        <v>155</v>
      </c>
      <c r="H471">
        <f>SUM(male_female_comparison_df[[#This Row],[inhabitants_female]:[inhabitants_male]])</f>
        <v>283</v>
      </c>
      <c r="I471">
        <f>male_female_comparison_df[[#This Row],[INHABITANTS_TOTAL2]]-male_female_comparison_df[[#This Row],[inhabitants_total]]</f>
        <v>0</v>
      </c>
      <c r="J471">
        <f>male_female_comparison_df[[#This Row],[inhabitants_male]]/(male_female_comparison_df[[#This Row],[inhabitants_total]])</f>
        <v>0.54770318021201414</v>
      </c>
      <c r="L471">
        <v>47</v>
      </c>
      <c r="M471">
        <v>8</v>
      </c>
      <c r="N471">
        <v>13</v>
      </c>
      <c r="O471">
        <v>23</v>
      </c>
      <c r="P471">
        <v>5</v>
      </c>
      <c r="Q471">
        <v>6</v>
      </c>
      <c r="R471">
        <v>5</v>
      </c>
      <c r="S471">
        <v>6</v>
      </c>
      <c r="T471">
        <v>9</v>
      </c>
      <c r="U471">
        <v>13</v>
      </c>
      <c r="V471">
        <v>15</v>
      </c>
      <c r="W471">
        <v>14</v>
      </c>
      <c r="X471">
        <v>13</v>
      </c>
      <c r="Y471">
        <v>18</v>
      </c>
      <c r="Z471">
        <v>23</v>
      </c>
      <c r="AA471">
        <v>25</v>
      </c>
      <c r="AB471">
        <v>31</v>
      </c>
      <c r="AC471">
        <v>16</v>
      </c>
      <c r="AD471">
        <v>13</v>
      </c>
      <c r="AE471">
        <v>13</v>
      </c>
      <c r="AF471">
        <v>14</v>
      </c>
      <c r="AG471">
        <v>3.3078544000000001</v>
      </c>
      <c r="AH471">
        <v>0.45229681999999999</v>
      </c>
      <c r="AI471">
        <v>0.54770319999999995</v>
      </c>
      <c r="AJ471" s="2">
        <f>SUM(male_female_comparison_df[[#This Row],[inhabitants_proportional_male]],male_female_comparison_df[[#This Row],[inhabitants_proportional_female]])</f>
        <v>1.0000000199999999</v>
      </c>
      <c r="AK471" s="2">
        <f>male_female_comparison_df[[#This Row],[inhabitants_proportional_male]]-male_female_comparison_df[[#This Row],[PROPORTIONAL MALE]]</f>
        <v>1.978798580548613E-8</v>
      </c>
      <c r="AL471" s="2">
        <f t="shared" si="7"/>
        <v>-0.46793335875704306</v>
      </c>
      <c r="AM471">
        <v>2.8268550999999999E-2</v>
      </c>
      <c r="AN471">
        <v>4.5936394000000005E-2</v>
      </c>
      <c r="AO471">
        <v>8.1272090000000005E-2</v>
      </c>
      <c r="AP471">
        <v>1.7667845000000001E-2</v>
      </c>
      <c r="AQ471">
        <v>2.1201412999999999E-2</v>
      </c>
      <c r="AR471">
        <v>1.7667845000000001E-2</v>
      </c>
      <c r="AS471">
        <v>2.1201412999999999E-2</v>
      </c>
      <c r="AT471">
        <v>3.1802120000000003E-2</v>
      </c>
      <c r="AU471">
        <v>4.5936394000000005E-2</v>
      </c>
      <c r="AV471">
        <v>5.3003534999999997E-2</v>
      </c>
      <c r="AW471">
        <v>4.9469965999999997E-2</v>
      </c>
      <c r="AX471">
        <v>4.5936394000000005E-2</v>
      </c>
      <c r="AY471">
        <v>6.3604240000000006E-2</v>
      </c>
      <c r="AZ471">
        <v>8.1272090000000005E-2</v>
      </c>
      <c r="BA471">
        <v>8.8339224000000008E-2</v>
      </c>
      <c r="BB471">
        <v>0.109540634</v>
      </c>
      <c r="BC471">
        <v>5.6537102999999998E-2</v>
      </c>
      <c r="BD471">
        <v>4.5936394000000005E-2</v>
      </c>
      <c r="BE471">
        <v>4.5936394000000005E-2</v>
      </c>
      <c r="BF471">
        <v>4.9469965999999997E-2</v>
      </c>
      <c r="BG471">
        <v>19242</v>
      </c>
      <c r="BH471">
        <v>17095</v>
      </c>
      <c r="BI471">
        <v>68</v>
      </c>
      <c r="BJ471">
        <v>137</v>
      </c>
      <c r="BK471">
        <v>26</v>
      </c>
      <c r="BL471">
        <v>0.24199287999999999</v>
      </c>
      <c r="BM471">
        <v>0.48754448</v>
      </c>
      <c r="BN471">
        <v>9.2526689999999995E-2</v>
      </c>
      <c r="BO471">
        <v>123</v>
      </c>
      <c r="BP471">
        <v>2.2999999999999998</v>
      </c>
      <c r="BQ471">
        <v>39</v>
      </c>
      <c r="BR471">
        <v>2</v>
      </c>
      <c r="BS471">
        <v>2</v>
      </c>
      <c r="BT471">
        <v>24</v>
      </c>
      <c r="BU471">
        <v>7</v>
      </c>
      <c r="BV471">
        <v>12</v>
      </c>
      <c r="BW471">
        <v>16</v>
      </c>
      <c r="BX471">
        <v>10</v>
      </c>
      <c r="BY471">
        <v>36</v>
      </c>
      <c r="BZ471">
        <v>64</v>
      </c>
      <c r="CA471">
        <v>115</v>
      </c>
      <c r="CB471">
        <v>4</v>
      </c>
      <c r="CC471">
        <v>4</v>
      </c>
      <c r="CD471">
        <v>1.6260161999999998E-2</v>
      </c>
      <c r="CE471">
        <v>1.6260161999999998E-2</v>
      </c>
      <c r="CF471">
        <v>0.19512193999999999</v>
      </c>
      <c r="CG471">
        <v>5.6910570000000001E-2</v>
      </c>
      <c r="CH471">
        <v>9.7560969999999997E-2</v>
      </c>
      <c r="CI471">
        <v>0.13008130000000001</v>
      </c>
      <c r="CJ471">
        <v>8.1300810000000001E-2</v>
      </c>
      <c r="CK471">
        <v>0.29268292000000001</v>
      </c>
      <c r="CL471">
        <v>0.52032520000000004</v>
      </c>
      <c r="CM471">
        <v>0.93495934999999997</v>
      </c>
      <c r="CN471">
        <v>3.2520323999999996E-2</v>
      </c>
      <c r="CO471">
        <v>3.2520323999999996E-2</v>
      </c>
      <c r="CP471">
        <v>36246</v>
      </c>
      <c r="CQ471">
        <v>31508</v>
      </c>
      <c r="CR471">
        <v>36</v>
      </c>
      <c r="CS471">
        <v>74</v>
      </c>
      <c r="CT471">
        <v>13</v>
      </c>
      <c r="CU471">
        <v>0.29268292000000001</v>
      </c>
      <c r="CV471">
        <v>0.60162603999999997</v>
      </c>
      <c r="CW471">
        <v>0.10569106</v>
      </c>
      <c r="CX471">
        <v>4458295</v>
      </c>
      <c r="CY471">
        <v>42</v>
      </c>
      <c r="CZ471">
        <v>172</v>
      </c>
      <c r="DA471">
        <v>17</v>
      </c>
      <c r="DB471">
        <v>155</v>
      </c>
      <c r="DC471">
        <v>9.8837209999999995E-2</v>
      </c>
      <c r="DD471">
        <v>0.90116280000000004</v>
      </c>
    </row>
    <row r="472" spans="1:108" x14ac:dyDescent="0.3">
      <c r="A472">
        <v>470</v>
      </c>
      <c r="B472">
        <v>66350</v>
      </c>
      <c r="C472" s="1" t="s">
        <v>570</v>
      </c>
      <c r="D472">
        <v>301</v>
      </c>
      <c r="E472">
        <v>146</v>
      </c>
      <c r="F472">
        <v>68</v>
      </c>
      <c r="G472">
        <v>78</v>
      </c>
      <c r="H472">
        <f>SUM(male_female_comparison_df[[#This Row],[inhabitants_female]:[inhabitants_male]])</f>
        <v>146</v>
      </c>
      <c r="I472">
        <f>male_female_comparison_df[[#This Row],[INHABITANTS_TOTAL2]]-male_female_comparison_df[[#This Row],[inhabitants_total]]</f>
        <v>0</v>
      </c>
      <c r="J472">
        <f>male_female_comparison_df[[#This Row],[inhabitants_male]]/(male_female_comparison_df[[#This Row],[inhabitants_total]])</f>
        <v>0.53424657534246578</v>
      </c>
      <c r="L472">
        <v>51</v>
      </c>
      <c r="M472">
        <v>4</v>
      </c>
      <c r="N472">
        <v>7</v>
      </c>
      <c r="O472">
        <v>8</v>
      </c>
      <c r="P472">
        <v>3</v>
      </c>
      <c r="Q472">
        <v>3</v>
      </c>
      <c r="R472">
        <v>1</v>
      </c>
      <c r="S472">
        <v>4</v>
      </c>
      <c r="T472">
        <v>3</v>
      </c>
      <c r="U472">
        <v>2</v>
      </c>
      <c r="V472">
        <v>12</v>
      </c>
      <c r="W472">
        <v>9</v>
      </c>
      <c r="X472">
        <v>7</v>
      </c>
      <c r="Y472">
        <v>6</v>
      </c>
      <c r="Z472">
        <v>8</v>
      </c>
      <c r="AA472">
        <v>17</v>
      </c>
      <c r="AB472">
        <v>13</v>
      </c>
      <c r="AC472">
        <v>9</v>
      </c>
      <c r="AD472">
        <v>10</v>
      </c>
      <c r="AE472">
        <v>8</v>
      </c>
      <c r="AF472">
        <v>12</v>
      </c>
      <c r="AG472">
        <v>2.3415279999999998</v>
      </c>
      <c r="AH472">
        <v>0.46575344000000002</v>
      </c>
      <c r="AI472">
        <v>0.53424656000000004</v>
      </c>
      <c r="AJ472" s="2">
        <f>SUM(male_female_comparison_df[[#This Row],[inhabitants_proportional_male]],male_female_comparison_df[[#This Row],[inhabitants_proportional_female]])</f>
        <v>1</v>
      </c>
      <c r="AK472" s="2">
        <f>male_female_comparison_df[[#This Row],[inhabitants_proportional_male]]-male_female_comparison_df[[#This Row],[PROPORTIONAL MALE]]</f>
        <v>-1.5342465742307354E-8</v>
      </c>
      <c r="AL472" s="2">
        <f t="shared" si="7"/>
        <v>-0.46793335875704306</v>
      </c>
      <c r="AM472">
        <v>2.739726E-2</v>
      </c>
      <c r="AN472">
        <v>4.7945204999999998E-2</v>
      </c>
      <c r="AO472">
        <v>5.4794519999999999E-2</v>
      </c>
      <c r="AP472">
        <v>2.0547945000000001E-2</v>
      </c>
      <c r="AQ472">
        <v>2.0547945000000001E-2</v>
      </c>
      <c r="AR472">
        <v>6.8493149999999999E-3</v>
      </c>
      <c r="AS472">
        <v>2.739726E-2</v>
      </c>
      <c r="AT472">
        <v>2.0547945000000001E-2</v>
      </c>
      <c r="AU472">
        <v>1.369863E-2</v>
      </c>
      <c r="AV472">
        <v>8.2191780000000006E-2</v>
      </c>
      <c r="AW472">
        <v>6.1643835000000001E-2</v>
      </c>
      <c r="AX472">
        <v>4.7945204999999998E-2</v>
      </c>
      <c r="AY472">
        <v>4.1095890000000003E-2</v>
      </c>
      <c r="AZ472">
        <v>5.4794519999999999E-2</v>
      </c>
      <c r="BA472">
        <v>0.11643836</v>
      </c>
      <c r="BB472">
        <v>8.9041100000000012E-2</v>
      </c>
      <c r="BC472">
        <v>6.1643835000000001E-2</v>
      </c>
      <c r="BD472">
        <v>6.8493150000000003E-2</v>
      </c>
      <c r="BE472">
        <v>5.4794519999999999E-2</v>
      </c>
      <c r="BF472">
        <v>8.2191780000000006E-2</v>
      </c>
      <c r="BG472">
        <v>18256</v>
      </c>
      <c r="BH472">
        <v>15158</v>
      </c>
      <c r="BI472">
        <v>38</v>
      </c>
      <c r="BJ472">
        <v>70</v>
      </c>
      <c r="BK472">
        <v>10</v>
      </c>
      <c r="BL472">
        <v>0.26950352999999999</v>
      </c>
      <c r="BM472">
        <v>0.49645390000000006</v>
      </c>
      <c r="BN472">
        <v>7.0921990000000004E-2</v>
      </c>
      <c r="BO472">
        <v>69</v>
      </c>
      <c r="BP472">
        <v>2.1</v>
      </c>
      <c r="BQ472">
        <v>51.5</v>
      </c>
      <c r="BR472">
        <v>1</v>
      </c>
      <c r="BS472">
        <v>0</v>
      </c>
      <c r="BT472">
        <v>11</v>
      </c>
      <c r="BU472">
        <v>3</v>
      </c>
      <c r="BV472">
        <v>5</v>
      </c>
      <c r="BW472">
        <v>5</v>
      </c>
      <c r="BX472">
        <v>4</v>
      </c>
      <c r="BY472">
        <v>20</v>
      </c>
      <c r="BZ472">
        <v>39</v>
      </c>
      <c r="CA472">
        <v>64</v>
      </c>
      <c r="CB472">
        <v>2</v>
      </c>
      <c r="CC472">
        <v>3</v>
      </c>
      <c r="CD472">
        <v>1.4492753999999998E-2</v>
      </c>
      <c r="CF472">
        <v>0.15942029999999999</v>
      </c>
      <c r="CG472">
        <v>4.3478259999999998E-2</v>
      </c>
      <c r="CH472">
        <v>7.2463765999999999E-2</v>
      </c>
      <c r="CI472">
        <v>7.2463765999999999E-2</v>
      </c>
      <c r="CJ472">
        <v>5.7971015999999993E-2</v>
      </c>
      <c r="CK472">
        <v>0.28985506</v>
      </c>
      <c r="CL472">
        <v>0.56521739999999998</v>
      </c>
      <c r="CM472">
        <v>0.92753624999999995</v>
      </c>
      <c r="CN472">
        <v>2.8985507999999997E-2</v>
      </c>
      <c r="CO472">
        <v>4.3478259999999998E-2</v>
      </c>
      <c r="CP472">
        <v>31500</v>
      </c>
      <c r="CQ472">
        <v>25749</v>
      </c>
      <c r="CR472">
        <v>27</v>
      </c>
      <c r="CS472">
        <v>37</v>
      </c>
      <c r="CT472">
        <v>5</v>
      </c>
      <c r="CU472">
        <v>0.39130433999999997</v>
      </c>
      <c r="CV472">
        <v>0.53623190000000009</v>
      </c>
      <c r="CW472">
        <v>7.2463765999999999E-2</v>
      </c>
      <c r="CX472">
        <v>2173527</v>
      </c>
      <c r="CY472">
        <v>17</v>
      </c>
      <c r="CZ472">
        <v>103</v>
      </c>
      <c r="DA472">
        <v>21</v>
      </c>
      <c r="DB472">
        <v>82</v>
      </c>
      <c r="DC472">
        <v>0.2038835</v>
      </c>
      <c r="DD472">
        <v>0.79611653000000004</v>
      </c>
    </row>
    <row r="473" spans="1:108" x14ac:dyDescent="0.3">
      <c r="A473">
        <v>471</v>
      </c>
      <c r="B473">
        <v>66420</v>
      </c>
      <c r="C473" s="1" t="s">
        <v>571</v>
      </c>
      <c r="D473">
        <v>399</v>
      </c>
      <c r="E473">
        <v>350</v>
      </c>
      <c r="F473">
        <v>170</v>
      </c>
      <c r="G473">
        <v>180</v>
      </c>
      <c r="H473">
        <f>SUM(male_female_comparison_df[[#This Row],[inhabitants_female]:[inhabitants_male]])</f>
        <v>350</v>
      </c>
      <c r="I473">
        <f>male_female_comparison_df[[#This Row],[INHABITANTS_TOTAL2]]-male_female_comparison_df[[#This Row],[inhabitants_total]]</f>
        <v>0</v>
      </c>
      <c r="J473">
        <f>male_female_comparison_df[[#This Row],[inhabitants_male]]/(male_female_comparison_df[[#This Row],[inhabitants_total]])</f>
        <v>0.51428571428571423</v>
      </c>
      <c r="L473">
        <v>42</v>
      </c>
      <c r="M473">
        <v>11</v>
      </c>
      <c r="N473">
        <v>16</v>
      </c>
      <c r="O473">
        <v>33</v>
      </c>
      <c r="P473">
        <v>11</v>
      </c>
      <c r="Q473">
        <v>6</v>
      </c>
      <c r="R473">
        <v>8</v>
      </c>
      <c r="S473">
        <v>15</v>
      </c>
      <c r="T473">
        <v>10</v>
      </c>
      <c r="U473">
        <v>20</v>
      </c>
      <c r="V473">
        <v>24</v>
      </c>
      <c r="W473">
        <v>24</v>
      </c>
      <c r="X473">
        <v>29</v>
      </c>
      <c r="Y473">
        <v>22</v>
      </c>
      <c r="Z473">
        <v>27</v>
      </c>
      <c r="AA473">
        <v>29</v>
      </c>
      <c r="AB473">
        <v>23</v>
      </c>
      <c r="AC473">
        <v>18</v>
      </c>
      <c r="AD473">
        <v>9</v>
      </c>
      <c r="AE473">
        <v>7</v>
      </c>
      <c r="AF473">
        <v>8</v>
      </c>
      <c r="AG473">
        <v>7.0879850000000006</v>
      </c>
      <c r="AH473">
        <v>0.48571429999999999</v>
      </c>
      <c r="AI473">
        <v>0.51428574000000005</v>
      </c>
      <c r="AJ473" s="2">
        <f>SUM(male_female_comparison_df[[#This Row],[inhabitants_proportional_male]],male_female_comparison_df[[#This Row],[inhabitants_proportional_female]])</f>
        <v>1.00000004</v>
      </c>
      <c r="AK473" s="2">
        <f>male_female_comparison_df[[#This Row],[inhabitants_proportional_male]]-male_female_comparison_df[[#This Row],[PROPORTIONAL MALE]]</f>
        <v>2.5714285811773152E-8</v>
      </c>
      <c r="AL473" s="2">
        <f t="shared" si="7"/>
        <v>-0.46793335875704306</v>
      </c>
      <c r="AM473">
        <v>3.1428570000000003E-2</v>
      </c>
      <c r="AN473">
        <v>4.5714285E-2</v>
      </c>
      <c r="AO473">
        <v>9.4285709999999995E-2</v>
      </c>
      <c r="AP473">
        <v>3.1428570000000003E-2</v>
      </c>
      <c r="AQ473">
        <v>1.7142856000000001E-2</v>
      </c>
      <c r="AR473">
        <v>2.2857142999999996E-2</v>
      </c>
      <c r="AS473">
        <v>4.2857144000000007E-2</v>
      </c>
      <c r="AT473">
        <v>2.8571428999999999E-2</v>
      </c>
      <c r="AU473">
        <v>5.7142857000000005E-2</v>
      </c>
      <c r="AV473">
        <v>6.8571425999999991E-2</v>
      </c>
      <c r="AW473">
        <v>6.8571425999999991E-2</v>
      </c>
      <c r="AX473">
        <v>8.2857139999999996E-2</v>
      </c>
      <c r="AY473">
        <v>6.2857140000000006E-2</v>
      </c>
      <c r="AZ473">
        <v>7.7142859999999994E-2</v>
      </c>
      <c r="BA473">
        <v>8.2857139999999996E-2</v>
      </c>
      <c r="BB473">
        <v>6.5714284999999997E-2</v>
      </c>
      <c r="BC473">
        <v>5.142857E-2</v>
      </c>
      <c r="BD473">
        <v>2.5714285999999999E-2</v>
      </c>
      <c r="BE473">
        <v>0.02</v>
      </c>
      <c r="BF473">
        <v>2.2857142999999996E-2</v>
      </c>
      <c r="BG473">
        <v>25136</v>
      </c>
      <c r="BH473">
        <v>22847</v>
      </c>
      <c r="BI473">
        <v>56</v>
      </c>
      <c r="BJ473">
        <v>141</v>
      </c>
      <c r="BK473">
        <v>73</v>
      </c>
      <c r="BL473">
        <v>0.15598886000000001</v>
      </c>
      <c r="BM473">
        <v>0.39275765000000001</v>
      </c>
      <c r="BN473">
        <v>0.20334262</v>
      </c>
      <c r="BO473">
        <v>139</v>
      </c>
      <c r="BP473">
        <v>2.5</v>
      </c>
      <c r="BQ473">
        <v>48.1</v>
      </c>
      <c r="BR473">
        <v>5</v>
      </c>
      <c r="BS473">
        <v>4</v>
      </c>
      <c r="BT473">
        <v>41</v>
      </c>
      <c r="BU473">
        <v>7</v>
      </c>
      <c r="BV473">
        <v>19</v>
      </c>
      <c r="BW473">
        <v>25</v>
      </c>
      <c r="BX473">
        <v>15</v>
      </c>
      <c r="BY473">
        <v>56</v>
      </c>
      <c r="BZ473">
        <v>44</v>
      </c>
      <c r="CA473">
        <v>132</v>
      </c>
      <c r="CB473">
        <v>2</v>
      </c>
      <c r="CC473">
        <v>5</v>
      </c>
      <c r="CD473">
        <v>3.5971223999999996E-2</v>
      </c>
      <c r="CE473">
        <v>2.8776980000000001E-2</v>
      </c>
      <c r="CF473">
        <v>0.29496401999999999</v>
      </c>
      <c r="CG473">
        <v>5.0359710000000002E-2</v>
      </c>
      <c r="CH473">
        <v>0.13669065</v>
      </c>
      <c r="CI473">
        <v>0.17985612000000001</v>
      </c>
      <c r="CJ473">
        <v>0.10791366500000001</v>
      </c>
      <c r="CK473">
        <v>0.40287770000000001</v>
      </c>
      <c r="CL473">
        <v>0.31654676999999998</v>
      </c>
      <c r="CM473">
        <v>0.94964029999999999</v>
      </c>
      <c r="CN473">
        <v>1.438849E-2</v>
      </c>
      <c r="CO473">
        <v>3.5971223999999996E-2</v>
      </c>
      <c r="CP473">
        <v>49529</v>
      </c>
      <c r="CQ473">
        <v>47796</v>
      </c>
      <c r="CR473">
        <v>26</v>
      </c>
      <c r="CS473">
        <v>72</v>
      </c>
      <c r="CT473">
        <v>40</v>
      </c>
      <c r="CU473">
        <v>0.18840580000000001</v>
      </c>
      <c r="CV473">
        <v>0.52173910000000001</v>
      </c>
      <c r="CW473">
        <v>0.28985506</v>
      </c>
      <c r="CX473">
        <v>6835032</v>
      </c>
      <c r="CY473">
        <v>17</v>
      </c>
      <c r="CZ473">
        <v>188</v>
      </c>
      <c r="DA473">
        <v>29</v>
      </c>
      <c r="DB473">
        <v>159</v>
      </c>
      <c r="DC473">
        <v>0.15425532</v>
      </c>
      <c r="DD473">
        <v>0.84574466999999998</v>
      </c>
    </row>
    <row r="474" spans="1:108" x14ac:dyDescent="0.3">
      <c r="A474">
        <v>472</v>
      </c>
      <c r="B474">
        <v>66460</v>
      </c>
      <c r="C474" s="1" t="s">
        <v>572</v>
      </c>
      <c r="D474">
        <v>399</v>
      </c>
      <c r="E474">
        <v>353</v>
      </c>
      <c r="F474">
        <v>173</v>
      </c>
      <c r="G474">
        <v>180</v>
      </c>
      <c r="H474">
        <f>SUM(male_female_comparison_df[[#This Row],[inhabitants_female]:[inhabitants_male]])</f>
        <v>353</v>
      </c>
      <c r="I474">
        <f>male_female_comparison_df[[#This Row],[INHABITANTS_TOTAL2]]-male_female_comparison_df[[#This Row],[inhabitants_total]]</f>
        <v>0</v>
      </c>
      <c r="J474">
        <f>male_female_comparison_df[[#This Row],[inhabitants_male]]/(male_female_comparison_df[[#This Row],[inhabitants_total]])</f>
        <v>0.50991501416430596</v>
      </c>
      <c r="L474">
        <v>45</v>
      </c>
      <c r="M474">
        <v>10</v>
      </c>
      <c r="N474">
        <v>15</v>
      </c>
      <c r="O474">
        <v>31</v>
      </c>
      <c r="P474">
        <v>10</v>
      </c>
      <c r="Q474">
        <v>7</v>
      </c>
      <c r="R474">
        <v>6</v>
      </c>
      <c r="S474">
        <v>9</v>
      </c>
      <c r="T474">
        <v>14</v>
      </c>
      <c r="U474">
        <v>25</v>
      </c>
      <c r="V474">
        <v>12</v>
      </c>
      <c r="W474">
        <v>22</v>
      </c>
      <c r="X474">
        <v>19</v>
      </c>
      <c r="Y474">
        <v>27</v>
      </c>
      <c r="Z474">
        <v>25</v>
      </c>
      <c r="AA474">
        <v>28</v>
      </c>
      <c r="AB474">
        <v>32</v>
      </c>
      <c r="AC474">
        <v>21</v>
      </c>
      <c r="AD474">
        <v>21</v>
      </c>
      <c r="AE474">
        <v>6</v>
      </c>
      <c r="AF474">
        <v>13</v>
      </c>
      <c r="AG474">
        <v>8.8147460000000013</v>
      </c>
      <c r="AH474">
        <v>0.49008498</v>
      </c>
      <c r="AI474">
        <v>0.50991500000000001</v>
      </c>
      <c r="AJ474" s="2">
        <f>SUM(male_female_comparison_df[[#This Row],[inhabitants_proportional_male]],male_female_comparison_df[[#This Row],[inhabitants_proportional_female]])</f>
        <v>0.99999998000000001</v>
      </c>
      <c r="AK474" s="2">
        <f>male_female_comparison_df[[#This Row],[inhabitants_proportional_male]]-male_female_comparison_df[[#This Row],[PROPORTIONAL MALE]]</f>
        <v>-1.4164305950359335E-8</v>
      </c>
      <c r="AL474" s="2">
        <f t="shared" si="7"/>
        <v>-0.46793335875704306</v>
      </c>
      <c r="AM474">
        <v>2.8328612000000003E-2</v>
      </c>
      <c r="AN474">
        <v>4.2492920000000003E-2</v>
      </c>
      <c r="AO474">
        <v>8.78187E-2</v>
      </c>
      <c r="AP474">
        <v>2.8328612000000003E-2</v>
      </c>
      <c r="AQ474">
        <v>1.9830028E-2</v>
      </c>
      <c r="AR474">
        <v>1.6997168E-2</v>
      </c>
      <c r="AS474">
        <v>2.5495750000000001E-2</v>
      </c>
      <c r="AT474">
        <v>3.9660055E-2</v>
      </c>
      <c r="AU474">
        <v>7.0821529999999994E-2</v>
      </c>
      <c r="AV474">
        <v>3.3994336E-2</v>
      </c>
      <c r="AW474">
        <v>6.2322944000000005E-2</v>
      </c>
      <c r="AX474">
        <v>5.3824360000000002E-2</v>
      </c>
      <c r="AY474">
        <v>7.6487250000000007E-2</v>
      </c>
      <c r="AZ474">
        <v>7.0821529999999994E-2</v>
      </c>
      <c r="BA474">
        <v>7.9320109999999999E-2</v>
      </c>
      <c r="BB474">
        <v>9.0651560000000006E-2</v>
      </c>
      <c r="BC474">
        <v>5.9490084999999998E-2</v>
      </c>
      <c r="BD474">
        <v>5.9490084999999998E-2</v>
      </c>
      <c r="BE474">
        <v>1.6997168E-2</v>
      </c>
      <c r="BF474">
        <v>3.6827195E-2</v>
      </c>
      <c r="BG474">
        <v>22079</v>
      </c>
      <c r="BH474">
        <v>19225</v>
      </c>
      <c r="BI474">
        <v>73</v>
      </c>
      <c r="BJ474">
        <v>154</v>
      </c>
      <c r="BK474">
        <v>57</v>
      </c>
      <c r="BL474">
        <v>0.20679887</v>
      </c>
      <c r="BM474">
        <v>0.4362606</v>
      </c>
      <c r="BN474">
        <v>0.16147307999999999</v>
      </c>
      <c r="BO474">
        <v>147</v>
      </c>
      <c r="BP474">
        <v>2.4</v>
      </c>
      <c r="BQ474">
        <v>42.3</v>
      </c>
      <c r="BR474">
        <v>3</v>
      </c>
      <c r="BS474">
        <v>2</v>
      </c>
      <c r="BT474">
        <v>37</v>
      </c>
      <c r="BU474">
        <v>10</v>
      </c>
      <c r="BV474">
        <v>18</v>
      </c>
      <c r="BW474">
        <v>18</v>
      </c>
      <c r="BX474">
        <v>13</v>
      </c>
      <c r="BY474">
        <v>50</v>
      </c>
      <c r="BZ474">
        <v>65</v>
      </c>
      <c r="CA474">
        <v>135</v>
      </c>
      <c r="CB474">
        <v>5</v>
      </c>
      <c r="CC474">
        <v>7</v>
      </c>
      <c r="CD474">
        <v>2.0408163E-2</v>
      </c>
      <c r="CE474">
        <v>1.3605441999999999E-2</v>
      </c>
      <c r="CF474">
        <v>0.25170067000000002</v>
      </c>
      <c r="CG474">
        <v>6.8027210000000005E-2</v>
      </c>
      <c r="CH474">
        <v>0.12244898</v>
      </c>
      <c r="CI474">
        <v>0.12244898</v>
      </c>
      <c r="CJ474">
        <v>8.8435373999999997E-2</v>
      </c>
      <c r="CK474">
        <v>0.34013605000000002</v>
      </c>
      <c r="CL474">
        <v>0.44217687999999999</v>
      </c>
      <c r="CM474">
        <v>0.91836730000000011</v>
      </c>
      <c r="CN474">
        <v>3.4013607000000001E-2</v>
      </c>
      <c r="CO474">
        <v>4.7619050000000003E-2</v>
      </c>
      <c r="CP474">
        <v>42763</v>
      </c>
      <c r="CQ474">
        <v>36960</v>
      </c>
      <c r="CR474">
        <v>39</v>
      </c>
      <c r="CS474">
        <v>73</v>
      </c>
      <c r="CT474">
        <v>35</v>
      </c>
      <c r="CU474">
        <v>0.26530611999999998</v>
      </c>
      <c r="CV474">
        <v>0.49659862999999999</v>
      </c>
      <c r="CW474">
        <v>0.23809524000000001</v>
      </c>
      <c r="CX474">
        <v>6286172</v>
      </c>
      <c r="CY474">
        <v>35</v>
      </c>
      <c r="CZ474">
        <v>184</v>
      </c>
      <c r="DA474">
        <v>21</v>
      </c>
      <c r="DB474">
        <v>163</v>
      </c>
      <c r="DC474">
        <v>0.11413044</v>
      </c>
      <c r="DD474">
        <v>0.88586955999999994</v>
      </c>
    </row>
    <row r="475" spans="1:108" x14ac:dyDescent="0.3">
      <c r="A475">
        <v>473</v>
      </c>
      <c r="B475">
        <v>66530</v>
      </c>
      <c r="C475" s="1" t="s">
        <v>573</v>
      </c>
      <c r="D475">
        <v>499</v>
      </c>
      <c r="E475">
        <v>1838</v>
      </c>
      <c r="F475">
        <v>910</v>
      </c>
      <c r="G475">
        <v>928</v>
      </c>
      <c r="H475">
        <f>SUM(male_female_comparison_df[[#This Row],[inhabitants_female]:[inhabitants_male]])</f>
        <v>1838</v>
      </c>
      <c r="I475">
        <f>male_female_comparison_df[[#This Row],[INHABITANTS_TOTAL2]]-male_female_comparison_df[[#This Row],[inhabitants_total]]</f>
        <v>0</v>
      </c>
      <c r="J475">
        <f>male_female_comparison_df[[#This Row],[inhabitants_male]]/(male_female_comparison_df[[#This Row],[inhabitants_total]])</f>
        <v>0.50489662676822633</v>
      </c>
      <c r="L475">
        <v>39</v>
      </c>
      <c r="M475">
        <v>82</v>
      </c>
      <c r="N475">
        <v>99</v>
      </c>
      <c r="O475">
        <v>167</v>
      </c>
      <c r="P475">
        <v>77</v>
      </c>
      <c r="Q475">
        <v>46</v>
      </c>
      <c r="R475">
        <v>44</v>
      </c>
      <c r="S475">
        <v>88</v>
      </c>
      <c r="T475">
        <v>83</v>
      </c>
      <c r="U475">
        <v>120</v>
      </c>
      <c r="V475">
        <v>143</v>
      </c>
      <c r="W475">
        <v>137</v>
      </c>
      <c r="X475">
        <v>118</v>
      </c>
      <c r="Y475">
        <v>93</v>
      </c>
      <c r="Z475">
        <v>85</v>
      </c>
      <c r="AA475">
        <v>90</v>
      </c>
      <c r="AB475">
        <v>127</v>
      </c>
      <c r="AC475">
        <v>106</v>
      </c>
      <c r="AD475">
        <v>46</v>
      </c>
      <c r="AE475">
        <v>35</v>
      </c>
      <c r="AF475">
        <v>52</v>
      </c>
      <c r="AG475">
        <v>36.698640000000005</v>
      </c>
      <c r="AH475">
        <v>0.49510335999999999</v>
      </c>
      <c r="AI475">
        <v>0.50489664000000001</v>
      </c>
      <c r="AJ475" s="2">
        <f>SUM(male_female_comparison_df[[#This Row],[inhabitants_proportional_male]],male_female_comparison_df[[#This Row],[inhabitants_proportional_female]])</f>
        <v>1</v>
      </c>
      <c r="AK475" s="2">
        <f>male_female_comparison_df[[#This Row],[inhabitants_proportional_male]]-male_female_comparison_df[[#This Row],[PROPORTIONAL MALE]]</f>
        <v>1.3231773676736225E-8</v>
      </c>
      <c r="AL475" s="2">
        <f t="shared" si="7"/>
        <v>-0.46793335875704306</v>
      </c>
      <c r="AM475">
        <v>4.4613710000000001E-2</v>
      </c>
      <c r="AN475">
        <v>5.3862895999999993E-2</v>
      </c>
      <c r="AO475">
        <v>9.0859629999999997E-2</v>
      </c>
      <c r="AP475">
        <v>4.1893362999999996E-2</v>
      </c>
      <c r="AQ475">
        <v>2.5027203999999997E-2</v>
      </c>
      <c r="AR475">
        <v>2.3939063999999999E-2</v>
      </c>
      <c r="AS475">
        <v>4.7878127999999999E-2</v>
      </c>
      <c r="AT475">
        <v>4.5157780000000002E-2</v>
      </c>
      <c r="AU475">
        <v>6.5288360000000004E-2</v>
      </c>
      <c r="AV475">
        <v>7.7801960000000003E-2</v>
      </c>
      <c r="AW475">
        <v>7.4537539999999999E-2</v>
      </c>
      <c r="AX475">
        <v>6.4200215000000005E-2</v>
      </c>
      <c r="AY475">
        <v>5.0598475999999996E-2</v>
      </c>
      <c r="AZ475">
        <v>4.6245917999999997E-2</v>
      </c>
      <c r="BA475">
        <v>4.8966265999999994E-2</v>
      </c>
      <c r="BB475">
        <v>6.9096840000000007E-2</v>
      </c>
      <c r="BC475">
        <v>5.7671383E-2</v>
      </c>
      <c r="BD475">
        <v>2.5027203999999997E-2</v>
      </c>
      <c r="BE475">
        <v>1.9042438000000002E-2</v>
      </c>
      <c r="BF475">
        <v>2.8291622000000002E-2</v>
      </c>
      <c r="BG475">
        <v>23509</v>
      </c>
      <c r="BH475">
        <v>22617</v>
      </c>
      <c r="BI475">
        <v>217</v>
      </c>
      <c r="BJ475">
        <v>864</v>
      </c>
      <c r="BK475">
        <v>280</v>
      </c>
      <c r="BL475">
        <v>0.11909989</v>
      </c>
      <c r="BM475">
        <v>0.47420417999999998</v>
      </c>
      <c r="BN475">
        <v>0.15367728</v>
      </c>
      <c r="BO475">
        <v>746</v>
      </c>
      <c r="BP475">
        <v>2.5</v>
      </c>
      <c r="BQ475">
        <v>44.1</v>
      </c>
      <c r="BR475">
        <v>39</v>
      </c>
      <c r="BS475">
        <v>31</v>
      </c>
      <c r="BT475">
        <v>250</v>
      </c>
      <c r="BU475">
        <v>74</v>
      </c>
      <c r="BV475">
        <v>124</v>
      </c>
      <c r="BW475">
        <v>122</v>
      </c>
      <c r="BX475">
        <v>100</v>
      </c>
      <c r="BY475">
        <v>247</v>
      </c>
      <c r="BZ475">
        <v>257</v>
      </c>
      <c r="CA475">
        <v>604</v>
      </c>
      <c r="CB475">
        <v>129</v>
      </c>
      <c r="CC475">
        <v>13</v>
      </c>
      <c r="CD475">
        <v>5.2278819999999997E-2</v>
      </c>
      <c r="CE475">
        <v>4.1554960000000002E-2</v>
      </c>
      <c r="CF475">
        <v>0.33512065000000002</v>
      </c>
      <c r="CG475">
        <v>9.9195710000000006E-2</v>
      </c>
      <c r="CH475">
        <v>0.16621985</v>
      </c>
      <c r="CI475">
        <v>0.16353887</v>
      </c>
      <c r="CJ475">
        <v>0.13404825000000001</v>
      </c>
      <c r="CK475">
        <v>0.33109917999999999</v>
      </c>
      <c r="CL475">
        <v>0.34450403000000002</v>
      </c>
      <c r="CM475">
        <v>0.80965150000000008</v>
      </c>
      <c r="CN475">
        <v>0.17292225</v>
      </c>
      <c r="CO475">
        <v>1.7426272999999999E-2</v>
      </c>
      <c r="CP475">
        <v>43553</v>
      </c>
      <c r="CQ475">
        <v>41171</v>
      </c>
      <c r="CR475">
        <v>136</v>
      </c>
      <c r="CS475">
        <v>463</v>
      </c>
      <c r="CT475">
        <v>140</v>
      </c>
      <c r="CU475">
        <v>0.18403247</v>
      </c>
      <c r="CV475">
        <v>0.62652230000000009</v>
      </c>
      <c r="CW475">
        <v>0.18944520000000004</v>
      </c>
      <c r="CX475">
        <v>32185360</v>
      </c>
      <c r="CY475">
        <v>29</v>
      </c>
      <c r="CZ475">
        <v>752</v>
      </c>
      <c r="DA475">
        <v>148</v>
      </c>
      <c r="DB475">
        <v>604</v>
      </c>
      <c r="DC475">
        <v>0.19680851999999999</v>
      </c>
      <c r="DD475">
        <v>0.80319149999999995</v>
      </c>
    </row>
    <row r="476" spans="1:108" x14ac:dyDescent="0.3">
      <c r="A476">
        <v>474</v>
      </c>
      <c r="B476">
        <v>66540</v>
      </c>
      <c r="C476" s="1" t="s">
        <v>574</v>
      </c>
      <c r="D476">
        <v>499</v>
      </c>
      <c r="E476">
        <v>587</v>
      </c>
      <c r="F476">
        <v>275</v>
      </c>
      <c r="G476">
        <v>312</v>
      </c>
      <c r="H476">
        <f>SUM(male_female_comparison_df[[#This Row],[inhabitants_female]:[inhabitants_male]])</f>
        <v>587</v>
      </c>
      <c r="I476">
        <f>male_female_comparison_df[[#This Row],[INHABITANTS_TOTAL2]]-male_female_comparison_df[[#This Row],[inhabitants_total]]</f>
        <v>0</v>
      </c>
      <c r="J476">
        <f>male_female_comparison_df[[#This Row],[inhabitants_male]]/(male_female_comparison_df[[#This Row],[inhabitants_total]])</f>
        <v>0.53151618398637135</v>
      </c>
      <c r="L476">
        <v>42</v>
      </c>
      <c r="M476">
        <v>31</v>
      </c>
      <c r="N476">
        <v>47</v>
      </c>
      <c r="O476">
        <v>39</v>
      </c>
      <c r="P476">
        <v>10</v>
      </c>
      <c r="Q476">
        <v>9</v>
      </c>
      <c r="R476">
        <v>6</v>
      </c>
      <c r="S476">
        <v>10</v>
      </c>
      <c r="T476">
        <v>31</v>
      </c>
      <c r="U476">
        <v>57</v>
      </c>
      <c r="V476">
        <v>48</v>
      </c>
      <c r="W476">
        <v>33</v>
      </c>
      <c r="X476">
        <v>27</v>
      </c>
      <c r="Y476">
        <v>25</v>
      </c>
      <c r="Z476">
        <v>42</v>
      </c>
      <c r="AA476">
        <v>49</v>
      </c>
      <c r="AB476">
        <v>33</v>
      </c>
      <c r="AC476">
        <v>30</v>
      </c>
      <c r="AD476">
        <v>16</v>
      </c>
      <c r="AE476">
        <v>12</v>
      </c>
      <c r="AF476">
        <v>32</v>
      </c>
      <c r="AG476">
        <v>12.828191</v>
      </c>
      <c r="AH476">
        <v>0.46848379999999995</v>
      </c>
      <c r="AI476">
        <v>0.53151619999999988</v>
      </c>
      <c r="AJ476" s="2">
        <f>SUM(male_female_comparison_df[[#This Row],[inhabitants_proportional_male]],male_female_comparison_df[[#This Row],[inhabitants_proportional_female]])</f>
        <v>0.99999999999999978</v>
      </c>
      <c r="AK476" s="2">
        <f>male_female_comparison_df[[#This Row],[inhabitants_proportional_male]]-male_female_comparison_df[[#This Row],[PROPORTIONAL MALE]]</f>
        <v>1.6013628534317093E-8</v>
      </c>
      <c r="AL476" s="2">
        <f t="shared" si="7"/>
        <v>-0.46793335875704306</v>
      </c>
      <c r="AM476">
        <v>5.2810904000000006E-2</v>
      </c>
      <c r="AN476">
        <v>8.0068139999999996E-2</v>
      </c>
      <c r="AO476">
        <v>6.6439524E-2</v>
      </c>
      <c r="AP476">
        <v>1.7035775E-2</v>
      </c>
      <c r="AQ476">
        <v>1.5332198E-2</v>
      </c>
      <c r="AR476">
        <v>1.02214655E-2</v>
      </c>
      <c r="AS476">
        <v>1.7035775E-2</v>
      </c>
      <c r="AT476">
        <v>5.2810904000000006E-2</v>
      </c>
      <c r="AU476">
        <v>9.7103915999999998E-2</v>
      </c>
      <c r="AV476">
        <v>8.1771724000000004E-2</v>
      </c>
      <c r="AW476">
        <v>5.6218058000000001E-2</v>
      </c>
      <c r="AX476">
        <v>4.5996589999999997E-2</v>
      </c>
      <c r="AY476">
        <v>4.2589437000000001E-2</v>
      </c>
      <c r="AZ476">
        <v>7.1550260000000004E-2</v>
      </c>
      <c r="BA476">
        <v>8.3475300000000002E-2</v>
      </c>
      <c r="BB476">
        <v>5.6218058000000001E-2</v>
      </c>
      <c r="BC476">
        <v>5.1107325000000002E-2</v>
      </c>
      <c r="BD476">
        <v>2.7257239999999999E-2</v>
      </c>
      <c r="BE476">
        <v>2.0442931000000001E-2</v>
      </c>
      <c r="BF476">
        <v>5.4514479999999997E-2</v>
      </c>
      <c r="BG476">
        <v>22720</v>
      </c>
      <c r="BH476">
        <v>21849</v>
      </c>
      <c r="BI476">
        <v>89</v>
      </c>
      <c r="BJ476">
        <v>286</v>
      </c>
      <c r="BK476">
        <v>80</v>
      </c>
      <c r="BL476">
        <v>0.15292095999999999</v>
      </c>
      <c r="BM476">
        <v>0.49140894000000002</v>
      </c>
      <c r="BN476">
        <v>0.13745704</v>
      </c>
      <c r="BO476">
        <v>256</v>
      </c>
      <c r="BP476">
        <v>2.2999999999999998</v>
      </c>
      <c r="BQ476">
        <v>44.9</v>
      </c>
      <c r="BR476">
        <v>5</v>
      </c>
      <c r="BS476">
        <v>9</v>
      </c>
      <c r="BT476">
        <v>70</v>
      </c>
      <c r="BU476">
        <v>28</v>
      </c>
      <c r="BV476">
        <v>54</v>
      </c>
      <c r="BW476">
        <v>29</v>
      </c>
      <c r="BX476">
        <v>17</v>
      </c>
      <c r="BY476">
        <v>95</v>
      </c>
      <c r="BZ476">
        <v>91</v>
      </c>
      <c r="CA476">
        <v>227</v>
      </c>
      <c r="CB476">
        <v>22</v>
      </c>
      <c r="CC476">
        <v>7</v>
      </c>
      <c r="CD476">
        <v>1.953125E-2</v>
      </c>
      <c r="CE476">
        <v>3.515625E-2</v>
      </c>
      <c r="CF476">
        <v>0.2734375</v>
      </c>
      <c r="CG476">
        <v>0.109375</v>
      </c>
      <c r="CH476">
        <v>0.2109375</v>
      </c>
      <c r="CI476">
        <v>0.11328125</v>
      </c>
      <c r="CJ476">
        <v>6.640625E-2</v>
      </c>
      <c r="CK476">
        <v>0.37109375</v>
      </c>
      <c r="CL476">
        <v>0.35546875</v>
      </c>
      <c r="CM476">
        <v>0.88671875</v>
      </c>
      <c r="CN476">
        <v>8.59375E-2</v>
      </c>
      <c r="CO476">
        <v>2.734375E-2</v>
      </c>
      <c r="CP476">
        <v>41181</v>
      </c>
      <c r="CQ476">
        <v>38922</v>
      </c>
      <c r="CR476">
        <v>55</v>
      </c>
      <c r="CS476">
        <v>144</v>
      </c>
      <c r="CT476">
        <v>53</v>
      </c>
      <c r="CU476">
        <v>0.21825396999999999</v>
      </c>
      <c r="CV476">
        <v>0.57142859999999995</v>
      </c>
      <c r="CW476">
        <v>0.21031746000000001</v>
      </c>
      <c r="CX476">
        <v>10377647</v>
      </c>
      <c r="CY476">
        <v>479</v>
      </c>
      <c r="CZ476">
        <v>310</v>
      </c>
      <c r="DA476">
        <v>44</v>
      </c>
      <c r="DB476">
        <v>266</v>
      </c>
      <c r="DC476">
        <v>0.14193548</v>
      </c>
      <c r="DD476">
        <v>0.85806453000000005</v>
      </c>
    </row>
    <row r="477" spans="1:108" x14ac:dyDescent="0.3">
      <c r="A477">
        <v>475</v>
      </c>
      <c r="B477">
        <v>66800</v>
      </c>
      <c r="C477" s="1" t="s">
        <v>575</v>
      </c>
      <c r="D477">
        <v>946</v>
      </c>
      <c r="E477">
        <v>997</v>
      </c>
      <c r="F477">
        <v>490</v>
      </c>
      <c r="G477">
        <v>507</v>
      </c>
      <c r="H477">
        <f>SUM(male_female_comparison_df[[#This Row],[inhabitants_female]:[inhabitants_male]])</f>
        <v>997</v>
      </c>
      <c r="I477">
        <f>male_female_comparison_df[[#This Row],[INHABITANTS_TOTAL2]]-male_female_comparison_df[[#This Row],[inhabitants_total]]</f>
        <v>0</v>
      </c>
      <c r="J477">
        <f>male_female_comparison_df[[#This Row],[inhabitants_male]]/(male_female_comparison_df[[#This Row],[inhabitants_total]])</f>
        <v>0.50852557673019061</v>
      </c>
      <c r="L477">
        <v>43</v>
      </c>
      <c r="M477">
        <v>40</v>
      </c>
      <c r="N477">
        <v>48</v>
      </c>
      <c r="O477">
        <v>66</v>
      </c>
      <c r="P477">
        <v>36</v>
      </c>
      <c r="Q477">
        <v>35</v>
      </c>
      <c r="R477">
        <v>28</v>
      </c>
      <c r="S477">
        <v>50</v>
      </c>
      <c r="T477">
        <v>57</v>
      </c>
      <c r="U477">
        <v>60</v>
      </c>
      <c r="V477">
        <v>44</v>
      </c>
      <c r="W477">
        <v>51</v>
      </c>
      <c r="X477">
        <v>49</v>
      </c>
      <c r="Y477">
        <v>40</v>
      </c>
      <c r="Z477">
        <v>63</v>
      </c>
      <c r="AA477">
        <v>80</v>
      </c>
      <c r="AB477">
        <v>69</v>
      </c>
      <c r="AC477">
        <v>55</v>
      </c>
      <c r="AD477">
        <v>39</v>
      </c>
      <c r="AE477">
        <v>30</v>
      </c>
      <c r="AF477">
        <v>57</v>
      </c>
      <c r="AG477">
        <v>14.301247</v>
      </c>
      <c r="AH477">
        <v>0.49147442000000002</v>
      </c>
      <c r="AI477">
        <v>0.50852554999999999</v>
      </c>
      <c r="AJ477" s="2">
        <f>SUM(male_female_comparison_df[[#This Row],[inhabitants_proportional_male]],male_female_comparison_df[[#This Row],[inhabitants_proportional_female]])</f>
        <v>0.99999996999999996</v>
      </c>
      <c r="AK477" s="2">
        <f>male_female_comparison_df[[#This Row],[inhabitants_proportional_male]]-male_female_comparison_df[[#This Row],[PROPORTIONAL MALE]]</f>
        <v>-2.6730190616497396E-8</v>
      </c>
      <c r="AL477" s="2">
        <f t="shared" si="7"/>
        <v>-0.46793335875704306</v>
      </c>
      <c r="AM477">
        <v>4.0120360000000001E-2</v>
      </c>
      <c r="AN477">
        <v>4.8144434000000007E-2</v>
      </c>
      <c r="AO477">
        <v>6.6198594999999999E-2</v>
      </c>
      <c r="AP477">
        <v>3.6108326000000003E-2</v>
      </c>
      <c r="AQ477">
        <v>3.5105313999999999E-2</v>
      </c>
      <c r="AR477">
        <v>2.8084252000000001E-2</v>
      </c>
      <c r="AS477">
        <v>5.0150449999999999E-2</v>
      </c>
      <c r="AT477">
        <v>5.7171515999999999E-2</v>
      </c>
      <c r="AU477">
        <v>6.0180539999999998E-2</v>
      </c>
      <c r="AV477">
        <v>4.4132397000000004E-2</v>
      </c>
      <c r="AW477">
        <v>5.1153459999999998E-2</v>
      </c>
      <c r="AX477">
        <v>4.9147442E-2</v>
      </c>
      <c r="AY477">
        <v>4.0120360000000001E-2</v>
      </c>
      <c r="AZ477">
        <v>6.3189566000000003E-2</v>
      </c>
      <c r="BA477">
        <v>8.0240720000000001E-2</v>
      </c>
      <c r="BB477">
        <v>6.9207619999999997E-2</v>
      </c>
      <c r="BC477">
        <v>5.5165495999999994E-2</v>
      </c>
      <c r="BD477">
        <v>3.9117350000000002E-2</v>
      </c>
      <c r="BE477">
        <v>3.0090269999999999E-2</v>
      </c>
      <c r="BF477">
        <v>5.7171515999999999E-2</v>
      </c>
      <c r="BG477">
        <v>23106</v>
      </c>
      <c r="BH477">
        <v>20126</v>
      </c>
      <c r="BI477">
        <v>162</v>
      </c>
      <c r="BJ477">
        <v>523</v>
      </c>
      <c r="BK477">
        <v>112</v>
      </c>
      <c r="BL477">
        <v>0.15960589999999999</v>
      </c>
      <c r="BM477">
        <v>0.51527095000000001</v>
      </c>
      <c r="BN477">
        <v>0.11034483</v>
      </c>
      <c r="BO477">
        <v>442</v>
      </c>
      <c r="BP477">
        <v>2.2000000000000002</v>
      </c>
      <c r="BQ477">
        <v>47.4</v>
      </c>
      <c r="BR477">
        <v>39</v>
      </c>
      <c r="BS477">
        <v>7</v>
      </c>
      <c r="BT477">
        <v>99</v>
      </c>
      <c r="BU477">
        <v>36</v>
      </c>
      <c r="BV477">
        <v>59</v>
      </c>
      <c r="BW477">
        <v>44</v>
      </c>
      <c r="BX477">
        <v>38</v>
      </c>
      <c r="BY477">
        <v>171</v>
      </c>
      <c r="BZ477">
        <v>174</v>
      </c>
      <c r="CA477">
        <v>308</v>
      </c>
      <c r="CB477">
        <v>120</v>
      </c>
      <c r="CC477">
        <v>14</v>
      </c>
      <c r="CD477">
        <v>8.8235300000000003E-2</v>
      </c>
      <c r="CE477">
        <v>1.5837105000000001E-2</v>
      </c>
      <c r="CF477">
        <v>0.22398189999999998</v>
      </c>
      <c r="CG477">
        <v>8.1447969999999995E-2</v>
      </c>
      <c r="CH477">
        <v>0.13348417000000001</v>
      </c>
      <c r="CI477">
        <v>9.9547510000000006E-2</v>
      </c>
      <c r="CJ477">
        <v>8.5972850000000003E-2</v>
      </c>
      <c r="CK477">
        <v>0.38687782999999998</v>
      </c>
      <c r="CL477">
        <v>0.39366516000000001</v>
      </c>
      <c r="CM477">
        <v>0.69683260000000002</v>
      </c>
      <c r="CN477">
        <v>0.27149322999999997</v>
      </c>
      <c r="CO477">
        <v>3.1674210000000001E-2</v>
      </c>
      <c r="CP477">
        <v>41607</v>
      </c>
      <c r="CQ477">
        <v>32768</v>
      </c>
      <c r="CR477">
        <v>108</v>
      </c>
      <c r="CS477">
        <v>264</v>
      </c>
      <c r="CT477">
        <v>69</v>
      </c>
      <c r="CU477">
        <v>0.24489796</v>
      </c>
      <c r="CV477">
        <v>0.59863940000000004</v>
      </c>
      <c r="CW477">
        <v>0.15646257999999999</v>
      </c>
      <c r="CX477">
        <v>18348798</v>
      </c>
      <c r="CY477">
        <v>249</v>
      </c>
      <c r="CZ477">
        <v>420</v>
      </c>
      <c r="DA477">
        <v>87</v>
      </c>
      <c r="DB477">
        <v>333</v>
      </c>
      <c r="DC477">
        <v>0.20714286000000001</v>
      </c>
      <c r="DD477">
        <v>0.79285717</v>
      </c>
    </row>
    <row r="478" spans="1:108" x14ac:dyDescent="0.3">
      <c r="A478">
        <v>476</v>
      </c>
      <c r="B478">
        <v>66810</v>
      </c>
      <c r="C478" s="1" t="s">
        <v>576</v>
      </c>
      <c r="D478">
        <v>946</v>
      </c>
      <c r="E478">
        <v>311</v>
      </c>
      <c r="F478">
        <v>147</v>
      </c>
      <c r="G478">
        <v>164</v>
      </c>
      <c r="H478">
        <f>SUM(male_female_comparison_df[[#This Row],[inhabitants_female]:[inhabitants_male]])</f>
        <v>311</v>
      </c>
      <c r="I478">
        <f>male_female_comparison_df[[#This Row],[INHABITANTS_TOTAL2]]-male_female_comparison_df[[#This Row],[inhabitants_total]]</f>
        <v>0</v>
      </c>
      <c r="J478">
        <f>male_female_comparison_df[[#This Row],[inhabitants_male]]/(male_female_comparison_df[[#This Row],[inhabitants_total]])</f>
        <v>0.52733118971061088</v>
      </c>
      <c r="L478">
        <v>45</v>
      </c>
      <c r="M478">
        <v>8</v>
      </c>
      <c r="N478">
        <v>14</v>
      </c>
      <c r="O478">
        <v>15</v>
      </c>
      <c r="P478">
        <v>9</v>
      </c>
      <c r="Q478">
        <v>8</v>
      </c>
      <c r="R478">
        <v>8</v>
      </c>
      <c r="S478">
        <v>20</v>
      </c>
      <c r="T478">
        <v>21</v>
      </c>
      <c r="U478">
        <v>15</v>
      </c>
      <c r="V478">
        <v>10</v>
      </c>
      <c r="W478">
        <v>16</v>
      </c>
      <c r="X478">
        <v>17</v>
      </c>
      <c r="Y478">
        <v>23</v>
      </c>
      <c r="Z478">
        <v>27</v>
      </c>
      <c r="AA478">
        <v>23</v>
      </c>
      <c r="AB478">
        <v>20</v>
      </c>
      <c r="AC478">
        <v>20</v>
      </c>
      <c r="AD478">
        <v>19</v>
      </c>
      <c r="AE478">
        <v>8</v>
      </c>
      <c r="AF478">
        <v>10</v>
      </c>
      <c r="AG478">
        <v>5.5428113999999997</v>
      </c>
      <c r="AH478">
        <v>0.4726688</v>
      </c>
      <c r="AI478">
        <v>0.5273312</v>
      </c>
      <c r="AJ478" s="2">
        <f>SUM(male_female_comparison_df[[#This Row],[inhabitants_proportional_male]],male_female_comparison_df[[#This Row],[inhabitants_proportional_female]])</f>
        <v>1</v>
      </c>
      <c r="AK478" s="2">
        <f>male_female_comparison_df[[#This Row],[inhabitants_proportional_male]]-male_female_comparison_df[[#This Row],[PROPORTIONAL MALE]]</f>
        <v>1.0289389118511849E-8</v>
      </c>
      <c r="AL478" s="2">
        <f t="shared" si="7"/>
        <v>-0.46793335875704306</v>
      </c>
      <c r="AM478">
        <v>2.5723472000000001E-2</v>
      </c>
      <c r="AN478">
        <v>4.5016075999999995E-2</v>
      </c>
      <c r="AO478">
        <v>4.8231512000000004E-2</v>
      </c>
      <c r="AP478">
        <v>2.8938906E-2</v>
      </c>
      <c r="AQ478">
        <v>2.5723472000000001E-2</v>
      </c>
      <c r="AR478">
        <v>2.5723472000000001E-2</v>
      </c>
      <c r="AS478">
        <v>6.4308679999999993E-2</v>
      </c>
      <c r="AT478">
        <v>6.7524109999999998E-2</v>
      </c>
      <c r="AU478">
        <v>4.8231512000000004E-2</v>
      </c>
      <c r="AV478">
        <v>3.2154339999999997E-2</v>
      </c>
      <c r="AW478">
        <v>5.1446944000000001E-2</v>
      </c>
      <c r="AX478">
        <v>5.4662380000000003E-2</v>
      </c>
      <c r="AY478">
        <v>7.3954985000000001E-2</v>
      </c>
      <c r="AZ478">
        <v>8.681672E-2</v>
      </c>
      <c r="BA478">
        <v>7.3954985000000001E-2</v>
      </c>
      <c r="BB478">
        <v>6.4308679999999993E-2</v>
      </c>
      <c r="BC478">
        <v>6.4308679999999993E-2</v>
      </c>
      <c r="BD478">
        <v>6.1093250000000002E-2</v>
      </c>
      <c r="BE478">
        <v>2.5723472000000001E-2</v>
      </c>
      <c r="BF478">
        <v>3.2154339999999997E-2</v>
      </c>
      <c r="BG478">
        <v>22532</v>
      </c>
      <c r="BH478">
        <v>18223</v>
      </c>
      <c r="BI478">
        <v>66</v>
      </c>
      <c r="BJ478">
        <v>159</v>
      </c>
      <c r="BK478">
        <v>43</v>
      </c>
      <c r="BL478">
        <v>0.20121950999999999</v>
      </c>
      <c r="BM478">
        <v>0.48475609999999997</v>
      </c>
      <c r="BN478">
        <v>0.13109756</v>
      </c>
      <c r="BO478">
        <v>123</v>
      </c>
      <c r="BP478">
        <v>2.5</v>
      </c>
      <c r="BQ478">
        <v>46.1</v>
      </c>
      <c r="BR478">
        <v>5</v>
      </c>
      <c r="BS478">
        <v>3</v>
      </c>
      <c r="BT478">
        <v>29</v>
      </c>
      <c r="BU478">
        <v>8</v>
      </c>
      <c r="BV478">
        <v>17</v>
      </c>
      <c r="BW478">
        <v>10</v>
      </c>
      <c r="BX478">
        <v>13</v>
      </c>
      <c r="BY478">
        <v>44</v>
      </c>
      <c r="BZ478">
        <v>50</v>
      </c>
      <c r="CA478">
        <v>111</v>
      </c>
      <c r="CB478">
        <v>11</v>
      </c>
      <c r="CC478">
        <v>1</v>
      </c>
      <c r="CD478">
        <v>4.0650405000000001E-2</v>
      </c>
      <c r="CE478">
        <v>2.4390242999999999E-2</v>
      </c>
      <c r="CF478">
        <v>0.23577235999999999</v>
      </c>
      <c r="CG478">
        <v>6.5040650000000005E-2</v>
      </c>
      <c r="CH478">
        <v>0.13821137999999999</v>
      </c>
      <c r="CI478">
        <v>8.1300810000000001E-2</v>
      </c>
      <c r="CJ478">
        <v>0.10569106</v>
      </c>
      <c r="CK478">
        <v>0.35772356</v>
      </c>
      <c r="CL478">
        <v>0.40650406</v>
      </c>
      <c r="CM478">
        <v>0.90243899999999999</v>
      </c>
      <c r="CN478">
        <v>8.9430889999999999E-2</v>
      </c>
      <c r="CO478">
        <v>8.1300809999999991E-3</v>
      </c>
      <c r="CP478">
        <v>48264</v>
      </c>
      <c r="CQ478">
        <v>38227</v>
      </c>
      <c r="CR478">
        <v>27</v>
      </c>
      <c r="CS478">
        <v>73</v>
      </c>
      <c r="CT478">
        <v>26</v>
      </c>
      <c r="CU478">
        <v>0.21428572000000001</v>
      </c>
      <c r="CV478">
        <v>0.57936509999999997</v>
      </c>
      <c r="CW478">
        <v>0.20634921000000001</v>
      </c>
      <c r="CX478">
        <v>6081269</v>
      </c>
      <c r="CY478">
        <v>19</v>
      </c>
      <c r="CZ478">
        <v>166</v>
      </c>
      <c r="DA478">
        <v>25</v>
      </c>
      <c r="DB478">
        <v>141</v>
      </c>
      <c r="DC478">
        <v>0.15060241999999999</v>
      </c>
      <c r="DD478">
        <v>0.84939760000000009</v>
      </c>
    </row>
    <row r="479" spans="1:108" x14ac:dyDescent="0.3">
      <c r="A479">
        <v>477</v>
      </c>
      <c r="B479">
        <v>66820</v>
      </c>
      <c r="C479" s="1" t="s">
        <v>577</v>
      </c>
      <c r="D479">
        <v>946</v>
      </c>
      <c r="E479">
        <v>226</v>
      </c>
      <c r="F479">
        <v>97</v>
      </c>
      <c r="G479">
        <v>129</v>
      </c>
      <c r="H479">
        <f>SUM(male_female_comparison_df[[#This Row],[inhabitants_female]:[inhabitants_male]])</f>
        <v>226</v>
      </c>
      <c r="I479">
        <f>male_female_comparison_df[[#This Row],[INHABITANTS_TOTAL2]]-male_female_comparison_df[[#This Row],[inhabitants_total]]</f>
        <v>0</v>
      </c>
      <c r="J479">
        <f>male_female_comparison_df[[#This Row],[inhabitants_male]]/(male_female_comparison_df[[#This Row],[inhabitants_total]])</f>
        <v>0.57079646017699115</v>
      </c>
      <c r="L479">
        <v>44</v>
      </c>
      <c r="M479">
        <v>9</v>
      </c>
      <c r="N479">
        <v>10</v>
      </c>
      <c r="O479">
        <v>17</v>
      </c>
      <c r="P479">
        <v>4</v>
      </c>
      <c r="Q479">
        <v>5</v>
      </c>
      <c r="R479">
        <v>11</v>
      </c>
      <c r="S479">
        <v>10</v>
      </c>
      <c r="T479">
        <v>9</v>
      </c>
      <c r="U479">
        <v>7</v>
      </c>
      <c r="V479">
        <v>14</v>
      </c>
      <c r="W479">
        <v>9</v>
      </c>
      <c r="X479">
        <v>19</v>
      </c>
      <c r="Y479">
        <v>14</v>
      </c>
      <c r="Z479">
        <v>19</v>
      </c>
      <c r="AA479">
        <v>9</v>
      </c>
      <c r="AB479">
        <v>19</v>
      </c>
      <c r="AC479">
        <v>16</v>
      </c>
      <c r="AD479">
        <v>9</v>
      </c>
      <c r="AE479">
        <v>9</v>
      </c>
      <c r="AF479">
        <v>7</v>
      </c>
      <c r="AG479">
        <v>3.1049373</v>
      </c>
      <c r="AH479">
        <v>0.42920353999999999</v>
      </c>
      <c r="AI479">
        <v>0.57079650000000004</v>
      </c>
      <c r="AJ479" s="2">
        <f>SUM(male_female_comparison_df[[#This Row],[inhabitants_proportional_male]],male_female_comparison_df[[#This Row],[inhabitants_proportional_female]])</f>
        <v>1.00000004</v>
      </c>
      <c r="AK479" s="2">
        <f>male_female_comparison_df[[#This Row],[inhabitants_proportional_male]]-male_female_comparison_df[[#This Row],[PROPORTIONAL MALE]]</f>
        <v>3.9823008890493838E-8</v>
      </c>
      <c r="AL479" s="2">
        <f t="shared" si="7"/>
        <v>-0.46793335875704306</v>
      </c>
      <c r="AM479">
        <v>3.9823009999999999E-2</v>
      </c>
      <c r="AN479">
        <v>4.4247787000000004E-2</v>
      </c>
      <c r="AO479">
        <v>7.5221239999999995E-2</v>
      </c>
      <c r="AP479">
        <v>1.7699115000000001E-2</v>
      </c>
      <c r="AQ479">
        <v>2.2123893999999998E-2</v>
      </c>
      <c r="AR479">
        <v>4.8672567999999999E-2</v>
      </c>
      <c r="AS479">
        <v>4.4247787000000004E-2</v>
      </c>
      <c r="AT479">
        <v>3.9823009999999999E-2</v>
      </c>
      <c r="AU479">
        <v>3.0973451000000003E-2</v>
      </c>
      <c r="AV479">
        <v>6.1946902000000005E-2</v>
      </c>
      <c r="AW479">
        <v>3.9823009999999999E-2</v>
      </c>
      <c r="AX479">
        <v>8.4070794000000004E-2</v>
      </c>
      <c r="AY479">
        <v>6.1946902000000005E-2</v>
      </c>
      <c r="AZ479">
        <v>8.4070794000000004E-2</v>
      </c>
      <c r="BA479">
        <v>3.9823009999999999E-2</v>
      </c>
      <c r="BB479">
        <v>8.4070794000000004E-2</v>
      </c>
      <c r="BC479">
        <v>7.0796460000000005E-2</v>
      </c>
      <c r="BD479">
        <v>3.9823009999999999E-2</v>
      </c>
      <c r="BE479">
        <v>3.9823009999999999E-2</v>
      </c>
      <c r="BF479">
        <v>3.0973451000000003E-2</v>
      </c>
      <c r="BG479">
        <v>21132</v>
      </c>
      <c r="BH479">
        <v>15564</v>
      </c>
      <c r="BI479">
        <v>57</v>
      </c>
      <c r="BJ479">
        <v>90</v>
      </c>
      <c r="BK479">
        <v>30</v>
      </c>
      <c r="BL479">
        <v>0.25333333000000002</v>
      </c>
      <c r="BM479">
        <v>0.4</v>
      </c>
      <c r="BN479">
        <v>0.13333333999999999</v>
      </c>
      <c r="BO479">
        <v>90</v>
      </c>
      <c r="BP479">
        <v>2.5</v>
      </c>
      <c r="BQ479">
        <v>46.6</v>
      </c>
      <c r="BR479">
        <v>1</v>
      </c>
      <c r="BS479">
        <v>2</v>
      </c>
      <c r="BT479">
        <v>24</v>
      </c>
      <c r="BU479">
        <v>8</v>
      </c>
      <c r="BV479">
        <v>12</v>
      </c>
      <c r="BW479">
        <v>11</v>
      </c>
      <c r="BX479">
        <v>7</v>
      </c>
      <c r="BY479">
        <v>25</v>
      </c>
      <c r="BZ479">
        <v>42</v>
      </c>
      <c r="CA479">
        <v>85</v>
      </c>
      <c r="CB479">
        <v>2</v>
      </c>
      <c r="CC479">
        <v>3</v>
      </c>
      <c r="CD479">
        <v>1.1111111000000002E-2</v>
      </c>
      <c r="CE479">
        <v>2.2222222999999999E-2</v>
      </c>
      <c r="CF479">
        <v>0.26666667999999999</v>
      </c>
      <c r="CG479">
        <v>8.8888889999999998E-2</v>
      </c>
      <c r="CH479">
        <v>0.13333333999999999</v>
      </c>
      <c r="CI479">
        <v>0.12222222000000001</v>
      </c>
      <c r="CJ479">
        <v>7.7777780000000005E-2</v>
      </c>
      <c r="CK479">
        <v>0.27777779999999996</v>
      </c>
      <c r="CL479">
        <v>0.46666667000000001</v>
      </c>
      <c r="CM479">
        <v>0.94444439999999996</v>
      </c>
      <c r="CN479">
        <v>2.2222222999999999E-2</v>
      </c>
      <c r="CO479">
        <v>3.3333334999999999E-2</v>
      </c>
      <c r="CP479">
        <v>41863</v>
      </c>
      <c r="CQ479">
        <v>30396</v>
      </c>
      <c r="CR479">
        <v>30</v>
      </c>
      <c r="CS479">
        <v>46</v>
      </c>
      <c r="CT479">
        <v>14</v>
      </c>
      <c r="CU479">
        <v>0.33333333999999998</v>
      </c>
      <c r="CV479">
        <v>0.51111114000000002</v>
      </c>
      <c r="CW479">
        <v>0.15555556000000001</v>
      </c>
      <c r="CX479">
        <v>3767711</v>
      </c>
      <c r="CY479">
        <v>105</v>
      </c>
      <c r="CZ479">
        <v>132</v>
      </c>
      <c r="DA479">
        <v>15</v>
      </c>
      <c r="DB479">
        <v>117</v>
      </c>
      <c r="DC479">
        <v>0.11363637</v>
      </c>
      <c r="DD479">
        <v>0.88636360000000003</v>
      </c>
    </row>
    <row r="480" spans="1:108" x14ac:dyDescent="0.3">
      <c r="A480">
        <v>478</v>
      </c>
      <c r="B480">
        <v>66850</v>
      </c>
      <c r="C480" s="1" t="s">
        <v>578</v>
      </c>
      <c r="D480">
        <v>893</v>
      </c>
      <c r="E480">
        <v>961</v>
      </c>
      <c r="F480">
        <v>439</v>
      </c>
      <c r="G480">
        <v>522</v>
      </c>
      <c r="H480">
        <f>SUM(male_female_comparison_df[[#This Row],[inhabitants_female]:[inhabitants_male]])</f>
        <v>961</v>
      </c>
      <c r="I480">
        <f>male_female_comparison_df[[#This Row],[INHABITANTS_TOTAL2]]-male_female_comparison_df[[#This Row],[inhabitants_total]]</f>
        <v>0</v>
      </c>
      <c r="J480">
        <f>male_female_comparison_df[[#This Row],[inhabitants_male]]/(male_female_comparison_df[[#This Row],[inhabitants_total]])</f>
        <v>0.54318418314255978</v>
      </c>
      <c r="L480">
        <v>43</v>
      </c>
      <c r="M480">
        <v>47</v>
      </c>
      <c r="N480">
        <v>45</v>
      </c>
      <c r="O480">
        <v>59</v>
      </c>
      <c r="P480">
        <v>23</v>
      </c>
      <c r="Q480">
        <v>19</v>
      </c>
      <c r="R480">
        <v>18</v>
      </c>
      <c r="S480">
        <v>50</v>
      </c>
      <c r="T480">
        <v>75</v>
      </c>
      <c r="U480">
        <v>71</v>
      </c>
      <c r="V480">
        <v>48</v>
      </c>
      <c r="W480">
        <v>31</v>
      </c>
      <c r="X480">
        <v>52</v>
      </c>
      <c r="Y480">
        <v>53</v>
      </c>
      <c r="Z480">
        <v>66</v>
      </c>
      <c r="AA480">
        <v>69</v>
      </c>
      <c r="AB480">
        <v>66</v>
      </c>
      <c r="AC480">
        <v>57</v>
      </c>
      <c r="AD480">
        <v>46</v>
      </c>
      <c r="AE480">
        <v>32</v>
      </c>
      <c r="AF480">
        <v>34</v>
      </c>
      <c r="AG480">
        <v>6.1733007000000004</v>
      </c>
      <c r="AH480">
        <v>0.45681579999999994</v>
      </c>
      <c r="AI480">
        <v>0.54318416000000003</v>
      </c>
      <c r="AJ480" s="2">
        <f>SUM(male_female_comparison_df[[#This Row],[inhabitants_proportional_male]],male_female_comparison_df[[#This Row],[inhabitants_proportional_female]])</f>
        <v>0.99999996000000002</v>
      </c>
      <c r="AK480" s="2">
        <f>male_female_comparison_df[[#This Row],[inhabitants_proportional_male]]-male_female_comparison_df[[#This Row],[PROPORTIONAL MALE]]</f>
        <v>-2.3142559757438619E-8</v>
      </c>
      <c r="AL480" s="2">
        <f t="shared" si="7"/>
        <v>-0.46793335875704306</v>
      </c>
      <c r="AM480">
        <v>4.8907387999999996E-2</v>
      </c>
      <c r="AN480">
        <v>4.6826220000000002E-2</v>
      </c>
      <c r="AO480">
        <v>6.1394382000000004E-2</v>
      </c>
      <c r="AP480">
        <v>2.3933402999999999E-2</v>
      </c>
      <c r="AQ480">
        <v>1.9771071000000001E-2</v>
      </c>
      <c r="AR480">
        <v>1.8730489999999999E-2</v>
      </c>
      <c r="AS480">
        <v>5.2029137000000003E-2</v>
      </c>
      <c r="AT480">
        <v>7.8043710000000002E-2</v>
      </c>
      <c r="AU480">
        <v>7.3881370000000002E-2</v>
      </c>
      <c r="AV480">
        <v>4.9947970000000001E-2</v>
      </c>
      <c r="AW480">
        <v>3.2258063999999996E-2</v>
      </c>
      <c r="AX480">
        <v>5.4110304000000005E-2</v>
      </c>
      <c r="AY480">
        <v>5.5150884999999997E-2</v>
      </c>
      <c r="AZ480">
        <v>6.8678459999999997E-2</v>
      </c>
      <c r="BA480">
        <v>7.1800210000000003E-2</v>
      </c>
      <c r="BB480">
        <v>6.8678459999999997E-2</v>
      </c>
      <c r="BC480">
        <v>5.9313215000000002E-2</v>
      </c>
      <c r="BD480">
        <v>4.7866805999999998E-2</v>
      </c>
      <c r="BE480">
        <v>3.3298649999999999E-2</v>
      </c>
      <c r="BF480">
        <v>3.5379812000000004E-2</v>
      </c>
      <c r="BG480">
        <v>24040</v>
      </c>
      <c r="BH480">
        <v>19873</v>
      </c>
      <c r="BI480">
        <v>169</v>
      </c>
      <c r="BJ480">
        <v>454</v>
      </c>
      <c r="BK480">
        <v>147</v>
      </c>
      <c r="BL480">
        <v>0.17622523000000001</v>
      </c>
      <c r="BM480">
        <v>0.47340979999999999</v>
      </c>
      <c r="BN480">
        <v>0.15328467000000001</v>
      </c>
      <c r="BO480">
        <v>420</v>
      </c>
      <c r="BP480">
        <v>2.2999999999999998</v>
      </c>
      <c r="BQ480">
        <v>44</v>
      </c>
      <c r="BR480">
        <v>33</v>
      </c>
      <c r="BS480">
        <v>16</v>
      </c>
      <c r="BT480">
        <v>94</v>
      </c>
      <c r="BU480">
        <v>39</v>
      </c>
      <c r="BV480">
        <v>58</v>
      </c>
      <c r="BW480">
        <v>42</v>
      </c>
      <c r="BX480">
        <v>31</v>
      </c>
      <c r="BY480">
        <v>166</v>
      </c>
      <c r="BZ480">
        <v>160</v>
      </c>
      <c r="CA480">
        <v>320</v>
      </c>
      <c r="CB480">
        <v>90</v>
      </c>
      <c r="CC480">
        <v>10</v>
      </c>
      <c r="CD480">
        <v>7.8571429999999998E-2</v>
      </c>
      <c r="CE480">
        <v>3.8095240000000002E-2</v>
      </c>
      <c r="CF480">
        <v>0.22380953000000001</v>
      </c>
      <c r="CG480">
        <v>9.2857145000000002E-2</v>
      </c>
      <c r="CH480">
        <v>0.13809524000000001</v>
      </c>
      <c r="CI480">
        <v>0.1</v>
      </c>
      <c r="CJ480">
        <v>7.3809529999999998E-2</v>
      </c>
      <c r="CK480">
        <v>0.39523809999999998</v>
      </c>
      <c r="CL480">
        <v>0.38095240000000002</v>
      </c>
      <c r="CM480">
        <v>0.76190480000000005</v>
      </c>
      <c r="CN480">
        <v>0.21428572000000001</v>
      </c>
      <c r="CO480">
        <v>2.3809523999999999E-2</v>
      </c>
      <c r="CP480">
        <v>45079</v>
      </c>
      <c r="CQ480">
        <v>35477</v>
      </c>
      <c r="CR480">
        <v>87</v>
      </c>
      <c r="CS480">
        <v>256</v>
      </c>
      <c r="CT480">
        <v>70</v>
      </c>
      <c r="CU480">
        <v>0.21065375</v>
      </c>
      <c r="CV480">
        <v>0.61985475000000001</v>
      </c>
      <c r="CW480">
        <v>0.16949153</v>
      </c>
      <c r="CX480">
        <v>18617790</v>
      </c>
      <c r="CY480">
        <v>28</v>
      </c>
      <c r="CZ480">
        <v>494</v>
      </c>
      <c r="DA480">
        <v>94</v>
      </c>
      <c r="DB480">
        <v>400</v>
      </c>
      <c r="DC480">
        <v>0.19028339999999999</v>
      </c>
      <c r="DD480">
        <v>0.80971660000000001</v>
      </c>
    </row>
    <row r="481" spans="1:108" x14ac:dyDescent="0.3">
      <c r="A481">
        <v>479</v>
      </c>
      <c r="B481">
        <v>66950</v>
      </c>
      <c r="C481" s="1" t="s">
        <v>579</v>
      </c>
      <c r="D481">
        <v>893</v>
      </c>
      <c r="E481">
        <v>950</v>
      </c>
      <c r="F481">
        <v>455</v>
      </c>
      <c r="G481">
        <v>495</v>
      </c>
      <c r="H481">
        <f>SUM(male_female_comparison_df[[#This Row],[inhabitants_female]:[inhabitants_male]])</f>
        <v>950</v>
      </c>
      <c r="I481">
        <f>male_female_comparison_df[[#This Row],[INHABITANTS_TOTAL2]]-male_female_comparison_df[[#This Row],[inhabitants_total]]</f>
        <v>0</v>
      </c>
      <c r="J481">
        <f>male_female_comparison_df[[#This Row],[inhabitants_male]]/(male_female_comparison_df[[#This Row],[inhabitants_total]])</f>
        <v>0.52105263157894732</v>
      </c>
      <c r="L481">
        <v>43</v>
      </c>
      <c r="M481">
        <v>44</v>
      </c>
      <c r="N481">
        <v>48</v>
      </c>
      <c r="O481">
        <v>71</v>
      </c>
      <c r="P481">
        <v>31</v>
      </c>
      <c r="Q481">
        <v>17</v>
      </c>
      <c r="R481">
        <v>10</v>
      </c>
      <c r="S481">
        <v>40</v>
      </c>
      <c r="T481">
        <v>54</v>
      </c>
      <c r="U481">
        <v>50</v>
      </c>
      <c r="V481">
        <v>67</v>
      </c>
      <c r="W481">
        <v>59</v>
      </c>
      <c r="X481">
        <v>47</v>
      </c>
      <c r="Y481">
        <v>43</v>
      </c>
      <c r="Z481">
        <v>59</v>
      </c>
      <c r="AA481">
        <v>70</v>
      </c>
      <c r="AB481">
        <v>87</v>
      </c>
      <c r="AC481">
        <v>54</v>
      </c>
      <c r="AD481">
        <v>41</v>
      </c>
      <c r="AE481">
        <v>25</v>
      </c>
      <c r="AF481">
        <v>33</v>
      </c>
      <c r="AG481">
        <v>7.3750080000000002</v>
      </c>
      <c r="AH481">
        <v>0.47894736999999998</v>
      </c>
      <c r="AI481">
        <v>0.52105265999999995</v>
      </c>
      <c r="AJ481" s="2">
        <f>SUM(male_female_comparison_df[[#This Row],[inhabitants_proportional_male]],male_female_comparison_df[[#This Row],[inhabitants_proportional_female]])</f>
        <v>1.0000000299999998</v>
      </c>
      <c r="AK481" s="2">
        <f>male_female_comparison_df[[#This Row],[inhabitants_proportional_male]]-male_female_comparison_df[[#This Row],[PROPORTIONAL MALE]]</f>
        <v>2.8421052622462639E-8</v>
      </c>
      <c r="AL481" s="2">
        <f t="shared" si="7"/>
        <v>-0.46793335875704306</v>
      </c>
      <c r="AM481">
        <v>4.6315790000000003E-2</v>
      </c>
      <c r="AN481">
        <v>5.0526317000000001E-2</v>
      </c>
      <c r="AO481">
        <v>7.4736839999999999E-2</v>
      </c>
      <c r="AP481">
        <v>3.263158E-2</v>
      </c>
      <c r="AQ481">
        <v>1.7894737000000001E-2</v>
      </c>
      <c r="AR481">
        <v>1.0526316000000001E-2</v>
      </c>
      <c r="AS481">
        <v>4.2105265000000003E-2</v>
      </c>
      <c r="AT481">
        <v>5.6842104000000004E-2</v>
      </c>
      <c r="AU481">
        <v>5.2631579999999997E-2</v>
      </c>
      <c r="AV481">
        <v>7.0526320000000003E-2</v>
      </c>
      <c r="AW481">
        <v>6.2105265E-2</v>
      </c>
      <c r="AX481">
        <v>4.9473684000000004E-2</v>
      </c>
      <c r="AY481">
        <v>4.5263155999999999E-2</v>
      </c>
      <c r="AZ481">
        <v>6.2105265E-2</v>
      </c>
      <c r="BA481">
        <v>7.368421E-2</v>
      </c>
      <c r="BB481">
        <v>9.1578945999999994E-2</v>
      </c>
      <c r="BC481">
        <v>5.6842104000000004E-2</v>
      </c>
      <c r="BD481">
        <v>4.3157894000000002E-2</v>
      </c>
      <c r="BE481">
        <v>2.6315789999999999E-2</v>
      </c>
      <c r="BF481">
        <v>3.4736842000000004E-2</v>
      </c>
      <c r="BG481">
        <v>24460</v>
      </c>
      <c r="BH481">
        <v>20524</v>
      </c>
      <c r="BI481">
        <v>158</v>
      </c>
      <c r="BJ481">
        <v>430</v>
      </c>
      <c r="BK481">
        <v>150</v>
      </c>
      <c r="BL481">
        <v>0.16898394999999999</v>
      </c>
      <c r="BM481">
        <v>0.45989305000000003</v>
      </c>
      <c r="BN481">
        <v>0.16042781</v>
      </c>
      <c r="BO481">
        <v>392</v>
      </c>
      <c r="BP481">
        <v>2.4</v>
      </c>
      <c r="BQ481">
        <v>44.8</v>
      </c>
      <c r="BR481">
        <v>23</v>
      </c>
      <c r="BS481">
        <v>13</v>
      </c>
      <c r="BT481">
        <v>104</v>
      </c>
      <c r="BU481">
        <v>35</v>
      </c>
      <c r="BV481">
        <v>54</v>
      </c>
      <c r="BW481">
        <v>52</v>
      </c>
      <c r="BX481">
        <v>37</v>
      </c>
      <c r="BY481">
        <v>122</v>
      </c>
      <c r="BZ481">
        <v>171</v>
      </c>
      <c r="CA481">
        <v>320</v>
      </c>
      <c r="CB481">
        <v>56</v>
      </c>
      <c r="CC481">
        <v>16</v>
      </c>
      <c r="CD481">
        <v>5.8673469999999998E-2</v>
      </c>
      <c r="CE481">
        <v>3.3163263999999998E-2</v>
      </c>
      <c r="CF481">
        <v>0.26530611999999998</v>
      </c>
      <c r="CG481">
        <v>8.9285719999999999E-2</v>
      </c>
      <c r="CH481">
        <v>0.13775510000000002</v>
      </c>
      <c r="CI481">
        <v>0.13265305999999999</v>
      </c>
      <c r="CJ481">
        <v>9.4387755000000004E-2</v>
      </c>
      <c r="CK481">
        <v>0.31122450000000002</v>
      </c>
      <c r="CL481">
        <v>0.43622450000000002</v>
      </c>
      <c r="CM481">
        <v>0.81632656000000003</v>
      </c>
      <c r="CN481">
        <v>0.14285714999999999</v>
      </c>
      <c r="CO481">
        <v>4.0816326E-2</v>
      </c>
      <c r="CP481">
        <v>45870</v>
      </c>
      <c r="CQ481">
        <v>40780</v>
      </c>
      <c r="CR481">
        <v>88</v>
      </c>
      <c r="CS481">
        <v>222</v>
      </c>
      <c r="CT481">
        <v>85</v>
      </c>
      <c r="CU481">
        <v>0.22278481999999999</v>
      </c>
      <c r="CV481">
        <v>0.56202530000000006</v>
      </c>
      <c r="CW481">
        <v>0.21518987000000001</v>
      </c>
      <c r="CX481">
        <v>18118812</v>
      </c>
      <c r="CY481">
        <v>406</v>
      </c>
      <c r="CZ481">
        <v>514</v>
      </c>
      <c r="DA481">
        <v>94</v>
      </c>
      <c r="DB481">
        <v>420</v>
      </c>
      <c r="DC481">
        <v>0.18287937000000001</v>
      </c>
      <c r="DD481">
        <v>0.81712059999999997</v>
      </c>
    </row>
    <row r="482" spans="1:108" x14ac:dyDescent="0.3">
      <c r="A482">
        <v>480</v>
      </c>
      <c r="B482">
        <v>66980</v>
      </c>
      <c r="C482" s="1" t="s">
        <v>580</v>
      </c>
      <c r="D482">
        <v>893</v>
      </c>
      <c r="E482">
        <v>128</v>
      </c>
      <c r="F482">
        <v>65</v>
      </c>
      <c r="G482">
        <v>63</v>
      </c>
      <c r="H482">
        <f>SUM(male_female_comparison_df[[#This Row],[inhabitants_female]:[inhabitants_male]])</f>
        <v>128</v>
      </c>
      <c r="I482">
        <f>male_female_comparison_df[[#This Row],[INHABITANTS_TOTAL2]]-male_female_comparison_df[[#This Row],[inhabitants_total]]</f>
        <v>0</v>
      </c>
      <c r="J482">
        <f>male_female_comparison_df[[#This Row],[inhabitants_male]]/(male_female_comparison_df[[#This Row],[inhabitants_total]])</f>
        <v>0.4921875</v>
      </c>
      <c r="L482">
        <v>46</v>
      </c>
      <c r="M482">
        <v>5</v>
      </c>
      <c r="N482">
        <v>5</v>
      </c>
      <c r="O482">
        <v>9</v>
      </c>
      <c r="P482">
        <v>3</v>
      </c>
      <c r="Q482">
        <v>2</v>
      </c>
      <c r="R482">
        <v>0</v>
      </c>
      <c r="S482">
        <v>3</v>
      </c>
      <c r="T482">
        <v>7</v>
      </c>
      <c r="U482">
        <v>13</v>
      </c>
      <c r="V482">
        <v>4</v>
      </c>
      <c r="W482">
        <v>6</v>
      </c>
      <c r="X482">
        <v>10</v>
      </c>
      <c r="Y482">
        <v>7</v>
      </c>
      <c r="Z482">
        <v>3</v>
      </c>
      <c r="AA482">
        <v>11</v>
      </c>
      <c r="AB482">
        <v>15</v>
      </c>
      <c r="AC482">
        <v>11</v>
      </c>
      <c r="AD482">
        <v>9</v>
      </c>
      <c r="AE482">
        <v>4</v>
      </c>
      <c r="AF482">
        <v>1</v>
      </c>
      <c r="AG482">
        <v>6.2625320000000002</v>
      </c>
      <c r="AH482">
        <v>0.5078125</v>
      </c>
      <c r="AI482">
        <v>0.4921875</v>
      </c>
      <c r="AJ482" s="2">
        <f>SUM(male_female_comparison_df[[#This Row],[inhabitants_proportional_male]],male_female_comparison_df[[#This Row],[inhabitants_proportional_female]])</f>
        <v>1</v>
      </c>
      <c r="AK482" s="2">
        <f>male_female_comparison_df[[#This Row],[inhabitants_proportional_male]]-male_female_comparison_df[[#This Row],[PROPORTIONAL MALE]]</f>
        <v>0</v>
      </c>
      <c r="AL482" s="2">
        <f t="shared" si="7"/>
        <v>-0.46793335875704306</v>
      </c>
      <c r="AM482">
        <v>3.90625E-2</v>
      </c>
      <c r="AN482">
        <v>3.90625E-2</v>
      </c>
      <c r="AO482">
        <v>7.03125E-2</v>
      </c>
      <c r="AP482">
        <v>2.34375E-2</v>
      </c>
      <c r="AQ482">
        <v>1.5625E-2</v>
      </c>
      <c r="AR482">
        <v>7.4626863999999998E-3</v>
      </c>
      <c r="AS482">
        <v>2.34375E-2</v>
      </c>
      <c r="AT482">
        <v>5.46875E-2</v>
      </c>
      <c r="AU482">
        <v>0.1015625</v>
      </c>
      <c r="AV482">
        <v>3.125E-2</v>
      </c>
      <c r="AW482">
        <v>4.6875E-2</v>
      </c>
      <c r="AX482">
        <v>7.8125E-2</v>
      </c>
      <c r="AY482">
        <v>5.46875E-2</v>
      </c>
      <c r="AZ482">
        <v>2.34375E-2</v>
      </c>
      <c r="BA482">
        <v>8.59375E-2</v>
      </c>
      <c r="BB482">
        <v>0.1171875</v>
      </c>
      <c r="BC482">
        <v>8.59375E-2</v>
      </c>
      <c r="BD482">
        <v>7.03125E-2</v>
      </c>
      <c r="BE482">
        <v>3.125E-2</v>
      </c>
      <c r="BF482">
        <v>7.8125E-3</v>
      </c>
      <c r="BG482">
        <v>24003</v>
      </c>
      <c r="BH482">
        <v>19150</v>
      </c>
      <c r="BI482">
        <v>23</v>
      </c>
      <c r="BJ482">
        <v>65</v>
      </c>
      <c r="BK482">
        <v>20</v>
      </c>
      <c r="BL482">
        <v>0.17164179999999998</v>
      </c>
      <c r="BM482">
        <v>0.48507464</v>
      </c>
      <c r="BN482">
        <v>0.14925373</v>
      </c>
      <c r="BO482">
        <v>58</v>
      </c>
      <c r="BP482">
        <v>2.2000000000000002</v>
      </c>
      <c r="BQ482">
        <v>52.5</v>
      </c>
      <c r="BR482">
        <v>2</v>
      </c>
      <c r="BS482">
        <v>1</v>
      </c>
      <c r="BT482">
        <v>11</v>
      </c>
      <c r="BU482">
        <v>4</v>
      </c>
      <c r="BV482">
        <v>5</v>
      </c>
      <c r="BW482">
        <v>7</v>
      </c>
      <c r="BX482">
        <v>4</v>
      </c>
      <c r="BY482">
        <v>21</v>
      </c>
      <c r="BZ482">
        <v>26</v>
      </c>
      <c r="CA482">
        <v>57</v>
      </c>
      <c r="CB482">
        <v>0</v>
      </c>
      <c r="CC482">
        <v>1</v>
      </c>
      <c r="CD482">
        <v>3.4482760000000001E-2</v>
      </c>
      <c r="CE482">
        <v>1.7241380000000001E-2</v>
      </c>
      <c r="CF482">
        <v>0.18965517000000001</v>
      </c>
      <c r="CG482">
        <v>6.8965520000000002E-2</v>
      </c>
      <c r="CH482">
        <v>8.6206899999999989E-2</v>
      </c>
      <c r="CI482">
        <v>0.12068965</v>
      </c>
      <c r="CJ482">
        <v>6.8965520000000002E-2</v>
      </c>
      <c r="CK482">
        <v>0.36206895</v>
      </c>
      <c r="CL482">
        <v>0.44827586000000003</v>
      </c>
      <c r="CM482">
        <v>0.98275864000000002</v>
      </c>
      <c r="CO482">
        <v>1.7241380000000001E-2</v>
      </c>
      <c r="CP482">
        <v>44354</v>
      </c>
      <c r="CQ482">
        <v>38487</v>
      </c>
      <c r="CR482">
        <v>15</v>
      </c>
      <c r="CS482">
        <v>31</v>
      </c>
      <c r="CT482">
        <v>13</v>
      </c>
      <c r="CU482">
        <v>0.2542373</v>
      </c>
      <c r="CV482">
        <v>0.52542369999999994</v>
      </c>
      <c r="CW482">
        <v>0.22033899000000001</v>
      </c>
      <c r="CX482">
        <v>2616860</v>
      </c>
      <c r="CY482">
        <v>107</v>
      </c>
      <c r="CZ482">
        <v>72</v>
      </c>
      <c r="DA482">
        <v>5</v>
      </c>
      <c r="DB482">
        <v>67</v>
      </c>
      <c r="DC482">
        <v>6.9444450000000005E-2</v>
      </c>
      <c r="DD482">
        <v>0.93055560000000004</v>
      </c>
    </row>
    <row r="483" spans="1:108" x14ac:dyDescent="0.3">
      <c r="A483">
        <v>481</v>
      </c>
      <c r="B483">
        <v>67410</v>
      </c>
      <c r="C483" s="1" t="s">
        <v>581</v>
      </c>
      <c r="D483">
        <v>272</v>
      </c>
      <c r="E483">
        <v>800</v>
      </c>
      <c r="F483">
        <v>375</v>
      </c>
      <c r="G483">
        <v>425</v>
      </c>
      <c r="H483">
        <f>SUM(male_female_comparison_df[[#This Row],[inhabitants_female]:[inhabitants_male]])</f>
        <v>800</v>
      </c>
      <c r="I483">
        <f>male_female_comparison_df[[#This Row],[INHABITANTS_TOTAL2]]-male_female_comparison_df[[#This Row],[inhabitants_total]]</f>
        <v>0</v>
      </c>
      <c r="J483">
        <f>male_female_comparison_df[[#This Row],[inhabitants_male]]/(male_female_comparison_df[[#This Row],[inhabitants_total]])</f>
        <v>0.53125</v>
      </c>
      <c r="L483">
        <v>42</v>
      </c>
      <c r="M483">
        <v>33</v>
      </c>
      <c r="N483">
        <v>42</v>
      </c>
      <c r="O483">
        <v>64</v>
      </c>
      <c r="P483">
        <v>28</v>
      </c>
      <c r="Q483">
        <v>23</v>
      </c>
      <c r="R483">
        <v>27</v>
      </c>
      <c r="S483">
        <v>25</v>
      </c>
      <c r="T483">
        <v>23</v>
      </c>
      <c r="U483">
        <v>44</v>
      </c>
      <c r="V483">
        <v>40</v>
      </c>
      <c r="W483">
        <v>43</v>
      </c>
      <c r="X483">
        <v>61</v>
      </c>
      <c r="Y483">
        <v>61</v>
      </c>
      <c r="Z483">
        <v>52</v>
      </c>
      <c r="AA483">
        <v>56</v>
      </c>
      <c r="AB483">
        <v>65</v>
      </c>
      <c r="AC483">
        <v>66</v>
      </c>
      <c r="AD483">
        <v>24</v>
      </c>
      <c r="AE483">
        <v>8</v>
      </c>
      <c r="AF483">
        <v>15</v>
      </c>
      <c r="AG483">
        <v>33.026676000000002</v>
      </c>
      <c r="AH483">
        <v>0.46875</v>
      </c>
      <c r="AI483">
        <v>0.53125</v>
      </c>
      <c r="AJ483" s="2">
        <f>SUM(male_female_comparison_df[[#This Row],[inhabitants_proportional_male]],male_female_comparison_df[[#This Row],[inhabitants_proportional_female]])</f>
        <v>1</v>
      </c>
      <c r="AK483" s="2">
        <f>male_female_comparison_df[[#This Row],[inhabitants_proportional_male]]-male_female_comparison_df[[#This Row],[PROPORTIONAL MALE]]</f>
        <v>0</v>
      </c>
      <c r="AL483" s="2">
        <f t="shared" si="7"/>
        <v>-0.46793335875704306</v>
      </c>
      <c r="AM483">
        <v>4.1250000000000002E-2</v>
      </c>
      <c r="AN483">
        <v>5.2499999999999998E-2</v>
      </c>
      <c r="AO483">
        <v>0.08</v>
      </c>
      <c r="AP483">
        <v>3.5000000000000003E-2</v>
      </c>
      <c r="AQ483">
        <v>2.8750000000000001E-2</v>
      </c>
      <c r="AR483">
        <v>3.3750000000000002E-2</v>
      </c>
      <c r="AS483">
        <v>3.125E-2</v>
      </c>
      <c r="AT483">
        <v>2.8750000000000001E-2</v>
      </c>
      <c r="AU483">
        <v>5.5E-2</v>
      </c>
      <c r="AV483">
        <v>0.05</v>
      </c>
      <c r="AW483">
        <v>5.3749999999999999E-2</v>
      </c>
      <c r="AX483">
        <v>7.6249999999999998E-2</v>
      </c>
      <c r="AY483">
        <v>7.6249999999999998E-2</v>
      </c>
      <c r="AZ483">
        <v>6.5000000000000002E-2</v>
      </c>
      <c r="BA483">
        <v>7.0000000000000007E-2</v>
      </c>
      <c r="BB483">
        <v>8.1250000000000003E-2</v>
      </c>
      <c r="BC483">
        <v>8.2500000000000004E-2</v>
      </c>
      <c r="BD483">
        <v>0.03</v>
      </c>
      <c r="BE483">
        <v>0.01</v>
      </c>
      <c r="BF483">
        <v>1.8749999999999999E-2</v>
      </c>
      <c r="BG483">
        <v>22424</v>
      </c>
      <c r="BH483">
        <v>20882</v>
      </c>
      <c r="BI483">
        <v>114</v>
      </c>
      <c r="BJ483">
        <v>393</v>
      </c>
      <c r="BK483">
        <v>108</v>
      </c>
      <c r="BL483">
        <v>0.14074074</v>
      </c>
      <c r="BM483">
        <v>0.48518517999999999</v>
      </c>
      <c r="BN483">
        <v>0.13333333999999999</v>
      </c>
      <c r="BO483">
        <v>311</v>
      </c>
      <c r="BP483">
        <v>2.6</v>
      </c>
      <c r="BQ483">
        <v>46.3</v>
      </c>
      <c r="BR483">
        <v>6</v>
      </c>
      <c r="BS483">
        <v>7</v>
      </c>
      <c r="BT483">
        <v>92</v>
      </c>
      <c r="BU483">
        <v>28</v>
      </c>
      <c r="BV483">
        <v>46</v>
      </c>
      <c r="BW483">
        <v>40</v>
      </c>
      <c r="BX483">
        <v>38</v>
      </c>
      <c r="BY483">
        <v>101</v>
      </c>
      <c r="BZ483">
        <v>121</v>
      </c>
      <c r="CA483">
        <v>286</v>
      </c>
      <c r="CB483">
        <v>6</v>
      </c>
      <c r="CC483">
        <v>19</v>
      </c>
      <c r="CD483">
        <v>1.9292603999999998E-2</v>
      </c>
      <c r="CE483">
        <v>2.2508037999999998E-2</v>
      </c>
      <c r="CF483">
        <v>0.29581994</v>
      </c>
      <c r="CG483">
        <v>9.0032150000000005E-2</v>
      </c>
      <c r="CH483">
        <v>0.14790997</v>
      </c>
      <c r="CI483">
        <v>0.12861735999999999</v>
      </c>
      <c r="CJ483">
        <v>0.1221865</v>
      </c>
      <c r="CK483">
        <v>0.32475883</v>
      </c>
      <c r="CL483">
        <v>0.38906752999999999</v>
      </c>
      <c r="CM483">
        <v>0.91961413999999997</v>
      </c>
      <c r="CN483">
        <v>1.9292603999999998E-2</v>
      </c>
      <c r="CO483">
        <v>6.1093250000000002E-2</v>
      </c>
      <c r="CP483">
        <v>44981</v>
      </c>
      <c r="CQ483">
        <v>42339</v>
      </c>
      <c r="CR483">
        <v>37</v>
      </c>
      <c r="CS483">
        <v>217</v>
      </c>
      <c r="CT483">
        <v>54</v>
      </c>
      <c r="CU483">
        <v>0.12012987</v>
      </c>
      <c r="CV483">
        <v>0.70454543999999997</v>
      </c>
      <c r="CW483">
        <v>0.17532468000000001</v>
      </c>
      <c r="CX483">
        <v>13854233</v>
      </c>
      <c r="CY483">
        <v>25</v>
      </c>
      <c r="CZ483">
        <v>357</v>
      </c>
      <c r="DA483">
        <v>35</v>
      </c>
      <c r="DB483">
        <v>322</v>
      </c>
      <c r="DC483">
        <v>9.8039219999999996E-2</v>
      </c>
      <c r="DD483">
        <v>0.90196080000000001</v>
      </c>
    </row>
    <row r="484" spans="1:108" x14ac:dyDescent="0.3">
      <c r="A484">
        <v>482</v>
      </c>
      <c r="B484">
        <v>67500</v>
      </c>
      <c r="C484" s="1" t="s">
        <v>582</v>
      </c>
      <c r="D484">
        <v>272</v>
      </c>
      <c r="E484">
        <v>1130</v>
      </c>
      <c r="F484">
        <v>550</v>
      </c>
      <c r="G484">
        <v>580</v>
      </c>
      <c r="H484">
        <f>SUM(male_female_comparison_df[[#This Row],[inhabitants_female]:[inhabitants_male]])</f>
        <v>1130</v>
      </c>
      <c r="I484">
        <f>male_female_comparison_df[[#This Row],[INHABITANTS_TOTAL2]]-male_female_comparison_df[[#This Row],[inhabitants_total]]</f>
        <v>0</v>
      </c>
      <c r="J484">
        <f>male_female_comparison_df[[#This Row],[inhabitants_male]]/(male_female_comparison_df[[#This Row],[inhabitants_total]])</f>
        <v>0.51327433628318586</v>
      </c>
      <c r="L484">
        <v>40</v>
      </c>
      <c r="M484">
        <v>41</v>
      </c>
      <c r="N484">
        <v>64</v>
      </c>
      <c r="O484">
        <v>100</v>
      </c>
      <c r="P484">
        <v>52</v>
      </c>
      <c r="Q484">
        <v>40</v>
      </c>
      <c r="R484">
        <v>28</v>
      </c>
      <c r="S484">
        <v>37</v>
      </c>
      <c r="T484">
        <v>47</v>
      </c>
      <c r="U484">
        <v>80</v>
      </c>
      <c r="V484">
        <v>62</v>
      </c>
      <c r="W484">
        <v>70</v>
      </c>
      <c r="X484">
        <v>77</v>
      </c>
      <c r="Y484">
        <v>69</v>
      </c>
      <c r="Z484">
        <v>64</v>
      </c>
      <c r="AA484">
        <v>77</v>
      </c>
      <c r="AB484">
        <v>90</v>
      </c>
      <c r="AC484">
        <v>69</v>
      </c>
      <c r="AD484">
        <v>34</v>
      </c>
      <c r="AE484">
        <v>14</v>
      </c>
      <c r="AF484">
        <v>15</v>
      </c>
      <c r="AG484">
        <v>11.222346</v>
      </c>
      <c r="AH484">
        <v>0.48672566</v>
      </c>
      <c r="AI484">
        <v>0.51327429999999996</v>
      </c>
      <c r="AJ484" s="2">
        <f>SUM(male_female_comparison_df[[#This Row],[inhabitants_proportional_male]],male_female_comparison_df[[#This Row],[inhabitants_proportional_female]])</f>
        <v>0.99999996000000002</v>
      </c>
      <c r="AK484" s="2">
        <f>male_female_comparison_df[[#This Row],[inhabitants_proportional_male]]-male_female_comparison_df[[#This Row],[PROPORTIONAL MALE]]</f>
        <v>-3.6283185900209958E-8</v>
      </c>
      <c r="AL484" s="2">
        <f t="shared" si="7"/>
        <v>-0.46793335875704306</v>
      </c>
      <c r="AM484">
        <v>3.6283188000000001E-2</v>
      </c>
      <c r="AN484">
        <v>5.6637167999999995E-2</v>
      </c>
      <c r="AO484">
        <v>8.8495575000000007E-2</v>
      </c>
      <c r="AP484">
        <v>4.6017699999999995E-2</v>
      </c>
      <c r="AQ484">
        <v>3.5398230000000003E-2</v>
      </c>
      <c r="AR484">
        <v>2.4778761E-2</v>
      </c>
      <c r="AS484">
        <v>3.2743365000000003E-2</v>
      </c>
      <c r="AT484">
        <v>4.1592922000000004E-2</v>
      </c>
      <c r="AU484">
        <v>7.0796460000000005E-2</v>
      </c>
      <c r="AV484">
        <v>5.4867255999999996E-2</v>
      </c>
      <c r="AW484">
        <v>6.1946902000000005E-2</v>
      </c>
      <c r="AX484">
        <v>6.8141594999999999E-2</v>
      </c>
      <c r="AY484">
        <v>6.1061949999999997E-2</v>
      </c>
      <c r="AZ484">
        <v>5.6637167999999995E-2</v>
      </c>
      <c r="BA484">
        <v>6.8141594999999999E-2</v>
      </c>
      <c r="BB484">
        <v>7.9646019999999998E-2</v>
      </c>
      <c r="BC484">
        <v>6.1061949999999997E-2</v>
      </c>
      <c r="BD484">
        <v>3.0088495E-2</v>
      </c>
      <c r="BE484">
        <v>1.23893805E-2</v>
      </c>
      <c r="BF484">
        <v>1.3274336000000001E-2</v>
      </c>
      <c r="BG484">
        <v>23075</v>
      </c>
      <c r="BH484">
        <v>21443</v>
      </c>
      <c r="BI484">
        <v>169</v>
      </c>
      <c r="BJ484">
        <v>495</v>
      </c>
      <c r="BK484">
        <v>173</v>
      </c>
      <c r="BL484">
        <v>0.14824561999999999</v>
      </c>
      <c r="BM484">
        <v>0.43421053999999998</v>
      </c>
      <c r="BN484">
        <v>0.15175437999999999</v>
      </c>
      <c r="BO484">
        <v>416</v>
      </c>
      <c r="BP484">
        <v>2.7</v>
      </c>
      <c r="BQ484">
        <v>43.9</v>
      </c>
      <c r="BR484">
        <v>8</v>
      </c>
      <c r="BS484">
        <v>14</v>
      </c>
      <c r="BT484">
        <v>131</v>
      </c>
      <c r="BU484">
        <v>36</v>
      </c>
      <c r="BV484">
        <v>62</v>
      </c>
      <c r="BW484">
        <v>63</v>
      </c>
      <c r="BX484">
        <v>66</v>
      </c>
      <c r="BY484">
        <v>142</v>
      </c>
      <c r="BZ484">
        <v>145</v>
      </c>
      <c r="CA484">
        <v>376</v>
      </c>
      <c r="CB484">
        <v>25</v>
      </c>
      <c r="CC484">
        <v>15</v>
      </c>
      <c r="CD484">
        <v>1.9230770000000001E-2</v>
      </c>
      <c r="CE484">
        <v>3.3653848E-2</v>
      </c>
      <c r="CF484">
        <v>0.31490385999999998</v>
      </c>
      <c r="CG484">
        <v>8.6538464000000009E-2</v>
      </c>
      <c r="CH484">
        <v>0.14903846000000001</v>
      </c>
      <c r="CI484">
        <v>0.15144229999999997</v>
      </c>
      <c r="CJ484">
        <v>0.15865383999999999</v>
      </c>
      <c r="CK484">
        <v>0.34134614000000002</v>
      </c>
      <c r="CL484">
        <v>0.34855767999999998</v>
      </c>
      <c r="CM484">
        <v>0.90384613999999996</v>
      </c>
      <c r="CN484">
        <v>6.0096152E-2</v>
      </c>
      <c r="CO484">
        <v>3.6057692000000002E-2</v>
      </c>
      <c r="CP484">
        <v>46805</v>
      </c>
      <c r="CQ484">
        <v>44261</v>
      </c>
      <c r="CR484">
        <v>70</v>
      </c>
      <c r="CS484">
        <v>267</v>
      </c>
      <c r="CT484">
        <v>79</v>
      </c>
      <c r="CU484">
        <v>0.16826922999999999</v>
      </c>
      <c r="CV484">
        <v>0.64182689999999998</v>
      </c>
      <c r="CW484">
        <v>0.18990383999999999</v>
      </c>
      <c r="CX484">
        <v>19471008</v>
      </c>
      <c r="CY484">
        <v>6</v>
      </c>
      <c r="CZ484">
        <v>492</v>
      </c>
      <c r="DA484">
        <v>65</v>
      </c>
      <c r="DB484">
        <v>427</v>
      </c>
      <c r="DC484">
        <v>0.13211381</v>
      </c>
      <c r="DD484">
        <v>0.86788619999999994</v>
      </c>
    </row>
    <row r="485" spans="1:108" x14ac:dyDescent="0.3">
      <c r="A485">
        <v>483</v>
      </c>
      <c r="B485">
        <v>67800</v>
      </c>
      <c r="C485" s="1" t="s">
        <v>583</v>
      </c>
      <c r="D485">
        <v>272</v>
      </c>
      <c r="E485">
        <v>3723</v>
      </c>
      <c r="F485">
        <v>1833</v>
      </c>
      <c r="G485">
        <v>1890</v>
      </c>
      <c r="H485">
        <f>SUM(male_female_comparison_df[[#This Row],[inhabitants_female]:[inhabitants_male]])</f>
        <v>3723</v>
      </c>
      <c r="I485">
        <f>male_female_comparison_df[[#This Row],[INHABITANTS_TOTAL2]]-male_female_comparison_df[[#This Row],[inhabitants_total]]</f>
        <v>0</v>
      </c>
      <c r="J485">
        <f>male_female_comparison_df[[#This Row],[inhabitants_male]]/(male_female_comparison_df[[#This Row],[inhabitants_total]])</f>
        <v>0.50765511684125708</v>
      </c>
      <c r="L485">
        <v>42</v>
      </c>
      <c r="M485">
        <v>126</v>
      </c>
      <c r="N485">
        <v>182</v>
      </c>
      <c r="O485">
        <v>270</v>
      </c>
      <c r="P485">
        <v>125</v>
      </c>
      <c r="Q485">
        <v>69</v>
      </c>
      <c r="R485">
        <v>76</v>
      </c>
      <c r="S485">
        <v>203</v>
      </c>
      <c r="T485">
        <v>191</v>
      </c>
      <c r="U485">
        <v>226</v>
      </c>
      <c r="V485">
        <v>228</v>
      </c>
      <c r="W485">
        <v>218</v>
      </c>
      <c r="X485">
        <v>236</v>
      </c>
      <c r="Y485">
        <v>229</v>
      </c>
      <c r="Z485">
        <v>225</v>
      </c>
      <c r="AA485">
        <v>290</v>
      </c>
      <c r="AB485">
        <v>377</v>
      </c>
      <c r="AC485">
        <v>222</v>
      </c>
      <c r="AD485">
        <v>142</v>
      </c>
      <c r="AE485">
        <v>53</v>
      </c>
      <c r="AF485">
        <v>35</v>
      </c>
      <c r="AG485">
        <v>195.53953999999999</v>
      </c>
      <c r="AH485">
        <v>0.49234490000000003</v>
      </c>
      <c r="AI485">
        <v>0.50765514</v>
      </c>
      <c r="AJ485" s="2">
        <f>SUM(male_female_comparison_df[[#This Row],[inhabitants_proportional_male]],male_female_comparison_df[[#This Row],[inhabitants_proportional_female]])</f>
        <v>1.00000004</v>
      </c>
      <c r="AK485" s="2">
        <f>male_female_comparison_df[[#This Row],[inhabitants_proportional_male]]-male_female_comparison_df[[#This Row],[PROPORTIONAL MALE]]</f>
        <v>2.3158742923357067E-8</v>
      </c>
      <c r="AL485" s="2">
        <f t="shared" si="7"/>
        <v>-0.46793335875704306</v>
      </c>
      <c r="AM485">
        <v>3.3843673999999997E-2</v>
      </c>
      <c r="AN485">
        <v>4.8885310000000001E-2</v>
      </c>
      <c r="AO485">
        <v>7.252215599999999E-2</v>
      </c>
      <c r="AP485">
        <v>3.3575072999999997E-2</v>
      </c>
      <c r="AQ485">
        <v>1.8533440000000002E-2</v>
      </c>
      <c r="AR485">
        <v>2.0413645000000001E-2</v>
      </c>
      <c r="AS485">
        <v>5.4525919999999999E-2</v>
      </c>
      <c r="AT485">
        <v>5.1302712E-2</v>
      </c>
      <c r="AU485">
        <v>6.0703732000000003E-2</v>
      </c>
      <c r="AV485">
        <v>6.1240934000000004E-2</v>
      </c>
      <c r="AW485">
        <v>5.8554929999999998E-2</v>
      </c>
      <c r="AX485">
        <v>6.338974E-2</v>
      </c>
      <c r="AY485">
        <v>6.1509534999999997E-2</v>
      </c>
      <c r="AZ485">
        <v>6.0435129999999997E-2</v>
      </c>
      <c r="BA485">
        <v>7.7894169999999999E-2</v>
      </c>
      <c r="BB485">
        <v>0.10126242000000001</v>
      </c>
      <c r="BC485">
        <v>5.9629332E-2</v>
      </c>
      <c r="BD485">
        <v>3.8141283999999998E-2</v>
      </c>
      <c r="BE485">
        <v>1.4235831000000001E-2</v>
      </c>
      <c r="BF485">
        <v>9.401020999999999E-3</v>
      </c>
      <c r="BG485">
        <v>19378</v>
      </c>
      <c r="BH485">
        <v>17830</v>
      </c>
      <c r="BI485">
        <v>704</v>
      </c>
      <c r="BJ485">
        <v>1980</v>
      </c>
      <c r="BK485">
        <v>294</v>
      </c>
      <c r="BL485">
        <v>0.18713450000000001</v>
      </c>
      <c r="BM485">
        <v>0.5263158</v>
      </c>
      <c r="BN485">
        <v>7.8149919999999998E-2</v>
      </c>
      <c r="BO485">
        <v>1830</v>
      </c>
      <c r="BP485">
        <v>2</v>
      </c>
      <c r="BQ485">
        <v>40.1</v>
      </c>
      <c r="BR485">
        <v>170</v>
      </c>
      <c r="BS485">
        <v>45</v>
      </c>
      <c r="BT485">
        <v>403</v>
      </c>
      <c r="BU485">
        <v>114</v>
      </c>
      <c r="BV485">
        <v>207</v>
      </c>
      <c r="BW485">
        <v>194</v>
      </c>
      <c r="BX485">
        <v>147</v>
      </c>
      <c r="BY485">
        <v>835</v>
      </c>
      <c r="BZ485">
        <v>600</v>
      </c>
      <c r="CA485">
        <v>998</v>
      </c>
      <c r="CB485">
        <v>799</v>
      </c>
      <c r="CC485">
        <v>33</v>
      </c>
      <c r="CD485">
        <v>9.2896179999999995E-2</v>
      </c>
      <c r="CE485">
        <v>2.4590163999999998E-2</v>
      </c>
      <c r="CF485">
        <v>0.22021858</v>
      </c>
      <c r="CG485">
        <v>6.2295083000000001E-2</v>
      </c>
      <c r="CH485">
        <v>0.11311475</v>
      </c>
      <c r="CI485">
        <v>0.10601093</v>
      </c>
      <c r="CJ485">
        <v>8.0327869999999996E-2</v>
      </c>
      <c r="CK485">
        <v>0.45628416999999999</v>
      </c>
      <c r="CL485">
        <v>0.32786884999999999</v>
      </c>
      <c r="CM485">
        <v>0.54535519999999993</v>
      </c>
      <c r="CN485">
        <v>0.436612</v>
      </c>
      <c r="CO485">
        <v>1.8032786999999998E-2</v>
      </c>
      <c r="CP485">
        <v>31397</v>
      </c>
      <c r="CQ485">
        <v>27619</v>
      </c>
      <c r="CR485">
        <v>653</v>
      </c>
      <c r="CS485">
        <v>1029</v>
      </c>
      <c r="CT485">
        <v>156</v>
      </c>
      <c r="CU485">
        <v>0.35527747999999998</v>
      </c>
      <c r="CV485">
        <v>0.55984765000000003</v>
      </c>
      <c r="CW485">
        <v>8.4874859999999996E-2</v>
      </c>
      <c r="CX485">
        <v>57708552</v>
      </c>
      <c r="CY485">
        <v>148</v>
      </c>
      <c r="CZ485">
        <v>796</v>
      </c>
      <c r="DA485">
        <v>160</v>
      </c>
      <c r="DB485">
        <v>636</v>
      </c>
      <c r="DC485">
        <v>0.20100503</v>
      </c>
      <c r="DD485">
        <v>0.79899496000000003</v>
      </c>
    </row>
    <row r="486" spans="1:108" x14ac:dyDescent="0.3">
      <c r="A486">
        <v>484</v>
      </c>
      <c r="B486">
        <v>68220</v>
      </c>
      <c r="C486" s="1" t="s">
        <v>584</v>
      </c>
      <c r="D486">
        <v>272</v>
      </c>
      <c r="E486">
        <v>128</v>
      </c>
      <c r="F486">
        <v>59</v>
      </c>
      <c r="G486">
        <v>69</v>
      </c>
      <c r="H486">
        <f>SUM(male_female_comparison_df[[#This Row],[inhabitants_female]:[inhabitants_male]])</f>
        <v>128</v>
      </c>
      <c r="I486">
        <f>male_female_comparison_df[[#This Row],[INHABITANTS_TOTAL2]]-male_female_comparison_df[[#This Row],[inhabitants_total]]</f>
        <v>0</v>
      </c>
      <c r="J486">
        <f>male_female_comparison_df[[#This Row],[inhabitants_male]]/(male_female_comparison_df[[#This Row],[inhabitants_total]])</f>
        <v>0.5390625</v>
      </c>
      <c r="L486">
        <v>39</v>
      </c>
      <c r="M486">
        <v>6</v>
      </c>
      <c r="N486">
        <v>8</v>
      </c>
      <c r="O486">
        <v>9</v>
      </c>
      <c r="P486">
        <v>3</v>
      </c>
      <c r="Q486">
        <v>2</v>
      </c>
      <c r="R486">
        <v>2</v>
      </c>
      <c r="S486">
        <v>6</v>
      </c>
      <c r="T486">
        <v>10</v>
      </c>
      <c r="U486">
        <v>15</v>
      </c>
      <c r="V486">
        <v>9</v>
      </c>
      <c r="W486">
        <v>4</v>
      </c>
      <c r="X486">
        <v>4</v>
      </c>
      <c r="Y486">
        <v>9</v>
      </c>
      <c r="Z486">
        <v>11</v>
      </c>
      <c r="AA486">
        <v>10</v>
      </c>
      <c r="AB486">
        <v>8</v>
      </c>
      <c r="AC486">
        <v>5</v>
      </c>
      <c r="AD486">
        <v>4</v>
      </c>
      <c r="AE486">
        <v>1</v>
      </c>
      <c r="AF486">
        <v>2</v>
      </c>
      <c r="AG486">
        <v>9.1605100000000004</v>
      </c>
      <c r="AH486">
        <v>0.4609375</v>
      </c>
      <c r="AI486">
        <v>0.5390625</v>
      </c>
      <c r="AJ486" s="2">
        <f>SUM(male_female_comparison_df[[#This Row],[inhabitants_proportional_male]],male_female_comparison_df[[#This Row],[inhabitants_proportional_female]])</f>
        <v>1</v>
      </c>
      <c r="AK486" s="2">
        <f>male_female_comparison_df[[#This Row],[inhabitants_proportional_male]]-male_female_comparison_df[[#This Row],[PROPORTIONAL MALE]]</f>
        <v>0</v>
      </c>
      <c r="AL486" s="2">
        <f t="shared" si="7"/>
        <v>-0.46793335875704306</v>
      </c>
      <c r="AM486">
        <v>4.6875E-2</v>
      </c>
      <c r="AN486">
        <v>6.25E-2</v>
      </c>
      <c r="AO486">
        <v>7.03125E-2</v>
      </c>
      <c r="AP486">
        <v>2.34375E-2</v>
      </c>
      <c r="AQ486">
        <v>1.5625E-2</v>
      </c>
      <c r="AR486">
        <v>1.5625E-2</v>
      </c>
      <c r="AS486">
        <v>4.6875E-2</v>
      </c>
      <c r="AT486">
        <v>7.8125E-2</v>
      </c>
      <c r="AU486">
        <v>0.1171875</v>
      </c>
      <c r="AV486">
        <v>7.03125E-2</v>
      </c>
      <c r="AW486">
        <v>3.125E-2</v>
      </c>
      <c r="AX486">
        <v>3.125E-2</v>
      </c>
      <c r="AY486">
        <v>7.03125E-2</v>
      </c>
      <c r="AZ486">
        <v>8.59375E-2</v>
      </c>
      <c r="BA486">
        <v>7.8125E-2</v>
      </c>
      <c r="BB486">
        <v>6.25E-2</v>
      </c>
      <c r="BC486">
        <v>3.90625E-2</v>
      </c>
      <c r="BD486">
        <v>3.125E-2</v>
      </c>
      <c r="BE486">
        <v>7.8125E-3</v>
      </c>
      <c r="BF486">
        <v>1.5625E-2</v>
      </c>
      <c r="BG486">
        <v>22498</v>
      </c>
      <c r="BH486">
        <v>21364</v>
      </c>
      <c r="BI486">
        <v>22</v>
      </c>
      <c r="BJ486">
        <v>67</v>
      </c>
      <c r="BK486">
        <v>14</v>
      </c>
      <c r="BL486">
        <v>0.17054264</v>
      </c>
      <c r="BM486">
        <v>0.51937984999999998</v>
      </c>
      <c r="BN486">
        <v>0.10852713</v>
      </c>
      <c r="BO486">
        <v>45</v>
      </c>
      <c r="BP486">
        <v>2.8</v>
      </c>
      <c r="BQ486">
        <v>42.9</v>
      </c>
      <c r="BR486">
        <v>1</v>
      </c>
      <c r="BS486">
        <v>3</v>
      </c>
      <c r="BT486">
        <v>14</v>
      </c>
      <c r="BU486">
        <v>4</v>
      </c>
      <c r="BV486">
        <v>9</v>
      </c>
      <c r="BW486">
        <v>6</v>
      </c>
      <c r="BX486">
        <v>3</v>
      </c>
      <c r="BY486">
        <v>19</v>
      </c>
      <c r="BZ486">
        <v>14</v>
      </c>
      <c r="CA486">
        <v>42</v>
      </c>
      <c r="CB486">
        <v>2</v>
      </c>
      <c r="CC486">
        <v>1</v>
      </c>
      <c r="CD486">
        <v>2.2222222999999999E-2</v>
      </c>
      <c r="CE486">
        <v>6.6666669999999997E-2</v>
      </c>
      <c r="CF486">
        <v>0.31111112000000002</v>
      </c>
      <c r="CG486">
        <v>8.8888889999999998E-2</v>
      </c>
      <c r="CH486">
        <v>0.2</v>
      </c>
      <c r="CI486">
        <v>0.13333333999999999</v>
      </c>
      <c r="CJ486">
        <v>6.6666669999999997E-2</v>
      </c>
      <c r="CK486">
        <v>0.42222222999999998</v>
      </c>
      <c r="CL486">
        <v>0.31111112000000002</v>
      </c>
      <c r="CM486">
        <v>0.93333334000000001</v>
      </c>
      <c r="CN486">
        <v>4.4444445999999999E-2</v>
      </c>
      <c r="CO486">
        <v>2.2222222999999999E-2</v>
      </c>
      <c r="CP486">
        <v>49756</v>
      </c>
      <c r="CQ486">
        <v>47554</v>
      </c>
      <c r="CR486">
        <v>6</v>
      </c>
      <c r="CS486">
        <v>35</v>
      </c>
      <c r="CT486">
        <v>6</v>
      </c>
      <c r="CU486">
        <v>0.12765957</v>
      </c>
      <c r="CV486">
        <v>0.74468080000000014</v>
      </c>
      <c r="CW486">
        <v>0.12765957</v>
      </c>
      <c r="CX486">
        <v>2338552</v>
      </c>
      <c r="CY486">
        <v>38</v>
      </c>
      <c r="CZ486">
        <v>57</v>
      </c>
      <c r="DA486">
        <v>4</v>
      </c>
      <c r="DB486">
        <v>53</v>
      </c>
      <c r="DC486">
        <v>7.0175440000000006E-2</v>
      </c>
      <c r="DD486">
        <v>0.92982459999999989</v>
      </c>
    </row>
    <row r="487" spans="1:108" x14ac:dyDescent="0.3">
      <c r="A487">
        <v>485</v>
      </c>
      <c r="B487">
        <v>68300</v>
      </c>
      <c r="C487" s="1" t="s">
        <v>585</v>
      </c>
      <c r="D487">
        <v>272</v>
      </c>
      <c r="E487">
        <v>3883</v>
      </c>
      <c r="F487">
        <v>1920</v>
      </c>
      <c r="G487">
        <v>1963</v>
      </c>
      <c r="H487">
        <f>SUM(male_female_comparison_df[[#This Row],[inhabitants_female]:[inhabitants_male]])</f>
        <v>3883</v>
      </c>
      <c r="I487">
        <f>male_female_comparison_df[[#This Row],[INHABITANTS_TOTAL2]]-male_female_comparison_df[[#This Row],[inhabitants_total]]</f>
        <v>0</v>
      </c>
      <c r="J487">
        <f>male_female_comparison_df[[#This Row],[inhabitants_male]]/(male_female_comparison_df[[#This Row],[inhabitants_total]])</f>
        <v>0.50553695596188519</v>
      </c>
      <c r="L487">
        <v>40</v>
      </c>
      <c r="M487">
        <v>146</v>
      </c>
      <c r="N487">
        <v>247</v>
      </c>
      <c r="O487">
        <v>364</v>
      </c>
      <c r="P487">
        <v>156</v>
      </c>
      <c r="Q487">
        <v>106</v>
      </c>
      <c r="R487">
        <v>89</v>
      </c>
      <c r="S487">
        <v>143</v>
      </c>
      <c r="T487">
        <v>182</v>
      </c>
      <c r="U487">
        <v>228</v>
      </c>
      <c r="V487">
        <v>221</v>
      </c>
      <c r="W487">
        <v>219</v>
      </c>
      <c r="X487">
        <v>233</v>
      </c>
      <c r="Y487">
        <v>242</v>
      </c>
      <c r="Z487">
        <v>238</v>
      </c>
      <c r="AA487">
        <v>263</v>
      </c>
      <c r="AB487">
        <v>269</v>
      </c>
      <c r="AC487">
        <v>201</v>
      </c>
      <c r="AD487">
        <v>151</v>
      </c>
      <c r="AE487">
        <v>88</v>
      </c>
      <c r="AF487">
        <v>97</v>
      </c>
      <c r="AG487">
        <v>12.522292</v>
      </c>
      <c r="AH487">
        <v>0.49446306000000001</v>
      </c>
      <c r="AI487">
        <v>0.50553700000000001</v>
      </c>
      <c r="AJ487" s="2">
        <f>SUM(male_female_comparison_df[[#This Row],[inhabitants_proportional_male]],male_female_comparison_df[[#This Row],[inhabitants_proportional_female]])</f>
        <v>1.0000000600000001</v>
      </c>
      <c r="AK487" s="2">
        <f>male_female_comparison_df[[#This Row],[inhabitants_proportional_male]]-male_female_comparison_df[[#This Row],[PROPORTIONAL MALE]]</f>
        <v>4.4038114821454144E-8</v>
      </c>
      <c r="AL487" s="2">
        <f t="shared" si="7"/>
        <v>-0.46793335875704306</v>
      </c>
      <c r="AM487">
        <v>3.7599794999999998E-2</v>
      </c>
      <c r="AN487">
        <v>6.3610609999999998E-2</v>
      </c>
      <c r="AO487">
        <v>9.3741950000000004E-2</v>
      </c>
      <c r="AP487">
        <v>4.0175120000000002E-2</v>
      </c>
      <c r="AQ487">
        <v>2.729848E-2</v>
      </c>
      <c r="AR487">
        <v>2.2920422000000003E-2</v>
      </c>
      <c r="AS487">
        <v>3.6827195E-2</v>
      </c>
      <c r="AT487">
        <v>4.6870977000000001E-2</v>
      </c>
      <c r="AU487">
        <v>5.8717485999999999E-2</v>
      </c>
      <c r="AV487">
        <v>5.6914757999999996E-2</v>
      </c>
      <c r="AW487">
        <v>5.6399690000000002E-2</v>
      </c>
      <c r="AX487">
        <v>6.000515E-2</v>
      </c>
      <c r="AY487">
        <v>6.2322944000000005E-2</v>
      </c>
      <c r="AZ487">
        <v>6.1292815999999993E-2</v>
      </c>
      <c r="BA487">
        <v>6.7731134999999998E-2</v>
      </c>
      <c r="BB487">
        <v>6.9276329999999997E-2</v>
      </c>
      <c r="BC487">
        <v>5.1764099999999993E-2</v>
      </c>
      <c r="BD487">
        <v>3.8887459999999999E-2</v>
      </c>
      <c r="BE487">
        <v>2.2662890000000002E-2</v>
      </c>
      <c r="BF487">
        <v>2.4980684999999999E-2</v>
      </c>
      <c r="BG487">
        <v>22127</v>
      </c>
      <c r="BH487">
        <v>20665</v>
      </c>
      <c r="BI487">
        <v>592</v>
      </c>
      <c r="BJ487">
        <v>1765</v>
      </c>
      <c r="BK487">
        <v>526</v>
      </c>
      <c r="BL487">
        <v>0.15234174</v>
      </c>
      <c r="BM487">
        <v>0.45419454999999997</v>
      </c>
      <c r="BN487">
        <v>0.13535770000000003</v>
      </c>
      <c r="BO487">
        <v>1525</v>
      </c>
      <c r="BP487">
        <v>2.5</v>
      </c>
      <c r="BQ487">
        <v>43</v>
      </c>
      <c r="BR487">
        <v>55</v>
      </c>
      <c r="BS487">
        <v>51</v>
      </c>
      <c r="BT487">
        <v>465</v>
      </c>
      <c r="BU487">
        <v>124</v>
      </c>
      <c r="BV487">
        <v>233</v>
      </c>
      <c r="BW487">
        <v>238</v>
      </c>
      <c r="BX487">
        <v>203</v>
      </c>
      <c r="BY487">
        <v>529</v>
      </c>
      <c r="BZ487">
        <v>544</v>
      </c>
      <c r="CA487">
        <v>1266</v>
      </c>
      <c r="CB487">
        <v>216</v>
      </c>
      <c r="CC487">
        <v>43</v>
      </c>
      <c r="CD487">
        <v>3.6065575000000002E-2</v>
      </c>
      <c r="CE487">
        <v>3.3442623999999997E-2</v>
      </c>
      <c r="CF487">
        <v>0.30491802000000001</v>
      </c>
      <c r="CG487">
        <v>8.1311469999999997E-2</v>
      </c>
      <c r="CH487">
        <v>0.15278688000000001</v>
      </c>
      <c r="CI487">
        <v>0.15606556999999999</v>
      </c>
      <c r="CJ487">
        <v>0.13311476</v>
      </c>
      <c r="CK487">
        <v>0.34688522999999999</v>
      </c>
      <c r="CL487">
        <v>0.35672129999999996</v>
      </c>
      <c r="CM487">
        <v>0.83016396000000003</v>
      </c>
      <c r="CN487">
        <v>0.14163934</v>
      </c>
      <c r="CO487">
        <v>2.8196720000000002E-2</v>
      </c>
      <c r="CP487">
        <v>41763</v>
      </c>
      <c r="CQ487">
        <v>39353</v>
      </c>
      <c r="CR487">
        <v>315</v>
      </c>
      <c r="CS487">
        <v>994</v>
      </c>
      <c r="CT487">
        <v>218</v>
      </c>
      <c r="CU487">
        <v>0.20628683</v>
      </c>
      <c r="CV487">
        <v>0.65094960000000002</v>
      </c>
      <c r="CW487">
        <v>0.14276358</v>
      </c>
      <c r="CX487">
        <v>63772212</v>
      </c>
      <c r="CY487">
        <v>72</v>
      </c>
      <c r="CZ487">
        <v>1523</v>
      </c>
      <c r="DA487">
        <v>174</v>
      </c>
      <c r="DB487">
        <v>1349</v>
      </c>
      <c r="DC487">
        <v>0.114248194</v>
      </c>
      <c r="DD487">
        <v>0.88575179999999998</v>
      </c>
    </row>
    <row r="488" spans="1:108" x14ac:dyDescent="0.3">
      <c r="A488">
        <v>486</v>
      </c>
      <c r="B488">
        <v>68380</v>
      </c>
      <c r="C488" s="1" t="s">
        <v>586</v>
      </c>
      <c r="D488">
        <v>272</v>
      </c>
      <c r="E488">
        <v>344</v>
      </c>
      <c r="F488">
        <v>173</v>
      </c>
      <c r="G488">
        <v>171</v>
      </c>
      <c r="H488">
        <f>SUM(male_female_comparison_df[[#This Row],[inhabitants_female]:[inhabitants_male]])</f>
        <v>344</v>
      </c>
      <c r="I488">
        <f>male_female_comparison_df[[#This Row],[INHABITANTS_TOTAL2]]-male_female_comparison_df[[#This Row],[inhabitants_total]]</f>
        <v>0</v>
      </c>
      <c r="J488">
        <f>male_female_comparison_df[[#This Row],[inhabitants_male]]/(male_female_comparison_df[[#This Row],[inhabitants_total]])</f>
        <v>0.49709302325581395</v>
      </c>
      <c r="L488">
        <v>45</v>
      </c>
      <c r="M488">
        <v>7</v>
      </c>
      <c r="N488">
        <v>18</v>
      </c>
      <c r="O488">
        <v>24</v>
      </c>
      <c r="P488">
        <v>10</v>
      </c>
      <c r="Q488">
        <v>8</v>
      </c>
      <c r="R488">
        <v>4</v>
      </c>
      <c r="S488">
        <v>19</v>
      </c>
      <c r="T488">
        <v>14</v>
      </c>
      <c r="U488">
        <v>20</v>
      </c>
      <c r="V488">
        <v>11</v>
      </c>
      <c r="W488">
        <v>17</v>
      </c>
      <c r="X488">
        <v>25</v>
      </c>
      <c r="Y488">
        <v>29</v>
      </c>
      <c r="Z488">
        <v>29</v>
      </c>
      <c r="AA488">
        <v>25</v>
      </c>
      <c r="AB488">
        <v>34</v>
      </c>
      <c r="AC488">
        <v>18</v>
      </c>
      <c r="AD488">
        <v>11</v>
      </c>
      <c r="AE488">
        <v>9</v>
      </c>
      <c r="AF488">
        <v>12</v>
      </c>
      <c r="AG488">
        <v>1.6635305</v>
      </c>
      <c r="AH488">
        <v>0.50290699999999999</v>
      </c>
      <c r="AI488">
        <v>0.49709302</v>
      </c>
      <c r="AJ488" s="2">
        <f>SUM(male_female_comparison_df[[#This Row],[inhabitants_proportional_male]],male_female_comparison_df[[#This Row],[inhabitants_proportional_female]])</f>
        <v>1.0000000199999999</v>
      </c>
      <c r="AK488" s="2">
        <f>male_female_comparison_df[[#This Row],[inhabitants_proportional_male]]-male_female_comparison_df[[#This Row],[PROPORTIONAL MALE]]</f>
        <v>-3.2558139517746554E-9</v>
      </c>
      <c r="AL488" s="2">
        <f t="shared" si="7"/>
        <v>-0.46793335875704306</v>
      </c>
      <c r="AM488">
        <v>2.0348838000000001E-2</v>
      </c>
      <c r="AN488">
        <v>5.2325579999999997E-2</v>
      </c>
      <c r="AO488">
        <v>6.9767444999999997E-2</v>
      </c>
      <c r="AP488">
        <v>2.9069767999999999E-2</v>
      </c>
      <c r="AQ488">
        <v>2.3255814E-2</v>
      </c>
      <c r="AR488">
        <v>1.1627907E-2</v>
      </c>
      <c r="AS488">
        <v>5.523256E-2</v>
      </c>
      <c r="AT488">
        <v>4.0697675000000003E-2</v>
      </c>
      <c r="AU488">
        <v>5.8139537000000005E-2</v>
      </c>
      <c r="AV488">
        <v>3.1976745000000001E-2</v>
      </c>
      <c r="AW488">
        <v>4.9418605999999997E-2</v>
      </c>
      <c r="AX488">
        <v>7.2674415999999992E-2</v>
      </c>
      <c r="AY488">
        <v>8.4302329999999995E-2</v>
      </c>
      <c r="AZ488">
        <v>8.4302329999999995E-2</v>
      </c>
      <c r="BA488">
        <v>7.2674415999999992E-2</v>
      </c>
      <c r="BB488">
        <v>9.8837209999999995E-2</v>
      </c>
      <c r="BC488">
        <v>5.2325579999999997E-2</v>
      </c>
      <c r="BD488">
        <v>3.1976745000000001E-2</v>
      </c>
      <c r="BE488">
        <v>2.6162789999999998E-2</v>
      </c>
      <c r="BF488">
        <v>3.4883722999999998E-2</v>
      </c>
      <c r="BG488">
        <v>21253</v>
      </c>
      <c r="BH488">
        <v>19721</v>
      </c>
      <c r="BI488">
        <v>69</v>
      </c>
      <c r="BJ488">
        <v>159</v>
      </c>
      <c r="BK488">
        <v>45</v>
      </c>
      <c r="BL488">
        <v>0.20474777999999999</v>
      </c>
      <c r="BM488">
        <v>0.47181009999999995</v>
      </c>
      <c r="BN488">
        <v>0.13353114999999999</v>
      </c>
      <c r="BO488">
        <v>142</v>
      </c>
      <c r="BP488">
        <v>2.4</v>
      </c>
      <c r="BQ488">
        <v>45.4</v>
      </c>
      <c r="BR488">
        <v>7</v>
      </c>
      <c r="BS488">
        <v>6</v>
      </c>
      <c r="BT488">
        <v>30</v>
      </c>
      <c r="BU488">
        <v>5</v>
      </c>
      <c r="BV488">
        <v>15</v>
      </c>
      <c r="BW488">
        <v>17</v>
      </c>
      <c r="BX488">
        <v>15</v>
      </c>
      <c r="BY488">
        <v>55</v>
      </c>
      <c r="BZ488">
        <v>59</v>
      </c>
      <c r="CA488">
        <v>123</v>
      </c>
      <c r="CB488">
        <v>14</v>
      </c>
      <c r="CC488">
        <v>5</v>
      </c>
      <c r="CD488">
        <v>4.9295775999999999E-2</v>
      </c>
      <c r="CE488">
        <v>4.2253520000000003E-2</v>
      </c>
      <c r="CF488">
        <v>0.2112676</v>
      </c>
      <c r="CG488">
        <v>3.5211270000000003E-2</v>
      </c>
      <c r="CH488">
        <v>0.1056338</v>
      </c>
      <c r="CI488">
        <v>0.11971830999999999</v>
      </c>
      <c r="CJ488">
        <v>0.1056338</v>
      </c>
      <c r="CK488">
        <v>0.38732394999999997</v>
      </c>
      <c r="CL488">
        <v>0.41549295000000003</v>
      </c>
      <c r="CM488">
        <v>0.86619716999999996</v>
      </c>
      <c r="CN488">
        <v>9.859155E-2</v>
      </c>
      <c r="CO488">
        <v>3.5211270000000003E-2</v>
      </c>
      <c r="CP488">
        <v>43031</v>
      </c>
      <c r="CQ488">
        <v>43098</v>
      </c>
      <c r="CR488">
        <v>33</v>
      </c>
      <c r="CS488">
        <v>80</v>
      </c>
      <c r="CT488">
        <v>22</v>
      </c>
      <c r="CU488">
        <v>0.24444444000000001</v>
      </c>
      <c r="CV488">
        <v>0.59259259999999991</v>
      </c>
      <c r="CW488">
        <v>0.16296295999999999</v>
      </c>
      <c r="CX488">
        <v>5809194</v>
      </c>
      <c r="CY488">
        <v>64</v>
      </c>
      <c r="CZ488">
        <v>189</v>
      </c>
      <c r="DA488">
        <v>27</v>
      </c>
      <c r="DB488">
        <v>162</v>
      </c>
      <c r="DC488">
        <v>0.14285714999999999</v>
      </c>
      <c r="DD488">
        <v>0.85714287</v>
      </c>
    </row>
    <row r="489" spans="1:108" x14ac:dyDescent="0.3">
      <c r="A489">
        <v>487</v>
      </c>
      <c r="B489">
        <v>68550</v>
      </c>
      <c r="C489" s="1" t="s">
        <v>587</v>
      </c>
      <c r="D489">
        <v>272</v>
      </c>
      <c r="E489">
        <v>722</v>
      </c>
      <c r="F489">
        <v>346</v>
      </c>
      <c r="G489">
        <v>376</v>
      </c>
      <c r="H489">
        <f>SUM(male_female_comparison_df[[#This Row],[inhabitants_female]:[inhabitants_male]])</f>
        <v>722</v>
      </c>
      <c r="I489">
        <f>male_female_comparison_df[[#This Row],[INHABITANTS_TOTAL2]]-male_female_comparison_df[[#This Row],[inhabitants_total]]</f>
        <v>0</v>
      </c>
      <c r="J489">
        <f>male_female_comparison_df[[#This Row],[inhabitants_male]]/(male_female_comparison_df[[#This Row],[inhabitants_total]])</f>
        <v>0.52077562326869808</v>
      </c>
      <c r="L489">
        <v>47</v>
      </c>
      <c r="M489">
        <v>14</v>
      </c>
      <c r="N489">
        <v>25</v>
      </c>
      <c r="O489">
        <v>37</v>
      </c>
      <c r="P489">
        <v>23</v>
      </c>
      <c r="Q489">
        <v>18</v>
      </c>
      <c r="R489">
        <v>15</v>
      </c>
      <c r="S489">
        <v>29</v>
      </c>
      <c r="T489">
        <v>34</v>
      </c>
      <c r="U489">
        <v>33</v>
      </c>
      <c r="V489">
        <v>37</v>
      </c>
      <c r="W489">
        <v>37</v>
      </c>
      <c r="X489">
        <v>57</v>
      </c>
      <c r="Y489">
        <v>69</v>
      </c>
      <c r="Z489">
        <v>44</v>
      </c>
      <c r="AA489">
        <v>58</v>
      </c>
      <c r="AB489">
        <v>64</v>
      </c>
      <c r="AC489">
        <v>42</v>
      </c>
      <c r="AD489">
        <v>36</v>
      </c>
      <c r="AE489">
        <v>30</v>
      </c>
      <c r="AF489">
        <v>20</v>
      </c>
      <c r="AG489">
        <v>11.888222000000001</v>
      </c>
      <c r="AH489">
        <v>0.47922438000000001</v>
      </c>
      <c r="AI489">
        <v>0.52077559999999989</v>
      </c>
      <c r="AJ489" s="2">
        <f>SUM(male_female_comparison_df[[#This Row],[inhabitants_proportional_male]],male_female_comparison_df[[#This Row],[inhabitants_proportional_female]])</f>
        <v>0.9999999799999999</v>
      </c>
      <c r="AK489" s="2">
        <f>male_female_comparison_df[[#This Row],[inhabitants_proportional_male]]-male_female_comparison_df[[#This Row],[PROPORTIONAL MALE]]</f>
        <v>-2.3268698190470616E-8</v>
      </c>
      <c r="AL489" s="2">
        <f t="shared" si="7"/>
        <v>-0.46793335875704306</v>
      </c>
      <c r="AM489">
        <v>1.9390581E-2</v>
      </c>
      <c r="AN489">
        <v>3.4626039999999997E-2</v>
      </c>
      <c r="AO489">
        <v>5.124654E-2</v>
      </c>
      <c r="AP489">
        <v>3.1855955999999998E-2</v>
      </c>
      <c r="AQ489">
        <v>2.4930747000000003E-2</v>
      </c>
      <c r="AR489">
        <v>2.0775623999999999E-2</v>
      </c>
      <c r="AS489">
        <v>4.0166207000000002E-2</v>
      </c>
      <c r="AT489">
        <v>4.7091412999999999E-2</v>
      </c>
      <c r="AU489">
        <v>4.5706373000000002E-2</v>
      </c>
      <c r="AV489">
        <v>5.124654E-2</v>
      </c>
      <c r="AW489">
        <v>5.124654E-2</v>
      </c>
      <c r="AX489">
        <v>7.8947365000000005E-2</v>
      </c>
      <c r="AY489">
        <v>9.5567869999999999E-2</v>
      </c>
      <c r="AZ489">
        <v>6.0941827000000004E-2</v>
      </c>
      <c r="BA489">
        <v>8.0332410000000007E-2</v>
      </c>
      <c r="BB489">
        <v>8.8642659999999998E-2</v>
      </c>
      <c r="BC489">
        <v>5.8171744999999997E-2</v>
      </c>
      <c r="BD489">
        <v>4.9861494000000006E-2</v>
      </c>
      <c r="BE489">
        <v>4.1551246999999999E-2</v>
      </c>
      <c r="BF489">
        <v>2.7700829999999999E-2</v>
      </c>
      <c r="BG489">
        <v>22324</v>
      </c>
      <c r="BH489">
        <v>20977</v>
      </c>
      <c r="BI489">
        <v>125</v>
      </c>
      <c r="BJ489">
        <v>382</v>
      </c>
      <c r="BK489">
        <v>107</v>
      </c>
      <c r="BL489">
        <v>0.17053206000000001</v>
      </c>
      <c r="BM489">
        <v>0.521146</v>
      </c>
      <c r="BN489">
        <v>0.14597544000000001</v>
      </c>
      <c r="BO489">
        <v>313</v>
      </c>
      <c r="BP489">
        <v>2.2999999999999998</v>
      </c>
      <c r="BQ489">
        <v>51.5</v>
      </c>
      <c r="BR489">
        <v>7</v>
      </c>
      <c r="BS489">
        <v>16</v>
      </c>
      <c r="BT489">
        <v>66</v>
      </c>
      <c r="BU489">
        <v>11</v>
      </c>
      <c r="BV489">
        <v>26</v>
      </c>
      <c r="BW489">
        <v>27</v>
      </c>
      <c r="BX489">
        <v>34</v>
      </c>
      <c r="BY489">
        <v>122</v>
      </c>
      <c r="BZ489">
        <v>129</v>
      </c>
      <c r="CA489">
        <v>285</v>
      </c>
      <c r="CB489">
        <v>17</v>
      </c>
      <c r="CC489">
        <v>11</v>
      </c>
      <c r="CD489">
        <v>2.2364217999999998E-2</v>
      </c>
      <c r="CE489">
        <v>5.1118209999999997E-2</v>
      </c>
      <c r="CF489">
        <v>0.21086262</v>
      </c>
      <c r="CG489">
        <v>3.5143769999999998E-2</v>
      </c>
      <c r="CH489">
        <v>8.3067089999999996E-2</v>
      </c>
      <c r="CI489">
        <v>8.6261980000000002E-2</v>
      </c>
      <c r="CJ489">
        <v>0.10862619999999999</v>
      </c>
      <c r="CK489">
        <v>0.38977634999999999</v>
      </c>
      <c r="CL489">
        <v>0.41214057999999998</v>
      </c>
      <c r="CM489">
        <v>0.91054314000000003</v>
      </c>
      <c r="CN489">
        <v>5.4313099999999996E-2</v>
      </c>
      <c r="CO489">
        <v>3.5143769999999998E-2</v>
      </c>
      <c r="CP489">
        <v>43324</v>
      </c>
      <c r="CQ489">
        <v>40551</v>
      </c>
      <c r="CR489">
        <v>51</v>
      </c>
      <c r="CS489">
        <v>209</v>
      </c>
      <c r="CT489">
        <v>54</v>
      </c>
      <c r="CU489">
        <v>0.16242038</v>
      </c>
      <c r="CV489">
        <v>0.66560507000000002</v>
      </c>
      <c r="CW489">
        <v>0.17197451999999999</v>
      </c>
      <c r="CX489">
        <v>13603755</v>
      </c>
      <c r="CY489">
        <v>564</v>
      </c>
      <c r="CZ489">
        <v>366</v>
      </c>
      <c r="DA489">
        <v>48</v>
      </c>
      <c r="DB489">
        <v>318</v>
      </c>
      <c r="DC489">
        <v>0.13114753000000001</v>
      </c>
      <c r="DD489">
        <v>0.86885243999999995</v>
      </c>
    </row>
    <row r="490" spans="1:108" x14ac:dyDescent="0.3">
      <c r="A490">
        <v>488</v>
      </c>
      <c r="B490">
        <v>68555</v>
      </c>
      <c r="C490" s="1" t="s">
        <v>588</v>
      </c>
      <c r="D490">
        <v>440</v>
      </c>
      <c r="E490">
        <v>1047</v>
      </c>
      <c r="F490">
        <v>493</v>
      </c>
      <c r="G490">
        <v>554</v>
      </c>
      <c r="H490">
        <f>SUM(male_female_comparison_df[[#This Row],[inhabitants_female]:[inhabitants_male]])</f>
        <v>1047</v>
      </c>
      <c r="I490">
        <f>male_female_comparison_df[[#This Row],[INHABITANTS_TOTAL2]]-male_female_comparison_df[[#This Row],[inhabitants_total]]</f>
        <v>0</v>
      </c>
      <c r="J490">
        <f>male_female_comparison_df[[#This Row],[inhabitants_male]]/(male_female_comparison_df[[#This Row],[inhabitants_total]])</f>
        <v>0.52913085004775551</v>
      </c>
      <c r="L490">
        <v>31</v>
      </c>
      <c r="M490">
        <v>56</v>
      </c>
      <c r="N490">
        <v>92</v>
      </c>
      <c r="O490">
        <v>146</v>
      </c>
      <c r="P490">
        <v>68</v>
      </c>
      <c r="Q490">
        <v>34</v>
      </c>
      <c r="R490">
        <v>38</v>
      </c>
      <c r="S490">
        <v>74</v>
      </c>
      <c r="T490">
        <v>49</v>
      </c>
      <c r="U490">
        <v>48</v>
      </c>
      <c r="V490">
        <v>79</v>
      </c>
      <c r="W490">
        <v>72</v>
      </c>
      <c r="X490">
        <v>47</v>
      </c>
      <c r="Y490">
        <v>29</v>
      </c>
      <c r="Z490">
        <v>34</v>
      </c>
      <c r="AA490">
        <v>38</v>
      </c>
      <c r="AB490">
        <v>55</v>
      </c>
      <c r="AC490">
        <v>34</v>
      </c>
      <c r="AD490">
        <v>30</v>
      </c>
      <c r="AE490">
        <v>16</v>
      </c>
      <c r="AF490">
        <v>8</v>
      </c>
      <c r="AG490">
        <v>44.238215999999994</v>
      </c>
      <c r="AH490">
        <v>0.47086915000000001</v>
      </c>
      <c r="AI490">
        <v>0.52913090000000007</v>
      </c>
      <c r="AJ490" s="2">
        <f>SUM(male_female_comparison_df[[#This Row],[inhabitants_proportional_male]],male_female_comparison_df[[#This Row],[inhabitants_proportional_female]])</f>
        <v>1.0000000500000001</v>
      </c>
      <c r="AK490" s="2">
        <f>male_female_comparison_df[[#This Row],[inhabitants_proportional_male]]-male_female_comparison_df[[#This Row],[PROPORTIONAL MALE]]</f>
        <v>4.9952244562945225E-8</v>
      </c>
      <c r="AL490" s="2">
        <f t="shared" si="7"/>
        <v>-0.46793335875704306</v>
      </c>
      <c r="AM490">
        <v>5.3486150000000003E-2</v>
      </c>
      <c r="AN490">
        <v>8.7870105999999989E-2</v>
      </c>
      <c r="AO490">
        <v>0.13944603999999999</v>
      </c>
      <c r="AP490">
        <v>6.4947469999999993E-2</v>
      </c>
      <c r="AQ490">
        <v>3.2473736000000003E-2</v>
      </c>
      <c r="AR490">
        <v>3.6294172999999999E-2</v>
      </c>
      <c r="AS490">
        <v>7.0678130000000006E-2</v>
      </c>
      <c r="AT490">
        <v>4.6800382000000001E-2</v>
      </c>
      <c r="AU490">
        <v>4.5845274000000005E-2</v>
      </c>
      <c r="AV490">
        <v>7.5453679999999995E-2</v>
      </c>
      <c r="AW490">
        <v>6.8767905000000004E-2</v>
      </c>
      <c r="AX490">
        <v>4.4890159999999998E-2</v>
      </c>
      <c r="AY490">
        <v>2.7698185E-2</v>
      </c>
      <c r="AZ490">
        <v>3.2473736000000003E-2</v>
      </c>
      <c r="BA490">
        <v>3.6294172999999999E-2</v>
      </c>
      <c r="BB490">
        <v>5.2531040000000001E-2</v>
      </c>
      <c r="BC490">
        <v>3.2473736000000003E-2</v>
      </c>
      <c r="BD490">
        <v>2.8653296000000002E-2</v>
      </c>
      <c r="BE490">
        <v>1.5281757E-2</v>
      </c>
      <c r="BF490">
        <v>7.6408787000000001E-3</v>
      </c>
      <c r="BG490">
        <v>22960</v>
      </c>
      <c r="BH490">
        <v>21812</v>
      </c>
      <c r="BI490">
        <v>101</v>
      </c>
      <c r="BJ490">
        <v>439</v>
      </c>
      <c r="BK490">
        <v>107</v>
      </c>
      <c r="BL490">
        <v>9.5734595999999991E-2</v>
      </c>
      <c r="BM490">
        <v>0.41611373000000001</v>
      </c>
      <c r="BN490">
        <v>0.10142180000000001</v>
      </c>
      <c r="BO490">
        <v>292</v>
      </c>
      <c r="BP490">
        <v>3.6</v>
      </c>
      <c r="BQ490">
        <v>33.200000000000003</v>
      </c>
      <c r="BR490">
        <v>6</v>
      </c>
      <c r="BS490">
        <v>7</v>
      </c>
      <c r="BT490">
        <v>133</v>
      </c>
      <c r="BU490">
        <v>50</v>
      </c>
      <c r="BV490">
        <v>80</v>
      </c>
      <c r="BW490">
        <v>79</v>
      </c>
      <c r="BX490">
        <v>65</v>
      </c>
      <c r="BY490">
        <v>67</v>
      </c>
      <c r="BZ490">
        <v>97</v>
      </c>
      <c r="CA490">
        <v>256</v>
      </c>
      <c r="CB490">
        <v>30</v>
      </c>
      <c r="CC490">
        <v>6</v>
      </c>
      <c r="CD490">
        <v>2.0547945000000001E-2</v>
      </c>
      <c r="CE490">
        <v>2.3972602999999999E-2</v>
      </c>
      <c r="CF490">
        <v>0.45547944000000001</v>
      </c>
      <c r="CG490">
        <v>0.17123288</v>
      </c>
      <c r="CH490">
        <v>0.27397259999999996</v>
      </c>
      <c r="CI490">
        <v>0.27054795999999998</v>
      </c>
      <c r="CJ490">
        <v>0.22260273999999999</v>
      </c>
      <c r="CK490">
        <v>0.22945206000000001</v>
      </c>
      <c r="CL490">
        <v>0.33219179999999998</v>
      </c>
      <c r="CM490">
        <v>0.8767123</v>
      </c>
      <c r="CN490">
        <v>0.10273973</v>
      </c>
      <c r="CO490">
        <v>2.0547945000000001E-2</v>
      </c>
      <c r="CP490">
        <v>52066</v>
      </c>
      <c r="CQ490">
        <v>47251</v>
      </c>
      <c r="CR490">
        <v>44</v>
      </c>
      <c r="CS490">
        <v>214</v>
      </c>
      <c r="CT490">
        <v>31</v>
      </c>
      <c r="CU490">
        <v>0.15224913000000001</v>
      </c>
      <c r="CV490">
        <v>0.74048440000000004</v>
      </c>
      <c r="CW490">
        <v>0.10726643</v>
      </c>
      <c r="CX490">
        <v>15047059</v>
      </c>
      <c r="CY490">
        <v>403</v>
      </c>
      <c r="CZ490">
        <v>325</v>
      </c>
      <c r="DA490">
        <v>40</v>
      </c>
      <c r="DB490">
        <v>285</v>
      </c>
      <c r="DC490">
        <v>0.12307692000000001</v>
      </c>
      <c r="DD490">
        <v>0.87692309999999996</v>
      </c>
    </row>
    <row r="491" spans="1:108" x14ac:dyDescent="0.3">
      <c r="A491">
        <v>489</v>
      </c>
      <c r="B491">
        <v>68560</v>
      </c>
      <c r="C491" s="1" t="s">
        <v>589</v>
      </c>
      <c r="D491">
        <v>440</v>
      </c>
      <c r="E491">
        <v>983</v>
      </c>
      <c r="F491">
        <v>470</v>
      </c>
      <c r="G491">
        <v>513</v>
      </c>
      <c r="H491">
        <f>SUM(male_female_comparison_df[[#This Row],[inhabitants_female]:[inhabitants_male]])</f>
        <v>983</v>
      </c>
      <c r="I491">
        <f>male_female_comparison_df[[#This Row],[INHABITANTS_TOTAL2]]-male_female_comparison_df[[#This Row],[inhabitants_total]]</f>
        <v>0</v>
      </c>
      <c r="J491">
        <f>male_female_comparison_df[[#This Row],[inhabitants_male]]/(male_female_comparison_df[[#This Row],[inhabitants_total]])</f>
        <v>0.52187182095625639</v>
      </c>
      <c r="L491">
        <v>30</v>
      </c>
      <c r="M491">
        <v>65</v>
      </c>
      <c r="N491">
        <v>99</v>
      </c>
      <c r="O491">
        <v>138</v>
      </c>
      <c r="P491">
        <v>57</v>
      </c>
      <c r="Q491">
        <v>37</v>
      </c>
      <c r="R491">
        <v>38</v>
      </c>
      <c r="S491">
        <v>81</v>
      </c>
      <c r="T491">
        <v>57</v>
      </c>
      <c r="U491">
        <v>51</v>
      </c>
      <c r="V491">
        <v>39</v>
      </c>
      <c r="W491">
        <v>33</v>
      </c>
      <c r="X491">
        <v>42</v>
      </c>
      <c r="Y491">
        <v>47</v>
      </c>
      <c r="Z491">
        <v>33</v>
      </c>
      <c r="AA491">
        <v>48</v>
      </c>
      <c r="AB491">
        <v>48</v>
      </c>
      <c r="AC491">
        <v>34</v>
      </c>
      <c r="AD491">
        <v>15</v>
      </c>
      <c r="AE491">
        <v>14</v>
      </c>
      <c r="AF491">
        <v>7</v>
      </c>
      <c r="AG491">
        <v>21.370089</v>
      </c>
      <c r="AH491">
        <v>0.47812817000000002</v>
      </c>
      <c r="AI491">
        <v>0.5218718</v>
      </c>
      <c r="AJ491" s="2">
        <f>SUM(male_female_comparison_df[[#This Row],[inhabitants_proportional_male]],male_female_comparison_df[[#This Row],[inhabitants_proportional_female]])</f>
        <v>0.99999996999999996</v>
      </c>
      <c r="AK491" s="2">
        <f>male_female_comparison_df[[#This Row],[inhabitants_proportional_male]]-male_female_comparison_df[[#This Row],[PROPORTIONAL MALE]]</f>
        <v>-2.0956256396864603E-8</v>
      </c>
      <c r="AL491" s="2">
        <f t="shared" si="7"/>
        <v>-0.46793335875704306</v>
      </c>
      <c r="AM491">
        <v>6.612411E-2</v>
      </c>
      <c r="AN491">
        <v>0.100712106</v>
      </c>
      <c r="AO491">
        <v>0.14038656999999999</v>
      </c>
      <c r="AP491">
        <v>5.7985756999999999E-2</v>
      </c>
      <c r="AQ491">
        <v>3.7639880000000001E-2</v>
      </c>
      <c r="AR491">
        <v>3.8657174000000002E-2</v>
      </c>
      <c r="AS491">
        <v>8.2400810000000005E-2</v>
      </c>
      <c r="AT491">
        <v>5.7985756999999999E-2</v>
      </c>
      <c r="AU491">
        <v>5.1881995E-2</v>
      </c>
      <c r="AV491">
        <v>3.9674464999999999E-2</v>
      </c>
      <c r="AW491">
        <v>3.3570703E-2</v>
      </c>
      <c r="AX491">
        <v>4.2726350000000003E-2</v>
      </c>
      <c r="AY491">
        <v>4.7812819999999999E-2</v>
      </c>
      <c r="AZ491">
        <v>3.3570703E-2</v>
      </c>
      <c r="BA491">
        <v>4.8830110000000003E-2</v>
      </c>
      <c r="BB491">
        <v>4.8830110000000003E-2</v>
      </c>
      <c r="BC491">
        <v>3.4587993999999997E-2</v>
      </c>
      <c r="BD491">
        <v>1.5259409999999999E-2</v>
      </c>
      <c r="BE491">
        <v>1.4242116000000001E-2</v>
      </c>
      <c r="BF491">
        <v>7.1210580000000004E-3</v>
      </c>
      <c r="BG491">
        <v>22582</v>
      </c>
      <c r="BH491">
        <v>21335</v>
      </c>
      <c r="BI491">
        <v>107</v>
      </c>
      <c r="BJ491">
        <v>368</v>
      </c>
      <c r="BK491">
        <v>98</v>
      </c>
      <c r="BL491">
        <v>0.11076604599999999</v>
      </c>
      <c r="BM491">
        <v>0.38095240000000002</v>
      </c>
      <c r="BN491">
        <v>0.10144926999999999</v>
      </c>
      <c r="BO491">
        <v>255</v>
      </c>
      <c r="BP491">
        <v>3.9</v>
      </c>
      <c r="BQ491">
        <v>30.4</v>
      </c>
      <c r="BR491">
        <v>10</v>
      </c>
      <c r="BS491">
        <v>7</v>
      </c>
      <c r="BT491">
        <v>112</v>
      </c>
      <c r="BU491">
        <v>48</v>
      </c>
      <c r="BV491">
        <v>72</v>
      </c>
      <c r="BW491">
        <v>67</v>
      </c>
      <c r="BX491">
        <v>53</v>
      </c>
      <c r="BY491">
        <v>71</v>
      </c>
      <c r="BZ491">
        <v>78</v>
      </c>
      <c r="CA491">
        <v>236</v>
      </c>
      <c r="CB491">
        <v>13</v>
      </c>
      <c r="CC491">
        <v>6</v>
      </c>
      <c r="CD491">
        <v>3.9215687999999999E-2</v>
      </c>
      <c r="CE491">
        <v>2.745098E-2</v>
      </c>
      <c r="CF491">
        <v>0.43921570000000004</v>
      </c>
      <c r="CG491">
        <v>0.18823529999999999</v>
      </c>
      <c r="CH491">
        <v>0.28235294999999999</v>
      </c>
      <c r="CI491">
        <v>0.26274509999999995</v>
      </c>
      <c r="CJ491">
        <v>0.20784314000000001</v>
      </c>
      <c r="CK491">
        <v>0.27843140000000005</v>
      </c>
      <c r="CL491">
        <v>0.30588236000000002</v>
      </c>
      <c r="CM491">
        <v>0.92549020000000004</v>
      </c>
      <c r="CN491">
        <v>5.0980392999999999E-2</v>
      </c>
      <c r="CO491">
        <v>2.3529412000000003E-2</v>
      </c>
      <c r="CP491">
        <v>51557</v>
      </c>
      <c r="CQ491">
        <v>47587</v>
      </c>
      <c r="CR491">
        <v>50</v>
      </c>
      <c r="CS491">
        <v>165</v>
      </c>
      <c r="CT491">
        <v>40</v>
      </c>
      <c r="CU491">
        <v>0.19607843</v>
      </c>
      <c r="CV491">
        <v>0.64705884000000002</v>
      </c>
      <c r="CW491">
        <v>0.15686275</v>
      </c>
      <c r="CX491">
        <v>13147125</v>
      </c>
      <c r="CY491">
        <v>677</v>
      </c>
      <c r="CZ491">
        <v>306</v>
      </c>
      <c r="DA491">
        <v>45</v>
      </c>
      <c r="DB491">
        <v>261</v>
      </c>
      <c r="DC491">
        <v>0.14705883</v>
      </c>
      <c r="DD491">
        <v>0.85294115999999998</v>
      </c>
    </row>
    <row r="492" spans="1:108" x14ac:dyDescent="0.3">
      <c r="A492">
        <v>490</v>
      </c>
      <c r="B492">
        <v>68570</v>
      </c>
      <c r="C492" s="1" t="s">
        <v>590</v>
      </c>
      <c r="D492">
        <v>440</v>
      </c>
      <c r="E492">
        <v>2274</v>
      </c>
      <c r="F492">
        <v>1121</v>
      </c>
      <c r="G492">
        <v>1153</v>
      </c>
      <c r="H492">
        <f>SUM(male_female_comparison_df[[#This Row],[inhabitants_female]:[inhabitants_male]])</f>
        <v>2274</v>
      </c>
      <c r="I492">
        <f>male_female_comparison_df[[#This Row],[INHABITANTS_TOTAL2]]-male_female_comparison_df[[#This Row],[inhabitants_total]]</f>
        <v>0</v>
      </c>
      <c r="J492">
        <f>male_female_comparison_df[[#This Row],[inhabitants_male]]/(male_female_comparison_df[[#This Row],[inhabitants_total]])</f>
        <v>0.50703605980650834</v>
      </c>
      <c r="L492">
        <v>35</v>
      </c>
      <c r="M492">
        <v>132</v>
      </c>
      <c r="N492">
        <v>194</v>
      </c>
      <c r="O492">
        <v>245</v>
      </c>
      <c r="P492">
        <v>106</v>
      </c>
      <c r="Q492">
        <v>67</v>
      </c>
      <c r="R492">
        <v>61</v>
      </c>
      <c r="S492">
        <v>136</v>
      </c>
      <c r="T492">
        <v>146</v>
      </c>
      <c r="U492">
        <v>148</v>
      </c>
      <c r="V492">
        <v>103</v>
      </c>
      <c r="W492">
        <v>128</v>
      </c>
      <c r="X492">
        <v>131</v>
      </c>
      <c r="Y492">
        <v>117</v>
      </c>
      <c r="Z492">
        <v>119</v>
      </c>
      <c r="AA492">
        <v>82</v>
      </c>
      <c r="AB492">
        <v>91</v>
      </c>
      <c r="AC492">
        <v>85</v>
      </c>
      <c r="AD492">
        <v>69</v>
      </c>
      <c r="AE492">
        <v>43</v>
      </c>
      <c r="AF492">
        <v>71</v>
      </c>
      <c r="AG492">
        <v>39.466570000000004</v>
      </c>
      <c r="AH492">
        <v>0.49296393999999999</v>
      </c>
      <c r="AI492">
        <v>0.50703602999999997</v>
      </c>
      <c r="AJ492" s="2">
        <f>SUM(male_female_comparison_df[[#This Row],[inhabitants_proportional_male]],male_female_comparison_df[[#This Row],[inhabitants_proportional_female]])</f>
        <v>0.99999996999999996</v>
      </c>
      <c r="AK492" s="2">
        <f>male_female_comparison_df[[#This Row],[inhabitants_proportional_male]]-male_female_comparison_df[[#This Row],[PROPORTIONAL MALE]]</f>
        <v>-2.9806508372587359E-8</v>
      </c>
      <c r="AL492" s="2">
        <f t="shared" si="7"/>
        <v>-0.46793335875704306</v>
      </c>
      <c r="AM492">
        <v>5.8047491999999999E-2</v>
      </c>
      <c r="AN492">
        <v>8.5312225000000005E-2</v>
      </c>
      <c r="AO492">
        <v>0.107739665</v>
      </c>
      <c r="AP492">
        <v>4.6613894000000003E-2</v>
      </c>
      <c r="AQ492">
        <v>2.94635E-2</v>
      </c>
      <c r="AR492">
        <v>2.6824977000000003E-2</v>
      </c>
      <c r="AS492">
        <v>5.9806507000000002E-2</v>
      </c>
      <c r="AT492">
        <v>6.4204045000000001E-2</v>
      </c>
      <c r="AU492">
        <v>6.5083556000000001E-2</v>
      </c>
      <c r="AV492">
        <v>4.5294635E-2</v>
      </c>
      <c r="AW492">
        <v>5.6288477000000003E-2</v>
      </c>
      <c r="AX492">
        <v>5.7607739999999998E-2</v>
      </c>
      <c r="AY492">
        <v>5.1451187999999995E-2</v>
      </c>
      <c r="AZ492">
        <v>5.2330695000000003E-2</v>
      </c>
      <c r="BA492">
        <v>3.6059807999999999E-2</v>
      </c>
      <c r="BB492">
        <v>4.0017589999999999E-2</v>
      </c>
      <c r="BC492">
        <v>3.7379067000000002E-2</v>
      </c>
      <c r="BD492">
        <v>3.0343007000000002E-2</v>
      </c>
      <c r="BE492">
        <v>1.8909412E-2</v>
      </c>
      <c r="BF492">
        <v>3.1222514999999999E-2</v>
      </c>
      <c r="BG492">
        <v>23448</v>
      </c>
      <c r="BH492">
        <v>22034</v>
      </c>
      <c r="BI492">
        <v>237</v>
      </c>
      <c r="BJ492">
        <v>977</v>
      </c>
      <c r="BK492">
        <v>299</v>
      </c>
      <c r="BL492">
        <v>0.10580357</v>
      </c>
      <c r="BM492">
        <v>0.43616070000000001</v>
      </c>
      <c r="BN492">
        <v>0.13348214</v>
      </c>
      <c r="BO492">
        <v>772</v>
      </c>
      <c r="BP492">
        <v>2.9</v>
      </c>
      <c r="BQ492">
        <v>37.299999999999997</v>
      </c>
      <c r="BR492">
        <v>32</v>
      </c>
      <c r="BS492">
        <v>30</v>
      </c>
      <c r="BT492">
        <v>302</v>
      </c>
      <c r="BU492">
        <v>108</v>
      </c>
      <c r="BV492">
        <v>186</v>
      </c>
      <c r="BW492">
        <v>148</v>
      </c>
      <c r="BX492">
        <v>111</v>
      </c>
      <c r="BY492">
        <v>231</v>
      </c>
      <c r="BZ492">
        <v>240</v>
      </c>
      <c r="CA492">
        <v>644</v>
      </c>
      <c r="CB492">
        <v>102</v>
      </c>
      <c r="CC492">
        <v>26</v>
      </c>
      <c r="CD492">
        <v>4.1450776000000002E-2</v>
      </c>
      <c r="CE492">
        <v>3.8860104999999999E-2</v>
      </c>
      <c r="CF492">
        <v>0.39119172000000002</v>
      </c>
      <c r="CG492">
        <v>0.13989637999999999</v>
      </c>
      <c r="CH492">
        <v>0.24093264</v>
      </c>
      <c r="CI492">
        <v>0.19170984999999999</v>
      </c>
      <c r="CJ492">
        <v>0.14378237999999999</v>
      </c>
      <c r="CK492">
        <v>0.29922280000000001</v>
      </c>
      <c r="CL492">
        <v>0.31088083999999999</v>
      </c>
      <c r="CM492">
        <v>0.83419686999999998</v>
      </c>
      <c r="CN492">
        <v>0.13212435</v>
      </c>
      <c r="CO492">
        <v>3.3678754999999998E-2</v>
      </c>
      <c r="CP492">
        <v>46469</v>
      </c>
      <c r="CQ492">
        <v>44388</v>
      </c>
      <c r="CR492">
        <v>112</v>
      </c>
      <c r="CS492">
        <v>530</v>
      </c>
      <c r="CT492">
        <v>123</v>
      </c>
      <c r="CU492">
        <v>0.14640523</v>
      </c>
      <c r="CV492">
        <v>0.6928105</v>
      </c>
      <c r="CW492">
        <v>0.16078432000000001</v>
      </c>
      <c r="CX492">
        <v>35548728</v>
      </c>
      <c r="CY492">
        <v>617</v>
      </c>
      <c r="CZ492">
        <v>748</v>
      </c>
      <c r="DA492">
        <v>72</v>
      </c>
      <c r="DB492">
        <v>676</v>
      </c>
      <c r="DC492">
        <v>9.6256679999999997E-2</v>
      </c>
      <c r="DD492">
        <v>0.90374330000000014</v>
      </c>
    </row>
    <row r="493" spans="1:108" x14ac:dyDescent="0.3">
      <c r="A493">
        <v>491</v>
      </c>
      <c r="B493">
        <v>68580</v>
      </c>
      <c r="C493" s="1" t="s">
        <v>591</v>
      </c>
      <c r="D493">
        <v>440</v>
      </c>
      <c r="E493">
        <v>829</v>
      </c>
      <c r="F493">
        <v>405</v>
      </c>
      <c r="G493">
        <v>424</v>
      </c>
      <c r="H493">
        <f>SUM(male_female_comparison_df[[#This Row],[inhabitants_female]:[inhabitants_male]])</f>
        <v>829</v>
      </c>
      <c r="I493">
        <f>male_female_comparison_df[[#This Row],[INHABITANTS_TOTAL2]]-male_female_comparison_df[[#This Row],[inhabitants_total]]</f>
        <v>0</v>
      </c>
      <c r="J493">
        <f>male_female_comparison_df[[#This Row],[inhabitants_male]]/(male_female_comparison_df[[#This Row],[inhabitants_total]])</f>
        <v>0.51145958986730999</v>
      </c>
      <c r="L493">
        <v>36</v>
      </c>
      <c r="M493">
        <v>42</v>
      </c>
      <c r="N493">
        <v>47</v>
      </c>
      <c r="O493">
        <v>69</v>
      </c>
      <c r="P493">
        <v>35</v>
      </c>
      <c r="Q493">
        <v>29</v>
      </c>
      <c r="R493">
        <v>33</v>
      </c>
      <c r="S493">
        <v>64</v>
      </c>
      <c r="T493">
        <v>58</v>
      </c>
      <c r="U493">
        <v>38</v>
      </c>
      <c r="V493">
        <v>41</v>
      </c>
      <c r="W493">
        <v>35</v>
      </c>
      <c r="X493">
        <v>58</v>
      </c>
      <c r="Y493">
        <v>58</v>
      </c>
      <c r="Z493">
        <v>56</v>
      </c>
      <c r="AA493">
        <v>44</v>
      </c>
      <c r="AB493">
        <v>47</v>
      </c>
      <c r="AC493">
        <v>37</v>
      </c>
      <c r="AD493">
        <v>19</v>
      </c>
      <c r="AE493">
        <v>11</v>
      </c>
      <c r="AF493">
        <v>8</v>
      </c>
      <c r="AG493">
        <v>271.59435999999999</v>
      </c>
      <c r="AH493">
        <v>0.48854040000000004</v>
      </c>
      <c r="AI493">
        <v>0.5114595999999999</v>
      </c>
      <c r="AJ493" s="2">
        <f>SUM(male_female_comparison_df[[#This Row],[inhabitants_proportional_male]],male_female_comparison_df[[#This Row],[inhabitants_proportional_female]])</f>
        <v>1</v>
      </c>
      <c r="AK493" s="2">
        <f>male_female_comparison_df[[#This Row],[inhabitants_proportional_male]]-male_female_comparison_df[[#This Row],[PROPORTIONAL MALE]]</f>
        <v>1.0132689909347903E-8</v>
      </c>
      <c r="AL493" s="2">
        <f t="shared" si="7"/>
        <v>-0.46793335875704306</v>
      </c>
      <c r="AM493">
        <v>5.0663449999999999E-2</v>
      </c>
      <c r="AN493">
        <v>5.6694812999999997E-2</v>
      </c>
      <c r="AO493">
        <v>8.3232810000000004E-2</v>
      </c>
      <c r="AP493">
        <v>4.2219541999999999E-2</v>
      </c>
      <c r="AQ493">
        <v>3.4981906E-2</v>
      </c>
      <c r="AR493">
        <v>3.9806996000000004E-2</v>
      </c>
      <c r="AS493">
        <v>7.7201450000000005E-2</v>
      </c>
      <c r="AT493">
        <v>6.9963810000000001E-2</v>
      </c>
      <c r="AU493">
        <v>4.5838360000000002E-2</v>
      </c>
      <c r="AV493">
        <v>4.9457177999999997E-2</v>
      </c>
      <c r="AW493">
        <v>4.2219541999999999E-2</v>
      </c>
      <c r="AX493">
        <v>6.9963810000000001E-2</v>
      </c>
      <c r="AY493">
        <v>6.9963810000000001E-2</v>
      </c>
      <c r="AZ493">
        <v>6.7551269999999997E-2</v>
      </c>
      <c r="BA493">
        <v>5.3075995000000001E-2</v>
      </c>
      <c r="BB493">
        <v>5.6694812999999997E-2</v>
      </c>
      <c r="BC493">
        <v>4.4632089999999999E-2</v>
      </c>
      <c r="BD493">
        <v>2.2919180000000001E-2</v>
      </c>
      <c r="BE493">
        <v>1.3268998999999998E-2</v>
      </c>
      <c r="BF493">
        <v>9.650180999999999E-3</v>
      </c>
      <c r="BG493">
        <v>24055</v>
      </c>
      <c r="BH493">
        <v>22239</v>
      </c>
      <c r="BI493">
        <v>112</v>
      </c>
      <c r="BJ493">
        <v>373</v>
      </c>
      <c r="BK493">
        <v>130</v>
      </c>
      <c r="BL493">
        <v>0.13130127999999999</v>
      </c>
      <c r="BM493">
        <v>0.43728018000000002</v>
      </c>
      <c r="BN493">
        <v>0.15240328</v>
      </c>
      <c r="BO493">
        <v>289</v>
      </c>
      <c r="BP493">
        <v>2.9</v>
      </c>
      <c r="BQ493">
        <v>37.6</v>
      </c>
      <c r="BR493">
        <v>5</v>
      </c>
      <c r="BS493">
        <v>16</v>
      </c>
      <c r="BT493">
        <v>104</v>
      </c>
      <c r="BU493">
        <v>38</v>
      </c>
      <c r="BV493">
        <v>57</v>
      </c>
      <c r="BW493">
        <v>49</v>
      </c>
      <c r="BX493">
        <v>48</v>
      </c>
      <c r="BY493">
        <v>106</v>
      </c>
      <c r="BZ493">
        <v>80</v>
      </c>
      <c r="CA493">
        <v>255</v>
      </c>
      <c r="CB493">
        <v>28</v>
      </c>
      <c r="CC493">
        <v>6</v>
      </c>
      <c r="CD493">
        <v>1.7301038000000001E-2</v>
      </c>
      <c r="CE493">
        <v>5.5363324000000005E-2</v>
      </c>
      <c r="CF493">
        <v>0.35986158000000001</v>
      </c>
      <c r="CG493">
        <v>0.13148789</v>
      </c>
      <c r="CH493">
        <v>0.19723183</v>
      </c>
      <c r="CI493">
        <v>0.16955017999999999</v>
      </c>
      <c r="CJ493">
        <v>0.16608997</v>
      </c>
      <c r="CK493">
        <v>0.366782</v>
      </c>
      <c r="CL493">
        <v>0.27681659999999997</v>
      </c>
      <c r="CM493">
        <v>0.88235295000000002</v>
      </c>
      <c r="CN493">
        <v>9.6885815E-2</v>
      </c>
      <c r="CO493">
        <v>2.0761246000000001E-2</v>
      </c>
      <c r="CP493">
        <v>51451</v>
      </c>
      <c r="CQ493">
        <v>46558</v>
      </c>
      <c r="CR493">
        <v>32</v>
      </c>
      <c r="CS493">
        <v>194</v>
      </c>
      <c r="CT493">
        <v>64</v>
      </c>
      <c r="CU493">
        <v>0.11034483</v>
      </c>
      <c r="CV493">
        <v>0.66896549999999999</v>
      </c>
      <c r="CW493">
        <v>0.22068964999999999</v>
      </c>
      <c r="CX493">
        <v>14920724</v>
      </c>
      <c r="CY493">
        <v>155</v>
      </c>
      <c r="CZ493">
        <v>280</v>
      </c>
      <c r="DA493">
        <v>12</v>
      </c>
      <c r="DB493">
        <v>268</v>
      </c>
      <c r="DC493">
        <v>4.2857144000000007E-2</v>
      </c>
      <c r="DD493">
        <v>0.95714283</v>
      </c>
    </row>
    <row r="494" spans="1:108" x14ac:dyDescent="0.3">
      <c r="A494">
        <v>492</v>
      </c>
      <c r="B494">
        <v>68930</v>
      </c>
      <c r="C494" s="1" t="s">
        <v>592</v>
      </c>
      <c r="D494">
        <v>599</v>
      </c>
      <c r="E494">
        <v>675</v>
      </c>
      <c r="F494">
        <v>337</v>
      </c>
      <c r="G494">
        <v>338</v>
      </c>
      <c r="H494">
        <f>SUM(male_female_comparison_df[[#This Row],[inhabitants_female]:[inhabitants_male]])</f>
        <v>675</v>
      </c>
      <c r="I494">
        <f>male_female_comparison_df[[#This Row],[INHABITANTS_TOTAL2]]-male_female_comparison_df[[#This Row],[inhabitants_total]]</f>
        <v>0</v>
      </c>
      <c r="J494">
        <f>male_female_comparison_df[[#This Row],[inhabitants_male]]/(male_female_comparison_df[[#This Row],[inhabitants_total]])</f>
        <v>0.50074074074074071</v>
      </c>
      <c r="L494">
        <v>42</v>
      </c>
      <c r="M494">
        <v>23</v>
      </c>
      <c r="N494">
        <v>26</v>
      </c>
      <c r="O494">
        <v>62</v>
      </c>
      <c r="P494">
        <v>23</v>
      </c>
      <c r="Q494">
        <v>15</v>
      </c>
      <c r="R494">
        <v>20</v>
      </c>
      <c r="S494">
        <v>44</v>
      </c>
      <c r="T494">
        <v>27</v>
      </c>
      <c r="U494">
        <v>40</v>
      </c>
      <c r="V494">
        <v>47</v>
      </c>
      <c r="W494">
        <v>28</v>
      </c>
      <c r="X494">
        <v>41</v>
      </c>
      <c r="Y494">
        <v>48</v>
      </c>
      <c r="Z494">
        <v>48</v>
      </c>
      <c r="AA494">
        <v>40</v>
      </c>
      <c r="AB494">
        <v>35</v>
      </c>
      <c r="AC494">
        <v>36</v>
      </c>
      <c r="AD494">
        <v>27</v>
      </c>
      <c r="AE494">
        <v>22</v>
      </c>
      <c r="AF494">
        <v>23</v>
      </c>
      <c r="AG494">
        <v>7.8143907000000006</v>
      </c>
      <c r="AH494">
        <v>0.49925925999999998</v>
      </c>
      <c r="AI494">
        <v>0.50074076999999995</v>
      </c>
      <c r="AJ494" s="2">
        <f>SUM(male_female_comparison_df[[#This Row],[inhabitants_proportional_male]],male_female_comparison_df[[#This Row],[inhabitants_proportional_female]])</f>
        <v>1.0000000299999998</v>
      </c>
      <c r="AK494" s="2">
        <f>male_female_comparison_df[[#This Row],[inhabitants_proportional_male]]-male_female_comparison_df[[#This Row],[PROPORTIONAL MALE]]</f>
        <v>2.9259259237690571E-8</v>
      </c>
      <c r="AL494" s="2">
        <f t="shared" si="7"/>
        <v>-0.46793335875704306</v>
      </c>
      <c r="AM494">
        <v>3.4074076000000002E-2</v>
      </c>
      <c r="AN494">
        <v>3.8518520000000001E-2</v>
      </c>
      <c r="AO494">
        <v>9.1851849999999999E-2</v>
      </c>
      <c r="AP494">
        <v>3.4074076000000002E-2</v>
      </c>
      <c r="AQ494">
        <v>2.2222222999999999E-2</v>
      </c>
      <c r="AR494">
        <v>2.9629630000000001E-2</v>
      </c>
      <c r="AS494">
        <v>6.5185179999999995E-2</v>
      </c>
      <c r="AT494">
        <v>0.04</v>
      </c>
      <c r="AU494">
        <v>5.9259260000000001E-2</v>
      </c>
      <c r="AV494">
        <v>6.9629629999999998E-2</v>
      </c>
      <c r="AW494">
        <v>4.1481480000000001E-2</v>
      </c>
      <c r="AX494">
        <v>6.0740740000000001E-2</v>
      </c>
      <c r="AY494">
        <v>7.1111110000000005E-2</v>
      </c>
      <c r="AZ494">
        <v>7.1111110000000005E-2</v>
      </c>
      <c r="BA494">
        <v>5.9259260000000001E-2</v>
      </c>
      <c r="BB494">
        <v>5.1851849999999998E-2</v>
      </c>
      <c r="BC494">
        <v>5.3333335000000003E-2</v>
      </c>
      <c r="BD494">
        <v>0.04</v>
      </c>
      <c r="BE494">
        <v>3.2592589999999998E-2</v>
      </c>
      <c r="BF494">
        <v>3.4074076000000002E-2</v>
      </c>
      <c r="BG494">
        <v>21779</v>
      </c>
      <c r="BH494">
        <v>21261</v>
      </c>
      <c r="BI494">
        <v>125</v>
      </c>
      <c r="BJ494">
        <v>324</v>
      </c>
      <c r="BK494">
        <v>79</v>
      </c>
      <c r="BL494">
        <v>0.18248175</v>
      </c>
      <c r="BM494">
        <v>0.47299269999999999</v>
      </c>
      <c r="BN494">
        <v>0.11532847</v>
      </c>
      <c r="BO494">
        <v>267</v>
      </c>
      <c r="BP494">
        <v>2.5</v>
      </c>
      <c r="BQ494">
        <v>43.5</v>
      </c>
      <c r="BR494">
        <v>11</v>
      </c>
      <c r="BS494">
        <v>10</v>
      </c>
      <c r="BT494">
        <v>81</v>
      </c>
      <c r="BU494">
        <v>22</v>
      </c>
      <c r="BV494">
        <v>37</v>
      </c>
      <c r="BW494">
        <v>43</v>
      </c>
      <c r="BX494">
        <v>30</v>
      </c>
      <c r="BY494">
        <v>90</v>
      </c>
      <c r="BZ494">
        <v>99</v>
      </c>
      <c r="CA494">
        <v>233</v>
      </c>
      <c r="CB494">
        <v>27</v>
      </c>
      <c r="CC494">
        <v>7</v>
      </c>
      <c r="CD494">
        <v>4.1198502999999997E-2</v>
      </c>
      <c r="CE494">
        <v>3.7453182000000002E-2</v>
      </c>
      <c r="CF494">
        <v>0.30337077000000001</v>
      </c>
      <c r="CG494">
        <v>8.2397010000000007E-2</v>
      </c>
      <c r="CH494">
        <v>0.13857678000000001</v>
      </c>
      <c r="CI494">
        <v>0.16104870000000002</v>
      </c>
      <c r="CJ494">
        <v>0.11235955</v>
      </c>
      <c r="CK494">
        <v>0.33707865999999997</v>
      </c>
      <c r="CL494">
        <v>0.37078652000000001</v>
      </c>
      <c r="CM494">
        <v>0.87265915000000005</v>
      </c>
      <c r="CN494">
        <v>0.101123594</v>
      </c>
      <c r="CO494">
        <v>2.6217227999999999E-2</v>
      </c>
      <c r="CP494">
        <v>43115</v>
      </c>
      <c r="CQ494">
        <v>43421</v>
      </c>
      <c r="CR494">
        <v>57</v>
      </c>
      <c r="CS494">
        <v>172</v>
      </c>
      <c r="CT494">
        <v>40</v>
      </c>
      <c r="CU494">
        <v>0.21189590999999999</v>
      </c>
      <c r="CV494">
        <v>0.63940520000000001</v>
      </c>
      <c r="CW494">
        <v>0.14869888000000001</v>
      </c>
      <c r="CX494">
        <v>11598017</v>
      </c>
      <c r="CY494">
        <v>29</v>
      </c>
      <c r="CZ494">
        <v>358</v>
      </c>
      <c r="DA494">
        <v>73</v>
      </c>
      <c r="DB494">
        <v>285</v>
      </c>
      <c r="DC494">
        <v>0.20391061999999999</v>
      </c>
      <c r="DD494">
        <v>0.79608940000000006</v>
      </c>
    </row>
    <row r="495" spans="1:108" x14ac:dyDescent="0.3">
      <c r="A495">
        <v>493</v>
      </c>
      <c r="B495">
        <v>68940</v>
      </c>
      <c r="C495" s="1" t="s">
        <v>593</v>
      </c>
      <c r="D495">
        <v>599</v>
      </c>
      <c r="E495">
        <v>496</v>
      </c>
      <c r="F495">
        <v>235</v>
      </c>
      <c r="G495">
        <v>261</v>
      </c>
      <c r="H495">
        <f>SUM(male_female_comparison_df[[#This Row],[inhabitants_female]:[inhabitants_male]])</f>
        <v>496</v>
      </c>
      <c r="I495">
        <f>male_female_comparison_df[[#This Row],[INHABITANTS_TOTAL2]]-male_female_comparison_df[[#This Row],[inhabitants_total]]</f>
        <v>0</v>
      </c>
      <c r="J495">
        <f>male_female_comparison_df[[#This Row],[inhabitants_male]]/(male_female_comparison_df[[#This Row],[inhabitants_total]])</f>
        <v>0.52620967741935487</v>
      </c>
      <c r="L495">
        <v>43</v>
      </c>
      <c r="M495">
        <v>16</v>
      </c>
      <c r="N495">
        <v>30</v>
      </c>
      <c r="O495">
        <v>41</v>
      </c>
      <c r="P495">
        <v>17</v>
      </c>
      <c r="Q495">
        <v>12</v>
      </c>
      <c r="R495">
        <v>11</v>
      </c>
      <c r="S495">
        <v>22</v>
      </c>
      <c r="T495">
        <v>28</v>
      </c>
      <c r="U495">
        <v>20</v>
      </c>
      <c r="V495">
        <v>22</v>
      </c>
      <c r="W495">
        <v>30</v>
      </c>
      <c r="X495">
        <v>27</v>
      </c>
      <c r="Y495">
        <v>32</v>
      </c>
      <c r="Z495">
        <v>29</v>
      </c>
      <c r="AA495">
        <v>32</v>
      </c>
      <c r="AB495">
        <v>35</v>
      </c>
      <c r="AC495">
        <v>27</v>
      </c>
      <c r="AD495">
        <v>21</v>
      </c>
      <c r="AE495">
        <v>24</v>
      </c>
      <c r="AF495">
        <v>20</v>
      </c>
      <c r="AG495">
        <v>5.2182384000000006</v>
      </c>
      <c r="AH495">
        <v>0.47379031999999999</v>
      </c>
      <c r="AI495">
        <v>0.52620964999999997</v>
      </c>
      <c r="AJ495" s="2">
        <f>SUM(male_female_comparison_df[[#This Row],[inhabitants_proportional_male]],male_female_comparison_df[[#This Row],[inhabitants_proportional_female]])</f>
        <v>0.99999996999999996</v>
      </c>
      <c r="AK495" s="2">
        <f>male_female_comparison_df[[#This Row],[inhabitants_proportional_male]]-male_female_comparison_df[[#This Row],[PROPORTIONAL MALE]]</f>
        <v>-2.7419354897695314E-8</v>
      </c>
      <c r="AL495" s="2">
        <f t="shared" si="7"/>
        <v>-0.46793335875704306</v>
      </c>
      <c r="AM495">
        <v>3.2258063999999996E-2</v>
      </c>
      <c r="AN495">
        <v>6.0483870000000002E-2</v>
      </c>
      <c r="AO495">
        <v>8.2661289999999998E-2</v>
      </c>
      <c r="AP495">
        <v>3.4274194000000001E-2</v>
      </c>
      <c r="AQ495">
        <v>2.4193547999999999E-2</v>
      </c>
      <c r="AR495">
        <v>2.2177419E-2</v>
      </c>
      <c r="AS495">
        <v>4.4354837000000001E-2</v>
      </c>
      <c r="AT495">
        <v>5.6451609999999999E-2</v>
      </c>
      <c r="AU495">
        <v>4.0322579999999997E-2</v>
      </c>
      <c r="AV495">
        <v>4.4354837000000001E-2</v>
      </c>
      <c r="AW495">
        <v>6.0483870000000002E-2</v>
      </c>
      <c r="AX495">
        <v>5.4435484000000006E-2</v>
      </c>
      <c r="AY495">
        <v>6.4516130000000005E-2</v>
      </c>
      <c r="AZ495">
        <v>5.8467742000000003E-2</v>
      </c>
      <c r="BA495">
        <v>6.4516130000000005E-2</v>
      </c>
      <c r="BB495">
        <v>7.0564515999999994E-2</v>
      </c>
      <c r="BC495">
        <v>5.4435484000000006E-2</v>
      </c>
      <c r="BD495">
        <v>4.2338710000000002E-2</v>
      </c>
      <c r="BE495">
        <v>4.8387094999999998E-2</v>
      </c>
      <c r="BF495">
        <v>4.0322579999999997E-2</v>
      </c>
      <c r="BG495">
        <v>21261</v>
      </c>
      <c r="BH495">
        <v>19071</v>
      </c>
      <c r="BI495">
        <v>94</v>
      </c>
      <c r="BJ495">
        <v>227</v>
      </c>
      <c r="BK495">
        <v>62</v>
      </c>
      <c r="BL495">
        <v>0.18913479999999999</v>
      </c>
      <c r="BM495">
        <v>0.45674044000000003</v>
      </c>
      <c r="BN495">
        <v>0.12474849</v>
      </c>
      <c r="BO495">
        <v>192</v>
      </c>
      <c r="BP495">
        <v>2.5</v>
      </c>
      <c r="BQ495">
        <v>43.3</v>
      </c>
      <c r="BR495">
        <v>5</v>
      </c>
      <c r="BS495">
        <v>3</v>
      </c>
      <c r="BT495">
        <v>57</v>
      </c>
      <c r="BU495">
        <v>15</v>
      </c>
      <c r="BV495">
        <v>29</v>
      </c>
      <c r="BW495">
        <v>29</v>
      </c>
      <c r="BX495">
        <v>25</v>
      </c>
      <c r="BY495">
        <v>53</v>
      </c>
      <c r="BZ495">
        <v>83</v>
      </c>
      <c r="CA495">
        <v>164</v>
      </c>
      <c r="CB495">
        <v>20</v>
      </c>
      <c r="CC495">
        <v>8</v>
      </c>
      <c r="CD495">
        <v>2.6041666000000002E-2</v>
      </c>
      <c r="CE495">
        <v>1.5625E-2</v>
      </c>
      <c r="CF495">
        <v>0.296875</v>
      </c>
      <c r="CG495">
        <v>7.8125E-2</v>
      </c>
      <c r="CH495">
        <v>0.15104166999999999</v>
      </c>
      <c r="CI495">
        <v>0.15104166999999999</v>
      </c>
      <c r="CJ495">
        <v>0.13020833000000001</v>
      </c>
      <c r="CK495">
        <v>0.27604166000000002</v>
      </c>
      <c r="CL495">
        <v>0.43229166000000002</v>
      </c>
      <c r="CM495">
        <v>0.85416669999999995</v>
      </c>
      <c r="CN495">
        <v>0.10416666400000001</v>
      </c>
      <c r="CO495">
        <v>4.1666667999999997E-2</v>
      </c>
      <c r="CP495">
        <v>41777</v>
      </c>
      <c r="CQ495">
        <v>38883</v>
      </c>
      <c r="CR495">
        <v>50</v>
      </c>
      <c r="CS495">
        <v>114</v>
      </c>
      <c r="CT495">
        <v>28</v>
      </c>
      <c r="CU495">
        <v>0.26041666000000002</v>
      </c>
      <c r="CV495">
        <v>0.59375</v>
      </c>
      <c r="CW495">
        <v>0.14583333000000001</v>
      </c>
      <c r="CX495">
        <v>8021116</v>
      </c>
      <c r="CY495">
        <v>58</v>
      </c>
      <c r="CZ495">
        <v>263</v>
      </c>
      <c r="DA495">
        <v>60</v>
      </c>
      <c r="DB495">
        <v>203</v>
      </c>
      <c r="DC495">
        <v>0.22813687999999999</v>
      </c>
      <c r="DD495">
        <v>0.77186309999999991</v>
      </c>
    </row>
    <row r="496" spans="1:108" x14ac:dyDescent="0.3">
      <c r="A496">
        <v>494</v>
      </c>
      <c r="B496">
        <v>68999</v>
      </c>
      <c r="C496" s="1" t="s">
        <v>594</v>
      </c>
      <c r="D496">
        <v>272</v>
      </c>
      <c r="E496">
        <v>72</v>
      </c>
      <c r="F496">
        <v>37</v>
      </c>
      <c r="G496">
        <v>35</v>
      </c>
      <c r="H496">
        <f>SUM(male_female_comparison_df[[#This Row],[inhabitants_female]:[inhabitants_male]])</f>
        <v>72</v>
      </c>
      <c r="I496">
        <f>male_female_comparison_df[[#This Row],[INHABITANTS_TOTAL2]]-male_female_comparison_df[[#This Row],[inhabitants_total]]</f>
        <v>0</v>
      </c>
      <c r="J496">
        <f>male_female_comparison_df[[#This Row],[inhabitants_male]]/(male_female_comparison_df[[#This Row],[inhabitants_total]])</f>
        <v>0.4861111111111111</v>
      </c>
      <c r="L496">
        <v>50</v>
      </c>
      <c r="M496">
        <v>2</v>
      </c>
      <c r="N496">
        <v>1</v>
      </c>
      <c r="O496">
        <v>3</v>
      </c>
      <c r="P496">
        <v>4</v>
      </c>
      <c r="Q496">
        <v>2</v>
      </c>
      <c r="R496">
        <v>1</v>
      </c>
      <c r="S496">
        <v>4</v>
      </c>
      <c r="T496">
        <v>1</v>
      </c>
      <c r="U496">
        <v>2</v>
      </c>
      <c r="V496">
        <v>2</v>
      </c>
      <c r="W496">
        <v>6</v>
      </c>
      <c r="X496">
        <v>4</v>
      </c>
      <c r="Y496">
        <v>4</v>
      </c>
      <c r="Z496">
        <v>5</v>
      </c>
      <c r="AA496">
        <v>6</v>
      </c>
      <c r="AB496">
        <v>9</v>
      </c>
      <c r="AC496">
        <v>5</v>
      </c>
      <c r="AD496">
        <v>4</v>
      </c>
      <c r="AE496">
        <v>5</v>
      </c>
      <c r="AF496">
        <v>2</v>
      </c>
      <c r="AG496">
        <v>2.3864624999999999</v>
      </c>
      <c r="AH496">
        <v>0.51388889999999998</v>
      </c>
      <c r="AI496">
        <v>0.48611109999999996</v>
      </c>
      <c r="AJ496" s="2">
        <f>SUM(male_female_comparison_df[[#This Row],[inhabitants_proportional_male]],male_female_comparison_df[[#This Row],[inhabitants_proportional_female]])</f>
        <v>1</v>
      </c>
      <c r="AK496" s="2">
        <f>male_female_comparison_df[[#This Row],[inhabitants_proportional_male]]-male_female_comparison_df[[#This Row],[PROPORTIONAL MALE]]</f>
        <v>-1.1111111142270147E-8</v>
      </c>
      <c r="AL496" s="2">
        <f t="shared" si="7"/>
        <v>-0.46793335875704306</v>
      </c>
      <c r="AM496">
        <v>2.7777777999999999E-2</v>
      </c>
      <c r="AN496">
        <v>1.3888889E-2</v>
      </c>
      <c r="AO496">
        <v>4.1666667999999997E-2</v>
      </c>
      <c r="AP496">
        <v>5.5555555999999999E-2</v>
      </c>
      <c r="AQ496">
        <v>2.7777777999999999E-2</v>
      </c>
      <c r="AR496">
        <v>1.3888889E-2</v>
      </c>
      <c r="AS496">
        <v>5.5555555999999999E-2</v>
      </c>
      <c r="AT496">
        <v>1.3888889E-2</v>
      </c>
      <c r="AU496">
        <v>2.7777777999999999E-2</v>
      </c>
      <c r="AV496">
        <v>2.7777777999999999E-2</v>
      </c>
      <c r="AW496">
        <v>8.3333335999999994E-2</v>
      </c>
      <c r="AX496">
        <v>5.5555555999999999E-2</v>
      </c>
      <c r="AY496">
        <v>5.5555555999999999E-2</v>
      </c>
      <c r="AZ496">
        <v>6.9444450000000005E-2</v>
      </c>
      <c r="BA496">
        <v>8.3333335999999994E-2</v>
      </c>
      <c r="BB496">
        <v>0.125</v>
      </c>
      <c r="BC496">
        <v>6.9444450000000005E-2</v>
      </c>
      <c r="BD496">
        <v>5.5555555999999999E-2</v>
      </c>
      <c r="BE496">
        <v>6.9444450000000005E-2</v>
      </c>
      <c r="BF496">
        <v>2.7777777999999999E-2</v>
      </c>
      <c r="BG496">
        <v>22538</v>
      </c>
      <c r="BH496">
        <v>16007</v>
      </c>
      <c r="BI496">
        <v>24</v>
      </c>
      <c r="BJ496">
        <v>26</v>
      </c>
      <c r="BK496">
        <v>11</v>
      </c>
      <c r="BL496">
        <v>0.32432430000000001</v>
      </c>
      <c r="BM496">
        <v>0.35135135000000001</v>
      </c>
      <c r="BN496">
        <v>0.14864864999999999</v>
      </c>
      <c r="BO496">
        <v>26</v>
      </c>
      <c r="BP496">
        <v>2.9</v>
      </c>
      <c r="BQ496">
        <v>41.6</v>
      </c>
      <c r="BR496">
        <v>0</v>
      </c>
      <c r="BS496">
        <v>0</v>
      </c>
      <c r="BT496">
        <v>10</v>
      </c>
      <c r="BU496">
        <v>3</v>
      </c>
      <c r="BV496">
        <v>3</v>
      </c>
      <c r="BW496">
        <v>5</v>
      </c>
      <c r="BX496">
        <v>5</v>
      </c>
      <c r="BY496">
        <v>8</v>
      </c>
      <c r="BZ496">
        <v>16</v>
      </c>
      <c r="CA496">
        <v>33</v>
      </c>
      <c r="CB496">
        <v>0</v>
      </c>
      <c r="CC496">
        <v>0</v>
      </c>
      <c r="CF496">
        <v>0.30303029999999997</v>
      </c>
      <c r="CG496">
        <v>9.0909089999999998E-2</v>
      </c>
      <c r="CH496">
        <v>9.0909089999999998E-2</v>
      </c>
      <c r="CI496">
        <v>0.15151516000000001</v>
      </c>
      <c r="CJ496">
        <v>0.15151516000000001</v>
      </c>
      <c r="CK496">
        <v>0.24242425000000001</v>
      </c>
      <c r="CL496">
        <v>0.48484849999999996</v>
      </c>
      <c r="CM496">
        <v>1</v>
      </c>
      <c r="CY496">
        <v>1</v>
      </c>
      <c r="CZ496">
        <v>31</v>
      </c>
      <c r="DA496">
        <v>2</v>
      </c>
      <c r="DB496">
        <v>29</v>
      </c>
      <c r="DC496">
        <v>6.4516130000000005E-2</v>
      </c>
      <c r="DD496">
        <v>0.93548390000000003</v>
      </c>
    </row>
    <row r="497" spans="1:108" x14ac:dyDescent="0.3">
      <c r="A497">
        <v>495</v>
      </c>
      <c r="B497">
        <v>69100</v>
      </c>
      <c r="C497" s="1" t="s">
        <v>595</v>
      </c>
      <c r="D497">
        <v>217</v>
      </c>
      <c r="E497">
        <v>5039</v>
      </c>
      <c r="F497">
        <v>2549</v>
      </c>
      <c r="G497">
        <v>2490</v>
      </c>
      <c r="H497">
        <f>SUM(male_female_comparison_df[[#This Row],[inhabitants_female]:[inhabitants_male]])</f>
        <v>5039</v>
      </c>
      <c r="I497">
        <f>male_female_comparison_df[[#This Row],[INHABITANTS_TOTAL2]]-male_female_comparison_df[[#This Row],[inhabitants_total]]</f>
        <v>0</v>
      </c>
      <c r="J497">
        <f>male_female_comparison_df[[#This Row],[inhabitants_male]]/(male_female_comparison_df[[#This Row],[inhabitants_total]])</f>
        <v>0.49414566382218694</v>
      </c>
      <c r="L497">
        <v>42</v>
      </c>
      <c r="M497">
        <v>189</v>
      </c>
      <c r="N497">
        <v>257</v>
      </c>
      <c r="O497">
        <v>369</v>
      </c>
      <c r="P497">
        <v>202</v>
      </c>
      <c r="Q497">
        <v>139</v>
      </c>
      <c r="R497">
        <v>129</v>
      </c>
      <c r="S497">
        <v>248</v>
      </c>
      <c r="T497">
        <v>289</v>
      </c>
      <c r="U497">
        <v>253</v>
      </c>
      <c r="V497">
        <v>248</v>
      </c>
      <c r="W497">
        <v>289</v>
      </c>
      <c r="X497">
        <v>277</v>
      </c>
      <c r="Y497">
        <v>348</v>
      </c>
      <c r="Z497">
        <v>362</v>
      </c>
      <c r="AA497">
        <v>358</v>
      </c>
      <c r="AB497">
        <v>377</v>
      </c>
      <c r="AC497">
        <v>222</v>
      </c>
      <c r="AD497">
        <v>207</v>
      </c>
      <c r="AE497">
        <v>130</v>
      </c>
      <c r="AF497">
        <v>146</v>
      </c>
      <c r="AG497">
        <v>9.7647329999999997</v>
      </c>
      <c r="AH497">
        <v>0.50585429999999998</v>
      </c>
      <c r="AI497">
        <v>0.49414565999999999</v>
      </c>
      <c r="AJ497" s="2">
        <f>SUM(male_female_comparison_df[[#This Row],[inhabitants_proportional_male]],male_female_comparison_df[[#This Row],[inhabitants_proportional_female]])</f>
        <v>0.99999996000000002</v>
      </c>
      <c r="AK497" s="2">
        <f>male_female_comparison_df[[#This Row],[inhabitants_proportional_male]]-male_female_comparison_df[[#This Row],[PROPORTIONAL MALE]]</f>
        <v>-3.8221869558263677E-9</v>
      </c>
      <c r="AL497" s="2">
        <f t="shared" si="7"/>
        <v>-0.46793335875704306</v>
      </c>
      <c r="AM497">
        <v>3.7507440000000003E-2</v>
      </c>
      <c r="AN497">
        <v>5.1002182E-2</v>
      </c>
      <c r="AO497">
        <v>7.3228810000000005E-2</v>
      </c>
      <c r="AP497">
        <v>4.0087320000000003E-2</v>
      </c>
      <c r="AQ497">
        <v>2.7584837999999997E-2</v>
      </c>
      <c r="AR497">
        <v>2.5600317999999997E-2</v>
      </c>
      <c r="AS497">
        <v>4.9216114000000005E-2</v>
      </c>
      <c r="AT497">
        <v>5.7352649999999998E-2</v>
      </c>
      <c r="AU497">
        <v>5.0208375E-2</v>
      </c>
      <c r="AV497">
        <v>4.9216114000000005E-2</v>
      </c>
      <c r="AW497">
        <v>5.7352649999999998E-2</v>
      </c>
      <c r="AX497">
        <v>5.4971225999999998E-2</v>
      </c>
      <c r="AY497">
        <v>6.9061324000000007E-2</v>
      </c>
      <c r="AZ497">
        <v>7.1839650000000005E-2</v>
      </c>
      <c r="BA497">
        <v>7.1045845999999996E-2</v>
      </c>
      <c r="BB497">
        <v>7.4816430000000003E-2</v>
      </c>
      <c r="BC497">
        <v>4.4056360000000003E-2</v>
      </c>
      <c r="BD497">
        <v>4.1079579999999997E-2</v>
      </c>
      <c r="BE497">
        <v>2.5798769999999999E-2</v>
      </c>
      <c r="BF497">
        <v>2.8974002000000002E-2</v>
      </c>
      <c r="BG497">
        <v>21721</v>
      </c>
      <c r="BH497">
        <v>20060</v>
      </c>
      <c r="BI497">
        <v>741</v>
      </c>
      <c r="BJ497">
        <v>2565</v>
      </c>
      <c r="BK497">
        <v>570</v>
      </c>
      <c r="BL497">
        <v>0.14652957</v>
      </c>
      <c r="BM497">
        <v>0.50721769999999999</v>
      </c>
      <c r="BN497">
        <v>0.11271505</v>
      </c>
      <c r="BO497">
        <v>2229</v>
      </c>
      <c r="BP497">
        <v>2.2000000000000002</v>
      </c>
      <c r="BQ497">
        <v>42.9</v>
      </c>
      <c r="BR497">
        <v>165</v>
      </c>
      <c r="BS497">
        <v>82</v>
      </c>
      <c r="BT497">
        <v>520</v>
      </c>
      <c r="BU497">
        <v>159</v>
      </c>
      <c r="BV497">
        <v>290</v>
      </c>
      <c r="BW497">
        <v>243</v>
      </c>
      <c r="BX497">
        <v>219</v>
      </c>
      <c r="BY497">
        <v>960</v>
      </c>
      <c r="BZ497">
        <v>761</v>
      </c>
      <c r="CA497">
        <v>1703</v>
      </c>
      <c r="CB497">
        <v>441</v>
      </c>
      <c r="CC497">
        <v>85</v>
      </c>
      <c r="CD497">
        <v>7.4024220000000002E-2</v>
      </c>
      <c r="CE497">
        <v>3.6787797000000004E-2</v>
      </c>
      <c r="CF497">
        <v>0.23328847</v>
      </c>
      <c r="CG497">
        <v>7.1332439999999997E-2</v>
      </c>
      <c r="CH497">
        <v>0.13010319000000001</v>
      </c>
      <c r="CI497">
        <v>0.10901749999999999</v>
      </c>
      <c r="CJ497">
        <v>9.8250340000000005E-2</v>
      </c>
      <c r="CK497">
        <v>0.43068640000000002</v>
      </c>
      <c r="CL497">
        <v>0.34140870000000001</v>
      </c>
      <c r="CM497">
        <v>0.76401969999999997</v>
      </c>
      <c r="CN497">
        <v>0.19784656</v>
      </c>
      <c r="CO497">
        <v>3.8133692000000004E-2</v>
      </c>
      <c r="CP497">
        <v>38020</v>
      </c>
      <c r="CQ497">
        <v>33153</v>
      </c>
      <c r="CR497">
        <v>551</v>
      </c>
      <c r="CS497">
        <v>1385</v>
      </c>
      <c r="CT497">
        <v>280</v>
      </c>
      <c r="CU497">
        <v>0.24864621000000001</v>
      </c>
      <c r="CV497">
        <v>0.625</v>
      </c>
      <c r="CW497">
        <v>0.12635378999999999</v>
      </c>
      <c r="CX497">
        <v>84251928</v>
      </c>
      <c r="CY497">
        <v>83</v>
      </c>
      <c r="CZ497">
        <v>2102</v>
      </c>
      <c r="DA497">
        <v>312</v>
      </c>
      <c r="DB497">
        <v>1790</v>
      </c>
      <c r="DC497">
        <v>0.14843006</v>
      </c>
      <c r="DD497">
        <v>0.85156995000000002</v>
      </c>
    </row>
    <row r="498" spans="1:108" x14ac:dyDescent="0.3">
      <c r="A498">
        <v>496</v>
      </c>
      <c r="B498">
        <v>69150</v>
      </c>
      <c r="C498" s="1" t="s">
        <v>596</v>
      </c>
      <c r="D498">
        <v>217</v>
      </c>
      <c r="E498">
        <v>438</v>
      </c>
      <c r="F498">
        <v>205</v>
      </c>
      <c r="G498">
        <v>233</v>
      </c>
      <c r="H498">
        <f>SUM(male_female_comparison_df[[#This Row],[inhabitants_female]:[inhabitants_male]])</f>
        <v>438</v>
      </c>
      <c r="I498">
        <f>male_female_comparison_df[[#This Row],[INHABITANTS_TOTAL2]]-male_female_comparison_df[[#This Row],[inhabitants_total]]</f>
        <v>0</v>
      </c>
      <c r="J498">
        <f>male_female_comparison_df[[#This Row],[inhabitants_male]]/(male_female_comparison_df[[#This Row],[inhabitants_total]])</f>
        <v>0.53196347031963476</v>
      </c>
      <c r="L498">
        <v>46</v>
      </c>
      <c r="M498">
        <v>13</v>
      </c>
      <c r="N498">
        <v>15</v>
      </c>
      <c r="O498">
        <v>24</v>
      </c>
      <c r="P498">
        <v>17</v>
      </c>
      <c r="Q498">
        <v>6</v>
      </c>
      <c r="R498">
        <v>8</v>
      </c>
      <c r="S498">
        <v>19</v>
      </c>
      <c r="T498">
        <v>21</v>
      </c>
      <c r="U498">
        <v>16</v>
      </c>
      <c r="V498">
        <v>17</v>
      </c>
      <c r="W498">
        <v>19</v>
      </c>
      <c r="X498">
        <v>26</v>
      </c>
      <c r="Y498">
        <v>42</v>
      </c>
      <c r="Z498">
        <v>42</v>
      </c>
      <c r="AA498">
        <v>51</v>
      </c>
      <c r="AB498">
        <v>31</v>
      </c>
      <c r="AC498">
        <v>28</v>
      </c>
      <c r="AD498">
        <v>18</v>
      </c>
      <c r="AE498">
        <v>16</v>
      </c>
      <c r="AF498">
        <v>9</v>
      </c>
      <c r="AG498">
        <v>4.579332</v>
      </c>
      <c r="AH498">
        <v>0.46803653000000001</v>
      </c>
      <c r="AI498">
        <v>0.53196346999999999</v>
      </c>
      <c r="AJ498" s="2">
        <f>SUM(male_female_comparison_df[[#This Row],[inhabitants_proportional_male]],male_female_comparison_df[[#This Row],[inhabitants_proportional_female]])</f>
        <v>1</v>
      </c>
      <c r="AK498" s="2">
        <f>male_female_comparison_df[[#This Row],[inhabitants_proportional_male]]-male_female_comparison_df[[#This Row],[PROPORTIONAL MALE]]</f>
        <v>-3.1963476310181704E-10</v>
      </c>
      <c r="AL498" s="2">
        <f t="shared" si="7"/>
        <v>-0.46793335875704306</v>
      </c>
      <c r="AM498">
        <v>2.9680366E-2</v>
      </c>
      <c r="AN498">
        <v>3.4246575000000001E-2</v>
      </c>
      <c r="AO498">
        <v>5.4794519999999999E-2</v>
      </c>
      <c r="AP498">
        <v>3.8812786000000002E-2</v>
      </c>
      <c r="AQ498">
        <v>1.369863E-2</v>
      </c>
      <c r="AR498">
        <v>1.8264840000000001E-2</v>
      </c>
      <c r="AS498">
        <v>4.3378994000000004E-2</v>
      </c>
      <c r="AT498">
        <v>4.7945204999999998E-2</v>
      </c>
      <c r="AU498">
        <v>3.6529680000000002E-2</v>
      </c>
      <c r="AV498">
        <v>3.8812786000000002E-2</v>
      </c>
      <c r="AW498">
        <v>4.3378994000000004E-2</v>
      </c>
      <c r="AX498">
        <v>5.936073E-2</v>
      </c>
      <c r="AY498">
        <v>9.5890409999999995E-2</v>
      </c>
      <c r="AZ498">
        <v>9.5890409999999995E-2</v>
      </c>
      <c r="BA498">
        <v>0.11643836</v>
      </c>
      <c r="BB498">
        <v>7.0776254000000011E-2</v>
      </c>
      <c r="BC498">
        <v>6.3926940000000002E-2</v>
      </c>
      <c r="BD498">
        <v>4.1095890000000003E-2</v>
      </c>
      <c r="BE498">
        <v>3.6529680000000002E-2</v>
      </c>
      <c r="BF498">
        <v>2.0547945000000001E-2</v>
      </c>
      <c r="BG498">
        <v>20541</v>
      </c>
      <c r="BH498">
        <v>18147</v>
      </c>
      <c r="BI498">
        <v>86</v>
      </c>
      <c r="BJ498">
        <v>236</v>
      </c>
      <c r="BK498">
        <v>41</v>
      </c>
      <c r="BL498">
        <v>0.19457014</v>
      </c>
      <c r="BM498">
        <v>0.53393669999999993</v>
      </c>
      <c r="BN498">
        <v>9.2760179999999998E-2</v>
      </c>
      <c r="BO498">
        <v>203</v>
      </c>
      <c r="BP498">
        <v>2.2000000000000002</v>
      </c>
      <c r="BQ498">
        <v>42</v>
      </c>
      <c r="BR498">
        <v>7</v>
      </c>
      <c r="BS498">
        <v>5</v>
      </c>
      <c r="BT498">
        <v>34</v>
      </c>
      <c r="BU498">
        <v>10</v>
      </c>
      <c r="BV498">
        <v>16</v>
      </c>
      <c r="BW498">
        <v>17</v>
      </c>
      <c r="BX498">
        <v>16</v>
      </c>
      <c r="BY498">
        <v>97</v>
      </c>
      <c r="BZ498">
        <v>73</v>
      </c>
      <c r="CA498">
        <v>168</v>
      </c>
      <c r="CB498">
        <v>23</v>
      </c>
      <c r="CC498">
        <v>12</v>
      </c>
      <c r="CD498">
        <v>3.4482760000000001E-2</v>
      </c>
      <c r="CE498">
        <v>2.4630541000000002E-2</v>
      </c>
      <c r="CF498">
        <v>0.16748768</v>
      </c>
      <c r="CG498">
        <v>4.9261082000000005E-2</v>
      </c>
      <c r="CH498">
        <v>7.8817730000000003E-2</v>
      </c>
      <c r="CI498">
        <v>8.374384E-2</v>
      </c>
      <c r="CJ498">
        <v>7.8817730000000003E-2</v>
      </c>
      <c r="CK498">
        <v>0.47783252999999998</v>
      </c>
      <c r="CL498">
        <v>0.35960590000000003</v>
      </c>
      <c r="CM498">
        <v>0.82758622999999998</v>
      </c>
      <c r="CN498">
        <v>0.113300495</v>
      </c>
      <c r="CO498">
        <v>5.9113300000000001E-2</v>
      </c>
      <c r="CP498">
        <v>36805</v>
      </c>
      <c r="CQ498">
        <v>29671</v>
      </c>
      <c r="CR498">
        <v>53</v>
      </c>
      <c r="CS498">
        <v>129</v>
      </c>
      <c r="CT498">
        <v>22</v>
      </c>
      <c r="CU498">
        <v>0.25980392000000002</v>
      </c>
      <c r="CV498">
        <v>0.63235295000000002</v>
      </c>
      <c r="CW498">
        <v>0.10784314</v>
      </c>
      <c r="CX498">
        <v>7508310</v>
      </c>
      <c r="CY498">
        <v>35</v>
      </c>
      <c r="CZ498">
        <v>270</v>
      </c>
      <c r="DA498">
        <v>38</v>
      </c>
      <c r="DB498">
        <v>232</v>
      </c>
      <c r="DC498">
        <v>0.14074074</v>
      </c>
      <c r="DD498">
        <v>0.85925925000000003</v>
      </c>
    </row>
    <row r="499" spans="1:108" x14ac:dyDescent="0.3">
      <c r="A499">
        <v>497</v>
      </c>
      <c r="B499">
        <v>69330</v>
      </c>
      <c r="C499" s="1" t="s">
        <v>597</v>
      </c>
      <c r="D499">
        <v>849</v>
      </c>
      <c r="E499">
        <v>138</v>
      </c>
      <c r="F499">
        <v>69</v>
      </c>
      <c r="G499">
        <v>69</v>
      </c>
      <c r="H499">
        <f>SUM(male_female_comparison_df[[#This Row],[inhabitants_female]:[inhabitants_male]])</f>
        <v>138</v>
      </c>
      <c r="I499">
        <f>male_female_comparison_df[[#This Row],[INHABITANTS_TOTAL2]]-male_female_comparison_df[[#This Row],[inhabitants_total]]</f>
        <v>0</v>
      </c>
      <c r="J499">
        <f>male_female_comparison_df[[#This Row],[inhabitants_male]]/(male_female_comparison_df[[#This Row],[inhabitants_total]])</f>
        <v>0.5</v>
      </c>
      <c r="L499">
        <v>46</v>
      </c>
      <c r="M499">
        <v>3</v>
      </c>
      <c r="N499">
        <v>3</v>
      </c>
      <c r="O499">
        <v>12</v>
      </c>
      <c r="P499">
        <v>5</v>
      </c>
      <c r="Q499">
        <v>3</v>
      </c>
      <c r="R499">
        <v>3</v>
      </c>
      <c r="S499">
        <v>7</v>
      </c>
      <c r="T499">
        <v>7</v>
      </c>
      <c r="U499">
        <v>6</v>
      </c>
      <c r="V499">
        <v>3</v>
      </c>
      <c r="W499">
        <v>12</v>
      </c>
      <c r="X499">
        <v>4</v>
      </c>
      <c r="Y499">
        <v>7</v>
      </c>
      <c r="Z499">
        <v>7</v>
      </c>
      <c r="AA499">
        <v>12</v>
      </c>
      <c r="AB499">
        <v>13</v>
      </c>
      <c r="AC499">
        <v>12</v>
      </c>
      <c r="AD499">
        <v>10</v>
      </c>
      <c r="AE499">
        <v>5</v>
      </c>
      <c r="AF499">
        <v>4</v>
      </c>
      <c r="AG499">
        <v>3.4753422999999994</v>
      </c>
      <c r="AH499">
        <v>0.5</v>
      </c>
      <c r="AI499">
        <v>0.5</v>
      </c>
      <c r="AJ499" s="2">
        <f>SUM(male_female_comparison_df[[#This Row],[inhabitants_proportional_male]],male_female_comparison_df[[#This Row],[inhabitants_proportional_female]])</f>
        <v>1</v>
      </c>
      <c r="AK499" s="2">
        <f>male_female_comparison_df[[#This Row],[inhabitants_proportional_male]]-male_female_comparison_df[[#This Row],[PROPORTIONAL MALE]]</f>
        <v>0</v>
      </c>
      <c r="AL499" s="2">
        <f t="shared" si="7"/>
        <v>-0.46793335875704306</v>
      </c>
      <c r="AM499">
        <v>2.1739129999999999E-2</v>
      </c>
      <c r="AN499">
        <v>2.1739129999999999E-2</v>
      </c>
      <c r="AO499">
        <v>8.6956519999999995E-2</v>
      </c>
      <c r="AP499">
        <v>3.6231882999999999E-2</v>
      </c>
      <c r="AQ499">
        <v>2.1739129999999999E-2</v>
      </c>
      <c r="AR499">
        <v>2.1739129999999999E-2</v>
      </c>
      <c r="AS499">
        <v>5.0724637000000003E-2</v>
      </c>
      <c r="AT499">
        <v>5.0724637000000003E-2</v>
      </c>
      <c r="AU499">
        <v>4.3478259999999998E-2</v>
      </c>
      <c r="AV499">
        <v>2.1739129999999999E-2</v>
      </c>
      <c r="AW499">
        <v>8.6956519999999995E-2</v>
      </c>
      <c r="AX499">
        <v>2.8985507999999997E-2</v>
      </c>
      <c r="AY499">
        <v>5.0724637000000003E-2</v>
      </c>
      <c r="AZ499">
        <v>5.0724637000000003E-2</v>
      </c>
      <c r="BA499">
        <v>8.6956519999999995E-2</v>
      </c>
      <c r="BB499">
        <v>9.4202900000000006E-2</v>
      </c>
      <c r="BC499">
        <v>8.6956519999999995E-2</v>
      </c>
      <c r="BD499">
        <v>7.2463765999999999E-2</v>
      </c>
      <c r="BE499">
        <v>3.6231882999999999E-2</v>
      </c>
      <c r="BF499">
        <v>2.8985507999999997E-2</v>
      </c>
      <c r="BG499">
        <v>20526</v>
      </c>
      <c r="BH499">
        <v>19376</v>
      </c>
      <c r="BI499">
        <v>25</v>
      </c>
      <c r="BJ499">
        <v>66</v>
      </c>
      <c r="BK499">
        <v>21</v>
      </c>
      <c r="BL499">
        <v>0.17985612000000001</v>
      </c>
      <c r="BM499">
        <v>0.47482014</v>
      </c>
      <c r="BN499">
        <v>0.15107913000000001</v>
      </c>
      <c r="BO499">
        <v>57</v>
      </c>
      <c r="BP499">
        <v>2.4</v>
      </c>
      <c r="BQ499">
        <v>51.1</v>
      </c>
      <c r="BR499">
        <v>2</v>
      </c>
      <c r="BS499">
        <v>3</v>
      </c>
      <c r="BT499">
        <v>10</v>
      </c>
      <c r="BU499">
        <v>2</v>
      </c>
      <c r="BV499">
        <v>4</v>
      </c>
      <c r="BW499">
        <v>8</v>
      </c>
      <c r="BX499">
        <v>6</v>
      </c>
      <c r="BY499">
        <v>17</v>
      </c>
      <c r="BZ499">
        <v>30</v>
      </c>
      <c r="CA499">
        <v>52</v>
      </c>
      <c r="CB499">
        <v>3</v>
      </c>
      <c r="CC499">
        <v>2</v>
      </c>
      <c r="CD499">
        <v>3.5087720000000003E-2</v>
      </c>
      <c r="CE499">
        <v>5.2631579999999997E-2</v>
      </c>
      <c r="CF499">
        <v>0.1754386</v>
      </c>
      <c r="CG499">
        <v>3.5087720000000003E-2</v>
      </c>
      <c r="CH499">
        <v>7.0175440000000006E-2</v>
      </c>
      <c r="CI499">
        <v>0.14035088000000001</v>
      </c>
      <c r="CJ499">
        <v>0.10526315999999999</v>
      </c>
      <c r="CK499">
        <v>0.29824559999999994</v>
      </c>
      <c r="CL499">
        <v>0.5263158</v>
      </c>
      <c r="CM499">
        <v>0.91228069999999983</v>
      </c>
      <c r="CN499">
        <v>5.2631579999999997E-2</v>
      </c>
      <c r="CO499">
        <v>3.5087720000000003E-2</v>
      </c>
      <c r="CP499">
        <v>40356</v>
      </c>
      <c r="CQ499">
        <v>36956</v>
      </c>
      <c r="CR499">
        <v>11</v>
      </c>
      <c r="CS499">
        <v>37</v>
      </c>
      <c r="CT499">
        <v>9</v>
      </c>
      <c r="CU499">
        <v>0.19298245</v>
      </c>
      <c r="CV499">
        <v>0.64912283000000004</v>
      </c>
      <c r="CW499">
        <v>0.15789473000000001</v>
      </c>
      <c r="CX499">
        <v>2300289</v>
      </c>
      <c r="CY499">
        <v>16</v>
      </c>
      <c r="CZ499">
        <v>72</v>
      </c>
      <c r="DA499">
        <v>6</v>
      </c>
      <c r="DB499">
        <v>66</v>
      </c>
      <c r="DC499">
        <v>8.3333335999999994E-2</v>
      </c>
      <c r="DD499">
        <v>0.91666669999999995</v>
      </c>
    </row>
    <row r="500" spans="1:108" x14ac:dyDescent="0.3">
      <c r="A500">
        <v>498</v>
      </c>
      <c r="B500">
        <v>69340</v>
      </c>
      <c r="C500" s="1" t="s">
        <v>598</v>
      </c>
      <c r="D500">
        <v>849</v>
      </c>
      <c r="E500">
        <v>157</v>
      </c>
      <c r="F500">
        <v>77</v>
      </c>
      <c r="G500">
        <v>80</v>
      </c>
      <c r="H500">
        <f>SUM(male_female_comparison_df[[#This Row],[inhabitants_female]:[inhabitants_male]])</f>
        <v>157</v>
      </c>
      <c r="I500">
        <f>male_female_comparison_df[[#This Row],[INHABITANTS_TOTAL2]]-male_female_comparison_df[[#This Row],[inhabitants_total]]</f>
        <v>0</v>
      </c>
      <c r="J500">
        <f>male_female_comparison_df[[#This Row],[inhabitants_male]]/(male_female_comparison_df[[#This Row],[inhabitants_total]])</f>
        <v>0.50955414012738853</v>
      </c>
      <c r="L500">
        <v>41</v>
      </c>
      <c r="M500">
        <v>5</v>
      </c>
      <c r="N500">
        <v>6</v>
      </c>
      <c r="O500">
        <v>19</v>
      </c>
      <c r="P500">
        <v>8</v>
      </c>
      <c r="Q500">
        <v>9</v>
      </c>
      <c r="R500">
        <v>3</v>
      </c>
      <c r="S500">
        <v>8</v>
      </c>
      <c r="T500">
        <v>3</v>
      </c>
      <c r="U500">
        <v>2</v>
      </c>
      <c r="V500">
        <v>6</v>
      </c>
      <c r="W500">
        <v>14</v>
      </c>
      <c r="X500">
        <v>8</v>
      </c>
      <c r="Y500">
        <v>14</v>
      </c>
      <c r="Z500">
        <v>7</v>
      </c>
      <c r="AA500">
        <v>8</v>
      </c>
      <c r="AB500">
        <v>14</v>
      </c>
      <c r="AC500">
        <v>9</v>
      </c>
      <c r="AD500">
        <v>6</v>
      </c>
      <c r="AE500">
        <v>5</v>
      </c>
      <c r="AF500">
        <v>3</v>
      </c>
      <c r="AG500">
        <v>2.4372222000000003</v>
      </c>
      <c r="AH500">
        <v>0.49044585000000002</v>
      </c>
      <c r="AI500">
        <v>0.50955415000000004</v>
      </c>
      <c r="AJ500" s="2">
        <f>SUM(male_female_comparison_df[[#This Row],[inhabitants_proportional_male]],male_female_comparison_df[[#This Row],[inhabitants_proportional_female]])</f>
        <v>1</v>
      </c>
      <c r="AK500" s="2">
        <f>male_female_comparison_df[[#This Row],[inhabitants_proportional_male]]-male_female_comparison_df[[#This Row],[PROPORTIONAL MALE]]</f>
        <v>9.8726115060898678E-9</v>
      </c>
      <c r="AL500" s="2">
        <f t="shared" si="7"/>
        <v>-0.46793335875704306</v>
      </c>
      <c r="AM500">
        <v>3.1847133999999999E-2</v>
      </c>
      <c r="AN500">
        <v>3.8216559999999997E-2</v>
      </c>
      <c r="AO500">
        <v>0.12101911</v>
      </c>
      <c r="AP500">
        <v>5.0955414999999997E-2</v>
      </c>
      <c r="AQ500">
        <v>5.7324840000000002E-2</v>
      </c>
      <c r="AR500">
        <v>1.9108279999999998E-2</v>
      </c>
      <c r="AS500">
        <v>5.0955414999999997E-2</v>
      </c>
      <c r="AT500">
        <v>1.9108279999999998E-2</v>
      </c>
      <c r="AU500">
        <v>1.2738853999999999E-2</v>
      </c>
      <c r="AV500">
        <v>3.8216559999999997E-2</v>
      </c>
      <c r="AW500">
        <v>8.9171976E-2</v>
      </c>
      <c r="AX500">
        <v>5.0955414999999997E-2</v>
      </c>
      <c r="AY500">
        <v>8.9171976E-2</v>
      </c>
      <c r="AZ500">
        <v>4.4585988E-2</v>
      </c>
      <c r="BA500">
        <v>5.0955414999999997E-2</v>
      </c>
      <c r="BB500">
        <v>8.9171976E-2</v>
      </c>
      <c r="BC500">
        <v>5.7324840000000002E-2</v>
      </c>
      <c r="BD500">
        <v>3.8216559999999997E-2</v>
      </c>
      <c r="BE500">
        <v>3.1847133999999999E-2</v>
      </c>
      <c r="BF500">
        <v>1.9108279999999998E-2</v>
      </c>
      <c r="BG500">
        <v>21448</v>
      </c>
      <c r="BH500">
        <v>20297</v>
      </c>
      <c r="BI500">
        <v>30</v>
      </c>
      <c r="BJ500">
        <v>64</v>
      </c>
      <c r="BK500">
        <v>21</v>
      </c>
      <c r="BL500">
        <v>0.18518518</v>
      </c>
      <c r="BM500">
        <v>0.39506173</v>
      </c>
      <c r="BN500">
        <v>0.12962963</v>
      </c>
      <c r="BO500">
        <v>57</v>
      </c>
      <c r="BP500">
        <v>2.8</v>
      </c>
      <c r="BQ500">
        <v>46.2</v>
      </c>
      <c r="BR500">
        <v>0</v>
      </c>
      <c r="BS500">
        <v>0</v>
      </c>
      <c r="BT500">
        <v>17</v>
      </c>
      <c r="BU500">
        <v>4</v>
      </c>
      <c r="BV500">
        <v>5</v>
      </c>
      <c r="BW500">
        <v>9</v>
      </c>
      <c r="BX500">
        <v>11</v>
      </c>
      <c r="BY500">
        <v>14</v>
      </c>
      <c r="BZ500">
        <v>27</v>
      </c>
      <c r="CA500">
        <v>56</v>
      </c>
      <c r="CB500">
        <v>0</v>
      </c>
      <c r="CC500">
        <v>1</v>
      </c>
      <c r="CD500">
        <v>1.7241380000000001E-2</v>
      </c>
      <c r="CE500">
        <v>1.7241380000000001E-2</v>
      </c>
      <c r="CF500">
        <v>0.29824559999999994</v>
      </c>
      <c r="CG500">
        <v>7.0175440000000006E-2</v>
      </c>
      <c r="CH500">
        <v>8.77193E-2</v>
      </c>
      <c r="CI500">
        <v>0.15789473000000001</v>
      </c>
      <c r="CJ500">
        <v>0.19298245</v>
      </c>
      <c r="CK500">
        <v>0.24561404000000001</v>
      </c>
      <c r="CL500">
        <v>0.47368421999999999</v>
      </c>
      <c r="CM500">
        <v>0.98245614999999997</v>
      </c>
      <c r="CO500">
        <v>1.7543860000000001E-2</v>
      </c>
      <c r="CP500">
        <v>42885</v>
      </c>
      <c r="CQ500">
        <v>39065</v>
      </c>
      <c r="CR500">
        <v>17</v>
      </c>
      <c r="CS500">
        <v>31</v>
      </c>
      <c r="CT500">
        <v>10</v>
      </c>
      <c r="CU500">
        <v>0.29310345999999998</v>
      </c>
      <c r="CV500">
        <v>0.53448280000000004</v>
      </c>
      <c r="CW500">
        <v>0.17241379999999998</v>
      </c>
      <c r="CX500">
        <v>2487352</v>
      </c>
      <c r="CY500">
        <v>28</v>
      </c>
      <c r="CZ500">
        <v>83</v>
      </c>
      <c r="DA500">
        <v>8</v>
      </c>
      <c r="DB500">
        <v>75</v>
      </c>
      <c r="DC500">
        <v>9.6385540000000006E-2</v>
      </c>
      <c r="DD500">
        <v>0.90361446000000001</v>
      </c>
    </row>
    <row r="501" spans="1:108" x14ac:dyDescent="0.3">
      <c r="A501">
        <v>499</v>
      </c>
      <c r="B501">
        <v>69410</v>
      </c>
      <c r="C501" s="1" t="s">
        <v>599</v>
      </c>
      <c r="D501">
        <v>849</v>
      </c>
      <c r="E501">
        <v>450</v>
      </c>
      <c r="F501">
        <v>219</v>
      </c>
      <c r="G501">
        <v>231</v>
      </c>
      <c r="H501">
        <f>SUM(male_female_comparison_df[[#This Row],[inhabitants_female]:[inhabitants_male]])</f>
        <v>450</v>
      </c>
      <c r="I501">
        <f>male_female_comparison_df[[#This Row],[INHABITANTS_TOTAL2]]-male_female_comparison_df[[#This Row],[inhabitants_total]]</f>
        <v>0</v>
      </c>
      <c r="J501">
        <f>male_female_comparison_df[[#This Row],[inhabitants_male]]/(male_female_comparison_df[[#This Row],[inhabitants_total]])</f>
        <v>0.51333333333333331</v>
      </c>
      <c r="L501">
        <v>45</v>
      </c>
      <c r="M501">
        <v>7</v>
      </c>
      <c r="N501">
        <v>23</v>
      </c>
      <c r="O501">
        <v>40</v>
      </c>
      <c r="P501">
        <v>12</v>
      </c>
      <c r="Q501">
        <v>9</v>
      </c>
      <c r="R501">
        <v>8</v>
      </c>
      <c r="S501">
        <v>16</v>
      </c>
      <c r="T501">
        <v>19</v>
      </c>
      <c r="U501">
        <v>18</v>
      </c>
      <c r="V501">
        <v>14</v>
      </c>
      <c r="W501">
        <v>23</v>
      </c>
      <c r="X501">
        <v>26</v>
      </c>
      <c r="Y501">
        <v>41</v>
      </c>
      <c r="Z501">
        <v>40</v>
      </c>
      <c r="AA501">
        <v>47</v>
      </c>
      <c r="AB501">
        <v>36</v>
      </c>
      <c r="AC501">
        <v>26</v>
      </c>
      <c r="AD501">
        <v>18</v>
      </c>
      <c r="AE501">
        <v>12</v>
      </c>
      <c r="AF501">
        <v>15</v>
      </c>
      <c r="AG501">
        <v>2.3483477000000001</v>
      </c>
      <c r="AH501">
        <v>0.48666668000000002</v>
      </c>
      <c r="AI501">
        <v>0.51333329999999999</v>
      </c>
      <c r="AJ501" s="2">
        <f>SUM(male_female_comparison_df[[#This Row],[inhabitants_proportional_male]],male_female_comparison_df[[#This Row],[inhabitants_proportional_female]])</f>
        <v>0.99999998000000001</v>
      </c>
      <c r="AK501" s="2">
        <f>male_female_comparison_df[[#This Row],[inhabitants_proportional_male]]-male_female_comparison_df[[#This Row],[PROPORTIONAL MALE]]</f>
        <v>-3.3333333315788138E-8</v>
      </c>
      <c r="AL501" s="2">
        <f t="shared" si="7"/>
        <v>-0.46793335875704306</v>
      </c>
      <c r="AM501">
        <v>1.5555556000000002E-2</v>
      </c>
      <c r="AN501">
        <v>5.1111110000000001E-2</v>
      </c>
      <c r="AO501">
        <v>8.8888889999999998E-2</v>
      </c>
      <c r="AP501">
        <v>2.6666667000000002E-2</v>
      </c>
      <c r="AQ501">
        <v>0.02</v>
      </c>
      <c r="AR501">
        <v>1.7777778000000001E-2</v>
      </c>
      <c r="AS501">
        <v>3.5555556000000002E-2</v>
      </c>
      <c r="AT501">
        <v>4.2222219999999998E-2</v>
      </c>
      <c r="AU501">
        <v>0.04</v>
      </c>
      <c r="AV501">
        <v>3.1111112000000003E-2</v>
      </c>
      <c r="AW501">
        <v>5.1111110000000001E-2</v>
      </c>
      <c r="AX501">
        <v>5.7777777000000002E-2</v>
      </c>
      <c r="AY501">
        <v>9.1111109999999995E-2</v>
      </c>
      <c r="AZ501">
        <v>8.8888889999999998E-2</v>
      </c>
      <c r="BA501">
        <v>0.104444444</v>
      </c>
      <c r="BB501">
        <v>0.08</v>
      </c>
      <c r="BC501">
        <v>5.7777777000000002E-2</v>
      </c>
      <c r="BD501">
        <v>0.04</v>
      </c>
      <c r="BE501">
        <v>2.6666667000000002E-2</v>
      </c>
      <c r="BF501">
        <v>3.3333334999999999E-2</v>
      </c>
      <c r="BG501">
        <v>20065</v>
      </c>
      <c r="BH501">
        <v>16998</v>
      </c>
      <c r="BI501">
        <v>114</v>
      </c>
      <c r="BJ501">
        <v>196</v>
      </c>
      <c r="BK501">
        <v>55</v>
      </c>
      <c r="BL501">
        <v>0.24675325000000001</v>
      </c>
      <c r="BM501">
        <v>0.42424244</v>
      </c>
      <c r="BN501">
        <v>0.11904762000000001</v>
      </c>
      <c r="BO501">
        <v>191</v>
      </c>
      <c r="BP501">
        <v>2.4</v>
      </c>
      <c r="BQ501">
        <v>45.8</v>
      </c>
      <c r="BR501">
        <v>10</v>
      </c>
      <c r="BS501">
        <v>2</v>
      </c>
      <c r="BT501">
        <v>31</v>
      </c>
      <c r="BU501">
        <v>5</v>
      </c>
      <c r="BV501">
        <v>14</v>
      </c>
      <c r="BW501">
        <v>20</v>
      </c>
      <c r="BX501">
        <v>14</v>
      </c>
      <c r="BY501">
        <v>87</v>
      </c>
      <c r="BZ501">
        <v>75</v>
      </c>
      <c r="CA501">
        <v>164</v>
      </c>
      <c r="CB501">
        <v>18</v>
      </c>
      <c r="CC501">
        <v>9</v>
      </c>
      <c r="CD501">
        <v>5.2356020000000003E-2</v>
      </c>
      <c r="CE501">
        <v>1.0471204E-2</v>
      </c>
      <c r="CF501">
        <v>0.16230367000000001</v>
      </c>
      <c r="CG501">
        <v>2.6178010000000002E-2</v>
      </c>
      <c r="CH501">
        <v>7.3298429999999998E-2</v>
      </c>
      <c r="CI501">
        <v>0.10471204000000001</v>
      </c>
      <c r="CJ501">
        <v>7.3298429999999998E-2</v>
      </c>
      <c r="CK501">
        <v>0.45549738000000001</v>
      </c>
      <c r="CL501">
        <v>0.39267015</v>
      </c>
      <c r="CM501">
        <v>0.85863875999999995</v>
      </c>
      <c r="CN501">
        <v>9.4240840000000006E-2</v>
      </c>
      <c r="CO501">
        <v>4.7120420000000003E-2</v>
      </c>
      <c r="CP501">
        <v>38084</v>
      </c>
      <c r="CQ501">
        <v>30543</v>
      </c>
      <c r="CR501">
        <v>62</v>
      </c>
      <c r="CS501">
        <v>105</v>
      </c>
      <c r="CT501">
        <v>27</v>
      </c>
      <c r="CU501">
        <v>0.31958762000000002</v>
      </c>
      <c r="CV501">
        <v>0.54123710000000003</v>
      </c>
      <c r="CW501">
        <v>0.13917525</v>
      </c>
      <c r="CX501">
        <v>7388216</v>
      </c>
      <c r="CY501">
        <v>39</v>
      </c>
      <c r="CZ501">
        <v>259</v>
      </c>
      <c r="DA501">
        <v>31</v>
      </c>
      <c r="DB501">
        <v>228</v>
      </c>
      <c r="DC501">
        <v>0.11969112</v>
      </c>
      <c r="DD501">
        <v>0.88030887000000002</v>
      </c>
    </row>
    <row r="502" spans="1:108" x14ac:dyDescent="0.3">
      <c r="A502">
        <v>500</v>
      </c>
      <c r="B502">
        <v>69420</v>
      </c>
      <c r="C502" s="1" t="s">
        <v>600</v>
      </c>
      <c r="D502">
        <v>421</v>
      </c>
      <c r="E502">
        <v>56</v>
      </c>
      <c r="F502">
        <v>29</v>
      </c>
      <c r="G502">
        <v>27</v>
      </c>
      <c r="H502">
        <f>SUM(male_female_comparison_df[[#This Row],[inhabitants_female]:[inhabitants_male]])</f>
        <v>56</v>
      </c>
      <c r="I502">
        <f>male_female_comparison_df[[#This Row],[INHABITANTS_TOTAL2]]-male_female_comparison_df[[#This Row],[inhabitants_total]]</f>
        <v>0</v>
      </c>
      <c r="J502">
        <f>male_female_comparison_df[[#This Row],[inhabitants_male]]/(male_female_comparison_df[[#This Row],[inhabitants_total]])</f>
        <v>0.48214285714285715</v>
      </c>
      <c r="L502">
        <v>47</v>
      </c>
      <c r="M502">
        <v>0</v>
      </c>
      <c r="N502">
        <v>2</v>
      </c>
      <c r="O502">
        <v>2</v>
      </c>
      <c r="P502">
        <v>3</v>
      </c>
      <c r="Q502">
        <v>3</v>
      </c>
      <c r="R502">
        <v>1</v>
      </c>
      <c r="S502">
        <v>4</v>
      </c>
      <c r="T502">
        <v>1</v>
      </c>
      <c r="U502">
        <v>2</v>
      </c>
      <c r="V502">
        <v>1</v>
      </c>
      <c r="W502">
        <v>2</v>
      </c>
      <c r="X502">
        <v>1</v>
      </c>
      <c r="Y502">
        <v>6</v>
      </c>
      <c r="Z502">
        <v>10</v>
      </c>
      <c r="AA502">
        <v>7</v>
      </c>
      <c r="AB502">
        <v>4</v>
      </c>
      <c r="AC502">
        <v>2</v>
      </c>
      <c r="AD502">
        <v>2</v>
      </c>
      <c r="AE502">
        <v>1</v>
      </c>
      <c r="AF502">
        <v>2</v>
      </c>
      <c r="AG502">
        <v>0.88478670000000004</v>
      </c>
      <c r="AH502">
        <v>0.51785713</v>
      </c>
      <c r="AI502">
        <v>0.48214287</v>
      </c>
      <c r="AJ502" s="2">
        <f>SUM(male_female_comparison_df[[#This Row],[inhabitants_proportional_male]],male_female_comparison_df[[#This Row],[inhabitants_proportional_female]])</f>
        <v>1</v>
      </c>
      <c r="AK502" s="2">
        <f>male_female_comparison_df[[#This Row],[inhabitants_proportional_male]]-male_female_comparison_df[[#This Row],[PROPORTIONAL MALE]]</f>
        <v>1.2857142850375425E-8</v>
      </c>
      <c r="AL502" s="2">
        <f t="shared" si="7"/>
        <v>-0.46793335875704306</v>
      </c>
      <c r="AM502">
        <v>1.6666667999999999E-2</v>
      </c>
      <c r="AN502">
        <v>3.5714287000000004E-2</v>
      </c>
      <c r="AO502">
        <v>3.5714287000000004E-2</v>
      </c>
      <c r="AP502">
        <v>5.3571430000000003E-2</v>
      </c>
      <c r="AQ502">
        <v>5.3571430000000003E-2</v>
      </c>
      <c r="AR502">
        <v>1.7857143999999998E-2</v>
      </c>
      <c r="AS502">
        <v>7.1428574999999994E-2</v>
      </c>
      <c r="AT502">
        <v>1.7857143999999998E-2</v>
      </c>
      <c r="AU502">
        <v>3.5714287000000004E-2</v>
      </c>
      <c r="AV502">
        <v>1.7857143999999998E-2</v>
      </c>
      <c r="AW502">
        <v>3.5714287000000004E-2</v>
      </c>
      <c r="AX502">
        <v>1.7857143999999998E-2</v>
      </c>
      <c r="AY502">
        <v>0.10714286000000001</v>
      </c>
      <c r="AZ502">
        <v>0.17857143</v>
      </c>
      <c r="BA502">
        <v>0.125</v>
      </c>
      <c r="BB502">
        <v>7.1428574999999994E-2</v>
      </c>
      <c r="BC502">
        <v>3.5714287000000004E-2</v>
      </c>
      <c r="BD502">
        <v>3.5714287000000004E-2</v>
      </c>
      <c r="BE502">
        <v>1.7857143999999998E-2</v>
      </c>
      <c r="BF502">
        <v>3.5714287000000004E-2</v>
      </c>
      <c r="BG502">
        <v>18420</v>
      </c>
      <c r="BH502">
        <v>15243</v>
      </c>
      <c r="BI502">
        <v>16</v>
      </c>
      <c r="BJ502">
        <v>27</v>
      </c>
      <c r="BK502">
        <v>7</v>
      </c>
      <c r="BL502">
        <v>0.26666667999999999</v>
      </c>
      <c r="BM502">
        <v>0.45</v>
      </c>
      <c r="BN502">
        <v>0.11666667</v>
      </c>
      <c r="BO502">
        <v>22</v>
      </c>
      <c r="CY502">
        <v>8</v>
      </c>
      <c r="CZ502">
        <v>33</v>
      </c>
      <c r="DA502">
        <v>6</v>
      </c>
      <c r="DB502">
        <v>27</v>
      </c>
      <c r="DC502">
        <v>0.18181818999999999</v>
      </c>
      <c r="DD502">
        <v>0.81818180000000007</v>
      </c>
    </row>
    <row r="503" spans="1:108" x14ac:dyDescent="0.3">
      <c r="A503">
        <v>501</v>
      </c>
      <c r="B503">
        <v>69600</v>
      </c>
      <c r="C503" s="1" t="s">
        <v>601</v>
      </c>
      <c r="D503">
        <v>236</v>
      </c>
      <c r="E503">
        <v>4040</v>
      </c>
      <c r="F503">
        <v>2002</v>
      </c>
      <c r="G503">
        <v>2038</v>
      </c>
      <c r="H503">
        <f>SUM(male_female_comparison_df[[#This Row],[inhabitants_female]:[inhabitants_male]])</f>
        <v>4040</v>
      </c>
      <c r="I503">
        <f>male_female_comparison_df[[#This Row],[INHABITANTS_TOTAL2]]-male_female_comparison_df[[#This Row],[inhabitants_total]]</f>
        <v>0</v>
      </c>
      <c r="J503">
        <f>male_female_comparison_df[[#This Row],[inhabitants_male]]/(male_female_comparison_df[[#This Row],[inhabitants_total]])</f>
        <v>0.50445544554455446</v>
      </c>
      <c r="L503">
        <v>41</v>
      </c>
      <c r="M503">
        <v>151</v>
      </c>
      <c r="N503">
        <v>238</v>
      </c>
      <c r="O503">
        <v>287</v>
      </c>
      <c r="P503">
        <v>142</v>
      </c>
      <c r="Q503">
        <v>84</v>
      </c>
      <c r="R503">
        <v>86</v>
      </c>
      <c r="S503">
        <v>182</v>
      </c>
      <c r="T503">
        <v>247</v>
      </c>
      <c r="U503">
        <v>269</v>
      </c>
      <c r="V503">
        <v>265</v>
      </c>
      <c r="W503">
        <v>214</v>
      </c>
      <c r="X503">
        <v>229</v>
      </c>
      <c r="Y503">
        <v>256</v>
      </c>
      <c r="Z503">
        <v>251</v>
      </c>
      <c r="AA503">
        <v>276</v>
      </c>
      <c r="AB503">
        <v>262</v>
      </c>
      <c r="AC503">
        <v>205</v>
      </c>
      <c r="AD503">
        <v>159</v>
      </c>
      <c r="AE503">
        <v>127</v>
      </c>
      <c r="AF503">
        <v>110</v>
      </c>
      <c r="AG503">
        <v>12.559626</v>
      </c>
      <c r="AH503">
        <v>0.49554454999999997</v>
      </c>
      <c r="AI503">
        <v>0.50445545000000003</v>
      </c>
      <c r="AJ503" s="2">
        <f>SUM(male_female_comparison_df[[#This Row],[inhabitants_proportional_male]],male_female_comparison_df[[#This Row],[inhabitants_proportional_female]])</f>
        <v>1</v>
      </c>
      <c r="AK503" s="2">
        <f>male_female_comparison_df[[#This Row],[inhabitants_proportional_male]]-male_female_comparison_df[[#This Row],[PROPORTIONAL MALE]]</f>
        <v>4.4554455680412275E-9</v>
      </c>
      <c r="AL503" s="2">
        <f t="shared" si="7"/>
        <v>-0.46793335875704306</v>
      </c>
      <c r="AM503">
        <v>3.7376236E-2</v>
      </c>
      <c r="AN503">
        <v>5.891089E-2</v>
      </c>
      <c r="AO503">
        <v>7.1039600000000008E-2</v>
      </c>
      <c r="AP503">
        <v>3.5148515999999998E-2</v>
      </c>
      <c r="AQ503">
        <v>2.0792080000000001E-2</v>
      </c>
      <c r="AR503">
        <v>2.1287127999999999E-2</v>
      </c>
      <c r="AS503">
        <v>4.5049502999999998E-2</v>
      </c>
      <c r="AT503">
        <v>6.1138615E-2</v>
      </c>
      <c r="AU503">
        <v>6.6584155000000006E-2</v>
      </c>
      <c r="AV503">
        <v>6.5594059999999996E-2</v>
      </c>
      <c r="AW503">
        <v>5.2970297999999999E-2</v>
      </c>
      <c r="AX503">
        <v>5.6683167999999999E-2</v>
      </c>
      <c r="AY503">
        <v>6.3366339999999993E-2</v>
      </c>
      <c r="AZ503">
        <v>6.2128709999999997E-2</v>
      </c>
      <c r="BA503">
        <v>6.8316829999999995E-2</v>
      </c>
      <c r="BB503">
        <v>6.4851485E-2</v>
      </c>
      <c r="BC503">
        <v>5.0742574000000006E-2</v>
      </c>
      <c r="BD503">
        <v>3.9356437000000001E-2</v>
      </c>
      <c r="BE503">
        <v>3.1435642E-2</v>
      </c>
      <c r="BF503">
        <v>2.7227722000000003E-2</v>
      </c>
      <c r="BG503">
        <v>21959</v>
      </c>
      <c r="BH503">
        <v>20148</v>
      </c>
      <c r="BI503">
        <v>673</v>
      </c>
      <c r="BJ503">
        <v>1986</v>
      </c>
      <c r="BK503">
        <v>480</v>
      </c>
      <c r="BL503">
        <v>0.16749626000000001</v>
      </c>
      <c r="BM503">
        <v>0.49427575000000001</v>
      </c>
      <c r="BN503">
        <v>0.119462416</v>
      </c>
      <c r="BO503">
        <v>1743</v>
      </c>
      <c r="BP503">
        <v>2.2999999999999998</v>
      </c>
      <c r="BQ503">
        <v>44.4</v>
      </c>
      <c r="BR503">
        <v>106</v>
      </c>
      <c r="BS503">
        <v>88</v>
      </c>
      <c r="BT503">
        <v>473</v>
      </c>
      <c r="BU503">
        <v>136</v>
      </c>
      <c r="BV503">
        <v>252</v>
      </c>
      <c r="BW503">
        <v>206</v>
      </c>
      <c r="BX503">
        <v>167</v>
      </c>
      <c r="BY503">
        <v>682</v>
      </c>
      <c r="BZ503">
        <v>602</v>
      </c>
      <c r="CA503">
        <v>1319</v>
      </c>
      <c r="CB503">
        <v>336</v>
      </c>
      <c r="CC503">
        <v>88</v>
      </c>
      <c r="CD503">
        <v>6.0814686E-2</v>
      </c>
      <c r="CE503">
        <v>5.0487664000000002E-2</v>
      </c>
      <c r="CF503">
        <v>0.27137119999999998</v>
      </c>
      <c r="CG503">
        <v>7.8026390000000001E-2</v>
      </c>
      <c r="CH503">
        <v>0.14457830999999999</v>
      </c>
      <c r="CI503">
        <v>0.11818703</v>
      </c>
      <c r="CJ503">
        <v>9.5811820000000006E-2</v>
      </c>
      <c r="CK503">
        <v>0.39127940000000005</v>
      </c>
      <c r="CL503">
        <v>0.34538152999999999</v>
      </c>
      <c r="CM503">
        <v>0.75674119999999989</v>
      </c>
      <c r="CN503">
        <v>0.19277108000000001</v>
      </c>
      <c r="CO503">
        <v>5.0487664000000002E-2</v>
      </c>
      <c r="CP503">
        <v>40172</v>
      </c>
      <c r="CQ503">
        <v>36041</v>
      </c>
      <c r="CR503">
        <v>377</v>
      </c>
      <c r="CS503">
        <v>1104</v>
      </c>
      <c r="CT503">
        <v>242</v>
      </c>
      <c r="CU503">
        <v>0.22021028000000001</v>
      </c>
      <c r="CV503">
        <v>0.64485980000000009</v>
      </c>
      <c r="CW503">
        <v>0.14135513999999999</v>
      </c>
      <c r="CX503">
        <v>69216080</v>
      </c>
      <c r="CY503">
        <v>166</v>
      </c>
      <c r="CZ503">
        <v>1845</v>
      </c>
      <c r="DA503">
        <v>291</v>
      </c>
      <c r="DB503">
        <v>1554</v>
      </c>
      <c r="DC503">
        <v>0.15772358</v>
      </c>
      <c r="DD503">
        <v>0.84227640000000015</v>
      </c>
    </row>
    <row r="504" spans="1:108" x14ac:dyDescent="0.3">
      <c r="A504">
        <v>502</v>
      </c>
      <c r="B504">
        <v>69920</v>
      </c>
      <c r="C504" s="1" t="s">
        <v>602</v>
      </c>
      <c r="D504">
        <v>584</v>
      </c>
      <c r="E504">
        <v>533</v>
      </c>
      <c r="F504">
        <v>259</v>
      </c>
      <c r="G504">
        <v>274</v>
      </c>
      <c r="H504">
        <f>SUM(male_female_comparison_df[[#This Row],[inhabitants_female]:[inhabitants_male]])</f>
        <v>533</v>
      </c>
      <c r="I504">
        <f>male_female_comparison_df[[#This Row],[INHABITANTS_TOTAL2]]-male_female_comparison_df[[#This Row],[inhabitants_total]]</f>
        <v>0</v>
      </c>
      <c r="J504">
        <f>male_female_comparison_df[[#This Row],[inhabitants_male]]/(male_female_comparison_df[[#This Row],[inhabitants_total]])</f>
        <v>0.51407129455909939</v>
      </c>
      <c r="L504">
        <v>40</v>
      </c>
      <c r="M504">
        <v>19</v>
      </c>
      <c r="N504">
        <v>31</v>
      </c>
      <c r="O504">
        <v>64</v>
      </c>
      <c r="P504">
        <v>24</v>
      </c>
      <c r="Q504">
        <v>17</v>
      </c>
      <c r="R504">
        <v>11</v>
      </c>
      <c r="S504">
        <v>19</v>
      </c>
      <c r="T504">
        <v>19</v>
      </c>
      <c r="U504">
        <v>35</v>
      </c>
      <c r="V504">
        <v>33</v>
      </c>
      <c r="W504">
        <v>22</v>
      </c>
      <c r="X504">
        <v>19</v>
      </c>
      <c r="Y504">
        <v>30</v>
      </c>
      <c r="Z504">
        <v>33</v>
      </c>
      <c r="AA504">
        <v>36</v>
      </c>
      <c r="AB504">
        <v>52</v>
      </c>
      <c r="AC504">
        <v>27</v>
      </c>
      <c r="AD504">
        <v>23</v>
      </c>
      <c r="AE504">
        <v>10</v>
      </c>
      <c r="AF504">
        <v>9</v>
      </c>
      <c r="AG504">
        <v>3.5459690000000004</v>
      </c>
      <c r="AH504">
        <v>0.48592870000000005</v>
      </c>
      <c r="AI504">
        <v>0.51407130000000001</v>
      </c>
      <c r="AJ504" s="2">
        <f>SUM(male_female_comparison_df[[#This Row],[inhabitants_proportional_male]],male_female_comparison_df[[#This Row],[inhabitants_proportional_female]])</f>
        <v>1</v>
      </c>
      <c r="AK504" s="2">
        <f>male_female_comparison_df[[#This Row],[inhabitants_proportional_male]]-male_female_comparison_df[[#This Row],[PROPORTIONAL MALE]]</f>
        <v>5.4409006189359843E-9</v>
      </c>
      <c r="AL504" s="2">
        <f t="shared" si="7"/>
        <v>-0.46793335875704306</v>
      </c>
      <c r="AM504">
        <v>3.5647280000000003E-2</v>
      </c>
      <c r="AN504">
        <v>5.8161350000000001E-2</v>
      </c>
      <c r="AO504">
        <v>0.12007505</v>
      </c>
      <c r="AP504">
        <v>4.5028143E-2</v>
      </c>
      <c r="AQ504">
        <v>3.1894933E-2</v>
      </c>
      <c r="AR504">
        <v>2.0637898000000002E-2</v>
      </c>
      <c r="AS504">
        <v>3.5647280000000003E-2</v>
      </c>
      <c r="AT504">
        <v>3.5647280000000003E-2</v>
      </c>
      <c r="AU504">
        <v>6.5666039999999995E-2</v>
      </c>
      <c r="AV504">
        <v>6.1913694999999998E-2</v>
      </c>
      <c r="AW504">
        <v>4.1275796000000003E-2</v>
      </c>
      <c r="AX504">
        <v>3.5647280000000003E-2</v>
      </c>
      <c r="AY504">
        <v>5.6285175999999999E-2</v>
      </c>
      <c r="AZ504">
        <v>6.1913694999999998E-2</v>
      </c>
      <c r="BA504">
        <v>6.7542210000000005E-2</v>
      </c>
      <c r="BB504">
        <v>9.7560969999999997E-2</v>
      </c>
      <c r="BC504">
        <v>5.0656659999999999E-2</v>
      </c>
      <c r="BD504">
        <v>4.3151969999999998E-2</v>
      </c>
      <c r="BE504">
        <v>1.8761725999999999E-2</v>
      </c>
      <c r="BF504">
        <v>1.6885553000000001E-2</v>
      </c>
      <c r="BG504">
        <v>20104</v>
      </c>
      <c r="BH504">
        <v>17769</v>
      </c>
      <c r="BI504">
        <v>86</v>
      </c>
      <c r="BJ504">
        <v>240</v>
      </c>
      <c r="BK504">
        <v>48</v>
      </c>
      <c r="BL504">
        <v>0.15896489</v>
      </c>
      <c r="BM504">
        <v>0.44362291999999998</v>
      </c>
      <c r="BN504">
        <v>8.8724579999999997E-2</v>
      </c>
      <c r="BO504">
        <v>197</v>
      </c>
      <c r="BP504">
        <v>2.7</v>
      </c>
      <c r="BQ504">
        <v>39.1</v>
      </c>
      <c r="BR504">
        <v>9</v>
      </c>
      <c r="BS504">
        <v>7</v>
      </c>
      <c r="BT504">
        <v>54</v>
      </c>
      <c r="BU504">
        <v>16</v>
      </c>
      <c r="BV504">
        <v>28</v>
      </c>
      <c r="BW504">
        <v>36</v>
      </c>
      <c r="BX504">
        <v>26</v>
      </c>
      <c r="BY504">
        <v>67</v>
      </c>
      <c r="BZ504">
        <v>80</v>
      </c>
      <c r="CA504">
        <v>169</v>
      </c>
      <c r="CB504">
        <v>17</v>
      </c>
      <c r="CC504">
        <v>11</v>
      </c>
      <c r="CD504">
        <v>4.5685280000000002E-2</v>
      </c>
      <c r="CE504">
        <v>3.5532996000000004E-2</v>
      </c>
      <c r="CF504">
        <v>0.27411170000000001</v>
      </c>
      <c r="CG504">
        <v>8.1218269999999995E-2</v>
      </c>
      <c r="CH504">
        <v>0.14213197999999999</v>
      </c>
      <c r="CI504">
        <v>0.18274112000000001</v>
      </c>
      <c r="CJ504">
        <v>0.13197969000000001</v>
      </c>
      <c r="CK504">
        <v>0.3401015</v>
      </c>
      <c r="CL504">
        <v>0.40609136000000001</v>
      </c>
      <c r="CM504">
        <v>0.85786800000000007</v>
      </c>
      <c r="CN504">
        <v>8.6294410000000002E-2</v>
      </c>
      <c r="CO504">
        <v>5.5837564000000006E-2</v>
      </c>
      <c r="CP504">
        <v>40048</v>
      </c>
      <c r="CQ504">
        <v>35426</v>
      </c>
      <c r="CR504">
        <v>38</v>
      </c>
      <c r="CS504">
        <v>138</v>
      </c>
      <c r="CT504">
        <v>14</v>
      </c>
      <c r="CU504">
        <v>0.2</v>
      </c>
      <c r="CV504">
        <v>0.72631580000000007</v>
      </c>
      <c r="CW504">
        <v>7.368421E-2</v>
      </c>
      <c r="CX504">
        <v>7609088</v>
      </c>
      <c r="CY504">
        <v>25</v>
      </c>
      <c r="CZ504">
        <v>265</v>
      </c>
      <c r="DA504">
        <v>32</v>
      </c>
      <c r="DB504">
        <v>233</v>
      </c>
      <c r="DC504">
        <v>0.12075472</v>
      </c>
      <c r="DD504">
        <v>0.87924530000000012</v>
      </c>
    </row>
    <row r="505" spans="1:108" x14ac:dyDescent="0.3">
      <c r="A505">
        <v>503</v>
      </c>
      <c r="B505">
        <v>69970</v>
      </c>
      <c r="C505" s="1" t="s">
        <v>603</v>
      </c>
      <c r="D505">
        <v>584</v>
      </c>
      <c r="E505">
        <v>33</v>
      </c>
      <c r="F505">
        <v>12</v>
      </c>
      <c r="G505">
        <v>21</v>
      </c>
      <c r="H505">
        <f>SUM(male_female_comparison_df[[#This Row],[inhabitants_female]:[inhabitants_male]])</f>
        <v>33</v>
      </c>
      <c r="I505">
        <f>male_female_comparison_df[[#This Row],[INHABITANTS_TOTAL2]]-male_female_comparison_df[[#This Row],[inhabitants_total]]</f>
        <v>0</v>
      </c>
      <c r="J505">
        <f>male_female_comparison_df[[#This Row],[inhabitants_male]]/(male_female_comparison_df[[#This Row],[inhabitants_total]])</f>
        <v>0.63636363636363635</v>
      </c>
      <c r="L505">
        <v>51</v>
      </c>
      <c r="M505">
        <v>0</v>
      </c>
      <c r="N505">
        <v>0</v>
      </c>
      <c r="O505">
        <v>4</v>
      </c>
      <c r="P505">
        <v>0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1</v>
      </c>
      <c r="W505">
        <v>3</v>
      </c>
      <c r="X505">
        <v>1</v>
      </c>
      <c r="Y505">
        <v>1</v>
      </c>
      <c r="Z505">
        <v>5</v>
      </c>
      <c r="AA505">
        <v>2</v>
      </c>
      <c r="AB505">
        <v>7</v>
      </c>
      <c r="AC505">
        <v>3</v>
      </c>
      <c r="AD505">
        <v>1</v>
      </c>
      <c r="AE505">
        <v>1</v>
      </c>
      <c r="AF505">
        <v>1</v>
      </c>
      <c r="AG505">
        <v>0.22182626999999999</v>
      </c>
      <c r="AH505">
        <v>0.36363636999999999</v>
      </c>
      <c r="AI505">
        <v>0.63636359999999992</v>
      </c>
      <c r="AJ505" s="2">
        <f>SUM(male_female_comparison_df[[#This Row],[inhabitants_proportional_male]],male_female_comparison_df[[#This Row],[inhabitants_proportional_female]])</f>
        <v>0.99999996999999996</v>
      </c>
      <c r="AK505" s="2">
        <f>male_female_comparison_df[[#This Row],[inhabitants_proportional_male]]-male_female_comparison_df[[#This Row],[PROPORTIONAL MALE]]</f>
        <v>-3.636363643533258E-8</v>
      </c>
      <c r="AL505" s="2">
        <f t="shared" si="7"/>
        <v>-0.46793335875704306</v>
      </c>
      <c r="AN505">
        <v>2.8571428999999999E-2</v>
      </c>
      <c r="AO505">
        <v>0.121212125</v>
      </c>
      <c r="AP505">
        <v>2.7027027999999998E-2</v>
      </c>
      <c r="AQ505">
        <v>3.0303031000000001E-2</v>
      </c>
      <c r="AR505">
        <v>6.0606062000000002E-2</v>
      </c>
      <c r="AT505">
        <v>2.7027027999999998E-2</v>
      </c>
      <c r="AU505">
        <v>2.7777777999999999E-2</v>
      </c>
      <c r="AV505">
        <v>3.0303031000000001E-2</v>
      </c>
      <c r="AW505">
        <v>9.0909089999999998E-2</v>
      </c>
      <c r="AX505">
        <v>3.0303031000000001E-2</v>
      </c>
      <c r="AY505">
        <v>3.0303031000000001E-2</v>
      </c>
      <c r="AZ505">
        <v>0.15151516000000001</v>
      </c>
      <c r="BA505">
        <v>6.0606062000000002E-2</v>
      </c>
      <c r="BB505">
        <v>0.21212122</v>
      </c>
      <c r="BC505">
        <v>9.0909089999999998E-2</v>
      </c>
      <c r="BD505">
        <v>3.0303031000000001E-2</v>
      </c>
      <c r="BE505">
        <v>3.0303031000000001E-2</v>
      </c>
      <c r="BF505">
        <v>3.0303031000000001E-2</v>
      </c>
      <c r="BG505">
        <v>19199</v>
      </c>
      <c r="BH505">
        <v>18447</v>
      </c>
      <c r="BI505">
        <v>5</v>
      </c>
      <c r="BJ505">
        <v>24</v>
      </c>
      <c r="BK505">
        <v>2</v>
      </c>
      <c r="BL505">
        <v>0.13513512999999999</v>
      </c>
      <c r="BM505">
        <v>0.64864860000000002</v>
      </c>
      <c r="BN505">
        <v>5.4054054999999997E-2</v>
      </c>
      <c r="BO505">
        <v>19</v>
      </c>
      <c r="CY505">
        <v>40</v>
      </c>
      <c r="CZ505">
        <v>31</v>
      </c>
      <c r="DA505">
        <v>2</v>
      </c>
      <c r="DB505">
        <v>29</v>
      </c>
      <c r="DC505">
        <v>6.4516130000000005E-2</v>
      </c>
      <c r="DD505">
        <v>0.93548390000000003</v>
      </c>
    </row>
    <row r="506" spans="1:108" x14ac:dyDescent="0.3">
      <c r="A506">
        <v>504</v>
      </c>
      <c r="B506">
        <v>70700</v>
      </c>
      <c r="C506" s="1" t="s">
        <v>604</v>
      </c>
      <c r="D506">
        <v>297</v>
      </c>
      <c r="E506">
        <v>3938</v>
      </c>
      <c r="F506">
        <v>1999</v>
      </c>
      <c r="G506">
        <v>1939</v>
      </c>
      <c r="H506">
        <f>SUM(male_female_comparison_df[[#This Row],[inhabitants_female]:[inhabitants_male]])</f>
        <v>3938</v>
      </c>
      <c r="I506">
        <f>male_female_comparison_df[[#This Row],[INHABITANTS_TOTAL2]]-male_female_comparison_df[[#This Row],[inhabitants_total]]</f>
        <v>0</v>
      </c>
      <c r="J506">
        <f>male_female_comparison_df[[#This Row],[inhabitants_male]]/(male_female_comparison_df[[#This Row],[inhabitants_total]])</f>
        <v>0.49238191975622142</v>
      </c>
      <c r="L506">
        <v>39</v>
      </c>
      <c r="M506">
        <v>132</v>
      </c>
      <c r="N506">
        <v>179</v>
      </c>
      <c r="O506">
        <v>238</v>
      </c>
      <c r="P506">
        <v>132</v>
      </c>
      <c r="Q506">
        <v>102</v>
      </c>
      <c r="R506">
        <v>93</v>
      </c>
      <c r="S506">
        <v>408</v>
      </c>
      <c r="T506">
        <v>342</v>
      </c>
      <c r="U506">
        <v>275</v>
      </c>
      <c r="V506">
        <v>253</v>
      </c>
      <c r="W506">
        <v>202</v>
      </c>
      <c r="X506">
        <v>220</v>
      </c>
      <c r="Y506">
        <v>241</v>
      </c>
      <c r="Z506">
        <v>238</v>
      </c>
      <c r="AA506">
        <v>236</v>
      </c>
      <c r="AB506">
        <v>213</v>
      </c>
      <c r="AC506">
        <v>160</v>
      </c>
      <c r="AD506">
        <v>122</v>
      </c>
      <c r="AE506">
        <v>77</v>
      </c>
      <c r="AF506">
        <v>75</v>
      </c>
      <c r="AG506">
        <v>650.25432999999998</v>
      </c>
      <c r="AH506">
        <v>0.50761807000000003</v>
      </c>
      <c r="AI506">
        <v>0.49238193000000002</v>
      </c>
      <c r="AJ506" s="2">
        <f>SUM(male_female_comparison_df[[#This Row],[inhabitants_proportional_male]],male_female_comparison_df[[#This Row],[inhabitants_proportional_female]])</f>
        <v>1</v>
      </c>
      <c r="AK506" s="2">
        <f>male_female_comparison_df[[#This Row],[inhabitants_proportional_male]]-male_female_comparison_df[[#This Row],[PROPORTIONAL MALE]]</f>
        <v>1.0243778603147291E-8</v>
      </c>
      <c r="AL506" s="2">
        <f t="shared" si="7"/>
        <v>-0.46793335875704306</v>
      </c>
      <c r="AM506">
        <v>3.3519554999999999E-2</v>
      </c>
      <c r="AN506">
        <v>4.5454547000000005E-2</v>
      </c>
      <c r="AO506">
        <v>6.0436770000000001E-2</v>
      </c>
      <c r="AP506">
        <v>3.3519554999999999E-2</v>
      </c>
      <c r="AQ506">
        <v>2.5901472000000002E-2</v>
      </c>
      <c r="AR506">
        <v>2.361605E-2</v>
      </c>
      <c r="AS506">
        <v>0.10360589000000001</v>
      </c>
      <c r="AT506">
        <v>8.6846110000000004E-2</v>
      </c>
      <c r="AU506">
        <v>6.9832399999999989E-2</v>
      </c>
      <c r="AV506">
        <v>6.424581E-2</v>
      </c>
      <c r="AW506">
        <v>5.1295069999999998E-2</v>
      </c>
      <c r="AX506">
        <v>5.5865919999999999E-2</v>
      </c>
      <c r="AY506">
        <v>6.1198577000000004E-2</v>
      </c>
      <c r="AZ506">
        <v>6.0436770000000001E-2</v>
      </c>
      <c r="BA506">
        <v>5.9928898000000001E-2</v>
      </c>
      <c r="BB506">
        <v>5.4088369999999997E-2</v>
      </c>
      <c r="BC506">
        <v>4.0629762999999999E-2</v>
      </c>
      <c r="BD506">
        <v>3.0980192E-2</v>
      </c>
      <c r="BE506">
        <v>1.9553073000000001E-2</v>
      </c>
      <c r="BF506">
        <v>1.9045199999999998E-2</v>
      </c>
      <c r="BG506">
        <v>20601</v>
      </c>
      <c r="BH506">
        <v>19242</v>
      </c>
      <c r="BI506">
        <v>772</v>
      </c>
      <c r="BJ506">
        <v>1949</v>
      </c>
      <c r="BK506">
        <v>489</v>
      </c>
      <c r="BL506">
        <v>0.18889160000000002</v>
      </c>
      <c r="BM506">
        <v>0.47687790000000002</v>
      </c>
      <c r="BN506">
        <v>0.11964767</v>
      </c>
      <c r="BO506">
        <v>1962</v>
      </c>
      <c r="BP506">
        <v>2</v>
      </c>
      <c r="BQ506">
        <v>35</v>
      </c>
      <c r="BR506">
        <v>323</v>
      </c>
      <c r="BS506">
        <v>132</v>
      </c>
      <c r="BT506">
        <v>454</v>
      </c>
      <c r="BU506">
        <v>118</v>
      </c>
      <c r="BV506">
        <v>231</v>
      </c>
      <c r="BW506">
        <v>189</v>
      </c>
      <c r="BX506">
        <v>175</v>
      </c>
      <c r="BY506">
        <v>1038</v>
      </c>
      <c r="BZ506">
        <v>474</v>
      </c>
      <c r="CA506">
        <v>965</v>
      </c>
      <c r="CB506">
        <v>983</v>
      </c>
      <c r="CC506">
        <v>14</v>
      </c>
      <c r="CD506">
        <v>0.16462792000000001</v>
      </c>
      <c r="CE506">
        <v>6.7278290000000004E-2</v>
      </c>
      <c r="CF506">
        <v>0.23139654000000001</v>
      </c>
      <c r="CG506">
        <v>6.0142710000000002E-2</v>
      </c>
      <c r="CH506">
        <v>0.11773699999999999</v>
      </c>
      <c r="CI506">
        <v>9.6330280000000004E-2</v>
      </c>
      <c r="CJ506">
        <v>8.9194700000000002E-2</v>
      </c>
      <c r="CK506">
        <v>0.52905195999999999</v>
      </c>
      <c r="CL506">
        <v>0.24159021999999999</v>
      </c>
      <c r="CM506">
        <v>0.49184504000000001</v>
      </c>
      <c r="CN506">
        <v>0.50101936000000002</v>
      </c>
      <c r="CO506">
        <v>7.1355759999999994E-3</v>
      </c>
      <c r="CP506">
        <v>33406</v>
      </c>
      <c r="CQ506">
        <v>28393</v>
      </c>
      <c r="CR506">
        <v>612</v>
      </c>
      <c r="CS506">
        <v>1117</v>
      </c>
      <c r="CT506">
        <v>234</v>
      </c>
      <c r="CU506">
        <v>0.31176770000000004</v>
      </c>
      <c r="CV506">
        <v>0.56902700000000006</v>
      </c>
      <c r="CW506">
        <v>0.119205296</v>
      </c>
      <c r="CX506">
        <v>65576664</v>
      </c>
      <c r="CY506">
        <v>124</v>
      </c>
      <c r="CZ506">
        <v>445</v>
      </c>
      <c r="DA506">
        <v>139</v>
      </c>
      <c r="DB506">
        <v>306</v>
      </c>
      <c r="DC506">
        <v>0.31235953999999999</v>
      </c>
      <c r="DD506">
        <v>0.68764040000000004</v>
      </c>
    </row>
    <row r="507" spans="1:108" x14ac:dyDescent="0.3">
      <c r="A507">
        <v>505</v>
      </c>
      <c r="B507">
        <v>70780</v>
      </c>
      <c r="C507" s="1" t="s">
        <v>605</v>
      </c>
      <c r="D507">
        <v>297</v>
      </c>
      <c r="E507">
        <v>4826</v>
      </c>
      <c r="F507">
        <v>2444</v>
      </c>
      <c r="G507">
        <v>2382</v>
      </c>
      <c r="H507">
        <f>SUM(male_female_comparison_df[[#This Row],[inhabitants_female]:[inhabitants_male]])</f>
        <v>4826</v>
      </c>
      <c r="I507">
        <f>male_female_comparison_df[[#This Row],[INHABITANTS_TOTAL2]]-male_female_comparison_df[[#This Row],[inhabitants_total]]</f>
        <v>0</v>
      </c>
      <c r="J507">
        <f>male_female_comparison_df[[#This Row],[inhabitants_male]]/(male_female_comparison_df[[#This Row],[inhabitants_total]])</f>
        <v>0.49357646083713219</v>
      </c>
      <c r="L507">
        <v>41</v>
      </c>
      <c r="M507">
        <v>173</v>
      </c>
      <c r="N507">
        <v>204</v>
      </c>
      <c r="O507">
        <v>305</v>
      </c>
      <c r="P507">
        <v>168</v>
      </c>
      <c r="Q507">
        <v>114</v>
      </c>
      <c r="R507">
        <v>127</v>
      </c>
      <c r="S507">
        <v>260</v>
      </c>
      <c r="T507">
        <v>339</v>
      </c>
      <c r="U507">
        <v>328</v>
      </c>
      <c r="V507">
        <v>297</v>
      </c>
      <c r="W507">
        <v>274</v>
      </c>
      <c r="X507">
        <v>302</v>
      </c>
      <c r="Y507">
        <v>353</v>
      </c>
      <c r="Z507">
        <v>323</v>
      </c>
      <c r="AA507">
        <v>351</v>
      </c>
      <c r="AB507">
        <v>386</v>
      </c>
      <c r="AC507">
        <v>250</v>
      </c>
      <c r="AD507">
        <v>141</v>
      </c>
      <c r="AE507">
        <v>67</v>
      </c>
      <c r="AF507">
        <v>64</v>
      </c>
      <c r="AG507">
        <v>297.07715000000002</v>
      </c>
      <c r="AH507">
        <v>0.50642352999999996</v>
      </c>
      <c r="AI507">
        <v>0.49357646999999999</v>
      </c>
      <c r="AJ507" s="2">
        <f>SUM(male_female_comparison_df[[#This Row],[inhabitants_proportional_male]],male_female_comparison_df[[#This Row],[inhabitants_proportional_female]])</f>
        <v>1</v>
      </c>
      <c r="AK507" s="2">
        <f>male_female_comparison_df[[#This Row],[inhabitants_proportional_male]]-male_female_comparison_df[[#This Row],[PROPORTIONAL MALE]]</f>
        <v>9.1628677978405904E-9</v>
      </c>
      <c r="AL507" s="2">
        <f t="shared" si="7"/>
        <v>-0.46793335875704306</v>
      </c>
      <c r="AM507">
        <v>3.5847493000000001E-2</v>
      </c>
      <c r="AN507">
        <v>4.2271033E-2</v>
      </c>
      <c r="AO507">
        <v>6.319933400000001E-2</v>
      </c>
      <c r="AP507">
        <v>3.4811437000000001E-2</v>
      </c>
      <c r="AQ507">
        <v>2.3622047E-2</v>
      </c>
      <c r="AR507">
        <v>2.6315789999999999E-2</v>
      </c>
      <c r="AS507">
        <v>5.3874842999999999E-2</v>
      </c>
      <c r="AT507">
        <v>7.0244505999999998E-2</v>
      </c>
      <c r="AU507">
        <v>6.7965189999999995E-2</v>
      </c>
      <c r="AV507">
        <v>6.1541650000000003E-2</v>
      </c>
      <c r="AW507">
        <v>5.6775797000000003E-2</v>
      </c>
      <c r="AX507">
        <v>6.2577699999999986E-2</v>
      </c>
      <c r="AY507">
        <v>7.3145464000000007E-2</v>
      </c>
      <c r="AZ507">
        <v>6.6929130000000003E-2</v>
      </c>
      <c r="BA507">
        <v>7.2731039999999997E-2</v>
      </c>
      <c r="BB507">
        <v>7.998342E-2</v>
      </c>
      <c r="BC507">
        <v>5.1802735999999995E-2</v>
      </c>
      <c r="BD507">
        <v>2.9216742E-2</v>
      </c>
      <c r="BE507">
        <v>1.3883133000000001E-2</v>
      </c>
      <c r="BF507">
        <v>1.3261500000000001E-2</v>
      </c>
      <c r="BG507">
        <v>22394</v>
      </c>
      <c r="BH507">
        <v>20686</v>
      </c>
      <c r="BI507">
        <v>758</v>
      </c>
      <c r="BJ507">
        <v>2522</v>
      </c>
      <c r="BK507">
        <v>678</v>
      </c>
      <c r="BL507">
        <v>0.15341024</v>
      </c>
      <c r="BM507">
        <v>0.51042299999999996</v>
      </c>
      <c r="BN507">
        <v>0.13721918999999999</v>
      </c>
      <c r="BO507">
        <v>2243</v>
      </c>
      <c r="BP507">
        <v>2.1</v>
      </c>
      <c r="BQ507">
        <v>39.4</v>
      </c>
      <c r="BR507">
        <v>192</v>
      </c>
      <c r="BS507">
        <v>144</v>
      </c>
      <c r="BT507">
        <v>578</v>
      </c>
      <c r="BU507">
        <v>155</v>
      </c>
      <c r="BV507">
        <v>275</v>
      </c>
      <c r="BW507">
        <v>226</v>
      </c>
      <c r="BX507">
        <v>217</v>
      </c>
      <c r="BY507">
        <v>1074</v>
      </c>
      <c r="BZ507">
        <v>597</v>
      </c>
      <c r="CA507">
        <v>1502</v>
      </c>
      <c r="CB507">
        <v>727</v>
      </c>
      <c r="CC507">
        <v>14</v>
      </c>
      <c r="CD507">
        <v>8.5599646000000001E-2</v>
      </c>
      <c r="CE507">
        <v>6.4199729999999997E-2</v>
      </c>
      <c r="CF507">
        <v>0.25769058</v>
      </c>
      <c r="CG507">
        <v>6.9103880000000006E-2</v>
      </c>
      <c r="CH507">
        <v>0.12260365500000001</v>
      </c>
      <c r="CI507">
        <v>0.10075791000000001</v>
      </c>
      <c r="CJ507">
        <v>9.6745429999999993E-2</v>
      </c>
      <c r="CK507">
        <v>0.47882299999999994</v>
      </c>
      <c r="CL507">
        <v>0.26616138</v>
      </c>
      <c r="CM507">
        <v>0.66963890000000004</v>
      </c>
      <c r="CN507">
        <v>0.32411948000000002</v>
      </c>
      <c r="CO507">
        <v>6.2416405000000003E-3</v>
      </c>
      <c r="CP507">
        <v>38608</v>
      </c>
      <c r="CQ507">
        <v>34071</v>
      </c>
      <c r="CR507">
        <v>528</v>
      </c>
      <c r="CS507">
        <v>1394</v>
      </c>
      <c r="CT507">
        <v>353</v>
      </c>
      <c r="CU507">
        <v>0.23208791000000001</v>
      </c>
      <c r="CV507">
        <v>0.61274724999999997</v>
      </c>
      <c r="CW507">
        <v>0.15516484</v>
      </c>
      <c r="CX507">
        <v>87832952</v>
      </c>
      <c r="CY507">
        <v>93</v>
      </c>
      <c r="CZ507">
        <v>1094</v>
      </c>
      <c r="DA507">
        <v>173</v>
      </c>
      <c r="DB507">
        <v>921</v>
      </c>
      <c r="DC507">
        <v>0.15813527999999999</v>
      </c>
      <c r="DD507">
        <v>0.84186469999999991</v>
      </c>
    </row>
    <row r="508" spans="1:108" x14ac:dyDescent="0.3">
      <c r="A508">
        <v>506</v>
      </c>
      <c r="B508">
        <v>70800</v>
      </c>
      <c r="C508" s="1" t="s">
        <v>606</v>
      </c>
      <c r="D508">
        <v>297</v>
      </c>
      <c r="E508">
        <v>3355</v>
      </c>
      <c r="F508">
        <v>1666</v>
      </c>
      <c r="G508">
        <v>1689</v>
      </c>
      <c r="H508">
        <f>SUM(male_female_comparison_df[[#This Row],[inhabitants_female]:[inhabitants_male]])</f>
        <v>3355</v>
      </c>
      <c r="I508">
        <f>male_female_comparison_df[[#This Row],[INHABITANTS_TOTAL2]]-male_female_comparison_df[[#This Row],[inhabitants_total]]</f>
        <v>0</v>
      </c>
      <c r="J508">
        <f>male_female_comparison_df[[#This Row],[inhabitants_male]]/(male_female_comparison_df[[#This Row],[inhabitants_total]])</f>
        <v>0.50342771982116241</v>
      </c>
      <c r="L508">
        <v>38</v>
      </c>
      <c r="M508">
        <v>138</v>
      </c>
      <c r="N508">
        <v>204</v>
      </c>
      <c r="O508">
        <v>268</v>
      </c>
      <c r="P508">
        <v>128</v>
      </c>
      <c r="Q508">
        <v>82</v>
      </c>
      <c r="R508">
        <v>84</v>
      </c>
      <c r="S508">
        <v>116</v>
      </c>
      <c r="T508">
        <v>179</v>
      </c>
      <c r="U508">
        <v>255</v>
      </c>
      <c r="V508">
        <v>227</v>
      </c>
      <c r="W508">
        <v>239</v>
      </c>
      <c r="X508">
        <v>227</v>
      </c>
      <c r="Y508">
        <v>267</v>
      </c>
      <c r="Z508">
        <v>265</v>
      </c>
      <c r="AA508">
        <v>273</v>
      </c>
      <c r="AB508">
        <v>205</v>
      </c>
      <c r="AC508">
        <v>97</v>
      </c>
      <c r="AD508">
        <v>41</v>
      </c>
      <c r="AE508">
        <v>26</v>
      </c>
      <c r="AF508">
        <v>34</v>
      </c>
      <c r="AG508">
        <v>33.61694</v>
      </c>
      <c r="AH508">
        <v>0.49657230000000002</v>
      </c>
      <c r="AI508">
        <v>0.50342774000000001</v>
      </c>
      <c r="AJ508" s="2">
        <f>SUM(male_female_comparison_df[[#This Row],[inhabitants_proportional_male]],male_female_comparison_df[[#This Row],[inhabitants_proportional_female]])</f>
        <v>1.00000004</v>
      </c>
      <c r="AK508" s="2">
        <f>male_female_comparison_df[[#This Row],[inhabitants_proportional_male]]-male_female_comparison_df[[#This Row],[PROPORTIONAL MALE]]</f>
        <v>2.0178837600859367E-8</v>
      </c>
      <c r="AL508" s="2">
        <f t="shared" si="7"/>
        <v>-0.46793335875704306</v>
      </c>
      <c r="AM508">
        <v>4.1132636E-2</v>
      </c>
      <c r="AN508">
        <v>6.0804770000000001E-2</v>
      </c>
      <c r="AO508">
        <v>7.9880774000000002E-2</v>
      </c>
      <c r="AP508">
        <v>3.8152012999999999E-2</v>
      </c>
      <c r="AQ508">
        <v>2.4441132000000001E-2</v>
      </c>
      <c r="AR508">
        <v>2.5037257E-2</v>
      </c>
      <c r="AS508">
        <v>3.4575259999999997E-2</v>
      </c>
      <c r="AT508">
        <v>5.3353205000000001E-2</v>
      </c>
      <c r="AU508">
        <v>7.6005959999999997E-2</v>
      </c>
      <c r="AV508">
        <v>6.7660205000000001E-2</v>
      </c>
      <c r="AW508">
        <v>7.1236960000000002E-2</v>
      </c>
      <c r="AX508">
        <v>6.7660205000000001E-2</v>
      </c>
      <c r="AY508">
        <v>7.9582710000000001E-2</v>
      </c>
      <c r="AZ508">
        <v>7.8986584999999998E-2</v>
      </c>
      <c r="BA508">
        <v>8.1371089999999993E-2</v>
      </c>
      <c r="BB508">
        <v>6.1102829999999997E-2</v>
      </c>
      <c r="BC508">
        <v>2.8912071000000001E-2</v>
      </c>
      <c r="BD508">
        <v>1.2220566E-2</v>
      </c>
      <c r="BE508">
        <v>7.7496272999999999E-3</v>
      </c>
      <c r="BF508">
        <v>1.0134128000000001E-2</v>
      </c>
      <c r="BG508">
        <v>25450</v>
      </c>
      <c r="BH508">
        <v>23494</v>
      </c>
      <c r="BI508">
        <v>408</v>
      </c>
      <c r="BJ508">
        <v>1526</v>
      </c>
      <c r="BK508">
        <v>609</v>
      </c>
      <c r="BL508">
        <v>0.121212125</v>
      </c>
      <c r="BM508">
        <v>0.45335710000000001</v>
      </c>
      <c r="BN508">
        <v>0.18092691999999999</v>
      </c>
      <c r="BO508">
        <v>1408</v>
      </c>
      <c r="BP508">
        <v>2.2999999999999998</v>
      </c>
      <c r="BQ508">
        <v>42.4</v>
      </c>
      <c r="BR508">
        <v>115</v>
      </c>
      <c r="BS508">
        <v>49</v>
      </c>
      <c r="BT508">
        <v>438</v>
      </c>
      <c r="BU508">
        <v>120</v>
      </c>
      <c r="BV508">
        <v>224</v>
      </c>
      <c r="BW508">
        <v>195</v>
      </c>
      <c r="BX508">
        <v>163</v>
      </c>
      <c r="BY508">
        <v>716</v>
      </c>
      <c r="BZ508">
        <v>259</v>
      </c>
      <c r="CA508">
        <v>1035</v>
      </c>
      <c r="CB508">
        <v>361</v>
      </c>
      <c r="CC508">
        <v>12</v>
      </c>
      <c r="CD508">
        <v>8.167613E-2</v>
      </c>
      <c r="CE508">
        <v>3.4801137000000003E-2</v>
      </c>
      <c r="CF508">
        <v>0.31107952999999999</v>
      </c>
      <c r="CG508">
        <v>8.5227269999999994E-2</v>
      </c>
      <c r="CH508">
        <v>0.15909089999999998</v>
      </c>
      <c r="CI508">
        <v>0.13849431000000001</v>
      </c>
      <c r="CJ508">
        <v>0.11576705</v>
      </c>
      <c r="CK508">
        <v>0.50852275000000002</v>
      </c>
      <c r="CL508">
        <v>0.18394885999999999</v>
      </c>
      <c r="CM508">
        <v>0.73508525000000002</v>
      </c>
      <c r="CN508">
        <v>0.25639202999999999</v>
      </c>
      <c r="CO508">
        <v>8.5227275000000005E-3</v>
      </c>
      <c r="CP508">
        <v>45498</v>
      </c>
      <c r="CQ508">
        <v>42771</v>
      </c>
      <c r="CR508">
        <v>275</v>
      </c>
      <c r="CS508">
        <v>795</v>
      </c>
      <c r="CT508">
        <v>342</v>
      </c>
      <c r="CU508">
        <v>0.19475920000000002</v>
      </c>
      <c r="CV508">
        <v>0.56303113999999999</v>
      </c>
      <c r="CW508">
        <v>0.24220963000000001</v>
      </c>
      <c r="CX508">
        <v>64242656</v>
      </c>
      <c r="CY508">
        <v>175</v>
      </c>
      <c r="CZ508">
        <v>1073</v>
      </c>
      <c r="DA508">
        <v>143</v>
      </c>
      <c r="DB508">
        <v>930</v>
      </c>
      <c r="DC508">
        <v>0.13327120000000003</v>
      </c>
      <c r="DD508">
        <v>0.86672880000000008</v>
      </c>
    </row>
    <row r="509" spans="1:108" x14ac:dyDescent="0.3">
      <c r="A509">
        <v>507</v>
      </c>
      <c r="B509">
        <v>70820</v>
      </c>
      <c r="C509" s="1" t="s">
        <v>607</v>
      </c>
      <c r="D509">
        <v>297</v>
      </c>
      <c r="E509">
        <v>13410</v>
      </c>
      <c r="F509">
        <v>6776</v>
      </c>
      <c r="G509">
        <v>6634</v>
      </c>
      <c r="H509">
        <f>SUM(male_female_comparison_df[[#This Row],[inhabitants_female]:[inhabitants_male]])</f>
        <v>13410</v>
      </c>
      <c r="I509">
        <f>male_female_comparison_df[[#This Row],[INHABITANTS_TOTAL2]]-male_female_comparison_df[[#This Row],[inhabitants_total]]</f>
        <v>0</v>
      </c>
      <c r="J509">
        <f>male_female_comparison_df[[#This Row],[inhabitants_male]]/(male_female_comparison_df[[#This Row],[inhabitants_total]])</f>
        <v>0.49470544369873232</v>
      </c>
      <c r="L509">
        <v>34</v>
      </c>
      <c r="M509">
        <v>589</v>
      </c>
      <c r="N509">
        <v>906</v>
      </c>
      <c r="O509">
        <v>1232</v>
      </c>
      <c r="P509">
        <v>595</v>
      </c>
      <c r="Q509">
        <v>382</v>
      </c>
      <c r="R509">
        <v>347</v>
      </c>
      <c r="S509">
        <v>721</v>
      </c>
      <c r="T509">
        <v>988</v>
      </c>
      <c r="U509">
        <v>1121</v>
      </c>
      <c r="V509">
        <v>1031</v>
      </c>
      <c r="W509">
        <v>934</v>
      </c>
      <c r="X509">
        <v>1024</v>
      </c>
      <c r="Y509">
        <v>1031</v>
      </c>
      <c r="Z509">
        <v>811</v>
      </c>
      <c r="AA509">
        <v>606</v>
      </c>
      <c r="AB509">
        <v>460</v>
      </c>
      <c r="AC509">
        <v>284</v>
      </c>
      <c r="AD509">
        <v>127</v>
      </c>
      <c r="AE509">
        <v>120</v>
      </c>
      <c r="AF509">
        <v>101</v>
      </c>
      <c r="AG509">
        <v>1129.7161000000001</v>
      </c>
      <c r="AH509">
        <v>0.50529455999999995</v>
      </c>
      <c r="AI509">
        <v>0.49470544</v>
      </c>
      <c r="AJ509" s="2">
        <f>SUM(male_female_comparison_df[[#This Row],[inhabitants_proportional_male]],male_female_comparison_df[[#This Row],[inhabitants_proportional_female]])</f>
        <v>1</v>
      </c>
      <c r="AK509" s="2">
        <f>male_female_comparison_df[[#This Row],[inhabitants_proportional_male]]-male_female_comparison_df[[#This Row],[PROPORTIONAL MALE]]</f>
        <v>-3.6987323204229483E-9</v>
      </c>
      <c r="AL509" s="2">
        <f t="shared" si="7"/>
        <v>-0.46793335875704306</v>
      </c>
      <c r="AM509">
        <v>4.3922447000000003E-2</v>
      </c>
      <c r="AN509">
        <v>6.756152E-2</v>
      </c>
      <c r="AO509">
        <v>9.1871739999999993E-2</v>
      </c>
      <c r="AP509">
        <v>4.4369872999999997E-2</v>
      </c>
      <c r="AQ509">
        <v>2.8486202999999998E-2</v>
      </c>
      <c r="AR509">
        <v>2.5876211E-2</v>
      </c>
      <c r="AS509">
        <v>5.3765845E-2</v>
      </c>
      <c r="AT509">
        <v>7.3676359999999996E-2</v>
      </c>
      <c r="AU509">
        <v>8.3594329999999994E-2</v>
      </c>
      <c r="AV509">
        <v>7.6882919999999993E-2</v>
      </c>
      <c r="AW509">
        <v>6.9649520000000006E-2</v>
      </c>
      <c r="AX509">
        <v>7.6360925999999996E-2</v>
      </c>
      <c r="AY509">
        <v>7.6882919999999993E-2</v>
      </c>
      <c r="AZ509">
        <v>6.0477257E-2</v>
      </c>
      <c r="BA509">
        <v>4.5190155999999995E-2</v>
      </c>
      <c r="BB509">
        <v>3.4302760000000002E-2</v>
      </c>
      <c r="BC509">
        <v>2.1178224999999998E-2</v>
      </c>
      <c r="BD509">
        <v>9.4705450000000004E-3</v>
      </c>
      <c r="BE509">
        <v>8.9485459999999999E-3</v>
      </c>
      <c r="BF509">
        <v>7.5316927000000002E-3</v>
      </c>
      <c r="BG509">
        <v>23455</v>
      </c>
      <c r="BH509">
        <v>21907</v>
      </c>
      <c r="BI509">
        <v>1624</v>
      </c>
      <c r="BJ509">
        <v>5987</v>
      </c>
      <c r="BK509">
        <v>1838</v>
      </c>
      <c r="BL509">
        <v>0.12415901999999999</v>
      </c>
      <c r="BM509">
        <v>0.45772170000000006</v>
      </c>
      <c r="BN509">
        <v>0.14051986999999999</v>
      </c>
      <c r="BO509">
        <v>5849</v>
      </c>
      <c r="BP509">
        <v>2.2999999999999998</v>
      </c>
      <c r="BQ509">
        <v>36.1</v>
      </c>
      <c r="BR509">
        <v>612</v>
      </c>
      <c r="BS509">
        <v>304</v>
      </c>
      <c r="BT509">
        <v>2056</v>
      </c>
      <c r="BU509">
        <v>529</v>
      </c>
      <c r="BV509">
        <v>1048</v>
      </c>
      <c r="BW509">
        <v>909</v>
      </c>
      <c r="BX509">
        <v>761</v>
      </c>
      <c r="BY509">
        <v>3016</v>
      </c>
      <c r="BZ509">
        <v>796</v>
      </c>
      <c r="CA509">
        <v>2918</v>
      </c>
      <c r="CB509">
        <v>2900</v>
      </c>
      <c r="CC509">
        <v>31</v>
      </c>
      <c r="CD509">
        <v>0.10463327</v>
      </c>
      <c r="CE509">
        <v>5.1974695000000001E-2</v>
      </c>
      <c r="CF509">
        <v>0.35151309999999997</v>
      </c>
      <c r="CG509">
        <v>9.044281400000001E-2</v>
      </c>
      <c r="CH509">
        <v>0.17917593000000001</v>
      </c>
      <c r="CI509">
        <v>0.15541118000000001</v>
      </c>
      <c r="CJ509">
        <v>0.13010772000000001</v>
      </c>
      <c r="CK509">
        <v>0.51564370000000004</v>
      </c>
      <c r="CL509">
        <v>0.13609162999999999</v>
      </c>
      <c r="CM509">
        <v>0.49888869999999996</v>
      </c>
      <c r="CN509">
        <v>0.49581124999999998</v>
      </c>
      <c r="CO509">
        <v>5.3000510000000001E-3</v>
      </c>
      <c r="CP509">
        <v>38942</v>
      </c>
      <c r="CQ509">
        <v>32432</v>
      </c>
      <c r="CR509">
        <v>1577</v>
      </c>
      <c r="CS509">
        <v>3236</v>
      </c>
      <c r="CT509">
        <v>854</v>
      </c>
      <c r="CU509">
        <v>0.2781305</v>
      </c>
      <c r="CV509">
        <v>0.57072309999999993</v>
      </c>
      <c r="CW509">
        <v>0.15061728999999999</v>
      </c>
      <c r="CX509">
        <v>220683456</v>
      </c>
      <c r="CY509">
        <v>17</v>
      </c>
      <c r="CZ509">
        <v>2014</v>
      </c>
      <c r="DA509">
        <v>89</v>
      </c>
      <c r="DB509">
        <v>1925</v>
      </c>
      <c r="DC509">
        <v>4.4190664000000004E-2</v>
      </c>
      <c r="DD509">
        <v>0.95580935</v>
      </c>
    </row>
    <row r="510" spans="1:108" x14ac:dyDescent="0.3">
      <c r="A510">
        <v>508</v>
      </c>
      <c r="B510">
        <v>70840</v>
      </c>
      <c r="C510" s="1" t="s">
        <v>608</v>
      </c>
      <c r="D510">
        <v>297</v>
      </c>
      <c r="E510">
        <v>6514</v>
      </c>
      <c r="F510">
        <v>3287</v>
      </c>
      <c r="G510">
        <v>3227</v>
      </c>
      <c r="H510">
        <f>SUM(male_female_comparison_df[[#This Row],[inhabitants_female]:[inhabitants_male]])</f>
        <v>6514</v>
      </c>
      <c r="I510">
        <f>male_female_comparison_df[[#This Row],[INHABITANTS_TOTAL2]]-male_female_comparison_df[[#This Row],[inhabitants_total]]</f>
        <v>0</v>
      </c>
      <c r="J510">
        <f>male_female_comparison_df[[#This Row],[inhabitants_male]]/(male_female_comparison_df[[#This Row],[inhabitants_total]])</f>
        <v>0.49539453484801965</v>
      </c>
      <c r="L510">
        <v>32</v>
      </c>
      <c r="M510">
        <v>367</v>
      </c>
      <c r="N510">
        <v>509</v>
      </c>
      <c r="O510">
        <v>713</v>
      </c>
      <c r="P510">
        <v>280</v>
      </c>
      <c r="Q510">
        <v>139</v>
      </c>
      <c r="R510">
        <v>125</v>
      </c>
      <c r="S510">
        <v>377</v>
      </c>
      <c r="T510">
        <v>439</v>
      </c>
      <c r="U510">
        <v>559</v>
      </c>
      <c r="V510">
        <v>656</v>
      </c>
      <c r="W510">
        <v>556</v>
      </c>
      <c r="X510">
        <v>420</v>
      </c>
      <c r="Y510">
        <v>361</v>
      </c>
      <c r="Z510">
        <v>278</v>
      </c>
      <c r="AA510">
        <v>241</v>
      </c>
      <c r="AB510">
        <v>223</v>
      </c>
      <c r="AC510">
        <v>109</v>
      </c>
      <c r="AD510">
        <v>80</v>
      </c>
      <c r="AE510">
        <v>39</v>
      </c>
      <c r="AF510">
        <v>43</v>
      </c>
      <c r="AG510">
        <v>707.66594999999995</v>
      </c>
      <c r="AH510">
        <v>0.50460550000000004</v>
      </c>
      <c r="AI510">
        <v>0.49539453</v>
      </c>
      <c r="AJ510" s="2">
        <f>SUM(male_female_comparison_df[[#This Row],[inhabitants_proportional_male]],male_female_comparison_df[[#This Row],[inhabitants_proportional_female]])</f>
        <v>1.00000003</v>
      </c>
      <c r="AK510" s="2">
        <f>male_female_comparison_df[[#This Row],[inhabitants_proportional_male]]-male_female_comparison_df[[#This Row],[PROPORTIONAL MALE]]</f>
        <v>-4.8480196523925656E-9</v>
      </c>
      <c r="AL510" s="2">
        <f t="shared" si="7"/>
        <v>-0.46793335875704306</v>
      </c>
      <c r="AM510">
        <v>5.6340189999999998E-2</v>
      </c>
      <c r="AN510">
        <v>7.8139395E-2</v>
      </c>
      <c r="AO510">
        <v>0.109456554</v>
      </c>
      <c r="AP510">
        <v>4.2984340000000003E-2</v>
      </c>
      <c r="AQ510">
        <v>2.1338655000000002E-2</v>
      </c>
      <c r="AR510">
        <v>1.9189438E-2</v>
      </c>
      <c r="AS510">
        <v>5.7875345999999994E-2</v>
      </c>
      <c r="AT510">
        <v>6.7393309999999998E-2</v>
      </c>
      <c r="AU510">
        <v>8.5815169999999996E-2</v>
      </c>
      <c r="AV510">
        <v>0.100706175</v>
      </c>
      <c r="AW510">
        <v>8.5354620000000006E-2</v>
      </c>
      <c r="AX510">
        <v>6.4476510000000001E-2</v>
      </c>
      <c r="AY510">
        <v>5.5419100000000006E-2</v>
      </c>
      <c r="AZ510">
        <v>4.2677310000000003E-2</v>
      </c>
      <c r="BA510">
        <v>3.6997236000000003E-2</v>
      </c>
      <c r="BB510">
        <v>3.4233957999999995E-2</v>
      </c>
      <c r="BC510">
        <v>1.6733189999999998E-2</v>
      </c>
      <c r="BD510">
        <v>1.2281240000000001E-2</v>
      </c>
      <c r="BE510">
        <v>5.9871044999999998E-3</v>
      </c>
      <c r="BF510">
        <v>6.6011669999999998E-3</v>
      </c>
      <c r="BG510">
        <v>28927</v>
      </c>
      <c r="BH510">
        <v>25920</v>
      </c>
      <c r="BI510">
        <v>531</v>
      </c>
      <c r="BJ510">
        <v>2296</v>
      </c>
      <c r="BK510">
        <v>1437</v>
      </c>
      <c r="BL510">
        <v>8.6061589999999993E-2</v>
      </c>
      <c r="BM510">
        <v>0.37212318</v>
      </c>
      <c r="BN510">
        <v>0.23290114000000001</v>
      </c>
      <c r="BO510">
        <v>2514</v>
      </c>
      <c r="BP510">
        <v>2.6</v>
      </c>
      <c r="BQ510">
        <v>38.5</v>
      </c>
      <c r="BR510">
        <v>248</v>
      </c>
      <c r="BS510">
        <v>218</v>
      </c>
      <c r="BT510">
        <v>1049</v>
      </c>
      <c r="BU510">
        <v>329</v>
      </c>
      <c r="BV510">
        <v>592</v>
      </c>
      <c r="BW510">
        <v>512</v>
      </c>
      <c r="BX510">
        <v>324</v>
      </c>
      <c r="BY510">
        <v>1173</v>
      </c>
      <c r="BZ510">
        <v>299</v>
      </c>
      <c r="CA510">
        <v>1777</v>
      </c>
      <c r="CB510">
        <v>711</v>
      </c>
      <c r="CC510">
        <v>26</v>
      </c>
      <c r="CD510">
        <v>9.8647570000000004E-2</v>
      </c>
      <c r="CE510">
        <v>8.6714399999999983E-2</v>
      </c>
      <c r="CF510">
        <v>0.41726332999999999</v>
      </c>
      <c r="CG510">
        <v>0.13086713999999999</v>
      </c>
      <c r="CH510">
        <v>0.2354813</v>
      </c>
      <c r="CI510">
        <v>0.20365949999999999</v>
      </c>
      <c r="CJ510">
        <v>0.12887828000000001</v>
      </c>
      <c r="CK510">
        <v>0.46658713000000002</v>
      </c>
      <c r="CL510">
        <v>0.11893397</v>
      </c>
      <c r="CM510">
        <v>0.70684169999999991</v>
      </c>
      <c r="CN510">
        <v>0.28281623</v>
      </c>
      <c r="CO510">
        <v>1.0342084E-2</v>
      </c>
      <c r="CP510">
        <v>52339</v>
      </c>
      <c r="CQ510">
        <v>48932</v>
      </c>
      <c r="CR510">
        <v>289</v>
      </c>
      <c r="CS510">
        <v>1344</v>
      </c>
      <c r="CT510">
        <v>716</v>
      </c>
      <c r="CU510">
        <v>0.123188406</v>
      </c>
      <c r="CV510">
        <v>0.57289003999999999</v>
      </c>
      <c r="CW510">
        <v>0.30520034000000001</v>
      </c>
      <c r="CX510">
        <v>122944480</v>
      </c>
      <c r="CY510">
        <v>136</v>
      </c>
      <c r="CZ510">
        <v>1140</v>
      </c>
      <c r="DA510">
        <v>43</v>
      </c>
      <c r="DB510">
        <v>1097</v>
      </c>
      <c r="DC510">
        <v>3.7719300000000004E-2</v>
      </c>
      <c r="DD510">
        <v>0.96228069999999988</v>
      </c>
    </row>
    <row r="511" spans="1:108" x14ac:dyDescent="0.3">
      <c r="A511">
        <v>509</v>
      </c>
      <c r="B511">
        <v>70900</v>
      </c>
      <c r="C511" s="1" t="s">
        <v>609</v>
      </c>
      <c r="D511">
        <v>749</v>
      </c>
      <c r="E511">
        <v>2968</v>
      </c>
      <c r="F511">
        <v>1444</v>
      </c>
      <c r="G511">
        <v>1524</v>
      </c>
      <c r="H511">
        <f>SUM(male_female_comparison_df[[#This Row],[inhabitants_female]:[inhabitants_male]])</f>
        <v>2968</v>
      </c>
      <c r="I511">
        <f>male_female_comparison_df[[#This Row],[INHABITANTS_TOTAL2]]-male_female_comparison_df[[#This Row],[inhabitants_total]]</f>
        <v>0</v>
      </c>
      <c r="J511">
        <f>male_female_comparison_df[[#This Row],[inhabitants_male]]/(male_female_comparison_df[[#This Row],[inhabitants_total]])</f>
        <v>0.51347708894878707</v>
      </c>
      <c r="L511">
        <v>36</v>
      </c>
      <c r="M511">
        <v>102</v>
      </c>
      <c r="N511">
        <v>194</v>
      </c>
      <c r="O511">
        <v>307</v>
      </c>
      <c r="P511">
        <v>165</v>
      </c>
      <c r="Q511">
        <v>99</v>
      </c>
      <c r="R511">
        <v>86</v>
      </c>
      <c r="S511">
        <v>66</v>
      </c>
      <c r="T511">
        <v>108</v>
      </c>
      <c r="U511">
        <v>182</v>
      </c>
      <c r="V511">
        <v>237</v>
      </c>
      <c r="W511">
        <v>257</v>
      </c>
      <c r="X511">
        <v>253</v>
      </c>
      <c r="Y511">
        <v>209</v>
      </c>
      <c r="Z511">
        <v>200</v>
      </c>
      <c r="AA511">
        <v>174</v>
      </c>
      <c r="AB511">
        <v>112</v>
      </c>
      <c r="AC511">
        <v>92</v>
      </c>
      <c r="AD511">
        <v>75</v>
      </c>
      <c r="AE511">
        <v>28</v>
      </c>
      <c r="AF511">
        <v>22</v>
      </c>
      <c r="AG511">
        <v>57.398910000000001</v>
      </c>
      <c r="AH511">
        <v>0.48652290000000004</v>
      </c>
      <c r="AI511">
        <v>0.51347710000000002</v>
      </c>
      <c r="AJ511" s="2">
        <f>SUM(male_female_comparison_df[[#This Row],[inhabitants_proportional_male]],male_female_comparison_df[[#This Row],[inhabitants_proportional_female]])</f>
        <v>1</v>
      </c>
      <c r="AK511" s="2">
        <f>male_female_comparison_df[[#This Row],[inhabitants_proportional_male]]-male_female_comparison_df[[#This Row],[PROPORTIONAL MALE]]</f>
        <v>1.1051212944757083E-8</v>
      </c>
      <c r="AL511" s="2">
        <f t="shared" si="7"/>
        <v>-0.46793335875704306</v>
      </c>
      <c r="AM511">
        <v>3.4366577999999995E-2</v>
      </c>
      <c r="AN511">
        <v>6.5363883999999997E-2</v>
      </c>
      <c r="AO511">
        <v>0.10343666</v>
      </c>
      <c r="AP511">
        <v>5.5592990000000002E-2</v>
      </c>
      <c r="AQ511">
        <v>3.3355795000000001E-2</v>
      </c>
      <c r="AR511">
        <v>2.8975742000000002E-2</v>
      </c>
      <c r="AS511">
        <v>2.2237197E-2</v>
      </c>
      <c r="AT511">
        <v>3.6388139999999999E-2</v>
      </c>
      <c r="AU511">
        <v>6.1320755999999997E-2</v>
      </c>
      <c r="AV511">
        <v>7.9851753999999997E-2</v>
      </c>
      <c r="AW511">
        <v>8.6590300000000009E-2</v>
      </c>
      <c r="AX511">
        <v>8.524258400000001E-2</v>
      </c>
      <c r="AY511">
        <v>7.0417789999999994E-2</v>
      </c>
      <c r="AZ511">
        <v>6.7385440000000005E-2</v>
      </c>
      <c r="BA511">
        <v>5.8625337E-2</v>
      </c>
      <c r="BB511">
        <v>3.7735850000000001E-2</v>
      </c>
      <c r="BC511">
        <v>3.0997304E-2</v>
      </c>
      <c r="BD511">
        <v>2.5269542000000002E-2</v>
      </c>
      <c r="BE511">
        <v>9.4339619999999989E-3</v>
      </c>
      <c r="BF511">
        <v>7.4123986999999995E-3</v>
      </c>
      <c r="BG511">
        <v>26263</v>
      </c>
      <c r="BH511">
        <v>25221</v>
      </c>
      <c r="BI511">
        <v>271</v>
      </c>
      <c r="BJ511">
        <v>1206</v>
      </c>
      <c r="BK511">
        <v>616</v>
      </c>
      <c r="BL511">
        <v>9.1245789999999993E-2</v>
      </c>
      <c r="BM511">
        <v>0.40606059999999999</v>
      </c>
      <c r="BN511">
        <v>0.20740740000000002</v>
      </c>
      <c r="BO511">
        <v>1079</v>
      </c>
      <c r="BP511">
        <v>2.7</v>
      </c>
      <c r="BQ511">
        <v>41.2</v>
      </c>
      <c r="BR511">
        <v>28</v>
      </c>
      <c r="BS511">
        <v>34</v>
      </c>
      <c r="BT511">
        <v>458</v>
      </c>
      <c r="BU511">
        <v>94</v>
      </c>
      <c r="BV511">
        <v>206</v>
      </c>
      <c r="BW511">
        <v>224</v>
      </c>
      <c r="BX511">
        <v>207</v>
      </c>
      <c r="BY511">
        <v>407</v>
      </c>
      <c r="BZ511">
        <v>219</v>
      </c>
      <c r="CA511">
        <v>1009</v>
      </c>
      <c r="CB511">
        <v>61</v>
      </c>
      <c r="CC511">
        <v>9</v>
      </c>
      <c r="CD511">
        <v>2.5949952999999998E-2</v>
      </c>
      <c r="CE511">
        <v>3.1510660000000003E-2</v>
      </c>
      <c r="CF511">
        <v>0.42446709999999993</v>
      </c>
      <c r="CG511">
        <v>8.7117700000000006E-2</v>
      </c>
      <c r="CH511">
        <v>0.19091752000000001</v>
      </c>
      <c r="CI511">
        <v>0.20759962000000001</v>
      </c>
      <c r="CJ511">
        <v>0.1918443</v>
      </c>
      <c r="CK511">
        <v>0.37720110000000001</v>
      </c>
      <c r="CL511">
        <v>0.20296570000000003</v>
      </c>
      <c r="CM511">
        <v>0.93512510000000004</v>
      </c>
      <c r="CN511">
        <v>5.653383E-2</v>
      </c>
      <c r="CO511">
        <v>8.3410559999999995E-3</v>
      </c>
      <c r="CP511">
        <v>51194</v>
      </c>
      <c r="CQ511">
        <v>49080</v>
      </c>
      <c r="CR511">
        <v>101</v>
      </c>
      <c r="CS511">
        <v>705</v>
      </c>
      <c r="CT511">
        <v>274</v>
      </c>
      <c r="CU511">
        <v>9.3518519999999994E-2</v>
      </c>
      <c r="CV511">
        <v>0.65277780000000007</v>
      </c>
      <c r="CW511">
        <v>0.25370370000000003</v>
      </c>
      <c r="CX511">
        <v>55289880</v>
      </c>
      <c r="CY511">
        <v>130</v>
      </c>
      <c r="CZ511">
        <v>1080</v>
      </c>
      <c r="DA511">
        <v>181</v>
      </c>
      <c r="DB511">
        <v>899</v>
      </c>
      <c r="DC511">
        <v>0.16759260000000001</v>
      </c>
      <c r="DD511">
        <v>0.83240740000000002</v>
      </c>
    </row>
    <row r="512" spans="1:108" x14ac:dyDescent="0.3">
      <c r="A512">
        <v>510</v>
      </c>
      <c r="B512">
        <v>71160</v>
      </c>
      <c r="C512" s="1" t="s">
        <v>610</v>
      </c>
      <c r="D512">
        <v>297</v>
      </c>
      <c r="E512">
        <v>1505</v>
      </c>
      <c r="F512">
        <v>742</v>
      </c>
      <c r="G512">
        <v>763</v>
      </c>
      <c r="H512">
        <f>SUM(male_female_comparison_df[[#This Row],[inhabitants_female]:[inhabitants_male]])</f>
        <v>1505</v>
      </c>
      <c r="I512">
        <f>male_female_comparison_df[[#This Row],[INHABITANTS_TOTAL2]]-male_female_comparison_df[[#This Row],[inhabitants_total]]</f>
        <v>0</v>
      </c>
      <c r="J512">
        <f>male_female_comparison_df[[#This Row],[inhabitants_male]]/(male_female_comparison_df[[#This Row],[inhabitants_total]])</f>
        <v>0.50697674418604655</v>
      </c>
      <c r="L512">
        <v>45</v>
      </c>
      <c r="M512">
        <v>45</v>
      </c>
      <c r="N512">
        <v>64</v>
      </c>
      <c r="O512">
        <v>109</v>
      </c>
      <c r="P512">
        <v>48</v>
      </c>
      <c r="Q512">
        <v>35</v>
      </c>
      <c r="R512">
        <v>24</v>
      </c>
      <c r="S512">
        <v>32</v>
      </c>
      <c r="T512">
        <v>58</v>
      </c>
      <c r="U512">
        <v>67</v>
      </c>
      <c r="V512">
        <v>101</v>
      </c>
      <c r="W512">
        <v>69</v>
      </c>
      <c r="X512">
        <v>94</v>
      </c>
      <c r="Y512">
        <v>131</v>
      </c>
      <c r="Z512">
        <v>130</v>
      </c>
      <c r="AA512">
        <v>142</v>
      </c>
      <c r="AB512">
        <v>118</v>
      </c>
      <c r="AC512">
        <v>69</v>
      </c>
      <c r="AD512">
        <v>57</v>
      </c>
      <c r="AE512">
        <v>54</v>
      </c>
      <c r="AF512">
        <v>58</v>
      </c>
      <c r="AG512">
        <v>10.443296</v>
      </c>
      <c r="AH512">
        <v>0.49302325000000002</v>
      </c>
      <c r="AI512">
        <v>0.50697669999999995</v>
      </c>
      <c r="AJ512" s="2">
        <f>SUM(male_female_comparison_df[[#This Row],[inhabitants_proportional_male]],male_female_comparison_df[[#This Row],[inhabitants_proportional_female]])</f>
        <v>0.99999994999999997</v>
      </c>
      <c r="AK512" s="2">
        <f>male_female_comparison_df[[#This Row],[inhabitants_proportional_male]]-male_female_comparison_df[[#This Row],[PROPORTIONAL MALE]]</f>
        <v>-4.4186046599392625E-8</v>
      </c>
      <c r="AL512" s="2">
        <f t="shared" si="7"/>
        <v>-0.46793335875704306</v>
      </c>
      <c r="AM512">
        <v>2.9900332999999998E-2</v>
      </c>
      <c r="AN512">
        <v>4.2524915000000003E-2</v>
      </c>
      <c r="AO512">
        <v>7.2425245999999999E-2</v>
      </c>
      <c r="AP512">
        <v>3.1893690000000002E-2</v>
      </c>
      <c r="AQ512">
        <v>2.3255814E-2</v>
      </c>
      <c r="AR512">
        <v>1.5946845000000001E-2</v>
      </c>
      <c r="AS512">
        <v>2.1262457999999998E-2</v>
      </c>
      <c r="AT512">
        <v>3.8538205999999998E-2</v>
      </c>
      <c r="AU512">
        <v>4.4518272999999997E-2</v>
      </c>
      <c r="AV512">
        <v>6.7109639999999998E-2</v>
      </c>
      <c r="AW512">
        <v>4.5847177999999995E-2</v>
      </c>
      <c r="AX512">
        <v>6.2458470000000002E-2</v>
      </c>
      <c r="AY512">
        <v>8.7043190000000006E-2</v>
      </c>
      <c r="AZ512">
        <v>8.6378739999999996E-2</v>
      </c>
      <c r="BA512">
        <v>9.4352155999999993E-2</v>
      </c>
      <c r="BB512">
        <v>7.8405310000000006E-2</v>
      </c>
      <c r="BC512">
        <v>4.5847177999999995E-2</v>
      </c>
      <c r="BD512">
        <v>3.7873752000000004E-2</v>
      </c>
      <c r="BE512">
        <v>3.5880398000000001E-2</v>
      </c>
      <c r="BF512">
        <v>3.8538205999999998E-2</v>
      </c>
      <c r="BG512">
        <v>21898</v>
      </c>
      <c r="BH512">
        <v>20682</v>
      </c>
      <c r="BI512">
        <v>264</v>
      </c>
      <c r="BJ512">
        <v>733</v>
      </c>
      <c r="BK512">
        <v>216</v>
      </c>
      <c r="BL512">
        <v>0.17277487</v>
      </c>
      <c r="BM512">
        <v>0.47971204000000001</v>
      </c>
      <c r="BN512">
        <v>0.14136124999999999</v>
      </c>
      <c r="BO512">
        <v>684</v>
      </c>
      <c r="BP512">
        <v>2.1</v>
      </c>
      <c r="BQ512">
        <v>44.3</v>
      </c>
      <c r="BR512">
        <v>31</v>
      </c>
      <c r="BS512">
        <v>11</v>
      </c>
      <c r="BT512">
        <v>155</v>
      </c>
      <c r="BU512">
        <v>38</v>
      </c>
      <c r="BV512">
        <v>76</v>
      </c>
      <c r="BW512">
        <v>78</v>
      </c>
      <c r="BX512">
        <v>59</v>
      </c>
      <c r="BY512">
        <v>290</v>
      </c>
      <c r="BZ512">
        <v>241</v>
      </c>
      <c r="CA512">
        <v>566</v>
      </c>
      <c r="CB512">
        <v>100</v>
      </c>
      <c r="CC512">
        <v>18</v>
      </c>
      <c r="CD512">
        <v>4.5321635999999998E-2</v>
      </c>
      <c r="CE512">
        <v>1.6081871000000001E-2</v>
      </c>
      <c r="CF512">
        <v>0.22660818999999999</v>
      </c>
      <c r="CG512">
        <v>5.5555555999999999E-2</v>
      </c>
      <c r="CH512">
        <v>0.11111111</v>
      </c>
      <c r="CI512">
        <v>0.11403508499999999</v>
      </c>
      <c r="CJ512">
        <v>8.6257310000000004E-2</v>
      </c>
      <c r="CK512">
        <v>0.42397659999999998</v>
      </c>
      <c r="CL512">
        <v>0.35233917999999997</v>
      </c>
      <c r="CM512">
        <v>0.82748539999999993</v>
      </c>
      <c r="CN512">
        <v>0.14619882000000001</v>
      </c>
      <c r="CO512">
        <v>2.6315789999999999E-2</v>
      </c>
      <c r="CP512">
        <v>37891</v>
      </c>
      <c r="CQ512">
        <v>34257</v>
      </c>
      <c r="CR512">
        <v>183</v>
      </c>
      <c r="CS512">
        <v>409</v>
      </c>
      <c r="CT512">
        <v>97</v>
      </c>
      <c r="CU512">
        <v>0.26560232</v>
      </c>
      <c r="CV512">
        <v>0.59361390000000003</v>
      </c>
      <c r="CW512">
        <v>0.14078373999999999</v>
      </c>
      <c r="CX512">
        <v>26107126</v>
      </c>
      <c r="CY512">
        <v>556</v>
      </c>
      <c r="CZ512">
        <v>676</v>
      </c>
      <c r="DA512">
        <v>74</v>
      </c>
      <c r="DB512">
        <v>602</v>
      </c>
      <c r="DC512">
        <v>0.10946745400000001</v>
      </c>
      <c r="DD512">
        <v>0.89053254999999998</v>
      </c>
    </row>
    <row r="513" spans="1:108" x14ac:dyDescent="0.3">
      <c r="A513">
        <v>511</v>
      </c>
      <c r="B513">
        <v>71260</v>
      </c>
      <c r="C513" s="1" t="s">
        <v>611</v>
      </c>
      <c r="D513">
        <v>857</v>
      </c>
      <c r="E513">
        <v>144</v>
      </c>
      <c r="F513">
        <v>61</v>
      </c>
      <c r="G513">
        <v>83</v>
      </c>
      <c r="H513">
        <f>SUM(male_female_comparison_df[[#This Row],[inhabitants_female]:[inhabitants_male]])</f>
        <v>144</v>
      </c>
      <c r="I513">
        <f>male_female_comparison_df[[#This Row],[INHABITANTS_TOTAL2]]-male_female_comparison_df[[#This Row],[inhabitants_total]]</f>
        <v>0</v>
      </c>
      <c r="J513">
        <f>male_female_comparison_df[[#This Row],[inhabitants_male]]/(male_female_comparison_df[[#This Row],[inhabitants_total]])</f>
        <v>0.57638888888888884</v>
      </c>
      <c r="L513">
        <v>49</v>
      </c>
      <c r="M513">
        <v>1</v>
      </c>
      <c r="N513">
        <v>3</v>
      </c>
      <c r="O513">
        <v>11</v>
      </c>
      <c r="P513">
        <v>5</v>
      </c>
      <c r="Q513">
        <v>4</v>
      </c>
      <c r="R513">
        <v>4</v>
      </c>
      <c r="S513">
        <v>1</v>
      </c>
      <c r="T513">
        <v>1</v>
      </c>
      <c r="U513">
        <v>2</v>
      </c>
      <c r="V513">
        <v>7</v>
      </c>
      <c r="W513">
        <v>5</v>
      </c>
      <c r="X513">
        <v>13</v>
      </c>
      <c r="Y513">
        <v>14</v>
      </c>
      <c r="Z513">
        <v>16</v>
      </c>
      <c r="AA513">
        <v>23</v>
      </c>
      <c r="AB513">
        <v>14</v>
      </c>
      <c r="AC513">
        <v>6</v>
      </c>
      <c r="AD513">
        <v>4</v>
      </c>
      <c r="AE513">
        <v>4</v>
      </c>
      <c r="AF513">
        <v>6</v>
      </c>
      <c r="AG513">
        <v>2.3129601000000002</v>
      </c>
      <c r="AH513">
        <v>0.42361109999999996</v>
      </c>
      <c r="AI513">
        <v>0.57638889999999998</v>
      </c>
      <c r="AJ513" s="2">
        <f>SUM(male_female_comparison_df[[#This Row],[inhabitants_proportional_male]],male_female_comparison_df[[#This Row],[inhabitants_proportional_female]])</f>
        <v>1</v>
      </c>
      <c r="AK513" s="2">
        <f>male_female_comparison_df[[#This Row],[inhabitants_proportional_male]]-male_female_comparison_df[[#This Row],[PROPORTIONAL MALE]]</f>
        <v>1.1111111142270147E-8</v>
      </c>
      <c r="AL513" s="2">
        <f t="shared" si="7"/>
        <v>-0.46793335875704306</v>
      </c>
      <c r="AM513">
        <v>6.9444444999999999E-3</v>
      </c>
      <c r="AN513">
        <v>2.0833333999999998E-2</v>
      </c>
      <c r="AO513">
        <v>7.6388890000000001E-2</v>
      </c>
      <c r="AP513">
        <v>3.4722223999999996E-2</v>
      </c>
      <c r="AQ513">
        <v>2.7777777999999999E-2</v>
      </c>
      <c r="AR513">
        <v>2.7777777999999999E-2</v>
      </c>
      <c r="AS513">
        <v>6.9444444999999999E-3</v>
      </c>
      <c r="AT513">
        <v>6.9444444999999999E-3</v>
      </c>
      <c r="AU513">
        <v>1.3888889E-2</v>
      </c>
      <c r="AV513">
        <v>4.8611112000000005E-2</v>
      </c>
      <c r="AW513">
        <v>3.4722223999999996E-2</v>
      </c>
      <c r="AX513">
        <v>9.027777599999999E-2</v>
      </c>
      <c r="AY513">
        <v>9.722222400000001E-2</v>
      </c>
      <c r="AZ513">
        <v>0.11111111</v>
      </c>
      <c r="BA513">
        <v>0.15972222</v>
      </c>
      <c r="BB513">
        <v>9.722222400000001E-2</v>
      </c>
      <c r="BC513">
        <v>4.1666667999999997E-2</v>
      </c>
      <c r="BD513">
        <v>2.7777777999999999E-2</v>
      </c>
      <c r="BE513">
        <v>2.7777777999999999E-2</v>
      </c>
      <c r="BF513">
        <v>4.1666667999999997E-2</v>
      </c>
      <c r="BG513">
        <v>18234</v>
      </c>
      <c r="BH513">
        <v>15354</v>
      </c>
      <c r="BI513">
        <v>47</v>
      </c>
      <c r="BJ513">
        <v>60</v>
      </c>
      <c r="BK513">
        <v>15</v>
      </c>
      <c r="BL513">
        <v>0.31543623999999998</v>
      </c>
      <c r="BM513">
        <v>0.40268457000000002</v>
      </c>
      <c r="BN513">
        <v>0.10067114000000001</v>
      </c>
      <c r="BO513">
        <v>69</v>
      </c>
      <c r="BP513">
        <v>2.1</v>
      </c>
      <c r="BQ513">
        <v>45.7</v>
      </c>
      <c r="BR513">
        <v>0</v>
      </c>
      <c r="BS513">
        <v>0</v>
      </c>
      <c r="BT513">
        <v>10</v>
      </c>
      <c r="BU513">
        <v>1</v>
      </c>
      <c r="BV513">
        <v>4</v>
      </c>
      <c r="BW513">
        <v>7</v>
      </c>
      <c r="BX513">
        <v>6</v>
      </c>
      <c r="BY513">
        <v>33</v>
      </c>
      <c r="BZ513">
        <v>29</v>
      </c>
      <c r="CA513">
        <v>68</v>
      </c>
      <c r="CB513">
        <v>0</v>
      </c>
      <c r="CC513">
        <v>1</v>
      </c>
      <c r="CD513">
        <v>1.4084507E-2</v>
      </c>
      <c r="CF513">
        <v>0.14492753</v>
      </c>
      <c r="CG513">
        <v>1.4492753999999998E-2</v>
      </c>
      <c r="CH513">
        <v>5.7971015999999993E-2</v>
      </c>
      <c r="CI513">
        <v>0.10144926999999999</v>
      </c>
      <c r="CJ513">
        <v>8.6956519999999995E-2</v>
      </c>
      <c r="CK513">
        <v>0.47826087</v>
      </c>
      <c r="CL513">
        <v>0.42028984000000003</v>
      </c>
      <c r="CM513">
        <v>0.98550724999999995</v>
      </c>
      <c r="CN513">
        <v>2.8169013999999999E-2</v>
      </c>
      <c r="CO513">
        <v>1.4492753999999998E-2</v>
      </c>
      <c r="CP513">
        <v>31583</v>
      </c>
      <c r="CQ513">
        <v>28155</v>
      </c>
      <c r="CR513">
        <v>28</v>
      </c>
      <c r="CS513">
        <v>36</v>
      </c>
      <c r="CT513">
        <v>7</v>
      </c>
      <c r="CU513">
        <v>0.3943662</v>
      </c>
      <c r="CV513">
        <v>0.5070422</v>
      </c>
      <c r="CW513">
        <v>9.859155E-2</v>
      </c>
      <c r="CX513">
        <v>2242395</v>
      </c>
      <c r="CY513">
        <v>128</v>
      </c>
      <c r="CZ513">
        <v>107</v>
      </c>
      <c r="DA513">
        <v>11</v>
      </c>
      <c r="DB513">
        <v>96</v>
      </c>
      <c r="DC513">
        <v>0.10280374</v>
      </c>
      <c r="DD513">
        <v>0.89719623000000004</v>
      </c>
    </row>
    <row r="514" spans="1:108" x14ac:dyDescent="0.3">
      <c r="A514">
        <v>512</v>
      </c>
      <c r="B514">
        <v>71280</v>
      </c>
      <c r="C514" s="1" t="s">
        <v>612</v>
      </c>
      <c r="D514">
        <v>857</v>
      </c>
      <c r="E514">
        <v>228</v>
      </c>
      <c r="F514">
        <v>98</v>
      </c>
      <c r="G514">
        <v>130</v>
      </c>
      <c r="H514">
        <f>SUM(male_female_comparison_df[[#This Row],[inhabitants_female]:[inhabitants_male]])</f>
        <v>228</v>
      </c>
      <c r="I514">
        <f>male_female_comparison_df[[#This Row],[INHABITANTS_TOTAL2]]-male_female_comparison_df[[#This Row],[inhabitants_total]]</f>
        <v>0</v>
      </c>
      <c r="J514">
        <f>male_female_comparison_df[[#This Row],[inhabitants_male]]/(male_female_comparison_df[[#This Row],[inhabitants_total]])</f>
        <v>0.57017543859649122</v>
      </c>
      <c r="L514">
        <v>54</v>
      </c>
      <c r="M514">
        <v>2</v>
      </c>
      <c r="N514">
        <v>5</v>
      </c>
      <c r="O514">
        <v>8</v>
      </c>
      <c r="P514">
        <v>3</v>
      </c>
      <c r="Q514">
        <v>2</v>
      </c>
      <c r="R514">
        <v>2</v>
      </c>
      <c r="S514">
        <v>2</v>
      </c>
      <c r="T514">
        <v>6</v>
      </c>
      <c r="U514">
        <v>6</v>
      </c>
      <c r="V514">
        <v>7</v>
      </c>
      <c r="W514">
        <v>10</v>
      </c>
      <c r="X514">
        <v>17</v>
      </c>
      <c r="Y514">
        <v>29</v>
      </c>
      <c r="Z514">
        <v>36</v>
      </c>
      <c r="AA514">
        <v>22</v>
      </c>
      <c r="AB514">
        <v>28</v>
      </c>
      <c r="AC514">
        <v>12</v>
      </c>
      <c r="AD514">
        <v>12</v>
      </c>
      <c r="AE514">
        <v>13</v>
      </c>
      <c r="AF514">
        <v>6</v>
      </c>
      <c r="AG514">
        <v>0.97337990000000008</v>
      </c>
      <c r="AH514">
        <v>0.42982456000000002</v>
      </c>
      <c r="AI514">
        <v>0.5701754</v>
      </c>
      <c r="AJ514" s="2">
        <f>SUM(male_female_comparison_df[[#This Row],[inhabitants_proportional_male]],male_female_comparison_df[[#This Row],[inhabitants_proportional_female]])</f>
        <v>0.99999996000000002</v>
      </c>
      <c r="AK514" s="2">
        <f>male_female_comparison_df[[#This Row],[inhabitants_proportional_male]]-male_female_comparison_df[[#This Row],[PROPORTIONAL MALE]]</f>
        <v>-3.8596491225284524E-8</v>
      </c>
      <c r="AL514" s="2">
        <f t="shared" ref="AL514:AL577" si="8">PEARSON(E:E,AI:AI)</f>
        <v>-0.46793335875704306</v>
      </c>
      <c r="AM514">
        <v>8.7719300000000007E-3</v>
      </c>
      <c r="AN514">
        <v>2.1929825E-2</v>
      </c>
      <c r="AO514">
        <v>3.5087720000000003E-2</v>
      </c>
      <c r="AP514">
        <v>1.3157894999999999E-2</v>
      </c>
      <c r="AQ514">
        <v>8.7719300000000007E-3</v>
      </c>
      <c r="AR514">
        <v>8.7719300000000007E-3</v>
      </c>
      <c r="AS514">
        <v>8.7719300000000007E-3</v>
      </c>
      <c r="AT514">
        <v>2.6315789999999999E-2</v>
      </c>
      <c r="AU514">
        <v>2.6315789999999999E-2</v>
      </c>
      <c r="AV514">
        <v>3.0701755000000001E-2</v>
      </c>
      <c r="AW514">
        <v>4.385965E-2</v>
      </c>
      <c r="AX514">
        <v>7.4561399999999986E-2</v>
      </c>
      <c r="AY514">
        <v>0.12719299000000001</v>
      </c>
      <c r="AZ514">
        <v>0.15789473000000001</v>
      </c>
      <c r="BA514">
        <v>9.6491225E-2</v>
      </c>
      <c r="BB514">
        <v>0.12280702</v>
      </c>
      <c r="BC514">
        <v>5.2631579999999997E-2</v>
      </c>
      <c r="BD514">
        <v>5.2631579999999997E-2</v>
      </c>
      <c r="BE514">
        <v>5.7017542000000004E-2</v>
      </c>
      <c r="BF514">
        <v>2.6315789999999999E-2</v>
      </c>
      <c r="BG514">
        <v>17908</v>
      </c>
      <c r="BH514">
        <v>15298</v>
      </c>
      <c r="BI514">
        <v>73</v>
      </c>
      <c r="BJ514">
        <v>117</v>
      </c>
      <c r="BK514">
        <v>21</v>
      </c>
      <c r="BL514">
        <v>0.31330471999999998</v>
      </c>
      <c r="BM514">
        <v>0.50214594999999995</v>
      </c>
      <c r="BN514">
        <v>9.0128760000000002E-2</v>
      </c>
      <c r="BO514">
        <v>129</v>
      </c>
      <c r="BP514">
        <v>1.8</v>
      </c>
      <c r="BQ514">
        <v>47.5</v>
      </c>
      <c r="BR514">
        <v>0</v>
      </c>
      <c r="BS514">
        <v>1</v>
      </c>
      <c r="BT514">
        <v>12</v>
      </c>
      <c r="BU514">
        <v>2</v>
      </c>
      <c r="BV514">
        <v>4</v>
      </c>
      <c r="BW514">
        <v>5</v>
      </c>
      <c r="BX514">
        <v>5</v>
      </c>
      <c r="BY514">
        <v>59</v>
      </c>
      <c r="BZ514">
        <v>58</v>
      </c>
      <c r="CA514">
        <v>119</v>
      </c>
      <c r="CB514">
        <v>3</v>
      </c>
      <c r="CC514">
        <v>7</v>
      </c>
      <c r="CD514">
        <v>7.6923077000000005E-3</v>
      </c>
      <c r="CE514">
        <v>7.7519380000000008E-3</v>
      </c>
      <c r="CF514">
        <v>9.3023254999999999E-2</v>
      </c>
      <c r="CG514">
        <v>1.5503876000000002E-2</v>
      </c>
      <c r="CH514">
        <v>3.1007752000000003E-2</v>
      </c>
      <c r="CI514">
        <v>3.8759689999999999E-2</v>
      </c>
      <c r="CJ514">
        <v>3.8759689999999999E-2</v>
      </c>
      <c r="CK514">
        <v>0.45736434999999998</v>
      </c>
      <c r="CL514">
        <v>0.44961239999999997</v>
      </c>
      <c r="CM514">
        <v>0.92248063999999996</v>
      </c>
      <c r="CN514">
        <v>2.3255814E-2</v>
      </c>
      <c r="CO514">
        <v>5.4263565999999999E-2</v>
      </c>
      <c r="CP514">
        <v>29142</v>
      </c>
      <c r="CQ514">
        <v>24458</v>
      </c>
      <c r="CR514">
        <v>55</v>
      </c>
      <c r="CS514">
        <v>60</v>
      </c>
      <c r="CT514">
        <v>15</v>
      </c>
      <c r="CU514">
        <v>0.42307693000000002</v>
      </c>
      <c r="CV514">
        <v>0.46153845999999998</v>
      </c>
      <c r="CW514">
        <v>0.115384616</v>
      </c>
      <c r="CX514">
        <v>3788467</v>
      </c>
      <c r="CY514">
        <v>521</v>
      </c>
      <c r="CZ514">
        <v>250</v>
      </c>
      <c r="DA514">
        <v>40</v>
      </c>
      <c r="DB514">
        <v>210</v>
      </c>
      <c r="DC514">
        <v>0.16</v>
      </c>
      <c r="DD514">
        <v>0.84</v>
      </c>
    </row>
    <row r="515" spans="1:108" x14ac:dyDescent="0.3">
      <c r="A515">
        <v>513</v>
      </c>
      <c r="B515">
        <v>71310</v>
      </c>
      <c r="C515" s="1" t="s">
        <v>613</v>
      </c>
      <c r="D515">
        <v>297</v>
      </c>
      <c r="E515">
        <v>1212</v>
      </c>
      <c r="F515">
        <v>601</v>
      </c>
      <c r="G515">
        <v>611</v>
      </c>
      <c r="H515">
        <f>SUM(male_female_comparison_df[[#This Row],[inhabitants_female]:[inhabitants_male]])</f>
        <v>1212</v>
      </c>
      <c r="I515">
        <f>male_female_comparison_df[[#This Row],[INHABITANTS_TOTAL2]]-male_female_comparison_df[[#This Row],[inhabitants_total]]</f>
        <v>0</v>
      </c>
      <c r="J515">
        <f>male_female_comparison_df[[#This Row],[inhabitants_male]]/(male_female_comparison_df[[#This Row],[inhabitants_total]])</f>
        <v>0.50412541254125409</v>
      </c>
      <c r="L515">
        <v>51</v>
      </c>
      <c r="M515">
        <v>18</v>
      </c>
      <c r="N515">
        <v>32</v>
      </c>
      <c r="O515">
        <v>75</v>
      </c>
      <c r="P515">
        <v>34</v>
      </c>
      <c r="Q515">
        <v>21</v>
      </c>
      <c r="R515">
        <v>19</v>
      </c>
      <c r="S515">
        <v>28</v>
      </c>
      <c r="T515">
        <v>33</v>
      </c>
      <c r="U515">
        <v>42</v>
      </c>
      <c r="V515">
        <v>42</v>
      </c>
      <c r="W515">
        <v>50</v>
      </c>
      <c r="X515">
        <v>85</v>
      </c>
      <c r="Y515">
        <v>109</v>
      </c>
      <c r="Z515">
        <v>105</v>
      </c>
      <c r="AA515">
        <v>110</v>
      </c>
      <c r="AB515">
        <v>131</v>
      </c>
      <c r="AC515">
        <v>94</v>
      </c>
      <c r="AD515">
        <v>68</v>
      </c>
      <c r="AE515">
        <v>64</v>
      </c>
      <c r="AF515">
        <v>52</v>
      </c>
      <c r="AG515">
        <v>5.6136702999999999</v>
      </c>
      <c r="AH515">
        <v>0.49587458000000001</v>
      </c>
      <c r="AI515">
        <v>0.50412539999999995</v>
      </c>
      <c r="AJ515" s="2">
        <f>SUM(male_female_comparison_df[[#This Row],[inhabitants_proportional_male]],male_female_comparison_df[[#This Row],[inhabitants_proportional_female]])</f>
        <v>0.9999999799999999</v>
      </c>
      <c r="AK515" s="2">
        <f>male_female_comparison_df[[#This Row],[inhabitants_proportional_male]]-male_female_comparison_df[[#This Row],[PROPORTIONAL MALE]]</f>
        <v>-1.2541254146292147E-8</v>
      </c>
      <c r="AL515" s="2">
        <f t="shared" si="8"/>
        <v>-0.46793335875704306</v>
      </c>
      <c r="AM515">
        <v>1.4851484999999999E-2</v>
      </c>
      <c r="AN515">
        <v>2.6402641000000001E-2</v>
      </c>
      <c r="AO515">
        <v>6.1881190000000003E-2</v>
      </c>
      <c r="AP515">
        <v>2.8052805E-2</v>
      </c>
      <c r="AQ515">
        <v>1.7326733E-2</v>
      </c>
      <c r="AR515">
        <v>1.5676566999999999E-2</v>
      </c>
      <c r="AS515">
        <v>2.3102310000000001E-2</v>
      </c>
      <c r="AT515">
        <v>2.7227722000000003E-2</v>
      </c>
      <c r="AU515">
        <v>3.4653466000000001E-2</v>
      </c>
      <c r="AV515">
        <v>3.4653466000000001E-2</v>
      </c>
      <c r="AW515">
        <v>4.1254126000000002E-2</v>
      </c>
      <c r="AX515">
        <v>7.0132009999999995E-2</v>
      </c>
      <c r="AY515">
        <v>8.9933990000000005E-2</v>
      </c>
      <c r="AZ515">
        <v>8.6633660000000001E-2</v>
      </c>
      <c r="BA515">
        <v>9.0759075999999994E-2</v>
      </c>
      <c r="BB515">
        <v>0.10808581</v>
      </c>
      <c r="BC515">
        <v>7.7557760000000003E-2</v>
      </c>
      <c r="BD515">
        <v>5.610561E-2</v>
      </c>
      <c r="BE515">
        <v>5.2805282000000002E-2</v>
      </c>
      <c r="BF515">
        <v>4.2904289999999998E-2</v>
      </c>
      <c r="BG515">
        <v>20561</v>
      </c>
      <c r="BH515">
        <v>17944</v>
      </c>
      <c r="BI515">
        <v>257</v>
      </c>
      <c r="BJ515">
        <v>653</v>
      </c>
      <c r="BK515">
        <v>139</v>
      </c>
      <c r="BL515">
        <v>0.20843471999999999</v>
      </c>
      <c r="BM515">
        <v>0.52960260000000003</v>
      </c>
      <c r="BN515">
        <v>0.11273316999999999</v>
      </c>
      <c r="BO515">
        <v>637</v>
      </c>
      <c r="BP515">
        <v>1.9</v>
      </c>
      <c r="BQ515">
        <v>47.5</v>
      </c>
      <c r="BR515">
        <v>20</v>
      </c>
      <c r="BS515">
        <v>10</v>
      </c>
      <c r="BT515">
        <v>96</v>
      </c>
      <c r="BU515">
        <v>14</v>
      </c>
      <c r="BV515">
        <v>30</v>
      </c>
      <c r="BW515">
        <v>56</v>
      </c>
      <c r="BX515">
        <v>45</v>
      </c>
      <c r="BY515">
        <v>238</v>
      </c>
      <c r="BZ515">
        <v>306</v>
      </c>
      <c r="CA515">
        <v>488</v>
      </c>
      <c r="CB515">
        <v>135</v>
      </c>
      <c r="CC515">
        <v>14</v>
      </c>
      <c r="CD515">
        <v>3.1397174999999999E-2</v>
      </c>
      <c r="CE515">
        <v>1.5698587999999999E-2</v>
      </c>
      <c r="CF515">
        <v>0.15070644</v>
      </c>
      <c r="CG515">
        <v>2.1978022999999999E-2</v>
      </c>
      <c r="CH515">
        <v>4.709576E-2</v>
      </c>
      <c r="CI515">
        <v>8.7912089999999998E-2</v>
      </c>
      <c r="CJ515">
        <v>7.0643639999999994E-2</v>
      </c>
      <c r="CK515">
        <v>0.37362637999999998</v>
      </c>
      <c r="CL515">
        <v>0.48037678</v>
      </c>
      <c r="CM515">
        <v>0.76609105</v>
      </c>
      <c r="CN515">
        <v>0.21193092999999999</v>
      </c>
      <c r="CO515">
        <v>2.1978022999999999E-2</v>
      </c>
      <c r="CP515">
        <v>33741</v>
      </c>
      <c r="CQ515">
        <v>28663</v>
      </c>
      <c r="CR515">
        <v>222</v>
      </c>
      <c r="CS515">
        <v>347</v>
      </c>
      <c r="CT515">
        <v>71</v>
      </c>
      <c r="CU515">
        <v>0.34687499999999999</v>
      </c>
      <c r="CV515">
        <v>0.54218750000000004</v>
      </c>
      <c r="CW515">
        <v>0.11093749999999999</v>
      </c>
      <c r="CX515">
        <v>21594350</v>
      </c>
      <c r="CY515">
        <v>628</v>
      </c>
      <c r="CZ515">
        <v>587</v>
      </c>
      <c r="DA515">
        <v>56</v>
      </c>
      <c r="DB515">
        <v>531</v>
      </c>
      <c r="DC515">
        <v>9.540034E-2</v>
      </c>
      <c r="DD515">
        <v>0.90459966999999997</v>
      </c>
    </row>
    <row r="516" spans="1:108" x14ac:dyDescent="0.3">
      <c r="A516">
        <v>514</v>
      </c>
      <c r="B516">
        <v>71380</v>
      </c>
      <c r="C516" s="1" t="s">
        <v>614</v>
      </c>
      <c r="D516">
        <v>297</v>
      </c>
      <c r="E516">
        <v>142</v>
      </c>
      <c r="F516">
        <v>63</v>
      </c>
      <c r="G516">
        <v>79</v>
      </c>
      <c r="H516">
        <f>SUM(male_female_comparison_df[[#This Row],[inhabitants_female]:[inhabitants_male]])</f>
        <v>142</v>
      </c>
      <c r="I516">
        <f>male_female_comparison_df[[#This Row],[INHABITANTS_TOTAL2]]-male_female_comparison_df[[#This Row],[inhabitants_total]]</f>
        <v>0</v>
      </c>
      <c r="J516">
        <f>male_female_comparison_df[[#This Row],[inhabitants_male]]/(male_female_comparison_df[[#This Row],[inhabitants_total]])</f>
        <v>0.55633802816901412</v>
      </c>
      <c r="L516">
        <v>57</v>
      </c>
      <c r="M516">
        <v>3</v>
      </c>
      <c r="N516">
        <v>2</v>
      </c>
      <c r="O516">
        <v>1</v>
      </c>
      <c r="P516">
        <v>1</v>
      </c>
      <c r="Q516">
        <v>1</v>
      </c>
      <c r="R516">
        <v>0</v>
      </c>
      <c r="S516">
        <v>1</v>
      </c>
      <c r="T516">
        <v>5</v>
      </c>
      <c r="U516">
        <v>7</v>
      </c>
      <c r="V516">
        <v>3</v>
      </c>
      <c r="W516">
        <v>2</v>
      </c>
      <c r="X516">
        <v>13</v>
      </c>
      <c r="Y516">
        <v>6</v>
      </c>
      <c r="Z516">
        <v>13</v>
      </c>
      <c r="AA516">
        <v>22</v>
      </c>
      <c r="AB516">
        <v>28</v>
      </c>
      <c r="AC516">
        <v>16</v>
      </c>
      <c r="AD516">
        <v>10</v>
      </c>
      <c r="AE516">
        <v>5</v>
      </c>
      <c r="AF516">
        <v>3</v>
      </c>
      <c r="AG516">
        <v>1.1827415000000001</v>
      </c>
      <c r="AH516">
        <v>0.44366196000000002</v>
      </c>
      <c r="AI516">
        <v>0.556338</v>
      </c>
      <c r="AJ516" s="2">
        <f>SUM(male_female_comparison_df[[#This Row],[inhabitants_proportional_male]],male_female_comparison_df[[#This Row],[inhabitants_proportional_female]])</f>
        <v>0.99999996000000002</v>
      </c>
      <c r="AK516" s="2">
        <f>male_female_comparison_df[[#This Row],[inhabitants_proportional_male]]-male_female_comparison_df[[#This Row],[PROPORTIONAL MALE]]</f>
        <v>-2.8169014121282032E-8</v>
      </c>
      <c r="AL516" s="2">
        <f t="shared" si="8"/>
        <v>-0.46793335875704306</v>
      </c>
      <c r="AM516">
        <v>2.1126760000000001E-2</v>
      </c>
      <c r="AN516">
        <v>1.4084507E-2</v>
      </c>
      <c r="AO516">
        <v>7.0422533999999993E-3</v>
      </c>
      <c r="AP516">
        <v>7.0422533999999993E-3</v>
      </c>
      <c r="AQ516">
        <v>7.0422533999999993E-3</v>
      </c>
      <c r="AR516">
        <v>1.7964073000000001E-2</v>
      </c>
      <c r="AS516">
        <v>7.0422533999999993E-3</v>
      </c>
      <c r="AT516">
        <v>3.5211270000000003E-2</v>
      </c>
      <c r="AU516">
        <v>4.9295775999999999E-2</v>
      </c>
      <c r="AV516">
        <v>2.1126760000000001E-2</v>
      </c>
      <c r="AW516">
        <v>1.4084507E-2</v>
      </c>
      <c r="AX516">
        <v>9.1549290000000005E-2</v>
      </c>
      <c r="AY516">
        <v>4.2253520000000003E-2</v>
      </c>
      <c r="AZ516">
        <v>9.1549290000000005E-2</v>
      </c>
      <c r="BA516">
        <v>0.15492958000000001</v>
      </c>
      <c r="BB516">
        <v>0.1971831</v>
      </c>
      <c r="BC516">
        <v>0.112676054</v>
      </c>
      <c r="BD516">
        <v>7.0422540000000006E-2</v>
      </c>
      <c r="BE516">
        <v>3.5211270000000003E-2</v>
      </c>
      <c r="BF516">
        <v>2.1126760000000001E-2</v>
      </c>
      <c r="BG516">
        <v>17521</v>
      </c>
      <c r="BH516">
        <v>15126</v>
      </c>
      <c r="BI516">
        <v>48</v>
      </c>
      <c r="BJ516">
        <v>83</v>
      </c>
      <c r="BK516">
        <v>11</v>
      </c>
      <c r="BL516">
        <v>0.31578946000000002</v>
      </c>
      <c r="BM516">
        <v>0.54605263000000004</v>
      </c>
      <c r="BN516">
        <v>7.2368420000000003E-2</v>
      </c>
      <c r="BO516">
        <v>77</v>
      </c>
      <c r="BP516">
        <v>1.8</v>
      </c>
      <c r="BQ516">
        <v>52.6</v>
      </c>
      <c r="BR516">
        <v>2</v>
      </c>
      <c r="BS516">
        <v>1</v>
      </c>
      <c r="BT516">
        <v>7</v>
      </c>
      <c r="BU516">
        <v>3</v>
      </c>
      <c r="BV516">
        <v>4</v>
      </c>
      <c r="BW516">
        <v>1</v>
      </c>
      <c r="BX516">
        <v>2</v>
      </c>
      <c r="BY516">
        <v>26</v>
      </c>
      <c r="BZ516">
        <v>44</v>
      </c>
      <c r="CA516">
        <v>72</v>
      </c>
      <c r="CB516">
        <v>2</v>
      </c>
      <c r="CC516">
        <v>3</v>
      </c>
      <c r="CD516">
        <v>2.5974026000000001E-2</v>
      </c>
      <c r="CE516">
        <v>1.2987013E-2</v>
      </c>
      <c r="CF516">
        <v>9.0909089999999998E-2</v>
      </c>
      <c r="CG516">
        <v>3.8961037999999996E-2</v>
      </c>
      <c r="CH516">
        <v>5.1948052000000002E-2</v>
      </c>
      <c r="CI516">
        <v>1.2987013E-2</v>
      </c>
      <c r="CJ516">
        <v>2.5974026000000001E-2</v>
      </c>
      <c r="CK516">
        <v>0.33766234000000001</v>
      </c>
      <c r="CL516">
        <v>0.57142859999999995</v>
      </c>
      <c r="CM516">
        <v>0.93506489999999998</v>
      </c>
      <c r="CN516">
        <v>2.5974026000000001E-2</v>
      </c>
      <c r="CO516">
        <v>3.8961037999999996E-2</v>
      </c>
      <c r="CP516">
        <v>31506</v>
      </c>
      <c r="CQ516">
        <v>28985</v>
      </c>
      <c r="CR516">
        <v>29</v>
      </c>
      <c r="CS516">
        <v>42</v>
      </c>
      <c r="CT516">
        <v>8</v>
      </c>
      <c r="CU516">
        <v>0.36708861999999998</v>
      </c>
      <c r="CV516">
        <v>0.53164560000000005</v>
      </c>
      <c r="CW516">
        <v>0.101265825</v>
      </c>
      <c r="CX516">
        <v>2488980</v>
      </c>
      <c r="CY516">
        <v>244</v>
      </c>
      <c r="CZ516">
        <v>111</v>
      </c>
      <c r="DA516">
        <v>7</v>
      </c>
      <c r="DB516">
        <v>104</v>
      </c>
      <c r="DC516">
        <v>6.3063060000000004E-2</v>
      </c>
      <c r="DD516">
        <v>0.93693690000000007</v>
      </c>
    </row>
    <row r="517" spans="1:108" x14ac:dyDescent="0.3">
      <c r="A517">
        <v>515</v>
      </c>
      <c r="B517">
        <v>71460</v>
      </c>
      <c r="C517" s="1" t="s">
        <v>615</v>
      </c>
      <c r="D517">
        <v>420</v>
      </c>
      <c r="E517">
        <v>477</v>
      </c>
      <c r="F517">
        <v>235</v>
      </c>
      <c r="G517">
        <v>242</v>
      </c>
      <c r="H517">
        <f>SUM(male_female_comparison_df[[#This Row],[inhabitants_female]:[inhabitants_male]])</f>
        <v>477</v>
      </c>
      <c r="I517">
        <f>male_female_comparison_df[[#This Row],[INHABITANTS_TOTAL2]]-male_female_comparison_df[[#This Row],[inhabitants_total]]</f>
        <v>0</v>
      </c>
      <c r="J517">
        <f>male_female_comparison_df[[#This Row],[inhabitants_male]]/(male_female_comparison_df[[#This Row],[inhabitants_total]])</f>
        <v>0.5073375262054507</v>
      </c>
      <c r="L517">
        <v>40</v>
      </c>
      <c r="M517">
        <v>16</v>
      </c>
      <c r="N517">
        <v>27</v>
      </c>
      <c r="O517">
        <v>49</v>
      </c>
      <c r="P517">
        <v>19</v>
      </c>
      <c r="Q517">
        <v>14</v>
      </c>
      <c r="R517">
        <v>8</v>
      </c>
      <c r="S517">
        <v>10</v>
      </c>
      <c r="T517">
        <v>22</v>
      </c>
      <c r="U517">
        <v>25</v>
      </c>
      <c r="V517">
        <v>36</v>
      </c>
      <c r="W517">
        <v>26</v>
      </c>
      <c r="X517">
        <v>54</v>
      </c>
      <c r="Y517">
        <v>32</v>
      </c>
      <c r="Z517">
        <v>30</v>
      </c>
      <c r="AA517">
        <v>24</v>
      </c>
      <c r="AB517">
        <v>37</v>
      </c>
      <c r="AC517">
        <v>17</v>
      </c>
      <c r="AD517">
        <v>15</v>
      </c>
      <c r="AE517">
        <v>9</v>
      </c>
      <c r="AF517">
        <v>7</v>
      </c>
      <c r="AG517">
        <v>6.6066227</v>
      </c>
      <c r="AH517">
        <v>0.49266246000000002</v>
      </c>
      <c r="AI517">
        <v>0.5073375</v>
      </c>
      <c r="AJ517" s="2">
        <f>SUM(male_female_comparison_df[[#This Row],[inhabitants_proportional_male]],male_female_comparison_df[[#This Row],[inhabitants_proportional_female]])</f>
        <v>0.99999996000000002</v>
      </c>
      <c r="AK517" s="2">
        <f>male_female_comparison_df[[#This Row],[inhabitants_proportional_male]]-male_female_comparison_df[[#This Row],[PROPORTIONAL MALE]]</f>
        <v>-2.6205450698313371E-8</v>
      </c>
      <c r="AL517" s="2">
        <f t="shared" si="8"/>
        <v>-0.46793335875704306</v>
      </c>
      <c r="AM517">
        <v>3.3542976000000002E-2</v>
      </c>
      <c r="AN517">
        <v>5.6603774000000003E-2</v>
      </c>
      <c r="AO517">
        <v>0.102725364</v>
      </c>
      <c r="AP517">
        <v>3.9832287000000001E-2</v>
      </c>
      <c r="AQ517">
        <v>2.9350106000000001E-2</v>
      </c>
      <c r="AR517">
        <v>1.6771488000000001E-2</v>
      </c>
      <c r="AS517">
        <v>2.0964360000000001E-2</v>
      </c>
      <c r="AT517">
        <v>4.6121594000000002E-2</v>
      </c>
      <c r="AU517">
        <v>5.2410900000000003E-2</v>
      </c>
      <c r="AV517">
        <v>7.5471700000000003E-2</v>
      </c>
      <c r="AW517">
        <v>5.4507337999999995E-2</v>
      </c>
      <c r="AX517">
        <v>0.11320755</v>
      </c>
      <c r="AY517">
        <v>6.7085950000000005E-2</v>
      </c>
      <c r="AZ517">
        <v>6.2893085000000001E-2</v>
      </c>
      <c r="BA517">
        <v>5.0314464000000003E-2</v>
      </c>
      <c r="BB517">
        <v>7.7568135999999996E-2</v>
      </c>
      <c r="BC517">
        <v>3.5639412999999995E-2</v>
      </c>
      <c r="BD517">
        <v>3.1446543E-2</v>
      </c>
      <c r="BE517">
        <v>1.8867925000000001E-2</v>
      </c>
      <c r="BF517">
        <v>1.4675053E-2</v>
      </c>
      <c r="BG517">
        <v>24364</v>
      </c>
      <c r="BH517">
        <v>23534</v>
      </c>
      <c r="BI517">
        <v>63</v>
      </c>
      <c r="BJ517">
        <v>196</v>
      </c>
      <c r="BK517">
        <v>98</v>
      </c>
      <c r="BL517">
        <v>0.13152401</v>
      </c>
      <c r="BM517">
        <v>0.40918579999999999</v>
      </c>
      <c r="BN517">
        <v>0.20459289999999999</v>
      </c>
      <c r="BO517">
        <v>186</v>
      </c>
      <c r="BP517">
        <v>2.6</v>
      </c>
      <c r="BQ517">
        <v>44.2</v>
      </c>
      <c r="BR517">
        <v>1</v>
      </c>
      <c r="BS517">
        <v>6</v>
      </c>
      <c r="BT517">
        <v>62</v>
      </c>
      <c r="BU517">
        <v>15</v>
      </c>
      <c r="BV517">
        <v>29</v>
      </c>
      <c r="BW517">
        <v>30</v>
      </c>
      <c r="BX517">
        <v>28</v>
      </c>
      <c r="BY517">
        <v>66</v>
      </c>
      <c r="BZ517">
        <v>59</v>
      </c>
      <c r="CA517">
        <v>183</v>
      </c>
      <c r="CB517">
        <v>0</v>
      </c>
      <c r="CC517">
        <v>3</v>
      </c>
      <c r="CD517">
        <v>5.3763439999999999E-3</v>
      </c>
      <c r="CE517">
        <v>3.2258063999999996E-2</v>
      </c>
      <c r="CF517">
        <v>0.33333333999999998</v>
      </c>
      <c r="CG517">
        <v>8.0645159999999994E-2</v>
      </c>
      <c r="CH517">
        <v>0.15591398000000001</v>
      </c>
      <c r="CI517">
        <v>0.16129031999999999</v>
      </c>
      <c r="CJ517">
        <v>0.15053764</v>
      </c>
      <c r="CK517">
        <v>0.35483870000000001</v>
      </c>
      <c r="CL517">
        <v>0.31720429999999994</v>
      </c>
      <c r="CM517">
        <v>0.98387099999999994</v>
      </c>
      <c r="CO517">
        <v>1.6129031999999998E-2</v>
      </c>
      <c r="CP517">
        <v>46776</v>
      </c>
      <c r="CQ517">
        <v>44007</v>
      </c>
      <c r="CR517">
        <v>24</v>
      </c>
      <c r="CS517">
        <v>120</v>
      </c>
      <c r="CT517">
        <v>43</v>
      </c>
      <c r="CU517">
        <v>0.12834224</v>
      </c>
      <c r="CV517">
        <v>0.64171124000000002</v>
      </c>
      <c r="CW517">
        <v>0.22994651999999999</v>
      </c>
      <c r="CX517">
        <v>8747028</v>
      </c>
      <c r="CY517">
        <v>111</v>
      </c>
      <c r="CZ517">
        <v>241</v>
      </c>
      <c r="DA517">
        <v>24</v>
      </c>
      <c r="DB517">
        <v>217</v>
      </c>
      <c r="DC517">
        <v>9.9585064000000001E-2</v>
      </c>
      <c r="DD517">
        <v>0.90041494</v>
      </c>
    </row>
    <row r="518" spans="1:108" x14ac:dyDescent="0.3">
      <c r="A518">
        <v>516</v>
      </c>
      <c r="B518">
        <v>71490</v>
      </c>
      <c r="C518" s="1" t="s">
        <v>616</v>
      </c>
      <c r="D518">
        <v>297</v>
      </c>
      <c r="E518">
        <v>276</v>
      </c>
      <c r="F518">
        <v>133</v>
      </c>
      <c r="G518">
        <v>143</v>
      </c>
      <c r="H518">
        <f>SUM(male_female_comparison_df[[#This Row],[inhabitants_female]:[inhabitants_male]])</f>
        <v>276</v>
      </c>
      <c r="I518">
        <f>male_female_comparison_df[[#This Row],[INHABITANTS_TOTAL2]]-male_female_comparison_df[[#This Row],[inhabitants_total]]</f>
        <v>0</v>
      </c>
      <c r="J518">
        <f>male_female_comparison_df[[#This Row],[inhabitants_male]]/(male_female_comparison_df[[#This Row],[inhabitants_total]])</f>
        <v>0.51811594202898548</v>
      </c>
      <c r="L518">
        <v>42</v>
      </c>
      <c r="M518">
        <v>6</v>
      </c>
      <c r="N518">
        <v>14</v>
      </c>
      <c r="O518">
        <v>26</v>
      </c>
      <c r="P518">
        <v>16</v>
      </c>
      <c r="Q518">
        <v>7</v>
      </c>
      <c r="R518">
        <v>4</v>
      </c>
      <c r="S518">
        <v>7</v>
      </c>
      <c r="T518">
        <v>7</v>
      </c>
      <c r="U518">
        <v>14</v>
      </c>
      <c r="V518">
        <v>17</v>
      </c>
      <c r="W518">
        <v>16</v>
      </c>
      <c r="X518">
        <v>20</v>
      </c>
      <c r="Y518">
        <v>33</v>
      </c>
      <c r="Z518">
        <v>15</v>
      </c>
      <c r="AA518">
        <v>26</v>
      </c>
      <c r="AB518">
        <v>17</v>
      </c>
      <c r="AC518">
        <v>8</v>
      </c>
      <c r="AD518">
        <v>6</v>
      </c>
      <c r="AE518">
        <v>6</v>
      </c>
      <c r="AF518">
        <v>11</v>
      </c>
      <c r="AG518">
        <v>3.2960376999999998</v>
      </c>
      <c r="AH518">
        <v>0.48188406</v>
      </c>
      <c r="AI518">
        <v>0.51811594000000005</v>
      </c>
      <c r="AJ518" s="2">
        <f>SUM(male_female_comparison_df[[#This Row],[inhabitants_proportional_male]],male_female_comparison_df[[#This Row],[inhabitants_proportional_female]])</f>
        <v>1</v>
      </c>
      <c r="AK518" s="2">
        <f>male_female_comparison_df[[#This Row],[inhabitants_proportional_male]]-male_female_comparison_df[[#This Row],[PROPORTIONAL MALE]]</f>
        <v>-2.0289854241184457E-9</v>
      </c>
      <c r="AL518" s="2">
        <f t="shared" si="8"/>
        <v>-0.46793335875704306</v>
      </c>
      <c r="AM518">
        <v>2.1739129999999999E-2</v>
      </c>
      <c r="AN518">
        <v>5.0724637000000003E-2</v>
      </c>
      <c r="AO518">
        <v>9.4202900000000006E-2</v>
      </c>
      <c r="AP518">
        <v>5.7971015999999993E-2</v>
      </c>
      <c r="AQ518">
        <v>2.5362317999999998E-2</v>
      </c>
      <c r="AR518">
        <v>1.4492753999999998E-2</v>
      </c>
      <c r="AS518">
        <v>2.5362317999999998E-2</v>
      </c>
      <c r="AT518">
        <v>2.5362317999999998E-2</v>
      </c>
      <c r="AU518">
        <v>5.0724637000000003E-2</v>
      </c>
      <c r="AV518">
        <v>6.1594203E-2</v>
      </c>
      <c r="AW518">
        <v>5.7971015999999993E-2</v>
      </c>
      <c r="AX518">
        <v>7.2463765999999999E-2</v>
      </c>
      <c r="AY518">
        <v>0.11956522</v>
      </c>
      <c r="AZ518">
        <v>5.4347824000000003E-2</v>
      </c>
      <c r="BA518">
        <v>9.4202900000000006E-2</v>
      </c>
      <c r="BB518">
        <v>6.1594203E-2</v>
      </c>
      <c r="BC518">
        <v>2.8985507999999997E-2</v>
      </c>
      <c r="BD518">
        <v>2.1739129999999999E-2</v>
      </c>
      <c r="BE518">
        <v>2.1739129999999999E-2</v>
      </c>
      <c r="BF518">
        <v>3.9855073999999997E-2</v>
      </c>
      <c r="BG518">
        <v>23809</v>
      </c>
      <c r="BH518">
        <v>23515</v>
      </c>
      <c r="BI518">
        <v>39</v>
      </c>
      <c r="BJ518">
        <v>122</v>
      </c>
      <c r="BK518">
        <v>44</v>
      </c>
      <c r="BL518">
        <v>0.14391144</v>
      </c>
      <c r="BM518">
        <v>0.45018450000000004</v>
      </c>
      <c r="BN518">
        <v>0.16236162000000001</v>
      </c>
      <c r="BO518">
        <v>119</v>
      </c>
      <c r="BP518">
        <v>2.2999999999999998</v>
      </c>
      <c r="BQ518">
        <v>45.5</v>
      </c>
      <c r="BR518">
        <v>2</v>
      </c>
      <c r="BS518">
        <v>1</v>
      </c>
      <c r="BT518">
        <v>28</v>
      </c>
      <c r="BU518">
        <v>5</v>
      </c>
      <c r="BV518">
        <v>13</v>
      </c>
      <c r="BW518">
        <v>15</v>
      </c>
      <c r="BX518">
        <v>14</v>
      </c>
      <c r="BY518">
        <v>54</v>
      </c>
      <c r="BZ518">
        <v>37</v>
      </c>
      <c r="CA518">
        <v>114</v>
      </c>
      <c r="CB518">
        <v>2</v>
      </c>
      <c r="CC518">
        <v>3</v>
      </c>
      <c r="CD518">
        <v>1.6806723999999999E-2</v>
      </c>
      <c r="CE518">
        <v>8.4033619999999993E-3</v>
      </c>
      <c r="CF518">
        <v>0.23529412</v>
      </c>
      <c r="CG518">
        <v>4.2016807999999996E-2</v>
      </c>
      <c r="CH518">
        <v>0.10924369999999999</v>
      </c>
      <c r="CI518">
        <v>0.12605042999999999</v>
      </c>
      <c r="CJ518">
        <v>0.11764706</v>
      </c>
      <c r="CK518">
        <v>0.45378151999999999</v>
      </c>
      <c r="CL518">
        <v>0.31092438</v>
      </c>
      <c r="CM518">
        <v>0.95798320000000003</v>
      </c>
      <c r="CN518">
        <v>1.6806723999999999E-2</v>
      </c>
      <c r="CO518">
        <v>2.5210084000000001E-2</v>
      </c>
      <c r="CP518">
        <v>40867</v>
      </c>
      <c r="CQ518">
        <v>38718</v>
      </c>
      <c r="CR518">
        <v>29</v>
      </c>
      <c r="CS518">
        <v>68</v>
      </c>
      <c r="CT518">
        <v>23</v>
      </c>
      <c r="CU518">
        <v>0.24166666000000001</v>
      </c>
      <c r="CV518">
        <v>0.56666665999999999</v>
      </c>
      <c r="CW518">
        <v>0.19166665999999999</v>
      </c>
      <c r="CX518">
        <v>4903990</v>
      </c>
      <c r="CY518">
        <v>185</v>
      </c>
      <c r="CZ518">
        <v>165</v>
      </c>
      <c r="DA518">
        <v>18</v>
      </c>
      <c r="DB518">
        <v>147</v>
      </c>
      <c r="DC518">
        <v>0.10909091</v>
      </c>
      <c r="DD518">
        <v>0.89090910000000001</v>
      </c>
    </row>
    <row r="519" spans="1:108" x14ac:dyDescent="0.3">
      <c r="A519">
        <v>517</v>
      </c>
      <c r="B519">
        <v>71520</v>
      </c>
      <c r="C519" s="1" t="s">
        <v>617</v>
      </c>
      <c r="D519">
        <v>297</v>
      </c>
      <c r="E519">
        <v>327</v>
      </c>
      <c r="F519">
        <v>157</v>
      </c>
      <c r="G519">
        <v>170</v>
      </c>
      <c r="H519">
        <f>SUM(male_female_comparison_df[[#This Row],[inhabitants_female]:[inhabitants_male]])</f>
        <v>327</v>
      </c>
      <c r="I519">
        <f>male_female_comparison_df[[#This Row],[INHABITANTS_TOTAL2]]-male_female_comparison_df[[#This Row],[inhabitants_total]]</f>
        <v>0</v>
      </c>
      <c r="J519">
        <f>male_female_comparison_df[[#This Row],[inhabitants_male]]/(male_female_comparison_df[[#This Row],[inhabitants_total]])</f>
        <v>0.51987767584097855</v>
      </c>
      <c r="L519">
        <v>37</v>
      </c>
      <c r="M519">
        <v>16</v>
      </c>
      <c r="N519">
        <v>15</v>
      </c>
      <c r="O519">
        <v>31</v>
      </c>
      <c r="P519">
        <v>19</v>
      </c>
      <c r="Q519">
        <v>5</v>
      </c>
      <c r="R519">
        <v>11</v>
      </c>
      <c r="S519">
        <v>10</v>
      </c>
      <c r="T519">
        <v>14</v>
      </c>
      <c r="U519">
        <v>20</v>
      </c>
      <c r="V519">
        <v>37</v>
      </c>
      <c r="W519">
        <v>20</v>
      </c>
      <c r="X519">
        <v>21</v>
      </c>
      <c r="Y519">
        <v>23</v>
      </c>
      <c r="Z519">
        <v>26</v>
      </c>
      <c r="AA519">
        <v>17</v>
      </c>
      <c r="AB519">
        <v>14</v>
      </c>
      <c r="AC519">
        <v>9</v>
      </c>
      <c r="AD519">
        <v>10</v>
      </c>
      <c r="AE519">
        <v>6</v>
      </c>
      <c r="AF519">
        <v>3</v>
      </c>
      <c r="AG519">
        <v>4.7293167</v>
      </c>
      <c r="AH519">
        <v>0.48012232999999999</v>
      </c>
      <c r="AI519">
        <v>0.5198777</v>
      </c>
      <c r="AJ519" s="2">
        <f>SUM(male_female_comparison_df[[#This Row],[inhabitants_proportional_male]],male_female_comparison_df[[#This Row],[inhabitants_proportional_female]])</f>
        <v>1.00000003</v>
      </c>
      <c r="AK519" s="2">
        <f>male_female_comparison_df[[#This Row],[inhabitants_proportional_male]]-male_female_comparison_df[[#This Row],[PROPORTIONAL MALE]]</f>
        <v>2.4159021450032014E-8</v>
      </c>
      <c r="AL519" s="2">
        <f t="shared" si="8"/>
        <v>-0.46793335875704306</v>
      </c>
      <c r="AM519">
        <v>4.8929664999999997E-2</v>
      </c>
      <c r="AN519">
        <v>4.5871559999999999E-2</v>
      </c>
      <c r="AO519">
        <v>9.4801225000000003E-2</v>
      </c>
      <c r="AP519">
        <v>5.8103975000000002E-2</v>
      </c>
      <c r="AQ519">
        <v>1.529052E-2</v>
      </c>
      <c r="AR519">
        <v>3.3639143999999996E-2</v>
      </c>
      <c r="AS519">
        <v>3.058104E-2</v>
      </c>
      <c r="AT519">
        <v>4.2813454000000001E-2</v>
      </c>
      <c r="AU519">
        <v>6.1162080000000001E-2</v>
      </c>
      <c r="AV519">
        <v>0.113149844</v>
      </c>
      <c r="AW519">
        <v>6.1162080000000001E-2</v>
      </c>
      <c r="AX519">
        <v>6.4220180000000002E-2</v>
      </c>
      <c r="AY519">
        <v>7.033639400000001E-2</v>
      </c>
      <c r="AZ519">
        <v>7.9510700000000004E-2</v>
      </c>
      <c r="BA519">
        <v>5.1987767000000004E-2</v>
      </c>
      <c r="BB519">
        <v>4.2813454000000001E-2</v>
      </c>
      <c r="BC519">
        <v>2.7522936000000001E-2</v>
      </c>
      <c r="BD519">
        <v>3.058104E-2</v>
      </c>
      <c r="BE519">
        <v>1.8348623000000001E-2</v>
      </c>
      <c r="BF519">
        <v>9.1743115000000007E-3</v>
      </c>
      <c r="BG519">
        <v>25126</v>
      </c>
      <c r="BH519">
        <v>25674</v>
      </c>
      <c r="BI519">
        <v>35</v>
      </c>
      <c r="BJ519">
        <v>132</v>
      </c>
      <c r="BK519">
        <v>71</v>
      </c>
      <c r="BL519">
        <v>0.10479042</v>
      </c>
      <c r="BM519">
        <v>0.39520958</v>
      </c>
      <c r="BN519">
        <v>0.21257485000000001</v>
      </c>
      <c r="BO519">
        <v>127</v>
      </c>
      <c r="BP519">
        <v>2.6</v>
      </c>
      <c r="BQ519">
        <v>44.1</v>
      </c>
      <c r="BR519">
        <v>4</v>
      </c>
      <c r="BS519">
        <v>3</v>
      </c>
      <c r="BT519">
        <v>48</v>
      </c>
      <c r="BU519">
        <v>15</v>
      </c>
      <c r="BV519">
        <v>22</v>
      </c>
      <c r="BW519">
        <v>22</v>
      </c>
      <c r="BX519">
        <v>18</v>
      </c>
      <c r="BY519">
        <v>48</v>
      </c>
      <c r="BZ519">
        <v>31</v>
      </c>
      <c r="CA519">
        <v>122</v>
      </c>
      <c r="CB519">
        <v>1</v>
      </c>
      <c r="CC519">
        <v>4</v>
      </c>
      <c r="CD519">
        <v>3.1496062999999998E-2</v>
      </c>
      <c r="CE519">
        <v>2.3622047E-2</v>
      </c>
      <c r="CF519">
        <v>0.37795275</v>
      </c>
      <c r="CG519">
        <v>0.11811024000000001</v>
      </c>
      <c r="CH519">
        <v>0.17322835</v>
      </c>
      <c r="CI519">
        <v>0.17322835</v>
      </c>
      <c r="CJ519">
        <v>0.14173229000000001</v>
      </c>
      <c r="CK519">
        <v>0.37795275</v>
      </c>
      <c r="CL519">
        <v>0.24409449</v>
      </c>
      <c r="CM519">
        <v>0.96062994000000002</v>
      </c>
      <c r="CN519">
        <v>7.8740159999999993E-3</v>
      </c>
      <c r="CO519">
        <v>3.1496062999999998E-2</v>
      </c>
      <c r="CP519">
        <v>46994</v>
      </c>
      <c r="CQ519">
        <v>48012</v>
      </c>
      <c r="CR519">
        <v>13</v>
      </c>
      <c r="CS519">
        <v>90</v>
      </c>
      <c r="CT519">
        <v>26</v>
      </c>
      <c r="CU519">
        <v>0.1007752</v>
      </c>
      <c r="CV519">
        <v>0.69767440000000003</v>
      </c>
      <c r="CW519">
        <v>0.20155039999999999</v>
      </c>
      <c r="CX519">
        <v>6062194</v>
      </c>
      <c r="CY519">
        <v>141</v>
      </c>
      <c r="CZ519">
        <v>151</v>
      </c>
      <c r="DA519">
        <v>13</v>
      </c>
      <c r="DB519">
        <v>138</v>
      </c>
      <c r="DC519">
        <v>8.6092719999999998E-2</v>
      </c>
      <c r="DD519">
        <v>0.91390729999999998</v>
      </c>
    </row>
    <row r="520" spans="1:108" x14ac:dyDescent="0.3">
      <c r="A520">
        <v>518</v>
      </c>
      <c r="B520">
        <v>71740</v>
      </c>
      <c r="C520" s="1" t="s">
        <v>618</v>
      </c>
      <c r="D520">
        <v>297</v>
      </c>
      <c r="E520">
        <v>88</v>
      </c>
      <c r="F520">
        <v>44</v>
      </c>
      <c r="G520">
        <v>44</v>
      </c>
      <c r="H520">
        <f>SUM(male_female_comparison_df[[#This Row],[inhabitants_female]:[inhabitants_male]])</f>
        <v>88</v>
      </c>
      <c r="I520">
        <f>male_female_comparison_df[[#This Row],[INHABITANTS_TOTAL2]]-male_female_comparison_df[[#This Row],[inhabitants_total]]</f>
        <v>0</v>
      </c>
      <c r="J520">
        <f>male_female_comparison_df[[#This Row],[inhabitants_male]]/(male_female_comparison_df[[#This Row],[inhabitants_total]])</f>
        <v>0.5</v>
      </c>
      <c r="L520">
        <v>51</v>
      </c>
      <c r="M520">
        <v>1</v>
      </c>
      <c r="N520">
        <v>3</v>
      </c>
      <c r="O520">
        <v>5</v>
      </c>
      <c r="P520">
        <v>1</v>
      </c>
      <c r="Q520">
        <v>1</v>
      </c>
      <c r="R520">
        <v>0</v>
      </c>
      <c r="S520">
        <v>2</v>
      </c>
      <c r="T520">
        <v>0</v>
      </c>
      <c r="U520">
        <v>4</v>
      </c>
      <c r="V520">
        <v>2</v>
      </c>
      <c r="W520">
        <v>0</v>
      </c>
      <c r="X520">
        <v>8</v>
      </c>
      <c r="Y520">
        <v>13</v>
      </c>
      <c r="Z520">
        <v>11</v>
      </c>
      <c r="AA520">
        <v>14</v>
      </c>
      <c r="AB520">
        <v>12</v>
      </c>
      <c r="AC520">
        <v>6</v>
      </c>
      <c r="AD520">
        <v>3</v>
      </c>
      <c r="AE520">
        <v>1</v>
      </c>
      <c r="AF520">
        <v>1</v>
      </c>
      <c r="AG520">
        <v>3.9141722000000003</v>
      </c>
      <c r="AH520">
        <v>0.5</v>
      </c>
      <c r="AI520">
        <v>0.5</v>
      </c>
      <c r="AJ520" s="2">
        <f>SUM(male_female_comparison_df[[#This Row],[inhabitants_proportional_male]],male_female_comparison_df[[#This Row],[inhabitants_proportional_female]])</f>
        <v>1</v>
      </c>
      <c r="AK520" s="2">
        <f>male_female_comparison_df[[#This Row],[inhabitants_proportional_male]]-male_female_comparison_df[[#This Row],[PROPORTIONAL MALE]]</f>
        <v>0</v>
      </c>
      <c r="AL520" s="2">
        <f t="shared" si="8"/>
        <v>-0.46793335875704306</v>
      </c>
      <c r="AM520">
        <v>1.1363636999999999E-2</v>
      </c>
      <c r="AN520">
        <v>3.4090910000000002E-2</v>
      </c>
      <c r="AO520">
        <v>5.6818184000000001E-2</v>
      </c>
      <c r="AP520">
        <v>1.1363636999999999E-2</v>
      </c>
      <c r="AQ520">
        <v>1.1363636999999999E-2</v>
      </c>
      <c r="AR520">
        <v>1.0638298000000001E-2</v>
      </c>
      <c r="AS520">
        <v>2.2727272999999999E-2</v>
      </c>
      <c r="AT520">
        <v>1.1235955000000001E-2</v>
      </c>
      <c r="AU520">
        <v>4.5454547000000005E-2</v>
      </c>
      <c r="AV520">
        <v>2.2727272999999999E-2</v>
      </c>
      <c r="AW520">
        <v>2.2471910000000001E-2</v>
      </c>
      <c r="AX520">
        <v>9.0909089999999998E-2</v>
      </c>
      <c r="AY520">
        <v>0.14772726999999999</v>
      </c>
      <c r="AZ520">
        <v>0.125</v>
      </c>
      <c r="BA520">
        <v>0.15909089999999998</v>
      </c>
      <c r="BB520">
        <v>0.13636364000000001</v>
      </c>
      <c r="BC520">
        <v>6.8181820000000004E-2</v>
      </c>
      <c r="BD520">
        <v>3.4090910000000002E-2</v>
      </c>
      <c r="BE520">
        <v>1.1363636999999999E-2</v>
      </c>
      <c r="BF520">
        <v>1.1363636999999999E-2</v>
      </c>
      <c r="BG520">
        <v>24535</v>
      </c>
      <c r="BH520">
        <v>20142</v>
      </c>
      <c r="BI520">
        <v>14</v>
      </c>
      <c r="BJ520">
        <v>52</v>
      </c>
      <c r="BK520">
        <v>11</v>
      </c>
      <c r="BL520">
        <v>0.15730337999999999</v>
      </c>
      <c r="BM520">
        <v>0.58426964000000003</v>
      </c>
      <c r="BN520">
        <v>0.12359550599999999</v>
      </c>
      <c r="BO520">
        <v>46</v>
      </c>
      <c r="BP520">
        <v>1.9</v>
      </c>
      <c r="BQ520">
        <v>55.5</v>
      </c>
      <c r="BR520">
        <v>2</v>
      </c>
      <c r="BS520">
        <v>0</v>
      </c>
      <c r="BT520">
        <v>7</v>
      </c>
      <c r="BU520">
        <v>1</v>
      </c>
      <c r="BV520">
        <v>3</v>
      </c>
      <c r="BW520">
        <v>5</v>
      </c>
      <c r="BX520">
        <v>2</v>
      </c>
      <c r="BY520">
        <v>23</v>
      </c>
      <c r="BZ520">
        <v>17</v>
      </c>
      <c r="CA520">
        <v>44</v>
      </c>
      <c r="CB520">
        <v>0</v>
      </c>
      <c r="CC520">
        <v>2</v>
      </c>
      <c r="CD520">
        <v>4.3478259999999998E-2</v>
      </c>
      <c r="CF520">
        <v>0.1521739</v>
      </c>
      <c r="CG520">
        <v>2.1739129999999999E-2</v>
      </c>
      <c r="CH520">
        <v>6.521739E-2</v>
      </c>
      <c r="CI520">
        <v>0.10869565</v>
      </c>
      <c r="CJ520">
        <v>4.3478259999999998E-2</v>
      </c>
      <c r="CK520">
        <v>0.5</v>
      </c>
      <c r="CL520">
        <v>0.36956522000000003</v>
      </c>
      <c r="CM520">
        <v>0.95652174999999995</v>
      </c>
      <c r="CN520">
        <v>2.1739129999999999E-2</v>
      </c>
      <c r="CO520">
        <v>4.3478259999999998E-2</v>
      </c>
      <c r="CP520">
        <v>41069</v>
      </c>
      <c r="CQ520">
        <v>32133</v>
      </c>
      <c r="CR520">
        <v>15</v>
      </c>
      <c r="CS520">
        <v>22</v>
      </c>
      <c r="CT520">
        <v>9</v>
      </c>
      <c r="CU520">
        <v>0.32608696999999998</v>
      </c>
      <c r="CV520">
        <v>0.47826087</v>
      </c>
      <c r="CW520">
        <v>0.19565216999999999</v>
      </c>
      <c r="CX520">
        <v>1889190</v>
      </c>
      <c r="CY520">
        <v>60</v>
      </c>
      <c r="CZ520">
        <v>74</v>
      </c>
      <c r="DA520">
        <v>7</v>
      </c>
      <c r="DB520">
        <v>67</v>
      </c>
      <c r="DC520">
        <v>9.4594600000000001E-2</v>
      </c>
      <c r="DD520">
        <v>0.90540540000000003</v>
      </c>
    </row>
    <row r="521" spans="1:108" x14ac:dyDescent="0.3">
      <c r="A521">
        <v>519</v>
      </c>
      <c r="B521">
        <v>71850</v>
      </c>
      <c r="C521" s="1" t="s">
        <v>619</v>
      </c>
      <c r="D521">
        <v>749</v>
      </c>
      <c r="E521">
        <v>2074</v>
      </c>
      <c r="F521">
        <v>1063</v>
      </c>
      <c r="G521">
        <v>1011</v>
      </c>
      <c r="H521">
        <f>SUM(male_female_comparison_df[[#This Row],[inhabitants_female]:[inhabitants_male]])</f>
        <v>2074</v>
      </c>
      <c r="I521">
        <f>male_female_comparison_df[[#This Row],[INHABITANTS_TOTAL2]]-male_female_comparison_df[[#This Row],[inhabitants_total]]</f>
        <v>0</v>
      </c>
      <c r="J521">
        <f>male_female_comparison_df[[#This Row],[inhabitants_male]]/(male_female_comparison_df[[#This Row],[inhabitants_total]])</f>
        <v>0.48746383799421406</v>
      </c>
      <c r="L521">
        <v>39</v>
      </c>
      <c r="M521">
        <v>85</v>
      </c>
      <c r="N521">
        <v>113</v>
      </c>
      <c r="O521">
        <v>146</v>
      </c>
      <c r="P521">
        <v>75</v>
      </c>
      <c r="Q521">
        <v>57</v>
      </c>
      <c r="R521">
        <v>46</v>
      </c>
      <c r="S521">
        <v>107</v>
      </c>
      <c r="T521">
        <v>135</v>
      </c>
      <c r="U521">
        <v>140</v>
      </c>
      <c r="V521">
        <v>127</v>
      </c>
      <c r="W521">
        <v>115</v>
      </c>
      <c r="X521">
        <v>115</v>
      </c>
      <c r="Y521">
        <v>153</v>
      </c>
      <c r="Z521">
        <v>144</v>
      </c>
      <c r="AA521">
        <v>169</v>
      </c>
      <c r="AB521">
        <v>172</v>
      </c>
      <c r="AC521">
        <v>84</v>
      </c>
      <c r="AD521">
        <v>55</v>
      </c>
      <c r="AE521">
        <v>26</v>
      </c>
      <c r="AF521">
        <v>10</v>
      </c>
      <c r="AG521">
        <v>572.19994999999994</v>
      </c>
      <c r="AH521">
        <v>0.51253616999999996</v>
      </c>
      <c r="AI521">
        <v>0.48746382999999999</v>
      </c>
      <c r="AJ521" s="2">
        <f>SUM(male_female_comparison_df[[#This Row],[inhabitants_proportional_male]],male_female_comparison_df[[#This Row],[inhabitants_proportional_female]])</f>
        <v>1</v>
      </c>
      <c r="AK521" s="2">
        <f>male_female_comparison_df[[#This Row],[inhabitants_proportional_male]]-male_female_comparison_df[[#This Row],[PROPORTIONAL MALE]]</f>
        <v>-7.9942140684963192E-9</v>
      </c>
      <c r="AL521" s="2">
        <f t="shared" si="8"/>
        <v>-0.46793335875704306</v>
      </c>
      <c r="AM521">
        <v>4.0983605999999999E-2</v>
      </c>
      <c r="AN521">
        <v>5.4484088E-2</v>
      </c>
      <c r="AO521">
        <v>7.0395369999999999E-2</v>
      </c>
      <c r="AP521">
        <v>3.6162007999999995E-2</v>
      </c>
      <c r="AQ521">
        <v>2.7483123999999998E-2</v>
      </c>
      <c r="AR521">
        <v>2.2179362999999997E-2</v>
      </c>
      <c r="AS521">
        <v>5.1591128E-2</v>
      </c>
      <c r="AT521">
        <v>6.5091609999999994E-2</v>
      </c>
      <c r="AU521">
        <v>6.7502409999999999E-2</v>
      </c>
      <c r="AV521">
        <v>6.1234329999999997E-2</v>
      </c>
      <c r="AW521">
        <v>5.5448409999999997E-2</v>
      </c>
      <c r="AX521">
        <v>5.5448409999999997E-2</v>
      </c>
      <c r="AY521">
        <v>7.3770489999999994E-2</v>
      </c>
      <c r="AZ521">
        <v>6.9431049999999994E-2</v>
      </c>
      <c r="BA521">
        <v>8.1485055000000001E-2</v>
      </c>
      <c r="BB521">
        <v>8.2931530000000003E-2</v>
      </c>
      <c r="BC521">
        <v>4.0501446000000003E-2</v>
      </c>
      <c r="BD521">
        <v>2.6518804999999999E-2</v>
      </c>
      <c r="BE521">
        <v>1.2536162E-2</v>
      </c>
      <c r="BF521">
        <v>4.821601E-3</v>
      </c>
      <c r="BG521">
        <v>22452</v>
      </c>
      <c r="BH521">
        <v>21618</v>
      </c>
      <c r="BI521">
        <v>238</v>
      </c>
      <c r="BJ521">
        <v>1096</v>
      </c>
      <c r="BK521">
        <v>276</v>
      </c>
      <c r="BL521">
        <v>0.11349547</v>
      </c>
      <c r="BM521">
        <v>0.52265143000000003</v>
      </c>
      <c r="BN521">
        <v>0.13161659000000001</v>
      </c>
      <c r="BO521">
        <v>975</v>
      </c>
      <c r="BP521">
        <v>2.1</v>
      </c>
      <c r="BQ521">
        <v>39.200000000000003</v>
      </c>
      <c r="BR521">
        <v>77</v>
      </c>
      <c r="BS521">
        <v>48</v>
      </c>
      <c r="BT521">
        <v>276</v>
      </c>
      <c r="BU521">
        <v>75</v>
      </c>
      <c r="BV521">
        <v>137</v>
      </c>
      <c r="BW521">
        <v>114</v>
      </c>
      <c r="BX521">
        <v>108</v>
      </c>
      <c r="BY521">
        <v>457</v>
      </c>
      <c r="BZ521">
        <v>243</v>
      </c>
      <c r="CA521">
        <v>708</v>
      </c>
      <c r="CB521">
        <v>254</v>
      </c>
      <c r="CC521">
        <v>13</v>
      </c>
      <c r="CD521">
        <v>7.8974359999999993E-2</v>
      </c>
      <c r="CE521">
        <v>4.923077E-2</v>
      </c>
      <c r="CF521">
        <v>0.28307690000000002</v>
      </c>
      <c r="CG521">
        <v>7.6923080000000005E-2</v>
      </c>
      <c r="CH521">
        <v>0.14051282000000001</v>
      </c>
      <c r="CI521">
        <v>0.11692308</v>
      </c>
      <c r="CJ521">
        <v>0.11076923</v>
      </c>
      <c r="CK521">
        <v>0.46871795999999999</v>
      </c>
      <c r="CL521">
        <v>0.24923076999999999</v>
      </c>
      <c r="CM521">
        <v>0.72615384999999999</v>
      </c>
      <c r="CN521">
        <v>0.26051282999999997</v>
      </c>
      <c r="CO521">
        <v>1.3333333999999999E-2</v>
      </c>
      <c r="CP521">
        <v>37636</v>
      </c>
      <c r="CQ521">
        <v>33981</v>
      </c>
      <c r="CR521">
        <v>186</v>
      </c>
      <c r="CS521">
        <v>661</v>
      </c>
      <c r="CT521">
        <v>121</v>
      </c>
      <c r="CU521">
        <v>0.19214876</v>
      </c>
      <c r="CV521">
        <v>0.68285125000000002</v>
      </c>
      <c r="CW521">
        <v>0.125</v>
      </c>
      <c r="CX521">
        <v>36431592</v>
      </c>
      <c r="CY521">
        <v>1</v>
      </c>
      <c r="CZ521">
        <v>510</v>
      </c>
      <c r="DA521">
        <v>12</v>
      </c>
      <c r="DB521">
        <v>498</v>
      </c>
      <c r="DC521">
        <v>2.3529412000000003E-2</v>
      </c>
      <c r="DD521">
        <v>0.97647059999999997</v>
      </c>
    </row>
    <row r="522" spans="1:108" x14ac:dyDescent="0.3">
      <c r="A522">
        <v>520</v>
      </c>
      <c r="B522">
        <v>71870</v>
      </c>
      <c r="C522" s="1" t="s">
        <v>620</v>
      </c>
      <c r="D522">
        <v>749</v>
      </c>
      <c r="E522">
        <v>464</v>
      </c>
      <c r="F522">
        <v>221</v>
      </c>
      <c r="G522">
        <v>243</v>
      </c>
      <c r="H522">
        <f>SUM(male_female_comparison_df[[#This Row],[inhabitants_female]:[inhabitants_male]])</f>
        <v>464</v>
      </c>
      <c r="I522">
        <f>male_female_comparison_df[[#This Row],[INHABITANTS_TOTAL2]]-male_female_comparison_df[[#This Row],[inhabitants_total]]</f>
        <v>0</v>
      </c>
      <c r="J522">
        <f>male_female_comparison_df[[#This Row],[inhabitants_male]]/(male_female_comparison_df[[#This Row],[inhabitants_total]])</f>
        <v>0.52370689655172409</v>
      </c>
      <c r="L522">
        <v>31</v>
      </c>
      <c r="M522">
        <v>20</v>
      </c>
      <c r="N522">
        <v>42</v>
      </c>
      <c r="O522">
        <v>63</v>
      </c>
      <c r="P522">
        <v>29</v>
      </c>
      <c r="Q522">
        <v>10</v>
      </c>
      <c r="R522">
        <v>16</v>
      </c>
      <c r="S522">
        <v>19</v>
      </c>
      <c r="T522">
        <v>11</v>
      </c>
      <c r="U522">
        <v>42</v>
      </c>
      <c r="V522">
        <v>45</v>
      </c>
      <c r="W522">
        <v>40</v>
      </c>
      <c r="X522">
        <v>37</v>
      </c>
      <c r="Y522">
        <v>25</v>
      </c>
      <c r="Z522">
        <v>23</v>
      </c>
      <c r="AA522">
        <v>10</v>
      </c>
      <c r="AB522">
        <v>14</v>
      </c>
      <c r="AC522">
        <v>10</v>
      </c>
      <c r="AD522">
        <v>4</v>
      </c>
      <c r="AE522">
        <v>2</v>
      </c>
      <c r="AF522">
        <v>2</v>
      </c>
      <c r="AG522">
        <v>137.70230000000001</v>
      </c>
      <c r="AH522">
        <v>0.47629312000000001</v>
      </c>
      <c r="AI522">
        <v>0.52370690000000009</v>
      </c>
      <c r="AJ522" s="2">
        <f>SUM(male_female_comparison_df[[#This Row],[inhabitants_proportional_male]],male_female_comparison_df[[#This Row],[inhabitants_proportional_female]])</f>
        <v>1.0000000200000001</v>
      </c>
      <c r="AK522" s="2">
        <f>male_female_comparison_df[[#This Row],[inhabitants_proportional_male]]-male_female_comparison_df[[#This Row],[PROPORTIONAL MALE]]</f>
        <v>3.4482759980747346E-9</v>
      </c>
      <c r="AL522" s="2">
        <f t="shared" si="8"/>
        <v>-0.46793335875704306</v>
      </c>
      <c r="AM522">
        <v>4.3103450000000001E-2</v>
      </c>
      <c r="AN522">
        <v>9.0517239999999999E-2</v>
      </c>
      <c r="AO522">
        <v>0.13577586</v>
      </c>
      <c r="AP522">
        <v>6.25E-2</v>
      </c>
      <c r="AQ522">
        <v>2.1551725000000001E-2</v>
      </c>
      <c r="AR522">
        <v>3.4482760000000001E-2</v>
      </c>
      <c r="AS522">
        <v>4.0948274999999999E-2</v>
      </c>
      <c r="AT522">
        <v>2.3706896000000002E-2</v>
      </c>
      <c r="AU522">
        <v>9.0517239999999999E-2</v>
      </c>
      <c r="AV522">
        <v>9.6982760000000001E-2</v>
      </c>
      <c r="AW522">
        <v>8.6206899999999989E-2</v>
      </c>
      <c r="AX522">
        <v>7.9741380000000001E-2</v>
      </c>
      <c r="AY522">
        <v>5.387931E-2</v>
      </c>
      <c r="AZ522">
        <v>4.9568965999999999E-2</v>
      </c>
      <c r="BA522">
        <v>2.1551725000000001E-2</v>
      </c>
      <c r="BB522">
        <v>3.0172412999999999E-2</v>
      </c>
      <c r="BC522">
        <v>2.1551725000000001E-2</v>
      </c>
      <c r="BD522">
        <v>8.6206900000000003E-3</v>
      </c>
      <c r="BE522">
        <v>4.3103450000000001E-3</v>
      </c>
      <c r="BF522">
        <v>4.3103450000000001E-3</v>
      </c>
      <c r="BG522">
        <v>24522</v>
      </c>
      <c r="BH522">
        <v>23321</v>
      </c>
      <c r="BI522">
        <v>54</v>
      </c>
      <c r="BJ522">
        <v>168</v>
      </c>
      <c r="BK522">
        <v>78</v>
      </c>
      <c r="BL522">
        <v>0.11946902400000001</v>
      </c>
      <c r="BM522">
        <v>0.37168141999999998</v>
      </c>
      <c r="BN522">
        <v>0.17256637</v>
      </c>
      <c r="BO522">
        <v>170</v>
      </c>
      <c r="BP522">
        <v>2.7</v>
      </c>
      <c r="BQ522">
        <v>38.200000000000003</v>
      </c>
      <c r="BR522">
        <v>16</v>
      </c>
      <c r="BS522">
        <v>4</v>
      </c>
      <c r="BT522">
        <v>81</v>
      </c>
      <c r="BU522">
        <v>18</v>
      </c>
      <c r="BV522">
        <v>40</v>
      </c>
      <c r="BW522">
        <v>46</v>
      </c>
      <c r="BX522">
        <v>31</v>
      </c>
      <c r="BY522">
        <v>65</v>
      </c>
      <c r="BZ522">
        <v>24</v>
      </c>
      <c r="CA522">
        <v>134</v>
      </c>
      <c r="CB522">
        <v>35</v>
      </c>
      <c r="CC522">
        <v>1</v>
      </c>
      <c r="CD522">
        <v>9.4117649999999997E-2</v>
      </c>
      <c r="CE522">
        <v>2.3529412000000003E-2</v>
      </c>
      <c r="CF522">
        <v>0.47647060000000002</v>
      </c>
      <c r="CG522">
        <v>0.105882354</v>
      </c>
      <c r="CH522">
        <v>0.23529412</v>
      </c>
      <c r="CI522">
        <v>0.27058824999999997</v>
      </c>
      <c r="CJ522">
        <v>0.18235295000000001</v>
      </c>
      <c r="CK522">
        <v>0.38235295000000002</v>
      </c>
      <c r="CL522">
        <v>0.14117647999999999</v>
      </c>
      <c r="CM522">
        <v>0.78823529999999997</v>
      </c>
      <c r="CN522">
        <v>0.20588235999999999</v>
      </c>
      <c r="CO522">
        <v>5.8823530000000008E-3</v>
      </c>
      <c r="CP522">
        <v>42816</v>
      </c>
      <c r="CQ522">
        <v>41649</v>
      </c>
      <c r="CR522">
        <v>43</v>
      </c>
      <c r="CS522">
        <v>96</v>
      </c>
      <c r="CT522">
        <v>28</v>
      </c>
      <c r="CU522">
        <v>0.25748503</v>
      </c>
      <c r="CV522">
        <v>0.57485030000000004</v>
      </c>
      <c r="CW522">
        <v>0.16766468000000001</v>
      </c>
      <c r="CX522">
        <v>7150276</v>
      </c>
      <c r="CY522">
        <v>1</v>
      </c>
      <c r="CZ522">
        <v>109</v>
      </c>
      <c r="DA522">
        <v>19</v>
      </c>
      <c r="DB522">
        <v>90</v>
      </c>
      <c r="DC522">
        <v>0.17431192000000001</v>
      </c>
      <c r="DD522">
        <v>0.82568805999999995</v>
      </c>
    </row>
    <row r="523" spans="1:108" x14ac:dyDescent="0.3">
      <c r="A523">
        <v>521</v>
      </c>
      <c r="B523">
        <v>71890</v>
      </c>
      <c r="C523" s="1" t="s">
        <v>621</v>
      </c>
      <c r="D523">
        <v>749</v>
      </c>
      <c r="E523">
        <v>947</v>
      </c>
      <c r="F523">
        <v>451</v>
      </c>
      <c r="G523">
        <v>496</v>
      </c>
      <c r="H523">
        <f>SUM(male_female_comparison_df[[#This Row],[inhabitants_female]:[inhabitants_male]])</f>
        <v>947</v>
      </c>
      <c r="I523">
        <f>male_female_comparison_df[[#This Row],[INHABITANTS_TOTAL2]]-male_female_comparison_df[[#This Row],[inhabitants_total]]</f>
        <v>0</v>
      </c>
      <c r="J523">
        <f>male_female_comparison_df[[#This Row],[inhabitants_male]]/(male_female_comparison_df[[#This Row],[inhabitants_total]])</f>
        <v>0.52375923970432947</v>
      </c>
      <c r="L523">
        <v>38</v>
      </c>
      <c r="M523">
        <v>36</v>
      </c>
      <c r="N523">
        <v>60</v>
      </c>
      <c r="O523">
        <v>99</v>
      </c>
      <c r="P523">
        <v>50</v>
      </c>
      <c r="Q523">
        <v>31</v>
      </c>
      <c r="R523">
        <v>20</v>
      </c>
      <c r="S523">
        <v>15</v>
      </c>
      <c r="T523">
        <v>39</v>
      </c>
      <c r="U523">
        <v>55</v>
      </c>
      <c r="V523">
        <v>83</v>
      </c>
      <c r="W523">
        <v>55</v>
      </c>
      <c r="X523">
        <v>68</v>
      </c>
      <c r="Y523">
        <v>57</v>
      </c>
      <c r="Z523">
        <v>69</v>
      </c>
      <c r="AA523">
        <v>63</v>
      </c>
      <c r="AB523">
        <v>55</v>
      </c>
      <c r="AC523">
        <v>25</v>
      </c>
      <c r="AD523">
        <v>32</v>
      </c>
      <c r="AE523">
        <v>22</v>
      </c>
      <c r="AF523">
        <v>13</v>
      </c>
      <c r="AG523">
        <v>12.605213000000001</v>
      </c>
      <c r="AH523">
        <v>0.47624074999999999</v>
      </c>
      <c r="AI523">
        <v>0.52375925000000001</v>
      </c>
      <c r="AJ523" s="2">
        <f>SUM(male_female_comparison_df[[#This Row],[inhabitants_proportional_male]],male_female_comparison_df[[#This Row],[inhabitants_proportional_female]])</f>
        <v>1</v>
      </c>
      <c r="AK523" s="2">
        <f>male_female_comparison_df[[#This Row],[inhabitants_proportional_male]]-male_female_comparison_df[[#This Row],[PROPORTIONAL MALE]]</f>
        <v>1.0295670538340573E-8</v>
      </c>
      <c r="AL523" s="2">
        <f t="shared" si="8"/>
        <v>-0.46793335875704306</v>
      </c>
      <c r="AM523">
        <v>3.8014783999999996E-2</v>
      </c>
      <c r="AN523">
        <v>6.335797E-2</v>
      </c>
      <c r="AO523">
        <v>0.10454065</v>
      </c>
      <c r="AP523">
        <v>5.2798312E-2</v>
      </c>
      <c r="AQ523">
        <v>3.2734952999999997E-2</v>
      </c>
      <c r="AR523">
        <v>2.1119323999999998E-2</v>
      </c>
      <c r="AS523">
        <v>1.5839493E-2</v>
      </c>
      <c r="AT523">
        <v>4.1182682000000005E-2</v>
      </c>
      <c r="AU523">
        <v>5.807814E-2</v>
      </c>
      <c r="AV523">
        <v>8.7645194999999995E-2</v>
      </c>
      <c r="AW523">
        <v>5.807814E-2</v>
      </c>
      <c r="AX523">
        <v>7.18057E-2</v>
      </c>
      <c r="AY523">
        <v>6.0190074000000003E-2</v>
      </c>
      <c r="AZ523">
        <v>7.2861670000000003E-2</v>
      </c>
      <c r="BA523">
        <v>6.6525870000000001E-2</v>
      </c>
      <c r="BB523">
        <v>5.807814E-2</v>
      </c>
      <c r="BC523">
        <v>2.6399156E-2</v>
      </c>
      <c r="BD523">
        <v>3.3790920000000002E-2</v>
      </c>
      <c r="BE523">
        <v>2.3231257000000002E-2</v>
      </c>
      <c r="BF523">
        <v>1.3727561000000001E-2</v>
      </c>
      <c r="BG523">
        <v>23886</v>
      </c>
      <c r="BH523">
        <v>22786</v>
      </c>
      <c r="BI523">
        <v>116</v>
      </c>
      <c r="BJ523">
        <v>402</v>
      </c>
      <c r="BK523">
        <v>153</v>
      </c>
      <c r="BL523">
        <v>0.12146596599999999</v>
      </c>
      <c r="BM523">
        <v>0.42094239999999999</v>
      </c>
      <c r="BN523">
        <v>0.16020941999999999</v>
      </c>
      <c r="BO523">
        <v>344</v>
      </c>
      <c r="BP523">
        <v>2.8</v>
      </c>
      <c r="BQ523">
        <v>44.8</v>
      </c>
      <c r="BR523">
        <v>5</v>
      </c>
      <c r="BS523">
        <v>5</v>
      </c>
      <c r="BT523">
        <v>125</v>
      </c>
      <c r="BU523">
        <v>31</v>
      </c>
      <c r="BV523">
        <v>62</v>
      </c>
      <c r="BW523">
        <v>63</v>
      </c>
      <c r="BX523">
        <v>57</v>
      </c>
      <c r="BY523">
        <v>117</v>
      </c>
      <c r="BZ523">
        <v>103</v>
      </c>
      <c r="CA523">
        <v>338</v>
      </c>
      <c r="CB523">
        <v>1</v>
      </c>
      <c r="CC523">
        <v>5</v>
      </c>
      <c r="CD523">
        <v>1.4534884E-2</v>
      </c>
      <c r="CE523">
        <v>1.4534884E-2</v>
      </c>
      <c r="CF523">
        <v>0.36337209999999998</v>
      </c>
      <c r="CG523">
        <v>9.0116280000000007E-2</v>
      </c>
      <c r="CH523">
        <v>0.18023254999999999</v>
      </c>
      <c r="CI523">
        <v>0.18313952999999999</v>
      </c>
      <c r="CJ523">
        <v>0.16569768000000001</v>
      </c>
      <c r="CK523">
        <v>0.34011629999999998</v>
      </c>
      <c r="CL523">
        <v>0.29941859999999998</v>
      </c>
      <c r="CM523">
        <v>0.98255813000000003</v>
      </c>
      <c r="CN523">
        <v>2.9069766999999997E-3</v>
      </c>
      <c r="CO523">
        <v>1.4534884E-2</v>
      </c>
      <c r="CP523">
        <v>47441</v>
      </c>
      <c r="CQ523">
        <v>45010</v>
      </c>
      <c r="CR523">
        <v>48</v>
      </c>
      <c r="CS523">
        <v>226</v>
      </c>
      <c r="CT523">
        <v>66</v>
      </c>
      <c r="CU523">
        <v>0.14117647999999999</v>
      </c>
      <c r="CV523">
        <v>0.66470590000000007</v>
      </c>
      <c r="CW523">
        <v>0.19411765</v>
      </c>
      <c r="CX523">
        <v>16129909</v>
      </c>
      <c r="CY523">
        <v>59</v>
      </c>
      <c r="CZ523">
        <v>413</v>
      </c>
      <c r="DA523">
        <v>41</v>
      </c>
      <c r="DB523">
        <v>372</v>
      </c>
      <c r="DC523">
        <v>9.9273609999999998E-2</v>
      </c>
      <c r="DD523">
        <v>0.90072640000000015</v>
      </c>
    </row>
    <row r="524" spans="1:108" x14ac:dyDescent="0.3">
      <c r="A524">
        <v>522</v>
      </c>
      <c r="B524">
        <v>71910</v>
      </c>
      <c r="C524" s="1" t="s">
        <v>622</v>
      </c>
      <c r="D524">
        <v>402</v>
      </c>
      <c r="E524">
        <v>813</v>
      </c>
      <c r="F524">
        <v>386</v>
      </c>
      <c r="G524">
        <v>427</v>
      </c>
      <c r="H524">
        <f>SUM(male_female_comparison_df[[#This Row],[inhabitants_female]:[inhabitants_male]])</f>
        <v>813</v>
      </c>
      <c r="I524">
        <f>male_female_comparison_df[[#This Row],[INHABITANTS_TOTAL2]]-male_female_comparison_df[[#This Row],[inhabitants_total]]</f>
        <v>0</v>
      </c>
      <c r="J524">
        <f>male_female_comparison_df[[#This Row],[inhabitants_male]]/(male_female_comparison_df[[#This Row],[inhabitants_total]])</f>
        <v>0.52521525215252152</v>
      </c>
      <c r="L524">
        <v>44</v>
      </c>
      <c r="M524">
        <v>14</v>
      </c>
      <c r="N524">
        <v>35</v>
      </c>
      <c r="O524">
        <v>62</v>
      </c>
      <c r="P524">
        <v>20</v>
      </c>
      <c r="Q524">
        <v>25</v>
      </c>
      <c r="R524">
        <v>15</v>
      </c>
      <c r="S524">
        <v>34</v>
      </c>
      <c r="T524">
        <v>30</v>
      </c>
      <c r="U524">
        <v>48</v>
      </c>
      <c r="V524">
        <v>48</v>
      </c>
      <c r="W524">
        <v>41</v>
      </c>
      <c r="X524">
        <v>60</v>
      </c>
      <c r="Y524">
        <v>81</v>
      </c>
      <c r="Z524">
        <v>76</v>
      </c>
      <c r="AA524">
        <v>73</v>
      </c>
      <c r="AB524">
        <v>51</v>
      </c>
      <c r="AC524">
        <v>33</v>
      </c>
      <c r="AD524">
        <v>37</v>
      </c>
      <c r="AE524">
        <v>11</v>
      </c>
      <c r="AF524">
        <v>19</v>
      </c>
      <c r="AG524">
        <v>8.351564999999999</v>
      </c>
      <c r="AH524">
        <v>0.47478475999999997</v>
      </c>
      <c r="AI524">
        <v>0.52521527000000001</v>
      </c>
      <c r="AJ524" s="2">
        <f>SUM(male_female_comparison_df[[#This Row],[inhabitants_proportional_male]],male_female_comparison_df[[#This Row],[inhabitants_proportional_female]])</f>
        <v>1.00000003</v>
      </c>
      <c r="AK524" s="2">
        <f>male_female_comparison_df[[#This Row],[inhabitants_proportional_male]]-male_female_comparison_df[[#This Row],[PROPORTIONAL MALE]]</f>
        <v>1.7847478495092162E-8</v>
      </c>
      <c r="AL524" s="2">
        <f t="shared" si="8"/>
        <v>-0.46793335875704306</v>
      </c>
      <c r="AM524">
        <v>1.7220173000000002E-2</v>
      </c>
      <c r="AN524">
        <v>4.3050430000000001E-2</v>
      </c>
      <c r="AO524">
        <v>7.6260759999999997E-2</v>
      </c>
      <c r="AP524">
        <v>2.4600247000000002E-2</v>
      </c>
      <c r="AQ524">
        <v>3.0750307999999997E-2</v>
      </c>
      <c r="AR524">
        <v>1.8450183999999998E-2</v>
      </c>
      <c r="AS524">
        <v>4.1820417999999998E-2</v>
      </c>
      <c r="AT524">
        <v>3.6900367999999996E-2</v>
      </c>
      <c r="AU524">
        <v>5.9040589999999997E-2</v>
      </c>
      <c r="AV524">
        <v>5.9040589999999997E-2</v>
      </c>
      <c r="AW524">
        <v>5.0430503000000002E-2</v>
      </c>
      <c r="AX524">
        <v>7.3800735000000006E-2</v>
      </c>
      <c r="AY524">
        <v>9.9630999999999997E-2</v>
      </c>
      <c r="AZ524">
        <v>9.3480939999999998E-2</v>
      </c>
      <c r="BA524">
        <v>8.9790895999999995E-2</v>
      </c>
      <c r="BB524">
        <v>6.2730624999999998E-2</v>
      </c>
      <c r="BC524">
        <v>4.0590405000000003E-2</v>
      </c>
      <c r="BD524">
        <v>4.5510455999999998E-2</v>
      </c>
      <c r="BE524">
        <v>1.3530135E-2</v>
      </c>
      <c r="BF524">
        <v>2.3370234E-2</v>
      </c>
      <c r="BG524">
        <v>21763</v>
      </c>
      <c r="BH524">
        <v>20266</v>
      </c>
      <c r="BI524">
        <v>157</v>
      </c>
      <c r="BJ524">
        <v>394</v>
      </c>
      <c r="BK524">
        <v>115</v>
      </c>
      <c r="BL524">
        <v>0.19007263999999999</v>
      </c>
      <c r="BM524">
        <v>0.47699757999999998</v>
      </c>
      <c r="BN524">
        <v>0.13922518</v>
      </c>
      <c r="BO524">
        <v>375</v>
      </c>
      <c r="BP524">
        <v>2.2000000000000002</v>
      </c>
      <c r="BQ524">
        <v>45.5</v>
      </c>
      <c r="BR524">
        <v>16</v>
      </c>
      <c r="BS524">
        <v>9</v>
      </c>
      <c r="BT524">
        <v>84</v>
      </c>
      <c r="BU524">
        <v>13</v>
      </c>
      <c r="BV524">
        <v>36</v>
      </c>
      <c r="BW524">
        <v>44</v>
      </c>
      <c r="BX524">
        <v>36</v>
      </c>
      <c r="BY524">
        <v>185</v>
      </c>
      <c r="BZ524">
        <v>108</v>
      </c>
      <c r="CA524">
        <v>327</v>
      </c>
      <c r="CB524">
        <v>43</v>
      </c>
      <c r="CC524">
        <v>5</v>
      </c>
      <c r="CD524">
        <v>4.2666665999999999E-2</v>
      </c>
      <c r="CE524">
        <v>2.4E-2</v>
      </c>
      <c r="CF524">
        <v>0.22399999999999998</v>
      </c>
      <c r="CG524">
        <v>3.4666664999999999E-2</v>
      </c>
      <c r="CH524">
        <v>9.6000000000000002E-2</v>
      </c>
      <c r="CI524">
        <v>0.11733333</v>
      </c>
      <c r="CJ524">
        <v>9.6000000000000002E-2</v>
      </c>
      <c r="CK524">
        <v>0.49333334000000001</v>
      </c>
      <c r="CL524">
        <v>0.28800000000000003</v>
      </c>
      <c r="CM524">
        <v>0.872</v>
      </c>
      <c r="CN524">
        <v>0.11466666</v>
      </c>
      <c r="CO524">
        <v>1.3333333999999999E-2</v>
      </c>
      <c r="CP524">
        <v>37901</v>
      </c>
      <c r="CQ524">
        <v>32577</v>
      </c>
      <c r="CR524">
        <v>96</v>
      </c>
      <c r="CS524">
        <v>228</v>
      </c>
      <c r="CT524">
        <v>60</v>
      </c>
      <c r="CU524">
        <v>0.25</v>
      </c>
      <c r="CV524">
        <v>0.59375</v>
      </c>
      <c r="CW524">
        <v>0.15625</v>
      </c>
      <c r="CX524">
        <v>14554107</v>
      </c>
      <c r="CY524">
        <v>213</v>
      </c>
      <c r="CZ524">
        <v>435</v>
      </c>
      <c r="DA524">
        <v>39</v>
      </c>
      <c r="DB524">
        <v>396</v>
      </c>
      <c r="DC524">
        <v>8.9655176000000003E-2</v>
      </c>
      <c r="DD524">
        <v>0.91034484000000004</v>
      </c>
    </row>
    <row r="525" spans="1:108" x14ac:dyDescent="0.3">
      <c r="A525">
        <v>523</v>
      </c>
      <c r="B525">
        <v>71950</v>
      </c>
      <c r="C525" s="1" t="s">
        <v>623</v>
      </c>
      <c r="D525">
        <v>297</v>
      </c>
      <c r="E525">
        <v>110</v>
      </c>
      <c r="F525">
        <v>50</v>
      </c>
      <c r="G525">
        <v>60</v>
      </c>
      <c r="H525">
        <f>SUM(male_female_comparison_df[[#This Row],[inhabitants_female]:[inhabitants_male]])</f>
        <v>110</v>
      </c>
      <c r="I525">
        <f>male_female_comparison_df[[#This Row],[INHABITANTS_TOTAL2]]-male_female_comparison_df[[#This Row],[inhabitants_total]]</f>
        <v>0</v>
      </c>
      <c r="J525">
        <f>male_female_comparison_df[[#This Row],[inhabitants_male]]/(male_female_comparison_df[[#This Row],[inhabitants_total]])</f>
        <v>0.54545454545454541</v>
      </c>
      <c r="L525">
        <v>45</v>
      </c>
      <c r="M525">
        <v>2</v>
      </c>
      <c r="N525">
        <v>3</v>
      </c>
      <c r="O525">
        <v>3</v>
      </c>
      <c r="P525">
        <v>2</v>
      </c>
      <c r="Q525">
        <v>4</v>
      </c>
      <c r="R525">
        <v>4</v>
      </c>
      <c r="S525">
        <v>8</v>
      </c>
      <c r="T525">
        <v>6</v>
      </c>
      <c r="U525">
        <v>8</v>
      </c>
      <c r="V525">
        <v>3</v>
      </c>
      <c r="W525">
        <v>5</v>
      </c>
      <c r="X525">
        <v>6</v>
      </c>
      <c r="Y525">
        <v>15</v>
      </c>
      <c r="Z525">
        <v>6</v>
      </c>
      <c r="AA525">
        <v>15</v>
      </c>
      <c r="AB525">
        <v>5</v>
      </c>
      <c r="AC525">
        <v>10</v>
      </c>
      <c r="AD525">
        <v>2</v>
      </c>
      <c r="AE525">
        <v>3</v>
      </c>
      <c r="AF525">
        <v>0</v>
      </c>
      <c r="AG525">
        <v>2.0308392</v>
      </c>
      <c r="AH525">
        <v>0.45454547000000001</v>
      </c>
      <c r="AI525">
        <v>0.54545456000000003</v>
      </c>
      <c r="AJ525" s="2">
        <f>SUM(male_female_comparison_df[[#This Row],[inhabitants_proportional_male]],male_female_comparison_df[[#This Row],[inhabitants_proportional_female]])</f>
        <v>1.00000003</v>
      </c>
      <c r="AK525" s="2">
        <f>male_female_comparison_df[[#This Row],[inhabitants_proportional_male]]-male_female_comparison_df[[#This Row],[PROPORTIONAL MALE]]</f>
        <v>1.4545454618541953E-8</v>
      </c>
      <c r="AL525" s="2">
        <f t="shared" si="8"/>
        <v>-0.46793335875704306</v>
      </c>
      <c r="AM525">
        <v>1.8181817999999999E-2</v>
      </c>
      <c r="AN525">
        <v>2.7272727000000004E-2</v>
      </c>
      <c r="AO525">
        <v>2.7272727000000004E-2</v>
      </c>
      <c r="AP525">
        <v>1.8181817999999999E-2</v>
      </c>
      <c r="AQ525">
        <v>3.6363634999999998E-2</v>
      </c>
      <c r="AR525">
        <v>3.6363634999999998E-2</v>
      </c>
      <c r="AS525">
        <v>7.2727269999999997E-2</v>
      </c>
      <c r="AT525">
        <v>5.4545455E-2</v>
      </c>
      <c r="AU525">
        <v>7.2727269999999997E-2</v>
      </c>
      <c r="AV525">
        <v>2.7272727000000004E-2</v>
      </c>
      <c r="AW525">
        <v>4.5454547000000005E-2</v>
      </c>
      <c r="AX525">
        <v>5.4545455E-2</v>
      </c>
      <c r="AY525">
        <v>0.13636364000000001</v>
      </c>
      <c r="AZ525">
        <v>5.4545455E-2</v>
      </c>
      <c r="BA525">
        <v>0.13636364000000001</v>
      </c>
      <c r="BB525">
        <v>4.5454547000000005E-2</v>
      </c>
      <c r="BC525">
        <v>9.0909089999999998E-2</v>
      </c>
      <c r="BD525">
        <v>1.8181817999999999E-2</v>
      </c>
      <c r="BE525">
        <v>2.7272727000000004E-2</v>
      </c>
      <c r="BG525">
        <v>19972</v>
      </c>
      <c r="BH525">
        <v>18183</v>
      </c>
      <c r="BI525">
        <v>31</v>
      </c>
      <c r="BJ525">
        <v>52</v>
      </c>
      <c r="BK525">
        <v>14</v>
      </c>
      <c r="BL525">
        <v>0.26724140000000002</v>
      </c>
      <c r="BM525">
        <v>0.44827586000000003</v>
      </c>
      <c r="BN525">
        <v>0.12068965</v>
      </c>
      <c r="BO525">
        <v>49</v>
      </c>
      <c r="BP525">
        <v>2.2000000000000002</v>
      </c>
      <c r="BQ525">
        <v>42.3</v>
      </c>
      <c r="BR525">
        <v>4</v>
      </c>
      <c r="BS525">
        <v>2</v>
      </c>
      <c r="BT525">
        <v>9</v>
      </c>
      <c r="BU525">
        <v>2</v>
      </c>
      <c r="BV525">
        <v>4</v>
      </c>
      <c r="BW525">
        <v>2</v>
      </c>
      <c r="BX525">
        <v>5</v>
      </c>
      <c r="BY525">
        <v>25</v>
      </c>
      <c r="BZ525">
        <v>15</v>
      </c>
      <c r="CA525">
        <v>44</v>
      </c>
      <c r="CB525">
        <v>3</v>
      </c>
      <c r="CC525">
        <v>2</v>
      </c>
      <c r="CD525">
        <v>8.1632650000000001E-2</v>
      </c>
      <c r="CE525">
        <v>4.0816326E-2</v>
      </c>
      <c r="CF525">
        <v>0.18367347000000001</v>
      </c>
      <c r="CG525">
        <v>4.0816326E-2</v>
      </c>
      <c r="CH525">
        <v>8.1632650000000001E-2</v>
      </c>
      <c r="CI525">
        <v>4.0816326E-2</v>
      </c>
      <c r="CJ525">
        <v>0.10204082</v>
      </c>
      <c r="CK525">
        <v>0.51020410000000005</v>
      </c>
      <c r="CL525">
        <v>0.30612244999999999</v>
      </c>
      <c r="CM525">
        <v>0.89795919999999985</v>
      </c>
      <c r="CN525">
        <v>6.1224489999999999E-2</v>
      </c>
      <c r="CO525">
        <v>4.0816326E-2</v>
      </c>
      <c r="CP525">
        <v>40612</v>
      </c>
      <c r="CQ525">
        <v>38679</v>
      </c>
      <c r="CR525">
        <v>15</v>
      </c>
      <c r="CS525">
        <v>25</v>
      </c>
      <c r="CT525">
        <v>8</v>
      </c>
      <c r="CU525">
        <v>0.3125</v>
      </c>
      <c r="CV525">
        <v>0.52083329999999994</v>
      </c>
      <c r="CW525">
        <v>0.16666666999999999</v>
      </c>
      <c r="CX525">
        <v>1949362</v>
      </c>
      <c r="CY525">
        <v>19</v>
      </c>
      <c r="CZ525">
        <v>65</v>
      </c>
      <c r="DA525">
        <v>7</v>
      </c>
      <c r="DB525">
        <v>58</v>
      </c>
      <c r="DC525">
        <v>0.10769231</v>
      </c>
      <c r="DD525">
        <v>0.89230769999999993</v>
      </c>
    </row>
    <row r="526" spans="1:108" x14ac:dyDescent="0.3">
      <c r="A526">
        <v>524</v>
      </c>
      <c r="B526">
        <v>72310</v>
      </c>
      <c r="C526" s="1" t="s">
        <v>624</v>
      </c>
      <c r="D526">
        <v>921</v>
      </c>
      <c r="E526">
        <v>250</v>
      </c>
      <c r="F526">
        <v>115</v>
      </c>
      <c r="G526">
        <v>135</v>
      </c>
      <c r="H526">
        <f>SUM(male_female_comparison_df[[#This Row],[inhabitants_female]:[inhabitants_male]])</f>
        <v>250</v>
      </c>
      <c r="I526">
        <f>male_female_comparison_df[[#This Row],[INHABITANTS_TOTAL2]]-male_female_comparison_df[[#This Row],[inhabitants_total]]</f>
        <v>0</v>
      </c>
      <c r="J526">
        <f>male_female_comparison_df[[#This Row],[inhabitants_male]]/(male_female_comparison_df[[#This Row],[inhabitants_total]])</f>
        <v>0.54</v>
      </c>
      <c r="L526">
        <v>52</v>
      </c>
      <c r="M526">
        <v>3</v>
      </c>
      <c r="N526">
        <v>6</v>
      </c>
      <c r="O526">
        <v>10</v>
      </c>
      <c r="P526">
        <v>6</v>
      </c>
      <c r="Q526">
        <v>4</v>
      </c>
      <c r="R526">
        <v>8</v>
      </c>
      <c r="S526">
        <v>3</v>
      </c>
      <c r="T526">
        <v>6</v>
      </c>
      <c r="U526">
        <v>7</v>
      </c>
      <c r="V526">
        <v>10</v>
      </c>
      <c r="W526">
        <v>15</v>
      </c>
      <c r="X526">
        <v>16</v>
      </c>
      <c r="Y526">
        <v>16</v>
      </c>
      <c r="Z526">
        <v>28</v>
      </c>
      <c r="AA526">
        <v>24</v>
      </c>
      <c r="AB526">
        <v>36</v>
      </c>
      <c r="AC526">
        <v>21</v>
      </c>
      <c r="AD526">
        <v>15</v>
      </c>
      <c r="AE526">
        <v>10</v>
      </c>
      <c r="AF526">
        <v>6</v>
      </c>
      <c r="AG526">
        <v>2.6067084999999999</v>
      </c>
      <c r="AH526">
        <v>0.46</v>
      </c>
      <c r="AI526">
        <v>0.54</v>
      </c>
      <c r="AJ526" s="2">
        <f>SUM(male_female_comparison_df[[#This Row],[inhabitants_proportional_male]],male_female_comparison_df[[#This Row],[inhabitants_proportional_female]])</f>
        <v>1</v>
      </c>
      <c r="AK526" s="2">
        <f>male_female_comparison_df[[#This Row],[inhabitants_proportional_male]]-male_female_comparison_df[[#This Row],[PROPORTIONAL MALE]]</f>
        <v>0</v>
      </c>
      <c r="AL526" s="2">
        <f t="shared" si="8"/>
        <v>-0.46793335875704306</v>
      </c>
      <c r="AM526">
        <v>1.2E-2</v>
      </c>
      <c r="AN526">
        <v>2.4E-2</v>
      </c>
      <c r="AO526">
        <v>0.04</v>
      </c>
      <c r="AP526">
        <v>2.4E-2</v>
      </c>
      <c r="AQ526">
        <v>1.6E-2</v>
      </c>
      <c r="AR526">
        <v>3.2000000000000001E-2</v>
      </c>
      <c r="AS526">
        <v>1.2E-2</v>
      </c>
      <c r="AT526">
        <v>2.4E-2</v>
      </c>
      <c r="AU526">
        <v>2.7999999999999997E-2</v>
      </c>
      <c r="AV526">
        <v>0.04</v>
      </c>
      <c r="AW526">
        <v>0.06</v>
      </c>
      <c r="AX526">
        <v>6.4000000000000001E-2</v>
      </c>
      <c r="AY526">
        <v>6.4000000000000001E-2</v>
      </c>
      <c r="AZ526">
        <v>0.11199999999999999</v>
      </c>
      <c r="BA526">
        <v>9.6000000000000002E-2</v>
      </c>
      <c r="BB526">
        <v>0.14400000000000002</v>
      </c>
      <c r="BC526">
        <v>8.4000000000000005E-2</v>
      </c>
      <c r="BD526">
        <v>0.06</v>
      </c>
      <c r="BE526">
        <v>0.04</v>
      </c>
      <c r="BF526">
        <v>2.4E-2</v>
      </c>
      <c r="BG526">
        <v>17893</v>
      </c>
      <c r="BH526">
        <v>15883</v>
      </c>
      <c r="BI526">
        <v>68</v>
      </c>
      <c r="BJ526">
        <v>133</v>
      </c>
      <c r="BK526">
        <v>13</v>
      </c>
      <c r="BL526">
        <v>0.27530363000000002</v>
      </c>
      <c r="BM526">
        <v>0.53846156999999994</v>
      </c>
      <c r="BN526">
        <v>5.2631579999999997E-2</v>
      </c>
      <c r="BO526">
        <v>121</v>
      </c>
      <c r="BP526">
        <v>2.1</v>
      </c>
      <c r="BQ526">
        <v>50.5</v>
      </c>
      <c r="BR526">
        <v>1</v>
      </c>
      <c r="BS526">
        <v>0</v>
      </c>
      <c r="BT526">
        <v>19</v>
      </c>
      <c r="BU526">
        <v>3</v>
      </c>
      <c r="BV526">
        <v>7</v>
      </c>
      <c r="BW526">
        <v>8</v>
      </c>
      <c r="BX526">
        <v>9</v>
      </c>
      <c r="BY526">
        <v>36</v>
      </c>
      <c r="BZ526">
        <v>67</v>
      </c>
      <c r="CA526">
        <v>108</v>
      </c>
      <c r="CB526">
        <v>8</v>
      </c>
      <c r="CC526">
        <v>5</v>
      </c>
      <c r="CD526">
        <v>8.2644620000000002E-3</v>
      </c>
      <c r="CF526">
        <v>0.15702479999999999</v>
      </c>
      <c r="CG526">
        <v>2.4793388E-2</v>
      </c>
      <c r="CH526">
        <v>5.7851239999999998E-2</v>
      </c>
      <c r="CI526">
        <v>6.6115699999999999E-2</v>
      </c>
      <c r="CJ526">
        <v>7.4380169999999995E-2</v>
      </c>
      <c r="CK526">
        <v>0.29752066999999999</v>
      </c>
      <c r="CL526">
        <v>0.55371899999999996</v>
      </c>
      <c r="CM526">
        <v>0.89256200000000008</v>
      </c>
      <c r="CN526">
        <v>6.6115699999999999E-2</v>
      </c>
      <c r="CO526">
        <v>4.1322312999999999E-2</v>
      </c>
      <c r="CP526">
        <v>32143</v>
      </c>
      <c r="CQ526">
        <v>27121</v>
      </c>
      <c r="CR526">
        <v>44</v>
      </c>
      <c r="CS526">
        <v>65</v>
      </c>
      <c r="CT526">
        <v>11</v>
      </c>
      <c r="CU526">
        <v>0.36666666999999997</v>
      </c>
      <c r="CV526">
        <v>0.54166669999999995</v>
      </c>
      <c r="CW526">
        <v>9.1666670000000006E-2</v>
      </c>
      <c r="CX526">
        <v>3857218</v>
      </c>
      <c r="CY526">
        <v>131</v>
      </c>
      <c r="CZ526">
        <v>166</v>
      </c>
      <c r="DA526">
        <v>13</v>
      </c>
      <c r="DB526">
        <v>153</v>
      </c>
      <c r="DC526">
        <v>7.8313253999999999E-2</v>
      </c>
      <c r="DD526">
        <v>0.92168676999999999</v>
      </c>
    </row>
    <row r="527" spans="1:108" x14ac:dyDescent="0.3">
      <c r="A527">
        <v>525</v>
      </c>
      <c r="B527">
        <v>72330</v>
      </c>
      <c r="C527" s="1" t="s">
        <v>625</v>
      </c>
      <c r="D527">
        <v>921</v>
      </c>
      <c r="E527">
        <v>116</v>
      </c>
      <c r="F527">
        <v>50</v>
      </c>
      <c r="G527">
        <v>66</v>
      </c>
      <c r="H527">
        <f>SUM(male_female_comparison_df[[#This Row],[inhabitants_female]:[inhabitants_male]])</f>
        <v>116</v>
      </c>
      <c r="I527">
        <f>male_female_comparison_df[[#This Row],[INHABITANTS_TOTAL2]]-male_female_comparison_df[[#This Row],[inhabitants_total]]</f>
        <v>0</v>
      </c>
      <c r="J527">
        <f>male_female_comparison_df[[#This Row],[inhabitants_male]]/(male_female_comparison_df[[#This Row],[inhabitants_total]])</f>
        <v>0.56896551724137934</v>
      </c>
      <c r="L527">
        <v>53</v>
      </c>
      <c r="M527">
        <v>0</v>
      </c>
      <c r="N527">
        <v>4</v>
      </c>
      <c r="O527">
        <v>4</v>
      </c>
      <c r="P527">
        <v>4</v>
      </c>
      <c r="Q527">
        <v>2</v>
      </c>
      <c r="R527">
        <v>3</v>
      </c>
      <c r="S527">
        <v>4</v>
      </c>
      <c r="T527">
        <v>0</v>
      </c>
      <c r="U527">
        <v>3</v>
      </c>
      <c r="V527">
        <v>2</v>
      </c>
      <c r="W527">
        <v>7</v>
      </c>
      <c r="X527">
        <v>6</v>
      </c>
      <c r="Y527">
        <v>9</v>
      </c>
      <c r="Z527">
        <v>15</v>
      </c>
      <c r="AA527">
        <v>10</v>
      </c>
      <c r="AB527">
        <v>14</v>
      </c>
      <c r="AC527">
        <v>14</v>
      </c>
      <c r="AD527">
        <v>8</v>
      </c>
      <c r="AE527">
        <v>3</v>
      </c>
      <c r="AF527">
        <v>4</v>
      </c>
      <c r="AG527">
        <v>2.7310965</v>
      </c>
      <c r="AH527">
        <v>0.43103448</v>
      </c>
      <c r="AI527">
        <v>0.56896550000000001</v>
      </c>
      <c r="AJ527" s="2">
        <f>SUM(male_female_comparison_df[[#This Row],[inhabitants_proportional_male]],male_female_comparison_df[[#This Row],[inhabitants_proportional_female]])</f>
        <v>0.99999998000000001</v>
      </c>
      <c r="AK527" s="2">
        <f>male_female_comparison_df[[#This Row],[inhabitants_proportional_male]]-male_female_comparison_df[[#This Row],[PROPORTIONAL MALE]]</f>
        <v>-1.7241379324239858E-8</v>
      </c>
      <c r="AL527" s="2">
        <f t="shared" si="8"/>
        <v>-0.46793335875704306</v>
      </c>
      <c r="AM527">
        <v>2.3255814E-2</v>
      </c>
      <c r="AN527">
        <v>3.4482760000000001E-2</v>
      </c>
      <c r="AO527">
        <v>3.4482760000000001E-2</v>
      </c>
      <c r="AP527">
        <v>3.4482760000000001E-2</v>
      </c>
      <c r="AQ527">
        <v>1.7241380000000001E-2</v>
      </c>
      <c r="AR527">
        <v>2.5862070000000001E-2</v>
      </c>
      <c r="AS527">
        <v>3.4482760000000001E-2</v>
      </c>
      <c r="AT527">
        <v>1.6949153000000002E-2</v>
      </c>
      <c r="AU527">
        <v>2.5862070000000001E-2</v>
      </c>
      <c r="AV527">
        <v>1.7241380000000001E-2</v>
      </c>
      <c r="AW527">
        <v>6.0344825999999997E-2</v>
      </c>
      <c r="AX527">
        <v>5.1724140000000002E-2</v>
      </c>
      <c r="AY527">
        <v>7.7586204000000006E-2</v>
      </c>
      <c r="AZ527">
        <v>0.12931034</v>
      </c>
      <c r="BA527">
        <v>8.6206899999999989E-2</v>
      </c>
      <c r="BB527">
        <v>0.12068965</v>
      </c>
      <c r="BC527">
        <v>0.12068965</v>
      </c>
      <c r="BD527">
        <v>6.8965520000000002E-2</v>
      </c>
      <c r="BE527">
        <v>2.5862070000000001E-2</v>
      </c>
      <c r="BF527">
        <v>3.4482760000000001E-2</v>
      </c>
      <c r="BG527">
        <v>18765</v>
      </c>
      <c r="BH527">
        <v>15457</v>
      </c>
      <c r="BI527">
        <v>34</v>
      </c>
      <c r="BJ527">
        <v>54</v>
      </c>
      <c r="BK527">
        <v>14</v>
      </c>
      <c r="BL527">
        <v>0.28813559999999999</v>
      </c>
      <c r="BM527">
        <v>0.45762712</v>
      </c>
      <c r="BN527">
        <v>0.11864406599999999</v>
      </c>
      <c r="BO527">
        <v>55</v>
      </c>
      <c r="BP527">
        <v>2.1</v>
      </c>
      <c r="BQ527">
        <v>55.5</v>
      </c>
      <c r="BR527">
        <v>1</v>
      </c>
      <c r="BS527">
        <v>0</v>
      </c>
      <c r="BT527">
        <v>6</v>
      </c>
      <c r="BU527">
        <v>0</v>
      </c>
      <c r="BV527">
        <v>3</v>
      </c>
      <c r="BW527">
        <v>3</v>
      </c>
      <c r="BX527">
        <v>3</v>
      </c>
      <c r="BY527">
        <v>21</v>
      </c>
      <c r="BZ527">
        <v>28</v>
      </c>
      <c r="CA527">
        <v>52</v>
      </c>
      <c r="CB527">
        <v>0</v>
      </c>
      <c r="CC527">
        <v>3</v>
      </c>
      <c r="CD527">
        <v>1.8181817999999999E-2</v>
      </c>
      <c r="CF527">
        <v>0.10909091</v>
      </c>
      <c r="CG527">
        <v>3.5087720000000003E-2</v>
      </c>
      <c r="CH527">
        <v>5.4545455E-2</v>
      </c>
      <c r="CI527">
        <v>5.4545455E-2</v>
      </c>
      <c r="CJ527">
        <v>5.4545455E-2</v>
      </c>
      <c r="CK527">
        <v>0.38181818000000001</v>
      </c>
      <c r="CL527">
        <v>0.50909090000000001</v>
      </c>
      <c r="CM527">
        <v>0.94545453999999995</v>
      </c>
      <c r="CN527">
        <v>1.8181817999999999E-2</v>
      </c>
      <c r="CO527">
        <v>5.4545455E-2</v>
      </c>
      <c r="CP527">
        <v>35099</v>
      </c>
      <c r="CQ527">
        <v>30913</v>
      </c>
      <c r="CR527">
        <v>18</v>
      </c>
      <c r="CS527">
        <v>29</v>
      </c>
      <c r="CT527">
        <v>8</v>
      </c>
      <c r="CU527">
        <v>0.32727270000000003</v>
      </c>
      <c r="CV527">
        <v>0.52727270000000004</v>
      </c>
      <c r="CW527">
        <v>0.14545453999999999</v>
      </c>
      <c r="CX527">
        <v>1930432</v>
      </c>
      <c r="CY527">
        <v>65</v>
      </c>
      <c r="CZ527">
        <v>75</v>
      </c>
      <c r="DA527">
        <v>6</v>
      </c>
      <c r="DB527">
        <v>69</v>
      </c>
      <c r="DC527">
        <v>0.08</v>
      </c>
      <c r="DD527">
        <v>0.92</v>
      </c>
    </row>
    <row r="528" spans="1:108" x14ac:dyDescent="0.3">
      <c r="A528">
        <v>526</v>
      </c>
      <c r="B528">
        <v>72930</v>
      </c>
      <c r="C528" s="1" t="s">
        <v>626</v>
      </c>
      <c r="D528">
        <v>239</v>
      </c>
      <c r="E528">
        <v>107</v>
      </c>
      <c r="F528">
        <v>48</v>
      </c>
      <c r="G528">
        <v>59</v>
      </c>
      <c r="H528">
        <f>SUM(male_female_comparison_df[[#This Row],[inhabitants_female]:[inhabitants_male]])</f>
        <v>107</v>
      </c>
      <c r="I528">
        <f>male_female_comparison_df[[#This Row],[INHABITANTS_TOTAL2]]-male_female_comparison_df[[#This Row],[inhabitants_total]]</f>
        <v>0</v>
      </c>
      <c r="J528">
        <f>male_female_comparison_df[[#This Row],[inhabitants_male]]/(male_female_comparison_df[[#This Row],[inhabitants_total]])</f>
        <v>0.55140186915887845</v>
      </c>
      <c r="L528">
        <v>58</v>
      </c>
      <c r="M528">
        <v>0</v>
      </c>
      <c r="N528">
        <v>0</v>
      </c>
      <c r="O528">
        <v>4</v>
      </c>
      <c r="P528">
        <v>2</v>
      </c>
      <c r="Q528">
        <v>5</v>
      </c>
      <c r="R528">
        <v>0</v>
      </c>
      <c r="S528">
        <v>1</v>
      </c>
      <c r="T528">
        <v>0</v>
      </c>
      <c r="U528">
        <v>0</v>
      </c>
      <c r="V528">
        <v>3</v>
      </c>
      <c r="W528">
        <v>3</v>
      </c>
      <c r="X528">
        <v>7</v>
      </c>
      <c r="Y528">
        <v>9</v>
      </c>
      <c r="Z528">
        <v>12</v>
      </c>
      <c r="AA528">
        <v>20</v>
      </c>
      <c r="AB528">
        <v>15</v>
      </c>
      <c r="AC528">
        <v>12</v>
      </c>
      <c r="AD528">
        <v>4</v>
      </c>
      <c r="AE528">
        <v>5</v>
      </c>
      <c r="AF528">
        <v>5</v>
      </c>
      <c r="AG528">
        <v>1.3350083000000001</v>
      </c>
      <c r="AH528">
        <v>0.44859811999999999</v>
      </c>
      <c r="AI528">
        <v>0.55140184999999997</v>
      </c>
      <c r="AJ528" s="2">
        <f>SUM(male_female_comparison_df[[#This Row],[inhabitants_proportional_male]],male_female_comparison_df[[#This Row],[inhabitants_proportional_female]])</f>
        <v>0.99999996999999996</v>
      </c>
      <c r="AK528" s="2">
        <f>male_female_comparison_df[[#This Row],[inhabitants_proportional_male]]-male_female_comparison_df[[#This Row],[PROPORTIONAL MALE]]</f>
        <v>-1.9158878483693798E-8</v>
      </c>
      <c r="AL528" s="2">
        <f t="shared" si="8"/>
        <v>-0.46793335875704306</v>
      </c>
      <c r="AM528">
        <v>1.980198E-2</v>
      </c>
      <c r="AN528">
        <v>2.9702969999999999E-2</v>
      </c>
      <c r="AO528">
        <v>3.7383176000000004E-2</v>
      </c>
      <c r="AP528">
        <v>1.8691588000000002E-2</v>
      </c>
      <c r="AQ528">
        <v>4.6728972000000001E-2</v>
      </c>
      <c r="AR528">
        <v>1.9607843999999999E-2</v>
      </c>
      <c r="AS528">
        <v>9.345794000000001E-3</v>
      </c>
      <c r="AT528">
        <v>1.8181817999999999E-2</v>
      </c>
      <c r="AU528">
        <v>1.8181817999999999E-2</v>
      </c>
      <c r="AV528">
        <v>2.8037382000000003E-2</v>
      </c>
      <c r="AW528">
        <v>2.8037382000000003E-2</v>
      </c>
      <c r="AX528">
        <v>6.5420560000000003E-2</v>
      </c>
      <c r="AY528">
        <v>8.4112149999999997E-2</v>
      </c>
      <c r="AZ528">
        <v>0.11214953</v>
      </c>
      <c r="BA528">
        <v>0.18691589</v>
      </c>
      <c r="BB528">
        <v>0.14018691999999999</v>
      </c>
      <c r="BC528">
        <v>0.11214953</v>
      </c>
      <c r="BD528">
        <v>3.7383176000000004E-2</v>
      </c>
      <c r="BE528">
        <v>4.6728972000000001E-2</v>
      </c>
      <c r="BF528">
        <v>4.6728972000000001E-2</v>
      </c>
      <c r="BG528">
        <v>19176</v>
      </c>
      <c r="BH528">
        <v>16472</v>
      </c>
      <c r="BI528">
        <v>28</v>
      </c>
      <c r="BJ528">
        <v>59</v>
      </c>
      <c r="BK528">
        <v>12</v>
      </c>
      <c r="BL528">
        <v>0.25454545000000001</v>
      </c>
      <c r="BM528">
        <v>0.53636366000000002</v>
      </c>
      <c r="BN528">
        <v>0.10909091</v>
      </c>
      <c r="BO528">
        <v>58</v>
      </c>
      <c r="BP528">
        <v>1.8</v>
      </c>
      <c r="BQ528">
        <v>52.7</v>
      </c>
      <c r="BR528">
        <v>1</v>
      </c>
      <c r="BS528">
        <v>0</v>
      </c>
      <c r="BT528">
        <v>5</v>
      </c>
      <c r="BU528">
        <v>0</v>
      </c>
      <c r="BV528">
        <v>0</v>
      </c>
      <c r="BW528">
        <v>3</v>
      </c>
      <c r="BX528">
        <v>5</v>
      </c>
      <c r="BY528">
        <v>24</v>
      </c>
      <c r="BZ528">
        <v>30</v>
      </c>
      <c r="CA528">
        <v>54</v>
      </c>
      <c r="CB528">
        <v>3</v>
      </c>
      <c r="CC528">
        <v>1</v>
      </c>
      <c r="CD528">
        <v>1.7241380000000001E-2</v>
      </c>
      <c r="CF528">
        <v>8.6206899999999989E-2</v>
      </c>
      <c r="CG528">
        <v>1.9607843999999999E-2</v>
      </c>
      <c r="CH528">
        <v>5.8823529999999999E-2</v>
      </c>
      <c r="CI528">
        <v>5.1724140000000002E-2</v>
      </c>
      <c r="CJ528">
        <v>8.6206899999999989E-2</v>
      </c>
      <c r="CK528">
        <v>0.41379312000000001</v>
      </c>
      <c r="CL528">
        <v>0.51724135999999998</v>
      </c>
      <c r="CM528">
        <v>0.93103449999999999</v>
      </c>
      <c r="CN528">
        <v>5.1724140000000002E-2</v>
      </c>
      <c r="CO528">
        <v>1.7241380000000001E-2</v>
      </c>
      <c r="CP528">
        <v>32316</v>
      </c>
      <c r="CQ528">
        <v>25488</v>
      </c>
      <c r="CR528">
        <v>19</v>
      </c>
      <c r="CS528">
        <v>33</v>
      </c>
      <c r="CT528">
        <v>7</v>
      </c>
      <c r="CU528">
        <v>0.32203390000000004</v>
      </c>
      <c r="CV528">
        <v>0.55932205999999995</v>
      </c>
      <c r="CW528">
        <v>0.11864406599999999</v>
      </c>
      <c r="CX528">
        <v>1906619</v>
      </c>
      <c r="CY528">
        <v>41</v>
      </c>
      <c r="CZ528">
        <v>90</v>
      </c>
      <c r="DA528">
        <v>11</v>
      </c>
      <c r="DB528">
        <v>79</v>
      </c>
      <c r="DC528">
        <v>0.12222222000000001</v>
      </c>
      <c r="DD528">
        <v>0.87777775999999996</v>
      </c>
    </row>
    <row r="529" spans="1:108" x14ac:dyDescent="0.3">
      <c r="A529">
        <v>527</v>
      </c>
      <c r="B529">
        <v>73410</v>
      </c>
      <c r="C529" s="1" t="s">
        <v>627</v>
      </c>
      <c r="D529">
        <v>297</v>
      </c>
      <c r="E529">
        <v>240</v>
      </c>
      <c r="F529">
        <v>106</v>
      </c>
      <c r="G529">
        <v>134</v>
      </c>
      <c r="H529">
        <f>SUM(male_female_comparison_df[[#This Row],[inhabitants_female]:[inhabitants_male]])</f>
        <v>240</v>
      </c>
      <c r="I529">
        <f>male_female_comparison_df[[#This Row],[INHABITANTS_TOTAL2]]-male_female_comparison_df[[#This Row],[inhabitants_total]]</f>
        <v>0</v>
      </c>
      <c r="J529">
        <f>male_female_comparison_df[[#This Row],[inhabitants_male]]/(male_female_comparison_df[[#This Row],[inhabitants_total]])</f>
        <v>0.55833333333333335</v>
      </c>
      <c r="L529">
        <v>50</v>
      </c>
      <c r="M529">
        <v>2</v>
      </c>
      <c r="N529">
        <v>10</v>
      </c>
      <c r="O529">
        <v>7</v>
      </c>
      <c r="P529">
        <v>2</v>
      </c>
      <c r="Q529">
        <v>8</v>
      </c>
      <c r="R529">
        <v>5</v>
      </c>
      <c r="S529">
        <v>5</v>
      </c>
      <c r="T529">
        <v>16</v>
      </c>
      <c r="U529">
        <v>12</v>
      </c>
      <c r="V529">
        <v>8</v>
      </c>
      <c r="W529">
        <v>7</v>
      </c>
      <c r="X529">
        <v>12</v>
      </c>
      <c r="Y529">
        <v>16</v>
      </c>
      <c r="Z529">
        <v>30</v>
      </c>
      <c r="AA529">
        <v>25</v>
      </c>
      <c r="AB529">
        <v>21</v>
      </c>
      <c r="AC529">
        <v>19</v>
      </c>
      <c r="AD529">
        <v>18</v>
      </c>
      <c r="AE529">
        <v>11</v>
      </c>
      <c r="AF529">
        <v>6</v>
      </c>
      <c r="AG529">
        <v>2.2514507999999998</v>
      </c>
      <c r="AH529">
        <v>0.44166665999999999</v>
      </c>
      <c r="AI529">
        <v>0.55833334000000001</v>
      </c>
      <c r="AJ529" s="2">
        <f>SUM(male_female_comparison_df[[#This Row],[inhabitants_proportional_male]],male_female_comparison_df[[#This Row],[inhabitants_proportional_female]])</f>
        <v>1</v>
      </c>
      <c r="AK529" s="2">
        <f>male_female_comparison_df[[#This Row],[inhabitants_proportional_male]]-male_female_comparison_df[[#This Row],[PROPORTIONAL MALE]]</f>
        <v>6.6666666631576277E-9</v>
      </c>
      <c r="AL529" s="2">
        <f t="shared" si="8"/>
        <v>-0.46793335875704306</v>
      </c>
      <c r="AM529">
        <v>8.3333339999999995E-3</v>
      </c>
      <c r="AN529">
        <v>4.1666667999999997E-2</v>
      </c>
      <c r="AO529">
        <v>2.9166667E-2</v>
      </c>
      <c r="AP529">
        <v>8.3333339999999995E-3</v>
      </c>
      <c r="AQ529">
        <v>3.3333334999999999E-2</v>
      </c>
      <c r="AR529">
        <v>2.0833333999999998E-2</v>
      </c>
      <c r="AS529">
        <v>2.0833333999999998E-2</v>
      </c>
      <c r="AT529">
        <v>6.6666669999999997E-2</v>
      </c>
      <c r="AU529">
        <v>0.05</v>
      </c>
      <c r="AV529">
        <v>3.3333334999999999E-2</v>
      </c>
      <c r="AW529">
        <v>2.9166667E-2</v>
      </c>
      <c r="AX529">
        <v>0.05</v>
      </c>
      <c r="AY529">
        <v>6.6666669999999997E-2</v>
      </c>
      <c r="AZ529">
        <v>0.125</v>
      </c>
      <c r="BA529">
        <v>0.10416666400000001</v>
      </c>
      <c r="BB529">
        <v>8.7499999999999994E-2</v>
      </c>
      <c r="BC529">
        <v>7.9166665999999997E-2</v>
      </c>
      <c r="BD529">
        <v>7.4999999999999997E-2</v>
      </c>
      <c r="BE529">
        <v>4.5833334000000003E-2</v>
      </c>
      <c r="BF529">
        <v>2.5000000000000001E-2</v>
      </c>
      <c r="BG529">
        <v>20781</v>
      </c>
      <c r="BH529">
        <v>19275</v>
      </c>
      <c r="BI529">
        <v>53</v>
      </c>
      <c r="BJ529">
        <v>134</v>
      </c>
      <c r="BK529">
        <v>26</v>
      </c>
      <c r="BL529">
        <v>0.21810700000000002</v>
      </c>
      <c r="BM529">
        <v>0.55144035999999996</v>
      </c>
      <c r="BN529">
        <v>0.10699589</v>
      </c>
      <c r="BO529">
        <v>119</v>
      </c>
      <c r="BP529">
        <v>2</v>
      </c>
      <c r="BQ529">
        <v>56.9</v>
      </c>
      <c r="BR529">
        <v>6</v>
      </c>
      <c r="BS529">
        <v>5</v>
      </c>
      <c r="BT529">
        <v>19</v>
      </c>
      <c r="BU529">
        <v>2</v>
      </c>
      <c r="BV529">
        <v>6</v>
      </c>
      <c r="BW529">
        <v>6</v>
      </c>
      <c r="BX529">
        <v>9</v>
      </c>
      <c r="BY529">
        <v>48</v>
      </c>
      <c r="BZ529">
        <v>55</v>
      </c>
      <c r="CA529">
        <v>109</v>
      </c>
      <c r="CB529">
        <v>4</v>
      </c>
      <c r="CC529">
        <v>6</v>
      </c>
      <c r="CD529">
        <v>5.042017E-2</v>
      </c>
      <c r="CE529">
        <v>4.2016807999999996E-2</v>
      </c>
      <c r="CF529">
        <v>0.15966387000000001</v>
      </c>
      <c r="CG529">
        <v>1.6806723999999999E-2</v>
      </c>
      <c r="CH529">
        <v>5.042017E-2</v>
      </c>
      <c r="CI529">
        <v>5.042017E-2</v>
      </c>
      <c r="CJ529">
        <v>7.5630254999999993E-2</v>
      </c>
      <c r="CK529">
        <v>0.40336135000000001</v>
      </c>
      <c r="CL529">
        <v>0.46218488000000002</v>
      </c>
      <c r="CM529">
        <v>0.91596640000000007</v>
      </c>
      <c r="CN529">
        <v>3.3613447000000005E-2</v>
      </c>
      <c r="CO529">
        <v>5.042017E-2</v>
      </c>
      <c r="CP529">
        <v>38565</v>
      </c>
      <c r="CQ529">
        <v>32216</v>
      </c>
      <c r="CR529">
        <v>26</v>
      </c>
      <c r="CS529">
        <v>71</v>
      </c>
      <c r="CT529">
        <v>19</v>
      </c>
      <c r="CU529">
        <v>0.22413793000000001</v>
      </c>
      <c r="CV529">
        <v>0.61206894999999994</v>
      </c>
      <c r="CW529">
        <v>0.1637931</v>
      </c>
      <c r="CX529">
        <v>4473585</v>
      </c>
      <c r="CY529">
        <v>235</v>
      </c>
      <c r="CZ529">
        <v>162</v>
      </c>
      <c r="DA529">
        <v>25</v>
      </c>
      <c r="DB529">
        <v>137</v>
      </c>
      <c r="DC529">
        <v>0.15432098999999999</v>
      </c>
      <c r="DD529">
        <v>0.84567900000000007</v>
      </c>
    </row>
    <row r="530" spans="1:108" x14ac:dyDescent="0.3">
      <c r="A530">
        <v>528</v>
      </c>
      <c r="B530">
        <v>73470</v>
      </c>
      <c r="C530" s="1" t="s">
        <v>628</v>
      </c>
      <c r="D530">
        <v>297</v>
      </c>
      <c r="E530">
        <v>314</v>
      </c>
      <c r="F530">
        <v>142</v>
      </c>
      <c r="G530">
        <v>172</v>
      </c>
      <c r="H530">
        <f>SUM(male_female_comparison_df[[#This Row],[inhabitants_female]:[inhabitants_male]])</f>
        <v>314</v>
      </c>
      <c r="I530">
        <f>male_female_comparison_df[[#This Row],[INHABITANTS_TOTAL2]]-male_female_comparison_df[[#This Row],[inhabitants_total]]</f>
        <v>0</v>
      </c>
      <c r="J530">
        <f>male_female_comparison_df[[#This Row],[inhabitants_male]]/(male_female_comparison_df[[#This Row],[inhabitants_total]])</f>
        <v>0.54777070063694266</v>
      </c>
      <c r="L530">
        <v>45</v>
      </c>
      <c r="M530">
        <v>13</v>
      </c>
      <c r="N530">
        <v>7</v>
      </c>
      <c r="O530">
        <v>13</v>
      </c>
      <c r="P530">
        <v>10</v>
      </c>
      <c r="Q530">
        <v>9</v>
      </c>
      <c r="R530">
        <v>4</v>
      </c>
      <c r="S530">
        <v>9</v>
      </c>
      <c r="T530">
        <v>11</v>
      </c>
      <c r="U530">
        <v>18</v>
      </c>
      <c r="V530">
        <v>21</v>
      </c>
      <c r="W530">
        <v>20</v>
      </c>
      <c r="X530">
        <v>25</v>
      </c>
      <c r="Y530">
        <v>27</v>
      </c>
      <c r="Z530">
        <v>29</v>
      </c>
      <c r="AA530">
        <v>33</v>
      </c>
      <c r="AB530">
        <v>35</v>
      </c>
      <c r="AC530">
        <v>20</v>
      </c>
      <c r="AD530">
        <v>7</v>
      </c>
      <c r="AE530">
        <v>2</v>
      </c>
      <c r="AF530">
        <v>1</v>
      </c>
      <c r="AG530">
        <v>5.5413050000000004</v>
      </c>
      <c r="AH530">
        <v>0.45222929999999995</v>
      </c>
      <c r="AI530">
        <v>0.54777069999999994</v>
      </c>
      <c r="AJ530" s="2">
        <f>SUM(male_female_comparison_df[[#This Row],[inhabitants_proportional_male]],male_female_comparison_df[[#This Row],[inhabitants_proportional_female]])</f>
        <v>0.99999999999999989</v>
      </c>
      <c r="AK530" s="2">
        <f>male_female_comparison_df[[#This Row],[inhabitants_proportional_male]]-male_female_comparison_df[[#This Row],[PROPORTIONAL MALE]]</f>
        <v>-6.3694272078862468E-10</v>
      </c>
      <c r="AL530" s="2">
        <f t="shared" si="8"/>
        <v>-0.46793335875704306</v>
      </c>
      <c r="AM530">
        <v>4.1401275000000001E-2</v>
      </c>
      <c r="AN530">
        <v>2.2292994E-2</v>
      </c>
      <c r="AO530">
        <v>4.1401275000000001E-2</v>
      </c>
      <c r="AP530">
        <v>3.1847133999999999E-2</v>
      </c>
      <c r="AQ530">
        <v>2.8662420000000001E-2</v>
      </c>
      <c r="AR530">
        <v>1.2738853999999999E-2</v>
      </c>
      <c r="AS530">
        <v>2.8662420000000001E-2</v>
      </c>
      <c r="AT530">
        <v>3.5031847999999997E-2</v>
      </c>
      <c r="AU530">
        <v>5.7324840000000002E-2</v>
      </c>
      <c r="AV530">
        <v>6.6878980000000005E-2</v>
      </c>
      <c r="AW530">
        <v>6.3694269999999997E-2</v>
      </c>
      <c r="AX530">
        <v>7.9617835999999997E-2</v>
      </c>
      <c r="AY530">
        <v>8.5987259999999996E-2</v>
      </c>
      <c r="AZ530">
        <v>9.2356690000000005E-2</v>
      </c>
      <c r="BA530">
        <v>0.10509554</v>
      </c>
      <c r="BB530">
        <v>0.11146497</v>
      </c>
      <c r="BC530">
        <v>6.3694269999999997E-2</v>
      </c>
      <c r="BD530">
        <v>2.2292994E-2</v>
      </c>
      <c r="BE530">
        <v>6.3694269999999996E-3</v>
      </c>
      <c r="BF530">
        <v>3.1847134000000002E-3</v>
      </c>
      <c r="BG530">
        <v>21007</v>
      </c>
      <c r="BH530">
        <v>19992</v>
      </c>
      <c r="BI530">
        <v>63</v>
      </c>
      <c r="BJ530">
        <v>159</v>
      </c>
      <c r="BK530">
        <v>35</v>
      </c>
      <c r="BL530">
        <v>0.20655738000000001</v>
      </c>
      <c r="BM530">
        <v>0.52131145999999995</v>
      </c>
      <c r="BN530">
        <v>0.114754096</v>
      </c>
      <c r="BO530">
        <v>138</v>
      </c>
      <c r="BP530">
        <v>2.2999999999999998</v>
      </c>
      <c r="BQ530">
        <v>43.2</v>
      </c>
      <c r="BR530">
        <v>2</v>
      </c>
      <c r="BS530">
        <v>5</v>
      </c>
      <c r="BT530">
        <v>29</v>
      </c>
      <c r="BU530">
        <v>10</v>
      </c>
      <c r="BV530">
        <v>15</v>
      </c>
      <c r="BW530">
        <v>11</v>
      </c>
      <c r="BX530">
        <v>13</v>
      </c>
      <c r="BY530">
        <v>66</v>
      </c>
      <c r="BZ530">
        <v>45</v>
      </c>
      <c r="CA530">
        <v>132</v>
      </c>
      <c r="CB530">
        <v>1</v>
      </c>
      <c r="CC530">
        <v>5</v>
      </c>
      <c r="CD530">
        <v>1.4492753999999998E-2</v>
      </c>
      <c r="CE530">
        <v>3.6231882999999999E-2</v>
      </c>
      <c r="CF530">
        <v>0.21014492000000001</v>
      </c>
      <c r="CG530">
        <v>7.2463765999999999E-2</v>
      </c>
      <c r="CH530">
        <v>0.10869565</v>
      </c>
      <c r="CI530">
        <v>7.9710149999999994E-2</v>
      </c>
      <c r="CJ530">
        <v>9.4202900000000006E-2</v>
      </c>
      <c r="CK530">
        <v>0.47826087</v>
      </c>
      <c r="CL530">
        <v>0.32608696999999998</v>
      </c>
      <c r="CM530">
        <v>0.95652174999999995</v>
      </c>
      <c r="CN530">
        <v>7.2463769999999992E-3</v>
      </c>
      <c r="CO530">
        <v>3.6231882999999999E-2</v>
      </c>
      <c r="CP530">
        <v>39238</v>
      </c>
      <c r="CQ530">
        <v>36567</v>
      </c>
      <c r="CR530">
        <v>27</v>
      </c>
      <c r="CS530">
        <v>86</v>
      </c>
      <c r="CT530">
        <v>25</v>
      </c>
      <c r="CU530">
        <v>0.19565216999999999</v>
      </c>
      <c r="CV530">
        <v>0.62318839999999998</v>
      </c>
      <c r="CW530">
        <v>0.18115941999999999</v>
      </c>
      <c r="CX530">
        <v>5414842</v>
      </c>
      <c r="CY530">
        <v>108</v>
      </c>
      <c r="CZ530">
        <v>174</v>
      </c>
      <c r="DA530">
        <v>14</v>
      </c>
      <c r="DB530">
        <v>160</v>
      </c>
      <c r="DC530">
        <v>8.045977E-2</v>
      </c>
      <c r="DD530">
        <v>0.91954020000000003</v>
      </c>
    </row>
    <row r="531" spans="1:108" x14ac:dyDescent="0.3">
      <c r="A531">
        <v>529</v>
      </c>
      <c r="B531">
        <v>73500</v>
      </c>
      <c r="C531" s="1" t="s">
        <v>629</v>
      </c>
      <c r="D531">
        <v>297</v>
      </c>
      <c r="E531">
        <v>2776</v>
      </c>
      <c r="F531">
        <v>1388</v>
      </c>
      <c r="G531">
        <v>1388</v>
      </c>
      <c r="H531">
        <f>SUM(male_female_comparison_df[[#This Row],[inhabitants_female]:[inhabitants_male]])</f>
        <v>2776</v>
      </c>
      <c r="I531">
        <f>male_female_comparison_df[[#This Row],[INHABITANTS_TOTAL2]]-male_female_comparison_df[[#This Row],[inhabitants_total]]</f>
        <v>0</v>
      </c>
      <c r="J531">
        <f>male_female_comparison_df[[#This Row],[inhabitants_male]]/(male_female_comparison_df[[#This Row],[inhabitants_total]])</f>
        <v>0.5</v>
      </c>
      <c r="L531">
        <v>51</v>
      </c>
      <c r="M531">
        <v>42</v>
      </c>
      <c r="N531">
        <v>76</v>
      </c>
      <c r="O531">
        <v>143</v>
      </c>
      <c r="P531">
        <v>80</v>
      </c>
      <c r="Q531">
        <v>45</v>
      </c>
      <c r="R531">
        <v>46</v>
      </c>
      <c r="S531">
        <v>85</v>
      </c>
      <c r="T531">
        <v>98</v>
      </c>
      <c r="U531">
        <v>88</v>
      </c>
      <c r="V531">
        <v>116</v>
      </c>
      <c r="W531">
        <v>128</v>
      </c>
      <c r="X531">
        <v>172</v>
      </c>
      <c r="Y531">
        <v>208</v>
      </c>
      <c r="Z531">
        <v>254</v>
      </c>
      <c r="AA531">
        <v>299</v>
      </c>
      <c r="AB531">
        <v>301</v>
      </c>
      <c r="AC531">
        <v>197</v>
      </c>
      <c r="AD531">
        <v>159</v>
      </c>
      <c r="AE531">
        <v>111</v>
      </c>
      <c r="AF531">
        <v>128</v>
      </c>
      <c r="AG531">
        <v>16.465035999999998</v>
      </c>
      <c r="AH531">
        <v>0.5</v>
      </c>
      <c r="AI531">
        <v>0.5</v>
      </c>
      <c r="AJ531" s="2">
        <f>SUM(male_female_comparison_df[[#This Row],[inhabitants_proportional_male]],male_female_comparison_df[[#This Row],[inhabitants_proportional_female]])</f>
        <v>1</v>
      </c>
      <c r="AK531" s="2">
        <f>male_female_comparison_df[[#This Row],[inhabitants_proportional_male]]-male_female_comparison_df[[#This Row],[PROPORTIONAL MALE]]</f>
        <v>0</v>
      </c>
      <c r="AL531" s="2">
        <f t="shared" si="8"/>
        <v>-0.46793335875704306</v>
      </c>
      <c r="AM531">
        <v>1.5129683E-2</v>
      </c>
      <c r="AN531">
        <v>2.7377522000000001E-2</v>
      </c>
      <c r="AO531">
        <v>5.1512967999999999E-2</v>
      </c>
      <c r="AP531">
        <v>2.8818442999999999E-2</v>
      </c>
      <c r="AQ531">
        <v>1.6210374999999999E-2</v>
      </c>
      <c r="AR531">
        <v>1.6570604999999999E-2</v>
      </c>
      <c r="AS531">
        <v>3.0619597000000002E-2</v>
      </c>
      <c r="AT531">
        <v>3.5302594E-2</v>
      </c>
      <c r="AU531">
        <v>3.1700287000000001E-2</v>
      </c>
      <c r="AV531">
        <v>4.1786745E-2</v>
      </c>
      <c r="AW531">
        <v>4.6109509999999999E-2</v>
      </c>
      <c r="AX531">
        <v>6.1959654000000003E-2</v>
      </c>
      <c r="AY531">
        <v>7.492795599999999E-2</v>
      </c>
      <c r="AZ531">
        <v>9.1498560000000007E-2</v>
      </c>
      <c r="BA531">
        <v>0.10770892999999999</v>
      </c>
      <c r="BB531">
        <v>0.108429395</v>
      </c>
      <c r="BC531">
        <v>7.0965420000000001E-2</v>
      </c>
      <c r="BD531">
        <v>5.727666E-2</v>
      </c>
      <c r="BE531">
        <v>3.9985590000000001E-2</v>
      </c>
      <c r="BF531">
        <v>4.6109509999999999E-2</v>
      </c>
      <c r="BG531">
        <v>19899</v>
      </c>
      <c r="BH531">
        <v>17725</v>
      </c>
      <c r="BI531">
        <v>533</v>
      </c>
      <c r="BJ531">
        <v>1644</v>
      </c>
      <c r="BK531">
        <v>251</v>
      </c>
      <c r="BL531">
        <v>0.18767606000000001</v>
      </c>
      <c r="BM531">
        <v>0.57887319999999998</v>
      </c>
      <c r="BN531">
        <v>8.8380285000000003E-2</v>
      </c>
      <c r="BO531">
        <v>1464</v>
      </c>
      <c r="BP531">
        <v>1.9</v>
      </c>
      <c r="BQ531">
        <v>44.7</v>
      </c>
      <c r="BR531">
        <v>71</v>
      </c>
      <c r="BS531">
        <v>22</v>
      </c>
      <c r="BT531">
        <v>228</v>
      </c>
      <c r="BU531">
        <v>41</v>
      </c>
      <c r="BV531">
        <v>95</v>
      </c>
      <c r="BW531">
        <v>98</v>
      </c>
      <c r="BX531">
        <v>99</v>
      </c>
      <c r="BY531">
        <v>604</v>
      </c>
      <c r="BZ531">
        <v>640</v>
      </c>
      <c r="CA531">
        <v>1040</v>
      </c>
      <c r="CB531">
        <v>394</v>
      </c>
      <c r="CC531">
        <v>30</v>
      </c>
      <c r="CD531">
        <v>4.8497267000000004E-2</v>
      </c>
      <c r="CE531">
        <v>1.5027323E-2</v>
      </c>
      <c r="CF531">
        <v>0.15573770000000001</v>
      </c>
      <c r="CG531">
        <v>2.8005464000000001E-2</v>
      </c>
      <c r="CH531">
        <v>6.4890710000000004E-2</v>
      </c>
      <c r="CI531">
        <v>6.6939890000000002E-2</v>
      </c>
      <c r="CJ531">
        <v>6.7622950000000001E-2</v>
      </c>
      <c r="CK531">
        <v>0.4125683</v>
      </c>
      <c r="CL531">
        <v>0.43715847000000002</v>
      </c>
      <c r="CM531">
        <v>0.71038250000000003</v>
      </c>
      <c r="CN531">
        <v>0.26912566999999998</v>
      </c>
      <c r="CO531">
        <v>2.0491802999999999E-2</v>
      </c>
      <c r="CP531">
        <v>32230</v>
      </c>
      <c r="CQ531">
        <v>27098</v>
      </c>
      <c r="CR531">
        <v>492</v>
      </c>
      <c r="CS531">
        <v>849</v>
      </c>
      <c r="CT531">
        <v>135</v>
      </c>
      <c r="CU531">
        <v>0.33333333999999998</v>
      </c>
      <c r="CV531">
        <v>0.57520324</v>
      </c>
      <c r="CW531">
        <v>9.1463420000000004E-2</v>
      </c>
      <c r="CX531">
        <v>47571500</v>
      </c>
      <c r="CY531">
        <v>375</v>
      </c>
      <c r="CZ531">
        <v>1294</v>
      </c>
      <c r="DA531">
        <v>181</v>
      </c>
      <c r="DB531">
        <v>1113</v>
      </c>
      <c r="DC531">
        <v>0.13987635000000001</v>
      </c>
      <c r="DD531">
        <v>0.86012363000000003</v>
      </c>
    </row>
    <row r="532" spans="1:108" x14ac:dyDescent="0.3">
      <c r="A532">
        <v>530</v>
      </c>
      <c r="B532">
        <v>73640</v>
      </c>
      <c r="C532" s="1" t="s">
        <v>630</v>
      </c>
      <c r="D532">
        <v>204</v>
      </c>
      <c r="E532">
        <v>101</v>
      </c>
      <c r="F532">
        <v>47</v>
      </c>
      <c r="G532">
        <v>54</v>
      </c>
      <c r="H532">
        <f>SUM(male_female_comparison_df[[#This Row],[inhabitants_female]:[inhabitants_male]])</f>
        <v>101</v>
      </c>
      <c r="I532">
        <f>male_female_comparison_df[[#This Row],[INHABITANTS_TOTAL2]]-male_female_comparison_df[[#This Row],[inhabitants_total]]</f>
        <v>0</v>
      </c>
      <c r="J532">
        <f>male_female_comparison_df[[#This Row],[inhabitants_male]]/(male_female_comparison_df[[#This Row],[inhabitants_total]])</f>
        <v>0.53465346534653468</v>
      </c>
      <c r="L532">
        <v>56</v>
      </c>
      <c r="M532">
        <v>0</v>
      </c>
      <c r="N532">
        <v>2</v>
      </c>
      <c r="O532">
        <v>3</v>
      </c>
      <c r="P532">
        <v>4</v>
      </c>
      <c r="Q532">
        <v>1</v>
      </c>
      <c r="R532">
        <v>1</v>
      </c>
      <c r="S532">
        <v>1</v>
      </c>
      <c r="T532">
        <v>0</v>
      </c>
      <c r="U532">
        <v>3</v>
      </c>
      <c r="V532">
        <v>3</v>
      </c>
      <c r="W532">
        <v>5</v>
      </c>
      <c r="X532">
        <v>14</v>
      </c>
      <c r="Y532">
        <v>6</v>
      </c>
      <c r="Z532">
        <v>9</v>
      </c>
      <c r="AA532">
        <v>5</v>
      </c>
      <c r="AB532">
        <v>12</v>
      </c>
      <c r="AC532">
        <v>11</v>
      </c>
      <c r="AD532">
        <v>11</v>
      </c>
      <c r="AE532">
        <v>7</v>
      </c>
      <c r="AF532">
        <v>3</v>
      </c>
      <c r="AG532">
        <v>1.0087427</v>
      </c>
      <c r="AH532">
        <v>0.46534653999999998</v>
      </c>
      <c r="AI532">
        <v>0.5346535</v>
      </c>
      <c r="AJ532" s="2">
        <f>SUM(male_female_comparison_df[[#This Row],[inhabitants_proportional_male]],male_female_comparison_df[[#This Row],[inhabitants_proportional_female]])</f>
        <v>1.00000004</v>
      </c>
      <c r="AK532" s="2">
        <f>male_female_comparison_df[[#This Row],[inhabitants_proportional_male]]-male_female_comparison_df[[#This Row],[PROPORTIONAL MALE]]</f>
        <v>3.4653465319500754E-8</v>
      </c>
      <c r="AL532" s="2">
        <f t="shared" si="8"/>
        <v>-0.46793335875704306</v>
      </c>
      <c r="AM532">
        <v>1.8348623000000001E-2</v>
      </c>
      <c r="AN532">
        <v>1.980198E-2</v>
      </c>
      <c r="AO532">
        <v>2.9702969999999999E-2</v>
      </c>
      <c r="AP532">
        <v>3.9603960000000001E-2</v>
      </c>
      <c r="AQ532">
        <v>9.9009900000000001E-3</v>
      </c>
      <c r="AR532">
        <v>9.9009900000000001E-3</v>
      </c>
      <c r="AS532">
        <v>9.9009900000000001E-3</v>
      </c>
      <c r="AT532">
        <v>9.1743115000000007E-3</v>
      </c>
      <c r="AU532">
        <v>2.9702969999999999E-2</v>
      </c>
      <c r="AV532">
        <v>2.9702969999999999E-2</v>
      </c>
      <c r="AW532">
        <v>4.9504949999999999E-2</v>
      </c>
      <c r="AX532">
        <v>0.13861386000000001</v>
      </c>
      <c r="AY532">
        <v>5.9405939999999997E-2</v>
      </c>
      <c r="AZ532">
        <v>8.9108913999999997E-2</v>
      </c>
      <c r="BA532">
        <v>4.9504949999999999E-2</v>
      </c>
      <c r="BB532">
        <v>0.11881187999999999</v>
      </c>
      <c r="BC532">
        <v>0.10891089</v>
      </c>
      <c r="BD532">
        <v>0.10891089</v>
      </c>
      <c r="BE532">
        <v>6.9306930000000003E-2</v>
      </c>
      <c r="BF532">
        <v>2.9702969999999999E-2</v>
      </c>
      <c r="BG532">
        <v>16503</v>
      </c>
      <c r="BH532">
        <v>13991</v>
      </c>
      <c r="BI532">
        <v>37</v>
      </c>
      <c r="BJ532">
        <v>49</v>
      </c>
      <c r="BK532">
        <v>9</v>
      </c>
      <c r="BL532">
        <v>0.33944954999999999</v>
      </c>
      <c r="BM532">
        <v>0.44954126999999999</v>
      </c>
      <c r="BN532">
        <v>8.2568810000000006E-2</v>
      </c>
      <c r="BO532">
        <v>55</v>
      </c>
      <c r="BP532">
        <v>1.8</v>
      </c>
      <c r="BQ532">
        <v>53</v>
      </c>
      <c r="BR532">
        <v>1</v>
      </c>
      <c r="BS532">
        <v>0</v>
      </c>
      <c r="BT532">
        <v>5</v>
      </c>
      <c r="BU532">
        <v>0</v>
      </c>
      <c r="BV532">
        <v>1</v>
      </c>
      <c r="BW532">
        <v>2</v>
      </c>
      <c r="BX532">
        <v>4</v>
      </c>
      <c r="BY532">
        <v>18</v>
      </c>
      <c r="BZ532">
        <v>32</v>
      </c>
      <c r="CA532">
        <v>53</v>
      </c>
      <c r="CB532">
        <v>2</v>
      </c>
      <c r="CC532">
        <v>0</v>
      </c>
      <c r="CD532">
        <v>1.8181817999999999E-2</v>
      </c>
      <c r="CF532">
        <v>9.0909089999999998E-2</v>
      </c>
      <c r="CG532">
        <v>3.2786882999999996E-2</v>
      </c>
      <c r="CH532">
        <v>1.8181817999999999E-2</v>
      </c>
      <c r="CI532">
        <v>3.6363634999999998E-2</v>
      </c>
      <c r="CJ532">
        <v>7.2727269999999997E-2</v>
      </c>
      <c r="CK532">
        <v>0.32727270000000003</v>
      </c>
      <c r="CL532">
        <v>0.58181815999999997</v>
      </c>
      <c r="CM532">
        <v>0.96363633999999998</v>
      </c>
      <c r="CN532">
        <v>3.6363634999999998E-2</v>
      </c>
      <c r="CO532">
        <v>1.6393442000000001E-2</v>
      </c>
      <c r="CP532">
        <v>26030</v>
      </c>
      <c r="CQ532">
        <v>23268</v>
      </c>
      <c r="CR532">
        <v>27</v>
      </c>
      <c r="CS532">
        <v>31</v>
      </c>
      <c r="CT532">
        <v>3</v>
      </c>
      <c r="CU532">
        <v>0.44262296000000001</v>
      </c>
      <c r="CV532">
        <v>0.50819670000000006</v>
      </c>
      <c r="CW532">
        <v>4.9180330000000001E-2</v>
      </c>
      <c r="CX532">
        <v>1587846</v>
      </c>
      <c r="CY532">
        <v>122</v>
      </c>
      <c r="CZ532">
        <v>103</v>
      </c>
      <c r="DA532">
        <v>19</v>
      </c>
      <c r="DB532">
        <v>84</v>
      </c>
      <c r="DC532">
        <v>0.18446602000000001</v>
      </c>
      <c r="DD532">
        <v>0.81553399999999998</v>
      </c>
    </row>
    <row r="533" spans="1:108" x14ac:dyDescent="0.3">
      <c r="A533">
        <v>531</v>
      </c>
      <c r="B533">
        <v>73645</v>
      </c>
      <c r="C533" s="1" t="s">
        <v>631</v>
      </c>
      <c r="D533">
        <v>204</v>
      </c>
      <c r="E533">
        <v>88</v>
      </c>
      <c r="F533">
        <v>41</v>
      </c>
      <c r="G533">
        <v>47</v>
      </c>
      <c r="H533">
        <f>SUM(male_female_comparison_df[[#This Row],[inhabitants_female]:[inhabitants_male]])</f>
        <v>88</v>
      </c>
      <c r="I533">
        <f>male_female_comparison_df[[#This Row],[INHABITANTS_TOTAL2]]-male_female_comparison_df[[#This Row],[inhabitants_total]]</f>
        <v>0</v>
      </c>
      <c r="J533">
        <f>male_female_comparison_df[[#This Row],[inhabitants_male]]/(male_female_comparison_df[[#This Row],[inhabitants_total]])</f>
        <v>0.53409090909090906</v>
      </c>
      <c r="L533">
        <v>51</v>
      </c>
      <c r="M533">
        <v>1</v>
      </c>
      <c r="N533">
        <v>2</v>
      </c>
      <c r="O533">
        <v>6</v>
      </c>
      <c r="P533">
        <v>1</v>
      </c>
      <c r="Q533">
        <v>1</v>
      </c>
      <c r="R533">
        <v>0</v>
      </c>
      <c r="S533">
        <v>2</v>
      </c>
      <c r="T533">
        <v>2</v>
      </c>
      <c r="U533">
        <v>4</v>
      </c>
      <c r="V533">
        <v>6</v>
      </c>
      <c r="W533">
        <v>4</v>
      </c>
      <c r="X533">
        <v>6</v>
      </c>
      <c r="Y533">
        <v>7</v>
      </c>
      <c r="Z533">
        <v>9</v>
      </c>
      <c r="AA533">
        <v>9</v>
      </c>
      <c r="AB533">
        <v>12</v>
      </c>
      <c r="AC533">
        <v>5</v>
      </c>
      <c r="AD533">
        <v>5</v>
      </c>
      <c r="AE533">
        <v>2</v>
      </c>
      <c r="AF533">
        <v>4</v>
      </c>
      <c r="AG533">
        <v>1.3727471000000002</v>
      </c>
      <c r="AH533">
        <v>0.46590909999999996</v>
      </c>
      <c r="AI533">
        <v>0.53409094000000001</v>
      </c>
      <c r="AJ533" s="2">
        <f>SUM(male_female_comparison_df[[#This Row],[inhabitants_proportional_male]],male_female_comparison_df[[#This Row],[inhabitants_proportional_female]])</f>
        <v>1.00000004</v>
      </c>
      <c r="AK533" s="2">
        <f>male_female_comparison_df[[#This Row],[inhabitants_proportional_male]]-male_female_comparison_df[[#This Row],[PROPORTIONAL MALE]]</f>
        <v>3.0909090953379348E-8</v>
      </c>
      <c r="AL533" s="2">
        <f t="shared" si="8"/>
        <v>-0.46793335875704306</v>
      </c>
      <c r="AM533">
        <v>1.1363636999999999E-2</v>
      </c>
      <c r="AN533">
        <v>2.2727272999999999E-2</v>
      </c>
      <c r="AO533">
        <v>6.8181820000000004E-2</v>
      </c>
      <c r="AP533">
        <v>1.1363636999999999E-2</v>
      </c>
      <c r="AQ533">
        <v>1.1363636999999999E-2</v>
      </c>
      <c r="AS533">
        <v>2.2727272999999999E-2</v>
      </c>
      <c r="AT533">
        <v>2.2727272999999999E-2</v>
      </c>
      <c r="AU533">
        <v>4.5454547000000005E-2</v>
      </c>
      <c r="AV533">
        <v>6.8181820000000004E-2</v>
      </c>
      <c r="AW533">
        <v>4.5454547000000005E-2</v>
      </c>
      <c r="AX533">
        <v>6.8181820000000004E-2</v>
      </c>
      <c r="AY533">
        <v>7.9545450000000004E-2</v>
      </c>
      <c r="AZ533">
        <v>0.10227273000000001</v>
      </c>
      <c r="BA533">
        <v>0.10227273000000001</v>
      </c>
      <c r="BB533">
        <v>0.13636364000000001</v>
      </c>
      <c r="BC533">
        <v>5.6818184000000001E-2</v>
      </c>
      <c r="BD533">
        <v>5.6818184000000001E-2</v>
      </c>
      <c r="BE533">
        <v>2.2727272999999999E-2</v>
      </c>
      <c r="BF533">
        <v>4.5454547000000005E-2</v>
      </c>
      <c r="BG533">
        <v>19128</v>
      </c>
      <c r="BH533">
        <v>14639</v>
      </c>
      <c r="BI533">
        <v>34</v>
      </c>
      <c r="BJ533">
        <v>37</v>
      </c>
      <c r="BK533">
        <v>10</v>
      </c>
      <c r="BL533">
        <v>0.36170209999999997</v>
      </c>
      <c r="BM533">
        <v>0.39361702999999998</v>
      </c>
      <c r="BN533">
        <v>0.10638298</v>
      </c>
      <c r="BO533">
        <v>40</v>
      </c>
      <c r="BP533">
        <v>2.2000000000000002</v>
      </c>
      <c r="BQ533">
        <v>42.5</v>
      </c>
      <c r="BR533">
        <v>0</v>
      </c>
      <c r="BS533">
        <v>0</v>
      </c>
      <c r="BT533">
        <v>5</v>
      </c>
      <c r="BU533">
        <v>1</v>
      </c>
      <c r="BV533">
        <v>3</v>
      </c>
      <c r="BW533">
        <v>4</v>
      </c>
      <c r="BX533">
        <v>1</v>
      </c>
      <c r="BY533">
        <v>16</v>
      </c>
      <c r="BZ533">
        <v>19</v>
      </c>
      <c r="CA533">
        <v>35</v>
      </c>
      <c r="CB533">
        <v>2</v>
      </c>
      <c r="CC533">
        <v>3</v>
      </c>
      <c r="CD533">
        <v>2.2222222999999999E-2</v>
      </c>
      <c r="CF533">
        <v>0.125</v>
      </c>
      <c r="CG533">
        <v>2.5000000000000001E-2</v>
      </c>
      <c r="CH533">
        <v>7.4999999999999997E-2</v>
      </c>
      <c r="CI533">
        <v>0.1</v>
      </c>
      <c r="CJ533">
        <v>2.5000000000000001E-2</v>
      </c>
      <c r="CK533">
        <v>0.4</v>
      </c>
      <c r="CL533">
        <v>0.47499999999999998</v>
      </c>
      <c r="CM533">
        <v>0.875</v>
      </c>
      <c r="CN533">
        <v>0.05</v>
      </c>
      <c r="CO533">
        <v>7.4999999999999997E-2</v>
      </c>
      <c r="CP533">
        <v>37037</v>
      </c>
      <c r="CQ533">
        <v>29210</v>
      </c>
      <c r="CR533">
        <v>16</v>
      </c>
      <c r="CS533">
        <v>21</v>
      </c>
      <c r="CT533">
        <v>5</v>
      </c>
      <c r="CU533">
        <v>0.38095240000000002</v>
      </c>
      <c r="CV533">
        <v>0.5</v>
      </c>
      <c r="CW533">
        <v>0.11904762000000001</v>
      </c>
      <c r="CX533">
        <v>1555566</v>
      </c>
      <c r="CY533">
        <v>68</v>
      </c>
      <c r="CZ533">
        <v>53</v>
      </c>
      <c r="DA533">
        <v>5</v>
      </c>
      <c r="DB533">
        <v>48</v>
      </c>
      <c r="DC533">
        <v>9.4339623999999997E-2</v>
      </c>
      <c r="DD533">
        <v>0.90566039999999992</v>
      </c>
    </row>
    <row r="534" spans="1:108" x14ac:dyDescent="0.3">
      <c r="A534">
        <v>532</v>
      </c>
      <c r="B534">
        <v>73670</v>
      </c>
      <c r="C534" s="1" t="s">
        <v>632</v>
      </c>
      <c r="D534">
        <v>204</v>
      </c>
      <c r="E534">
        <v>495</v>
      </c>
      <c r="F534">
        <v>251</v>
      </c>
      <c r="G534">
        <v>244</v>
      </c>
      <c r="H534">
        <f>SUM(male_female_comparison_df[[#This Row],[inhabitants_female]:[inhabitants_male]])</f>
        <v>495</v>
      </c>
      <c r="I534">
        <f>male_female_comparison_df[[#This Row],[INHABITANTS_TOTAL2]]-male_female_comparison_df[[#This Row],[inhabitants_total]]</f>
        <v>0</v>
      </c>
      <c r="J534">
        <f>male_female_comparison_df[[#This Row],[inhabitants_male]]/(male_female_comparison_df[[#This Row],[inhabitants_total]])</f>
        <v>0.49292929292929294</v>
      </c>
      <c r="L534">
        <v>48</v>
      </c>
      <c r="M534">
        <v>10</v>
      </c>
      <c r="N534">
        <v>19</v>
      </c>
      <c r="O534">
        <v>31</v>
      </c>
      <c r="P534">
        <v>19</v>
      </c>
      <c r="Q534">
        <v>14</v>
      </c>
      <c r="R534">
        <v>11</v>
      </c>
      <c r="S534">
        <v>11</v>
      </c>
      <c r="T534">
        <v>15</v>
      </c>
      <c r="U534">
        <v>15</v>
      </c>
      <c r="V534">
        <v>21</v>
      </c>
      <c r="W534">
        <v>17</v>
      </c>
      <c r="X534">
        <v>31</v>
      </c>
      <c r="Y534">
        <v>39</v>
      </c>
      <c r="Z534">
        <v>47</v>
      </c>
      <c r="AA534">
        <v>52</v>
      </c>
      <c r="AB534">
        <v>45</v>
      </c>
      <c r="AC534">
        <v>34</v>
      </c>
      <c r="AD534">
        <v>32</v>
      </c>
      <c r="AE534">
        <v>21</v>
      </c>
      <c r="AF534">
        <v>11</v>
      </c>
      <c r="AG534">
        <v>1.8933185000000001</v>
      </c>
      <c r="AH534">
        <v>0.50707069999999999</v>
      </c>
      <c r="AI534">
        <v>0.49292928000000003</v>
      </c>
      <c r="AJ534" s="2">
        <f>SUM(male_female_comparison_df[[#This Row],[inhabitants_proportional_male]],male_female_comparison_df[[#This Row],[inhabitants_proportional_female]])</f>
        <v>0.99999998000000001</v>
      </c>
      <c r="AK534" s="2">
        <f>male_female_comparison_df[[#This Row],[inhabitants_proportional_male]]-male_female_comparison_df[[#This Row],[PROPORTIONAL MALE]]</f>
        <v>-1.292929291407674E-8</v>
      </c>
      <c r="AL534" s="2">
        <f t="shared" si="8"/>
        <v>-0.46793335875704306</v>
      </c>
      <c r="AM534">
        <v>2.0202020000000001E-2</v>
      </c>
      <c r="AN534">
        <v>3.8383837999999997E-2</v>
      </c>
      <c r="AO534">
        <v>6.2626265E-2</v>
      </c>
      <c r="AP534">
        <v>3.8383837999999997E-2</v>
      </c>
      <c r="AQ534">
        <v>2.8282828999999999E-2</v>
      </c>
      <c r="AR534">
        <v>2.2222222999999999E-2</v>
      </c>
      <c r="AS534">
        <v>2.2222222999999999E-2</v>
      </c>
      <c r="AT534">
        <v>3.0303031000000001E-2</v>
      </c>
      <c r="AU534">
        <v>3.0303031000000001E-2</v>
      </c>
      <c r="AV534">
        <v>4.2424243E-2</v>
      </c>
      <c r="AW534">
        <v>3.4343433E-2</v>
      </c>
      <c r="AX534">
        <v>6.2626265E-2</v>
      </c>
      <c r="AY534">
        <v>7.8787880000000005E-2</v>
      </c>
      <c r="AZ534">
        <v>9.4949489999999998E-2</v>
      </c>
      <c r="BA534">
        <v>0.105050504</v>
      </c>
      <c r="BB534">
        <v>9.0909089999999998E-2</v>
      </c>
      <c r="BC534">
        <v>6.8686865E-2</v>
      </c>
      <c r="BD534">
        <v>6.4646469999999998E-2</v>
      </c>
      <c r="BE534">
        <v>4.2424243E-2</v>
      </c>
      <c r="BF534">
        <v>2.2222222999999999E-2</v>
      </c>
      <c r="BG534">
        <v>19347</v>
      </c>
      <c r="BH534">
        <v>17409</v>
      </c>
      <c r="BI534">
        <v>117</v>
      </c>
      <c r="BJ534">
        <v>239</v>
      </c>
      <c r="BK534">
        <v>46</v>
      </c>
      <c r="BL534">
        <v>0.23732250999999999</v>
      </c>
      <c r="BM534">
        <v>0.48478702000000001</v>
      </c>
      <c r="BN534">
        <v>9.330629E-2</v>
      </c>
      <c r="BO534">
        <v>240</v>
      </c>
      <c r="BP534">
        <v>2.1</v>
      </c>
      <c r="BQ534">
        <v>43.4</v>
      </c>
      <c r="BR534">
        <v>8</v>
      </c>
      <c r="BS534">
        <v>1</v>
      </c>
      <c r="BT534">
        <v>47</v>
      </c>
      <c r="BU534">
        <v>9</v>
      </c>
      <c r="BV534">
        <v>23</v>
      </c>
      <c r="BW534">
        <v>22</v>
      </c>
      <c r="BX534">
        <v>23</v>
      </c>
      <c r="BY534">
        <v>93</v>
      </c>
      <c r="BZ534">
        <v>104</v>
      </c>
      <c r="CA534">
        <v>203</v>
      </c>
      <c r="CB534">
        <v>23</v>
      </c>
      <c r="CC534">
        <v>14</v>
      </c>
      <c r="CD534">
        <v>3.3333334999999999E-2</v>
      </c>
      <c r="CE534">
        <v>4.1666669999999998E-3</v>
      </c>
      <c r="CF534">
        <v>0.19583333999999999</v>
      </c>
      <c r="CG534">
        <v>3.7499999999999999E-2</v>
      </c>
      <c r="CH534">
        <v>9.5833329999999994E-2</v>
      </c>
      <c r="CI534">
        <v>9.1666670000000006E-2</v>
      </c>
      <c r="CJ534">
        <v>9.5833329999999994E-2</v>
      </c>
      <c r="CK534">
        <v>0.38750000000000001</v>
      </c>
      <c r="CL534">
        <v>0.43333334000000001</v>
      </c>
      <c r="CM534">
        <v>0.84583335999999998</v>
      </c>
      <c r="CN534">
        <v>9.5833329999999994E-2</v>
      </c>
      <c r="CO534">
        <v>5.8333334000000001E-2</v>
      </c>
      <c r="CP534">
        <v>32187</v>
      </c>
      <c r="CQ534">
        <v>28176</v>
      </c>
      <c r="CR534">
        <v>83</v>
      </c>
      <c r="CS534">
        <v>140</v>
      </c>
      <c r="CT534">
        <v>21</v>
      </c>
      <c r="CU534">
        <v>0.34016394999999999</v>
      </c>
      <c r="CV534">
        <v>0.57377045999999998</v>
      </c>
      <c r="CW534">
        <v>8.6065575000000005E-2</v>
      </c>
      <c r="CX534">
        <v>7853601</v>
      </c>
      <c r="CY534">
        <v>432</v>
      </c>
      <c r="CZ534">
        <v>377</v>
      </c>
      <c r="DA534">
        <v>58</v>
      </c>
      <c r="DB534">
        <v>319</v>
      </c>
      <c r="DC534">
        <v>0.15384616000000001</v>
      </c>
      <c r="DD534">
        <v>0.84615386000000004</v>
      </c>
    </row>
    <row r="535" spans="1:108" x14ac:dyDescent="0.3">
      <c r="A535">
        <v>533</v>
      </c>
      <c r="B535">
        <v>73730</v>
      </c>
      <c r="C535" s="1" t="s">
        <v>633</v>
      </c>
      <c r="D535">
        <v>297</v>
      </c>
      <c r="E535">
        <v>72</v>
      </c>
      <c r="F535">
        <v>33</v>
      </c>
      <c r="G535">
        <v>39</v>
      </c>
      <c r="H535">
        <f>SUM(male_female_comparison_df[[#This Row],[inhabitants_female]:[inhabitants_male]])</f>
        <v>72</v>
      </c>
      <c r="I535">
        <f>male_female_comparison_df[[#This Row],[INHABITANTS_TOTAL2]]-male_female_comparison_df[[#This Row],[inhabitants_total]]</f>
        <v>0</v>
      </c>
      <c r="J535">
        <f>male_female_comparison_df[[#This Row],[inhabitants_male]]/(male_female_comparison_df[[#This Row],[inhabitants_total]])</f>
        <v>0.54166666666666663</v>
      </c>
      <c r="L535">
        <v>61</v>
      </c>
      <c r="M535">
        <v>2</v>
      </c>
      <c r="N535">
        <v>1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2</v>
      </c>
      <c r="U535">
        <v>1</v>
      </c>
      <c r="V535">
        <v>2</v>
      </c>
      <c r="W535">
        <v>5</v>
      </c>
      <c r="X535">
        <v>2</v>
      </c>
      <c r="Y535">
        <v>4</v>
      </c>
      <c r="Z535">
        <v>8</v>
      </c>
      <c r="AA535">
        <v>7</v>
      </c>
      <c r="AB535">
        <v>8</v>
      </c>
      <c r="AC535">
        <v>13</v>
      </c>
      <c r="AD535">
        <v>6</v>
      </c>
      <c r="AE535">
        <v>4</v>
      </c>
      <c r="AF535">
        <v>6</v>
      </c>
      <c r="AG535">
        <v>1.104427</v>
      </c>
      <c r="AH535">
        <v>0.45833333999999998</v>
      </c>
      <c r="AI535">
        <v>0.54166669999999995</v>
      </c>
      <c r="AJ535" s="2">
        <f>SUM(male_female_comparison_df[[#This Row],[inhabitants_proportional_male]],male_female_comparison_df[[#This Row],[inhabitants_proportional_female]])</f>
        <v>1.00000004</v>
      </c>
      <c r="AK535" s="2">
        <f>male_female_comparison_df[[#This Row],[inhabitants_proportional_male]]-male_female_comparison_df[[#This Row],[PROPORTIONAL MALE]]</f>
        <v>3.3333333315788138E-8</v>
      </c>
      <c r="AL535" s="2">
        <f t="shared" si="8"/>
        <v>-0.46793335875704306</v>
      </c>
      <c r="AM535">
        <v>2.7777777999999999E-2</v>
      </c>
      <c r="AN535">
        <v>1.3888889E-2</v>
      </c>
      <c r="AO535">
        <v>1.3333333999999999E-2</v>
      </c>
      <c r="AP535">
        <v>1.3888889E-2</v>
      </c>
      <c r="AQ535">
        <v>1.4084507E-2</v>
      </c>
      <c r="AR535">
        <v>1.3888889E-2</v>
      </c>
      <c r="AS535">
        <v>1.3888889E-2</v>
      </c>
      <c r="AT535">
        <v>2.7777777999999999E-2</v>
      </c>
      <c r="AU535">
        <v>1.3888889E-2</v>
      </c>
      <c r="AV535">
        <v>2.7777777999999999E-2</v>
      </c>
      <c r="AW535">
        <v>6.9444450000000005E-2</v>
      </c>
      <c r="AX535">
        <v>2.7777777999999999E-2</v>
      </c>
      <c r="AY535">
        <v>5.5555555999999999E-2</v>
      </c>
      <c r="AZ535">
        <v>0.11111111</v>
      </c>
      <c r="BA535">
        <v>9.722222400000001E-2</v>
      </c>
      <c r="BB535">
        <v>0.11111111</v>
      </c>
      <c r="BC535">
        <v>0.18055555000000001</v>
      </c>
      <c r="BD535">
        <v>8.3333335999999994E-2</v>
      </c>
      <c r="BE535">
        <v>5.5555555999999999E-2</v>
      </c>
      <c r="BF535">
        <v>8.3333335999999994E-2</v>
      </c>
      <c r="BG535">
        <v>17745</v>
      </c>
      <c r="BH535">
        <v>15548</v>
      </c>
      <c r="BI535">
        <v>24</v>
      </c>
      <c r="BJ535">
        <v>38</v>
      </c>
      <c r="BK535">
        <v>6</v>
      </c>
      <c r="BL535">
        <v>0.33802816000000002</v>
      </c>
      <c r="BM535">
        <v>0.53521127000000002</v>
      </c>
      <c r="BN535">
        <v>8.4507040000000005E-2</v>
      </c>
      <c r="BO535">
        <v>44</v>
      </c>
      <c r="BP535">
        <v>1.6</v>
      </c>
      <c r="BQ535">
        <v>57.1</v>
      </c>
      <c r="BR535">
        <v>0</v>
      </c>
      <c r="BS535">
        <v>0</v>
      </c>
      <c r="BT535">
        <v>2</v>
      </c>
      <c r="BU535">
        <v>2</v>
      </c>
      <c r="BV535">
        <v>2</v>
      </c>
      <c r="BW535">
        <v>0</v>
      </c>
      <c r="BX535">
        <v>0</v>
      </c>
      <c r="BY535">
        <v>14</v>
      </c>
      <c r="BZ535">
        <v>28</v>
      </c>
      <c r="CA535">
        <v>40</v>
      </c>
      <c r="CB535">
        <v>2</v>
      </c>
      <c r="CC535">
        <v>2</v>
      </c>
      <c r="CE535">
        <v>2.3255814E-2</v>
      </c>
      <c r="CF535">
        <v>4.5454547000000005E-2</v>
      </c>
      <c r="CG535">
        <v>4.5454547000000005E-2</v>
      </c>
      <c r="CH535">
        <v>4.5454547000000005E-2</v>
      </c>
      <c r="CI535">
        <v>2.3255814E-2</v>
      </c>
      <c r="CJ535">
        <v>2.3255814E-2</v>
      </c>
      <c r="CK535">
        <v>0.31818179999999996</v>
      </c>
      <c r="CL535">
        <v>0.63636359999999992</v>
      </c>
      <c r="CM535">
        <v>0.90909094000000001</v>
      </c>
      <c r="CN535">
        <v>4.5454547000000005E-2</v>
      </c>
      <c r="CO535">
        <v>4.5454547000000005E-2</v>
      </c>
      <c r="CP535">
        <v>28091</v>
      </c>
      <c r="CQ535">
        <v>24723</v>
      </c>
      <c r="CR535">
        <v>17</v>
      </c>
      <c r="CS535">
        <v>22</v>
      </c>
      <c r="CT535">
        <v>4</v>
      </c>
      <c r="CU535">
        <v>0.39534884999999997</v>
      </c>
      <c r="CV535">
        <v>0.51162790000000002</v>
      </c>
      <c r="CW535">
        <v>9.3023254999999999E-2</v>
      </c>
      <c r="CX535">
        <v>1207899</v>
      </c>
      <c r="CY535">
        <v>66</v>
      </c>
      <c r="CZ535">
        <v>68</v>
      </c>
      <c r="DA535">
        <v>3</v>
      </c>
      <c r="DB535">
        <v>65</v>
      </c>
      <c r="DC535">
        <v>4.4117650000000001E-2</v>
      </c>
      <c r="DD535">
        <v>0.95588240000000002</v>
      </c>
    </row>
    <row r="536" spans="1:108" x14ac:dyDescent="0.3">
      <c r="A536">
        <v>534</v>
      </c>
      <c r="B536">
        <v>73970</v>
      </c>
      <c r="C536" s="1" t="s">
        <v>634</v>
      </c>
      <c r="D536">
        <v>687</v>
      </c>
      <c r="E536">
        <v>14</v>
      </c>
      <c r="H536">
        <f>SUM(male_female_comparison_df[[#This Row],[inhabitants_female]:[inhabitants_male]])</f>
        <v>0</v>
      </c>
      <c r="I536">
        <f>male_female_comparison_df[[#This Row],[INHABITANTS_TOTAL2]]-male_female_comparison_df[[#This Row],[inhabitants_total]]</f>
        <v>-14</v>
      </c>
      <c r="J536">
        <f>male_female_comparison_df[[#This Row],[inhabitants_male]]/(male_female_comparison_df[[#This Row],[inhabitants_total]])</f>
        <v>0</v>
      </c>
      <c r="AG536">
        <v>0.7979755999999999</v>
      </c>
      <c r="AJ536" s="2">
        <f>SUM(male_female_comparison_df[[#This Row],[inhabitants_proportional_male]],male_female_comparison_df[[#This Row],[inhabitants_proportional_female]])</f>
        <v>0</v>
      </c>
      <c r="AK536" s="2">
        <f>male_female_comparison_df[[#This Row],[inhabitants_proportional_male]]-male_female_comparison_df[[#This Row],[PROPORTIONAL MALE]]</f>
        <v>0</v>
      </c>
      <c r="AL536" s="2">
        <f t="shared" si="8"/>
        <v>-0.46793335875704306</v>
      </c>
      <c r="BO536">
        <v>7</v>
      </c>
      <c r="CY536">
        <v>15</v>
      </c>
      <c r="CZ536">
        <v>15</v>
      </c>
      <c r="DA536">
        <v>0</v>
      </c>
      <c r="DB536">
        <v>15</v>
      </c>
      <c r="DD536">
        <v>1</v>
      </c>
    </row>
    <row r="537" spans="1:108" x14ac:dyDescent="0.3">
      <c r="A537">
        <v>535</v>
      </c>
      <c r="B537">
        <v>74300</v>
      </c>
      <c r="C537" s="1" t="s">
        <v>635</v>
      </c>
      <c r="D537">
        <v>762</v>
      </c>
      <c r="E537">
        <v>2738</v>
      </c>
      <c r="F537">
        <v>1346</v>
      </c>
      <c r="G537">
        <v>1392</v>
      </c>
      <c r="H537">
        <f>SUM(male_female_comparison_df[[#This Row],[inhabitants_female]:[inhabitants_male]])</f>
        <v>2738</v>
      </c>
      <c r="I537">
        <f>male_female_comparison_df[[#This Row],[INHABITANTS_TOTAL2]]-male_female_comparison_df[[#This Row],[inhabitants_total]]</f>
        <v>0</v>
      </c>
      <c r="J537">
        <f>male_female_comparison_df[[#This Row],[inhabitants_male]]/(male_female_comparison_df[[#This Row],[inhabitants_total]])</f>
        <v>0.50840029218407601</v>
      </c>
      <c r="L537">
        <v>48</v>
      </c>
      <c r="M537">
        <v>57</v>
      </c>
      <c r="N537">
        <v>99</v>
      </c>
      <c r="O537">
        <v>160</v>
      </c>
      <c r="P537">
        <v>99</v>
      </c>
      <c r="Q537">
        <v>50</v>
      </c>
      <c r="R537">
        <v>51</v>
      </c>
      <c r="S537">
        <v>97</v>
      </c>
      <c r="T537">
        <v>112</v>
      </c>
      <c r="U537">
        <v>103</v>
      </c>
      <c r="V537">
        <v>109</v>
      </c>
      <c r="W537">
        <v>115</v>
      </c>
      <c r="X537">
        <v>148</v>
      </c>
      <c r="Y537">
        <v>226</v>
      </c>
      <c r="Z537">
        <v>239</v>
      </c>
      <c r="AA537">
        <v>266</v>
      </c>
      <c r="AB537">
        <v>247</v>
      </c>
      <c r="AC537">
        <v>160</v>
      </c>
      <c r="AD537">
        <v>138</v>
      </c>
      <c r="AE537">
        <v>133</v>
      </c>
      <c r="AF537">
        <v>129</v>
      </c>
      <c r="AG537">
        <v>6.5610869999999997</v>
      </c>
      <c r="AH537">
        <v>0.49159970000000003</v>
      </c>
      <c r="AI537">
        <v>0.50840029999999992</v>
      </c>
      <c r="AJ537" s="2">
        <f>SUM(male_female_comparison_df[[#This Row],[inhabitants_proportional_male]],male_female_comparison_df[[#This Row],[inhabitants_proportional_female]])</f>
        <v>1</v>
      </c>
      <c r="AK537" s="2">
        <f>male_female_comparison_df[[#This Row],[inhabitants_proportional_male]]-male_female_comparison_df[[#This Row],[PROPORTIONAL MALE]]</f>
        <v>7.8159239080832776E-9</v>
      </c>
      <c r="AL537" s="2">
        <f t="shared" si="8"/>
        <v>-0.46793335875704306</v>
      </c>
      <c r="AM537">
        <v>2.0818116000000001E-2</v>
      </c>
      <c r="AN537">
        <v>3.615778E-2</v>
      </c>
      <c r="AO537">
        <v>5.8436815000000003E-2</v>
      </c>
      <c r="AP537">
        <v>3.615778E-2</v>
      </c>
      <c r="AQ537">
        <v>1.8261505000000001E-2</v>
      </c>
      <c r="AR537">
        <v>1.8626734999999998E-2</v>
      </c>
      <c r="AS537">
        <v>3.5427319999999998E-2</v>
      </c>
      <c r="AT537">
        <v>4.0905770000000001E-2</v>
      </c>
      <c r="AU537">
        <v>3.7618699999999998E-2</v>
      </c>
      <c r="AV537">
        <v>3.9810079999999998E-2</v>
      </c>
      <c r="AW537">
        <v>4.2001459999999997E-2</v>
      </c>
      <c r="AX537">
        <v>5.4054054999999997E-2</v>
      </c>
      <c r="AY537">
        <v>8.254199999999999E-2</v>
      </c>
      <c r="AZ537">
        <v>8.7289989999999998E-2</v>
      </c>
      <c r="BA537">
        <v>9.7151205000000004E-2</v>
      </c>
      <c r="BB537">
        <v>9.0211830000000007E-2</v>
      </c>
      <c r="BC537">
        <v>5.8436815000000003E-2</v>
      </c>
      <c r="BD537">
        <v>5.0401754999999999E-2</v>
      </c>
      <c r="BE537">
        <v>4.8575602000000002E-2</v>
      </c>
      <c r="BF537">
        <v>4.7114679999999999E-2</v>
      </c>
      <c r="BG537">
        <v>19695</v>
      </c>
      <c r="BH537">
        <v>17511</v>
      </c>
      <c r="BI537">
        <v>603</v>
      </c>
      <c r="BJ537">
        <v>1440</v>
      </c>
      <c r="BK537">
        <v>262</v>
      </c>
      <c r="BL537">
        <v>0.21528025000000001</v>
      </c>
      <c r="BM537">
        <v>0.51410210000000001</v>
      </c>
      <c r="BN537">
        <v>9.3538019999999999E-2</v>
      </c>
      <c r="BO537">
        <v>1347</v>
      </c>
      <c r="BP537">
        <v>2</v>
      </c>
      <c r="BQ537">
        <v>43.2</v>
      </c>
      <c r="BR537">
        <v>58</v>
      </c>
      <c r="BS537">
        <v>25</v>
      </c>
      <c r="BT537">
        <v>234</v>
      </c>
      <c r="BU537">
        <v>51</v>
      </c>
      <c r="BV537">
        <v>111</v>
      </c>
      <c r="BW537">
        <v>112</v>
      </c>
      <c r="BX537">
        <v>112</v>
      </c>
      <c r="BY537">
        <v>552</v>
      </c>
      <c r="BZ537">
        <v>570</v>
      </c>
      <c r="CA537">
        <v>922</v>
      </c>
      <c r="CB537">
        <v>370</v>
      </c>
      <c r="CC537">
        <v>55</v>
      </c>
      <c r="CD537">
        <v>4.3058649999999997E-2</v>
      </c>
      <c r="CE537">
        <v>1.8559763E-2</v>
      </c>
      <c r="CF537">
        <v>0.17371938000000001</v>
      </c>
      <c r="CG537">
        <v>3.7861917000000002E-2</v>
      </c>
      <c r="CH537">
        <v>8.2405339999999994E-2</v>
      </c>
      <c r="CI537">
        <v>8.3147734000000001E-2</v>
      </c>
      <c r="CJ537">
        <v>8.3147734000000001E-2</v>
      </c>
      <c r="CK537">
        <v>0.40979955000000001</v>
      </c>
      <c r="CL537">
        <v>0.42316258000000001</v>
      </c>
      <c r="CM537">
        <v>0.68448405999999995</v>
      </c>
      <c r="CN537">
        <v>0.2746845</v>
      </c>
      <c r="CO537">
        <v>4.0831475999999998E-2</v>
      </c>
      <c r="CP537">
        <v>32997</v>
      </c>
      <c r="CQ537">
        <v>27497</v>
      </c>
      <c r="CR537">
        <v>485</v>
      </c>
      <c r="CS537">
        <v>749</v>
      </c>
      <c r="CT537">
        <v>126</v>
      </c>
      <c r="CU537">
        <v>0.35661766</v>
      </c>
      <c r="CV537">
        <v>0.55073530000000004</v>
      </c>
      <c r="CW537">
        <v>9.2647060000000003E-2</v>
      </c>
      <c r="CX537">
        <v>44875568</v>
      </c>
      <c r="CY537">
        <v>307</v>
      </c>
      <c r="CZ537">
        <v>1229</v>
      </c>
      <c r="DA537">
        <v>129</v>
      </c>
      <c r="DB537">
        <v>1100</v>
      </c>
      <c r="DC537">
        <v>0.10496338500000001</v>
      </c>
      <c r="DD537">
        <v>0.89503664000000005</v>
      </c>
    </row>
    <row r="538" spans="1:108" x14ac:dyDescent="0.3">
      <c r="A538">
        <v>536</v>
      </c>
      <c r="B538">
        <v>74420</v>
      </c>
      <c r="C538" s="1" t="s">
        <v>636</v>
      </c>
      <c r="D538">
        <v>762</v>
      </c>
      <c r="E538">
        <v>302</v>
      </c>
      <c r="F538">
        <v>135</v>
      </c>
      <c r="G538">
        <v>167</v>
      </c>
      <c r="H538">
        <f>SUM(male_female_comparison_df[[#This Row],[inhabitants_female]:[inhabitants_male]])</f>
        <v>302</v>
      </c>
      <c r="I538">
        <f>male_female_comparison_df[[#This Row],[INHABITANTS_TOTAL2]]-male_female_comparison_df[[#This Row],[inhabitants_total]]</f>
        <v>0</v>
      </c>
      <c r="J538">
        <f>male_female_comparison_df[[#This Row],[inhabitants_male]]/(male_female_comparison_df[[#This Row],[inhabitants_total]])</f>
        <v>0.55298013245033117</v>
      </c>
      <c r="L538">
        <v>45</v>
      </c>
      <c r="M538">
        <v>10</v>
      </c>
      <c r="N538">
        <v>13</v>
      </c>
      <c r="O538">
        <v>23</v>
      </c>
      <c r="P538">
        <v>7</v>
      </c>
      <c r="Q538">
        <v>5</v>
      </c>
      <c r="R538">
        <v>4</v>
      </c>
      <c r="S538">
        <v>7</v>
      </c>
      <c r="T538">
        <v>10</v>
      </c>
      <c r="U538">
        <v>13</v>
      </c>
      <c r="V538">
        <v>20</v>
      </c>
      <c r="W538">
        <v>10</v>
      </c>
      <c r="X538">
        <v>21</v>
      </c>
      <c r="Y538">
        <v>28</v>
      </c>
      <c r="Z538">
        <v>34</v>
      </c>
      <c r="AA538">
        <v>29</v>
      </c>
      <c r="AB538">
        <v>34</v>
      </c>
      <c r="AC538">
        <v>12</v>
      </c>
      <c r="AD538">
        <v>9</v>
      </c>
      <c r="AE538">
        <v>7</v>
      </c>
      <c r="AF538">
        <v>6</v>
      </c>
      <c r="AG538">
        <v>3.9113529000000002</v>
      </c>
      <c r="AH538">
        <v>0.44701987999999998</v>
      </c>
      <c r="AI538">
        <v>0.55298009999999997</v>
      </c>
      <c r="AJ538" s="2">
        <f>SUM(male_female_comparison_df[[#This Row],[inhabitants_proportional_male]],male_female_comparison_df[[#This Row],[inhabitants_proportional_female]])</f>
        <v>0.9999999799999999</v>
      </c>
      <c r="AK538" s="2">
        <f>male_female_comparison_df[[#This Row],[inhabitants_proportional_male]]-male_female_comparison_df[[#This Row],[PROPORTIONAL MALE]]</f>
        <v>-3.2450331199918026E-8</v>
      </c>
      <c r="AL538" s="2">
        <f t="shared" si="8"/>
        <v>-0.46793335875704306</v>
      </c>
      <c r="AM538">
        <v>3.3112580000000003E-2</v>
      </c>
      <c r="AN538">
        <v>4.3046359999999999E-2</v>
      </c>
      <c r="AO538">
        <v>7.6158939999999994E-2</v>
      </c>
      <c r="AP538">
        <v>2.3178807999999999E-2</v>
      </c>
      <c r="AQ538">
        <v>1.6556290000000001E-2</v>
      </c>
      <c r="AR538">
        <v>1.3245033E-2</v>
      </c>
      <c r="AS538">
        <v>2.3178807999999999E-2</v>
      </c>
      <c r="AT538">
        <v>3.3112580000000003E-2</v>
      </c>
      <c r="AU538">
        <v>4.3046359999999999E-2</v>
      </c>
      <c r="AV538">
        <v>6.6225160000000005E-2</v>
      </c>
      <c r="AW538">
        <v>3.3112580000000003E-2</v>
      </c>
      <c r="AX538">
        <v>6.9536424999999999E-2</v>
      </c>
      <c r="AY538">
        <v>9.2715229999999996E-2</v>
      </c>
      <c r="AZ538">
        <v>0.11258277999999999</v>
      </c>
      <c r="BA538">
        <v>9.6026490000000006E-2</v>
      </c>
      <c r="BB538">
        <v>0.11258277999999999</v>
      </c>
      <c r="BC538">
        <v>3.9735100000000002E-2</v>
      </c>
      <c r="BD538">
        <v>2.9801324000000001E-2</v>
      </c>
      <c r="BE538">
        <v>2.3178807999999999E-2</v>
      </c>
      <c r="BF538">
        <v>1.9867550000000001E-2</v>
      </c>
      <c r="BG538">
        <v>20361</v>
      </c>
      <c r="BH538">
        <v>17412</v>
      </c>
      <c r="BI538">
        <v>86</v>
      </c>
      <c r="BJ538">
        <v>138</v>
      </c>
      <c r="BK538">
        <v>32</v>
      </c>
      <c r="BL538">
        <v>0.27044024999999999</v>
      </c>
      <c r="BM538">
        <v>0.43396225999999999</v>
      </c>
      <c r="BN538">
        <v>0.10062893000000001</v>
      </c>
      <c r="BO538">
        <v>130</v>
      </c>
      <c r="BP538">
        <v>2.2999999999999998</v>
      </c>
      <c r="BQ538">
        <v>46.2</v>
      </c>
      <c r="BR538">
        <v>0</v>
      </c>
      <c r="BS538">
        <v>2</v>
      </c>
      <c r="BT538">
        <v>33</v>
      </c>
      <c r="BU538">
        <v>8</v>
      </c>
      <c r="BV538">
        <v>17</v>
      </c>
      <c r="BW538">
        <v>16</v>
      </c>
      <c r="BX538">
        <v>11</v>
      </c>
      <c r="BY538">
        <v>48</v>
      </c>
      <c r="BZ538">
        <v>50</v>
      </c>
      <c r="CA538">
        <v>125</v>
      </c>
      <c r="CB538">
        <v>4</v>
      </c>
      <c r="CC538">
        <v>1</v>
      </c>
      <c r="CD538">
        <v>1.4925373E-2</v>
      </c>
      <c r="CE538">
        <v>1.5384615000000001E-2</v>
      </c>
      <c r="CF538">
        <v>0.25384616999999998</v>
      </c>
      <c r="CG538">
        <v>6.1538460000000003E-2</v>
      </c>
      <c r="CH538">
        <v>0.13076924000000001</v>
      </c>
      <c r="CI538">
        <v>0.12307692000000001</v>
      </c>
      <c r="CJ538">
        <v>8.4615389999999999E-2</v>
      </c>
      <c r="CK538">
        <v>0.36923077999999998</v>
      </c>
      <c r="CL538">
        <v>0.38461540000000005</v>
      </c>
      <c r="CM538">
        <v>0.96153843000000006</v>
      </c>
      <c r="CN538">
        <v>3.0769230000000002E-2</v>
      </c>
      <c r="CO538">
        <v>7.6923077000000005E-3</v>
      </c>
      <c r="CP538">
        <v>39062</v>
      </c>
      <c r="CQ538">
        <v>34683</v>
      </c>
      <c r="CR538">
        <v>40</v>
      </c>
      <c r="CS538">
        <v>71</v>
      </c>
      <c r="CT538">
        <v>23</v>
      </c>
      <c r="CU538">
        <v>0.29850745000000001</v>
      </c>
      <c r="CV538">
        <v>0.52985070000000001</v>
      </c>
      <c r="CW538">
        <v>0.17164179999999998</v>
      </c>
      <c r="CX538">
        <v>5234280</v>
      </c>
      <c r="CY538">
        <v>123</v>
      </c>
      <c r="CZ538">
        <v>193</v>
      </c>
      <c r="DA538">
        <v>16</v>
      </c>
      <c r="DB538">
        <v>177</v>
      </c>
      <c r="DC538">
        <v>8.2901550000000004E-2</v>
      </c>
      <c r="DD538">
        <v>0.91709845999999995</v>
      </c>
    </row>
    <row r="539" spans="1:108" x14ac:dyDescent="0.3">
      <c r="A539">
        <v>537</v>
      </c>
      <c r="B539">
        <v>74470</v>
      </c>
      <c r="C539" s="1" t="s">
        <v>637</v>
      </c>
      <c r="D539">
        <v>402</v>
      </c>
      <c r="E539">
        <v>168</v>
      </c>
      <c r="F539">
        <v>72</v>
      </c>
      <c r="G539">
        <v>96</v>
      </c>
      <c r="H539">
        <f>SUM(male_female_comparison_df[[#This Row],[inhabitants_female]:[inhabitants_male]])</f>
        <v>168</v>
      </c>
      <c r="I539">
        <f>male_female_comparison_df[[#This Row],[INHABITANTS_TOTAL2]]-male_female_comparison_df[[#This Row],[inhabitants_total]]</f>
        <v>0</v>
      </c>
      <c r="J539">
        <f>male_female_comparison_df[[#This Row],[inhabitants_male]]/(male_female_comparison_df[[#This Row],[inhabitants_total]])</f>
        <v>0.5714285714285714</v>
      </c>
      <c r="L539">
        <v>46</v>
      </c>
      <c r="M539">
        <v>6</v>
      </c>
      <c r="N539">
        <v>8</v>
      </c>
      <c r="O539">
        <v>9</v>
      </c>
      <c r="P539">
        <v>6</v>
      </c>
      <c r="Q539">
        <v>5</v>
      </c>
      <c r="R539">
        <v>1</v>
      </c>
      <c r="S539">
        <v>3</v>
      </c>
      <c r="T539">
        <v>7</v>
      </c>
      <c r="U539">
        <v>10</v>
      </c>
      <c r="V539">
        <v>5</v>
      </c>
      <c r="W539">
        <v>8</v>
      </c>
      <c r="X539">
        <v>10</v>
      </c>
      <c r="Y539">
        <v>15</v>
      </c>
      <c r="Z539">
        <v>20</v>
      </c>
      <c r="AA539">
        <v>11</v>
      </c>
      <c r="AB539">
        <v>14</v>
      </c>
      <c r="AC539">
        <v>9</v>
      </c>
      <c r="AD539">
        <v>11</v>
      </c>
      <c r="AE539">
        <v>6</v>
      </c>
      <c r="AF539">
        <v>4</v>
      </c>
      <c r="AG539">
        <v>1.9130830000000001</v>
      </c>
      <c r="AH539">
        <v>0.42857142999999998</v>
      </c>
      <c r="AI539">
        <v>0.57142859999999995</v>
      </c>
      <c r="AJ539" s="2">
        <f>SUM(male_female_comparison_df[[#This Row],[inhabitants_proportional_male]],male_female_comparison_df[[#This Row],[inhabitants_proportional_female]])</f>
        <v>1.0000000299999998</v>
      </c>
      <c r="AK539" s="2">
        <f>male_female_comparison_df[[#This Row],[inhabitants_proportional_male]]-male_female_comparison_df[[#This Row],[PROPORTIONAL MALE]]</f>
        <v>2.8571428556389833E-8</v>
      </c>
      <c r="AL539" s="2">
        <f t="shared" si="8"/>
        <v>-0.46793335875704306</v>
      </c>
      <c r="AM539">
        <v>3.5714287000000004E-2</v>
      </c>
      <c r="AN539">
        <v>4.7619050000000003E-2</v>
      </c>
      <c r="AO539">
        <v>5.3571430000000003E-2</v>
      </c>
      <c r="AP539">
        <v>3.5714287000000004E-2</v>
      </c>
      <c r="AQ539">
        <v>2.9761905000000002E-2</v>
      </c>
      <c r="AR539">
        <v>5.9523809999999996E-3</v>
      </c>
      <c r="AS539">
        <v>1.7857143999999998E-2</v>
      </c>
      <c r="AT539">
        <v>4.1666667999999997E-2</v>
      </c>
      <c r="AU539">
        <v>5.9523810000000003E-2</v>
      </c>
      <c r="AV539">
        <v>2.9761905000000002E-2</v>
      </c>
      <c r="AW539">
        <v>4.7619050000000003E-2</v>
      </c>
      <c r="AX539">
        <v>5.9523810000000003E-2</v>
      </c>
      <c r="AY539">
        <v>8.9285719999999999E-2</v>
      </c>
      <c r="AZ539">
        <v>0.11904762000000001</v>
      </c>
      <c r="BA539">
        <v>6.5476194000000001E-2</v>
      </c>
      <c r="BB539">
        <v>8.3333335999999994E-2</v>
      </c>
      <c r="BC539">
        <v>5.3571430000000003E-2</v>
      </c>
      <c r="BD539">
        <v>6.5476194000000001E-2</v>
      </c>
      <c r="BE539">
        <v>3.5714287000000004E-2</v>
      </c>
      <c r="BF539">
        <v>2.3809523999999999E-2</v>
      </c>
      <c r="BG539">
        <v>17868</v>
      </c>
      <c r="BH539">
        <v>15140</v>
      </c>
      <c r="BI539">
        <v>52</v>
      </c>
      <c r="BJ539">
        <v>65</v>
      </c>
      <c r="BK539">
        <v>14</v>
      </c>
      <c r="BL539">
        <v>0.32911393</v>
      </c>
      <c r="BM539">
        <v>0.41139239999999999</v>
      </c>
      <c r="BN539">
        <v>8.8607593999999998E-2</v>
      </c>
      <c r="BO539">
        <v>79</v>
      </c>
      <c r="BP539">
        <v>2.1</v>
      </c>
      <c r="BQ539">
        <v>46.6</v>
      </c>
      <c r="BR539">
        <v>6</v>
      </c>
      <c r="BS539">
        <v>0</v>
      </c>
      <c r="BT539">
        <v>13</v>
      </c>
      <c r="BU539">
        <v>4</v>
      </c>
      <c r="BV539">
        <v>6</v>
      </c>
      <c r="BW539">
        <v>6</v>
      </c>
      <c r="BX539">
        <v>7</v>
      </c>
      <c r="BY539">
        <v>33</v>
      </c>
      <c r="BZ539">
        <v>34</v>
      </c>
      <c r="CA539">
        <v>77</v>
      </c>
      <c r="CB539">
        <v>1</v>
      </c>
      <c r="CC539">
        <v>1</v>
      </c>
      <c r="CD539">
        <v>7.5949359999999994E-2</v>
      </c>
      <c r="CF539">
        <v>0.16455697</v>
      </c>
      <c r="CG539">
        <v>5.0632912999999995E-2</v>
      </c>
      <c r="CH539">
        <v>7.5949359999999994E-2</v>
      </c>
      <c r="CI539">
        <v>7.5949359999999994E-2</v>
      </c>
      <c r="CJ539">
        <v>8.8607593999999998E-2</v>
      </c>
      <c r="CK539">
        <v>0.41772150000000002</v>
      </c>
      <c r="CL539">
        <v>0.43037975000000001</v>
      </c>
      <c r="CM539">
        <v>0.97468349999999992</v>
      </c>
      <c r="CN539">
        <v>1.2658228000000001E-2</v>
      </c>
      <c r="CO539">
        <v>1.2658228000000001E-2</v>
      </c>
      <c r="CP539">
        <v>31097</v>
      </c>
      <c r="CQ539">
        <v>28524</v>
      </c>
      <c r="CR539">
        <v>30</v>
      </c>
      <c r="CS539">
        <v>40</v>
      </c>
      <c r="CT539">
        <v>6</v>
      </c>
      <c r="CU539">
        <v>0.39473686000000002</v>
      </c>
      <c r="CV539">
        <v>0.5263158</v>
      </c>
      <c r="CW539">
        <v>7.8947365000000005E-2</v>
      </c>
      <c r="CX539">
        <v>2363374</v>
      </c>
      <c r="CY539">
        <v>151</v>
      </c>
      <c r="CZ539">
        <v>128</v>
      </c>
      <c r="DA539">
        <v>12</v>
      </c>
      <c r="DB539">
        <v>116</v>
      </c>
      <c r="DC539">
        <v>9.375E-2</v>
      </c>
      <c r="DD539">
        <v>0.90625</v>
      </c>
    </row>
    <row r="540" spans="1:108" x14ac:dyDescent="0.3">
      <c r="A540">
        <v>538</v>
      </c>
      <c r="B540">
        <v>74550</v>
      </c>
      <c r="C540" s="1" t="s">
        <v>638</v>
      </c>
      <c r="D540">
        <v>140</v>
      </c>
      <c r="E540">
        <v>224</v>
      </c>
      <c r="F540">
        <v>95</v>
      </c>
      <c r="G540">
        <v>129</v>
      </c>
      <c r="H540">
        <f>SUM(male_female_comparison_df[[#This Row],[inhabitants_female]:[inhabitants_male]])</f>
        <v>224</v>
      </c>
      <c r="I540">
        <f>male_female_comparison_df[[#This Row],[INHABITANTS_TOTAL2]]-male_female_comparison_df[[#This Row],[inhabitants_total]]</f>
        <v>0</v>
      </c>
      <c r="J540">
        <f>male_female_comparison_df[[#This Row],[inhabitants_male]]/(male_female_comparison_df[[#This Row],[inhabitants_total]])</f>
        <v>0.5758928571428571</v>
      </c>
      <c r="L540">
        <v>44</v>
      </c>
      <c r="M540">
        <v>4</v>
      </c>
      <c r="N540">
        <v>14</v>
      </c>
      <c r="O540">
        <v>13</v>
      </c>
      <c r="P540">
        <v>7</v>
      </c>
      <c r="Q540">
        <v>6</v>
      </c>
      <c r="R540">
        <v>4</v>
      </c>
      <c r="S540">
        <v>3</v>
      </c>
      <c r="T540">
        <v>6</v>
      </c>
      <c r="U540">
        <v>16</v>
      </c>
      <c r="V540">
        <v>16</v>
      </c>
      <c r="W540">
        <v>10</v>
      </c>
      <c r="X540">
        <v>16</v>
      </c>
      <c r="Y540">
        <v>20</v>
      </c>
      <c r="Z540">
        <v>18</v>
      </c>
      <c r="AA540">
        <v>21</v>
      </c>
      <c r="AB540">
        <v>23</v>
      </c>
      <c r="AC540">
        <v>9</v>
      </c>
      <c r="AD540">
        <v>10</v>
      </c>
      <c r="AE540">
        <v>5</v>
      </c>
      <c r="AF540">
        <v>3</v>
      </c>
      <c r="AG540">
        <v>2.2373917000000003</v>
      </c>
      <c r="AH540">
        <v>0.42410713</v>
      </c>
      <c r="AI540">
        <v>0.57589287</v>
      </c>
      <c r="AJ540" s="2">
        <f>SUM(male_female_comparison_df[[#This Row],[inhabitants_proportional_male]],male_female_comparison_df[[#This Row],[inhabitants_proportional_female]])</f>
        <v>1</v>
      </c>
      <c r="AK540" s="2">
        <f>male_female_comparison_df[[#This Row],[inhabitants_proportional_male]]-male_female_comparison_df[[#This Row],[PROPORTIONAL MALE]]</f>
        <v>1.2857142905886576E-8</v>
      </c>
      <c r="AL540" s="2">
        <f t="shared" si="8"/>
        <v>-0.46793335875704306</v>
      </c>
      <c r="AM540">
        <v>1.7857143999999998E-2</v>
      </c>
      <c r="AN540">
        <v>6.25E-2</v>
      </c>
      <c r="AO540">
        <v>5.8035712999999996E-2</v>
      </c>
      <c r="AP540">
        <v>3.125E-2</v>
      </c>
      <c r="AQ540">
        <v>2.6785715000000002E-2</v>
      </c>
      <c r="AR540">
        <v>1.7857143999999998E-2</v>
      </c>
      <c r="AS540">
        <v>1.3392856999999999E-2</v>
      </c>
      <c r="AT540">
        <v>2.6785715000000002E-2</v>
      </c>
      <c r="AU540">
        <v>7.1428574999999994E-2</v>
      </c>
      <c r="AV540">
        <v>7.1428574999999994E-2</v>
      </c>
      <c r="AW540">
        <v>4.4642859999999999E-2</v>
      </c>
      <c r="AX540">
        <v>7.1428574999999994E-2</v>
      </c>
      <c r="AY540">
        <v>8.9285719999999999E-2</v>
      </c>
      <c r="AZ540">
        <v>8.0357139999999994E-2</v>
      </c>
      <c r="BA540">
        <v>9.375E-2</v>
      </c>
      <c r="BB540">
        <v>0.10267857499999999</v>
      </c>
      <c r="BC540">
        <v>4.0178569999999997E-2</v>
      </c>
      <c r="BD540">
        <v>4.4642859999999999E-2</v>
      </c>
      <c r="BE540">
        <v>2.232143E-2</v>
      </c>
      <c r="BF540">
        <v>1.3392856999999999E-2</v>
      </c>
      <c r="BG540">
        <v>18645</v>
      </c>
      <c r="BH540">
        <v>16373</v>
      </c>
      <c r="BI540">
        <v>61</v>
      </c>
      <c r="BJ540">
        <v>111</v>
      </c>
      <c r="BK540">
        <v>16</v>
      </c>
      <c r="BL540">
        <v>0.25957447</v>
      </c>
      <c r="BM540">
        <v>0.47234042999999998</v>
      </c>
      <c r="BN540">
        <v>6.8085104000000007E-2</v>
      </c>
      <c r="BO540">
        <v>103</v>
      </c>
      <c r="BP540">
        <v>2.2000000000000002</v>
      </c>
      <c r="BQ540">
        <v>42.4</v>
      </c>
      <c r="BR540">
        <v>6</v>
      </c>
      <c r="BS540">
        <v>0</v>
      </c>
      <c r="BT540">
        <v>23</v>
      </c>
      <c r="BU540">
        <v>3</v>
      </c>
      <c r="BV540">
        <v>12</v>
      </c>
      <c r="BW540">
        <v>11</v>
      </c>
      <c r="BX540">
        <v>10</v>
      </c>
      <c r="BY540">
        <v>44</v>
      </c>
      <c r="BZ540">
        <v>36</v>
      </c>
      <c r="CA540">
        <v>92</v>
      </c>
      <c r="CB540">
        <v>7</v>
      </c>
      <c r="CC540">
        <v>4</v>
      </c>
      <c r="CD540">
        <v>5.8252427999999995E-2</v>
      </c>
      <c r="CE540">
        <v>9.0090090000000001E-3</v>
      </c>
      <c r="CF540">
        <v>0.22330095999999999</v>
      </c>
      <c r="CG540">
        <v>2.9126213999999997E-2</v>
      </c>
      <c r="CH540">
        <v>0.116504855</v>
      </c>
      <c r="CI540">
        <v>0.106796116</v>
      </c>
      <c r="CJ540">
        <v>9.7087376000000003E-2</v>
      </c>
      <c r="CK540">
        <v>0.42718445999999999</v>
      </c>
      <c r="CL540">
        <v>0.34951457000000002</v>
      </c>
      <c r="CM540">
        <v>0.89320385000000002</v>
      </c>
      <c r="CN540">
        <v>6.7961164000000004E-2</v>
      </c>
      <c r="CO540">
        <v>3.883495E-2</v>
      </c>
      <c r="CP540">
        <v>31778</v>
      </c>
      <c r="CQ540">
        <v>29859</v>
      </c>
      <c r="CR540">
        <v>41</v>
      </c>
      <c r="CS540">
        <v>59</v>
      </c>
      <c r="CT540">
        <v>11</v>
      </c>
      <c r="CU540">
        <v>0.36936935999999998</v>
      </c>
      <c r="CV540">
        <v>0.53153149999999993</v>
      </c>
      <c r="CW540">
        <v>9.9099100000000009E-2</v>
      </c>
      <c r="CX540">
        <v>3527395</v>
      </c>
      <c r="CY540">
        <v>132</v>
      </c>
      <c r="CZ540">
        <v>145</v>
      </c>
      <c r="DA540">
        <v>7</v>
      </c>
      <c r="DB540">
        <v>138</v>
      </c>
      <c r="DC540">
        <v>4.8275862000000003E-2</v>
      </c>
      <c r="DD540">
        <v>0.95172409999999996</v>
      </c>
    </row>
    <row r="541" spans="1:108" x14ac:dyDescent="0.3">
      <c r="A541">
        <v>539</v>
      </c>
      <c r="B541">
        <v>74610</v>
      </c>
      <c r="C541" s="1" t="s">
        <v>639</v>
      </c>
      <c r="D541">
        <v>263</v>
      </c>
      <c r="E541">
        <v>188</v>
      </c>
      <c r="F541">
        <v>82</v>
      </c>
      <c r="G541">
        <v>106</v>
      </c>
      <c r="H541">
        <f>SUM(male_female_comparison_df[[#This Row],[inhabitants_female]:[inhabitants_male]])</f>
        <v>188</v>
      </c>
      <c r="I541">
        <f>male_female_comparison_df[[#This Row],[INHABITANTS_TOTAL2]]-male_female_comparison_df[[#This Row],[inhabitants_total]]</f>
        <v>0</v>
      </c>
      <c r="J541">
        <f>male_female_comparison_df[[#This Row],[inhabitants_male]]/(male_female_comparison_df[[#This Row],[inhabitants_total]])</f>
        <v>0.56382978723404253</v>
      </c>
      <c r="L541">
        <v>44</v>
      </c>
      <c r="M541">
        <v>3</v>
      </c>
      <c r="N541">
        <v>7</v>
      </c>
      <c r="O541">
        <v>13</v>
      </c>
      <c r="P541">
        <v>9</v>
      </c>
      <c r="Q541">
        <v>9</v>
      </c>
      <c r="R541">
        <v>6</v>
      </c>
      <c r="S541">
        <v>5</v>
      </c>
      <c r="T541">
        <v>1</v>
      </c>
      <c r="U541">
        <v>8</v>
      </c>
      <c r="V541">
        <v>9</v>
      </c>
      <c r="W541">
        <v>14</v>
      </c>
      <c r="X541">
        <v>19</v>
      </c>
      <c r="Y541">
        <v>18</v>
      </c>
      <c r="Z541">
        <v>14</v>
      </c>
      <c r="AA541">
        <v>13</v>
      </c>
      <c r="AB541">
        <v>14</v>
      </c>
      <c r="AC541">
        <v>11</v>
      </c>
      <c r="AD541">
        <v>7</v>
      </c>
      <c r="AE541">
        <v>6</v>
      </c>
      <c r="AF541">
        <v>2</v>
      </c>
      <c r="AG541">
        <v>3.3571072000000002</v>
      </c>
      <c r="AH541">
        <v>0.43617022</v>
      </c>
      <c r="AI541">
        <v>0.56382980000000005</v>
      </c>
      <c r="AJ541" s="2">
        <f>SUM(male_female_comparison_df[[#This Row],[inhabitants_proportional_male]],male_female_comparison_df[[#This Row],[inhabitants_proportional_female]])</f>
        <v>1.0000000200000001</v>
      </c>
      <c r="AK541" s="2">
        <f>male_female_comparison_df[[#This Row],[inhabitants_proportional_male]]-male_female_comparison_df[[#This Row],[PROPORTIONAL MALE]]</f>
        <v>1.276595751331655E-8</v>
      </c>
      <c r="AL541" s="2">
        <f t="shared" si="8"/>
        <v>-0.46793335875704306</v>
      </c>
      <c r="AM541">
        <v>1.5957447E-2</v>
      </c>
      <c r="AN541">
        <v>3.7234040000000003E-2</v>
      </c>
      <c r="AO541">
        <v>6.9148934999999995E-2</v>
      </c>
      <c r="AP541">
        <v>4.7872342000000005E-2</v>
      </c>
      <c r="AQ541">
        <v>4.7872342000000005E-2</v>
      </c>
      <c r="AR541">
        <v>3.1914893999999999E-2</v>
      </c>
      <c r="AS541">
        <v>2.6595745E-2</v>
      </c>
      <c r="AT541">
        <v>5.3191490000000004E-3</v>
      </c>
      <c r="AU541">
        <v>4.2553189999999998E-2</v>
      </c>
      <c r="AV541">
        <v>4.7872342000000005E-2</v>
      </c>
      <c r="AW541">
        <v>7.4468080000000006E-2</v>
      </c>
      <c r="AX541">
        <v>0.10106382999999999</v>
      </c>
      <c r="AY541">
        <v>9.574468400000001E-2</v>
      </c>
      <c r="AZ541">
        <v>7.4468080000000006E-2</v>
      </c>
      <c r="BA541">
        <v>6.9148934999999995E-2</v>
      </c>
      <c r="BB541">
        <v>7.4468080000000006E-2</v>
      </c>
      <c r="BC541">
        <v>5.8510640000000003E-2</v>
      </c>
      <c r="BD541">
        <v>3.7234040000000003E-2</v>
      </c>
      <c r="BE541">
        <v>3.1914893999999999E-2</v>
      </c>
      <c r="BF541">
        <v>1.0638298000000001E-2</v>
      </c>
      <c r="BG541">
        <v>20425</v>
      </c>
      <c r="BH541">
        <v>21146</v>
      </c>
      <c r="BI541">
        <v>40</v>
      </c>
      <c r="BJ541">
        <v>93</v>
      </c>
      <c r="BK541">
        <v>18</v>
      </c>
      <c r="BL541">
        <v>0.20202020000000001</v>
      </c>
      <c r="BM541">
        <v>0.46969696999999999</v>
      </c>
      <c r="BN541">
        <v>9.0909089999999998E-2</v>
      </c>
      <c r="BO541">
        <v>82</v>
      </c>
      <c r="BP541">
        <v>2.2999999999999998</v>
      </c>
      <c r="BQ541">
        <v>43.8</v>
      </c>
      <c r="BR541">
        <v>2</v>
      </c>
      <c r="BS541">
        <v>1</v>
      </c>
      <c r="BT541">
        <v>20</v>
      </c>
      <c r="BU541">
        <v>3</v>
      </c>
      <c r="BV541">
        <v>6</v>
      </c>
      <c r="BW541">
        <v>10</v>
      </c>
      <c r="BX541">
        <v>12</v>
      </c>
      <c r="BY541">
        <v>29</v>
      </c>
      <c r="BZ541">
        <v>33</v>
      </c>
      <c r="CA541">
        <v>76</v>
      </c>
      <c r="CB541">
        <v>3</v>
      </c>
      <c r="CC541">
        <v>3</v>
      </c>
      <c r="CD541">
        <v>2.4390242999999999E-2</v>
      </c>
      <c r="CE541">
        <v>1.2195121499999999E-2</v>
      </c>
      <c r="CF541">
        <v>0.24390244</v>
      </c>
      <c r="CG541">
        <v>3.6585364000000002E-2</v>
      </c>
      <c r="CH541">
        <v>7.3170730000000003E-2</v>
      </c>
      <c r="CI541">
        <v>0.12195122</v>
      </c>
      <c r="CJ541">
        <v>0.14634146000000001</v>
      </c>
      <c r="CK541">
        <v>0.35365853000000003</v>
      </c>
      <c r="CL541">
        <v>0.40243902999999998</v>
      </c>
      <c r="CM541">
        <v>0.92682929999999997</v>
      </c>
      <c r="CN541">
        <v>3.6585364000000002E-2</v>
      </c>
      <c r="CO541">
        <v>3.6585364000000002E-2</v>
      </c>
      <c r="CP541">
        <v>38723</v>
      </c>
      <c r="CQ541">
        <v>39145</v>
      </c>
      <c r="CR541">
        <v>22</v>
      </c>
      <c r="CS541">
        <v>49</v>
      </c>
      <c r="CT541">
        <v>10</v>
      </c>
      <c r="CU541">
        <v>0.27160493000000002</v>
      </c>
      <c r="CV541">
        <v>0.60493827</v>
      </c>
      <c r="CW541">
        <v>0.12345679</v>
      </c>
      <c r="CX541">
        <v>3136579</v>
      </c>
      <c r="CY541">
        <v>57</v>
      </c>
      <c r="CZ541">
        <v>119</v>
      </c>
      <c r="DA541">
        <v>15</v>
      </c>
      <c r="DB541">
        <v>104</v>
      </c>
      <c r="DC541">
        <v>0.12605042999999999</v>
      </c>
      <c r="DD541">
        <v>0.87394959999999988</v>
      </c>
    </row>
    <row r="542" spans="1:108" x14ac:dyDescent="0.3">
      <c r="A542">
        <v>540</v>
      </c>
      <c r="B542">
        <v>74630</v>
      </c>
      <c r="C542" s="1" t="s">
        <v>640</v>
      </c>
      <c r="D542">
        <v>263</v>
      </c>
      <c r="E542">
        <v>221</v>
      </c>
      <c r="F542">
        <v>108</v>
      </c>
      <c r="G542">
        <v>113</v>
      </c>
      <c r="H542">
        <f>SUM(male_female_comparison_df[[#This Row],[inhabitants_female]:[inhabitants_male]])</f>
        <v>221</v>
      </c>
      <c r="I542">
        <f>male_female_comparison_df[[#This Row],[INHABITANTS_TOTAL2]]-male_female_comparison_df[[#This Row],[inhabitants_total]]</f>
        <v>0</v>
      </c>
      <c r="J542">
        <f>male_female_comparison_df[[#This Row],[inhabitants_male]]/(male_female_comparison_df[[#This Row],[inhabitants_total]])</f>
        <v>0.5113122171945701</v>
      </c>
      <c r="L542">
        <v>46</v>
      </c>
      <c r="M542">
        <v>6</v>
      </c>
      <c r="N542">
        <v>7</v>
      </c>
      <c r="O542">
        <v>12</v>
      </c>
      <c r="P542">
        <v>2</v>
      </c>
      <c r="Q542">
        <v>8</v>
      </c>
      <c r="R542">
        <v>6</v>
      </c>
      <c r="S542">
        <v>8</v>
      </c>
      <c r="T542">
        <v>5</v>
      </c>
      <c r="U542">
        <v>14</v>
      </c>
      <c r="V542">
        <v>15</v>
      </c>
      <c r="W542">
        <v>15</v>
      </c>
      <c r="X542">
        <v>9</v>
      </c>
      <c r="Y542">
        <v>27</v>
      </c>
      <c r="Z542">
        <v>13</v>
      </c>
      <c r="AA542">
        <v>29</v>
      </c>
      <c r="AB542">
        <v>16</v>
      </c>
      <c r="AC542">
        <v>8</v>
      </c>
      <c r="AD542">
        <v>9</v>
      </c>
      <c r="AE542">
        <v>7</v>
      </c>
      <c r="AF542">
        <v>5</v>
      </c>
      <c r="AG542">
        <v>3.9076629999999999</v>
      </c>
      <c r="AH542">
        <v>0.48868778000000002</v>
      </c>
      <c r="AI542">
        <v>0.51131225000000002</v>
      </c>
      <c r="AJ542" s="2">
        <f>SUM(male_female_comparison_df[[#This Row],[inhabitants_proportional_male]],male_female_comparison_df[[#This Row],[inhabitants_proportional_female]])</f>
        <v>1.00000003</v>
      </c>
      <c r="AK542" s="2">
        <f>male_female_comparison_df[[#This Row],[inhabitants_proportional_male]]-male_female_comparison_df[[#This Row],[PROPORTIONAL MALE]]</f>
        <v>3.2805429928117746E-8</v>
      </c>
      <c r="AL542" s="2">
        <f t="shared" si="8"/>
        <v>-0.46793335875704306</v>
      </c>
      <c r="AM542">
        <v>2.7149322000000004E-2</v>
      </c>
      <c r="AN542">
        <v>3.1674210000000001E-2</v>
      </c>
      <c r="AO542">
        <v>5.4298643000000001E-2</v>
      </c>
      <c r="AP542">
        <v>9.049774E-3</v>
      </c>
      <c r="AQ542">
        <v>3.6199097E-2</v>
      </c>
      <c r="AR542">
        <v>2.7149322000000004E-2</v>
      </c>
      <c r="AS542">
        <v>3.6199097E-2</v>
      </c>
      <c r="AT542">
        <v>2.2624434999999998E-2</v>
      </c>
      <c r="AU542">
        <v>6.3348420000000003E-2</v>
      </c>
      <c r="AV542">
        <v>6.7873310000000006E-2</v>
      </c>
      <c r="AW542">
        <v>6.7873310000000006E-2</v>
      </c>
      <c r="AX542">
        <v>4.0723982999999998E-2</v>
      </c>
      <c r="AY542">
        <v>0.12217194599999999</v>
      </c>
      <c r="AZ542">
        <v>5.8823529999999999E-2</v>
      </c>
      <c r="BA542">
        <v>0.13122173000000001</v>
      </c>
      <c r="BB542">
        <v>7.2398190000000001E-2</v>
      </c>
      <c r="BC542">
        <v>3.6199097E-2</v>
      </c>
      <c r="BD542">
        <v>4.0723982999999998E-2</v>
      </c>
      <c r="BE542">
        <v>3.1674210000000001E-2</v>
      </c>
      <c r="BF542">
        <v>2.2624434999999998E-2</v>
      </c>
      <c r="BG542">
        <v>18734</v>
      </c>
      <c r="BH542">
        <v>16559</v>
      </c>
      <c r="BI542">
        <v>53</v>
      </c>
      <c r="BJ542">
        <v>111</v>
      </c>
      <c r="BK542">
        <v>20</v>
      </c>
      <c r="BL542">
        <v>0.23348016999999999</v>
      </c>
      <c r="BM542">
        <v>0.48898679999999994</v>
      </c>
      <c r="BN542">
        <v>8.8105719999999998E-2</v>
      </c>
      <c r="BO542">
        <v>94</v>
      </c>
      <c r="BP542">
        <v>2.2000000000000002</v>
      </c>
      <c r="BQ542">
        <v>46.3</v>
      </c>
      <c r="BR542">
        <v>3</v>
      </c>
      <c r="BS542">
        <v>2</v>
      </c>
      <c r="BT542">
        <v>21</v>
      </c>
      <c r="BU542">
        <v>6</v>
      </c>
      <c r="BV542">
        <v>9</v>
      </c>
      <c r="BW542">
        <v>7</v>
      </c>
      <c r="BX542">
        <v>9</v>
      </c>
      <c r="BY542">
        <v>42</v>
      </c>
      <c r="BZ542">
        <v>34</v>
      </c>
      <c r="CA542">
        <v>78</v>
      </c>
      <c r="CB542">
        <v>11</v>
      </c>
      <c r="CC542">
        <v>5</v>
      </c>
      <c r="CD542">
        <v>3.1914893999999999E-2</v>
      </c>
      <c r="CE542">
        <v>2.1276594999999999E-2</v>
      </c>
      <c r="CF542">
        <v>0.22340425999999999</v>
      </c>
      <c r="CG542">
        <v>6.3829789999999997E-2</v>
      </c>
      <c r="CH542">
        <v>9.574468400000001E-2</v>
      </c>
      <c r="CI542">
        <v>7.4468080000000006E-2</v>
      </c>
      <c r="CJ542">
        <v>9.574468400000001E-2</v>
      </c>
      <c r="CK542">
        <v>0.44680851999999999</v>
      </c>
      <c r="CL542">
        <v>0.36170209999999997</v>
      </c>
      <c r="CM542">
        <v>0.82978724999999998</v>
      </c>
      <c r="CN542">
        <v>0.11702128000000001</v>
      </c>
      <c r="CO542">
        <v>5.3191490000000001E-2</v>
      </c>
      <c r="CP542">
        <v>34900</v>
      </c>
      <c r="CQ542">
        <v>31500</v>
      </c>
      <c r="CR542">
        <v>38</v>
      </c>
      <c r="CS542">
        <v>46</v>
      </c>
      <c r="CT542">
        <v>12</v>
      </c>
      <c r="CU542">
        <v>0.39583333999999998</v>
      </c>
      <c r="CV542">
        <v>0.47916666000000002</v>
      </c>
      <c r="CW542">
        <v>0.125</v>
      </c>
      <c r="CX542">
        <v>3350369</v>
      </c>
      <c r="CY542">
        <v>65</v>
      </c>
      <c r="CZ542">
        <v>121</v>
      </c>
      <c r="DA542">
        <v>12</v>
      </c>
      <c r="DB542">
        <v>109</v>
      </c>
      <c r="DC542">
        <v>9.9173549999999999E-2</v>
      </c>
      <c r="DD542">
        <v>0.90082644999999995</v>
      </c>
    </row>
    <row r="543" spans="1:108" x14ac:dyDescent="0.3">
      <c r="A543">
        <v>541</v>
      </c>
      <c r="B543">
        <v>74670</v>
      </c>
      <c r="C543" s="1" t="s">
        <v>641</v>
      </c>
      <c r="D543">
        <v>263</v>
      </c>
      <c r="E543">
        <v>117</v>
      </c>
      <c r="F543">
        <v>57</v>
      </c>
      <c r="G543">
        <v>60</v>
      </c>
      <c r="H543">
        <f>SUM(male_female_comparison_df[[#This Row],[inhabitants_female]:[inhabitants_male]])</f>
        <v>117</v>
      </c>
      <c r="I543">
        <f>male_female_comparison_df[[#This Row],[INHABITANTS_TOTAL2]]-male_female_comparison_df[[#This Row],[inhabitants_total]]</f>
        <v>0</v>
      </c>
      <c r="J543">
        <f>male_female_comparison_df[[#This Row],[inhabitants_male]]/(male_female_comparison_df[[#This Row],[inhabitants_total]])</f>
        <v>0.51282051282051277</v>
      </c>
      <c r="L543">
        <v>43</v>
      </c>
      <c r="M543">
        <v>7</v>
      </c>
      <c r="N543">
        <v>7</v>
      </c>
      <c r="O543">
        <v>7</v>
      </c>
      <c r="P543">
        <v>5</v>
      </c>
      <c r="Q543">
        <v>1</v>
      </c>
      <c r="R543">
        <v>0</v>
      </c>
      <c r="S543">
        <v>6</v>
      </c>
      <c r="T543">
        <v>6</v>
      </c>
      <c r="U543">
        <v>6</v>
      </c>
      <c r="V543">
        <v>5</v>
      </c>
      <c r="W543">
        <v>2</v>
      </c>
      <c r="X543">
        <v>6</v>
      </c>
      <c r="Y543">
        <v>3</v>
      </c>
      <c r="Z543">
        <v>17</v>
      </c>
      <c r="AA543">
        <v>13</v>
      </c>
      <c r="AB543">
        <v>10</v>
      </c>
      <c r="AC543">
        <v>9</v>
      </c>
      <c r="AD543">
        <v>2</v>
      </c>
      <c r="AE543">
        <v>2</v>
      </c>
      <c r="AF543">
        <v>3</v>
      </c>
      <c r="AG543">
        <v>3.7206361000000006</v>
      </c>
      <c r="AH543">
        <v>0.48717949999999999</v>
      </c>
      <c r="AI543">
        <v>0.51282053999999999</v>
      </c>
      <c r="AJ543" s="2">
        <f>SUM(male_female_comparison_df[[#This Row],[inhabitants_proportional_male]],male_female_comparison_df[[#This Row],[inhabitants_proportional_female]])</f>
        <v>1.00000004</v>
      </c>
      <c r="AK543" s="2">
        <f>male_female_comparison_df[[#This Row],[inhabitants_proportional_male]]-male_female_comparison_df[[#This Row],[PROPORTIONAL MALE]]</f>
        <v>2.717948721642216E-8</v>
      </c>
      <c r="AL543" s="2">
        <f t="shared" si="8"/>
        <v>-0.46793335875704306</v>
      </c>
      <c r="AM543">
        <v>5.9829060000000003E-2</v>
      </c>
      <c r="AN543">
        <v>5.9829060000000003E-2</v>
      </c>
      <c r="AO543">
        <v>5.9829060000000003E-2</v>
      </c>
      <c r="AP543">
        <v>4.2735044000000007E-2</v>
      </c>
      <c r="AQ543">
        <v>8.5470089999999995E-3</v>
      </c>
      <c r="AR543">
        <v>8.3333339999999995E-3</v>
      </c>
      <c r="AS543">
        <v>5.1282052000000002E-2</v>
      </c>
      <c r="AT543">
        <v>5.1282052000000002E-2</v>
      </c>
      <c r="AU543">
        <v>5.1282052000000002E-2</v>
      </c>
      <c r="AV543">
        <v>4.2735044000000007E-2</v>
      </c>
      <c r="AW543">
        <v>1.7094017999999999E-2</v>
      </c>
      <c r="AX543">
        <v>5.1282052000000002E-2</v>
      </c>
      <c r="AY543">
        <v>2.5641026000000001E-2</v>
      </c>
      <c r="AZ543">
        <v>0.14529914999999999</v>
      </c>
      <c r="BA543">
        <v>0.11111111</v>
      </c>
      <c r="BB543">
        <v>8.5470089999999999E-2</v>
      </c>
      <c r="BC543">
        <v>7.6923080000000005E-2</v>
      </c>
      <c r="BD543">
        <v>1.7094017999999999E-2</v>
      </c>
      <c r="BE543">
        <v>1.7094017999999999E-2</v>
      </c>
      <c r="BF543">
        <v>2.5641026000000001E-2</v>
      </c>
      <c r="BG543">
        <v>23069</v>
      </c>
      <c r="BH543">
        <v>21585</v>
      </c>
      <c r="BI543">
        <v>21</v>
      </c>
      <c r="BJ543">
        <v>58</v>
      </c>
      <c r="BK543">
        <v>16</v>
      </c>
      <c r="BL543">
        <v>0.17499999999999999</v>
      </c>
      <c r="BM543">
        <v>0.48333332000000001</v>
      </c>
      <c r="BN543">
        <v>0.13333333999999999</v>
      </c>
      <c r="BO543">
        <v>53</v>
      </c>
      <c r="BP543">
        <v>2.2000000000000002</v>
      </c>
      <c r="BQ543">
        <v>51.9</v>
      </c>
      <c r="BR543">
        <v>1</v>
      </c>
      <c r="BS543">
        <v>1</v>
      </c>
      <c r="BT543">
        <v>11</v>
      </c>
      <c r="BU543">
        <v>5</v>
      </c>
      <c r="BV543">
        <v>7</v>
      </c>
      <c r="BW543">
        <v>4</v>
      </c>
      <c r="BX543">
        <v>5</v>
      </c>
      <c r="BY543">
        <v>21</v>
      </c>
      <c r="BZ543">
        <v>21</v>
      </c>
      <c r="CA543">
        <v>50</v>
      </c>
      <c r="CB543">
        <v>1</v>
      </c>
      <c r="CC543">
        <v>2</v>
      </c>
      <c r="CD543">
        <v>1.8867925000000001E-2</v>
      </c>
      <c r="CE543">
        <v>1.8867925000000001E-2</v>
      </c>
      <c r="CF543">
        <v>0.20754717</v>
      </c>
      <c r="CG543">
        <v>9.4339623999999997E-2</v>
      </c>
      <c r="CH543">
        <v>0.13207547</v>
      </c>
      <c r="CI543">
        <v>7.5471700000000003E-2</v>
      </c>
      <c r="CJ543">
        <v>9.4339623999999997E-2</v>
      </c>
      <c r="CK543">
        <v>0.39622640000000003</v>
      </c>
      <c r="CL543">
        <v>0.39622640000000003</v>
      </c>
      <c r="CM543">
        <v>0.94339619999999991</v>
      </c>
      <c r="CN543">
        <v>1.8867925000000001E-2</v>
      </c>
      <c r="CO543">
        <v>3.7735850000000001E-2</v>
      </c>
      <c r="CP543">
        <v>41441</v>
      </c>
      <c r="CQ543">
        <v>38671</v>
      </c>
      <c r="CR543">
        <v>13</v>
      </c>
      <c r="CS543">
        <v>32</v>
      </c>
      <c r="CT543">
        <v>8</v>
      </c>
      <c r="CU543">
        <v>0.24528301999999999</v>
      </c>
      <c r="CV543">
        <v>0.60377360000000002</v>
      </c>
      <c r="CW543">
        <v>0.15094340000000001</v>
      </c>
      <c r="CX543">
        <v>2196390</v>
      </c>
      <c r="CY543">
        <v>40</v>
      </c>
      <c r="CZ543">
        <v>72</v>
      </c>
      <c r="DA543">
        <v>6</v>
      </c>
      <c r="DB543">
        <v>66</v>
      </c>
      <c r="DC543">
        <v>8.3333335999999994E-2</v>
      </c>
      <c r="DD543">
        <v>0.91666669999999995</v>
      </c>
    </row>
    <row r="544" spans="1:108" x14ac:dyDescent="0.3">
      <c r="A544">
        <v>542</v>
      </c>
      <c r="B544">
        <v>74680</v>
      </c>
      <c r="C544" s="1" t="s">
        <v>642</v>
      </c>
      <c r="D544">
        <v>263</v>
      </c>
      <c r="E544">
        <v>430</v>
      </c>
      <c r="F544">
        <v>196</v>
      </c>
      <c r="G544">
        <v>234</v>
      </c>
      <c r="H544">
        <f>SUM(male_female_comparison_df[[#This Row],[inhabitants_female]:[inhabitants_male]])</f>
        <v>430</v>
      </c>
      <c r="I544">
        <f>male_female_comparison_df[[#This Row],[INHABITANTS_TOTAL2]]-male_female_comparison_df[[#This Row],[inhabitants_total]]</f>
        <v>0</v>
      </c>
      <c r="J544">
        <f>male_female_comparison_df[[#This Row],[inhabitants_male]]/(male_female_comparison_df[[#This Row],[inhabitants_total]])</f>
        <v>0.54418604651162794</v>
      </c>
      <c r="L544">
        <v>44</v>
      </c>
      <c r="M544">
        <v>7</v>
      </c>
      <c r="N544">
        <v>26</v>
      </c>
      <c r="O544">
        <v>39</v>
      </c>
      <c r="P544">
        <v>16</v>
      </c>
      <c r="Q544">
        <v>13</v>
      </c>
      <c r="R544">
        <v>11</v>
      </c>
      <c r="S544">
        <v>17</v>
      </c>
      <c r="T544">
        <v>10</v>
      </c>
      <c r="U544">
        <v>13</v>
      </c>
      <c r="V544">
        <v>24</v>
      </c>
      <c r="W544">
        <v>17</v>
      </c>
      <c r="X544">
        <v>33</v>
      </c>
      <c r="Y544">
        <v>34</v>
      </c>
      <c r="Z544">
        <v>30</v>
      </c>
      <c r="AA544">
        <v>28</v>
      </c>
      <c r="AB544">
        <v>31</v>
      </c>
      <c r="AC544">
        <v>26</v>
      </c>
      <c r="AD544">
        <v>20</v>
      </c>
      <c r="AE544">
        <v>16</v>
      </c>
      <c r="AF544">
        <v>19</v>
      </c>
      <c r="AG544">
        <v>3.0058273999999998</v>
      </c>
      <c r="AH544">
        <v>0.45581393999999997</v>
      </c>
      <c r="AI544">
        <v>0.54418606000000003</v>
      </c>
      <c r="AJ544" s="2">
        <f>SUM(male_female_comparison_df[[#This Row],[inhabitants_proportional_male]],male_female_comparison_df[[#This Row],[inhabitants_proportional_female]])</f>
        <v>1</v>
      </c>
      <c r="AK544" s="2">
        <f>male_female_comparison_df[[#This Row],[inhabitants_proportional_male]]-male_female_comparison_df[[#This Row],[PROPORTIONAL MALE]]</f>
        <v>1.3488372085923572E-8</v>
      </c>
      <c r="AL544" s="2">
        <f t="shared" si="8"/>
        <v>-0.46793335875704306</v>
      </c>
      <c r="AM544">
        <v>1.627907E-2</v>
      </c>
      <c r="AN544">
        <v>6.0465115999999999E-2</v>
      </c>
      <c r="AO544">
        <v>9.0697675999999991E-2</v>
      </c>
      <c r="AP544">
        <v>3.7209302E-2</v>
      </c>
      <c r="AQ544">
        <v>3.0232558E-2</v>
      </c>
      <c r="AR544">
        <v>2.5581395E-2</v>
      </c>
      <c r="AS544">
        <v>3.9534884999999999E-2</v>
      </c>
      <c r="AT544">
        <v>2.3255814E-2</v>
      </c>
      <c r="AU544">
        <v>3.0232558E-2</v>
      </c>
      <c r="AV544">
        <v>5.5813952999999999E-2</v>
      </c>
      <c r="AW544">
        <v>3.9534884999999999E-2</v>
      </c>
      <c r="AX544">
        <v>7.6744184000000007E-2</v>
      </c>
      <c r="AY544">
        <v>7.9069769999999998E-2</v>
      </c>
      <c r="AZ544">
        <v>6.9767444999999997E-2</v>
      </c>
      <c r="BA544">
        <v>6.5116279999999999E-2</v>
      </c>
      <c r="BB544">
        <v>7.2093025000000005E-2</v>
      </c>
      <c r="BC544">
        <v>6.0465115999999999E-2</v>
      </c>
      <c r="BD544">
        <v>4.6511627999999999E-2</v>
      </c>
      <c r="BE544">
        <v>3.7209302E-2</v>
      </c>
      <c r="BF544">
        <v>4.4186049999999998E-2</v>
      </c>
      <c r="BG544">
        <v>20437</v>
      </c>
      <c r="BH544">
        <v>16683</v>
      </c>
      <c r="BI544">
        <v>109</v>
      </c>
      <c r="BJ544">
        <v>183</v>
      </c>
      <c r="BK544">
        <v>52</v>
      </c>
      <c r="BL544">
        <v>0.23851204000000001</v>
      </c>
      <c r="BM544">
        <v>0.40043761999999999</v>
      </c>
      <c r="BN544">
        <v>0.11378555999999999</v>
      </c>
      <c r="BO544">
        <v>171</v>
      </c>
      <c r="BP544">
        <v>2.5</v>
      </c>
      <c r="BQ544">
        <v>47.4</v>
      </c>
      <c r="BR544">
        <v>5</v>
      </c>
      <c r="BS544">
        <v>1</v>
      </c>
      <c r="BT544">
        <v>45</v>
      </c>
      <c r="BU544">
        <v>6</v>
      </c>
      <c r="BV544">
        <v>18</v>
      </c>
      <c r="BW544">
        <v>26</v>
      </c>
      <c r="BX544">
        <v>22</v>
      </c>
      <c r="BY544">
        <v>53</v>
      </c>
      <c r="BZ544">
        <v>74</v>
      </c>
      <c r="CA544">
        <v>157</v>
      </c>
      <c r="CB544">
        <v>7</v>
      </c>
      <c r="CC544">
        <v>7</v>
      </c>
      <c r="CD544">
        <v>2.9239766E-2</v>
      </c>
      <c r="CE544">
        <v>5.8479532999999992E-3</v>
      </c>
      <c r="CF544">
        <v>0.2631579</v>
      </c>
      <c r="CG544">
        <v>3.5087720000000003E-2</v>
      </c>
      <c r="CH544">
        <v>0.10526315999999999</v>
      </c>
      <c r="CI544">
        <v>0.15204677999999999</v>
      </c>
      <c r="CJ544">
        <v>0.12865497000000001</v>
      </c>
      <c r="CK544">
        <v>0.30994153000000002</v>
      </c>
      <c r="CL544">
        <v>0.43274853000000002</v>
      </c>
      <c r="CM544">
        <v>0.91812866999999998</v>
      </c>
      <c r="CN544">
        <v>4.0935672999999999E-2</v>
      </c>
      <c r="CO544">
        <v>4.0935672999999999E-2</v>
      </c>
      <c r="CP544">
        <v>39822</v>
      </c>
      <c r="CQ544">
        <v>31193</v>
      </c>
      <c r="CR544">
        <v>57</v>
      </c>
      <c r="CS544">
        <v>96</v>
      </c>
      <c r="CT544">
        <v>23</v>
      </c>
      <c r="CU544">
        <v>0.32386363000000001</v>
      </c>
      <c r="CV544">
        <v>0.54545456000000003</v>
      </c>
      <c r="CW544">
        <v>0.13068181000000001</v>
      </c>
      <c r="CX544">
        <v>7008715</v>
      </c>
      <c r="CY544">
        <v>199</v>
      </c>
      <c r="CZ544">
        <v>249</v>
      </c>
      <c r="DA544">
        <v>17</v>
      </c>
      <c r="DB544">
        <v>232</v>
      </c>
      <c r="DC544">
        <v>6.8273089999999995E-2</v>
      </c>
      <c r="DD544">
        <v>0.93172692999999995</v>
      </c>
    </row>
    <row r="545" spans="1:108" x14ac:dyDescent="0.3">
      <c r="A545">
        <v>543</v>
      </c>
      <c r="B545">
        <v>74840</v>
      </c>
      <c r="C545" s="1" t="s">
        <v>643</v>
      </c>
      <c r="D545">
        <v>263</v>
      </c>
      <c r="E545">
        <v>284</v>
      </c>
      <c r="F545">
        <v>127</v>
      </c>
      <c r="G545">
        <v>157</v>
      </c>
      <c r="H545">
        <f>SUM(male_female_comparison_df[[#This Row],[inhabitants_female]:[inhabitants_male]])</f>
        <v>284</v>
      </c>
      <c r="I545">
        <f>male_female_comparison_df[[#This Row],[INHABITANTS_TOTAL2]]-male_female_comparison_df[[#This Row],[inhabitants_total]]</f>
        <v>0</v>
      </c>
      <c r="J545">
        <f>male_female_comparison_df[[#This Row],[inhabitants_male]]/(male_female_comparison_df[[#This Row],[inhabitants_total]])</f>
        <v>0.55281690140845074</v>
      </c>
      <c r="L545">
        <v>42</v>
      </c>
      <c r="M545">
        <v>13</v>
      </c>
      <c r="N545">
        <v>15</v>
      </c>
      <c r="O545">
        <v>20</v>
      </c>
      <c r="P545">
        <v>9</v>
      </c>
      <c r="Q545">
        <v>8</v>
      </c>
      <c r="R545">
        <v>6</v>
      </c>
      <c r="S545">
        <v>10</v>
      </c>
      <c r="T545">
        <v>13</v>
      </c>
      <c r="U545">
        <v>17</v>
      </c>
      <c r="V545">
        <v>12</v>
      </c>
      <c r="W545">
        <v>12</v>
      </c>
      <c r="X545">
        <v>24</v>
      </c>
      <c r="Y545">
        <v>23</v>
      </c>
      <c r="Z545">
        <v>17</v>
      </c>
      <c r="AA545">
        <v>21</v>
      </c>
      <c r="AB545">
        <v>22</v>
      </c>
      <c r="AC545">
        <v>20</v>
      </c>
      <c r="AD545">
        <v>11</v>
      </c>
      <c r="AE545">
        <v>7</v>
      </c>
      <c r="AF545">
        <v>4</v>
      </c>
      <c r="AG545">
        <v>2.1535316000000004</v>
      </c>
      <c r="AH545">
        <v>0.4471831</v>
      </c>
      <c r="AI545">
        <v>0.55281689999999994</v>
      </c>
      <c r="AJ545" s="2">
        <f>SUM(male_female_comparison_df[[#This Row],[inhabitants_proportional_male]],male_female_comparison_df[[#This Row],[inhabitants_proportional_female]])</f>
        <v>1</v>
      </c>
      <c r="AK545" s="2">
        <f>male_female_comparison_df[[#This Row],[inhabitants_proportional_male]]-male_female_comparison_df[[#This Row],[PROPORTIONAL MALE]]</f>
        <v>-1.4084508004330587E-9</v>
      </c>
      <c r="AL545" s="2">
        <f t="shared" si="8"/>
        <v>-0.46793335875704306</v>
      </c>
      <c r="AM545">
        <v>4.5774645999999995E-2</v>
      </c>
      <c r="AN545">
        <v>5.28169E-2</v>
      </c>
      <c r="AO545">
        <v>7.0422540000000006E-2</v>
      </c>
      <c r="AP545">
        <v>3.1690139999999999E-2</v>
      </c>
      <c r="AQ545">
        <v>2.8169013999999999E-2</v>
      </c>
      <c r="AR545">
        <v>2.1126760000000001E-2</v>
      </c>
      <c r="AS545">
        <v>3.5211270000000003E-2</v>
      </c>
      <c r="AT545">
        <v>4.5774645999999995E-2</v>
      </c>
      <c r="AU545">
        <v>5.9859157000000003E-2</v>
      </c>
      <c r="AV545">
        <v>4.2253520000000003E-2</v>
      </c>
      <c r="AW545">
        <v>4.2253520000000003E-2</v>
      </c>
      <c r="AX545">
        <v>8.4507040000000005E-2</v>
      </c>
      <c r="AY545">
        <v>8.0985920000000003E-2</v>
      </c>
      <c r="AZ545">
        <v>5.9859157000000003E-2</v>
      </c>
      <c r="BA545">
        <v>7.3943659999999994E-2</v>
      </c>
      <c r="BB545">
        <v>7.7464790000000006E-2</v>
      </c>
      <c r="BC545">
        <v>7.0422540000000006E-2</v>
      </c>
      <c r="BD545">
        <v>3.8732395000000003E-2</v>
      </c>
      <c r="BE545">
        <v>2.4647888E-2</v>
      </c>
      <c r="BF545">
        <v>1.4084507E-2</v>
      </c>
      <c r="BG545">
        <v>20420</v>
      </c>
      <c r="BH545">
        <v>16795</v>
      </c>
      <c r="BI545">
        <v>67</v>
      </c>
      <c r="BJ545">
        <v>114</v>
      </c>
      <c r="BK545">
        <v>32</v>
      </c>
      <c r="BL545">
        <v>0.25187969999999998</v>
      </c>
      <c r="BM545">
        <v>0.42857142999999998</v>
      </c>
      <c r="BN545">
        <v>0.120300755</v>
      </c>
      <c r="BO545">
        <v>117</v>
      </c>
      <c r="BP545">
        <v>2.4</v>
      </c>
      <c r="BQ545">
        <v>44.5</v>
      </c>
      <c r="BR545">
        <v>3</v>
      </c>
      <c r="BS545">
        <v>2</v>
      </c>
      <c r="BT545">
        <v>34</v>
      </c>
      <c r="BU545">
        <v>11</v>
      </c>
      <c r="BV545">
        <v>16</v>
      </c>
      <c r="BW545">
        <v>15</v>
      </c>
      <c r="BX545">
        <v>15</v>
      </c>
      <c r="BY545">
        <v>38</v>
      </c>
      <c r="BZ545">
        <v>47</v>
      </c>
      <c r="CA545">
        <v>109</v>
      </c>
      <c r="CB545">
        <v>5</v>
      </c>
      <c r="CC545">
        <v>3</v>
      </c>
      <c r="CD545">
        <v>2.5641026000000001E-2</v>
      </c>
      <c r="CE545">
        <v>1.7094017999999999E-2</v>
      </c>
      <c r="CF545">
        <v>0.29059829999999998</v>
      </c>
      <c r="CG545">
        <v>9.4017095999999994E-2</v>
      </c>
      <c r="CH545">
        <v>0.13675213999999999</v>
      </c>
      <c r="CI545">
        <v>0.12820514</v>
      </c>
      <c r="CJ545">
        <v>0.12820514</v>
      </c>
      <c r="CK545">
        <v>0.32478634000000001</v>
      </c>
      <c r="CL545">
        <v>0.40170939999999999</v>
      </c>
      <c r="CM545">
        <v>0.93162394000000004</v>
      </c>
      <c r="CN545">
        <v>4.2735044000000007E-2</v>
      </c>
      <c r="CO545">
        <v>2.5641026000000001E-2</v>
      </c>
      <c r="CP545">
        <v>38746</v>
      </c>
      <c r="CQ545">
        <v>33205</v>
      </c>
      <c r="CR545">
        <v>41</v>
      </c>
      <c r="CS545">
        <v>60</v>
      </c>
      <c r="CT545">
        <v>12</v>
      </c>
      <c r="CU545">
        <v>0.37272727</v>
      </c>
      <c r="CV545">
        <v>0.54545456000000003</v>
      </c>
      <c r="CW545">
        <v>0.10909091</v>
      </c>
      <c r="CX545">
        <v>4378306</v>
      </c>
      <c r="CY545">
        <v>35</v>
      </c>
      <c r="CZ545">
        <v>178</v>
      </c>
      <c r="DA545">
        <v>22</v>
      </c>
      <c r="DB545">
        <v>156</v>
      </c>
      <c r="DC545">
        <v>0.12359550599999999</v>
      </c>
      <c r="DD545">
        <v>0.87640450000000003</v>
      </c>
    </row>
    <row r="546" spans="1:108" x14ac:dyDescent="0.3">
      <c r="A546">
        <v>544</v>
      </c>
      <c r="B546">
        <v>74940</v>
      </c>
      <c r="C546" s="1" t="s">
        <v>644</v>
      </c>
      <c r="D546">
        <v>263</v>
      </c>
      <c r="E546">
        <v>125</v>
      </c>
      <c r="F546">
        <v>53</v>
      </c>
      <c r="G546">
        <v>72</v>
      </c>
      <c r="H546">
        <f>SUM(male_female_comparison_df[[#This Row],[inhabitants_female]:[inhabitants_male]])</f>
        <v>125</v>
      </c>
      <c r="I546">
        <f>male_female_comparison_df[[#This Row],[INHABITANTS_TOTAL2]]-male_female_comparison_df[[#This Row],[inhabitants_total]]</f>
        <v>0</v>
      </c>
      <c r="J546">
        <f>male_female_comparison_df[[#This Row],[inhabitants_male]]/(male_female_comparison_df[[#This Row],[inhabitants_total]])</f>
        <v>0.57599999999999996</v>
      </c>
      <c r="L546">
        <v>44</v>
      </c>
      <c r="M546">
        <v>3</v>
      </c>
      <c r="N546">
        <v>8</v>
      </c>
      <c r="O546">
        <v>7</v>
      </c>
      <c r="P546">
        <v>2</v>
      </c>
      <c r="Q546">
        <v>3</v>
      </c>
      <c r="R546">
        <v>5</v>
      </c>
      <c r="S546">
        <v>4</v>
      </c>
      <c r="T546">
        <v>3</v>
      </c>
      <c r="U546">
        <v>6</v>
      </c>
      <c r="V546">
        <v>3</v>
      </c>
      <c r="W546">
        <v>6</v>
      </c>
      <c r="X546">
        <v>9</v>
      </c>
      <c r="Y546">
        <v>14</v>
      </c>
      <c r="Z546">
        <v>17</v>
      </c>
      <c r="AA546">
        <v>14</v>
      </c>
      <c r="AB546">
        <v>5</v>
      </c>
      <c r="AC546">
        <v>7</v>
      </c>
      <c r="AD546">
        <v>5</v>
      </c>
      <c r="AE546">
        <v>3</v>
      </c>
      <c r="AF546">
        <v>1</v>
      </c>
      <c r="AG546">
        <v>4.6185513</v>
      </c>
      <c r="AH546">
        <v>0.42399999999999999</v>
      </c>
      <c r="AI546">
        <v>0.57600000000000007</v>
      </c>
      <c r="AJ546" s="2">
        <f>SUM(male_female_comparison_df[[#This Row],[inhabitants_proportional_male]],male_female_comparison_df[[#This Row],[inhabitants_proportional_female]])</f>
        <v>1</v>
      </c>
      <c r="AK546" s="2">
        <f>male_female_comparison_df[[#This Row],[inhabitants_proportional_male]]-male_female_comparison_df[[#This Row],[PROPORTIONAL MALE]]</f>
        <v>0</v>
      </c>
      <c r="AL546" s="2">
        <f t="shared" si="8"/>
        <v>-0.46793335875704306</v>
      </c>
      <c r="AM546">
        <v>2.4E-2</v>
      </c>
      <c r="AN546">
        <v>6.4000000000000001E-2</v>
      </c>
      <c r="AO546">
        <v>5.5999999999999994E-2</v>
      </c>
      <c r="AP546">
        <v>1.6E-2</v>
      </c>
      <c r="AQ546">
        <v>2.4E-2</v>
      </c>
      <c r="AR546">
        <v>0.04</v>
      </c>
      <c r="AS546">
        <v>3.2000000000000001E-2</v>
      </c>
      <c r="AT546">
        <v>2.4E-2</v>
      </c>
      <c r="AU546">
        <v>4.8000000000000001E-2</v>
      </c>
      <c r="AV546">
        <v>2.4E-2</v>
      </c>
      <c r="AW546">
        <v>4.8000000000000001E-2</v>
      </c>
      <c r="AX546">
        <v>7.2000000000000008E-2</v>
      </c>
      <c r="AY546">
        <v>0.11199999999999999</v>
      </c>
      <c r="AZ546">
        <v>0.13600000000000001</v>
      </c>
      <c r="BA546">
        <v>0.11199999999999999</v>
      </c>
      <c r="BB546">
        <v>0.04</v>
      </c>
      <c r="BC546">
        <v>5.5999999999999994E-2</v>
      </c>
      <c r="BD546">
        <v>0.04</v>
      </c>
      <c r="BE546">
        <v>2.4E-2</v>
      </c>
      <c r="BF546">
        <v>8.0000000000000002E-3</v>
      </c>
      <c r="BG546">
        <v>19085</v>
      </c>
      <c r="BH546">
        <v>16204</v>
      </c>
      <c r="BI546">
        <v>42</v>
      </c>
      <c r="BJ546">
        <v>50</v>
      </c>
      <c r="BK546">
        <v>16</v>
      </c>
      <c r="BL546">
        <v>0.32061066999999999</v>
      </c>
      <c r="BM546">
        <v>0.38167940000000006</v>
      </c>
      <c r="BN546">
        <v>0.122137405</v>
      </c>
      <c r="BO546">
        <v>54</v>
      </c>
      <c r="BP546">
        <v>2.2999999999999998</v>
      </c>
      <c r="BQ546">
        <v>46</v>
      </c>
      <c r="BR546">
        <v>0</v>
      </c>
      <c r="BS546">
        <v>1</v>
      </c>
      <c r="BT546">
        <v>13</v>
      </c>
      <c r="BU546">
        <v>3</v>
      </c>
      <c r="BV546">
        <v>7</v>
      </c>
      <c r="BW546">
        <v>7</v>
      </c>
      <c r="BX546">
        <v>5</v>
      </c>
      <c r="BY546">
        <v>26</v>
      </c>
      <c r="BZ546">
        <v>16</v>
      </c>
      <c r="CA546">
        <v>53</v>
      </c>
      <c r="CB546">
        <v>0</v>
      </c>
      <c r="CC546">
        <v>1</v>
      </c>
      <c r="CD546">
        <v>1.7543860000000001E-2</v>
      </c>
      <c r="CE546">
        <v>1.8518519000000001E-2</v>
      </c>
      <c r="CF546">
        <v>0.24074075</v>
      </c>
      <c r="CG546">
        <v>5.5555555999999999E-2</v>
      </c>
      <c r="CH546">
        <v>0.12962963</v>
      </c>
      <c r="CI546">
        <v>0.12962963</v>
      </c>
      <c r="CJ546">
        <v>9.2592590000000002E-2</v>
      </c>
      <c r="CK546">
        <v>0.48148149999999995</v>
      </c>
      <c r="CL546">
        <v>0.29629629999999996</v>
      </c>
      <c r="CM546">
        <v>0.98148150000000001</v>
      </c>
      <c r="CN546">
        <v>1.8181817999999999E-2</v>
      </c>
      <c r="CO546">
        <v>1.8518519000000001E-2</v>
      </c>
      <c r="CP546">
        <v>37620</v>
      </c>
      <c r="CQ546">
        <v>27497</v>
      </c>
      <c r="CR546">
        <v>21</v>
      </c>
      <c r="CS546">
        <v>27</v>
      </c>
      <c r="CT546">
        <v>7</v>
      </c>
      <c r="CU546">
        <v>0.38181818000000001</v>
      </c>
      <c r="CV546">
        <v>0.49090909999999993</v>
      </c>
      <c r="CW546">
        <v>0.12727273</v>
      </c>
      <c r="CX546">
        <v>2069123</v>
      </c>
      <c r="CY546">
        <v>14</v>
      </c>
      <c r="CZ546">
        <v>69</v>
      </c>
      <c r="DA546">
        <v>4</v>
      </c>
      <c r="DB546">
        <v>65</v>
      </c>
      <c r="DC546">
        <v>5.7971015999999993E-2</v>
      </c>
      <c r="DD546">
        <v>0.94202900000000012</v>
      </c>
    </row>
    <row r="547" spans="1:108" x14ac:dyDescent="0.3">
      <c r="A547">
        <v>545</v>
      </c>
      <c r="B547">
        <v>75650</v>
      </c>
      <c r="C547" s="1" t="s">
        <v>645</v>
      </c>
      <c r="D547">
        <v>541</v>
      </c>
      <c r="E547">
        <v>440</v>
      </c>
      <c r="F547">
        <v>192</v>
      </c>
      <c r="G547">
        <v>248</v>
      </c>
      <c r="H547">
        <f>SUM(male_female_comparison_df[[#This Row],[inhabitants_female]:[inhabitants_male]])</f>
        <v>440</v>
      </c>
      <c r="I547">
        <f>male_female_comparison_df[[#This Row],[INHABITANTS_TOTAL2]]-male_female_comparison_df[[#This Row],[inhabitants_total]]</f>
        <v>0</v>
      </c>
      <c r="J547">
        <f>male_female_comparison_df[[#This Row],[inhabitants_male]]/(male_female_comparison_df[[#This Row],[inhabitants_total]])</f>
        <v>0.5636363636363636</v>
      </c>
      <c r="L547">
        <v>48</v>
      </c>
      <c r="M547">
        <v>14</v>
      </c>
      <c r="N547">
        <v>18</v>
      </c>
      <c r="O547">
        <v>19</v>
      </c>
      <c r="P547">
        <v>10</v>
      </c>
      <c r="Q547">
        <v>4</v>
      </c>
      <c r="R547">
        <v>3</v>
      </c>
      <c r="S547">
        <v>12</v>
      </c>
      <c r="T547">
        <v>20</v>
      </c>
      <c r="U547">
        <v>28</v>
      </c>
      <c r="V547">
        <v>21</v>
      </c>
      <c r="W547">
        <v>15</v>
      </c>
      <c r="X547">
        <v>23</v>
      </c>
      <c r="Y547">
        <v>38</v>
      </c>
      <c r="Z547">
        <v>46</v>
      </c>
      <c r="AA547">
        <v>49</v>
      </c>
      <c r="AB547">
        <v>50</v>
      </c>
      <c r="AC547">
        <v>26</v>
      </c>
      <c r="AD547">
        <v>15</v>
      </c>
      <c r="AE547">
        <v>15</v>
      </c>
      <c r="AF547">
        <v>14</v>
      </c>
      <c r="AG547">
        <v>3.1325310000000002</v>
      </c>
      <c r="AH547">
        <v>0.43636364</v>
      </c>
      <c r="AI547">
        <v>0.56363635999999995</v>
      </c>
      <c r="AJ547" s="2">
        <f>SUM(male_female_comparison_df[[#This Row],[inhabitants_proportional_male]],male_female_comparison_df[[#This Row],[inhabitants_proportional_female]])</f>
        <v>1</v>
      </c>
      <c r="AK547" s="2">
        <f>male_female_comparison_df[[#This Row],[inhabitants_proportional_male]]-male_female_comparison_df[[#This Row],[PROPORTIONAL MALE]]</f>
        <v>-3.6363636546354883E-9</v>
      </c>
      <c r="AL547" s="2">
        <f t="shared" si="8"/>
        <v>-0.46793335875704306</v>
      </c>
      <c r="AM547">
        <v>3.1818180000000001E-2</v>
      </c>
      <c r="AN547">
        <v>4.0909090000000002E-2</v>
      </c>
      <c r="AO547">
        <v>4.3181817999999997E-2</v>
      </c>
      <c r="AP547">
        <v>2.2727272999999999E-2</v>
      </c>
      <c r="AQ547">
        <v>9.0909089999999994E-3</v>
      </c>
      <c r="AR547">
        <v>6.8181819999999999E-3</v>
      </c>
      <c r="AS547">
        <v>2.7272727000000004E-2</v>
      </c>
      <c r="AT547">
        <v>4.5454547000000005E-2</v>
      </c>
      <c r="AU547">
        <v>6.3636360000000003E-2</v>
      </c>
      <c r="AV547">
        <v>4.7727272000000001E-2</v>
      </c>
      <c r="AW547">
        <v>3.4090910000000002E-2</v>
      </c>
      <c r="AX547">
        <v>5.2272725999999999E-2</v>
      </c>
      <c r="AY547">
        <v>8.6363635999999994E-2</v>
      </c>
      <c r="AZ547">
        <v>0.10454545</v>
      </c>
      <c r="BA547">
        <v>0.111363634</v>
      </c>
      <c r="BB547">
        <v>0.11363637</v>
      </c>
      <c r="BC547">
        <v>5.9090910000000003E-2</v>
      </c>
      <c r="BD547">
        <v>3.4090910000000002E-2</v>
      </c>
      <c r="BE547">
        <v>3.4090910000000002E-2</v>
      </c>
      <c r="BF547">
        <v>3.1818180000000001E-2</v>
      </c>
      <c r="BG547">
        <v>19254</v>
      </c>
      <c r="BH547">
        <v>17126</v>
      </c>
      <c r="BI547">
        <v>110</v>
      </c>
      <c r="BJ547">
        <v>236</v>
      </c>
      <c r="BK547">
        <v>35</v>
      </c>
      <c r="BL547">
        <v>0.25229360000000001</v>
      </c>
      <c r="BM547">
        <v>0.5412844</v>
      </c>
      <c r="BN547">
        <v>8.0275230000000003E-2</v>
      </c>
      <c r="BO547">
        <v>216</v>
      </c>
      <c r="BP547">
        <v>2</v>
      </c>
      <c r="BQ547">
        <v>45.5</v>
      </c>
      <c r="BR547">
        <v>11</v>
      </c>
      <c r="BS547">
        <v>4</v>
      </c>
      <c r="BT547">
        <v>38</v>
      </c>
      <c r="BU547">
        <v>12</v>
      </c>
      <c r="BV547">
        <v>18</v>
      </c>
      <c r="BW547">
        <v>14</v>
      </c>
      <c r="BX547">
        <v>11</v>
      </c>
      <c r="BY547">
        <v>92</v>
      </c>
      <c r="BZ547">
        <v>90</v>
      </c>
      <c r="CA547">
        <v>204</v>
      </c>
      <c r="CB547">
        <v>10</v>
      </c>
      <c r="CC547">
        <v>2</v>
      </c>
      <c r="CD547">
        <v>5.0925924999999997E-2</v>
      </c>
      <c r="CE547">
        <v>1.8518519000000001E-2</v>
      </c>
      <c r="CF547">
        <v>0.17592593000000001</v>
      </c>
      <c r="CG547">
        <v>5.5555555999999999E-2</v>
      </c>
      <c r="CH547">
        <v>8.3333335999999994E-2</v>
      </c>
      <c r="CI547">
        <v>6.481481E-2</v>
      </c>
      <c r="CJ547">
        <v>5.0925924999999997E-2</v>
      </c>
      <c r="CK547">
        <v>0.42592594</v>
      </c>
      <c r="CL547">
        <v>0.41666666000000002</v>
      </c>
      <c r="CM547">
        <v>0.94444439999999996</v>
      </c>
      <c r="CN547">
        <v>4.6296295000000001E-2</v>
      </c>
      <c r="CO547">
        <v>9.2592590000000006E-3</v>
      </c>
      <c r="CP547">
        <v>33048</v>
      </c>
      <c r="CQ547">
        <v>30116</v>
      </c>
      <c r="CR547">
        <v>65</v>
      </c>
      <c r="CS547">
        <v>134</v>
      </c>
      <c r="CT547">
        <v>22</v>
      </c>
      <c r="CU547">
        <v>0.29680364999999997</v>
      </c>
      <c r="CV547">
        <v>0.61187214000000001</v>
      </c>
      <c r="CW547">
        <v>0.10045662</v>
      </c>
      <c r="CX547">
        <v>7303618</v>
      </c>
      <c r="CY547">
        <v>109</v>
      </c>
      <c r="CZ547">
        <v>277</v>
      </c>
      <c r="DA547">
        <v>25</v>
      </c>
      <c r="DB547">
        <v>252</v>
      </c>
      <c r="DC547">
        <v>9.0252705000000003E-2</v>
      </c>
      <c r="DD547">
        <v>0.90974730000000004</v>
      </c>
    </row>
    <row r="548" spans="1:108" x14ac:dyDescent="0.3">
      <c r="A548">
        <v>546</v>
      </c>
      <c r="B548">
        <v>75680</v>
      </c>
      <c r="C548" s="1" t="s">
        <v>646</v>
      </c>
      <c r="D548">
        <v>687</v>
      </c>
      <c r="E548">
        <v>113</v>
      </c>
      <c r="F548">
        <v>49</v>
      </c>
      <c r="G548">
        <v>64</v>
      </c>
      <c r="H548">
        <f>SUM(male_female_comparison_df[[#This Row],[inhabitants_female]:[inhabitants_male]])</f>
        <v>113</v>
      </c>
      <c r="I548">
        <f>male_female_comparison_df[[#This Row],[INHABITANTS_TOTAL2]]-male_female_comparison_df[[#This Row],[inhabitants_total]]</f>
        <v>0</v>
      </c>
      <c r="J548">
        <f>male_female_comparison_df[[#This Row],[inhabitants_male]]/(male_female_comparison_df[[#This Row],[inhabitants_total]])</f>
        <v>0.5663716814159292</v>
      </c>
      <c r="L548">
        <v>52</v>
      </c>
      <c r="M548">
        <v>0</v>
      </c>
      <c r="N548">
        <v>1</v>
      </c>
      <c r="O548">
        <v>7</v>
      </c>
      <c r="P548">
        <v>4</v>
      </c>
      <c r="Q548">
        <v>2</v>
      </c>
      <c r="R548">
        <v>2</v>
      </c>
      <c r="S548">
        <v>6</v>
      </c>
      <c r="T548">
        <v>5</v>
      </c>
      <c r="U548">
        <v>1</v>
      </c>
      <c r="V548">
        <v>1</v>
      </c>
      <c r="W548">
        <v>4</v>
      </c>
      <c r="X548">
        <v>6</v>
      </c>
      <c r="Y548">
        <v>12</v>
      </c>
      <c r="Z548">
        <v>14</v>
      </c>
      <c r="AA548">
        <v>13</v>
      </c>
      <c r="AB548">
        <v>13</v>
      </c>
      <c r="AC548">
        <v>7</v>
      </c>
      <c r="AD548">
        <v>3</v>
      </c>
      <c r="AE548">
        <v>4</v>
      </c>
      <c r="AF548">
        <v>8</v>
      </c>
      <c r="AG548">
        <v>0.37000766000000002</v>
      </c>
      <c r="AH548">
        <v>0.43362832000000001</v>
      </c>
      <c r="AI548">
        <v>0.56637169999999992</v>
      </c>
      <c r="AJ548" s="2">
        <f>SUM(male_female_comparison_df[[#This Row],[inhabitants_proportional_male]],male_female_comparison_df[[#This Row],[inhabitants_proportional_female]])</f>
        <v>1.0000000199999999</v>
      </c>
      <c r="AK548" s="2">
        <f>male_female_comparison_df[[#This Row],[inhabitants_proportional_male]]-male_female_comparison_df[[#This Row],[PROPORTIONAL MALE]]</f>
        <v>1.8584070726745949E-8</v>
      </c>
      <c r="AL548" s="2">
        <f t="shared" si="8"/>
        <v>-0.46793335875704306</v>
      </c>
      <c r="AM548">
        <v>8.9285719999999992E-3</v>
      </c>
      <c r="AN548">
        <v>8.8495575000000007E-3</v>
      </c>
      <c r="AO548">
        <v>6.1946902000000005E-2</v>
      </c>
      <c r="AP548">
        <v>3.5398230000000003E-2</v>
      </c>
      <c r="AQ548">
        <v>1.7699115000000001E-2</v>
      </c>
      <c r="AR548">
        <v>1.7699115000000001E-2</v>
      </c>
      <c r="AS548">
        <v>5.3097344999999997E-2</v>
      </c>
      <c r="AT548">
        <v>4.4247787000000004E-2</v>
      </c>
      <c r="AU548">
        <v>8.8495575000000007E-3</v>
      </c>
      <c r="AV548">
        <v>8.8495575000000007E-3</v>
      </c>
      <c r="AW548">
        <v>3.5398230000000003E-2</v>
      </c>
      <c r="AX548">
        <v>5.3097344999999997E-2</v>
      </c>
      <c r="AY548">
        <v>0.10619468999999999</v>
      </c>
      <c r="AZ548">
        <v>0.123893805</v>
      </c>
      <c r="BA548">
        <v>0.11504425</v>
      </c>
      <c r="BB548">
        <v>0.11504425</v>
      </c>
      <c r="BC548">
        <v>6.1946902000000005E-2</v>
      </c>
      <c r="BD548">
        <v>2.6548672000000002E-2</v>
      </c>
      <c r="BE548">
        <v>3.5398230000000003E-2</v>
      </c>
      <c r="BF548">
        <v>7.0796460000000005E-2</v>
      </c>
      <c r="BG548">
        <v>18436</v>
      </c>
      <c r="BH548">
        <v>16361</v>
      </c>
      <c r="BI548">
        <v>28</v>
      </c>
      <c r="BJ548">
        <v>63</v>
      </c>
      <c r="BK548">
        <v>7</v>
      </c>
      <c r="BL548">
        <v>0.25</v>
      </c>
      <c r="BM548">
        <v>0.5625</v>
      </c>
      <c r="BN548">
        <v>6.25E-2</v>
      </c>
      <c r="BO548">
        <v>57</v>
      </c>
      <c r="BP548">
        <v>2</v>
      </c>
      <c r="BQ548">
        <v>46</v>
      </c>
      <c r="BR548">
        <v>2</v>
      </c>
      <c r="BS548">
        <v>0</v>
      </c>
      <c r="BT548">
        <v>6</v>
      </c>
      <c r="BU548">
        <v>0</v>
      </c>
      <c r="BV548">
        <v>1</v>
      </c>
      <c r="BW548">
        <v>5</v>
      </c>
      <c r="BX548">
        <v>4</v>
      </c>
      <c r="BY548">
        <v>23</v>
      </c>
      <c r="BZ548">
        <v>28</v>
      </c>
      <c r="CA548">
        <v>51</v>
      </c>
      <c r="CB548">
        <v>4</v>
      </c>
      <c r="CC548">
        <v>2</v>
      </c>
      <c r="CD548">
        <v>3.5087720000000003E-2</v>
      </c>
      <c r="CF548">
        <v>0.10526315999999999</v>
      </c>
      <c r="CG548">
        <v>1.7543860000000001E-2</v>
      </c>
      <c r="CH548">
        <v>1.7543860000000001E-2</v>
      </c>
      <c r="CI548">
        <v>8.77193E-2</v>
      </c>
      <c r="CJ548">
        <v>7.0175440000000006E-2</v>
      </c>
      <c r="CK548">
        <v>0.40350878000000001</v>
      </c>
      <c r="CL548">
        <v>0.49122807000000002</v>
      </c>
      <c r="CM548">
        <v>0.8947368</v>
      </c>
      <c r="CN548">
        <v>7.0175440000000006E-2</v>
      </c>
      <c r="CO548">
        <v>3.5087720000000003E-2</v>
      </c>
      <c r="CP548">
        <v>31727</v>
      </c>
      <c r="CQ548">
        <v>24334</v>
      </c>
      <c r="CR548">
        <v>23</v>
      </c>
      <c r="CS548">
        <v>29</v>
      </c>
      <c r="CT548">
        <v>5</v>
      </c>
      <c r="CU548">
        <v>0.40350878000000001</v>
      </c>
      <c r="CV548">
        <v>0.50877196000000002</v>
      </c>
      <c r="CW548">
        <v>8.77193E-2</v>
      </c>
      <c r="CX548">
        <v>1808414</v>
      </c>
      <c r="CY548">
        <v>51</v>
      </c>
      <c r="CZ548">
        <v>83</v>
      </c>
      <c r="DA548">
        <v>14</v>
      </c>
      <c r="DB548">
        <v>69</v>
      </c>
      <c r="DC548">
        <v>0.16867468999999999</v>
      </c>
      <c r="DD548">
        <v>0.83132530000000004</v>
      </c>
    </row>
    <row r="549" spans="1:108" x14ac:dyDescent="0.3">
      <c r="A549">
        <v>547</v>
      </c>
      <c r="B549">
        <v>75700</v>
      </c>
      <c r="C549" s="1" t="s">
        <v>647</v>
      </c>
      <c r="D549">
        <v>911</v>
      </c>
      <c r="E549">
        <v>1374</v>
      </c>
      <c r="F549">
        <v>701</v>
      </c>
      <c r="G549">
        <v>673</v>
      </c>
      <c r="H549">
        <f>SUM(male_female_comparison_df[[#This Row],[inhabitants_female]:[inhabitants_male]])</f>
        <v>1374</v>
      </c>
      <c r="I549">
        <f>male_female_comparison_df[[#This Row],[INHABITANTS_TOTAL2]]-male_female_comparison_df[[#This Row],[inhabitants_total]]</f>
        <v>0</v>
      </c>
      <c r="J549">
        <f>male_female_comparison_df[[#This Row],[inhabitants_male]]/(male_female_comparison_df[[#This Row],[inhabitants_total]])</f>
        <v>0.48981077147016011</v>
      </c>
      <c r="L549">
        <v>52</v>
      </c>
      <c r="M549">
        <v>19</v>
      </c>
      <c r="N549">
        <v>32</v>
      </c>
      <c r="O549">
        <v>88</v>
      </c>
      <c r="P549">
        <v>41</v>
      </c>
      <c r="Q549">
        <v>17</v>
      </c>
      <c r="R549">
        <v>19</v>
      </c>
      <c r="S549">
        <v>24</v>
      </c>
      <c r="T549">
        <v>50</v>
      </c>
      <c r="U549">
        <v>51</v>
      </c>
      <c r="V549">
        <v>52</v>
      </c>
      <c r="W549">
        <v>58</v>
      </c>
      <c r="X549">
        <v>63</v>
      </c>
      <c r="Y549">
        <v>77</v>
      </c>
      <c r="Z549">
        <v>120</v>
      </c>
      <c r="AA549">
        <v>153</v>
      </c>
      <c r="AB549">
        <v>158</v>
      </c>
      <c r="AC549">
        <v>94</v>
      </c>
      <c r="AD549">
        <v>90</v>
      </c>
      <c r="AE549">
        <v>71</v>
      </c>
      <c r="AF549">
        <v>97</v>
      </c>
      <c r="AG549">
        <v>4.5586852999999996</v>
      </c>
      <c r="AH549">
        <v>0.51018923999999999</v>
      </c>
      <c r="AI549">
        <v>0.48981076000000001</v>
      </c>
      <c r="AJ549" s="2">
        <f>SUM(male_female_comparison_df[[#This Row],[inhabitants_proportional_male]],male_female_comparison_df[[#This Row],[inhabitants_proportional_female]])</f>
        <v>1</v>
      </c>
      <c r="AK549" s="2">
        <f>male_female_comparison_df[[#This Row],[inhabitants_proportional_male]]-male_female_comparison_df[[#This Row],[PROPORTIONAL MALE]]</f>
        <v>-1.1470160099502635E-8</v>
      </c>
      <c r="AL549" s="2">
        <f t="shared" si="8"/>
        <v>-0.46793335875704306</v>
      </c>
      <c r="AM549">
        <v>1.3828238500000001E-2</v>
      </c>
      <c r="AN549">
        <v>2.3289666000000001E-2</v>
      </c>
      <c r="AO549">
        <v>6.4046580000000006E-2</v>
      </c>
      <c r="AP549">
        <v>2.9839882999999998E-2</v>
      </c>
      <c r="AQ549">
        <v>1.2372633999999999E-2</v>
      </c>
      <c r="AR549">
        <v>1.3828238500000001E-2</v>
      </c>
      <c r="AS549">
        <v>1.746725E-2</v>
      </c>
      <c r="AT549">
        <v>3.6390103E-2</v>
      </c>
      <c r="AU549">
        <v>3.7117902000000001E-2</v>
      </c>
      <c r="AV549">
        <v>3.7845705E-2</v>
      </c>
      <c r="AW549">
        <v>4.2212520000000003E-2</v>
      </c>
      <c r="AX549">
        <v>4.5851530000000001E-2</v>
      </c>
      <c r="AY549">
        <v>5.6040755999999997E-2</v>
      </c>
      <c r="AZ549">
        <v>8.7336239999999996E-2</v>
      </c>
      <c r="BA549">
        <v>0.11135370999999999</v>
      </c>
      <c r="BB549">
        <v>0.11499272000000001</v>
      </c>
      <c r="BC549">
        <v>6.8413390000000004E-2</v>
      </c>
      <c r="BD549">
        <v>6.5502179999999993E-2</v>
      </c>
      <c r="BE549">
        <v>5.1673944999999999E-2</v>
      </c>
      <c r="BF549">
        <v>7.0596800000000001E-2</v>
      </c>
      <c r="BG549">
        <v>18964</v>
      </c>
      <c r="BH549">
        <v>16607</v>
      </c>
      <c r="BI549">
        <v>312</v>
      </c>
      <c r="BJ549">
        <v>802</v>
      </c>
      <c r="BK549">
        <v>113</v>
      </c>
      <c r="BL549">
        <v>0.21636616</v>
      </c>
      <c r="BM549">
        <v>0.55617194999999997</v>
      </c>
      <c r="BN549">
        <v>7.8363379999999996E-2</v>
      </c>
      <c r="BO549">
        <v>764</v>
      </c>
      <c r="BP549">
        <v>1.8</v>
      </c>
      <c r="BQ549">
        <v>45.6</v>
      </c>
      <c r="BR549">
        <v>36</v>
      </c>
      <c r="BS549">
        <v>8</v>
      </c>
      <c r="BT549">
        <v>101</v>
      </c>
      <c r="BU549">
        <v>19</v>
      </c>
      <c r="BV549">
        <v>38</v>
      </c>
      <c r="BW549">
        <v>57</v>
      </c>
      <c r="BX549">
        <v>50</v>
      </c>
      <c r="BY549">
        <v>278</v>
      </c>
      <c r="BZ549">
        <v>388</v>
      </c>
      <c r="CA549">
        <v>568</v>
      </c>
      <c r="CB549">
        <v>181</v>
      </c>
      <c r="CC549">
        <v>15</v>
      </c>
      <c r="CD549">
        <v>4.7120420000000003E-2</v>
      </c>
      <c r="CE549">
        <v>1.0471204E-2</v>
      </c>
      <c r="CF549">
        <v>0.13219896</v>
      </c>
      <c r="CG549">
        <v>2.486911E-2</v>
      </c>
      <c r="CH549">
        <v>4.973822E-2</v>
      </c>
      <c r="CI549">
        <v>7.4607329999999999E-2</v>
      </c>
      <c r="CJ549">
        <v>6.5445030000000001E-2</v>
      </c>
      <c r="CK549">
        <v>0.36387435000000001</v>
      </c>
      <c r="CL549">
        <v>0.50785340000000001</v>
      </c>
      <c r="CM549">
        <v>0.74345547000000001</v>
      </c>
      <c r="CN549">
        <v>0.23691100000000001</v>
      </c>
      <c r="CO549">
        <v>1.9633506999999998E-2</v>
      </c>
      <c r="CP549">
        <v>29237</v>
      </c>
      <c r="CQ549">
        <v>24601</v>
      </c>
      <c r="CR549">
        <v>296</v>
      </c>
      <c r="CS549">
        <v>429</v>
      </c>
      <c r="CT549">
        <v>55</v>
      </c>
      <c r="CU549">
        <v>0.37948720000000002</v>
      </c>
      <c r="CV549">
        <v>0.55000000000000004</v>
      </c>
      <c r="CW549">
        <v>7.0512824000000002E-2</v>
      </c>
      <c r="CX549">
        <v>22804980</v>
      </c>
      <c r="CY549">
        <v>172</v>
      </c>
      <c r="CZ549">
        <v>686</v>
      </c>
      <c r="DA549">
        <v>98</v>
      </c>
      <c r="DB549">
        <v>588</v>
      </c>
      <c r="DC549">
        <v>0.14285714999999999</v>
      </c>
      <c r="DD549">
        <v>0.85714287</v>
      </c>
    </row>
    <row r="550" spans="1:108" x14ac:dyDescent="0.3">
      <c r="A550">
        <v>548</v>
      </c>
      <c r="B550">
        <v>75770</v>
      </c>
      <c r="C550" s="1" t="s">
        <v>648</v>
      </c>
      <c r="D550">
        <v>911</v>
      </c>
      <c r="E550">
        <v>188</v>
      </c>
      <c r="F550">
        <v>81</v>
      </c>
      <c r="G550">
        <v>107</v>
      </c>
      <c r="H550">
        <f>SUM(male_female_comparison_df[[#This Row],[inhabitants_female]:[inhabitants_male]])</f>
        <v>188</v>
      </c>
      <c r="I550">
        <f>male_female_comparison_df[[#This Row],[INHABITANTS_TOTAL2]]-male_female_comparison_df[[#This Row],[inhabitants_total]]</f>
        <v>0</v>
      </c>
      <c r="J550">
        <f>male_female_comparison_df[[#This Row],[inhabitants_male]]/(male_female_comparison_df[[#This Row],[inhabitants_total]])</f>
        <v>0.56914893617021278</v>
      </c>
      <c r="L550">
        <v>47</v>
      </c>
      <c r="M550">
        <v>4</v>
      </c>
      <c r="N550">
        <v>11</v>
      </c>
      <c r="O550">
        <v>9</v>
      </c>
      <c r="P550">
        <v>1</v>
      </c>
      <c r="Q550">
        <v>4</v>
      </c>
      <c r="R550">
        <v>3</v>
      </c>
      <c r="S550">
        <v>2</v>
      </c>
      <c r="T550">
        <v>6</v>
      </c>
      <c r="U550">
        <v>15</v>
      </c>
      <c r="V550">
        <v>10</v>
      </c>
      <c r="W550">
        <v>10</v>
      </c>
      <c r="X550">
        <v>8</v>
      </c>
      <c r="Y550">
        <v>24</v>
      </c>
      <c r="Z550">
        <v>16</v>
      </c>
      <c r="AA550">
        <v>17</v>
      </c>
      <c r="AB550">
        <v>24</v>
      </c>
      <c r="AC550">
        <v>5</v>
      </c>
      <c r="AD550">
        <v>9</v>
      </c>
      <c r="AE550">
        <v>6</v>
      </c>
      <c r="AF550">
        <v>4</v>
      </c>
      <c r="AG550">
        <v>0.88980400000000004</v>
      </c>
      <c r="AH550">
        <v>0.43085107</v>
      </c>
      <c r="AI550">
        <v>0.56914896000000004</v>
      </c>
      <c r="AJ550" s="2">
        <f>SUM(male_female_comparison_df[[#This Row],[inhabitants_proportional_male]],male_female_comparison_df[[#This Row],[inhabitants_proportional_female]])</f>
        <v>1.00000003</v>
      </c>
      <c r="AK550" s="2">
        <f>male_female_comparison_df[[#This Row],[inhabitants_proportional_male]]-male_female_comparison_df[[#This Row],[PROPORTIONAL MALE]]</f>
        <v>2.3829787254570078E-8</v>
      </c>
      <c r="AL550" s="2">
        <f t="shared" si="8"/>
        <v>-0.46793335875704306</v>
      </c>
      <c r="AM550">
        <v>2.1276594999999999E-2</v>
      </c>
      <c r="AN550">
        <v>5.8510640000000003E-2</v>
      </c>
      <c r="AO550">
        <v>4.7872342000000005E-2</v>
      </c>
      <c r="AP550">
        <v>5.3191490000000004E-3</v>
      </c>
      <c r="AQ550">
        <v>2.1276594999999999E-2</v>
      </c>
      <c r="AR550">
        <v>1.5957447E-2</v>
      </c>
      <c r="AS550">
        <v>1.0638298000000001E-2</v>
      </c>
      <c r="AT550">
        <v>3.1914893999999999E-2</v>
      </c>
      <c r="AU550">
        <v>7.9787230000000001E-2</v>
      </c>
      <c r="AV550">
        <v>5.3191490000000001E-2</v>
      </c>
      <c r="AW550">
        <v>5.3191490000000001E-2</v>
      </c>
      <c r="AX550">
        <v>4.2553189999999998E-2</v>
      </c>
      <c r="AY550">
        <v>0.12765957</v>
      </c>
      <c r="AZ550">
        <v>8.5106379999999995E-2</v>
      </c>
      <c r="BA550">
        <v>9.0425530000000004E-2</v>
      </c>
      <c r="BB550">
        <v>0.12765957</v>
      </c>
      <c r="BC550">
        <v>2.6595745E-2</v>
      </c>
      <c r="BD550">
        <v>4.7872342000000005E-2</v>
      </c>
      <c r="BE550">
        <v>3.1914893999999999E-2</v>
      </c>
      <c r="BF550">
        <v>2.1276594999999999E-2</v>
      </c>
      <c r="BG550">
        <v>17679</v>
      </c>
      <c r="BH550">
        <v>15094</v>
      </c>
      <c r="BI550">
        <v>58</v>
      </c>
      <c r="BJ550">
        <v>98</v>
      </c>
      <c r="BK550">
        <v>11</v>
      </c>
      <c r="BL550">
        <v>0.30051812999999999</v>
      </c>
      <c r="BM550">
        <v>0.507772</v>
      </c>
      <c r="BN550">
        <v>5.6994820000000002E-2</v>
      </c>
      <c r="BO550">
        <v>94</v>
      </c>
      <c r="BP550">
        <v>2</v>
      </c>
      <c r="BQ550">
        <v>45.3</v>
      </c>
      <c r="BR550">
        <v>5</v>
      </c>
      <c r="BS550">
        <v>1</v>
      </c>
      <c r="BT550">
        <v>19</v>
      </c>
      <c r="BU550">
        <v>4</v>
      </c>
      <c r="BV550">
        <v>11</v>
      </c>
      <c r="BW550">
        <v>7</v>
      </c>
      <c r="BX550">
        <v>5</v>
      </c>
      <c r="BY550">
        <v>39</v>
      </c>
      <c r="BZ550">
        <v>37</v>
      </c>
      <c r="CA550">
        <v>81</v>
      </c>
      <c r="CB550">
        <v>7</v>
      </c>
      <c r="CC550">
        <v>6</v>
      </c>
      <c r="CD550">
        <v>5.3191490000000001E-2</v>
      </c>
      <c r="CE550">
        <v>1.0638298000000001E-2</v>
      </c>
      <c r="CF550">
        <v>0.20212767000000001</v>
      </c>
      <c r="CG550">
        <v>4.2553189999999998E-2</v>
      </c>
      <c r="CH550">
        <v>0.11702128000000001</v>
      </c>
      <c r="CI550">
        <v>7.4468080000000006E-2</v>
      </c>
      <c r="CJ550">
        <v>5.3191490000000001E-2</v>
      </c>
      <c r="CK550">
        <v>0.41489363000000001</v>
      </c>
      <c r="CL550">
        <v>0.39361702999999998</v>
      </c>
      <c r="CM550">
        <v>0.86170214000000001</v>
      </c>
      <c r="CN550">
        <v>7.4468080000000006E-2</v>
      </c>
      <c r="CO550">
        <v>6.3829789999999997E-2</v>
      </c>
      <c r="CP550">
        <v>30180</v>
      </c>
      <c r="CQ550">
        <v>26813</v>
      </c>
      <c r="CR550">
        <v>40</v>
      </c>
      <c r="CS550">
        <v>52</v>
      </c>
      <c r="CT550">
        <v>6</v>
      </c>
      <c r="CU550">
        <v>0.40816328000000002</v>
      </c>
      <c r="CV550">
        <v>0.53061223000000002</v>
      </c>
      <c r="CW550">
        <v>6.1224489999999999E-2</v>
      </c>
      <c r="CX550">
        <v>2957603</v>
      </c>
      <c r="CY550">
        <v>63</v>
      </c>
      <c r="CZ550">
        <v>157</v>
      </c>
      <c r="DA550">
        <v>13</v>
      </c>
      <c r="DB550">
        <v>144</v>
      </c>
      <c r="DC550">
        <v>8.2802550000000003E-2</v>
      </c>
      <c r="DD550">
        <v>0.91719746999999996</v>
      </c>
    </row>
    <row r="551" spans="1:108" x14ac:dyDescent="0.3">
      <c r="A551">
        <v>549</v>
      </c>
      <c r="B551">
        <v>76120</v>
      </c>
      <c r="C551" s="1" t="s">
        <v>649</v>
      </c>
      <c r="D551">
        <v>593</v>
      </c>
      <c r="E551">
        <v>1998</v>
      </c>
      <c r="F551">
        <v>1000</v>
      </c>
      <c r="G551">
        <v>998</v>
      </c>
      <c r="H551">
        <f>SUM(male_female_comparison_df[[#This Row],[inhabitants_female]:[inhabitants_male]])</f>
        <v>1998</v>
      </c>
      <c r="I551">
        <f>male_female_comparison_df[[#This Row],[INHABITANTS_TOTAL2]]-male_female_comparison_df[[#This Row],[inhabitants_total]]</f>
        <v>0</v>
      </c>
      <c r="J551">
        <f>male_female_comparison_df[[#This Row],[inhabitants_male]]/(male_female_comparison_df[[#This Row],[inhabitants_total]])</f>
        <v>0.49949949949949951</v>
      </c>
      <c r="L551">
        <v>46</v>
      </c>
      <c r="M551">
        <v>44</v>
      </c>
      <c r="N551">
        <v>68</v>
      </c>
      <c r="O551">
        <v>116</v>
      </c>
      <c r="P551">
        <v>46</v>
      </c>
      <c r="Q551">
        <v>49</v>
      </c>
      <c r="R551">
        <v>61</v>
      </c>
      <c r="S551">
        <v>92</v>
      </c>
      <c r="T551">
        <v>105</v>
      </c>
      <c r="U551">
        <v>123</v>
      </c>
      <c r="V551">
        <v>76</v>
      </c>
      <c r="W551">
        <v>104</v>
      </c>
      <c r="X551">
        <v>99</v>
      </c>
      <c r="Y551">
        <v>150</v>
      </c>
      <c r="Z551">
        <v>161</v>
      </c>
      <c r="AA551">
        <v>182</v>
      </c>
      <c r="AB551">
        <v>167</v>
      </c>
      <c r="AC551">
        <v>129</v>
      </c>
      <c r="AD551">
        <v>82</v>
      </c>
      <c r="AE551">
        <v>65</v>
      </c>
      <c r="AF551">
        <v>79</v>
      </c>
      <c r="AG551">
        <v>521.14239999999995</v>
      </c>
      <c r="AH551">
        <v>0.50050050000000001</v>
      </c>
      <c r="AI551">
        <v>0.49949949999999999</v>
      </c>
      <c r="AJ551" s="2">
        <f>SUM(male_female_comparison_df[[#This Row],[inhabitants_proportional_male]],male_female_comparison_df[[#This Row],[inhabitants_proportional_female]])</f>
        <v>1</v>
      </c>
      <c r="AK551" s="2">
        <f>male_female_comparison_df[[#This Row],[inhabitants_proportional_male]]-male_female_comparison_df[[#This Row],[PROPORTIONAL MALE]]</f>
        <v>5.0050047439853529E-10</v>
      </c>
      <c r="AL551" s="2">
        <f t="shared" si="8"/>
        <v>-0.46793335875704306</v>
      </c>
      <c r="AM551">
        <v>2.2022022000000002E-2</v>
      </c>
      <c r="AN551">
        <v>3.4034031999999999E-2</v>
      </c>
      <c r="AO551">
        <v>5.8058057000000003E-2</v>
      </c>
      <c r="AP551">
        <v>2.3023022000000001E-2</v>
      </c>
      <c r="AQ551">
        <v>2.4524524999999998E-2</v>
      </c>
      <c r="AR551">
        <v>3.0530531E-2</v>
      </c>
      <c r="AS551">
        <v>4.6046045000000001E-2</v>
      </c>
      <c r="AT551">
        <v>5.2552550000000003E-2</v>
      </c>
      <c r="AU551">
        <v>6.1561562E-2</v>
      </c>
      <c r="AV551">
        <v>3.8038037999999996E-2</v>
      </c>
      <c r="AW551">
        <v>5.2052050000000002E-2</v>
      </c>
      <c r="AX551">
        <v>4.9549549999999998E-2</v>
      </c>
      <c r="AY551">
        <v>7.5075075000000005E-2</v>
      </c>
      <c r="AZ551">
        <v>8.0580579999999999E-2</v>
      </c>
      <c r="BA551">
        <v>9.109109E-2</v>
      </c>
      <c r="BB551">
        <v>8.3583586000000001E-2</v>
      </c>
      <c r="BC551">
        <v>6.4564559999999993E-2</v>
      </c>
      <c r="BD551">
        <v>4.1041042999999999E-2</v>
      </c>
      <c r="BE551">
        <v>3.2532529999999997E-2</v>
      </c>
      <c r="BF551">
        <v>3.9539539999999998E-2</v>
      </c>
      <c r="BG551">
        <v>20365</v>
      </c>
      <c r="BH551">
        <v>19370</v>
      </c>
      <c r="BI551">
        <v>345</v>
      </c>
      <c r="BJ551">
        <v>1146</v>
      </c>
      <c r="BK551">
        <v>186</v>
      </c>
      <c r="BL551">
        <v>0.17164179999999998</v>
      </c>
      <c r="BM551">
        <v>0.57014924</v>
      </c>
      <c r="BN551">
        <v>9.2537309999999998E-2</v>
      </c>
      <c r="BO551">
        <v>1020</v>
      </c>
      <c r="BP551">
        <v>1.9</v>
      </c>
      <c r="BQ551">
        <v>43</v>
      </c>
      <c r="BR551">
        <v>105</v>
      </c>
      <c r="BS551">
        <v>36</v>
      </c>
      <c r="BT551">
        <v>192</v>
      </c>
      <c r="BU551">
        <v>40</v>
      </c>
      <c r="BV551">
        <v>80</v>
      </c>
      <c r="BW551">
        <v>93</v>
      </c>
      <c r="BX551">
        <v>76</v>
      </c>
      <c r="BY551">
        <v>478</v>
      </c>
      <c r="BZ551">
        <v>354</v>
      </c>
      <c r="CA551">
        <v>699</v>
      </c>
      <c r="CB551">
        <v>304</v>
      </c>
      <c r="CC551">
        <v>17</v>
      </c>
      <c r="CD551">
        <v>0.10294117999999999</v>
      </c>
      <c r="CE551">
        <v>3.5294119999999998E-2</v>
      </c>
      <c r="CF551">
        <v>0.18823529999999999</v>
      </c>
      <c r="CG551">
        <v>3.9215687999999999E-2</v>
      </c>
      <c r="CH551">
        <v>7.8431374999999998E-2</v>
      </c>
      <c r="CI551">
        <v>9.1176469999999996E-2</v>
      </c>
      <c r="CJ551">
        <v>7.4509809999999996E-2</v>
      </c>
      <c r="CK551">
        <v>0.46862745</v>
      </c>
      <c r="CL551">
        <v>0.34705882999999998</v>
      </c>
      <c r="CM551">
        <v>0.68529410000000002</v>
      </c>
      <c r="CN551">
        <v>0.29803922999999999</v>
      </c>
      <c r="CO551">
        <v>1.6666667999999999E-2</v>
      </c>
      <c r="CP551">
        <v>33106</v>
      </c>
      <c r="CQ551">
        <v>29056</v>
      </c>
      <c r="CR551">
        <v>285</v>
      </c>
      <c r="CS551">
        <v>626</v>
      </c>
      <c r="CT551">
        <v>104</v>
      </c>
      <c r="CU551">
        <v>0.28078818</v>
      </c>
      <c r="CV551">
        <v>0.61674874999999996</v>
      </c>
      <c r="CW551">
        <v>0.10246305</v>
      </c>
      <c r="CX551">
        <v>33602548</v>
      </c>
      <c r="CY551">
        <v>1</v>
      </c>
      <c r="CZ551">
        <v>640</v>
      </c>
      <c r="DA551">
        <v>38</v>
      </c>
      <c r="DB551">
        <v>602</v>
      </c>
      <c r="DC551">
        <v>5.9374999999999997E-2</v>
      </c>
      <c r="DD551">
        <v>0.94062500000000004</v>
      </c>
    </row>
    <row r="552" spans="1:108" x14ac:dyDescent="0.3">
      <c r="A552">
        <v>550</v>
      </c>
      <c r="B552">
        <v>77120</v>
      </c>
      <c r="C552" s="1" t="s">
        <v>650</v>
      </c>
      <c r="D552">
        <v>593</v>
      </c>
      <c r="E552">
        <v>166</v>
      </c>
      <c r="F552">
        <v>76</v>
      </c>
      <c r="G552">
        <v>90</v>
      </c>
      <c r="H552">
        <f>SUM(male_female_comparison_df[[#This Row],[inhabitants_female]:[inhabitants_male]])</f>
        <v>166</v>
      </c>
      <c r="I552">
        <f>male_female_comparison_df[[#This Row],[INHABITANTS_TOTAL2]]-male_female_comparison_df[[#This Row],[inhabitants_total]]</f>
        <v>0</v>
      </c>
      <c r="J552">
        <f>male_female_comparison_df[[#This Row],[inhabitants_male]]/(male_female_comparison_df[[#This Row],[inhabitants_total]])</f>
        <v>0.54216867469879515</v>
      </c>
      <c r="L552">
        <v>54</v>
      </c>
      <c r="M552">
        <v>0</v>
      </c>
      <c r="N552">
        <v>1</v>
      </c>
      <c r="O552">
        <v>8</v>
      </c>
      <c r="P552">
        <v>5</v>
      </c>
      <c r="Q552">
        <v>3</v>
      </c>
      <c r="R552">
        <v>3</v>
      </c>
      <c r="S552">
        <v>1</v>
      </c>
      <c r="T552">
        <v>5</v>
      </c>
      <c r="U552">
        <v>7</v>
      </c>
      <c r="V552">
        <v>4</v>
      </c>
      <c r="W552">
        <v>8</v>
      </c>
      <c r="X552">
        <v>10</v>
      </c>
      <c r="Y552">
        <v>16</v>
      </c>
      <c r="Z552">
        <v>12</v>
      </c>
      <c r="AA552">
        <v>18</v>
      </c>
      <c r="AB552">
        <v>21</v>
      </c>
      <c r="AC552">
        <v>22</v>
      </c>
      <c r="AD552">
        <v>13</v>
      </c>
      <c r="AE552">
        <v>2</v>
      </c>
      <c r="AF552">
        <v>7</v>
      </c>
      <c r="AG552">
        <v>1.3169798000000001</v>
      </c>
      <c r="AH552">
        <v>0.45783131999999999</v>
      </c>
      <c r="AI552">
        <v>0.54216869999999995</v>
      </c>
      <c r="AJ552" s="2">
        <f>SUM(male_female_comparison_df[[#This Row],[inhabitants_proportional_male]],male_female_comparison_df[[#This Row],[inhabitants_proportional_female]])</f>
        <v>1.0000000199999999</v>
      </c>
      <c r="AK552" s="2">
        <f>male_female_comparison_df[[#This Row],[inhabitants_proportional_male]]-male_female_comparison_df[[#This Row],[PROPORTIONAL MALE]]</f>
        <v>2.5301204797933963E-8</v>
      </c>
      <c r="AL552" s="2">
        <f t="shared" si="8"/>
        <v>-0.46793335875704306</v>
      </c>
      <c r="AN552">
        <v>6.0240959999999996E-3</v>
      </c>
      <c r="AO552">
        <v>4.8192770000000003E-2</v>
      </c>
      <c r="AP552">
        <v>3.0120482999999997E-2</v>
      </c>
      <c r="AQ552">
        <v>1.8072287999999999E-2</v>
      </c>
      <c r="AR552">
        <v>1.8072287999999999E-2</v>
      </c>
      <c r="AS552">
        <v>6.0240959999999996E-3</v>
      </c>
      <c r="AT552">
        <v>3.0120482999999997E-2</v>
      </c>
      <c r="AU552">
        <v>4.2168672999999997E-2</v>
      </c>
      <c r="AV552">
        <v>2.4096385000000001E-2</v>
      </c>
      <c r="AW552">
        <v>4.8192770000000003E-2</v>
      </c>
      <c r="AX552">
        <v>6.0240965E-2</v>
      </c>
      <c r="AY552">
        <v>9.6385540000000006E-2</v>
      </c>
      <c r="AZ552">
        <v>7.2289154000000008E-2</v>
      </c>
      <c r="BA552">
        <v>0.10843374</v>
      </c>
      <c r="BB552">
        <v>0.12650602999999999</v>
      </c>
      <c r="BC552">
        <v>0.13253012</v>
      </c>
      <c r="BD552">
        <v>7.8313253999999999E-2</v>
      </c>
      <c r="BE552">
        <v>1.2048191999999999E-2</v>
      </c>
      <c r="BF552">
        <v>4.2168672999999997E-2</v>
      </c>
      <c r="BG552">
        <v>21541</v>
      </c>
      <c r="BH552">
        <v>17371</v>
      </c>
      <c r="BI552">
        <v>46</v>
      </c>
      <c r="BJ552">
        <v>78</v>
      </c>
      <c r="BK552">
        <v>30</v>
      </c>
      <c r="BL552">
        <v>0.26744187000000003</v>
      </c>
      <c r="BM552">
        <v>0.45348838000000002</v>
      </c>
      <c r="BN552">
        <v>0.17441860000000001</v>
      </c>
      <c r="BO552">
        <v>83</v>
      </c>
      <c r="BP552">
        <v>2</v>
      </c>
      <c r="BQ552">
        <v>56</v>
      </c>
      <c r="BR552">
        <v>1</v>
      </c>
      <c r="BS552">
        <v>3</v>
      </c>
      <c r="BT552">
        <v>11</v>
      </c>
      <c r="BU552">
        <v>0</v>
      </c>
      <c r="BV552">
        <v>1</v>
      </c>
      <c r="BW552">
        <v>5</v>
      </c>
      <c r="BX552">
        <v>8</v>
      </c>
      <c r="BY552">
        <v>30</v>
      </c>
      <c r="BZ552">
        <v>43</v>
      </c>
      <c r="CA552">
        <v>81</v>
      </c>
      <c r="CB552">
        <v>0</v>
      </c>
      <c r="CC552">
        <v>2</v>
      </c>
      <c r="CD552">
        <v>1.2048191999999999E-2</v>
      </c>
      <c r="CE552">
        <v>3.6144577000000004E-2</v>
      </c>
      <c r="CF552">
        <v>0.13253012</v>
      </c>
      <c r="CH552">
        <v>1.2048191999999999E-2</v>
      </c>
      <c r="CI552">
        <v>6.0240965E-2</v>
      </c>
      <c r="CJ552">
        <v>9.6385540000000006E-2</v>
      </c>
      <c r="CK552">
        <v>0.36144577999999999</v>
      </c>
      <c r="CL552">
        <v>0.51807230000000004</v>
      </c>
      <c r="CM552">
        <v>0.97590363000000002</v>
      </c>
      <c r="CO552">
        <v>2.4096385000000001E-2</v>
      </c>
      <c r="CP552">
        <v>39106</v>
      </c>
      <c r="CQ552">
        <v>33376</v>
      </c>
      <c r="CR552">
        <v>22</v>
      </c>
      <c r="CS552">
        <v>42</v>
      </c>
      <c r="CT552">
        <v>21</v>
      </c>
      <c r="CU552">
        <v>0.25882354000000002</v>
      </c>
      <c r="CV552">
        <v>0.49411765000000002</v>
      </c>
      <c r="CW552">
        <v>0.24705882000000001</v>
      </c>
      <c r="CX552">
        <v>3324027</v>
      </c>
      <c r="CY552">
        <v>209</v>
      </c>
      <c r="CZ552">
        <v>128</v>
      </c>
      <c r="DA552">
        <v>10</v>
      </c>
      <c r="DB552">
        <v>118</v>
      </c>
      <c r="DC552">
        <v>7.8125E-2</v>
      </c>
      <c r="DD552">
        <v>0.921875</v>
      </c>
    </row>
    <row r="553" spans="1:108" x14ac:dyDescent="0.3">
      <c r="A553">
        <v>551</v>
      </c>
      <c r="B553">
        <v>77460</v>
      </c>
      <c r="C553" s="1" t="s">
        <v>651</v>
      </c>
      <c r="D553">
        <v>171</v>
      </c>
      <c r="E553">
        <v>351</v>
      </c>
      <c r="F553">
        <v>150</v>
      </c>
      <c r="G553">
        <v>201</v>
      </c>
      <c r="H553">
        <f>SUM(male_female_comparison_df[[#This Row],[inhabitants_female]:[inhabitants_male]])</f>
        <v>351</v>
      </c>
      <c r="I553">
        <f>male_female_comparison_df[[#This Row],[INHABITANTS_TOTAL2]]-male_female_comparison_df[[#This Row],[inhabitants_total]]</f>
        <v>0</v>
      </c>
      <c r="J553">
        <f>male_female_comparison_df[[#This Row],[inhabitants_male]]/(male_female_comparison_df[[#This Row],[inhabitants_total]])</f>
        <v>0.57264957264957261</v>
      </c>
      <c r="L553">
        <v>49</v>
      </c>
      <c r="M553">
        <v>5</v>
      </c>
      <c r="N553">
        <v>11</v>
      </c>
      <c r="O553">
        <v>19</v>
      </c>
      <c r="P553">
        <v>5</v>
      </c>
      <c r="Q553">
        <v>5</v>
      </c>
      <c r="R553">
        <v>7</v>
      </c>
      <c r="S553">
        <v>10</v>
      </c>
      <c r="T553">
        <v>8</v>
      </c>
      <c r="U553">
        <v>18</v>
      </c>
      <c r="V553">
        <v>23</v>
      </c>
      <c r="W553">
        <v>18</v>
      </c>
      <c r="X553">
        <v>19</v>
      </c>
      <c r="Y553">
        <v>32</v>
      </c>
      <c r="Z553">
        <v>41</v>
      </c>
      <c r="AA553">
        <v>34</v>
      </c>
      <c r="AB553">
        <v>34</v>
      </c>
      <c r="AC553">
        <v>32</v>
      </c>
      <c r="AD553">
        <v>12</v>
      </c>
      <c r="AE553">
        <v>12</v>
      </c>
      <c r="AF553">
        <v>6</v>
      </c>
      <c r="AG553">
        <v>3.3644578000000003</v>
      </c>
      <c r="AH553">
        <v>0.42735043</v>
      </c>
      <c r="AI553">
        <v>0.57264959999999998</v>
      </c>
      <c r="AJ553" s="2">
        <f>SUM(male_female_comparison_df[[#This Row],[inhabitants_proportional_male]],male_female_comparison_df[[#This Row],[inhabitants_proportional_female]])</f>
        <v>1.00000003</v>
      </c>
      <c r="AK553" s="2">
        <f>male_female_comparison_df[[#This Row],[inhabitants_proportional_male]]-male_female_comparison_df[[#This Row],[PROPORTIONAL MALE]]</f>
        <v>2.7350427367345276E-8</v>
      </c>
      <c r="AL553" s="2">
        <f t="shared" si="8"/>
        <v>-0.46793335875704306</v>
      </c>
      <c r="AM553">
        <v>1.4245015E-2</v>
      </c>
      <c r="AN553">
        <v>3.1339029999999997E-2</v>
      </c>
      <c r="AO553">
        <v>5.4131052999999998E-2</v>
      </c>
      <c r="AP553">
        <v>1.4245015E-2</v>
      </c>
      <c r="AQ553">
        <v>1.4245015E-2</v>
      </c>
      <c r="AR553">
        <v>1.9943019999999999E-2</v>
      </c>
      <c r="AS553">
        <v>2.849003E-2</v>
      </c>
      <c r="AT553">
        <v>2.2792022999999998E-2</v>
      </c>
      <c r="AU553">
        <v>5.1282052000000002E-2</v>
      </c>
      <c r="AV553">
        <v>6.5527070000000007E-2</v>
      </c>
      <c r="AW553">
        <v>5.1282052000000002E-2</v>
      </c>
      <c r="AX553">
        <v>5.4131052999999998E-2</v>
      </c>
      <c r="AY553">
        <v>9.1168089999999993E-2</v>
      </c>
      <c r="AZ553">
        <v>0.11680911500000001</v>
      </c>
      <c r="BA553">
        <v>9.6866090000000002E-2</v>
      </c>
      <c r="BB553">
        <v>9.6866090000000002E-2</v>
      </c>
      <c r="BC553">
        <v>9.1168089999999993E-2</v>
      </c>
      <c r="BD553">
        <v>3.4188035999999998E-2</v>
      </c>
      <c r="BE553">
        <v>3.4188035999999998E-2</v>
      </c>
      <c r="BF553">
        <v>1.7094017999999999E-2</v>
      </c>
      <c r="BG553">
        <v>21017</v>
      </c>
      <c r="BH553">
        <v>18616</v>
      </c>
      <c r="BI553">
        <v>83</v>
      </c>
      <c r="BJ553">
        <v>170</v>
      </c>
      <c r="BK553">
        <v>56</v>
      </c>
      <c r="BL553">
        <v>0.23055555</v>
      </c>
      <c r="BM553">
        <v>0.47222219999999998</v>
      </c>
      <c r="BN553">
        <v>0.15555556000000001</v>
      </c>
      <c r="BO553">
        <v>170</v>
      </c>
      <c r="BP553">
        <v>2.1</v>
      </c>
      <c r="BQ553">
        <v>52.7</v>
      </c>
      <c r="BR553">
        <v>6</v>
      </c>
      <c r="BS553">
        <v>1</v>
      </c>
      <c r="BT553">
        <v>24</v>
      </c>
      <c r="BU553">
        <v>5</v>
      </c>
      <c r="BV553">
        <v>11</v>
      </c>
      <c r="BW553">
        <v>13</v>
      </c>
      <c r="BX553">
        <v>8</v>
      </c>
      <c r="BY553">
        <v>81</v>
      </c>
      <c r="BZ553">
        <v>65</v>
      </c>
      <c r="CA553">
        <v>155</v>
      </c>
      <c r="CB553">
        <v>5</v>
      </c>
      <c r="CC553">
        <v>10</v>
      </c>
      <c r="CD553">
        <v>3.5294119999999998E-2</v>
      </c>
      <c r="CE553">
        <v>5.8823530000000008E-3</v>
      </c>
      <c r="CF553">
        <v>0.14117647999999999</v>
      </c>
      <c r="CG553">
        <v>2.9411764999999999E-2</v>
      </c>
      <c r="CH553">
        <v>6.470588599999999E-2</v>
      </c>
      <c r="CI553">
        <v>7.6470590000000005E-2</v>
      </c>
      <c r="CJ553">
        <v>4.7058824000000006E-2</v>
      </c>
      <c r="CK553">
        <v>0.47647060000000002</v>
      </c>
      <c r="CL553">
        <v>0.38235295000000002</v>
      </c>
      <c r="CM553">
        <v>0.91176469999999987</v>
      </c>
      <c r="CN553">
        <v>2.9411764999999999E-2</v>
      </c>
      <c r="CO553">
        <v>5.8823529999999999E-2</v>
      </c>
      <c r="CP553">
        <v>38994</v>
      </c>
      <c r="CQ553">
        <v>35575</v>
      </c>
      <c r="CR553">
        <v>44</v>
      </c>
      <c r="CS553">
        <v>93</v>
      </c>
      <c r="CT553">
        <v>31</v>
      </c>
      <c r="CU553">
        <v>0.26190478</v>
      </c>
      <c r="CV553">
        <v>0.55357140000000005</v>
      </c>
      <c r="CW553">
        <v>0.18452379999999999</v>
      </c>
      <c r="CX553">
        <v>6551063</v>
      </c>
      <c r="CY553">
        <v>175</v>
      </c>
      <c r="CZ553">
        <v>248</v>
      </c>
      <c r="DA553">
        <v>26</v>
      </c>
      <c r="DB553">
        <v>222</v>
      </c>
      <c r="DC553">
        <v>0.10483871</v>
      </c>
      <c r="DD553">
        <v>0.89516130000000016</v>
      </c>
    </row>
    <row r="554" spans="1:108" x14ac:dyDescent="0.3">
      <c r="A554">
        <v>552</v>
      </c>
      <c r="B554">
        <v>77580</v>
      </c>
      <c r="C554" s="1" t="s">
        <v>652</v>
      </c>
      <c r="D554">
        <v>593</v>
      </c>
      <c r="E554">
        <v>151</v>
      </c>
      <c r="F554">
        <v>69</v>
      </c>
      <c r="G554">
        <v>82</v>
      </c>
      <c r="H554">
        <f>SUM(male_female_comparison_df[[#This Row],[inhabitants_female]:[inhabitants_male]])</f>
        <v>151</v>
      </c>
      <c r="I554">
        <f>male_female_comparison_df[[#This Row],[INHABITANTS_TOTAL2]]-male_female_comparison_df[[#This Row],[inhabitants_total]]</f>
        <v>0</v>
      </c>
      <c r="J554">
        <f>male_female_comparison_df[[#This Row],[inhabitants_male]]/(male_female_comparison_df[[#This Row],[inhabitants_total]])</f>
        <v>0.54304635761589404</v>
      </c>
      <c r="L554">
        <v>50</v>
      </c>
      <c r="M554">
        <v>5</v>
      </c>
      <c r="N554">
        <v>1</v>
      </c>
      <c r="O554">
        <v>6</v>
      </c>
      <c r="P554">
        <v>4</v>
      </c>
      <c r="Q554">
        <v>3</v>
      </c>
      <c r="R554">
        <v>3</v>
      </c>
      <c r="S554">
        <v>2</v>
      </c>
      <c r="T554">
        <v>7</v>
      </c>
      <c r="U554">
        <v>8</v>
      </c>
      <c r="V554">
        <v>8</v>
      </c>
      <c r="W554">
        <v>4</v>
      </c>
      <c r="X554">
        <v>9</v>
      </c>
      <c r="Y554">
        <v>13</v>
      </c>
      <c r="Z554">
        <v>18</v>
      </c>
      <c r="AA554">
        <v>17</v>
      </c>
      <c r="AB554">
        <v>20</v>
      </c>
      <c r="AC554">
        <v>6</v>
      </c>
      <c r="AD554">
        <v>11</v>
      </c>
      <c r="AE554">
        <v>4</v>
      </c>
      <c r="AF554">
        <v>2</v>
      </c>
      <c r="AG554">
        <v>1.7175463</v>
      </c>
      <c r="AH554">
        <v>0.45695363999999999</v>
      </c>
      <c r="AI554">
        <v>0.54304635999999995</v>
      </c>
      <c r="AJ554" s="2">
        <f>SUM(male_female_comparison_df[[#This Row],[inhabitants_proportional_male]],male_female_comparison_df[[#This Row],[inhabitants_proportional_female]])</f>
        <v>1</v>
      </c>
      <c r="AK554" s="2">
        <f>male_female_comparison_df[[#This Row],[inhabitants_proportional_male]]-male_female_comparison_df[[#This Row],[PROPORTIONAL MALE]]</f>
        <v>2.3841059126894493E-9</v>
      </c>
      <c r="AL554" s="2">
        <f t="shared" si="8"/>
        <v>-0.46793335875704306</v>
      </c>
      <c r="AM554">
        <v>3.3112580000000003E-2</v>
      </c>
      <c r="AN554">
        <v>6.6225166000000004E-3</v>
      </c>
      <c r="AO554">
        <v>3.9735100000000002E-2</v>
      </c>
      <c r="AP554">
        <v>2.6490066E-2</v>
      </c>
      <c r="AQ554">
        <v>1.9867550000000001E-2</v>
      </c>
      <c r="AR554">
        <v>1.9867550000000001E-2</v>
      </c>
      <c r="AS554">
        <v>1.3245033E-2</v>
      </c>
      <c r="AT554">
        <v>4.6357617000000004E-2</v>
      </c>
      <c r="AU554">
        <v>5.2980131999999999E-2</v>
      </c>
      <c r="AV554">
        <v>5.2980131999999999E-2</v>
      </c>
      <c r="AW554">
        <v>2.6490066E-2</v>
      </c>
      <c r="AX554">
        <v>5.9602648000000001E-2</v>
      </c>
      <c r="AY554">
        <v>8.6092719999999998E-2</v>
      </c>
      <c r="AZ554">
        <v>0.119205296</v>
      </c>
      <c r="BA554">
        <v>0.11258277999999999</v>
      </c>
      <c r="BB554">
        <v>0.13245033000000001</v>
      </c>
      <c r="BC554">
        <v>3.9735100000000002E-2</v>
      </c>
      <c r="BD554">
        <v>7.2847679999999998E-2</v>
      </c>
      <c r="BE554">
        <v>2.6490066E-2</v>
      </c>
      <c r="BF554">
        <v>1.3245033E-2</v>
      </c>
      <c r="BG554">
        <v>20231</v>
      </c>
      <c r="BH554">
        <v>19066</v>
      </c>
      <c r="BI554">
        <v>33</v>
      </c>
      <c r="BJ554">
        <v>87</v>
      </c>
      <c r="BK554">
        <v>13</v>
      </c>
      <c r="BL554">
        <v>0.21290323</v>
      </c>
      <c r="BM554">
        <v>0.56129030000000002</v>
      </c>
      <c r="BN554">
        <v>8.3870970000000003E-2</v>
      </c>
      <c r="BO554">
        <v>75</v>
      </c>
      <c r="BP554">
        <v>2</v>
      </c>
      <c r="BQ554">
        <v>53.6</v>
      </c>
      <c r="BR554">
        <v>0</v>
      </c>
      <c r="BS554">
        <v>2</v>
      </c>
      <c r="BT554">
        <v>12</v>
      </c>
      <c r="BU554">
        <v>5</v>
      </c>
      <c r="BV554">
        <v>5</v>
      </c>
      <c r="BW554">
        <v>5</v>
      </c>
      <c r="BX554">
        <v>6</v>
      </c>
      <c r="BY554">
        <v>34</v>
      </c>
      <c r="BZ554">
        <v>30</v>
      </c>
      <c r="CA554">
        <v>69</v>
      </c>
      <c r="CB554">
        <v>5</v>
      </c>
      <c r="CC554">
        <v>1</v>
      </c>
      <c r="CD554">
        <v>1.3157894999999999E-2</v>
      </c>
      <c r="CE554">
        <v>2.6666667000000002E-2</v>
      </c>
      <c r="CF554">
        <v>0.16</v>
      </c>
      <c r="CG554">
        <v>6.6666669999999997E-2</v>
      </c>
      <c r="CH554">
        <v>6.6666669999999997E-2</v>
      </c>
      <c r="CI554">
        <v>6.6666669999999997E-2</v>
      </c>
      <c r="CJ554">
        <v>0.08</v>
      </c>
      <c r="CK554">
        <v>0.45333335000000002</v>
      </c>
      <c r="CL554">
        <v>0.4</v>
      </c>
      <c r="CM554">
        <v>0.92</v>
      </c>
      <c r="CN554">
        <v>6.6666669999999997E-2</v>
      </c>
      <c r="CO554">
        <v>1.3333333999999999E-2</v>
      </c>
      <c r="CP554">
        <v>35426</v>
      </c>
      <c r="CQ554">
        <v>33632</v>
      </c>
      <c r="CR554">
        <v>19</v>
      </c>
      <c r="CS554">
        <v>47</v>
      </c>
      <c r="CT554">
        <v>10</v>
      </c>
      <c r="CU554">
        <v>0.25</v>
      </c>
      <c r="CV554">
        <v>0.61842109999999995</v>
      </c>
      <c r="CW554">
        <v>0.13157895</v>
      </c>
      <c r="CX554">
        <v>2692383</v>
      </c>
      <c r="CY554">
        <v>81</v>
      </c>
      <c r="CZ554">
        <v>118</v>
      </c>
      <c r="DA554">
        <v>23</v>
      </c>
      <c r="DB554">
        <v>95</v>
      </c>
      <c r="DC554">
        <v>0.19491525000000001</v>
      </c>
      <c r="DD554">
        <v>0.80508475999999995</v>
      </c>
    </row>
    <row r="555" spans="1:108" x14ac:dyDescent="0.3">
      <c r="A555">
        <v>553</v>
      </c>
      <c r="B555">
        <v>77960</v>
      </c>
      <c r="C555" s="1" t="s">
        <v>653</v>
      </c>
      <c r="D555">
        <v>686</v>
      </c>
      <c r="E555">
        <v>5</v>
      </c>
      <c r="H555">
        <f>SUM(male_female_comparison_df[[#This Row],[inhabitants_female]:[inhabitants_male]])</f>
        <v>0</v>
      </c>
      <c r="I555">
        <f>male_female_comparison_df[[#This Row],[INHABITANTS_TOTAL2]]-male_female_comparison_df[[#This Row],[inhabitants_total]]</f>
        <v>-5</v>
      </c>
      <c r="J555">
        <f>male_female_comparison_df[[#This Row],[inhabitants_male]]/(male_female_comparison_df[[#This Row],[inhabitants_total]])</f>
        <v>0</v>
      </c>
      <c r="AG555">
        <v>3.6777606</v>
      </c>
      <c r="AJ555" s="2">
        <f>SUM(male_female_comparison_df[[#This Row],[inhabitants_proportional_male]],male_female_comparison_df[[#This Row],[inhabitants_proportional_female]])</f>
        <v>0</v>
      </c>
      <c r="AK555" s="2">
        <f>male_female_comparison_df[[#This Row],[inhabitants_proportional_male]]-male_female_comparison_df[[#This Row],[PROPORTIONAL MALE]]</f>
        <v>0</v>
      </c>
      <c r="AL555" s="2">
        <f t="shared" si="8"/>
        <v>-0.46793335875704306</v>
      </c>
      <c r="BO555">
        <v>4</v>
      </c>
      <c r="CY555">
        <v>7</v>
      </c>
      <c r="CZ555">
        <v>4</v>
      </c>
      <c r="DA555">
        <v>1</v>
      </c>
      <c r="DB555">
        <v>3</v>
      </c>
      <c r="DC555">
        <v>0.25</v>
      </c>
      <c r="DD555">
        <v>0.75</v>
      </c>
    </row>
    <row r="556" spans="1:108" x14ac:dyDescent="0.3">
      <c r="A556">
        <v>554</v>
      </c>
      <c r="B556">
        <v>78300</v>
      </c>
      <c r="C556" s="1" t="s">
        <v>654</v>
      </c>
      <c r="D556">
        <v>915</v>
      </c>
      <c r="E556">
        <v>2210</v>
      </c>
      <c r="F556">
        <v>1108</v>
      </c>
      <c r="G556">
        <v>1102</v>
      </c>
      <c r="H556">
        <f>SUM(male_female_comparison_df[[#This Row],[inhabitants_female]:[inhabitants_male]])</f>
        <v>2210</v>
      </c>
      <c r="I556">
        <f>male_female_comparison_df[[#This Row],[INHABITANTS_TOTAL2]]-male_female_comparison_df[[#This Row],[inhabitants_total]]</f>
        <v>0</v>
      </c>
      <c r="J556">
        <f>male_female_comparison_df[[#This Row],[inhabitants_male]]/(male_female_comparison_df[[#This Row],[inhabitants_total]])</f>
        <v>0.49864253393665159</v>
      </c>
      <c r="L556">
        <v>48</v>
      </c>
      <c r="M556">
        <v>38</v>
      </c>
      <c r="N556">
        <v>66</v>
      </c>
      <c r="O556">
        <v>97</v>
      </c>
      <c r="P556">
        <v>53</v>
      </c>
      <c r="Q556">
        <v>35</v>
      </c>
      <c r="R556">
        <v>56</v>
      </c>
      <c r="S556">
        <v>119</v>
      </c>
      <c r="T556">
        <v>112</v>
      </c>
      <c r="U556">
        <v>115</v>
      </c>
      <c r="V556">
        <v>95</v>
      </c>
      <c r="W556">
        <v>95</v>
      </c>
      <c r="X556">
        <v>114</v>
      </c>
      <c r="Y556">
        <v>163</v>
      </c>
      <c r="Z556">
        <v>194</v>
      </c>
      <c r="AA556">
        <v>241</v>
      </c>
      <c r="AB556">
        <v>205</v>
      </c>
      <c r="AC556">
        <v>137</v>
      </c>
      <c r="AD556">
        <v>90</v>
      </c>
      <c r="AE556">
        <v>87</v>
      </c>
      <c r="AF556">
        <v>98</v>
      </c>
      <c r="AG556">
        <v>484.13440000000003</v>
      </c>
      <c r="AH556">
        <v>0.50135750000000001</v>
      </c>
      <c r="AI556">
        <v>0.49864252999999997</v>
      </c>
      <c r="AJ556" s="2">
        <f>SUM(male_female_comparison_df[[#This Row],[inhabitants_proportional_male]],male_female_comparison_df[[#This Row],[inhabitants_proportional_female]])</f>
        <v>1.00000003</v>
      </c>
      <c r="AK556" s="2">
        <f>male_female_comparison_df[[#This Row],[inhabitants_proportional_male]]-male_female_comparison_df[[#This Row],[PROPORTIONAL MALE]]</f>
        <v>-3.9366516157990361E-9</v>
      </c>
      <c r="AL556" s="2">
        <f t="shared" si="8"/>
        <v>-0.46793335875704306</v>
      </c>
      <c r="AM556">
        <v>1.7194571000000002E-2</v>
      </c>
      <c r="AN556">
        <v>2.9864252999999997E-2</v>
      </c>
      <c r="AO556">
        <v>4.3891404000000002E-2</v>
      </c>
      <c r="AP556">
        <v>2.39819E-2</v>
      </c>
      <c r="AQ556">
        <v>1.5837105000000001E-2</v>
      </c>
      <c r="AR556">
        <v>2.5339367000000002E-2</v>
      </c>
      <c r="AS556">
        <v>5.3846154000000007E-2</v>
      </c>
      <c r="AT556">
        <v>5.0678734000000003E-2</v>
      </c>
      <c r="AU556">
        <v>5.2036199999999998E-2</v>
      </c>
      <c r="AV556">
        <v>4.2986427000000001E-2</v>
      </c>
      <c r="AW556">
        <v>4.2986427000000001E-2</v>
      </c>
      <c r="AX556">
        <v>5.1583709999999998E-2</v>
      </c>
      <c r="AY556">
        <v>7.3755660000000001E-2</v>
      </c>
      <c r="AZ556">
        <v>8.7782810000000003E-2</v>
      </c>
      <c r="BA556">
        <v>0.109049775</v>
      </c>
      <c r="BB556">
        <v>9.2760179999999998E-2</v>
      </c>
      <c r="BC556">
        <v>6.1990950000000003E-2</v>
      </c>
      <c r="BD556">
        <v>4.0723982999999998E-2</v>
      </c>
      <c r="BE556">
        <v>3.9366517000000004E-2</v>
      </c>
      <c r="BF556">
        <v>4.4343892000000003E-2</v>
      </c>
      <c r="BG556">
        <v>20272</v>
      </c>
      <c r="BH556">
        <v>17913</v>
      </c>
      <c r="BI556">
        <v>460</v>
      </c>
      <c r="BJ556">
        <v>1200</v>
      </c>
      <c r="BK556">
        <v>264</v>
      </c>
      <c r="BL556">
        <v>0.20590869000000001</v>
      </c>
      <c r="BM556">
        <v>0.53715307000000001</v>
      </c>
      <c r="BN556">
        <v>0.11817368</v>
      </c>
      <c r="BO556">
        <v>1332</v>
      </c>
      <c r="BP556">
        <v>1.7</v>
      </c>
      <c r="BQ556">
        <v>45.7</v>
      </c>
      <c r="BR556">
        <v>155</v>
      </c>
      <c r="BS556">
        <v>42</v>
      </c>
      <c r="BT556">
        <v>156</v>
      </c>
      <c r="BU556">
        <v>36</v>
      </c>
      <c r="BV556">
        <v>75</v>
      </c>
      <c r="BW556">
        <v>68</v>
      </c>
      <c r="BX556">
        <v>71</v>
      </c>
      <c r="BY556">
        <v>693</v>
      </c>
      <c r="BZ556">
        <v>483</v>
      </c>
      <c r="CA556">
        <v>751</v>
      </c>
      <c r="CB556">
        <v>551</v>
      </c>
      <c r="CC556">
        <v>30</v>
      </c>
      <c r="CD556">
        <v>0.116366364</v>
      </c>
      <c r="CE556">
        <v>3.1531530000000002E-2</v>
      </c>
      <c r="CF556">
        <v>0.11711711400000001</v>
      </c>
      <c r="CG556">
        <v>2.7027027999999998E-2</v>
      </c>
      <c r="CH556">
        <v>5.6306305999999993E-2</v>
      </c>
      <c r="CI556">
        <v>5.1051050000000001E-2</v>
      </c>
      <c r="CJ556">
        <v>5.3303305000000002E-2</v>
      </c>
      <c r="CK556">
        <v>0.52027029999999996</v>
      </c>
      <c r="CL556">
        <v>0.36261259999999995</v>
      </c>
      <c r="CM556">
        <v>0.56381380000000003</v>
      </c>
      <c r="CN556">
        <v>0.41366365999999999</v>
      </c>
      <c r="CO556">
        <v>2.2522522000000003E-2</v>
      </c>
      <c r="CP556">
        <v>29605</v>
      </c>
      <c r="CQ556">
        <v>23177</v>
      </c>
      <c r="CR556">
        <v>493</v>
      </c>
      <c r="CS556">
        <v>677</v>
      </c>
      <c r="CT556">
        <v>147</v>
      </c>
      <c r="CU556">
        <v>0.37433561999999998</v>
      </c>
      <c r="CV556">
        <v>0.51404709999999998</v>
      </c>
      <c r="CW556">
        <v>0.11161731</v>
      </c>
      <c r="CX556">
        <v>38989676</v>
      </c>
      <c r="CY556">
        <v>1</v>
      </c>
      <c r="CZ556">
        <v>546</v>
      </c>
      <c r="DA556">
        <v>59</v>
      </c>
      <c r="DB556">
        <v>487</v>
      </c>
      <c r="DC556">
        <v>0.10805861</v>
      </c>
      <c r="DD556">
        <v>0.89194136999999996</v>
      </c>
    </row>
    <row r="557" spans="1:108" x14ac:dyDescent="0.3">
      <c r="A557">
        <v>555</v>
      </c>
      <c r="B557">
        <v>78500</v>
      </c>
      <c r="C557" s="1" t="s">
        <v>655</v>
      </c>
      <c r="D557">
        <v>915</v>
      </c>
      <c r="E557">
        <v>2472</v>
      </c>
      <c r="F557">
        <v>1243</v>
      </c>
      <c r="G557">
        <v>1229</v>
      </c>
      <c r="H557">
        <f>SUM(male_female_comparison_df[[#This Row],[inhabitants_female]:[inhabitants_male]])</f>
        <v>2472</v>
      </c>
      <c r="I557">
        <f>male_female_comparison_df[[#This Row],[INHABITANTS_TOTAL2]]-male_female_comparison_df[[#This Row],[inhabitants_total]]</f>
        <v>0</v>
      </c>
      <c r="J557">
        <f>male_female_comparison_df[[#This Row],[inhabitants_male]]/(male_female_comparison_df[[#This Row],[inhabitants_total]])</f>
        <v>0.49716828478964403</v>
      </c>
      <c r="L557">
        <v>43</v>
      </c>
      <c r="M557">
        <v>63</v>
      </c>
      <c r="N557">
        <v>129</v>
      </c>
      <c r="O557">
        <v>182</v>
      </c>
      <c r="P557">
        <v>101</v>
      </c>
      <c r="Q557">
        <v>73</v>
      </c>
      <c r="R557">
        <v>55</v>
      </c>
      <c r="S557">
        <v>80</v>
      </c>
      <c r="T557">
        <v>92</v>
      </c>
      <c r="U557">
        <v>113</v>
      </c>
      <c r="V557">
        <v>129</v>
      </c>
      <c r="W557">
        <v>171</v>
      </c>
      <c r="X557">
        <v>154</v>
      </c>
      <c r="Y557">
        <v>200</v>
      </c>
      <c r="Z557">
        <v>169</v>
      </c>
      <c r="AA557">
        <v>198</v>
      </c>
      <c r="AB557">
        <v>199</v>
      </c>
      <c r="AC557">
        <v>150</v>
      </c>
      <c r="AD557">
        <v>115</v>
      </c>
      <c r="AE557">
        <v>61</v>
      </c>
      <c r="AF557">
        <v>38</v>
      </c>
      <c r="AG557">
        <v>174.86930000000001</v>
      </c>
      <c r="AH557">
        <v>0.50283169999999999</v>
      </c>
      <c r="AI557">
        <v>0.49716827000000002</v>
      </c>
      <c r="AJ557" s="2">
        <f>SUM(male_female_comparison_df[[#This Row],[inhabitants_proportional_male]],male_female_comparison_df[[#This Row],[inhabitants_proportional_female]])</f>
        <v>0.99999996999999996</v>
      </c>
      <c r="AK557" s="2">
        <f>male_female_comparison_df[[#This Row],[inhabitants_proportional_male]]-male_female_comparison_df[[#This Row],[PROPORTIONAL MALE]]</f>
        <v>-1.4789644009471914E-8</v>
      </c>
      <c r="AL557" s="2">
        <f t="shared" si="8"/>
        <v>-0.46793335875704306</v>
      </c>
      <c r="AM557">
        <v>2.5485437000000003E-2</v>
      </c>
      <c r="AN557">
        <v>5.2184465999999999E-2</v>
      </c>
      <c r="AO557">
        <v>7.3624596E-2</v>
      </c>
      <c r="AP557">
        <v>4.0857605999999998E-2</v>
      </c>
      <c r="AQ557">
        <v>2.9530745000000001E-2</v>
      </c>
      <c r="AR557">
        <v>2.2249189999999999E-2</v>
      </c>
      <c r="AS557">
        <v>3.2362460000000003E-2</v>
      </c>
      <c r="AT557">
        <v>3.7216827000000001E-2</v>
      </c>
      <c r="AU557">
        <v>4.5711975999999994E-2</v>
      </c>
      <c r="AV557">
        <v>5.2184465999999999E-2</v>
      </c>
      <c r="AW557">
        <v>6.9174760000000002E-2</v>
      </c>
      <c r="AX557">
        <v>6.2297735E-2</v>
      </c>
      <c r="AY557">
        <v>8.0906144999999999E-2</v>
      </c>
      <c r="AZ557">
        <v>6.8365690000000007E-2</v>
      </c>
      <c r="BA557">
        <v>8.0097089999999996E-2</v>
      </c>
      <c r="BB557">
        <v>8.0501615999999998E-2</v>
      </c>
      <c r="BC557">
        <v>6.0679610000000002E-2</v>
      </c>
      <c r="BD557">
        <v>4.6521034000000003E-2</v>
      </c>
      <c r="BE557">
        <v>2.4676375E-2</v>
      </c>
      <c r="BF557">
        <v>1.5372168E-2</v>
      </c>
      <c r="BG557">
        <v>22319</v>
      </c>
      <c r="BH557">
        <v>21227</v>
      </c>
      <c r="BI557">
        <v>340</v>
      </c>
      <c r="BJ557">
        <v>1289</v>
      </c>
      <c r="BK557">
        <v>319</v>
      </c>
      <c r="BL557">
        <v>0.13578275000000001</v>
      </c>
      <c r="BM557">
        <v>0.51477634999999999</v>
      </c>
      <c r="BN557">
        <v>0.12739617</v>
      </c>
      <c r="BO557">
        <v>1089</v>
      </c>
      <c r="BP557">
        <v>2.2999999999999998</v>
      </c>
      <c r="BQ557">
        <v>41.9</v>
      </c>
      <c r="BR557">
        <v>30</v>
      </c>
      <c r="BS557">
        <v>29</v>
      </c>
      <c r="BT557">
        <v>302</v>
      </c>
      <c r="BU557">
        <v>58</v>
      </c>
      <c r="BV557">
        <v>131</v>
      </c>
      <c r="BW557">
        <v>136</v>
      </c>
      <c r="BX557">
        <v>143</v>
      </c>
      <c r="BY557">
        <v>415</v>
      </c>
      <c r="BZ557">
        <v>380</v>
      </c>
      <c r="CA557">
        <v>973</v>
      </c>
      <c r="CB557">
        <v>93</v>
      </c>
      <c r="CC557">
        <v>23</v>
      </c>
      <c r="CD557">
        <v>2.7548209000000001E-2</v>
      </c>
      <c r="CE557">
        <v>2.6629936E-2</v>
      </c>
      <c r="CF557">
        <v>0.27731863000000001</v>
      </c>
      <c r="CG557">
        <v>5.3259872E-2</v>
      </c>
      <c r="CH557">
        <v>0.12029384999999999</v>
      </c>
      <c r="CI557">
        <v>0.12488522000000001</v>
      </c>
      <c r="CJ557">
        <v>0.13131313</v>
      </c>
      <c r="CK557">
        <v>0.38108354999999999</v>
      </c>
      <c r="CL557">
        <v>0.34894397999999999</v>
      </c>
      <c r="CM557">
        <v>0.89348024000000004</v>
      </c>
      <c r="CN557">
        <v>8.5399450000000002E-2</v>
      </c>
      <c r="CO557">
        <v>2.1120292999999998E-2</v>
      </c>
      <c r="CP557">
        <v>39761</v>
      </c>
      <c r="CQ557">
        <v>36766</v>
      </c>
      <c r="CR557">
        <v>194</v>
      </c>
      <c r="CS557">
        <v>752</v>
      </c>
      <c r="CT557">
        <v>155</v>
      </c>
      <c r="CU557">
        <v>0.17620343999999999</v>
      </c>
      <c r="CV557">
        <v>0.68301546999999996</v>
      </c>
      <c r="CW557">
        <v>0.14078110000000002</v>
      </c>
      <c r="CX557">
        <v>43777364</v>
      </c>
      <c r="CY557">
        <v>12</v>
      </c>
      <c r="CZ557">
        <v>971</v>
      </c>
      <c r="DA557">
        <v>62</v>
      </c>
      <c r="DB557">
        <v>909</v>
      </c>
      <c r="DC557">
        <v>6.3851699999999997E-2</v>
      </c>
      <c r="DD557">
        <v>0.93614830000000004</v>
      </c>
    </row>
    <row r="558" spans="1:108" x14ac:dyDescent="0.3">
      <c r="A558">
        <v>556</v>
      </c>
      <c r="B558">
        <v>78610</v>
      </c>
      <c r="C558" s="1" t="s">
        <v>656</v>
      </c>
      <c r="D558">
        <v>915</v>
      </c>
      <c r="E558">
        <v>245</v>
      </c>
      <c r="F558">
        <v>116</v>
      </c>
      <c r="G558">
        <v>129</v>
      </c>
      <c r="H558">
        <f>SUM(male_female_comparison_df[[#This Row],[inhabitants_female]:[inhabitants_male]])</f>
        <v>245</v>
      </c>
      <c r="I558">
        <f>male_female_comparison_df[[#This Row],[INHABITANTS_TOTAL2]]-male_female_comparison_df[[#This Row],[inhabitants_total]]</f>
        <v>0</v>
      </c>
      <c r="J558">
        <f>male_female_comparison_df[[#This Row],[inhabitants_male]]/(male_female_comparison_df[[#This Row],[inhabitants_total]])</f>
        <v>0.52653061224489794</v>
      </c>
      <c r="L558">
        <v>48</v>
      </c>
      <c r="M558">
        <v>7</v>
      </c>
      <c r="N558">
        <v>11</v>
      </c>
      <c r="O558">
        <v>12</v>
      </c>
      <c r="P558">
        <v>6</v>
      </c>
      <c r="Q558">
        <v>6</v>
      </c>
      <c r="R558">
        <v>2</v>
      </c>
      <c r="S558">
        <v>6</v>
      </c>
      <c r="T558">
        <v>6</v>
      </c>
      <c r="U558">
        <v>11</v>
      </c>
      <c r="V558">
        <v>14</v>
      </c>
      <c r="W558">
        <v>16</v>
      </c>
      <c r="X558">
        <v>16</v>
      </c>
      <c r="Y558">
        <v>21</v>
      </c>
      <c r="Z558">
        <v>17</v>
      </c>
      <c r="AA558">
        <v>24</v>
      </c>
      <c r="AB558">
        <v>23</v>
      </c>
      <c r="AC558">
        <v>18</v>
      </c>
      <c r="AD558">
        <v>16</v>
      </c>
      <c r="AE558">
        <v>7</v>
      </c>
      <c r="AF558">
        <v>6</v>
      </c>
      <c r="AG558">
        <v>16.761476999999999</v>
      </c>
      <c r="AH558">
        <v>0.47346938</v>
      </c>
      <c r="AI558">
        <v>0.52653059999999996</v>
      </c>
      <c r="AJ558" s="2">
        <f>SUM(male_female_comparison_df[[#This Row],[inhabitants_proportional_male]],male_female_comparison_df[[#This Row],[inhabitants_proportional_female]])</f>
        <v>0.9999999799999999</v>
      </c>
      <c r="AK558" s="2">
        <f>male_female_comparison_df[[#This Row],[inhabitants_proportional_male]]-male_female_comparison_df[[#This Row],[PROPORTIONAL MALE]]</f>
        <v>-1.2244897984459158E-8</v>
      </c>
      <c r="AL558" s="2">
        <f t="shared" si="8"/>
        <v>-0.46793335875704306</v>
      </c>
      <c r="AM558">
        <v>2.8571428999999999E-2</v>
      </c>
      <c r="AN558">
        <v>4.4897960000000001E-2</v>
      </c>
      <c r="AO558">
        <v>4.8979590000000003E-2</v>
      </c>
      <c r="AP558">
        <v>2.4489796000000001E-2</v>
      </c>
      <c r="AQ558">
        <v>2.4489796000000001E-2</v>
      </c>
      <c r="AR558">
        <v>8.1632649999999994E-3</v>
      </c>
      <c r="AS558">
        <v>2.4489796000000001E-2</v>
      </c>
      <c r="AT558">
        <v>2.4489796000000001E-2</v>
      </c>
      <c r="AU558">
        <v>4.4897960000000001E-2</v>
      </c>
      <c r="AV558">
        <v>5.7142857000000005E-2</v>
      </c>
      <c r="AW558">
        <v>6.5306119999999995E-2</v>
      </c>
      <c r="AX558">
        <v>6.5306119999999995E-2</v>
      </c>
      <c r="AY558">
        <v>8.5714289999999999E-2</v>
      </c>
      <c r="AZ558">
        <v>6.9387760000000007E-2</v>
      </c>
      <c r="BA558">
        <v>9.7959180000000007E-2</v>
      </c>
      <c r="BB558">
        <v>9.3877554000000002E-2</v>
      </c>
      <c r="BC558">
        <v>7.3469385999999998E-2</v>
      </c>
      <c r="BD558">
        <v>6.5306119999999995E-2</v>
      </c>
      <c r="BE558">
        <v>2.8571428999999999E-2</v>
      </c>
      <c r="BF558">
        <v>2.4489796000000001E-2</v>
      </c>
      <c r="BG558">
        <v>23269</v>
      </c>
      <c r="BH558">
        <v>21049</v>
      </c>
      <c r="BI558">
        <v>34</v>
      </c>
      <c r="BJ558">
        <v>131</v>
      </c>
      <c r="BK558">
        <v>37</v>
      </c>
      <c r="BL558">
        <v>0.14107884000000001</v>
      </c>
      <c r="BM558">
        <v>0.54356850000000001</v>
      </c>
      <c r="BN558">
        <v>0.15352698000000001</v>
      </c>
      <c r="BO558">
        <v>114</v>
      </c>
      <c r="BP558">
        <v>2.1</v>
      </c>
      <c r="BQ558">
        <v>52</v>
      </c>
      <c r="BR558">
        <v>0</v>
      </c>
      <c r="BS558">
        <v>1</v>
      </c>
      <c r="BT558">
        <v>22</v>
      </c>
      <c r="BU558">
        <v>7</v>
      </c>
      <c r="BV558">
        <v>13</v>
      </c>
      <c r="BW558">
        <v>9</v>
      </c>
      <c r="BX558">
        <v>7</v>
      </c>
      <c r="BY558">
        <v>44</v>
      </c>
      <c r="BZ558">
        <v>48</v>
      </c>
      <c r="CA558">
        <v>107</v>
      </c>
      <c r="CB558">
        <v>0</v>
      </c>
      <c r="CC558">
        <v>7</v>
      </c>
      <c r="CD558">
        <v>8.8495575000000007E-3</v>
      </c>
      <c r="CE558">
        <v>8.7719300000000007E-3</v>
      </c>
      <c r="CF558">
        <v>0.19298245</v>
      </c>
      <c r="CG558">
        <v>6.1403510000000001E-2</v>
      </c>
      <c r="CH558">
        <v>0.11403508499999999</v>
      </c>
      <c r="CI558">
        <v>7.8947365000000005E-2</v>
      </c>
      <c r="CJ558">
        <v>6.1403510000000001E-2</v>
      </c>
      <c r="CK558">
        <v>0.38596490000000006</v>
      </c>
      <c r="CL558">
        <v>0.42105262999999998</v>
      </c>
      <c r="CM558">
        <v>0.93859650000000006</v>
      </c>
      <c r="CN558">
        <v>8.7719300000000007E-3</v>
      </c>
      <c r="CO558">
        <v>6.1403510000000001E-2</v>
      </c>
      <c r="CP558">
        <v>41489</v>
      </c>
      <c r="CQ558">
        <v>38679</v>
      </c>
      <c r="CR558">
        <v>17</v>
      </c>
      <c r="CS558">
        <v>74</v>
      </c>
      <c r="CT558">
        <v>23</v>
      </c>
      <c r="CU558">
        <v>0.14912279999999997</v>
      </c>
      <c r="CV558">
        <v>0.64912283000000004</v>
      </c>
      <c r="CW558">
        <v>0.20175439000000001</v>
      </c>
      <c r="CX558">
        <v>4729755</v>
      </c>
      <c r="CY558">
        <v>73</v>
      </c>
      <c r="CZ558">
        <v>145</v>
      </c>
      <c r="DA558">
        <v>17</v>
      </c>
      <c r="DB558">
        <v>128</v>
      </c>
      <c r="DC558">
        <v>0.11724138000000001</v>
      </c>
      <c r="DD558">
        <v>0.88275859999999995</v>
      </c>
    </row>
    <row r="559" spans="1:108" x14ac:dyDescent="0.3">
      <c r="A559">
        <v>557</v>
      </c>
      <c r="B559">
        <v>78870</v>
      </c>
      <c r="C559" s="1" t="s">
        <v>657</v>
      </c>
      <c r="D559">
        <v>915</v>
      </c>
      <c r="E559">
        <v>2358</v>
      </c>
      <c r="F559">
        <v>1183</v>
      </c>
      <c r="G559">
        <v>1175</v>
      </c>
      <c r="H559">
        <f>SUM(male_female_comparison_df[[#This Row],[inhabitants_female]:[inhabitants_male]])</f>
        <v>2358</v>
      </c>
      <c r="I559">
        <f>male_female_comparison_df[[#This Row],[INHABITANTS_TOTAL2]]-male_female_comparison_df[[#This Row],[inhabitants_total]]</f>
        <v>0</v>
      </c>
      <c r="J559">
        <f>male_female_comparison_df[[#This Row],[inhabitants_male]]/(male_female_comparison_df[[#This Row],[inhabitants_total]])</f>
        <v>0.49830364715860898</v>
      </c>
      <c r="L559">
        <v>44</v>
      </c>
      <c r="M559">
        <v>58</v>
      </c>
      <c r="N559">
        <v>82</v>
      </c>
      <c r="O559">
        <v>150</v>
      </c>
      <c r="P559">
        <v>63</v>
      </c>
      <c r="Q559">
        <v>51</v>
      </c>
      <c r="R559">
        <v>42</v>
      </c>
      <c r="S559">
        <v>131</v>
      </c>
      <c r="T559">
        <v>108</v>
      </c>
      <c r="U559">
        <v>109</v>
      </c>
      <c r="V559">
        <v>123</v>
      </c>
      <c r="W559">
        <v>142</v>
      </c>
      <c r="X559">
        <v>149</v>
      </c>
      <c r="Y559">
        <v>189</v>
      </c>
      <c r="Z559">
        <v>229</v>
      </c>
      <c r="AA559">
        <v>230</v>
      </c>
      <c r="AB559">
        <v>212</v>
      </c>
      <c r="AC559">
        <v>135</v>
      </c>
      <c r="AD559">
        <v>79</v>
      </c>
      <c r="AE559">
        <v>47</v>
      </c>
      <c r="AF559">
        <v>29</v>
      </c>
      <c r="AG559">
        <v>430.60424999999998</v>
      </c>
      <c r="AH559">
        <v>0.50169635000000001</v>
      </c>
      <c r="AI559">
        <v>0.49830364999999999</v>
      </c>
      <c r="AJ559" s="2">
        <f>SUM(male_female_comparison_df[[#This Row],[inhabitants_proportional_male]],male_female_comparison_df[[#This Row],[inhabitants_proportional_female]])</f>
        <v>1</v>
      </c>
      <c r="AK559" s="2">
        <f>male_female_comparison_df[[#This Row],[inhabitants_proportional_male]]-male_female_comparison_df[[#This Row],[PROPORTIONAL MALE]]</f>
        <v>2.8413910113656016E-9</v>
      </c>
      <c r="AL559" s="2">
        <f t="shared" si="8"/>
        <v>-0.46793335875704306</v>
      </c>
      <c r="AM559">
        <v>2.4597116000000002E-2</v>
      </c>
      <c r="AN559">
        <v>3.4775235000000002E-2</v>
      </c>
      <c r="AO559">
        <v>6.3613230000000007E-2</v>
      </c>
      <c r="AP559">
        <v>2.6717557000000003E-2</v>
      </c>
      <c r="AQ559">
        <v>2.1628498999999999E-2</v>
      </c>
      <c r="AR559">
        <v>1.7811703999999998E-2</v>
      </c>
      <c r="AS559">
        <v>5.5555555999999999E-2</v>
      </c>
      <c r="AT559">
        <v>4.5801528000000001E-2</v>
      </c>
      <c r="AU559">
        <v>4.6225614999999998E-2</v>
      </c>
      <c r="AV559">
        <v>5.2162849999999997E-2</v>
      </c>
      <c r="AW559">
        <v>6.0220524999999997E-2</v>
      </c>
      <c r="AX559">
        <v>6.3189140000000005E-2</v>
      </c>
      <c r="AY559">
        <v>8.0152669999999995E-2</v>
      </c>
      <c r="AZ559">
        <v>9.7116199999999986E-2</v>
      </c>
      <c r="BA559">
        <v>9.7540290000000002E-2</v>
      </c>
      <c r="BB559">
        <v>8.9906700000000006E-2</v>
      </c>
      <c r="BC559">
        <v>5.7251907999999997E-2</v>
      </c>
      <c r="BD559">
        <v>3.350297E-2</v>
      </c>
      <c r="BE559">
        <v>1.9932144999999998E-2</v>
      </c>
      <c r="BF559">
        <v>1.2298558000000001E-2</v>
      </c>
      <c r="BG559">
        <v>20911</v>
      </c>
      <c r="BH559">
        <v>19080</v>
      </c>
      <c r="BI559">
        <v>414</v>
      </c>
      <c r="BJ559">
        <v>1291</v>
      </c>
      <c r="BK559">
        <v>284</v>
      </c>
      <c r="BL559">
        <v>0.17343945999999999</v>
      </c>
      <c r="BM559">
        <v>0.54084619999999994</v>
      </c>
      <c r="BN559">
        <v>0.11897780000000001</v>
      </c>
      <c r="BO559">
        <v>1224</v>
      </c>
      <c r="BP559">
        <v>1.9</v>
      </c>
      <c r="BQ559">
        <v>41.8</v>
      </c>
      <c r="BR559">
        <v>106</v>
      </c>
      <c r="BS559">
        <v>45</v>
      </c>
      <c r="BT559">
        <v>233</v>
      </c>
      <c r="BU559">
        <v>51</v>
      </c>
      <c r="BV559">
        <v>102</v>
      </c>
      <c r="BW559">
        <v>112</v>
      </c>
      <c r="BX559">
        <v>88</v>
      </c>
      <c r="BY559">
        <v>627</v>
      </c>
      <c r="BZ559">
        <v>368</v>
      </c>
      <c r="CA559">
        <v>795</v>
      </c>
      <c r="CB559">
        <v>415</v>
      </c>
      <c r="CC559">
        <v>14</v>
      </c>
      <c r="CD559">
        <v>8.6601310000000001E-2</v>
      </c>
      <c r="CE559">
        <v>3.6764707000000001E-2</v>
      </c>
      <c r="CF559">
        <v>0.19035947</v>
      </c>
      <c r="CG559">
        <v>4.1666667999999997E-2</v>
      </c>
      <c r="CH559">
        <v>8.3333335999999994E-2</v>
      </c>
      <c r="CI559">
        <v>9.1503269999999998E-2</v>
      </c>
      <c r="CJ559">
        <v>7.1895429999999996E-2</v>
      </c>
      <c r="CK559">
        <v>0.51225489999999996</v>
      </c>
      <c r="CL559">
        <v>0.30065359999999997</v>
      </c>
      <c r="CM559">
        <v>0.64950980000000014</v>
      </c>
      <c r="CN559">
        <v>0.33905229999999997</v>
      </c>
      <c r="CO559">
        <v>1.1437909E-2</v>
      </c>
      <c r="CP559">
        <v>33929</v>
      </c>
      <c r="CQ559">
        <v>29859</v>
      </c>
      <c r="CR559">
        <v>343</v>
      </c>
      <c r="CS559">
        <v>718</v>
      </c>
      <c r="CT559">
        <v>165</v>
      </c>
      <c r="CU559">
        <v>0.27977162999999999</v>
      </c>
      <c r="CV559">
        <v>0.58564435999999997</v>
      </c>
      <c r="CW559">
        <v>0.13458401</v>
      </c>
      <c r="CX559">
        <v>41597504</v>
      </c>
      <c r="CY559">
        <v>2</v>
      </c>
      <c r="CZ559">
        <v>728</v>
      </c>
      <c r="DA559">
        <v>113</v>
      </c>
      <c r="DB559">
        <v>615</v>
      </c>
      <c r="DC559">
        <v>0.15521978</v>
      </c>
      <c r="DD559">
        <v>0.84478019999999998</v>
      </c>
    </row>
    <row r="560" spans="1:108" x14ac:dyDescent="0.3">
      <c r="A560">
        <v>558</v>
      </c>
      <c r="B560">
        <v>78880</v>
      </c>
      <c r="C560" s="1" t="s">
        <v>658</v>
      </c>
      <c r="D560">
        <v>171</v>
      </c>
      <c r="E560">
        <v>1220</v>
      </c>
      <c r="F560">
        <v>614</v>
      </c>
      <c r="G560">
        <v>606</v>
      </c>
      <c r="H560">
        <f>SUM(male_female_comparison_df[[#This Row],[inhabitants_female]:[inhabitants_male]])</f>
        <v>1220</v>
      </c>
      <c r="I560">
        <f>male_female_comparison_df[[#This Row],[INHABITANTS_TOTAL2]]-male_female_comparison_df[[#This Row],[inhabitants_total]]</f>
        <v>0</v>
      </c>
      <c r="J560">
        <f>male_female_comparison_df[[#This Row],[inhabitants_male]]/(male_female_comparison_df[[#This Row],[inhabitants_total]])</f>
        <v>0.49672131147540982</v>
      </c>
      <c r="L560">
        <v>43</v>
      </c>
      <c r="M560">
        <v>30</v>
      </c>
      <c r="N560">
        <v>61</v>
      </c>
      <c r="O560">
        <v>85</v>
      </c>
      <c r="P560">
        <v>53</v>
      </c>
      <c r="Q560">
        <v>37</v>
      </c>
      <c r="R560">
        <v>32</v>
      </c>
      <c r="S560">
        <v>37</v>
      </c>
      <c r="T560">
        <v>41</v>
      </c>
      <c r="U560">
        <v>55</v>
      </c>
      <c r="V560">
        <v>57</v>
      </c>
      <c r="W560">
        <v>89</v>
      </c>
      <c r="X560">
        <v>96</v>
      </c>
      <c r="Y560">
        <v>88</v>
      </c>
      <c r="Z560">
        <v>109</v>
      </c>
      <c r="AA560">
        <v>116</v>
      </c>
      <c r="AB560">
        <v>99</v>
      </c>
      <c r="AC560">
        <v>61</v>
      </c>
      <c r="AD560">
        <v>40</v>
      </c>
      <c r="AE560">
        <v>23</v>
      </c>
      <c r="AF560">
        <v>11</v>
      </c>
      <c r="AG560">
        <v>27.535675000000001</v>
      </c>
      <c r="AH560">
        <v>0.50327870000000008</v>
      </c>
      <c r="AI560">
        <v>0.49672129999999998</v>
      </c>
      <c r="AJ560" s="2">
        <f>SUM(male_female_comparison_df[[#This Row],[inhabitants_proportional_male]],male_female_comparison_df[[#This Row],[inhabitants_proportional_female]])</f>
        <v>1</v>
      </c>
      <c r="AK560" s="2">
        <f>male_female_comparison_df[[#This Row],[inhabitants_proportional_male]]-male_female_comparison_df[[#This Row],[PROPORTIONAL MALE]]</f>
        <v>-1.1475409844585727E-8</v>
      </c>
      <c r="AL560" s="2">
        <f t="shared" si="8"/>
        <v>-0.46793335875704306</v>
      </c>
      <c r="AM560">
        <v>2.4590163999999998E-2</v>
      </c>
      <c r="AN560">
        <v>0.05</v>
      </c>
      <c r="AO560">
        <v>6.9672129999999999E-2</v>
      </c>
      <c r="AP560">
        <v>4.3442620000000001E-2</v>
      </c>
      <c r="AQ560">
        <v>3.032787E-2</v>
      </c>
      <c r="AR560">
        <v>2.6229507999999999E-2</v>
      </c>
      <c r="AS560">
        <v>3.032787E-2</v>
      </c>
      <c r="AT560">
        <v>3.3606560000000001E-2</v>
      </c>
      <c r="AU560">
        <v>4.5081965999999994E-2</v>
      </c>
      <c r="AV560">
        <v>4.6721313E-2</v>
      </c>
      <c r="AW560">
        <v>7.295082E-2</v>
      </c>
      <c r="AX560">
        <v>7.8688524999999995E-2</v>
      </c>
      <c r="AY560">
        <v>7.2131150000000005E-2</v>
      </c>
      <c r="AZ560">
        <v>8.9344259999999995E-2</v>
      </c>
      <c r="BA560">
        <v>9.5081970000000002E-2</v>
      </c>
      <c r="BB560">
        <v>8.1147544000000002E-2</v>
      </c>
      <c r="BC560">
        <v>0.05</v>
      </c>
      <c r="BD560">
        <v>3.2786882999999996E-2</v>
      </c>
      <c r="BE560">
        <v>1.8852460000000001E-2</v>
      </c>
      <c r="BF560">
        <v>9.0163940000000005E-3</v>
      </c>
      <c r="BG560">
        <v>23497</v>
      </c>
      <c r="BH560">
        <v>21831</v>
      </c>
      <c r="BI560">
        <v>153</v>
      </c>
      <c r="BJ560">
        <v>608</v>
      </c>
      <c r="BK560">
        <v>205</v>
      </c>
      <c r="BL560">
        <v>0.12338710000000001</v>
      </c>
      <c r="BM560">
        <v>0.49032259999999994</v>
      </c>
      <c r="BN560">
        <v>0.16532258999999999</v>
      </c>
      <c r="BO560">
        <v>553</v>
      </c>
      <c r="BP560">
        <v>2.2000000000000002</v>
      </c>
      <c r="BQ560">
        <v>43.9</v>
      </c>
      <c r="BR560">
        <v>36</v>
      </c>
      <c r="BS560">
        <v>11</v>
      </c>
      <c r="BT560">
        <v>142</v>
      </c>
      <c r="BU560">
        <v>24</v>
      </c>
      <c r="BV560">
        <v>66</v>
      </c>
      <c r="BW560">
        <v>63</v>
      </c>
      <c r="BX560">
        <v>69</v>
      </c>
      <c r="BY560">
        <v>255</v>
      </c>
      <c r="BZ560">
        <v>158</v>
      </c>
      <c r="CA560">
        <v>451</v>
      </c>
      <c r="CB560">
        <v>91</v>
      </c>
      <c r="CC560">
        <v>11</v>
      </c>
      <c r="CD560">
        <v>6.5099455000000001E-2</v>
      </c>
      <c r="CE560">
        <v>1.9891499999999999E-2</v>
      </c>
      <c r="CF560">
        <v>0.25678119999999999</v>
      </c>
      <c r="CG560">
        <v>4.3399640000000003E-2</v>
      </c>
      <c r="CH560">
        <v>0.119349</v>
      </c>
      <c r="CI560">
        <v>0.11392405</v>
      </c>
      <c r="CJ560">
        <v>0.12477396</v>
      </c>
      <c r="CK560">
        <v>0.46112117000000002</v>
      </c>
      <c r="CL560">
        <v>0.28571429999999998</v>
      </c>
      <c r="CM560">
        <v>0.81555149999999998</v>
      </c>
      <c r="CN560">
        <v>0.16455697</v>
      </c>
      <c r="CO560">
        <v>1.9891499999999999E-2</v>
      </c>
      <c r="CP560">
        <v>40617</v>
      </c>
      <c r="CQ560">
        <v>35954</v>
      </c>
      <c r="CR560">
        <v>93</v>
      </c>
      <c r="CS560">
        <v>370</v>
      </c>
      <c r="CT560">
        <v>99</v>
      </c>
      <c r="CU560">
        <v>0.16548041999999999</v>
      </c>
      <c r="CV560">
        <v>0.65836300000000003</v>
      </c>
      <c r="CW560">
        <v>0.17615658000000001</v>
      </c>
      <c r="CX560">
        <v>22826772</v>
      </c>
      <c r="CY560">
        <v>200</v>
      </c>
      <c r="CZ560">
        <v>520</v>
      </c>
      <c r="DA560">
        <v>52</v>
      </c>
      <c r="DB560">
        <v>468</v>
      </c>
      <c r="DC560">
        <v>0.1</v>
      </c>
      <c r="DD560">
        <v>0.9</v>
      </c>
    </row>
    <row r="561" spans="1:108" x14ac:dyDescent="0.3">
      <c r="A561">
        <v>559</v>
      </c>
      <c r="B561">
        <v>78900</v>
      </c>
      <c r="C561" s="1" t="s">
        <v>659</v>
      </c>
      <c r="D561">
        <v>915</v>
      </c>
      <c r="E561">
        <v>221</v>
      </c>
      <c r="F561">
        <v>107</v>
      </c>
      <c r="G561">
        <v>114</v>
      </c>
      <c r="H561">
        <f>SUM(male_female_comparison_df[[#This Row],[inhabitants_female]:[inhabitants_male]])</f>
        <v>221</v>
      </c>
      <c r="I561">
        <f>male_female_comparison_df[[#This Row],[INHABITANTS_TOTAL2]]-male_female_comparison_df[[#This Row],[inhabitants_total]]</f>
        <v>0</v>
      </c>
      <c r="J561">
        <f>male_female_comparison_df[[#This Row],[inhabitants_male]]/(male_female_comparison_df[[#This Row],[inhabitants_total]])</f>
        <v>0.51583710407239824</v>
      </c>
      <c r="L561">
        <v>46</v>
      </c>
      <c r="M561">
        <v>5</v>
      </c>
      <c r="N561">
        <v>5</v>
      </c>
      <c r="O561">
        <v>11</v>
      </c>
      <c r="P561">
        <v>8</v>
      </c>
      <c r="Q561">
        <v>6</v>
      </c>
      <c r="R561">
        <v>6</v>
      </c>
      <c r="S561">
        <v>10</v>
      </c>
      <c r="T561">
        <v>8</v>
      </c>
      <c r="U561">
        <v>5</v>
      </c>
      <c r="V561">
        <v>8</v>
      </c>
      <c r="W561">
        <v>16</v>
      </c>
      <c r="X561">
        <v>17</v>
      </c>
      <c r="Y561">
        <v>22</v>
      </c>
      <c r="Z561">
        <v>19</v>
      </c>
      <c r="AA561">
        <v>26</v>
      </c>
      <c r="AB561">
        <v>17</v>
      </c>
      <c r="AC561">
        <v>17</v>
      </c>
      <c r="AD561">
        <v>11</v>
      </c>
      <c r="AE561">
        <v>3</v>
      </c>
      <c r="AF561">
        <v>1</v>
      </c>
      <c r="AG561">
        <v>14.347689000000001</v>
      </c>
      <c r="AH561">
        <v>0.48416290000000001</v>
      </c>
      <c r="AI561">
        <v>0.51583712999999998</v>
      </c>
      <c r="AJ561" s="2">
        <f>SUM(male_female_comparison_df[[#This Row],[inhabitants_proportional_male]],male_female_comparison_df[[#This Row],[inhabitants_proportional_female]])</f>
        <v>1.00000003</v>
      </c>
      <c r="AK561" s="2">
        <f>male_female_comparison_df[[#This Row],[inhabitants_proportional_male]]-male_female_comparison_df[[#This Row],[PROPORTIONAL MALE]]</f>
        <v>2.5927601732256278E-8</v>
      </c>
      <c r="AL561" s="2">
        <f t="shared" si="8"/>
        <v>-0.46793335875704306</v>
      </c>
      <c r="AM561">
        <v>2.2624434999999998E-2</v>
      </c>
      <c r="AN561">
        <v>2.2624434999999998E-2</v>
      </c>
      <c r="AO561">
        <v>4.9773755999999995E-2</v>
      </c>
      <c r="AP561">
        <v>3.6199097E-2</v>
      </c>
      <c r="AQ561">
        <v>2.7149322000000004E-2</v>
      </c>
      <c r="AR561">
        <v>2.7149322000000004E-2</v>
      </c>
      <c r="AS561">
        <v>4.5248869999999997E-2</v>
      </c>
      <c r="AT561">
        <v>3.6199097E-2</v>
      </c>
      <c r="AU561">
        <v>2.2624434999999998E-2</v>
      </c>
      <c r="AV561">
        <v>3.6199097E-2</v>
      </c>
      <c r="AW561">
        <v>7.2398190000000001E-2</v>
      </c>
      <c r="AX561">
        <v>7.6923080000000005E-2</v>
      </c>
      <c r="AY561">
        <v>9.9547510000000006E-2</v>
      </c>
      <c r="AZ561">
        <v>8.5972850000000003E-2</v>
      </c>
      <c r="BA561">
        <v>0.11764706</v>
      </c>
      <c r="BB561">
        <v>7.6923080000000005E-2</v>
      </c>
      <c r="BC561">
        <v>7.6923080000000005E-2</v>
      </c>
      <c r="BD561">
        <v>4.9773755999999995E-2</v>
      </c>
      <c r="BE561">
        <v>1.3574661000000002E-2</v>
      </c>
      <c r="BF561">
        <v>4.524887E-3</v>
      </c>
      <c r="BG561">
        <v>22049</v>
      </c>
      <c r="BH561">
        <v>20292</v>
      </c>
      <c r="BI561">
        <v>42</v>
      </c>
      <c r="BJ561">
        <v>100</v>
      </c>
      <c r="BK561">
        <v>42</v>
      </c>
      <c r="BL561">
        <v>0.19090909</v>
      </c>
      <c r="BM561">
        <v>0.45454547000000001</v>
      </c>
      <c r="BN561">
        <v>0.19090909</v>
      </c>
      <c r="BO561">
        <v>104</v>
      </c>
      <c r="BP561">
        <v>2.1</v>
      </c>
      <c r="BQ561">
        <v>50.3</v>
      </c>
      <c r="BR561">
        <v>4</v>
      </c>
      <c r="BS561">
        <v>1</v>
      </c>
      <c r="BT561">
        <v>21</v>
      </c>
      <c r="BU561">
        <v>5</v>
      </c>
      <c r="BV561">
        <v>6</v>
      </c>
      <c r="BW561">
        <v>9</v>
      </c>
      <c r="BX561">
        <v>12</v>
      </c>
      <c r="BY561">
        <v>48</v>
      </c>
      <c r="BZ561">
        <v>36</v>
      </c>
      <c r="CA561">
        <v>96</v>
      </c>
      <c r="CB561">
        <v>2</v>
      </c>
      <c r="CC561">
        <v>6</v>
      </c>
      <c r="CD561">
        <v>3.8461540000000002E-2</v>
      </c>
      <c r="CE561">
        <v>9.6153850000000006E-3</v>
      </c>
      <c r="CF561">
        <v>0.20192307000000001</v>
      </c>
      <c r="CG561">
        <v>4.8076924000000007E-2</v>
      </c>
      <c r="CH561">
        <v>5.7692307999999998E-2</v>
      </c>
      <c r="CI561">
        <v>8.6538464000000009E-2</v>
      </c>
      <c r="CJ561">
        <v>0.115384616</v>
      </c>
      <c r="CK561">
        <v>0.46153845999999998</v>
      </c>
      <c r="CL561">
        <v>0.34615385999999998</v>
      </c>
      <c r="CM561">
        <v>0.92307689999999998</v>
      </c>
      <c r="CN561">
        <v>1.9230770000000001E-2</v>
      </c>
      <c r="CO561">
        <v>5.7692307999999998E-2</v>
      </c>
      <c r="CP561">
        <v>38839</v>
      </c>
      <c r="CQ561">
        <v>34579</v>
      </c>
      <c r="CR561">
        <v>18</v>
      </c>
      <c r="CS561">
        <v>68</v>
      </c>
      <c r="CT561">
        <v>19</v>
      </c>
      <c r="CU561">
        <v>0.17142858</v>
      </c>
      <c r="CV561">
        <v>0.64761906999999996</v>
      </c>
      <c r="CW561">
        <v>0.18095238999999999</v>
      </c>
      <c r="CX561">
        <v>4078075</v>
      </c>
      <c r="CY561">
        <v>50</v>
      </c>
      <c r="CZ561">
        <v>129</v>
      </c>
      <c r="DA561">
        <v>12</v>
      </c>
      <c r="DB561">
        <v>117</v>
      </c>
      <c r="DC561">
        <v>9.3023254999999999E-2</v>
      </c>
      <c r="DD561">
        <v>0.90697676000000005</v>
      </c>
    </row>
    <row r="562" spans="1:108" x14ac:dyDescent="0.3">
      <c r="A562">
        <v>560</v>
      </c>
      <c r="B562">
        <v>79190</v>
      </c>
      <c r="C562" s="1" t="s">
        <v>660</v>
      </c>
      <c r="D562">
        <v>420</v>
      </c>
      <c r="E562">
        <v>36</v>
      </c>
      <c r="F562">
        <v>16</v>
      </c>
      <c r="G562">
        <v>20</v>
      </c>
      <c r="H562">
        <f>SUM(male_female_comparison_df[[#This Row],[inhabitants_female]:[inhabitants_male]])</f>
        <v>36</v>
      </c>
      <c r="I562">
        <f>male_female_comparison_df[[#This Row],[INHABITANTS_TOTAL2]]-male_female_comparison_df[[#This Row],[inhabitants_total]]</f>
        <v>0</v>
      </c>
      <c r="J562">
        <f>male_female_comparison_df[[#This Row],[inhabitants_male]]/(male_female_comparison_df[[#This Row],[inhabitants_total]])</f>
        <v>0.55555555555555558</v>
      </c>
      <c r="L562">
        <v>52</v>
      </c>
      <c r="M562">
        <v>0</v>
      </c>
      <c r="N562">
        <v>0</v>
      </c>
      <c r="O562">
        <v>3</v>
      </c>
      <c r="P562">
        <v>2</v>
      </c>
      <c r="Q562">
        <v>2</v>
      </c>
      <c r="R562">
        <v>0</v>
      </c>
      <c r="S562">
        <v>0</v>
      </c>
      <c r="T562">
        <v>0</v>
      </c>
      <c r="U562">
        <v>0</v>
      </c>
      <c r="V562">
        <v>2</v>
      </c>
      <c r="W562">
        <v>1</v>
      </c>
      <c r="X562">
        <v>2</v>
      </c>
      <c r="Y562">
        <v>5</v>
      </c>
      <c r="Z562">
        <v>3</v>
      </c>
      <c r="AA562">
        <v>4</v>
      </c>
      <c r="AB562">
        <v>3</v>
      </c>
      <c r="AC562">
        <v>1</v>
      </c>
      <c r="AD562">
        <v>4</v>
      </c>
      <c r="AE562">
        <v>4</v>
      </c>
      <c r="AF562">
        <v>0</v>
      </c>
      <c r="AG562">
        <v>1.2470566000000001</v>
      </c>
      <c r="AH562">
        <v>0.44444444999999999</v>
      </c>
      <c r="AI562">
        <v>0.55555559999999993</v>
      </c>
      <c r="AJ562" s="2">
        <f>SUM(male_female_comparison_df[[#This Row],[inhabitants_proportional_male]],male_female_comparison_df[[#This Row],[inhabitants_proportional_female]])</f>
        <v>1.0000000499999999</v>
      </c>
      <c r="AK562" s="2">
        <f>male_female_comparison_df[[#This Row],[inhabitants_proportional_male]]-male_female_comparison_df[[#This Row],[PROPORTIONAL MALE]]</f>
        <v>4.4444444347035983E-8</v>
      </c>
      <c r="AL562" s="2">
        <f t="shared" si="8"/>
        <v>-0.46793335875704306</v>
      </c>
      <c r="AN562">
        <v>2.5000000000000001E-2</v>
      </c>
      <c r="AO562">
        <v>8.3333335999999994E-2</v>
      </c>
      <c r="AP562">
        <v>5.5555555999999999E-2</v>
      </c>
      <c r="AQ562">
        <v>5.5555555999999999E-2</v>
      </c>
      <c r="AR562">
        <v>2.7027027999999998E-2</v>
      </c>
      <c r="AU562">
        <v>2.5000000000000001E-2</v>
      </c>
      <c r="AV562">
        <v>5.5555555999999999E-2</v>
      </c>
      <c r="AW562">
        <v>2.7777777999999999E-2</v>
      </c>
      <c r="AX562">
        <v>5.5555555999999999E-2</v>
      </c>
      <c r="AY562">
        <v>0.13888889999999998</v>
      </c>
      <c r="AZ562">
        <v>8.3333335999999994E-2</v>
      </c>
      <c r="BA562">
        <v>0.11111111</v>
      </c>
      <c r="BB562">
        <v>8.3333335999999994E-2</v>
      </c>
      <c r="BC562">
        <v>2.7777777999999999E-2</v>
      </c>
      <c r="BD562">
        <v>0.11111111</v>
      </c>
      <c r="BE562">
        <v>0.11111111</v>
      </c>
      <c r="BG562">
        <v>21429</v>
      </c>
      <c r="BH562">
        <v>19911</v>
      </c>
      <c r="BI562">
        <v>10</v>
      </c>
      <c r="BJ562">
        <v>13</v>
      </c>
      <c r="BK562">
        <v>7</v>
      </c>
      <c r="BL562">
        <v>0.27027025999999998</v>
      </c>
      <c r="BM562">
        <v>0.35135135000000001</v>
      </c>
      <c r="BN562">
        <v>0.1891892</v>
      </c>
      <c r="BO562">
        <v>16</v>
      </c>
      <c r="CY562">
        <v>50</v>
      </c>
      <c r="CZ562">
        <v>30</v>
      </c>
      <c r="DA562">
        <v>5</v>
      </c>
      <c r="DB562">
        <v>25</v>
      </c>
      <c r="DC562">
        <v>0.16666666999999999</v>
      </c>
      <c r="DD562">
        <v>0.83333330000000005</v>
      </c>
    </row>
    <row r="563" spans="1:108" x14ac:dyDescent="0.3">
      <c r="A563">
        <v>561</v>
      </c>
      <c r="B563">
        <v>79255</v>
      </c>
      <c r="C563" s="1" t="s">
        <v>661</v>
      </c>
      <c r="D563">
        <v>420</v>
      </c>
      <c r="E563">
        <v>146</v>
      </c>
      <c r="F563">
        <v>73</v>
      </c>
      <c r="G563">
        <v>73</v>
      </c>
      <c r="H563">
        <f>SUM(male_female_comparison_df[[#This Row],[inhabitants_female]:[inhabitants_male]])</f>
        <v>146</v>
      </c>
      <c r="I563">
        <f>male_female_comparison_df[[#This Row],[INHABITANTS_TOTAL2]]-male_female_comparison_df[[#This Row],[inhabitants_total]]</f>
        <v>0</v>
      </c>
      <c r="J563">
        <f>male_female_comparison_df[[#This Row],[inhabitants_male]]/(male_female_comparison_df[[#This Row],[inhabitants_total]])</f>
        <v>0.5</v>
      </c>
      <c r="L563">
        <v>41</v>
      </c>
      <c r="M563">
        <v>5</v>
      </c>
      <c r="N563">
        <v>10</v>
      </c>
      <c r="O563">
        <v>17</v>
      </c>
      <c r="P563">
        <v>8</v>
      </c>
      <c r="Q563">
        <v>4</v>
      </c>
      <c r="R563">
        <v>0</v>
      </c>
      <c r="S563">
        <v>4</v>
      </c>
      <c r="T563">
        <v>2</v>
      </c>
      <c r="U563">
        <v>6</v>
      </c>
      <c r="V563">
        <v>8</v>
      </c>
      <c r="W563">
        <v>7</v>
      </c>
      <c r="X563">
        <v>9</v>
      </c>
      <c r="Y563">
        <v>9</v>
      </c>
      <c r="Z563">
        <v>13</v>
      </c>
      <c r="AA563">
        <v>18</v>
      </c>
      <c r="AB563">
        <v>11</v>
      </c>
      <c r="AC563">
        <v>7</v>
      </c>
      <c r="AD563">
        <v>5</v>
      </c>
      <c r="AE563">
        <v>2</v>
      </c>
      <c r="AF563">
        <v>1</v>
      </c>
      <c r="AG563">
        <v>2.1932244000000001</v>
      </c>
      <c r="AH563">
        <v>0.5</v>
      </c>
      <c r="AI563">
        <v>0.5</v>
      </c>
      <c r="AJ563" s="2">
        <f>SUM(male_female_comparison_df[[#This Row],[inhabitants_proportional_male]],male_female_comparison_df[[#This Row],[inhabitants_proportional_female]])</f>
        <v>1</v>
      </c>
      <c r="AK563" s="2">
        <f>male_female_comparison_df[[#This Row],[inhabitants_proportional_male]]-male_female_comparison_df[[#This Row],[PROPORTIONAL MALE]]</f>
        <v>0</v>
      </c>
      <c r="AL563" s="2">
        <f t="shared" si="8"/>
        <v>-0.46793335875704306</v>
      </c>
      <c r="AM563">
        <v>3.4246575000000001E-2</v>
      </c>
      <c r="AN563">
        <v>6.8493150000000003E-2</v>
      </c>
      <c r="AO563">
        <v>0.11643836</v>
      </c>
      <c r="AP563">
        <v>5.4794519999999999E-2</v>
      </c>
      <c r="AQ563">
        <v>2.739726E-2</v>
      </c>
      <c r="AR563">
        <v>1.3245033E-2</v>
      </c>
      <c r="AS563">
        <v>2.739726E-2</v>
      </c>
      <c r="AT563">
        <v>1.369863E-2</v>
      </c>
      <c r="AU563">
        <v>4.1095890000000003E-2</v>
      </c>
      <c r="AV563">
        <v>5.4794519999999999E-2</v>
      </c>
      <c r="AW563">
        <v>4.7945204999999998E-2</v>
      </c>
      <c r="AX563">
        <v>6.1643835000000001E-2</v>
      </c>
      <c r="AY563">
        <v>6.1643835000000001E-2</v>
      </c>
      <c r="AZ563">
        <v>8.9041100000000012E-2</v>
      </c>
      <c r="BA563">
        <v>0.12328767</v>
      </c>
      <c r="BB563">
        <v>7.5342469999999995E-2</v>
      </c>
      <c r="BC563">
        <v>4.7945204999999998E-2</v>
      </c>
      <c r="BD563">
        <v>3.4246575000000001E-2</v>
      </c>
      <c r="BE563">
        <v>1.369863E-2</v>
      </c>
      <c r="BF563">
        <v>6.8493149999999999E-3</v>
      </c>
      <c r="BG563">
        <v>20105</v>
      </c>
      <c r="BH563">
        <v>18160</v>
      </c>
      <c r="BI563">
        <v>28</v>
      </c>
      <c r="BJ563">
        <v>67</v>
      </c>
      <c r="BK563">
        <v>17</v>
      </c>
      <c r="BL563">
        <v>0.18543046999999999</v>
      </c>
      <c r="BM563">
        <v>0.44370859999999995</v>
      </c>
      <c r="BN563">
        <v>0.11258277999999999</v>
      </c>
      <c r="BO563">
        <v>61</v>
      </c>
      <c r="BP563">
        <v>2.4</v>
      </c>
      <c r="BQ563">
        <v>42.4</v>
      </c>
      <c r="BR563">
        <v>1</v>
      </c>
      <c r="BS563">
        <v>1</v>
      </c>
      <c r="BT563">
        <v>15</v>
      </c>
      <c r="BU563">
        <v>5</v>
      </c>
      <c r="BV563">
        <v>8</v>
      </c>
      <c r="BW563">
        <v>9</v>
      </c>
      <c r="BX563">
        <v>9</v>
      </c>
      <c r="BY563">
        <v>26</v>
      </c>
      <c r="BZ563">
        <v>20</v>
      </c>
      <c r="CA563">
        <v>55</v>
      </c>
      <c r="CB563">
        <v>3</v>
      </c>
      <c r="CC563">
        <v>3</v>
      </c>
      <c r="CD563">
        <v>1.6393442000000001E-2</v>
      </c>
      <c r="CE563">
        <v>1.6393442000000001E-2</v>
      </c>
      <c r="CF563">
        <v>0.24590164</v>
      </c>
      <c r="CG563">
        <v>8.1967209999999999E-2</v>
      </c>
      <c r="CH563">
        <v>0.13114753000000001</v>
      </c>
      <c r="CI563">
        <v>0.14754099000000001</v>
      </c>
      <c r="CJ563">
        <v>0.14754099000000001</v>
      </c>
      <c r="CK563">
        <v>0.42622949999999998</v>
      </c>
      <c r="CL563">
        <v>0.32786884999999999</v>
      </c>
      <c r="CM563">
        <v>0.90163934000000001</v>
      </c>
      <c r="CN563">
        <v>4.9180330000000001E-2</v>
      </c>
      <c r="CO563">
        <v>4.9180330000000001E-2</v>
      </c>
      <c r="CP563">
        <v>34961</v>
      </c>
      <c r="CQ563">
        <v>31312</v>
      </c>
      <c r="CR563">
        <v>23</v>
      </c>
      <c r="CS563">
        <v>31</v>
      </c>
      <c r="CT563">
        <v>10</v>
      </c>
      <c r="CU563">
        <v>0.36507937000000001</v>
      </c>
      <c r="CV563">
        <v>0.49206350000000004</v>
      </c>
      <c r="CW563">
        <v>0.15873016000000001</v>
      </c>
      <c r="CX563">
        <v>2237491</v>
      </c>
      <c r="CY563">
        <v>142</v>
      </c>
      <c r="CZ563">
        <v>92</v>
      </c>
      <c r="DA563">
        <v>8</v>
      </c>
      <c r="DB563">
        <v>84</v>
      </c>
      <c r="DC563">
        <v>8.6956519999999995E-2</v>
      </c>
      <c r="DD563">
        <v>0.9130434999999999</v>
      </c>
    </row>
    <row r="564" spans="1:108" x14ac:dyDescent="0.3">
      <c r="A564">
        <v>562</v>
      </c>
      <c r="B564">
        <v>79410</v>
      </c>
      <c r="C564" s="1" t="s">
        <v>662</v>
      </c>
      <c r="D564">
        <v>420</v>
      </c>
      <c r="E564">
        <v>141</v>
      </c>
      <c r="F564">
        <v>72</v>
      </c>
      <c r="G564">
        <v>69</v>
      </c>
      <c r="H564">
        <f>SUM(male_female_comparison_df[[#This Row],[inhabitants_female]:[inhabitants_male]])</f>
        <v>141</v>
      </c>
      <c r="I564">
        <f>male_female_comparison_df[[#This Row],[INHABITANTS_TOTAL2]]-male_female_comparison_df[[#This Row],[inhabitants_total]]</f>
        <v>0</v>
      </c>
      <c r="J564">
        <f>male_female_comparison_df[[#This Row],[inhabitants_male]]/(male_female_comparison_df[[#This Row],[inhabitants_total]])</f>
        <v>0.48936170212765956</v>
      </c>
      <c r="L564">
        <v>49</v>
      </c>
      <c r="M564">
        <v>6</v>
      </c>
      <c r="N564">
        <v>6</v>
      </c>
      <c r="O564">
        <v>3</v>
      </c>
      <c r="P564">
        <v>5</v>
      </c>
      <c r="Q564">
        <v>1</v>
      </c>
      <c r="R564">
        <v>1</v>
      </c>
      <c r="S564">
        <v>5</v>
      </c>
      <c r="T564">
        <v>9</v>
      </c>
      <c r="U564">
        <v>5</v>
      </c>
      <c r="V564">
        <v>7</v>
      </c>
      <c r="W564">
        <v>2</v>
      </c>
      <c r="X564">
        <v>4</v>
      </c>
      <c r="Y564">
        <v>20</v>
      </c>
      <c r="Z564">
        <v>21</v>
      </c>
      <c r="AA564">
        <v>12</v>
      </c>
      <c r="AB564">
        <v>7</v>
      </c>
      <c r="AC564">
        <v>5</v>
      </c>
      <c r="AD564">
        <v>8</v>
      </c>
      <c r="AE564">
        <v>9</v>
      </c>
      <c r="AF564">
        <v>5</v>
      </c>
      <c r="AG564">
        <v>2.0828001</v>
      </c>
      <c r="AH564">
        <v>0.51063829999999999</v>
      </c>
      <c r="AI564">
        <v>0.48936170000000001</v>
      </c>
      <c r="AJ564" s="2">
        <f>SUM(male_female_comparison_df[[#This Row],[inhabitants_proportional_male]],male_female_comparison_df[[#This Row],[inhabitants_proportional_female]])</f>
        <v>1</v>
      </c>
      <c r="AK564" s="2">
        <f>male_female_comparison_df[[#This Row],[inhabitants_proportional_male]]-male_female_comparison_df[[#This Row],[PROPORTIONAL MALE]]</f>
        <v>-2.1276595485453242E-9</v>
      </c>
      <c r="AL564" s="2">
        <f t="shared" si="8"/>
        <v>-0.46793335875704306</v>
      </c>
      <c r="AM564">
        <v>4.2553189999999998E-2</v>
      </c>
      <c r="AN564">
        <v>4.2553189999999998E-2</v>
      </c>
      <c r="AO564">
        <v>2.1276594999999999E-2</v>
      </c>
      <c r="AP564">
        <v>3.5460993999999996E-2</v>
      </c>
      <c r="AQ564">
        <v>7.0921983999999993E-3</v>
      </c>
      <c r="AR564">
        <v>7.0921983999999993E-3</v>
      </c>
      <c r="AS564">
        <v>3.5460993999999996E-2</v>
      </c>
      <c r="AT564">
        <v>6.3829789999999997E-2</v>
      </c>
      <c r="AU564">
        <v>3.5460993999999996E-2</v>
      </c>
      <c r="AV564">
        <v>4.9645389999999998E-2</v>
      </c>
      <c r="AW564">
        <v>1.4184397E-2</v>
      </c>
      <c r="AX564">
        <v>2.8368793E-2</v>
      </c>
      <c r="AY564">
        <v>0.14184397000000001</v>
      </c>
      <c r="AZ564">
        <v>0.14893617000000001</v>
      </c>
      <c r="BA564">
        <v>8.5106379999999995E-2</v>
      </c>
      <c r="BB564">
        <v>4.9645389999999998E-2</v>
      </c>
      <c r="BC564">
        <v>3.5460993999999996E-2</v>
      </c>
      <c r="BD564">
        <v>5.6737586999999999E-2</v>
      </c>
      <c r="BE564">
        <v>6.3829789999999997E-2</v>
      </c>
      <c r="BF564">
        <v>3.5460993999999996E-2</v>
      </c>
      <c r="BG564">
        <v>20518</v>
      </c>
      <c r="BH564">
        <v>17484</v>
      </c>
      <c r="BI564">
        <v>39</v>
      </c>
      <c r="BJ564">
        <v>60</v>
      </c>
      <c r="BK564">
        <v>21</v>
      </c>
      <c r="BL564">
        <v>0.27659573999999998</v>
      </c>
      <c r="BM564">
        <v>0.42553192000000001</v>
      </c>
      <c r="BN564">
        <v>0.14893617000000001</v>
      </c>
      <c r="BO564">
        <v>68</v>
      </c>
      <c r="BP564">
        <v>2.1</v>
      </c>
      <c r="BQ564">
        <v>52.1</v>
      </c>
      <c r="BR564">
        <v>1</v>
      </c>
      <c r="BS564">
        <v>2</v>
      </c>
      <c r="BT564">
        <v>9</v>
      </c>
      <c r="BU564">
        <v>5</v>
      </c>
      <c r="BV564">
        <v>6</v>
      </c>
      <c r="BW564">
        <v>2</v>
      </c>
      <c r="BX564">
        <v>4</v>
      </c>
      <c r="BY564">
        <v>33</v>
      </c>
      <c r="BZ564">
        <v>26</v>
      </c>
      <c r="CA564">
        <v>67</v>
      </c>
      <c r="CB564">
        <v>0</v>
      </c>
      <c r="CC564">
        <v>1</v>
      </c>
      <c r="CD564">
        <v>1.4705882E-2</v>
      </c>
      <c r="CE564">
        <v>2.9411764999999999E-2</v>
      </c>
      <c r="CF564">
        <v>0.13235295</v>
      </c>
      <c r="CG564">
        <v>7.3529415000000001E-2</v>
      </c>
      <c r="CH564">
        <v>8.8235300000000003E-2</v>
      </c>
      <c r="CI564">
        <v>2.9411764999999999E-2</v>
      </c>
      <c r="CJ564">
        <v>5.8823529999999999E-2</v>
      </c>
      <c r="CK564">
        <v>0.48529410000000001</v>
      </c>
      <c r="CL564">
        <v>0.38235295000000002</v>
      </c>
      <c r="CM564">
        <v>0.98529409999999984</v>
      </c>
      <c r="CN564">
        <v>1.4492753999999998E-2</v>
      </c>
      <c r="CO564">
        <v>1.4705882E-2</v>
      </c>
      <c r="CP564">
        <v>35246</v>
      </c>
      <c r="CQ564">
        <v>30973</v>
      </c>
      <c r="CR564">
        <v>27</v>
      </c>
      <c r="CS564">
        <v>35</v>
      </c>
      <c r="CT564">
        <v>8</v>
      </c>
      <c r="CU564">
        <v>0.38571430000000001</v>
      </c>
      <c r="CV564">
        <v>0.5</v>
      </c>
      <c r="CW564">
        <v>0.114285715</v>
      </c>
      <c r="CX564">
        <v>2467209</v>
      </c>
      <c r="CY564">
        <v>79</v>
      </c>
      <c r="CZ564">
        <v>91</v>
      </c>
      <c r="DA564">
        <v>9</v>
      </c>
      <c r="DB564">
        <v>82</v>
      </c>
      <c r="DC564">
        <v>9.8901100000000006E-2</v>
      </c>
      <c r="DD564">
        <v>0.90109889999999992</v>
      </c>
    </row>
    <row r="565" spans="1:108" x14ac:dyDescent="0.3">
      <c r="A565">
        <v>563</v>
      </c>
      <c r="B565">
        <v>79620</v>
      </c>
      <c r="C565" s="1" t="s">
        <v>663</v>
      </c>
      <c r="D565">
        <v>171</v>
      </c>
      <c r="E565">
        <v>201</v>
      </c>
      <c r="F565">
        <v>94</v>
      </c>
      <c r="G565">
        <v>107</v>
      </c>
      <c r="H565">
        <f>SUM(male_female_comparison_df[[#This Row],[inhabitants_female]:[inhabitants_male]])</f>
        <v>201</v>
      </c>
      <c r="I565">
        <f>male_female_comparison_df[[#This Row],[INHABITANTS_TOTAL2]]-male_female_comparison_df[[#This Row],[inhabitants_total]]</f>
        <v>0</v>
      </c>
      <c r="J565">
        <f>male_female_comparison_df[[#This Row],[inhabitants_male]]/(male_female_comparison_df[[#This Row],[inhabitants_total]])</f>
        <v>0.53233830845771146</v>
      </c>
      <c r="L565">
        <v>49</v>
      </c>
      <c r="M565">
        <v>2</v>
      </c>
      <c r="N565">
        <v>7</v>
      </c>
      <c r="O565">
        <v>10</v>
      </c>
      <c r="P565">
        <v>7</v>
      </c>
      <c r="Q565">
        <v>5</v>
      </c>
      <c r="R565">
        <v>1</v>
      </c>
      <c r="S565">
        <v>5</v>
      </c>
      <c r="T565">
        <v>4</v>
      </c>
      <c r="U565">
        <v>15</v>
      </c>
      <c r="V565">
        <v>5</v>
      </c>
      <c r="W565">
        <v>13</v>
      </c>
      <c r="X565">
        <v>13</v>
      </c>
      <c r="Y565">
        <v>15</v>
      </c>
      <c r="Z565">
        <v>20</v>
      </c>
      <c r="AA565">
        <v>25</v>
      </c>
      <c r="AB565">
        <v>14</v>
      </c>
      <c r="AC565">
        <v>18</v>
      </c>
      <c r="AD565">
        <v>11</v>
      </c>
      <c r="AE565">
        <v>6</v>
      </c>
      <c r="AF565">
        <v>5</v>
      </c>
      <c r="AG565">
        <v>4.3693059999999999</v>
      </c>
      <c r="AH565">
        <v>0.46766168000000002</v>
      </c>
      <c r="AI565">
        <v>0.53233830000000004</v>
      </c>
      <c r="AJ565" s="2">
        <f>SUM(male_female_comparison_df[[#This Row],[inhabitants_proportional_male]],male_female_comparison_df[[#This Row],[inhabitants_proportional_female]])</f>
        <v>0.99999998000000012</v>
      </c>
      <c r="AK565" s="2">
        <f>male_female_comparison_df[[#This Row],[inhabitants_proportional_male]]-male_female_comparison_df[[#This Row],[PROPORTIONAL MALE]]</f>
        <v>-8.4577114201067616E-9</v>
      </c>
      <c r="AL565" s="2">
        <f t="shared" si="8"/>
        <v>-0.46793335875704306</v>
      </c>
      <c r="AM565">
        <v>9.9502484999999998E-3</v>
      </c>
      <c r="AN565">
        <v>3.4825870000000002E-2</v>
      </c>
      <c r="AO565">
        <v>4.9751244000000007E-2</v>
      </c>
      <c r="AP565">
        <v>3.4825870000000002E-2</v>
      </c>
      <c r="AQ565">
        <v>2.4875622000000003E-2</v>
      </c>
      <c r="AR565">
        <v>4.9751242999999997E-3</v>
      </c>
      <c r="AS565">
        <v>2.4875622000000003E-2</v>
      </c>
      <c r="AT565">
        <v>1.9900497E-2</v>
      </c>
      <c r="AU565">
        <v>7.4626860000000003E-2</v>
      </c>
      <c r="AV565">
        <v>2.4875622000000003E-2</v>
      </c>
      <c r="AW565">
        <v>6.4676620000000004E-2</v>
      </c>
      <c r="AX565">
        <v>6.4676620000000004E-2</v>
      </c>
      <c r="AY565">
        <v>7.4626860000000003E-2</v>
      </c>
      <c r="AZ565">
        <v>9.9502489999999999E-2</v>
      </c>
      <c r="BA565">
        <v>0.12437811</v>
      </c>
      <c r="BB565">
        <v>6.9651740000000004E-2</v>
      </c>
      <c r="BC565">
        <v>8.9552240000000005E-2</v>
      </c>
      <c r="BD565">
        <v>5.4726370000000003E-2</v>
      </c>
      <c r="BE565">
        <v>2.9850746000000001E-2</v>
      </c>
      <c r="BF565">
        <v>2.4875622000000003E-2</v>
      </c>
      <c r="BG565">
        <v>20805</v>
      </c>
      <c r="BH565">
        <v>18602</v>
      </c>
      <c r="BI565">
        <v>49</v>
      </c>
      <c r="BJ565">
        <v>110</v>
      </c>
      <c r="BK565">
        <v>22</v>
      </c>
      <c r="BL565">
        <v>0.23004694000000001</v>
      </c>
      <c r="BM565">
        <v>0.51643190000000005</v>
      </c>
      <c r="BN565">
        <v>0.10328638599999999</v>
      </c>
      <c r="BO565">
        <v>96</v>
      </c>
      <c r="BP565">
        <v>2.1</v>
      </c>
      <c r="BQ565">
        <v>56.1</v>
      </c>
      <c r="BR565">
        <v>2</v>
      </c>
      <c r="BS565">
        <v>0</v>
      </c>
      <c r="BT565">
        <v>18</v>
      </c>
      <c r="BU565">
        <v>2</v>
      </c>
      <c r="BV565">
        <v>8</v>
      </c>
      <c r="BW565">
        <v>9</v>
      </c>
      <c r="BX565">
        <v>10</v>
      </c>
      <c r="BY565">
        <v>41</v>
      </c>
      <c r="BZ565">
        <v>38</v>
      </c>
      <c r="CA565">
        <v>85</v>
      </c>
      <c r="CB565">
        <v>8</v>
      </c>
      <c r="CC565">
        <v>3</v>
      </c>
      <c r="CD565">
        <v>2.0833333999999998E-2</v>
      </c>
      <c r="CE565">
        <v>1.0204081E-2</v>
      </c>
      <c r="CF565">
        <v>0.1875</v>
      </c>
      <c r="CG565">
        <v>2.0833333999999998E-2</v>
      </c>
      <c r="CH565">
        <v>8.3333335999999994E-2</v>
      </c>
      <c r="CI565">
        <v>9.375E-2</v>
      </c>
      <c r="CJ565">
        <v>0.10416666400000001</v>
      </c>
      <c r="CK565">
        <v>0.42708333999999998</v>
      </c>
      <c r="CL565">
        <v>0.39583333999999998</v>
      </c>
      <c r="CM565">
        <v>0.88541669999999995</v>
      </c>
      <c r="CN565">
        <v>8.3333335999999994E-2</v>
      </c>
      <c r="CO565">
        <v>3.125E-2</v>
      </c>
      <c r="CP565">
        <v>38488</v>
      </c>
      <c r="CQ565">
        <v>33747</v>
      </c>
      <c r="CR565">
        <v>29</v>
      </c>
      <c r="CS565">
        <v>59</v>
      </c>
      <c r="CT565">
        <v>10</v>
      </c>
      <c r="CU565">
        <v>0.29591837999999998</v>
      </c>
      <c r="CV565">
        <v>0.60204080000000004</v>
      </c>
      <c r="CW565">
        <v>0.10204082</v>
      </c>
      <c r="CX565">
        <v>3771780</v>
      </c>
      <c r="CY565">
        <v>101</v>
      </c>
      <c r="CZ565">
        <v>134</v>
      </c>
      <c r="DA565">
        <v>17</v>
      </c>
      <c r="DB565">
        <v>117</v>
      </c>
      <c r="DC565">
        <v>0.12686567000000001</v>
      </c>
      <c r="DD565">
        <v>0.87313430000000003</v>
      </c>
    </row>
    <row r="566" spans="1:108" x14ac:dyDescent="0.3">
      <c r="A566">
        <v>564</v>
      </c>
      <c r="B566">
        <v>79660</v>
      </c>
      <c r="C566" s="1" t="s">
        <v>664</v>
      </c>
      <c r="D566">
        <v>171</v>
      </c>
      <c r="E566">
        <v>172</v>
      </c>
      <c r="F566">
        <v>74</v>
      </c>
      <c r="G566">
        <v>98</v>
      </c>
      <c r="H566">
        <f>SUM(male_female_comparison_df[[#This Row],[inhabitants_female]:[inhabitants_male]])</f>
        <v>172</v>
      </c>
      <c r="I566">
        <f>male_female_comparison_df[[#This Row],[INHABITANTS_TOTAL2]]-male_female_comparison_df[[#This Row],[inhabitants_total]]</f>
        <v>0</v>
      </c>
      <c r="J566">
        <f>male_female_comparison_df[[#This Row],[inhabitants_male]]/(male_female_comparison_df[[#This Row],[inhabitants_total]])</f>
        <v>0.56976744186046513</v>
      </c>
      <c r="L566">
        <v>45</v>
      </c>
      <c r="M566">
        <v>3</v>
      </c>
      <c r="N566">
        <v>8</v>
      </c>
      <c r="O566">
        <v>10</v>
      </c>
      <c r="P566">
        <v>12</v>
      </c>
      <c r="Q566">
        <v>0</v>
      </c>
      <c r="R566">
        <v>3</v>
      </c>
      <c r="S566">
        <v>8</v>
      </c>
      <c r="T566">
        <v>6</v>
      </c>
      <c r="U566">
        <v>5</v>
      </c>
      <c r="V566">
        <v>6</v>
      </c>
      <c r="W566">
        <v>8</v>
      </c>
      <c r="X566">
        <v>15</v>
      </c>
      <c r="Y566">
        <v>16</v>
      </c>
      <c r="Z566">
        <v>18</v>
      </c>
      <c r="AA566">
        <v>18</v>
      </c>
      <c r="AB566">
        <v>18</v>
      </c>
      <c r="AC566">
        <v>7</v>
      </c>
      <c r="AD566">
        <v>6</v>
      </c>
      <c r="AE566">
        <v>5</v>
      </c>
      <c r="AF566">
        <v>0</v>
      </c>
      <c r="AG566">
        <v>4.7467329999999999</v>
      </c>
      <c r="AH566">
        <v>0.43023254999999999</v>
      </c>
      <c r="AI566">
        <v>0.56976740000000003</v>
      </c>
      <c r="AJ566" s="2">
        <f>SUM(male_female_comparison_df[[#This Row],[inhabitants_proportional_male]],male_female_comparison_df[[#This Row],[inhabitants_proportional_female]])</f>
        <v>0.99999995000000008</v>
      </c>
      <c r="AK566" s="2">
        <f>male_female_comparison_df[[#This Row],[inhabitants_proportional_male]]-male_female_comparison_df[[#This Row],[PROPORTIONAL MALE]]</f>
        <v>-4.1860465094245569E-8</v>
      </c>
      <c r="AL566" s="2">
        <f t="shared" si="8"/>
        <v>-0.46793335875704306</v>
      </c>
      <c r="AM566">
        <v>1.7441860999999999E-2</v>
      </c>
      <c r="AN566">
        <v>4.6511627999999999E-2</v>
      </c>
      <c r="AO566">
        <v>5.8139537000000005E-2</v>
      </c>
      <c r="AP566">
        <v>6.9767444999999997E-2</v>
      </c>
      <c r="AQ566">
        <v>1.6574586000000002E-2</v>
      </c>
      <c r="AR566">
        <v>1.7441860999999999E-2</v>
      </c>
      <c r="AS566">
        <v>4.6511627999999999E-2</v>
      </c>
      <c r="AT566">
        <v>3.4883722999999998E-2</v>
      </c>
      <c r="AU566">
        <v>2.9069767999999999E-2</v>
      </c>
      <c r="AV566">
        <v>3.4883722999999998E-2</v>
      </c>
      <c r="AW566">
        <v>4.6511627999999999E-2</v>
      </c>
      <c r="AX566">
        <v>8.7209300000000003E-2</v>
      </c>
      <c r="AY566">
        <v>9.3023254999999999E-2</v>
      </c>
      <c r="AZ566">
        <v>0.10465115999999999</v>
      </c>
      <c r="BA566">
        <v>0.10465115999999999</v>
      </c>
      <c r="BB566">
        <v>0.10465115999999999</v>
      </c>
      <c r="BC566">
        <v>4.0697675000000003E-2</v>
      </c>
      <c r="BD566">
        <v>3.4883722999999998E-2</v>
      </c>
      <c r="BE566">
        <v>2.9069767999999999E-2</v>
      </c>
      <c r="BF566">
        <v>5.5248619999999993E-3</v>
      </c>
      <c r="BG566">
        <v>20868</v>
      </c>
      <c r="BH566">
        <v>17125</v>
      </c>
      <c r="BI566">
        <v>44</v>
      </c>
      <c r="BJ566">
        <v>80</v>
      </c>
      <c r="BK566">
        <v>22</v>
      </c>
      <c r="BL566">
        <v>0.24309391999999999</v>
      </c>
      <c r="BM566">
        <v>0.44198894999999999</v>
      </c>
      <c r="BN566">
        <v>0.12154696</v>
      </c>
      <c r="BO566">
        <v>72</v>
      </c>
      <c r="BP566">
        <v>2.4</v>
      </c>
      <c r="BQ566">
        <v>47.6</v>
      </c>
      <c r="BR566">
        <v>2</v>
      </c>
      <c r="BS566">
        <v>0</v>
      </c>
      <c r="BT566">
        <v>16</v>
      </c>
      <c r="BU566">
        <v>3</v>
      </c>
      <c r="BV566">
        <v>8</v>
      </c>
      <c r="BW566">
        <v>6</v>
      </c>
      <c r="BX566">
        <v>10</v>
      </c>
      <c r="BY566">
        <v>33</v>
      </c>
      <c r="BZ566">
        <v>24</v>
      </c>
      <c r="CA566">
        <v>69</v>
      </c>
      <c r="CB566">
        <v>2</v>
      </c>
      <c r="CC566">
        <v>1</v>
      </c>
      <c r="CD566">
        <v>2.7777777999999999E-2</v>
      </c>
      <c r="CE566">
        <v>1.369863E-2</v>
      </c>
      <c r="CF566">
        <v>0.22222222</v>
      </c>
      <c r="CG566">
        <v>4.1666667999999997E-2</v>
      </c>
      <c r="CH566">
        <v>0.11111111</v>
      </c>
      <c r="CI566">
        <v>8.3333335999999994E-2</v>
      </c>
      <c r="CJ566">
        <v>0.13888889999999998</v>
      </c>
      <c r="CK566">
        <v>0.45833333999999998</v>
      </c>
      <c r="CL566">
        <v>0.33333333999999998</v>
      </c>
      <c r="CM566">
        <v>0.95833330000000005</v>
      </c>
      <c r="CN566">
        <v>2.7777777999999999E-2</v>
      </c>
      <c r="CO566">
        <v>1.3888889E-2</v>
      </c>
      <c r="CP566">
        <v>42926</v>
      </c>
      <c r="CQ566">
        <v>38669</v>
      </c>
      <c r="CR566">
        <v>17</v>
      </c>
      <c r="CS566">
        <v>44</v>
      </c>
      <c r="CT566">
        <v>12</v>
      </c>
      <c r="CU566">
        <v>0.23287672000000001</v>
      </c>
      <c r="CV566">
        <v>0.60273975000000002</v>
      </c>
      <c r="CW566">
        <v>0.16438356000000001</v>
      </c>
      <c r="CX566">
        <v>3133614</v>
      </c>
      <c r="CY566">
        <v>62</v>
      </c>
      <c r="CZ566">
        <v>108</v>
      </c>
      <c r="DA566">
        <v>14</v>
      </c>
      <c r="DB566">
        <v>94</v>
      </c>
      <c r="DC566">
        <v>0.12962963</v>
      </c>
      <c r="DD566">
        <v>0.87037039999999999</v>
      </c>
    </row>
    <row r="567" spans="1:108" x14ac:dyDescent="0.3">
      <c r="A567">
        <v>565</v>
      </c>
      <c r="B567">
        <v>79680</v>
      </c>
      <c r="C567" s="1" t="s">
        <v>665</v>
      </c>
      <c r="D567">
        <v>171</v>
      </c>
      <c r="E567">
        <v>146</v>
      </c>
      <c r="F567">
        <v>58</v>
      </c>
      <c r="G567">
        <v>88</v>
      </c>
      <c r="H567">
        <f>SUM(male_female_comparison_df[[#This Row],[inhabitants_female]:[inhabitants_male]])</f>
        <v>146</v>
      </c>
      <c r="I567">
        <f>male_female_comparison_df[[#This Row],[INHABITANTS_TOTAL2]]-male_female_comparison_df[[#This Row],[inhabitants_total]]</f>
        <v>0</v>
      </c>
      <c r="J567">
        <f>male_female_comparison_df[[#This Row],[inhabitants_male]]/(male_female_comparison_df[[#This Row],[inhabitants_total]])</f>
        <v>0.60273972602739723</v>
      </c>
      <c r="L567">
        <v>45</v>
      </c>
      <c r="M567">
        <v>7</v>
      </c>
      <c r="N567">
        <v>3</v>
      </c>
      <c r="O567">
        <v>7</v>
      </c>
      <c r="P567">
        <v>7</v>
      </c>
      <c r="Q567">
        <v>5</v>
      </c>
      <c r="R567">
        <v>3</v>
      </c>
      <c r="S567">
        <v>5</v>
      </c>
      <c r="T567">
        <v>3</v>
      </c>
      <c r="U567">
        <v>7</v>
      </c>
      <c r="V567">
        <v>9</v>
      </c>
      <c r="W567">
        <v>12</v>
      </c>
      <c r="X567">
        <v>11</v>
      </c>
      <c r="Y567">
        <v>7</v>
      </c>
      <c r="Z567">
        <v>12</v>
      </c>
      <c r="AA567">
        <v>14</v>
      </c>
      <c r="AB567">
        <v>7</v>
      </c>
      <c r="AC567">
        <v>17</v>
      </c>
      <c r="AD567">
        <v>4</v>
      </c>
      <c r="AE567">
        <v>3</v>
      </c>
      <c r="AF567">
        <v>3</v>
      </c>
      <c r="AG567">
        <v>2.2416582000000003</v>
      </c>
      <c r="AH567">
        <v>0.39726028000000002</v>
      </c>
      <c r="AI567">
        <v>0.60273975000000002</v>
      </c>
      <c r="AJ567" s="2">
        <f>SUM(male_female_comparison_df[[#This Row],[inhabitants_proportional_male]],male_female_comparison_df[[#This Row],[inhabitants_proportional_female]])</f>
        <v>1.00000003</v>
      </c>
      <c r="AK567" s="2">
        <f>male_female_comparison_df[[#This Row],[inhabitants_proportional_male]]-male_female_comparison_df[[#This Row],[PROPORTIONAL MALE]]</f>
        <v>2.397260279174418E-8</v>
      </c>
      <c r="AL567" s="2">
        <f t="shared" si="8"/>
        <v>-0.46793335875704306</v>
      </c>
      <c r="AM567">
        <v>4.7945204999999998E-2</v>
      </c>
      <c r="AN567">
        <v>2.0547945000000001E-2</v>
      </c>
      <c r="AO567">
        <v>4.7945204999999998E-2</v>
      </c>
      <c r="AP567">
        <v>4.7945204999999998E-2</v>
      </c>
      <c r="AQ567">
        <v>3.4246575000000001E-2</v>
      </c>
      <c r="AR567">
        <v>2.0547945000000001E-2</v>
      </c>
      <c r="AS567">
        <v>3.4246575000000001E-2</v>
      </c>
      <c r="AT567">
        <v>2.0547945000000001E-2</v>
      </c>
      <c r="AU567">
        <v>4.7945204999999998E-2</v>
      </c>
      <c r="AV567">
        <v>6.1643835000000001E-2</v>
      </c>
      <c r="AW567">
        <v>8.2191780000000006E-2</v>
      </c>
      <c r="AX567">
        <v>7.5342469999999995E-2</v>
      </c>
      <c r="AY567">
        <v>4.7945204999999998E-2</v>
      </c>
      <c r="AZ567">
        <v>8.2191780000000006E-2</v>
      </c>
      <c r="BA567">
        <v>9.5890409999999995E-2</v>
      </c>
      <c r="BB567">
        <v>4.7945204999999998E-2</v>
      </c>
      <c r="BC567">
        <v>0.11643836</v>
      </c>
      <c r="BD567">
        <v>2.739726E-2</v>
      </c>
      <c r="BE567">
        <v>2.0547945000000001E-2</v>
      </c>
      <c r="BF567">
        <v>2.0547945000000001E-2</v>
      </c>
      <c r="BG567">
        <v>20567</v>
      </c>
      <c r="BH567">
        <v>17488</v>
      </c>
      <c r="BI567">
        <v>30</v>
      </c>
      <c r="BJ567">
        <v>69</v>
      </c>
      <c r="BK567">
        <v>14</v>
      </c>
      <c r="BL567">
        <v>0.21739130000000001</v>
      </c>
      <c r="BM567">
        <v>0.5</v>
      </c>
      <c r="BN567">
        <v>0.10144926999999999</v>
      </c>
      <c r="BO567">
        <v>66</v>
      </c>
      <c r="BP567">
        <v>2.2000000000000002</v>
      </c>
      <c r="BQ567">
        <v>47.8</v>
      </c>
      <c r="BR567">
        <v>2</v>
      </c>
      <c r="BS567">
        <v>0</v>
      </c>
      <c r="BT567">
        <v>19</v>
      </c>
      <c r="BU567">
        <v>6</v>
      </c>
      <c r="BV567">
        <v>9</v>
      </c>
      <c r="BW567">
        <v>6</v>
      </c>
      <c r="BX567">
        <v>9</v>
      </c>
      <c r="BY567">
        <v>23</v>
      </c>
      <c r="BZ567">
        <v>24</v>
      </c>
      <c r="CA567">
        <v>62</v>
      </c>
      <c r="CB567">
        <v>0</v>
      </c>
      <c r="CC567">
        <v>4</v>
      </c>
      <c r="CD567">
        <v>3.0303031000000001E-2</v>
      </c>
      <c r="CE567">
        <v>3.125E-2</v>
      </c>
      <c r="CF567">
        <v>0.28787878</v>
      </c>
      <c r="CG567">
        <v>9.0909089999999998E-2</v>
      </c>
      <c r="CH567">
        <v>0.13636364000000001</v>
      </c>
      <c r="CI567">
        <v>9.0909089999999998E-2</v>
      </c>
      <c r="CJ567">
        <v>0.13636364000000001</v>
      </c>
      <c r="CK567">
        <v>0.34848484000000002</v>
      </c>
      <c r="CL567">
        <v>0.36363636999999999</v>
      </c>
      <c r="CM567">
        <v>0.93939393999999998</v>
      </c>
      <c r="CN567">
        <v>1.5873017E-2</v>
      </c>
      <c r="CO567">
        <v>6.0606062000000002E-2</v>
      </c>
      <c r="CP567">
        <v>36709</v>
      </c>
      <c r="CQ567">
        <v>33619</v>
      </c>
      <c r="CR567">
        <v>14</v>
      </c>
      <c r="CS567">
        <v>41</v>
      </c>
      <c r="CT567">
        <v>9</v>
      </c>
      <c r="CU567">
        <v>0.21875</v>
      </c>
      <c r="CV567">
        <v>0.640625</v>
      </c>
      <c r="CW567">
        <v>0.140625</v>
      </c>
      <c r="CX567">
        <v>2349370</v>
      </c>
      <c r="CY567">
        <v>55</v>
      </c>
      <c r="CZ567">
        <v>95</v>
      </c>
      <c r="DA567">
        <v>14</v>
      </c>
      <c r="DB567">
        <v>81</v>
      </c>
      <c r="DC567">
        <v>0.14736842</v>
      </c>
      <c r="DD567">
        <v>0.85263157000000001</v>
      </c>
    </row>
    <row r="568" spans="1:108" x14ac:dyDescent="0.3">
      <c r="A568">
        <v>566</v>
      </c>
      <c r="B568">
        <v>79700</v>
      </c>
      <c r="C568" s="1" t="s">
        <v>666</v>
      </c>
      <c r="D568">
        <v>90</v>
      </c>
      <c r="E568">
        <v>2327</v>
      </c>
      <c r="F568">
        <v>1175</v>
      </c>
      <c r="G568">
        <v>1152</v>
      </c>
      <c r="H568">
        <f>SUM(male_female_comparison_df[[#This Row],[inhabitants_female]:[inhabitants_male]])</f>
        <v>2327</v>
      </c>
      <c r="I568">
        <f>male_female_comparison_df[[#This Row],[INHABITANTS_TOTAL2]]-male_female_comparison_df[[#This Row],[inhabitants_total]]</f>
        <v>0</v>
      </c>
      <c r="J568">
        <f>male_female_comparison_df[[#This Row],[inhabitants_male]]/(male_female_comparison_df[[#This Row],[inhabitants_total]])</f>
        <v>0.49505801461108723</v>
      </c>
      <c r="L568">
        <v>53</v>
      </c>
      <c r="M568">
        <v>33</v>
      </c>
      <c r="N568">
        <v>59</v>
      </c>
      <c r="O568">
        <v>121</v>
      </c>
      <c r="P568">
        <v>71</v>
      </c>
      <c r="Q568">
        <v>39</v>
      </c>
      <c r="R568">
        <v>39</v>
      </c>
      <c r="S568">
        <v>61</v>
      </c>
      <c r="T568">
        <v>48</v>
      </c>
      <c r="U568">
        <v>62</v>
      </c>
      <c r="V568">
        <v>106</v>
      </c>
      <c r="W568">
        <v>100</v>
      </c>
      <c r="X568">
        <v>118</v>
      </c>
      <c r="Y568">
        <v>170</v>
      </c>
      <c r="Z568">
        <v>214</v>
      </c>
      <c r="AA568">
        <v>245</v>
      </c>
      <c r="AB568">
        <v>219</v>
      </c>
      <c r="AC568">
        <v>177</v>
      </c>
      <c r="AD568">
        <v>182</v>
      </c>
      <c r="AE568">
        <v>120</v>
      </c>
      <c r="AF568">
        <v>143</v>
      </c>
      <c r="AG568">
        <v>3.9701023000000002</v>
      </c>
      <c r="AH568">
        <v>0.504942</v>
      </c>
      <c r="AI568">
        <v>0.495058</v>
      </c>
      <c r="AJ568" s="2">
        <f>SUM(male_female_comparison_df[[#This Row],[inhabitants_proportional_male]],male_female_comparison_df[[#This Row],[inhabitants_proportional_female]])</f>
        <v>1</v>
      </c>
      <c r="AK568" s="2">
        <f>male_female_comparison_df[[#This Row],[inhabitants_proportional_male]]-male_female_comparison_df[[#This Row],[PROPORTIONAL MALE]]</f>
        <v>-1.4611087228999509E-8</v>
      </c>
      <c r="AL568" s="2">
        <f t="shared" si="8"/>
        <v>-0.46793335875704306</v>
      </c>
      <c r="AM568">
        <v>1.4181348999999999E-2</v>
      </c>
      <c r="AN568">
        <v>2.5354533999999998E-2</v>
      </c>
      <c r="AO568">
        <v>5.1998280000000001E-2</v>
      </c>
      <c r="AP568">
        <v>3.0511389E-2</v>
      </c>
      <c r="AQ568">
        <v>1.6759777E-2</v>
      </c>
      <c r="AR568">
        <v>1.6759777E-2</v>
      </c>
      <c r="AS568">
        <v>2.6214009999999999E-2</v>
      </c>
      <c r="AT568">
        <v>2.0627416999999999E-2</v>
      </c>
      <c r="AU568">
        <v>2.6643747000000002E-2</v>
      </c>
      <c r="AV568">
        <v>4.5552213000000001E-2</v>
      </c>
      <c r="AW568">
        <v>4.2973786999999999E-2</v>
      </c>
      <c r="AX568">
        <v>5.0709070000000002E-2</v>
      </c>
      <c r="AY568">
        <v>7.3055439999999999E-2</v>
      </c>
      <c r="AZ568">
        <v>9.1963899999999987E-2</v>
      </c>
      <c r="BA568">
        <v>0.10528578</v>
      </c>
      <c r="BB568">
        <v>9.4112589999999996E-2</v>
      </c>
      <c r="BC568">
        <v>7.6063600000000009E-2</v>
      </c>
      <c r="BD568">
        <v>7.8212290000000004E-2</v>
      </c>
      <c r="BE568">
        <v>5.1568540000000003E-2</v>
      </c>
      <c r="BF568">
        <v>6.1452514999999999E-2</v>
      </c>
      <c r="BG568">
        <v>21503</v>
      </c>
      <c r="BH568">
        <v>17545</v>
      </c>
      <c r="BI568">
        <v>466</v>
      </c>
      <c r="BJ568">
        <v>1332</v>
      </c>
      <c r="BK568">
        <v>224</v>
      </c>
      <c r="BL568">
        <v>0.19645868</v>
      </c>
      <c r="BM568">
        <v>0.56155144999999995</v>
      </c>
      <c r="BN568">
        <v>9.4435069999999996E-2</v>
      </c>
      <c r="BO568">
        <v>1248</v>
      </c>
      <c r="BP568">
        <v>1.8</v>
      </c>
      <c r="BQ568">
        <v>45.6</v>
      </c>
      <c r="BR568">
        <v>40</v>
      </c>
      <c r="BS568">
        <v>14</v>
      </c>
      <c r="BT568">
        <v>171</v>
      </c>
      <c r="BU568">
        <v>29</v>
      </c>
      <c r="BV568">
        <v>64</v>
      </c>
      <c r="BW568">
        <v>88</v>
      </c>
      <c r="BX568">
        <v>83</v>
      </c>
      <c r="BY568">
        <v>464</v>
      </c>
      <c r="BZ568">
        <v>618</v>
      </c>
      <c r="CA568">
        <v>921</v>
      </c>
      <c r="CB568">
        <v>297</v>
      </c>
      <c r="CC568">
        <v>30</v>
      </c>
      <c r="CD568">
        <v>3.2051283999999999E-2</v>
      </c>
      <c r="CE568">
        <v>1.1217949E-2</v>
      </c>
      <c r="CF568">
        <v>0.13701922999999999</v>
      </c>
      <c r="CG568">
        <v>2.323718E-2</v>
      </c>
      <c r="CH568">
        <v>5.1282052000000002E-2</v>
      </c>
      <c r="CI568">
        <v>7.0512824000000002E-2</v>
      </c>
      <c r="CJ568">
        <v>6.6506410000000002E-2</v>
      </c>
      <c r="CK568">
        <v>0.37179487999999999</v>
      </c>
      <c r="CL568">
        <v>0.49519232000000002</v>
      </c>
      <c r="CM568">
        <v>0.7379808000000001</v>
      </c>
      <c r="CN568">
        <v>0.23798077000000001</v>
      </c>
      <c r="CO568">
        <v>2.4038462000000003E-2</v>
      </c>
      <c r="CP568">
        <v>34136</v>
      </c>
      <c r="CQ568">
        <v>25614</v>
      </c>
      <c r="CR568">
        <v>430</v>
      </c>
      <c r="CS568">
        <v>697</v>
      </c>
      <c r="CT568">
        <v>124</v>
      </c>
      <c r="CU568">
        <v>0.34372502999999999</v>
      </c>
      <c r="CV568">
        <v>0.5571543000000001</v>
      </c>
      <c r="CW568">
        <v>9.9120710000000001E-2</v>
      </c>
      <c r="CX568">
        <v>42703672</v>
      </c>
      <c r="CY568">
        <v>855</v>
      </c>
      <c r="CZ568">
        <v>1195</v>
      </c>
      <c r="DA568">
        <v>225</v>
      </c>
      <c r="DB568">
        <v>970</v>
      </c>
      <c r="DC568">
        <v>0.18828452000000001</v>
      </c>
      <c r="DD568">
        <v>0.81171549999999992</v>
      </c>
    </row>
    <row r="569" spans="1:108" x14ac:dyDescent="0.3">
      <c r="A569">
        <v>567</v>
      </c>
      <c r="B569">
        <v>79910</v>
      </c>
      <c r="C569" s="1" t="s">
        <v>667</v>
      </c>
      <c r="D569">
        <v>90</v>
      </c>
      <c r="E569">
        <v>258</v>
      </c>
      <c r="F569">
        <v>116</v>
      </c>
      <c r="G569">
        <v>142</v>
      </c>
      <c r="H569">
        <f>SUM(male_female_comparison_df[[#This Row],[inhabitants_female]:[inhabitants_male]])</f>
        <v>258</v>
      </c>
      <c r="I569">
        <f>male_female_comparison_df[[#This Row],[INHABITANTS_TOTAL2]]-male_female_comparison_df[[#This Row],[inhabitants_total]]</f>
        <v>0</v>
      </c>
      <c r="J569">
        <f>male_female_comparison_df[[#This Row],[inhabitants_male]]/(male_female_comparison_df[[#This Row],[inhabitants_total]])</f>
        <v>0.55038759689922478</v>
      </c>
      <c r="L569">
        <v>49</v>
      </c>
      <c r="M569">
        <v>5</v>
      </c>
      <c r="N569">
        <v>6</v>
      </c>
      <c r="O569">
        <v>11</v>
      </c>
      <c r="P569">
        <v>17</v>
      </c>
      <c r="Q569">
        <v>6</v>
      </c>
      <c r="R569">
        <v>4</v>
      </c>
      <c r="S569">
        <v>5</v>
      </c>
      <c r="T569">
        <v>3</v>
      </c>
      <c r="U569">
        <v>9</v>
      </c>
      <c r="V569">
        <v>15</v>
      </c>
      <c r="W569">
        <v>14</v>
      </c>
      <c r="X569">
        <v>11</v>
      </c>
      <c r="Y569">
        <v>16</v>
      </c>
      <c r="Z569">
        <v>21</v>
      </c>
      <c r="AA569">
        <v>35</v>
      </c>
      <c r="AB569">
        <v>28</v>
      </c>
      <c r="AC569">
        <v>25</v>
      </c>
      <c r="AD569">
        <v>14</v>
      </c>
      <c r="AE569">
        <v>8</v>
      </c>
      <c r="AF569">
        <v>5</v>
      </c>
      <c r="AG569">
        <v>1.3926238000000002</v>
      </c>
      <c r="AH569">
        <v>0.44961239999999997</v>
      </c>
      <c r="AI569">
        <v>0.55038759999999998</v>
      </c>
      <c r="AJ569" s="2">
        <f>SUM(male_female_comparison_df[[#This Row],[inhabitants_proportional_male]],male_female_comparison_df[[#This Row],[inhabitants_proportional_female]])</f>
        <v>1</v>
      </c>
      <c r="AK569" s="2">
        <f>male_female_comparison_df[[#This Row],[inhabitants_proportional_male]]-male_female_comparison_df[[#This Row],[PROPORTIONAL MALE]]</f>
        <v>3.1007751921663385E-9</v>
      </c>
      <c r="AL569" s="2">
        <f t="shared" si="8"/>
        <v>-0.46793335875704306</v>
      </c>
      <c r="AM569">
        <v>1.9379845E-2</v>
      </c>
      <c r="AN569">
        <v>2.3255814E-2</v>
      </c>
      <c r="AO569">
        <v>4.2635659999999999E-2</v>
      </c>
      <c r="AP569">
        <v>6.5891474000000005E-2</v>
      </c>
      <c r="AQ569">
        <v>2.3255814E-2</v>
      </c>
      <c r="AR569">
        <v>1.5503876000000002E-2</v>
      </c>
      <c r="AS569">
        <v>1.9379845E-2</v>
      </c>
      <c r="AT569">
        <v>1.1627907E-2</v>
      </c>
      <c r="AU569">
        <v>3.4883722999999998E-2</v>
      </c>
      <c r="AV569">
        <v>5.8139537000000005E-2</v>
      </c>
      <c r="AW569">
        <v>5.4263565999999999E-2</v>
      </c>
      <c r="AX569">
        <v>4.2635659999999999E-2</v>
      </c>
      <c r="AY569">
        <v>6.2015504000000006E-2</v>
      </c>
      <c r="AZ569">
        <v>8.1395350000000005E-2</v>
      </c>
      <c r="BA569">
        <v>0.13565891999999999</v>
      </c>
      <c r="BB569">
        <v>0.10852713</v>
      </c>
      <c r="BC569">
        <v>9.6899230000000003E-2</v>
      </c>
      <c r="BD569">
        <v>5.4263565999999999E-2</v>
      </c>
      <c r="BE569">
        <v>3.1007752000000003E-2</v>
      </c>
      <c r="BF569">
        <v>1.9379845E-2</v>
      </c>
      <c r="BG569">
        <v>23620</v>
      </c>
      <c r="BH569">
        <v>18947</v>
      </c>
      <c r="BI569">
        <v>52</v>
      </c>
      <c r="BJ569">
        <v>132</v>
      </c>
      <c r="BK569">
        <v>30</v>
      </c>
      <c r="BL569">
        <v>0.203125</v>
      </c>
      <c r="BM569">
        <v>0.515625</v>
      </c>
      <c r="BN569">
        <v>0.1171875</v>
      </c>
      <c r="BO569">
        <v>121</v>
      </c>
      <c r="BP569">
        <v>2.1</v>
      </c>
      <c r="BQ569">
        <v>47.5</v>
      </c>
      <c r="BR569">
        <v>2</v>
      </c>
      <c r="BS569">
        <v>1</v>
      </c>
      <c r="BT569">
        <v>24</v>
      </c>
      <c r="BU569">
        <v>4</v>
      </c>
      <c r="BV569">
        <v>8</v>
      </c>
      <c r="BW569">
        <v>9</v>
      </c>
      <c r="BX569">
        <v>14</v>
      </c>
      <c r="BY569">
        <v>45</v>
      </c>
      <c r="BZ569">
        <v>52</v>
      </c>
      <c r="CA569">
        <v>107</v>
      </c>
      <c r="CB569">
        <v>14</v>
      </c>
      <c r="CC569">
        <v>0</v>
      </c>
      <c r="CD569">
        <v>1.6528925E-2</v>
      </c>
      <c r="CE569">
        <v>8.2644620000000002E-3</v>
      </c>
      <c r="CF569">
        <v>0.1983471</v>
      </c>
      <c r="CG569">
        <v>3.305785E-2</v>
      </c>
      <c r="CH569">
        <v>6.6115699999999999E-2</v>
      </c>
      <c r="CI569">
        <v>7.4380169999999995E-2</v>
      </c>
      <c r="CJ569">
        <v>0.11570248</v>
      </c>
      <c r="CK569">
        <v>0.37190083000000002</v>
      </c>
      <c r="CL569">
        <v>0.42975205</v>
      </c>
      <c r="CM569">
        <v>0.88429754999999999</v>
      </c>
      <c r="CN569">
        <v>0.11570248</v>
      </c>
      <c r="CO569">
        <v>8.1967210000000006E-3</v>
      </c>
      <c r="CP569">
        <v>41594</v>
      </c>
      <c r="CQ569">
        <v>31686</v>
      </c>
      <c r="CR569">
        <v>27</v>
      </c>
      <c r="CS569">
        <v>80</v>
      </c>
      <c r="CT569">
        <v>15</v>
      </c>
      <c r="CU569">
        <v>0.22131148</v>
      </c>
      <c r="CV569">
        <v>0.65573769999999998</v>
      </c>
      <c r="CW569">
        <v>0.12295082</v>
      </c>
      <c r="CX569">
        <v>5074479</v>
      </c>
      <c r="CY569">
        <v>202</v>
      </c>
      <c r="CZ569">
        <v>186</v>
      </c>
      <c r="DA569">
        <v>26</v>
      </c>
      <c r="DB569">
        <v>160</v>
      </c>
      <c r="DC569">
        <v>0.13978494999999999</v>
      </c>
      <c r="DD569">
        <v>0.86021506999999997</v>
      </c>
    </row>
    <row r="570" spans="1:108" x14ac:dyDescent="0.3">
      <c r="A570">
        <v>568</v>
      </c>
      <c r="B570">
        <v>80110</v>
      </c>
      <c r="C570" s="1" t="s">
        <v>668</v>
      </c>
      <c r="D570">
        <v>167</v>
      </c>
      <c r="E570">
        <v>4538</v>
      </c>
      <c r="F570">
        <v>2540</v>
      </c>
      <c r="G570">
        <v>1998</v>
      </c>
      <c r="H570">
        <f>SUM(male_female_comparison_df[[#This Row],[inhabitants_female]:[inhabitants_male]])</f>
        <v>4538</v>
      </c>
      <c r="I570">
        <f>male_female_comparison_df[[#This Row],[INHABITANTS_TOTAL2]]-male_female_comparison_df[[#This Row],[inhabitants_total]]</f>
        <v>0</v>
      </c>
      <c r="J570">
        <f>male_female_comparison_df[[#This Row],[inhabitants_male]]/(male_female_comparison_df[[#This Row],[inhabitants_total]])</f>
        <v>0.44028206258263552</v>
      </c>
      <c r="L570">
        <v>45</v>
      </c>
      <c r="M570">
        <v>42</v>
      </c>
      <c r="N570">
        <v>61</v>
      </c>
      <c r="O570">
        <v>79</v>
      </c>
      <c r="P570">
        <v>44</v>
      </c>
      <c r="Q570">
        <v>50</v>
      </c>
      <c r="R570">
        <v>136</v>
      </c>
      <c r="S570">
        <v>843</v>
      </c>
      <c r="T570">
        <v>557</v>
      </c>
      <c r="U570">
        <v>293</v>
      </c>
      <c r="V570">
        <v>163</v>
      </c>
      <c r="W570">
        <v>129</v>
      </c>
      <c r="X570">
        <v>163</v>
      </c>
      <c r="Y570">
        <v>192</v>
      </c>
      <c r="Z570">
        <v>235</v>
      </c>
      <c r="AA570">
        <v>261</v>
      </c>
      <c r="AB570">
        <v>305</v>
      </c>
      <c r="AC570">
        <v>273</v>
      </c>
      <c r="AD570">
        <v>244</v>
      </c>
      <c r="AE570">
        <v>243</v>
      </c>
      <c r="AF570">
        <v>225</v>
      </c>
      <c r="AG570">
        <v>833.84460000000001</v>
      </c>
      <c r="AH570">
        <v>0.55971795000000002</v>
      </c>
      <c r="AI570">
        <v>0.44028208000000002</v>
      </c>
      <c r="AJ570" s="2">
        <f>SUM(male_female_comparison_df[[#This Row],[inhabitants_proportional_male]],male_female_comparison_df[[#This Row],[inhabitants_proportional_female]])</f>
        <v>1.00000003</v>
      </c>
      <c r="AK570" s="2">
        <f>male_female_comparison_df[[#This Row],[inhabitants_proportional_male]]-male_female_comparison_df[[#This Row],[PROPORTIONAL MALE]]</f>
        <v>1.7417364495120324E-8</v>
      </c>
      <c r="AL570" s="2">
        <f t="shared" si="8"/>
        <v>-0.46793335875704306</v>
      </c>
      <c r="AM570">
        <v>9.2551780000000011E-3</v>
      </c>
      <c r="AN570">
        <v>1.3442045E-2</v>
      </c>
      <c r="AO570">
        <v>1.7408549999999998E-2</v>
      </c>
      <c r="AP570">
        <v>9.6959019999999993E-3</v>
      </c>
      <c r="AQ570">
        <v>1.1018068999999998E-2</v>
      </c>
      <c r="AR570">
        <v>2.996915E-2</v>
      </c>
      <c r="AS570">
        <v>0.18576466</v>
      </c>
      <c r="AT570">
        <v>0.1227413</v>
      </c>
      <c r="AU570">
        <v>6.4565890000000001E-2</v>
      </c>
      <c r="AV570">
        <v>3.5918906E-2</v>
      </c>
      <c r="AW570">
        <v>2.842662E-2</v>
      </c>
      <c r="AX570">
        <v>3.5918906E-2</v>
      </c>
      <c r="AY570">
        <v>4.2309390000000002E-2</v>
      </c>
      <c r="AZ570">
        <v>5.178493E-2</v>
      </c>
      <c r="BA570">
        <v>5.7514324999999998E-2</v>
      </c>
      <c r="BB570">
        <v>6.7210229999999996E-2</v>
      </c>
      <c r="BC570">
        <v>6.0158660000000003E-2</v>
      </c>
      <c r="BD570">
        <v>5.3768179999999999E-2</v>
      </c>
      <c r="BE570">
        <v>5.3547820000000003E-2</v>
      </c>
      <c r="BF570">
        <v>4.9581310000000003E-2</v>
      </c>
      <c r="BG570">
        <v>20635</v>
      </c>
      <c r="BH570">
        <v>17022</v>
      </c>
      <c r="BI570">
        <v>1326</v>
      </c>
      <c r="BJ570">
        <v>2392</v>
      </c>
      <c r="BK570">
        <v>568</v>
      </c>
      <c r="BL570">
        <v>0.28983608</v>
      </c>
      <c r="BM570">
        <v>0.52284149999999996</v>
      </c>
      <c r="BN570">
        <v>0.124153</v>
      </c>
      <c r="BO570">
        <v>3020</v>
      </c>
      <c r="BP570">
        <v>1.5</v>
      </c>
      <c r="BQ570">
        <v>39.799999999999997</v>
      </c>
      <c r="BR570">
        <v>819</v>
      </c>
      <c r="BS570">
        <v>253</v>
      </c>
      <c r="BT570">
        <v>187</v>
      </c>
      <c r="BU570">
        <v>39</v>
      </c>
      <c r="BV570">
        <v>79</v>
      </c>
      <c r="BW570">
        <v>63</v>
      </c>
      <c r="BX570">
        <v>62</v>
      </c>
      <c r="BY570">
        <v>1848</v>
      </c>
      <c r="BZ570">
        <v>990</v>
      </c>
      <c r="CA570">
        <v>1522</v>
      </c>
      <c r="CB570">
        <v>1441</v>
      </c>
      <c r="CC570">
        <v>57</v>
      </c>
      <c r="CD570">
        <v>0.27119204000000002</v>
      </c>
      <c r="CE570">
        <v>8.3774835000000006E-2</v>
      </c>
      <c r="CF570">
        <v>6.1920530000000001E-2</v>
      </c>
      <c r="CG570">
        <v>1.2913906999999999E-2</v>
      </c>
      <c r="CH570">
        <v>2.6158939999999999E-2</v>
      </c>
      <c r="CI570">
        <v>2.0860926999999998E-2</v>
      </c>
      <c r="CJ570">
        <v>2.0529801E-2</v>
      </c>
      <c r="CK570">
        <v>0.61192053999999996</v>
      </c>
      <c r="CL570">
        <v>0.32781458000000002</v>
      </c>
      <c r="CM570">
        <v>0.50397349999999996</v>
      </c>
      <c r="CN570">
        <v>0.47715232000000002</v>
      </c>
      <c r="CO570">
        <v>1.8874171999999998E-2</v>
      </c>
      <c r="CP570">
        <v>29326</v>
      </c>
      <c r="CQ570">
        <v>21998</v>
      </c>
      <c r="CR570">
        <v>1207</v>
      </c>
      <c r="CS570">
        <v>1448</v>
      </c>
      <c r="CT570">
        <v>367</v>
      </c>
      <c r="CU570">
        <v>0.39940438</v>
      </c>
      <c r="CV570">
        <v>0.47915290000000005</v>
      </c>
      <c r="CW570">
        <v>0.12144275</v>
      </c>
      <c r="CX570">
        <v>88624680</v>
      </c>
      <c r="CY570">
        <v>76</v>
      </c>
      <c r="CZ570">
        <v>373</v>
      </c>
      <c r="DA570">
        <v>49</v>
      </c>
      <c r="DB570">
        <v>324</v>
      </c>
      <c r="DC570">
        <v>0.13136729999999996</v>
      </c>
      <c r="DD570">
        <v>0.86863272999999996</v>
      </c>
    </row>
    <row r="571" spans="1:108" x14ac:dyDescent="0.3">
      <c r="A571">
        <v>569</v>
      </c>
      <c r="B571">
        <v>80780</v>
      </c>
      <c r="C571" s="1" t="s">
        <v>669</v>
      </c>
      <c r="D571">
        <v>276</v>
      </c>
      <c r="E571">
        <v>381</v>
      </c>
      <c r="F571">
        <v>202</v>
      </c>
      <c r="G571">
        <v>179</v>
      </c>
      <c r="H571">
        <f>SUM(male_female_comparison_df[[#This Row],[inhabitants_female]:[inhabitants_male]])</f>
        <v>381</v>
      </c>
      <c r="I571">
        <f>male_female_comparison_df[[#This Row],[INHABITANTS_TOTAL2]]-male_female_comparison_df[[#This Row],[inhabitants_total]]</f>
        <v>0</v>
      </c>
      <c r="J571">
        <f>male_female_comparison_df[[#This Row],[inhabitants_male]]/(male_female_comparison_df[[#This Row],[inhabitants_total]])</f>
        <v>0.46981627296587924</v>
      </c>
      <c r="L571">
        <v>33</v>
      </c>
      <c r="M571">
        <v>20</v>
      </c>
      <c r="N571">
        <v>31</v>
      </c>
      <c r="O571">
        <v>42</v>
      </c>
      <c r="P571">
        <v>15</v>
      </c>
      <c r="Q571">
        <v>17</v>
      </c>
      <c r="R571">
        <v>8</v>
      </c>
      <c r="S571">
        <v>15</v>
      </c>
      <c r="T571">
        <v>14</v>
      </c>
      <c r="U571">
        <v>36</v>
      </c>
      <c r="V571">
        <v>30</v>
      </c>
      <c r="W571">
        <v>32</v>
      </c>
      <c r="X571">
        <v>26</v>
      </c>
      <c r="Y571">
        <v>27</v>
      </c>
      <c r="Z571">
        <v>22</v>
      </c>
      <c r="AA571">
        <v>10</v>
      </c>
      <c r="AB571">
        <v>14</v>
      </c>
      <c r="AC571">
        <v>9</v>
      </c>
      <c r="AD571">
        <v>5</v>
      </c>
      <c r="AE571">
        <v>4</v>
      </c>
      <c r="AF571">
        <v>4</v>
      </c>
      <c r="AG571">
        <v>28.717416999999998</v>
      </c>
      <c r="AH571">
        <v>0.53018372999999996</v>
      </c>
      <c r="AI571">
        <v>0.46981626999999998</v>
      </c>
      <c r="AJ571" s="2">
        <f>SUM(male_female_comparison_df[[#This Row],[inhabitants_proportional_male]],male_female_comparison_df[[#This Row],[inhabitants_proportional_female]])</f>
        <v>1</v>
      </c>
      <c r="AK571" s="2">
        <f>male_female_comparison_df[[#This Row],[inhabitants_proportional_male]]-male_female_comparison_df[[#This Row],[PROPORTIONAL MALE]]</f>
        <v>-2.965879264404947E-9</v>
      </c>
      <c r="AL571" s="2">
        <f t="shared" si="8"/>
        <v>-0.46793335875704306</v>
      </c>
      <c r="AM571">
        <v>5.2493437999999996E-2</v>
      </c>
      <c r="AN571">
        <v>8.1364829999999999E-2</v>
      </c>
      <c r="AO571">
        <v>0.11023622</v>
      </c>
      <c r="AP571">
        <v>3.9370080000000002E-2</v>
      </c>
      <c r="AQ571">
        <v>4.4619421999999999E-2</v>
      </c>
      <c r="AR571">
        <v>2.0997374999999999E-2</v>
      </c>
      <c r="AS571">
        <v>3.9370080000000002E-2</v>
      </c>
      <c r="AT571">
        <v>3.6745407000000001E-2</v>
      </c>
      <c r="AU571">
        <v>9.448819E-2</v>
      </c>
      <c r="AV571">
        <v>7.8740160000000003E-2</v>
      </c>
      <c r="AW571">
        <v>8.3989499999999995E-2</v>
      </c>
      <c r="AX571">
        <v>6.8241469999999999E-2</v>
      </c>
      <c r="AY571">
        <v>7.0866145000000005E-2</v>
      </c>
      <c r="AZ571">
        <v>5.7742781999999999E-2</v>
      </c>
      <c r="BA571">
        <v>2.6246718999999998E-2</v>
      </c>
      <c r="BB571">
        <v>3.6745407000000001E-2</v>
      </c>
      <c r="BC571">
        <v>2.3622047E-2</v>
      </c>
      <c r="BD571">
        <v>1.3123359499999999E-2</v>
      </c>
      <c r="BE571">
        <v>1.0498688000000001E-2</v>
      </c>
      <c r="BF571">
        <v>1.0498688000000001E-2</v>
      </c>
      <c r="BG571">
        <v>25586</v>
      </c>
      <c r="BH571">
        <v>24886</v>
      </c>
      <c r="BI571">
        <v>41</v>
      </c>
      <c r="BJ571">
        <v>166</v>
      </c>
      <c r="BK571">
        <v>52</v>
      </c>
      <c r="BL571">
        <v>0.10594315</v>
      </c>
      <c r="BM571">
        <v>0.42894056000000003</v>
      </c>
      <c r="BN571">
        <v>0.13436693</v>
      </c>
      <c r="BO571">
        <v>144</v>
      </c>
      <c r="BP571">
        <v>2.6</v>
      </c>
      <c r="BQ571">
        <v>41.6</v>
      </c>
      <c r="BR571">
        <v>3</v>
      </c>
      <c r="BS571">
        <v>7</v>
      </c>
      <c r="BT571">
        <v>64</v>
      </c>
      <c r="BU571">
        <v>17</v>
      </c>
      <c r="BV571">
        <v>35</v>
      </c>
      <c r="BW571">
        <v>30</v>
      </c>
      <c r="BX571">
        <v>23</v>
      </c>
      <c r="BY571">
        <v>59</v>
      </c>
      <c r="BZ571">
        <v>21</v>
      </c>
      <c r="CA571">
        <v>106</v>
      </c>
      <c r="CB571">
        <v>35</v>
      </c>
      <c r="CC571">
        <v>3</v>
      </c>
      <c r="CD571">
        <v>2.0833333999999998E-2</v>
      </c>
      <c r="CE571">
        <v>4.8611112000000005E-2</v>
      </c>
      <c r="CF571">
        <v>0.44444444999999999</v>
      </c>
      <c r="CG571">
        <v>0.11805555</v>
      </c>
      <c r="CH571">
        <v>0.24305555000000001</v>
      </c>
      <c r="CI571">
        <v>0.20833333000000001</v>
      </c>
      <c r="CJ571">
        <v>0.15972222</v>
      </c>
      <c r="CK571">
        <v>0.40972219999999998</v>
      </c>
      <c r="CL571">
        <v>0.14583333000000001</v>
      </c>
      <c r="CM571">
        <v>0.73611110000000002</v>
      </c>
      <c r="CN571">
        <v>0.24305555000000001</v>
      </c>
      <c r="CO571">
        <v>2.0833333999999998E-2</v>
      </c>
      <c r="CP571">
        <v>44936</v>
      </c>
      <c r="CQ571">
        <v>42717</v>
      </c>
      <c r="CR571">
        <v>21</v>
      </c>
      <c r="CS571">
        <v>103</v>
      </c>
      <c r="CT571">
        <v>23</v>
      </c>
      <c r="CU571">
        <v>0.14285714999999999</v>
      </c>
      <c r="CV571">
        <v>0.70068026000000005</v>
      </c>
      <c r="CW571">
        <v>0.15646257999999999</v>
      </c>
      <c r="CX571">
        <v>6605573</v>
      </c>
      <c r="CY571">
        <v>13</v>
      </c>
      <c r="CZ571">
        <v>115</v>
      </c>
      <c r="DA571">
        <v>10</v>
      </c>
      <c r="DB571">
        <v>105</v>
      </c>
      <c r="DC571">
        <v>8.6956519999999995E-2</v>
      </c>
      <c r="DD571">
        <v>0.9130434999999999</v>
      </c>
    </row>
    <row r="572" spans="1:108" x14ac:dyDescent="0.3">
      <c r="A572">
        <v>570</v>
      </c>
      <c r="B572">
        <v>81100</v>
      </c>
      <c r="C572" s="1" t="s">
        <v>670</v>
      </c>
      <c r="D572">
        <v>276</v>
      </c>
      <c r="E572">
        <v>2857</v>
      </c>
      <c r="F572">
        <v>1479</v>
      </c>
      <c r="G572">
        <v>1378</v>
      </c>
      <c r="H572">
        <f>SUM(male_female_comparison_df[[#This Row],[inhabitants_female]:[inhabitants_male]])</f>
        <v>2857</v>
      </c>
      <c r="I572">
        <f>male_female_comparison_df[[#This Row],[INHABITANTS_TOTAL2]]-male_female_comparison_df[[#This Row],[inhabitants_total]]</f>
        <v>0</v>
      </c>
      <c r="J572">
        <f>male_female_comparison_df[[#This Row],[inhabitants_male]]/(male_female_comparison_df[[#This Row],[inhabitants_total]])</f>
        <v>0.48232411620581028</v>
      </c>
      <c r="L572">
        <v>44</v>
      </c>
      <c r="M572">
        <v>83</v>
      </c>
      <c r="N572">
        <v>107</v>
      </c>
      <c r="O572">
        <v>209</v>
      </c>
      <c r="P572">
        <v>123</v>
      </c>
      <c r="Q572">
        <v>79</v>
      </c>
      <c r="R572">
        <v>69</v>
      </c>
      <c r="S572">
        <v>124</v>
      </c>
      <c r="T572">
        <v>108</v>
      </c>
      <c r="U572">
        <v>132</v>
      </c>
      <c r="V572">
        <v>163</v>
      </c>
      <c r="W572">
        <v>172</v>
      </c>
      <c r="X572">
        <v>150</v>
      </c>
      <c r="Y572">
        <v>181</v>
      </c>
      <c r="Z572">
        <v>245</v>
      </c>
      <c r="AA572">
        <v>230</v>
      </c>
      <c r="AB572">
        <v>208</v>
      </c>
      <c r="AC572">
        <v>164</v>
      </c>
      <c r="AD572">
        <v>136</v>
      </c>
      <c r="AE572">
        <v>96</v>
      </c>
      <c r="AF572">
        <v>78</v>
      </c>
      <c r="AG572">
        <v>17.367197000000001</v>
      </c>
      <c r="AH572">
        <v>0.51767589999999997</v>
      </c>
      <c r="AI572">
        <v>0.48232412000000002</v>
      </c>
      <c r="AJ572" s="2">
        <f>SUM(male_female_comparison_df[[#This Row],[inhabitants_proportional_male]],male_female_comparison_df[[#This Row],[inhabitants_proportional_female]])</f>
        <v>1.0000000199999999</v>
      </c>
      <c r="AK572" s="2">
        <f>male_female_comparison_df[[#This Row],[inhabitants_proportional_male]]-male_female_comparison_df[[#This Row],[PROPORTIONAL MALE]]</f>
        <v>3.7941897401694291E-9</v>
      </c>
      <c r="AL572" s="2">
        <f t="shared" si="8"/>
        <v>-0.46793335875704306</v>
      </c>
      <c r="AM572">
        <v>2.9051452999999998E-2</v>
      </c>
      <c r="AN572">
        <v>3.7451869999999998E-2</v>
      </c>
      <c r="AO572">
        <v>7.3153659999999995E-2</v>
      </c>
      <c r="AP572">
        <v>4.3052149999999997E-2</v>
      </c>
      <c r="AQ572">
        <v>2.7651382999999998E-2</v>
      </c>
      <c r="AR572">
        <v>2.4151207999999997E-2</v>
      </c>
      <c r="AS572">
        <v>4.3402169999999997E-2</v>
      </c>
      <c r="AT572">
        <v>3.7801889999999998E-2</v>
      </c>
      <c r="AU572">
        <v>4.6202310000000003E-2</v>
      </c>
      <c r="AV572">
        <v>5.7052854000000007E-2</v>
      </c>
      <c r="AW572">
        <v>6.0203010000000001E-2</v>
      </c>
      <c r="AX572">
        <v>5.2502624999999997E-2</v>
      </c>
      <c r="AY572">
        <v>6.3353166000000002E-2</v>
      </c>
      <c r="AZ572">
        <v>8.5754289999999997E-2</v>
      </c>
      <c r="BA572">
        <v>8.0504019999999996E-2</v>
      </c>
      <c r="BB572">
        <v>7.2803640000000003E-2</v>
      </c>
      <c r="BC572">
        <v>5.7402870000000002E-2</v>
      </c>
      <c r="BD572">
        <v>4.760238E-2</v>
      </c>
      <c r="BE572">
        <v>3.3601680000000002E-2</v>
      </c>
      <c r="BF572">
        <v>2.7301366000000001E-2</v>
      </c>
      <c r="BG572">
        <v>21290</v>
      </c>
      <c r="BH572">
        <v>19689</v>
      </c>
      <c r="BI572">
        <v>435</v>
      </c>
      <c r="BJ572">
        <v>1510</v>
      </c>
      <c r="BK572">
        <v>308</v>
      </c>
      <c r="BL572">
        <v>0.15199161999999999</v>
      </c>
      <c r="BM572">
        <v>0.52760309999999999</v>
      </c>
      <c r="BN572">
        <v>0.10761705000000001</v>
      </c>
      <c r="BO572">
        <v>1374</v>
      </c>
      <c r="BP572">
        <v>2.1</v>
      </c>
      <c r="BQ572">
        <v>40.5</v>
      </c>
      <c r="BR572">
        <v>81</v>
      </c>
      <c r="BS572">
        <v>34</v>
      </c>
      <c r="BT572">
        <v>300</v>
      </c>
      <c r="BU572">
        <v>66</v>
      </c>
      <c r="BV572">
        <v>119</v>
      </c>
      <c r="BW572">
        <v>149</v>
      </c>
      <c r="BX572">
        <v>151</v>
      </c>
      <c r="BY572">
        <v>577</v>
      </c>
      <c r="BZ572">
        <v>503</v>
      </c>
      <c r="CA572">
        <v>954</v>
      </c>
      <c r="CB572">
        <v>392</v>
      </c>
      <c r="CC572">
        <v>28</v>
      </c>
      <c r="CD572">
        <v>5.8951965999999995E-2</v>
      </c>
      <c r="CE572">
        <v>2.4745269E-2</v>
      </c>
      <c r="CF572">
        <v>0.2183406</v>
      </c>
      <c r="CG572">
        <v>4.8034935999999993E-2</v>
      </c>
      <c r="CH572">
        <v>8.6608439999999995E-2</v>
      </c>
      <c r="CI572">
        <v>0.1084425</v>
      </c>
      <c r="CJ572">
        <v>0.109898105</v>
      </c>
      <c r="CK572">
        <v>0.41994177999999999</v>
      </c>
      <c r="CL572">
        <v>0.36608443000000002</v>
      </c>
      <c r="CM572">
        <v>0.69432309999999997</v>
      </c>
      <c r="CN572">
        <v>0.28529840000000006</v>
      </c>
      <c r="CO572">
        <v>2.0378456999999999E-2</v>
      </c>
      <c r="CP572">
        <v>35134</v>
      </c>
      <c r="CQ572">
        <v>30422</v>
      </c>
      <c r="CR572">
        <v>400</v>
      </c>
      <c r="CS572">
        <v>812</v>
      </c>
      <c r="CT572">
        <v>158</v>
      </c>
      <c r="CU572">
        <v>0.29197080000000003</v>
      </c>
      <c r="CV572">
        <v>0.59270069999999997</v>
      </c>
      <c r="CW572">
        <v>0.11532847</v>
      </c>
      <c r="CX572">
        <v>48133816</v>
      </c>
      <c r="CY572">
        <v>295</v>
      </c>
      <c r="CZ572">
        <v>920</v>
      </c>
      <c r="DA572">
        <v>96</v>
      </c>
      <c r="DB572">
        <v>824</v>
      </c>
      <c r="DC572">
        <v>0.10434782500000001</v>
      </c>
      <c r="DD572">
        <v>0.8956521999999999</v>
      </c>
    </row>
    <row r="573" spans="1:108" x14ac:dyDescent="0.3">
      <c r="A573">
        <v>571</v>
      </c>
      <c r="B573">
        <v>81120</v>
      </c>
      <c r="C573" s="1" t="s">
        <v>671</v>
      </c>
      <c r="D573">
        <v>276</v>
      </c>
      <c r="E573">
        <v>421</v>
      </c>
      <c r="F573">
        <v>204</v>
      </c>
      <c r="G573">
        <v>217</v>
      </c>
      <c r="H573">
        <f>SUM(male_female_comparison_df[[#This Row],[inhabitants_female]:[inhabitants_male]])</f>
        <v>421</v>
      </c>
      <c r="I573">
        <f>male_female_comparison_df[[#This Row],[INHABITANTS_TOTAL2]]-male_female_comparison_df[[#This Row],[inhabitants_total]]</f>
        <v>0</v>
      </c>
      <c r="J573">
        <f>male_female_comparison_df[[#This Row],[inhabitants_male]]/(male_female_comparison_df[[#This Row],[inhabitants_total]])</f>
        <v>0.51543942992874114</v>
      </c>
      <c r="L573">
        <v>40</v>
      </c>
      <c r="M573">
        <v>17</v>
      </c>
      <c r="N573">
        <v>26</v>
      </c>
      <c r="O573">
        <v>47</v>
      </c>
      <c r="P573">
        <v>20</v>
      </c>
      <c r="Q573">
        <v>13</v>
      </c>
      <c r="R573">
        <v>6</v>
      </c>
      <c r="S573">
        <v>8</v>
      </c>
      <c r="T573">
        <v>11</v>
      </c>
      <c r="U573">
        <v>25</v>
      </c>
      <c r="V573">
        <v>29</v>
      </c>
      <c r="W573">
        <v>24</v>
      </c>
      <c r="X573">
        <v>27</v>
      </c>
      <c r="Y573">
        <v>36</v>
      </c>
      <c r="Z573">
        <v>24</v>
      </c>
      <c r="AA573">
        <v>23</v>
      </c>
      <c r="AB573">
        <v>27</v>
      </c>
      <c r="AC573">
        <v>22</v>
      </c>
      <c r="AD573">
        <v>11</v>
      </c>
      <c r="AE573">
        <v>12</v>
      </c>
      <c r="AF573">
        <v>13</v>
      </c>
      <c r="AG573">
        <v>6.5653895999999996</v>
      </c>
      <c r="AH573">
        <v>0.48456058000000002</v>
      </c>
      <c r="AI573">
        <v>0.51543945000000002</v>
      </c>
      <c r="AJ573" s="2">
        <f>SUM(male_female_comparison_df[[#This Row],[inhabitants_proportional_male]],male_female_comparison_df[[#This Row],[inhabitants_proportional_female]])</f>
        <v>1.00000003</v>
      </c>
      <c r="AK573" s="2">
        <f>male_female_comparison_df[[#This Row],[inhabitants_proportional_male]]-male_female_comparison_df[[#This Row],[PROPORTIONAL MALE]]</f>
        <v>2.0071258877152331E-8</v>
      </c>
      <c r="AL573" s="2">
        <f t="shared" si="8"/>
        <v>-0.46793335875704306</v>
      </c>
      <c r="AM573">
        <v>4.0380046000000003E-2</v>
      </c>
      <c r="AN573">
        <v>6.1757720000000002E-2</v>
      </c>
      <c r="AO573">
        <v>0.111638956</v>
      </c>
      <c r="AP573">
        <v>4.7505937999999998E-2</v>
      </c>
      <c r="AQ573">
        <v>3.0878860000000001E-2</v>
      </c>
      <c r="AR573">
        <v>1.4251781999999999E-2</v>
      </c>
      <c r="AS573">
        <v>1.9002376000000001E-2</v>
      </c>
      <c r="AT573">
        <v>2.6128266000000001E-2</v>
      </c>
      <c r="AU573">
        <v>5.9382424000000003E-2</v>
      </c>
      <c r="AV573">
        <v>6.8883609999999998E-2</v>
      </c>
      <c r="AW573">
        <v>5.7007127000000005E-2</v>
      </c>
      <c r="AX573">
        <v>6.4133019999999999E-2</v>
      </c>
      <c r="AY573">
        <v>8.5510686000000002E-2</v>
      </c>
      <c r="AZ573">
        <v>5.7007127000000005E-2</v>
      </c>
      <c r="BA573">
        <v>5.4631829999999999E-2</v>
      </c>
      <c r="BB573">
        <v>6.4133019999999999E-2</v>
      </c>
      <c r="BC573">
        <v>5.2256532000000001E-2</v>
      </c>
      <c r="BD573">
        <v>2.6128266000000001E-2</v>
      </c>
      <c r="BE573">
        <v>2.8503562999999999E-2</v>
      </c>
      <c r="BF573">
        <v>3.0878860000000001E-2</v>
      </c>
      <c r="BG573">
        <v>21790</v>
      </c>
      <c r="BH573">
        <v>19620</v>
      </c>
      <c r="BI573">
        <v>63</v>
      </c>
      <c r="BJ573">
        <v>200</v>
      </c>
      <c r="BK573">
        <v>55</v>
      </c>
      <c r="BL573">
        <v>0.14350797000000001</v>
      </c>
      <c r="BM573">
        <v>0.45558085999999998</v>
      </c>
      <c r="BN573">
        <v>0.12528473000000001</v>
      </c>
      <c r="BO573">
        <v>158</v>
      </c>
      <c r="BP573">
        <v>2.6</v>
      </c>
      <c r="BQ573">
        <v>40</v>
      </c>
      <c r="BR573">
        <v>3</v>
      </c>
      <c r="BS573">
        <v>2</v>
      </c>
      <c r="BT573">
        <v>51</v>
      </c>
      <c r="BU573">
        <v>13</v>
      </c>
      <c r="BV573">
        <v>25</v>
      </c>
      <c r="BW573">
        <v>30</v>
      </c>
      <c r="BX573">
        <v>25</v>
      </c>
      <c r="BY573">
        <v>52</v>
      </c>
      <c r="BZ573">
        <v>55</v>
      </c>
      <c r="CA573">
        <v>143</v>
      </c>
      <c r="CB573">
        <v>11</v>
      </c>
      <c r="CC573">
        <v>4</v>
      </c>
      <c r="CD573">
        <v>1.8987339999999998E-2</v>
      </c>
      <c r="CE573">
        <v>1.2658228000000001E-2</v>
      </c>
      <c r="CF573">
        <v>0.32278479999999998</v>
      </c>
      <c r="CG573">
        <v>8.2278480000000001E-2</v>
      </c>
      <c r="CH573">
        <v>0.15822785</v>
      </c>
      <c r="CI573">
        <v>0.18987340999999999</v>
      </c>
      <c r="CJ573">
        <v>0.15822785</v>
      </c>
      <c r="CK573">
        <v>0.32911393</v>
      </c>
      <c r="CL573">
        <v>0.34810126000000002</v>
      </c>
      <c r="CM573">
        <v>0.90506330000000002</v>
      </c>
      <c r="CN573">
        <v>6.9620249999999995E-2</v>
      </c>
      <c r="CO573">
        <v>2.5316456000000001E-2</v>
      </c>
      <c r="CP573">
        <v>41145</v>
      </c>
      <c r="CQ573">
        <v>39100</v>
      </c>
      <c r="CR573">
        <v>39</v>
      </c>
      <c r="CS573">
        <v>101</v>
      </c>
      <c r="CT573">
        <v>22</v>
      </c>
      <c r="CU573">
        <v>0.24074075</v>
      </c>
      <c r="CV573">
        <v>0.62345680000000003</v>
      </c>
      <c r="CW573">
        <v>0.13580246000000001</v>
      </c>
      <c r="CX573">
        <v>6665433</v>
      </c>
      <c r="CY573">
        <v>154</v>
      </c>
      <c r="CZ573">
        <v>194</v>
      </c>
      <c r="DA573">
        <v>15</v>
      </c>
      <c r="DB573">
        <v>179</v>
      </c>
      <c r="DC573">
        <v>7.7319584999999996E-2</v>
      </c>
      <c r="DD573">
        <v>0.92268044000000005</v>
      </c>
    </row>
    <row r="574" spans="1:108" x14ac:dyDescent="0.3">
      <c r="A574">
        <v>572</v>
      </c>
      <c r="B574">
        <v>81220</v>
      </c>
      <c r="C574" s="1" t="s">
        <v>672</v>
      </c>
      <c r="D574">
        <v>276</v>
      </c>
      <c r="E574">
        <v>725</v>
      </c>
      <c r="F574">
        <v>344</v>
      </c>
      <c r="G574">
        <v>381</v>
      </c>
      <c r="H574">
        <f>SUM(male_female_comparison_df[[#This Row],[inhabitants_female]:[inhabitants_male]])</f>
        <v>725</v>
      </c>
      <c r="I574">
        <f>male_female_comparison_df[[#This Row],[INHABITANTS_TOTAL2]]-male_female_comparison_df[[#This Row],[inhabitants_total]]</f>
        <v>0</v>
      </c>
      <c r="J574">
        <f>male_female_comparison_df[[#This Row],[inhabitants_male]]/(male_female_comparison_df[[#This Row],[inhabitants_total]])</f>
        <v>0.52551724137931033</v>
      </c>
      <c r="L574">
        <v>37</v>
      </c>
      <c r="M574">
        <v>32</v>
      </c>
      <c r="N574">
        <v>55</v>
      </c>
      <c r="O574">
        <v>65</v>
      </c>
      <c r="P574">
        <v>29</v>
      </c>
      <c r="Q574">
        <v>31</v>
      </c>
      <c r="R574">
        <v>23</v>
      </c>
      <c r="S574">
        <v>19</v>
      </c>
      <c r="T574">
        <v>19</v>
      </c>
      <c r="U574">
        <v>59</v>
      </c>
      <c r="V574">
        <v>47</v>
      </c>
      <c r="W574">
        <v>48</v>
      </c>
      <c r="X574">
        <v>50</v>
      </c>
      <c r="Y574">
        <v>59</v>
      </c>
      <c r="Z574">
        <v>46</v>
      </c>
      <c r="AA574">
        <v>53</v>
      </c>
      <c r="AB574">
        <v>34</v>
      </c>
      <c r="AC574">
        <v>27</v>
      </c>
      <c r="AD574">
        <v>16</v>
      </c>
      <c r="AE574">
        <v>11</v>
      </c>
      <c r="AF574">
        <v>2</v>
      </c>
      <c r="AG574">
        <v>10.624383999999999</v>
      </c>
      <c r="AH574">
        <v>0.47448274000000001</v>
      </c>
      <c r="AI574">
        <v>0.52551719999999991</v>
      </c>
      <c r="AJ574" s="2">
        <f>SUM(male_female_comparison_df[[#This Row],[inhabitants_proportional_male]],male_female_comparison_df[[#This Row],[inhabitants_proportional_female]])</f>
        <v>0.99999993999999992</v>
      </c>
      <c r="AK574" s="2">
        <f>male_female_comparison_df[[#This Row],[inhabitants_proportional_male]]-male_female_comparison_df[[#This Row],[PROPORTIONAL MALE]]</f>
        <v>-4.1379310422584581E-8</v>
      </c>
      <c r="AL574" s="2">
        <f t="shared" si="8"/>
        <v>-0.46793335875704306</v>
      </c>
      <c r="AM574">
        <v>4.4137932000000005E-2</v>
      </c>
      <c r="AN574">
        <v>7.5862070000000004E-2</v>
      </c>
      <c r="AO574">
        <v>8.9655176000000003E-2</v>
      </c>
      <c r="AP574">
        <v>0.04</v>
      </c>
      <c r="AQ574">
        <v>4.2758619999999997E-2</v>
      </c>
      <c r="AR574">
        <v>3.1724136E-2</v>
      </c>
      <c r="AS574">
        <v>2.6206896E-2</v>
      </c>
      <c r="AT574">
        <v>2.6206896E-2</v>
      </c>
      <c r="AU574">
        <v>8.1379309999999996E-2</v>
      </c>
      <c r="AV574">
        <v>6.4827584000000008E-2</v>
      </c>
      <c r="AW574">
        <v>6.6206895000000002E-2</v>
      </c>
      <c r="AX574">
        <v>6.8965520000000002E-2</v>
      </c>
      <c r="AY574">
        <v>8.1379309999999996E-2</v>
      </c>
      <c r="AZ574">
        <v>6.3448270000000001E-2</v>
      </c>
      <c r="BA574">
        <v>7.310345E-2</v>
      </c>
      <c r="BB574">
        <v>4.6896550000000002E-2</v>
      </c>
      <c r="BC574">
        <v>3.7241379999999998E-2</v>
      </c>
      <c r="BD574">
        <v>2.2068966000000002E-2</v>
      </c>
      <c r="BE574">
        <v>1.5172413999999999E-2</v>
      </c>
      <c r="BF574">
        <v>2.7586208000000001E-3</v>
      </c>
      <c r="BG574">
        <v>23045</v>
      </c>
      <c r="BH574">
        <v>22865</v>
      </c>
      <c r="BI574">
        <v>93</v>
      </c>
      <c r="BJ574">
        <v>320</v>
      </c>
      <c r="BK574">
        <v>98</v>
      </c>
      <c r="BL574">
        <v>0.12916665999999999</v>
      </c>
      <c r="BM574">
        <v>0.44444444999999999</v>
      </c>
      <c r="BN574">
        <v>0.13611111000000001</v>
      </c>
      <c r="BO574">
        <v>266</v>
      </c>
      <c r="BP574">
        <v>2.7</v>
      </c>
      <c r="BQ574">
        <v>40.9</v>
      </c>
      <c r="BR574">
        <v>5</v>
      </c>
      <c r="BS574">
        <v>10</v>
      </c>
      <c r="BT574">
        <v>98</v>
      </c>
      <c r="BU574">
        <v>27</v>
      </c>
      <c r="BV574">
        <v>49</v>
      </c>
      <c r="BW574">
        <v>44</v>
      </c>
      <c r="BX574">
        <v>45</v>
      </c>
      <c r="BY574">
        <v>106</v>
      </c>
      <c r="BZ574">
        <v>64</v>
      </c>
      <c r="CA574">
        <v>246</v>
      </c>
      <c r="CB574">
        <v>17</v>
      </c>
      <c r="CC574">
        <v>3</v>
      </c>
      <c r="CD574">
        <v>1.8796991999999998E-2</v>
      </c>
      <c r="CE574">
        <v>3.7593982999999997E-2</v>
      </c>
      <c r="CF574">
        <v>0.36842105000000003</v>
      </c>
      <c r="CG574">
        <v>0.10150376</v>
      </c>
      <c r="CH574">
        <v>0.18421051999999999</v>
      </c>
      <c r="CI574">
        <v>0.16541353</v>
      </c>
      <c r="CJ574">
        <v>0.16917293</v>
      </c>
      <c r="CK574">
        <v>0.39849624</v>
      </c>
      <c r="CL574">
        <v>0.24060150999999999</v>
      </c>
      <c r="CM574">
        <v>0.92481200000000008</v>
      </c>
      <c r="CN574">
        <v>6.3909779999999999E-2</v>
      </c>
      <c r="CO574">
        <v>1.1278195E-2</v>
      </c>
      <c r="CP574">
        <v>45004</v>
      </c>
      <c r="CQ574">
        <v>44397</v>
      </c>
      <c r="CR574">
        <v>39</v>
      </c>
      <c r="CS574">
        <v>174</v>
      </c>
      <c r="CT574">
        <v>51</v>
      </c>
      <c r="CU574">
        <v>0.14772726999999999</v>
      </c>
      <c r="CV574">
        <v>0.65909094000000001</v>
      </c>
      <c r="CW574">
        <v>0.19318181000000001</v>
      </c>
      <c r="CX574">
        <v>11881074</v>
      </c>
      <c r="CY574">
        <v>70</v>
      </c>
      <c r="CZ574">
        <v>324</v>
      </c>
      <c r="DA574">
        <v>39</v>
      </c>
      <c r="DB574">
        <v>285</v>
      </c>
      <c r="DC574">
        <v>0.12037037</v>
      </c>
      <c r="DD574">
        <v>0.87962960000000001</v>
      </c>
    </row>
    <row r="575" spans="1:108" x14ac:dyDescent="0.3">
      <c r="A575">
        <v>573</v>
      </c>
      <c r="B575">
        <v>81280</v>
      </c>
      <c r="C575" s="1" t="s">
        <v>673</v>
      </c>
      <c r="D575">
        <v>167</v>
      </c>
      <c r="E575">
        <v>1679</v>
      </c>
      <c r="F575">
        <v>830</v>
      </c>
      <c r="G575">
        <v>849</v>
      </c>
      <c r="H575">
        <f>SUM(male_female_comparison_df[[#This Row],[inhabitants_female]:[inhabitants_male]])</f>
        <v>1679</v>
      </c>
      <c r="I575">
        <f>male_female_comparison_df[[#This Row],[INHABITANTS_TOTAL2]]-male_female_comparison_df[[#This Row],[inhabitants_total]]</f>
        <v>0</v>
      </c>
      <c r="J575">
        <f>male_female_comparison_df[[#This Row],[inhabitants_male]]/(male_female_comparison_df[[#This Row],[inhabitants_total]])</f>
        <v>0.50565812983919001</v>
      </c>
      <c r="L575">
        <v>52</v>
      </c>
      <c r="M575">
        <v>24</v>
      </c>
      <c r="N575">
        <v>40</v>
      </c>
      <c r="O575">
        <v>65</v>
      </c>
      <c r="P575">
        <v>48</v>
      </c>
      <c r="Q575">
        <v>34</v>
      </c>
      <c r="R575">
        <v>17</v>
      </c>
      <c r="S575">
        <v>42</v>
      </c>
      <c r="T575">
        <v>55</v>
      </c>
      <c r="U575">
        <v>54</v>
      </c>
      <c r="V575">
        <v>72</v>
      </c>
      <c r="W575">
        <v>70</v>
      </c>
      <c r="X575">
        <v>83</v>
      </c>
      <c r="Y575">
        <v>158</v>
      </c>
      <c r="Z575">
        <v>144</v>
      </c>
      <c r="AA575">
        <v>176</v>
      </c>
      <c r="AB575">
        <v>176</v>
      </c>
      <c r="AC575">
        <v>148</v>
      </c>
      <c r="AD575">
        <v>134</v>
      </c>
      <c r="AE575">
        <v>78</v>
      </c>
      <c r="AF575">
        <v>61</v>
      </c>
      <c r="AG575">
        <v>7.7083570000000003</v>
      </c>
      <c r="AH575">
        <v>0.49434188000000001</v>
      </c>
      <c r="AI575">
        <v>0.50565815000000003</v>
      </c>
      <c r="AJ575" s="2">
        <f>SUM(male_female_comparison_df[[#This Row],[inhabitants_proportional_male]],male_female_comparison_df[[#This Row],[inhabitants_proportional_female]])</f>
        <v>1.00000003</v>
      </c>
      <c r="AK575" s="2">
        <f>male_female_comparison_df[[#This Row],[inhabitants_proportional_male]]-male_female_comparison_df[[#This Row],[PROPORTIONAL MALE]]</f>
        <v>2.0160810021430109E-8</v>
      </c>
      <c r="AL575" s="2">
        <f t="shared" si="8"/>
        <v>-0.46793335875704306</v>
      </c>
      <c r="AM575">
        <v>1.4294223E-2</v>
      </c>
      <c r="AN575">
        <v>2.3823705000000001E-2</v>
      </c>
      <c r="AO575">
        <v>3.8713520000000001E-2</v>
      </c>
      <c r="AP575">
        <v>2.8588446E-2</v>
      </c>
      <c r="AQ575">
        <v>2.0250150000000001E-2</v>
      </c>
      <c r="AR575">
        <v>1.0125075000000001E-2</v>
      </c>
      <c r="AS575">
        <v>2.5014890000000001E-2</v>
      </c>
      <c r="AT575">
        <v>3.2757595E-2</v>
      </c>
      <c r="AU575">
        <v>3.2162000000000003E-2</v>
      </c>
      <c r="AV575">
        <v>4.2882669999999998E-2</v>
      </c>
      <c r="AW575">
        <v>4.1691482000000002E-2</v>
      </c>
      <c r="AX575">
        <v>4.9434190000000003E-2</v>
      </c>
      <c r="AY575">
        <v>9.4103634000000005E-2</v>
      </c>
      <c r="AZ575">
        <v>8.5765339999999995E-2</v>
      </c>
      <c r="BA575">
        <v>0.1048243</v>
      </c>
      <c r="BB575">
        <v>0.1048243</v>
      </c>
      <c r="BC575">
        <v>8.8147710000000004E-2</v>
      </c>
      <c r="BD575">
        <v>7.9809409999999997E-2</v>
      </c>
      <c r="BE575">
        <v>4.6456224999999997E-2</v>
      </c>
      <c r="BF575">
        <v>3.633115E-2</v>
      </c>
      <c r="BG575">
        <v>19725</v>
      </c>
      <c r="BH575">
        <v>17758</v>
      </c>
      <c r="BI575">
        <v>316</v>
      </c>
      <c r="BJ575">
        <v>992</v>
      </c>
      <c r="BK575">
        <v>172</v>
      </c>
      <c r="BL575">
        <v>0.18621096000000001</v>
      </c>
      <c r="BM575">
        <v>0.584561</v>
      </c>
      <c r="BN575">
        <v>0.10135534</v>
      </c>
      <c r="BO575">
        <v>904</v>
      </c>
      <c r="BP575">
        <v>1.8</v>
      </c>
      <c r="BQ575">
        <v>45.1</v>
      </c>
      <c r="BR575">
        <v>36</v>
      </c>
      <c r="BS575">
        <v>13</v>
      </c>
      <c r="BT575">
        <v>121</v>
      </c>
      <c r="BU575">
        <v>22</v>
      </c>
      <c r="BV575">
        <v>45</v>
      </c>
      <c r="BW575">
        <v>52</v>
      </c>
      <c r="BX575">
        <v>63</v>
      </c>
      <c r="BY575">
        <v>352</v>
      </c>
      <c r="BZ575">
        <v>435</v>
      </c>
      <c r="CA575">
        <v>689</v>
      </c>
      <c r="CB575">
        <v>198</v>
      </c>
      <c r="CC575">
        <v>17</v>
      </c>
      <c r="CD575">
        <v>3.9823009999999999E-2</v>
      </c>
      <c r="CE575">
        <v>1.4380531E-2</v>
      </c>
      <c r="CF575">
        <v>0.13384956000000001</v>
      </c>
      <c r="CG575">
        <v>2.4336284E-2</v>
      </c>
      <c r="CH575">
        <v>4.9778759999999998E-2</v>
      </c>
      <c r="CI575">
        <v>5.7522125999999993E-2</v>
      </c>
      <c r="CJ575">
        <v>6.9690265000000001E-2</v>
      </c>
      <c r="CK575">
        <v>0.38938054</v>
      </c>
      <c r="CL575">
        <v>0.48119470000000003</v>
      </c>
      <c r="CM575">
        <v>0.76216817000000003</v>
      </c>
      <c r="CN575">
        <v>0.21902654999999999</v>
      </c>
      <c r="CO575">
        <v>1.8805309999999999E-2</v>
      </c>
      <c r="CP575">
        <v>31894</v>
      </c>
      <c r="CQ575">
        <v>28867</v>
      </c>
      <c r="CR575">
        <v>278</v>
      </c>
      <c r="CS575">
        <v>539</v>
      </c>
      <c r="CT575">
        <v>102</v>
      </c>
      <c r="CU575">
        <v>0.30250272</v>
      </c>
      <c r="CV575">
        <v>0.58650709999999995</v>
      </c>
      <c r="CW575">
        <v>0.11099020400000001</v>
      </c>
      <c r="CX575">
        <v>29310368</v>
      </c>
      <c r="CY575">
        <v>137</v>
      </c>
      <c r="CZ575">
        <v>887</v>
      </c>
      <c r="DA575">
        <v>179</v>
      </c>
      <c r="DB575">
        <v>708</v>
      </c>
      <c r="DC575">
        <v>0.20180382999999999</v>
      </c>
      <c r="DD575">
        <v>0.79819619999999991</v>
      </c>
    </row>
    <row r="576" spans="1:108" x14ac:dyDescent="0.3">
      <c r="A576">
        <v>574</v>
      </c>
      <c r="B576">
        <v>81320</v>
      </c>
      <c r="C576" s="1" t="s">
        <v>674</v>
      </c>
      <c r="D576">
        <v>167</v>
      </c>
      <c r="E576">
        <v>33</v>
      </c>
      <c r="F576">
        <v>13</v>
      </c>
      <c r="G576">
        <v>20</v>
      </c>
      <c r="H576">
        <f>SUM(male_female_comparison_df[[#This Row],[inhabitants_female]:[inhabitants_male]])</f>
        <v>33</v>
      </c>
      <c r="I576">
        <f>male_female_comparison_df[[#This Row],[INHABITANTS_TOTAL2]]-male_female_comparison_df[[#This Row],[inhabitants_total]]</f>
        <v>0</v>
      </c>
      <c r="J576">
        <f>male_female_comparison_df[[#This Row],[inhabitants_male]]/(male_female_comparison_df[[#This Row],[inhabitants_total]])</f>
        <v>0.60606060606060608</v>
      </c>
      <c r="L576">
        <v>44</v>
      </c>
      <c r="M576">
        <v>2</v>
      </c>
      <c r="N576">
        <v>2</v>
      </c>
      <c r="O576">
        <v>2</v>
      </c>
      <c r="P576">
        <v>1</v>
      </c>
      <c r="Q576">
        <v>1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0</v>
      </c>
      <c r="Y576">
        <v>4</v>
      </c>
      <c r="Z576">
        <v>2</v>
      </c>
      <c r="AA576">
        <v>7</v>
      </c>
      <c r="AB576">
        <v>3</v>
      </c>
      <c r="AC576">
        <v>0</v>
      </c>
      <c r="AD576">
        <v>2</v>
      </c>
      <c r="AE576">
        <v>1</v>
      </c>
      <c r="AF576">
        <v>0</v>
      </c>
      <c r="AG576">
        <v>1.0032791999999999</v>
      </c>
      <c r="AH576">
        <v>0.39393940000000005</v>
      </c>
      <c r="AI576">
        <v>0.60606059999999995</v>
      </c>
      <c r="AJ576" s="2">
        <f>SUM(male_female_comparison_df[[#This Row],[inhabitants_proportional_male]],male_female_comparison_df[[#This Row],[inhabitants_proportional_female]])</f>
        <v>1</v>
      </c>
      <c r="AK576" s="2">
        <f>male_female_comparison_df[[#This Row],[inhabitants_proportional_male]]-male_female_comparison_df[[#This Row],[PROPORTIONAL MALE]]</f>
        <v>-6.0606061280665813E-9</v>
      </c>
      <c r="AL576" s="2">
        <f t="shared" si="8"/>
        <v>-0.46793335875704306</v>
      </c>
      <c r="AM576">
        <v>6.0606062000000002E-2</v>
      </c>
      <c r="AN576">
        <v>6.0606062000000002E-2</v>
      </c>
      <c r="AO576">
        <v>6.0606062000000002E-2</v>
      </c>
      <c r="AP576">
        <v>3.0303031000000001E-2</v>
      </c>
      <c r="AQ576">
        <v>3.0303031000000001E-2</v>
      </c>
      <c r="AS576">
        <v>3.0303031000000001E-2</v>
      </c>
      <c r="AT576">
        <v>3.0303031000000001E-2</v>
      </c>
      <c r="AU576">
        <v>3.0303031000000001E-2</v>
      </c>
      <c r="AV576">
        <v>3.0303031000000001E-2</v>
      </c>
      <c r="AW576">
        <v>6.0606062000000002E-2</v>
      </c>
      <c r="AX576">
        <v>7.3170730000000003E-2</v>
      </c>
      <c r="AY576">
        <v>0.121212125</v>
      </c>
      <c r="AZ576">
        <v>6.0606062000000002E-2</v>
      </c>
      <c r="BA576">
        <v>0.21212122</v>
      </c>
      <c r="BB576">
        <v>9.0909089999999998E-2</v>
      </c>
      <c r="BC576">
        <v>2.7777777999999999E-2</v>
      </c>
      <c r="BD576">
        <v>6.0606062000000002E-2</v>
      </c>
      <c r="BE576">
        <v>3.0303031000000001E-2</v>
      </c>
      <c r="BF576">
        <v>2.7777777999999999E-2</v>
      </c>
      <c r="BG576">
        <v>22329</v>
      </c>
      <c r="BH576">
        <v>20603</v>
      </c>
      <c r="BI576">
        <v>6</v>
      </c>
      <c r="BJ576">
        <v>21</v>
      </c>
      <c r="BK576">
        <v>6</v>
      </c>
      <c r="BL576">
        <v>0.14634146000000001</v>
      </c>
      <c r="BM576">
        <v>0.51219510000000001</v>
      </c>
      <c r="BN576">
        <v>0.14634146000000001</v>
      </c>
      <c r="BO576">
        <v>17</v>
      </c>
      <c r="CY576">
        <v>49</v>
      </c>
      <c r="CZ576">
        <v>42</v>
      </c>
      <c r="DA576">
        <v>5</v>
      </c>
      <c r="DB576">
        <v>37</v>
      </c>
      <c r="DC576">
        <v>0.11904762000000001</v>
      </c>
      <c r="DD576">
        <v>0.88095235999999999</v>
      </c>
    </row>
    <row r="577" spans="1:108" x14ac:dyDescent="0.3">
      <c r="A577">
        <v>575</v>
      </c>
      <c r="B577">
        <v>81330</v>
      </c>
      <c r="C577" s="1" t="s">
        <v>675</v>
      </c>
      <c r="D577">
        <v>167</v>
      </c>
      <c r="E577">
        <v>91</v>
      </c>
      <c r="F577">
        <v>42</v>
      </c>
      <c r="G577">
        <v>49</v>
      </c>
      <c r="H577">
        <f>SUM(male_female_comparison_df[[#This Row],[inhabitants_female]:[inhabitants_male]])</f>
        <v>91</v>
      </c>
      <c r="I577">
        <f>male_female_comparison_df[[#This Row],[INHABITANTS_TOTAL2]]-male_female_comparison_df[[#This Row],[inhabitants_total]]</f>
        <v>0</v>
      </c>
      <c r="J577">
        <f>male_female_comparison_df[[#This Row],[inhabitants_male]]/(male_female_comparison_df[[#This Row],[inhabitants_total]])</f>
        <v>0.53846153846153844</v>
      </c>
      <c r="L577">
        <v>54</v>
      </c>
      <c r="M577">
        <v>0</v>
      </c>
      <c r="N577">
        <v>0</v>
      </c>
      <c r="O577">
        <v>1</v>
      </c>
      <c r="P577">
        <v>2</v>
      </c>
      <c r="Q577">
        <v>2</v>
      </c>
      <c r="R577">
        <v>1</v>
      </c>
      <c r="S577">
        <v>3</v>
      </c>
      <c r="T577">
        <v>6</v>
      </c>
      <c r="U577">
        <v>0</v>
      </c>
      <c r="V577">
        <v>3</v>
      </c>
      <c r="W577">
        <v>3</v>
      </c>
      <c r="X577">
        <v>5</v>
      </c>
      <c r="Y577">
        <v>5</v>
      </c>
      <c r="Z577">
        <v>15</v>
      </c>
      <c r="AA577">
        <v>18</v>
      </c>
      <c r="AB577">
        <v>16</v>
      </c>
      <c r="AC577">
        <v>7</v>
      </c>
      <c r="AD577">
        <v>2</v>
      </c>
      <c r="AE577">
        <v>1</v>
      </c>
      <c r="AF577">
        <v>1</v>
      </c>
      <c r="AG577">
        <v>1.205039</v>
      </c>
      <c r="AH577">
        <v>0.46153845999999998</v>
      </c>
      <c r="AI577">
        <v>0.53846156999999994</v>
      </c>
      <c r="AJ577" s="2">
        <f>SUM(male_female_comparison_df[[#This Row],[inhabitants_proportional_male]],male_female_comparison_df[[#This Row],[inhabitants_proportional_female]])</f>
        <v>1.0000000299999998</v>
      </c>
      <c r="AK577" s="2">
        <f>male_female_comparison_df[[#This Row],[inhabitants_proportional_male]]-male_female_comparison_df[[#This Row],[PROPORTIONAL MALE]]</f>
        <v>3.1538461509050819E-8</v>
      </c>
      <c r="AL577" s="2">
        <f t="shared" si="8"/>
        <v>-0.46793335875704306</v>
      </c>
      <c r="AO577">
        <v>1.0989011000000002E-2</v>
      </c>
      <c r="AP577">
        <v>2.1978022999999999E-2</v>
      </c>
      <c r="AQ577">
        <v>2.1978022999999999E-2</v>
      </c>
      <c r="AR577">
        <v>1.0989011000000002E-2</v>
      </c>
      <c r="AS577">
        <v>3.2967034999999999E-2</v>
      </c>
      <c r="AT577">
        <v>6.5934069999999997E-2</v>
      </c>
      <c r="AU577">
        <v>1.0869564999999999E-2</v>
      </c>
      <c r="AV577">
        <v>3.2967034999999999E-2</v>
      </c>
      <c r="AW577">
        <v>3.2967034999999999E-2</v>
      </c>
      <c r="AX577">
        <v>5.4945055E-2</v>
      </c>
      <c r="AY577">
        <v>5.4945055E-2</v>
      </c>
      <c r="AZ577">
        <v>0.16483517</v>
      </c>
      <c r="BA577">
        <v>0.19780220000000001</v>
      </c>
      <c r="BB577">
        <v>0.17582418</v>
      </c>
      <c r="BC577">
        <v>7.6923080000000005E-2</v>
      </c>
      <c r="BD577">
        <v>2.1978022999999999E-2</v>
      </c>
      <c r="BE577">
        <v>1.0989011000000002E-2</v>
      </c>
      <c r="BF577">
        <v>1.0989011000000002E-2</v>
      </c>
      <c r="BG577">
        <v>18861</v>
      </c>
      <c r="BH577">
        <v>17280</v>
      </c>
      <c r="BI577">
        <v>27</v>
      </c>
      <c r="BJ577">
        <v>46</v>
      </c>
      <c r="BK577">
        <v>11</v>
      </c>
      <c r="BL577">
        <v>0.3</v>
      </c>
      <c r="BM577">
        <v>0.51111114000000002</v>
      </c>
      <c r="BN577">
        <v>0.12222222000000001</v>
      </c>
      <c r="BO577">
        <v>49</v>
      </c>
      <c r="BP577">
        <v>1.9</v>
      </c>
      <c r="BQ577">
        <v>47</v>
      </c>
      <c r="BR577">
        <v>1</v>
      </c>
      <c r="BS577">
        <v>0</v>
      </c>
      <c r="BT577">
        <v>3</v>
      </c>
      <c r="BU577">
        <v>0</v>
      </c>
      <c r="BV577">
        <v>0</v>
      </c>
      <c r="BW577">
        <v>1</v>
      </c>
      <c r="BX577">
        <v>3</v>
      </c>
      <c r="BY577">
        <v>25</v>
      </c>
      <c r="BZ577">
        <v>21</v>
      </c>
      <c r="CA577">
        <v>48</v>
      </c>
      <c r="CB577">
        <v>0</v>
      </c>
      <c r="CC577">
        <v>1</v>
      </c>
      <c r="CD577">
        <v>2.0408163E-2</v>
      </c>
      <c r="CF577">
        <v>6.1224489999999999E-2</v>
      </c>
      <c r="CI577">
        <v>2.0408163E-2</v>
      </c>
      <c r="CJ577">
        <v>6.1224489999999999E-2</v>
      </c>
      <c r="CK577">
        <v>0.51020410000000005</v>
      </c>
      <c r="CL577">
        <v>0.42857142999999998</v>
      </c>
      <c r="CM577">
        <v>0.97959185000000004</v>
      </c>
      <c r="CO577">
        <v>2.0408163E-2</v>
      </c>
      <c r="CP577">
        <v>33069</v>
      </c>
      <c r="CQ577">
        <v>28938</v>
      </c>
      <c r="CR577">
        <v>16</v>
      </c>
      <c r="CS577">
        <v>26</v>
      </c>
      <c r="CT577">
        <v>6</v>
      </c>
      <c r="CU577">
        <v>0.33333333999999998</v>
      </c>
      <c r="CV577">
        <v>0.54166669999999995</v>
      </c>
      <c r="CW577">
        <v>0.125</v>
      </c>
      <c r="CX577">
        <v>1587304</v>
      </c>
      <c r="CY577">
        <v>39</v>
      </c>
      <c r="CZ577">
        <v>91</v>
      </c>
      <c r="DA577">
        <v>12</v>
      </c>
      <c r="DB577">
        <v>79</v>
      </c>
      <c r="DC577">
        <v>0.13186813999999999</v>
      </c>
      <c r="DD577">
        <v>0.86813189999999996</v>
      </c>
    </row>
    <row r="578" spans="1:108" x14ac:dyDescent="0.3">
      <c r="A578">
        <v>576</v>
      </c>
      <c r="B578">
        <v>81460</v>
      </c>
      <c r="C578" s="1" t="s">
        <v>676</v>
      </c>
      <c r="D578">
        <v>146</v>
      </c>
      <c r="E578">
        <v>27</v>
      </c>
      <c r="H578">
        <f>SUM(male_female_comparison_df[[#This Row],[inhabitants_female]:[inhabitants_male]])</f>
        <v>0</v>
      </c>
      <c r="I578">
        <f>male_female_comparison_df[[#This Row],[INHABITANTS_TOTAL2]]-male_female_comparison_df[[#This Row],[inhabitants_total]]</f>
        <v>-27</v>
      </c>
      <c r="J578">
        <f>male_female_comparison_df[[#This Row],[inhabitants_male]]/(male_female_comparison_df[[#This Row],[inhabitants_total]])</f>
        <v>0</v>
      </c>
      <c r="AG578">
        <v>0.17710309999999999</v>
      </c>
      <c r="AJ578" s="2">
        <f>SUM(male_female_comparison_df[[#This Row],[inhabitants_proportional_male]],male_female_comparison_df[[#This Row],[inhabitants_proportional_female]])</f>
        <v>0</v>
      </c>
      <c r="AK578" s="2">
        <f>male_female_comparison_df[[#This Row],[inhabitants_proportional_male]]-male_female_comparison_df[[#This Row],[PROPORTIONAL MALE]]</f>
        <v>0</v>
      </c>
      <c r="AL578" s="2">
        <f t="shared" ref="AL578:AL641" si="9">PEARSON(E:E,AI:AI)</f>
        <v>-0.46793335875704306</v>
      </c>
      <c r="BO578">
        <v>19</v>
      </c>
      <c r="CY578">
        <v>71</v>
      </c>
      <c r="CZ578">
        <v>36</v>
      </c>
      <c r="DA578">
        <v>5</v>
      </c>
      <c r="DB578">
        <v>31</v>
      </c>
      <c r="DC578">
        <v>0.13888889999999998</v>
      </c>
      <c r="DD578">
        <v>0.86111109999999991</v>
      </c>
    </row>
    <row r="579" spans="1:108" x14ac:dyDescent="0.3">
      <c r="A579">
        <v>577</v>
      </c>
      <c r="B579">
        <v>81700</v>
      </c>
      <c r="C579" s="1" t="s">
        <v>677</v>
      </c>
      <c r="D579">
        <v>422</v>
      </c>
      <c r="E579">
        <v>5522</v>
      </c>
      <c r="F579">
        <v>2872</v>
      </c>
      <c r="G579">
        <v>2650</v>
      </c>
      <c r="H579">
        <f>SUM(male_female_comparison_df[[#This Row],[inhabitants_female]:[inhabitants_male]])</f>
        <v>5522</v>
      </c>
      <c r="I579">
        <f>male_female_comparison_df[[#This Row],[INHABITANTS_TOTAL2]]-male_female_comparison_df[[#This Row],[inhabitants_total]]</f>
        <v>0</v>
      </c>
      <c r="J579">
        <f>male_female_comparison_df[[#This Row],[inhabitants_male]]/(male_female_comparison_df[[#This Row],[inhabitants_total]])</f>
        <v>0.4798985874683086</v>
      </c>
      <c r="L579">
        <v>52</v>
      </c>
      <c r="M579">
        <v>93</v>
      </c>
      <c r="N579">
        <v>155</v>
      </c>
      <c r="O579">
        <v>224</v>
      </c>
      <c r="P579">
        <v>122</v>
      </c>
      <c r="Q579">
        <v>99</v>
      </c>
      <c r="R579">
        <v>107</v>
      </c>
      <c r="S579">
        <v>203</v>
      </c>
      <c r="T579">
        <v>205</v>
      </c>
      <c r="U579">
        <v>197</v>
      </c>
      <c r="V579">
        <v>188</v>
      </c>
      <c r="W579">
        <v>227</v>
      </c>
      <c r="X579">
        <v>251</v>
      </c>
      <c r="Y579">
        <v>376</v>
      </c>
      <c r="Z579">
        <v>459</v>
      </c>
      <c r="AA579">
        <v>600</v>
      </c>
      <c r="AB579">
        <v>560</v>
      </c>
      <c r="AC579">
        <v>407</v>
      </c>
      <c r="AD579">
        <v>406</v>
      </c>
      <c r="AE579">
        <v>309</v>
      </c>
      <c r="AF579">
        <v>334</v>
      </c>
      <c r="AG579">
        <v>8.7429085000000004</v>
      </c>
      <c r="AH579">
        <v>0.52010140000000005</v>
      </c>
      <c r="AI579">
        <v>0.47989860000000001</v>
      </c>
      <c r="AJ579" s="2">
        <f>SUM(male_female_comparison_df[[#This Row],[inhabitants_proportional_male]],male_female_comparison_df[[#This Row],[inhabitants_proportional_female]])</f>
        <v>1</v>
      </c>
      <c r="AK579" s="2">
        <f>male_female_comparison_df[[#This Row],[inhabitants_proportional_male]]-male_female_comparison_df[[#This Row],[PROPORTIONAL MALE]]</f>
        <v>1.2531691406802992E-8</v>
      </c>
      <c r="AL579" s="2">
        <f t="shared" si="9"/>
        <v>-0.46793335875704306</v>
      </c>
      <c r="AM579">
        <v>1.6841724999999998E-2</v>
      </c>
      <c r="AN579">
        <v>2.806954E-2</v>
      </c>
      <c r="AO579">
        <v>4.0565013999999996E-2</v>
      </c>
      <c r="AP579">
        <v>2.2093445E-2</v>
      </c>
      <c r="AQ579">
        <v>1.7928287000000001E-2</v>
      </c>
      <c r="AR579">
        <v>1.9377037999999999E-2</v>
      </c>
      <c r="AS579">
        <v>3.6762044000000001E-2</v>
      </c>
      <c r="AT579">
        <v>3.7124230000000001E-2</v>
      </c>
      <c r="AU579">
        <v>3.5675480000000002E-2</v>
      </c>
      <c r="AV579">
        <v>3.4045637000000004E-2</v>
      </c>
      <c r="AW579">
        <v>4.1108295000000003E-2</v>
      </c>
      <c r="AX579">
        <v>4.5454547000000005E-2</v>
      </c>
      <c r="AY579">
        <v>6.8091269999999995E-2</v>
      </c>
      <c r="AZ579">
        <v>8.3122059999999998E-2</v>
      </c>
      <c r="BA579">
        <v>0.10865629</v>
      </c>
      <c r="BB579">
        <v>0.101412535</v>
      </c>
      <c r="BC579">
        <v>7.3705179999999995E-2</v>
      </c>
      <c r="BD579">
        <v>7.352409E-2</v>
      </c>
      <c r="BE579">
        <v>5.5957988E-2</v>
      </c>
      <c r="BF579">
        <v>6.0485332999999995E-2</v>
      </c>
      <c r="BG579">
        <v>19482</v>
      </c>
      <c r="BH579">
        <v>17481</v>
      </c>
      <c r="BI579">
        <v>1084</v>
      </c>
      <c r="BJ579">
        <v>3377</v>
      </c>
      <c r="BK579">
        <v>430</v>
      </c>
      <c r="BL579">
        <v>0.19319195</v>
      </c>
      <c r="BM579">
        <v>0.60185349999999993</v>
      </c>
      <c r="BN579">
        <v>7.6635179999999997E-2</v>
      </c>
      <c r="BO579">
        <v>3174</v>
      </c>
      <c r="BP579">
        <v>1.7</v>
      </c>
      <c r="BQ579">
        <v>43.7</v>
      </c>
      <c r="BR579">
        <v>245</v>
      </c>
      <c r="BS579">
        <v>41</v>
      </c>
      <c r="BT579">
        <v>389</v>
      </c>
      <c r="BU579">
        <v>88</v>
      </c>
      <c r="BV579">
        <v>182</v>
      </c>
      <c r="BW579">
        <v>167</v>
      </c>
      <c r="BX579">
        <v>166</v>
      </c>
      <c r="BY579">
        <v>1329</v>
      </c>
      <c r="BZ579">
        <v>1462</v>
      </c>
      <c r="CA579">
        <v>2142</v>
      </c>
      <c r="CB579">
        <v>985</v>
      </c>
      <c r="CC579">
        <v>47</v>
      </c>
      <c r="CD579">
        <v>7.7189670000000002E-2</v>
      </c>
      <c r="CE579">
        <v>1.2917453999999998E-2</v>
      </c>
      <c r="CF579">
        <v>0.12255829</v>
      </c>
      <c r="CG579">
        <v>2.7725267999999997E-2</v>
      </c>
      <c r="CH579">
        <v>5.7340894000000003E-2</v>
      </c>
      <c r="CI579">
        <v>5.2614997999999996E-2</v>
      </c>
      <c r="CJ579">
        <v>5.2299934999999999E-2</v>
      </c>
      <c r="CK579">
        <v>0.41871455000000002</v>
      </c>
      <c r="CL579">
        <v>0.46061750000000001</v>
      </c>
      <c r="CM579">
        <v>0.67485819999999996</v>
      </c>
      <c r="CN579">
        <v>0.31033397000000001</v>
      </c>
      <c r="CO579">
        <v>1.4807813999999999E-2</v>
      </c>
      <c r="CP579">
        <v>29084</v>
      </c>
      <c r="CQ579">
        <v>23864</v>
      </c>
      <c r="CR579">
        <v>1181</v>
      </c>
      <c r="CS579">
        <v>1778</v>
      </c>
      <c r="CT579">
        <v>238</v>
      </c>
      <c r="CU579">
        <v>0.36940882000000003</v>
      </c>
      <c r="CV579">
        <v>0.55614640000000004</v>
      </c>
      <c r="CW579">
        <v>7.4444789999999997E-2</v>
      </c>
      <c r="CX579">
        <v>92981376</v>
      </c>
      <c r="CY579">
        <v>305</v>
      </c>
      <c r="CZ579">
        <v>2043</v>
      </c>
      <c r="DA579">
        <v>296</v>
      </c>
      <c r="DB579">
        <v>1747</v>
      </c>
      <c r="DC579">
        <v>0.14488497</v>
      </c>
      <c r="DD579">
        <v>0.85511506000000004</v>
      </c>
    </row>
    <row r="580" spans="1:108" x14ac:dyDescent="0.3">
      <c r="A580">
        <v>578</v>
      </c>
      <c r="B580">
        <v>81860</v>
      </c>
      <c r="C580" s="1" t="s">
        <v>678</v>
      </c>
      <c r="D580">
        <v>422</v>
      </c>
      <c r="E580">
        <v>351</v>
      </c>
      <c r="F580">
        <v>161</v>
      </c>
      <c r="G580">
        <v>190</v>
      </c>
      <c r="H580">
        <f>SUM(male_female_comparison_df[[#This Row],[inhabitants_female]:[inhabitants_male]])</f>
        <v>351</v>
      </c>
      <c r="I580">
        <f>male_female_comparison_df[[#This Row],[INHABITANTS_TOTAL2]]-male_female_comparison_df[[#This Row],[inhabitants_total]]</f>
        <v>0</v>
      </c>
      <c r="J580">
        <f>male_female_comparison_df[[#This Row],[inhabitants_male]]/(male_female_comparison_df[[#This Row],[inhabitants_total]])</f>
        <v>0.54131054131054135</v>
      </c>
      <c r="L580">
        <v>53</v>
      </c>
      <c r="M580">
        <v>6</v>
      </c>
      <c r="N580">
        <v>10</v>
      </c>
      <c r="O580">
        <v>12</v>
      </c>
      <c r="P580">
        <v>7</v>
      </c>
      <c r="Q580">
        <v>6</v>
      </c>
      <c r="R580">
        <v>3</v>
      </c>
      <c r="S580">
        <v>8</v>
      </c>
      <c r="T580">
        <v>16</v>
      </c>
      <c r="U580">
        <v>8</v>
      </c>
      <c r="V580">
        <v>7</v>
      </c>
      <c r="W580">
        <v>12</v>
      </c>
      <c r="X580">
        <v>14</v>
      </c>
      <c r="Y580">
        <v>26</v>
      </c>
      <c r="Z580">
        <v>44</v>
      </c>
      <c r="AA580">
        <v>54</v>
      </c>
      <c r="AB580">
        <v>38</v>
      </c>
      <c r="AC580">
        <v>35</v>
      </c>
      <c r="AD580">
        <v>23</v>
      </c>
      <c r="AE580">
        <v>14</v>
      </c>
      <c r="AF580">
        <v>8</v>
      </c>
      <c r="AG580">
        <v>0.84074310000000008</v>
      </c>
      <c r="AH580">
        <v>0.45868945</v>
      </c>
      <c r="AI580">
        <v>0.54131054999999995</v>
      </c>
      <c r="AJ580" s="2">
        <f>SUM(male_female_comparison_df[[#This Row],[inhabitants_proportional_male]],male_female_comparison_df[[#This Row],[inhabitants_proportional_female]])</f>
        <v>1</v>
      </c>
      <c r="AK580" s="2">
        <f>male_female_comparison_df[[#This Row],[inhabitants_proportional_male]]-male_female_comparison_df[[#This Row],[PROPORTIONAL MALE]]</f>
        <v>8.6894585971108995E-9</v>
      </c>
      <c r="AL580" s="2">
        <f t="shared" si="9"/>
        <v>-0.46793335875704306</v>
      </c>
      <c r="AM580">
        <v>1.7094017999999999E-2</v>
      </c>
      <c r="AN580">
        <v>2.849003E-2</v>
      </c>
      <c r="AO580">
        <v>3.4188035999999998E-2</v>
      </c>
      <c r="AP580">
        <v>1.9943019999999999E-2</v>
      </c>
      <c r="AQ580">
        <v>1.7094017999999999E-2</v>
      </c>
      <c r="AR580">
        <v>8.5470089999999995E-3</v>
      </c>
      <c r="AS580">
        <v>2.2792022999999998E-2</v>
      </c>
      <c r="AT580">
        <v>4.5584044999999997E-2</v>
      </c>
      <c r="AU580">
        <v>2.2792022999999998E-2</v>
      </c>
      <c r="AV580">
        <v>1.9943019999999999E-2</v>
      </c>
      <c r="AW580">
        <v>3.4188035999999998E-2</v>
      </c>
      <c r="AX580">
        <v>3.9886039999999998E-2</v>
      </c>
      <c r="AY580">
        <v>7.4074075000000003E-2</v>
      </c>
      <c r="AZ580">
        <v>0.12535611999999999</v>
      </c>
      <c r="BA580">
        <v>0.15384616000000001</v>
      </c>
      <c r="BB580">
        <v>0.10826210999999999</v>
      </c>
      <c r="BC580">
        <v>9.9715100000000001E-2</v>
      </c>
      <c r="BD580">
        <v>6.5527070000000007E-2</v>
      </c>
      <c r="BE580">
        <v>3.9886039999999998E-2</v>
      </c>
      <c r="BF580">
        <v>2.2792022999999998E-2</v>
      </c>
      <c r="BG580">
        <v>17865</v>
      </c>
      <c r="BH580">
        <v>14589</v>
      </c>
      <c r="BI580">
        <v>128</v>
      </c>
      <c r="BJ580">
        <v>166</v>
      </c>
      <c r="BK580">
        <v>26</v>
      </c>
      <c r="BL580">
        <v>0.35457063</v>
      </c>
      <c r="BM580">
        <v>0.45983379999999996</v>
      </c>
      <c r="BN580">
        <v>7.2022160000000002E-2</v>
      </c>
      <c r="BO580">
        <v>193</v>
      </c>
      <c r="BP580">
        <v>1.8</v>
      </c>
      <c r="BQ580">
        <v>49.3</v>
      </c>
      <c r="BR580">
        <v>4</v>
      </c>
      <c r="BS580">
        <v>3</v>
      </c>
      <c r="BT580">
        <v>18</v>
      </c>
      <c r="BU580">
        <v>4</v>
      </c>
      <c r="BV580">
        <v>8</v>
      </c>
      <c r="BW580">
        <v>7</v>
      </c>
      <c r="BX580">
        <v>10</v>
      </c>
      <c r="BY580">
        <v>87</v>
      </c>
      <c r="BZ580">
        <v>89</v>
      </c>
      <c r="CA580">
        <v>167</v>
      </c>
      <c r="CB580">
        <v>22</v>
      </c>
      <c r="CC580">
        <v>4</v>
      </c>
      <c r="CD580">
        <v>2.0725388000000001E-2</v>
      </c>
      <c r="CE580">
        <v>1.5544041000000001E-2</v>
      </c>
      <c r="CF580">
        <v>9.3264250000000007E-2</v>
      </c>
      <c r="CG580">
        <v>2.0725388000000001E-2</v>
      </c>
      <c r="CH580">
        <v>4.1450776000000002E-2</v>
      </c>
      <c r="CI580">
        <v>3.6269429999999998E-2</v>
      </c>
      <c r="CJ580">
        <v>5.1813471999999999E-2</v>
      </c>
      <c r="CK580">
        <v>0.45077719999999999</v>
      </c>
      <c r="CL580">
        <v>0.46113990000000005</v>
      </c>
      <c r="CM580">
        <v>0.86528500000000008</v>
      </c>
      <c r="CN580">
        <v>0.11398964</v>
      </c>
      <c r="CO580">
        <v>2.0725388000000001E-2</v>
      </c>
      <c r="CP580">
        <v>28666</v>
      </c>
      <c r="CQ580">
        <v>23140</v>
      </c>
      <c r="CR580">
        <v>98</v>
      </c>
      <c r="CS580">
        <v>83</v>
      </c>
      <c r="CT580">
        <v>18</v>
      </c>
      <c r="CU580">
        <v>0.49246229999999996</v>
      </c>
      <c r="CV580">
        <v>0.41708543999999997</v>
      </c>
      <c r="CW580">
        <v>9.0452260000000007E-2</v>
      </c>
      <c r="CX580">
        <v>5704594</v>
      </c>
      <c r="CY580">
        <v>167</v>
      </c>
      <c r="CZ580">
        <v>334</v>
      </c>
      <c r="DA580">
        <v>31</v>
      </c>
      <c r="DB580">
        <v>303</v>
      </c>
      <c r="DC580">
        <v>9.2814369999999993E-2</v>
      </c>
      <c r="DD580">
        <v>0.90718559999999993</v>
      </c>
    </row>
    <row r="581" spans="1:108" x14ac:dyDescent="0.3">
      <c r="A581">
        <v>579</v>
      </c>
      <c r="B581">
        <v>82110</v>
      </c>
      <c r="C581" s="1" t="s">
        <v>679</v>
      </c>
      <c r="D581">
        <v>167</v>
      </c>
      <c r="E581">
        <v>1060</v>
      </c>
      <c r="F581">
        <v>498</v>
      </c>
      <c r="G581">
        <v>562</v>
      </c>
      <c r="H581">
        <f>SUM(male_female_comparison_df[[#This Row],[inhabitants_female]:[inhabitants_male]])</f>
        <v>1060</v>
      </c>
      <c r="I581">
        <f>male_female_comparison_df[[#This Row],[INHABITANTS_TOTAL2]]-male_female_comparison_df[[#This Row],[inhabitants_total]]</f>
        <v>0</v>
      </c>
      <c r="J581">
        <f>male_female_comparison_df[[#This Row],[inhabitants_male]]/(male_female_comparison_df[[#This Row],[inhabitants_total]])</f>
        <v>0.53018867924528301</v>
      </c>
      <c r="L581">
        <v>37</v>
      </c>
      <c r="M581">
        <v>30</v>
      </c>
      <c r="N581">
        <v>70</v>
      </c>
      <c r="O581">
        <v>121</v>
      </c>
      <c r="P581">
        <v>53</v>
      </c>
      <c r="Q581">
        <v>29</v>
      </c>
      <c r="R581">
        <v>23</v>
      </c>
      <c r="S581">
        <v>40</v>
      </c>
      <c r="T581">
        <v>40</v>
      </c>
      <c r="U581">
        <v>64</v>
      </c>
      <c r="V581">
        <v>92</v>
      </c>
      <c r="W581">
        <v>59</v>
      </c>
      <c r="X581">
        <v>73</v>
      </c>
      <c r="Y581">
        <v>70</v>
      </c>
      <c r="Z581">
        <v>72</v>
      </c>
      <c r="AA581">
        <v>80</v>
      </c>
      <c r="AB581">
        <v>62</v>
      </c>
      <c r="AC581">
        <v>41</v>
      </c>
      <c r="AD581">
        <v>23</v>
      </c>
      <c r="AE581">
        <v>9</v>
      </c>
      <c r="AF581">
        <v>9</v>
      </c>
      <c r="AG581">
        <v>11.994705999999999</v>
      </c>
      <c r="AH581">
        <v>0.46981131999999998</v>
      </c>
      <c r="AI581">
        <v>0.53018869999999996</v>
      </c>
      <c r="AJ581" s="2">
        <f>SUM(male_female_comparison_df[[#This Row],[inhabitants_proportional_male]],male_female_comparison_df[[#This Row],[inhabitants_proportional_female]])</f>
        <v>1.0000000199999999</v>
      </c>
      <c r="AK581" s="2">
        <f>male_female_comparison_df[[#This Row],[inhabitants_proportional_male]]-male_female_comparison_df[[#This Row],[PROPORTIONAL MALE]]</f>
        <v>2.0754716945070584E-8</v>
      </c>
      <c r="AL581" s="2">
        <f t="shared" si="9"/>
        <v>-0.46793335875704306</v>
      </c>
      <c r="AM581">
        <v>2.8301887000000001E-2</v>
      </c>
      <c r="AN581">
        <v>6.6037739999999998E-2</v>
      </c>
      <c r="AO581">
        <v>0.11415094000000001</v>
      </c>
      <c r="AP581">
        <v>0.05</v>
      </c>
      <c r="AQ581">
        <v>2.7358491000000002E-2</v>
      </c>
      <c r="AR581">
        <v>2.1698113999999998E-2</v>
      </c>
      <c r="AS581">
        <v>3.7735850000000001E-2</v>
      </c>
      <c r="AT581">
        <v>3.7735850000000001E-2</v>
      </c>
      <c r="AU581">
        <v>6.0377359999999998E-2</v>
      </c>
      <c r="AV581">
        <v>8.6792454000000005E-2</v>
      </c>
      <c r="AW581">
        <v>5.5660380000000002E-2</v>
      </c>
      <c r="AX581">
        <v>6.8867919999999999E-2</v>
      </c>
      <c r="AY581">
        <v>6.6037739999999998E-2</v>
      </c>
      <c r="AZ581">
        <v>6.7924529999999997E-2</v>
      </c>
      <c r="BA581">
        <v>7.5471700000000003E-2</v>
      </c>
      <c r="BB581">
        <v>5.8490567E-2</v>
      </c>
      <c r="BC581">
        <v>3.8679246E-2</v>
      </c>
      <c r="BD581">
        <v>2.1698113999999998E-2</v>
      </c>
      <c r="BE581">
        <v>8.4905659999999997E-3</v>
      </c>
      <c r="BF581">
        <v>8.4905659999999997E-3</v>
      </c>
      <c r="BG581">
        <v>21853</v>
      </c>
      <c r="BH581">
        <v>21038</v>
      </c>
      <c r="BI581">
        <v>164</v>
      </c>
      <c r="BJ581">
        <v>481</v>
      </c>
      <c r="BK581">
        <v>122</v>
      </c>
      <c r="BL581">
        <v>0.15087396</v>
      </c>
      <c r="BM581">
        <v>0.44250230000000002</v>
      </c>
      <c r="BN581">
        <v>0.11223551</v>
      </c>
      <c r="BO581">
        <v>428</v>
      </c>
      <c r="BP581">
        <v>2.5</v>
      </c>
      <c r="BQ581">
        <v>39.1</v>
      </c>
      <c r="BR581">
        <v>17</v>
      </c>
      <c r="BS581">
        <v>14</v>
      </c>
      <c r="BT581">
        <v>137</v>
      </c>
      <c r="BU581">
        <v>29</v>
      </c>
      <c r="BV581">
        <v>69</v>
      </c>
      <c r="BW581">
        <v>80</v>
      </c>
      <c r="BX581">
        <v>61</v>
      </c>
      <c r="BY581">
        <v>186</v>
      </c>
      <c r="BZ581">
        <v>107</v>
      </c>
      <c r="CA581">
        <v>346</v>
      </c>
      <c r="CB581">
        <v>75</v>
      </c>
      <c r="CC581">
        <v>7</v>
      </c>
      <c r="CD581">
        <v>3.9719626000000001E-2</v>
      </c>
      <c r="CE581">
        <v>3.2710280000000001E-2</v>
      </c>
      <c r="CF581">
        <v>0.32009345</v>
      </c>
      <c r="CG581">
        <v>6.7757010000000006E-2</v>
      </c>
      <c r="CH581">
        <v>0.16121495</v>
      </c>
      <c r="CI581">
        <v>0.18691589</v>
      </c>
      <c r="CJ581">
        <v>0.14252335999999999</v>
      </c>
      <c r="CK581">
        <v>0.43457942999999999</v>
      </c>
      <c r="CL581">
        <v>0.25</v>
      </c>
      <c r="CM581">
        <v>0.80841123999999998</v>
      </c>
      <c r="CN581">
        <v>0.17523364999999999</v>
      </c>
      <c r="CO581">
        <v>1.6355140000000001E-2</v>
      </c>
      <c r="CP581">
        <v>39228</v>
      </c>
      <c r="CQ581">
        <v>36208</v>
      </c>
      <c r="CR581">
        <v>113</v>
      </c>
      <c r="CS581">
        <v>265</v>
      </c>
      <c r="CT581">
        <v>53</v>
      </c>
      <c r="CU581">
        <v>0.26157406</v>
      </c>
      <c r="CV581">
        <v>0.61342589999999997</v>
      </c>
      <c r="CW581">
        <v>0.12268519</v>
      </c>
      <c r="CX581">
        <v>16907354</v>
      </c>
      <c r="CY581">
        <v>154</v>
      </c>
      <c r="CZ581">
        <v>450</v>
      </c>
      <c r="DA581">
        <v>62</v>
      </c>
      <c r="DB581">
        <v>388</v>
      </c>
      <c r="DC581">
        <v>0.13777777999999999</v>
      </c>
      <c r="DD581">
        <v>0.86222219999999994</v>
      </c>
    </row>
    <row r="582" spans="1:108" x14ac:dyDescent="0.3">
      <c r="A582">
        <v>580</v>
      </c>
      <c r="B582">
        <v>82140</v>
      </c>
      <c r="C582" s="1" t="s">
        <v>680</v>
      </c>
      <c r="D582">
        <v>167</v>
      </c>
      <c r="E582">
        <v>892</v>
      </c>
      <c r="F582">
        <v>436</v>
      </c>
      <c r="G582">
        <v>456</v>
      </c>
      <c r="H582">
        <f>SUM(male_female_comparison_df[[#This Row],[inhabitants_female]:[inhabitants_male]])</f>
        <v>892</v>
      </c>
      <c r="I582">
        <f>male_female_comparison_df[[#This Row],[INHABITANTS_TOTAL2]]-male_female_comparison_df[[#This Row],[inhabitants_total]]</f>
        <v>0</v>
      </c>
      <c r="J582">
        <f>male_female_comparison_df[[#This Row],[inhabitants_male]]/(male_female_comparison_df[[#This Row],[inhabitants_total]])</f>
        <v>0.5112107623318386</v>
      </c>
      <c r="L582">
        <v>51</v>
      </c>
      <c r="M582">
        <v>11</v>
      </c>
      <c r="N582">
        <v>32</v>
      </c>
      <c r="O582">
        <v>47</v>
      </c>
      <c r="P582">
        <v>24</v>
      </c>
      <c r="Q582">
        <v>23</v>
      </c>
      <c r="R582">
        <v>17</v>
      </c>
      <c r="S582">
        <v>14</v>
      </c>
      <c r="T582">
        <v>28</v>
      </c>
      <c r="U582">
        <v>37</v>
      </c>
      <c r="V582">
        <v>33</v>
      </c>
      <c r="W582">
        <v>44</v>
      </c>
      <c r="X582">
        <v>48</v>
      </c>
      <c r="Y582">
        <v>75</v>
      </c>
      <c r="Z582">
        <v>83</v>
      </c>
      <c r="AA582">
        <v>92</v>
      </c>
      <c r="AB582">
        <v>74</v>
      </c>
      <c r="AC582">
        <v>57</v>
      </c>
      <c r="AD582">
        <v>56</v>
      </c>
      <c r="AE582">
        <v>49</v>
      </c>
      <c r="AF582">
        <v>48</v>
      </c>
      <c r="AG582">
        <v>4.2500960000000001</v>
      </c>
      <c r="AH582">
        <v>0.48878923000000002</v>
      </c>
      <c r="AI582">
        <v>0.51121074</v>
      </c>
      <c r="AJ582" s="2">
        <f>SUM(male_female_comparison_df[[#This Row],[inhabitants_proportional_male]],male_female_comparison_df[[#This Row],[inhabitants_proportional_female]])</f>
        <v>0.99999996999999996</v>
      </c>
      <c r="AK582" s="2">
        <f>male_female_comparison_df[[#This Row],[inhabitants_proportional_male]]-male_female_comparison_df[[#This Row],[PROPORTIONAL MALE]]</f>
        <v>-2.2331838600564424E-8</v>
      </c>
      <c r="AL582" s="2">
        <f t="shared" si="9"/>
        <v>-0.46793335875704306</v>
      </c>
      <c r="AM582">
        <v>1.2331838999999999E-2</v>
      </c>
      <c r="AN582">
        <v>3.587444E-2</v>
      </c>
      <c r="AO582">
        <v>5.2690584000000006E-2</v>
      </c>
      <c r="AP582">
        <v>2.6905829999999999E-2</v>
      </c>
      <c r="AQ582">
        <v>2.5784752999999997E-2</v>
      </c>
      <c r="AR582">
        <v>1.9058296000000002E-2</v>
      </c>
      <c r="AS582">
        <v>1.5695067E-2</v>
      </c>
      <c r="AT582">
        <v>3.1390134E-2</v>
      </c>
      <c r="AU582">
        <v>4.1479822E-2</v>
      </c>
      <c r="AV582">
        <v>3.6995515E-2</v>
      </c>
      <c r="AW582">
        <v>4.9327355000000003E-2</v>
      </c>
      <c r="AX582">
        <v>5.3811659999999997E-2</v>
      </c>
      <c r="AY582">
        <v>8.4080719999999998E-2</v>
      </c>
      <c r="AZ582">
        <v>9.3049325000000002E-2</v>
      </c>
      <c r="BA582">
        <v>0.10313901</v>
      </c>
      <c r="BB582">
        <v>8.2959643999999999E-2</v>
      </c>
      <c r="BC582">
        <v>6.3901340000000001E-2</v>
      </c>
      <c r="BD582">
        <v>6.2780269999999999E-2</v>
      </c>
      <c r="BE582">
        <v>5.4932735999999996E-2</v>
      </c>
      <c r="BF582">
        <v>5.3811659999999997E-2</v>
      </c>
      <c r="BG582">
        <v>20166</v>
      </c>
      <c r="BH582">
        <v>17936</v>
      </c>
      <c r="BI582">
        <v>182</v>
      </c>
      <c r="BJ582">
        <v>524</v>
      </c>
      <c r="BK582">
        <v>82</v>
      </c>
      <c r="BL582">
        <v>0.19259259000000001</v>
      </c>
      <c r="BM582">
        <v>0.55449736000000005</v>
      </c>
      <c r="BN582">
        <v>8.6772489999999994E-2</v>
      </c>
      <c r="BO582">
        <v>435</v>
      </c>
      <c r="BP582">
        <v>1.9</v>
      </c>
      <c r="BQ582">
        <v>44.6</v>
      </c>
      <c r="BR582">
        <v>20</v>
      </c>
      <c r="BS582">
        <v>6</v>
      </c>
      <c r="BT582">
        <v>71</v>
      </c>
      <c r="BU582">
        <v>8</v>
      </c>
      <c r="BV582">
        <v>32</v>
      </c>
      <c r="BW582">
        <v>33</v>
      </c>
      <c r="BX582">
        <v>38</v>
      </c>
      <c r="BY582">
        <v>179</v>
      </c>
      <c r="BZ582">
        <v>188</v>
      </c>
      <c r="CA582">
        <v>327</v>
      </c>
      <c r="CB582">
        <v>95</v>
      </c>
      <c r="CC582">
        <v>13</v>
      </c>
      <c r="CD582">
        <v>4.5977009999999999E-2</v>
      </c>
      <c r="CE582">
        <v>1.3793103000000001E-2</v>
      </c>
      <c r="CF582">
        <v>0.16321839999999999</v>
      </c>
      <c r="CG582">
        <v>1.8390805E-2</v>
      </c>
      <c r="CH582">
        <v>7.3563219999999999E-2</v>
      </c>
      <c r="CI582">
        <v>7.5862070000000004E-2</v>
      </c>
      <c r="CJ582">
        <v>8.7356320000000001E-2</v>
      </c>
      <c r="CK582">
        <v>0.41149426</v>
      </c>
      <c r="CL582">
        <v>0.43218392</v>
      </c>
      <c r="CM582">
        <v>0.75172410000000001</v>
      </c>
      <c r="CN582">
        <v>0.21839080999999999</v>
      </c>
      <c r="CO582">
        <v>2.9885057000000003E-2</v>
      </c>
      <c r="CP582">
        <v>32649</v>
      </c>
      <c r="CQ582">
        <v>26321</v>
      </c>
      <c r="CR582">
        <v>160</v>
      </c>
      <c r="CS582">
        <v>249</v>
      </c>
      <c r="CT582">
        <v>42</v>
      </c>
      <c r="CU582">
        <v>0.35476717000000002</v>
      </c>
      <c r="CV582">
        <v>0.55210643999999998</v>
      </c>
      <c r="CW582">
        <v>9.3126390000000003E-2</v>
      </c>
      <c r="CX582">
        <v>14724726</v>
      </c>
      <c r="CY582">
        <v>254</v>
      </c>
      <c r="CZ582">
        <v>456</v>
      </c>
      <c r="DA582">
        <v>104</v>
      </c>
      <c r="DB582">
        <v>352</v>
      </c>
      <c r="DC582">
        <v>0.22807016999999999</v>
      </c>
      <c r="DD582">
        <v>0.77192980000000011</v>
      </c>
    </row>
    <row r="583" spans="1:108" x14ac:dyDescent="0.3">
      <c r="A583">
        <v>581</v>
      </c>
      <c r="B583">
        <v>82170</v>
      </c>
      <c r="C583" s="1" t="s">
        <v>681</v>
      </c>
      <c r="D583">
        <v>167</v>
      </c>
      <c r="E583">
        <v>56</v>
      </c>
      <c r="F583">
        <v>23</v>
      </c>
      <c r="G583">
        <v>33</v>
      </c>
      <c r="H583">
        <f>SUM(male_female_comparison_df[[#This Row],[inhabitants_female]:[inhabitants_male]])</f>
        <v>56</v>
      </c>
      <c r="I583">
        <f>male_female_comparison_df[[#This Row],[INHABITANTS_TOTAL2]]-male_female_comparison_df[[#This Row],[inhabitants_total]]</f>
        <v>0</v>
      </c>
      <c r="J583">
        <f>male_female_comparison_df[[#This Row],[inhabitants_male]]/(male_female_comparison_df[[#This Row],[inhabitants_total]])</f>
        <v>0.5892857142857143</v>
      </c>
      <c r="L583">
        <v>52</v>
      </c>
      <c r="M583">
        <v>2</v>
      </c>
      <c r="N583">
        <v>0</v>
      </c>
      <c r="O583">
        <v>3</v>
      </c>
      <c r="P583">
        <v>1</v>
      </c>
      <c r="Q583">
        <v>1</v>
      </c>
      <c r="R583">
        <v>0</v>
      </c>
      <c r="S583">
        <v>2</v>
      </c>
      <c r="T583">
        <v>5</v>
      </c>
      <c r="U583">
        <v>2</v>
      </c>
      <c r="V583">
        <v>1</v>
      </c>
      <c r="W583">
        <v>1</v>
      </c>
      <c r="X583">
        <v>2</v>
      </c>
      <c r="Y583">
        <v>3</v>
      </c>
      <c r="Z583">
        <v>5</v>
      </c>
      <c r="AA583">
        <v>4</v>
      </c>
      <c r="AB583">
        <v>9</v>
      </c>
      <c r="AC583">
        <v>7</v>
      </c>
      <c r="AD583">
        <v>3</v>
      </c>
      <c r="AE583">
        <v>2</v>
      </c>
      <c r="AF583">
        <v>3</v>
      </c>
      <c r="AG583">
        <v>1.3616627000000001</v>
      </c>
      <c r="AH583">
        <v>0.41071429999999998</v>
      </c>
      <c r="AI583">
        <v>0.58928572999999995</v>
      </c>
      <c r="AJ583" s="2">
        <f>SUM(male_female_comparison_df[[#This Row],[inhabitants_proportional_male]],male_female_comparison_df[[#This Row],[inhabitants_proportional_female]])</f>
        <v>1.0000000299999998</v>
      </c>
      <c r="AK583" s="2">
        <f>male_female_comparison_df[[#This Row],[inhabitants_proportional_male]]-male_female_comparison_df[[#This Row],[PROPORTIONAL MALE]]</f>
        <v>1.5714285650503257E-8</v>
      </c>
      <c r="AL583" s="2">
        <f t="shared" si="9"/>
        <v>-0.46793335875704306</v>
      </c>
      <c r="AM583">
        <v>3.5714287000000004E-2</v>
      </c>
      <c r="AN583">
        <v>1.8181817999999999E-2</v>
      </c>
      <c r="AO583">
        <v>5.3571430000000003E-2</v>
      </c>
      <c r="AP583">
        <v>1.7857143999999998E-2</v>
      </c>
      <c r="AQ583">
        <v>1.7857143999999998E-2</v>
      </c>
      <c r="AS583">
        <v>3.5714287000000004E-2</v>
      </c>
      <c r="AT583">
        <v>8.9285719999999999E-2</v>
      </c>
      <c r="AU583">
        <v>3.5714287000000004E-2</v>
      </c>
      <c r="AV583">
        <v>1.7857143999999998E-2</v>
      </c>
      <c r="AW583">
        <v>1.7857143999999998E-2</v>
      </c>
      <c r="AX583">
        <v>3.5714287000000004E-2</v>
      </c>
      <c r="AY583">
        <v>5.3571430000000003E-2</v>
      </c>
      <c r="AZ583">
        <v>8.9285719999999999E-2</v>
      </c>
      <c r="BA583">
        <v>7.1428574999999994E-2</v>
      </c>
      <c r="BB583">
        <v>0.16071427999999999</v>
      </c>
      <c r="BC583">
        <v>0.125</v>
      </c>
      <c r="BD583">
        <v>5.3571430000000003E-2</v>
      </c>
      <c r="BE583">
        <v>3.5714287000000004E-2</v>
      </c>
      <c r="BF583">
        <v>5.3571430000000003E-2</v>
      </c>
      <c r="BG583">
        <v>18641</v>
      </c>
      <c r="BH583">
        <v>14861</v>
      </c>
      <c r="BI583">
        <v>17</v>
      </c>
      <c r="BJ583">
        <v>28</v>
      </c>
      <c r="BK583">
        <v>4</v>
      </c>
      <c r="BL583">
        <v>0.3090909</v>
      </c>
      <c r="BM583">
        <v>0.50909090000000001</v>
      </c>
      <c r="BN583">
        <v>7.2727269999999997E-2</v>
      </c>
      <c r="BO583">
        <v>27</v>
      </c>
      <c r="BP583">
        <v>2</v>
      </c>
      <c r="BQ583">
        <v>43.1</v>
      </c>
      <c r="BR583">
        <v>2</v>
      </c>
      <c r="BS583">
        <v>2</v>
      </c>
      <c r="BT583">
        <v>3</v>
      </c>
      <c r="BU583">
        <v>1</v>
      </c>
      <c r="BV583">
        <v>2</v>
      </c>
      <c r="BW583">
        <v>1</v>
      </c>
      <c r="BX583">
        <v>0</v>
      </c>
      <c r="BY583">
        <v>16</v>
      </c>
      <c r="BZ583">
        <v>13</v>
      </c>
      <c r="CA583">
        <v>23</v>
      </c>
      <c r="CB583">
        <v>6</v>
      </c>
      <c r="CC583">
        <v>1</v>
      </c>
      <c r="CD583">
        <v>6.6666669999999997E-2</v>
      </c>
      <c r="CE583">
        <v>6.6666669999999997E-2</v>
      </c>
      <c r="CF583">
        <v>0.1</v>
      </c>
      <c r="CG583">
        <v>3.3333334999999999E-2</v>
      </c>
      <c r="CH583">
        <v>6.6666669999999997E-2</v>
      </c>
      <c r="CI583">
        <v>3.3333334999999999E-2</v>
      </c>
      <c r="CK583">
        <v>0.53333335999999998</v>
      </c>
      <c r="CL583">
        <v>0.43333334000000001</v>
      </c>
      <c r="CM583">
        <v>0.76666665000000001</v>
      </c>
      <c r="CN583">
        <v>0.2</v>
      </c>
      <c r="CO583">
        <v>3.3333334999999999E-2</v>
      </c>
      <c r="CP583">
        <v>34729</v>
      </c>
      <c r="CQ583">
        <v>23528</v>
      </c>
      <c r="CR583">
        <v>10</v>
      </c>
      <c r="CS583">
        <v>18</v>
      </c>
      <c r="CT583">
        <v>2</v>
      </c>
      <c r="CU583">
        <v>0.33333333999999998</v>
      </c>
      <c r="CV583">
        <v>0.6</v>
      </c>
      <c r="CW583">
        <v>6.6666669999999997E-2</v>
      </c>
      <c r="CX583">
        <v>1041856</v>
      </c>
      <c r="CY583">
        <v>51</v>
      </c>
      <c r="CZ583">
        <v>37</v>
      </c>
      <c r="DA583">
        <v>4</v>
      </c>
      <c r="DB583">
        <v>33</v>
      </c>
      <c r="DC583">
        <v>0.10810810999999999</v>
      </c>
      <c r="DD583">
        <v>0.89189189999999996</v>
      </c>
    </row>
    <row r="584" spans="1:108" x14ac:dyDescent="0.3">
      <c r="A584">
        <v>582</v>
      </c>
      <c r="B584">
        <v>82200</v>
      </c>
      <c r="C584" s="1" t="s">
        <v>682</v>
      </c>
      <c r="D584">
        <v>167</v>
      </c>
      <c r="E584">
        <v>3183</v>
      </c>
      <c r="F584">
        <v>1536</v>
      </c>
      <c r="G584">
        <v>1647</v>
      </c>
      <c r="H584">
        <f>SUM(male_female_comparison_df[[#This Row],[inhabitants_female]:[inhabitants_male]])</f>
        <v>3183</v>
      </c>
      <c r="I584">
        <f>male_female_comparison_df[[#This Row],[INHABITANTS_TOTAL2]]-male_female_comparison_df[[#This Row],[inhabitants_total]]</f>
        <v>0</v>
      </c>
      <c r="J584">
        <f>male_female_comparison_df[[#This Row],[inhabitants_male]]/(male_female_comparison_df[[#This Row],[inhabitants_total]])</f>
        <v>0.51743638077285581</v>
      </c>
      <c r="L584">
        <v>42</v>
      </c>
      <c r="M584">
        <v>118</v>
      </c>
      <c r="N584">
        <v>174</v>
      </c>
      <c r="O584">
        <v>237</v>
      </c>
      <c r="P584">
        <v>132</v>
      </c>
      <c r="Q584">
        <v>74</v>
      </c>
      <c r="R584">
        <v>72</v>
      </c>
      <c r="S584">
        <v>96</v>
      </c>
      <c r="T584">
        <v>155</v>
      </c>
      <c r="U584">
        <v>182</v>
      </c>
      <c r="V584">
        <v>175</v>
      </c>
      <c r="W584">
        <v>188</v>
      </c>
      <c r="X584">
        <v>198</v>
      </c>
      <c r="Y584">
        <v>246</v>
      </c>
      <c r="Z584">
        <v>278</v>
      </c>
      <c r="AA584">
        <v>260</v>
      </c>
      <c r="AB584">
        <v>222</v>
      </c>
      <c r="AC584">
        <v>132</v>
      </c>
      <c r="AD584">
        <v>111</v>
      </c>
      <c r="AE584">
        <v>70</v>
      </c>
      <c r="AF584">
        <v>63</v>
      </c>
      <c r="AG584">
        <v>15.700507999999999</v>
      </c>
      <c r="AH584">
        <v>0.48256359999999993</v>
      </c>
      <c r="AI584">
        <v>0.51743640000000002</v>
      </c>
      <c r="AJ584" s="2">
        <f>SUM(male_female_comparison_df[[#This Row],[inhabitants_proportional_male]],male_female_comparison_df[[#This Row],[inhabitants_proportional_female]])</f>
        <v>1</v>
      </c>
      <c r="AK584" s="2">
        <f>male_female_comparison_df[[#This Row],[inhabitants_proportional_male]]-male_female_comparison_df[[#This Row],[PROPORTIONAL MALE]]</f>
        <v>1.9227144210098857E-8</v>
      </c>
      <c r="AL584" s="2">
        <f t="shared" si="9"/>
        <v>-0.46793335875704306</v>
      </c>
      <c r="AM584">
        <v>3.7071942999999996E-2</v>
      </c>
      <c r="AN584">
        <v>5.4665409999999998E-2</v>
      </c>
      <c r="AO584">
        <v>7.4458054999999995E-2</v>
      </c>
      <c r="AP584">
        <v>4.1470310000000003E-2</v>
      </c>
      <c r="AQ584">
        <v>2.3248509000000001E-2</v>
      </c>
      <c r="AR584">
        <v>2.2620169999999998E-2</v>
      </c>
      <c r="AS584">
        <v>3.0160226000000002E-2</v>
      </c>
      <c r="AT584">
        <v>4.8696197999999996E-2</v>
      </c>
      <c r="AU584">
        <v>5.7178760000000002E-2</v>
      </c>
      <c r="AV584">
        <v>5.4979578000000001E-2</v>
      </c>
      <c r="AW584">
        <v>5.9063777000000005E-2</v>
      </c>
      <c r="AX584">
        <v>6.2205467E-2</v>
      </c>
      <c r="AY584">
        <v>7.7285580000000006E-2</v>
      </c>
      <c r="AZ584">
        <v>8.7338990000000005E-2</v>
      </c>
      <c r="BA584">
        <v>8.1683950000000005E-2</v>
      </c>
      <c r="BB584">
        <v>6.9745526000000002E-2</v>
      </c>
      <c r="BC584">
        <v>4.1470310000000003E-2</v>
      </c>
      <c r="BD584">
        <v>3.4872763000000001E-2</v>
      </c>
      <c r="BE584">
        <v>2.1991832000000003E-2</v>
      </c>
      <c r="BF584">
        <v>1.9792647999999999E-2</v>
      </c>
      <c r="BG584">
        <v>20338</v>
      </c>
      <c r="BH584">
        <v>18702</v>
      </c>
      <c r="BI584">
        <v>586</v>
      </c>
      <c r="BJ584">
        <v>1575</v>
      </c>
      <c r="BK584">
        <v>278</v>
      </c>
      <c r="BL584">
        <v>0.18433470000000002</v>
      </c>
      <c r="BM584">
        <v>0.49543880000000001</v>
      </c>
      <c r="BN584">
        <v>8.7448880000000007E-2</v>
      </c>
      <c r="BO584">
        <v>1403</v>
      </c>
      <c r="BP584">
        <v>2.2000000000000002</v>
      </c>
      <c r="BQ584">
        <v>40.1</v>
      </c>
      <c r="BR584">
        <v>70</v>
      </c>
      <c r="BS584">
        <v>34</v>
      </c>
      <c r="BT584">
        <v>358</v>
      </c>
      <c r="BU584">
        <v>105</v>
      </c>
      <c r="BV584">
        <v>191</v>
      </c>
      <c r="BW584">
        <v>160</v>
      </c>
      <c r="BX584">
        <v>150</v>
      </c>
      <c r="BY584">
        <v>620</v>
      </c>
      <c r="BZ584">
        <v>437</v>
      </c>
      <c r="CA584">
        <v>1087</v>
      </c>
      <c r="CB584">
        <v>281</v>
      </c>
      <c r="CC584">
        <v>35</v>
      </c>
      <c r="CD584">
        <v>4.9893084999999997E-2</v>
      </c>
      <c r="CE584">
        <v>2.4233785000000001E-2</v>
      </c>
      <c r="CF584">
        <v>0.25516748</v>
      </c>
      <c r="CG584">
        <v>7.4839630000000004E-2</v>
      </c>
      <c r="CH584">
        <v>0.13613684000000001</v>
      </c>
      <c r="CI584">
        <v>0.11404134</v>
      </c>
      <c r="CJ584">
        <v>0.10691375</v>
      </c>
      <c r="CK584">
        <v>0.44191019999999998</v>
      </c>
      <c r="CL584">
        <v>0.31147540000000001</v>
      </c>
      <c r="CM584">
        <v>0.77476834999999999</v>
      </c>
      <c r="CN584">
        <v>0.20028510000000002</v>
      </c>
      <c r="CO584">
        <v>2.4946542000000002E-2</v>
      </c>
      <c r="CP584">
        <v>34881</v>
      </c>
      <c r="CQ584">
        <v>30450</v>
      </c>
      <c r="CR584">
        <v>455</v>
      </c>
      <c r="CS584">
        <v>811</v>
      </c>
      <c r="CT584">
        <v>138</v>
      </c>
      <c r="CU584">
        <v>0.32361308</v>
      </c>
      <c r="CV584">
        <v>0.57681364000000002</v>
      </c>
      <c r="CW584">
        <v>9.8150780000000007E-2</v>
      </c>
      <c r="CX584">
        <v>48972440</v>
      </c>
      <c r="CY584">
        <v>397</v>
      </c>
      <c r="CZ584">
        <v>1313</v>
      </c>
      <c r="DA584">
        <v>168</v>
      </c>
      <c r="DB584">
        <v>1145</v>
      </c>
      <c r="DC584">
        <v>0.12795124999999999</v>
      </c>
      <c r="DD584">
        <v>0.87204873999999999</v>
      </c>
    </row>
    <row r="585" spans="1:108" x14ac:dyDescent="0.3">
      <c r="A585">
        <v>583</v>
      </c>
      <c r="B585">
        <v>82380</v>
      </c>
      <c r="C585" s="1" t="s">
        <v>683</v>
      </c>
      <c r="D585">
        <v>260</v>
      </c>
      <c r="E585">
        <v>453</v>
      </c>
      <c r="F585">
        <v>217</v>
      </c>
      <c r="G585">
        <v>236</v>
      </c>
      <c r="H585">
        <f>SUM(male_female_comparison_df[[#This Row],[inhabitants_female]:[inhabitants_male]])</f>
        <v>453</v>
      </c>
      <c r="I585">
        <f>male_female_comparison_df[[#This Row],[INHABITANTS_TOTAL2]]-male_female_comparison_df[[#This Row],[inhabitants_total]]</f>
        <v>0</v>
      </c>
      <c r="J585">
        <f>male_female_comparison_df[[#This Row],[inhabitants_male]]/(male_female_comparison_df[[#This Row],[inhabitants_total]])</f>
        <v>0.52097130242825607</v>
      </c>
      <c r="L585">
        <v>50</v>
      </c>
      <c r="M585">
        <v>14</v>
      </c>
      <c r="N585">
        <v>12</v>
      </c>
      <c r="O585">
        <v>27</v>
      </c>
      <c r="P585">
        <v>17</v>
      </c>
      <c r="Q585">
        <v>6</v>
      </c>
      <c r="R585">
        <v>6</v>
      </c>
      <c r="S585">
        <v>6</v>
      </c>
      <c r="T585">
        <v>4</v>
      </c>
      <c r="U585">
        <v>15</v>
      </c>
      <c r="V585">
        <v>11</v>
      </c>
      <c r="W585">
        <v>28</v>
      </c>
      <c r="X585">
        <v>32</v>
      </c>
      <c r="Y585">
        <v>31</v>
      </c>
      <c r="Z585">
        <v>57</v>
      </c>
      <c r="AA585">
        <v>60</v>
      </c>
      <c r="AB585">
        <v>46</v>
      </c>
      <c r="AC585">
        <v>31</v>
      </c>
      <c r="AD585">
        <v>20</v>
      </c>
      <c r="AE585">
        <v>18</v>
      </c>
      <c r="AF585">
        <v>12</v>
      </c>
      <c r="AG585">
        <v>3.0610084999999998</v>
      </c>
      <c r="AH585">
        <v>0.47902870000000003</v>
      </c>
      <c r="AI585">
        <v>0.52097130000000003</v>
      </c>
      <c r="AJ585" s="2">
        <f>SUM(male_female_comparison_df[[#This Row],[inhabitants_proportional_male]],male_female_comparison_df[[#This Row],[inhabitants_proportional_female]])</f>
        <v>1</v>
      </c>
      <c r="AK585" s="2">
        <f>male_female_comparison_df[[#This Row],[inhabitants_proportional_male]]-male_female_comparison_df[[#This Row],[PROPORTIONAL MALE]]</f>
        <v>-2.4282560406874154E-9</v>
      </c>
      <c r="AL585" s="2">
        <f t="shared" si="9"/>
        <v>-0.46793335875704306</v>
      </c>
      <c r="AM585">
        <v>3.0905077000000003E-2</v>
      </c>
      <c r="AN585">
        <v>2.6490066E-2</v>
      </c>
      <c r="AO585">
        <v>5.9602648000000001E-2</v>
      </c>
      <c r="AP585">
        <v>3.7527594999999997E-2</v>
      </c>
      <c r="AQ585">
        <v>1.3245033E-2</v>
      </c>
      <c r="AR585">
        <v>1.3245033E-2</v>
      </c>
      <c r="AS585">
        <v>1.3245033E-2</v>
      </c>
      <c r="AT585">
        <v>8.8300219999999999E-3</v>
      </c>
      <c r="AU585">
        <v>3.3112580000000003E-2</v>
      </c>
      <c r="AV585">
        <v>2.4282562000000001E-2</v>
      </c>
      <c r="AW585">
        <v>6.1810154000000006E-2</v>
      </c>
      <c r="AX585">
        <v>7.0640179999999997E-2</v>
      </c>
      <c r="AY585">
        <v>6.8432673999999999E-2</v>
      </c>
      <c r="AZ585">
        <v>0.12582782000000001</v>
      </c>
      <c r="BA585">
        <v>0.13245033000000001</v>
      </c>
      <c r="BB585">
        <v>0.10154525</v>
      </c>
      <c r="BC585">
        <v>6.8432673999999999E-2</v>
      </c>
      <c r="BD585">
        <v>4.4150109999999999E-2</v>
      </c>
      <c r="BE585">
        <v>3.9735100000000002E-2</v>
      </c>
      <c r="BF585">
        <v>2.6490066E-2</v>
      </c>
      <c r="BG585">
        <v>20293</v>
      </c>
      <c r="BH585">
        <v>17955</v>
      </c>
      <c r="BI585">
        <v>112</v>
      </c>
      <c r="BJ585">
        <v>214</v>
      </c>
      <c r="BK585">
        <v>56</v>
      </c>
      <c r="BL585">
        <v>0.24242425000000001</v>
      </c>
      <c r="BM585">
        <v>0.46320346000000001</v>
      </c>
      <c r="BN585">
        <v>0.121212125</v>
      </c>
      <c r="BO585">
        <v>210</v>
      </c>
      <c r="BP585">
        <v>2.2000000000000002</v>
      </c>
      <c r="BQ585">
        <v>50</v>
      </c>
      <c r="BR585">
        <v>1</v>
      </c>
      <c r="BS585">
        <v>0</v>
      </c>
      <c r="BT585">
        <v>35</v>
      </c>
      <c r="BU585">
        <v>10</v>
      </c>
      <c r="BV585">
        <v>18</v>
      </c>
      <c r="BW585">
        <v>18</v>
      </c>
      <c r="BX585">
        <v>18</v>
      </c>
      <c r="BY585">
        <v>88</v>
      </c>
      <c r="BZ585">
        <v>90</v>
      </c>
      <c r="CA585">
        <v>204</v>
      </c>
      <c r="CB585">
        <v>2</v>
      </c>
      <c r="CC585">
        <v>4</v>
      </c>
      <c r="CD585">
        <v>4.7619050000000003E-3</v>
      </c>
      <c r="CE585">
        <v>4.784689E-3</v>
      </c>
      <c r="CF585">
        <v>0.16666666999999999</v>
      </c>
      <c r="CG585">
        <v>4.7619050000000003E-2</v>
      </c>
      <c r="CH585">
        <v>8.5714289999999999E-2</v>
      </c>
      <c r="CI585">
        <v>8.5714289999999999E-2</v>
      </c>
      <c r="CJ585">
        <v>8.5714289999999999E-2</v>
      </c>
      <c r="CK585">
        <v>0.41904762000000001</v>
      </c>
      <c r="CL585">
        <v>0.42857142999999998</v>
      </c>
      <c r="CM585">
        <v>0.97142859999999998</v>
      </c>
      <c r="CN585">
        <v>9.5238100000000006E-3</v>
      </c>
      <c r="CO585">
        <v>1.9047620000000001E-2</v>
      </c>
      <c r="CP585">
        <v>37231</v>
      </c>
      <c r="CQ585">
        <v>33449</v>
      </c>
      <c r="CR585">
        <v>65</v>
      </c>
      <c r="CS585">
        <v>108</v>
      </c>
      <c r="CT585">
        <v>36</v>
      </c>
      <c r="CU585">
        <v>0.31100479999999997</v>
      </c>
      <c r="CV585">
        <v>0.51674639999999994</v>
      </c>
      <c r="CW585">
        <v>0.17224881</v>
      </c>
      <c r="CX585">
        <v>7781310</v>
      </c>
      <c r="CY585">
        <v>283</v>
      </c>
      <c r="CZ585">
        <v>321</v>
      </c>
      <c r="DA585">
        <v>69</v>
      </c>
      <c r="DB585">
        <v>252</v>
      </c>
      <c r="DC585">
        <v>0.21495327</v>
      </c>
      <c r="DD585">
        <v>0.78504675999999995</v>
      </c>
    </row>
    <row r="586" spans="1:108" x14ac:dyDescent="0.3">
      <c r="A586">
        <v>584</v>
      </c>
      <c r="B586">
        <v>82490</v>
      </c>
      <c r="C586" s="1" t="s">
        <v>684</v>
      </c>
      <c r="D586">
        <v>260</v>
      </c>
      <c r="E586">
        <v>128</v>
      </c>
      <c r="F586">
        <v>55</v>
      </c>
      <c r="G586">
        <v>73</v>
      </c>
      <c r="H586">
        <f>SUM(male_female_comparison_df[[#This Row],[inhabitants_female]:[inhabitants_male]])</f>
        <v>128</v>
      </c>
      <c r="I586">
        <f>male_female_comparison_df[[#This Row],[INHABITANTS_TOTAL2]]-male_female_comparison_df[[#This Row],[inhabitants_total]]</f>
        <v>0</v>
      </c>
      <c r="J586">
        <f>male_female_comparison_df[[#This Row],[inhabitants_male]]/(male_female_comparison_df[[#This Row],[inhabitants_total]])</f>
        <v>0.5703125</v>
      </c>
      <c r="L586">
        <v>58</v>
      </c>
      <c r="M586">
        <v>2</v>
      </c>
      <c r="N586">
        <v>0</v>
      </c>
      <c r="O586">
        <v>4</v>
      </c>
      <c r="P586">
        <v>2</v>
      </c>
      <c r="Q586">
        <v>3</v>
      </c>
      <c r="R586">
        <v>2</v>
      </c>
      <c r="S586">
        <v>1</v>
      </c>
      <c r="T586">
        <v>1</v>
      </c>
      <c r="U586">
        <v>1</v>
      </c>
      <c r="V586">
        <v>3</v>
      </c>
      <c r="W586">
        <v>5</v>
      </c>
      <c r="X586">
        <v>13</v>
      </c>
      <c r="Y586">
        <v>6</v>
      </c>
      <c r="Z586">
        <v>10</v>
      </c>
      <c r="AA586">
        <v>15</v>
      </c>
      <c r="AB586">
        <v>17</v>
      </c>
      <c r="AC586">
        <v>14</v>
      </c>
      <c r="AD586">
        <v>13</v>
      </c>
      <c r="AE586">
        <v>7</v>
      </c>
      <c r="AF586">
        <v>9</v>
      </c>
      <c r="AG586">
        <v>1.3014858</v>
      </c>
      <c r="AH586">
        <v>0.4296875</v>
      </c>
      <c r="AI586">
        <v>0.5703125</v>
      </c>
      <c r="AJ586" s="2">
        <f>SUM(male_female_comparison_df[[#This Row],[inhabitants_proportional_male]],male_female_comparison_df[[#This Row],[inhabitants_proportional_female]])</f>
        <v>1</v>
      </c>
      <c r="AK586" s="2">
        <f>male_female_comparison_df[[#This Row],[inhabitants_proportional_male]]-male_female_comparison_df[[#This Row],[PROPORTIONAL MALE]]</f>
        <v>0</v>
      </c>
      <c r="AL586" s="2">
        <f t="shared" si="9"/>
        <v>-0.46793335875704306</v>
      </c>
      <c r="AM586">
        <v>1.5625E-2</v>
      </c>
      <c r="AO586">
        <v>3.125E-2</v>
      </c>
      <c r="AP586">
        <v>1.5625E-2</v>
      </c>
      <c r="AQ586">
        <v>2.34375E-2</v>
      </c>
      <c r="AR586">
        <v>1.5625E-2</v>
      </c>
      <c r="AS586">
        <v>7.8125E-3</v>
      </c>
      <c r="AT586">
        <v>7.8125E-3</v>
      </c>
      <c r="AU586">
        <v>7.8125E-3</v>
      </c>
      <c r="AV586">
        <v>2.34375E-2</v>
      </c>
      <c r="AW586">
        <v>3.90625E-2</v>
      </c>
      <c r="AX586">
        <v>0.1015625</v>
      </c>
      <c r="AY586">
        <v>4.6875E-2</v>
      </c>
      <c r="AZ586">
        <v>7.8125E-2</v>
      </c>
      <c r="BA586">
        <v>0.1171875</v>
      </c>
      <c r="BB586">
        <v>0.1328125</v>
      </c>
      <c r="BC586">
        <v>0.109375</v>
      </c>
      <c r="BD586">
        <v>0.1015625</v>
      </c>
      <c r="BE586">
        <v>5.46875E-2</v>
      </c>
      <c r="BF586">
        <v>7.03125E-2</v>
      </c>
      <c r="BG586">
        <v>18162</v>
      </c>
      <c r="BH586">
        <v>15991</v>
      </c>
      <c r="BI586">
        <v>38</v>
      </c>
      <c r="BJ586">
        <v>65</v>
      </c>
      <c r="BK586">
        <v>11</v>
      </c>
      <c r="BL586">
        <v>0.3015873</v>
      </c>
      <c r="BM586">
        <v>0.51587299999999991</v>
      </c>
      <c r="BN586">
        <v>8.7301589999999998E-2</v>
      </c>
      <c r="BO586">
        <v>70</v>
      </c>
      <c r="BP586">
        <v>1.8</v>
      </c>
      <c r="BQ586">
        <v>50</v>
      </c>
      <c r="BR586">
        <v>0</v>
      </c>
      <c r="BS586">
        <v>0</v>
      </c>
      <c r="BT586">
        <v>6</v>
      </c>
      <c r="BU586">
        <v>2</v>
      </c>
      <c r="BV586">
        <v>2</v>
      </c>
      <c r="BW586">
        <v>2</v>
      </c>
      <c r="BX586">
        <v>4</v>
      </c>
      <c r="BY586">
        <v>22</v>
      </c>
      <c r="BZ586">
        <v>43</v>
      </c>
      <c r="CA586">
        <v>66</v>
      </c>
      <c r="CB586">
        <v>2</v>
      </c>
      <c r="CC586">
        <v>2</v>
      </c>
      <c r="CE586">
        <v>1.4492753999999998E-2</v>
      </c>
      <c r="CF586">
        <v>8.5714289999999999E-2</v>
      </c>
      <c r="CG586">
        <v>2.8571428999999999E-2</v>
      </c>
      <c r="CH586">
        <v>2.8571428999999999E-2</v>
      </c>
      <c r="CI586">
        <v>2.8571428999999999E-2</v>
      </c>
      <c r="CJ586">
        <v>5.7142857000000005E-2</v>
      </c>
      <c r="CK586">
        <v>0.31428572999999999</v>
      </c>
      <c r="CL586">
        <v>0.61428570000000005</v>
      </c>
      <c r="CM586">
        <v>0.94285715000000003</v>
      </c>
      <c r="CN586">
        <v>2.8571428999999999E-2</v>
      </c>
      <c r="CO586">
        <v>2.8571428999999999E-2</v>
      </c>
      <c r="CP586">
        <v>30595</v>
      </c>
      <c r="CQ586">
        <v>27672</v>
      </c>
      <c r="CR586">
        <v>23</v>
      </c>
      <c r="CS586">
        <v>39</v>
      </c>
      <c r="CT586">
        <v>6</v>
      </c>
      <c r="CU586">
        <v>0.33823530000000002</v>
      </c>
      <c r="CV586">
        <v>0.57352939999999997</v>
      </c>
      <c r="CW586">
        <v>8.8235300000000003E-2</v>
      </c>
      <c r="CX586">
        <v>2080491</v>
      </c>
      <c r="CY586">
        <v>117</v>
      </c>
      <c r="CZ586">
        <v>92</v>
      </c>
      <c r="DA586">
        <v>11</v>
      </c>
      <c r="DB586">
        <v>81</v>
      </c>
      <c r="DC586">
        <v>0.11956522</v>
      </c>
      <c r="DD586">
        <v>0.88043479999999996</v>
      </c>
    </row>
    <row r="587" spans="1:108" x14ac:dyDescent="0.3">
      <c r="A587">
        <v>585</v>
      </c>
      <c r="B587">
        <v>82510</v>
      </c>
      <c r="C587" s="1" t="s">
        <v>685</v>
      </c>
      <c r="D587">
        <v>260</v>
      </c>
      <c r="E587">
        <v>258</v>
      </c>
      <c r="F587">
        <v>117</v>
      </c>
      <c r="G587">
        <v>141</v>
      </c>
      <c r="H587">
        <f>SUM(male_female_comparison_df[[#This Row],[inhabitants_female]:[inhabitants_male]])</f>
        <v>258</v>
      </c>
      <c r="I587">
        <f>male_female_comparison_df[[#This Row],[INHABITANTS_TOTAL2]]-male_female_comparison_df[[#This Row],[inhabitants_total]]</f>
        <v>0</v>
      </c>
      <c r="J587">
        <f>male_female_comparison_df[[#This Row],[inhabitants_male]]/(male_female_comparison_df[[#This Row],[inhabitants_total]])</f>
        <v>0.54651162790697672</v>
      </c>
      <c r="L587">
        <v>44</v>
      </c>
      <c r="M587">
        <v>8</v>
      </c>
      <c r="N587">
        <v>12</v>
      </c>
      <c r="O587">
        <v>18</v>
      </c>
      <c r="P587">
        <v>12</v>
      </c>
      <c r="Q587">
        <v>5</v>
      </c>
      <c r="R587">
        <v>3</v>
      </c>
      <c r="S587">
        <v>5</v>
      </c>
      <c r="T587">
        <v>10</v>
      </c>
      <c r="U587">
        <v>16</v>
      </c>
      <c r="V587">
        <v>10</v>
      </c>
      <c r="W587">
        <v>12</v>
      </c>
      <c r="X587">
        <v>20</v>
      </c>
      <c r="Y587">
        <v>22</v>
      </c>
      <c r="Z587">
        <v>22</v>
      </c>
      <c r="AA587">
        <v>30</v>
      </c>
      <c r="AB587">
        <v>17</v>
      </c>
      <c r="AC587">
        <v>15</v>
      </c>
      <c r="AD587">
        <v>12</v>
      </c>
      <c r="AE587">
        <v>7</v>
      </c>
      <c r="AF587">
        <v>2</v>
      </c>
      <c r="AG587">
        <v>5.5253510000000006</v>
      </c>
      <c r="AH587">
        <v>0.45348838000000002</v>
      </c>
      <c r="AI587">
        <v>0.54651165000000002</v>
      </c>
      <c r="AJ587" s="2">
        <f>SUM(male_female_comparison_df[[#This Row],[inhabitants_proportional_male]],male_female_comparison_df[[#This Row],[inhabitants_proportional_female]])</f>
        <v>1.00000003</v>
      </c>
      <c r="AK587" s="2">
        <f>male_female_comparison_df[[#This Row],[inhabitants_proportional_male]]-male_female_comparison_df[[#This Row],[PROPORTIONAL MALE]]</f>
        <v>2.2093023299696313E-8</v>
      </c>
      <c r="AL587" s="2">
        <f t="shared" si="9"/>
        <v>-0.46793335875704306</v>
      </c>
      <c r="AM587">
        <v>3.1007752000000003E-2</v>
      </c>
      <c r="AN587">
        <v>4.6511627999999999E-2</v>
      </c>
      <c r="AO587">
        <v>6.9767444999999997E-2</v>
      </c>
      <c r="AP587">
        <v>4.6511627999999999E-2</v>
      </c>
      <c r="AQ587">
        <v>1.9379845E-2</v>
      </c>
      <c r="AR587">
        <v>1.1627907E-2</v>
      </c>
      <c r="AS587">
        <v>1.9379845E-2</v>
      </c>
      <c r="AT587">
        <v>3.8759689999999999E-2</v>
      </c>
      <c r="AU587">
        <v>6.2015504000000006E-2</v>
      </c>
      <c r="AV587">
        <v>3.8759689999999999E-2</v>
      </c>
      <c r="AW587">
        <v>4.6511627999999999E-2</v>
      </c>
      <c r="AX587">
        <v>7.7519379999999999E-2</v>
      </c>
      <c r="AY587">
        <v>8.5271319999999998E-2</v>
      </c>
      <c r="AZ587">
        <v>8.5271319999999998E-2</v>
      </c>
      <c r="BA587">
        <v>0.11627907</v>
      </c>
      <c r="BB587">
        <v>6.5891474000000005E-2</v>
      </c>
      <c r="BC587">
        <v>5.8139537000000005E-2</v>
      </c>
      <c r="BD587">
        <v>4.6511627999999999E-2</v>
      </c>
      <c r="BE587">
        <v>2.7131783E-2</v>
      </c>
      <c r="BF587">
        <v>7.7519380000000008E-3</v>
      </c>
      <c r="BG587">
        <v>20271</v>
      </c>
      <c r="BH587">
        <v>18449</v>
      </c>
      <c r="BI587">
        <v>53</v>
      </c>
      <c r="BJ587">
        <v>128</v>
      </c>
      <c r="BK587">
        <v>29</v>
      </c>
      <c r="BL587">
        <v>0.19924812</v>
      </c>
      <c r="BM587">
        <v>0.48120301999999998</v>
      </c>
      <c r="BN587">
        <v>0.10902256</v>
      </c>
      <c r="BO587">
        <v>116</v>
      </c>
      <c r="BP587">
        <v>2.2000000000000002</v>
      </c>
      <c r="BQ587">
        <v>52.4</v>
      </c>
      <c r="BR587">
        <v>5</v>
      </c>
      <c r="BS587">
        <v>3</v>
      </c>
      <c r="BT587">
        <v>26</v>
      </c>
      <c r="BU587">
        <v>7</v>
      </c>
      <c r="BV587">
        <v>11</v>
      </c>
      <c r="BW587">
        <v>14</v>
      </c>
      <c r="BX587">
        <v>15</v>
      </c>
      <c r="BY587">
        <v>53</v>
      </c>
      <c r="BZ587">
        <v>38</v>
      </c>
      <c r="CA587">
        <v>114</v>
      </c>
      <c r="CB587">
        <v>1</v>
      </c>
      <c r="CC587">
        <v>1</v>
      </c>
      <c r="CD587">
        <v>4.3103450000000001E-2</v>
      </c>
      <c r="CE587">
        <v>2.5862070000000001E-2</v>
      </c>
      <c r="CF587">
        <v>0.22413793000000001</v>
      </c>
      <c r="CG587">
        <v>6.0344825999999997E-2</v>
      </c>
      <c r="CH587">
        <v>9.4827585000000006E-2</v>
      </c>
      <c r="CI587">
        <v>0.12068965</v>
      </c>
      <c r="CJ587">
        <v>0.12931034</v>
      </c>
      <c r="CK587">
        <v>0.45689654000000002</v>
      </c>
      <c r="CL587">
        <v>0.32758619999999999</v>
      </c>
      <c r="CM587">
        <v>0.98275864000000002</v>
      </c>
      <c r="CN587">
        <v>8.6206900000000003E-3</v>
      </c>
      <c r="CO587">
        <v>8.6206900000000003E-3</v>
      </c>
      <c r="CP587">
        <v>36888</v>
      </c>
      <c r="CQ587">
        <v>32490</v>
      </c>
      <c r="CR587">
        <v>35</v>
      </c>
      <c r="CS587">
        <v>69</v>
      </c>
      <c r="CT587">
        <v>12</v>
      </c>
      <c r="CU587">
        <v>0.30172413999999997</v>
      </c>
      <c r="CV587">
        <v>0.59482760000000001</v>
      </c>
      <c r="CW587">
        <v>0.10344828</v>
      </c>
      <c r="CX587">
        <v>4278952</v>
      </c>
      <c r="CY587">
        <v>68</v>
      </c>
      <c r="CZ587">
        <v>162</v>
      </c>
      <c r="DA587">
        <v>10</v>
      </c>
      <c r="DB587">
        <v>152</v>
      </c>
      <c r="DC587">
        <v>6.1728395999999998E-2</v>
      </c>
      <c r="DD587">
        <v>0.93827159999999998</v>
      </c>
    </row>
    <row r="588" spans="1:108" x14ac:dyDescent="0.3">
      <c r="A588">
        <v>586</v>
      </c>
      <c r="B588">
        <v>82580</v>
      </c>
      <c r="C588" s="1" t="s">
        <v>686</v>
      </c>
      <c r="D588">
        <v>260</v>
      </c>
      <c r="E588">
        <v>352</v>
      </c>
      <c r="F588">
        <v>155</v>
      </c>
      <c r="G588">
        <v>197</v>
      </c>
      <c r="H588">
        <f>SUM(male_female_comparison_df[[#This Row],[inhabitants_female]:[inhabitants_male]])</f>
        <v>352</v>
      </c>
      <c r="I588">
        <f>male_female_comparison_df[[#This Row],[INHABITANTS_TOTAL2]]-male_female_comparison_df[[#This Row],[inhabitants_total]]</f>
        <v>0</v>
      </c>
      <c r="J588">
        <f>male_female_comparison_df[[#This Row],[inhabitants_male]]/(male_female_comparison_df[[#This Row],[inhabitants_total]])</f>
        <v>0.55965909090909094</v>
      </c>
      <c r="L588">
        <v>53</v>
      </c>
      <c r="M588">
        <v>7</v>
      </c>
      <c r="N588">
        <v>7</v>
      </c>
      <c r="O588">
        <v>11</v>
      </c>
      <c r="P588">
        <v>19</v>
      </c>
      <c r="Q588">
        <v>8</v>
      </c>
      <c r="R588">
        <v>2</v>
      </c>
      <c r="S588">
        <v>2</v>
      </c>
      <c r="T588">
        <v>4</v>
      </c>
      <c r="U588">
        <v>11</v>
      </c>
      <c r="V588">
        <v>15</v>
      </c>
      <c r="W588">
        <v>12</v>
      </c>
      <c r="X588">
        <v>22</v>
      </c>
      <c r="Y588">
        <v>39</v>
      </c>
      <c r="Z588">
        <v>29</v>
      </c>
      <c r="AA588">
        <v>40</v>
      </c>
      <c r="AB588">
        <v>41</v>
      </c>
      <c r="AC588">
        <v>31</v>
      </c>
      <c r="AD588">
        <v>29</v>
      </c>
      <c r="AE588">
        <v>18</v>
      </c>
      <c r="AF588">
        <v>5</v>
      </c>
      <c r="AG588">
        <v>2.9714879999999999</v>
      </c>
      <c r="AH588">
        <v>0.44034090000000004</v>
      </c>
      <c r="AI588">
        <v>0.55965905999999999</v>
      </c>
      <c r="AJ588" s="2">
        <f>SUM(male_female_comparison_df[[#This Row],[inhabitants_proportional_male]],male_female_comparison_df[[#This Row],[inhabitants_proportional_female]])</f>
        <v>0.99999996000000002</v>
      </c>
      <c r="AK588" s="2">
        <f>male_female_comparison_df[[#This Row],[inhabitants_proportional_male]]-male_female_comparison_df[[#This Row],[PROPORTIONAL MALE]]</f>
        <v>-3.0909090953379348E-8</v>
      </c>
      <c r="AL588" s="2">
        <f t="shared" si="9"/>
        <v>-0.46793335875704306</v>
      </c>
      <c r="AM588">
        <v>1.9886363000000001E-2</v>
      </c>
      <c r="AN588">
        <v>1.9886363000000001E-2</v>
      </c>
      <c r="AO588">
        <v>3.125E-2</v>
      </c>
      <c r="AP588">
        <v>5.3977272999999999E-2</v>
      </c>
      <c r="AQ588">
        <v>2.2727272999999999E-2</v>
      </c>
      <c r="AR588">
        <v>5.6818184000000001E-3</v>
      </c>
      <c r="AS588">
        <v>5.6818184000000001E-3</v>
      </c>
      <c r="AT588">
        <v>1.1363636999999999E-2</v>
      </c>
      <c r="AU588">
        <v>3.125E-2</v>
      </c>
      <c r="AV588">
        <v>4.2613637000000003E-2</v>
      </c>
      <c r="AW588">
        <v>3.4090910000000002E-2</v>
      </c>
      <c r="AX588">
        <v>6.25E-2</v>
      </c>
      <c r="AY588">
        <v>0.11079545</v>
      </c>
      <c r="AZ588">
        <v>8.238637E-2</v>
      </c>
      <c r="BA588">
        <v>0.11363637</v>
      </c>
      <c r="BB588">
        <v>0.11647726999999999</v>
      </c>
      <c r="BC588">
        <v>8.8068179999999996E-2</v>
      </c>
      <c r="BD588">
        <v>8.238637E-2</v>
      </c>
      <c r="BE588">
        <v>5.1136362999999997E-2</v>
      </c>
      <c r="BF588">
        <v>1.4204546E-2</v>
      </c>
      <c r="BG588">
        <v>19264</v>
      </c>
      <c r="BH588">
        <v>15467</v>
      </c>
      <c r="BI588">
        <v>106</v>
      </c>
      <c r="BJ588">
        <v>172</v>
      </c>
      <c r="BK588">
        <v>41</v>
      </c>
      <c r="BL588">
        <v>0.28191490000000002</v>
      </c>
      <c r="BM588">
        <v>0.45744679999999999</v>
      </c>
      <c r="BN588">
        <v>0.109042555</v>
      </c>
      <c r="BO588">
        <v>164</v>
      </c>
      <c r="BP588">
        <v>2.1</v>
      </c>
      <c r="BQ588">
        <v>51.4</v>
      </c>
      <c r="BR588">
        <v>2</v>
      </c>
      <c r="BS588">
        <v>1</v>
      </c>
      <c r="BT588">
        <v>26</v>
      </c>
      <c r="BU588">
        <v>7</v>
      </c>
      <c r="BV588">
        <v>11</v>
      </c>
      <c r="BW588">
        <v>8</v>
      </c>
      <c r="BX588">
        <v>15</v>
      </c>
      <c r="BY588">
        <v>57</v>
      </c>
      <c r="BZ588">
        <v>82</v>
      </c>
      <c r="CA588">
        <v>155</v>
      </c>
      <c r="CB588">
        <v>6</v>
      </c>
      <c r="CC588">
        <v>3</v>
      </c>
      <c r="CD588">
        <v>1.2195121499999999E-2</v>
      </c>
      <c r="CE588">
        <v>6.0975606999999991E-3</v>
      </c>
      <c r="CF588">
        <v>0.15853658000000001</v>
      </c>
      <c r="CG588">
        <v>4.2682927000000002E-2</v>
      </c>
      <c r="CH588">
        <v>6.7073173999999999E-2</v>
      </c>
      <c r="CI588">
        <v>4.8780485999999998E-2</v>
      </c>
      <c r="CJ588">
        <v>9.1463420000000004E-2</v>
      </c>
      <c r="CK588">
        <v>0.34756097000000002</v>
      </c>
      <c r="CL588">
        <v>0.5</v>
      </c>
      <c r="CM588">
        <v>0.94512194000000005</v>
      </c>
      <c r="CN588">
        <v>3.6585364000000002E-2</v>
      </c>
      <c r="CO588">
        <v>1.8292682000000001E-2</v>
      </c>
      <c r="CP588">
        <v>36472</v>
      </c>
      <c r="CQ588">
        <v>31076</v>
      </c>
      <c r="CR588">
        <v>61</v>
      </c>
      <c r="CS588">
        <v>89</v>
      </c>
      <c r="CT588">
        <v>19</v>
      </c>
      <c r="CU588">
        <v>0.36094673999999999</v>
      </c>
      <c r="CV588">
        <v>0.52662724000000005</v>
      </c>
      <c r="CW588">
        <v>0.11242603499999999</v>
      </c>
      <c r="CX588">
        <v>6163819</v>
      </c>
      <c r="CY588">
        <v>205</v>
      </c>
      <c r="CZ588">
        <v>244</v>
      </c>
      <c r="DA588">
        <v>17</v>
      </c>
      <c r="DB588">
        <v>227</v>
      </c>
      <c r="DC588">
        <v>6.9672129999999999E-2</v>
      </c>
      <c r="DD588">
        <v>0.9303279000000001</v>
      </c>
    </row>
    <row r="589" spans="1:108" x14ac:dyDescent="0.3">
      <c r="A589">
        <v>587</v>
      </c>
      <c r="B589">
        <v>82600</v>
      </c>
      <c r="C589" s="1" t="s">
        <v>687</v>
      </c>
      <c r="D589">
        <v>848</v>
      </c>
      <c r="E589">
        <v>2846</v>
      </c>
      <c r="F589">
        <v>1401</v>
      </c>
      <c r="G589">
        <v>1445</v>
      </c>
      <c r="H589">
        <f>SUM(male_female_comparison_df[[#This Row],[inhabitants_female]:[inhabitants_male]])</f>
        <v>2846</v>
      </c>
      <c r="I589">
        <f>male_female_comparison_df[[#This Row],[INHABITANTS_TOTAL2]]-male_female_comparison_df[[#This Row],[inhabitants_total]]</f>
        <v>0</v>
      </c>
      <c r="J589">
        <f>male_female_comparison_df[[#This Row],[inhabitants_male]]/(male_female_comparison_df[[#This Row],[inhabitants_total]])</f>
        <v>0.50773014757554458</v>
      </c>
      <c r="L589">
        <v>50</v>
      </c>
      <c r="M589">
        <v>60</v>
      </c>
      <c r="N589">
        <v>97</v>
      </c>
      <c r="O589">
        <v>142</v>
      </c>
      <c r="P589">
        <v>81</v>
      </c>
      <c r="Q589">
        <v>66</v>
      </c>
      <c r="R589">
        <v>39</v>
      </c>
      <c r="S589">
        <v>85</v>
      </c>
      <c r="T589">
        <v>91</v>
      </c>
      <c r="U589">
        <v>121</v>
      </c>
      <c r="V589">
        <v>121</v>
      </c>
      <c r="W589">
        <v>151</v>
      </c>
      <c r="X589">
        <v>146</v>
      </c>
      <c r="Y589">
        <v>204</v>
      </c>
      <c r="Z589">
        <v>266</v>
      </c>
      <c r="AA589">
        <v>289</v>
      </c>
      <c r="AB589">
        <v>285</v>
      </c>
      <c r="AC589">
        <v>196</v>
      </c>
      <c r="AD589">
        <v>170</v>
      </c>
      <c r="AE589">
        <v>107</v>
      </c>
      <c r="AF589">
        <v>129</v>
      </c>
      <c r="AG589">
        <v>7.2518162999999998</v>
      </c>
      <c r="AH589">
        <v>0.49226984000000001</v>
      </c>
      <c r="AI589">
        <v>0.50773009999999996</v>
      </c>
      <c r="AJ589" s="2">
        <f>SUM(male_female_comparison_df[[#This Row],[inhabitants_proportional_male]],male_female_comparison_df[[#This Row],[inhabitants_proportional_female]])</f>
        <v>0.99999993999999992</v>
      </c>
      <c r="AK589" s="2">
        <f>male_female_comparison_df[[#This Row],[inhabitants_proportional_male]]-male_female_comparison_df[[#This Row],[PROPORTIONAL MALE]]</f>
        <v>-4.7575544614986143E-8</v>
      </c>
      <c r="AL589" s="2">
        <f t="shared" si="9"/>
        <v>-0.46793335875704306</v>
      </c>
      <c r="AM589">
        <v>2.1082219999999999E-2</v>
      </c>
      <c r="AN589">
        <v>3.4082923000000001E-2</v>
      </c>
      <c r="AO589">
        <v>4.9894590000000003E-2</v>
      </c>
      <c r="AP589">
        <v>2.8460997999999998E-2</v>
      </c>
      <c r="AQ589">
        <v>2.3190442000000002E-2</v>
      </c>
      <c r="AR589">
        <v>1.3703443000000001E-2</v>
      </c>
      <c r="AS589">
        <v>2.9866480000000001E-2</v>
      </c>
      <c r="AT589">
        <v>3.1974703E-2</v>
      </c>
      <c r="AU589">
        <v>4.2515810000000001E-2</v>
      </c>
      <c r="AV589">
        <v>4.2515810000000001E-2</v>
      </c>
      <c r="AW589">
        <v>5.305692E-2</v>
      </c>
      <c r="AX589">
        <v>5.1300070000000003E-2</v>
      </c>
      <c r="AY589">
        <v>7.1679549999999995E-2</v>
      </c>
      <c r="AZ589">
        <v>9.3464510000000001E-2</v>
      </c>
      <c r="BA589">
        <v>0.10154603</v>
      </c>
      <c r="BB589">
        <v>0.10014054999999999</v>
      </c>
      <c r="BC589">
        <v>6.8868584999999996E-2</v>
      </c>
      <c r="BD589">
        <v>5.9732960000000002E-2</v>
      </c>
      <c r="BE589">
        <v>3.7596628E-2</v>
      </c>
      <c r="BF589">
        <v>4.5326773000000001E-2</v>
      </c>
      <c r="BG589">
        <v>19545</v>
      </c>
      <c r="BH589">
        <v>17281</v>
      </c>
      <c r="BI589">
        <v>636</v>
      </c>
      <c r="BJ589">
        <v>1539</v>
      </c>
      <c r="BK589">
        <v>263</v>
      </c>
      <c r="BL589">
        <v>0.22068009</v>
      </c>
      <c r="BM589">
        <v>0.53400415000000001</v>
      </c>
      <c r="BN589">
        <v>9.1256075000000006E-2</v>
      </c>
      <c r="BO589">
        <v>1468</v>
      </c>
      <c r="BP589">
        <v>1.9</v>
      </c>
      <c r="BQ589">
        <v>44.8</v>
      </c>
      <c r="BR589">
        <v>64</v>
      </c>
      <c r="BS589">
        <v>15</v>
      </c>
      <c r="BT589">
        <v>236</v>
      </c>
      <c r="BU589">
        <v>49</v>
      </c>
      <c r="BV589">
        <v>104</v>
      </c>
      <c r="BW589">
        <v>107</v>
      </c>
      <c r="BX589">
        <v>115</v>
      </c>
      <c r="BY589">
        <v>585</v>
      </c>
      <c r="BZ589">
        <v>653</v>
      </c>
      <c r="CA589">
        <v>1068</v>
      </c>
      <c r="CB589">
        <v>361</v>
      </c>
      <c r="CC589">
        <v>39</v>
      </c>
      <c r="CD589">
        <v>4.359673E-2</v>
      </c>
      <c r="CE589">
        <v>1.0217983E-2</v>
      </c>
      <c r="CF589">
        <v>0.16076293999999999</v>
      </c>
      <c r="CG589">
        <v>3.3378746000000001E-2</v>
      </c>
      <c r="CH589">
        <v>7.0844690000000002E-2</v>
      </c>
      <c r="CI589">
        <v>7.2888284999999997E-2</v>
      </c>
      <c r="CJ589">
        <v>7.8337879999999999E-2</v>
      </c>
      <c r="CK589">
        <v>0.39850137000000002</v>
      </c>
      <c r="CL589">
        <v>0.44482287999999998</v>
      </c>
      <c r="CM589">
        <v>0.72752040000000007</v>
      </c>
      <c r="CN589">
        <v>0.24591279999999996</v>
      </c>
      <c r="CO589">
        <v>2.6566757000000003E-2</v>
      </c>
      <c r="CP589">
        <v>31685</v>
      </c>
      <c r="CQ589">
        <v>26664</v>
      </c>
      <c r="CR589">
        <v>538</v>
      </c>
      <c r="CS589">
        <v>795</v>
      </c>
      <c r="CT589">
        <v>150</v>
      </c>
      <c r="CU589">
        <v>0.36277816000000002</v>
      </c>
      <c r="CV589">
        <v>0.53607552999999997</v>
      </c>
      <c r="CW589">
        <v>0.101146325</v>
      </c>
      <c r="CX589">
        <v>46989272</v>
      </c>
      <c r="CY589">
        <v>272</v>
      </c>
      <c r="CZ589">
        <v>1378</v>
      </c>
      <c r="DA589">
        <v>202</v>
      </c>
      <c r="DB589">
        <v>1176</v>
      </c>
      <c r="DC589">
        <v>0.14658926</v>
      </c>
      <c r="DD589">
        <v>0.85341069999999997</v>
      </c>
    </row>
    <row r="590" spans="1:108" x14ac:dyDescent="0.3">
      <c r="A590">
        <v>588</v>
      </c>
      <c r="B590">
        <v>82655</v>
      </c>
      <c r="C590" s="1" t="s">
        <v>688</v>
      </c>
      <c r="D590">
        <v>848</v>
      </c>
      <c r="E590">
        <v>327</v>
      </c>
      <c r="F590">
        <v>153</v>
      </c>
      <c r="G590">
        <v>174</v>
      </c>
      <c r="H590">
        <f>SUM(male_female_comparison_df[[#This Row],[inhabitants_female]:[inhabitants_male]])</f>
        <v>327</v>
      </c>
      <c r="I590">
        <f>male_female_comparison_df[[#This Row],[INHABITANTS_TOTAL2]]-male_female_comparison_df[[#This Row],[inhabitants_total]]</f>
        <v>0</v>
      </c>
      <c r="J590">
        <f>male_female_comparison_df[[#This Row],[inhabitants_male]]/(male_female_comparison_df[[#This Row],[inhabitants_total]])</f>
        <v>0.5321100917431193</v>
      </c>
      <c r="L590">
        <v>50</v>
      </c>
      <c r="M590">
        <v>5</v>
      </c>
      <c r="N590">
        <v>10</v>
      </c>
      <c r="O590">
        <v>20</v>
      </c>
      <c r="P590">
        <v>10</v>
      </c>
      <c r="Q590">
        <v>9</v>
      </c>
      <c r="R590">
        <v>4</v>
      </c>
      <c r="S590">
        <v>4</v>
      </c>
      <c r="T590">
        <v>8</v>
      </c>
      <c r="U590">
        <v>17</v>
      </c>
      <c r="V590">
        <v>12</v>
      </c>
      <c r="W590">
        <v>21</v>
      </c>
      <c r="X590">
        <v>21</v>
      </c>
      <c r="Y590">
        <v>21</v>
      </c>
      <c r="Z590">
        <v>27</v>
      </c>
      <c r="AA590">
        <v>33</v>
      </c>
      <c r="AB590">
        <v>35</v>
      </c>
      <c r="AC590">
        <v>31</v>
      </c>
      <c r="AD590">
        <v>19</v>
      </c>
      <c r="AE590">
        <v>9</v>
      </c>
      <c r="AF590">
        <v>11</v>
      </c>
      <c r="AG590">
        <v>4.6909330000000002</v>
      </c>
      <c r="AH590">
        <v>0.46788990000000003</v>
      </c>
      <c r="AI590">
        <v>0.53211009999999992</v>
      </c>
      <c r="AJ590" s="2">
        <f>SUM(male_female_comparison_df[[#This Row],[inhabitants_proportional_male]],male_female_comparison_df[[#This Row],[inhabitants_proportional_female]])</f>
        <v>1</v>
      </c>
      <c r="AK590" s="2">
        <f>male_female_comparison_df[[#This Row],[inhabitants_proportional_male]]-male_female_comparison_df[[#This Row],[PROPORTIONAL MALE]]</f>
        <v>8.2568806236693604E-9</v>
      </c>
      <c r="AL590" s="2">
        <f t="shared" si="9"/>
        <v>-0.46793335875704306</v>
      </c>
      <c r="AM590">
        <v>1.529052E-2</v>
      </c>
      <c r="AN590">
        <v>3.058104E-2</v>
      </c>
      <c r="AO590">
        <v>6.1162080000000001E-2</v>
      </c>
      <c r="AP590">
        <v>3.058104E-2</v>
      </c>
      <c r="AQ590">
        <v>2.7522936000000001E-2</v>
      </c>
      <c r="AR590">
        <v>1.2232416000000001E-2</v>
      </c>
      <c r="AS590">
        <v>1.2232416000000001E-2</v>
      </c>
      <c r="AT590">
        <v>2.4464832999999998E-2</v>
      </c>
      <c r="AU590">
        <v>5.1987767000000004E-2</v>
      </c>
      <c r="AV590">
        <v>3.6697246000000003E-2</v>
      </c>
      <c r="AW590">
        <v>6.4220180000000002E-2</v>
      </c>
      <c r="AX590">
        <v>6.4220180000000002E-2</v>
      </c>
      <c r="AY590">
        <v>6.4220180000000002E-2</v>
      </c>
      <c r="AZ590">
        <v>8.2568810000000006E-2</v>
      </c>
      <c r="BA590">
        <v>0.10091743</v>
      </c>
      <c r="BB590">
        <v>0.10703364</v>
      </c>
      <c r="BC590">
        <v>9.4801225000000003E-2</v>
      </c>
      <c r="BD590">
        <v>5.8103975000000002E-2</v>
      </c>
      <c r="BE590">
        <v>2.7522936000000001E-2</v>
      </c>
      <c r="BF590">
        <v>3.3639143999999996E-2</v>
      </c>
      <c r="BG590">
        <v>17419</v>
      </c>
      <c r="BH590">
        <v>14582</v>
      </c>
      <c r="BI590">
        <v>113</v>
      </c>
      <c r="BJ590">
        <v>144</v>
      </c>
      <c r="BK590">
        <v>27</v>
      </c>
      <c r="BL590">
        <v>0.33235293999999999</v>
      </c>
      <c r="BM590">
        <v>0.42352941999999999</v>
      </c>
      <c r="BN590">
        <v>7.9411770000000007E-2</v>
      </c>
      <c r="BO590">
        <v>163</v>
      </c>
      <c r="BP590">
        <v>2</v>
      </c>
      <c r="BQ590">
        <v>48.5</v>
      </c>
      <c r="BR590">
        <v>4</v>
      </c>
      <c r="BS590">
        <v>2</v>
      </c>
      <c r="BT590">
        <v>25</v>
      </c>
      <c r="BU590">
        <v>5</v>
      </c>
      <c r="BV590">
        <v>10</v>
      </c>
      <c r="BW590">
        <v>15</v>
      </c>
      <c r="BX590">
        <v>13</v>
      </c>
      <c r="BY590">
        <v>58</v>
      </c>
      <c r="BZ590">
        <v>81</v>
      </c>
      <c r="CA590">
        <v>129</v>
      </c>
      <c r="CB590">
        <v>30</v>
      </c>
      <c r="CC590">
        <v>4</v>
      </c>
      <c r="CD590">
        <v>2.4539877000000002E-2</v>
      </c>
      <c r="CE590">
        <v>1.2269938000000001E-2</v>
      </c>
      <c r="CF590">
        <v>0.15337424</v>
      </c>
      <c r="CG590">
        <v>3.0674847000000002E-2</v>
      </c>
      <c r="CH590">
        <v>6.1349694000000003E-2</v>
      </c>
      <c r="CI590">
        <v>9.2024540000000002E-2</v>
      </c>
      <c r="CJ590">
        <v>7.9754600000000009E-2</v>
      </c>
      <c r="CK590">
        <v>0.35582823000000002</v>
      </c>
      <c r="CL590">
        <v>0.4969325</v>
      </c>
      <c r="CM590">
        <v>0.79141103999999995</v>
      </c>
      <c r="CN590">
        <v>0.18404908</v>
      </c>
      <c r="CO590">
        <v>2.4539877000000002E-2</v>
      </c>
      <c r="CP590">
        <v>29505</v>
      </c>
      <c r="CQ590">
        <v>24860</v>
      </c>
      <c r="CR590">
        <v>77</v>
      </c>
      <c r="CS590">
        <v>78</v>
      </c>
      <c r="CT590">
        <v>14</v>
      </c>
      <c r="CU590">
        <v>0.45562129999999995</v>
      </c>
      <c r="CV590">
        <v>0.46153845999999998</v>
      </c>
      <c r="CW590">
        <v>8.2840233999999999E-2</v>
      </c>
      <c r="CX590">
        <v>4986342</v>
      </c>
      <c r="CY590">
        <v>87</v>
      </c>
      <c r="CZ590">
        <v>181</v>
      </c>
      <c r="DA590">
        <v>23</v>
      </c>
      <c r="DB590">
        <v>158</v>
      </c>
      <c r="DC590">
        <v>0.12707183</v>
      </c>
      <c r="DD590">
        <v>0.87292819999999993</v>
      </c>
    </row>
    <row r="591" spans="1:108" x14ac:dyDescent="0.3">
      <c r="A591">
        <v>589</v>
      </c>
      <c r="B591">
        <v>82675</v>
      </c>
      <c r="C591" s="1" t="s">
        <v>689</v>
      </c>
      <c r="D591">
        <v>848</v>
      </c>
      <c r="E591">
        <v>114</v>
      </c>
      <c r="F591">
        <v>50</v>
      </c>
      <c r="G591">
        <v>64</v>
      </c>
      <c r="H591">
        <f>SUM(male_female_comparison_df[[#This Row],[inhabitants_female]:[inhabitants_male]])</f>
        <v>114</v>
      </c>
      <c r="I591">
        <f>male_female_comparison_df[[#This Row],[INHABITANTS_TOTAL2]]-male_female_comparison_df[[#This Row],[inhabitants_total]]</f>
        <v>0</v>
      </c>
      <c r="J591">
        <f>male_female_comparison_df[[#This Row],[inhabitants_male]]/(male_female_comparison_df[[#This Row],[inhabitants_total]])</f>
        <v>0.56140350877192979</v>
      </c>
      <c r="L591">
        <v>47</v>
      </c>
      <c r="M591">
        <v>1</v>
      </c>
      <c r="N591">
        <v>4</v>
      </c>
      <c r="O591">
        <v>10</v>
      </c>
      <c r="P591">
        <v>5</v>
      </c>
      <c r="Q591">
        <v>4</v>
      </c>
      <c r="R591">
        <v>2</v>
      </c>
      <c r="S591">
        <v>1</v>
      </c>
      <c r="T591">
        <v>0</v>
      </c>
      <c r="U591">
        <v>7</v>
      </c>
      <c r="V591">
        <v>4</v>
      </c>
      <c r="W591">
        <v>4</v>
      </c>
      <c r="X591">
        <v>11</v>
      </c>
      <c r="Y591">
        <v>13</v>
      </c>
      <c r="Z591">
        <v>9</v>
      </c>
      <c r="AA591">
        <v>9</v>
      </c>
      <c r="AB591">
        <v>11</v>
      </c>
      <c r="AC591">
        <v>4</v>
      </c>
      <c r="AD591">
        <v>7</v>
      </c>
      <c r="AE591">
        <v>2</v>
      </c>
      <c r="AF591">
        <v>6</v>
      </c>
      <c r="AG591">
        <v>9.1269240000000007</v>
      </c>
      <c r="AH591">
        <v>0.4385965</v>
      </c>
      <c r="AI591">
        <v>0.56140349999999994</v>
      </c>
      <c r="AJ591" s="2">
        <f>SUM(male_female_comparison_df[[#This Row],[inhabitants_proportional_male]],male_female_comparison_df[[#This Row],[inhabitants_proportional_female]])</f>
        <v>1</v>
      </c>
      <c r="AK591" s="2">
        <f>male_female_comparison_df[[#This Row],[inhabitants_proportional_male]]-male_female_comparison_df[[#This Row],[PROPORTIONAL MALE]]</f>
        <v>-8.7719298491606423E-9</v>
      </c>
      <c r="AL591" s="2">
        <f t="shared" si="9"/>
        <v>-0.46793335875704306</v>
      </c>
      <c r="AM591">
        <v>8.7719300000000007E-3</v>
      </c>
      <c r="AN591">
        <v>3.5087720000000003E-2</v>
      </c>
      <c r="AO591">
        <v>8.77193E-2</v>
      </c>
      <c r="AP591">
        <v>4.385965E-2</v>
      </c>
      <c r="AQ591">
        <v>3.5087720000000003E-2</v>
      </c>
      <c r="AR591">
        <v>1.7543860000000001E-2</v>
      </c>
      <c r="AS591">
        <v>8.7719300000000007E-3</v>
      </c>
      <c r="AT591">
        <v>1.6393442000000001E-2</v>
      </c>
      <c r="AU591">
        <v>6.1403510000000001E-2</v>
      </c>
      <c r="AV591">
        <v>3.5087720000000003E-2</v>
      </c>
      <c r="AW591">
        <v>3.5087720000000003E-2</v>
      </c>
      <c r="AX591">
        <v>9.6491225E-2</v>
      </c>
      <c r="AY591">
        <v>0.11403508499999999</v>
      </c>
      <c r="AZ591">
        <v>7.8947365000000005E-2</v>
      </c>
      <c r="BA591">
        <v>7.8947365000000005E-2</v>
      </c>
      <c r="BB591">
        <v>9.6491225E-2</v>
      </c>
      <c r="BC591">
        <v>3.5087720000000003E-2</v>
      </c>
      <c r="BD591">
        <v>6.1403510000000001E-2</v>
      </c>
      <c r="BE591">
        <v>1.7543860000000001E-2</v>
      </c>
      <c r="BF591">
        <v>5.2631579999999997E-2</v>
      </c>
      <c r="BG591">
        <v>18960</v>
      </c>
      <c r="BH591">
        <v>16038</v>
      </c>
      <c r="BI591">
        <v>28</v>
      </c>
      <c r="BJ591">
        <v>52</v>
      </c>
      <c r="BK591">
        <v>11</v>
      </c>
      <c r="BL591">
        <v>0.22950819</v>
      </c>
      <c r="BM591">
        <v>0.42622949999999998</v>
      </c>
      <c r="BN591">
        <v>9.0163930000000003E-2</v>
      </c>
      <c r="BO591">
        <v>57</v>
      </c>
      <c r="BP591">
        <v>2</v>
      </c>
      <c r="BQ591">
        <v>43.9</v>
      </c>
      <c r="BR591">
        <v>2</v>
      </c>
      <c r="BS591">
        <v>0</v>
      </c>
      <c r="BT591">
        <v>11</v>
      </c>
      <c r="BU591">
        <v>1</v>
      </c>
      <c r="BV591">
        <v>4</v>
      </c>
      <c r="BW591">
        <v>5</v>
      </c>
      <c r="BX591">
        <v>7</v>
      </c>
      <c r="BY591">
        <v>23</v>
      </c>
      <c r="BZ591">
        <v>24</v>
      </c>
      <c r="CA591">
        <v>38</v>
      </c>
      <c r="CB591">
        <v>15</v>
      </c>
      <c r="CC591">
        <v>4</v>
      </c>
      <c r="CD591">
        <v>3.5087720000000003E-2</v>
      </c>
      <c r="CF591">
        <v>0.19298245</v>
      </c>
      <c r="CG591">
        <v>1.7543860000000001E-2</v>
      </c>
      <c r="CH591">
        <v>7.0175440000000006E-2</v>
      </c>
      <c r="CI591">
        <v>8.77193E-2</v>
      </c>
      <c r="CJ591">
        <v>0.12280702</v>
      </c>
      <c r="CK591">
        <v>0.40350878000000001</v>
      </c>
      <c r="CL591">
        <v>0.42105262999999998</v>
      </c>
      <c r="CM591">
        <v>0.66666669999999995</v>
      </c>
      <c r="CN591">
        <v>0.2631579</v>
      </c>
      <c r="CO591">
        <v>7.0175440000000006E-2</v>
      </c>
      <c r="CP591">
        <v>31151</v>
      </c>
      <c r="CQ591">
        <v>27755</v>
      </c>
      <c r="CR591">
        <v>24</v>
      </c>
      <c r="CS591">
        <v>28</v>
      </c>
      <c r="CT591">
        <v>4</v>
      </c>
      <c r="CU591">
        <v>0.42857142999999998</v>
      </c>
      <c r="CV591">
        <v>0.5</v>
      </c>
      <c r="CW591">
        <v>7.1428574999999994E-2</v>
      </c>
      <c r="CX591">
        <v>1744432</v>
      </c>
      <c r="CY591">
        <v>11</v>
      </c>
      <c r="CZ591">
        <v>77</v>
      </c>
      <c r="DA591">
        <v>24</v>
      </c>
      <c r="DB591">
        <v>53</v>
      </c>
      <c r="DC591">
        <v>0.31168829999999997</v>
      </c>
      <c r="DD591">
        <v>0.68831169999999997</v>
      </c>
    </row>
    <row r="592" spans="1:108" x14ac:dyDescent="0.3">
      <c r="A592">
        <v>590</v>
      </c>
      <c r="B592">
        <v>82710</v>
      </c>
      <c r="C592" s="1" t="s">
        <v>690</v>
      </c>
      <c r="D592">
        <v>167</v>
      </c>
      <c r="E592">
        <v>432</v>
      </c>
      <c r="F592">
        <v>211</v>
      </c>
      <c r="G592">
        <v>221</v>
      </c>
      <c r="H592">
        <f>SUM(male_female_comparison_df[[#This Row],[inhabitants_female]:[inhabitants_male]])</f>
        <v>432</v>
      </c>
      <c r="I592">
        <f>male_female_comparison_df[[#This Row],[INHABITANTS_TOTAL2]]-male_female_comparison_df[[#This Row],[inhabitants_total]]</f>
        <v>0</v>
      </c>
      <c r="J592">
        <f>male_female_comparison_df[[#This Row],[inhabitants_male]]/(male_female_comparison_df[[#This Row],[inhabitants_total]])</f>
        <v>0.51157407407407407</v>
      </c>
      <c r="L592">
        <v>51</v>
      </c>
      <c r="M592">
        <v>6</v>
      </c>
      <c r="N592">
        <v>8</v>
      </c>
      <c r="O592">
        <v>11</v>
      </c>
      <c r="P592">
        <v>12</v>
      </c>
      <c r="Q592">
        <v>10</v>
      </c>
      <c r="R592">
        <v>11</v>
      </c>
      <c r="S592">
        <v>14</v>
      </c>
      <c r="T592">
        <v>15</v>
      </c>
      <c r="U592">
        <v>14</v>
      </c>
      <c r="V592">
        <v>12</v>
      </c>
      <c r="W592">
        <v>18</v>
      </c>
      <c r="X592">
        <v>34</v>
      </c>
      <c r="Y592">
        <v>37</v>
      </c>
      <c r="Z592">
        <v>51</v>
      </c>
      <c r="AA592">
        <v>41</v>
      </c>
      <c r="AB592">
        <v>47</v>
      </c>
      <c r="AC592">
        <v>38</v>
      </c>
      <c r="AD592">
        <v>23</v>
      </c>
      <c r="AE592">
        <v>18</v>
      </c>
      <c r="AF592">
        <v>12</v>
      </c>
      <c r="AG592">
        <v>3.2490918999999998</v>
      </c>
      <c r="AH592">
        <v>0.48842594</v>
      </c>
      <c r="AI592">
        <v>0.51157410000000003</v>
      </c>
      <c r="AJ592" s="2">
        <f>SUM(male_female_comparison_df[[#This Row],[inhabitants_proportional_male]],male_female_comparison_df[[#This Row],[inhabitants_proportional_female]])</f>
        <v>1.00000004</v>
      </c>
      <c r="AK592" s="2">
        <f>male_female_comparison_df[[#This Row],[inhabitants_proportional_male]]-male_female_comparison_df[[#This Row],[PROPORTIONAL MALE]]</f>
        <v>2.5925925961622909E-8</v>
      </c>
      <c r="AL592" s="2">
        <f t="shared" si="9"/>
        <v>-0.46793335875704306</v>
      </c>
      <c r="AM592">
        <v>1.3888889E-2</v>
      </c>
      <c r="AN592">
        <v>1.8518519000000001E-2</v>
      </c>
      <c r="AO592">
        <v>2.5462962999999998E-2</v>
      </c>
      <c r="AP592">
        <v>2.7777777999999999E-2</v>
      </c>
      <c r="AQ592">
        <v>2.3148147000000001E-2</v>
      </c>
      <c r="AR592">
        <v>2.5462962999999998E-2</v>
      </c>
      <c r="AS592">
        <v>3.2407406999999999E-2</v>
      </c>
      <c r="AT592">
        <v>3.4722223999999996E-2</v>
      </c>
      <c r="AU592">
        <v>3.2407406999999999E-2</v>
      </c>
      <c r="AV592">
        <v>2.7777777999999999E-2</v>
      </c>
      <c r="AW592">
        <v>4.1666667999999997E-2</v>
      </c>
      <c r="AX592">
        <v>7.8703699999999988E-2</v>
      </c>
      <c r="AY592">
        <v>8.5648150000000006E-2</v>
      </c>
      <c r="AZ592">
        <v>0.11805555</v>
      </c>
      <c r="BA592">
        <v>9.4907409999999998E-2</v>
      </c>
      <c r="BB592">
        <v>0.1087963</v>
      </c>
      <c r="BC592">
        <v>8.7962960000000007E-2</v>
      </c>
      <c r="BD592">
        <v>5.3240743E-2</v>
      </c>
      <c r="BE592">
        <v>4.1666667999999997E-2</v>
      </c>
      <c r="BF592">
        <v>2.7777777999999999E-2</v>
      </c>
      <c r="BG592">
        <v>20552</v>
      </c>
      <c r="BH592">
        <v>17646</v>
      </c>
      <c r="BI592">
        <v>95</v>
      </c>
      <c r="BJ592">
        <v>254</v>
      </c>
      <c r="BK592">
        <v>44</v>
      </c>
      <c r="BL592">
        <v>0.21348313999999999</v>
      </c>
      <c r="BM592">
        <v>0.57078653999999995</v>
      </c>
      <c r="BN592">
        <v>9.8876399999999989E-2</v>
      </c>
      <c r="BO592">
        <v>229</v>
      </c>
      <c r="BP592">
        <v>1.9</v>
      </c>
      <c r="BQ592">
        <v>47.7</v>
      </c>
      <c r="BR592">
        <v>12</v>
      </c>
      <c r="BS592">
        <v>2</v>
      </c>
      <c r="BT592">
        <v>26</v>
      </c>
      <c r="BU592">
        <v>5</v>
      </c>
      <c r="BV592">
        <v>9</v>
      </c>
      <c r="BW592">
        <v>11</v>
      </c>
      <c r="BX592">
        <v>16</v>
      </c>
      <c r="BY592">
        <v>103</v>
      </c>
      <c r="BZ592">
        <v>101</v>
      </c>
      <c r="CA592">
        <v>204</v>
      </c>
      <c r="CB592">
        <v>19</v>
      </c>
      <c r="CC592">
        <v>6</v>
      </c>
      <c r="CD592">
        <v>5.2401747999999998E-2</v>
      </c>
      <c r="CE592">
        <v>8.7336250000000001E-3</v>
      </c>
      <c r="CF592">
        <v>0.11353712000000001</v>
      </c>
      <c r="CG592">
        <v>2.1834059999999999E-2</v>
      </c>
      <c r="CH592">
        <v>3.9301309999999999E-2</v>
      </c>
      <c r="CI592">
        <v>4.8034935999999993E-2</v>
      </c>
      <c r="CJ592">
        <v>6.9869000000000001E-2</v>
      </c>
      <c r="CK592">
        <v>0.44978166000000003</v>
      </c>
      <c r="CL592">
        <v>0.44104802999999998</v>
      </c>
      <c r="CM592">
        <v>0.89082969999999984</v>
      </c>
      <c r="CN592">
        <v>8.2969434999999994E-2</v>
      </c>
      <c r="CO592">
        <v>2.6200873999999999E-2</v>
      </c>
      <c r="CP592">
        <v>35315</v>
      </c>
      <c r="CQ592">
        <v>26598</v>
      </c>
      <c r="CR592">
        <v>75</v>
      </c>
      <c r="CS592">
        <v>129</v>
      </c>
      <c r="CT592">
        <v>25</v>
      </c>
      <c r="CU592">
        <v>0.32751091999999998</v>
      </c>
      <c r="CV592">
        <v>0.56331880000000001</v>
      </c>
      <c r="CW592">
        <v>0.1091703</v>
      </c>
      <c r="CX592">
        <v>8087140</v>
      </c>
      <c r="CY592">
        <v>98</v>
      </c>
      <c r="CZ592">
        <v>293</v>
      </c>
      <c r="DA592">
        <v>43</v>
      </c>
      <c r="DB592">
        <v>250</v>
      </c>
      <c r="DC592">
        <v>0.14675768</v>
      </c>
      <c r="DD592">
        <v>0.85324233999999999</v>
      </c>
    </row>
    <row r="593" spans="1:108" x14ac:dyDescent="0.3">
      <c r="A593">
        <v>591</v>
      </c>
      <c r="B593">
        <v>82750</v>
      </c>
      <c r="C593" s="1" t="s">
        <v>691</v>
      </c>
      <c r="D593">
        <v>167</v>
      </c>
      <c r="E593">
        <v>113</v>
      </c>
      <c r="F593">
        <v>45</v>
      </c>
      <c r="G593">
        <v>68</v>
      </c>
      <c r="H593">
        <f>SUM(male_female_comparison_df[[#This Row],[inhabitants_female]:[inhabitants_male]])</f>
        <v>113</v>
      </c>
      <c r="I593">
        <f>male_female_comparison_df[[#This Row],[INHABITANTS_TOTAL2]]-male_female_comparison_df[[#This Row],[inhabitants_total]]</f>
        <v>0</v>
      </c>
      <c r="J593">
        <f>male_female_comparison_df[[#This Row],[inhabitants_male]]/(male_female_comparison_df[[#This Row],[inhabitants_total]])</f>
        <v>0.60176991150442483</v>
      </c>
      <c r="L593">
        <v>56</v>
      </c>
      <c r="M593">
        <v>3</v>
      </c>
      <c r="N593">
        <v>1</v>
      </c>
      <c r="O593">
        <v>4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4</v>
      </c>
      <c r="V593">
        <v>6</v>
      </c>
      <c r="W593">
        <v>8</v>
      </c>
      <c r="X593">
        <v>4</v>
      </c>
      <c r="Y593">
        <v>11</v>
      </c>
      <c r="Z593">
        <v>16</v>
      </c>
      <c r="AA593">
        <v>13</v>
      </c>
      <c r="AB593">
        <v>11</v>
      </c>
      <c r="AC593">
        <v>17</v>
      </c>
      <c r="AD593">
        <v>6</v>
      </c>
      <c r="AE593">
        <v>2</v>
      </c>
      <c r="AF593">
        <v>5</v>
      </c>
      <c r="AG593">
        <v>1.242227</v>
      </c>
      <c r="AH593">
        <v>0.39823007999999999</v>
      </c>
      <c r="AI593">
        <v>0.60176990000000008</v>
      </c>
      <c r="AJ593" s="2">
        <f>SUM(male_female_comparison_df[[#This Row],[inhabitants_proportional_male]],male_female_comparison_df[[#This Row],[inhabitants_proportional_female]])</f>
        <v>0.99999998000000012</v>
      </c>
      <c r="AK593" s="2">
        <f>male_female_comparison_df[[#This Row],[inhabitants_proportional_male]]-male_female_comparison_df[[#This Row],[PROPORTIONAL MALE]]</f>
        <v>-1.1504424746178188E-8</v>
      </c>
      <c r="AL593" s="2">
        <f t="shared" si="9"/>
        <v>-0.46793335875704306</v>
      </c>
      <c r="AM593">
        <v>2.6548672000000002E-2</v>
      </c>
      <c r="AN593">
        <v>8.8495575000000007E-3</v>
      </c>
      <c r="AO593">
        <v>3.5398230000000003E-2</v>
      </c>
      <c r="AP593">
        <v>8.8495575000000007E-3</v>
      </c>
      <c r="AQ593">
        <v>8.8495575000000007E-3</v>
      </c>
      <c r="AR593">
        <v>8.8495575000000007E-3</v>
      </c>
      <c r="AS593">
        <v>1.6129031999999998E-2</v>
      </c>
      <c r="AT593">
        <v>8.8495575000000007E-3</v>
      </c>
      <c r="AU593">
        <v>3.5398230000000003E-2</v>
      </c>
      <c r="AV593">
        <v>5.3097344999999997E-2</v>
      </c>
      <c r="AW593">
        <v>7.0796460000000005E-2</v>
      </c>
      <c r="AX593">
        <v>3.5398230000000003E-2</v>
      </c>
      <c r="AY593">
        <v>9.7345135999999999E-2</v>
      </c>
      <c r="AZ593">
        <v>0.14159292000000001</v>
      </c>
      <c r="BA593">
        <v>0.11504425</v>
      </c>
      <c r="BB593">
        <v>9.7345135999999999E-2</v>
      </c>
      <c r="BC593">
        <v>0.15044247999999999</v>
      </c>
      <c r="BD593">
        <v>5.3097344999999997E-2</v>
      </c>
      <c r="BE593">
        <v>1.7699115000000001E-2</v>
      </c>
      <c r="BF593">
        <v>4.4247787000000004E-2</v>
      </c>
      <c r="BG593">
        <v>16468</v>
      </c>
      <c r="BH593">
        <v>14378</v>
      </c>
      <c r="BI593">
        <v>47</v>
      </c>
      <c r="BJ593">
        <v>46</v>
      </c>
      <c r="BK593">
        <v>10</v>
      </c>
      <c r="BL593">
        <v>0.41592920000000005</v>
      </c>
      <c r="BM593">
        <v>0.40707964000000002</v>
      </c>
      <c r="BN593">
        <v>8.8495575000000007E-2</v>
      </c>
      <c r="BO593">
        <v>64</v>
      </c>
      <c r="BP593">
        <v>1.8</v>
      </c>
      <c r="BQ593">
        <v>47.4</v>
      </c>
      <c r="BR593">
        <v>1</v>
      </c>
      <c r="BS593">
        <v>0</v>
      </c>
      <c r="BT593">
        <v>5</v>
      </c>
      <c r="BU593">
        <v>3</v>
      </c>
      <c r="BV593">
        <v>3</v>
      </c>
      <c r="BW593">
        <v>2</v>
      </c>
      <c r="BX593">
        <v>0</v>
      </c>
      <c r="BY593">
        <v>30</v>
      </c>
      <c r="BZ593">
        <v>29</v>
      </c>
      <c r="CA593">
        <v>52</v>
      </c>
      <c r="CB593">
        <v>8</v>
      </c>
      <c r="CC593">
        <v>4</v>
      </c>
      <c r="CD593">
        <v>1.5625E-2</v>
      </c>
      <c r="CF593">
        <v>7.8125E-2</v>
      </c>
      <c r="CG593">
        <v>4.6875E-2</v>
      </c>
      <c r="CH593">
        <v>4.6875E-2</v>
      </c>
      <c r="CI593">
        <v>3.125E-2</v>
      </c>
      <c r="CJ593">
        <v>3.1746033999999999E-2</v>
      </c>
      <c r="CK593">
        <v>0.46875</v>
      </c>
      <c r="CL593">
        <v>0.453125</v>
      </c>
      <c r="CM593">
        <v>0.8125</v>
      </c>
      <c r="CN593">
        <v>0.125</v>
      </c>
      <c r="CO593">
        <v>6.25E-2</v>
      </c>
      <c r="CP593">
        <v>27130</v>
      </c>
      <c r="CQ593">
        <v>23877</v>
      </c>
      <c r="CR593">
        <v>29</v>
      </c>
      <c r="CS593">
        <v>30</v>
      </c>
      <c r="CT593">
        <v>4</v>
      </c>
      <c r="CU593">
        <v>0.46031746000000001</v>
      </c>
      <c r="CV593">
        <v>0.47619048000000003</v>
      </c>
      <c r="CW593">
        <v>6.3492069999999998E-2</v>
      </c>
      <c r="CX593">
        <v>1709159</v>
      </c>
      <c r="CY593">
        <v>138</v>
      </c>
      <c r="CZ593">
        <v>89</v>
      </c>
      <c r="DA593">
        <v>10</v>
      </c>
      <c r="DB593">
        <v>79</v>
      </c>
      <c r="DC593">
        <v>0.11235955</v>
      </c>
      <c r="DD593">
        <v>0.88764050000000005</v>
      </c>
    </row>
    <row r="594" spans="1:108" x14ac:dyDescent="0.3">
      <c r="A594">
        <v>592</v>
      </c>
      <c r="B594">
        <v>82760</v>
      </c>
      <c r="C594" s="1" t="s">
        <v>692</v>
      </c>
      <c r="D594">
        <v>167</v>
      </c>
      <c r="E594">
        <v>91</v>
      </c>
      <c r="F594">
        <v>45</v>
      </c>
      <c r="G594">
        <v>46</v>
      </c>
      <c r="H594">
        <f>SUM(male_female_comparison_df[[#This Row],[inhabitants_female]:[inhabitants_male]])</f>
        <v>91</v>
      </c>
      <c r="I594">
        <f>male_female_comparison_df[[#This Row],[INHABITANTS_TOTAL2]]-male_female_comparison_df[[#This Row],[inhabitants_total]]</f>
        <v>0</v>
      </c>
      <c r="J594">
        <f>male_female_comparison_df[[#This Row],[inhabitants_male]]/(male_female_comparison_df[[#This Row],[inhabitants_total]])</f>
        <v>0.50549450549450547</v>
      </c>
      <c r="L594">
        <v>61</v>
      </c>
      <c r="M594">
        <v>0</v>
      </c>
      <c r="N594">
        <v>2</v>
      </c>
      <c r="O594">
        <v>0</v>
      </c>
      <c r="P594">
        <v>1</v>
      </c>
      <c r="Q594">
        <v>0</v>
      </c>
      <c r="R594">
        <v>0</v>
      </c>
      <c r="S594">
        <v>3</v>
      </c>
      <c r="T594">
        <v>3</v>
      </c>
      <c r="U594">
        <v>0</v>
      </c>
      <c r="V594">
        <v>1</v>
      </c>
      <c r="W594">
        <v>1</v>
      </c>
      <c r="X594">
        <v>3</v>
      </c>
      <c r="Y594">
        <v>7</v>
      </c>
      <c r="Z594">
        <v>13</v>
      </c>
      <c r="AA594">
        <v>16</v>
      </c>
      <c r="AB594">
        <v>14</v>
      </c>
      <c r="AC594">
        <v>13</v>
      </c>
      <c r="AD594">
        <v>6</v>
      </c>
      <c r="AE594">
        <v>5</v>
      </c>
      <c r="AF594">
        <v>3</v>
      </c>
      <c r="AG594">
        <v>1.3972886999999998</v>
      </c>
      <c r="AH594">
        <v>0.49450550000000004</v>
      </c>
      <c r="AI594">
        <v>0.50549453</v>
      </c>
      <c r="AJ594" s="2">
        <f>SUM(male_female_comparison_df[[#This Row],[inhabitants_proportional_male]],male_female_comparison_df[[#This Row],[inhabitants_proportional_female]])</f>
        <v>1.00000003</v>
      </c>
      <c r="AK594" s="2">
        <f>male_female_comparison_df[[#This Row],[inhabitants_proportional_male]]-male_female_comparison_df[[#This Row],[PROPORTIONAL MALE]]</f>
        <v>2.4505494522486515E-8</v>
      </c>
      <c r="AL594" s="2">
        <f t="shared" si="9"/>
        <v>-0.46793335875704306</v>
      </c>
      <c r="AM594">
        <v>1.0638298000000001E-2</v>
      </c>
      <c r="AN594">
        <v>2.1978022999999999E-2</v>
      </c>
      <c r="AO594">
        <v>1.0638298000000001E-2</v>
      </c>
      <c r="AP594">
        <v>1.0989011000000002E-2</v>
      </c>
      <c r="AQ594">
        <v>1.0638298000000001E-2</v>
      </c>
      <c r="AR594">
        <v>1.0309278E-2</v>
      </c>
      <c r="AS594">
        <v>3.2967034999999999E-2</v>
      </c>
      <c r="AT594">
        <v>3.2967034999999999E-2</v>
      </c>
      <c r="AV594">
        <v>1.0989011000000002E-2</v>
      </c>
      <c r="AW594">
        <v>1.0989011000000002E-2</v>
      </c>
      <c r="AX594">
        <v>3.2967034999999999E-2</v>
      </c>
      <c r="AY594">
        <v>7.6923080000000005E-2</v>
      </c>
      <c r="AZ594">
        <v>0.14285714999999999</v>
      </c>
      <c r="BA594">
        <v>0.17582418</v>
      </c>
      <c r="BB594">
        <v>0.15384616000000001</v>
      </c>
      <c r="BC594">
        <v>0.14285714999999999</v>
      </c>
      <c r="BD594">
        <v>6.5934069999999997E-2</v>
      </c>
      <c r="BE594">
        <v>5.4945055E-2</v>
      </c>
      <c r="BF594">
        <v>3.2967034999999999E-2</v>
      </c>
      <c r="BG594">
        <v>18693</v>
      </c>
      <c r="BH594">
        <v>16084</v>
      </c>
      <c r="BI594">
        <v>31</v>
      </c>
      <c r="BJ594">
        <v>49</v>
      </c>
      <c r="BK594">
        <v>13</v>
      </c>
      <c r="BL594">
        <v>0.32291666000000002</v>
      </c>
      <c r="BM594">
        <v>0.51041670000000006</v>
      </c>
      <c r="BN594">
        <v>0.13541666999999999</v>
      </c>
      <c r="BO594">
        <v>51</v>
      </c>
      <c r="BP594">
        <v>1.8</v>
      </c>
      <c r="BQ594">
        <v>49.9</v>
      </c>
      <c r="BR594">
        <v>0</v>
      </c>
      <c r="BS594">
        <v>0</v>
      </c>
      <c r="BT594">
        <v>2</v>
      </c>
      <c r="BU594">
        <v>0</v>
      </c>
      <c r="BV594">
        <v>1</v>
      </c>
      <c r="BW594">
        <v>0</v>
      </c>
      <c r="BX594">
        <v>1</v>
      </c>
      <c r="BY594">
        <v>18</v>
      </c>
      <c r="BZ594">
        <v>32</v>
      </c>
      <c r="CA594">
        <v>48</v>
      </c>
      <c r="CB594">
        <v>0</v>
      </c>
      <c r="CC594">
        <v>3</v>
      </c>
      <c r="CD594">
        <v>1.8518519000000001E-2</v>
      </c>
      <c r="CF594">
        <v>3.9215687999999999E-2</v>
      </c>
      <c r="CG594">
        <v>1.9230770000000001E-2</v>
      </c>
      <c r="CH594">
        <v>1.9607843999999999E-2</v>
      </c>
      <c r="CI594">
        <v>1.9230770000000001E-2</v>
      </c>
      <c r="CJ594">
        <v>1.9607843999999999E-2</v>
      </c>
      <c r="CK594">
        <v>0.35294120000000001</v>
      </c>
      <c r="CL594">
        <v>0.62745099999999998</v>
      </c>
      <c r="CM594">
        <v>0.94117649999999997</v>
      </c>
      <c r="CN594">
        <v>1.8518519000000001E-2</v>
      </c>
      <c r="CO594">
        <v>5.8823529999999999E-2</v>
      </c>
      <c r="CP594">
        <v>32193</v>
      </c>
      <c r="CQ594">
        <v>24774</v>
      </c>
      <c r="CR594">
        <v>19</v>
      </c>
      <c r="CS594">
        <v>27</v>
      </c>
      <c r="CT594">
        <v>8</v>
      </c>
      <c r="CU594">
        <v>0.35185185000000002</v>
      </c>
      <c r="CV594">
        <v>0.5</v>
      </c>
      <c r="CW594">
        <v>0.14814815000000001</v>
      </c>
      <c r="CX594">
        <v>1738444</v>
      </c>
      <c r="CY594">
        <v>94</v>
      </c>
      <c r="CZ594">
        <v>87</v>
      </c>
      <c r="DA594">
        <v>16</v>
      </c>
      <c r="DB594">
        <v>71</v>
      </c>
      <c r="DC594">
        <v>0.18390804999999999</v>
      </c>
      <c r="DD594">
        <v>0.81609195000000001</v>
      </c>
    </row>
    <row r="595" spans="1:108" x14ac:dyDescent="0.3">
      <c r="A595">
        <v>593</v>
      </c>
      <c r="B595">
        <v>82880</v>
      </c>
      <c r="C595" s="1" t="s">
        <v>693</v>
      </c>
      <c r="D595">
        <v>167</v>
      </c>
      <c r="E595">
        <v>25</v>
      </c>
      <c r="H595">
        <f>SUM(male_female_comparison_df[[#This Row],[inhabitants_female]:[inhabitants_male]])</f>
        <v>0</v>
      </c>
      <c r="I595">
        <f>male_female_comparison_df[[#This Row],[INHABITANTS_TOTAL2]]-male_female_comparison_df[[#This Row],[inhabitants_total]]</f>
        <v>-25</v>
      </c>
      <c r="J595">
        <f>male_female_comparison_df[[#This Row],[inhabitants_male]]/(male_female_comparison_df[[#This Row],[inhabitants_total]])</f>
        <v>0</v>
      </c>
      <c r="AG595">
        <v>0.79959399999999992</v>
      </c>
      <c r="AJ595" s="2">
        <f>SUM(male_female_comparison_df[[#This Row],[inhabitants_proportional_male]],male_female_comparison_df[[#This Row],[inhabitants_proportional_female]])</f>
        <v>0</v>
      </c>
      <c r="AK595" s="2">
        <f>male_female_comparison_df[[#This Row],[inhabitants_proportional_male]]-male_female_comparison_df[[#This Row],[PROPORTIONAL MALE]]</f>
        <v>0</v>
      </c>
      <c r="AL595" s="2">
        <f t="shared" si="9"/>
        <v>-0.46793335875704306</v>
      </c>
      <c r="BO595">
        <v>14</v>
      </c>
      <c r="CY595">
        <v>23</v>
      </c>
      <c r="CZ595">
        <v>28</v>
      </c>
      <c r="DA595">
        <v>5</v>
      </c>
      <c r="DB595">
        <v>23</v>
      </c>
      <c r="DC595">
        <v>0.17857143</v>
      </c>
      <c r="DD595">
        <v>0.82142859999999995</v>
      </c>
    </row>
    <row r="596" spans="1:108" x14ac:dyDescent="0.3">
      <c r="A596">
        <v>594</v>
      </c>
      <c r="B596">
        <v>82915</v>
      </c>
      <c r="C596" s="1" t="s">
        <v>694</v>
      </c>
      <c r="D596">
        <v>146</v>
      </c>
      <c r="E596">
        <v>204</v>
      </c>
      <c r="F596">
        <v>97</v>
      </c>
      <c r="G596">
        <v>107</v>
      </c>
      <c r="H596">
        <f>SUM(male_female_comparison_df[[#This Row],[inhabitants_female]:[inhabitants_male]])</f>
        <v>204</v>
      </c>
      <c r="I596">
        <f>male_female_comparison_df[[#This Row],[INHABITANTS_TOTAL2]]-male_female_comparison_df[[#This Row],[inhabitants_total]]</f>
        <v>0</v>
      </c>
      <c r="J596">
        <f>male_female_comparison_df[[#This Row],[inhabitants_male]]/(male_female_comparison_df[[#This Row],[inhabitants_total]])</f>
        <v>0.52450980392156865</v>
      </c>
      <c r="L596">
        <v>50</v>
      </c>
      <c r="M596">
        <v>6</v>
      </c>
      <c r="N596">
        <v>8</v>
      </c>
      <c r="O596">
        <v>12</v>
      </c>
      <c r="P596">
        <v>4</v>
      </c>
      <c r="Q596">
        <v>3</v>
      </c>
      <c r="R596">
        <v>2</v>
      </c>
      <c r="S596">
        <v>8</v>
      </c>
      <c r="T596">
        <v>3</v>
      </c>
      <c r="U596">
        <v>6</v>
      </c>
      <c r="V596">
        <v>7</v>
      </c>
      <c r="W596">
        <v>7</v>
      </c>
      <c r="X596">
        <v>10</v>
      </c>
      <c r="Y596">
        <v>17</v>
      </c>
      <c r="Z596">
        <v>17</v>
      </c>
      <c r="AA596">
        <v>25</v>
      </c>
      <c r="AB596">
        <v>26</v>
      </c>
      <c r="AC596">
        <v>16</v>
      </c>
      <c r="AD596">
        <v>10</v>
      </c>
      <c r="AE596">
        <v>9</v>
      </c>
      <c r="AF596">
        <v>8</v>
      </c>
      <c r="AG596">
        <v>2.2050407000000001</v>
      </c>
      <c r="AH596">
        <v>0.47549017999999998</v>
      </c>
      <c r="AI596">
        <v>0.52450980000000014</v>
      </c>
      <c r="AJ596" s="2">
        <f>SUM(male_female_comparison_df[[#This Row],[inhabitants_proportional_male]],male_female_comparison_df[[#This Row],[inhabitants_proportional_female]])</f>
        <v>0.99999998000000012</v>
      </c>
      <c r="AK596" s="2">
        <f>male_female_comparison_df[[#This Row],[inhabitants_proportional_male]]-male_female_comparison_df[[#This Row],[PROPORTIONAL MALE]]</f>
        <v>-3.9215685143645374E-9</v>
      </c>
      <c r="AL596" s="2">
        <f t="shared" si="9"/>
        <v>-0.46793335875704306</v>
      </c>
      <c r="AM596">
        <v>2.9411764999999999E-2</v>
      </c>
      <c r="AN596">
        <v>3.9215687999999999E-2</v>
      </c>
      <c r="AO596">
        <v>5.8823529999999999E-2</v>
      </c>
      <c r="AP596">
        <v>1.9607843999999999E-2</v>
      </c>
      <c r="AQ596">
        <v>1.4705882E-2</v>
      </c>
      <c r="AR596">
        <v>9.8039219999999996E-3</v>
      </c>
      <c r="AS596">
        <v>3.9215687999999999E-2</v>
      </c>
      <c r="AT596">
        <v>1.4705882E-2</v>
      </c>
      <c r="AU596">
        <v>2.9411764999999999E-2</v>
      </c>
      <c r="AV596">
        <v>3.4313727000000002E-2</v>
      </c>
      <c r="AW596">
        <v>3.4313727000000002E-2</v>
      </c>
      <c r="AX596">
        <v>4.9019609999999998E-2</v>
      </c>
      <c r="AY596">
        <v>8.3333335999999994E-2</v>
      </c>
      <c r="AZ596">
        <v>8.3333335999999994E-2</v>
      </c>
      <c r="BA596">
        <v>0.12254901999999999</v>
      </c>
      <c r="BB596">
        <v>0.12745098999999999</v>
      </c>
      <c r="BC596">
        <v>7.8431374999999998E-2</v>
      </c>
      <c r="BD596">
        <v>4.9019609999999998E-2</v>
      </c>
      <c r="BE596">
        <v>4.4117650000000001E-2</v>
      </c>
      <c r="BF596">
        <v>3.9215687999999999E-2</v>
      </c>
      <c r="BG596">
        <v>20615</v>
      </c>
      <c r="BH596">
        <v>19434</v>
      </c>
      <c r="BI596">
        <v>37</v>
      </c>
      <c r="BJ596">
        <v>111</v>
      </c>
      <c r="BK596">
        <v>25</v>
      </c>
      <c r="BL596">
        <v>0.18407960000000001</v>
      </c>
      <c r="BM596">
        <v>0.55223880000000003</v>
      </c>
      <c r="BN596">
        <v>0.12437811</v>
      </c>
      <c r="BO596">
        <v>96</v>
      </c>
      <c r="BP596">
        <v>2.1</v>
      </c>
      <c r="BQ596">
        <v>47.6</v>
      </c>
      <c r="BR596">
        <v>1</v>
      </c>
      <c r="BS596">
        <v>0</v>
      </c>
      <c r="BT596">
        <v>15</v>
      </c>
      <c r="BU596">
        <v>6</v>
      </c>
      <c r="BV596">
        <v>9</v>
      </c>
      <c r="BW596">
        <v>9</v>
      </c>
      <c r="BX596">
        <v>5</v>
      </c>
      <c r="BY596">
        <v>31</v>
      </c>
      <c r="BZ596">
        <v>50</v>
      </c>
      <c r="CA596">
        <v>91</v>
      </c>
      <c r="CB596">
        <v>1</v>
      </c>
      <c r="CC596">
        <v>4</v>
      </c>
      <c r="CD596">
        <v>1.0416666999999999E-2</v>
      </c>
      <c r="CF596">
        <v>0.15625</v>
      </c>
      <c r="CG596">
        <v>6.25E-2</v>
      </c>
      <c r="CH596">
        <v>9.375E-2</v>
      </c>
      <c r="CI596">
        <v>9.375E-2</v>
      </c>
      <c r="CJ596">
        <v>5.2083332000000003E-2</v>
      </c>
      <c r="CK596">
        <v>0.32291666000000002</v>
      </c>
      <c r="CL596">
        <v>0.52083329999999994</v>
      </c>
      <c r="CM596">
        <v>0.94791669999999995</v>
      </c>
      <c r="CN596">
        <v>1.0416666999999999E-2</v>
      </c>
      <c r="CO596">
        <v>4.1666667999999997E-2</v>
      </c>
      <c r="CP596">
        <v>36816</v>
      </c>
      <c r="CQ596">
        <v>33329</v>
      </c>
      <c r="CR596">
        <v>25</v>
      </c>
      <c r="CS596">
        <v>57</v>
      </c>
      <c r="CT596">
        <v>15</v>
      </c>
      <c r="CU596">
        <v>0.25773193999999999</v>
      </c>
      <c r="CV596">
        <v>0.58762884000000004</v>
      </c>
      <c r="CW596">
        <v>0.15463916999999999</v>
      </c>
      <c r="CX596">
        <v>3571181</v>
      </c>
      <c r="CY596">
        <v>54</v>
      </c>
      <c r="CZ596">
        <v>150</v>
      </c>
      <c r="DA596">
        <v>16</v>
      </c>
      <c r="DB596">
        <v>134</v>
      </c>
      <c r="DC596">
        <v>0.10666667000000001</v>
      </c>
      <c r="DD596">
        <v>0.89333330000000011</v>
      </c>
    </row>
    <row r="597" spans="1:108" x14ac:dyDescent="0.3">
      <c r="A597">
        <v>595</v>
      </c>
      <c r="B597">
        <v>83130</v>
      </c>
      <c r="C597" s="1" t="s">
        <v>695</v>
      </c>
      <c r="D597">
        <v>426</v>
      </c>
      <c r="E597">
        <v>395</v>
      </c>
      <c r="F597">
        <v>186</v>
      </c>
      <c r="G597">
        <v>209</v>
      </c>
      <c r="H597">
        <f>SUM(male_female_comparison_df[[#This Row],[inhabitants_female]:[inhabitants_male]])</f>
        <v>395</v>
      </c>
      <c r="I597">
        <f>male_female_comparison_df[[#This Row],[INHABITANTS_TOTAL2]]-male_female_comparison_df[[#This Row],[inhabitants_total]]</f>
        <v>0</v>
      </c>
      <c r="J597">
        <f>male_female_comparison_df[[#This Row],[inhabitants_male]]/(male_female_comparison_df[[#This Row],[inhabitants_total]])</f>
        <v>0.52911392405063296</v>
      </c>
      <c r="L597">
        <v>39</v>
      </c>
      <c r="M597">
        <v>20</v>
      </c>
      <c r="N597">
        <v>26</v>
      </c>
      <c r="O597">
        <v>26</v>
      </c>
      <c r="P597">
        <v>14</v>
      </c>
      <c r="Q597">
        <v>15</v>
      </c>
      <c r="R597">
        <v>10</v>
      </c>
      <c r="S597">
        <v>14</v>
      </c>
      <c r="T597">
        <v>23</v>
      </c>
      <c r="U597">
        <v>24</v>
      </c>
      <c r="V597">
        <v>27</v>
      </c>
      <c r="W597">
        <v>27</v>
      </c>
      <c r="X597">
        <v>18</v>
      </c>
      <c r="Y597">
        <v>29</v>
      </c>
      <c r="Z597">
        <v>34</v>
      </c>
      <c r="AA597">
        <v>30</v>
      </c>
      <c r="AB597">
        <v>23</v>
      </c>
      <c r="AC597">
        <v>13</v>
      </c>
      <c r="AD597">
        <v>11</v>
      </c>
      <c r="AE597">
        <v>6</v>
      </c>
      <c r="AF597">
        <v>5</v>
      </c>
      <c r="AG597">
        <v>15.512876500000001</v>
      </c>
      <c r="AH597">
        <v>0.47088607999999998</v>
      </c>
      <c r="AI597">
        <v>0.52911395000000006</v>
      </c>
      <c r="AJ597" s="2">
        <f>SUM(male_female_comparison_df[[#This Row],[inhabitants_proportional_male]],male_female_comparison_df[[#This Row],[inhabitants_proportional_female]])</f>
        <v>1.00000003</v>
      </c>
      <c r="AK597" s="2">
        <f>male_female_comparison_df[[#This Row],[inhabitants_proportional_male]]-male_female_comparison_df[[#This Row],[PROPORTIONAL MALE]]</f>
        <v>2.5949367099542542E-8</v>
      </c>
      <c r="AL597" s="2">
        <f t="shared" si="9"/>
        <v>-0.46793335875704306</v>
      </c>
      <c r="AM597">
        <v>5.0632912999999995E-2</v>
      </c>
      <c r="AN597">
        <v>6.5822790000000006E-2</v>
      </c>
      <c r="AO597">
        <v>6.5822790000000006E-2</v>
      </c>
      <c r="AP597">
        <v>3.5443037999999996E-2</v>
      </c>
      <c r="AQ597">
        <v>3.7974679999999997E-2</v>
      </c>
      <c r="AR597">
        <v>2.5316456000000001E-2</v>
      </c>
      <c r="AS597">
        <v>3.5443037999999996E-2</v>
      </c>
      <c r="AT597">
        <v>5.8227849999999998E-2</v>
      </c>
      <c r="AU597">
        <v>6.0759492000000005E-2</v>
      </c>
      <c r="AV597">
        <v>6.8354429999999994E-2</v>
      </c>
      <c r="AW597">
        <v>6.8354429999999994E-2</v>
      </c>
      <c r="AX597">
        <v>4.5569619999999998E-2</v>
      </c>
      <c r="AY597">
        <v>7.3417720000000006E-2</v>
      </c>
      <c r="AZ597">
        <v>8.6075949999999998E-2</v>
      </c>
      <c r="BA597">
        <v>7.5949359999999994E-2</v>
      </c>
      <c r="BB597">
        <v>5.8227849999999998E-2</v>
      </c>
      <c r="BC597">
        <v>3.2911393999999997E-2</v>
      </c>
      <c r="BD597">
        <v>2.7848102000000003E-2</v>
      </c>
      <c r="BE597">
        <v>1.5189873000000001E-2</v>
      </c>
      <c r="BF597">
        <v>1.2658228000000001E-2</v>
      </c>
      <c r="BG597">
        <v>22286</v>
      </c>
      <c r="BH597">
        <v>22184</v>
      </c>
      <c r="BI597">
        <v>54</v>
      </c>
      <c r="BJ597">
        <v>190</v>
      </c>
      <c r="BK597">
        <v>47</v>
      </c>
      <c r="BL597">
        <v>0.13636364000000001</v>
      </c>
      <c r="BM597">
        <v>0.47979799999999995</v>
      </c>
      <c r="BN597">
        <v>0.11868687</v>
      </c>
      <c r="BO597">
        <v>157</v>
      </c>
      <c r="BP597">
        <v>2.5</v>
      </c>
      <c r="BQ597">
        <v>42.9</v>
      </c>
      <c r="BR597">
        <v>7</v>
      </c>
      <c r="BS597">
        <v>6</v>
      </c>
      <c r="BT597">
        <v>47</v>
      </c>
      <c r="BU597">
        <v>18</v>
      </c>
      <c r="BV597">
        <v>26</v>
      </c>
      <c r="BW597">
        <v>18</v>
      </c>
      <c r="BX597">
        <v>22</v>
      </c>
      <c r="BY597">
        <v>68</v>
      </c>
      <c r="BZ597">
        <v>43</v>
      </c>
      <c r="CA597">
        <v>148</v>
      </c>
      <c r="CB597">
        <v>4</v>
      </c>
      <c r="CC597">
        <v>5</v>
      </c>
      <c r="CD597">
        <v>4.4585988E-2</v>
      </c>
      <c r="CE597">
        <v>3.8216559999999997E-2</v>
      </c>
      <c r="CF597">
        <v>0.29936305000000002</v>
      </c>
      <c r="CG597">
        <v>0.11464968</v>
      </c>
      <c r="CH597">
        <v>0.16560510000000001</v>
      </c>
      <c r="CI597">
        <v>0.11464968</v>
      </c>
      <c r="CJ597">
        <v>0.14012738999999999</v>
      </c>
      <c r="CK597">
        <v>0.43312103000000002</v>
      </c>
      <c r="CL597">
        <v>0.27388533999999998</v>
      </c>
      <c r="CM597">
        <v>0.94267520000000005</v>
      </c>
      <c r="CN597">
        <v>2.5477707000000002E-2</v>
      </c>
      <c r="CO597">
        <v>3.1847133999999999E-2</v>
      </c>
      <c r="CP597">
        <v>41895</v>
      </c>
      <c r="CQ597">
        <v>41063</v>
      </c>
      <c r="CR597">
        <v>26</v>
      </c>
      <c r="CS597">
        <v>105</v>
      </c>
      <c r="CT597">
        <v>25</v>
      </c>
      <c r="CU597">
        <v>0.16666666999999999</v>
      </c>
      <c r="CV597">
        <v>0.67307689999999998</v>
      </c>
      <c r="CW597">
        <v>0.16025642000000001</v>
      </c>
      <c r="CX597">
        <v>6535682</v>
      </c>
      <c r="CY597">
        <v>31</v>
      </c>
      <c r="CZ597">
        <v>187</v>
      </c>
      <c r="DA597">
        <v>18</v>
      </c>
      <c r="DB597">
        <v>169</v>
      </c>
      <c r="DC597">
        <v>9.6256679999999997E-2</v>
      </c>
      <c r="DD597">
        <v>0.90374330000000014</v>
      </c>
    </row>
    <row r="598" spans="1:108" x14ac:dyDescent="0.3">
      <c r="A598">
        <v>596</v>
      </c>
      <c r="B598">
        <v>83140</v>
      </c>
      <c r="C598" s="1" t="s">
        <v>696</v>
      </c>
      <c r="D598">
        <v>426</v>
      </c>
      <c r="E598">
        <v>135</v>
      </c>
      <c r="F598">
        <v>60</v>
      </c>
      <c r="G598">
        <v>75</v>
      </c>
      <c r="H598">
        <f>SUM(male_female_comparison_df[[#This Row],[inhabitants_female]:[inhabitants_male]])</f>
        <v>135</v>
      </c>
      <c r="I598">
        <f>male_female_comparison_df[[#This Row],[INHABITANTS_TOTAL2]]-male_female_comparison_df[[#This Row],[inhabitants_total]]</f>
        <v>0</v>
      </c>
      <c r="J598">
        <f>male_female_comparison_df[[#This Row],[inhabitants_male]]/(male_female_comparison_df[[#This Row],[inhabitants_total]])</f>
        <v>0.55555555555555558</v>
      </c>
      <c r="L598">
        <v>39</v>
      </c>
      <c r="M598">
        <v>6</v>
      </c>
      <c r="N598">
        <v>8</v>
      </c>
      <c r="O598">
        <v>12</v>
      </c>
      <c r="P598">
        <v>8</v>
      </c>
      <c r="Q598">
        <v>4</v>
      </c>
      <c r="R598">
        <v>4</v>
      </c>
      <c r="S598">
        <v>2</v>
      </c>
      <c r="T598">
        <v>5</v>
      </c>
      <c r="U598">
        <v>7</v>
      </c>
      <c r="V598">
        <v>11</v>
      </c>
      <c r="W598">
        <v>4</v>
      </c>
      <c r="X598">
        <v>8</v>
      </c>
      <c r="Y598">
        <v>12</v>
      </c>
      <c r="Z598">
        <v>8</v>
      </c>
      <c r="AA598">
        <v>12</v>
      </c>
      <c r="AB598">
        <v>12</v>
      </c>
      <c r="AC598">
        <v>5</v>
      </c>
      <c r="AD598">
        <v>3</v>
      </c>
      <c r="AE598">
        <v>3</v>
      </c>
      <c r="AF598">
        <v>1</v>
      </c>
      <c r="AG598">
        <v>6.9476294999999997</v>
      </c>
      <c r="AH598">
        <v>0.44444444999999999</v>
      </c>
      <c r="AI598">
        <v>0.55555559999999993</v>
      </c>
      <c r="AJ598" s="2">
        <f>SUM(male_female_comparison_df[[#This Row],[inhabitants_proportional_male]],male_female_comparison_df[[#This Row],[inhabitants_proportional_female]])</f>
        <v>1.0000000499999999</v>
      </c>
      <c r="AK598" s="2">
        <f>male_female_comparison_df[[#This Row],[inhabitants_proportional_male]]-male_female_comparison_df[[#This Row],[PROPORTIONAL MALE]]</f>
        <v>4.4444444347035983E-8</v>
      </c>
      <c r="AL598" s="2">
        <f t="shared" si="9"/>
        <v>-0.46793335875704306</v>
      </c>
      <c r="AM598">
        <v>4.4444445999999999E-2</v>
      </c>
      <c r="AN598">
        <v>5.9259260000000001E-2</v>
      </c>
      <c r="AO598">
        <v>8.8888889999999998E-2</v>
      </c>
      <c r="AP598">
        <v>5.9259260000000001E-2</v>
      </c>
      <c r="AQ598">
        <v>2.9629630000000001E-2</v>
      </c>
      <c r="AR598">
        <v>2.9629630000000001E-2</v>
      </c>
      <c r="AS598">
        <v>1.4814815E-2</v>
      </c>
      <c r="AT598">
        <v>3.7037037000000002E-2</v>
      </c>
      <c r="AU598">
        <v>5.1851849999999998E-2</v>
      </c>
      <c r="AV598">
        <v>8.1481479999999995E-2</v>
      </c>
      <c r="AW598">
        <v>2.9629630000000001E-2</v>
      </c>
      <c r="AX598">
        <v>5.9259260000000001E-2</v>
      </c>
      <c r="AY598">
        <v>8.8888889999999998E-2</v>
      </c>
      <c r="AZ598">
        <v>5.9259260000000001E-2</v>
      </c>
      <c r="BA598">
        <v>8.8888889999999998E-2</v>
      </c>
      <c r="BB598">
        <v>8.8888889999999998E-2</v>
      </c>
      <c r="BC598">
        <v>3.7037037000000002E-2</v>
      </c>
      <c r="BD598">
        <v>2.2222222999999999E-2</v>
      </c>
      <c r="BE598">
        <v>2.2222222999999999E-2</v>
      </c>
      <c r="BF598">
        <v>7.4074073000000001E-3</v>
      </c>
      <c r="BG598">
        <v>19818</v>
      </c>
      <c r="BH598">
        <v>17501</v>
      </c>
      <c r="BI598">
        <v>25</v>
      </c>
      <c r="BJ598">
        <v>53</v>
      </c>
      <c r="BK598">
        <v>12</v>
      </c>
      <c r="BL598">
        <v>0.19841270000000003</v>
      </c>
      <c r="BM598">
        <v>0.42063493000000002</v>
      </c>
      <c r="BN598">
        <v>9.5238100000000006E-2</v>
      </c>
      <c r="BO598">
        <v>48</v>
      </c>
      <c r="BP598">
        <v>2.8</v>
      </c>
      <c r="BQ598">
        <v>36</v>
      </c>
      <c r="BR598">
        <v>0</v>
      </c>
      <c r="BS598">
        <v>3</v>
      </c>
      <c r="BT598">
        <v>16</v>
      </c>
      <c r="BU598">
        <v>6</v>
      </c>
      <c r="BV598">
        <v>8</v>
      </c>
      <c r="BW598">
        <v>8</v>
      </c>
      <c r="BX598">
        <v>7</v>
      </c>
      <c r="BY598">
        <v>15</v>
      </c>
      <c r="BZ598">
        <v>19</v>
      </c>
      <c r="CA598">
        <v>45</v>
      </c>
      <c r="CB598">
        <v>1</v>
      </c>
      <c r="CC598">
        <v>2</v>
      </c>
      <c r="CD598">
        <v>2.0833333999999998E-2</v>
      </c>
      <c r="CE598">
        <v>6.25E-2</v>
      </c>
      <c r="CF598">
        <v>0.33333333999999998</v>
      </c>
      <c r="CG598">
        <v>0.125</v>
      </c>
      <c r="CH598">
        <v>0.16666666999999999</v>
      </c>
      <c r="CI598">
        <v>0.16666666999999999</v>
      </c>
      <c r="CJ598">
        <v>0.14583333000000001</v>
      </c>
      <c r="CK598">
        <v>0.3125</v>
      </c>
      <c r="CL598">
        <v>0.39583333999999998</v>
      </c>
      <c r="CM598">
        <v>0.9375</v>
      </c>
      <c r="CN598">
        <v>2.0833333999999998E-2</v>
      </c>
      <c r="CO598">
        <v>4.1666667999999997E-2</v>
      </c>
      <c r="CP598">
        <v>37536</v>
      </c>
      <c r="CQ598">
        <v>36634</v>
      </c>
      <c r="CR598">
        <v>15</v>
      </c>
      <c r="CS598">
        <v>25</v>
      </c>
      <c r="CT598">
        <v>8</v>
      </c>
      <c r="CU598">
        <v>0.3125</v>
      </c>
      <c r="CV598">
        <v>0.52083329999999994</v>
      </c>
      <c r="CW598">
        <v>0.16666666999999999</v>
      </c>
      <c r="CX598">
        <v>1801744</v>
      </c>
      <c r="CY598">
        <v>25</v>
      </c>
      <c r="CZ598">
        <v>65</v>
      </c>
      <c r="DA598">
        <v>5</v>
      </c>
      <c r="DB598">
        <v>60</v>
      </c>
      <c r="DC598">
        <v>7.6923080000000005E-2</v>
      </c>
      <c r="DD598">
        <v>0.92307689999999998</v>
      </c>
    </row>
    <row r="599" spans="1:108" x14ac:dyDescent="0.3">
      <c r="A599">
        <v>597</v>
      </c>
      <c r="B599">
        <v>83480</v>
      </c>
      <c r="C599" s="1" t="s">
        <v>697</v>
      </c>
      <c r="D599">
        <v>426</v>
      </c>
      <c r="E599">
        <v>185</v>
      </c>
      <c r="F599">
        <v>87</v>
      </c>
      <c r="G599">
        <v>98</v>
      </c>
      <c r="H599">
        <f>SUM(male_female_comparison_df[[#This Row],[inhabitants_female]:[inhabitants_male]])</f>
        <v>185</v>
      </c>
      <c r="I599">
        <f>male_female_comparison_df[[#This Row],[INHABITANTS_TOTAL2]]-male_female_comparison_df[[#This Row],[inhabitants_total]]</f>
        <v>0</v>
      </c>
      <c r="J599">
        <f>male_female_comparison_df[[#This Row],[inhabitants_male]]/(male_female_comparison_df[[#This Row],[inhabitants_total]])</f>
        <v>0.52972972972972976</v>
      </c>
      <c r="L599">
        <v>46</v>
      </c>
      <c r="M599">
        <v>4</v>
      </c>
      <c r="N599">
        <v>6</v>
      </c>
      <c r="O599">
        <v>11</v>
      </c>
      <c r="P599">
        <v>5</v>
      </c>
      <c r="Q599">
        <v>2</v>
      </c>
      <c r="R599">
        <v>1</v>
      </c>
      <c r="S599">
        <v>3</v>
      </c>
      <c r="T599">
        <v>8</v>
      </c>
      <c r="U599">
        <v>21</v>
      </c>
      <c r="V599">
        <v>12</v>
      </c>
      <c r="W599">
        <v>7</v>
      </c>
      <c r="X599">
        <v>14</v>
      </c>
      <c r="Y599">
        <v>13</v>
      </c>
      <c r="Z599">
        <v>15</v>
      </c>
      <c r="AA599">
        <v>21</v>
      </c>
      <c r="AB599">
        <v>21</v>
      </c>
      <c r="AC599">
        <v>7</v>
      </c>
      <c r="AD599">
        <v>6</v>
      </c>
      <c r="AE599">
        <v>5</v>
      </c>
      <c r="AF599">
        <v>3</v>
      </c>
      <c r="AG599">
        <v>4.1436453000000002</v>
      </c>
      <c r="AH599">
        <v>0.47027027999999998</v>
      </c>
      <c r="AI599">
        <v>0.52972969999999997</v>
      </c>
      <c r="AJ599" s="2">
        <f>SUM(male_female_comparison_df[[#This Row],[inhabitants_proportional_male]],male_female_comparison_df[[#This Row],[inhabitants_proportional_female]])</f>
        <v>0.9999999799999999</v>
      </c>
      <c r="AK599" s="2">
        <f>male_female_comparison_df[[#This Row],[inhabitants_proportional_male]]-male_female_comparison_df[[#This Row],[PROPORTIONAL MALE]]</f>
        <v>-2.9729729789096382E-8</v>
      </c>
      <c r="AL599" s="2">
        <f t="shared" si="9"/>
        <v>-0.46793335875704306</v>
      </c>
      <c r="AM599">
        <v>2.1621622000000004E-2</v>
      </c>
      <c r="AN599">
        <v>3.2432432999999997E-2</v>
      </c>
      <c r="AO599">
        <v>5.9459459999999999E-2</v>
      </c>
      <c r="AP599">
        <v>2.7027027999999998E-2</v>
      </c>
      <c r="AQ599">
        <v>1.0810811000000002E-2</v>
      </c>
      <c r="AR599">
        <v>5.4054055000000009E-3</v>
      </c>
      <c r="AS599">
        <v>1.6216216999999998E-2</v>
      </c>
      <c r="AT599">
        <v>4.3243244000000007E-2</v>
      </c>
      <c r="AU599">
        <v>0.11351351400000001</v>
      </c>
      <c r="AV599">
        <v>6.4864870000000005E-2</v>
      </c>
      <c r="AW599">
        <v>3.7837836999999999E-2</v>
      </c>
      <c r="AX599">
        <v>7.5675673999999998E-2</v>
      </c>
      <c r="AY599">
        <v>7.0270269999999996E-2</v>
      </c>
      <c r="AZ599">
        <v>8.108108E-2</v>
      </c>
      <c r="BA599">
        <v>0.11351351400000001</v>
      </c>
      <c r="BB599">
        <v>0.11351351400000001</v>
      </c>
      <c r="BC599">
        <v>3.7837836999999999E-2</v>
      </c>
      <c r="BD599">
        <v>3.2432432999999997E-2</v>
      </c>
      <c r="BE599">
        <v>2.7027027999999998E-2</v>
      </c>
      <c r="BF599">
        <v>1.6216216999999998E-2</v>
      </c>
      <c r="BG599">
        <v>19143</v>
      </c>
      <c r="BH599">
        <v>18482</v>
      </c>
      <c r="BI599">
        <v>42</v>
      </c>
      <c r="BJ599">
        <v>97</v>
      </c>
      <c r="BK599">
        <v>18</v>
      </c>
      <c r="BL599">
        <v>0.22459893</v>
      </c>
      <c r="BM599">
        <v>0.51871659999999997</v>
      </c>
      <c r="BN599">
        <v>9.6256679999999997E-2</v>
      </c>
      <c r="BO599">
        <v>86</v>
      </c>
      <c r="BP599">
        <v>2.1</v>
      </c>
      <c r="BQ599">
        <v>44.5</v>
      </c>
      <c r="BR599">
        <v>3</v>
      </c>
      <c r="BS599">
        <v>3</v>
      </c>
      <c r="BT599">
        <v>17</v>
      </c>
      <c r="BU599">
        <v>4</v>
      </c>
      <c r="BV599">
        <v>9</v>
      </c>
      <c r="BW599">
        <v>10</v>
      </c>
      <c r="BX599">
        <v>5</v>
      </c>
      <c r="BY599">
        <v>37</v>
      </c>
      <c r="BZ599">
        <v>34</v>
      </c>
      <c r="CA599">
        <v>77</v>
      </c>
      <c r="CB599">
        <v>7</v>
      </c>
      <c r="CC599">
        <v>2</v>
      </c>
      <c r="CD599">
        <v>3.4883722999999998E-2</v>
      </c>
      <c r="CE599">
        <v>3.4883722999999998E-2</v>
      </c>
      <c r="CF599">
        <v>0.19767441999999999</v>
      </c>
      <c r="CG599">
        <v>4.6511627999999999E-2</v>
      </c>
      <c r="CH599">
        <v>0.10465115999999999</v>
      </c>
      <c r="CI599">
        <v>0.11627907</v>
      </c>
      <c r="CJ599">
        <v>5.8139537000000005E-2</v>
      </c>
      <c r="CK599">
        <v>0.43023254999999999</v>
      </c>
      <c r="CL599">
        <v>0.39534884999999997</v>
      </c>
      <c r="CM599">
        <v>0.89534884999999997</v>
      </c>
      <c r="CN599">
        <v>8.1395350000000005E-2</v>
      </c>
      <c r="CO599">
        <v>2.3255814E-2</v>
      </c>
      <c r="CP599">
        <v>33437</v>
      </c>
      <c r="CQ599">
        <v>27284</v>
      </c>
      <c r="CR599">
        <v>31</v>
      </c>
      <c r="CS599">
        <v>48</v>
      </c>
      <c r="CT599">
        <v>9</v>
      </c>
      <c r="CU599">
        <v>0.35227271999999998</v>
      </c>
      <c r="CV599">
        <v>0.54545456000000003</v>
      </c>
      <c r="CW599">
        <v>0.10227273000000001</v>
      </c>
      <c r="CX599">
        <v>2942486</v>
      </c>
      <c r="CY599">
        <v>53</v>
      </c>
      <c r="CZ599">
        <v>138</v>
      </c>
      <c r="DA599">
        <v>10</v>
      </c>
      <c r="DB599">
        <v>128</v>
      </c>
      <c r="DC599">
        <v>7.2463765999999999E-2</v>
      </c>
      <c r="DD599">
        <v>0.92753624999999995</v>
      </c>
    </row>
    <row r="600" spans="1:108" x14ac:dyDescent="0.3">
      <c r="A600">
        <v>598</v>
      </c>
      <c r="B600">
        <v>83500</v>
      </c>
      <c r="C600" s="1" t="s">
        <v>698</v>
      </c>
      <c r="D600">
        <v>309</v>
      </c>
      <c r="E600">
        <v>6119</v>
      </c>
      <c r="F600">
        <v>3094</v>
      </c>
      <c r="G600">
        <v>3025</v>
      </c>
      <c r="H600">
        <f>SUM(male_female_comparison_df[[#This Row],[inhabitants_female]:[inhabitants_male]])</f>
        <v>6119</v>
      </c>
      <c r="I600">
        <f>male_female_comparison_df[[#This Row],[INHABITANTS_TOTAL2]]-male_female_comparison_df[[#This Row],[inhabitants_total]]</f>
        <v>0</v>
      </c>
      <c r="J600">
        <f>male_female_comparison_df[[#This Row],[inhabitants_male]]/(male_female_comparison_df[[#This Row],[inhabitants_total]])</f>
        <v>0.49436182382742277</v>
      </c>
      <c r="L600">
        <v>47</v>
      </c>
      <c r="M600">
        <v>164</v>
      </c>
      <c r="N600">
        <v>231</v>
      </c>
      <c r="O600">
        <v>370</v>
      </c>
      <c r="P600">
        <v>158</v>
      </c>
      <c r="Q600">
        <v>152</v>
      </c>
      <c r="R600">
        <v>134</v>
      </c>
      <c r="S600">
        <v>286</v>
      </c>
      <c r="T600">
        <v>305</v>
      </c>
      <c r="U600">
        <v>306</v>
      </c>
      <c r="V600">
        <v>274</v>
      </c>
      <c r="W600">
        <v>266</v>
      </c>
      <c r="X600">
        <v>290</v>
      </c>
      <c r="Y600">
        <v>367</v>
      </c>
      <c r="Z600">
        <v>492</v>
      </c>
      <c r="AA600">
        <v>564</v>
      </c>
      <c r="AB600">
        <v>576</v>
      </c>
      <c r="AC600">
        <v>393</v>
      </c>
      <c r="AD600">
        <v>315</v>
      </c>
      <c r="AE600">
        <v>246</v>
      </c>
      <c r="AF600">
        <v>230</v>
      </c>
      <c r="AG600">
        <v>14.996618</v>
      </c>
      <c r="AH600">
        <v>0.50563820000000004</v>
      </c>
      <c r="AI600">
        <v>0.49436182000000001</v>
      </c>
      <c r="AJ600" s="2">
        <f>SUM(male_female_comparison_df[[#This Row],[inhabitants_proportional_male]],male_female_comparison_df[[#This Row],[inhabitants_proportional_female]])</f>
        <v>1.0000000200000001</v>
      </c>
      <c r="AK600" s="2">
        <f>male_female_comparison_df[[#This Row],[inhabitants_proportional_male]]-male_female_comparison_df[[#This Row],[PROPORTIONAL MALE]]</f>
        <v>-3.8274227676104999E-9</v>
      </c>
      <c r="AL600" s="2">
        <f t="shared" si="9"/>
        <v>-0.46793335875704306</v>
      </c>
      <c r="AM600">
        <v>2.6801765000000002E-2</v>
      </c>
      <c r="AN600">
        <v>3.7751264999999999E-2</v>
      </c>
      <c r="AO600">
        <v>6.0467396E-2</v>
      </c>
      <c r="AP600">
        <v>2.5821212999999999E-2</v>
      </c>
      <c r="AQ600">
        <v>2.4840660000000001E-2</v>
      </c>
      <c r="AR600">
        <v>2.1899004E-2</v>
      </c>
      <c r="AS600">
        <v>4.6739664000000007E-2</v>
      </c>
      <c r="AT600">
        <v>4.9844745999999995E-2</v>
      </c>
      <c r="AU600">
        <v>5.0008169999999998E-2</v>
      </c>
      <c r="AV600">
        <v>4.4778560000000002E-2</v>
      </c>
      <c r="AW600">
        <v>4.3471154000000005E-2</v>
      </c>
      <c r="AX600">
        <v>4.7393366999999999E-2</v>
      </c>
      <c r="AY600">
        <v>5.9977120000000002E-2</v>
      </c>
      <c r="AZ600">
        <v>8.0405295000000002E-2</v>
      </c>
      <c r="BA600">
        <v>9.2171920000000004E-2</v>
      </c>
      <c r="BB600">
        <v>9.4133030000000006E-2</v>
      </c>
      <c r="BC600">
        <v>6.4226179999999994E-2</v>
      </c>
      <c r="BD600">
        <v>5.1478999999999997E-2</v>
      </c>
      <c r="BE600">
        <v>4.0202647000000001E-2</v>
      </c>
      <c r="BF600">
        <v>3.7587839999999997E-2</v>
      </c>
      <c r="BG600">
        <v>19037</v>
      </c>
      <c r="BH600">
        <v>16947</v>
      </c>
      <c r="BI600">
        <v>1335</v>
      </c>
      <c r="BJ600">
        <v>3288</v>
      </c>
      <c r="BK600">
        <v>487</v>
      </c>
      <c r="BL600">
        <v>0.21563560000000001</v>
      </c>
      <c r="BM600">
        <v>0.53109353999999998</v>
      </c>
      <c r="BN600">
        <v>7.8662573999999999E-2</v>
      </c>
      <c r="BO600">
        <v>3180</v>
      </c>
      <c r="BP600">
        <v>1.9</v>
      </c>
      <c r="BQ600">
        <v>42.7</v>
      </c>
      <c r="BR600">
        <v>304</v>
      </c>
      <c r="BS600">
        <v>66</v>
      </c>
      <c r="BT600">
        <v>560</v>
      </c>
      <c r="BU600">
        <v>139</v>
      </c>
      <c r="BV600">
        <v>264</v>
      </c>
      <c r="BW600">
        <v>259</v>
      </c>
      <c r="BX600">
        <v>218</v>
      </c>
      <c r="BY600">
        <v>1372</v>
      </c>
      <c r="BZ600">
        <v>1258</v>
      </c>
      <c r="CA600">
        <v>2151</v>
      </c>
      <c r="CB600">
        <v>967</v>
      </c>
      <c r="CC600">
        <v>62</v>
      </c>
      <c r="CD600">
        <v>9.5597479999999999E-2</v>
      </c>
      <c r="CE600">
        <v>2.0754716999999999E-2</v>
      </c>
      <c r="CF600">
        <v>0.17610063000000001</v>
      </c>
      <c r="CG600">
        <v>4.3710690000000003E-2</v>
      </c>
      <c r="CH600">
        <v>8.3018869999999995E-2</v>
      </c>
      <c r="CI600">
        <v>8.1446539999999998E-2</v>
      </c>
      <c r="CJ600">
        <v>6.8553459999999997E-2</v>
      </c>
      <c r="CK600">
        <v>0.43144654999999998</v>
      </c>
      <c r="CL600">
        <v>0.39559749999999999</v>
      </c>
      <c r="CM600">
        <v>0.67641509999999994</v>
      </c>
      <c r="CN600">
        <v>0.30408805999999999</v>
      </c>
      <c r="CO600">
        <v>1.9496856E-2</v>
      </c>
      <c r="CP600">
        <v>30103</v>
      </c>
      <c r="CQ600">
        <v>25529</v>
      </c>
      <c r="CR600">
        <v>1218</v>
      </c>
      <c r="CS600">
        <v>1740</v>
      </c>
      <c r="CT600">
        <v>237</v>
      </c>
      <c r="CU600">
        <v>0.38110136999999999</v>
      </c>
      <c r="CV600">
        <v>0.54443054999999996</v>
      </c>
      <c r="CW600">
        <v>7.4155200000000004E-2</v>
      </c>
      <c r="CX600">
        <v>96179168</v>
      </c>
      <c r="CY600">
        <v>587</v>
      </c>
      <c r="CZ600">
        <v>2369</v>
      </c>
      <c r="DA600">
        <v>393</v>
      </c>
      <c r="DB600">
        <v>1976</v>
      </c>
      <c r="DC600">
        <v>0.16589277999999999</v>
      </c>
      <c r="DD600">
        <v>0.83410720000000005</v>
      </c>
    </row>
    <row r="601" spans="1:108" x14ac:dyDescent="0.3">
      <c r="A601">
        <v>599</v>
      </c>
      <c r="B601">
        <v>83630</v>
      </c>
      <c r="C601" s="1" t="s">
        <v>699</v>
      </c>
      <c r="D601">
        <v>309</v>
      </c>
      <c r="E601">
        <v>420</v>
      </c>
      <c r="F601">
        <v>198</v>
      </c>
      <c r="G601">
        <v>222</v>
      </c>
      <c r="H601">
        <f>SUM(male_female_comparison_df[[#This Row],[inhabitants_female]:[inhabitants_male]])</f>
        <v>420</v>
      </c>
      <c r="I601">
        <f>male_female_comparison_df[[#This Row],[INHABITANTS_TOTAL2]]-male_female_comparison_df[[#This Row],[inhabitants_total]]</f>
        <v>0</v>
      </c>
      <c r="J601">
        <f>male_female_comparison_df[[#This Row],[inhabitants_male]]/(male_female_comparison_df[[#This Row],[inhabitants_total]])</f>
        <v>0.52857142857142858</v>
      </c>
      <c r="L601">
        <v>46</v>
      </c>
      <c r="M601">
        <v>14</v>
      </c>
      <c r="N601">
        <v>20</v>
      </c>
      <c r="O601">
        <v>19</v>
      </c>
      <c r="P601">
        <v>11</v>
      </c>
      <c r="Q601">
        <v>9</v>
      </c>
      <c r="R601">
        <v>7</v>
      </c>
      <c r="S601">
        <v>7</v>
      </c>
      <c r="T601">
        <v>18</v>
      </c>
      <c r="U601">
        <v>28</v>
      </c>
      <c r="V601">
        <v>22</v>
      </c>
      <c r="W601">
        <v>18</v>
      </c>
      <c r="X601">
        <v>29</v>
      </c>
      <c r="Y601">
        <v>30</v>
      </c>
      <c r="Z601">
        <v>29</v>
      </c>
      <c r="AA601">
        <v>54</v>
      </c>
      <c r="AB601">
        <v>34</v>
      </c>
      <c r="AC601">
        <v>28</v>
      </c>
      <c r="AD601">
        <v>22</v>
      </c>
      <c r="AE601">
        <v>12</v>
      </c>
      <c r="AF601">
        <v>9</v>
      </c>
      <c r="AG601">
        <v>8.2879960000000015</v>
      </c>
      <c r="AH601">
        <v>0.47142856999999999</v>
      </c>
      <c r="AI601">
        <v>0.52857140000000002</v>
      </c>
      <c r="AJ601" s="2">
        <f>SUM(male_female_comparison_df[[#This Row],[inhabitants_proportional_male]],male_female_comparison_df[[#This Row],[inhabitants_proportional_female]])</f>
        <v>0.99999996999999996</v>
      </c>
      <c r="AK601" s="2">
        <f>male_female_comparison_df[[#This Row],[inhabitants_proportional_male]]-male_female_comparison_df[[#This Row],[PROPORTIONAL MALE]]</f>
        <v>-2.8571428556389833E-8</v>
      </c>
      <c r="AL601" s="2">
        <f t="shared" si="9"/>
        <v>-0.46793335875704306</v>
      </c>
      <c r="AM601">
        <v>3.3333334999999999E-2</v>
      </c>
      <c r="AN601">
        <v>4.7619050000000003E-2</v>
      </c>
      <c r="AO601">
        <v>4.5238095999999998E-2</v>
      </c>
      <c r="AP601">
        <v>2.6190476000000001E-2</v>
      </c>
      <c r="AQ601">
        <v>2.1428572000000003E-2</v>
      </c>
      <c r="AR601">
        <v>1.6666667999999999E-2</v>
      </c>
      <c r="AS601">
        <v>1.6666667999999999E-2</v>
      </c>
      <c r="AT601">
        <v>4.2857144000000007E-2</v>
      </c>
      <c r="AU601">
        <v>6.6666669999999997E-2</v>
      </c>
      <c r="AV601">
        <v>5.2380953000000001E-2</v>
      </c>
      <c r="AW601">
        <v>4.2857144000000007E-2</v>
      </c>
      <c r="AX601">
        <v>6.9047620000000004E-2</v>
      </c>
      <c r="AY601">
        <v>7.1428574999999994E-2</v>
      </c>
      <c r="AZ601">
        <v>6.9047620000000004E-2</v>
      </c>
      <c r="BA601">
        <v>0.12857144000000001</v>
      </c>
      <c r="BB601">
        <v>8.0952380000000004E-2</v>
      </c>
      <c r="BC601">
        <v>6.6666669999999997E-2</v>
      </c>
      <c r="BD601">
        <v>5.2380953000000001E-2</v>
      </c>
      <c r="BE601">
        <v>2.8571428999999999E-2</v>
      </c>
      <c r="BF601">
        <v>2.1428572000000003E-2</v>
      </c>
      <c r="BG601">
        <v>19370</v>
      </c>
      <c r="BH601">
        <v>18983</v>
      </c>
      <c r="BI601">
        <v>88</v>
      </c>
      <c r="BJ601">
        <v>227</v>
      </c>
      <c r="BK601">
        <v>29</v>
      </c>
      <c r="BL601">
        <v>0.21515892</v>
      </c>
      <c r="BM601">
        <v>0.55501219999999996</v>
      </c>
      <c r="BN601">
        <v>7.0904640000000005E-2</v>
      </c>
      <c r="BO601">
        <v>191</v>
      </c>
      <c r="BP601">
        <v>2.2000000000000002</v>
      </c>
      <c r="BQ601">
        <v>43.7</v>
      </c>
      <c r="BR601">
        <v>5</v>
      </c>
      <c r="BS601">
        <v>5</v>
      </c>
      <c r="BT601">
        <v>41</v>
      </c>
      <c r="BU601">
        <v>12</v>
      </c>
      <c r="BV601">
        <v>22</v>
      </c>
      <c r="BW601">
        <v>13</v>
      </c>
      <c r="BX601">
        <v>15</v>
      </c>
      <c r="BY601">
        <v>76</v>
      </c>
      <c r="BZ601">
        <v>74</v>
      </c>
      <c r="CA601">
        <v>181</v>
      </c>
      <c r="CB601">
        <v>8</v>
      </c>
      <c r="CC601">
        <v>2</v>
      </c>
      <c r="CD601">
        <v>2.6178010000000002E-2</v>
      </c>
      <c r="CE601">
        <v>2.6178010000000002E-2</v>
      </c>
      <c r="CF601">
        <v>0.21465968999999999</v>
      </c>
      <c r="CG601">
        <v>6.2827220000000003E-2</v>
      </c>
      <c r="CH601">
        <v>0.11518325</v>
      </c>
      <c r="CI601">
        <v>6.8062830000000005E-2</v>
      </c>
      <c r="CJ601">
        <v>7.8534030000000005E-2</v>
      </c>
      <c r="CK601">
        <v>0.39790576999999999</v>
      </c>
      <c r="CL601">
        <v>0.38743453999999999</v>
      </c>
      <c r="CM601">
        <v>0.94764400000000004</v>
      </c>
      <c r="CN601">
        <v>4.1884817000000005E-2</v>
      </c>
      <c r="CO601">
        <v>1.0471204E-2</v>
      </c>
      <c r="CP601">
        <v>34693</v>
      </c>
      <c r="CQ601">
        <v>31307</v>
      </c>
      <c r="CR601">
        <v>40</v>
      </c>
      <c r="CS601">
        <v>133</v>
      </c>
      <c r="CT601">
        <v>20</v>
      </c>
      <c r="CU601">
        <v>0.20833333000000001</v>
      </c>
      <c r="CV601">
        <v>0.69270830000000005</v>
      </c>
      <c r="CW601">
        <v>0.10416666400000001</v>
      </c>
      <c r="CX601">
        <v>6695817</v>
      </c>
      <c r="CY601">
        <v>126</v>
      </c>
      <c r="CZ601">
        <v>268</v>
      </c>
      <c r="DA601">
        <v>33</v>
      </c>
      <c r="DB601">
        <v>235</v>
      </c>
      <c r="DC601">
        <v>0.12313433</v>
      </c>
      <c r="DD601">
        <v>0.87686569999999997</v>
      </c>
    </row>
    <row r="602" spans="1:108" x14ac:dyDescent="0.3">
      <c r="A602">
        <v>600</v>
      </c>
      <c r="B602">
        <v>83750</v>
      </c>
      <c r="C602" s="1" t="s">
        <v>700</v>
      </c>
      <c r="D602">
        <v>607</v>
      </c>
      <c r="E602">
        <v>526</v>
      </c>
      <c r="F602">
        <v>260</v>
      </c>
      <c r="G602">
        <v>266</v>
      </c>
      <c r="H602">
        <f>SUM(male_female_comparison_df[[#This Row],[inhabitants_female]:[inhabitants_male]])</f>
        <v>526</v>
      </c>
      <c r="I602">
        <f>male_female_comparison_df[[#This Row],[INHABITANTS_TOTAL2]]-male_female_comparison_df[[#This Row],[inhabitants_total]]</f>
        <v>0</v>
      </c>
      <c r="J602">
        <f>male_female_comparison_df[[#This Row],[inhabitants_male]]/(male_female_comparison_df[[#This Row],[inhabitants_total]])</f>
        <v>0.50570342205323193</v>
      </c>
      <c r="L602">
        <v>40</v>
      </c>
      <c r="M602">
        <v>22</v>
      </c>
      <c r="N602">
        <v>25</v>
      </c>
      <c r="O602">
        <v>52</v>
      </c>
      <c r="P602">
        <v>19</v>
      </c>
      <c r="Q602">
        <v>16</v>
      </c>
      <c r="R602">
        <v>4</v>
      </c>
      <c r="S602">
        <v>14</v>
      </c>
      <c r="T602">
        <v>35</v>
      </c>
      <c r="U602">
        <v>26</v>
      </c>
      <c r="V602">
        <v>48</v>
      </c>
      <c r="W602">
        <v>28</v>
      </c>
      <c r="X602">
        <v>26</v>
      </c>
      <c r="Y602">
        <v>33</v>
      </c>
      <c r="Z602">
        <v>45</v>
      </c>
      <c r="AA602">
        <v>45</v>
      </c>
      <c r="AB602">
        <v>45</v>
      </c>
      <c r="AC602">
        <v>20</v>
      </c>
      <c r="AD602">
        <v>14</v>
      </c>
      <c r="AE602">
        <v>8</v>
      </c>
      <c r="AF602">
        <v>1</v>
      </c>
      <c r="AG602">
        <v>6.176717</v>
      </c>
      <c r="AH602">
        <v>0.49429657999999999</v>
      </c>
      <c r="AI602">
        <v>0.50570345000000005</v>
      </c>
      <c r="AJ602" s="2">
        <f>SUM(male_female_comparison_df[[#This Row],[inhabitants_proportional_male]],male_female_comparison_df[[#This Row],[inhabitants_proportional_female]])</f>
        <v>1.00000003</v>
      </c>
      <c r="AK602" s="2">
        <f>male_female_comparison_df[[#This Row],[inhabitants_proportional_male]]-male_female_comparison_df[[#This Row],[PROPORTIONAL MALE]]</f>
        <v>2.7946768121900334E-8</v>
      </c>
      <c r="AL602" s="2">
        <f t="shared" si="9"/>
        <v>-0.46793335875704306</v>
      </c>
      <c r="AM602">
        <v>4.1825093000000001E-2</v>
      </c>
      <c r="AN602">
        <v>4.7528516999999999E-2</v>
      </c>
      <c r="AO602">
        <v>9.8859320000000001E-2</v>
      </c>
      <c r="AP602">
        <v>3.6121673999999999E-2</v>
      </c>
      <c r="AQ602">
        <v>3.0418250000000001E-2</v>
      </c>
      <c r="AR602">
        <v>7.6045627000000003E-3</v>
      </c>
      <c r="AS602">
        <v>2.6615969999999999E-2</v>
      </c>
      <c r="AT602">
        <v>6.6539920000000002E-2</v>
      </c>
      <c r="AU602">
        <v>4.942966E-2</v>
      </c>
      <c r="AV602">
        <v>9.1254755999999992E-2</v>
      </c>
      <c r="AW602">
        <v>5.3231939999999998E-2</v>
      </c>
      <c r="AX602">
        <v>4.942966E-2</v>
      </c>
      <c r="AY602">
        <v>6.2737639999999997E-2</v>
      </c>
      <c r="AZ602">
        <v>8.5551329999999995E-2</v>
      </c>
      <c r="BA602">
        <v>8.5551329999999995E-2</v>
      </c>
      <c r="BB602">
        <v>8.5551329999999995E-2</v>
      </c>
      <c r="BC602">
        <v>3.8022812000000003E-2</v>
      </c>
      <c r="BD602">
        <v>2.6615969999999999E-2</v>
      </c>
      <c r="BE602">
        <v>1.5209125E-2</v>
      </c>
      <c r="BF602">
        <v>1.9011407E-3</v>
      </c>
      <c r="BG602">
        <v>23862</v>
      </c>
      <c r="BH602">
        <v>23011</v>
      </c>
      <c r="BI602">
        <v>75</v>
      </c>
      <c r="BJ602">
        <v>251</v>
      </c>
      <c r="BK602">
        <v>70</v>
      </c>
      <c r="BL602">
        <v>0.13966479999999998</v>
      </c>
      <c r="BM602">
        <v>0.46741155000000001</v>
      </c>
      <c r="BN602">
        <v>0.13035382000000001</v>
      </c>
      <c r="BO602">
        <v>202</v>
      </c>
      <c r="BP602">
        <v>2.6</v>
      </c>
      <c r="BQ602">
        <v>41.8</v>
      </c>
      <c r="BR602">
        <v>5</v>
      </c>
      <c r="BS602">
        <v>7</v>
      </c>
      <c r="BT602">
        <v>60</v>
      </c>
      <c r="BU602">
        <v>19</v>
      </c>
      <c r="BV602">
        <v>31</v>
      </c>
      <c r="BW602">
        <v>32</v>
      </c>
      <c r="BX602">
        <v>22</v>
      </c>
      <c r="BY602">
        <v>86</v>
      </c>
      <c r="BZ602">
        <v>59</v>
      </c>
      <c r="CA602">
        <v>192</v>
      </c>
      <c r="CB602">
        <v>9</v>
      </c>
      <c r="CC602">
        <v>1</v>
      </c>
      <c r="CD602">
        <v>2.4752474999999999E-2</v>
      </c>
      <c r="CE602">
        <v>3.4653466000000001E-2</v>
      </c>
      <c r="CF602">
        <v>0.29702970000000001</v>
      </c>
      <c r="CG602">
        <v>9.4059409999999996E-2</v>
      </c>
      <c r="CH602">
        <v>0.15346535</v>
      </c>
      <c r="CI602">
        <v>0.15841584</v>
      </c>
      <c r="CJ602">
        <v>0.10891089</v>
      </c>
      <c r="CK602">
        <v>0.42574256999999999</v>
      </c>
      <c r="CL602">
        <v>0.29207919999999998</v>
      </c>
      <c r="CM602">
        <v>0.95049505999999995</v>
      </c>
      <c r="CN602">
        <v>4.4554456999999999E-2</v>
      </c>
      <c r="CO602">
        <v>4.9504950000000001E-3</v>
      </c>
      <c r="CP602">
        <v>46464</v>
      </c>
      <c r="CQ602">
        <v>43858</v>
      </c>
      <c r="CR602">
        <v>30</v>
      </c>
      <c r="CS602">
        <v>132</v>
      </c>
      <c r="CT602">
        <v>40</v>
      </c>
      <c r="CU602">
        <v>0.14778325</v>
      </c>
      <c r="CV602">
        <v>0.65024630000000005</v>
      </c>
      <c r="CW602">
        <v>0.19704432999999999</v>
      </c>
      <c r="CX602">
        <v>9385800</v>
      </c>
      <c r="CY602">
        <v>353</v>
      </c>
      <c r="CZ602">
        <v>280</v>
      </c>
      <c r="DA602">
        <v>49</v>
      </c>
      <c r="DB602">
        <v>231</v>
      </c>
      <c r="DC602">
        <v>0.17499999999999999</v>
      </c>
      <c r="DD602">
        <v>0.82499999999999996</v>
      </c>
    </row>
    <row r="603" spans="1:108" x14ac:dyDescent="0.3">
      <c r="A603">
        <v>601</v>
      </c>
      <c r="B603">
        <v>83760</v>
      </c>
      <c r="C603" s="1" t="s">
        <v>701</v>
      </c>
      <c r="D603">
        <v>607</v>
      </c>
      <c r="E603">
        <v>88</v>
      </c>
      <c r="F603">
        <v>40</v>
      </c>
      <c r="G603">
        <v>48</v>
      </c>
      <c r="H603">
        <f>SUM(male_female_comparison_df[[#This Row],[inhabitants_female]:[inhabitants_male]])</f>
        <v>88</v>
      </c>
      <c r="I603">
        <f>male_female_comparison_df[[#This Row],[INHABITANTS_TOTAL2]]-male_female_comparison_df[[#This Row],[inhabitants_total]]</f>
        <v>0</v>
      </c>
      <c r="J603">
        <f>male_female_comparison_df[[#This Row],[inhabitants_male]]/(male_female_comparison_df[[#This Row],[inhabitants_total]])</f>
        <v>0.54545454545454541</v>
      </c>
      <c r="L603">
        <v>45</v>
      </c>
      <c r="M603">
        <v>5</v>
      </c>
      <c r="N603">
        <v>4</v>
      </c>
      <c r="O603">
        <v>8</v>
      </c>
      <c r="P603">
        <v>2</v>
      </c>
      <c r="Q603">
        <v>1</v>
      </c>
      <c r="R603">
        <v>0</v>
      </c>
      <c r="S603">
        <v>1</v>
      </c>
      <c r="T603">
        <v>4</v>
      </c>
      <c r="U603">
        <v>6</v>
      </c>
      <c r="V603">
        <v>3</v>
      </c>
      <c r="W603">
        <v>7</v>
      </c>
      <c r="X603">
        <v>1</v>
      </c>
      <c r="Y603">
        <v>9</v>
      </c>
      <c r="Z603">
        <v>5</v>
      </c>
      <c r="AA603">
        <v>10</v>
      </c>
      <c r="AB603">
        <v>9</v>
      </c>
      <c r="AC603">
        <v>5</v>
      </c>
      <c r="AD603">
        <v>3</v>
      </c>
      <c r="AE603">
        <v>2</v>
      </c>
      <c r="AF603">
        <v>3</v>
      </c>
      <c r="AG603">
        <v>6.2372107999999997</v>
      </c>
      <c r="AH603">
        <v>0.45454547000000001</v>
      </c>
      <c r="AI603">
        <v>0.54545456000000003</v>
      </c>
      <c r="AJ603" s="2">
        <f>SUM(male_female_comparison_df[[#This Row],[inhabitants_proportional_male]],male_female_comparison_df[[#This Row],[inhabitants_proportional_female]])</f>
        <v>1.00000003</v>
      </c>
      <c r="AK603" s="2">
        <f>male_female_comparison_df[[#This Row],[inhabitants_proportional_male]]-male_female_comparison_df[[#This Row],[PROPORTIONAL MALE]]</f>
        <v>1.4545454618541953E-8</v>
      </c>
      <c r="AL603" s="2">
        <f t="shared" si="9"/>
        <v>-0.46793335875704306</v>
      </c>
      <c r="AM603">
        <v>5.6818184000000001E-2</v>
      </c>
      <c r="AN603">
        <v>4.5454547000000005E-2</v>
      </c>
      <c r="AO603">
        <v>9.0909089999999998E-2</v>
      </c>
      <c r="AP603">
        <v>2.2727272999999999E-2</v>
      </c>
      <c r="AQ603">
        <v>1.1363636999999999E-2</v>
      </c>
      <c r="AR603">
        <v>1.1627907E-2</v>
      </c>
      <c r="AS603">
        <v>1.1363636999999999E-2</v>
      </c>
      <c r="AT603">
        <v>4.5454547000000005E-2</v>
      </c>
      <c r="AU603">
        <v>6.8181820000000004E-2</v>
      </c>
      <c r="AV603">
        <v>3.4090910000000002E-2</v>
      </c>
      <c r="AW603">
        <v>7.9545450000000004E-2</v>
      </c>
      <c r="AX603">
        <v>1.1363636999999999E-2</v>
      </c>
      <c r="AY603">
        <v>0.10227273000000001</v>
      </c>
      <c r="AZ603">
        <v>5.6818184000000001E-2</v>
      </c>
      <c r="BA603">
        <v>0.11363637</v>
      </c>
      <c r="BB603">
        <v>0.10227273000000001</v>
      </c>
      <c r="BC603">
        <v>5.6818184000000001E-2</v>
      </c>
      <c r="BD603">
        <v>3.4090910000000002E-2</v>
      </c>
      <c r="BE603">
        <v>2.2727272999999999E-2</v>
      </c>
      <c r="BF603">
        <v>3.4090910000000002E-2</v>
      </c>
      <c r="BG603">
        <v>17744</v>
      </c>
      <c r="BH603">
        <v>15230</v>
      </c>
      <c r="BI603">
        <v>27</v>
      </c>
      <c r="BJ603">
        <v>39</v>
      </c>
      <c r="BK603">
        <v>4</v>
      </c>
      <c r="BL603">
        <v>0.3</v>
      </c>
      <c r="BM603">
        <v>0.43333334000000001</v>
      </c>
      <c r="BN603">
        <v>4.4444445999999999E-2</v>
      </c>
      <c r="BO603">
        <v>36</v>
      </c>
      <c r="BP603">
        <v>2.4</v>
      </c>
      <c r="BQ603">
        <v>35.4</v>
      </c>
      <c r="BR603">
        <v>1</v>
      </c>
      <c r="BS603">
        <v>0</v>
      </c>
      <c r="BT603">
        <v>9</v>
      </c>
      <c r="BU603">
        <v>4</v>
      </c>
      <c r="BV603">
        <v>6</v>
      </c>
      <c r="BW603">
        <v>6</v>
      </c>
      <c r="BX603">
        <v>2</v>
      </c>
      <c r="BY603">
        <v>13</v>
      </c>
      <c r="BZ603">
        <v>15</v>
      </c>
      <c r="CA603">
        <v>29</v>
      </c>
      <c r="CB603">
        <v>5</v>
      </c>
      <c r="CC603">
        <v>2</v>
      </c>
      <c r="CD603">
        <v>2.7777777999999999E-2</v>
      </c>
      <c r="CE603">
        <v>2.6315789999999999E-2</v>
      </c>
      <c r="CF603">
        <v>0.25</v>
      </c>
      <c r="CG603">
        <v>0.11111111</v>
      </c>
      <c r="CH603">
        <v>0.16666666999999999</v>
      </c>
      <c r="CI603">
        <v>0.16666666999999999</v>
      </c>
      <c r="CJ603">
        <v>5.5555555999999999E-2</v>
      </c>
      <c r="CK603">
        <v>0.36111109999999996</v>
      </c>
      <c r="CL603">
        <v>0.41666666000000002</v>
      </c>
      <c r="CM603">
        <v>0.80555559999999993</v>
      </c>
      <c r="CN603">
        <v>0.13888889999999998</v>
      </c>
      <c r="CO603">
        <v>5.5555555999999999E-2</v>
      </c>
      <c r="CP603">
        <v>33610</v>
      </c>
      <c r="CQ603">
        <v>31442</v>
      </c>
      <c r="CR603">
        <v>14</v>
      </c>
      <c r="CS603">
        <v>21</v>
      </c>
      <c r="CT603">
        <v>2</v>
      </c>
      <c r="CU603">
        <v>0.3783784</v>
      </c>
      <c r="CV603">
        <v>0.56756759999999995</v>
      </c>
      <c r="CW603">
        <v>5.4054054999999997E-2</v>
      </c>
      <c r="CX603">
        <v>1243567</v>
      </c>
      <c r="CY603">
        <v>35</v>
      </c>
      <c r="CZ603">
        <v>49</v>
      </c>
      <c r="DA603">
        <v>7</v>
      </c>
      <c r="DB603">
        <v>42</v>
      </c>
      <c r="DC603">
        <v>0.14285714999999999</v>
      </c>
      <c r="DD603">
        <v>0.85714287</v>
      </c>
    </row>
    <row r="604" spans="1:108" x14ac:dyDescent="0.3">
      <c r="A604">
        <v>602</v>
      </c>
      <c r="B604">
        <v>83835</v>
      </c>
      <c r="C604" s="1" t="s">
        <v>702</v>
      </c>
      <c r="D604">
        <v>607</v>
      </c>
      <c r="E604">
        <v>233</v>
      </c>
      <c r="F604">
        <v>108</v>
      </c>
      <c r="G604">
        <v>125</v>
      </c>
      <c r="H604">
        <f>SUM(male_female_comparison_df[[#This Row],[inhabitants_female]:[inhabitants_male]])</f>
        <v>233</v>
      </c>
      <c r="I604">
        <f>male_female_comparison_df[[#This Row],[INHABITANTS_TOTAL2]]-male_female_comparison_df[[#This Row],[inhabitants_total]]</f>
        <v>0</v>
      </c>
      <c r="J604">
        <f>male_female_comparison_df[[#This Row],[inhabitants_male]]/(male_female_comparison_df[[#This Row],[inhabitants_total]])</f>
        <v>0.53648068669527893</v>
      </c>
      <c r="L604">
        <v>49</v>
      </c>
      <c r="M604">
        <v>4</v>
      </c>
      <c r="N604">
        <v>7</v>
      </c>
      <c r="O604">
        <v>13</v>
      </c>
      <c r="P604">
        <v>10</v>
      </c>
      <c r="Q604">
        <v>7</v>
      </c>
      <c r="R604">
        <v>4</v>
      </c>
      <c r="S604">
        <v>6</v>
      </c>
      <c r="T604">
        <v>7</v>
      </c>
      <c r="U604">
        <v>6</v>
      </c>
      <c r="V604">
        <v>4</v>
      </c>
      <c r="W604">
        <v>9</v>
      </c>
      <c r="X604">
        <v>19</v>
      </c>
      <c r="Y604">
        <v>19</v>
      </c>
      <c r="Z604">
        <v>28</v>
      </c>
      <c r="AA604">
        <v>24</v>
      </c>
      <c r="AB604">
        <v>23</v>
      </c>
      <c r="AC604">
        <v>21</v>
      </c>
      <c r="AD604">
        <v>11</v>
      </c>
      <c r="AE604">
        <v>5</v>
      </c>
      <c r="AF604">
        <v>6</v>
      </c>
      <c r="AG604">
        <v>3.0876890000000001</v>
      </c>
      <c r="AH604">
        <v>0.46351930000000002</v>
      </c>
      <c r="AI604">
        <v>0.53648066999999999</v>
      </c>
      <c r="AJ604" s="2">
        <f>SUM(male_female_comparison_df[[#This Row],[inhabitants_proportional_male]],male_female_comparison_df[[#This Row],[inhabitants_proportional_female]])</f>
        <v>0.99999996999999996</v>
      </c>
      <c r="AK604" s="2">
        <f>male_female_comparison_df[[#This Row],[inhabitants_proportional_male]]-male_female_comparison_df[[#This Row],[PROPORTIONAL MALE]]</f>
        <v>-1.669527893710665E-8</v>
      </c>
      <c r="AL604" s="2">
        <f t="shared" si="9"/>
        <v>-0.46793335875704306</v>
      </c>
      <c r="AM604">
        <v>1.7167381999999998E-2</v>
      </c>
      <c r="AN604">
        <v>3.0042917999999998E-2</v>
      </c>
      <c r="AO604">
        <v>5.5793993E-2</v>
      </c>
      <c r="AP604">
        <v>4.2918455000000001E-2</v>
      </c>
      <c r="AQ604">
        <v>3.0042917999999998E-2</v>
      </c>
      <c r="AR604">
        <v>1.7167381999999998E-2</v>
      </c>
      <c r="AS604">
        <v>2.5751072999999999E-2</v>
      </c>
      <c r="AT604">
        <v>3.0042917999999998E-2</v>
      </c>
      <c r="AU604">
        <v>2.5751072999999999E-2</v>
      </c>
      <c r="AV604">
        <v>1.7167381999999998E-2</v>
      </c>
      <c r="AW604">
        <v>3.8626609999999999E-2</v>
      </c>
      <c r="AX604">
        <v>8.1545060000000003E-2</v>
      </c>
      <c r="AY604">
        <v>8.1545060000000003E-2</v>
      </c>
      <c r="AZ604">
        <v>0.12017166999999999</v>
      </c>
      <c r="BA604">
        <v>0.10300429</v>
      </c>
      <c r="BB604">
        <v>9.871244400000001E-2</v>
      </c>
      <c r="BC604">
        <v>9.0128760000000002E-2</v>
      </c>
      <c r="BD604">
        <v>4.7210302000000003E-2</v>
      </c>
      <c r="BE604">
        <v>2.1459227000000001E-2</v>
      </c>
      <c r="BF604">
        <v>2.5751072999999999E-2</v>
      </c>
      <c r="BG604">
        <v>18313</v>
      </c>
      <c r="BH604">
        <v>14869</v>
      </c>
      <c r="BI604">
        <v>69</v>
      </c>
      <c r="BJ604">
        <v>106</v>
      </c>
      <c r="BK604">
        <v>25</v>
      </c>
      <c r="BL604">
        <v>0.28278688000000002</v>
      </c>
      <c r="BM604">
        <v>0.43442621999999997</v>
      </c>
      <c r="BN604">
        <v>0.10245901</v>
      </c>
      <c r="BO604">
        <v>97</v>
      </c>
      <c r="BP604">
        <v>2.2999999999999998</v>
      </c>
      <c r="BQ604">
        <v>43.6</v>
      </c>
      <c r="BR604">
        <v>2</v>
      </c>
      <c r="BS604">
        <v>0</v>
      </c>
      <c r="BT604">
        <v>18</v>
      </c>
      <c r="BU604">
        <v>3</v>
      </c>
      <c r="BV604">
        <v>5</v>
      </c>
      <c r="BW604">
        <v>8</v>
      </c>
      <c r="BX604">
        <v>14</v>
      </c>
      <c r="BY604">
        <v>37</v>
      </c>
      <c r="BZ604">
        <v>43</v>
      </c>
      <c r="CA604">
        <v>88</v>
      </c>
      <c r="CB604">
        <v>5</v>
      </c>
      <c r="CC604">
        <v>4</v>
      </c>
      <c r="CD604">
        <v>2.0618556E-2</v>
      </c>
      <c r="CE604">
        <v>9.6153850000000006E-3</v>
      </c>
      <c r="CF604">
        <v>0.18556700000000001</v>
      </c>
      <c r="CG604">
        <v>3.0927835000000001E-2</v>
      </c>
      <c r="CH604">
        <v>5.1546389999999997E-2</v>
      </c>
      <c r="CI604">
        <v>8.2474223999999999E-2</v>
      </c>
      <c r="CJ604">
        <v>0.14432988999999999</v>
      </c>
      <c r="CK604">
        <v>0.38144329999999999</v>
      </c>
      <c r="CL604">
        <v>0.44329897000000001</v>
      </c>
      <c r="CM604">
        <v>0.90721650000000009</v>
      </c>
      <c r="CN604">
        <v>5.1546389999999997E-2</v>
      </c>
      <c r="CO604">
        <v>4.1237111999999999E-2</v>
      </c>
      <c r="CP604">
        <v>34156</v>
      </c>
      <c r="CQ604">
        <v>25635</v>
      </c>
      <c r="CR604">
        <v>48</v>
      </c>
      <c r="CS604">
        <v>45</v>
      </c>
      <c r="CT604">
        <v>11</v>
      </c>
      <c r="CU604">
        <v>0.46153845999999998</v>
      </c>
      <c r="CV604">
        <v>0.43269232000000002</v>
      </c>
      <c r="CW604">
        <v>0.10576923000000001</v>
      </c>
      <c r="CX604">
        <v>3552250</v>
      </c>
      <c r="CY604">
        <v>143</v>
      </c>
      <c r="CZ604">
        <v>167</v>
      </c>
      <c r="DA604">
        <v>31</v>
      </c>
      <c r="DB604">
        <v>136</v>
      </c>
      <c r="DC604">
        <v>0.18562873999999999</v>
      </c>
      <c r="DD604">
        <v>0.81437119999999996</v>
      </c>
    </row>
    <row r="605" spans="1:108" x14ac:dyDescent="0.3">
      <c r="A605">
        <v>603</v>
      </c>
      <c r="B605">
        <v>83870</v>
      </c>
      <c r="C605" s="1" t="s">
        <v>703</v>
      </c>
      <c r="D605">
        <v>176</v>
      </c>
      <c r="E605">
        <v>210</v>
      </c>
      <c r="F605">
        <v>90</v>
      </c>
      <c r="G605">
        <v>120</v>
      </c>
      <c r="H605">
        <f>SUM(male_female_comparison_df[[#This Row],[inhabitants_female]:[inhabitants_male]])</f>
        <v>210</v>
      </c>
      <c r="I605">
        <f>male_female_comparison_df[[#This Row],[INHABITANTS_TOTAL2]]-male_female_comparison_df[[#This Row],[inhabitants_total]]</f>
        <v>0</v>
      </c>
      <c r="J605">
        <f>male_female_comparison_df[[#This Row],[inhabitants_male]]/(male_female_comparison_df[[#This Row],[inhabitants_total]])</f>
        <v>0.5714285714285714</v>
      </c>
      <c r="L605">
        <v>50</v>
      </c>
      <c r="M605">
        <v>4</v>
      </c>
      <c r="N605">
        <v>6</v>
      </c>
      <c r="O605">
        <v>11</v>
      </c>
      <c r="P605">
        <v>5</v>
      </c>
      <c r="Q605">
        <v>3</v>
      </c>
      <c r="R605">
        <v>2</v>
      </c>
      <c r="S605">
        <v>3</v>
      </c>
      <c r="T605">
        <v>8</v>
      </c>
      <c r="U605">
        <v>7</v>
      </c>
      <c r="V605">
        <v>9</v>
      </c>
      <c r="W605">
        <v>10</v>
      </c>
      <c r="X605">
        <v>4</v>
      </c>
      <c r="Y605">
        <v>22</v>
      </c>
      <c r="Z605">
        <v>26</v>
      </c>
      <c r="AA605">
        <v>29</v>
      </c>
      <c r="AB605">
        <v>29</v>
      </c>
      <c r="AC605">
        <v>13</v>
      </c>
      <c r="AD605">
        <v>10</v>
      </c>
      <c r="AE605">
        <v>5</v>
      </c>
      <c r="AF605">
        <v>4</v>
      </c>
      <c r="AG605">
        <v>1.260813</v>
      </c>
      <c r="AH605">
        <v>0.42857142999999998</v>
      </c>
      <c r="AI605">
        <v>0.57142859999999995</v>
      </c>
      <c r="AJ605" s="2">
        <f>SUM(male_female_comparison_df[[#This Row],[inhabitants_proportional_male]],male_female_comparison_df[[#This Row],[inhabitants_proportional_female]])</f>
        <v>1.0000000299999998</v>
      </c>
      <c r="AK605" s="2">
        <f>male_female_comparison_df[[#This Row],[inhabitants_proportional_male]]-male_female_comparison_df[[#This Row],[PROPORTIONAL MALE]]</f>
        <v>2.8571428556389833E-8</v>
      </c>
      <c r="AL605" s="2">
        <f t="shared" si="9"/>
        <v>-0.46793335875704306</v>
      </c>
      <c r="AM605">
        <v>1.9047620000000001E-2</v>
      </c>
      <c r="AN605">
        <v>2.8571428999999999E-2</v>
      </c>
      <c r="AO605">
        <v>5.2380953000000001E-2</v>
      </c>
      <c r="AP605">
        <v>2.3809523999999999E-2</v>
      </c>
      <c r="AQ605">
        <v>1.4285714E-2</v>
      </c>
      <c r="AR605">
        <v>9.5238100000000006E-3</v>
      </c>
      <c r="AS605">
        <v>1.4285714E-2</v>
      </c>
      <c r="AT605">
        <v>3.8095240000000002E-2</v>
      </c>
      <c r="AU605">
        <v>3.3333334999999999E-2</v>
      </c>
      <c r="AV605">
        <v>4.2857144000000007E-2</v>
      </c>
      <c r="AW605">
        <v>4.7619050000000003E-2</v>
      </c>
      <c r="AX605">
        <v>1.9047620000000001E-2</v>
      </c>
      <c r="AY605">
        <v>0.104761906</v>
      </c>
      <c r="AZ605">
        <v>0.123809524</v>
      </c>
      <c r="BA605">
        <v>0.13809524000000001</v>
      </c>
      <c r="BB605">
        <v>0.13809524000000001</v>
      </c>
      <c r="BC605">
        <v>6.1904762000000002E-2</v>
      </c>
      <c r="BD605">
        <v>4.7619050000000003E-2</v>
      </c>
      <c r="BE605">
        <v>2.3809523999999999E-2</v>
      </c>
      <c r="BF605">
        <v>1.9047620000000001E-2</v>
      </c>
      <c r="BG605">
        <v>17758</v>
      </c>
      <c r="BH605">
        <v>15522</v>
      </c>
      <c r="BI605">
        <v>64</v>
      </c>
      <c r="BJ605">
        <v>104</v>
      </c>
      <c r="BK605">
        <v>12</v>
      </c>
      <c r="BL605">
        <v>0.30769232000000002</v>
      </c>
      <c r="BM605">
        <v>0.5</v>
      </c>
      <c r="BN605">
        <v>5.7692307999999998E-2</v>
      </c>
      <c r="BO605">
        <v>109</v>
      </c>
      <c r="BP605">
        <v>1.9</v>
      </c>
      <c r="BQ605">
        <v>43.4</v>
      </c>
      <c r="BR605">
        <v>2</v>
      </c>
      <c r="BS605">
        <v>0</v>
      </c>
      <c r="BT605">
        <v>12</v>
      </c>
      <c r="BU605">
        <v>4</v>
      </c>
      <c r="BV605">
        <v>5</v>
      </c>
      <c r="BW605">
        <v>7</v>
      </c>
      <c r="BX605">
        <v>4</v>
      </c>
      <c r="BY605">
        <v>51</v>
      </c>
      <c r="BZ605">
        <v>47</v>
      </c>
      <c r="CA605">
        <v>96</v>
      </c>
      <c r="CB605">
        <v>11</v>
      </c>
      <c r="CC605">
        <v>2</v>
      </c>
      <c r="CD605">
        <v>1.8348623000000001E-2</v>
      </c>
      <c r="CE605">
        <v>9.345794000000001E-3</v>
      </c>
      <c r="CF605">
        <v>0.11009174599999999</v>
      </c>
      <c r="CG605">
        <v>3.6697246000000003E-2</v>
      </c>
      <c r="CH605">
        <v>4.5871559999999999E-2</v>
      </c>
      <c r="CI605">
        <v>6.4220180000000002E-2</v>
      </c>
      <c r="CJ605">
        <v>3.6697246000000003E-2</v>
      </c>
      <c r="CK605">
        <v>0.46788990000000003</v>
      </c>
      <c r="CL605">
        <v>0.43119267</v>
      </c>
      <c r="CM605">
        <v>0.88073396999999998</v>
      </c>
      <c r="CN605">
        <v>0.10091743</v>
      </c>
      <c r="CO605">
        <v>1.8348623000000001E-2</v>
      </c>
      <c r="CP605">
        <v>29984</v>
      </c>
      <c r="CQ605">
        <v>27054</v>
      </c>
      <c r="CR605">
        <v>43</v>
      </c>
      <c r="CS605">
        <v>57</v>
      </c>
      <c r="CT605">
        <v>7</v>
      </c>
      <c r="CU605">
        <v>0.40186915000000001</v>
      </c>
      <c r="CV605">
        <v>0.53271025000000005</v>
      </c>
      <c r="CW605">
        <v>6.5420560000000003E-2</v>
      </c>
      <c r="CX605">
        <v>3208270</v>
      </c>
      <c r="CY605">
        <v>159</v>
      </c>
      <c r="CZ605">
        <v>172</v>
      </c>
      <c r="DA605">
        <v>16</v>
      </c>
      <c r="DB605">
        <v>156</v>
      </c>
      <c r="DC605">
        <v>9.3023254999999999E-2</v>
      </c>
      <c r="DD605">
        <v>0.90697676000000005</v>
      </c>
    </row>
    <row r="606" spans="1:108" x14ac:dyDescent="0.3">
      <c r="A606">
        <v>604</v>
      </c>
      <c r="B606">
        <v>83880</v>
      </c>
      <c r="C606" s="1" t="s">
        <v>704</v>
      </c>
      <c r="D606">
        <v>176</v>
      </c>
      <c r="E606">
        <v>177</v>
      </c>
      <c r="F606">
        <v>76</v>
      </c>
      <c r="G606">
        <v>101</v>
      </c>
      <c r="H606">
        <f>SUM(male_female_comparison_df[[#This Row],[inhabitants_female]:[inhabitants_male]])</f>
        <v>177</v>
      </c>
      <c r="I606">
        <f>male_female_comparison_df[[#This Row],[INHABITANTS_TOTAL2]]-male_female_comparison_df[[#This Row],[inhabitants_total]]</f>
        <v>0</v>
      </c>
      <c r="J606">
        <f>male_female_comparison_df[[#This Row],[inhabitants_male]]/(male_female_comparison_df[[#This Row],[inhabitants_total]])</f>
        <v>0.57062146892655363</v>
      </c>
      <c r="L606">
        <v>53</v>
      </c>
      <c r="M606">
        <v>2</v>
      </c>
      <c r="N606">
        <v>3</v>
      </c>
      <c r="O606">
        <v>8</v>
      </c>
      <c r="P606">
        <v>4</v>
      </c>
      <c r="Q606">
        <v>4</v>
      </c>
      <c r="R606">
        <v>3</v>
      </c>
      <c r="S606">
        <v>2</v>
      </c>
      <c r="T606">
        <v>2</v>
      </c>
      <c r="U606">
        <v>2</v>
      </c>
      <c r="V606">
        <v>13</v>
      </c>
      <c r="W606">
        <v>5</v>
      </c>
      <c r="X606">
        <v>9</v>
      </c>
      <c r="Y606">
        <v>15</v>
      </c>
      <c r="Z606">
        <v>24</v>
      </c>
      <c r="AA606">
        <v>23</v>
      </c>
      <c r="AB606">
        <v>24</v>
      </c>
      <c r="AC606">
        <v>12</v>
      </c>
      <c r="AD606">
        <v>10</v>
      </c>
      <c r="AE606">
        <v>7</v>
      </c>
      <c r="AF606">
        <v>5</v>
      </c>
      <c r="AG606">
        <v>0.91216589999999997</v>
      </c>
      <c r="AH606">
        <v>0.42937853999999998</v>
      </c>
      <c r="AI606">
        <v>0.5706215</v>
      </c>
      <c r="AJ606" s="2">
        <f>SUM(male_female_comparison_df[[#This Row],[inhabitants_proportional_male]],male_female_comparison_df[[#This Row],[inhabitants_proportional_female]])</f>
        <v>1.00000004</v>
      </c>
      <c r="AK606" s="2">
        <f>male_female_comparison_df[[#This Row],[inhabitants_proportional_male]]-male_female_comparison_df[[#This Row],[PROPORTIONAL MALE]]</f>
        <v>3.1073446371543412E-8</v>
      </c>
      <c r="AL606" s="2">
        <f t="shared" si="9"/>
        <v>-0.46793335875704306</v>
      </c>
      <c r="AM606">
        <v>1.1299435E-2</v>
      </c>
      <c r="AN606">
        <v>1.6949153000000002E-2</v>
      </c>
      <c r="AO606">
        <v>4.519774E-2</v>
      </c>
      <c r="AP606">
        <v>2.259887E-2</v>
      </c>
      <c r="AQ606">
        <v>2.259887E-2</v>
      </c>
      <c r="AR606">
        <v>1.6949153000000002E-2</v>
      </c>
      <c r="AS606">
        <v>1.1299435E-2</v>
      </c>
      <c r="AT606">
        <v>1.1299435E-2</v>
      </c>
      <c r="AU606">
        <v>1.1299435E-2</v>
      </c>
      <c r="AV606">
        <v>7.3446325999999992E-2</v>
      </c>
      <c r="AW606">
        <v>2.8248587999999998E-2</v>
      </c>
      <c r="AX606">
        <v>5.0847455999999999E-2</v>
      </c>
      <c r="AY606">
        <v>8.4745765000000001E-2</v>
      </c>
      <c r="AZ606">
        <v>0.13559321999999999</v>
      </c>
      <c r="BA606">
        <v>0.12994349999999999</v>
      </c>
      <c r="BB606">
        <v>0.13559321999999999</v>
      </c>
      <c r="BC606">
        <v>6.7796609999999993E-2</v>
      </c>
      <c r="BD606">
        <v>5.6497174999999997E-2</v>
      </c>
      <c r="BE606">
        <v>3.9548020000000003E-2</v>
      </c>
      <c r="BF606">
        <v>2.8248587999999998E-2</v>
      </c>
      <c r="BG606">
        <v>15154</v>
      </c>
      <c r="BH606">
        <v>13490</v>
      </c>
      <c r="BI606">
        <v>77</v>
      </c>
      <c r="BJ606">
        <v>78</v>
      </c>
      <c r="BK606">
        <v>7</v>
      </c>
      <c r="BL606">
        <v>0.41847825</v>
      </c>
      <c r="BM606">
        <v>0.42391303000000002</v>
      </c>
      <c r="BN606">
        <v>3.8043476999999999E-2</v>
      </c>
      <c r="BO606">
        <v>82</v>
      </c>
      <c r="BP606">
        <v>2.2000000000000002</v>
      </c>
      <c r="BQ606">
        <v>45.2</v>
      </c>
      <c r="BR606">
        <v>1</v>
      </c>
      <c r="BS606">
        <v>0</v>
      </c>
      <c r="BT606">
        <v>10</v>
      </c>
      <c r="BU606">
        <v>2</v>
      </c>
      <c r="BV606">
        <v>3</v>
      </c>
      <c r="BW606">
        <v>5</v>
      </c>
      <c r="BX606">
        <v>6</v>
      </c>
      <c r="BY606">
        <v>34</v>
      </c>
      <c r="BZ606">
        <v>40</v>
      </c>
      <c r="CA606">
        <v>75</v>
      </c>
      <c r="CB606">
        <v>5</v>
      </c>
      <c r="CC606">
        <v>2</v>
      </c>
      <c r="CD606">
        <v>1.2195121499999999E-2</v>
      </c>
      <c r="CE606">
        <v>1.1764706000000002E-2</v>
      </c>
      <c r="CF606">
        <v>0.12195122</v>
      </c>
      <c r="CG606">
        <v>2.4390242999999999E-2</v>
      </c>
      <c r="CH606">
        <v>3.6585364000000002E-2</v>
      </c>
      <c r="CI606">
        <v>6.097561E-2</v>
      </c>
      <c r="CJ606">
        <v>7.3170730000000003E-2</v>
      </c>
      <c r="CK606">
        <v>0.41463413999999998</v>
      </c>
      <c r="CL606">
        <v>0.48780489999999999</v>
      </c>
      <c r="CM606">
        <v>0.91463417000000002</v>
      </c>
      <c r="CN606">
        <v>6.097561E-2</v>
      </c>
      <c r="CO606">
        <v>2.4390242999999999E-2</v>
      </c>
      <c r="CP606">
        <v>29956</v>
      </c>
      <c r="CQ606">
        <v>27103</v>
      </c>
      <c r="CR606">
        <v>40</v>
      </c>
      <c r="CS606">
        <v>39</v>
      </c>
      <c r="CT606">
        <v>4</v>
      </c>
      <c r="CU606">
        <v>0.48192772</v>
      </c>
      <c r="CV606">
        <v>0.46987950000000001</v>
      </c>
      <c r="CW606">
        <v>4.8192770000000003E-2</v>
      </c>
      <c r="CX606">
        <v>2486309</v>
      </c>
      <c r="CY606">
        <v>127</v>
      </c>
      <c r="CZ606">
        <v>146</v>
      </c>
      <c r="DA606">
        <v>14</v>
      </c>
      <c r="DB606">
        <v>132</v>
      </c>
      <c r="DC606">
        <v>9.5890409999999995E-2</v>
      </c>
      <c r="DD606">
        <v>0.90410959999999996</v>
      </c>
    </row>
    <row r="607" spans="1:108" x14ac:dyDescent="0.3">
      <c r="A607">
        <v>605</v>
      </c>
      <c r="B607">
        <v>83910</v>
      </c>
      <c r="C607" s="1" t="s">
        <v>705</v>
      </c>
      <c r="D607">
        <v>176</v>
      </c>
      <c r="E607">
        <v>73</v>
      </c>
      <c r="F607">
        <v>37</v>
      </c>
      <c r="G607">
        <v>36</v>
      </c>
      <c r="H607">
        <f>SUM(male_female_comparison_df[[#This Row],[inhabitants_female]:[inhabitants_male]])</f>
        <v>73</v>
      </c>
      <c r="I607">
        <f>male_female_comparison_df[[#This Row],[INHABITANTS_TOTAL2]]-male_female_comparison_df[[#This Row],[inhabitants_total]]</f>
        <v>0</v>
      </c>
      <c r="J607">
        <f>male_female_comparison_df[[#This Row],[inhabitants_male]]/(male_female_comparison_df[[#This Row],[inhabitants_total]])</f>
        <v>0.49315068493150682</v>
      </c>
      <c r="L607">
        <v>59</v>
      </c>
      <c r="M607">
        <v>0</v>
      </c>
      <c r="N607">
        <v>1</v>
      </c>
      <c r="O607">
        <v>3</v>
      </c>
      <c r="P607">
        <v>1</v>
      </c>
      <c r="Q607">
        <v>0</v>
      </c>
      <c r="R607">
        <v>0</v>
      </c>
      <c r="S607">
        <v>0</v>
      </c>
      <c r="T607">
        <v>3</v>
      </c>
      <c r="U607">
        <v>0</v>
      </c>
      <c r="V607">
        <v>3</v>
      </c>
      <c r="W607">
        <v>2</v>
      </c>
      <c r="X607">
        <v>2</v>
      </c>
      <c r="Y607">
        <v>9</v>
      </c>
      <c r="Z607">
        <v>7</v>
      </c>
      <c r="AA607">
        <v>8</v>
      </c>
      <c r="AB607">
        <v>13</v>
      </c>
      <c r="AC607">
        <v>7</v>
      </c>
      <c r="AD607">
        <v>5</v>
      </c>
      <c r="AE607">
        <v>9</v>
      </c>
      <c r="AF607">
        <v>0</v>
      </c>
      <c r="AG607">
        <v>0.59219840000000001</v>
      </c>
      <c r="AH607">
        <v>0.50684929999999995</v>
      </c>
      <c r="AI607">
        <v>0.49315068000000001</v>
      </c>
      <c r="AJ607" s="2">
        <f>SUM(male_female_comparison_df[[#This Row],[inhabitants_proportional_male]],male_female_comparison_df[[#This Row],[inhabitants_proportional_female]])</f>
        <v>0.9999999799999999</v>
      </c>
      <c r="AK607" s="2">
        <f>male_female_comparison_df[[#This Row],[inhabitants_proportional_male]]-male_female_comparison_df[[#This Row],[PROPORTIONAL MALE]]</f>
        <v>-4.9315068140209917E-9</v>
      </c>
      <c r="AL607" s="2">
        <f t="shared" si="9"/>
        <v>-0.46793335875704306</v>
      </c>
      <c r="AM607">
        <v>1.369863E-2</v>
      </c>
      <c r="AN607">
        <v>1.369863E-2</v>
      </c>
      <c r="AO607">
        <v>4.1095890000000003E-2</v>
      </c>
      <c r="AP607">
        <v>1.369863E-2</v>
      </c>
      <c r="AS607">
        <v>1.2658228000000001E-2</v>
      </c>
      <c r="AT607">
        <v>4.1095890000000003E-2</v>
      </c>
      <c r="AU607">
        <v>1.2658228000000001E-2</v>
      </c>
      <c r="AV607">
        <v>4.1095890000000003E-2</v>
      </c>
      <c r="AW607">
        <v>2.739726E-2</v>
      </c>
      <c r="AX607">
        <v>2.739726E-2</v>
      </c>
      <c r="AY607">
        <v>0.12328767</v>
      </c>
      <c r="AZ607">
        <v>9.5890409999999995E-2</v>
      </c>
      <c r="BA607">
        <v>0.10958904</v>
      </c>
      <c r="BB607">
        <v>0.17808220000000002</v>
      </c>
      <c r="BC607">
        <v>9.5890409999999995E-2</v>
      </c>
      <c r="BD607">
        <v>6.8493150000000003E-2</v>
      </c>
      <c r="BE607">
        <v>0.12328767</v>
      </c>
      <c r="BF607">
        <v>1.2500000000000001E-2</v>
      </c>
      <c r="BG607">
        <v>17153</v>
      </c>
      <c r="BH607">
        <v>15576</v>
      </c>
      <c r="BI607">
        <v>27</v>
      </c>
      <c r="BJ607">
        <v>36</v>
      </c>
      <c r="BK607">
        <v>5</v>
      </c>
      <c r="BL607">
        <v>0.369863</v>
      </c>
      <c r="BM607">
        <v>0.49315068000000001</v>
      </c>
      <c r="BN607">
        <v>6.8493150000000003E-2</v>
      </c>
      <c r="BO607">
        <v>40</v>
      </c>
      <c r="BP607">
        <v>1.8</v>
      </c>
      <c r="BQ607">
        <v>52.1</v>
      </c>
      <c r="BR607">
        <v>0</v>
      </c>
      <c r="BS607">
        <v>0</v>
      </c>
      <c r="BT607">
        <v>2</v>
      </c>
      <c r="BU607">
        <v>0</v>
      </c>
      <c r="BV607">
        <v>1</v>
      </c>
      <c r="BW607">
        <v>2</v>
      </c>
      <c r="BX607">
        <v>1</v>
      </c>
      <c r="BY607">
        <v>14</v>
      </c>
      <c r="BZ607">
        <v>24</v>
      </c>
      <c r="CA607">
        <v>37</v>
      </c>
      <c r="CB607">
        <v>3</v>
      </c>
      <c r="CC607">
        <v>0</v>
      </c>
      <c r="CE607">
        <v>2.4390242999999999E-2</v>
      </c>
      <c r="CF607">
        <v>0.05</v>
      </c>
      <c r="CG607">
        <v>2.4390242999999999E-2</v>
      </c>
      <c r="CH607">
        <v>2.5000000000000001E-2</v>
      </c>
      <c r="CI607">
        <v>0.05</v>
      </c>
      <c r="CJ607">
        <v>2.5000000000000001E-2</v>
      </c>
      <c r="CK607">
        <v>0.35</v>
      </c>
      <c r="CL607">
        <v>0.6</v>
      </c>
      <c r="CM607">
        <v>0.92500000000000004</v>
      </c>
      <c r="CN607">
        <v>7.4999999999999997E-2</v>
      </c>
      <c r="CO607">
        <v>2.3255814E-2</v>
      </c>
      <c r="CP607">
        <v>28449</v>
      </c>
      <c r="CQ607">
        <v>27594</v>
      </c>
      <c r="CR607">
        <v>14</v>
      </c>
      <c r="CS607">
        <v>25</v>
      </c>
      <c r="CT607">
        <v>2</v>
      </c>
      <c r="CU607">
        <v>0.34146342000000002</v>
      </c>
      <c r="CV607">
        <v>0.60975610000000002</v>
      </c>
      <c r="CW607">
        <v>4.8780485999999998E-2</v>
      </c>
      <c r="CX607">
        <v>1166429</v>
      </c>
      <c r="CY607">
        <v>205</v>
      </c>
      <c r="CZ607">
        <v>84</v>
      </c>
      <c r="DA607">
        <v>13</v>
      </c>
      <c r="DB607">
        <v>71</v>
      </c>
      <c r="DC607">
        <v>0.15476191</v>
      </c>
      <c r="DD607">
        <v>0.84523809999999999</v>
      </c>
    </row>
    <row r="608" spans="1:108" x14ac:dyDescent="0.3">
      <c r="A608">
        <v>606</v>
      </c>
      <c r="B608">
        <v>85100</v>
      </c>
      <c r="C608" s="1" t="s">
        <v>706</v>
      </c>
      <c r="D608">
        <v>208</v>
      </c>
      <c r="E608">
        <v>6917</v>
      </c>
      <c r="F608">
        <v>3493</v>
      </c>
      <c r="G608">
        <v>3424</v>
      </c>
      <c r="H608">
        <f>SUM(male_female_comparison_df[[#This Row],[inhabitants_female]:[inhabitants_male]])</f>
        <v>6917</v>
      </c>
      <c r="I608">
        <f>male_female_comparison_df[[#This Row],[INHABITANTS_TOTAL2]]-male_female_comparison_df[[#This Row],[inhabitants_total]]</f>
        <v>0</v>
      </c>
      <c r="J608">
        <f>male_female_comparison_df[[#This Row],[inhabitants_male]]/(male_female_comparison_df[[#This Row],[inhabitants_total]])</f>
        <v>0.49501228856440654</v>
      </c>
      <c r="L608">
        <v>42</v>
      </c>
      <c r="M608">
        <v>231</v>
      </c>
      <c r="N608">
        <v>342</v>
      </c>
      <c r="O608">
        <v>543</v>
      </c>
      <c r="P608">
        <v>269</v>
      </c>
      <c r="Q608">
        <v>154</v>
      </c>
      <c r="R608">
        <v>155</v>
      </c>
      <c r="S608">
        <v>283</v>
      </c>
      <c r="T608">
        <v>385</v>
      </c>
      <c r="U608">
        <v>409</v>
      </c>
      <c r="V608">
        <v>380</v>
      </c>
      <c r="W608">
        <v>393</v>
      </c>
      <c r="X608">
        <v>419</v>
      </c>
      <c r="Y608">
        <v>478</v>
      </c>
      <c r="Z608">
        <v>406</v>
      </c>
      <c r="AA608">
        <v>504</v>
      </c>
      <c r="AB608">
        <v>524</v>
      </c>
      <c r="AC608">
        <v>362</v>
      </c>
      <c r="AD608">
        <v>291</v>
      </c>
      <c r="AE608">
        <v>181</v>
      </c>
      <c r="AF608">
        <v>208</v>
      </c>
      <c r="AG608">
        <v>35.184459999999994</v>
      </c>
      <c r="AH608">
        <v>0.50498770000000004</v>
      </c>
      <c r="AI608">
        <v>0.49501228000000003</v>
      </c>
      <c r="AJ608" s="2">
        <f>SUM(male_female_comparison_df[[#This Row],[inhabitants_proportional_male]],male_female_comparison_df[[#This Row],[inhabitants_proportional_female]])</f>
        <v>0.99999998000000012</v>
      </c>
      <c r="AK608" s="2">
        <f>male_female_comparison_df[[#This Row],[inhabitants_proportional_male]]-male_female_comparison_df[[#This Row],[PROPORTIONAL MALE]]</f>
        <v>-8.5644065173084982E-9</v>
      </c>
      <c r="AL608" s="2">
        <f t="shared" si="9"/>
        <v>-0.46793335875704306</v>
      </c>
      <c r="AM608">
        <v>3.3395979999999999E-2</v>
      </c>
      <c r="AN608">
        <v>4.9443400000000005E-2</v>
      </c>
      <c r="AO608">
        <v>7.8502240000000001E-2</v>
      </c>
      <c r="AP608">
        <v>3.8889689999999998E-2</v>
      </c>
      <c r="AQ608">
        <v>2.2263987000000002E-2</v>
      </c>
      <c r="AR608">
        <v>2.2408557999999999E-2</v>
      </c>
      <c r="AS608">
        <v>4.0913690000000003E-2</v>
      </c>
      <c r="AT608">
        <v>5.5659970000000003E-2</v>
      </c>
      <c r="AU608">
        <v>5.9129679999999997E-2</v>
      </c>
      <c r="AV608">
        <v>5.4937112999999996E-2</v>
      </c>
      <c r="AW608">
        <v>5.6816539999999999E-2</v>
      </c>
      <c r="AX608">
        <v>6.0575391999999999E-2</v>
      </c>
      <c r="AY608">
        <v>6.9105100000000003E-2</v>
      </c>
      <c r="AZ608">
        <v>5.869597E-2</v>
      </c>
      <c r="BA608">
        <v>7.2863960000000005E-2</v>
      </c>
      <c r="BB608">
        <v>7.5755390000000006E-2</v>
      </c>
      <c r="BC608">
        <v>5.2334825999999994E-2</v>
      </c>
      <c r="BD608">
        <v>4.2070262000000004E-2</v>
      </c>
      <c r="BE608">
        <v>2.6167412999999997E-2</v>
      </c>
      <c r="BF608">
        <v>3.0070840000000001E-2</v>
      </c>
      <c r="BG608">
        <v>22679</v>
      </c>
      <c r="BH608">
        <v>20491</v>
      </c>
      <c r="BI608">
        <v>1047</v>
      </c>
      <c r="BJ608">
        <v>3468</v>
      </c>
      <c r="BK608">
        <v>952</v>
      </c>
      <c r="BL608">
        <v>0.14848958000000001</v>
      </c>
      <c r="BM608">
        <v>0.49184513000000002</v>
      </c>
      <c r="BN608">
        <v>0.13501629999999998</v>
      </c>
      <c r="BO608">
        <v>3090</v>
      </c>
      <c r="BP608">
        <v>2.2000000000000002</v>
      </c>
      <c r="BQ608">
        <v>44</v>
      </c>
      <c r="BR608">
        <v>232</v>
      </c>
      <c r="BS608">
        <v>108</v>
      </c>
      <c r="BT608">
        <v>771</v>
      </c>
      <c r="BU608">
        <v>202</v>
      </c>
      <c r="BV608">
        <v>392</v>
      </c>
      <c r="BW608">
        <v>367</v>
      </c>
      <c r="BX608">
        <v>317</v>
      </c>
      <c r="BY608">
        <v>1263</v>
      </c>
      <c r="BZ608">
        <v>1073</v>
      </c>
      <c r="CA608">
        <v>2423</v>
      </c>
      <c r="CB608">
        <v>570</v>
      </c>
      <c r="CC608">
        <v>97</v>
      </c>
      <c r="CD608">
        <v>7.5080910000000001E-2</v>
      </c>
      <c r="CE608">
        <v>3.4951455999999999E-2</v>
      </c>
      <c r="CF608">
        <v>0.24951456</v>
      </c>
      <c r="CG608">
        <v>6.5372169999999993E-2</v>
      </c>
      <c r="CH608">
        <v>0.12686084</v>
      </c>
      <c r="CI608">
        <v>0.11877023</v>
      </c>
      <c r="CJ608">
        <v>0.10258900000000001</v>
      </c>
      <c r="CK608">
        <v>0.40873787</v>
      </c>
      <c r="CL608">
        <v>0.34724917999999999</v>
      </c>
      <c r="CM608">
        <v>0.78414240000000002</v>
      </c>
      <c r="CN608">
        <v>0.18446602000000001</v>
      </c>
      <c r="CO608">
        <v>3.1391586999999999E-2</v>
      </c>
      <c r="CP608">
        <v>39363</v>
      </c>
      <c r="CQ608">
        <v>34040</v>
      </c>
      <c r="CR608">
        <v>715</v>
      </c>
      <c r="CS608">
        <v>1933</v>
      </c>
      <c r="CT608">
        <v>493</v>
      </c>
      <c r="CU608">
        <v>0.22763449999999999</v>
      </c>
      <c r="CV608">
        <v>0.61540909999999993</v>
      </c>
      <c r="CW608">
        <v>0.15695639</v>
      </c>
      <c r="CX608">
        <v>123640496</v>
      </c>
      <c r="CY608">
        <v>1198</v>
      </c>
      <c r="CZ608">
        <v>3150</v>
      </c>
      <c r="DA608">
        <v>634</v>
      </c>
      <c r="DB608">
        <v>2516</v>
      </c>
      <c r="DC608">
        <v>0.20126984000000001</v>
      </c>
      <c r="DD608">
        <v>0.79873013000000004</v>
      </c>
    </row>
    <row r="609" spans="1:108" x14ac:dyDescent="0.3">
      <c r="A609">
        <v>607</v>
      </c>
      <c r="B609">
        <v>85120</v>
      </c>
      <c r="C609" s="1" t="s">
        <v>707</v>
      </c>
      <c r="D609">
        <v>208</v>
      </c>
      <c r="E609">
        <v>285</v>
      </c>
      <c r="F609">
        <v>128</v>
      </c>
      <c r="G609">
        <v>157</v>
      </c>
      <c r="H609">
        <f>SUM(male_female_comparison_df[[#This Row],[inhabitants_female]:[inhabitants_male]])</f>
        <v>285</v>
      </c>
      <c r="I609">
        <f>male_female_comparison_df[[#This Row],[INHABITANTS_TOTAL2]]-male_female_comparison_df[[#This Row],[inhabitants_total]]</f>
        <v>0</v>
      </c>
      <c r="J609">
        <f>male_female_comparison_df[[#This Row],[inhabitants_male]]/(male_female_comparison_df[[#This Row],[inhabitants_total]])</f>
        <v>0.55087719298245619</v>
      </c>
      <c r="L609">
        <v>37</v>
      </c>
      <c r="M609">
        <v>7</v>
      </c>
      <c r="N609">
        <v>22</v>
      </c>
      <c r="O609">
        <v>37</v>
      </c>
      <c r="P609">
        <v>19</v>
      </c>
      <c r="Q609">
        <v>16</v>
      </c>
      <c r="R609">
        <v>13</v>
      </c>
      <c r="S609">
        <v>14</v>
      </c>
      <c r="T609">
        <v>6</v>
      </c>
      <c r="U609">
        <v>10</v>
      </c>
      <c r="V609">
        <v>5</v>
      </c>
      <c r="W609">
        <v>8</v>
      </c>
      <c r="X609">
        <v>20</v>
      </c>
      <c r="Y609">
        <v>16</v>
      </c>
      <c r="Z609">
        <v>18</v>
      </c>
      <c r="AA609">
        <v>20</v>
      </c>
      <c r="AB609">
        <v>18</v>
      </c>
      <c r="AC609">
        <v>10</v>
      </c>
      <c r="AD609">
        <v>9</v>
      </c>
      <c r="AE609">
        <v>6</v>
      </c>
      <c r="AF609">
        <v>11</v>
      </c>
      <c r="AG609">
        <v>3.8486462000000001</v>
      </c>
      <c r="AH609">
        <v>0.44912281999999998</v>
      </c>
      <c r="AI609">
        <v>0.55087719999999996</v>
      </c>
      <c r="AJ609" s="2">
        <f>SUM(male_female_comparison_df[[#This Row],[inhabitants_proportional_male]],male_female_comparison_df[[#This Row],[inhabitants_proportional_female]])</f>
        <v>1.0000000199999999</v>
      </c>
      <c r="AK609" s="2">
        <f>male_female_comparison_df[[#This Row],[inhabitants_proportional_male]]-male_female_comparison_df[[#This Row],[PROPORTIONAL MALE]]</f>
        <v>7.0175437683062114E-9</v>
      </c>
      <c r="AL609" s="2">
        <f t="shared" si="9"/>
        <v>-0.46793335875704306</v>
      </c>
      <c r="AM609">
        <v>2.4561402999999999E-2</v>
      </c>
      <c r="AN609">
        <v>7.7192985000000006E-2</v>
      </c>
      <c r="AO609">
        <v>0.12982456000000001</v>
      </c>
      <c r="AP609">
        <v>6.6666669999999997E-2</v>
      </c>
      <c r="AQ609">
        <v>5.6140352000000004E-2</v>
      </c>
      <c r="AR609">
        <v>4.5614034000000005E-2</v>
      </c>
      <c r="AS609">
        <v>4.9122807000000004E-2</v>
      </c>
      <c r="AT609">
        <v>2.1052632000000002E-2</v>
      </c>
      <c r="AU609">
        <v>3.5087720000000003E-2</v>
      </c>
      <c r="AV609">
        <v>1.7543860000000001E-2</v>
      </c>
      <c r="AW609">
        <v>2.8070176000000002E-2</v>
      </c>
      <c r="AX609">
        <v>7.0175440000000006E-2</v>
      </c>
      <c r="AY609">
        <v>5.6140352000000004E-2</v>
      </c>
      <c r="AZ609">
        <v>6.3157889999999994E-2</v>
      </c>
      <c r="BA609">
        <v>7.0175440000000006E-2</v>
      </c>
      <c r="BB609">
        <v>6.3157889999999994E-2</v>
      </c>
      <c r="BC609">
        <v>3.5087720000000003E-2</v>
      </c>
      <c r="BD609">
        <v>3.1578947000000003E-2</v>
      </c>
      <c r="BE609">
        <v>2.1052632000000002E-2</v>
      </c>
      <c r="BF609">
        <v>3.8596492000000003E-2</v>
      </c>
      <c r="BG609">
        <v>20485</v>
      </c>
      <c r="BH609">
        <v>19184</v>
      </c>
      <c r="BI609">
        <v>54</v>
      </c>
      <c r="BJ609">
        <v>99</v>
      </c>
      <c r="BK609">
        <v>35</v>
      </c>
      <c r="BL609">
        <v>0.17880794</v>
      </c>
      <c r="BM609">
        <v>0.32781458000000002</v>
      </c>
      <c r="BN609">
        <v>0.11589404</v>
      </c>
      <c r="BO609">
        <v>91</v>
      </c>
      <c r="BP609">
        <v>3.1</v>
      </c>
      <c r="BQ609">
        <v>36.1</v>
      </c>
      <c r="BR609">
        <v>1</v>
      </c>
      <c r="BS609">
        <v>2</v>
      </c>
      <c r="BT609">
        <v>23</v>
      </c>
      <c r="BU609">
        <v>6</v>
      </c>
      <c r="BV609">
        <v>12</v>
      </c>
      <c r="BW609">
        <v>17</v>
      </c>
      <c r="BX609">
        <v>17</v>
      </c>
      <c r="BY609">
        <v>28</v>
      </c>
      <c r="BZ609">
        <v>41</v>
      </c>
      <c r="CA609">
        <v>81</v>
      </c>
      <c r="CB609">
        <v>2</v>
      </c>
      <c r="CC609">
        <v>8</v>
      </c>
      <c r="CD609">
        <v>1.0989011000000002E-2</v>
      </c>
      <c r="CE609">
        <v>2.1978022999999999E-2</v>
      </c>
      <c r="CF609">
        <v>0.25274727000000002</v>
      </c>
      <c r="CG609">
        <v>6.5934069999999997E-2</v>
      </c>
      <c r="CH609">
        <v>0.13186813999999999</v>
      </c>
      <c r="CI609">
        <v>0.18681318999999999</v>
      </c>
      <c r="CJ609">
        <v>0.18681318999999999</v>
      </c>
      <c r="CK609">
        <v>0.30769232000000002</v>
      </c>
      <c r="CL609">
        <v>0.45054945000000002</v>
      </c>
      <c r="CM609">
        <v>0.89010990000000001</v>
      </c>
      <c r="CN609">
        <v>2.1978022999999999E-2</v>
      </c>
      <c r="CO609">
        <v>8.7912089999999998E-2</v>
      </c>
      <c r="CP609">
        <v>41671</v>
      </c>
      <c r="CQ609">
        <v>36087</v>
      </c>
      <c r="CR609">
        <v>33</v>
      </c>
      <c r="CS609">
        <v>50</v>
      </c>
      <c r="CT609">
        <v>11</v>
      </c>
      <c r="CU609">
        <v>0.35106382000000003</v>
      </c>
      <c r="CV609">
        <v>0.53191490000000008</v>
      </c>
      <c r="CW609">
        <v>0.11702128000000001</v>
      </c>
      <c r="CX609">
        <v>3917088</v>
      </c>
      <c r="CY609">
        <v>11</v>
      </c>
      <c r="CZ609">
        <v>131</v>
      </c>
      <c r="DA609">
        <v>15</v>
      </c>
      <c r="DB609">
        <v>116</v>
      </c>
      <c r="DC609">
        <v>0.11450381599999999</v>
      </c>
      <c r="DD609">
        <v>0.88549619999999996</v>
      </c>
    </row>
    <row r="610" spans="1:108" x14ac:dyDescent="0.3">
      <c r="A610">
        <v>608</v>
      </c>
      <c r="B610">
        <v>85150</v>
      </c>
      <c r="C610" s="1" t="s">
        <v>708</v>
      </c>
      <c r="D610">
        <v>208</v>
      </c>
      <c r="E610">
        <v>315</v>
      </c>
      <c r="F610">
        <v>148</v>
      </c>
      <c r="G610">
        <v>167</v>
      </c>
      <c r="H610">
        <f>SUM(male_female_comparison_df[[#This Row],[inhabitants_female]:[inhabitants_male]])</f>
        <v>315</v>
      </c>
      <c r="I610">
        <f>male_female_comparison_df[[#This Row],[INHABITANTS_TOTAL2]]-male_female_comparison_df[[#This Row],[inhabitants_total]]</f>
        <v>0</v>
      </c>
      <c r="J610">
        <f>male_female_comparison_df[[#This Row],[inhabitants_male]]/(male_female_comparison_df[[#This Row],[inhabitants_total]])</f>
        <v>0.53015873015873016</v>
      </c>
      <c r="L610">
        <v>43</v>
      </c>
      <c r="M610">
        <v>7</v>
      </c>
      <c r="N610">
        <v>19</v>
      </c>
      <c r="O610">
        <v>31</v>
      </c>
      <c r="P610">
        <v>17</v>
      </c>
      <c r="Q610">
        <v>9</v>
      </c>
      <c r="R610">
        <v>8</v>
      </c>
      <c r="S610">
        <v>11</v>
      </c>
      <c r="T610">
        <v>10</v>
      </c>
      <c r="U610">
        <v>10</v>
      </c>
      <c r="V610">
        <v>17</v>
      </c>
      <c r="W610">
        <v>15</v>
      </c>
      <c r="X610">
        <v>13</v>
      </c>
      <c r="Y610">
        <v>17</v>
      </c>
      <c r="Z610">
        <v>17</v>
      </c>
      <c r="AA610">
        <v>26</v>
      </c>
      <c r="AB610">
        <v>28</v>
      </c>
      <c r="AC610">
        <v>15</v>
      </c>
      <c r="AD610">
        <v>16</v>
      </c>
      <c r="AE610">
        <v>20</v>
      </c>
      <c r="AF610">
        <v>9</v>
      </c>
      <c r="AG610">
        <v>4.0267982</v>
      </c>
      <c r="AH610">
        <v>0.46984126999999998</v>
      </c>
      <c r="AI610">
        <v>0.53015875999999995</v>
      </c>
      <c r="AJ610" s="2">
        <f>SUM(male_female_comparison_df[[#This Row],[inhabitants_proportional_male]],male_female_comparison_df[[#This Row],[inhabitants_proportional_female]])</f>
        <v>1.0000000299999998</v>
      </c>
      <c r="AK610" s="2">
        <f>male_female_comparison_df[[#This Row],[inhabitants_proportional_male]]-male_female_comparison_df[[#This Row],[PROPORTIONAL MALE]]</f>
        <v>2.984126978855528E-8</v>
      </c>
      <c r="AL610" s="2">
        <f t="shared" si="9"/>
        <v>-0.46793335875704306</v>
      </c>
      <c r="AM610">
        <v>2.2222222999999999E-2</v>
      </c>
      <c r="AN610">
        <v>6.0317460000000003E-2</v>
      </c>
      <c r="AO610">
        <v>9.8412699999999992E-2</v>
      </c>
      <c r="AP610">
        <v>5.3968254000000007E-2</v>
      </c>
      <c r="AQ610">
        <v>2.8571428999999999E-2</v>
      </c>
      <c r="AR610">
        <v>2.5396826000000001E-2</v>
      </c>
      <c r="AS610">
        <v>3.4920637000000004E-2</v>
      </c>
      <c r="AT610">
        <v>3.1746033999999999E-2</v>
      </c>
      <c r="AU610">
        <v>3.1746033999999999E-2</v>
      </c>
      <c r="AV610">
        <v>5.3968254000000007E-2</v>
      </c>
      <c r="AW610">
        <v>4.7619050000000003E-2</v>
      </c>
      <c r="AX610">
        <v>4.1269843E-2</v>
      </c>
      <c r="AY610">
        <v>5.3968254000000007E-2</v>
      </c>
      <c r="AZ610">
        <v>5.3968254000000007E-2</v>
      </c>
      <c r="BA610">
        <v>8.2539685000000002E-2</v>
      </c>
      <c r="BB610">
        <v>8.8888889999999998E-2</v>
      </c>
      <c r="BC610">
        <v>4.7619050000000003E-2</v>
      </c>
      <c r="BD610">
        <v>5.0793650000000003E-2</v>
      </c>
      <c r="BE610">
        <v>6.3492069999999998E-2</v>
      </c>
      <c r="BF610">
        <v>2.8571428999999999E-2</v>
      </c>
      <c r="BG610">
        <v>20759</v>
      </c>
      <c r="BH610">
        <v>17597</v>
      </c>
      <c r="BI610">
        <v>70</v>
      </c>
      <c r="BJ610">
        <v>129</v>
      </c>
      <c r="BK610">
        <v>39</v>
      </c>
      <c r="BL610">
        <v>0.21538462</v>
      </c>
      <c r="BM610">
        <v>0.39692306999999999</v>
      </c>
      <c r="BN610">
        <v>0.12</v>
      </c>
      <c r="BO610">
        <v>123</v>
      </c>
      <c r="BP610">
        <v>2.6</v>
      </c>
      <c r="BQ610">
        <v>43.4</v>
      </c>
      <c r="BR610">
        <v>3</v>
      </c>
      <c r="BS610">
        <v>1</v>
      </c>
      <c r="BT610">
        <v>24</v>
      </c>
      <c r="BU610">
        <v>6</v>
      </c>
      <c r="BV610">
        <v>15</v>
      </c>
      <c r="BW610">
        <v>14</v>
      </c>
      <c r="BX610">
        <v>13</v>
      </c>
      <c r="BY610">
        <v>36</v>
      </c>
      <c r="BZ610">
        <v>66</v>
      </c>
      <c r="CA610">
        <v>115</v>
      </c>
      <c r="CB610">
        <v>3</v>
      </c>
      <c r="CC610">
        <v>5</v>
      </c>
      <c r="CD610">
        <v>2.4390242999999999E-2</v>
      </c>
      <c r="CE610">
        <v>8.1300809999999991E-3</v>
      </c>
      <c r="CF610">
        <v>0.19512193999999999</v>
      </c>
      <c r="CG610">
        <v>4.8780485999999998E-2</v>
      </c>
      <c r="CH610">
        <v>0.12195122</v>
      </c>
      <c r="CI610">
        <v>0.11382114</v>
      </c>
      <c r="CJ610">
        <v>0.10569106</v>
      </c>
      <c r="CK610">
        <v>0.29268292000000001</v>
      </c>
      <c r="CL610">
        <v>0.53658539999999999</v>
      </c>
      <c r="CM610">
        <v>0.93495934999999997</v>
      </c>
      <c r="CN610">
        <v>2.4390242999999999E-2</v>
      </c>
      <c r="CO610">
        <v>4.0650405000000001E-2</v>
      </c>
      <c r="CP610">
        <v>40577</v>
      </c>
      <c r="CQ610">
        <v>27955</v>
      </c>
      <c r="CR610">
        <v>31</v>
      </c>
      <c r="CS610">
        <v>75</v>
      </c>
      <c r="CT610">
        <v>17</v>
      </c>
      <c r="CU610">
        <v>0.25203251999999998</v>
      </c>
      <c r="CV610">
        <v>0.60975610000000002</v>
      </c>
      <c r="CW610">
        <v>0.13821137999999999</v>
      </c>
      <c r="CX610">
        <v>4990918</v>
      </c>
      <c r="CY610">
        <v>45</v>
      </c>
      <c r="CZ610">
        <v>149</v>
      </c>
      <c r="DA610">
        <v>11</v>
      </c>
      <c r="DB610">
        <v>138</v>
      </c>
      <c r="DC610">
        <v>7.3825500000000002E-2</v>
      </c>
      <c r="DD610">
        <v>0.92617450000000012</v>
      </c>
    </row>
    <row r="611" spans="1:108" x14ac:dyDescent="0.3">
      <c r="A611">
        <v>609</v>
      </c>
      <c r="B611">
        <v>85210</v>
      </c>
      <c r="C611" s="1" t="s">
        <v>709</v>
      </c>
      <c r="D611">
        <v>9</v>
      </c>
      <c r="E611">
        <v>239</v>
      </c>
      <c r="F611">
        <v>115</v>
      </c>
      <c r="G611">
        <v>124</v>
      </c>
      <c r="H611">
        <f>SUM(male_female_comparison_df[[#This Row],[inhabitants_female]:[inhabitants_male]])</f>
        <v>239</v>
      </c>
      <c r="I611">
        <f>male_female_comparison_df[[#This Row],[INHABITANTS_TOTAL2]]-male_female_comparison_df[[#This Row],[inhabitants_total]]</f>
        <v>0</v>
      </c>
      <c r="J611">
        <f>male_female_comparison_df[[#This Row],[inhabitants_male]]/(male_female_comparison_df[[#This Row],[inhabitants_total]])</f>
        <v>0.51882845188284521</v>
      </c>
      <c r="L611">
        <v>42</v>
      </c>
      <c r="M611">
        <v>10</v>
      </c>
      <c r="N611">
        <v>12</v>
      </c>
      <c r="O611">
        <v>10</v>
      </c>
      <c r="P611">
        <v>5</v>
      </c>
      <c r="Q611">
        <v>8</v>
      </c>
      <c r="R611">
        <v>6</v>
      </c>
      <c r="S611">
        <v>12</v>
      </c>
      <c r="T611">
        <v>9</v>
      </c>
      <c r="U611">
        <v>16</v>
      </c>
      <c r="V611">
        <v>20</v>
      </c>
      <c r="W611">
        <v>8</v>
      </c>
      <c r="X611">
        <v>21</v>
      </c>
      <c r="Y611">
        <v>19</v>
      </c>
      <c r="Z611">
        <v>27</v>
      </c>
      <c r="AA611">
        <v>19</v>
      </c>
      <c r="AB611">
        <v>14</v>
      </c>
      <c r="AC611">
        <v>2</v>
      </c>
      <c r="AD611">
        <v>9</v>
      </c>
      <c r="AE611">
        <v>10</v>
      </c>
      <c r="AF611">
        <v>2</v>
      </c>
      <c r="AG611">
        <v>5.3889885</v>
      </c>
      <c r="AH611">
        <v>0.48117155</v>
      </c>
      <c r="AI611">
        <v>0.51882845</v>
      </c>
      <c r="AJ611" s="2">
        <f>SUM(male_female_comparison_df[[#This Row],[inhabitants_proportional_male]],male_female_comparison_df[[#This Row],[inhabitants_proportional_female]])</f>
        <v>1</v>
      </c>
      <c r="AK611" s="2">
        <f>male_female_comparison_df[[#This Row],[inhabitants_proportional_male]]-male_female_comparison_df[[#This Row],[PROPORTIONAL MALE]]</f>
        <v>-1.8828452130748019E-9</v>
      </c>
      <c r="AL611" s="2">
        <f t="shared" si="9"/>
        <v>-0.46793335875704306</v>
      </c>
      <c r="AM611">
        <v>4.1841004000000001E-2</v>
      </c>
      <c r="AN611">
        <v>5.0209205999999999E-2</v>
      </c>
      <c r="AO611">
        <v>4.1841004000000001E-2</v>
      </c>
      <c r="AP611">
        <v>2.0920502000000001E-2</v>
      </c>
      <c r="AQ611">
        <v>3.3472802000000003E-2</v>
      </c>
      <c r="AR611">
        <v>2.5104603E-2</v>
      </c>
      <c r="AS611">
        <v>5.0209205999999999E-2</v>
      </c>
      <c r="AT611">
        <v>3.7656902999999999E-2</v>
      </c>
      <c r="AU611">
        <v>6.6945605000000005E-2</v>
      </c>
      <c r="AV611">
        <v>8.3682010000000001E-2</v>
      </c>
      <c r="AW611">
        <v>3.3472802000000003E-2</v>
      </c>
      <c r="AX611">
        <v>8.7866105E-2</v>
      </c>
      <c r="AY611">
        <v>7.9497910000000005E-2</v>
      </c>
      <c r="AZ611">
        <v>0.11297071</v>
      </c>
      <c r="BA611">
        <v>7.9497910000000005E-2</v>
      </c>
      <c r="BB611">
        <v>5.8577407000000005E-2</v>
      </c>
      <c r="BC611">
        <v>8.3682010000000005E-3</v>
      </c>
      <c r="BD611">
        <v>3.7656902999999999E-2</v>
      </c>
      <c r="BE611">
        <v>4.1841004000000001E-2</v>
      </c>
      <c r="BF611">
        <v>8.3682010000000005E-3</v>
      </c>
      <c r="BG611">
        <v>21342</v>
      </c>
      <c r="BH611">
        <v>20996</v>
      </c>
      <c r="BI611">
        <v>47</v>
      </c>
      <c r="BJ611">
        <v>115</v>
      </c>
      <c r="BK611">
        <v>32</v>
      </c>
      <c r="BL611">
        <v>0.19502074999999999</v>
      </c>
      <c r="BM611">
        <v>0.47717841999999999</v>
      </c>
      <c r="BN611">
        <v>0.13278008999999999</v>
      </c>
      <c r="BO611">
        <v>98</v>
      </c>
      <c r="BP611">
        <v>2.4</v>
      </c>
      <c r="BQ611">
        <v>47.8</v>
      </c>
      <c r="BR611">
        <v>1</v>
      </c>
      <c r="BS611">
        <v>1</v>
      </c>
      <c r="BT611">
        <v>26</v>
      </c>
      <c r="BU611">
        <v>10</v>
      </c>
      <c r="BV611">
        <v>14</v>
      </c>
      <c r="BW611">
        <v>6</v>
      </c>
      <c r="BX611">
        <v>10</v>
      </c>
      <c r="BY611">
        <v>46</v>
      </c>
      <c r="BZ611">
        <v>26</v>
      </c>
      <c r="CA611">
        <v>95</v>
      </c>
      <c r="CB611">
        <v>2</v>
      </c>
      <c r="CC611">
        <v>1</v>
      </c>
      <c r="CD611">
        <v>1.0204081E-2</v>
      </c>
      <c r="CE611">
        <v>1.0204081E-2</v>
      </c>
      <c r="CF611">
        <v>0.26530611999999998</v>
      </c>
      <c r="CG611">
        <v>0.10204082</v>
      </c>
      <c r="CH611">
        <v>0.14285714999999999</v>
      </c>
      <c r="CI611">
        <v>6.1224489999999999E-2</v>
      </c>
      <c r="CJ611">
        <v>0.10204082</v>
      </c>
      <c r="CK611">
        <v>0.46938776999999998</v>
      </c>
      <c r="CL611">
        <v>0.26530611999999998</v>
      </c>
      <c r="CM611">
        <v>0.96938776999999998</v>
      </c>
      <c r="CN611">
        <v>2.0408163E-2</v>
      </c>
      <c r="CO611">
        <v>1.0204081E-2</v>
      </c>
      <c r="CP611">
        <v>42414</v>
      </c>
      <c r="CQ611">
        <v>42010</v>
      </c>
      <c r="CR611">
        <v>23</v>
      </c>
      <c r="CS611">
        <v>61</v>
      </c>
      <c r="CT611">
        <v>14</v>
      </c>
      <c r="CU611">
        <v>0.23469387999999999</v>
      </c>
      <c r="CV611">
        <v>0.62244900000000003</v>
      </c>
      <c r="CW611">
        <v>0.14285714999999999</v>
      </c>
      <c r="CX611">
        <v>4156577</v>
      </c>
      <c r="CY611">
        <v>17</v>
      </c>
      <c r="CZ611">
        <v>127</v>
      </c>
      <c r="DA611">
        <v>6</v>
      </c>
      <c r="DB611">
        <v>121</v>
      </c>
      <c r="DC611">
        <v>4.7244094E-2</v>
      </c>
      <c r="DD611">
        <v>0.9527559000000001</v>
      </c>
    </row>
    <row r="612" spans="1:108" x14ac:dyDescent="0.3">
      <c r="A612">
        <v>610</v>
      </c>
      <c r="B612">
        <v>85230</v>
      </c>
      <c r="C612" s="1" t="s">
        <v>710</v>
      </c>
      <c r="D612">
        <v>9</v>
      </c>
      <c r="E612">
        <v>265</v>
      </c>
      <c r="F612">
        <v>115</v>
      </c>
      <c r="G612">
        <v>150</v>
      </c>
      <c r="H612">
        <f>SUM(male_female_comparison_df[[#This Row],[inhabitants_female]:[inhabitants_male]])</f>
        <v>265</v>
      </c>
      <c r="I612">
        <f>male_female_comparison_df[[#This Row],[INHABITANTS_TOTAL2]]-male_female_comparison_df[[#This Row],[inhabitants_total]]</f>
        <v>0</v>
      </c>
      <c r="J612">
        <f>male_female_comparison_df[[#This Row],[inhabitants_male]]/(male_female_comparison_df[[#This Row],[inhabitants_total]])</f>
        <v>0.56603773584905659</v>
      </c>
      <c r="L612">
        <v>43</v>
      </c>
      <c r="M612">
        <v>8</v>
      </c>
      <c r="N612">
        <v>12</v>
      </c>
      <c r="O612">
        <v>18</v>
      </c>
      <c r="P612">
        <v>9</v>
      </c>
      <c r="Q612">
        <v>9</v>
      </c>
      <c r="R612">
        <v>6</v>
      </c>
      <c r="S612">
        <v>16</v>
      </c>
      <c r="T612">
        <v>16</v>
      </c>
      <c r="U612">
        <v>14</v>
      </c>
      <c r="V612">
        <v>10</v>
      </c>
      <c r="W612">
        <v>8</v>
      </c>
      <c r="X612">
        <v>10</v>
      </c>
      <c r="Y612">
        <v>20</v>
      </c>
      <c r="Z612">
        <v>21</v>
      </c>
      <c r="AA612">
        <v>27</v>
      </c>
      <c r="AB612">
        <v>22</v>
      </c>
      <c r="AC612">
        <v>14</v>
      </c>
      <c r="AD612">
        <v>12</v>
      </c>
      <c r="AE612">
        <v>7</v>
      </c>
      <c r="AF612">
        <v>6</v>
      </c>
      <c r="AG612">
        <v>4.1391625000000003</v>
      </c>
      <c r="AH612">
        <v>0.43396225999999999</v>
      </c>
      <c r="AI612">
        <v>0.56603769999999998</v>
      </c>
      <c r="AJ612" s="2">
        <f>SUM(male_female_comparison_df[[#This Row],[inhabitants_proportional_male]],male_female_comparison_df[[#This Row],[inhabitants_proportional_female]])</f>
        <v>0.99999996000000002</v>
      </c>
      <c r="AK612" s="2">
        <f>male_female_comparison_df[[#This Row],[inhabitants_proportional_male]]-male_female_comparison_df[[#This Row],[PROPORTIONAL MALE]]</f>
        <v>-3.584905661213611E-8</v>
      </c>
      <c r="AL612" s="2">
        <f t="shared" si="9"/>
        <v>-0.46793335875704306</v>
      </c>
      <c r="AM612">
        <v>3.0188679999999999E-2</v>
      </c>
      <c r="AN612">
        <v>4.528302E-2</v>
      </c>
      <c r="AO612">
        <v>6.7924529999999997E-2</v>
      </c>
      <c r="AP612">
        <v>3.3962264999999998E-2</v>
      </c>
      <c r="AQ612">
        <v>3.3962264999999998E-2</v>
      </c>
      <c r="AR612">
        <v>2.264151E-2</v>
      </c>
      <c r="AS612">
        <v>6.0377359999999998E-2</v>
      </c>
      <c r="AT612">
        <v>6.0377359999999998E-2</v>
      </c>
      <c r="AU612">
        <v>5.2830189999999999E-2</v>
      </c>
      <c r="AV612">
        <v>3.7735850000000001E-2</v>
      </c>
      <c r="AW612">
        <v>3.0188679999999999E-2</v>
      </c>
      <c r="AX612">
        <v>3.7735850000000001E-2</v>
      </c>
      <c r="AY612">
        <v>7.5471700000000003E-2</v>
      </c>
      <c r="AZ612">
        <v>7.9245283999999999E-2</v>
      </c>
      <c r="BA612">
        <v>0.101886794</v>
      </c>
      <c r="BB612">
        <v>8.3018869999999995E-2</v>
      </c>
      <c r="BC612">
        <v>5.2830189999999999E-2</v>
      </c>
      <c r="BD612">
        <v>4.528302E-2</v>
      </c>
      <c r="BE612">
        <v>2.6415095E-2</v>
      </c>
      <c r="BF612">
        <v>2.264151E-2</v>
      </c>
      <c r="BG612">
        <v>19867</v>
      </c>
      <c r="BH612">
        <v>16715</v>
      </c>
      <c r="BI612">
        <v>69</v>
      </c>
      <c r="BJ612">
        <v>120</v>
      </c>
      <c r="BK612">
        <v>22</v>
      </c>
      <c r="BL612">
        <v>0.25555557000000001</v>
      </c>
      <c r="BM612">
        <v>0.44444444999999999</v>
      </c>
      <c r="BN612">
        <v>8.1481479999999995E-2</v>
      </c>
      <c r="BO612">
        <v>110</v>
      </c>
      <c r="BP612">
        <v>2.4</v>
      </c>
      <c r="BQ612">
        <v>43.6</v>
      </c>
      <c r="BR612">
        <v>6</v>
      </c>
      <c r="BS612">
        <v>2</v>
      </c>
      <c r="BT612">
        <v>25</v>
      </c>
      <c r="BU612">
        <v>7</v>
      </c>
      <c r="BV612">
        <v>14</v>
      </c>
      <c r="BW612">
        <v>11</v>
      </c>
      <c r="BX612">
        <v>13</v>
      </c>
      <c r="BY612">
        <v>42</v>
      </c>
      <c r="BZ612">
        <v>43</v>
      </c>
      <c r="CA612">
        <v>104</v>
      </c>
      <c r="CB612">
        <v>4</v>
      </c>
      <c r="CC612">
        <v>2</v>
      </c>
      <c r="CD612">
        <v>5.4545455E-2</v>
      </c>
      <c r="CE612">
        <v>1.8181817999999999E-2</v>
      </c>
      <c r="CF612">
        <v>0.22727273000000001</v>
      </c>
      <c r="CG612">
        <v>6.3636360000000003E-2</v>
      </c>
      <c r="CH612">
        <v>0.12727273</v>
      </c>
      <c r="CI612">
        <v>0.1</v>
      </c>
      <c r="CJ612">
        <v>0.11818182000000001</v>
      </c>
      <c r="CK612">
        <v>0.38181818000000001</v>
      </c>
      <c r="CL612">
        <v>0.39090910000000001</v>
      </c>
      <c r="CM612">
        <v>0.94545453999999995</v>
      </c>
      <c r="CN612">
        <v>3.6363634999999998E-2</v>
      </c>
      <c r="CO612">
        <v>1.8181817999999999E-2</v>
      </c>
      <c r="CP612">
        <v>40289</v>
      </c>
      <c r="CQ612">
        <v>27857</v>
      </c>
      <c r="CR612">
        <v>50</v>
      </c>
      <c r="CS612">
        <v>52</v>
      </c>
      <c r="CT612">
        <v>10</v>
      </c>
      <c r="CU612">
        <v>0.44642857000000002</v>
      </c>
      <c r="CV612">
        <v>0.46428570000000002</v>
      </c>
      <c r="CW612">
        <v>8.9285719999999999E-2</v>
      </c>
      <c r="CX612">
        <v>4512349</v>
      </c>
      <c r="CY612">
        <v>15</v>
      </c>
      <c r="CZ612">
        <v>161</v>
      </c>
      <c r="DA612">
        <v>27</v>
      </c>
      <c r="DB612">
        <v>134</v>
      </c>
      <c r="DC612">
        <v>0.16770187</v>
      </c>
      <c r="DD612">
        <v>0.83229816000000001</v>
      </c>
    </row>
    <row r="613" spans="1:108" x14ac:dyDescent="0.3">
      <c r="A613">
        <v>611</v>
      </c>
      <c r="B613">
        <v>85410</v>
      </c>
      <c r="C613" s="1" t="s">
        <v>711</v>
      </c>
      <c r="D613">
        <v>746</v>
      </c>
      <c r="E613">
        <v>2025</v>
      </c>
      <c r="F613">
        <v>1027</v>
      </c>
      <c r="G613">
        <v>998</v>
      </c>
      <c r="H613">
        <f>SUM(male_female_comparison_df[[#This Row],[inhabitants_female]:[inhabitants_male]])</f>
        <v>2025</v>
      </c>
      <c r="I613">
        <f>male_female_comparison_df[[#This Row],[INHABITANTS_TOTAL2]]-male_female_comparison_df[[#This Row],[inhabitants_total]]</f>
        <v>0</v>
      </c>
      <c r="J613">
        <f>male_female_comparison_df[[#This Row],[inhabitants_male]]/(male_female_comparison_df[[#This Row],[inhabitants_total]])</f>
        <v>0.4928395061728395</v>
      </c>
      <c r="L613">
        <v>38</v>
      </c>
      <c r="M613">
        <v>83</v>
      </c>
      <c r="N613">
        <v>140</v>
      </c>
      <c r="O613">
        <v>221</v>
      </c>
      <c r="P613">
        <v>97</v>
      </c>
      <c r="Q613">
        <v>66</v>
      </c>
      <c r="R613">
        <v>66</v>
      </c>
      <c r="S613">
        <v>109</v>
      </c>
      <c r="T613">
        <v>102</v>
      </c>
      <c r="U613">
        <v>101</v>
      </c>
      <c r="V613">
        <v>100</v>
      </c>
      <c r="W613">
        <v>115</v>
      </c>
      <c r="X613">
        <v>126</v>
      </c>
      <c r="Y613">
        <v>103</v>
      </c>
      <c r="Z613">
        <v>102</v>
      </c>
      <c r="AA613">
        <v>124</v>
      </c>
      <c r="AB613">
        <v>103</v>
      </c>
      <c r="AC613">
        <v>67</v>
      </c>
      <c r="AD613">
        <v>68</v>
      </c>
      <c r="AE613">
        <v>58</v>
      </c>
      <c r="AF613">
        <v>74</v>
      </c>
      <c r="AG613">
        <v>19.12424</v>
      </c>
      <c r="AH613">
        <v>0.5071604999999999</v>
      </c>
      <c r="AI613">
        <v>0.49283951999999998</v>
      </c>
      <c r="AJ613" s="2">
        <f>SUM(male_female_comparison_df[[#This Row],[inhabitants_proportional_male]],male_female_comparison_df[[#This Row],[inhabitants_proportional_female]])</f>
        <v>1.0000000199999999</v>
      </c>
      <c r="AK613" s="2">
        <f>male_female_comparison_df[[#This Row],[inhabitants_proportional_male]]-male_female_comparison_df[[#This Row],[PROPORTIONAL MALE]]</f>
        <v>1.3827160472157374E-8</v>
      </c>
      <c r="AL613" s="2">
        <f t="shared" si="9"/>
        <v>-0.46793335875704306</v>
      </c>
      <c r="AM613">
        <v>4.0987656000000004E-2</v>
      </c>
      <c r="AN613">
        <v>6.9135800000000011E-2</v>
      </c>
      <c r="AO613">
        <v>0.10913579999999999</v>
      </c>
      <c r="AP613">
        <v>4.7901235999999993E-2</v>
      </c>
      <c r="AQ613">
        <v>3.2592589999999998E-2</v>
      </c>
      <c r="AR613">
        <v>3.2592589999999998E-2</v>
      </c>
      <c r="AS613">
        <v>5.3827159999999999E-2</v>
      </c>
      <c r="AT613">
        <v>5.0370369999999998E-2</v>
      </c>
      <c r="AU613">
        <v>4.9876545000000001E-2</v>
      </c>
      <c r="AV613">
        <v>4.9382715999999993E-2</v>
      </c>
      <c r="AW613">
        <v>5.6790124999999997E-2</v>
      </c>
      <c r="AX613">
        <v>6.2222224000000007E-2</v>
      </c>
      <c r="AY613">
        <v>5.0864197E-2</v>
      </c>
      <c r="AZ613">
        <v>5.0370369999999998E-2</v>
      </c>
      <c r="BA613">
        <v>6.1234567000000004E-2</v>
      </c>
      <c r="BB613">
        <v>5.0864197E-2</v>
      </c>
      <c r="BC613">
        <v>3.3086419999999998E-2</v>
      </c>
      <c r="BD613">
        <v>3.3580247000000001E-2</v>
      </c>
      <c r="BE613">
        <v>2.8641975E-2</v>
      </c>
      <c r="BF613">
        <v>3.654321E-2</v>
      </c>
      <c r="BG613">
        <v>24600</v>
      </c>
      <c r="BH613">
        <v>19419</v>
      </c>
      <c r="BI613">
        <v>269</v>
      </c>
      <c r="BJ613">
        <v>964</v>
      </c>
      <c r="BK613">
        <v>198</v>
      </c>
      <c r="BL613">
        <v>0.13121949999999999</v>
      </c>
      <c r="BM613">
        <v>0.47024390000000005</v>
      </c>
      <c r="BN613">
        <v>9.6585359999999995E-2</v>
      </c>
      <c r="BO613">
        <v>801</v>
      </c>
      <c r="BP613">
        <v>2.5</v>
      </c>
      <c r="BQ613">
        <v>37.4</v>
      </c>
      <c r="BR613">
        <v>53</v>
      </c>
      <c r="BS613">
        <v>17</v>
      </c>
      <c r="BT613">
        <v>237</v>
      </c>
      <c r="BU613">
        <v>70</v>
      </c>
      <c r="BV613">
        <v>125</v>
      </c>
      <c r="BW613">
        <v>127</v>
      </c>
      <c r="BX613">
        <v>109</v>
      </c>
      <c r="BY613">
        <v>313</v>
      </c>
      <c r="BZ613">
        <v>252</v>
      </c>
      <c r="CA613">
        <v>517</v>
      </c>
      <c r="CB613">
        <v>274</v>
      </c>
      <c r="CC613">
        <v>10</v>
      </c>
      <c r="CD613">
        <v>6.6167290000000004E-2</v>
      </c>
      <c r="CE613">
        <v>2.1223470000000001E-2</v>
      </c>
      <c r="CF613">
        <v>0.29588014000000001</v>
      </c>
      <c r="CG613">
        <v>8.7390759999999998E-2</v>
      </c>
      <c r="CH613">
        <v>0.15605493000000001</v>
      </c>
      <c r="CI613">
        <v>0.15855180999999999</v>
      </c>
      <c r="CJ613">
        <v>0.1360799</v>
      </c>
      <c r="CK613">
        <v>0.39076155000000001</v>
      </c>
      <c r="CL613">
        <v>0.31460675999999999</v>
      </c>
      <c r="CM613">
        <v>0.64544319999999999</v>
      </c>
      <c r="CN613">
        <v>0.3420724</v>
      </c>
      <c r="CO613">
        <v>1.2484395000000001E-2</v>
      </c>
      <c r="CP613">
        <v>42918</v>
      </c>
      <c r="CQ613">
        <v>30570</v>
      </c>
      <c r="CR613">
        <v>268</v>
      </c>
      <c r="CS613">
        <v>464</v>
      </c>
      <c r="CT613">
        <v>85</v>
      </c>
      <c r="CU613">
        <v>0.32762837</v>
      </c>
      <c r="CV613">
        <v>0.56723714000000003</v>
      </c>
      <c r="CW613">
        <v>0.10391198</v>
      </c>
      <c r="CX613">
        <v>35063672</v>
      </c>
      <c r="CY613">
        <v>37</v>
      </c>
      <c r="CZ613">
        <v>718</v>
      </c>
      <c r="DA613">
        <v>160</v>
      </c>
      <c r="DB613">
        <v>558</v>
      </c>
      <c r="DC613">
        <v>0.22284123</v>
      </c>
      <c r="DD613">
        <v>0.77715880000000004</v>
      </c>
    </row>
    <row r="614" spans="1:108" x14ac:dyDescent="0.3">
      <c r="A614">
        <v>612</v>
      </c>
      <c r="B614">
        <v>85540</v>
      </c>
      <c r="C614" s="1" t="s">
        <v>712</v>
      </c>
      <c r="D614">
        <v>535</v>
      </c>
      <c r="E614">
        <v>577</v>
      </c>
      <c r="F614">
        <v>272</v>
      </c>
      <c r="G614">
        <v>305</v>
      </c>
      <c r="H614">
        <f>SUM(male_female_comparison_df[[#This Row],[inhabitants_female]:[inhabitants_male]])</f>
        <v>577</v>
      </c>
      <c r="I614">
        <f>male_female_comparison_df[[#This Row],[INHABITANTS_TOTAL2]]-male_female_comparison_df[[#This Row],[inhabitants_total]]</f>
        <v>0</v>
      </c>
      <c r="J614">
        <f>male_female_comparison_df[[#This Row],[inhabitants_male]]/(male_female_comparison_df[[#This Row],[inhabitants_total]])</f>
        <v>0.52859618717504331</v>
      </c>
      <c r="L614">
        <v>35</v>
      </c>
      <c r="M614">
        <v>34</v>
      </c>
      <c r="N614">
        <v>52</v>
      </c>
      <c r="O614">
        <v>69</v>
      </c>
      <c r="P614">
        <v>31</v>
      </c>
      <c r="Q614">
        <v>19</v>
      </c>
      <c r="R614">
        <v>11</v>
      </c>
      <c r="S614">
        <v>27</v>
      </c>
      <c r="T614">
        <v>23</v>
      </c>
      <c r="U614">
        <v>48</v>
      </c>
      <c r="V614">
        <v>27</v>
      </c>
      <c r="W614">
        <v>23</v>
      </c>
      <c r="X614">
        <v>32</v>
      </c>
      <c r="Y614">
        <v>30</v>
      </c>
      <c r="Z614">
        <v>33</v>
      </c>
      <c r="AA614">
        <v>34</v>
      </c>
      <c r="AB614">
        <v>26</v>
      </c>
      <c r="AC614">
        <v>13</v>
      </c>
      <c r="AD614">
        <v>15</v>
      </c>
      <c r="AE614">
        <v>11</v>
      </c>
      <c r="AF614">
        <v>19</v>
      </c>
      <c r="AG614">
        <v>12.801432999999999</v>
      </c>
      <c r="AH614">
        <v>0.47140379999999993</v>
      </c>
      <c r="AI614">
        <v>0.52859615999999998</v>
      </c>
      <c r="AJ614" s="2">
        <f>SUM(male_female_comparison_df[[#This Row],[inhabitants_proportional_male]],male_female_comparison_df[[#This Row],[inhabitants_proportional_female]])</f>
        <v>0.99999995999999991</v>
      </c>
      <c r="AK614" s="2">
        <f>male_female_comparison_df[[#This Row],[inhabitants_proportional_male]]-male_female_comparison_df[[#This Row],[PROPORTIONAL MALE]]</f>
        <v>-2.7175043326721493E-8</v>
      </c>
      <c r="AL614" s="2">
        <f t="shared" si="9"/>
        <v>-0.46793335875704306</v>
      </c>
      <c r="AM614">
        <v>5.8925475999999997E-2</v>
      </c>
      <c r="AN614">
        <v>9.0121314000000008E-2</v>
      </c>
      <c r="AO614">
        <v>0.11958405400000001</v>
      </c>
      <c r="AP614">
        <v>5.3726169999999997E-2</v>
      </c>
      <c r="AQ614">
        <v>3.2928944000000002E-2</v>
      </c>
      <c r="AR614">
        <v>1.9064125000000001E-2</v>
      </c>
      <c r="AS614">
        <v>4.6793762999999995E-2</v>
      </c>
      <c r="AT614">
        <v>3.9861349999999997E-2</v>
      </c>
      <c r="AU614">
        <v>8.3188910000000005E-2</v>
      </c>
      <c r="AV614">
        <v>4.6793762999999995E-2</v>
      </c>
      <c r="AW614">
        <v>3.9861349999999997E-2</v>
      </c>
      <c r="AX614">
        <v>5.5459272000000004E-2</v>
      </c>
      <c r="AY614">
        <v>5.1993070000000002E-2</v>
      </c>
      <c r="AZ614">
        <v>5.7192374000000004E-2</v>
      </c>
      <c r="BA614">
        <v>5.8925475999999997E-2</v>
      </c>
      <c r="BB614">
        <v>4.5060657000000004E-2</v>
      </c>
      <c r="BC614">
        <v>2.2530327999999999E-2</v>
      </c>
      <c r="BD614">
        <v>2.5996533999999998E-2</v>
      </c>
      <c r="BE614">
        <v>1.9064125000000001E-2</v>
      </c>
      <c r="BF614">
        <v>3.2928944000000002E-2</v>
      </c>
      <c r="BG614">
        <v>21289</v>
      </c>
      <c r="BH614">
        <v>19436</v>
      </c>
      <c r="BI614">
        <v>88</v>
      </c>
      <c r="BJ614">
        <v>233</v>
      </c>
      <c r="BK614">
        <v>51</v>
      </c>
      <c r="BL614">
        <v>0.15251300000000001</v>
      </c>
      <c r="BM614">
        <v>0.40381283000000001</v>
      </c>
      <c r="BN614">
        <v>8.8388209999999995E-2</v>
      </c>
      <c r="BO614">
        <v>186</v>
      </c>
      <c r="BP614">
        <v>3.1</v>
      </c>
      <c r="BQ614">
        <v>37.5</v>
      </c>
      <c r="BR614">
        <v>9</v>
      </c>
      <c r="BS614">
        <v>2</v>
      </c>
      <c r="BT614">
        <v>68</v>
      </c>
      <c r="BU614">
        <v>28</v>
      </c>
      <c r="BV614">
        <v>42</v>
      </c>
      <c r="BW614">
        <v>35</v>
      </c>
      <c r="BX614">
        <v>31</v>
      </c>
      <c r="BY614">
        <v>62</v>
      </c>
      <c r="BZ614">
        <v>61</v>
      </c>
      <c r="CA614">
        <v>172</v>
      </c>
      <c r="CB614">
        <v>3</v>
      </c>
      <c r="CC614">
        <v>11</v>
      </c>
      <c r="CD614">
        <v>4.8387094999999998E-2</v>
      </c>
      <c r="CE614">
        <v>1.0752688E-2</v>
      </c>
      <c r="CF614">
        <v>0.36559140000000001</v>
      </c>
      <c r="CG614">
        <v>0.15053764</v>
      </c>
      <c r="CH614">
        <v>0.22580644</v>
      </c>
      <c r="CI614">
        <v>0.18817204000000001</v>
      </c>
      <c r="CJ614">
        <v>0.16666666999999999</v>
      </c>
      <c r="CK614">
        <v>0.33333333999999998</v>
      </c>
      <c r="CL614">
        <v>0.32795697000000001</v>
      </c>
      <c r="CM614">
        <v>0.92473119999999998</v>
      </c>
      <c r="CN614">
        <v>1.6129031999999998E-2</v>
      </c>
      <c r="CO614">
        <v>5.9139784000000001E-2</v>
      </c>
      <c r="CP614">
        <v>43253</v>
      </c>
      <c r="CQ614">
        <v>37889</v>
      </c>
      <c r="CR614">
        <v>55</v>
      </c>
      <c r="CS614">
        <v>109</v>
      </c>
      <c r="CT614">
        <v>21</v>
      </c>
      <c r="CU614">
        <v>0.29729729999999999</v>
      </c>
      <c r="CV614">
        <v>0.58918919999999997</v>
      </c>
      <c r="CW614">
        <v>0.11351351400000001</v>
      </c>
      <c r="CX614">
        <v>8001752</v>
      </c>
      <c r="CY614">
        <v>25</v>
      </c>
      <c r="CZ614">
        <v>238</v>
      </c>
      <c r="DA614">
        <v>14</v>
      </c>
      <c r="DB614">
        <v>224</v>
      </c>
      <c r="DC614">
        <v>5.8823529999999999E-2</v>
      </c>
      <c r="DD614">
        <v>0.94117649999999997</v>
      </c>
    </row>
    <row r="615" spans="1:108" x14ac:dyDescent="0.3">
      <c r="A615">
        <v>613</v>
      </c>
      <c r="B615">
        <v>85580</v>
      </c>
      <c r="C615" s="1" t="s">
        <v>713</v>
      </c>
      <c r="D615">
        <v>535</v>
      </c>
      <c r="E615">
        <v>692</v>
      </c>
      <c r="F615">
        <v>309</v>
      </c>
      <c r="G615">
        <v>383</v>
      </c>
      <c r="H615">
        <f>SUM(male_female_comparison_df[[#This Row],[inhabitants_female]:[inhabitants_male]])</f>
        <v>692</v>
      </c>
      <c r="I615">
        <f>male_female_comparison_df[[#This Row],[INHABITANTS_TOTAL2]]-male_female_comparison_df[[#This Row],[inhabitants_total]]</f>
        <v>0</v>
      </c>
      <c r="J615">
        <f>male_female_comparison_df[[#This Row],[inhabitants_male]]/(male_female_comparison_df[[#This Row],[inhabitants_total]])</f>
        <v>0.55346820809248554</v>
      </c>
      <c r="L615">
        <v>43</v>
      </c>
      <c r="M615">
        <v>34</v>
      </c>
      <c r="N615">
        <v>46</v>
      </c>
      <c r="O615">
        <v>48</v>
      </c>
      <c r="P615">
        <v>17</v>
      </c>
      <c r="Q615">
        <v>10</v>
      </c>
      <c r="R615">
        <v>13</v>
      </c>
      <c r="S615">
        <v>23</v>
      </c>
      <c r="T615">
        <v>32</v>
      </c>
      <c r="U615">
        <v>39</v>
      </c>
      <c r="V615">
        <v>44</v>
      </c>
      <c r="W615">
        <v>37</v>
      </c>
      <c r="X615">
        <v>22</v>
      </c>
      <c r="Y615">
        <v>43</v>
      </c>
      <c r="Z615">
        <v>53</v>
      </c>
      <c r="AA615">
        <v>53</v>
      </c>
      <c r="AB615">
        <v>68</v>
      </c>
      <c r="AC615">
        <v>47</v>
      </c>
      <c r="AD615">
        <v>31</v>
      </c>
      <c r="AE615">
        <v>11</v>
      </c>
      <c r="AF615">
        <v>21</v>
      </c>
      <c r="AG615">
        <v>6.1440462999999994</v>
      </c>
      <c r="AH615">
        <v>0.44653180000000003</v>
      </c>
      <c r="AI615">
        <v>0.55346819999999997</v>
      </c>
      <c r="AJ615" s="2">
        <f>SUM(male_female_comparison_df[[#This Row],[inhabitants_proportional_male]],male_female_comparison_df[[#This Row],[inhabitants_proportional_female]])</f>
        <v>1</v>
      </c>
      <c r="AK615" s="2">
        <f>male_female_comparison_df[[#This Row],[inhabitants_proportional_male]]-male_female_comparison_df[[#This Row],[PROPORTIONAL MALE]]</f>
        <v>-8.0924855705433174E-9</v>
      </c>
      <c r="AL615" s="2">
        <f t="shared" si="9"/>
        <v>-0.46793335875704306</v>
      </c>
      <c r="AM615">
        <v>4.9132947000000003E-2</v>
      </c>
      <c r="AN615">
        <v>6.6473989999999997E-2</v>
      </c>
      <c r="AO615">
        <v>6.9364159999999994E-2</v>
      </c>
      <c r="AP615">
        <v>2.4566472999999998E-2</v>
      </c>
      <c r="AQ615">
        <v>1.4450866999999999E-2</v>
      </c>
      <c r="AR615">
        <v>1.8786127E-2</v>
      </c>
      <c r="AS615">
        <v>3.3236994999999998E-2</v>
      </c>
      <c r="AT615">
        <v>4.6242774E-2</v>
      </c>
      <c r="AU615">
        <v>5.6358381999999999E-2</v>
      </c>
      <c r="AV615">
        <v>6.3583810000000004E-2</v>
      </c>
      <c r="AW615">
        <v>5.3468210000000002E-2</v>
      </c>
      <c r="AX615">
        <v>3.1791907000000001E-2</v>
      </c>
      <c r="AY615">
        <v>6.2138730000000003E-2</v>
      </c>
      <c r="AZ615">
        <v>7.6589589999999999E-2</v>
      </c>
      <c r="BA615">
        <v>7.6589589999999999E-2</v>
      </c>
      <c r="BB615">
        <v>9.8265894000000006E-2</v>
      </c>
      <c r="BC615">
        <v>6.7919074999999995E-2</v>
      </c>
      <c r="BD615">
        <v>4.4797690000000001E-2</v>
      </c>
      <c r="BE615">
        <v>1.5895953000000001E-2</v>
      </c>
      <c r="BF615">
        <v>3.034682E-2</v>
      </c>
      <c r="BG615">
        <v>19607</v>
      </c>
      <c r="BH615">
        <v>18586</v>
      </c>
      <c r="BI615">
        <v>129</v>
      </c>
      <c r="BJ615">
        <v>353</v>
      </c>
      <c r="BK615">
        <v>55</v>
      </c>
      <c r="BL615">
        <v>0.18587896000000001</v>
      </c>
      <c r="BM615">
        <v>0.50864553000000001</v>
      </c>
      <c r="BN615">
        <v>7.9250719999999997E-2</v>
      </c>
      <c r="BO615">
        <v>298</v>
      </c>
      <c r="BP615">
        <v>2.2999999999999998</v>
      </c>
      <c r="BQ615">
        <v>44.3</v>
      </c>
      <c r="BR615">
        <v>9</v>
      </c>
      <c r="BS615">
        <v>6</v>
      </c>
      <c r="BT615">
        <v>64</v>
      </c>
      <c r="BU615">
        <v>28</v>
      </c>
      <c r="BV615">
        <v>43</v>
      </c>
      <c r="BW615">
        <v>33</v>
      </c>
      <c r="BX615">
        <v>20</v>
      </c>
      <c r="BY615">
        <v>109</v>
      </c>
      <c r="BZ615">
        <v>126</v>
      </c>
      <c r="CA615">
        <v>278</v>
      </c>
      <c r="CB615">
        <v>9</v>
      </c>
      <c r="CC615">
        <v>11</v>
      </c>
      <c r="CD615">
        <v>3.0201342000000003E-2</v>
      </c>
      <c r="CE615">
        <v>2.0134227000000001E-2</v>
      </c>
      <c r="CF615">
        <v>0.21476509999999999</v>
      </c>
      <c r="CG615">
        <v>9.3959734000000003E-2</v>
      </c>
      <c r="CH615">
        <v>0.14429529999999999</v>
      </c>
      <c r="CI615">
        <v>0.11073825499999999</v>
      </c>
      <c r="CJ615">
        <v>6.7114090000000001E-2</v>
      </c>
      <c r="CK615">
        <v>0.36577179999999998</v>
      </c>
      <c r="CL615">
        <v>0.42281878000000001</v>
      </c>
      <c r="CM615">
        <v>0.93288590000000005</v>
      </c>
      <c r="CN615">
        <v>3.0201342000000003E-2</v>
      </c>
      <c r="CO615">
        <v>3.6912750000000001E-2</v>
      </c>
      <c r="CP615">
        <v>35684</v>
      </c>
      <c r="CQ615">
        <v>32036</v>
      </c>
      <c r="CR615">
        <v>81</v>
      </c>
      <c r="CS615">
        <v>189</v>
      </c>
      <c r="CT615">
        <v>26</v>
      </c>
      <c r="CU615">
        <v>0.27</v>
      </c>
      <c r="CV615">
        <v>0.63</v>
      </c>
      <c r="CW615">
        <v>8.6666665999999989E-2</v>
      </c>
      <c r="CX615">
        <v>10562352</v>
      </c>
      <c r="CY615">
        <v>36</v>
      </c>
      <c r="CZ615">
        <v>387</v>
      </c>
      <c r="DA615">
        <v>28</v>
      </c>
      <c r="DB615">
        <v>359</v>
      </c>
      <c r="DC615">
        <v>7.235142E-2</v>
      </c>
      <c r="DD615">
        <v>0.92764859999999993</v>
      </c>
    </row>
    <row r="616" spans="1:108" x14ac:dyDescent="0.3">
      <c r="A616">
        <v>614</v>
      </c>
      <c r="B616">
        <v>85620</v>
      </c>
      <c r="C616" s="1" t="s">
        <v>714</v>
      </c>
      <c r="D616">
        <v>535</v>
      </c>
      <c r="E616">
        <v>269</v>
      </c>
      <c r="F616">
        <v>131</v>
      </c>
      <c r="G616">
        <v>138</v>
      </c>
      <c r="H616">
        <f>SUM(male_female_comparison_df[[#This Row],[inhabitants_female]:[inhabitants_male]])</f>
        <v>269</v>
      </c>
      <c r="I616">
        <f>male_female_comparison_df[[#This Row],[INHABITANTS_TOTAL2]]-male_female_comparison_df[[#This Row],[inhabitants_total]]</f>
        <v>0</v>
      </c>
      <c r="J616">
        <f>male_female_comparison_df[[#This Row],[inhabitants_male]]/(male_female_comparison_df[[#This Row],[inhabitants_total]])</f>
        <v>0.51301115241635686</v>
      </c>
      <c r="L616">
        <v>43</v>
      </c>
      <c r="M616">
        <v>11</v>
      </c>
      <c r="N616">
        <v>17</v>
      </c>
      <c r="O616">
        <v>25</v>
      </c>
      <c r="P616">
        <v>7</v>
      </c>
      <c r="Q616">
        <v>9</v>
      </c>
      <c r="R616">
        <v>8</v>
      </c>
      <c r="S616">
        <v>5</v>
      </c>
      <c r="T616">
        <v>6</v>
      </c>
      <c r="U616">
        <v>12</v>
      </c>
      <c r="V616">
        <v>15</v>
      </c>
      <c r="W616">
        <v>13</v>
      </c>
      <c r="X616">
        <v>12</v>
      </c>
      <c r="Y616">
        <v>17</v>
      </c>
      <c r="Z616">
        <v>27</v>
      </c>
      <c r="AA616">
        <v>32</v>
      </c>
      <c r="AB616">
        <v>14</v>
      </c>
      <c r="AC616">
        <v>13</v>
      </c>
      <c r="AD616">
        <v>7</v>
      </c>
      <c r="AE616">
        <v>8</v>
      </c>
      <c r="AF616">
        <v>11</v>
      </c>
      <c r="AG616">
        <v>3.2865919999999997</v>
      </c>
      <c r="AH616">
        <v>0.48698883999999998</v>
      </c>
      <c r="AI616">
        <v>0.51301116000000002</v>
      </c>
      <c r="AJ616" s="2">
        <f>SUM(male_female_comparison_df[[#This Row],[inhabitants_proportional_male]],male_female_comparison_df[[#This Row],[inhabitants_proportional_female]])</f>
        <v>1</v>
      </c>
      <c r="AK616" s="2">
        <f>male_female_comparison_df[[#This Row],[inhabitants_proportional_male]]-male_female_comparison_df[[#This Row],[PROPORTIONAL MALE]]</f>
        <v>7.5836431578935048E-9</v>
      </c>
      <c r="AL616" s="2">
        <f t="shared" si="9"/>
        <v>-0.46793335875704306</v>
      </c>
      <c r="AM616">
        <v>4.0892194999999999E-2</v>
      </c>
      <c r="AN616">
        <v>6.3197024000000004E-2</v>
      </c>
      <c r="AO616">
        <v>9.2936809999999995E-2</v>
      </c>
      <c r="AP616">
        <v>2.6022306000000002E-2</v>
      </c>
      <c r="AQ616">
        <v>3.3457250000000001E-2</v>
      </c>
      <c r="AR616">
        <v>2.9739777000000002E-2</v>
      </c>
      <c r="AS616">
        <v>1.8587360000000001E-2</v>
      </c>
      <c r="AT616">
        <v>2.2304833E-2</v>
      </c>
      <c r="AU616">
        <v>4.4609665999999999E-2</v>
      </c>
      <c r="AV616">
        <v>5.5762082000000004E-2</v>
      </c>
      <c r="AW616">
        <v>4.8327136999999999E-2</v>
      </c>
      <c r="AX616">
        <v>4.4609665999999999E-2</v>
      </c>
      <c r="AY616">
        <v>6.3197024000000004E-2</v>
      </c>
      <c r="AZ616">
        <v>0.10037175</v>
      </c>
      <c r="BA616">
        <v>0.11895911000000001</v>
      </c>
      <c r="BB616">
        <v>5.2044609999999998E-2</v>
      </c>
      <c r="BC616">
        <v>4.8327136999999999E-2</v>
      </c>
      <c r="BD616">
        <v>2.6022306000000002E-2</v>
      </c>
      <c r="BE616">
        <v>2.9739777000000002E-2</v>
      </c>
      <c r="BF616">
        <v>4.0892194999999999E-2</v>
      </c>
      <c r="BG616">
        <v>20812</v>
      </c>
      <c r="BH616">
        <v>19843</v>
      </c>
      <c r="BI616">
        <v>53</v>
      </c>
      <c r="BJ616">
        <v>121</v>
      </c>
      <c r="BK616">
        <v>33</v>
      </c>
      <c r="BL616">
        <v>0.18928571</v>
      </c>
      <c r="BM616">
        <v>0.43214285000000002</v>
      </c>
      <c r="BN616">
        <v>0.11785714</v>
      </c>
      <c r="BO616">
        <v>109</v>
      </c>
      <c r="BP616">
        <v>2.5</v>
      </c>
      <c r="BQ616">
        <v>46.5</v>
      </c>
      <c r="BR616">
        <v>3</v>
      </c>
      <c r="BS616">
        <v>0</v>
      </c>
      <c r="BT616">
        <v>26</v>
      </c>
      <c r="BU616">
        <v>9</v>
      </c>
      <c r="BV616">
        <v>16</v>
      </c>
      <c r="BW616">
        <v>14</v>
      </c>
      <c r="BX616">
        <v>9</v>
      </c>
      <c r="BY616">
        <v>45</v>
      </c>
      <c r="BZ616">
        <v>40</v>
      </c>
      <c r="CA616">
        <v>102</v>
      </c>
      <c r="CB616">
        <v>3</v>
      </c>
      <c r="CC616">
        <v>4</v>
      </c>
      <c r="CD616">
        <v>2.7522936000000001E-2</v>
      </c>
      <c r="CE616">
        <v>9.0090090000000001E-3</v>
      </c>
      <c r="CF616">
        <v>0.23853210999999999</v>
      </c>
      <c r="CG616">
        <v>8.2568810000000006E-2</v>
      </c>
      <c r="CH616">
        <v>0.14678898000000001</v>
      </c>
      <c r="CI616">
        <v>0.12844037</v>
      </c>
      <c r="CJ616">
        <v>8.2568810000000006E-2</v>
      </c>
      <c r="CK616">
        <v>0.41284402999999997</v>
      </c>
      <c r="CL616">
        <v>0.36697247999999999</v>
      </c>
      <c r="CM616">
        <v>0.93577980000000005</v>
      </c>
      <c r="CN616">
        <v>2.7522936000000001E-2</v>
      </c>
      <c r="CO616">
        <v>3.6697246000000003E-2</v>
      </c>
      <c r="CP616">
        <v>39181</v>
      </c>
      <c r="CQ616">
        <v>33449</v>
      </c>
      <c r="CR616">
        <v>29</v>
      </c>
      <c r="CS616">
        <v>73</v>
      </c>
      <c r="CT616">
        <v>9</v>
      </c>
      <c r="CU616">
        <v>0.26126125</v>
      </c>
      <c r="CV616">
        <v>0.6576576999999999</v>
      </c>
      <c r="CW616">
        <v>8.108108E-2</v>
      </c>
      <c r="CX616">
        <v>4349056</v>
      </c>
      <c r="CY616">
        <v>22</v>
      </c>
      <c r="CZ616">
        <v>147</v>
      </c>
      <c r="DA616">
        <v>8</v>
      </c>
      <c r="DB616">
        <v>139</v>
      </c>
      <c r="DC616">
        <v>5.4421767999999995E-2</v>
      </c>
      <c r="DD616">
        <v>0.94557819999999992</v>
      </c>
    </row>
    <row r="617" spans="1:108" x14ac:dyDescent="0.3">
      <c r="A617">
        <v>615</v>
      </c>
      <c r="B617">
        <v>85640</v>
      </c>
      <c r="C617" s="1" t="s">
        <v>715</v>
      </c>
      <c r="D617">
        <v>535</v>
      </c>
      <c r="E617">
        <v>522</v>
      </c>
      <c r="F617">
        <v>253</v>
      </c>
      <c r="G617">
        <v>269</v>
      </c>
      <c r="H617">
        <f>SUM(male_female_comparison_df[[#This Row],[inhabitants_female]:[inhabitants_male]])</f>
        <v>522</v>
      </c>
      <c r="I617">
        <f>male_female_comparison_df[[#This Row],[INHABITANTS_TOTAL2]]-male_female_comparison_df[[#This Row],[inhabitants_total]]</f>
        <v>0</v>
      </c>
      <c r="J617">
        <f>male_female_comparison_df[[#This Row],[inhabitants_male]]/(male_female_comparison_df[[#This Row],[inhabitants_total]])</f>
        <v>0.51532567049808431</v>
      </c>
      <c r="L617">
        <v>44</v>
      </c>
      <c r="M617">
        <v>12</v>
      </c>
      <c r="N617">
        <v>28</v>
      </c>
      <c r="O617">
        <v>28</v>
      </c>
      <c r="P617">
        <v>22</v>
      </c>
      <c r="Q617">
        <v>9</v>
      </c>
      <c r="R617">
        <v>13</v>
      </c>
      <c r="S617">
        <v>34</v>
      </c>
      <c r="T617">
        <v>26</v>
      </c>
      <c r="U617">
        <v>25</v>
      </c>
      <c r="V617">
        <v>27</v>
      </c>
      <c r="W617">
        <v>25</v>
      </c>
      <c r="X617">
        <v>34</v>
      </c>
      <c r="Y617">
        <v>38</v>
      </c>
      <c r="Z617">
        <v>30</v>
      </c>
      <c r="AA617">
        <v>45</v>
      </c>
      <c r="AB617">
        <v>33</v>
      </c>
      <c r="AC617">
        <v>26</v>
      </c>
      <c r="AD617">
        <v>29</v>
      </c>
      <c r="AE617">
        <v>23</v>
      </c>
      <c r="AF617">
        <v>15</v>
      </c>
      <c r="AG617">
        <v>9.2035679999999989</v>
      </c>
      <c r="AH617">
        <v>0.48467432999999999</v>
      </c>
      <c r="AI617">
        <v>0.51532566999999996</v>
      </c>
      <c r="AJ617" s="2">
        <f>SUM(male_female_comparison_df[[#This Row],[inhabitants_proportional_male]],male_female_comparison_df[[#This Row],[inhabitants_proportional_female]])</f>
        <v>1</v>
      </c>
      <c r="AK617" s="2">
        <f>male_female_comparison_df[[#This Row],[inhabitants_proportional_male]]-male_female_comparison_df[[#This Row],[PROPORTIONAL MALE]]</f>
        <v>-4.9808435154119479E-10</v>
      </c>
      <c r="AL617" s="2">
        <f t="shared" si="9"/>
        <v>-0.46793335875704306</v>
      </c>
      <c r="AM617">
        <v>2.2988506000000002E-2</v>
      </c>
      <c r="AN617">
        <v>5.3639847999999997E-2</v>
      </c>
      <c r="AO617">
        <v>5.3639847999999997E-2</v>
      </c>
      <c r="AP617">
        <v>4.2145595000000001E-2</v>
      </c>
      <c r="AQ617">
        <v>1.7241380000000001E-2</v>
      </c>
      <c r="AR617">
        <v>2.4904213999999997E-2</v>
      </c>
      <c r="AS617">
        <v>6.51341E-2</v>
      </c>
      <c r="AT617">
        <v>4.9808427999999995E-2</v>
      </c>
      <c r="AU617">
        <v>4.789272E-2</v>
      </c>
      <c r="AV617">
        <v>5.1724140000000002E-2</v>
      </c>
      <c r="AW617">
        <v>4.789272E-2</v>
      </c>
      <c r="AX617">
        <v>6.51341E-2</v>
      </c>
      <c r="AY617">
        <v>7.2796929999999996E-2</v>
      </c>
      <c r="AZ617">
        <v>5.7471264000000001E-2</v>
      </c>
      <c r="BA617">
        <v>8.6206899999999989E-2</v>
      </c>
      <c r="BB617">
        <v>6.3218389999999999E-2</v>
      </c>
      <c r="BC617">
        <v>4.9808427999999995E-2</v>
      </c>
      <c r="BD617">
        <v>5.5555555999999999E-2</v>
      </c>
      <c r="BE617">
        <v>4.4061302999999996E-2</v>
      </c>
      <c r="BF617">
        <v>2.8735632000000001E-2</v>
      </c>
      <c r="BG617">
        <v>19888</v>
      </c>
      <c r="BH617">
        <v>18104</v>
      </c>
      <c r="BI617">
        <v>122</v>
      </c>
      <c r="BJ617">
        <v>240</v>
      </c>
      <c r="BK617">
        <v>50</v>
      </c>
      <c r="BL617">
        <v>0.23828125</v>
      </c>
      <c r="BM617">
        <v>0.46875</v>
      </c>
      <c r="BN617">
        <v>9.765625E-2</v>
      </c>
      <c r="BO617">
        <v>214</v>
      </c>
      <c r="BP617">
        <v>2.4</v>
      </c>
      <c r="BQ617">
        <v>46</v>
      </c>
      <c r="BR617">
        <v>8</v>
      </c>
      <c r="BS617">
        <v>9</v>
      </c>
      <c r="BT617">
        <v>52</v>
      </c>
      <c r="BU617">
        <v>11</v>
      </c>
      <c r="BV617">
        <v>23</v>
      </c>
      <c r="BW617">
        <v>21</v>
      </c>
      <c r="BX617">
        <v>26</v>
      </c>
      <c r="BY617">
        <v>78</v>
      </c>
      <c r="BZ617">
        <v>89</v>
      </c>
      <c r="CA617">
        <v>193</v>
      </c>
      <c r="CB617">
        <v>11</v>
      </c>
      <c r="CC617">
        <v>10</v>
      </c>
      <c r="CD617">
        <v>3.7383176000000004E-2</v>
      </c>
      <c r="CE617">
        <v>4.2056075999999998E-2</v>
      </c>
      <c r="CF617">
        <v>0.24299066</v>
      </c>
      <c r="CG617">
        <v>5.1401870000000002E-2</v>
      </c>
      <c r="CH617">
        <v>0.10747664</v>
      </c>
      <c r="CI617">
        <v>9.8130844999999994E-2</v>
      </c>
      <c r="CJ617">
        <v>0.12149533</v>
      </c>
      <c r="CK617">
        <v>0.36448597999999999</v>
      </c>
      <c r="CL617">
        <v>0.41588786</v>
      </c>
      <c r="CM617">
        <v>0.90186919999999993</v>
      </c>
      <c r="CN617">
        <v>5.1401870000000002E-2</v>
      </c>
      <c r="CO617">
        <v>4.6728972000000001E-2</v>
      </c>
      <c r="CP617">
        <v>37331</v>
      </c>
      <c r="CQ617">
        <v>33343</v>
      </c>
      <c r="CR617">
        <v>72</v>
      </c>
      <c r="CS617">
        <v>126</v>
      </c>
      <c r="CT617">
        <v>23</v>
      </c>
      <c r="CU617">
        <v>0.32579186999999998</v>
      </c>
      <c r="CV617">
        <v>0.57013579999999997</v>
      </c>
      <c r="CW617">
        <v>0.1040724</v>
      </c>
      <c r="CX617">
        <v>8250148</v>
      </c>
      <c r="CY617">
        <v>14</v>
      </c>
      <c r="CZ617">
        <v>264</v>
      </c>
      <c r="DA617">
        <v>12</v>
      </c>
      <c r="DB617">
        <v>252</v>
      </c>
      <c r="DC617">
        <v>4.5454547000000005E-2</v>
      </c>
      <c r="DD617">
        <v>0.95454543999999997</v>
      </c>
    </row>
    <row r="618" spans="1:108" x14ac:dyDescent="0.3">
      <c r="A618">
        <v>616</v>
      </c>
      <c r="B618">
        <v>85660</v>
      </c>
      <c r="C618" s="1" t="s">
        <v>716</v>
      </c>
      <c r="D618">
        <v>535</v>
      </c>
      <c r="E618">
        <v>179</v>
      </c>
      <c r="F618">
        <v>83</v>
      </c>
      <c r="G618">
        <v>96</v>
      </c>
      <c r="H618">
        <f>SUM(male_female_comparison_df[[#This Row],[inhabitants_female]:[inhabitants_male]])</f>
        <v>179</v>
      </c>
      <c r="I618">
        <f>male_female_comparison_df[[#This Row],[INHABITANTS_TOTAL2]]-male_female_comparison_df[[#This Row],[inhabitants_total]]</f>
        <v>0</v>
      </c>
      <c r="J618">
        <f>male_female_comparison_df[[#This Row],[inhabitants_male]]/(male_female_comparison_df[[#This Row],[inhabitants_total]])</f>
        <v>0.53631284916201116</v>
      </c>
      <c r="L618">
        <v>40</v>
      </c>
      <c r="M618">
        <v>5</v>
      </c>
      <c r="N618">
        <v>11</v>
      </c>
      <c r="O618">
        <v>18</v>
      </c>
      <c r="P618">
        <v>8</v>
      </c>
      <c r="Q618">
        <v>3</v>
      </c>
      <c r="R618">
        <v>2</v>
      </c>
      <c r="S618">
        <v>10</v>
      </c>
      <c r="T618">
        <v>6</v>
      </c>
      <c r="U618">
        <v>14</v>
      </c>
      <c r="V618">
        <v>13</v>
      </c>
      <c r="W618">
        <v>9</v>
      </c>
      <c r="X618">
        <v>12</v>
      </c>
      <c r="Y618">
        <v>11</v>
      </c>
      <c r="Z618">
        <v>8</v>
      </c>
      <c r="AA618">
        <v>14</v>
      </c>
      <c r="AB618">
        <v>12</v>
      </c>
      <c r="AC618">
        <v>8</v>
      </c>
      <c r="AD618">
        <v>4</v>
      </c>
      <c r="AE618">
        <v>8</v>
      </c>
      <c r="AF618">
        <v>3</v>
      </c>
      <c r="AG618">
        <v>5.0526260000000001</v>
      </c>
      <c r="AH618">
        <v>0.46368714999999999</v>
      </c>
      <c r="AI618">
        <v>0.53631289999999998</v>
      </c>
      <c r="AJ618" s="2">
        <f>SUM(male_female_comparison_df[[#This Row],[inhabitants_proportional_male]],male_female_comparison_df[[#This Row],[inhabitants_proportional_female]])</f>
        <v>1.0000000499999999</v>
      </c>
      <c r="AK618" s="2">
        <f>male_female_comparison_df[[#This Row],[inhabitants_proportional_male]]-male_female_comparison_df[[#This Row],[PROPORTIONAL MALE]]</f>
        <v>5.083798881866386E-8</v>
      </c>
      <c r="AL618" s="2">
        <f t="shared" si="9"/>
        <v>-0.46793335875704306</v>
      </c>
      <c r="AM618">
        <v>2.793296E-2</v>
      </c>
      <c r="AN618">
        <v>6.1452514999999999E-2</v>
      </c>
      <c r="AO618">
        <v>0.10055865999999999</v>
      </c>
      <c r="AP618">
        <v>4.4692735999999997E-2</v>
      </c>
      <c r="AQ618">
        <v>1.6759777E-2</v>
      </c>
      <c r="AR618">
        <v>1.1173183999999999E-2</v>
      </c>
      <c r="AS618">
        <v>5.5865919999999999E-2</v>
      </c>
      <c r="AT618">
        <v>3.3519554999999999E-2</v>
      </c>
      <c r="AU618">
        <v>7.8212290000000004E-2</v>
      </c>
      <c r="AV618">
        <v>7.2625700000000001E-2</v>
      </c>
      <c r="AW618">
        <v>5.0279329999999997E-2</v>
      </c>
      <c r="AX618">
        <v>6.7039109999999999E-2</v>
      </c>
      <c r="AY618">
        <v>6.1452514999999999E-2</v>
      </c>
      <c r="AZ618">
        <v>4.4692735999999997E-2</v>
      </c>
      <c r="BA618">
        <v>7.8212290000000004E-2</v>
      </c>
      <c r="BB618">
        <v>6.7039109999999999E-2</v>
      </c>
      <c r="BC618">
        <v>4.4692735999999997E-2</v>
      </c>
      <c r="BD618">
        <v>2.2346367999999998E-2</v>
      </c>
      <c r="BE618">
        <v>4.4692735999999997E-2</v>
      </c>
      <c r="BF618">
        <v>1.6759777E-2</v>
      </c>
      <c r="BG618">
        <v>19946</v>
      </c>
      <c r="BH618">
        <v>17721</v>
      </c>
      <c r="BI618">
        <v>36</v>
      </c>
      <c r="BJ618">
        <v>70</v>
      </c>
      <c r="BK618">
        <v>20</v>
      </c>
      <c r="BL618">
        <v>0.20809248</v>
      </c>
      <c r="BM618">
        <v>0.40462428</v>
      </c>
      <c r="BN618">
        <v>0.11560693400000001</v>
      </c>
      <c r="BO618">
        <v>65</v>
      </c>
      <c r="BP618">
        <v>2.8</v>
      </c>
      <c r="BQ618">
        <v>38.9</v>
      </c>
      <c r="BR618">
        <v>1</v>
      </c>
      <c r="BS618">
        <v>2</v>
      </c>
      <c r="BT618">
        <v>19</v>
      </c>
      <c r="BU618">
        <v>5</v>
      </c>
      <c r="BV618">
        <v>9</v>
      </c>
      <c r="BW618">
        <v>7</v>
      </c>
      <c r="BX618">
        <v>8</v>
      </c>
      <c r="BY618">
        <v>24</v>
      </c>
      <c r="BZ618">
        <v>23</v>
      </c>
      <c r="CA618">
        <v>61</v>
      </c>
      <c r="CB618">
        <v>1</v>
      </c>
      <c r="CC618">
        <v>3</v>
      </c>
      <c r="CD618">
        <v>1.5384615000000001E-2</v>
      </c>
      <c r="CE618">
        <v>3.0769230000000002E-2</v>
      </c>
      <c r="CF618">
        <v>0.2923077</v>
      </c>
      <c r="CG618">
        <v>7.6923080000000005E-2</v>
      </c>
      <c r="CH618">
        <v>0.13846154999999999</v>
      </c>
      <c r="CI618">
        <v>0.10769231</v>
      </c>
      <c r="CJ618">
        <v>0.12307692000000001</v>
      </c>
      <c r="CK618">
        <v>0.36923077999999998</v>
      </c>
      <c r="CL618">
        <v>0.35384616000000002</v>
      </c>
      <c r="CM618">
        <v>0.93846154000000004</v>
      </c>
      <c r="CN618">
        <v>1.5384615000000001E-2</v>
      </c>
      <c r="CO618">
        <v>4.6153847000000005E-2</v>
      </c>
      <c r="CP618">
        <v>41809</v>
      </c>
      <c r="CQ618">
        <v>36642</v>
      </c>
      <c r="CR618">
        <v>21</v>
      </c>
      <c r="CS618">
        <v>33</v>
      </c>
      <c r="CT618">
        <v>7</v>
      </c>
      <c r="CU618">
        <v>0.33333333999999998</v>
      </c>
      <c r="CV618">
        <v>0.52380954999999996</v>
      </c>
      <c r="CW618">
        <v>0.11111111</v>
      </c>
      <c r="CX618">
        <v>2550335</v>
      </c>
      <c r="CY618">
        <v>4</v>
      </c>
      <c r="CZ618">
        <v>79</v>
      </c>
      <c r="DA618">
        <v>5</v>
      </c>
      <c r="DB618">
        <v>74</v>
      </c>
      <c r="DC618">
        <v>6.3291139999999996E-2</v>
      </c>
      <c r="DD618">
        <v>0.93670887000000003</v>
      </c>
    </row>
    <row r="619" spans="1:108" x14ac:dyDescent="0.3">
      <c r="A619">
        <v>617</v>
      </c>
      <c r="B619">
        <v>85710</v>
      </c>
      <c r="C619" s="1" t="s">
        <v>717</v>
      </c>
      <c r="D619">
        <v>69</v>
      </c>
      <c r="E619">
        <v>379</v>
      </c>
      <c r="F619">
        <v>167</v>
      </c>
      <c r="G619">
        <v>212</v>
      </c>
      <c r="H619">
        <f>SUM(male_female_comparison_df[[#This Row],[inhabitants_female]:[inhabitants_male]])</f>
        <v>379</v>
      </c>
      <c r="I619">
        <f>male_female_comparison_df[[#This Row],[INHABITANTS_TOTAL2]]-male_female_comparison_df[[#This Row],[inhabitants_total]]</f>
        <v>0</v>
      </c>
      <c r="J619">
        <f>male_female_comparison_df[[#This Row],[inhabitants_male]]/(male_female_comparison_df[[#This Row],[inhabitants_total]])</f>
        <v>0.55936675461741425</v>
      </c>
      <c r="L619">
        <v>40</v>
      </c>
      <c r="M619">
        <v>20</v>
      </c>
      <c r="N619">
        <v>23</v>
      </c>
      <c r="O619">
        <v>39</v>
      </c>
      <c r="P619">
        <v>14</v>
      </c>
      <c r="Q619">
        <v>8</v>
      </c>
      <c r="R619">
        <v>8</v>
      </c>
      <c r="S619">
        <v>17</v>
      </c>
      <c r="T619">
        <v>21</v>
      </c>
      <c r="U619">
        <v>16</v>
      </c>
      <c r="V619">
        <v>22</v>
      </c>
      <c r="W619">
        <v>12</v>
      </c>
      <c r="X619">
        <v>23</v>
      </c>
      <c r="Y619">
        <v>26</v>
      </c>
      <c r="Z619">
        <v>25</v>
      </c>
      <c r="AA619">
        <v>28</v>
      </c>
      <c r="AB619">
        <v>27</v>
      </c>
      <c r="AC619">
        <v>11</v>
      </c>
      <c r="AD619">
        <v>15</v>
      </c>
      <c r="AE619">
        <v>13</v>
      </c>
      <c r="AF619">
        <v>11</v>
      </c>
      <c r="AG619">
        <v>2.6680782000000001</v>
      </c>
      <c r="AH619">
        <v>0.44063323999999998</v>
      </c>
      <c r="AI619">
        <v>0.55936675999999996</v>
      </c>
      <c r="AJ619" s="2">
        <f>SUM(male_female_comparison_df[[#This Row],[inhabitants_proportional_male]],male_female_comparison_df[[#This Row],[inhabitants_proportional_female]])</f>
        <v>1</v>
      </c>
      <c r="AK619" s="2">
        <f>male_female_comparison_df[[#This Row],[inhabitants_proportional_male]]-male_female_comparison_df[[#This Row],[PROPORTIONAL MALE]]</f>
        <v>5.3825857104783381E-9</v>
      </c>
      <c r="AL619" s="2">
        <f t="shared" si="9"/>
        <v>-0.46793335875704306</v>
      </c>
      <c r="AM619">
        <v>5.2770447000000005E-2</v>
      </c>
      <c r="AN619">
        <v>6.0686015000000003E-2</v>
      </c>
      <c r="AO619">
        <v>0.102902375</v>
      </c>
      <c r="AP619">
        <v>3.6939315E-2</v>
      </c>
      <c r="AQ619">
        <v>2.1108180000000001E-2</v>
      </c>
      <c r="AR619">
        <v>2.1108180000000001E-2</v>
      </c>
      <c r="AS619">
        <v>4.4854882999999998E-2</v>
      </c>
      <c r="AT619">
        <v>5.5408970000000002E-2</v>
      </c>
      <c r="AU619">
        <v>4.2216360000000001E-2</v>
      </c>
      <c r="AV619">
        <v>5.8047491999999999E-2</v>
      </c>
      <c r="AW619">
        <v>3.1662269999999999E-2</v>
      </c>
      <c r="AX619">
        <v>6.0686015000000003E-2</v>
      </c>
      <c r="AY619">
        <v>6.8601585999999992E-2</v>
      </c>
      <c r="AZ619">
        <v>6.5963060000000004E-2</v>
      </c>
      <c r="BA619">
        <v>7.3878630000000001E-2</v>
      </c>
      <c r="BB619">
        <v>7.1240104999999998E-2</v>
      </c>
      <c r="BC619">
        <v>2.9023746E-2</v>
      </c>
      <c r="BD619">
        <v>3.9577837999999997E-2</v>
      </c>
      <c r="BE619">
        <v>3.4300792999999996E-2</v>
      </c>
      <c r="BF619">
        <v>2.9023746E-2</v>
      </c>
      <c r="BG619">
        <v>18486</v>
      </c>
      <c r="BH619">
        <v>16630</v>
      </c>
      <c r="BI619">
        <v>77</v>
      </c>
      <c r="BJ619">
        <v>173</v>
      </c>
      <c r="BK619">
        <v>24</v>
      </c>
      <c r="BL619">
        <v>0.20643431000000001</v>
      </c>
      <c r="BM619">
        <v>0.46380695999999999</v>
      </c>
      <c r="BN619">
        <v>6.4343159999999996E-2</v>
      </c>
      <c r="BO619">
        <v>143</v>
      </c>
      <c r="BP619">
        <v>2.7</v>
      </c>
      <c r="BQ619">
        <v>40</v>
      </c>
      <c r="BR619">
        <v>3</v>
      </c>
      <c r="BS619">
        <v>3</v>
      </c>
      <c r="BT619">
        <v>42</v>
      </c>
      <c r="BU619">
        <v>17</v>
      </c>
      <c r="BV619">
        <v>26</v>
      </c>
      <c r="BW619">
        <v>23</v>
      </c>
      <c r="BX619">
        <v>16</v>
      </c>
      <c r="BY619">
        <v>54</v>
      </c>
      <c r="BZ619">
        <v>49</v>
      </c>
      <c r="CA619">
        <v>131</v>
      </c>
      <c r="CB619">
        <v>2</v>
      </c>
      <c r="CC619">
        <v>10</v>
      </c>
      <c r="CD619">
        <v>2.0979020000000001E-2</v>
      </c>
      <c r="CE619">
        <v>2.0979020000000001E-2</v>
      </c>
      <c r="CF619">
        <v>0.29370630000000003</v>
      </c>
      <c r="CG619">
        <v>0.11888112000000001</v>
      </c>
      <c r="CH619">
        <v>0.18181818999999999</v>
      </c>
      <c r="CI619">
        <v>0.16083916000000001</v>
      </c>
      <c r="CJ619">
        <v>0.11188811</v>
      </c>
      <c r="CK619">
        <v>0.37762236999999998</v>
      </c>
      <c r="CL619">
        <v>0.34265736000000002</v>
      </c>
      <c r="CM619">
        <v>0.91608392999999999</v>
      </c>
      <c r="CN619">
        <v>1.3986014E-2</v>
      </c>
      <c r="CO619">
        <v>6.9930069999999997E-2</v>
      </c>
      <c r="CP619">
        <v>36039</v>
      </c>
      <c r="CQ619">
        <v>33377</v>
      </c>
      <c r="CR619">
        <v>45</v>
      </c>
      <c r="CS619">
        <v>91</v>
      </c>
      <c r="CT619">
        <v>6</v>
      </c>
      <c r="CU619">
        <v>0.31690141999999999</v>
      </c>
      <c r="CV619">
        <v>0.64084505999999997</v>
      </c>
      <c r="CW619">
        <v>4.2253520000000003E-2</v>
      </c>
      <c r="CX619">
        <v>5117564</v>
      </c>
      <c r="CY619">
        <v>24</v>
      </c>
      <c r="CZ619">
        <v>207</v>
      </c>
      <c r="DA619">
        <v>15</v>
      </c>
      <c r="DB619">
        <v>192</v>
      </c>
      <c r="DC619">
        <v>7.2463765999999999E-2</v>
      </c>
      <c r="DD619">
        <v>0.92753624999999995</v>
      </c>
    </row>
    <row r="620" spans="1:108" x14ac:dyDescent="0.3">
      <c r="A620">
        <v>618</v>
      </c>
      <c r="B620">
        <v>85730</v>
      </c>
      <c r="C620" s="1" t="s">
        <v>718</v>
      </c>
      <c r="D620">
        <v>69</v>
      </c>
      <c r="E620">
        <v>124</v>
      </c>
      <c r="F620">
        <v>56</v>
      </c>
      <c r="G620">
        <v>68</v>
      </c>
      <c r="H620">
        <f>SUM(male_female_comparison_df[[#This Row],[inhabitants_female]:[inhabitants_male]])</f>
        <v>124</v>
      </c>
      <c r="I620">
        <f>male_female_comparison_df[[#This Row],[INHABITANTS_TOTAL2]]-male_female_comparison_df[[#This Row],[inhabitants_total]]</f>
        <v>0</v>
      </c>
      <c r="J620">
        <f>male_female_comparison_df[[#This Row],[inhabitants_male]]/(male_female_comparison_df[[#This Row],[inhabitants_total]])</f>
        <v>0.54838709677419351</v>
      </c>
      <c r="L620">
        <v>48</v>
      </c>
      <c r="M620">
        <v>0</v>
      </c>
      <c r="N620">
        <v>3</v>
      </c>
      <c r="O620">
        <v>11</v>
      </c>
      <c r="P620">
        <v>3</v>
      </c>
      <c r="Q620">
        <v>5</v>
      </c>
      <c r="R620">
        <v>2</v>
      </c>
      <c r="S620">
        <v>3</v>
      </c>
      <c r="T620">
        <v>2</v>
      </c>
      <c r="U620">
        <v>3</v>
      </c>
      <c r="V620">
        <v>4</v>
      </c>
      <c r="W620">
        <v>11</v>
      </c>
      <c r="X620">
        <v>6</v>
      </c>
      <c r="Y620">
        <v>7</v>
      </c>
      <c r="Z620">
        <v>18</v>
      </c>
      <c r="AA620">
        <v>16</v>
      </c>
      <c r="AB620">
        <v>10</v>
      </c>
      <c r="AC620">
        <v>10</v>
      </c>
      <c r="AD620">
        <v>5</v>
      </c>
      <c r="AE620">
        <v>4</v>
      </c>
      <c r="AF620">
        <v>1</v>
      </c>
      <c r="AG620">
        <v>2.2991330000000003</v>
      </c>
      <c r="AH620">
        <v>0.45161289999999998</v>
      </c>
      <c r="AI620">
        <v>0.54838710000000002</v>
      </c>
      <c r="AJ620" s="2">
        <f>SUM(male_female_comparison_df[[#This Row],[inhabitants_proportional_male]],male_female_comparison_df[[#This Row],[inhabitants_proportional_female]])</f>
        <v>1</v>
      </c>
      <c r="AK620" s="2">
        <f>male_female_comparison_df[[#This Row],[inhabitants_proportional_male]]-male_female_comparison_df[[#This Row],[PROPORTIONAL MALE]]</f>
        <v>3.2258065107981793E-9</v>
      </c>
      <c r="AL620" s="2">
        <f t="shared" si="9"/>
        <v>-0.46793335875704306</v>
      </c>
      <c r="AM620">
        <v>1.4925373E-2</v>
      </c>
      <c r="AN620">
        <v>2.4193547999999999E-2</v>
      </c>
      <c r="AO620">
        <v>8.8709675000000002E-2</v>
      </c>
      <c r="AP620">
        <v>2.4193547999999999E-2</v>
      </c>
      <c r="AQ620">
        <v>4.0322579999999997E-2</v>
      </c>
      <c r="AR620">
        <v>1.6129031999999998E-2</v>
      </c>
      <c r="AS620">
        <v>2.4193547999999999E-2</v>
      </c>
      <c r="AT620">
        <v>1.6129031999999998E-2</v>
      </c>
      <c r="AU620">
        <v>2.4193547999999999E-2</v>
      </c>
      <c r="AV620">
        <v>3.2258063999999996E-2</v>
      </c>
      <c r="AW620">
        <v>8.8709675000000002E-2</v>
      </c>
      <c r="AX620">
        <v>4.8387094999999998E-2</v>
      </c>
      <c r="AY620">
        <v>5.6451609999999999E-2</v>
      </c>
      <c r="AZ620">
        <v>0.14516129</v>
      </c>
      <c r="BA620">
        <v>0.12903224999999999</v>
      </c>
      <c r="BB620">
        <v>8.0645159999999994E-2</v>
      </c>
      <c r="BC620">
        <v>8.0645159999999994E-2</v>
      </c>
      <c r="BD620">
        <v>4.0322579999999997E-2</v>
      </c>
      <c r="BE620">
        <v>3.2258063999999996E-2</v>
      </c>
      <c r="BF620">
        <v>8.064515999999999E-3</v>
      </c>
      <c r="BG620">
        <v>20195</v>
      </c>
      <c r="BH620">
        <v>18367</v>
      </c>
      <c r="BI620">
        <v>28</v>
      </c>
      <c r="BJ620">
        <v>67</v>
      </c>
      <c r="BK620">
        <v>14</v>
      </c>
      <c r="BL620">
        <v>0.20895522999999999</v>
      </c>
      <c r="BM620">
        <v>0.5</v>
      </c>
      <c r="BN620">
        <v>0.10447761400000001</v>
      </c>
      <c r="BO620">
        <v>56</v>
      </c>
      <c r="BP620">
        <v>2.1</v>
      </c>
      <c r="BQ620">
        <v>48.1</v>
      </c>
      <c r="BR620">
        <v>4</v>
      </c>
      <c r="BS620">
        <v>0</v>
      </c>
      <c r="BT620">
        <v>10</v>
      </c>
      <c r="BU620">
        <v>0</v>
      </c>
      <c r="BV620">
        <v>3</v>
      </c>
      <c r="BW620">
        <v>6</v>
      </c>
      <c r="BX620">
        <v>6</v>
      </c>
      <c r="BY620">
        <v>27</v>
      </c>
      <c r="BZ620">
        <v>20</v>
      </c>
      <c r="CA620">
        <v>51</v>
      </c>
      <c r="CB620">
        <v>3</v>
      </c>
      <c r="CC620">
        <v>2</v>
      </c>
      <c r="CD620">
        <v>7.1428574999999994E-2</v>
      </c>
      <c r="CE620">
        <v>1.8181817999999999E-2</v>
      </c>
      <c r="CF620">
        <v>0.17857143</v>
      </c>
      <c r="CG620">
        <v>3.6363634999999998E-2</v>
      </c>
      <c r="CH620">
        <v>5.3571430000000003E-2</v>
      </c>
      <c r="CI620">
        <v>0.10714286000000001</v>
      </c>
      <c r="CJ620">
        <v>0.10714286000000001</v>
      </c>
      <c r="CK620">
        <v>0.48214287</v>
      </c>
      <c r="CL620">
        <v>0.35714287</v>
      </c>
      <c r="CM620">
        <v>0.91071427000000005</v>
      </c>
      <c r="CN620">
        <v>5.3571430000000003E-2</v>
      </c>
      <c r="CO620">
        <v>3.5714287000000004E-2</v>
      </c>
      <c r="CP620">
        <v>38149</v>
      </c>
      <c r="CQ620">
        <v>32841</v>
      </c>
      <c r="CR620">
        <v>17</v>
      </c>
      <c r="CS620">
        <v>31</v>
      </c>
      <c r="CT620">
        <v>7</v>
      </c>
      <c r="CU620">
        <v>0.3090909</v>
      </c>
      <c r="CV620">
        <v>0.56363635999999995</v>
      </c>
      <c r="CW620">
        <v>0.12727273</v>
      </c>
      <c r="CX620">
        <v>2098175</v>
      </c>
      <c r="CY620">
        <v>17</v>
      </c>
      <c r="CZ620">
        <v>77</v>
      </c>
      <c r="DA620">
        <v>6</v>
      </c>
      <c r="DB620">
        <v>71</v>
      </c>
      <c r="DC620">
        <v>7.7922075999999993E-2</v>
      </c>
      <c r="DD620">
        <v>0.92207790000000001</v>
      </c>
    </row>
    <row r="621" spans="1:108" x14ac:dyDescent="0.3">
      <c r="A621">
        <v>619</v>
      </c>
      <c r="B621">
        <v>86170</v>
      </c>
      <c r="C621" s="1" t="s">
        <v>719</v>
      </c>
      <c r="D621">
        <v>625</v>
      </c>
      <c r="E621">
        <v>583</v>
      </c>
      <c r="F621">
        <v>277</v>
      </c>
      <c r="G621">
        <v>306</v>
      </c>
      <c r="H621">
        <f>SUM(male_female_comparison_df[[#This Row],[inhabitants_female]:[inhabitants_male]])</f>
        <v>583</v>
      </c>
      <c r="I621">
        <f>male_female_comparison_df[[#This Row],[INHABITANTS_TOTAL2]]-male_female_comparison_df[[#This Row],[inhabitants_total]]</f>
        <v>0</v>
      </c>
      <c r="J621">
        <f>male_female_comparison_df[[#This Row],[inhabitants_male]]/(male_female_comparison_df[[#This Row],[inhabitants_total]])</f>
        <v>0.52487135506003435</v>
      </c>
      <c r="L621">
        <v>39</v>
      </c>
      <c r="M621">
        <v>29</v>
      </c>
      <c r="N621">
        <v>38</v>
      </c>
      <c r="O621">
        <v>62</v>
      </c>
      <c r="P621">
        <v>26</v>
      </c>
      <c r="Q621">
        <v>22</v>
      </c>
      <c r="R621">
        <v>20</v>
      </c>
      <c r="S621">
        <v>13</v>
      </c>
      <c r="T621">
        <v>15</v>
      </c>
      <c r="U621">
        <v>26</v>
      </c>
      <c r="V621">
        <v>30</v>
      </c>
      <c r="W621">
        <v>41</v>
      </c>
      <c r="X621">
        <v>29</v>
      </c>
      <c r="Y621">
        <v>35</v>
      </c>
      <c r="Z621">
        <v>44</v>
      </c>
      <c r="AA621">
        <v>28</v>
      </c>
      <c r="AB621">
        <v>44</v>
      </c>
      <c r="AC621">
        <v>26</v>
      </c>
      <c r="AD621">
        <v>19</v>
      </c>
      <c r="AE621">
        <v>21</v>
      </c>
      <c r="AF621">
        <v>15</v>
      </c>
      <c r="AG621">
        <v>6.0109934999999997</v>
      </c>
      <c r="AH621">
        <v>0.47512864999999999</v>
      </c>
      <c r="AI621">
        <v>0.52487134999999996</v>
      </c>
      <c r="AJ621" s="2">
        <f>SUM(male_female_comparison_df[[#This Row],[inhabitants_proportional_male]],male_female_comparison_df[[#This Row],[inhabitants_proportional_female]])</f>
        <v>1</v>
      </c>
      <c r="AK621" s="2">
        <f>male_female_comparison_df[[#This Row],[inhabitants_proportional_male]]-male_female_comparison_df[[#This Row],[PROPORTIONAL MALE]]</f>
        <v>-5.0600343914908308E-9</v>
      </c>
      <c r="AL621" s="2">
        <f t="shared" si="9"/>
        <v>-0.46793335875704306</v>
      </c>
      <c r="AM621">
        <v>4.9742710000000002E-2</v>
      </c>
      <c r="AN621">
        <v>6.5180099999999991E-2</v>
      </c>
      <c r="AO621">
        <v>0.10634647999999999</v>
      </c>
      <c r="AP621">
        <v>4.4596914000000001E-2</v>
      </c>
      <c r="AQ621">
        <v>3.7735850000000001E-2</v>
      </c>
      <c r="AR621">
        <v>3.4305315000000003E-2</v>
      </c>
      <c r="AS621">
        <v>2.2298457000000001E-2</v>
      </c>
      <c r="AT621">
        <v>2.5728987999999998E-2</v>
      </c>
      <c r="AU621">
        <v>4.4596914000000001E-2</v>
      </c>
      <c r="AV621">
        <v>5.1457975000000003E-2</v>
      </c>
      <c r="AW621">
        <v>7.0325899999999997E-2</v>
      </c>
      <c r="AX621">
        <v>4.9742710000000002E-2</v>
      </c>
      <c r="AY621">
        <v>6.0034305000000003E-2</v>
      </c>
      <c r="AZ621">
        <v>7.5471700000000003E-2</v>
      </c>
      <c r="BA621">
        <v>4.8027445000000002E-2</v>
      </c>
      <c r="BB621">
        <v>7.5471700000000003E-2</v>
      </c>
      <c r="BC621">
        <v>4.4596914000000001E-2</v>
      </c>
      <c r="BD621">
        <v>3.2590050000000002E-2</v>
      </c>
      <c r="BE621">
        <v>3.6020584000000001E-2</v>
      </c>
      <c r="BF621">
        <v>2.5728987999999998E-2</v>
      </c>
      <c r="BG621">
        <v>22020</v>
      </c>
      <c r="BH621">
        <v>20355</v>
      </c>
      <c r="BI621">
        <v>97</v>
      </c>
      <c r="BJ621">
        <v>231</v>
      </c>
      <c r="BK621">
        <v>75</v>
      </c>
      <c r="BL621">
        <v>0.1663808</v>
      </c>
      <c r="BM621">
        <v>0.39622640000000003</v>
      </c>
      <c r="BN621">
        <v>0.12864494000000001</v>
      </c>
      <c r="BO621">
        <v>212</v>
      </c>
      <c r="BP621">
        <v>2.8</v>
      </c>
      <c r="BQ621">
        <v>42.1</v>
      </c>
      <c r="BR621">
        <v>3</v>
      </c>
      <c r="BS621">
        <v>1</v>
      </c>
      <c r="BT621">
        <v>65</v>
      </c>
      <c r="BU621">
        <v>23</v>
      </c>
      <c r="BV621">
        <v>35</v>
      </c>
      <c r="BW621">
        <v>35</v>
      </c>
      <c r="BX621">
        <v>32</v>
      </c>
      <c r="BY621">
        <v>64</v>
      </c>
      <c r="BZ621">
        <v>85</v>
      </c>
      <c r="CA621">
        <v>190</v>
      </c>
      <c r="CB621">
        <v>12</v>
      </c>
      <c r="CC621">
        <v>10</v>
      </c>
      <c r="CD621">
        <v>1.4150943999999999E-2</v>
      </c>
      <c r="CE621">
        <v>4.7169809999999994E-3</v>
      </c>
      <c r="CF621">
        <v>0.30660376</v>
      </c>
      <c r="CG621">
        <v>0.108490564</v>
      </c>
      <c r="CH621">
        <v>0.16509435</v>
      </c>
      <c r="CI621">
        <v>0.16509435</v>
      </c>
      <c r="CJ621">
        <v>0.15094340000000001</v>
      </c>
      <c r="CK621">
        <v>0.30188680000000001</v>
      </c>
      <c r="CL621">
        <v>0.40094340000000001</v>
      </c>
      <c r="CM621">
        <v>0.89622640000000009</v>
      </c>
      <c r="CN621">
        <v>5.6603774000000003E-2</v>
      </c>
      <c r="CO621">
        <v>4.7169811999999998E-2</v>
      </c>
      <c r="CP621">
        <v>43122</v>
      </c>
      <c r="CQ621">
        <v>41742</v>
      </c>
      <c r="CR621">
        <v>51</v>
      </c>
      <c r="CS621">
        <v>127</v>
      </c>
      <c r="CT621">
        <v>31</v>
      </c>
      <c r="CU621">
        <v>0.24401914</v>
      </c>
      <c r="CV621">
        <v>0.60765550000000002</v>
      </c>
      <c r="CW621">
        <v>0.14832534999999999</v>
      </c>
      <c r="CX621">
        <v>9012588</v>
      </c>
      <c r="CY621">
        <v>270</v>
      </c>
      <c r="CZ621">
        <v>276</v>
      </c>
      <c r="DA621">
        <v>26</v>
      </c>
      <c r="DB621">
        <v>250</v>
      </c>
      <c r="DC621">
        <v>9.4202900000000006E-2</v>
      </c>
      <c r="DD621">
        <v>0.90579709999999991</v>
      </c>
    </row>
    <row r="622" spans="1:108" x14ac:dyDescent="0.3">
      <c r="A622">
        <v>620</v>
      </c>
      <c r="B622">
        <v>86220</v>
      </c>
      <c r="C622" s="1" t="s">
        <v>720</v>
      </c>
      <c r="D622">
        <v>483</v>
      </c>
      <c r="E622">
        <v>833</v>
      </c>
      <c r="F622">
        <v>384</v>
      </c>
      <c r="G622">
        <v>449</v>
      </c>
      <c r="H622">
        <f>SUM(male_female_comparison_df[[#This Row],[inhabitants_female]:[inhabitants_male]])</f>
        <v>833</v>
      </c>
      <c r="I622">
        <f>male_female_comparison_df[[#This Row],[INHABITANTS_TOTAL2]]-male_female_comparison_df[[#This Row],[inhabitants_total]]</f>
        <v>0</v>
      </c>
      <c r="J622">
        <f>male_female_comparison_df[[#This Row],[inhabitants_male]]/(male_female_comparison_df[[#This Row],[inhabitants_total]])</f>
        <v>0.539015606242497</v>
      </c>
      <c r="L622">
        <v>37</v>
      </c>
      <c r="M622">
        <v>54</v>
      </c>
      <c r="N622">
        <v>62</v>
      </c>
      <c r="O622">
        <v>78</v>
      </c>
      <c r="P622">
        <v>45</v>
      </c>
      <c r="Q622">
        <v>32</v>
      </c>
      <c r="R622">
        <v>25</v>
      </c>
      <c r="S622">
        <v>60</v>
      </c>
      <c r="T622">
        <v>52</v>
      </c>
      <c r="U622">
        <v>25</v>
      </c>
      <c r="V622">
        <v>31</v>
      </c>
      <c r="W622">
        <v>27</v>
      </c>
      <c r="X622">
        <v>28</v>
      </c>
      <c r="Y622">
        <v>48</v>
      </c>
      <c r="Z622">
        <v>57</v>
      </c>
      <c r="AA622">
        <v>51</v>
      </c>
      <c r="AB622">
        <v>50</v>
      </c>
      <c r="AC622">
        <v>27</v>
      </c>
      <c r="AD622">
        <v>25</v>
      </c>
      <c r="AE622">
        <v>29</v>
      </c>
      <c r="AF622">
        <v>27</v>
      </c>
      <c r="AG622">
        <v>8.1180009999999996</v>
      </c>
      <c r="AH622">
        <v>0.46098438000000003</v>
      </c>
      <c r="AI622">
        <v>0.53901560000000004</v>
      </c>
      <c r="AJ622" s="2">
        <f>SUM(male_female_comparison_df[[#This Row],[inhabitants_proportional_male]],male_female_comparison_df[[#This Row],[inhabitants_proportional_female]])</f>
        <v>0.99999998000000012</v>
      </c>
      <c r="AK622" s="2">
        <f>male_female_comparison_df[[#This Row],[inhabitants_proportional_male]]-male_female_comparison_df[[#This Row],[PROPORTIONAL MALE]]</f>
        <v>-6.2424969637930872E-9</v>
      </c>
      <c r="AL622" s="2">
        <f t="shared" si="9"/>
        <v>-0.46793335875704306</v>
      </c>
      <c r="AM622">
        <v>6.4825930000000004E-2</v>
      </c>
      <c r="AN622">
        <v>7.4429770000000006E-2</v>
      </c>
      <c r="AO622">
        <v>9.3637449999999997E-2</v>
      </c>
      <c r="AP622">
        <v>5.4021607999999999E-2</v>
      </c>
      <c r="AQ622">
        <v>3.8415365E-2</v>
      </c>
      <c r="AR622">
        <v>3.0012003999999998E-2</v>
      </c>
      <c r="AS622">
        <v>7.2028809999999999E-2</v>
      </c>
      <c r="AT622">
        <v>6.2424970000000003E-2</v>
      </c>
      <c r="AU622">
        <v>3.0012003999999998E-2</v>
      </c>
      <c r="AV622">
        <v>3.7214886000000003E-2</v>
      </c>
      <c r="AW622">
        <v>3.2412965000000002E-2</v>
      </c>
      <c r="AX622">
        <v>3.3613447000000005E-2</v>
      </c>
      <c r="AY622">
        <v>5.7623047000000004E-2</v>
      </c>
      <c r="AZ622">
        <v>6.8427370000000001E-2</v>
      </c>
      <c r="BA622">
        <v>6.1224489999999999E-2</v>
      </c>
      <c r="BB622">
        <v>6.0024010000000003E-2</v>
      </c>
      <c r="BC622">
        <v>3.2412965000000002E-2</v>
      </c>
      <c r="BD622">
        <v>3.0012003999999998E-2</v>
      </c>
      <c r="BE622">
        <v>3.4813926000000002E-2</v>
      </c>
      <c r="BF622">
        <v>3.2412965000000002E-2</v>
      </c>
      <c r="BG622">
        <v>18912</v>
      </c>
      <c r="BH622">
        <v>17211</v>
      </c>
      <c r="BI622">
        <v>163</v>
      </c>
      <c r="BJ622">
        <v>340</v>
      </c>
      <c r="BK622">
        <v>64</v>
      </c>
      <c r="BL622">
        <v>0.19520957999999999</v>
      </c>
      <c r="BM622">
        <v>0.40718559999999998</v>
      </c>
      <c r="BN622">
        <v>7.6646710000000007E-2</v>
      </c>
      <c r="BO622">
        <v>304</v>
      </c>
      <c r="BP622">
        <v>2.7</v>
      </c>
      <c r="BQ622">
        <v>35</v>
      </c>
      <c r="BR622">
        <v>17</v>
      </c>
      <c r="BS622">
        <v>2</v>
      </c>
      <c r="BT622">
        <v>94</v>
      </c>
      <c r="BU622">
        <v>38</v>
      </c>
      <c r="BV622">
        <v>55</v>
      </c>
      <c r="BW622">
        <v>43</v>
      </c>
      <c r="BX622">
        <v>41</v>
      </c>
      <c r="BY622">
        <v>99</v>
      </c>
      <c r="BZ622">
        <v>113</v>
      </c>
      <c r="CA622">
        <v>223</v>
      </c>
      <c r="CB622">
        <v>74</v>
      </c>
      <c r="CC622">
        <v>7</v>
      </c>
      <c r="CD622">
        <v>5.592105E-2</v>
      </c>
      <c r="CE622">
        <v>6.5789474000000001E-3</v>
      </c>
      <c r="CF622">
        <v>0.30921053999999998</v>
      </c>
      <c r="CG622">
        <v>0.125</v>
      </c>
      <c r="CH622">
        <v>0.18092105</v>
      </c>
      <c r="CI622">
        <v>0.14144736999999999</v>
      </c>
      <c r="CJ622">
        <v>0.13486843000000001</v>
      </c>
      <c r="CK622">
        <v>0.3256579</v>
      </c>
      <c r="CL622">
        <v>0.37171053999999998</v>
      </c>
      <c r="CM622">
        <v>0.73355263000000004</v>
      </c>
      <c r="CN622">
        <v>0.24342105</v>
      </c>
      <c r="CO622">
        <v>2.3026314999999999E-2</v>
      </c>
      <c r="CP622">
        <v>35306</v>
      </c>
      <c r="CQ622">
        <v>31679</v>
      </c>
      <c r="CR622">
        <v>114</v>
      </c>
      <c r="CS622">
        <v>166</v>
      </c>
      <c r="CT622">
        <v>22</v>
      </c>
      <c r="CU622">
        <v>0.37748345999999999</v>
      </c>
      <c r="CV622">
        <v>0.54966884999999999</v>
      </c>
      <c r="CW622">
        <v>7.2847679999999998E-2</v>
      </c>
      <c r="CX622">
        <v>10662452</v>
      </c>
      <c r="CY622">
        <v>55</v>
      </c>
      <c r="CZ622">
        <v>331</v>
      </c>
      <c r="DA622">
        <v>39</v>
      </c>
      <c r="DB622">
        <v>292</v>
      </c>
      <c r="DC622">
        <v>0.11782477</v>
      </c>
      <c r="DD622">
        <v>0.88217520000000005</v>
      </c>
    </row>
    <row r="623" spans="1:108" x14ac:dyDescent="0.3">
      <c r="A623">
        <v>621</v>
      </c>
      <c r="B623">
        <v>86230</v>
      </c>
      <c r="C623" s="1" t="s">
        <v>721</v>
      </c>
      <c r="D623">
        <v>483</v>
      </c>
      <c r="E623">
        <v>144</v>
      </c>
      <c r="F623">
        <v>70</v>
      </c>
      <c r="G623">
        <v>74</v>
      </c>
      <c r="H623">
        <f>SUM(male_female_comparison_df[[#This Row],[inhabitants_female]:[inhabitants_male]])</f>
        <v>144</v>
      </c>
      <c r="I623">
        <f>male_female_comparison_df[[#This Row],[INHABITANTS_TOTAL2]]-male_female_comparison_df[[#This Row],[inhabitants_total]]</f>
        <v>0</v>
      </c>
      <c r="J623">
        <f>male_female_comparison_df[[#This Row],[inhabitants_male]]/(male_female_comparison_df[[#This Row],[inhabitants_total]])</f>
        <v>0.51388888888888884</v>
      </c>
      <c r="L623">
        <v>51</v>
      </c>
      <c r="M623">
        <v>3</v>
      </c>
      <c r="N623">
        <v>4</v>
      </c>
      <c r="O623">
        <v>10</v>
      </c>
      <c r="P623">
        <v>3</v>
      </c>
      <c r="Q623">
        <v>5</v>
      </c>
      <c r="R623">
        <v>4</v>
      </c>
      <c r="S623">
        <v>3</v>
      </c>
      <c r="T623">
        <v>3</v>
      </c>
      <c r="U623">
        <v>4</v>
      </c>
      <c r="V623">
        <v>3</v>
      </c>
      <c r="W623">
        <v>6</v>
      </c>
      <c r="X623">
        <v>10</v>
      </c>
      <c r="Y623">
        <v>8</v>
      </c>
      <c r="Z623">
        <v>11</v>
      </c>
      <c r="AA623">
        <v>11</v>
      </c>
      <c r="AB623">
        <v>23</v>
      </c>
      <c r="AC623">
        <v>10</v>
      </c>
      <c r="AD623">
        <v>10</v>
      </c>
      <c r="AE623">
        <v>8</v>
      </c>
      <c r="AF623">
        <v>5</v>
      </c>
      <c r="AG623">
        <v>1.5649476999999998</v>
      </c>
      <c r="AH623">
        <v>0.48611109999999996</v>
      </c>
      <c r="AI623">
        <v>0.51388889999999998</v>
      </c>
      <c r="AJ623" s="2">
        <f>SUM(male_female_comparison_df[[#This Row],[inhabitants_proportional_male]],male_female_comparison_df[[#This Row],[inhabitants_proportional_female]])</f>
        <v>1</v>
      </c>
      <c r="AK623" s="2">
        <f>male_female_comparison_df[[#This Row],[inhabitants_proportional_male]]-male_female_comparison_df[[#This Row],[PROPORTIONAL MALE]]</f>
        <v>1.1111111142270147E-8</v>
      </c>
      <c r="AL623" s="2">
        <f t="shared" si="9"/>
        <v>-0.46793335875704306</v>
      </c>
      <c r="AM623">
        <v>2.0833333999999998E-2</v>
      </c>
      <c r="AN623">
        <v>2.7777777999999999E-2</v>
      </c>
      <c r="AO623">
        <v>6.9444450000000005E-2</v>
      </c>
      <c r="AP623">
        <v>2.0833333999999998E-2</v>
      </c>
      <c r="AQ623">
        <v>3.4722223999999996E-2</v>
      </c>
      <c r="AR623">
        <v>2.7777777999999999E-2</v>
      </c>
      <c r="AS623">
        <v>2.0833333999999998E-2</v>
      </c>
      <c r="AT623">
        <v>2.0833333999999998E-2</v>
      </c>
      <c r="AU623">
        <v>2.7777777999999999E-2</v>
      </c>
      <c r="AV623">
        <v>2.0833333999999998E-2</v>
      </c>
      <c r="AW623">
        <v>4.1666667999999997E-2</v>
      </c>
      <c r="AX623">
        <v>6.9444450000000005E-2</v>
      </c>
      <c r="AY623">
        <v>5.5555555999999999E-2</v>
      </c>
      <c r="AZ623">
        <v>7.6388890000000001E-2</v>
      </c>
      <c r="BA623">
        <v>7.6388890000000001E-2</v>
      </c>
      <c r="BB623">
        <v>0.15972222</v>
      </c>
      <c r="BC623">
        <v>6.9444450000000005E-2</v>
      </c>
      <c r="BD623">
        <v>6.9444450000000005E-2</v>
      </c>
      <c r="BE623">
        <v>5.5555555999999999E-2</v>
      </c>
      <c r="BF623">
        <v>3.4722223999999996E-2</v>
      </c>
      <c r="BG623">
        <v>18230</v>
      </c>
      <c r="BH623">
        <v>16069</v>
      </c>
      <c r="BI623">
        <v>43</v>
      </c>
      <c r="BJ623">
        <v>72</v>
      </c>
      <c r="BK623">
        <v>9</v>
      </c>
      <c r="BL623">
        <v>0.28859059999999997</v>
      </c>
      <c r="BM623">
        <v>0.48322146999999999</v>
      </c>
      <c r="BN623">
        <v>6.0402684000000005E-2</v>
      </c>
      <c r="BO623">
        <v>66</v>
      </c>
      <c r="BP623">
        <v>2.2000000000000002</v>
      </c>
      <c r="BQ623">
        <v>46</v>
      </c>
      <c r="BR623">
        <v>0</v>
      </c>
      <c r="BS623">
        <v>2</v>
      </c>
      <c r="BT623">
        <v>9</v>
      </c>
      <c r="BU623">
        <v>2</v>
      </c>
      <c r="BV623">
        <v>2</v>
      </c>
      <c r="BW623">
        <v>6</v>
      </c>
      <c r="BX623">
        <v>6</v>
      </c>
      <c r="BY623">
        <v>18</v>
      </c>
      <c r="BZ623">
        <v>39</v>
      </c>
      <c r="CA623">
        <v>64</v>
      </c>
      <c r="CB623">
        <v>2</v>
      </c>
      <c r="CC623">
        <v>0</v>
      </c>
      <c r="CE623">
        <v>3.0303031000000001E-2</v>
      </c>
      <c r="CF623">
        <v>0.13636364000000001</v>
      </c>
      <c r="CG623">
        <v>3.0303031000000001E-2</v>
      </c>
      <c r="CH623">
        <v>3.0303031000000001E-2</v>
      </c>
      <c r="CI623">
        <v>9.0909089999999998E-2</v>
      </c>
      <c r="CJ623">
        <v>9.0909089999999998E-2</v>
      </c>
      <c r="CK623">
        <v>0.27272728000000002</v>
      </c>
      <c r="CL623">
        <v>0.59090905999999999</v>
      </c>
      <c r="CM623">
        <v>0.96969699999999992</v>
      </c>
      <c r="CN623">
        <v>3.0303031000000001E-2</v>
      </c>
      <c r="CO623">
        <v>2.739726E-2</v>
      </c>
      <c r="CP623">
        <v>32341</v>
      </c>
      <c r="CQ623">
        <v>30968</v>
      </c>
      <c r="CR623">
        <v>28</v>
      </c>
      <c r="CS623">
        <v>37</v>
      </c>
      <c r="CT623">
        <v>5</v>
      </c>
      <c r="CU623">
        <v>0.4</v>
      </c>
      <c r="CV623">
        <v>0.52857140000000002</v>
      </c>
      <c r="CW623">
        <v>7.1428574999999994E-2</v>
      </c>
      <c r="CX623">
        <v>2263891</v>
      </c>
      <c r="CY623">
        <v>38</v>
      </c>
      <c r="CZ623">
        <v>120</v>
      </c>
      <c r="DA623">
        <v>19</v>
      </c>
      <c r="DB623">
        <v>101</v>
      </c>
      <c r="DC623">
        <v>0.15833332999999999</v>
      </c>
      <c r="DD623">
        <v>0.84166664000000002</v>
      </c>
    </row>
    <row r="624" spans="1:108" x14ac:dyDescent="0.3">
      <c r="A624">
        <v>622</v>
      </c>
      <c r="B624">
        <v>86240</v>
      </c>
      <c r="C624" s="1" t="s">
        <v>722</v>
      </c>
      <c r="D624">
        <v>483</v>
      </c>
      <c r="E624">
        <v>195</v>
      </c>
      <c r="F624">
        <v>89</v>
      </c>
      <c r="G624">
        <v>106</v>
      </c>
      <c r="H624">
        <f>SUM(male_female_comparison_df[[#This Row],[inhabitants_female]:[inhabitants_male]])</f>
        <v>195</v>
      </c>
      <c r="I624">
        <f>male_female_comparison_df[[#This Row],[INHABITANTS_TOTAL2]]-male_female_comparison_df[[#This Row],[inhabitants_total]]</f>
        <v>0</v>
      </c>
      <c r="J624">
        <f>male_female_comparison_df[[#This Row],[inhabitants_male]]/(male_female_comparison_df[[#This Row],[inhabitants_total]])</f>
        <v>0.54358974358974355</v>
      </c>
      <c r="L624">
        <v>43</v>
      </c>
      <c r="M624">
        <v>8</v>
      </c>
      <c r="N624">
        <v>10</v>
      </c>
      <c r="O624">
        <v>10</v>
      </c>
      <c r="P624">
        <v>9</v>
      </c>
      <c r="Q624">
        <v>3</v>
      </c>
      <c r="R624">
        <v>4</v>
      </c>
      <c r="S624">
        <v>7</v>
      </c>
      <c r="T624">
        <v>17</v>
      </c>
      <c r="U624">
        <v>5</v>
      </c>
      <c r="V624">
        <v>10</v>
      </c>
      <c r="W624">
        <v>5</v>
      </c>
      <c r="X624">
        <v>11</v>
      </c>
      <c r="Y624">
        <v>19</v>
      </c>
      <c r="Z624">
        <v>15</v>
      </c>
      <c r="AA624">
        <v>13</v>
      </c>
      <c r="AB624">
        <v>26</v>
      </c>
      <c r="AC624">
        <v>10</v>
      </c>
      <c r="AD624">
        <v>4</v>
      </c>
      <c r="AE624">
        <v>3</v>
      </c>
      <c r="AF624">
        <v>6</v>
      </c>
      <c r="AG624">
        <v>3.2660267000000003</v>
      </c>
      <c r="AH624">
        <v>0.45641026000000001</v>
      </c>
      <c r="AI624">
        <v>0.54358980000000001</v>
      </c>
      <c r="AJ624" s="2">
        <f>SUM(male_female_comparison_df[[#This Row],[inhabitants_proportional_male]],male_female_comparison_df[[#This Row],[inhabitants_proportional_female]])</f>
        <v>1.0000000600000001</v>
      </c>
      <c r="AK624" s="2">
        <f>male_female_comparison_df[[#This Row],[inhabitants_proportional_male]]-male_female_comparison_df[[#This Row],[PROPORTIONAL MALE]]</f>
        <v>5.6410256465966313E-8</v>
      </c>
      <c r="AL624" s="2">
        <f t="shared" si="9"/>
        <v>-0.46793335875704306</v>
      </c>
      <c r="AM624">
        <v>4.1025642000000001E-2</v>
      </c>
      <c r="AN624">
        <v>5.1282052000000002E-2</v>
      </c>
      <c r="AO624">
        <v>5.1282052000000002E-2</v>
      </c>
      <c r="AP624">
        <v>4.6153847000000005E-2</v>
      </c>
      <c r="AQ624">
        <v>1.5384615000000001E-2</v>
      </c>
      <c r="AR624">
        <v>2.0512821000000001E-2</v>
      </c>
      <c r="AS624">
        <v>3.5897437000000004E-2</v>
      </c>
      <c r="AT624">
        <v>8.7179489999999998E-2</v>
      </c>
      <c r="AU624">
        <v>2.5641026000000001E-2</v>
      </c>
      <c r="AV624">
        <v>5.1282052000000002E-2</v>
      </c>
      <c r="AW624">
        <v>2.5641026000000001E-2</v>
      </c>
      <c r="AX624">
        <v>5.6410257000000005E-2</v>
      </c>
      <c r="AY624">
        <v>9.7435899999999992E-2</v>
      </c>
      <c r="AZ624">
        <v>7.6923080000000005E-2</v>
      </c>
      <c r="BA624">
        <v>6.6666669999999997E-2</v>
      </c>
      <c r="BB624">
        <v>0.13333333999999999</v>
      </c>
      <c r="BC624">
        <v>5.1282052000000002E-2</v>
      </c>
      <c r="BD624">
        <v>2.0512821000000001E-2</v>
      </c>
      <c r="BE624">
        <v>1.5384615000000001E-2</v>
      </c>
      <c r="BF624">
        <v>3.0769230000000002E-2</v>
      </c>
      <c r="BG624">
        <v>21163</v>
      </c>
      <c r="BH624">
        <v>20577</v>
      </c>
      <c r="BI624">
        <v>31</v>
      </c>
      <c r="BJ624">
        <v>104</v>
      </c>
      <c r="BK624">
        <v>21</v>
      </c>
      <c r="BL624">
        <v>0.15979381000000001</v>
      </c>
      <c r="BM624">
        <v>0.53608244999999999</v>
      </c>
      <c r="BN624">
        <v>0.10824742</v>
      </c>
      <c r="BO624">
        <v>82</v>
      </c>
      <c r="BP624">
        <v>2.4</v>
      </c>
      <c r="BQ624">
        <v>46.1</v>
      </c>
      <c r="BR624">
        <v>3</v>
      </c>
      <c r="BS624">
        <v>0</v>
      </c>
      <c r="BT624">
        <v>15</v>
      </c>
      <c r="BU624">
        <v>8</v>
      </c>
      <c r="BV624">
        <v>9</v>
      </c>
      <c r="BW624">
        <v>6</v>
      </c>
      <c r="BX624">
        <v>9</v>
      </c>
      <c r="BY624">
        <v>30</v>
      </c>
      <c r="BZ624">
        <v>37</v>
      </c>
      <c r="CA624">
        <v>76</v>
      </c>
      <c r="CB624">
        <v>5</v>
      </c>
      <c r="CC624">
        <v>1</v>
      </c>
      <c r="CD624">
        <v>3.6585364000000002E-2</v>
      </c>
      <c r="CE624">
        <v>1.2048191999999999E-2</v>
      </c>
      <c r="CF624">
        <v>0.18292683000000001</v>
      </c>
      <c r="CG624">
        <v>9.7560969999999997E-2</v>
      </c>
      <c r="CH624">
        <v>0.10975610000000001</v>
      </c>
      <c r="CI624">
        <v>7.3170730000000003E-2</v>
      </c>
      <c r="CJ624">
        <v>0.10975610000000001</v>
      </c>
      <c r="CK624">
        <v>0.36585367000000002</v>
      </c>
      <c r="CL624">
        <v>0.4512195</v>
      </c>
      <c r="CM624">
        <v>0.92682929999999997</v>
      </c>
      <c r="CN624">
        <v>6.097561E-2</v>
      </c>
      <c r="CO624">
        <v>1.2195121499999999E-2</v>
      </c>
      <c r="CP624">
        <v>38963</v>
      </c>
      <c r="CQ624">
        <v>34661</v>
      </c>
      <c r="CR624">
        <v>18</v>
      </c>
      <c r="CS624">
        <v>54</v>
      </c>
      <c r="CT624">
        <v>13</v>
      </c>
      <c r="CU624">
        <v>0.21176470999999999</v>
      </c>
      <c r="CV624">
        <v>0.63529413999999995</v>
      </c>
      <c r="CW624">
        <v>0.15294118000000001</v>
      </c>
      <c r="CX624">
        <v>3311875</v>
      </c>
      <c r="CY624">
        <v>58</v>
      </c>
      <c r="CZ624">
        <v>132</v>
      </c>
      <c r="DA624">
        <v>28</v>
      </c>
      <c r="DB624">
        <v>104</v>
      </c>
      <c r="DC624">
        <v>0.21212122</v>
      </c>
      <c r="DD624">
        <v>0.7878788000000001</v>
      </c>
    </row>
    <row r="625" spans="1:108" x14ac:dyDescent="0.3">
      <c r="A625">
        <v>623</v>
      </c>
      <c r="B625">
        <v>86510</v>
      </c>
      <c r="C625" s="1" t="s">
        <v>723</v>
      </c>
      <c r="D625">
        <v>563</v>
      </c>
      <c r="E625">
        <v>305</v>
      </c>
      <c r="F625">
        <v>144</v>
      </c>
      <c r="G625">
        <v>161</v>
      </c>
      <c r="H625">
        <f>SUM(male_female_comparison_df[[#This Row],[inhabitants_female]:[inhabitants_male]])</f>
        <v>305</v>
      </c>
      <c r="I625">
        <f>male_female_comparison_df[[#This Row],[INHABITANTS_TOTAL2]]-male_female_comparison_df[[#This Row],[inhabitants_total]]</f>
        <v>0</v>
      </c>
      <c r="J625">
        <f>male_female_comparison_df[[#This Row],[inhabitants_male]]/(male_female_comparison_df[[#This Row],[inhabitants_total]])</f>
        <v>0.52786885245901638</v>
      </c>
      <c r="L625">
        <v>44</v>
      </c>
      <c r="M625">
        <v>11</v>
      </c>
      <c r="N625">
        <v>15</v>
      </c>
      <c r="O625">
        <v>19</v>
      </c>
      <c r="P625">
        <v>14</v>
      </c>
      <c r="Q625">
        <v>5</v>
      </c>
      <c r="R625">
        <v>6</v>
      </c>
      <c r="S625">
        <v>12</v>
      </c>
      <c r="T625">
        <v>12</v>
      </c>
      <c r="U625">
        <v>11</v>
      </c>
      <c r="V625">
        <v>18</v>
      </c>
      <c r="W625">
        <v>17</v>
      </c>
      <c r="X625">
        <v>15</v>
      </c>
      <c r="Y625">
        <v>25</v>
      </c>
      <c r="Z625">
        <v>28</v>
      </c>
      <c r="AA625">
        <v>20</v>
      </c>
      <c r="AB625">
        <v>30</v>
      </c>
      <c r="AC625">
        <v>10</v>
      </c>
      <c r="AD625">
        <v>17</v>
      </c>
      <c r="AE625">
        <v>9</v>
      </c>
      <c r="AF625">
        <v>11</v>
      </c>
      <c r="AG625">
        <v>2.8134220000000001</v>
      </c>
      <c r="AH625">
        <v>0.47213113000000001</v>
      </c>
      <c r="AI625">
        <v>0.52786887000000005</v>
      </c>
      <c r="AJ625" s="2">
        <f>SUM(male_female_comparison_df[[#This Row],[inhabitants_proportional_male]],male_female_comparison_df[[#This Row],[inhabitants_proportional_female]])</f>
        <v>1</v>
      </c>
      <c r="AK625" s="2">
        <f>male_female_comparison_df[[#This Row],[inhabitants_proportional_male]]-male_female_comparison_df[[#This Row],[PROPORTIONAL MALE]]</f>
        <v>1.7540983665575993E-8</v>
      </c>
      <c r="AL625" s="2">
        <f t="shared" si="9"/>
        <v>-0.46793335875704306</v>
      </c>
      <c r="AM625">
        <v>3.6065575000000002E-2</v>
      </c>
      <c r="AN625">
        <v>4.9180330000000001E-2</v>
      </c>
      <c r="AO625">
        <v>6.2295083000000001E-2</v>
      </c>
      <c r="AP625">
        <v>4.5901638000000002E-2</v>
      </c>
      <c r="AQ625">
        <v>1.6393442000000001E-2</v>
      </c>
      <c r="AR625">
        <v>1.9672131000000002E-2</v>
      </c>
      <c r="AS625">
        <v>3.9344262000000005E-2</v>
      </c>
      <c r="AT625">
        <v>3.9344262000000005E-2</v>
      </c>
      <c r="AU625">
        <v>3.6065575000000002E-2</v>
      </c>
      <c r="AV625">
        <v>5.9016390000000002E-2</v>
      </c>
      <c r="AW625">
        <v>5.5737704000000006E-2</v>
      </c>
      <c r="AX625">
        <v>4.9180330000000001E-2</v>
      </c>
      <c r="AY625">
        <v>8.1967209999999999E-2</v>
      </c>
      <c r="AZ625">
        <v>9.1803275000000004E-2</v>
      </c>
      <c r="BA625">
        <v>6.5573770000000003E-2</v>
      </c>
      <c r="BB625">
        <v>9.8360660000000003E-2</v>
      </c>
      <c r="BC625">
        <v>3.2786882999999996E-2</v>
      </c>
      <c r="BD625">
        <v>5.5737704000000006E-2</v>
      </c>
      <c r="BE625">
        <v>2.9508196E-2</v>
      </c>
      <c r="BF625">
        <v>3.6065575000000002E-2</v>
      </c>
      <c r="BG625">
        <v>19547</v>
      </c>
      <c r="BH625">
        <v>18002</v>
      </c>
      <c r="BI625">
        <v>70</v>
      </c>
      <c r="BJ625">
        <v>139</v>
      </c>
      <c r="BK625">
        <v>27</v>
      </c>
      <c r="BL625">
        <v>0.23255814999999999</v>
      </c>
      <c r="BM625">
        <v>0.46179402000000003</v>
      </c>
      <c r="BN625">
        <v>8.9701000000000003E-2</v>
      </c>
      <c r="BO625">
        <v>126</v>
      </c>
      <c r="BP625">
        <v>2.4</v>
      </c>
      <c r="BQ625">
        <v>46</v>
      </c>
      <c r="BR625">
        <v>2</v>
      </c>
      <c r="BS625">
        <v>2</v>
      </c>
      <c r="BT625">
        <v>31</v>
      </c>
      <c r="BU625">
        <v>11</v>
      </c>
      <c r="BV625">
        <v>15</v>
      </c>
      <c r="BW625">
        <v>13</v>
      </c>
      <c r="BX625">
        <v>16</v>
      </c>
      <c r="BY625">
        <v>46</v>
      </c>
      <c r="BZ625">
        <v>51</v>
      </c>
      <c r="CA625">
        <v>121</v>
      </c>
      <c r="CB625">
        <v>2</v>
      </c>
      <c r="CC625">
        <v>3</v>
      </c>
      <c r="CD625">
        <v>1.5873017E-2</v>
      </c>
      <c r="CE625">
        <v>1.5873017E-2</v>
      </c>
      <c r="CF625">
        <v>0.24603174999999999</v>
      </c>
      <c r="CG625">
        <v>8.7301589999999998E-2</v>
      </c>
      <c r="CH625">
        <v>0.11904762000000001</v>
      </c>
      <c r="CI625">
        <v>0.103174604</v>
      </c>
      <c r="CJ625">
        <v>0.12698413</v>
      </c>
      <c r="CK625">
        <v>0.36507937000000001</v>
      </c>
      <c r="CL625">
        <v>0.40476190000000001</v>
      </c>
      <c r="CM625">
        <v>0.96031743000000003</v>
      </c>
      <c r="CN625">
        <v>1.5873017E-2</v>
      </c>
      <c r="CO625">
        <v>2.3809523999999999E-2</v>
      </c>
      <c r="CP625">
        <v>37195</v>
      </c>
      <c r="CQ625">
        <v>36642</v>
      </c>
      <c r="CR625">
        <v>35</v>
      </c>
      <c r="CS625">
        <v>73</v>
      </c>
      <c r="CT625">
        <v>17</v>
      </c>
      <c r="CU625">
        <v>0.28000000000000003</v>
      </c>
      <c r="CV625">
        <v>0.58399999999999996</v>
      </c>
      <c r="CW625">
        <v>0.13600000000000001</v>
      </c>
      <c r="CX625">
        <v>4649357</v>
      </c>
      <c r="CY625">
        <v>46</v>
      </c>
      <c r="CZ625">
        <v>173</v>
      </c>
      <c r="DA625">
        <v>18</v>
      </c>
      <c r="DB625">
        <v>155</v>
      </c>
      <c r="DC625">
        <v>0.10404624</v>
      </c>
      <c r="DD625">
        <v>0.89595380000000002</v>
      </c>
    </row>
    <row r="626" spans="1:108" x14ac:dyDescent="0.3">
      <c r="A626">
        <v>624</v>
      </c>
      <c r="B626">
        <v>86650</v>
      </c>
      <c r="C626" s="1" t="s">
        <v>724</v>
      </c>
      <c r="D626">
        <v>71</v>
      </c>
      <c r="E626">
        <v>494</v>
      </c>
      <c r="F626">
        <v>228</v>
      </c>
      <c r="G626">
        <v>266</v>
      </c>
      <c r="H626">
        <f>SUM(male_female_comparison_df[[#This Row],[inhabitants_female]:[inhabitants_male]])</f>
        <v>494</v>
      </c>
      <c r="I626">
        <f>male_female_comparison_df[[#This Row],[INHABITANTS_TOTAL2]]-male_female_comparison_df[[#This Row],[inhabitants_total]]</f>
        <v>0</v>
      </c>
      <c r="J626">
        <f>male_female_comparison_df[[#This Row],[inhabitants_male]]/(male_female_comparison_df[[#This Row],[inhabitants_total]])</f>
        <v>0.53846153846153844</v>
      </c>
      <c r="L626">
        <v>40</v>
      </c>
      <c r="M626">
        <v>26</v>
      </c>
      <c r="N626">
        <v>29</v>
      </c>
      <c r="O626">
        <v>39</v>
      </c>
      <c r="P626">
        <v>15</v>
      </c>
      <c r="Q626">
        <v>8</v>
      </c>
      <c r="R626">
        <v>13</v>
      </c>
      <c r="S626">
        <v>29</v>
      </c>
      <c r="T626">
        <v>35</v>
      </c>
      <c r="U626">
        <v>23</v>
      </c>
      <c r="V626">
        <v>31</v>
      </c>
      <c r="W626">
        <v>29</v>
      </c>
      <c r="X626">
        <v>22</v>
      </c>
      <c r="Y626">
        <v>29</v>
      </c>
      <c r="Z626">
        <v>26</v>
      </c>
      <c r="AA626">
        <v>39</v>
      </c>
      <c r="AB626">
        <v>36</v>
      </c>
      <c r="AC626">
        <v>24</v>
      </c>
      <c r="AD626">
        <v>19</v>
      </c>
      <c r="AE626">
        <v>16</v>
      </c>
      <c r="AF626">
        <v>6</v>
      </c>
      <c r="AG626">
        <v>3.8258512000000002</v>
      </c>
      <c r="AH626">
        <v>0.46153845999999998</v>
      </c>
      <c r="AI626">
        <v>0.53846156999999994</v>
      </c>
      <c r="AJ626" s="2">
        <f>SUM(male_female_comparison_df[[#This Row],[inhabitants_proportional_male]],male_female_comparison_df[[#This Row],[inhabitants_proportional_female]])</f>
        <v>1.0000000299999998</v>
      </c>
      <c r="AK626" s="2">
        <f>male_female_comparison_df[[#This Row],[inhabitants_proportional_male]]-male_female_comparison_df[[#This Row],[PROPORTIONAL MALE]]</f>
        <v>3.1538461509050819E-8</v>
      </c>
      <c r="AL626" s="2">
        <f t="shared" si="9"/>
        <v>-0.46793335875704306</v>
      </c>
      <c r="AM626">
        <v>5.2631579999999997E-2</v>
      </c>
      <c r="AN626">
        <v>5.8704454000000003E-2</v>
      </c>
      <c r="AO626">
        <v>7.8947365000000005E-2</v>
      </c>
      <c r="AP626">
        <v>3.0364372000000001E-2</v>
      </c>
      <c r="AQ626">
        <v>1.6194331999999999E-2</v>
      </c>
      <c r="AR626">
        <v>2.6315789999999999E-2</v>
      </c>
      <c r="AS626">
        <v>5.8704454000000003E-2</v>
      </c>
      <c r="AT626">
        <v>7.0850200000000002E-2</v>
      </c>
      <c r="AU626">
        <v>4.6558704000000006E-2</v>
      </c>
      <c r="AV626">
        <v>6.2753039999999996E-2</v>
      </c>
      <c r="AW626">
        <v>5.8704454000000003E-2</v>
      </c>
      <c r="AX626">
        <v>4.4534410000000003E-2</v>
      </c>
      <c r="AY626">
        <v>5.8704454000000003E-2</v>
      </c>
      <c r="AZ626">
        <v>5.2631579999999997E-2</v>
      </c>
      <c r="BA626">
        <v>7.8947365000000005E-2</v>
      </c>
      <c r="BB626">
        <v>7.2874493999999998E-2</v>
      </c>
      <c r="BC626">
        <v>4.8582997000000003E-2</v>
      </c>
      <c r="BD626">
        <v>3.8461540000000002E-2</v>
      </c>
      <c r="BE626">
        <v>3.2388664999999997E-2</v>
      </c>
      <c r="BF626">
        <v>1.2145748999999999E-2</v>
      </c>
      <c r="BG626">
        <v>19502</v>
      </c>
      <c r="BH626">
        <v>17661</v>
      </c>
      <c r="BI626">
        <v>119</v>
      </c>
      <c r="BJ626">
        <v>225</v>
      </c>
      <c r="BK626">
        <v>42</v>
      </c>
      <c r="BL626">
        <v>0.23471399999999998</v>
      </c>
      <c r="BM626">
        <v>0.44378698</v>
      </c>
      <c r="BN626">
        <v>8.2840233999999999E-2</v>
      </c>
      <c r="BO626">
        <v>195</v>
      </c>
      <c r="BP626">
        <v>2.5</v>
      </c>
      <c r="BQ626">
        <v>39.299999999999997</v>
      </c>
      <c r="BR626">
        <v>8</v>
      </c>
      <c r="BS626">
        <v>6</v>
      </c>
      <c r="BT626">
        <v>56</v>
      </c>
      <c r="BU626">
        <v>20</v>
      </c>
      <c r="BV626">
        <v>34</v>
      </c>
      <c r="BW626">
        <v>26</v>
      </c>
      <c r="BX626">
        <v>19</v>
      </c>
      <c r="BY626">
        <v>75</v>
      </c>
      <c r="BZ626">
        <v>69</v>
      </c>
      <c r="CA626">
        <v>169</v>
      </c>
      <c r="CB626">
        <v>14</v>
      </c>
      <c r="CC626">
        <v>12</v>
      </c>
      <c r="CD626">
        <v>4.1025642000000001E-2</v>
      </c>
      <c r="CE626">
        <v>3.0769230000000002E-2</v>
      </c>
      <c r="CF626">
        <v>0.28717950000000003</v>
      </c>
      <c r="CG626">
        <v>0.102564104</v>
      </c>
      <c r="CH626">
        <v>0.17435898</v>
      </c>
      <c r="CI626">
        <v>0.13333333999999999</v>
      </c>
      <c r="CJ626">
        <v>9.7435899999999992E-2</v>
      </c>
      <c r="CK626">
        <v>0.38461540000000005</v>
      </c>
      <c r="CL626">
        <v>0.35384616000000002</v>
      </c>
      <c r="CM626">
        <v>0.8666666999999999</v>
      </c>
      <c r="CN626">
        <v>7.1794874999999994E-2</v>
      </c>
      <c r="CO626">
        <v>6.1538460000000003E-2</v>
      </c>
      <c r="CP626">
        <v>38960</v>
      </c>
      <c r="CQ626">
        <v>32115</v>
      </c>
      <c r="CR626">
        <v>56</v>
      </c>
      <c r="CS626">
        <v>120</v>
      </c>
      <c r="CT626">
        <v>20</v>
      </c>
      <c r="CU626">
        <v>0.28571429999999998</v>
      </c>
      <c r="CV626">
        <v>0.61224490000000009</v>
      </c>
      <c r="CW626">
        <v>0.10204082</v>
      </c>
      <c r="CX626">
        <v>7636122</v>
      </c>
      <c r="CY626">
        <v>34</v>
      </c>
      <c r="CZ626">
        <v>297</v>
      </c>
      <c r="DA626">
        <v>61</v>
      </c>
      <c r="DB626">
        <v>236</v>
      </c>
      <c r="DC626">
        <v>0.20538720000000002</v>
      </c>
      <c r="DD626">
        <v>0.79461276999999997</v>
      </c>
    </row>
    <row r="627" spans="1:108" x14ac:dyDescent="0.3">
      <c r="A627">
        <v>625</v>
      </c>
      <c r="B627">
        <v>86680</v>
      </c>
      <c r="C627" s="1" t="s">
        <v>725</v>
      </c>
      <c r="D627">
        <v>71</v>
      </c>
      <c r="E627">
        <v>465</v>
      </c>
      <c r="F627">
        <v>214</v>
      </c>
      <c r="G627">
        <v>251</v>
      </c>
      <c r="H627">
        <f>SUM(male_female_comparison_df[[#This Row],[inhabitants_female]:[inhabitants_male]])</f>
        <v>465</v>
      </c>
      <c r="I627">
        <f>male_female_comparison_df[[#This Row],[INHABITANTS_TOTAL2]]-male_female_comparison_df[[#This Row],[inhabitants_total]]</f>
        <v>0</v>
      </c>
      <c r="J627">
        <f>male_female_comparison_df[[#This Row],[inhabitants_male]]/(male_female_comparison_df[[#This Row],[inhabitants_total]])</f>
        <v>0.53978494623655915</v>
      </c>
      <c r="L627">
        <v>42</v>
      </c>
      <c r="M627">
        <v>14</v>
      </c>
      <c r="N627">
        <v>28</v>
      </c>
      <c r="O627">
        <v>45</v>
      </c>
      <c r="P627">
        <v>20</v>
      </c>
      <c r="Q627">
        <v>11</v>
      </c>
      <c r="R627">
        <v>7</v>
      </c>
      <c r="S627">
        <v>10</v>
      </c>
      <c r="T627">
        <v>14</v>
      </c>
      <c r="U627">
        <v>20</v>
      </c>
      <c r="V627">
        <v>36</v>
      </c>
      <c r="W627">
        <v>27</v>
      </c>
      <c r="X627">
        <v>28</v>
      </c>
      <c r="Y627">
        <v>27</v>
      </c>
      <c r="Z627">
        <v>37</v>
      </c>
      <c r="AA627">
        <v>44</v>
      </c>
      <c r="AB627">
        <v>33</v>
      </c>
      <c r="AC627">
        <v>21</v>
      </c>
      <c r="AD627">
        <v>21</v>
      </c>
      <c r="AE627">
        <v>8</v>
      </c>
      <c r="AF627">
        <v>14</v>
      </c>
      <c r="AG627">
        <v>7.1558449999999993</v>
      </c>
      <c r="AH627">
        <v>0.46021506000000001</v>
      </c>
      <c r="AI627">
        <v>0.53978497000000003</v>
      </c>
      <c r="AJ627" s="2">
        <f>SUM(male_female_comparison_df[[#This Row],[inhabitants_proportional_male]],male_female_comparison_df[[#This Row],[inhabitants_proportional_female]])</f>
        <v>1.00000003</v>
      </c>
      <c r="AK627" s="2">
        <f>male_female_comparison_df[[#This Row],[inhabitants_proportional_male]]-male_female_comparison_df[[#This Row],[PROPORTIONAL MALE]]</f>
        <v>2.3763440881729991E-8</v>
      </c>
      <c r="AL627" s="2">
        <f t="shared" si="9"/>
        <v>-0.46793335875704306</v>
      </c>
      <c r="AM627">
        <v>3.0107526000000003E-2</v>
      </c>
      <c r="AN627">
        <v>6.0215052000000005E-2</v>
      </c>
      <c r="AO627">
        <v>9.6774189999999996E-2</v>
      </c>
      <c r="AP627">
        <v>4.3010752999999999E-2</v>
      </c>
      <c r="AQ627">
        <v>2.3655914E-2</v>
      </c>
      <c r="AR627">
        <v>1.5053763000000001E-2</v>
      </c>
      <c r="AS627">
        <v>2.1505376E-2</v>
      </c>
      <c r="AT627">
        <v>3.0107526000000003E-2</v>
      </c>
      <c r="AU627">
        <v>4.3010752999999999E-2</v>
      </c>
      <c r="AV627">
        <v>7.7419355999999995E-2</v>
      </c>
      <c r="AW627">
        <v>5.8064517000000003E-2</v>
      </c>
      <c r="AX627">
        <v>6.0215052000000005E-2</v>
      </c>
      <c r="AY627">
        <v>5.8064517000000003E-2</v>
      </c>
      <c r="AZ627">
        <v>7.9569890000000004E-2</v>
      </c>
      <c r="BA627">
        <v>9.4623655000000001E-2</v>
      </c>
      <c r="BB627">
        <v>7.0967740000000001E-2</v>
      </c>
      <c r="BC627">
        <v>4.5161291999999999E-2</v>
      </c>
      <c r="BD627">
        <v>4.5161291999999999E-2</v>
      </c>
      <c r="BE627">
        <v>1.7204301000000002E-2</v>
      </c>
      <c r="BF627">
        <v>3.0107526000000003E-2</v>
      </c>
      <c r="BG627">
        <v>21101</v>
      </c>
      <c r="BH627">
        <v>20040</v>
      </c>
      <c r="BI627">
        <v>81</v>
      </c>
      <c r="BJ627">
        <v>211</v>
      </c>
      <c r="BK627">
        <v>64</v>
      </c>
      <c r="BL627">
        <v>0.17197451999999999</v>
      </c>
      <c r="BM627">
        <v>0.44798303</v>
      </c>
      <c r="BN627">
        <v>0.13588111</v>
      </c>
      <c r="BO627">
        <v>191</v>
      </c>
      <c r="BP627">
        <v>2.4</v>
      </c>
      <c r="BQ627">
        <v>42.8</v>
      </c>
      <c r="BR627">
        <v>5</v>
      </c>
      <c r="BS627">
        <v>0</v>
      </c>
      <c r="BT627">
        <v>48</v>
      </c>
      <c r="BU627">
        <v>11</v>
      </c>
      <c r="BV627">
        <v>28</v>
      </c>
      <c r="BW627">
        <v>30</v>
      </c>
      <c r="BX627">
        <v>23</v>
      </c>
      <c r="BY627">
        <v>69</v>
      </c>
      <c r="BZ627">
        <v>74</v>
      </c>
      <c r="CA627">
        <v>178</v>
      </c>
      <c r="CB627">
        <v>6</v>
      </c>
      <c r="CC627">
        <v>7</v>
      </c>
      <c r="CD627">
        <v>2.6178010000000002E-2</v>
      </c>
      <c r="CE627">
        <v>5.1813470000000002E-3</v>
      </c>
      <c r="CF627">
        <v>0.2513089</v>
      </c>
      <c r="CG627">
        <v>5.7591625E-2</v>
      </c>
      <c r="CH627">
        <v>0.14659686</v>
      </c>
      <c r="CI627">
        <v>0.15706806000000001</v>
      </c>
      <c r="CJ627">
        <v>0.12041884999999999</v>
      </c>
      <c r="CK627">
        <v>0.36125654000000001</v>
      </c>
      <c r="CL627">
        <v>0.38743453999999999</v>
      </c>
      <c r="CM627">
        <v>0.93193716000000004</v>
      </c>
      <c r="CN627">
        <v>3.1413610000000002E-2</v>
      </c>
      <c r="CO627">
        <v>3.6649215999999998E-2</v>
      </c>
      <c r="CP627">
        <v>39039</v>
      </c>
      <c r="CQ627">
        <v>36242</v>
      </c>
      <c r="CR627">
        <v>43</v>
      </c>
      <c r="CS627">
        <v>125</v>
      </c>
      <c r="CT627">
        <v>25</v>
      </c>
      <c r="CU627">
        <v>0.22279793000000001</v>
      </c>
      <c r="CV627">
        <v>0.64766840000000003</v>
      </c>
      <c r="CW627">
        <v>0.12953368000000001</v>
      </c>
      <c r="CX627">
        <v>7534445</v>
      </c>
      <c r="CY627">
        <v>116</v>
      </c>
      <c r="CZ627">
        <v>276</v>
      </c>
      <c r="DA627">
        <v>43</v>
      </c>
      <c r="DB627">
        <v>233</v>
      </c>
      <c r="DC627">
        <v>0.15579709999999999</v>
      </c>
      <c r="DD627">
        <v>0.84420290000000009</v>
      </c>
    </row>
    <row r="628" spans="1:108" x14ac:dyDescent="0.3">
      <c r="A628">
        <v>626</v>
      </c>
      <c r="B628">
        <v>86790</v>
      </c>
      <c r="C628" s="1" t="s">
        <v>726</v>
      </c>
      <c r="D628">
        <v>317</v>
      </c>
      <c r="E628">
        <v>18</v>
      </c>
      <c r="H628">
        <f>SUM(male_female_comparison_df[[#This Row],[inhabitants_female]:[inhabitants_male]])</f>
        <v>0</v>
      </c>
      <c r="I628">
        <f>male_female_comparison_df[[#This Row],[INHABITANTS_TOTAL2]]-male_female_comparison_df[[#This Row],[inhabitants_total]]</f>
        <v>-18</v>
      </c>
      <c r="J628">
        <f>male_female_comparison_df[[#This Row],[inhabitants_male]]/(male_female_comparison_df[[#This Row],[inhabitants_total]])</f>
        <v>0</v>
      </c>
      <c r="AG628">
        <v>1.6592200000000001</v>
      </c>
      <c r="AJ628" s="2">
        <f>SUM(male_female_comparison_df[[#This Row],[inhabitants_proportional_male]],male_female_comparison_df[[#This Row],[inhabitants_proportional_female]])</f>
        <v>0</v>
      </c>
      <c r="AK628" s="2">
        <f>male_female_comparison_df[[#This Row],[inhabitants_proportional_male]]-male_female_comparison_df[[#This Row],[PROPORTIONAL MALE]]</f>
        <v>0</v>
      </c>
      <c r="AL628" s="2">
        <f t="shared" si="9"/>
        <v>-0.46793335875704306</v>
      </c>
      <c r="BO628">
        <v>5</v>
      </c>
      <c r="CY628">
        <v>8</v>
      </c>
      <c r="CZ628">
        <v>7</v>
      </c>
      <c r="DA628">
        <v>1</v>
      </c>
      <c r="DB628">
        <v>6</v>
      </c>
      <c r="DC628">
        <v>0.14285714999999999</v>
      </c>
      <c r="DD628">
        <v>0.85714287</v>
      </c>
    </row>
    <row r="629" spans="1:108" x14ac:dyDescent="0.3">
      <c r="A629">
        <v>627</v>
      </c>
      <c r="B629">
        <v>86810</v>
      </c>
      <c r="C629" s="1" t="s">
        <v>727</v>
      </c>
      <c r="D629">
        <v>626</v>
      </c>
      <c r="E629">
        <v>178</v>
      </c>
      <c r="F629">
        <v>90</v>
      </c>
      <c r="G629">
        <v>88</v>
      </c>
      <c r="H629">
        <f>SUM(male_female_comparison_df[[#This Row],[inhabitants_female]:[inhabitants_male]])</f>
        <v>178</v>
      </c>
      <c r="I629">
        <f>male_female_comparison_df[[#This Row],[INHABITANTS_TOTAL2]]-male_female_comparison_df[[#This Row],[inhabitants_total]]</f>
        <v>0</v>
      </c>
      <c r="J629">
        <f>male_female_comparison_df[[#This Row],[inhabitants_male]]/(male_female_comparison_df[[#This Row],[inhabitants_total]])</f>
        <v>0.4943820224719101</v>
      </c>
      <c r="L629">
        <v>39</v>
      </c>
      <c r="M629">
        <v>9</v>
      </c>
      <c r="N629">
        <v>14</v>
      </c>
      <c r="O629">
        <v>17</v>
      </c>
      <c r="P629">
        <v>3</v>
      </c>
      <c r="Q629">
        <v>2</v>
      </c>
      <c r="R629">
        <v>8</v>
      </c>
      <c r="S629">
        <v>11</v>
      </c>
      <c r="T629">
        <v>10</v>
      </c>
      <c r="U629">
        <v>6</v>
      </c>
      <c r="V629">
        <v>7</v>
      </c>
      <c r="W629">
        <v>5</v>
      </c>
      <c r="X629">
        <v>15</v>
      </c>
      <c r="Y629">
        <v>9</v>
      </c>
      <c r="Z629">
        <v>15</v>
      </c>
      <c r="AA629">
        <v>10</v>
      </c>
      <c r="AB629">
        <v>13</v>
      </c>
      <c r="AC629">
        <v>12</v>
      </c>
      <c r="AD629">
        <v>5</v>
      </c>
      <c r="AE629">
        <v>2</v>
      </c>
      <c r="AF629">
        <v>5</v>
      </c>
      <c r="AG629">
        <v>21.813701999999999</v>
      </c>
      <c r="AH629">
        <v>0.50561800000000001</v>
      </c>
      <c r="AI629">
        <v>0.49438201999999998</v>
      </c>
      <c r="AJ629" s="2">
        <f>SUM(male_female_comparison_df[[#This Row],[inhabitants_proportional_male]],male_female_comparison_df[[#This Row],[inhabitants_proportional_female]])</f>
        <v>1.0000000199999999</v>
      </c>
      <c r="AK629" s="2">
        <f>male_female_comparison_df[[#This Row],[inhabitants_proportional_male]]-male_female_comparison_df[[#This Row],[PROPORTIONAL MALE]]</f>
        <v>-2.471910121037979E-9</v>
      </c>
      <c r="AL629" s="2">
        <f t="shared" si="9"/>
        <v>-0.46793335875704306</v>
      </c>
      <c r="AM629">
        <v>5.0561796999999999E-2</v>
      </c>
      <c r="AN629">
        <v>7.8651689999999996E-2</v>
      </c>
      <c r="AO629">
        <v>9.5505619999999999E-2</v>
      </c>
      <c r="AP629">
        <v>1.6853931999999999E-2</v>
      </c>
      <c r="AQ629">
        <v>1.1235955000000001E-2</v>
      </c>
      <c r="AR629">
        <v>4.4943820000000002E-2</v>
      </c>
      <c r="AS629">
        <v>6.1797752999999997E-2</v>
      </c>
      <c r="AT629">
        <v>5.6179777E-2</v>
      </c>
      <c r="AU629">
        <v>3.3707864999999997E-2</v>
      </c>
      <c r="AV629">
        <v>3.9325843999999999E-2</v>
      </c>
      <c r="AW629">
        <v>2.8089887999999997E-2</v>
      </c>
      <c r="AX629">
        <v>8.4269664999999994E-2</v>
      </c>
      <c r="AY629">
        <v>5.0561796999999999E-2</v>
      </c>
      <c r="AZ629">
        <v>8.4269664999999994E-2</v>
      </c>
      <c r="BA629">
        <v>5.6179777E-2</v>
      </c>
      <c r="BB629">
        <v>7.3033705000000004E-2</v>
      </c>
      <c r="BC629">
        <v>6.7415729999999993E-2</v>
      </c>
      <c r="BD629">
        <v>2.8089887999999997E-2</v>
      </c>
      <c r="BE629">
        <v>1.1235955000000001E-2</v>
      </c>
      <c r="BF629">
        <v>2.8089887999999997E-2</v>
      </c>
      <c r="BG629">
        <v>20889</v>
      </c>
      <c r="BH629">
        <v>20392</v>
      </c>
      <c r="BI629">
        <v>30</v>
      </c>
      <c r="BJ629">
        <v>77</v>
      </c>
      <c r="BK629">
        <v>17</v>
      </c>
      <c r="BL629">
        <v>0.1754386</v>
      </c>
      <c r="BM629">
        <v>0.45029239999999998</v>
      </c>
      <c r="BN629">
        <v>9.9415205000000006E-2</v>
      </c>
      <c r="BO629">
        <v>71</v>
      </c>
      <c r="BP629">
        <v>2.5</v>
      </c>
      <c r="BQ629">
        <v>41.9</v>
      </c>
      <c r="BR629">
        <v>3</v>
      </c>
      <c r="BS629">
        <v>2</v>
      </c>
      <c r="BT629">
        <v>16</v>
      </c>
      <c r="BU629">
        <v>7</v>
      </c>
      <c r="BV629">
        <v>12</v>
      </c>
      <c r="BW629">
        <v>12</v>
      </c>
      <c r="BX629">
        <v>4</v>
      </c>
      <c r="BY629">
        <v>27</v>
      </c>
      <c r="BZ629">
        <v>29</v>
      </c>
      <c r="CA629">
        <v>65</v>
      </c>
      <c r="CB629">
        <v>2</v>
      </c>
      <c r="CC629">
        <v>4</v>
      </c>
      <c r="CD629">
        <v>4.2253520000000003E-2</v>
      </c>
      <c r="CE629">
        <v>2.8169013999999999E-2</v>
      </c>
      <c r="CF629">
        <v>0.22535210999999999</v>
      </c>
      <c r="CG629">
        <v>9.859155E-2</v>
      </c>
      <c r="CH629">
        <v>0.16901408000000001</v>
      </c>
      <c r="CI629">
        <v>0.16901408000000001</v>
      </c>
      <c r="CJ629">
        <v>5.6338026999999999E-2</v>
      </c>
      <c r="CK629">
        <v>0.3802817</v>
      </c>
      <c r="CL629">
        <v>0.4084507</v>
      </c>
      <c r="CM629">
        <v>0.91549294999999997</v>
      </c>
      <c r="CN629">
        <v>2.8169013999999999E-2</v>
      </c>
      <c r="CO629">
        <v>5.6338026999999999E-2</v>
      </c>
      <c r="CP629">
        <v>37925</v>
      </c>
      <c r="CQ629">
        <v>32067</v>
      </c>
      <c r="CR629">
        <v>18</v>
      </c>
      <c r="CS629">
        <v>42</v>
      </c>
      <c r="CT629">
        <v>9</v>
      </c>
      <c r="CU629">
        <v>0.26086956</v>
      </c>
      <c r="CV629">
        <v>0.6086956</v>
      </c>
      <c r="CW629">
        <v>0.13043478</v>
      </c>
      <c r="CX629">
        <v>2616846</v>
      </c>
      <c r="CY629">
        <v>30</v>
      </c>
      <c r="CZ629">
        <v>87</v>
      </c>
      <c r="DA629">
        <v>9</v>
      </c>
      <c r="DB629">
        <v>78</v>
      </c>
      <c r="DC629">
        <v>0.10344828</v>
      </c>
      <c r="DD629">
        <v>0.89655169999999995</v>
      </c>
    </row>
    <row r="630" spans="1:108" x14ac:dyDescent="0.3">
      <c r="A630">
        <v>628</v>
      </c>
      <c r="B630">
        <v>86850</v>
      </c>
      <c r="C630" s="1" t="s">
        <v>728</v>
      </c>
      <c r="D630">
        <v>626</v>
      </c>
      <c r="E630">
        <v>240</v>
      </c>
      <c r="F630">
        <v>110</v>
      </c>
      <c r="G630">
        <v>130</v>
      </c>
      <c r="H630">
        <f>SUM(male_female_comparison_df[[#This Row],[inhabitants_female]:[inhabitants_male]])</f>
        <v>240</v>
      </c>
      <c r="I630">
        <f>male_female_comparison_df[[#This Row],[INHABITANTS_TOTAL2]]-male_female_comparison_df[[#This Row],[inhabitants_total]]</f>
        <v>0</v>
      </c>
      <c r="J630">
        <f>male_female_comparison_df[[#This Row],[inhabitants_male]]/(male_female_comparison_df[[#This Row],[inhabitants_total]])</f>
        <v>0.54166666666666663</v>
      </c>
      <c r="L630">
        <v>48</v>
      </c>
      <c r="M630">
        <v>8</v>
      </c>
      <c r="N630">
        <v>3</v>
      </c>
      <c r="O630">
        <v>13</v>
      </c>
      <c r="P630">
        <v>13</v>
      </c>
      <c r="Q630">
        <v>9</v>
      </c>
      <c r="R630">
        <v>4</v>
      </c>
      <c r="S630">
        <v>8</v>
      </c>
      <c r="T630">
        <v>5</v>
      </c>
      <c r="U630">
        <v>9</v>
      </c>
      <c r="V630">
        <v>8</v>
      </c>
      <c r="W630">
        <v>14</v>
      </c>
      <c r="X630">
        <v>12</v>
      </c>
      <c r="Y630">
        <v>25</v>
      </c>
      <c r="Z630">
        <v>19</v>
      </c>
      <c r="AA630">
        <v>17</v>
      </c>
      <c r="AB630">
        <v>25</v>
      </c>
      <c r="AC630">
        <v>17</v>
      </c>
      <c r="AD630">
        <v>11</v>
      </c>
      <c r="AE630">
        <v>8</v>
      </c>
      <c r="AF630">
        <v>12</v>
      </c>
      <c r="AG630">
        <v>0.85717870000000007</v>
      </c>
      <c r="AH630">
        <v>0.45833333999999998</v>
      </c>
      <c r="AI630">
        <v>0.54166669999999995</v>
      </c>
      <c r="AJ630" s="2">
        <f>SUM(male_female_comparison_df[[#This Row],[inhabitants_proportional_male]],male_female_comparison_df[[#This Row],[inhabitants_proportional_female]])</f>
        <v>1.00000004</v>
      </c>
      <c r="AK630" s="2">
        <f>male_female_comparison_df[[#This Row],[inhabitants_proportional_male]]-male_female_comparison_df[[#This Row],[PROPORTIONAL MALE]]</f>
        <v>3.3333333315788138E-8</v>
      </c>
      <c r="AL630" s="2">
        <f t="shared" si="9"/>
        <v>-0.46793335875704306</v>
      </c>
      <c r="AM630">
        <v>3.3333334999999999E-2</v>
      </c>
      <c r="AN630">
        <v>1.2500000000000001E-2</v>
      </c>
      <c r="AO630">
        <v>5.4166667000000002E-2</v>
      </c>
      <c r="AP630">
        <v>5.4166667000000002E-2</v>
      </c>
      <c r="AQ630">
        <v>3.7499999999999999E-2</v>
      </c>
      <c r="AR630">
        <v>1.6666667999999999E-2</v>
      </c>
      <c r="AS630">
        <v>3.3333334999999999E-2</v>
      </c>
      <c r="AT630">
        <v>2.0833333999999998E-2</v>
      </c>
      <c r="AU630">
        <v>3.7499999999999999E-2</v>
      </c>
      <c r="AV630">
        <v>3.3333334999999999E-2</v>
      </c>
      <c r="AW630">
        <v>5.8333334000000001E-2</v>
      </c>
      <c r="AX630">
        <v>0.05</v>
      </c>
      <c r="AY630">
        <v>0.10416666400000001</v>
      </c>
      <c r="AZ630">
        <v>7.9166665999999997E-2</v>
      </c>
      <c r="BA630">
        <v>7.083333E-2</v>
      </c>
      <c r="BB630">
        <v>0.10416666400000001</v>
      </c>
      <c r="BC630">
        <v>7.083333E-2</v>
      </c>
      <c r="BD630">
        <v>4.5833334000000003E-2</v>
      </c>
      <c r="BE630">
        <v>3.3333334999999999E-2</v>
      </c>
      <c r="BF630">
        <v>0.05</v>
      </c>
      <c r="BG630">
        <v>18666</v>
      </c>
      <c r="BH630">
        <v>15447</v>
      </c>
      <c r="BI630">
        <v>61</v>
      </c>
      <c r="BJ630">
        <v>115</v>
      </c>
      <c r="BK630">
        <v>17</v>
      </c>
      <c r="BL630">
        <v>0.25206610000000002</v>
      </c>
      <c r="BM630">
        <v>0.47520659999999998</v>
      </c>
      <c r="BN630">
        <v>7.024793E-2</v>
      </c>
      <c r="BO630">
        <v>105</v>
      </c>
      <c r="BP630">
        <v>2.2999999999999998</v>
      </c>
      <c r="BQ630">
        <v>40.700000000000003</v>
      </c>
      <c r="BR630">
        <v>2</v>
      </c>
      <c r="BS630">
        <v>1</v>
      </c>
      <c r="BT630">
        <v>20</v>
      </c>
      <c r="BU630">
        <v>6</v>
      </c>
      <c r="BV630">
        <v>7</v>
      </c>
      <c r="BW630">
        <v>9</v>
      </c>
      <c r="BX630">
        <v>14</v>
      </c>
      <c r="BY630">
        <v>33</v>
      </c>
      <c r="BZ630">
        <v>52</v>
      </c>
      <c r="CA630">
        <v>96</v>
      </c>
      <c r="CB630">
        <v>2</v>
      </c>
      <c r="CC630">
        <v>7</v>
      </c>
      <c r="CD630">
        <v>1.9047620000000001E-2</v>
      </c>
      <c r="CE630">
        <v>9.5238100000000006E-3</v>
      </c>
      <c r="CF630">
        <v>0.19047620000000001</v>
      </c>
      <c r="CG630">
        <v>5.7142857000000005E-2</v>
      </c>
      <c r="CH630">
        <v>6.6666669999999997E-2</v>
      </c>
      <c r="CI630">
        <v>8.5714289999999999E-2</v>
      </c>
      <c r="CJ630">
        <v>0.13333333999999999</v>
      </c>
      <c r="CK630">
        <v>0.31428572999999999</v>
      </c>
      <c r="CL630">
        <v>0.49523809999999996</v>
      </c>
      <c r="CM630">
        <v>0.91428569999999998</v>
      </c>
      <c r="CN630">
        <v>1.9047620000000001E-2</v>
      </c>
      <c r="CO630">
        <v>6.6666669999999997E-2</v>
      </c>
      <c r="CP630">
        <v>34605</v>
      </c>
      <c r="CQ630">
        <v>27511</v>
      </c>
      <c r="CR630">
        <v>37</v>
      </c>
      <c r="CS630">
        <v>57</v>
      </c>
      <c r="CT630">
        <v>11</v>
      </c>
      <c r="CU630">
        <v>0.35238096000000002</v>
      </c>
      <c r="CV630">
        <v>0.54285717</v>
      </c>
      <c r="CW630">
        <v>0.104761906</v>
      </c>
      <c r="CX630">
        <v>3633576</v>
      </c>
      <c r="CY630">
        <v>219</v>
      </c>
      <c r="CZ630">
        <v>157</v>
      </c>
      <c r="DA630">
        <v>32</v>
      </c>
      <c r="DB630">
        <v>125</v>
      </c>
      <c r="DC630">
        <v>0.20382165999999999</v>
      </c>
      <c r="DD630">
        <v>0.79617833999999998</v>
      </c>
    </row>
    <row r="631" spans="1:108" x14ac:dyDescent="0.3">
      <c r="A631">
        <v>629</v>
      </c>
      <c r="B631">
        <v>86900</v>
      </c>
      <c r="C631" s="1" t="s">
        <v>729</v>
      </c>
      <c r="D631">
        <v>626</v>
      </c>
      <c r="E631">
        <v>496</v>
      </c>
      <c r="F631">
        <v>237</v>
      </c>
      <c r="G631">
        <v>259</v>
      </c>
      <c r="H631">
        <f>SUM(male_female_comparison_df[[#This Row],[inhabitants_female]:[inhabitants_male]])</f>
        <v>496</v>
      </c>
      <c r="I631">
        <f>male_female_comparison_df[[#This Row],[INHABITANTS_TOTAL2]]-male_female_comparison_df[[#This Row],[inhabitants_total]]</f>
        <v>0</v>
      </c>
      <c r="J631">
        <f>male_female_comparison_df[[#This Row],[inhabitants_male]]/(male_female_comparison_df[[#This Row],[inhabitants_total]])</f>
        <v>0.52217741935483875</v>
      </c>
      <c r="L631">
        <v>46</v>
      </c>
      <c r="M631">
        <v>13</v>
      </c>
      <c r="N631">
        <v>15</v>
      </c>
      <c r="O631">
        <v>28</v>
      </c>
      <c r="P631">
        <v>21</v>
      </c>
      <c r="Q631">
        <v>10</v>
      </c>
      <c r="R631">
        <v>11</v>
      </c>
      <c r="S631">
        <v>26</v>
      </c>
      <c r="T631">
        <v>19</v>
      </c>
      <c r="U631">
        <v>21</v>
      </c>
      <c r="V631">
        <v>23</v>
      </c>
      <c r="W631">
        <v>15</v>
      </c>
      <c r="X631">
        <v>30</v>
      </c>
      <c r="Y631">
        <v>31</v>
      </c>
      <c r="Z631">
        <v>49</v>
      </c>
      <c r="AA631">
        <v>62</v>
      </c>
      <c r="AB631">
        <v>46</v>
      </c>
      <c r="AC631">
        <v>28</v>
      </c>
      <c r="AD631">
        <v>26</v>
      </c>
      <c r="AE631">
        <v>18</v>
      </c>
      <c r="AF631">
        <v>4</v>
      </c>
      <c r="AG631">
        <v>40.765841999999999</v>
      </c>
      <c r="AH631">
        <v>0.47782257</v>
      </c>
      <c r="AI631">
        <v>0.52217740000000001</v>
      </c>
      <c r="AJ631" s="2">
        <f>SUM(male_female_comparison_df[[#This Row],[inhabitants_proportional_male]],male_female_comparison_df[[#This Row],[inhabitants_proportional_female]])</f>
        <v>0.99999996999999996</v>
      </c>
      <c r="AK631" s="2">
        <f>male_female_comparison_df[[#This Row],[inhabitants_proportional_male]]-male_female_comparison_df[[#This Row],[PROPORTIONAL MALE]]</f>
        <v>-1.9354838731722168E-8</v>
      </c>
      <c r="AL631" s="2">
        <f t="shared" si="9"/>
        <v>-0.46793335875704306</v>
      </c>
      <c r="AM631">
        <v>2.6209677000000001E-2</v>
      </c>
      <c r="AN631">
        <v>3.0241935000000001E-2</v>
      </c>
      <c r="AO631">
        <v>5.6451609999999999E-2</v>
      </c>
      <c r="AP631">
        <v>4.2338710000000002E-2</v>
      </c>
      <c r="AQ631">
        <v>2.0161289999999998E-2</v>
      </c>
      <c r="AR631">
        <v>2.2177419E-2</v>
      </c>
      <c r="AS631">
        <v>5.2419352999999995E-2</v>
      </c>
      <c r="AT631">
        <v>3.8306452000000005E-2</v>
      </c>
      <c r="AU631">
        <v>4.2338710000000002E-2</v>
      </c>
      <c r="AV631">
        <v>4.6370969999999997E-2</v>
      </c>
      <c r="AW631">
        <v>3.0241935000000001E-2</v>
      </c>
      <c r="AX631">
        <v>6.0483870000000002E-2</v>
      </c>
      <c r="AY631">
        <v>6.25E-2</v>
      </c>
      <c r="AZ631">
        <v>9.8790324999999998E-2</v>
      </c>
      <c r="BA631">
        <v>0.125</v>
      </c>
      <c r="BB631">
        <v>9.2741939999999995E-2</v>
      </c>
      <c r="BC631">
        <v>5.6451609999999999E-2</v>
      </c>
      <c r="BD631">
        <v>5.2419352999999995E-2</v>
      </c>
      <c r="BE631">
        <v>3.6290320000000001E-2</v>
      </c>
      <c r="BF631">
        <v>8.064515999999999E-3</v>
      </c>
      <c r="BG631">
        <v>22139</v>
      </c>
      <c r="BH631">
        <v>20224</v>
      </c>
      <c r="BI631">
        <v>83</v>
      </c>
      <c r="BJ631">
        <v>255</v>
      </c>
      <c r="BK631">
        <v>72</v>
      </c>
      <c r="BL631">
        <v>0.16666666999999999</v>
      </c>
      <c r="BM631">
        <v>0.51204819999999995</v>
      </c>
      <c r="BN631">
        <v>0.14457830999999999</v>
      </c>
      <c r="BO631">
        <v>231</v>
      </c>
      <c r="BP631">
        <v>2.1</v>
      </c>
      <c r="BQ631">
        <v>42.3</v>
      </c>
      <c r="BR631">
        <v>10</v>
      </c>
      <c r="BS631">
        <v>5</v>
      </c>
      <c r="BT631">
        <v>45</v>
      </c>
      <c r="BU631">
        <v>11</v>
      </c>
      <c r="BV631">
        <v>20</v>
      </c>
      <c r="BW631">
        <v>21</v>
      </c>
      <c r="BX631">
        <v>24</v>
      </c>
      <c r="BY631">
        <v>101</v>
      </c>
      <c r="BZ631">
        <v>86</v>
      </c>
      <c r="CA631">
        <v>181</v>
      </c>
      <c r="CB631">
        <v>38</v>
      </c>
      <c r="CC631">
        <v>12</v>
      </c>
      <c r="CD631">
        <v>4.3290044999999999E-2</v>
      </c>
      <c r="CE631">
        <v>2.1645022999999999E-2</v>
      </c>
      <c r="CF631">
        <v>0.19480518999999999</v>
      </c>
      <c r="CG631">
        <v>4.7619050000000003E-2</v>
      </c>
      <c r="CH631">
        <v>8.6580089999999998E-2</v>
      </c>
      <c r="CI631">
        <v>9.0909089999999998E-2</v>
      </c>
      <c r="CJ631">
        <v>0.103896104</v>
      </c>
      <c r="CK631">
        <v>0.43722941999999998</v>
      </c>
      <c r="CL631">
        <v>0.37229436999999999</v>
      </c>
      <c r="CM631">
        <v>0.78354980000000007</v>
      </c>
      <c r="CN631">
        <v>0.16450216000000001</v>
      </c>
      <c r="CO631">
        <v>5.1948052000000002E-2</v>
      </c>
      <c r="CP631">
        <v>38698</v>
      </c>
      <c r="CQ631">
        <v>37145</v>
      </c>
      <c r="CR631">
        <v>56</v>
      </c>
      <c r="CS631">
        <v>134</v>
      </c>
      <c r="CT631">
        <v>46</v>
      </c>
      <c r="CU631">
        <v>0.23728813000000001</v>
      </c>
      <c r="CV631">
        <v>0.56779659999999998</v>
      </c>
      <c r="CW631">
        <v>0.19491525000000001</v>
      </c>
      <c r="CX631">
        <v>9132647</v>
      </c>
      <c r="CY631">
        <v>5</v>
      </c>
      <c r="CZ631">
        <v>243</v>
      </c>
      <c r="DA631">
        <v>32</v>
      </c>
      <c r="DB631">
        <v>211</v>
      </c>
      <c r="DC631">
        <v>0.13168724000000001</v>
      </c>
      <c r="DD631">
        <v>0.86831280000000011</v>
      </c>
    </row>
    <row r="632" spans="1:108" x14ac:dyDescent="0.3">
      <c r="A632">
        <v>630</v>
      </c>
      <c r="B632">
        <v>87100</v>
      </c>
      <c r="C632" s="1" t="s">
        <v>730</v>
      </c>
      <c r="D632">
        <v>205</v>
      </c>
      <c r="E632">
        <v>5926</v>
      </c>
      <c r="F632">
        <v>3343</v>
      </c>
      <c r="G632">
        <v>2583</v>
      </c>
      <c r="H632">
        <f>SUM(male_female_comparison_df[[#This Row],[inhabitants_female]:[inhabitants_male]])</f>
        <v>5926</v>
      </c>
      <c r="I632">
        <f>male_female_comparison_df[[#This Row],[INHABITANTS_TOTAL2]]-male_female_comparison_df[[#This Row],[inhabitants_total]]</f>
        <v>0</v>
      </c>
      <c r="J632">
        <f>male_female_comparison_df[[#This Row],[inhabitants_male]]/(male_female_comparison_df[[#This Row],[inhabitants_total]])</f>
        <v>0.43587580155248057</v>
      </c>
      <c r="L632">
        <v>49</v>
      </c>
      <c r="M632">
        <v>79</v>
      </c>
      <c r="N632">
        <v>82</v>
      </c>
      <c r="O632">
        <v>123</v>
      </c>
      <c r="P632">
        <v>79</v>
      </c>
      <c r="Q632">
        <v>67</v>
      </c>
      <c r="R632">
        <v>201</v>
      </c>
      <c r="S632">
        <v>825</v>
      </c>
      <c r="T632">
        <v>491</v>
      </c>
      <c r="U632">
        <v>297</v>
      </c>
      <c r="V632">
        <v>203</v>
      </c>
      <c r="W632">
        <v>162</v>
      </c>
      <c r="X632">
        <v>199</v>
      </c>
      <c r="Y632">
        <v>328</v>
      </c>
      <c r="Z632">
        <v>400</v>
      </c>
      <c r="AA632">
        <v>434</v>
      </c>
      <c r="AB632">
        <v>418</v>
      </c>
      <c r="AC632">
        <v>367</v>
      </c>
      <c r="AD632">
        <v>379</v>
      </c>
      <c r="AE632">
        <v>374</v>
      </c>
      <c r="AF632">
        <v>418</v>
      </c>
      <c r="AG632">
        <v>518.36379999999997</v>
      </c>
      <c r="AH632">
        <v>0.56412419999999996</v>
      </c>
      <c r="AI632">
        <v>0.43587579999999998</v>
      </c>
      <c r="AJ632" s="2">
        <f>SUM(male_female_comparison_df[[#This Row],[inhabitants_proportional_male]],male_female_comparison_df[[#This Row],[inhabitants_proportional_female]])</f>
        <v>1</v>
      </c>
      <c r="AK632" s="2">
        <f>male_female_comparison_df[[#This Row],[inhabitants_proportional_male]]-male_female_comparison_df[[#This Row],[PROPORTIONAL MALE]]</f>
        <v>-1.5524805885291926E-9</v>
      </c>
      <c r="AL632" s="2">
        <f t="shared" si="9"/>
        <v>-0.46793335875704306</v>
      </c>
      <c r="AM632">
        <v>1.3331083999999998E-2</v>
      </c>
      <c r="AN632">
        <v>1.3837327E-2</v>
      </c>
      <c r="AO632">
        <v>2.0755991000000001E-2</v>
      </c>
      <c r="AP632">
        <v>1.3331083999999998E-2</v>
      </c>
      <c r="AQ632">
        <v>1.1306108999999998E-2</v>
      </c>
      <c r="AR632">
        <v>3.3918324999999999E-2</v>
      </c>
      <c r="AS632">
        <v>0.13921700000000001</v>
      </c>
      <c r="AT632">
        <v>8.2855219999999993E-2</v>
      </c>
      <c r="AU632">
        <v>5.0118122000000001E-2</v>
      </c>
      <c r="AV632">
        <v>3.4255819999999999E-2</v>
      </c>
      <c r="AW632">
        <v>2.7337157999999997E-2</v>
      </c>
      <c r="AX632">
        <v>3.3580829999999999E-2</v>
      </c>
      <c r="AY632">
        <v>5.5349309999999999E-2</v>
      </c>
      <c r="AZ632">
        <v>6.7499149999999994E-2</v>
      </c>
      <c r="BA632">
        <v>7.3236585000000007E-2</v>
      </c>
      <c r="BB632">
        <v>7.0536619999999994E-2</v>
      </c>
      <c r="BC632">
        <v>6.1930477999999997E-2</v>
      </c>
      <c r="BD632">
        <v>6.3955449999999997E-2</v>
      </c>
      <c r="BE632">
        <v>6.3111710000000001E-2</v>
      </c>
      <c r="BF632">
        <v>7.0536619999999994E-2</v>
      </c>
      <c r="BG632">
        <v>19521</v>
      </c>
      <c r="BH632">
        <v>17597</v>
      </c>
      <c r="BI632">
        <v>1296</v>
      </c>
      <c r="BJ632">
        <v>3698</v>
      </c>
      <c r="BK632">
        <v>550</v>
      </c>
      <c r="BL632">
        <v>0.21600000000000003</v>
      </c>
      <c r="BM632">
        <v>0.61633330000000008</v>
      </c>
      <c r="BN632">
        <v>9.1666670000000006E-2</v>
      </c>
      <c r="BO632">
        <v>3968</v>
      </c>
      <c r="BP632">
        <v>1.4</v>
      </c>
      <c r="BQ632">
        <v>38.9</v>
      </c>
      <c r="BR632">
        <v>907</v>
      </c>
      <c r="BS632">
        <v>235</v>
      </c>
      <c r="BT632">
        <v>289</v>
      </c>
      <c r="BU632">
        <v>72</v>
      </c>
      <c r="BV632">
        <v>126</v>
      </c>
      <c r="BW632">
        <v>95</v>
      </c>
      <c r="BX632">
        <v>100</v>
      </c>
      <c r="BY632">
        <v>2190</v>
      </c>
      <c r="BZ632">
        <v>1496</v>
      </c>
      <c r="CA632">
        <v>1850</v>
      </c>
      <c r="CB632">
        <v>2047</v>
      </c>
      <c r="CC632">
        <v>71</v>
      </c>
      <c r="CD632">
        <v>0.22857863</v>
      </c>
      <c r="CE632">
        <v>5.9223789999999998E-2</v>
      </c>
      <c r="CF632">
        <v>7.2832659999999994E-2</v>
      </c>
      <c r="CG632">
        <v>1.814516E-2</v>
      </c>
      <c r="CH632">
        <v>3.1754030000000003E-2</v>
      </c>
      <c r="CI632">
        <v>2.3941532000000001E-2</v>
      </c>
      <c r="CJ632">
        <v>2.5201612999999998E-2</v>
      </c>
      <c r="CK632">
        <v>0.55191535000000003</v>
      </c>
      <c r="CL632">
        <v>0.37701613</v>
      </c>
      <c r="CM632">
        <v>0.46622983000000001</v>
      </c>
      <c r="CN632">
        <v>0.51587700000000003</v>
      </c>
      <c r="CO632">
        <v>1.7893144999999999E-2</v>
      </c>
      <c r="CP632">
        <v>26606</v>
      </c>
      <c r="CQ632">
        <v>20904</v>
      </c>
      <c r="CR632">
        <v>1473</v>
      </c>
      <c r="CS632">
        <v>2141</v>
      </c>
      <c r="CT632">
        <v>344</v>
      </c>
      <c r="CU632">
        <v>0.37215766</v>
      </c>
      <c r="CV632">
        <v>0.54092973</v>
      </c>
      <c r="CW632">
        <v>8.6912580000000003E-2</v>
      </c>
      <c r="CX632">
        <v>105307704</v>
      </c>
      <c r="CY632">
        <v>25</v>
      </c>
      <c r="CZ632">
        <v>775</v>
      </c>
      <c r="DA632">
        <v>320</v>
      </c>
      <c r="DB632">
        <v>455</v>
      </c>
      <c r="DC632">
        <v>0.41290322000000002</v>
      </c>
      <c r="DD632">
        <v>0.58709674999999995</v>
      </c>
    </row>
    <row r="633" spans="1:108" x14ac:dyDescent="0.3">
      <c r="A633">
        <v>631</v>
      </c>
      <c r="B633">
        <v>87200</v>
      </c>
      <c r="C633" s="1" t="s">
        <v>731</v>
      </c>
      <c r="D633">
        <v>205</v>
      </c>
      <c r="E633">
        <v>4040</v>
      </c>
      <c r="F633">
        <v>2150</v>
      </c>
      <c r="G633">
        <v>1890</v>
      </c>
      <c r="H633">
        <f>SUM(male_female_comparison_df[[#This Row],[inhabitants_female]:[inhabitants_male]])</f>
        <v>4040</v>
      </c>
      <c r="I633">
        <f>male_female_comparison_df[[#This Row],[INHABITANTS_TOTAL2]]-male_female_comparison_df[[#This Row],[inhabitants_total]]</f>
        <v>0</v>
      </c>
      <c r="J633">
        <f>male_female_comparison_df[[#This Row],[inhabitants_male]]/(male_female_comparison_df[[#This Row],[inhabitants_total]])</f>
        <v>0.46782178217821785</v>
      </c>
      <c r="L633">
        <v>44</v>
      </c>
      <c r="M633">
        <v>111</v>
      </c>
      <c r="N633">
        <v>152</v>
      </c>
      <c r="O633">
        <v>223</v>
      </c>
      <c r="P633">
        <v>108</v>
      </c>
      <c r="Q633">
        <v>95</v>
      </c>
      <c r="R633">
        <v>87</v>
      </c>
      <c r="S633">
        <v>256</v>
      </c>
      <c r="T633">
        <v>236</v>
      </c>
      <c r="U633">
        <v>278</v>
      </c>
      <c r="V633">
        <v>210</v>
      </c>
      <c r="W633">
        <v>189</v>
      </c>
      <c r="X633">
        <v>226</v>
      </c>
      <c r="Y633">
        <v>297</v>
      </c>
      <c r="Z633">
        <v>281</v>
      </c>
      <c r="AA633">
        <v>352</v>
      </c>
      <c r="AB633">
        <v>286</v>
      </c>
      <c r="AC633">
        <v>214</v>
      </c>
      <c r="AD633">
        <v>211</v>
      </c>
      <c r="AE633">
        <v>141</v>
      </c>
      <c r="AF633">
        <v>87</v>
      </c>
      <c r="AG633">
        <v>929.18700000000001</v>
      </c>
      <c r="AH633">
        <v>0.53217819999999993</v>
      </c>
      <c r="AI633">
        <v>0.46782178000000002</v>
      </c>
      <c r="AJ633" s="2">
        <f>SUM(male_female_comparison_df[[#This Row],[inhabitants_proportional_male]],male_female_comparison_df[[#This Row],[inhabitants_proportional_female]])</f>
        <v>0.9999999799999999</v>
      </c>
      <c r="AK633" s="2">
        <f>male_female_comparison_df[[#This Row],[inhabitants_proportional_male]]-male_female_comparison_df[[#This Row],[PROPORTIONAL MALE]]</f>
        <v>-2.1782178283302756E-9</v>
      </c>
      <c r="AL633" s="2">
        <f t="shared" si="9"/>
        <v>-0.46793335875704306</v>
      </c>
      <c r="AM633">
        <v>2.7475247000000001E-2</v>
      </c>
      <c r="AN633">
        <v>3.7623762999999998E-2</v>
      </c>
      <c r="AO633">
        <v>5.519802E-2</v>
      </c>
      <c r="AP633">
        <v>2.6732673999999998E-2</v>
      </c>
      <c r="AQ633">
        <v>2.3514852000000003E-2</v>
      </c>
      <c r="AR633">
        <v>2.1534652999999997E-2</v>
      </c>
      <c r="AS633">
        <v>6.3366339999999993E-2</v>
      </c>
      <c r="AT633">
        <v>5.8415839999999997E-2</v>
      </c>
      <c r="AU633">
        <v>6.8811880000000006E-2</v>
      </c>
      <c r="AV633">
        <v>5.1980196999999999E-2</v>
      </c>
      <c r="AW633">
        <v>4.6782177000000001E-2</v>
      </c>
      <c r="AX633">
        <v>5.5940595000000003E-2</v>
      </c>
      <c r="AY633">
        <v>7.3514850000000007E-2</v>
      </c>
      <c r="AZ633">
        <v>6.9554456000000001E-2</v>
      </c>
      <c r="BA633">
        <v>8.712871400000001E-2</v>
      </c>
      <c r="BB633">
        <v>7.0792079999999993E-2</v>
      </c>
      <c r="BC633">
        <v>5.2970297999999999E-2</v>
      </c>
      <c r="BD633">
        <v>5.2227724000000003E-2</v>
      </c>
      <c r="BE633">
        <v>3.490099E-2</v>
      </c>
      <c r="BF633">
        <v>2.1534652999999997E-2</v>
      </c>
      <c r="BG633">
        <v>22683</v>
      </c>
      <c r="BH633">
        <v>21116</v>
      </c>
      <c r="BI633">
        <v>539</v>
      </c>
      <c r="BJ633">
        <v>2200</v>
      </c>
      <c r="BK633">
        <v>581</v>
      </c>
      <c r="BL633">
        <v>0.13331683999999999</v>
      </c>
      <c r="BM633">
        <v>0.54415040000000003</v>
      </c>
      <c r="BN633">
        <v>0.14370516999999999</v>
      </c>
      <c r="BO633">
        <v>2132</v>
      </c>
      <c r="BP633">
        <v>1.9</v>
      </c>
      <c r="BQ633">
        <v>41.6</v>
      </c>
      <c r="BR633">
        <v>218</v>
      </c>
      <c r="BS633">
        <v>116</v>
      </c>
      <c r="BT633">
        <v>399</v>
      </c>
      <c r="BU633">
        <v>100</v>
      </c>
      <c r="BV633">
        <v>191</v>
      </c>
      <c r="BW633">
        <v>161</v>
      </c>
      <c r="BX633">
        <v>161</v>
      </c>
      <c r="BY633">
        <v>1048</v>
      </c>
      <c r="BZ633">
        <v>693</v>
      </c>
      <c r="CA633">
        <v>1461</v>
      </c>
      <c r="CB633">
        <v>653</v>
      </c>
      <c r="CC633">
        <v>18</v>
      </c>
      <c r="CD633">
        <v>0.10225141</v>
      </c>
      <c r="CE633">
        <v>5.4409005000000003E-2</v>
      </c>
      <c r="CF633">
        <v>0.18714821000000001</v>
      </c>
      <c r="CG633">
        <v>4.6904314000000003E-2</v>
      </c>
      <c r="CH633">
        <v>8.9587239999999999E-2</v>
      </c>
      <c r="CI633">
        <v>7.5515949999999998E-2</v>
      </c>
      <c r="CJ633">
        <v>7.5515949999999998E-2</v>
      </c>
      <c r="CK633">
        <v>0.49155720000000003</v>
      </c>
      <c r="CL633">
        <v>0.32504690000000003</v>
      </c>
      <c r="CM633">
        <v>0.68527203999999997</v>
      </c>
      <c r="CN633">
        <v>0.30628517</v>
      </c>
      <c r="CO633">
        <v>8.4427759999999991E-3</v>
      </c>
      <c r="CP633">
        <v>35896</v>
      </c>
      <c r="CQ633">
        <v>31107</v>
      </c>
      <c r="CR633">
        <v>482</v>
      </c>
      <c r="CS633">
        <v>1308</v>
      </c>
      <c r="CT633">
        <v>311</v>
      </c>
      <c r="CU633">
        <v>0.22941457000000001</v>
      </c>
      <c r="CV633">
        <v>0.62256069999999997</v>
      </c>
      <c r="CW633">
        <v>0.14802475000000001</v>
      </c>
      <c r="CX633">
        <v>75417704</v>
      </c>
      <c r="CY633">
        <v>1</v>
      </c>
      <c r="CZ633">
        <v>743</v>
      </c>
      <c r="DA633">
        <v>63</v>
      </c>
      <c r="DB633">
        <v>680</v>
      </c>
      <c r="DC633">
        <v>8.4791384999999997E-2</v>
      </c>
      <c r="DD633">
        <v>0.91520864000000002</v>
      </c>
    </row>
    <row r="634" spans="1:108" x14ac:dyDescent="0.3">
      <c r="A634">
        <v>632</v>
      </c>
      <c r="B634">
        <v>87830</v>
      </c>
      <c r="C634" s="1" t="s">
        <v>732</v>
      </c>
      <c r="D634">
        <v>205</v>
      </c>
      <c r="E634">
        <v>1536</v>
      </c>
      <c r="F634">
        <v>748</v>
      </c>
      <c r="G634">
        <v>788</v>
      </c>
      <c r="H634">
        <f>SUM(male_female_comparison_df[[#This Row],[inhabitants_female]:[inhabitants_male]])</f>
        <v>1536</v>
      </c>
      <c r="I634">
        <f>male_female_comparison_df[[#This Row],[INHABITANTS_TOTAL2]]-male_female_comparison_df[[#This Row],[inhabitants_total]]</f>
        <v>0</v>
      </c>
      <c r="J634">
        <f>male_female_comparison_df[[#This Row],[inhabitants_male]]/(male_female_comparison_df[[#This Row],[inhabitants_total]])</f>
        <v>0.51302083333333337</v>
      </c>
      <c r="L634">
        <v>37</v>
      </c>
      <c r="M634">
        <v>68</v>
      </c>
      <c r="N634">
        <v>98</v>
      </c>
      <c r="O634">
        <v>155</v>
      </c>
      <c r="P634">
        <v>67</v>
      </c>
      <c r="Q634">
        <v>34</v>
      </c>
      <c r="R634">
        <v>27</v>
      </c>
      <c r="S634">
        <v>49</v>
      </c>
      <c r="T634">
        <v>85</v>
      </c>
      <c r="U634">
        <v>123</v>
      </c>
      <c r="V634">
        <v>123</v>
      </c>
      <c r="W634">
        <v>109</v>
      </c>
      <c r="X634">
        <v>96</v>
      </c>
      <c r="Y634">
        <v>102</v>
      </c>
      <c r="Z634">
        <v>114</v>
      </c>
      <c r="AA634">
        <v>112</v>
      </c>
      <c r="AB634">
        <v>74</v>
      </c>
      <c r="AC634">
        <v>33</v>
      </c>
      <c r="AD634">
        <v>33</v>
      </c>
      <c r="AE634">
        <v>18</v>
      </c>
      <c r="AF634">
        <v>16</v>
      </c>
      <c r="AG634">
        <v>158.08519999999999</v>
      </c>
      <c r="AH634">
        <v>0.48697916000000002</v>
      </c>
      <c r="AI634">
        <v>0.51302079999999994</v>
      </c>
      <c r="AJ634" s="2">
        <f>SUM(male_female_comparison_df[[#This Row],[inhabitants_proportional_male]],male_female_comparison_df[[#This Row],[inhabitants_proportional_female]])</f>
        <v>0.99999996000000002</v>
      </c>
      <c r="AK634" s="2">
        <f>male_female_comparison_df[[#This Row],[inhabitants_proportional_male]]-male_female_comparison_df[[#This Row],[PROPORTIONAL MALE]]</f>
        <v>-3.3333333426810441E-8</v>
      </c>
      <c r="AL634" s="2">
        <f t="shared" si="9"/>
        <v>-0.46793335875704306</v>
      </c>
      <c r="AM634">
        <v>4.4270832000000003E-2</v>
      </c>
      <c r="AN634">
        <v>6.3802085999999994E-2</v>
      </c>
      <c r="AO634">
        <v>0.10091145999999999</v>
      </c>
      <c r="AP634">
        <v>4.3619792999999997E-2</v>
      </c>
      <c r="AQ634">
        <v>2.2135416000000002E-2</v>
      </c>
      <c r="AR634">
        <v>1.7578125E-2</v>
      </c>
      <c r="AS634">
        <v>3.1901042999999997E-2</v>
      </c>
      <c r="AT634">
        <v>5.5338542999999997E-2</v>
      </c>
      <c r="AU634">
        <v>8.0078125E-2</v>
      </c>
      <c r="AV634">
        <v>8.0078125E-2</v>
      </c>
      <c r="AW634">
        <v>7.0963540000000006E-2</v>
      </c>
      <c r="AX634">
        <v>6.25E-2</v>
      </c>
      <c r="AY634">
        <v>6.640625E-2</v>
      </c>
      <c r="AZ634">
        <v>7.421875E-2</v>
      </c>
      <c r="BA634">
        <v>7.2916664000000006E-2</v>
      </c>
      <c r="BB634">
        <v>4.8177082000000003E-2</v>
      </c>
      <c r="BC634">
        <v>2.1484375E-2</v>
      </c>
      <c r="BD634">
        <v>2.1484375E-2</v>
      </c>
      <c r="BE634">
        <v>1.171875E-2</v>
      </c>
      <c r="BF634">
        <v>1.0416666999999999E-2</v>
      </c>
      <c r="BG634">
        <v>21746</v>
      </c>
      <c r="BH634">
        <v>21667</v>
      </c>
      <c r="BI634">
        <v>199</v>
      </c>
      <c r="BJ634">
        <v>738</v>
      </c>
      <c r="BK634">
        <v>175</v>
      </c>
      <c r="BL634">
        <v>0.13006537000000001</v>
      </c>
      <c r="BM634">
        <v>0.48235294000000001</v>
      </c>
      <c r="BN634">
        <v>0.11437908599999999</v>
      </c>
      <c r="BO634">
        <v>628</v>
      </c>
      <c r="BP634">
        <v>2.4</v>
      </c>
      <c r="BQ634">
        <v>38.4</v>
      </c>
      <c r="BR634">
        <v>43</v>
      </c>
      <c r="BS634">
        <v>18</v>
      </c>
      <c r="BT634">
        <v>210</v>
      </c>
      <c r="BU634">
        <v>60</v>
      </c>
      <c r="BV634">
        <v>109</v>
      </c>
      <c r="BW634">
        <v>113</v>
      </c>
      <c r="BX634">
        <v>87</v>
      </c>
      <c r="BY634">
        <v>292</v>
      </c>
      <c r="BZ634">
        <v>129</v>
      </c>
      <c r="CA634">
        <v>476</v>
      </c>
      <c r="CB634">
        <v>141</v>
      </c>
      <c r="CC634">
        <v>11</v>
      </c>
      <c r="CD634">
        <v>6.8471334999999994E-2</v>
      </c>
      <c r="CE634">
        <v>2.8662420000000001E-2</v>
      </c>
      <c r="CF634">
        <v>0.33439489999999999</v>
      </c>
      <c r="CG634">
        <v>9.5541399999999999E-2</v>
      </c>
      <c r="CH634">
        <v>0.17356688000000001</v>
      </c>
      <c r="CI634">
        <v>0.17993629999999999</v>
      </c>
      <c r="CJ634">
        <v>0.13853504</v>
      </c>
      <c r="CK634">
        <v>0.46496813999999997</v>
      </c>
      <c r="CL634">
        <v>0.20541401000000001</v>
      </c>
      <c r="CM634">
        <v>0.75796180000000002</v>
      </c>
      <c r="CN634">
        <v>0.22452230000000001</v>
      </c>
      <c r="CO634">
        <v>1.7515923999999999E-2</v>
      </c>
      <c r="CP634">
        <v>39342</v>
      </c>
      <c r="CQ634">
        <v>39588</v>
      </c>
      <c r="CR634">
        <v>145</v>
      </c>
      <c r="CS634">
        <v>405</v>
      </c>
      <c r="CT634">
        <v>70</v>
      </c>
      <c r="CU634">
        <v>0.23387097000000001</v>
      </c>
      <c r="CV634">
        <v>0.65322580000000008</v>
      </c>
      <c r="CW634">
        <v>0.11290322</v>
      </c>
      <c r="CX634">
        <v>24391972</v>
      </c>
      <c r="CY634">
        <v>18</v>
      </c>
      <c r="CZ634">
        <v>574</v>
      </c>
      <c r="DA634">
        <v>35</v>
      </c>
      <c r="DB634">
        <v>539</v>
      </c>
      <c r="DC634">
        <v>6.097561E-2</v>
      </c>
      <c r="DD634">
        <v>0.93902440000000009</v>
      </c>
    </row>
    <row r="635" spans="1:108" x14ac:dyDescent="0.3">
      <c r="A635">
        <v>633</v>
      </c>
      <c r="B635">
        <v>87850</v>
      </c>
      <c r="C635" s="1" t="s">
        <v>733</v>
      </c>
      <c r="D635">
        <v>205</v>
      </c>
      <c r="E635">
        <v>513</v>
      </c>
      <c r="F635">
        <v>241</v>
      </c>
      <c r="G635">
        <v>272</v>
      </c>
      <c r="H635">
        <f>SUM(male_female_comparison_df[[#This Row],[inhabitants_female]:[inhabitants_male]])</f>
        <v>513</v>
      </c>
      <c r="I635">
        <f>male_female_comparison_df[[#This Row],[INHABITANTS_TOTAL2]]-male_female_comparison_df[[#This Row],[inhabitants_total]]</f>
        <v>0</v>
      </c>
      <c r="J635">
        <f>male_female_comparison_df[[#This Row],[inhabitants_male]]/(male_female_comparison_df[[#This Row],[inhabitants_total]])</f>
        <v>0.53021442495126703</v>
      </c>
      <c r="L635">
        <v>39</v>
      </c>
      <c r="M635">
        <v>10</v>
      </c>
      <c r="N635">
        <v>31</v>
      </c>
      <c r="O635">
        <v>63</v>
      </c>
      <c r="P635">
        <v>32</v>
      </c>
      <c r="Q635">
        <v>17</v>
      </c>
      <c r="R635">
        <v>11</v>
      </c>
      <c r="S635">
        <v>17</v>
      </c>
      <c r="T635">
        <v>18</v>
      </c>
      <c r="U635">
        <v>20</v>
      </c>
      <c r="V635">
        <v>28</v>
      </c>
      <c r="W635">
        <v>37</v>
      </c>
      <c r="X635">
        <v>28</v>
      </c>
      <c r="Y635">
        <v>41</v>
      </c>
      <c r="Z635">
        <v>34</v>
      </c>
      <c r="AA635">
        <v>35</v>
      </c>
      <c r="AB635">
        <v>29</v>
      </c>
      <c r="AC635">
        <v>14</v>
      </c>
      <c r="AD635">
        <v>25</v>
      </c>
      <c r="AE635">
        <v>15</v>
      </c>
      <c r="AF635">
        <v>8</v>
      </c>
      <c r="AG635">
        <v>20.154734000000001</v>
      </c>
      <c r="AH635">
        <v>0.46978556999999999</v>
      </c>
      <c r="AI635">
        <v>0.53021439999999997</v>
      </c>
      <c r="AJ635" s="2">
        <f>SUM(male_female_comparison_df[[#This Row],[inhabitants_proportional_male]],male_female_comparison_df[[#This Row],[inhabitants_proportional_female]])</f>
        <v>0.99999996999999996</v>
      </c>
      <c r="AK635" s="2">
        <f>male_female_comparison_df[[#This Row],[inhabitants_proportional_male]]-male_female_comparison_df[[#This Row],[PROPORTIONAL MALE]]</f>
        <v>-2.4951267052486514E-8</v>
      </c>
      <c r="AL635" s="2">
        <f t="shared" si="9"/>
        <v>-0.46793335875704306</v>
      </c>
      <c r="AM635">
        <v>1.9493178E-2</v>
      </c>
      <c r="AN635">
        <v>6.0428849999999999E-2</v>
      </c>
      <c r="AO635">
        <v>0.12280702</v>
      </c>
      <c r="AP635">
        <v>6.2378167999999998E-2</v>
      </c>
      <c r="AQ635">
        <v>3.3138399999999998E-2</v>
      </c>
      <c r="AR635">
        <v>2.1442494999999999E-2</v>
      </c>
      <c r="AS635">
        <v>3.3138399999999998E-2</v>
      </c>
      <c r="AT635">
        <v>3.5087720000000003E-2</v>
      </c>
      <c r="AU635">
        <v>3.8986355E-2</v>
      </c>
      <c r="AV635">
        <v>5.4580897000000003E-2</v>
      </c>
      <c r="AW635">
        <v>7.2124759999999996E-2</v>
      </c>
      <c r="AX635">
        <v>5.4580897000000003E-2</v>
      </c>
      <c r="AY635">
        <v>7.9922030000000005E-2</v>
      </c>
      <c r="AZ635">
        <v>6.6276799999999997E-2</v>
      </c>
      <c r="BA635">
        <v>6.8226120000000001E-2</v>
      </c>
      <c r="BB635">
        <v>5.6530215000000002E-2</v>
      </c>
      <c r="BC635">
        <v>2.7290448999999998E-2</v>
      </c>
      <c r="BD635">
        <v>4.8732944E-2</v>
      </c>
      <c r="BE635">
        <v>2.9239766E-2</v>
      </c>
      <c r="BF635">
        <v>1.5594541999999999E-2</v>
      </c>
      <c r="BG635">
        <v>25143</v>
      </c>
      <c r="BH635">
        <v>23241</v>
      </c>
      <c r="BI635">
        <v>70</v>
      </c>
      <c r="BJ635">
        <v>196</v>
      </c>
      <c r="BK635">
        <v>87</v>
      </c>
      <c r="BL635">
        <v>0.13698629999999998</v>
      </c>
      <c r="BM635">
        <v>0.38356163999999998</v>
      </c>
      <c r="BN635">
        <v>0.17025440999999999</v>
      </c>
      <c r="BO635">
        <v>182</v>
      </c>
      <c r="BP635">
        <v>2.8</v>
      </c>
      <c r="BQ635">
        <v>42.2</v>
      </c>
      <c r="BR635">
        <v>2</v>
      </c>
      <c r="BS635">
        <v>4</v>
      </c>
      <c r="BT635">
        <v>65</v>
      </c>
      <c r="BU635">
        <v>8</v>
      </c>
      <c r="BV635">
        <v>27</v>
      </c>
      <c r="BW635">
        <v>36</v>
      </c>
      <c r="BX635">
        <v>33</v>
      </c>
      <c r="BY635">
        <v>55</v>
      </c>
      <c r="BZ635">
        <v>63</v>
      </c>
      <c r="CA635">
        <v>168</v>
      </c>
      <c r="CB635">
        <v>13</v>
      </c>
      <c r="CC635">
        <v>1</v>
      </c>
      <c r="CD635">
        <v>1.0989011000000002E-2</v>
      </c>
      <c r="CE635">
        <v>2.1978022999999999E-2</v>
      </c>
      <c r="CF635">
        <v>0.35714287</v>
      </c>
      <c r="CG635">
        <v>4.3956044999999999E-2</v>
      </c>
      <c r="CH635">
        <v>0.14835165</v>
      </c>
      <c r="CI635">
        <v>0.19780220000000001</v>
      </c>
      <c r="CJ635">
        <v>0.18131869</v>
      </c>
      <c r="CK635">
        <v>0.30219780000000002</v>
      </c>
      <c r="CL635">
        <v>0.34615385999999998</v>
      </c>
      <c r="CM635">
        <v>0.92307689999999998</v>
      </c>
      <c r="CN635">
        <v>7.1428574999999994E-2</v>
      </c>
      <c r="CO635">
        <v>5.4945056000000004E-3</v>
      </c>
      <c r="CP635">
        <v>49806</v>
      </c>
      <c r="CQ635">
        <v>45844</v>
      </c>
      <c r="CR635">
        <v>40</v>
      </c>
      <c r="CS635">
        <v>99</v>
      </c>
      <c r="CT635">
        <v>41</v>
      </c>
      <c r="CU635">
        <v>0.22222222</v>
      </c>
      <c r="CV635">
        <v>0.55000000000000004</v>
      </c>
      <c r="CW635">
        <v>0.22777778000000001</v>
      </c>
      <c r="CX635">
        <v>8965066</v>
      </c>
      <c r="CY635">
        <v>68</v>
      </c>
      <c r="CZ635">
        <v>225</v>
      </c>
      <c r="DA635">
        <v>30</v>
      </c>
      <c r="DB635">
        <v>195</v>
      </c>
      <c r="DC635">
        <v>0.13333333999999999</v>
      </c>
      <c r="DD635">
        <v>0.8666666999999999</v>
      </c>
    </row>
    <row r="636" spans="1:108" x14ac:dyDescent="0.3">
      <c r="A636">
        <v>634</v>
      </c>
      <c r="B636">
        <v>87910</v>
      </c>
      <c r="C636" s="1" t="s">
        <v>734</v>
      </c>
      <c r="D636">
        <v>205</v>
      </c>
      <c r="E636">
        <v>505</v>
      </c>
      <c r="F636">
        <v>240</v>
      </c>
      <c r="G636">
        <v>265</v>
      </c>
      <c r="H636">
        <f>SUM(male_female_comparison_df[[#This Row],[inhabitants_female]:[inhabitants_male]])</f>
        <v>505</v>
      </c>
      <c r="I636">
        <f>male_female_comparison_df[[#This Row],[INHABITANTS_TOTAL2]]-male_female_comparison_df[[#This Row],[inhabitants_total]]</f>
        <v>0</v>
      </c>
      <c r="J636">
        <f>male_female_comparison_df[[#This Row],[inhabitants_male]]/(male_female_comparison_df[[#This Row],[inhabitants_total]])</f>
        <v>0.52475247524752477</v>
      </c>
      <c r="L636">
        <v>38</v>
      </c>
      <c r="M636">
        <v>18</v>
      </c>
      <c r="N636">
        <v>30</v>
      </c>
      <c r="O636">
        <v>56</v>
      </c>
      <c r="P636">
        <v>27</v>
      </c>
      <c r="Q636">
        <v>18</v>
      </c>
      <c r="R636">
        <v>12</v>
      </c>
      <c r="S636">
        <v>8</v>
      </c>
      <c r="T636">
        <v>16</v>
      </c>
      <c r="U636">
        <v>30</v>
      </c>
      <c r="V636">
        <v>47</v>
      </c>
      <c r="W636">
        <v>32</v>
      </c>
      <c r="X636">
        <v>27</v>
      </c>
      <c r="Y636">
        <v>42</v>
      </c>
      <c r="Z636">
        <v>44</v>
      </c>
      <c r="AA636">
        <v>39</v>
      </c>
      <c r="AB636">
        <v>25</v>
      </c>
      <c r="AC636">
        <v>11</v>
      </c>
      <c r="AD636">
        <v>11</v>
      </c>
      <c r="AE636">
        <v>7</v>
      </c>
      <c r="AF636">
        <v>5</v>
      </c>
      <c r="AG636">
        <v>29.867588000000001</v>
      </c>
      <c r="AH636">
        <v>0.47524752999999997</v>
      </c>
      <c r="AI636">
        <v>0.52475249999999996</v>
      </c>
      <c r="AJ636" s="2">
        <f>SUM(male_female_comparison_df[[#This Row],[inhabitants_proportional_male]],male_female_comparison_df[[#This Row],[inhabitants_proportional_female]])</f>
        <v>1.0000000299999998</v>
      </c>
      <c r="AK636" s="2">
        <f>male_female_comparison_df[[#This Row],[inhabitants_proportional_male]]-male_female_comparison_df[[#This Row],[PROPORTIONAL MALE]]</f>
        <v>2.4752475180633837E-8</v>
      </c>
      <c r="AL636" s="2">
        <f t="shared" si="9"/>
        <v>-0.46793335875704306</v>
      </c>
      <c r="AM636">
        <v>3.5643562999999996E-2</v>
      </c>
      <c r="AN636">
        <v>5.9405939999999997E-2</v>
      </c>
      <c r="AO636">
        <v>0.11089109</v>
      </c>
      <c r="AP636">
        <v>5.3465347999999996E-2</v>
      </c>
      <c r="AQ636">
        <v>3.5643562999999996E-2</v>
      </c>
      <c r="AR636">
        <v>2.3762377000000001E-2</v>
      </c>
      <c r="AS636">
        <v>1.5841584999999998E-2</v>
      </c>
      <c r="AT636">
        <v>3.1683169999999997E-2</v>
      </c>
      <c r="AU636">
        <v>5.9405939999999997E-2</v>
      </c>
      <c r="AV636">
        <v>9.3069310000000002E-2</v>
      </c>
      <c r="AW636">
        <v>6.3366339999999993E-2</v>
      </c>
      <c r="AX636">
        <v>5.3465347999999996E-2</v>
      </c>
      <c r="AY636">
        <v>8.3168320000000004E-2</v>
      </c>
      <c r="AZ636">
        <v>8.712871400000001E-2</v>
      </c>
      <c r="BA636">
        <v>7.722772E-2</v>
      </c>
      <c r="BB636">
        <v>4.9504949999999999E-2</v>
      </c>
      <c r="BC636">
        <v>2.1782177999999999E-2</v>
      </c>
      <c r="BD636">
        <v>2.1782177999999999E-2</v>
      </c>
      <c r="BE636">
        <v>1.3861386000000002E-2</v>
      </c>
      <c r="BF636">
        <v>9.9009900000000001E-3</v>
      </c>
      <c r="BG636">
        <v>24282</v>
      </c>
      <c r="BH636">
        <v>23864</v>
      </c>
      <c r="BI636">
        <v>53</v>
      </c>
      <c r="BJ636">
        <v>221</v>
      </c>
      <c r="BK636">
        <v>85</v>
      </c>
      <c r="BL636">
        <v>0.10231660000000001</v>
      </c>
      <c r="BM636">
        <v>0.42664092999999997</v>
      </c>
      <c r="BN636">
        <v>0.16409266</v>
      </c>
      <c r="BO636">
        <v>189</v>
      </c>
      <c r="BP636">
        <v>2.7</v>
      </c>
      <c r="BQ636">
        <v>41.7</v>
      </c>
      <c r="BR636">
        <v>4</v>
      </c>
      <c r="BS636">
        <v>5</v>
      </c>
      <c r="BT636">
        <v>68</v>
      </c>
      <c r="BU636">
        <v>14</v>
      </c>
      <c r="BV636">
        <v>29</v>
      </c>
      <c r="BW636">
        <v>36</v>
      </c>
      <c r="BX636">
        <v>35</v>
      </c>
      <c r="BY636">
        <v>80</v>
      </c>
      <c r="BZ636">
        <v>41</v>
      </c>
      <c r="CA636">
        <v>179</v>
      </c>
      <c r="CB636">
        <v>8</v>
      </c>
      <c r="CC636">
        <v>2</v>
      </c>
      <c r="CD636">
        <v>2.1164019999999999E-2</v>
      </c>
      <c r="CE636">
        <v>2.6455026E-2</v>
      </c>
      <c r="CF636">
        <v>0.35978835999999997</v>
      </c>
      <c r="CG636">
        <v>7.4074075000000003E-2</v>
      </c>
      <c r="CH636">
        <v>0.15343915</v>
      </c>
      <c r="CI636">
        <v>0.19047620000000001</v>
      </c>
      <c r="CJ636">
        <v>0.18518518</v>
      </c>
      <c r="CK636">
        <v>0.42328041999999999</v>
      </c>
      <c r="CL636">
        <v>0.21693122000000001</v>
      </c>
      <c r="CM636">
        <v>0.94708996999999995</v>
      </c>
      <c r="CN636">
        <v>4.2328039999999997E-2</v>
      </c>
      <c r="CO636">
        <v>1.0582009999999999E-2</v>
      </c>
      <c r="CP636">
        <v>45771</v>
      </c>
      <c r="CQ636">
        <v>45942</v>
      </c>
      <c r="CR636">
        <v>30</v>
      </c>
      <c r="CS636">
        <v>126</v>
      </c>
      <c r="CT636">
        <v>36</v>
      </c>
      <c r="CU636">
        <v>0.15625</v>
      </c>
      <c r="CV636">
        <v>0.65625</v>
      </c>
      <c r="CW636">
        <v>0.1875</v>
      </c>
      <c r="CX636">
        <v>8788113</v>
      </c>
      <c r="CY636">
        <v>5</v>
      </c>
      <c r="CZ636">
        <v>224</v>
      </c>
      <c r="DA636">
        <v>29</v>
      </c>
      <c r="DB636">
        <v>195</v>
      </c>
      <c r="DC636">
        <v>0.12946427999999999</v>
      </c>
      <c r="DD636">
        <v>0.87053572999999995</v>
      </c>
    </row>
    <row r="637" spans="1:108" x14ac:dyDescent="0.3">
      <c r="A637">
        <v>635</v>
      </c>
      <c r="B637">
        <v>87930</v>
      </c>
      <c r="C637" s="1" t="s">
        <v>735</v>
      </c>
      <c r="D637">
        <v>205</v>
      </c>
      <c r="E637">
        <v>367</v>
      </c>
      <c r="F637">
        <v>207</v>
      </c>
      <c r="G637">
        <v>160</v>
      </c>
      <c r="H637">
        <f>SUM(male_female_comparison_df[[#This Row],[inhabitants_female]:[inhabitants_male]])</f>
        <v>367</v>
      </c>
      <c r="I637">
        <f>male_female_comparison_df[[#This Row],[INHABITANTS_TOTAL2]]-male_female_comparison_df[[#This Row],[inhabitants_total]]</f>
        <v>0</v>
      </c>
      <c r="J637">
        <f>male_female_comparison_df[[#This Row],[inhabitants_male]]/(male_female_comparison_df[[#This Row],[inhabitants_total]])</f>
        <v>0.43596730245231607</v>
      </c>
      <c r="L637">
        <v>57</v>
      </c>
      <c r="M637">
        <v>5</v>
      </c>
      <c r="N637">
        <v>8</v>
      </c>
      <c r="O637">
        <v>24</v>
      </c>
      <c r="P637">
        <v>10</v>
      </c>
      <c r="Q637">
        <v>7</v>
      </c>
      <c r="R637">
        <v>4</v>
      </c>
      <c r="S637">
        <v>9</v>
      </c>
      <c r="T637">
        <v>9</v>
      </c>
      <c r="U637">
        <v>6</v>
      </c>
      <c r="V637">
        <v>21</v>
      </c>
      <c r="W637">
        <v>12</v>
      </c>
      <c r="X637">
        <v>18</v>
      </c>
      <c r="Y637">
        <v>15</v>
      </c>
      <c r="Z637">
        <v>19</v>
      </c>
      <c r="AA637">
        <v>24</v>
      </c>
      <c r="AB637">
        <v>24</v>
      </c>
      <c r="AC637">
        <v>31</v>
      </c>
      <c r="AD637">
        <v>23</v>
      </c>
      <c r="AE637">
        <v>39</v>
      </c>
      <c r="AF637">
        <v>59</v>
      </c>
      <c r="AG637">
        <v>11.090725000000001</v>
      </c>
      <c r="AH637">
        <v>0.56403269999999994</v>
      </c>
      <c r="AI637">
        <v>0.4359673</v>
      </c>
      <c r="AJ637" s="2">
        <f>SUM(male_female_comparison_df[[#This Row],[inhabitants_proportional_male]],male_female_comparison_df[[#This Row],[inhabitants_proportional_female]])</f>
        <v>1</v>
      </c>
      <c r="AK637" s="2">
        <f>male_female_comparison_df[[#This Row],[inhabitants_proportional_male]]-male_female_comparison_df[[#This Row],[PROPORTIONAL MALE]]</f>
        <v>-2.4523160724321258E-9</v>
      </c>
      <c r="AL637" s="2">
        <f t="shared" si="9"/>
        <v>-0.46793335875704306</v>
      </c>
      <c r="AM637">
        <v>1.3623978E-2</v>
      </c>
      <c r="AN637">
        <v>2.1798365E-2</v>
      </c>
      <c r="AO637">
        <v>6.5395094000000001E-2</v>
      </c>
      <c r="AP637">
        <v>2.7247956E-2</v>
      </c>
      <c r="AQ637">
        <v>1.9073570000000001E-2</v>
      </c>
      <c r="AR637">
        <v>1.0899182E-2</v>
      </c>
      <c r="AS637">
        <v>2.4523161000000002E-2</v>
      </c>
      <c r="AT637">
        <v>2.4523161000000002E-2</v>
      </c>
      <c r="AU637">
        <v>1.6348774E-2</v>
      </c>
      <c r="AV637">
        <v>5.7220710000000001E-2</v>
      </c>
      <c r="AW637">
        <v>3.2697547E-2</v>
      </c>
      <c r="AX637">
        <v>4.9046322999999996E-2</v>
      </c>
      <c r="AY637">
        <v>4.0871932999999999E-2</v>
      </c>
      <c r="AZ637">
        <v>5.1771115999999999E-2</v>
      </c>
      <c r="BA637">
        <v>6.5395094000000001E-2</v>
      </c>
      <c r="BB637">
        <v>6.5395094000000001E-2</v>
      </c>
      <c r="BC637">
        <v>8.4468660000000001E-2</v>
      </c>
      <c r="BD637">
        <v>6.2670299999999998E-2</v>
      </c>
      <c r="BE637">
        <v>0.10626703</v>
      </c>
      <c r="BF637">
        <v>0.16076293999999999</v>
      </c>
      <c r="BG637">
        <v>21040</v>
      </c>
      <c r="BH637">
        <v>19393</v>
      </c>
      <c r="BI637">
        <v>28</v>
      </c>
      <c r="BJ637">
        <v>250</v>
      </c>
      <c r="BK637">
        <v>30</v>
      </c>
      <c r="BL637">
        <v>7.6294280000000006E-2</v>
      </c>
      <c r="BM637">
        <v>0.68119890000000005</v>
      </c>
      <c r="BN637">
        <v>8.1743865999999998E-2</v>
      </c>
      <c r="BO637">
        <v>106</v>
      </c>
      <c r="BP637">
        <v>2.2999999999999998</v>
      </c>
      <c r="BQ637">
        <v>45.6</v>
      </c>
      <c r="BR637">
        <v>2</v>
      </c>
      <c r="BS637">
        <v>5</v>
      </c>
      <c r="BT637">
        <v>24</v>
      </c>
      <c r="BU637">
        <v>5</v>
      </c>
      <c r="BV637">
        <v>11</v>
      </c>
      <c r="BW637">
        <v>12</v>
      </c>
      <c r="BX637">
        <v>12</v>
      </c>
      <c r="BY637">
        <v>46</v>
      </c>
      <c r="BZ637">
        <v>37</v>
      </c>
      <c r="CA637">
        <v>92</v>
      </c>
      <c r="CB637">
        <v>10</v>
      </c>
      <c r="CC637">
        <v>4</v>
      </c>
      <c r="CD637">
        <v>1.8867925000000001E-2</v>
      </c>
      <c r="CE637">
        <v>4.7169811999999998E-2</v>
      </c>
      <c r="CF637">
        <v>0.22641509999999998</v>
      </c>
      <c r="CG637">
        <v>4.7169811999999998E-2</v>
      </c>
      <c r="CH637">
        <v>0.10377359</v>
      </c>
      <c r="CI637">
        <v>0.11320755</v>
      </c>
      <c r="CJ637">
        <v>0.11320755</v>
      </c>
      <c r="CK637">
        <v>0.43396225999999999</v>
      </c>
      <c r="CL637">
        <v>0.34905659999999999</v>
      </c>
      <c r="CM637">
        <v>0.8679245000000001</v>
      </c>
      <c r="CN637">
        <v>9.4339623999999997E-2</v>
      </c>
      <c r="CO637">
        <v>3.7735850000000001E-2</v>
      </c>
      <c r="CP637">
        <v>39631</v>
      </c>
      <c r="CQ637">
        <v>37630</v>
      </c>
      <c r="CR637">
        <v>21</v>
      </c>
      <c r="CS637">
        <v>72</v>
      </c>
      <c r="CT637">
        <v>14</v>
      </c>
      <c r="CU637">
        <v>0.19626168999999999</v>
      </c>
      <c r="CV637">
        <v>0.67289719999999997</v>
      </c>
      <c r="CW637">
        <v>0.13084112000000001</v>
      </c>
      <c r="CX637">
        <v>4240490</v>
      </c>
      <c r="CY637">
        <v>99</v>
      </c>
      <c r="CZ637">
        <v>138</v>
      </c>
      <c r="DA637">
        <v>20</v>
      </c>
      <c r="DB637">
        <v>118</v>
      </c>
      <c r="DC637">
        <v>0.14492753</v>
      </c>
      <c r="DD637">
        <v>0.85507244000000004</v>
      </c>
    </row>
    <row r="638" spans="1:108" x14ac:dyDescent="0.3">
      <c r="A638">
        <v>636</v>
      </c>
      <c r="B638">
        <v>88200</v>
      </c>
      <c r="C638" s="1" t="s">
        <v>736</v>
      </c>
      <c r="D638">
        <v>205</v>
      </c>
      <c r="E638">
        <v>981</v>
      </c>
      <c r="F638">
        <v>453</v>
      </c>
      <c r="G638">
        <v>528</v>
      </c>
      <c r="H638">
        <f>SUM(male_female_comparison_df[[#This Row],[inhabitants_female]:[inhabitants_male]])</f>
        <v>981</v>
      </c>
      <c r="I638">
        <f>male_female_comparison_df[[#This Row],[INHABITANTS_TOTAL2]]-male_female_comparison_df[[#This Row],[inhabitants_total]]</f>
        <v>0</v>
      </c>
      <c r="J638">
        <f>male_female_comparison_df[[#This Row],[inhabitants_male]]/(male_female_comparison_df[[#This Row],[inhabitants_total]])</f>
        <v>0.53822629969418956</v>
      </c>
      <c r="L638">
        <v>50</v>
      </c>
      <c r="M638">
        <v>21</v>
      </c>
      <c r="N638">
        <v>28</v>
      </c>
      <c r="O638">
        <v>48</v>
      </c>
      <c r="P638">
        <v>20</v>
      </c>
      <c r="Q638">
        <v>18</v>
      </c>
      <c r="R638">
        <v>14</v>
      </c>
      <c r="S638">
        <v>41</v>
      </c>
      <c r="T638">
        <v>41</v>
      </c>
      <c r="U638">
        <v>39</v>
      </c>
      <c r="V638">
        <v>26</v>
      </c>
      <c r="W638">
        <v>44</v>
      </c>
      <c r="X638">
        <v>58</v>
      </c>
      <c r="Y638">
        <v>70</v>
      </c>
      <c r="Z638">
        <v>106</v>
      </c>
      <c r="AA638">
        <v>121</v>
      </c>
      <c r="AB638">
        <v>99</v>
      </c>
      <c r="AC638">
        <v>64</v>
      </c>
      <c r="AD638">
        <v>60</v>
      </c>
      <c r="AE638">
        <v>32</v>
      </c>
      <c r="AF638">
        <v>31</v>
      </c>
      <c r="AG638">
        <v>2.9639165000000003</v>
      </c>
      <c r="AH638">
        <v>0.46177370000000001</v>
      </c>
      <c r="AI638">
        <v>0.53822630000000005</v>
      </c>
      <c r="AJ638" s="2">
        <f>SUM(male_female_comparison_df[[#This Row],[inhabitants_proportional_male]],male_female_comparison_df[[#This Row],[inhabitants_proportional_female]])</f>
        <v>1</v>
      </c>
      <c r="AK638" s="2">
        <f>male_female_comparison_df[[#This Row],[inhabitants_proportional_male]]-male_female_comparison_df[[#This Row],[PROPORTIONAL MALE]]</f>
        <v>3.0581048804378952E-10</v>
      </c>
      <c r="AL638" s="2">
        <f t="shared" si="9"/>
        <v>-0.46793335875704306</v>
      </c>
      <c r="AM638">
        <v>2.1406727E-2</v>
      </c>
      <c r="AN638">
        <v>2.8542303999999998E-2</v>
      </c>
      <c r="AO638">
        <v>4.8929664999999997E-2</v>
      </c>
      <c r="AP638">
        <v>2.0387359000000001E-2</v>
      </c>
      <c r="AQ638">
        <v>1.8348623000000001E-2</v>
      </c>
      <c r="AR638">
        <v>1.4271151999999999E-2</v>
      </c>
      <c r="AS638">
        <v>4.1794088E-2</v>
      </c>
      <c r="AT638">
        <v>4.1794088E-2</v>
      </c>
      <c r="AU638">
        <v>3.9755350000000002E-2</v>
      </c>
      <c r="AV638">
        <v>2.6503568999999998E-2</v>
      </c>
      <c r="AW638">
        <v>4.4852192999999999E-2</v>
      </c>
      <c r="AX638">
        <v>5.9123345000000001E-2</v>
      </c>
      <c r="AY638">
        <v>7.1355760000000004E-2</v>
      </c>
      <c r="AZ638">
        <v>0.10805300599999999</v>
      </c>
      <c r="BA638">
        <v>0.12334353000000001</v>
      </c>
      <c r="BB638">
        <v>0.10091743</v>
      </c>
      <c r="BC638">
        <v>6.5239549999999993E-2</v>
      </c>
      <c r="BD638">
        <v>6.1162080000000001E-2</v>
      </c>
      <c r="BE638">
        <v>3.2619773999999997E-2</v>
      </c>
      <c r="BF638">
        <v>3.1600410000000002E-2</v>
      </c>
      <c r="BG638">
        <v>19162</v>
      </c>
      <c r="BH638">
        <v>17853</v>
      </c>
      <c r="BI638">
        <v>184</v>
      </c>
      <c r="BJ638">
        <v>603</v>
      </c>
      <c r="BK638">
        <v>60</v>
      </c>
      <c r="BL638">
        <v>0.18756371999999999</v>
      </c>
      <c r="BM638">
        <v>0.61467890000000003</v>
      </c>
      <c r="BN638">
        <v>6.1162080000000001E-2</v>
      </c>
      <c r="BO638">
        <v>539</v>
      </c>
      <c r="BP638">
        <v>1.8</v>
      </c>
      <c r="BQ638">
        <v>42.6</v>
      </c>
      <c r="BR638">
        <v>30</v>
      </c>
      <c r="BS638">
        <v>11</v>
      </c>
      <c r="BT638">
        <v>68</v>
      </c>
      <c r="BU638">
        <v>19</v>
      </c>
      <c r="BV638">
        <v>33</v>
      </c>
      <c r="BW638">
        <v>31</v>
      </c>
      <c r="BX638">
        <v>30</v>
      </c>
      <c r="BY638">
        <v>262</v>
      </c>
      <c r="BZ638">
        <v>212</v>
      </c>
      <c r="CA638">
        <v>393</v>
      </c>
      <c r="CB638">
        <v>134</v>
      </c>
      <c r="CC638">
        <v>12</v>
      </c>
      <c r="CD638">
        <v>5.5658627000000002E-2</v>
      </c>
      <c r="CE638">
        <v>2.0408163E-2</v>
      </c>
      <c r="CF638">
        <v>0.12615955000000001</v>
      </c>
      <c r="CG638">
        <v>3.5250462999999996E-2</v>
      </c>
      <c r="CH638">
        <v>6.1224489999999999E-2</v>
      </c>
      <c r="CI638">
        <v>5.7513914999999999E-2</v>
      </c>
      <c r="CJ638">
        <v>5.5658627000000002E-2</v>
      </c>
      <c r="CK638">
        <v>0.48608536000000002</v>
      </c>
      <c r="CL638">
        <v>0.39332097999999999</v>
      </c>
      <c r="CM638">
        <v>0.729128</v>
      </c>
      <c r="CN638">
        <v>0.24860852999999999</v>
      </c>
      <c r="CO638">
        <v>2.2263450000000001E-2</v>
      </c>
      <c r="CP638">
        <v>30462</v>
      </c>
      <c r="CQ638">
        <v>27873</v>
      </c>
      <c r="CR638">
        <v>164</v>
      </c>
      <c r="CS638">
        <v>333</v>
      </c>
      <c r="CT638">
        <v>35</v>
      </c>
      <c r="CU638">
        <v>0.30827065999999997</v>
      </c>
      <c r="CV638">
        <v>0.62593984999999996</v>
      </c>
      <c r="CW638">
        <v>6.5789476E-2</v>
      </c>
      <c r="CX638">
        <v>16205838</v>
      </c>
      <c r="CY638">
        <v>111</v>
      </c>
      <c r="CZ638">
        <v>362</v>
      </c>
      <c r="DA638">
        <v>73</v>
      </c>
      <c r="DB638">
        <v>289</v>
      </c>
      <c r="DC638">
        <v>0.20165746000000001</v>
      </c>
      <c r="DD638">
        <v>0.79834250000000007</v>
      </c>
    </row>
    <row r="639" spans="1:108" x14ac:dyDescent="0.3">
      <c r="A639">
        <v>637</v>
      </c>
      <c r="B639">
        <v>88380</v>
      </c>
      <c r="C639" s="1" t="s">
        <v>737</v>
      </c>
      <c r="D639">
        <v>578</v>
      </c>
      <c r="E639">
        <v>237</v>
      </c>
      <c r="F639">
        <v>112</v>
      </c>
      <c r="G639">
        <v>125</v>
      </c>
      <c r="H639">
        <f>SUM(male_female_comparison_df[[#This Row],[inhabitants_female]:[inhabitants_male]])</f>
        <v>237</v>
      </c>
      <c r="I639">
        <f>male_female_comparison_df[[#This Row],[INHABITANTS_TOTAL2]]-male_female_comparison_df[[#This Row],[inhabitants_total]]</f>
        <v>0</v>
      </c>
      <c r="J639">
        <f>male_female_comparison_df[[#This Row],[inhabitants_male]]/(male_female_comparison_df[[#This Row],[inhabitants_total]])</f>
        <v>0.52742616033755274</v>
      </c>
      <c r="L639">
        <v>48</v>
      </c>
      <c r="M639">
        <v>4</v>
      </c>
      <c r="N639">
        <v>8</v>
      </c>
      <c r="O639">
        <v>20</v>
      </c>
      <c r="P639">
        <v>8</v>
      </c>
      <c r="Q639">
        <v>5</v>
      </c>
      <c r="R639">
        <v>6</v>
      </c>
      <c r="S639">
        <v>10</v>
      </c>
      <c r="T639">
        <v>6</v>
      </c>
      <c r="U639">
        <v>7</v>
      </c>
      <c r="V639">
        <v>9</v>
      </c>
      <c r="W639">
        <v>10</v>
      </c>
      <c r="X639">
        <v>14</v>
      </c>
      <c r="Y639">
        <v>13</v>
      </c>
      <c r="Z639">
        <v>26</v>
      </c>
      <c r="AA639">
        <v>19</v>
      </c>
      <c r="AB639">
        <v>25</v>
      </c>
      <c r="AC639">
        <v>15</v>
      </c>
      <c r="AD639">
        <v>14</v>
      </c>
      <c r="AE639">
        <v>6</v>
      </c>
      <c r="AF639">
        <v>12</v>
      </c>
      <c r="AG639">
        <v>2.6078522</v>
      </c>
      <c r="AH639">
        <v>0.47257385000000002</v>
      </c>
      <c r="AI639">
        <v>0.52742619999999996</v>
      </c>
      <c r="AJ639" s="2">
        <f>SUM(male_female_comparison_df[[#This Row],[inhabitants_proportional_male]],male_female_comparison_df[[#This Row],[inhabitants_proportional_female]])</f>
        <v>1.0000000499999999</v>
      </c>
      <c r="AK639" s="2">
        <f>male_female_comparison_df[[#This Row],[inhabitants_proportional_male]]-male_female_comparison_df[[#This Row],[PROPORTIONAL MALE]]</f>
        <v>3.9662447215427221E-8</v>
      </c>
      <c r="AL639" s="2">
        <f t="shared" si="9"/>
        <v>-0.46793335875704306</v>
      </c>
      <c r="AM639">
        <v>1.6877636000000001E-2</v>
      </c>
      <c r="AN639">
        <v>3.3755272999999995E-2</v>
      </c>
      <c r="AO639">
        <v>8.4388190000000002E-2</v>
      </c>
      <c r="AP639">
        <v>3.3755272999999995E-2</v>
      </c>
      <c r="AQ639">
        <v>2.1097047000000001E-2</v>
      </c>
      <c r="AR639">
        <v>2.5316456000000001E-2</v>
      </c>
      <c r="AS639">
        <v>4.2194095000000001E-2</v>
      </c>
      <c r="AT639">
        <v>2.5316456000000001E-2</v>
      </c>
      <c r="AU639">
        <v>2.9535865000000001E-2</v>
      </c>
      <c r="AV639">
        <v>3.7974679999999997E-2</v>
      </c>
      <c r="AW639">
        <v>4.2194095000000001E-2</v>
      </c>
      <c r="AX639">
        <v>5.9071730000000003E-2</v>
      </c>
      <c r="AY639">
        <v>5.4852320000000003E-2</v>
      </c>
      <c r="AZ639">
        <v>0.10970464000000001</v>
      </c>
      <c r="BA639">
        <v>8.0168775999999997E-2</v>
      </c>
      <c r="BB639">
        <v>0.10548523</v>
      </c>
      <c r="BC639">
        <v>6.3291139999999996E-2</v>
      </c>
      <c r="BD639">
        <v>5.9071730000000003E-2</v>
      </c>
      <c r="BE639">
        <v>2.5316456000000001E-2</v>
      </c>
      <c r="BF639">
        <v>5.0632912999999995E-2</v>
      </c>
      <c r="BG639">
        <v>19947</v>
      </c>
      <c r="BH639">
        <v>18463</v>
      </c>
      <c r="BI639">
        <v>48</v>
      </c>
      <c r="BJ639">
        <v>120</v>
      </c>
      <c r="BK639">
        <v>25</v>
      </c>
      <c r="BL639">
        <v>0.19672132000000001</v>
      </c>
      <c r="BM639">
        <v>0.49180329999999994</v>
      </c>
      <c r="BN639">
        <v>0.10245901</v>
      </c>
      <c r="BO639">
        <v>100</v>
      </c>
      <c r="BP639">
        <v>2.2999999999999998</v>
      </c>
      <c r="BQ639">
        <v>41.4</v>
      </c>
      <c r="BR639">
        <v>2</v>
      </c>
      <c r="BS639">
        <v>0</v>
      </c>
      <c r="BT639">
        <v>16</v>
      </c>
      <c r="BU639">
        <v>4</v>
      </c>
      <c r="BV639">
        <v>10</v>
      </c>
      <c r="BW639">
        <v>11</v>
      </c>
      <c r="BX639">
        <v>8</v>
      </c>
      <c r="BY639">
        <v>40</v>
      </c>
      <c r="BZ639">
        <v>46</v>
      </c>
      <c r="CA639">
        <v>92</v>
      </c>
      <c r="CB639">
        <v>3</v>
      </c>
      <c r="CC639">
        <v>5</v>
      </c>
      <c r="CD639">
        <v>0.02</v>
      </c>
      <c r="CE639">
        <v>9.5238100000000006E-3</v>
      </c>
      <c r="CF639">
        <v>0.16</v>
      </c>
      <c r="CG639">
        <v>0.04</v>
      </c>
      <c r="CH639">
        <v>0.1</v>
      </c>
      <c r="CI639">
        <v>0.11</v>
      </c>
      <c r="CJ639">
        <v>0.08</v>
      </c>
      <c r="CK639">
        <v>0.4</v>
      </c>
      <c r="CL639">
        <v>0.46</v>
      </c>
      <c r="CM639">
        <v>0.92</v>
      </c>
      <c r="CN639">
        <v>0.03</v>
      </c>
      <c r="CO639">
        <v>0.05</v>
      </c>
      <c r="CP639">
        <v>35086</v>
      </c>
      <c r="CQ639">
        <v>33045</v>
      </c>
      <c r="CR639">
        <v>33</v>
      </c>
      <c r="CS639">
        <v>63</v>
      </c>
      <c r="CT639">
        <v>9</v>
      </c>
      <c r="CU639">
        <v>0.31428572999999999</v>
      </c>
      <c r="CV639">
        <v>0.6</v>
      </c>
      <c r="CW639">
        <v>8.5714289999999999E-2</v>
      </c>
      <c r="CX639">
        <v>3683984</v>
      </c>
      <c r="CY639">
        <v>67</v>
      </c>
      <c r="CZ639">
        <v>158</v>
      </c>
      <c r="DA639">
        <v>19</v>
      </c>
      <c r="DB639">
        <v>139</v>
      </c>
      <c r="DC639">
        <v>0.12025317000000001</v>
      </c>
      <c r="DD639">
        <v>0.87974684999999997</v>
      </c>
    </row>
    <row r="640" spans="1:108" x14ac:dyDescent="0.3">
      <c r="A640">
        <v>638</v>
      </c>
      <c r="B640">
        <v>88400</v>
      </c>
      <c r="C640" s="1" t="s">
        <v>738</v>
      </c>
      <c r="D640">
        <v>697</v>
      </c>
      <c r="E640">
        <v>1247</v>
      </c>
      <c r="F640">
        <v>604</v>
      </c>
      <c r="G640">
        <v>643</v>
      </c>
      <c r="H640">
        <f>SUM(male_female_comparison_df[[#This Row],[inhabitants_female]:[inhabitants_male]])</f>
        <v>1247</v>
      </c>
      <c r="I640">
        <f>male_female_comparison_df[[#This Row],[INHABITANTS_TOTAL2]]-male_female_comparison_df[[#This Row],[inhabitants_total]]</f>
        <v>0</v>
      </c>
      <c r="J640">
        <f>male_female_comparison_df[[#This Row],[inhabitants_male]]/(male_female_comparison_df[[#This Row],[inhabitants_total]])</f>
        <v>0.51563753007217317</v>
      </c>
      <c r="L640">
        <v>53</v>
      </c>
      <c r="M640">
        <v>24</v>
      </c>
      <c r="N640">
        <v>33</v>
      </c>
      <c r="O640">
        <v>51</v>
      </c>
      <c r="P640">
        <v>33</v>
      </c>
      <c r="Q640">
        <v>19</v>
      </c>
      <c r="R640">
        <v>14</v>
      </c>
      <c r="S640">
        <v>39</v>
      </c>
      <c r="T640">
        <v>39</v>
      </c>
      <c r="U640">
        <v>50</v>
      </c>
      <c r="V640">
        <v>45</v>
      </c>
      <c r="W640">
        <v>40</v>
      </c>
      <c r="X640">
        <v>53</v>
      </c>
      <c r="Y640">
        <v>97</v>
      </c>
      <c r="Z640">
        <v>138</v>
      </c>
      <c r="AA640">
        <v>120</v>
      </c>
      <c r="AB640">
        <v>136</v>
      </c>
      <c r="AC640">
        <v>93</v>
      </c>
      <c r="AD640">
        <v>62</v>
      </c>
      <c r="AE640">
        <v>68</v>
      </c>
      <c r="AF640">
        <v>93</v>
      </c>
      <c r="AG640">
        <v>1.4728668</v>
      </c>
      <c r="AH640">
        <v>0.48436247999999998</v>
      </c>
      <c r="AI640">
        <v>0.51563749999999997</v>
      </c>
      <c r="AJ640" s="2">
        <f>SUM(male_female_comparison_df[[#This Row],[inhabitants_proportional_male]],male_female_comparison_df[[#This Row],[inhabitants_proportional_female]])</f>
        <v>0.9999999799999999</v>
      </c>
      <c r="AK640" s="2">
        <f>male_female_comparison_df[[#This Row],[inhabitants_proportional_male]]-male_female_comparison_df[[#This Row],[PROPORTIONAL MALE]]</f>
        <v>-3.0072173196060703E-8</v>
      </c>
      <c r="AL640" s="2">
        <f t="shared" si="9"/>
        <v>-0.46793335875704306</v>
      </c>
      <c r="AM640">
        <v>1.924619E-2</v>
      </c>
      <c r="AN640">
        <v>2.6463512000000002E-2</v>
      </c>
      <c r="AO640">
        <v>4.0898154999999999E-2</v>
      </c>
      <c r="AP640">
        <v>2.6463512000000002E-2</v>
      </c>
      <c r="AQ640">
        <v>1.5236568000000001E-2</v>
      </c>
      <c r="AR640">
        <v>1.1226945E-2</v>
      </c>
      <c r="AS640">
        <v>3.127506E-2</v>
      </c>
      <c r="AT640">
        <v>3.127506E-2</v>
      </c>
      <c r="AU640">
        <v>4.0096229999999997E-2</v>
      </c>
      <c r="AV640">
        <v>3.6086607999999999E-2</v>
      </c>
      <c r="AW640">
        <v>3.2076985000000002E-2</v>
      </c>
      <c r="AX640">
        <v>4.2502005000000002E-2</v>
      </c>
      <c r="AY640">
        <v>7.7786690000000006E-2</v>
      </c>
      <c r="AZ640">
        <v>0.11066559999999999</v>
      </c>
      <c r="BA640">
        <v>9.6230954000000007E-2</v>
      </c>
      <c r="BB640">
        <v>0.10906175</v>
      </c>
      <c r="BC640">
        <v>7.4578989999999998E-2</v>
      </c>
      <c r="BD640">
        <v>4.9719325999999994E-2</v>
      </c>
      <c r="BE640">
        <v>5.4530874000000007E-2</v>
      </c>
      <c r="BF640">
        <v>7.4578989999999998E-2</v>
      </c>
      <c r="BG640">
        <v>19734</v>
      </c>
      <c r="BH640">
        <v>17499</v>
      </c>
      <c r="BI640">
        <v>265</v>
      </c>
      <c r="BJ640">
        <v>702</v>
      </c>
      <c r="BK640">
        <v>117</v>
      </c>
      <c r="BL640">
        <v>0.21422796999999999</v>
      </c>
      <c r="BM640">
        <v>0.56750200000000006</v>
      </c>
      <c r="BN640">
        <v>9.4583669999999995E-2</v>
      </c>
      <c r="BO640">
        <v>629</v>
      </c>
      <c r="BP640">
        <v>1.9</v>
      </c>
      <c r="BQ640">
        <v>47.2</v>
      </c>
      <c r="BR640">
        <v>15</v>
      </c>
      <c r="BS640">
        <v>9</v>
      </c>
      <c r="BT640">
        <v>88</v>
      </c>
      <c r="BU640">
        <v>21</v>
      </c>
      <c r="BV640">
        <v>42</v>
      </c>
      <c r="BW640">
        <v>38</v>
      </c>
      <c r="BX640">
        <v>37</v>
      </c>
      <c r="BY640">
        <v>237</v>
      </c>
      <c r="BZ640">
        <v>316</v>
      </c>
      <c r="CA640">
        <v>465</v>
      </c>
      <c r="CB640">
        <v>141</v>
      </c>
      <c r="CC640">
        <v>23</v>
      </c>
      <c r="CD640">
        <v>2.3847377000000003E-2</v>
      </c>
      <c r="CE640">
        <v>1.4308426499999999E-2</v>
      </c>
      <c r="CF640">
        <v>0.13990460000000002</v>
      </c>
      <c r="CG640">
        <v>3.3386327E-2</v>
      </c>
      <c r="CH640">
        <v>6.6772655E-2</v>
      </c>
      <c r="CI640">
        <v>6.0413352999999996E-2</v>
      </c>
      <c r="CJ640">
        <v>5.8823529999999999E-2</v>
      </c>
      <c r="CK640">
        <v>0.37678855999999999</v>
      </c>
      <c r="CL640">
        <v>0.50238470000000002</v>
      </c>
      <c r="CM640">
        <v>0.73926866000000002</v>
      </c>
      <c r="CN640">
        <v>0.22416533999999999</v>
      </c>
      <c r="CO640">
        <v>3.6565977999999999E-2</v>
      </c>
      <c r="CP640">
        <v>33719</v>
      </c>
      <c r="CQ640">
        <v>27762</v>
      </c>
      <c r="CR640">
        <v>215</v>
      </c>
      <c r="CS640">
        <v>343</v>
      </c>
      <c r="CT640">
        <v>68</v>
      </c>
      <c r="CU640">
        <v>0.34345049999999999</v>
      </c>
      <c r="CV640">
        <v>0.5479233</v>
      </c>
      <c r="CW640">
        <v>0.10862619999999999</v>
      </c>
      <c r="CX640">
        <v>21107792</v>
      </c>
      <c r="CY640">
        <v>540</v>
      </c>
      <c r="CZ640">
        <v>836</v>
      </c>
      <c r="DA640">
        <v>145</v>
      </c>
      <c r="DB640">
        <v>691</v>
      </c>
      <c r="DC640">
        <v>0.17344497</v>
      </c>
      <c r="DD640">
        <v>0.82655499999999993</v>
      </c>
    </row>
    <row r="641" spans="1:108" x14ac:dyDescent="0.3">
      <c r="A641">
        <v>639</v>
      </c>
      <c r="B641">
        <v>88470</v>
      </c>
      <c r="C641" s="1" t="s">
        <v>739</v>
      </c>
      <c r="D641">
        <v>578</v>
      </c>
      <c r="E641">
        <v>538</v>
      </c>
      <c r="F641">
        <v>261</v>
      </c>
      <c r="G641">
        <v>277</v>
      </c>
      <c r="H641">
        <f>SUM(male_female_comparison_df[[#This Row],[inhabitants_female]:[inhabitants_male]])</f>
        <v>538</v>
      </c>
      <c r="I641">
        <f>male_female_comparison_df[[#This Row],[INHABITANTS_TOTAL2]]-male_female_comparison_df[[#This Row],[inhabitants_total]]</f>
        <v>0</v>
      </c>
      <c r="J641">
        <f>male_female_comparison_df[[#This Row],[inhabitants_male]]/(male_female_comparison_df[[#This Row],[inhabitants_total]])</f>
        <v>0.51486988847583648</v>
      </c>
      <c r="L641">
        <v>44</v>
      </c>
      <c r="M641">
        <v>21</v>
      </c>
      <c r="N641">
        <v>29</v>
      </c>
      <c r="O641">
        <v>32</v>
      </c>
      <c r="P641">
        <v>16</v>
      </c>
      <c r="Q641">
        <v>10</v>
      </c>
      <c r="R641">
        <v>7</v>
      </c>
      <c r="S641">
        <v>16</v>
      </c>
      <c r="T641">
        <v>29</v>
      </c>
      <c r="U641">
        <v>35</v>
      </c>
      <c r="V641">
        <v>30</v>
      </c>
      <c r="W641">
        <v>22</v>
      </c>
      <c r="X641">
        <v>30</v>
      </c>
      <c r="Y641">
        <v>44</v>
      </c>
      <c r="Z641">
        <v>39</v>
      </c>
      <c r="AA641">
        <v>55</v>
      </c>
      <c r="AB641">
        <v>47</v>
      </c>
      <c r="AC641">
        <v>35</v>
      </c>
      <c r="AD641">
        <v>14</v>
      </c>
      <c r="AE641">
        <v>14</v>
      </c>
      <c r="AF641">
        <v>13</v>
      </c>
      <c r="AG641">
        <v>7.024571400000001</v>
      </c>
      <c r="AH641">
        <v>0.48513009999999995</v>
      </c>
      <c r="AI641">
        <v>0.51486986999999995</v>
      </c>
      <c r="AJ641" s="2">
        <f>SUM(male_female_comparison_df[[#This Row],[inhabitants_proportional_male]],male_female_comparison_df[[#This Row],[inhabitants_proportional_female]])</f>
        <v>0.99999996999999996</v>
      </c>
      <c r="AK641" s="2">
        <f>male_female_comparison_df[[#This Row],[inhabitants_proportional_male]]-male_female_comparison_df[[#This Row],[PROPORTIONAL MALE]]</f>
        <v>-1.8475836527365175E-8</v>
      </c>
      <c r="AL641" s="2">
        <f t="shared" si="9"/>
        <v>-0.46793335875704306</v>
      </c>
      <c r="AM641">
        <v>3.9033458E-2</v>
      </c>
      <c r="AN641">
        <v>5.3903344999999998E-2</v>
      </c>
      <c r="AO641">
        <v>5.9479552999999998E-2</v>
      </c>
      <c r="AP641">
        <v>2.9739777000000002E-2</v>
      </c>
      <c r="AQ641">
        <v>1.8587360000000001E-2</v>
      </c>
      <c r="AR641">
        <v>1.3011153000000001E-2</v>
      </c>
      <c r="AS641">
        <v>2.9739777000000002E-2</v>
      </c>
      <c r="AT641">
        <v>5.3903344999999998E-2</v>
      </c>
      <c r="AU641">
        <v>6.5055765000000002E-2</v>
      </c>
      <c r="AV641">
        <v>5.5762082000000004E-2</v>
      </c>
      <c r="AW641">
        <v>4.0892194999999999E-2</v>
      </c>
      <c r="AX641">
        <v>5.5762082000000004E-2</v>
      </c>
      <c r="AY641">
        <v>8.1784389999999998E-2</v>
      </c>
      <c r="AZ641">
        <v>7.249071E-2</v>
      </c>
      <c r="BA641">
        <v>0.10223048</v>
      </c>
      <c r="BB641">
        <v>8.736060000000001E-2</v>
      </c>
      <c r="BC641">
        <v>6.5055765000000002E-2</v>
      </c>
      <c r="BD641">
        <v>2.6022306000000002E-2</v>
      </c>
      <c r="BE641">
        <v>2.6022306000000002E-2</v>
      </c>
      <c r="BF641">
        <v>2.4163568E-2</v>
      </c>
      <c r="BG641">
        <v>18790</v>
      </c>
      <c r="BH641">
        <v>17483</v>
      </c>
      <c r="BI641">
        <v>108</v>
      </c>
      <c r="BJ641">
        <v>301</v>
      </c>
      <c r="BK641">
        <v>32</v>
      </c>
      <c r="BL641">
        <v>0.2</v>
      </c>
      <c r="BM641">
        <v>0.5574074</v>
      </c>
      <c r="BN641">
        <v>5.9259260000000001E-2</v>
      </c>
      <c r="BO641">
        <v>259</v>
      </c>
      <c r="BP641">
        <v>2.1</v>
      </c>
      <c r="BQ641">
        <v>41.3</v>
      </c>
      <c r="BR641">
        <v>17</v>
      </c>
      <c r="BS641">
        <v>4</v>
      </c>
      <c r="BT641">
        <v>50</v>
      </c>
      <c r="BU641">
        <v>17</v>
      </c>
      <c r="BV641">
        <v>33</v>
      </c>
      <c r="BW641">
        <v>22</v>
      </c>
      <c r="BX641">
        <v>22</v>
      </c>
      <c r="BY641">
        <v>120</v>
      </c>
      <c r="BZ641">
        <v>89</v>
      </c>
      <c r="CA641">
        <v>186</v>
      </c>
      <c r="CB641">
        <v>72</v>
      </c>
      <c r="CC641">
        <v>1</v>
      </c>
      <c r="CD641">
        <v>6.5637070000000006E-2</v>
      </c>
      <c r="CE641">
        <v>1.5444015E-2</v>
      </c>
      <c r="CF641">
        <v>0.19305019000000001</v>
      </c>
      <c r="CG641">
        <v>6.5637070000000006E-2</v>
      </c>
      <c r="CH641">
        <v>0.12741311999999999</v>
      </c>
      <c r="CI641">
        <v>8.4942089999999998E-2</v>
      </c>
      <c r="CJ641">
        <v>8.4942089999999998E-2</v>
      </c>
      <c r="CK641">
        <v>0.46332045999999999</v>
      </c>
      <c r="CL641">
        <v>0.34362933000000001</v>
      </c>
      <c r="CM641">
        <v>0.71814674000000001</v>
      </c>
      <c r="CN641">
        <v>0.27799227999999998</v>
      </c>
      <c r="CO641">
        <v>3.8610037999999998E-3</v>
      </c>
      <c r="CP641">
        <v>31355</v>
      </c>
      <c r="CQ641">
        <v>28424</v>
      </c>
      <c r="CR641">
        <v>78</v>
      </c>
      <c r="CS641">
        <v>169</v>
      </c>
      <c r="CT641">
        <v>18</v>
      </c>
      <c r="CU641">
        <v>0.29433963000000002</v>
      </c>
      <c r="CV641">
        <v>0.63773584000000005</v>
      </c>
      <c r="CW641">
        <v>6.7924529999999997E-2</v>
      </c>
      <c r="CX641">
        <v>8308952</v>
      </c>
      <c r="CY641">
        <v>80</v>
      </c>
      <c r="CZ641">
        <v>257</v>
      </c>
      <c r="DA641">
        <v>37</v>
      </c>
      <c r="DB641">
        <v>220</v>
      </c>
      <c r="DC641">
        <v>0.14396887</v>
      </c>
      <c r="DD641">
        <v>0.85603109999999993</v>
      </c>
    </row>
    <row r="642" spans="1:108" x14ac:dyDescent="0.3">
      <c r="A642">
        <v>640</v>
      </c>
      <c r="B642">
        <v>88490</v>
      </c>
      <c r="C642" s="1" t="s">
        <v>740</v>
      </c>
      <c r="D642">
        <v>765</v>
      </c>
      <c r="E642">
        <v>253</v>
      </c>
      <c r="F642">
        <v>126</v>
      </c>
      <c r="G642">
        <v>127</v>
      </c>
      <c r="H642">
        <f>SUM(male_female_comparison_df[[#This Row],[inhabitants_female]:[inhabitants_male]])</f>
        <v>253</v>
      </c>
      <c r="I642">
        <f>male_female_comparison_df[[#This Row],[INHABITANTS_TOTAL2]]-male_female_comparison_df[[#This Row],[inhabitants_total]]</f>
        <v>0</v>
      </c>
      <c r="J642">
        <f>male_female_comparison_df[[#This Row],[inhabitants_male]]/(male_female_comparison_df[[#This Row],[inhabitants_total]])</f>
        <v>0.50197628458498023</v>
      </c>
      <c r="L642">
        <v>46</v>
      </c>
      <c r="M642">
        <v>3</v>
      </c>
      <c r="N642">
        <v>18</v>
      </c>
      <c r="O642">
        <v>12</v>
      </c>
      <c r="P642">
        <v>12</v>
      </c>
      <c r="Q642">
        <v>5</v>
      </c>
      <c r="R642">
        <v>2</v>
      </c>
      <c r="S642">
        <v>3</v>
      </c>
      <c r="T642">
        <v>9</v>
      </c>
      <c r="U642">
        <v>18</v>
      </c>
      <c r="V642">
        <v>11</v>
      </c>
      <c r="W642">
        <v>17</v>
      </c>
      <c r="X642">
        <v>10</v>
      </c>
      <c r="Y642">
        <v>13</v>
      </c>
      <c r="Z642">
        <v>24</v>
      </c>
      <c r="AA642">
        <v>29</v>
      </c>
      <c r="AB642">
        <v>26</v>
      </c>
      <c r="AC642">
        <v>19</v>
      </c>
      <c r="AD642">
        <v>7</v>
      </c>
      <c r="AE642">
        <v>7</v>
      </c>
      <c r="AF642">
        <v>8</v>
      </c>
      <c r="AG642">
        <v>2.8042812000000001</v>
      </c>
      <c r="AH642">
        <v>0.49802372</v>
      </c>
      <c r="AI642">
        <v>0.50197630000000004</v>
      </c>
      <c r="AJ642" s="2">
        <f>SUM(male_female_comparison_df[[#This Row],[inhabitants_proportional_male]],male_female_comparison_df[[#This Row],[inhabitants_proportional_female]])</f>
        <v>1.0000000200000001</v>
      </c>
      <c r="AK642" s="2">
        <f>male_female_comparison_df[[#This Row],[inhabitants_proportional_male]]-male_female_comparison_df[[#This Row],[PROPORTIONAL MALE]]</f>
        <v>1.541501981616733E-8</v>
      </c>
      <c r="AL642" s="2">
        <f t="shared" ref="AL642:AL705" si="10">PEARSON(E:E,AI:AI)</f>
        <v>-0.46793335875704306</v>
      </c>
      <c r="AM642">
        <v>1.1857707E-2</v>
      </c>
      <c r="AN642">
        <v>7.1146239999999999E-2</v>
      </c>
      <c r="AO642">
        <v>4.743083E-2</v>
      </c>
      <c r="AP642">
        <v>4.743083E-2</v>
      </c>
      <c r="AQ642">
        <v>1.9762846000000001E-2</v>
      </c>
      <c r="AR642">
        <v>7.9051390000000003E-3</v>
      </c>
      <c r="AS642">
        <v>1.1857707E-2</v>
      </c>
      <c r="AT642">
        <v>3.557312E-2</v>
      </c>
      <c r="AU642">
        <v>7.1146239999999999E-2</v>
      </c>
      <c r="AV642">
        <v>4.3478259999999998E-2</v>
      </c>
      <c r="AW642">
        <v>6.7193680000000006E-2</v>
      </c>
      <c r="AX642">
        <v>3.9525690000000002E-2</v>
      </c>
      <c r="AY642">
        <v>5.1383400000000003E-2</v>
      </c>
      <c r="AZ642">
        <v>9.486166E-2</v>
      </c>
      <c r="BA642">
        <v>0.11462451</v>
      </c>
      <c r="BB642">
        <v>0.10276680000000001</v>
      </c>
      <c r="BC642">
        <v>7.5098810000000002E-2</v>
      </c>
      <c r="BD642">
        <v>2.7667984E-2</v>
      </c>
      <c r="BE642">
        <v>2.7667984E-2</v>
      </c>
      <c r="BF642">
        <v>3.1620555000000002E-2</v>
      </c>
      <c r="BG642">
        <v>21466</v>
      </c>
      <c r="BH642">
        <v>20533</v>
      </c>
      <c r="BI642">
        <v>45</v>
      </c>
      <c r="BJ642">
        <v>123</v>
      </c>
      <c r="BK642">
        <v>36</v>
      </c>
      <c r="BL642">
        <v>0.17928287000000001</v>
      </c>
      <c r="BM642">
        <v>0.49003985999999999</v>
      </c>
      <c r="BN642">
        <v>0.14342629999999998</v>
      </c>
      <c r="BO642">
        <v>105</v>
      </c>
      <c r="BP642">
        <v>2.4</v>
      </c>
      <c r="BQ642">
        <v>50.2</v>
      </c>
      <c r="BR642">
        <v>1</v>
      </c>
      <c r="BS642">
        <v>4</v>
      </c>
      <c r="BT642">
        <v>25</v>
      </c>
      <c r="BU642">
        <v>3</v>
      </c>
      <c r="BV642">
        <v>14</v>
      </c>
      <c r="BW642">
        <v>11</v>
      </c>
      <c r="BX642">
        <v>11</v>
      </c>
      <c r="BY642">
        <v>35</v>
      </c>
      <c r="BZ642">
        <v>48</v>
      </c>
      <c r="CA642">
        <v>100</v>
      </c>
      <c r="CB642">
        <v>1</v>
      </c>
      <c r="CC642">
        <v>4</v>
      </c>
      <c r="CD642">
        <v>9.5238100000000006E-3</v>
      </c>
      <c r="CE642">
        <v>3.8095240000000002E-2</v>
      </c>
      <c r="CF642">
        <v>0.23809524000000001</v>
      </c>
      <c r="CG642">
        <v>2.8571428999999999E-2</v>
      </c>
      <c r="CH642">
        <v>0.13333333999999999</v>
      </c>
      <c r="CI642">
        <v>0.104761906</v>
      </c>
      <c r="CJ642">
        <v>0.104761906</v>
      </c>
      <c r="CK642">
        <v>0.33333333999999998</v>
      </c>
      <c r="CL642">
        <v>0.45714285999999998</v>
      </c>
      <c r="CM642">
        <v>0.95238096000000005</v>
      </c>
      <c r="CN642">
        <v>9.5238100000000006E-3</v>
      </c>
      <c r="CO642">
        <v>3.8095240000000002E-2</v>
      </c>
      <c r="CP642">
        <v>42551</v>
      </c>
      <c r="CQ642">
        <v>36552</v>
      </c>
      <c r="CR642">
        <v>21</v>
      </c>
      <c r="CS642">
        <v>68</v>
      </c>
      <c r="CT642">
        <v>14</v>
      </c>
      <c r="CU642">
        <v>0.2038835</v>
      </c>
      <c r="CV642">
        <v>0.66019415999999997</v>
      </c>
      <c r="CW642">
        <v>0.13592233000000001</v>
      </c>
      <c r="CX642">
        <v>4382764</v>
      </c>
      <c r="CY642">
        <v>99</v>
      </c>
      <c r="CZ642">
        <v>133</v>
      </c>
      <c r="DA642">
        <v>11</v>
      </c>
      <c r="DB642">
        <v>122</v>
      </c>
      <c r="DC642">
        <v>8.2706764000000002E-2</v>
      </c>
      <c r="DD642">
        <v>0.91729324999999995</v>
      </c>
    </row>
    <row r="643" spans="1:108" x14ac:dyDescent="0.3">
      <c r="A643">
        <v>641</v>
      </c>
      <c r="B643">
        <v>88600</v>
      </c>
      <c r="C643" s="1" t="s">
        <v>741</v>
      </c>
      <c r="D643">
        <v>765</v>
      </c>
      <c r="E643">
        <v>6439</v>
      </c>
      <c r="F643">
        <v>3316</v>
      </c>
      <c r="G643">
        <v>3123</v>
      </c>
      <c r="H643">
        <f>SUM(male_female_comparison_df[[#This Row],[inhabitants_female]:[inhabitants_male]])</f>
        <v>6439</v>
      </c>
      <c r="I643">
        <f>male_female_comparison_df[[#This Row],[INHABITANTS_TOTAL2]]-male_female_comparison_df[[#This Row],[inhabitants_total]]</f>
        <v>0</v>
      </c>
      <c r="J643">
        <f>male_female_comparison_df[[#This Row],[inhabitants_male]]/(male_female_comparison_df[[#This Row],[inhabitants_total]])</f>
        <v>0.48501320080757881</v>
      </c>
      <c r="L643">
        <v>47</v>
      </c>
      <c r="M643">
        <v>167</v>
      </c>
      <c r="N643">
        <v>241</v>
      </c>
      <c r="O643">
        <v>374</v>
      </c>
      <c r="P643">
        <v>187</v>
      </c>
      <c r="Q643">
        <v>130</v>
      </c>
      <c r="R643">
        <v>120</v>
      </c>
      <c r="S643">
        <v>241</v>
      </c>
      <c r="T643">
        <v>242</v>
      </c>
      <c r="U643">
        <v>346</v>
      </c>
      <c r="V643">
        <v>324</v>
      </c>
      <c r="W643">
        <v>303</v>
      </c>
      <c r="X643">
        <v>368</v>
      </c>
      <c r="Y643">
        <v>488</v>
      </c>
      <c r="Z643">
        <v>522</v>
      </c>
      <c r="AA643">
        <v>563</v>
      </c>
      <c r="AB643">
        <v>568</v>
      </c>
      <c r="AC643">
        <v>362</v>
      </c>
      <c r="AD643">
        <v>333</v>
      </c>
      <c r="AE643">
        <v>265</v>
      </c>
      <c r="AF643">
        <v>295</v>
      </c>
      <c r="AG643">
        <v>4.3202169999999995</v>
      </c>
      <c r="AH643">
        <v>0.51498679999999997</v>
      </c>
      <c r="AI643">
        <v>0.48501320000000003</v>
      </c>
      <c r="AJ643" s="2">
        <f>SUM(male_female_comparison_df[[#This Row],[inhabitants_proportional_male]],male_female_comparison_df[[#This Row],[inhabitants_proportional_female]])</f>
        <v>1</v>
      </c>
      <c r="AK643" s="2">
        <f>male_female_comparison_df[[#This Row],[inhabitants_proportional_male]]-male_female_comparison_df[[#This Row],[PROPORTIONAL MALE]]</f>
        <v>-8.0757878162529551E-10</v>
      </c>
      <c r="AL643" s="2">
        <f t="shared" si="10"/>
        <v>-0.46793335875704306</v>
      </c>
      <c r="AM643">
        <v>2.5935704E-2</v>
      </c>
      <c r="AN643">
        <v>3.7428169999999997E-2</v>
      </c>
      <c r="AO643">
        <v>5.8083552999999996E-2</v>
      </c>
      <c r="AP643">
        <v>2.9041776000000002E-2</v>
      </c>
      <c r="AQ643">
        <v>2.0189470000000001E-2</v>
      </c>
      <c r="AR643">
        <v>1.8636433000000001E-2</v>
      </c>
      <c r="AS643">
        <v>3.7428169999999997E-2</v>
      </c>
      <c r="AT643">
        <v>3.7583473999999999E-2</v>
      </c>
      <c r="AU643">
        <v>5.3735049999999999E-2</v>
      </c>
      <c r="AV643">
        <v>5.0318370000000001E-2</v>
      </c>
      <c r="AW643">
        <v>4.7056994999999997E-2</v>
      </c>
      <c r="AX643">
        <v>5.7151729999999998E-2</v>
      </c>
      <c r="AY643">
        <v>7.5788159999999993E-2</v>
      </c>
      <c r="AZ643">
        <v>8.1068485999999995E-2</v>
      </c>
      <c r="BA643">
        <v>8.7435940000000004E-2</v>
      </c>
      <c r="BB643">
        <v>8.8212449999999998E-2</v>
      </c>
      <c r="BC643">
        <v>5.6219909999999998E-2</v>
      </c>
      <c r="BD643">
        <v>5.1716104000000006E-2</v>
      </c>
      <c r="BE643">
        <v>4.1155456999999999E-2</v>
      </c>
      <c r="BF643">
        <v>4.5814565999999994E-2</v>
      </c>
      <c r="BG643">
        <v>21184</v>
      </c>
      <c r="BH643">
        <v>18951</v>
      </c>
      <c r="BI643">
        <v>1108</v>
      </c>
      <c r="BJ643">
        <v>3571</v>
      </c>
      <c r="BK643">
        <v>698</v>
      </c>
      <c r="BL643">
        <v>0.17143741000000001</v>
      </c>
      <c r="BM643">
        <v>0.55252980000000007</v>
      </c>
      <c r="BN643">
        <v>0.107999384</v>
      </c>
      <c r="BO643">
        <v>3202</v>
      </c>
      <c r="BP643">
        <v>2</v>
      </c>
      <c r="BQ643">
        <v>43.9</v>
      </c>
      <c r="BR643">
        <v>211</v>
      </c>
      <c r="BS643">
        <v>67</v>
      </c>
      <c r="BT643">
        <v>610</v>
      </c>
      <c r="BU643">
        <v>150</v>
      </c>
      <c r="BV643">
        <v>292</v>
      </c>
      <c r="BW643">
        <v>281</v>
      </c>
      <c r="BX643">
        <v>250</v>
      </c>
      <c r="BY643">
        <v>1296</v>
      </c>
      <c r="BZ643">
        <v>1308</v>
      </c>
      <c r="CA643">
        <v>2348</v>
      </c>
      <c r="CB643">
        <v>766</v>
      </c>
      <c r="CC643">
        <v>88</v>
      </c>
      <c r="CD643">
        <v>6.5896319999999994E-2</v>
      </c>
      <c r="CE643">
        <v>2.0924423000000001E-2</v>
      </c>
      <c r="CF643">
        <v>0.19050594000000001</v>
      </c>
      <c r="CG643">
        <v>4.6845722999999999E-2</v>
      </c>
      <c r="CH643">
        <v>9.1193004999999994E-2</v>
      </c>
      <c r="CI643">
        <v>8.7757654000000004E-2</v>
      </c>
      <c r="CJ643">
        <v>7.8076199999999998E-2</v>
      </c>
      <c r="CK643">
        <v>0.40474704</v>
      </c>
      <c r="CL643">
        <v>0.40849468</v>
      </c>
      <c r="CM643">
        <v>0.73329169999999999</v>
      </c>
      <c r="CN643">
        <v>0.23922547999999999</v>
      </c>
      <c r="CO643">
        <v>2.7482822999999997E-2</v>
      </c>
      <c r="CP643">
        <v>35344</v>
      </c>
      <c r="CQ643">
        <v>29698</v>
      </c>
      <c r="CR643">
        <v>925</v>
      </c>
      <c r="CS643">
        <v>1886</v>
      </c>
      <c r="CT643">
        <v>385</v>
      </c>
      <c r="CU643">
        <v>0.28942426999999998</v>
      </c>
      <c r="CV643">
        <v>0.59011259999999999</v>
      </c>
      <c r="CW643">
        <v>0.12046308</v>
      </c>
      <c r="CX643">
        <v>112960832</v>
      </c>
      <c r="CY643">
        <v>892</v>
      </c>
      <c r="CZ643">
        <v>2510</v>
      </c>
      <c r="DA643">
        <v>253</v>
      </c>
      <c r="DB643">
        <v>2257</v>
      </c>
      <c r="DC643">
        <v>0.10079681</v>
      </c>
      <c r="DD643">
        <v>0.89920319999999987</v>
      </c>
    </row>
    <row r="644" spans="1:108" x14ac:dyDescent="0.3">
      <c r="A644">
        <v>642</v>
      </c>
      <c r="B644">
        <v>88615</v>
      </c>
      <c r="C644" s="1" t="s">
        <v>742</v>
      </c>
      <c r="D644">
        <v>765</v>
      </c>
      <c r="E644">
        <v>2</v>
      </c>
      <c r="F644">
        <v>0</v>
      </c>
      <c r="G644">
        <v>0</v>
      </c>
      <c r="H644">
        <f>SUM(male_female_comparison_df[[#This Row],[inhabitants_female]:[inhabitants_male]])</f>
        <v>0</v>
      </c>
      <c r="I644">
        <f>male_female_comparison_df[[#This Row],[INHABITANTS_TOTAL2]]-male_female_comparison_df[[#This Row],[inhabitants_total]]</f>
        <v>-2</v>
      </c>
      <c r="J644">
        <f>male_female_comparison_df[[#This Row],[inhabitants_male]]/(male_female_comparison_df[[#This Row],[inhabitants_total]])</f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10.492188000000001</v>
      </c>
      <c r="AJ644" s="2">
        <f>SUM(male_female_comparison_df[[#This Row],[inhabitants_proportional_male]],male_female_comparison_df[[#This Row],[inhabitants_proportional_female]])</f>
        <v>0</v>
      </c>
      <c r="AK644" s="2">
        <f>male_female_comparison_df[[#This Row],[inhabitants_proportional_male]]-male_female_comparison_df[[#This Row],[PROPORTIONAL MALE]]</f>
        <v>0</v>
      </c>
      <c r="AL644" s="2">
        <f t="shared" si="10"/>
        <v>-0.46793335875704306</v>
      </c>
      <c r="BG644">
        <v>0</v>
      </c>
      <c r="BH644">
        <v>0</v>
      </c>
      <c r="BI644">
        <v>0</v>
      </c>
      <c r="BJ644">
        <v>0</v>
      </c>
      <c r="BK644">
        <v>0</v>
      </c>
      <c r="BO644">
        <v>2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X644">
        <v>0</v>
      </c>
      <c r="CY644">
        <v>0</v>
      </c>
      <c r="CZ644">
        <v>14</v>
      </c>
      <c r="DA644">
        <v>12</v>
      </c>
      <c r="DB644">
        <v>2</v>
      </c>
      <c r="DC644">
        <v>0.85714287</v>
      </c>
      <c r="DD644">
        <v>0.14285714999999999</v>
      </c>
    </row>
    <row r="645" spans="1:108" x14ac:dyDescent="0.3">
      <c r="A645">
        <v>643</v>
      </c>
      <c r="B645">
        <v>88900</v>
      </c>
      <c r="C645" s="1" t="s">
        <v>743</v>
      </c>
      <c r="D645">
        <v>290</v>
      </c>
      <c r="E645">
        <v>7896</v>
      </c>
      <c r="F645">
        <v>3878</v>
      </c>
      <c r="G645">
        <v>4018</v>
      </c>
      <c r="H645">
        <f>SUM(male_female_comparison_df[[#This Row],[inhabitants_female]:[inhabitants_male]])</f>
        <v>7896</v>
      </c>
      <c r="I645">
        <f>male_female_comparison_df[[#This Row],[INHABITANTS_TOTAL2]]-male_female_comparison_df[[#This Row],[inhabitants_total]]</f>
        <v>0</v>
      </c>
      <c r="J645">
        <f>male_female_comparison_df[[#This Row],[inhabitants_male]]/(male_female_comparison_df[[#This Row],[inhabitants_total]])</f>
        <v>0.50886524822695034</v>
      </c>
      <c r="L645">
        <v>50</v>
      </c>
      <c r="M645">
        <v>140</v>
      </c>
      <c r="N645">
        <v>236</v>
      </c>
      <c r="O645">
        <v>452</v>
      </c>
      <c r="P645">
        <v>222</v>
      </c>
      <c r="Q645">
        <v>150</v>
      </c>
      <c r="R645">
        <v>113</v>
      </c>
      <c r="S645">
        <v>236</v>
      </c>
      <c r="T645">
        <v>285</v>
      </c>
      <c r="U645">
        <v>300</v>
      </c>
      <c r="V645">
        <v>333</v>
      </c>
      <c r="W645">
        <v>364</v>
      </c>
      <c r="X645">
        <v>422</v>
      </c>
      <c r="Y645">
        <v>603</v>
      </c>
      <c r="Z645">
        <v>695</v>
      </c>
      <c r="AA645">
        <v>811</v>
      </c>
      <c r="AB645">
        <v>783</v>
      </c>
      <c r="AC645">
        <v>535</v>
      </c>
      <c r="AD645">
        <v>539</v>
      </c>
      <c r="AE645">
        <v>364</v>
      </c>
      <c r="AF645">
        <v>313</v>
      </c>
      <c r="AG645">
        <v>3.6768614999999998</v>
      </c>
      <c r="AH645">
        <v>0.49113476</v>
      </c>
      <c r="AI645">
        <v>0.50886524</v>
      </c>
      <c r="AJ645" s="2">
        <f>SUM(male_female_comparison_df[[#This Row],[inhabitants_proportional_male]],male_female_comparison_df[[#This Row],[inhabitants_proportional_female]])</f>
        <v>1</v>
      </c>
      <c r="AK645" s="2">
        <f>male_female_comparison_df[[#This Row],[inhabitants_proportional_male]]-male_female_comparison_df[[#This Row],[PROPORTIONAL MALE]]</f>
        <v>-8.2269503431930957E-9</v>
      </c>
      <c r="AL645" s="2">
        <f t="shared" si="10"/>
        <v>-0.46793335875704306</v>
      </c>
      <c r="AM645">
        <v>1.7730496999999998E-2</v>
      </c>
      <c r="AN645">
        <v>2.9888552000000002E-2</v>
      </c>
      <c r="AO645">
        <v>5.7244174000000002E-2</v>
      </c>
      <c r="AP645">
        <v>2.8115502000000001E-2</v>
      </c>
      <c r="AQ645">
        <v>1.8996961E-2</v>
      </c>
      <c r="AR645">
        <v>1.4311043999999998E-2</v>
      </c>
      <c r="AS645">
        <v>2.9888552000000002E-2</v>
      </c>
      <c r="AT645">
        <v>3.6094226E-2</v>
      </c>
      <c r="AU645">
        <v>3.7993922999999999E-2</v>
      </c>
      <c r="AV645">
        <v>4.2173250000000002E-2</v>
      </c>
      <c r="AW645">
        <v>4.6099290000000001E-2</v>
      </c>
      <c r="AX645">
        <v>5.3444779999999997E-2</v>
      </c>
      <c r="AY645">
        <v>7.6367779999999996E-2</v>
      </c>
      <c r="AZ645">
        <v>8.8019249999999993E-2</v>
      </c>
      <c r="BA645">
        <v>0.10271023</v>
      </c>
      <c r="BB645">
        <v>9.9164136E-2</v>
      </c>
      <c r="BC645">
        <v>6.7755825999999991E-2</v>
      </c>
      <c r="BD645">
        <v>6.8262409999999996E-2</v>
      </c>
      <c r="BE645">
        <v>4.6099290000000001E-2</v>
      </c>
      <c r="BF645">
        <v>3.9640326000000004E-2</v>
      </c>
      <c r="BG645">
        <v>19618</v>
      </c>
      <c r="BH645">
        <v>17479</v>
      </c>
      <c r="BI645">
        <v>1580</v>
      </c>
      <c r="BJ645">
        <v>4631</v>
      </c>
      <c r="BK645">
        <v>596</v>
      </c>
      <c r="BL645">
        <v>0.19671315</v>
      </c>
      <c r="BM645">
        <v>0.57656870000000005</v>
      </c>
      <c r="BN645">
        <v>7.420318599999999E-2</v>
      </c>
      <c r="BO645">
        <v>4101</v>
      </c>
      <c r="BP645">
        <v>1.9</v>
      </c>
      <c r="BQ645">
        <v>45.5</v>
      </c>
      <c r="BR645">
        <v>179</v>
      </c>
      <c r="BS645">
        <v>65</v>
      </c>
      <c r="BT645">
        <v>642</v>
      </c>
      <c r="BU645">
        <v>128</v>
      </c>
      <c r="BV645">
        <v>263</v>
      </c>
      <c r="BW645">
        <v>317</v>
      </c>
      <c r="BX645">
        <v>284</v>
      </c>
      <c r="BY645">
        <v>1638</v>
      </c>
      <c r="BZ645">
        <v>1842</v>
      </c>
      <c r="CA645">
        <v>3020</v>
      </c>
      <c r="CB645">
        <v>961</v>
      </c>
      <c r="CC645">
        <v>120</v>
      </c>
      <c r="CD645">
        <v>4.3647890000000002E-2</v>
      </c>
      <c r="CE645">
        <v>1.5849793000000001E-2</v>
      </c>
      <c r="CF645">
        <v>0.15654719</v>
      </c>
      <c r="CG645">
        <v>3.1211900000000004E-2</v>
      </c>
      <c r="CH645">
        <v>6.4130699999999999E-2</v>
      </c>
      <c r="CI645">
        <v>7.7298220000000001E-2</v>
      </c>
      <c r="CJ645">
        <v>6.9251399999999991E-2</v>
      </c>
      <c r="CK645">
        <v>0.39941478000000002</v>
      </c>
      <c r="CL645">
        <v>0.44915873000000001</v>
      </c>
      <c r="CM645">
        <v>0.73640572999999998</v>
      </c>
      <c r="CN645">
        <v>0.23433308</v>
      </c>
      <c r="CO645">
        <v>2.9261155E-2</v>
      </c>
      <c r="CP645">
        <v>31924</v>
      </c>
      <c r="CQ645">
        <v>27117</v>
      </c>
      <c r="CR645">
        <v>1459</v>
      </c>
      <c r="CS645">
        <v>2331</v>
      </c>
      <c r="CT645">
        <v>338</v>
      </c>
      <c r="CU645">
        <v>0.35343993000000001</v>
      </c>
      <c r="CV645">
        <v>0.56468019999999997</v>
      </c>
      <c r="CW645">
        <v>8.1879850000000004E-2</v>
      </c>
      <c r="CX645">
        <v>131783144</v>
      </c>
      <c r="CY645">
        <v>1853</v>
      </c>
      <c r="CZ645">
        <v>3491</v>
      </c>
      <c r="DA645">
        <v>491</v>
      </c>
      <c r="DB645">
        <v>3000</v>
      </c>
      <c r="DC645">
        <v>0.14064737999999999</v>
      </c>
      <c r="DD645">
        <v>0.85935265000000005</v>
      </c>
    </row>
    <row r="646" spans="1:108" x14ac:dyDescent="0.3">
      <c r="A646">
        <v>644</v>
      </c>
      <c r="B646">
        <v>89200</v>
      </c>
      <c r="C646" s="1" t="s">
        <v>744</v>
      </c>
      <c r="D646">
        <v>620</v>
      </c>
      <c r="E646">
        <v>2296</v>
      </c>
      <c r="F646">
        <v>1136</v>
      </c>
      <c r="G646">
        <v>1160</v>
      </c>
      <c r="H646">
        <f>SUM(male_female_comparison_df[[#This Row],[inhabitants_female]:[inhabitants_male]])</f>
        <v>2296</v>
      </c>
      <c r="I646">
        <f>male_female_comparison_df[[#This Row],[INHABITANTS_TOTAL2]]-male_female_comparison_df[[#This Row],[inhabitants_total]]</f>
        <v>0</v>
      </c>
      <c r="J646">
        <f>male_female_comparison_df[[#This Row],[inhabitants_male]]/(male_female_comparison_df[[#This Row],[inhabitants_total]])</f>
        <v>0.50522648083623689</v>
      </c>
      <c r="L646">
        <v>53</v>
      </c>
      <c r="M646">
        <v>26</v>
      </c>
      <c r="N646">
        <v>55</v>
      </c>
      <c r="O646">
        <v>96</v>
      </c>
      <c r="P646">
        <v>55</v>
      </c>
      <c r="Q646">
        <v>53</v>
      </c>
      <c r="R646">
        <v>41</v>
      </c>
      <c r="S646">
        <v>78</v>
      </c>
      <c r="T646">
        <v>48</v>
      </c>
      <c r="U646">
        <v>67</v>
      </c>
      <c r="V646">
        <v>75</v>
      </c>
      <c r="W646">
        <v>86</v>
      </c>
      <c r="X646">
        <v>130</v>
      </c>
      <c r="Y646">
        <v>187</v>
      </c>
      <c r="Z646">
        <v>223</v>
      </c>
      <c r="AA646">
        <v>256</v>
      </c>
      <c r="AB646">
        <v>247</v>
      </c>
      <c r="AC646">
        <v>200</v>
      </c>
      <c r="AD646">
        <v>154</v>
      </c>
      <c r="AE646">
        <v>109</v>
      </c>
      <c r="AF646">
        <v>110</v>
      </c>
      <c r="AG646">
        <v>1.2856578000000001</v>
      </c>
      <c r="AH646">
        <v>0.49477349999999998</v>
      </c>
      <c r="AI646">
        <v>0.50522650000000002</v>
      </c>
      <c r="AJ646" s="2">
        <f>SUM(male_female_comparison_df[[#This Row],[inhabitants_proportional_male]],male_female_comparison_df[[#This Row],[inhabitants_proportional_female]])</f>
        <v>1</v>
      </c>
      <c r="AK646" s="2">
        <f>male_female_comparison_df[[#This Row],[inhabitants_proportional_male]]-male_female_comparison_df[[#This Row],[PROPORTIONAL MALE]]</f>
        <v>1.9163763131935241E-8</v>
      </c>
      <c r="AL646" s="2">
        <f t="shared" si="10"/>
        <v>-0.46793335875704306</v>
      </c>
      <c r="AM646">
        <v>1.13240415E-2</v>
      </c>
      <c r="AN646">
        <v>2.3954704E-2</v>
      </c>
      <c r="AO646">
        <v>4.1811846E-2</v>
      </c>
      <c r="AP646">
        <v>2.3954704E-2</v>
      </c>
      <c r="AQ646">
        <v>2.3083622999999998E-2</v>
      </c>
      <c r="AR646">
        <v>1.7857143999999998E-2</v>
      </c>
      <c r="AS646">
        <v>3.3972125999999998E-2</v>
      </c>
      <c r="AT646">
        <v>2.0905923E-2</v>
      </c>
      <c r="AU646">
        <v>2.9181183999999999E-2</v>
      </c>
      <c r="AV646">
        <v>3.2665506000000004E-2</v>
      </c>
      <c r="AW646">
        <v>3.7456444999999998E-2</v>
      </c>
      <c r="AX646">
        <v>5.6620209999999997E-2</v>
      </c>
      <c r="AY646">
        <v>8.1445989999999996E-2</v>
      </c>
      <c r="AZ646">
        <v>9.7125429999999999E-2</v>
      </c>
      <c r="BA646">
        <v>0.11149826</v>
      </c>
      <c r="BB646">
        <v>0.10757839999999999</v>
      </c>
      <c r="BC646">
        <v>8.7108015999999996E-2</v>
      </c>
      <c r="BD646">
        <v>6.7073173999999999E-2</v>
      </c>
      <c r="BE646">
        <v>4.7473865999999997E-2</v>
      </c>
      <c r="BF646">
        <v>4.7909409999999999E-2</v>
      </c>
      <c r="BG646">
        <v>18774</v>
      </c>
      <c r="BH646">
        <v>16905</v>
      </c>
      <c r="BI646">
        <v>490</v>
      </c>
      <c r="BJ646">
        <v>1365</v>
      </c>
      <c r="BK646">
        <v>175</v>
      </c>
      <c r="BL646">
        <v>0.21003000000000002</v>
      </c>
      <c r="BM646">
        <v>0.58508359999999993</v>
      </c>
      <c r="BN646">
        <v>7.5010720000000003E-2</v>
      </c>
      <c r="BO646">
        <v>1203</v>
      </c>
      <c r="BP646">
        <v>1.9</v>
      </c>
      <c r="BQ646">
        <v>44.2</v>
      </c>
      <c r="BR646">
        <v>40</v>
      </c>
      <c r="BS646">
        <v>7</v>
      </c>
      <c r="BT646">
        <v>159</v>
      </c>
      <c r="BU646">
        <v>25</v>
      </c>
      <c r="BV646">
        <v>55</v>
      </c>
      <c r="BW646">
        <v>74</v>
      </c>
      <c r="BX646">
        <v>83</v>
      </c>
      <c r="BY646">
        <v>482</v>
      </c>
      <c r="BZ646">
        <v>566</v>
      </c>
      <c r="CA646">
        <v>842</v>
      </c>
      <c r="CB646">
        <v>317</v>
      </c>
      <c r="CC646">
        <v>44</v>
      </c>
      <c r="CD646">
        <v>3.3250210000000002E-2</v>
      </c>
      <c r="CE646">
        <v>5.8187866000000005E-3</v>
      </c>
      <c r="CF646">
        <v>0.13216956999999999</v>
      </c>
      <c r="CG646">
        <v>2.0781379999999999E-2</v>
      </c>
      <c r="CH646">
        <v>4.5719034999999998E-2</v>
      </c>
      <c r="CI646">
        <v>6.1512884000000004E-2</v>
      </c>
      <c r="CJ646">
        <v>6.8994180000000002E-2</v>
      </c>
      <c r="CK646">
        <v>0.40066500999999999</v>
      </c>
      <c r="CL646">
        <v>0.47049043000000002</v>
      </c>
      <c r="CM646">
        <v>0.69991689999999995</v>
      </c>
      <c r="CN646">
        <v>0.26350790000000002</v>
      </c>
      <c r="CO646">
        <v>3.6575228000000001E-2</v>
      </c>
      <c r="CP646">
        <v>30675</v>
      </c>
      <c r="CQ646">
        <v>26595</v>
      </c>
      <c r="CR646">
        <v>436</v>
      </c>
      <c r="CS646">
        <v>681</v>
      </c>
      <c r="CT646">
        <v>99</v>
      </c>
      <c r="CU646">
        <v>0.35855262999999998</v>
      </c>
      <c r="CV646">
        <v>0.56003290000000006</v>
      </c>
      <c r="CW646">
        <v>8.1414476E-2</v>
      </c>
      <c r="CX646">
        <v>37300636</v>
      </c>
      <c r="CY646">
        <v>929</v>
      </c>
      <c r="CZ646">
        <v>1242</v>
      </c>
      <c r="DA646">
        <v>201</v>
      </c>
      <c r="DB646">
        <v>1041</v>
      </c>
      <c r="DC646">
        <v>0.16183574000000001</v>
      </c>
      <c r="DD646">
        <v>0.83816427000000004</v>
      </c>
    </row>
    <row r="647" spans="1:108" x14ac:dyDescent="0.3">
      <c r="A647">
        <v>645</v>
      </c>
      <c r="B647">
        <v>89540</v>
      </c>
      <c r="C647" s="1" t="s">
        <v>745</v>
      </c>
      <c r="D647">
        <v>105</v>
      </c>
      <c r="E647">
        <v>200</v>
      </c>
      <c r="F647">
        <v>86</v>
      </c>
      <c r="G647">
        <v>114</v>
      </c>
      <c r="H647">
        <f>SUM(male_female_comparison_df[[#This Row],[inhabitants_female]:[inhabitants_male]])</f>
        <v>200</v>
      </c>
      <c r="I647">
        <f>male_female_comparison_df[[#This Row],[INHABITANTS_TOTAL2]]-male_female_comparison_df[[#This Row],[inhabitants_total]]</f>
        <v>0</v>
      </c>
      <c r="J647">
        <f>male_female_comparison_df[[#This Row],[inhabitants_male]]/(male_female_comparison_df[[#This Row],[inhabitants_total]])</f>
        <v>0.56999999999999995</v>
      </c>
      <c r="L647">
        <v>56</v>
      </c>
      <c r="M647">
        <v>2</v>
      </c>
      <c r="N647">
        <v>2</v>
      </c>
      <c r="O647">
        <v>5</v>
      </c>
      <c r="P647">
        <v>8</v>
      </c>
      <c r="Q647">
        <v>2</v>
      </c>
      <c r="R647">
        <v>2</v>
      </c>
      <c r="S647">
        <v>5</v>
      </c>
      <c r="T647">
        <v>4</v>
      </c>
      <c r="U647">
        <v>4</v>
      </c>
      <c r="V647">
        <v>5</v>
      </c>
      <c r="W647">
        <v>10</v>
      </c>
      <c r="X647">
        <v>2</v>
      </c>
      <c r="Y647">
        <v>13</v>
      </c>
      <c r="Z647">
        <v>28</v>
      </c>
      <c r="AA647">
        <v>27</v>
      </c>
      <c r="AB647">
        <v>24</v>
      </c>
      <c r="AC647">
        <v>23</v>
      </c>
      <c r="AD647">
        <v>15</v>
      </c>
      <c r="AE647">
        <v>11</v>
      </c>
      <c r="AF647">
        <v>8</v>
      </c>
      <c r="AG647">
        <v>0.7732755</v>
      </c>
      <c r="AH647">
        <v>0.43</v>
      </c>
      <c r="AI647">
        <v>0.56999999999999995</v>
      </c>
      <c r="AJ647" s="2">
        <f>SUM(male_female_comparison_df[[#This Row],[inhabitants_proportional_male]],male_female_comparison_df[[#This Row],[inhabitants_proportional_female]])</f>
        <v>1</v>
      </c>
      <c r="AK647" s="2">
        <f>male_female_comparison_df[[#This Row],[inhabitants_proportional_male]]-male_female_comparison_df[[#This Row],[PROPORTIONAL MALE]]</f>
        <v>0</v>
      </c>
      <c r="AL647" s="2">
        <f t="shared" si="10"/>
        <v>-0.46793335875704306</v>
      </c>
      <c r="AM647">
        <v>0.01</v>
      </c>
      <c r="AN647">
        <v>0.01</v>
      </c>
      <c r="AO647">
        <v>2.5000000000000001E-2</v>
      </c>
      <c r="AP647">
        <v>0.04</v>
      </c>
      <c r="AQ647">
        <v>0.01</v>
      </c>
      <c r="AR647">
        <v>0.01</v>
      </c>
      <c r="AS647">
        <v>2.5000000000000001E-2</v>
      </c>
      <c r="AT647">
        <v>0.02</v>
      </c>
      <c r="AU647">
        <v>0.02</v>
      </c>
      <c r="AV647">
        <v>2.5000000000000001E-2</v>
      </c>
      <c r="AW647">
        <v>0.05</v>
      </c>
      <c r="AX647">
        <v>0.01</v>
      </c>
      <c r="AY647">
        <v>6.5000000000000002E-2</v>
      </c>
      <c r="AZ647">
        <v>0.14000000000000001</v>
      </c>
      <c r="BA647">
        <v>0.13500000000000001</v>
      </c>
      <c r="BB647">
        <v>0.12</v>
      </c>
      <c r="BC647">
        <v>0.115</v>
      </c>
      <c r="BD647">
        <v>7.4999999999999997E-2</v>
      </c>
      <c r="BE647">
        <v>5.5E-2</v>
      </c>
      <c r="BF647">
        <v>0.04</v>
      </c>
      <c r="BG647">
        <v>15769</v>
      </c>
      <c r="BH647">
        <v>13811</v>
      </c>
      <c r="BI647">
        <v>76</v>
      </c>
      <c r="BJ647">
        <v>102</v>
      </c>
      <c r="BK647">
        <v>6</v>
      </c>
      <c r="BL647">
        <v>0.3707317</v>
      </c>
      <c r="BM647">
        <v>0.49756097999999999</v>
      </c>
      <c r="BN647">
        <v>2.9268292999999997E-2</v>
      </c>
      <c r="BO647">
        <v>98</v>
      </c>
      <c r="BP647">
        <v>2</v>
      </c>
      <c r="BQ647">
        <v>55.1</v>
      </c>
      <c r="BR647">
        <v>1</v>
      </c>
      <c r="BS647">
        <v>0</v>
      </c>
      <c r="BT647">
        <v>11</v>
      </c>
      <c r="BU647">
        <v>2</v>
      </c>
      <c r="BV647">
        <v>2</v>
      </c>
      <c r="BW647">
        <v>3</v>
      </c>
      <c r="BX647">
        <v>8</v>
      </c>
      <c r="BY647">
        <v>30</v>
      </c>
      <c r="BZ647">
        <v>59</v>
      </c>
      <c r="CA647">
        <v>91</v>
      </c>
      <c r="CB647">
        <v>0</v>
      </c>
      <c r="CC647">
        <v>7</v>
      </c>
      <c r="CD647">
        <v>1.0204081E-2</v>
      </c>
      <c r="CF647">
        <v>0.11224489999999998</v>
      </c>
      <c r="CG647">
        <v>2.0408163E-2</v>
      </c>
      <c r="CH647">
        <v>2.0408163E-2</v>
      </c>
      <c r="CI647">
        <v>3.0612245E-2</v>
      </c>
      <c r="CJ647">
        <v>8.1632650000000001E-2</v>
      </c>
      <c r="CK647">
        <v>0.30612244999999999</v>
      </c>
      <c r="CL647">
        <v>0.60204080000000004</v>
      </c>
      <c r="CM647">
        <v>0.92857140000000005</v>
      </c>
      <c r="CN647">
        <v>9.8039219999999996E-3</v>
      </c>
      <c r="CO647">
        <v>7.1428574999999994E-2</v>
      </c>
      <c r="CP647">
        <v>28516</v>
      </c>
      <c r="CQ647">
        <v>26329</v>
      </c>
      <c r="CR647">
        <v>46</v>
      </c>
      <c r="CS647">
        <v>53</v>
      </c>
      <c r="CT647">
        <v>3</v>
      </c>
      <c r="CU647">
        <v>0.4509804</v>
      </c>
      <c r="CV647">
        <v>0.51960784000000004</v>
      </c>
      <c r="CW647">
        <v>2.9411764999999999E-2</v>
      </c>
      <c r="CX647">
        <v>2908673</v>
      </c>
      <c r="CY647">
        <v>100</v>
      </c>
      <c r="CZ647">
        <v>161</v>
      </c>
      <c r="DA647">
        <v>12</v>
      </c>
      <c r="DB647">
        <v>149</v>
      </c>
      <c r="DC647">
        <v>7.4534160000000002E-2</v>
      </c>
      <c r="DD647">
        <v>0.92546580000000012</v>
      </c>
    </row>
    <row r="648" spans="1:108" x14ac:dyDescent="0.3">
      <c r="A648">
        <v>646</v>
      </c>
      <c r="B648">
        <v>89600</v>
      </c>
      <c r="C648" s="1" t="s">
        <v>746</v>
      </c>
      <c r="D648">
        <v>777</v>
      </c>
      <c r="E648">
        <v>5266</v>
      </c>
      <c r="F648">
        <v>2690</v>
      </c>
      <c r="G648">
        <v>2576</v>
      </c>
      <c r="H648">
        <f>SUM(male_female_comparison_df[[#This Row],[inhabitants_female]:[inhabitants_male]])</f>
        <v>5266</v>
      </c>
      <c r="I648">
        <f>male_female_comparison_df[[#This Row],[INHABITANTS_TOTAL2]]-male_female_comparison_df[[#This Row],[inhabitants_total]]</f>
        <v>0</v>
      </c>
      <c r="J648">
        <f>male_female_comparison_df[[#This Row],[inhabitants_male]]/(male_female_comparison_df[[#This Row],[inhabitants_total]])</f>
        <v>0.48917584504367639</v>
      </c>
      <c r="L648">
        <v>50</v>
      </c>
      <c r="M648">
        <v>101</v>
      </c>
      <c r="N648">
        <v>150</v>
      </c>
      <c r="O648">
        <v>249</v>
      </c>
      <c r="P648">
        <v>158</v>
      </c>
      <c r="Q648">
        <v>94</v>
      </c>
      <c r="R648">
        <v>87</v>
      </c>
      <c r="S648">
        <v>161</v>
      </c>
      <c r="T648">
        <v>152</v>
      </c>
      <c r="U648">
        <v>204</v>
      </c>
      <c r="V648">
        <v>231</v>
      </c>
      <c r="W648">
        <v>230</v>
      </c>
      <c r="X648">
        <v>329</v>
      </c>
      <c r="Y648">
        <v>420</v>
      </c>
      <c r="Z648">
        <v>488</v>
      </c>
      <c r="AA648">
        <v>563</v>
      </c>
      <c r="AB648">
        <v>498</v>
      </c>
      <c r="AC648">
        <v>342</v>
      </c>
      <c r="AD648">
        <v>297</v>
      </c>
      <c r="AE648">
        <v>244</v>
      </c>
      <c r="AF648">
        <v>268</v>
      </c>
      <c r="AG648">
        <v>3.6167197</v>
      </c>
      <c r="AH648">
        <v>0.51082413999999998</v>
      </c>
      <c r="AI648">
        <v>0.48917586000000002</v>
      </c>
      <c r="AJ648" s="2">
        <f>SUM(male_female_comparison_df[[#This Row],[inhabitants_proportional_male]],male_female_comparison_df[[#This Row],[inhabitants_proportional_female]])</f>
        <v>1</v>
      </c>
      <c r="AK648" s="2">
        <f>male_female_comparison_df[[#This Row],[inhabitants_proportional_male]]-male_female_comparison_df[[#This Row],[PROPORTIONAL MALE]]</f>
        <v>1.4956323624026879E-8</v>
      </c>
      <c r="AL648" s="2">
        <f t="shared" si="10"/>
        <v>-0.46793335875704306</v>
      </c>
      <c r="AM648">
        <v>1.9179642E-2</v>
      </c>
      <c r="AN648">
        <v>2.8484618E-2</v>
      </c>
      <c r="AO648">
        <v>4.7284464999999998E-2</v>
      </c>
      <c r="AP648">
        <v>3.0003797000000002E-2</v>
      </c>
      <c r="AQ648">
        <v>1.7850359999999999E-2</v>
      </c>
      <c r="AR648">
        <v>1.652108E-2</v>
      </c>
      <c r="AS648">
        <v>3.0573491000000001E-2</v>
      </c>
      <c r="AT648">
        <v>2.8864412999999998E-2</v>
      </c>
      <c r="AU648">
        <v>3.8739080000000002E-2</v>
      </c>
      <c r="AV648">
        <v>4.3866314000000003E-2</v>
      </c>
      <c r="AW648">
        <v>4.3676414000000004E-2</v>
      </c>
      <c r="AX648">
        <v>6.2476262000000005E-2</v>
      </c>
      <c r="AY648">
        <v>7.9756930000000004E-2</v>
      </c>
      <c r="AZ648">
        <v>9.2669959999999996E-2</v>
      </c>
      <c r="BA648">
        <v>0.10691227</v>
      </c>
      <c r="BB648">
        <v>9.4568929999999995E-2</v>
      </c>
      <c r="BC648">
        <v>6.4944929999999998E-2</v>
      </c>
      <c r="BD648">
        <v>5.6399542999999996E-2</v>
      </c>
      <c r="BE648">
        <v>4.6334979999999998E-2</v>
      </c>
      <c r="BF648">
        <v>5.0892517000000005E-2</v>
      </c>
      <c r="BG648">
        <v>19612</v>
      </c>
      <c r="BH648">
        <v>17953</v>
      </c>
      <c r="BI648">
        <v>998</v>
      </c>
      <c r="BJ648">
        <v>3167</v>
      </c>
      <c r="BK648">
        <v>424</v>
      </c>
      <c r="BL648">
        <v>0.18633309000000001</v>
      </c>
      <c r="BM648">
        <v>0.59129949999999998</v>
      </c>
      <c r="BN648">
        <v>7.9163549999999999E-2</v>
      </c>
      <c r="BO648">
        <v>2747</v>
      </c>
      <c r="BP648">
        <v>1.9</v>
      </c>
      <c r="BQ648">
        <v>44</v>
      </c>
      <c r="BR648">
        <v>113</v>
      </c>
      <c r="BS648">
        <v>34</v>
      </c>
      <c r="BT648">
        <v>422</v>
      </c>
      <c r="BU648">
        <v>90</v>
      </c>
      <c r="BV648">
        <v>171</v>
      </c>
      <c r="BW648">
        <v>185</v>
      </c>
      <c r="BX648">
        <v>205</v>
      </c>
      <c r="BY648">
        <v>1147</v>
      </c>
      <c r="BZ648">
        <v>1190</v>
      </c>
      <c r="CA648">
        <v>1882</v>
      </c>
      <c r="CB648">
        <v>785</v>
      </c>
      <c r="CC648">
        <v>80</v>
      </c>
      <c r="CD648">
        <v>4.1135784000000002E-2</v>
      </c>
      <c r="CE648">
        <v>1.2377138000000001E-2</v>
      </c>
      <c r="CF648">
        <v>0.15362213999999999</v>
      </c>
      <c r="CG648">
        <v>3.2763014999999999E-2</v>
      </c>
      <c r="CH648">
        <v>6.2249727999999997E-2</v>
      </c>
      <c r="CI648">
        <v>6.734619E-2</v>
      </c>
      <c r="CJ648">
        <v>7.4626860000000003E-2</v>
      </c>
      <c r="CK648">
        <v>0.41754641999999997</v>
      </c>
      <c r="CL648">
        <v>0.43319985</v>
      </c>
      <c r="CM648">
        <v>0.68511105000000005</v>
      </c>
      <c r="CN648">
        <v>0.28576630000000003</v>
      </c>
      <c r="CO648">
        <v>2.9122678999999999E-2</v>
      </c>
      <c r="CP648">
        <v>31949</v>
      </c>
      <c r="CQ648">
        <v>27035</v>
      </c>
      <c r="CR648">
        <v>881</v>
      </c>
      <c r="CS648">
        <v>1624</v>
      </c>
      <c r="CT648">
        <v>260</v>
      </c>
      <c r="CU648">
        <v>0.31839538000000001</v>
      </c>
      <c r="CV648">
        <v>0.58691719999999992</v>
      </c>
      <c r="CW648">
        <v>9.3964584000000004E-2</v>
      </c>
      <c r="CX648">
        <v>88338480</v>
      </c>
      <c r="CY648">
        <v>596</v>
      </c>
      <c r="CZ648">
        <v>2015</v>
      </c>
      <c r="DA648">
        <v>268</v>
      </c>
      <c r="DB648">
        <v>1747</v>
      </c>
      <c r="DC648">
        <v>0.13300247000000001</v>
      </c>
      <c r="DD648">
        <v>0.86699753999999996</v>
      </c>
    </row>
    <row r="649" spans="1:108" x14ac:dyDescent="0.3">
      <c r="A649">
        <v>647</v>
      </c>
      <c r="B649">
        <v>89610</v>
      </c>
      <c r="C649" s="1" t="s">
        <v>747</v>
      </c>
      <c r="D649">
        <v>777</v>
      </c>
      <c r="E649">
        <v>57</v>
      </c>
      <c r="F649">
        <v>25</v>
      </c>
      <c r="G649">
        <v>32</v>
      </c>
      <c r="H649">
        <f>SUM(male_female_comparison_df[[#This Row],[inhabitants_female]:[inhabitants_male]])</f>
        <v>57</v>
      </c>
      <c r="I649">
        <f>male_female_comparison_df[[#This Row],[INHABITANTS_TOTAL2]]-male_female_comparison_df[[#This Row],[inhabitants_total]]</f>
        <v>0</v>
      </c>
      <c r="J649">
        <f>male_female_comparison_df[[#This Row],[inhabitants_male]]/(male_female_comparison_df[[#This Row],[inhabitants_total]])</f>
        <v>0.56140350877192979</v>
      </c>
      <c r="L649">
        <v>56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2</v>
      </c>
      <c r="U649">
        <v>1</v>
      </c>
      <c r="V649">
        <v>2</v>
      </c>
      <c r="W649">
        <v>5</v>
      </c>
      <c r="X649">
        <v>4</v>
      </c>
      <c r="Y649">
        <v>6</v>
      </c>
      <c r="Z649">
        <v>5</v>
      </c>
      <c r="AA649">
        <v>5</v>
      </c>
      <c r="AB649">
        <v>6</v>
      </c>
      <c r="AC649">
        <v>6</v>
      </c>
      <c r="AD649">
        <v>8</v>
      </c>
      <c r="AE649">
        <v>1</v>
      </c>
      <c r="AF649">
        <v>2</v>
      </c>
      <c r="AG649">
        <v>2.1563470000000002</v>
      </c>
      <c r="AH649">
        <v>0.4385965</v>
      </c>
      <c r="AI649">
        <v>0.56140349999999994</v>
      </c>
      <c r="AJ649" s="2">
        <f>SUM(male_female_comparison_df[[#This Row],[inhabitants_proportional_male]],male_female_comparison_df[[#This Row],[inhabitants_proportional_female]])</f>
        <v>1</v>
      </c>
      <c r="AK649" s="2">
        <f>male_female_comparison_df[[#This Row],[inhabitants_proportional_male]]-male_female_comparison_df[[#This Row],[PROPORTIONAL MALE]]</f>
        <v>-8.7719298491606423E-9</v>
      </c>
      <c r="AL649" s="2">
        <f t="shared" si="10"/>
        <v>-0.46793335875704306</v>
      </c>
      <c r="AM649">
        <v>1.7543860000000001E-2</v>
      </c>
      <c r="AN649">
        <v>1.7543860000000001E-2</v>
      </c>
      <c r="AO649">
        <v>1.7543860000000001E-2</v>
      </c>
      <c r="AQ649">
        <v>1.7857143999999998E-2</v>
      </c>
      <c r="AR649">
        <v>1.7543860000000001E-2</v>
      </c>
      <c r="AS649">
        <v>3.3898304999999997E-2</v>
      </c>
      <c r="AT649">
        <v>3.5087720000000003E-2</v>
      </c>
      <c r="AU649">
        <v>1.7543860000000001E-2</v>
      </c>
      <c r="AV649">
        <v>3.5087720000000003E-2</v>
      </c>
      <c r="AW649">
        <v>8.77193E-2</v>
      </c>
      <c r="AX649">
        <v>7.0175440000000006E-2</v>
      </c>
      <c r="AY649">
        <v>0.10526315999999999</v>
      </c>
      <c r="AZ649">
        <v>8.77193E-2</v>
      </c>
      <c r="BA649">
        <v>8.77193E-2</v>
      </c>
      <c r="BB649">
        <v>0.10526315999999999</v>
      </c>
      <c r="BC649">
        <v>0.10526315999999999</v>
      </c>
      <c r="BD649">
        <v>0.14035088000000001</v>
      </c>
      <c r="BE649">
        <v>1.7543860000000001E-2</v>
      </c>
      <c r="BF649">
        <v>3.5087720000000003E-2</v>
      </c>
      <c r="BG649">
        <v>17788</v>
      </c>
      <c r="BH649">
        <v>14795</v>
      </c>
      <c r="BI649">
        <v>17</v>
      </c>
      <c r="BJ649">
        <v>31</v>
      </c>
      <c r="BK649">
        <v>6</v>
      </c>
      <c r="BL649">
        <v>0.29824559999999994</v>
      </c>
      <c r="BM649">
        <v>0.54385965999999997</v>
      </c>
      <c r="BN649">
        <v>0.10526315999999999</v>
      </c>
      <c r="BO649">
        <v>28</v>
      </c>
      <c r="CY649">
        <v>57</v>
      </c>
      <c r="CZ649">
        <v>31</v>
      </c>
      <c r="DA649">
        <v>2</v>
      </c>
      <c r="DB649">
        <v>29</v>
      </c>
      <c r="DC649">
        <v>6.4516130000000005E-2</v>
      </c>
      <c r="DD649">
        <v>0.93548390000000003</v>
      </c>
    </row>
    <row r="650" spans="1:108" x14ac:dyDescent="0.3">
      <c r="A650">
        <v>648</v>
      </c>
      <c r="B650">
        <v>89730</v>
      </c>
      <c r="C650" s="1" t="s">
        <v>748</v>
      </c>
      <c r="D650">
        <v>777</v>
      </c>
      <c r="E650">
        <v>29</v>
      </c>
      <c r="F650">
        <v>13</v>
      </c>
      <c r="G650">
        <v>18</v>
      </c>
      <c r="H650">
        <f>SUM(male_female_comparison_df[[#This Row],[inhabitants_female]:[inhabitants_male]])</f>
        <v>31</v>
      </c>
      <c r="I650">
        <f>male_female_comparison_df[[#This Row],[INHABITANTS_TOTAL2]]-male_female_comparison_df[[#This Row],[inhabitants_total]]</f>
        <v>2</v>
      </c>
      <c r="J650">
        <f>male_female_comparison_df[[#This Row],[inhabitants_male]]/(male_female_comparison_df[[#This Row],[inhabitants_total]])</f>
        <v>0.62068965517241381</v>
      </c>
      <c r="L650">
        <v>53</v>
      </c>
      <c r="M650">
        <v>0</v>
      </c>
      <c r="N650">
        <v>0</v>
      </c>
      <c r="O650">
        <v>0</v>
      </c>
      <c r="P650">
        <v>3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2</v>
      </c>
      <c r="Y650">
        <v>1</v>
      </c>
      <c r="Z650">
        <v>5</v>
      </c>
      <c r="AA650">
        <v>5</v>
      </c>
      <c r="AB650">
        <v>4</v>
      </c>
      <c r="AC650">
        <v>1</v>
      </c>
      <c r="AD650">
        <v>3</v>
      </c>
      <c r="AE650">
        <v>1</v>
      </c>
      <c r="AF650">
        <v>1</v>
      </c>
      <c r="AG650">
        <v>0.30107176000000002</v>
      </c>
      <c r="AH650">
        <v>0.41935483000000001</v>
      </c>
      <c r="AI650">
        <v>0.58064514</v>
      </c>
      <c r="AJ650" s="2">
        <f>SUM(male_female_comparison_df[[#This Row],[inhabitants_proportional_male]],male_female_comparison_df[[#This Row],[inhabitants_proportional_female]])</f>
        <v>0.99999996999999996</v>
      </c>
      <c r="AK650" s="2">
        <f>male_female_comparison_df[[#This Row],[inhabitants_proportional_male]]-male_female_comparison_df[[#This Row],[PROPORTIONAL MALE]]</f>
        <v>-4.0044515172413808E-2</v>
      </c>
      <c r="AL650" s="2">
        <f t="shared" si="10"/>
        <v>-0.46793335875704306</v>
      </c>
      <c r="AO650">
        <v>5.8823529999999999E-2</v>
      </c>
      <c r="AP650">
        <v>9.6774189999999996E-2</v>
      </c>
      <c r="AQ650">
        <v>3.2258063999999996E-2</v>
      </c>
      <c r="AR650">
        <v>3.2258063999999996E-2</v>
      </c>
      <c r="AS650">
        <v>3.2258063999999996E-2</v>
      </c>
      <c r="AV650">
        <v>3.2258063999999996E-2</v>
      </c>
      <c r="AW650">
        <v>3.2258063999999996E-2</v>
      </c>
      <c r="AX650">
        <v>6.4516130000000005E-2</v>
      </c>
      <c r="AY650">
        <v>3.2258063999999996E-2</v>
      </c>
      <c r="AZ650">
        <v>0.16129031999999999</v>
      </c>
      <c r="BA650">
        <v>0.16129031999999999</v>
      </c>
      <c r="BB650">
        <v>0.12903224999999999</v>
      </c>
      <c r="BC650">
        <v>3.2258063999999996E-2</v>
      </c>
      <c r="BD650">
        <v>9.6774189999999996E-2</v>
      </c>
      <c r="BE650">
        <v>3.2258063999999996E-2</v>
      </c>
      <c r="BF650">
        <v>3.2258063999999996E-2</v>
      </c>
      <c r="BO650">
        <v>14</v>
      </c>
      <c r="CY650">
        <v>9</v>
      </c>
      <c r="CZ650">
        <v>28</v>
      </c>
      <c r="DA650">
        <v>3</v>
      </c>
      <c r="DB650">
        <v>25</v>
      </c>
      <c r="DC650">
        <v>0.10714286000000001</v>
      </c>
      <c r="DD650">
        <v>0.89285713</v>
      </c>
    </row>
    <row r="651" spans="1:108" x14ac:dyDescent="0.3">
      <c r="A651">
        <v>649</v>
      </c>
      <c r="B651">
        <v>89740</v>
      </c>
      <c r="C651" s="1" t="s">
        <v>749</v>
      </c>
      <c r="D651">
        <v>777</v>
      </c>
      <c r="E651">
        <v>47</v>
      </c>
      <c r="F651">
        <v>21</v>
      </c>
      <c r="G651">
        <v>26</v>
      </c>
      <c r="H651">
        <f>SUM(male_female_comparison_df[[#This Row],[inhabitants_female]:[inhabitants_male]])</f>
        <v>47</v>
      </c>
      <c r="I651">
        <f>male_female_comparison_df[[#This Row],[INHABITANTS_TOTAL2]]-male_female_comparison_df[[#This Row],[inhabitants_total]]</f>
        <v>0</v>
      </c>
      <c r="J651">
        <f>male_female_comparison_df[[#This Row],[inhabitants_male]]/(male_female_comparison_df[[#This Row],[inhabitants_total]])</f>
        <v>0.55319148936170215</v>
      </c>
      <c r="L651">
        <v>57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2</v>
      </c>
      <c r="U651">
        <v>0</v>
      </c>
      <c r="V651">
        <v>1</v>
      </c>
      <c r="W651">
        <v>0</v>
      </c>
      <c r="X651">
        <v>4</v>
      </c>
      <c r="Y651">
        <v>11</v>
      </c>
      <c r="Z651">
        <v>2</v>
      </c>
      <c r="AA651">
        <v>4</v>
      </c>
      <c r="AB651">
        <v>12</v>
      </c>
      <c r="AC651">
        <v>3</v>
      </c>
      <c r="AD651">
        <v>3</v>
      </c>
      <c r="AE651">
        <v>0</v>
      </c>
      <c r="AF651">
        <v>2</v>
      </c>
      <c r="AG651">
        <v>0.41452929999999999</v>
      </c>
      <c r="AH651">
        <v>0.44680851999999999</v>
      </c>
      <c r="AI651">
        <v>0.55319149999999995</v>
      </c>
      <c r="AJ651" s="2">
        <f>SUM(male_female_comparison_df[[#This Row],[inhabitants_proportional_male]],male_female_comparison_df[[#This Row],[inhabitants_proportional_female]])</f>
        <v>1.0000000199999999</v>
      </c>
      <c r="AK651" s="2">
        <f>male_female_comparison_df[[#This Row],[inhabitants_proportional_male]]-male_female_comparison_df[[#This Row],[PROPORTIONAL MALE]]</f>
        <v>1.0638297798237772E-8</v>
      </c>
      <c r="AL651" s="2">
        <f t="shared" si="10"/>
        <v>-0.46793335875704306</v>
      </c>
      <c r="AN651">
        <v>1.4084507E-2</v>
      </c>
      <c r="AO651">
        <v>2.1276594999999999E-2</v>
      </c>
      <c r="AP651">
        <v>4.2253520000000003E-2</v>
      </c>
      <c r="AQ651">
        <v>0.02</v>
      </c>
      <c r="AR651">
        <v>2.1276594999999999E-2</v>
      </c>
      <c r="AS651">
        <v>2.1276594999999999E-2</v>
      </c>
      <c r="AT651">
        <v>4.2553189999999998E-2</v>
      </c>
      <c r="AV651">
        <v>2.1276594999999999E-2</v>
      </c>
      <c r="AW651">
        <v>0.02</v>
      </c>
      <c r="AX651">
        <v>8.5106379999999995E-2</v>
      </c>
      <c r="AY651">
        <v>0.23404256000000001</v>
      </c>
      <c r="AZ651">
        <v>4.2553189999999998E-2</v>
      </c>
      <c r="BA651">
        <v>8.5106379999999995E-2</v>
      </c>
      <c r="BB651">
        <v>0.25531914999999999</v>
      </c>
      <c r="BC651">
        <v>6.3829789999999997E-2</v>
      </c>
      <c r="BD651">
        <v>6.3829789999999997E-2</v>
      </c>
      <c r="BE651">
        <v>0.04</v>
      </c>
      <c r="BF651">
        <v>4.2553189999999998E-2</v>
      </c>
      <c r="BG651">
        <v>19497</v>
      </c>
      <c r="BH651">
        <v>16462</v>
      </c>
      <c r="BI651">
        <v>12</v>
      </c>
      <c r="BJ651">
        <v>31</v>
      </c>
      <c r="BK651">
        <v>5</v>
      </c>
      <c r="BL651">
        <v>0.24</v>
      </c>
      <c r="BM651">
        <v>0.62</v>
      </c>
      <c r="BN651">
        <v>0.1</v>
      </c>
      <c r="BO651">
        <v>24</v>
      </c>
      <c r="BP651">
        <v>2.2000000000000002</v>
      </c>
      <c r="BQ651">
        <v>44.8</v>
      </c>
      <c r="BR651">
        <v>0</v>
      </c>
      <c r="BS651">
        <v>0</v>
      </c>
      <c r="BT651">
        <v>5</v>
      </c>
      <c r="BU651">
        <v>0</v>
      </c>
      <c r="BV651">
        <v>1</v>
      </c>
      <c r="BW651">
        <v>3</v>
      </c>
      <c r="BX651">
        <v>4</v>
      </c>
      <c r="BY651">
        <v>10</v>
      </c>
      <c r="BZ651">
        <v>19</v>
      </c>
      <c r="CA651">
        <v>29</v>
      </c>
      <c r="CB651">
        <v>4</v>
      </c>
      <c r="CC651">
        <v>0</v>
      </c>
      <c r="CF651">
        <v>0.15151516000000001</v>
      </c>
      <c r="CH651">
        <v>3.0303031000000001E-2</v>
      </c>
      <c r="CI651">
        <v>9.0909089999999998E-2</v>
      </c>
      <c r="CJ651">
        <v>0.121212125</v>
      </c>
      <c r="CK651">
        <v>0.30303029999999997</v>
      </c>
      <c r="CL651">
        <v>0.57575756</v>
      </c>
      <c r="CM651">
        <v>0.87878790000000007</v>
      </c>
      <c r="CN651">
        <v>0.121212125</v>
      </c>
      <c r="CP651">
        <v>35333</v>
      </c>
      <c r="CQ651">
        <v>25798</v>
      </c>
      <c r="CR651">
        <v>13</v>
      </c>
      <c r="CS651">
        <v>15</v>
      </c>
      <c r="CT651">
        <v>5</v>
      </c>
      <c r="CU651">
        <v>0.39393940000000005</v>
      </c>
      <c r="CV651">
        <v>0.45454547000000001</v>
      </c>
      <c r="CW651">
        <v>0.15151516000000001</v>
      </c>
      <c r="CX651">
        <v>1165996</v>
      </c>
      <c r="CY651">
        <v>83</v>
      </c>
      <c r="CZ651">
        <v>55</v>
      </c>
      <c r="DA651">
        <v>9</v>
      </c>
      <c r="DB651">
        <v>46</v>
      </c>
      <c r="DC651">
        <v>0.16363636000000001</v>
      </c>
      <c r="DD651">
        <v>0.8363636000000001</v>
      </c>
    </row>
    <row r="652" spans="1:108" x14ac:dyDescent="0.3">
      <c r="A652">
        <v>650</v>
      </c>
      <c r="B652">
        <v>90100</v>
      </c>
      <c r="C652" s="1" t="s">
        <v>750</v>
      </c>
      <c r="D652">
        <v>564</v>
      </c>
      <c r="E652">
        <v>8211</v>
      </c>
      <c r="F652">
        <v>4451</v>
      </c>
      <c r="G652">
        <v>3760</v>
      </c>
      <c r="H652">
        <f>SUM(male_female_comparison_df[[#This Row],[inhabitants_female]:[inhabitants_male]])</f>
        <v>8211</v>
      </c>
      <c r="I652">
        <f>male_female_comparison_df[[#This Row],[INHABITANTS_TOTAL2]]-male_female_comparison_df[[#This Row],[inhabitants_total]]</f>
        <v>0</v>
      </c>
      <c r="J652">
        <f>male_female_comparison_df[[#This Row],[inhabitants_male]]/(male_female_comparison_df[[#This Row],[inhabitants_total]])</f>
        <v>0.45792229935452444</v>
      </c>
      <c r="L652">
        <v>43</v>
      </c>
      <c r="M652">
        <v>103</v>
      </c>
      <c r="N652">
        <v>102</v>
      </c>
      <c r="O652">
        <v>140</v>
      </c>
      <c r="P652">
        <v>88</v>
      </c>
      <c r="Q652">
        <v>93</v>
      </c>
      <c r="R652">
        <v>202</v>
      </c>
      <c r="S652">
        <v>1605</v>
      </c>
      <c r="T652">
        <v>1147</v>
      </c>
      <c r="U652">
        <v>625</v>
      </c>
      <c r="V652">
        <v>416</v>
      </c>
      <c r="W652">
        <v>289</v>
      </c>
      <c r="X652">
        <v>279</v>
      </c>
      <c r="Y652">
        <v>365</v>
      </c>
      <c r="Z652">
        <v>400</v>
      </c>
      <c r="AA652">
        <v>485</v>
      </c>
      <c r="AB652">
        <v>487</v>
      </c>
      <c r="AC652">
        <v>406</v>
      </c>
      <c r="AD652">
        <v>356</v>
      </c>
      <c r="AE652">
        <v>302</v>
      </c>
      <c r="AF652">
        <v>321</v>
      </c>
      <c r="AG652">
        <v>4884.5429999999997</v>
      </c>
      <c r="AH652">
        <v>0.54207769999999988</v>
      </c>
      <c r="AI652">
        <v>0.4579223</v>
      </c>
      <c r="AJ652" s="2">
        <f>SUM(male_female_comparison_df[[#This Row],[inhabitants_proportional_male]],male_female_comparison_df[[#This Row],[inhabitants_proportional_female]])</f>
        <v>0.99999999999999989</v>
      </c>
      <c r="AK652" s="2">
        <f>male_female_comparison_df[[#This Row],[inhabitants_proportional_male]]-male_female_comparison_df[[#This Row],[PROPORTIONAL MALE]]</f>
        <v>6.4547556188898625E-10</v>
      </c>
      <c r="AL652" s="2">
        <f t="shared" si="10"/>
        <v>-0.46793335875704306</v>
      </c>
      <c r="AM652">
        <v>1.2544148E-2</v>
      </c>
      <c r="AN652">
        <v>1.24223605E-2</v>
      </c>
      <c r="AO652">
        <v>1.7050298000000002E-2</v>
      </c>
      <c r="AP652">
        <v>1.07173305E-2</v>
      </c>
      <c r="AQ652">
        <v>1.1326269E-2</v>
      </c>
      <c r="AR652">
        <v>2.4601145000000001E-2</v>
      </c>
      <c r="AS652">
        <v>0.19546949999999999</v>
      </c>
      <c r="AT652">
        <v>0.13969065</v>
      </c>
      <c r="AU652">
        <v>7.6117404E-2</v>
      </c>
      <c r="AV652">
        <v>5.0663742999999997E-2</v>
      </c>
      <c r="AW652">
        <v>3.5196687999999997E-2</v>
      </c>
      <c r="AX652">
        <v>3.3978809999999998E-2</v>
      </c>
      <c r="AY652">
        <v>4.4452563E-2</v>
      </c>
      <c r="AZ652">
        <v>4.8715136999999999E-2</v>
      </c>
      <c r="BA652">
        <v>5.9067104000000002E-2</v>
      </c>
      <c r="BB652">
        <v>5.9310682000000003E-2</v>
      </c>
      <c r="BC652">
        <v>4.9445864000000006E-2</v>
      </c>
      <c r="BD652">
        <v>4.3356474000000006E-2</v>
      </c>
      <c r="BE652">
        <v>3.6779930000000002E-2</v>
      </c>
      <c r="BF652">
        <v>3.9093897000000002E-2</v>
      </c>
      <c r="BG652">
        <v>21961</v>
      </c>
      <c r="BH652">
        <v>17721</v>
      </c>
      <c r="BI652">
        <v>2098</v>
      </c>
      <c r="BJ652">
        <v>4235</v>
      </c>
      <c r="BK652">
        <v>1258</v>
      </c>
      <c r="BL652">
        <v>0.25965347999999999</v>
      </c>
      <c r="BM652">
        <v>0.52413370000000004</v>
      </c>
      <c r="BN652">
        <v>0.15569306999999999</v>
      </c>
      <c r="BO652">
        <v>5581</v>
      </c>
      <c r="BP652">
        <v>1.5</v>
      </c>
      <c r="BQ652">
        <v>38.9</v>
      </c>
      <c r="BR652">
        <v>1545</v>
      </c>
      <c r="BS652">
        <v>546</v>
      </c>
      <c r="BT652">
        <v>344</v>
      </c>
      <c r="BU652">
        <v>92</v>
      </c>
      <c r="BV652">
        <v>159</v>
      </c>
      <c r="BW652">
        <v>108</v>
      </c>
      <c r="BX652">
        <v>111</v>
      </c>
      <c r="BY652">
        <v>3751</v>
      </c>
      <c r="BZ652">
        <v>1490</v>
      </c>
      <c r="CA652">
        <v>1789</v>
      </c>
      <c r="CB652">
        <v>3655</v>
      </c>
      <c r="CC652">
        <v>137</v>
      </c>
      <c r="CD652">
        <v>0.27683209999999997</v>
      </c>
      <c r="CE652">
        <v>9.7831929999999998E-2</v>
      </c>
      <c r="CF652">
        <v>6.1637699999999997E-2</v>
      </c>
      <c r="CG652">
        <v>1.6484499999999999E-2</v>
      </c>
      <c r="CH652">
        <v>2.8489518999999998E-2</v>
      </c>
      <c r="CI652">
        <v>1.935137E-2</v>
      </c>
      <c r="CJ652">
        <v>1.9888909999999999E-2</v>
      </c>
      <c r="CK652">
        <v>0.67210179999999997</v>
      </c>
      <c r="CL652">
        <v>0.26697725</v>
      </c>
      <c r="CM652">
        <v>0.32055187000000002</v>
      </c>
      <c r="CN652">
        <v>0.65490055000000003</v>
      </c>
      <c r="CO652">
        <v>2.4547571000000001E-2</v>
      </c>
      <c r="CP652">
        <v>30464</v>
      </c>
      <c r="CQ652">
        <v>22657</v>
      </c>
      <c r="CR652">
        <v>2016</v>
      </c>
      <c r="CS652">
        <v>2596</v>
      </c>
      <c r="CT652">
        <v>856</v>
      </c>
      <c r="CU652">
        <v>0.36869055000000001</v>
      </c>
      <c r="CV652">
        <v>0.47476225999999999</v>
      </c>
      <c r="CW652">
        <v>0.15654719</v>
      </c>
      <c r="CX652">
        <v>166577552</v>
      </c>
      <c r="CY652">
        <v>0</v>
      </c>
      <c r="CZ652">
        <v>506</v>
      </c>
      <c r="DA652">
        <v>201</v>
      </c>
      <c r="DB652">
        <v>305</v>
      </c>
      <c r="DC652">
        <v>0.39723320000000001</v>
      </c>
      <c r="DD652">
        <v>0.60276680000000005</v>
      </c>
    </row>
    <row r="653" spans="1:108" x14ac:dyDescent="0.3">
      <c r="A653">
        <v>651</v>
      </c>
      <c r="B653">
        <v>90460</v>
      </c>
      <c r="C653" s="1" t="s">
        <v>751</v>
      </c>
      <c r="D653">
        <v>564</v>
      </c>
      <c r="E653">
        <v>8790</v>
      </c>
      <c r="F653">
        <v>4359</v>
      </c>
      <c r="G653">
        <v>4431</v>
      </c>
      <c r="H653">
        <f>SUM(male_female_comparison_df[[#This Row],[inhabitants_female]:[inhabitants_male]])</f>
        <v>8790</v>
      </c>
      <c r="I653">
        <f>male_female_comparison_df[[#This Row],[INHABITANTS_TOTAL2]]-male_female_comparison_df[[#This Row],[inhabitants_total]]</f>
        <v>0</v>
      </c>
      <c r="J653">
        <f>male_female_comparison_df[[#This Row],[inhabitants_male]]/(male_female_comparison_df[[#This Row],[inhabitants_total]])</f>
        <v>0.50409556313993176</v>
      </c>
      <c r="L653">
        <v>34</v>
      </c>
      <c r="M653">
        <v>439</v>
      </c>
      <c r="N653">
        <v>622</v>
      </c>
      <c r="O653">
        <v>1027</v>
      </c>
      <c r="P653">
        <v>457</v>
      </c>
      <c r="Q653">
        <v>285</v>
      </c>
      <c r="R653">
        <v>263</v>
      </c>
      <c r="S653">
        <v>362</v>
      </c>
      <c r="T653">
        <v>402</v>
      </c>
      <c r="U653">
        <v>589</v>
      </c>
      <c r="V653">
        <v>633</v>
      </c>
      <c r="W653">
        <v>686</v>
      </c>
      <c r="X653">
        <v>602</v>
      </c>
      <c r="Y653">
        <v>503</v>
      </c>
      <c r="Z653">
        <v>427</v>
      </c>
      <c r="AA653">
        <v>424</v>
      </c>
      <c r="AB653">
        <v>407</v>
      </c>
      <c r="AC653">
        <v>283</v>
      </c>
      <c r="AD653">
        <v>188</v>
      </c>
      <c r="AE653">
        <v>108</v>
      </c>
      <c r="AF653">
        <v>83</v>
      </c>
      <c r="AG653">
        <v>166.99647999999999</v>
      </c>
      <c r="AH653">
        <v>0.49590445</v>
      </c>
      <c r="AI653">
        <v>0.50409554999999995</v>
      </c>
      <c r="AJ653" s="2">
        <f>SUM(male_female_comparison_df[[#This Row],[inhabitants_proportional_male]],male_female_comparison_df[[#This Row],[inhabitants_proportional_female]])</f>
        <v>1</v>
      </c>
      <c r="AK653" s="2">
        <f>male_female_comparison_df[[#This Row],[inhabitants_proportional_male]]-male_female_comparison_df[[#This Row],[PROPORTIONAL MALE]]</f>
        <v>-1.3139931809291738E-8</v>
      </c>
      <c r="AL653" s="2">
        <f t="shared" si="10"/>
        <v>-0.46793335875704306</v>
      </c>
      <c r="AM653">
        <v>4.9943115999999996E-2</v>
      </c>
      <c r="AN653">
        <v>7.0762229999999995E-2</v>
      </c>
      <c r="AO653">
        <v>0.116837315</v>
      </c>
      <c r="AP653">
        <v>5.19909E-2</v>
      </c>
      <c r="AQ653">
        <v>3.2423210000000001E-2</v>
      </c>
      <c r="AR653">
        <v>2.9920363999999998E-2</v>
      </c>
      <c r="AS653">
        <v>4.1183162000000002E-2</v>
      </c>
      <c r="AT653">
        <v>4.5733787000000005E-2</v>
      </c>
      <c r="AU653">
        <v>6.700797E-2</v>
      </c>
      <c r="AV653">
        <v>7.201365400000001E-2</v>
      </c>
      <c r="AW653">
        <v>7.8043230000000005E-2</v>
      </c>
      <c r="AX653">
        <v>6.848691400000001E-2</v>
      </c>
      <c r="AY653">
        <v>5.7224117000000005E-2</v>
      </c>
      <c r="AZ653">
        <v>4.8577929999999998E-2</v>
      </c>
      <c r="BA653">
        <v>4.8236630000000003E-2</v>
      </c>
      <c r="BB653">
        <v>4.6302617000000004E-2</v>
      </c>
      <c r="BC653">
        <v>3.2195675999999999E-2</v>
      </c>
      <c r="BD653">
        <v>2.1387940000000001E-2</v>
      </c>
      <c r="BE653">
        <v>1.2286688999999998E-2</v>
      </c>
      <c r="BF653">
        <v>9.4425480000000003E-3</v>
      </c>
      <c r="BG653">
        <v>25151</v>
      </c>
      <c r="BH653">
        <v>23322</v>
      </c>
      <c r="BI653">
        <v>943</v>
      </c>
      <c r="BJ653">
        <v>3483</v>
      </c>
      <c r="BK653">
        <v>1452</v>
      </c>
      <c r="BL653">
        <v>0.107586995</v>
      </c>
      <c r="BM653">
        <v>0.39737593999999998</v>
      </c>
      <c r="BN653">
        <v>0.16565888000000001</v>
      </c>
      <c r="BO653">
        <v>3251</v>
      </c>
      <c r="BP653">
        <v>2.7</v>
      </c>
      <c r="BQ653">
        <v>37.799999999999997</v>
      </c>
      <c r="BR653">
        <v>152</v>
      </c>
      <c r="BS653">
        <v>106</v>
      </c>
      <c r="BT653">
        <v>1274</v>
      </c>
      <c r="BU653">
        <v>371</v>
      </c>
      <c r="BV653">
        <v>649</v>
      </c>
      <c r="BW653">
        <v>653</v>
      </c>
      <c r="BX653">
        <v>524</v>
      </c>
      <c r="BY653">
        <v>1293</v>
      </c>
      <c r="BZ653">
        <v>699</v>
      </c>
      <c r="CA653">
        <v>2496</v>
      </c>
      <c r="CB653">
        <v>676</v>
      </c>
      <c r="CC653">
        <v>79</v>
      </c>
      <c r="CD653">
        <v>4.6754844000000004E-2</v>
      </c>
      <c r="CE653">
        <v>3.2605353999999996E-2</v>
      </c>
      <c r="CF653">
        <v>0.39187940000000004</v>
      </c>
      <c r="CG653">
        <v>0.11411873</v>
      </c>
      <c r="CH653">
        <v>0.19963089000000001</v>
      </c>
      <c r="CI653">
        <v>0.20086128</v>
      </c>
      <c r="CJ653">
        <v>0.16118118000000001</v>
      </c>
      <c r="CK653">
        <v>0.39772375999999998</v>
      </c>
      <c r="CL653">
        <v>0.21501076</v>
      </c>
      <c r="CM653">
        <v>0.76776380000000011</v>
      </c>
      <c r="CN653">
        <v>0.20793602</v>
      </c>
      <c r="CO653">
        <v>2.4300215999999999E-2</v>
      </c>
      <c r="CP653">
        <v>45925</v>
      </c>
      <c r="CQ653">
        <v>41767</v>
      </c>
      <c r="CR653">
        <v>554</v>
      </c>
      <c r="CS653">
        <v>2051</v>
      </c>
      <c r="CT653">
        <v>618</v>
      </c>
      <c r="CU653">
        <v>0.17188954000000001</v>
      </c>
      <c r="CV653">
        <v>0.63636359999999992</v>
      </c>
      <c r="CW653">
        <v>0.19174682000000001</v>
      </c>
      <c r="CX653">
        <v>148016608</v>
      </c>
      <c r="CY653">
        <v>231</v>
      </c>
      <c r="CZ653">
        <v>2346</v>
      </c>
      <c r="DA653">
        <v>249</v>
      </c>
      <c r="DB653">
        <v>2097</v>
      </c>
      <c r="DC653">
        <v>0.10613810999999999</v>
      </c>
      <c r="DD653">
        <v>0.8938619000000001</v>
      </c>
    </row>
    <row r="654" spans="1:108" x14ac:dyDescent="0.3">
      <c r="A654">
        <v>652</v>
      </c>
      <c r="B654">
        <v>90500</v>
      </c>
      <c r="C654" s="1" t="s">
        <v>752</v>
      </c>
      <c r="D654">
        <v>564</v>
      </c>
      <c r="E654">
        <v>8223</v>
      </c>
      <c r="F654">
        <v>4408</v>
      </c>
      <c r="G654">
        <v>3815</v>
      </c>
      <c r="H654">
        <f>SUM(male_female_comparison_df[[#This Row],[inhabitants_female]:[inhabitants_male]])</f>
        <v>8223</v>
      </c>
      <c r="I654">
        <f>male_female_comparison_df[[#This Row],[INHABITANTS_TOTAL2]]-male_female_comparison_df[[#This Row],[inhabitants_total]]</f>
        <v>0</v>
      </c>
      <c r="J654">
        <f>male_female_comparison_df[[#This Row],[inhabitants_male]]/(male_female_comparison_df[[#This Row],[inhabitants_total]])</f>
        <v>0.46394260002432203</v>
      </c>
      <c r="L654">
        <v>44</v>
      </c>
      <c r="M654">
        <v>177</v>
      </c>
      <c r="N654">
        <v>183</v>
      </c>
      <c r="O654">
        <v>171</v>
      </c>
      <c r="P654">
        <v>87</v>
      </c>
      <c r="Q654">
        <v>85</v>
      </c>
      <c r="R654">
        <v>222</v>
      </c>
      <c r="S654">
        <v>1216</v>
      </c>
      <c r="T654">
        <v>902</v>
      </c>
      <c r="U654">
        <v>655</v>
      </c>
      <c r="V654">
        <v>443</v>
      </c>
      <c r="W654">
        <v>337</v>
      </c>
      <c r="X654">
        <v>328</v>
      </c>
      <c r="Y654">
        <v>393</v>
      </c>
      <c r="Z654">
        <v>467</v>
      </c>
      <c r="AA654">
        <v>521</v>
      </c>
      <c r="AB654">
        <v>548</v>
      </c>
      <c r="AC654">
        <v>452</v>
      </c>
      <c r="AD654">
        <v>377</v>
      </c>
      <c r="AE654">
        <v>339</v>
      </c>
      <c r="AF654">
        <v>320</v>
      </c>
      <c r="AG654">
        <v>4253.6265000000003</v>
      </c>
      <c r="AH654">
        <v>0.53605740000000002</v>
      </c>
      <c r="AI654">
        <v>0.46394259999999993</v>
      </c>
      <c r="AJ654" s="2">
        <f>SUM(male_female_comparison_df[[#This Row],[inhabitants_proportional_male]],male_female_comparison_df[[#This Row],[inhabitants_proportional_female]])</f>
        <v>1</v>
      </c>
      <c r="AK654" s="2">
        <f>male_female_comparison_df[[#This Row],[inhabitants_proportional_male]]-male_female_comparison_df[[#This Row],[PROPORTIONAL MALE]]</f>
        <v>-2.4322099889673154E-11</v>
      </c>
      <c r="AL654" s="2">
        <f t="shared" si="10"/>
        <v>-0.46793335875704306</v>
      </c>
      <c r="AM654">
        <v>2.1524990000000001E-2</v>
      </c>
      <c r="AN654">
        <v>2.2254651E-2</v>
      </c>
      <c r="AO654">
        <v>2.0795330000000001E-2</v>
      </c>
      <c r="AP654">
        <v>1.0580081000000002E-2</v>
      </c>
      <c r="AQ654">
        <v>1.033686E-2</v>
      </c>
      <c r="AR654">
        <v>2.6997447000000001E-2</v>
      </c>
      <c r="AS654">
        <v>0.14787790000000001</v>
      </c>
      <c r="AT654">
        <v>0.10969233</v>
      </c>
      <c r="AU654">
        <v>7.9654630000000004E-2</v>
      </c>
      <c r="AV654">
        <v>5.3873282000000002E-2</v>
      </c>
      <c r="AW654">
        <v>4.0982610000000003E-2</v>
      </c>
      <c r="AX654">
        <v>3.9888117000000001E-2</v>
      </c>
      <c r="AY654">
        <v>4.7792777000000002E-2</v>
      </c>
      <c r="AZ654">
        <v>5.6791924000000001E-2</v>
      </c>
      <c r="BA654">
        <v>6.3358869999999998E-2</v>
      </c>
      <c r="BB654">
        <v>6.6642344000000006E-2</v>
      </c>
      <c r="BC654">
        <v>5.4967772000000005E-2</v>
      </c>
      <c r="BD654">
        <v>4.5847014000000005E-2</v>
      </c>
      <c r="BE654">
        <v>4.1225829999999998E-2</v>
      </c>
      <c r="BF654">
        <v>3.8915239999999997E-2</v>
      </c>
      <c r="BG654">
        <v>19238</v>
      </c>
      <c r="BH654">
        <v>16504</v>
      </c>
      <c r="BI654">
        <v>2157</v>
      </c>
      <c r="BJ654">
        <v>4576</v>
      </c>
      <c r="BK654">
        <v>785</v>
      </c>
      <c r="BL654">
        <v>0.26247262999999998</v>
      </c>
      <c r="BM654">
        <v>0.5568265</v>
      </c>
      <c r="BN654">
        <v>9.5522023999999997E-2</v>
      </c>
      <c r="BO654">
        <v>5558</v>
      </c>
      <c r="BP654">
        <v>1.5</v>
      </c>
      <c r="BQ654">
        <v>37.9</v>
      </c>
      <c r="BR654">
        <v>1320</v>
      </c>
      <c r="BS654">
        <v>382</v>
      </c>
      <c r="BT654">
        <v>452</v>
      </c>
      <c r="BU654">
        <v>154</v>
      </c>
      <c r="BV654">
        <v>263</v>
      </c>
      <c r="BW654">
        <v>137</v>
      </c>
      <c r="BX654">
        <v>119</v>
      </c>
      <c r="BY654">
        <v>3529</v>
      </c>
      <c r="BZ654">
        <v>1585</v>
      </c>
      <c r="CA654">
        <v>2036</v>
      </c>
      <c r="CB654">
        <v>3427</v>
      </c>
      <c r="CC654">
        <v>95</v>
      </c>
      <c r="CD654">
        <v>0.2374955</v>
      </c>
      <c r="CE654">
        <v>6.8729760000000001E-2</v>
      </c>
      <c r="CF654">
        <v>8.1324220000000003E-2</v>
      </c>
      <c r="CG654">
        <v>2.7707807999999997E-2</v>
      </c>
      <c r="CH654">
        <v>4.7319180000000002E-2</v>
      </c>
      <c r="CI654">
        <v>2.4649154E-2</v>
      </c>
      <c r="CJ654">
        <v>2.1410578999999999E-2</v>
      </c>
      <c r="CK654">
        <v>0.63494059999999997</v>
      </c>
      <c r="CL654">
        <v>0.28517451999999999</v>
      </c>
      <c r="CM654">
        <v>0.36631881999999999</v>
      </c>
      <c r="CN654">
        <v>0.61658869999999999</v>
      </c>
      <c r="CO654">
        <v>1.709248E-2</v>
      </c>
      <c r="CP654">
        <v>25837</v>
      </c>
      <c r="CQ654">
        <v>20088</v>
      </c>
      <c r="CR654">
        <v>2426</v>
      </c>
      <c r="CS654">
        <v>2604</v>
      </c>
      <c r="CT654">
        <v>469</v>
      </c>
      <c r="CU654">
        <v>0.44117109999999993</v>
      </c>
      <c r="CV654">
        <v>0.47354063000000002</v>
      </c>
      <c r="CW654">
        <v>8.5288234000000004E-2</v>
      </c>
      <c r="CX654">
        <v>142076464</v>
      </c>
      <c r="CY654">
        <v>0</v>
      </c>
      <c r="CZ654">
        <v>304</v>
      </c>
      <c r="DA654">
        <v>70</v>
      </c>
      <c r="DB654">
        <v>234</v>
      </c>
      <c r="DC654">
        <v>0.23026315999999999</v>
      </c>
      <c r="DD654">
        <v>0.7697368</v>
      </c>
    </row>
    <row r="655" spans="1:108" x14ac:dyDescent="0.3">
      <c r="A655">
        <v>653</v>
      </c>
      <c r="B655">
        <v>90530</v>
      </c>
      <c r="C655" s="1" t="s">
        <v>753</v>
      </c>
      <c r="D655">
        <v>564</v>
      </c>
      <c r="E655">
        <v>5739</v>
      </c>
      <c r="F655">
        <v>2859</v>
      </c>
      <c r="G655">
        <v>2880</v>
      </c>
      <c r="H655">
        <f>SUM(male_female_comparison_df[[#This Row],[inhabitants_female]:[inhabitants_male]])</f>
        <v>5739</v>
      </c>
      <c r="I655">
        <f>male_female_comparison_df[[#This Row],[INHABITANTS_TOTAL2]]-male_female_comparison_df[[#This Row],[inhabitants_total]]</f>
        <v>0</v>
      </c>
      <c r="J655">
        <f>male_female_comparison_df[[#This Row],[inhabitants_male]]/(male_female_comparison_df[[#This Row],[inhabitants_total]])</f>
        <v>0.50182958703606895</v>
      </c>
      <c r="L655">
        <v>39</v>
      </c>
      <c r="M655">
        <v>126</v>
      </c>
      <c r="N655">
        <v>139</v>
      </c>
      <c r="O655">
        <v>165</v>
      </c>
      <c r="P655">
        <v>66</v>
      </c>
      <c r="Q655">
        <v>63</v>
      </c>
      <c r="R655">
        <v>162</v>
      </c>
      <c r="S655">
        <v>1065</v>
      </c>
      <c r="T655">
        <v>723</v>
      </c>
      <c r="U655">
        <v>477</v>
      </c>
      <c r="V655">
        <v>298</v>
      </c>
      <c r="W655">
        <v>233</v>
      </c>
      <c r="X655">
        <v>267</v>
      </c>
      <c r="Y655">
        <v>310</v>
      </c>
      <c r="Z655">
        <v>355</v>
      </c>
      <c r="AA655">
        <v>357</v>
      </c>
      <c r="AB655">
        <v>322</v>
      </c>
      <c r="AC655">
        <v>268</v>
      </c>
      <c r="AD655">
        <v>155</v>
      </c>
      <c r="AE655">
        <v>110</v>
      </c>
      <c r="AF655">
        <v>78</v>
      </c>
      <c r="AG655">
        <v>2513.616</v>
      </c>
      <c r="AH655">
        <v>0.49817040000000007</v>
      </c>
      <c r="AI655">
        <v>0.50182956000000001</v>
      </c>
      <c r="AJ655" s="2">
        <f>SUM(male_female_comparison_df[[#This Row],[inhabitants_proportional_male]],male_female_comparison_df[[#This Row],[inhabitants_proportional_female]])</f>
        <v>0.99999996000000002</v>
      </c>
      <c r="AK655" s="2">
        <f>male_female_comparison_df[[#This Row],[inhabitants_proportional_male]]-male_female_comparison_df[[#This Row],[PROPORTIONAL MALE]]</f>
        <v>-2.703606893916799E-8</v>
      </c>
      <c r="AL655" s="2">
        <f t="shared" si="10"/>
        <v>-0.46793335875704306</v>
      </c>
      <c r="AM655">
        <v>2.1955044999999999E-2</v>
      </c>
      <c r="AN655">
        <v>2.4220247E-2</v>
      </c>
      <c r="AO655">
        <v>2.8750654E-2</v>
      </c>
      <c r="AP655">
        <v>1.1500261999999999E-2</v>
      </c>
      <c r="AQ655">
        <v>1.09775225E-2</v>
      </c>
      <c r="AR655">
        <v>2.8227914E-2</v>
      </c>
      <c r="AS655">
        <v>0.1855724</v>
      </c>
      <c r="AT655">
        <v>0.12598013999999999</v>
      </c>
      <c r="AU655">
        <v>8.3115525999999995E-2</v>
      </c>
      <c r="AV655">
        <v>5.192542E-2</v>
      </c>
      <c r="AW655">
        <v>4.0599405999999998E-2</v>
      </c>
      <c r="AX655">
        <v>4.6523782999999999E-2</v>
      </c>
      <c r="AY655">
        <v>5.4016377999999997E-2</v>
      </c>
      <c r="AZ655">
        <v>6.1857465999999993E-2</v>
      </c>
      <c r="BA655">
        <v>6.2205959999999998E-2</v>
      </c>
      <c r="BB655">
        <v>5.6107335000000001E-2</v>
      </c>
      <c r="BC655">
        <v>4.6698030000000001E-2</v>
      </c>
      <c r="BD655">
        <v>2.7008188999999998E-2</v>
      </c>
      <c r="BE655">
        <v>1.9167103000000001E-2</v>
      </c>
      <c r="BF655">
        <v>1.3591218E-2</v>
      </c>
      <c r="BG655">
        <v>19340</v>
      </c>
      <c r="BH655">
        <v>17010</v>
      </c>
      <c r="BI655">
        <v>1514</v>
      </c>
      <c r="BJ655">
        <v>3057</v>
      </c>
      <c r="BK655">
        <v>604</v>
      </c>
      <c r="BL655">
        <v>0.26321279999999997</v>
      </c>
      <c r="BM655">
        <v>0.53146730000000009</v>
      </c>
      <c r="BN655">
        <v>0.105006956</v>
      </c>
      <c r="BO655">
        <v>3582</v>
      </c>
      <c r="BP655">
        <v>1.6</v>
      </c>
      <c r="BQ655">
        <v>36.9</v>
      </c>
      <c r="BR655">
        <v>943</v>
      </c>
      <c r="BS655">
        <v>423</v>
      </c>
      <c r="BT655">
        <v>357</v>
      </c>
      <c r="BU655">
        <v>120</v>
      </c>
      <c r="BV655">
        <v>200</v>
      </c>
      <c r="BW655">
        <v>120</v>
      </c>
      <c r="BX655">
        <v>100</v>
      </c>
      <c r="BY655">
        <v>2531</v>
      </c>
      <c r="BZ655">
        <v>699</v>
      </c>
      <c r="CA655">
        <v>1227</v>
      </c>
      <c r="CB655">
        <v>2298</v>
      </c>
      <c r="CC655">
        <v>57</v>
      </c>
      <c r="CD655">
        <v>0.26326074999999999</v>
      </c>
      <c r="CE655">
        <v>0.11809045</v>
      </c>
      <c r="CF655">
        <v>9.9664989999999995E-2</v>
      </c>
      <c r="CG655">
        <v>3.3500839999999997E-2</v>
      </c>
      <c r="CH655">
        <v>5.5834729999999999E-2</v>
      </c>
      <c r="CI655">
        <v>3.3500839999999997E-2</v>
      </c>
      <c r="CJ655">
        <v>2.7917365E-2</v>
      </c>
      <c r="CK655">
        <v>0.70658850000000006</v>
      </c>
      <c r="CL655">
        <v>0.19514237000000001</v>
      </c>
      <c r="CM655">
        <v>0.34254607999999998</v>
      </c>
      <c r="CN655">
        <v>0.64154106</v>
      </c>
      <c r="CO655">
        <v>1.5912898000000002E-2</v>
      </c>
      <c r="CP655">
        <v>28063</v>
      </c>
      <c r="CQ655">
        <v>22689</v>
      </c>
      <c r="CR655">
        <v>1439</v>
      </c>
      <c r="CS655">
        <v>1770</v>
      </c>
      <c r="CT655">
        <v>371</v>
      </c>
      <c r="CU655">
        <v>0.40195530000000002</v>
      </c>
      <c r="CV655">
        <v>0.4944134</v>
      </c>
      <c r="CW655">
        <v>0.10363129</v>
      </c>
      <c r="CX655">
        <v>100465120</v>
      </c>
      <c r="CY655">
        <v>0</v>
      </c>
      <c r="CZ655">
        <v>644</v>
      </c>
      <c r="DA655">
        <v>95</v>
      </c>
      <c r="DB655">
        <v>549</v>
      </c>
      <c r="DC655">
        <v>0.14751554</v>
      </c>
      <c r="DD655">
        <v>0.85248446</v>
      </c>
    </row>
    <row r="656" spans="1:108" x14ac:dyDescent="0.3">
      <c r="A656">
        <v>654</v>
      </c>
      <c r="B656">
        <v>90540</v>
      </c>
      <c r="C656" s="1" t="s">
        <v>754</v>
      </c>
      <c r="D656">
        <v>564</v>
      </c>
      <c r="E656">
        <v>11731</v>
      </c>
      <c r="F656">
        <v>5826</v>
      </c>
      <c r="G656">
        <v>5905</v>
      </c>
      <c r="H656">
        <f>SUM(male_female_comparison_df[[#This Row],[inhabitants_female]:[inhabitants_male]])</f>
        <v>11731</v>
      </c>
      <c r="I656">
        <f>male_female_comparison_df[[#This Row],[INHABITANTS_TOTAL2]]-male_female_comparison_df[[#This Row],[inhabitants_total]]</f>
        <v>0</v>
      </c>
      <c r="J656">
        <f>male_female_comparison_df[[#This Row],[inhabitants_male]]/(male_female_comparison_df[[#This Row],[inhabitants_total]])</f>
        <v>0.5033671468757992</v>
      </c>
      <c r="L656">
        <v>29</v>
      </c>
      <c r="M656">
        <v>744</v>
      </c>
      <c r="N656">
        <v>1108</v>
      </c>
      <c r="O656">
        <v>1607</v>
      </c>
      <c r="P656">
        <v>591</v>
      </c>
      <c r="Q656">
        <v>323</v>
      </c>
      <c r="R656">
        <v>185</v>
      </c>
      <c r="S656">
        <v>418</v>
      </c>
      <c r="T656">
        <v>694</v>
      </c>
      <c r="U656">
        <v>1019</v>
      </c>
      <c r="V656">
        <v>1283</v>
      </c>
      <c r="W656">
        <v>1081</v>
      </c>
      <c r="X656">
        <v>694</v>
      </c>
      <c r="Y656">
        <v>548</v>
      </c>
      <c r="Z656">
        <v>407</v>
      </c>
      <c r="AA656">
        <v>388</v>
      </c>
      <c r="AB656">
        <v>340</v>
      </c>
      <c r="AC656">
        <v>161</v>
      </c>
      <c r="AD656">
        <v>80</v>
      </c>
      <c r="AE656">
        <v>28</v>
      </c>
      <c r="AF656">
        <v>32</v>
      </c>
      <c r="AG656">
        <v>423.00869999999998</v>
      </c>
      <c r="AH656">
        <v>0.49663284000000002</v>
      </c>
      <c r="AI656">
        <v>0.50336709999999996</v>
      </c>
      <c r="AJ656" s="2">
        <f>SUM(male_female_comparison_df[[#This Row],[inhabitants_proportional_male]],male_female_comparison_df[[#This Row],[inhabitants_proportional_female]])</f>
        <v>0.99999993999999992</v>
      </c>
      <c r="AK656" s="2">
        <f>male_female_comparison_df[[#This Row],[inhabitants_proportional_male]]-male_female_comparison_df[[#This Row],[PROPORTIONAL MALE]]</f>
        <v>-4.6875799242229732E-8</v>
      </c>
      <c r="AL656" s="2">
        <f t="shared" si="10"/>
        <v>-0.46793335875704306</v>
      </c>
      <c r="AM656">
        <v>6.3421704000000009E-2</v>
      </c>
      <c r="AN656">
        <v>9.445060000000001E-2</v>
      </c>
      <c r="AO656">
        <v>0.13698746000000001</v>
      </c>
      <c r="AP656">
        <v>5.0379335999999997E-2</v>
      </c>
      <c r="AQ656">
        <v>2.7533885000000001E-2</v>
      </c>
      <c r="AR656">
        <v>1.5770182000000001E-2</v>
      </c>
      <c r="AS656">
        <v>3.5632085000000001E-2</v>
      </c>
      <c r="AT656">
        <v>5.9159490000000002E-2</v>
      </c>
      <c r="AU656">
        <v>8.6863869999999996E-2</v>
      </c>
      <c r="AV656">
        <v>0.10936833999999999</v>
      </c>
      <c r="AW656">
        <v>9.2149004000000007E-2</v>
      </c>
      <c r="AX656">
        <v>5.9159490000000002E-2</v>
      </c>
      <c r="AY656">
        <v>4.6713835999999995E-2</v>
      </c>
      <c r="AZ656">
        <v>3.46944E-2</v>
      </c>
      <c r="BA656">
        <v>3.3074760000000002E-2</v>
      </c>
      <c r="BB656">
        <v>2.8983036E-2</v>
      </c>
      <c r="BC656">
        <v>1.3724321000000001E-2</v>
      </c>
      <c r="BD656">
        <v>6.8195380000000009E-3</v>
      </c>
      <c r="BE656">
        <v>2.3868382000000001E-3</v>
      </c>
      <c r="BF656">
        <v>2.7278152000000003E-3</v>
      </c>
      <c r="BG656">
        <v>27837</v>
      </c>
      <c r="BH656">
        <v>26090</v>
      </c>
      <c r="BI656">
        <v>965</v>
      </c>
      <c r="BJ656">
        <v>3808</v>
      </c>
      <c r="BK656">
        <v>2428</v>
      </c>
      <c r="BL656">
        <v>8.4367890000000001E-2</v>
      </c>
      <c r="BM656">
        <v>0.33292535000000001</v>
      </c>
      <c r="BN656">
        <v>0.21227488</v>
      </c>
      <c r="BO656">
        <v>4001</v>
      </c>
      <c r="BP656">
        <v>2.9</v>
      </c>
      <c r="BQ656">
        <v>36.299999999999997</v>
      </c>
      <c r="BR656">
        <v>237</v>
      </c>
      <c r="BS656">
        <v>253</v>
      </c>
      <c r="BT656">
        <v>2071</v>
      </c>
      <c r="BU656">
        <v>664</v>
      </c>
      <c r="BV656">
        <v>1215</v>
      </c>
      <c r="BW656">
        <v>1069</v>
      </c>
      <c r="BX656">
        <v>665</v>
      </c>
      <c r="BY656">
        <v>1499</v>
      </c>
      <c r="BZ656">
        <v>440</v>
      </c>
      <c r="CA656">
        <v>3307</v>
      </c>
      <c r="CB656">
        <v>643</v>
      </c>
      <c r="CC656">
        <v>51</v>
      </c>
      <c r="CD656">
        <v>5.9235192999999998E-2</v>
      </c>
      <c r="CE656">
        <v>6.3234195000000007E-2</v>
      </c>
      <c r="CF656">
        <v>0.51762059999999999</v>
      </c>
      <c r="CG656">
        <v>0.16595851</v>
      </c>
      <c r="CH656">
        <v>0.30367407000000002</v>
      </c>
      <c r="CI656">
        <v>0.26718320000000001</v>
      </c>
      <c r="CJ656">
        <v>0.16620845000000001</v>
      </c>
      <c r="CK656">
        <v>0.37465635000000003</v>
      </c>
      <c r="CL656">
        <v>0.10997251</v>
      </c>
      <c r="CM656">
        <v>0.82654340000000015</v>
      </c>
      <c r="CN656">
        <v>0.16070983</v>
      </c>
      <c r="CO656">
        <v>1.2746813999999999E-2</v>
      </c>
      <c r="CP656">
        <v>52034</v>
      </c>
      <c r="CQ656">
        <v>49140</v>
      </c>
      <c r="CR656">
        <v>436</v>
      </c>
      <c r="CS656">
        <v>2434</v>
      </c>
      <c r="CT656">
        <v>1006</v>
      </c>
      <c r="CU656">
        <v>0.11248710000000001</v>
      </c>
      <c r="CV656">
        <v>0.62796700000000005</v>
      </c>
      <c r="CW656">
        <v>0.25954591999999999</v>
      </c>
      <c r="CX656">
        <v>201683312</v>
      </c>
      <c r="CY656">
        <v>5</v>
      </c>
      <c r="CZ656">
        <v>2499</v>
      </c>
      <c r="DA656">
        <v>114</v>
      </c>
      <c r="DB656">
        <v>2385</v>
      </c>
      <c r="DC656">
        <v>4.5618247000000001E-2</v>
      </c>
      <c r="DD656">
        <v>0.95438175999999997</v>
      </c>
    </row>
    <row r="657" spans="1:108" x14ac:dyDescent="0.3">
      <c r="A657">
        <v>655</v>
      </c>
      <c r="B657">
        <v>90660</v>
      </c>
      <c r="C657" s="1" t="s">
        <v>755</v>
      </c>
      <c r="D657">
        <v>564</v>
      </c>
      <c r="E657">
        <v>629</v>
      </c>
      <c r="F657">
        <v>289</v>
      </c>
      <c r="G657">
        <v>340</v>
      </c>
      <c r="H657">
        <f>SUM(male_female_comparison_df[[#This Row],[inhabitants_female]:[inhabitants_male]])</f>
        <v>629</v>
      </c>
      <c r="I657">
        <f>male_female_comparison_df[[#This Row],[INHABITANTS_TOTAL2]]-male_female_comparison_df[[#This Row],[inhabitants_total]]</f>
        <v>0</v>
      </c>
      <c r="J657">
        <f>male_female_comparison_df[[#This Row],[inhabitants_male]]/(male_female_comparison_df[[#This Row],[inhabitants_total]])</f>
        <v>0.54054054054054057</v>
      </c>
      <c r="L657">
        <v>45</v>
      </c>
      <c r="M657">
        <v>11</v>
      </c>
      <c r="N657">
        <v>22</v>
      </c>
      <c r="O657">
        <v>54</v>
      </c>
      <c r="P657">
        <v>26</v>
      </c>
      <c r="Q657">
        <v>14</v>
      </c>
      <c r="R657">
        <v>13</v>
      </c>
      <c r="S657">
        <v>16</v>
      </c>
      <c r="T657">
        <v>15</v>
      </c>
      <c r="U657">
        <v>27</v>
      </c>
      <c r="V657">
        <v>27</v>
      </c>
      <c r="W657">
        <v>37</v>
      </c>
      <c r="X657">
        <v>50</v>
      </c>
      <c r="Y657">
        <v>55</v>
      </c>
      <c r="Z657">
        <v>65</v>
      </c>
      <c r="AA657">
        <v>58</v>
      </c>
      <c r="AB657">
        <v>63</v>
      </c>
      <c r="AC657">
        <v>30</v>
      </c>
      <c r="AD657">
        <v>20</v>
      </c>
      <c r="AE657">
        <v>12</v>
      </c>
      <c r="AF657">
        <v>14</v>
      </c>
      <c r="AG657">
        <v>4.3478284000000009</v>
      </c>
      <c r="AH657">
        <v>0.45945944999999999</v>
      </c>
      <c r="AI657">
        <v>0.54054049999999998</v>
      </c>
      <c r="AJ657" s="2">
        <f>SUM(male_female_comparison_df[[#This Row],[inhabitants_proportional_male]],male_female_comparison_df[[#This Row],[inhabitants_proportional_female]])</f>
        <v>0.99999994999999997</v>
      </c>
      <c r="AK657" s="2">
        <f>male_female_comparison_df[[#This Row],[inhabitants_proportional_male]]-male_female_comparison_df[[#This Row],[PROPORTIONAL MALE]]</f>
        <v>-4.0540540591216256E-8</v>
      </c>
      <c r="AL657" s="2">
        <f t="shared" si="10"/>
        <v>-0.46793335875704306</v>
      </c>
      <c r="AM657">
        <v>1.7488074999999999E-2</v>
      </c>
      <c r="AN657">
        <v>3.4976149999999998E-2</v>
      </c>
      <c r="AO657">
        <v>8.5850560000000006E-2</v>
      </c>
      <c r="AP657">
        <v>4.1335452000000002E-2</v>
      </c>
      <c r="AQ657">
        <v>2.2257552000000003E-2</v>
      </c>
      <c r="AR657">
        <v>2.0667726000000001E-2</v>
      </c>
      <c r="AS657">
        <v>2.5437202000000003E-2</v>
      </c>
      <c r="AT657">
        <v>2.3847377000000003E-2</v>
      </c>
      <c r="AU657">
        <v>4.2925280000000003E-2</v>
      </c>
      <c r="AV657">
        <v>4.2925280000000003E-2</v>
      </c>
      <c r="AW657">
        <v>5.8823529999999999E-2</v>
      </c>
      <c r="AX657">
        <v>7.9491259999999994E-2</v>
      </c>
      <c r="AY657">
        <v>8.7440379999999998E-2</v>
      </c>
      <c r="AZ657">
        <v>0.10333864</v>
      </c>
      <c r="BA657">
        <v>9.2209849999999996E-2</v>
      </c>
      <c r="BB657">
        <v>0.10015897999999999</v>
      </c>
      <c r="BC657">
        <v>4.7694754000000006E-2</v>
      </c>
      <c r="BD657">
        <v>3.1796503999999996E-2</v>
      </c>
      <c r="BE657">
        <v>1.9077900000000002E-2</v>
      </c>
      <c r="BF657">
        <v>2.2257552000000003E-2</v>
      </c>
      <c r="BG657">
        <v>26721</v>
      </c>
      <c r="BH657">
        <v>23543</v>
      </c>
      <c r="BI657">
        <v>67</v>
      </c>
      <c r="BJ657">
        <v>289</v>
      </c>
      <c r="BK657">
        <v>147</v>
      </c>
      <c r="BL657">
        <v>0.10355486999999999</v>
      </c>
      <c r="BM657">
        <v>0.44667697000000001</v>
      </c>
      <c r="BN657">
        <v>0.22720248000000001</v>
      </c>
      <c r="BO657">
        <v>267</v>
      </c>
      <c r="BP657">
        <v>2.2999999999999998</v>
      </c>
      <c r="BQ657">
        <v>51</v>
      </c>
      <c r="BR657">
        <v>7</v>
      </c>
      <c r="BS657">
        <v>8</v>
      </c>
      <c r="BT657">
        <v>59</v>
      </c>
      <c r="BU657">
        <v>10</v>
      </c>
      <c r="BV657">
        <v>24</v>
      </c>
      <c r="BW657">
        <v>35</v>
      </c>
      <c r="BX657">
        <v>27</v>
      </c>
      <c r="BY657">
        <v>116</v>
      </c>
      <c r="BZ657">
        <v>94</v>
      </c>
      <c r="CA657">
        <v>239</v>
      </c>
      <c r="CB657">
        <v>15</v>
      </c>
      <c r="CC657">
        <v>13</v>
      </c>
      <c r="CD657">
        <v>2.6217227999999999E-2</v>
      </c>
      <c r="CE657">
        <v>2.9962547000000003E-2</v>
      </c>
      <c r="CF657">
        <v>0.22097379</v>
      </c>
      <c r="CG657">
        <v>3.7453182000000002E-2</v>
      </c>
      <c r="CH657">
        <v>8.9887640000000005E-2</v>
      </c>
      <c r="CI657">
        <v>0.13108613999999999</v>
      </c>
      <c r="CJ657">
        <v>0.101123594</v>
      </c>
      <c r="CK657">
        <v>0.43445690000000003</v>
      </c>
      <c r="CL657">
        <v>0.35205993000000002</v>
      </c>
      <c r="CM657">
        <v>0.89513109999999996</v>
      </c>
      <c r="CN657">
        <v>5.6179777E-2</v>
      </c>
      <c r="CO657">
        <v>4.8689139999999999E-2</v>
      </c>
      <c r="CP657">
        <v>50462</v>
      </c>
      <c r="CQ657">
        <v>44680</v>
      </c>
      <c r="CR657">
        <v>33</v>
      </c>
      <c r="CS657">
        <v>155</v>
      </c>
      <c r="CT657">
        <v>79</v>
      </c>
      <c r="CU657">
        <v>0.12359550599999999</v>
      </c>
      <c r="CV657">
        <v>0.58052429999999999</v>
      </c>
      <c r="CW657">
        <v>0.29588014000000001</v>
      </c>
      <c r="CX657">
        <v>13473355</v>
      </c>
      <c r="CY657">
        <v>207</v>
      </c>
      <c r="CZ657">
        <v>373</v>
      </c>
      <c r="DA657">
        <v>80</v>
      </c>
      <c r="DB657">
        <v>293</v>
      </c>
      <c r="DC657">
        <v>0.21447721</v>
      </c>
      <c r="DD657">
        <v>0.78552275999999999</v>
      </c>
    </row>
    <row r="658" spans="1:108" x14ac:dyDescent="0.3">
      <c r="A658">
        <v>656</v>
      </c>
      <c r="B658">
        <v>90670</v>
      </c>
      <c r="C658" s="1" t="s">
        <v>756</v>
      </c>
      <c r="D658">
        <v>564</v>
      </c>
      <c r="E658">
        <v>1644</v>
      </c>
      <c r="F658">
        <v>808</v>
      </c>
      <c r="G658">
        <v>836</v>
      </c>
      <c r="H658">
        <f>SUM(male_female_comparison_df[[#This Row],[inhabitants_female]:[inhabitants_male]])</f>
        <v>1644</v>
      </c>
      <c r="I658">
        <f>male_female_comparison_df[[#This Row],[INHABITANTS_TOTAL2]]-male_female_comparison_df[[#This Row],[inhabitants_total]]</f>
        <v>0</v>
      </c>
      <c r="J658">
        <f>male_female_comparison_df[[#This Row],[inhabitants_male]]/(male_female_comparison_df[[#This Row],[inhabitants_total]])</f>
        <v>0.5085158150851582</v>
      </c>
      <c r="L658">
        <v>27</v>
      </c>
      <c r="M658">
        <v>201</v>
      </c>
      <c r="N658">
        <v>194</v>
      </c>
      <c r="O658">
        <v>114</v>
      </c>
      <c r="P658">
        <v>28</v>
      </c>
      <c r="Q658">
        <v>22</v>
      </c>
      <c r="R658">
        <v>20</v>
      </c>
      <c r="S658">
        <v>94</v>
      </c>
      <c r="T658">
        <v>199</v>
      </c>
      <c r="U658">
        <v>220</v>
      </c>
      <c r="V658">
        <v>175</v>
      </c>
      <c r="W658">
        <v>85</v>
      </c>
      <c r="X658">
        <v>59</v>
      </c>
      <c r="Y658">
        <v>61</v>
      </c>
      <c r="Z658">
        <v>49</v>
      </c>
      <c r="AA658">
        <v>41</v>
      </c>
      <c r="AB658">
        <v>30</v>
      </c>
      <c r="AC658">
        <v>19</v>
      </c>
      <c r="AD658">
        <v>8</v>
      </c>
      <c r="AE658">
        <v>8</v>
      </c>
      <c r="AF658">
        <v>17</v>
      </c>
      <c r="AG658">
        <v>70.122330000000005</v>
      </c>
      <c r="AH658">
        <v>0.49148420000000004</v>
      </c>
      <c r="AI658">
        <v>0.50851583</v>
      </c>
      <c r="AJ658" s="2">
        <f>SUM(male_female_comparison_df[[#This Row],[inhabitants_proportional_male]],male_female_comparison_df[[#This Row],[inhabitants_proportional_female]])</f>
        <v>1.00000003</v>
      </c>
      <c r="AK658" s="2">
        <f>male_female_comparison_df[[#This Row],[inhabitants_proportional_male]]-male_female_comparison_df[[#This Row],[PROPORTIONAL MALE]]</f>
        <v>1.4914841806046297E-8</v>
      </c>
      <c r="AL658" s="2">
        <f t="shared" si="10"/>
        <v>-0.46793335875704306</v>
      </c>
      <c r="AM658">
        <v>0.12226277599999999</v>
      </c>
      <c r="AN658">
        <v>0.118004866</v>
      </c>
      <c r="AO658">
        <v>6.9343070000000007E-2</v>
      </c>
      <c r="AP658">
        <v>1.7031629999999999E-2</v>
      </c>
      <c r="AQ658">
        <v>1.3381995000000001E-2</v>
      </c>
      <c r="AR658">
        <v>1.2165450500000001E-2</v>
      </c>
      <c r="AS658">
        <v>5.7177614000000002E-2</v>
      </c>
      <c r="AT658">
        <v>0.12104623</v>
      </c>
      <c r="AU658">
        <v>0.13381994999999999</v>
      </c>
      <c r="AV658">
        <v>0.10644769</v>
      </c>
      <c r="AW658">
        <v>5.1703162000000004E-2</v>
      </c>
      <c r="AX658">
        <v>3.5888080000000003E-2</v>
      </c>
      <c r="AY658">
        <v>3.7104619999999998E-2</v>
      </c>
      <c r="AZ658">
        <v>2.9805353E-2</v>
      </c>
      <c r="BA658">
        <v>2.4939172000000003E-2</v>
      </c>
      <c r="BB658">
        <v>1.8248173999999999E-2</v>
      </c>
      <c r="BC658">
        <v>1.1557178000000001E-2</v>
      </c>
      <c r="BD658">
        <v>4.8661800000000003E-3</v>
      </c>
      <c r="BE658">
        <v>4.8661800000000003E-3</v>
      </c>
      <c r="BF658">
        <v>1.0340633E-2</v>
      </c>
      <c r="BG658">
        <v>25523</v>
      </c>
      <c r="BH658">
        <v>25124</v>
      </c>
      <c r="BI658">
        <v>100</v>
      </c>
      <c r="BJ658">
        <v>426</v>
      </c>
      <c r="BK658">
        <v>226</v>
      </c>
      <c r="BL658">
        <v>8.6355779999999993E-2</v>
      </c>
      <c r="BM658">
        <v>0.36787564</v>
      </c>
      <c r="BN658">
        <v>0.19516407</v>
      </c>
      <c r="BO658">
        <v>594</v>
      </c>
      <c r="BP658">
        <v>2.7</v>
      </c>
      <c r="BQ658">
        <v>34.6</v>
      </c>
      <c r="BR658">
        <v>38</v>
      </c>
      <c r="BS658">
        <v>58</v>
      </c>
      <c r="BT658">
        <v>287</v>
      </c>
      <c r="BU658">
        <v>163</v>
      </c>
      <c r="BV658">
        <v>241</v>
      </c>
      <c r="BW658">
        <v>81</v>
      </c>
      <c r="BX658">
        <v>32</v>
      </c>
      <c r="BY658">
        <v>266</v>
      </c>
      <c r="BZ658">
        <v>42</v>
      </c>
      <c r="CA658">
        <v>470</v>
      </c>
      <c r="CB658">
        <v>94</v>
      </c>
      <c r="CC658">
        <v>30</v>
      </c>
      <c r="CD658">
        <v>6.3973059999999998E-2</v>
      </c>
      <c r="CE658">
        <v>9.764310000000001E-2</v>
      </c>
      <c r="CF658">
        <v>0.48316499999999996</v>
      </c>
      <c r="CG658">
        <v>0.27441078000000002</v>
      </c>
      <c r="CH658">
        <v>0.40572390000000003</v>
      </c>
      <c r="CI658">
        <v>0.13636364000000001</v>
      </c>
      <c r="CJ658">
        <v>5.3872052999999996E-2</v>
      </c>
      <c r="CK658">
        <v>0.44781145</v>
      </c>
      <c r="CL658">
        <v>7.0707069999999997E-2</v>
      </c>
      <c r="CM658">
        <v>0.7912458</v>
      </c>
      <c r="CN658">
        <v>0.15824915000000001</v>
      </c>
      <c r="CO658">
        <v>5.0505050000000003E-2</v>
      </c>
      <c r="CP658">
        <v>45291</v>
      </c>
      <c r="CQ658">
        <v>41208</v>
      </c>
      <c r="CR658">
        <v>53</v>
      </c>
      <c r="CS658">
        <v>279</v>
      </c>
      <c r="CT658">
        <v>94</v>
      </c>
      <c r="CU658">
        <v>0.12441315</v>
      </c>
      <c r="CV658">
        <v>0.65492959999999989</v>
      </c>
      <c r="CW658">
        <v>0.22065726999999999</v>
      </c>
      <c r="CX658">
        <v>19293848</v>
      </c>
      <c r="CY658">
        <v>50</v>
      </c>
      <c r="CZ658">
        <v>357</v>
      </c>
      <c r="DA658">
        <v>26</v>
      </c>
      <c r="DB658">
        <v>331</v>
      </c>
      <c r="DC658">
        <v>7.2829135000000003E-2</v>
      </c>
      <c r="DD658">
        <v>0.92717090000000002</v>
      </c>
    </row>
    <row r="659" spans="1:108" x14ac:dyDescent="0.3">
      <c r="A659">
        <v>657</v>
      </c>
      <c r="B659">
        <v>90830</v>
      </c>
      <c r="C659" s="1" t="s">
        <v>757</v>
      </c>
      <c r="D659">
        <v>564</v>
      </c>
      <c r="E659">
        <v>8300</v>
      </c>
      <c r="F659">
        <v>4231</v>
      </c>
      <c r="G659">
        <v>4069</v>
      </c>
      <c r="H659">
        <f>SUM(male_female_comparison_df[[#This Row],[inhabitants_female]:[inhabitants_male]])</f>
        <v>8300</v>
      </c>
      <c r="I659">
        <f>male_female_comparison_df[[#This Row],[INHABITANTS_TOTAL2]]-male_female_comparison_df[[#This Row],[inhabitants_total]]</f>
        <v>0</v>
      </c>
      <c r="J659">
        <f>male_female_comparison_df[[#This Row],[inhabitants_male]]/(male_female_comparison_df[[#This Row],[inhabitants_total]])</f>
        <v>0.49024096385542171</v>
      </c>
      <c r="L659">
        <v>37</v>
      </c>
      <c r="M659">
        <v>333</v>
      </c>
      <c r="N659">
        <v>586</v>
      </c>
      <c r="O659">
        <v>870</v>
      </c>
      <c r="P659">
        <v>409</v>
      </c>
      <c r="Q659">
        <v>256</v>
      </c>
      <c r="R659">
        <v>196</v>
      </c>
      <c r="S659">
        <v>321</v>
      </c>
      <c r="T659">
        <v>286</v>
      </c>
      <c r="U659">
        <v>457</v>
      </c>
      <c r="V659">
        <v>628</v>
      </c>
      <c r="W659">
        <v>627</v>
      </c>
      <c r="X659">
        <v>579</v>
      </c>
      <c r="Y659">
        <v>479</v>
      </c>
      <c r="Z659">
        <v>465</v>
      </c>
      <c r="AA659">
        <v>465</v>
      </c>
      <c r="AB659">
        <v>462</v>
      </c>
      <c r="AC659">
        <v>293</v>
      </c>
      <c r="AD659">
        <v>247</v>
      </c>
      <c r="AE659">
        <v>189</v>
      </c>
      <c r="AF659">
        <v>152</v>
      </c>
      <c r="AG659">
        <v>189.87213</v>
      </c>
      <c r="AH659">
        <v>0.50975899999999996</v>
      </c>
      <c r="AI659">
        <v>0.49024096</v>
      </c>
      <c r="AJ659" s="2">
        <f>SUM(male_female_comparison_df[[#This Row],[inhabitants_proportional_male]],male_female_comparison_df[[#This Row],[inhabitants_proportional_female]])</f>
        <v>0.99999996000000002</v>
      </c>
      <c r="AK659" s="2">
        <f>male_female_comparison_df[[#This Row],[inhabitants_proportional_male]]-male_female_comparison_df[[#This Row],[PROPORTIONAL MALE]]</f>
        <v>-3.8554217041131267E-9</v>
      </c>
      <c r="AL659" s="2">
        <f t="shared" si="10"/>
        <v>-0.46793335875704306</v>
      </c>
      <c r="AM659">
        <v>4.0120481999999999E-2</v>
      </c>
      <c r="AN659">
        <v>7.0602410000000004E-2</v>
      </c>
      <c r="AO659">
        <v>0.104819275</v>
      </c>
      <c r="AP659">
        <v>4.9277109999999999E-2</v>
      </c>
      <c r="AQ659">
        <v>3.0843372999999997E-2</v>
      </c>
      <c r="AR659">
        <v>2.3614458999999997E-2</v>
      </c>
      <c r="AS659">
        <v>3.8674697000000001E-2</v>
      </c>
      <c r="AT659">
        <v>3.4457833E-2</v>
      </c>
      <c r="AU659">
        <v>5.5060240000000003E-2</v>
      </c>
      <c r="AV659">
        <v>7.5662649999999998E-2</v>
      </c>
      <c r="AW659">
        <v>7.5542170000000006E-2</v>
      </c>
      <c r="AX659">
        <v>6.975903E-2</v>
      </c>
      <c r="AY659">
        <v>5.7710844999999997E-2</v>
      </c>
      <c r="AZ659">
        <v>5.6024097000000002E-2</v>
      </c>
      <c r="BA659">
        <v>5.6024097000000002E-2</v>
      </c>
      <c r="BB659">
        <v>5.5662650000000001E-2</v>
      </c>
      <c r="BC659">
        <v>3.5301205000000002E-2</v>
      </c>
      <c r="BD659">
        <v>2.9759036000000003E-2</v>
      </c>
      <c r="BE659">
        <v>2.2771085E-2</v>
      </c>
      <c r="BF659">
        <v>1.8313253000000002E-2</v>
      </c>
      <c r="BG659">
        <v>23316</v>
      </c>
      <c r="BH659">
        <v>21601</v>
      </c>
      <c r="BI659">
        <v>991</v>
      </c>
      <c r="BJ659">
        <v>3659</v>
      </c>
      <c r="BK659">
        <v>1206</v>
      </c>
      <c r="BL659">
        <v>0.11868264000000001</v>
      </c>
      <c r="BM659">
        <v>0.43820360000000003</v>
      </c>
      <c r="BN659">
        <v>0.14443114000000001</v>
      </c>
      <c r="BO659">
        <v>3430</v>
      </c>
      <c r="BP659">
        <v>2.4</v>
      </c>
      <c r="BQ659">
        <v>38.9</v>
      </c>
      <c r="BR659">
        <v>203</v>
      </c>
      <c r="BS659">
        <v>72</v>
      </c>
      <c r="BT659">
        <v>1157</v>
      </c>
      <c r="BU659">
        <v>282</v>
      </c>
      <c r="BV659">
        <v>571</v>
      </c>
      <c r="BW659">
        <v>584</v>
      </c>
      <c r="BX659">
        <v>493</v>
      </c>
      <c r="BY659">
        <v>1343</v>
      </c>
      <c r="BZ659">
        <v>938</v>
      </c>
      <c r="CA659">
        <v>2466</v>
      </c>
      <c r="CB659">
        <v>890</v>
      </c>
      <c r="CC659">
        <v>74</v>
      </c>
      <c r="CD659">
        <v>5.9183672E-2</v>
      </c>
      <c r="CE659">
        <v>2.0991252999999998E-2</v>
      </c>
      <c r="CF659">
        <v>0.3373178</v>
      </c>
      <c r="CG659">
        <v>8.2215739999999995E-2</v>
      </c>
      <c r="CH659">
        <v>0.16647229999999999</v>
      </c>
      <c r="CI659">
        <v>0.17026240000000001</v>
      </c>
      <c r="CJ659">
        <v>0.14373177000000001</v>
      </c>
      <c r="CK659">
        <v>0.39154517999999999</v>
      </c>
      <c r="CL659">
        <v>0.27346940000000003</v>
      </c>
      <c r="CM659">
        <v>0.71895045000000002</v>
      </c>
      <c r="CN659">
        <v>0.25947523</v>
      </c>
      <c r="CO659">
        <v>2.1574343999999999E-2</v>
      </c>
      <c r="CP659">
        <v>39950</v>
      </c>
      <c r="CQ659">
        <v>35520</v>
      </c>
      <c r="CR659">
        <v>792</v>
      </c>
      <c r="CS659">
        <v>2127</v>
      </c>
      <c r="CT659">
        <v>508</v>
      </c>
      <c r="CU659">
        <v>0.23110591999999999</v>
      </c>
      <c r="CV659">
        <v>0.62065950000000003</v>
      </c>
      <c r="CW659">
        <v>0.14823459999999999</v>
      </c>
      <c r="CX659">
        <v>136908320</v>
      </c>
      <c r="CY659">
        <v>130</v>
      </c>
      <c r="CZ659">
        <v>2352</v>
      </c>
      <c r="DA659">
        <v>245</v>
      </c>
      <c r="DB659">
        <v>2107</v>
      </c>
      <c r="DC659">
        <v>0.10416666400000001</v>
      </c>
      <c r="DD659">
        <v>0.89583330000000005</v>
      </c>
    </row>
    <row r="660" spans="1:108" x14ac:dyDescent="0.3">
      <c r="A660">
        <v>658</v>
      </c>
      <c r="B660">
        <v>91260</v>
      </c>
      <c r="C660" s="1" t="s">
        <v>758</v>
      </c>
      <c r="D660">
        <v>564</v>
      </c>
      <c r="E660">
        <v>118</v>
      </c>
      <c r="F660">
        <v>51</v>
      </c>
      <c r="G660">
        <v>67</v>
      </c>
      <c r="H660">
        <f>SUM(male_female_comparison_df[[#This Row],[inhabitants_female]:[inhabitants_male]])</f>
        <v>118</v>
      </c>
      <c r="I660">
        <f>male_female_comparison_df[[#This Row],[INHABITANTS_TOTAL2]]-male_female_comparison_df[[#This Row],[inhabitants_total]]</f>
        <v>0</v>
      </c>
      <c r="J660">
        <f>male_female_comparison_df[[#This Row],[inhabitants_male]]/(male_female_comparison_df[[#This Row],[inhabitants_total]])</f>
        <v>0.56779661016949157</v>
      </c>
      <c r="L660">
        <v>53</v>
      </c>
      <c r="M660">
        <v>2</v>
      </c>
      <c r="N660">
        <v>6</v>
      </c>
      <c r="O660">
        <v>4</v>
      </c>
      <c r="P660">
        <v>0</v>
      </c>
      <c r="Q660">
        <v>0</v>
      </c>
      <c r="R660">
        <v>0</v>
      </c>
      <c r="S660">
        <v>2</v>
      </c>
      <c r="T660">
        <v>0</v>
      </c>
      <c r="U660">
        <v>7</v>
      </c>
      <c r="V660">
        <v>4</v>
      </c>
      <c r="W660">
        <v>5</v>
      </c>
      <c r="X660">
        <v>2</v>
      </c>
      <c r="Y660">
        <v>17</v>
      </c>
      <c r="Z660">
        <v>12</v>
      </c>
      <c r="AA660">
        <v>22</v>
      </c>
      <c r="AB660">
        <v>14</v>
      </c>
      <c r="AC660">
        <v>7</v>
      </c>
      <c r="AD660">
        <v>12</v>
      </c>
      <c r="AE660">
        <v>1</v>
      </c>
      <c r="AF660">
        <v>1</v>
      </c>
      <c r="AG660">
        <v>0.68881035000000002</v>
      </c>
      <c r="AH660">
        <v>0.43220338000000003</v>
      </c>
      <c r="AI660">
        <v>0.56779659999999998</v>
      </c>
      <c r="AJ660" s="2">
        <f>SUM(male_female_comparison_df[[#This Row],[inhabitants_proportional_male]],male_female_comparison_df[[#This Row],[inhabitants_proportional_female]])</f>
        <v>0.99999998000000001</v>
      </c>
      <c r="AK660" s="2">
        <f>male_female_comparison_df[[#This Row],[inhabitants_proportional_male]]-male_female_comparison_df[[#This Row],[PROPORTIONAL MALE]]</f>
        <v>-1.0169491582168178E-8</v>
      </c>
      <c r="AL660" s="2">
        <f t="shared" si="10"/>
        <v>-0.46793335875704306</v>
      </c>
      <c r="AM660">
        <v>1.6949153000000002E-2</v>
      </c>
      <c r="AN660">
        <v>5.0847455999999999E-2</v>
      </c>
      <c r="AO660">
        <v>3.3898304999999997E-2</v>
      </c>
      <c r="AP660">
        <v>7.6923077000000005E-3</v>
      </c>
      <c r="AQ660">
        <v>7.6335880000000002E-3</v>
      </c>
      <c r="AR660">
        <v>7.6335880000000002E-3</v>
      </c>
      <c r="AS660">
        <v>1.6949153000000002E-2</v>
      </c>
      <c r="AT660">
        <v>1.5267176E-2</v>
      </c>
      <c r="AU660">
        <v>5.9322032999999996E-2</v>
      </c>
      <c r="AV660">
        <v>3.3898304999999997E-2</v>
      </c>
      <c r="AW660">
        <v>4.2372882000000001E-2</v>
      </c>
      <c r="AX660">
        <v>1.6949153000000002E-2</v>
      </c>
      <c r="AY660">
        <v>0.1440678</v>
      </c>
      <c r="AZ660">
        <v>0.10169491</v>
      </c>
      <c r="BA660">
        <v>0.18644068</v>
      </c>
      <c r="BB660">
        <v>0.11864406599999999</v>
      </c>
      <c r="BC660">
        <v>5.9322032999999996E-2</v>
      </c>
      <c r="BD660">
        <v>0.10169491</v>
      </c>
      <c r="BE660">
        <v>8.4745759999999993E-3</v>
      </c>
      <c r="BF660">
        <v>8.4745759999999993E-3</v>
      </c>
      <c r="BG660">
        <v>18548</v>
      </c>
      <c r="BH660">
        <v>16726</v>
      </c>
      <c r="BI660">
        <v>31</v>
      </c>
      <c r="BJ660">
        <v>75</v>
      </c>
      <c r="BK660">
        <v>8</v>
      </c>
      <c r="BL660">
        <v>0.23664123000000001</v>
      </c>
      <c r="BM660">
        <v>0.57251905999999997</v>
      </c>
      <c r="BN660">
        <v>6.1068702000000002E-2</v>
      </c>
      <c r="BO660">
        <v>61</v>
      </c>
      <c r="BP660">
        <v>1.9</v>
      </c>
      <c r="BQ660">
        <v>45</v>
      </c>
      <c r="BR660">
        <v>1</v>
      </c>
      <c r="BS660">
        <v>0</v>
      </c>
      <c r="BT660">
        <v>5</v>
      </c>
      <c r="BU660">
        <v>1</v>
      </c>
      <c r="BV660">
        <v>3</v>
      </c>
      <c r="BW660">
        <v>4</v>
      </c>
      <c r="BX660">
        <v>0</v>
      </c>
      <c r="BY660">
        <v>30</v>
      </c>
      <c r="BZ660">
        <v>26</v>
      </c>
      <c r="CA660">
        <v>55</v>
      </c>
      <c r="CB660">
        <v>3</v>
      </c>
      <c r="CC660">
        <v>3</v>
      </c>
      <c r="CD660">
        <v>1.6393442000000001E-2</v>
      </c>
      <c r="CE660">
        <v>1.5873017E-2</v>
      </c>
      <c r="CF660">
        <v>8.1967209999999999E-2</v>
      </c>
      <c r="CG660">
        <v>1.6393442000000001E-2</v>
      </c>
      <c r="CH660">
        <v>4.9180330000000001E-2</v>
      </c>
      <c r="CI660">
        <v>6.5573770000000003E-2</v>
      </c>
      <c r="CJ660">
        <v>1.5625E-2</v>
      </c>
      <c r="CK660">
        <v>0.49180329999999994</v>
      </c>
      <c r="CL660">
        <v>0.42622949999999998</v>
      </c>
      <c r="CM660">
        <v>0.90163934000000001</v>
      </c>
      <c r="CN660">
        <v>4.9180330000000001E-2</v>
      </c>
      <c r="CO660">
        <v>4.9180330000000001E-2</v>
      </c>
      <c r="CP660">
        <v>33574</v>
      </c>
      <c r="CQ660">
        <v>31729</v>
      </c>
      <c r="CR660">
        <v>19</v>
      </c>
      <c r="CS660">
        <v>38</v>
      </c>
      <c r="CT660">
        <v>6</v>
      </c>
      <c r="CU660">
        <v>0.3015873</v>
      </c>
      <c r="CV660">
        <v>0.60317460000000001</v>
      </c>
      <c r="CW660">
        <v>9.5238100000000006E-2</v>
      </c>
      <c r="CX660">
        <v>2115150</v>
      </c>
      <c r="CY660">
        <v>81</v>
      </c>
      <c r="CZ660">
        <v>99</v>
      </c>
      <c r="DA660">
        <v>9</v>
      </c>
      <c r="DB660">
        <v>90</v>
      </c>
      <c r="DC660">
        <v>9.0909089999999998E-2</v>
      </c>
      <c r="DD660">
        <v>0.90909094000000001</v>
      </c>
    </row>
    <row r="661" spans="1:108" x14ac:dyDescent="0.3">
      <c r="A661">
        <v>659</v>
      </c>
      <c r="B661">
        <v>91620</v>
      </c>
      <c r="C661" s="1" t="s">
        <v>759</v>
      </c>
      <c r="D661">
        <v>889</v>
      </c>
      <c r="E661">
        <v>186</v>
      </c>
      <c r="F661">
        <v>78</v>
      </c>
      <c r="G661">
        <v>108</v>
      </c>
      <c r="H661">
        <f>SUM(male_female_comparison_df[[#This Row],[inhabitants_female]:[inhabitants_male]])</f>
        <v>186</v>
      </c>
      <c r="I661">
        <f>male_female_comparison_df[[#This Row],[INHABITANTS_TOTAL2]]-male_female_comparison_df[[#This Row],[inhabitants_total]]</f>
        <v>0</v>
      </c>
      <c r="J661">
        <f>male_female_comparison_df[[#This Row],[inhabitants_male]]/(male_female_comparison_df[[#This Row],[inhabitants_total]])</f>
        <v>0.58064516129032262</v>
      </c>
      <c r="L661">
        <v>45</v>
      </c>
      <c r="M661">
        <v>4</v>
      </c>
      <c r="N661">
        <v>13</v>
      </c>
      <c r="O661">
        <v>10</v>
      </c>
      <c r="P661">
        <v>10</v>
      </c>
      <c r="Q661">
        <v>5</v>
      </c>
      <c r="R661">
        <v>4</v>
      </c>
      <c r="S661">
        <v>0</v>
      </c>
      <c r="T661">
        <v>6</v>
      </c>
      <c r="U661">
        <v>11</v>
      </c>
      <c r="V661">
        <v>7</v>
      </c>
      <c r="W661">
        <v>9</v>
      </c>
      <c r="X661">
        <v>10</v>
      </c>
      <c r="Y661">
        <v>14</v>
      </c>
      <c r="Z661">
        <v>18</v>
      </c>
      <c r="AA661">
        <v>12</v>
      </c>
      <c r="AB661">
        <v>24</v>
      </c>
      <c r="AC661">
        <v>18</v>
      </c>
      <c r="AD661">
        <v>5</v>
      </c>
      <c r="AE661">
        <v>5</v>
      </c>
      <c r="AF661">
        <v>1</v>
      </c>
      <c r="AG661">
        <v>0.49184099999999997</v>
      </c>
      <c r="AH661">
        <v>0.41935483000000001</v>
      </c>
      <c r="AI661">
        <v>0.58064514</v>
      </c>
      <c r="AJ661" s="2">
        <f>SUM(male_female_comparison_df[[#This Row],[inhabitants_proportional_male]],male_female_comparison_df[[#This Row],[inhabitants_proportional_female]])</f>
        <v>0.99999996999999996</v>
      </c>
      <c r="AK661" s="2">
        <f>male_female_comparison_df[[#This Row],[inhabitants_proportional_male]]-male_female_comparison_df[[#This Row],[PROPORTIONAL MALE]]</f>
        <v>-2.1290322615996615E-8</v>
      </c>
      <c r="AL661" s="2">
        <f t="shared" si="10"/>
        <v>-0.46793335875704306</v>
      </c>
      <c r="AM661">
        <v>2.1505376E-2</v>
      </c>
      <c r="AN661">
        <v>6.9892469999999998E-2</v>
      </c>
      <c r="AO661">
        <v>5.3763440000000003E-2</v>
      </c>
      <c r="AP661">
        <v>5.3763440000000003E-2</v>
      </c>
      <c r="AQ661">
        <v>2.6881720000000001E-2</v>
      </c>
      <c r="AR661">
        <v>2.1505376E-2</v>
      </c>
      <c r="AS661">
        <v>2.6595745E-2</v>
      </c>
      <c r="AT661">
        <v>3.2258063999999996E-2</v>
      </c>
      <c r="AU661">
        <v>5.9139784000000001E-2</v>
      </c>
      <c r="AV661">
        <v>3.763441E-2</v>
      </c>
      <c r="AW661">
        <v>4.8387094999999998E-2</v>
      </c>
      <c r="AX661">
        <v>5.3763440000000003E-2</v>
      </c>
      <c r="AY661">
        <v>7.526882E-2</v>
      </c>
      <c r="AZ661">
        <v>9.6774189999999996E-2</v>
      </c>
      <c r="BA661">
        <v>6.4516130000000005E-2</v>
      </c>
      <c r="BB661">
        <v>0.12903224999999999</v>
      </c>
      <c r="BC661">
        <v>9.6774189999999996E-2</v>
      </c>
      <c r="BD661">
        <v>2.6881720000000001E-2</v>
      </c>
      <c r="BE661">
        <v>2.6881720000000001E-2</v>
      </c>
      <c r="BF661">
        <v>5.3763439999999999E-3</v>
      </c>
      <c r="BG661">
        <v>18208</v>
      </c>
      <c r="BH661">
        <v>16368</v>
      </c>
      <c r="BI661">
        <v>47</v>
      </c>
      <c r="BJ661">
        <v>84</v>
      </c>
      <c r="BK661">
        <v>16</v>
      </c>
      <c r="BL661">
        <v>0.25</v>
      </c>
      <c r="BM661">
        <v>0.44680851999999999</v>
      </c>
      <c r="BN661">
        <v>8.5106379999999995E-2</v>
      </c>
      <c r="BO661">
        <v>75</v>
      </c>
      <c r="BP661">
        <v>2.5</v>
      </c>
      <c r="BQ661">
        <v>39</v>
      </c>
      <c r="BR661">
        <v>1</v>
      </c>
      <c r="BS661">
        <v>1</v>
      </c>
      <c r="BT661">
        <v>19</v>
      </c>
      <c r="BU661">
        <v>3</v>
      </c>
      <c r="BV661">
        <v>9</v>
      </c>
      <c r="BW661">
        <v>9</v>
      </c>
      <c r="BX661">
        <v>10</v>
      </c>
      <c r="BY661">
        <v>23</v>
      </c>
      <c r="BZ661">
        <v>37</v>
      </c>
      <c r="CA661">
        <v>66</v>
      </c>
      <c r="CB661">
        <v>5</v>
      </c>
      <c r="CC661">
        <v>4</v>
      </c>
      <c r="CD661">
        <v>1.3333333999999999E-2</v>
      </c>
      <c r="CE661">
        <v>1.3333333999999999E-2</v>
      </c>
      <c r="CF661">
        <v>0.25333333000000002</v>
      </c>
      <c r="CG661">
        <v>0.04</v>
      </c>
      <c r="CH661">
        <v>0.12</v>
      </c>
      <c r="CI661">
        <v>0.12</v>
      </c>
      <c r="CJ661">
        <v>0.13333333999999999</v>
      </c>
      <c r="CK661">
        <v>0.30666666999999997</v>
      </c>
      <c r="CL661">
        <v>0.49333334000000001</v>
      </c>
      <c r="CM661">
        <v>0.88</v>
      </c>
      <c r="CN661">
        <v>6.6666669999999997E-2</v>
      </c>
      <c r="CO661">
        <v>5.3333335000000003E-2</v>
      </c>
      <c r="CP661">
        <v>36031</v>
      </c>
      <c r="CQ661">
        <v>34156</v>
      </c>
      <c r="CR661">
        <v>21</v>
      </c>
      <c r="CS661">
        <v>51</v>
      </c>
      <c r="CT661">
        <v>3</v>
      </c>
      <c r="CU661">
        <v>0.28000000000000003</v>
      </c>
      <c r="CV661">
        <v>0.68</v>
      </c>
      <c r="CW661">
        <v>0.04</v>
      </c>
      <c r="CX661">
        <v>2702294</v>
      </c>
      <c r="CY661">
        <v>232</v>
      </c>
      <c r="CZ661">
        <v>133</v>
      </c>
      <c r="DA661">
        <v>13</v>
      </c>
      <c r="DB661">
        <v>120</v>
      </c>
      <c r="DC661">
        <v>9.7744360000000002E-2</v>
      </c>
      <c r="DD661">
        <v>0.90225564999999996</v>
      </c>
    </row>
    <row r="662" spans="1:108" x14ac:dyDescent="0.3">
      <c r="A662">
        <v>660</v>
      </c>
      <c r="B662">
        <v>91660</v>
      </c>
      <c r="C662" s="1" t="s">
        <v>760</v>
      </c>
      <c r="D662">
        <v>889</v>
      </c>
      <c r="E662">
        <v>276</v>
      </c>
      <c r="F662">
        <v>120</v>
      </c>
      <c r="G662">
        <v>156</v>
      </c>
      <c r="H662">
        <f>SUM(male_female_comparison_df[[#This Row],[inhabitants_female]:[inhabitants_male]])</f>
        <v>276</v>
      </c>
      <c r="I662">
        <f>male_female_comparison_df[[#This Row],[INHABITANTS_TOTAL2]]-male_female_comparison_df[[#This Row],[inhabitants_total]]</f>
        <v>0</v>
      </c>
      <c r="J662">
        <f>male_female_comparison_df[[#This Row],[inhabitants_male]]/(male_female_comparison_df[[#This Row],[inhabitants_total]])</f>
        <v>0.56521739130434778</v>
      </c>
      <c r="L662">
        <v>48</v>
      </c>
      <c r="M662">
        <v>0</v>
      </c>
      <c r="N662">
        <v>6</v>
      </c>
      <c r="O662">
        <v>16</v>
      </c>
      <c r="P662">
        <v>7</v>
      </c>
      <c r="Q662">
        <v>11</v>
      </c>
      <c r="R662">
        <v>8</v>
      </c>
      <c r="S662">
        <v>16</v>
      </c>
      <c r="T662">
        <v>12</v>
      </c>
      <c r="U662">
        <v>7</v>
      </c>
      <c r="V662">
        <v>9</v>
      </c>
      <c r="W662">
        <v>9</v>
      </c>
      <c r="X662">
        <v>10</v>
      </c>
      <c r="Y662">
        <v>32</v>
      </c>
      <c r="Z662">
        <v>30</v>
      </c>
      <c r="AA662">
        <v>33</v>
      </c>
      <c r="AB662">
        <v>26</v>
      </c>
      <c r="AC662">
        <v>12</v>
      </c>
      <c r="AD662">
        <v>13</v>
      </c>
      <c r="AE662">
        <v>11</v>
      </c>
      <c r="AF662">
        <v>8</v>
      </c>
      <c r="AG662">
        <v>2.3790888999999997</v>
      </c>
      <c r="AH662">
        <v>0.43478260000000002</v>
      </c>
      <c r="AI662">
        <v>0.56521739999999998</v>
      </c>
      <c r="AJ662" s="2">
        <f>SUM(male_female_comparison_df[[#This Row],[inhabitants_proportional_male]],male_female_comparison_df[[#This Row],[inhabitants_proportional_female]])</f>
        <v>1</v>
      </c>
      <c r="AK662" s="2">
        <f>male_female_comparison_df[[#This Row],[inhabitants_proportional_male]]-male_female_comparison_df[[#This Row],[PROPORTIONAL MALE]]</f>
        <v>8.6956521982983759E-9</v>
      </c>
      <c r="AL662" s="2">
        <f t="shared" si="10"/>
        <v>-0.46793335875704306</v>
      </c>
      <c r="AM662">
        <v>7.0422533999999993E-3</v>
      </c>
      <c r="AN662">
        <v>2.1739129999999999E-2</v>
      </c>
      <c r="AO662">
        <v>5.7971015999999993E-2</v>
      </c>
      <c r="AP662">
        <v>2.5362317999999998E-2</v>
      </c>
      <c r="AQ662">
        <v>3.9855073999999997E-2</v>
      </c>
      <c r="AR662">
        <v>2.8985507999999997E-2</v>
      </c>
      <c r="AS662">
        <v>5.7971015999999993E-2</v>
      </c>
      <c r="AT662">
        <v>4.3478259999999998E-2</v>
      </c>
      <c r="AU662">
        <v>2.5362317999999998E-2</v>
      </c>
      <c r="AV662">
        <v>3.2608695E-2</v>
      </c>
      <c r="AW662">
        <v>3.2608695E-2</v>
      </c>
      <c r="AX662">
        <v>3.6231882999999999E-2</v>
      </c>
      <c r="AY662">
        <v>0.11594203</v>
      </c>
      <c r="AZ662">
        <v>0.10869565</v>
      </c>
      <c r="BA662">
        <v>0.11956522</v>
      </c>
      <c r="BB662">
        <v>9.4202900000000006E-2</v>
      </c>
      <c r="BC662">
        <v>4.3478259999999998E-2</v>
      </c>
      <c r="BD662">
        <v>4.7101450000000003E-2</v>
      </c>
      <c r="BE662">
        <v>3.9855073999999997E-2</v>
      </c>
      <c r="BF662">
        <v>2.8985507999999997E-2</v>
      </c>
      <c r="BG662">
        <v>19371</v>
      </c>
      <c r="BH662">
        <v>16569</v>
      </c>
      <c r="BI662">
        <v>74</v>
      </c>
      <c r="BJ662">
        <v>135</v>
      </c>
      <c r="BK662">
        <v>30</v>
      </c>
      <c r="BL662">
        <v>0.26056337000000002</v>
      </c>
      <c r="BM662">
        <v>0.4753521</v>
      </c>
      <c r="BN662">
        <v>0.1056338</v>
      </c>
      <c r="BO662">
        <v>132</v>
      </c>
      <c r="BP662">
        <v>2.1</v>
      </c>
      <c r="BQ662">
        <v>43.1</v>
      </c>
      <c r="BR662">
        <v>4</v>
      </c>
      <c r="BS662">
        <v>1</v>
      </c>
      <c r="BT662">
        <v>18</v>
      </c>
      <c r="BU662">
        <v>0</v>
      </c>
      <c r="BV662">
        <v>4</v>
      </c>
      <c r="BW662">
        <v>10</v>
      </c>
      <c r="BX662">
        <v>13</v>
      </c>
      <c r="BY662">
        <v>59</v>
      </c>
      <c r="BZ662">
        <v>56</v>
      </c>
      <c r="CA662">
        <v>112</v>
      </c>
      <c r="CB662">
        <v>9</v>
      </c>
      <c r="CC662">
        <v>11</v>
      </c>
      <c r="CD662">
        <v>3.0303031000000001E-2</v>
      </c>
      <c r="CE662">
        <v>7.5757580000000001E-3</v>
      </c>
      <c r="CF662">
        <v>0.13636364000000001</v>
      </c>
      <c r="CG662">
        <v>1.4814815E-2</v>
      </c>
      <c r="CH662">
        <v>3.0303031000000001E-2</v>
      </c>
      <c r="CI662">
        <v>7.5757580000000005E-2</v>
      </c>
      <c r="CJ662">
        <v>9.8484849999999999E-2</v>
      </c>
      <c r="CK662">
        <v>0.44696970000000003</v>
      </c>
      <c r="CL662">
        <v>0.42424244</v>
      </c>
      <c r="CM662">
        <v>0.84848489999999999</v>
      </c>
      <c r="CN662">
        <v>6.8181820000000004E-2</v>
      </c>
      <c r="CO662">
        <v>8.3333335999999994E-2</v>
      </c>
      <c r="CP662">
        <v>34788</v>
      </c>
      <c r="CQ662">
        <v>29810</v>
      </c>
      <c r="CR662">
        <v>47</v>
      </c>
      <c r="CS662">
        <v>77</v>
      </c>
      <c r="CT662">
        <v>11</v>
      </c>
      <c r="CU662">
        <v>0.34814813999999999</v>
      </c>
      <c r="CV662">
        <v>0.57037040000000006</v>
      </c>
      <c r="CW662">
        <v>8.1481479999999995E-2</v>
      </c>
      <c r="CX662">
        <v>4696362</v>
      </c>
      <c r="CY662">
        <v>152</v>
      </c>
      <c r="CZ662">
        <v>204</v>
      </c>
      <c r="DA662">
        <v>28</v>
      </c>
      <c r="DB662">
        <v>176</v>
      </c>
      <c r="DC662">
        <v>0.13725491000000001</v>
      </c>
      <c r="DD662">
        <v>0.86274509999999993</v>
      </c>
    </row>
    <row r="663" spans="1:108" x14ac:dyDescent="0.3">
      <c r="A663">
        <v>661</v>
      </c>
      <c r="B663">
        <v>91740</v>
      </c>
      <c r="C663" s="1" t="s">
        <v>761</v>
      </c>
      <c r="D663">
        <v>785</v>
      </c>
      <c r="E663">
        <v>123</v>
      </c>
      <c r="F663">
        <v>50</v>
      </c>
      <c r="G663">
        <v>73</v>
      </c>
      <c r="H663">
        <f>SUM(male_female_comparison_df[[#This Row],[inhabitants_female]:[inhabitants_male]])</f>
        <v>123</v>
      </c>
      <c r="I663">
        <f>male_female_comparison_df[[#This Row],[INHABITANTS_TOTAL2]]-male_female_comparison_df[[#This Row],[inhabitants_total]]</f>
        <v>0</v>
      </c>
      <c r="J663">
        <f>male_female_comparison_df[[#This Row],[inhabitants_male]]/(male_female_comparison_df[[#This Row],[inhabitants_total]])</f>
        <v>0.5934959349593496</v>
      </c>
      <c r="L663">
        <v>56</v>
      </c>
      <c r="M663">
        <v>3</v>
      </c>
      <c r="N663">
        <v>4</v>
      </c>
      <c r="O663">
        <v>4</v>
      </c>
      <c r="P663">
        <v>0</v>
      </c>
      <c r="Q663">
        <v>0</v>
      </c>
      <c r="R663">
        <v>2</v>
      </c>
      <c r="S663">
        <v>4</v>
      </c>
      <c r="T663">
        <v>1</v>
      </c>
      <c r="U663">
        <v>1</v>
      </c>
      <c r="V663">
        <v>5</v>
      </c>
      <c r="W663">
        <v>1</v>
      </c>
      <c r="X663">
        <v>8</v>
      </c>
      <c r="Y663">
        <v>13</v>
      </c>
      <c r="Z663">
        <v>12</v>
      </c>
      <c r="AA663">
        <v>19</v>
      </c>
      <c r="AB663">
        <v>11</v>
      </c>
      <c r="AC663">
        <v>8</v>
      </c>
      <c r="AD663">
        <v>14</v>
      </c>
      <c r="AE663">
        <v>8</v>
      </c>
      <c r="AF663">
        <v>5</v>
      </c>
      <c r="AG663">
        <v>0.77438045</v>
      </c>
      <c r="AH663">
        <v>0.40650406</v>
      </c>
      <c r="AI663">
        <v>0.59349589999999997</v>
      </c>
      <c r="AJ663" s="2">
        <f>SUM(male_female_comparison_df[[#This Row],[inhabitants_proportional_male]],male_female_comparison_df[[#This Row],[inhabitants_proportional_female]])</f>
        <v>0.99999996000000002</v>
      </c>
      <c r="AK663" s="2">
        <f>male_female_comparison_df[[#This Row],[inhabitants_proportional_male]]-male_female_comparison_df[[#This Row],[PROPORTIONAL MALE]]</f>
        <v>-3.4959349637375681E-8</v>
      </c>
      <c r="AL663" s="2">
        <f t="shared" si="10"/>
        <v>-0.46793335875704306</v>
      </c>
      <c r="AM663">
        <v>2.4390242999999999E-2</v>
      </c>
      <c r="AN663">
        <v>3.2520323999999996E-2</v>
      </c>
      <c r="AO663">
        <v>3.2520323999999996E-2</v>
      </c>
      <c r="AP663">
        <v>8.064515999999999E-3</v>
      </c>
      <c r="AQ663">
        <v>1.5873017E-2</v>
      </c>
      <c r="AR663">
        <v>1.6260161999999998E-2</v>
      </c>
      <c r="AS663">
        <v>3.2520323999999996E-2</v>
      </c>
      <c r="AT663">
        <v>8.1300809999999991E-3</v>
      </c>
      <c r="AU663">
        <v>8.1300809999999991E-3</v>
      </c>
      <c r="AV663">
        <v>4.0650405000000001E-2</v>
      </c>
      <c r="AW663">
        <v>8.1300809999999991E-3</v>
      </c>
      <c r="AX663">
        <v>6.5040650000000005E-2</v>
      </c>
      <c r="AY663">
        <v>0.10569106</v>
      </c>
      <c r="AZ663">
        <v>9.7560969999999997E-2</v>
      </c>
      <c r="BA663">
        <v>0.15447155000000001</v>
      </c>
      <c r="BB663">
        <v>8.9430889999999999E-2</v>
      </c>
      <c r="BC663">
        <v>6.5040650000000005E-2</v>
      </c>
      <c r="BD663">
        <v>0.11382114</v>
      </c>
      <c r="BE663">
        <v>6.5040650000000005E-2</v>
      </c>
      <c r="BF663">
        <v>4.0650405000000001E-2</v>
      </c>
      <c r="BG663">
        <v>17055</v>
      </c>
      <c r="BH663">
        <v>13856</v>
      </c>
      <c r="BI663">
        <v>41</v>
      </c>
      <c r="BJ663">
        <v>65</v>
      </c>
      <c r="BK663">
        <v>10</v>
      </c>
      <c r="BL663">
        <v>0.32539684000000002</v>
      </c>
      <c r="BM663">
        <v>0.51587299999999991</v>
      </c>
      <c r="BN663">
        <v>7.9365080000000005E-2</v>
      </c>
      <c r="BO663">
        <v>63</v>
      </c>
      <c r="BP663">
        <v>1.9</v>
      </c>
      <c r="BQ663">
        <v>48.4</v>
      </c>
      <c r="BR663">
        <v>2</v>
      </c>
      <c r="BS663">
        <v>0</v>
      </c>
      <c r="BT663">
        <v>5</v>
      </c>
      <c r="BU663">
        <v>2</v>
      </c>
      <c r="BV663">
        <v>3</v>
      </c>
      <c r="BW663">
        <v>3</v>
      </c>
      <c r="BX663">
        <v>0</v>
      </c>
      <c r="BY663">
        <v>25</v>
      </c>
      <c r="BZ663">
        <v>33</v>
      </c>
      <c r="CA663">
        <v>60</v>
      </c>
      <c r="CB663">
        <v>2</v>
      </c>
      <c r="CC663">
        <v>1</v>
      </c>
      <c r="CD663">
        <v>3.1746033999999999E-2</v>
      </c>
      <c r="CF663">
        <v>7.9365080000000005E-2</v>
      </c>
      <c r="CG663">
        <v>3.1746033999999999E-2</v>
      </c>
      <c r="CH663">
        <v>4.7619050000000003E-2</v>
      </c>
      <c r="CI663">
        <v>4.7619050000000003E-2</v>
      </c>
      <c r="CJ663">
        <v>3.0769230000000002E-2</v>
      </c>
      <c r="CK663">
        <v>0.39682540000000005</v>
      </c>
      <c r="CL663">
        <v>0.52380954999999996</v>
      </c>
      <c r="CM663">
        <v>0.95238096000000005</v>
      </c>
      <c r="CN663">
        <v>3.1746033999999999E-2</v>
      </c>
      <c r="CO663">
        <v>1.5873017E-2</v>
      </c>
      <c r="CP663">
        <v>29919</v>
      </c>
      <c r="CQ663">
        <v>27169</v>
      </c>
      <c r="CR663">
        <v>26</v>
      </c>
      <c r="CS663">
        <v>32</v>
      </c>
      <c r="CT663">
        <v>7</v>
      </c>
      <c r="CU663">
        <v>0.4</v>
      </c>
      <c r="CV663">
        <v>0.49230770000000001</v>
      </c>
      <c r="CW663">
        <v>0.10769231</v>
      </c>
      <c r="CX663">
        <v>1944713</v>
      </c>
      <c r="CY663">
        <v>166</v>
      </c>
      <c r="CZ663">
        <v>119</v>
      </c>
      <c r="DA663">
        <v>14</v>
      </c>
      <c r="DB663">
        <v>105</v>
      </c>
      <c r="DC663">
        <v>0.11764706</v>
      </c>
      <c r="DD663">
        <v>0.88235295000000002</v>
      </c>
    </row>
    <row r="664" spans="1:108" x14ac:dyDescent="0.3">
      <c r="A664">
        <v>662</v>
      </c>
      <c r="B664">
        <v>91760</v>
      </c>
      <c r="C664" s="1" t="s">
        <v>762</v>
      </c>
      <c r="D664">
        <v>785</v>
      </c>
      <c r="E664">
        <v>289</v>
      </c>
      <c r="F664">
        <v>141</v>
      </c>
      <c r="G664">
        <v>148</v>
      </c>
      <c r="H664">
        <f>SUM(male_female_comparison_df[[#This Row],[inhabitants_female]:[inhabitants_male]])</f>
        <v>289</v>
      </c>
      <c r="I664">
        <f>male_female_comparison_df[[#This Row],[INHABITANTS_TOTAL2]]-male_female_comparison_df[[#This Row],[inhabitants_total]]</f>
        <v>0</v>
      </c>
      <c r="J664">
        <f>male_female_comparison_df[[#This Row],[inhabitants_male]]/(male_female_comparison_df[[#This Row],[inhabitants_total]])</f>
        <v>0.51211072664359858</v>
      </c>
      <c r="L664">
        <v>55</v>
      </c>
      <c r="M664">
        <v>4</v>
      </c>
      <c r="N664">
        <v>5</v>
      </c>
      <c r="O664">
        <v>9</v>
      </c>
      <c r="P664">
        <v>8</v>
      </c>
      <c r="Q664">
        <v>4</v>
      </c>
      <c r="R664">
        <v>4</v>
      </c>
      <c r="S664">
        <v>7</v>
      </c>
      <c r="T664">
        <v>4</v>
      </c>
      <c r="U664">
        <v>6</v>
      </c>
      <c r="V664">
        <v>10</v>
      </c>
      <c r="W664">
        <v>10</v>
      </c>
      <c r="X664">
        <v>16</v>
      </c>
      <c r="Y664">
        <v>25</v>
      </c>
      <c r="Z664">
        <v>33</v>
      </c>
      <c r="AA664">
        <v>23</v>
      </c>
      <c r="AB664">
        <v>52</v>
      </c>
      <c r="AC664">
        <v>30</v>
      </c>
      <c r="AD664">
        <v>19</v>
      </c>
      <c r="AE664">
        <v>11</v>
      </c>
      <c r="AF664">
        <v>9</v>
      </c>
      <c r="AG664">
        <v>1.1821499</v>
      </c>
      <c r="AH664">
        <v>0.48788925999999999</v>
      </c>
      <c r="AI664">
        <v>0.51211070000000003</v>
      </c>
      <c r="AJ664" s="2">
        <f>SUM(male_female_comparison_df[[#This Row],[inhabitants_proportional_male]],male_female_comparison_df[[#This Row],[inhabitants_proportional_female]])</f>
        <v>0.99999996000000002</v>
      </c>
      <c r="AK664" s="2">
        <f>male_female_comparison_df[[#This Row],[inhabitants_proportional_male]]-male_female_comparison_df[[#This Row],[PROPORTIONAL MALE]]</f>
        <v>-2.6643598549647152E-8</v>
      </c>
      <c r="AL664" s="2">
        <f t="shared" si="10"/>
        <v>-0.46793335875704306</v>
      </c>
      <c r="AM664">
        <v>1.3840831000000001E-2</v>
      </c>
      <c r="AN664">
        <v>1.7301038000000001E-2</v>
      </c>
      <c r="AO664">
        <v>3.1141868E-2</v>
      </c>
      <c r="AP664">
        <v>2.7681662000000003E-2</v>
      </c>
      <c r="AQ664">
        <v>1.3840831000000001E-2</v>
      </c>
      <c r="AR664">
        <v>1.3840831000000001E-2</v>
      </c>
      <c r="AS664">
        <v>2.4221454E-2</v>
      </c>
      <c r="AT664">
        <v>1.3840831000000001E-2</v>
      </c>
      <c r="AU664">
        <v>2.0761246000000001E-2</v>
      </c>
      <c r="AV664">
        <v>3.4602076000000002E-2</v>
      </c>
      <c r="AW664">
        <v>3.4602076000000002E-2</v>
      </c>
      <c r="AX664">
        <v>5.5363324000000005E-2</v>
      </c>
      <c r="AY664">
        <v>8.6505189999999996E-2</v>
      </c>
      <c r="AZ664">
        <v>0.11418685000000001</v>
      </c>
      <c r="BA664">
        <v>7.9584779999999994E-2</v>
      </c>
      <c r="BB664">
        <v>0.17993079000000001</v>
      </c>
      <c r="BC664">
        <v>0.10380623</v>
      </c>
      <c r="BD664">
        <v>6.5743945999999998E-2</v>
      </c>
      <c r="BE664">
        <v>3.8062282000000003E-2</v>
      </c>
      <c r="BF664">
        <v>3.1141868E-2</v>
      </c>
      <c r="BG664">
        <v>22406</v>
      </c>
      <c r="BH664">
        <v>16674</v>
      </c>
      <c r="BI664">
        <v>67</v>
      </c>
      <c r="BJ664">
        <v>162</v>
      </c>
      <c r="BK664">
        <v>27</v>
      </c>
      <c r="BL664">
        <v>0.23024054999999999</v>
      </c>
      <c r="BM664">
        <v>0.556701</v>
      </c>
      <c r="BN664">
        <v>9.2783500000000005E-2</v>
      </c>
      <c r="BO664">
        <v>162</v>
      </c>
      <c r="BP664">
        <v>1.8</v>
      </c>
      <c r="BQ664">
        <v>53.8</v>
      </c>
      <c r="BR664">
        <v>1</v>
      </c>
      <c r="BS664">
        <v>0</v>
      </c>
      <c r="BT664">
        <v>15</v>
      </c>
      <c r="BU664">
        <v>3</v>
      </c>
      <c r="BV664">
        <v>5</v>
      </c>
      <c r="BW664">
        <v>7</v>
      </c>
      <c r="BX664">
        <v>7</v>
      </c>
      <c r="BY664">
        <v>60</v>
      </c>
      <c r="BZ664">
        <v>87</v>
      </c>
      <c r="CA664">
        <v>140</v>
      </c>
      <c r="CB664">
        <v>15</v>
      </c>
      <c r="CC664">
        <v>7</v>
      </c>
      <c r="CD664">
        <v>6.1728395999999996E-3</v>
      </c>
      <c r="CE664">
        <v>1.7964073000000001E-2</v>
      </c>
      <c r="CF664">
        <v>9.2592590000000002E-2</v>
      </c>
      <c r="CG664">
        <v>1.8518519000000001E-2</v>
      </c>
      <c r="CH664">
        <v>3.0864197999999999E-2</v>
      </c>
      <c r="CI664">
        <v>4.3209877000000001E-2</v>
      </c>
      <c r="CJ664">
        <v>4.3209877000000001E-2</v>
      </c>
      <c r="CK664">
        <v>0.37037036000000001</v>
      </c>
      <c r="CL664">
        <v>0.53703699999999999</v>
      </c>
      <c r="CM664">
        <v>0.86419754999999998</v>
      </c>
      <c r="CN664">
        <v>9.2592590000000002E-2</v>
      </c>
      <c r="CO664">
        <v>4.3209877000000001E-2</v>
      </c>
      <c r="CP664">
        <v>34562</v>
      </c>
      <c r="CQ664">
        <v>26802</v>
      </c>
      <c r="CR664">
        <v>57</v>
      </c>
      <c r="CS664">
        <v>93</v>
      </c>
      <c r="CT664">
        <v>17</v>
      </c>
      <c r="CU664">
        <v>0.34131736000000001</v>
      </c>
      <c r="CV664">
        <v>0.55688625999999997</v>
      </c>
      <c r="CW664">
        <v>0.1017964</v>
      </c>
      <c r="CX664">
        <v>5771829</v>
      </c>
      <c r="CY664">
        <v>285</v>
      </c>
      <c r="CZ664">
        <v>268</v>
      </c>
      <c r="DA664">
        <v>58</v>
      </c>
      <c r="DB664">
        <v>210</v>
      </c>
      <c r="DC664">
        <v>0.21641790999999999</v>
      </c>
      <c r="DD664">
        <v>0.78358209999999995</v>
      </c>
    </row>
    <row r="665" spans="1:108" x14ac:dyDescent="0.3">
      <c r="A665">
        <v>663</v>
      </c>
      <c r="B665">
        <v>91800</v>
      </c>
      <c r="C665" s="1" t="s">
        <v>763</v>
      </c>
      <c r="D665">
        <v>859</v>
      </c>
      <c r="E665">
        <v>5842</v>
      </c>
      <c r="F665">
        <v>2853</v>
      </c>
      <c r="G665">
        <v>2989</v>
      </c>
      <c r="H665">
        <f>SUM(male_female_comparison_df[[#This Row],[inhabitants_female]:[inhabitants_male]])</f>
        <v>5842</v>
      </c>
      <c r="I665">
        <f>male_female_comparison_df[[#This Row],[INHABITANTS_TOTAL2]]-male_female_comparison_df[[#This Row],[inhabitants_total]]</f>
        <v>0</v>
      </c>
      <c r="J665">
        <f>male_female_comparison_df[[#This Row],[inhabitants_male]]/(male_female_comparison_df[[#This Row],[inhabitants_total]])</f>
        <v>0.5116398493666553</v>
      </c>
      <c r="L665">
        <v>32</v>
      </c>
      <c r="M665">
        <v>333</v>
      </c>
      <c r="N665">
        <v>566</v>
      </c>
      <c r="O665">
        <v>826</v>
      </c>
      <c r="P665">
        <v>314</v>
      </c>
      <c r="Q665">
        <v>200</v>
      </c>
      <c r="R665">
        <v>138</v>
      </c>
      <c r="S665">
        <v>215</v>
      </c>
      <c r="T665">
        <v>284</v>
      </c>
      <c r="U665">
        <v>411</v>
      </c>
      <c r="V665">
        <v>397</v>
      </c>
      <c r="W665">
        <v>329</v>
      </c>
      <c r="X665">
        <v>320</v>
      </c>
      <c r="Y665">
        <v>313</v>
      </c>
      <c r="Z665">
        <v>287</v>
      </c>
      <c r="AA665">
        <v>267</v>
      </c>
      <c r="AB665">
        <v>219</v>
      </c>
      <c r="AC665">
        <v>142</v>
      </c>
      <c r="AD665">
        <v>110</v>
      </c>
      <c r="AE665">
        <v>89</v>
      </c>
      <c r="AF665">
        <v>82</v>
      </c>
      <c r="AG665">
        <v>10.732502999999999</v>
      </c>
      <c r="AH665">
        <v>0.48836014</v>
      </c>
      <c r="AI665">
        <v>0.51163983000000002</v>
      </c>
      <c r="AJ665" s="2">
        <f>SUM(male_female_comparison_df[[#This Row],[inhabitants_proportional_male]],male_female_comparison_df[[#This Row],[inhabitants_proportional_female]])</f>
        <v>0.99999996999999996</v>
      </c>
      <c r="AK665" s="2">
        <f>male_female_comparison_df[[#This Row],[inhabitants_proportional_male]]-male_female_comparison_df[[#This Row],[PROPORTIONAL MALE]]</f>
        <v>-1.9366655279462464E-8</v>
      </c>
      <c r="AL665" s="2">
        <f t="shared" si="10"/>
        <v>-0.46793335875704306</v>
      </c>
      <c r="AM665">
        <v>5.7001030000000001E-2</v>
      </c>
      <c r="AN665">
        <v>9.6884629999999999E-2</v>
      </c>
      <c r="AO665">
        <v>0.14138993999999999</v>
      </c>
      <c r="AP665">
        <v>5.3748715999999995E-2</v>
      </c>
      <c r="AQ665">
        <v>3.4234849999999997E-2</v>
      </c>
      <c r="AR665">
        <v>2.3622047E-2</v>
      </c>
      <c r="AS665">
        <v>3.6802463000000001E-2</v>
      </c>
      <c r="AT665">
        <v>4.8613490000000002E-2</v>
      </c>
      <c r="AU665">
        <v>7.0352620000000005E-2</v>
      </c>
      <c r="AV665">
        <v>6.7956180000000005E-2</v>
      </c>
      <c r="AW665">
        <v>5.6316329999999998E-2</v>
      </c>
      <c r="AX665">
        <v>5.4775762999999998E-2</v>
      </c>
      <c r="AY665">
        <v>5.3577541999999999E-2</v>
      </c>
      <c r="AZ665">
        <v>4.9127012000000005E-2</v>
      </c>
      <c r="BA665">
        <v>4.5703527000000001E-2</v>
      </c>
      <c r="BB665">
        <v>3.7487159999999999E-2</v>
      </c>
      <c r="BC665">
        <v>2.4306743999999998E-2</v>
      </c>
      <c r="BD665">
        <v>1.8829169E-2</v>
      </c>
      <c r="BE665">
        <v>1.5234508999999999E-2</v>
      </c>
      <c r="BF665">
        <v>1.4036288500000001E-2</v>
      </c>
      <c r="BG665">
        <v>23325</v>
      </c>
      <c r="BH665">
        <v>22254</v>
      </c>
      <c r="BI665">
        <v>632</v>
      </c>
      <c r="BJ665">
        <v>2263</v>
      </c>
      <c r="BK665">
        <v>692</v>
      </c>
      <c r="BL665">
        <v>0.10750127599999999</v>
      </c>
      <c r="BM665">
        <v>0.38492942000000002</v>
      </c>
      <c r="BN665">
        <v>0.117707096</v>
      </c>
      <c r="BO665">
        <v>1918</v>
      </c>
      <c r="BP665">
        <v>3</v>
      </c>
      <c r="BQ665">
        <v>34.799999999999997</v>
      </c>
      <c r="BR665">
        <v>74</v>
      </c>
      <c r="BS665">
        <v>59</v>
      </c>
      <c r="BT665">
        <v>776</v>
      </c>
      <c r="BU665">
        <v>272</v>
      </c>
      <c r="BV665">
        <v>461</v>
      </c>
      <c r="BW665">
        <v>450</v>
      </c>
      <c r="BX665">
        <v>316</v>
      </c>
      <c r="BY665">
        <v>688</v>
      </c>
      <c r="BZ665">
        <v>462</v>
      </c>
      <c r="CA665">
        <v>1640</v>
      </c>
      <c r="CB665">
        <v>220</v>
      </c>
      <c r="CC665">
        <v>58</v>
      </c>
      <c r="CD665">
        <v>3.8581855999999998E-2</v>
      </c>
      <c r="CE665">
        <v>3.0761210000000001E-2</v>
      </c>
      <c r="CF665">
        <v>0.40458810000000001</v>
      </c>
      <c r="CG665">
        <v>0.14181440000000001</v>
      </c>
      <c r="CH665">
        <v>0.24035454000000001</v>
      </c>
      <c r="CI665">
        <v>0.23461940000000001</v>
      </c>
      <c r="CJ665">
        <v>0.16475496000000001</v>
      </c>
      <c r="CK665">
        <v>0.35870698000000001</v>
      </c>
      <c r="CL665">
        <v>0.24087591</v>
      </c>
      <c r="CM665">
        <v>0.85505735999999999</v>
      </c>
      <c r="CN665">
        <v>0.11470281</v>
      </c>
      <c r="CO665">
        <v>3.0239834E-2</v>
      </c>
      <c r="CP665">
        <v>44113</v>
      </c>
      <c r="CQ665">
        <v>42400</v>
      </c>
      <c r="CR665">
        <v>471</v>
      </c>
      <c r="CS665">
        <v>1156</v>
      </c>
      <c r="CT665">
        <v>275</v>
      </c>
      <c r="CU665">
        <v>0.24763407000000001</v>
      </c>
      <c r="CV665">
        <v>0.60778129999999997</v>
      </c>
      <c r="CW665">
        <v>0.14458463999999999</v>
      </c>
      <c r="CX665">
        <v>83903872</v>
      </c>
      <c r="CY665">
        <v>207</v>
      </c>
      <c r="CZ665">
        <v>1946</v>
      </c>
      <c r="DA665">
        <v>147</v>
      </c>
      <c r="DB665">
        <v>1799</v>
      </c>
      <c r="DC665">
        <v>7.553957E-2</v>
      </c>
      <c r="DD665">
        <v>0.92446039999999996</v>
      </c>
    </row>
    <row r="666" spans="1:108" x14ac:dyDescent="0.3">
      <c r="A666">
        <v>664</v>
      </c>
      <c r="B666">
        <v>91950</v>
      </c>
      <c r="C666" s="1" t="s">
        <v>764</v>
      </c>
      <c r="D666">
        <v>425</v>
      </c>
      <c r="E666">
        <v>665</v>
      </c>
      <c r="F666">
        <v>334</v>
      </c>
      <c r="G666">
        <v>331</v>
      </c>
      <c r="H666">
        <f>SUM(male_female_comparison_df[[#This Row],[inhabitants_female]:[inhabitants_male]])</f>
        <v>665</v>
      </c>
      <c r="I666">
        <f>male_female_comparison_df[[#This Row],[INHABITANTS_TOTAL2]]-male_female_comparison_df[[#This Row],[inhabitants_total]]</f>
        <v>0</v>
      </c>
      <c r="J666">
        <f>male_female_comparison_df[[#This Row],[inhabitants_male]]/(male_female_comparison_df[[#This Row],[inhabitants_total]])</f>
        <v>0.49774436090225566</v>
      </c>
      <c r="L666">
        <v>43</v>
      </c>
      <c r="M666">
        <v>19</v>
      </c>
      <c r="N666">
        <v>33</v>
      </c>
      <c r="O666">
        <v>68</v>
      </c>
      <c r="P666">
        <v>23</v>
      </c>
      <c r="Q666">
        <v>14</v>
      </c>
      <c r="R666">
        <v>13</v>
      </c>
      <c r="S666">
        <v>24</v>
      </c>
      <c r="T666">
        <v>34</v>
      </c>
      <c r="U666">
        <v>31</v>
      </c>
      <c r="V666">
        <v>42</v>
      </c>
      <c r="W666">
        <v>32</v>
      </c>
      <c r="X666">
        <v>40</v>
      </c>
      <c r="Y666">
        <v>31</v>
      </c>
      <c r="Z666">
        <v>54</v>
      </c>
      <c r="AA666">
        <v>56</v>
      </c>
      <c r="AB666">
        <v>48</v>
      </c>
      <c r="AC666">
        <v>30</v>
      </c>
      <c r="AD666">
        <v>34</v>
      </c>
      <c r="AE666">
        <v>17</v>
      </c>
      <c r="AF666">
        <v>22</v>
      </c>
      <c r="AG666">
        <v>4.2677507000000006</v>
      </c>
      <c r="AH666">
        <v>0.50225559999999991</v>
      </c>
      <c r="AI666">
        <v>0.49774435</v>
      </c>
      <c r="AJ666" s="2">
        <f>SUM(male_female_comparison_df[[#This Row],[inhabitants_proportional_male]],male_female_comparison_df[[#This Row],[inhabitants_proportional_female]])</f>
        <v>0.99999994999999986</v>
      </c>
      <c r="AK666" s="2">
        <f>male_female_comparison_df[[#This Row],[inhabitants_proportional_male]]-male_female_comparison_df[[#This Row],[PROPORTIONAL MALE]]</f>
        <v>-1.0902255653810755E-8</v>
      </c>
      <c r="AL666" s="2">
        <f t="shared" si="10"/>
        <v>-0.46793335875704306</v>
      </c>
      <c r="AM666">
        <v>2.8571428999999999E-2</v>
      </c>
      <c r="AN666">
        <v>4.9624059999999998E-2</v>
      </c>
      <c r="AO666">
        <v>0.10225563999999999</v>
      </c>
      <c r="AP666">
        <v>3.4586467000000003E-2</v>
      </c>
      <c r="AQ666">
        <v>2.1052632000000002E-2</v>
      </c>
      <c r="AR666">
        <v>1.9548871999999998E-2</v>
      </c>
      <c r="AS666">
        <v>3.6090224999999997E-2</v>
      </c>
      <c r="AT666">
        <v>5.1127819999999997E-2</v>
      </c>
      <c r="AU666">
        <v>4.6616542999999996E-2</v>
      </c>
      <c r="AV666">
        <v>6.3157889999999994E-2</v>
      </c>
      <c r="AW666">
        <v>4.8120300000000005E-2</v>
      </c>
      <c r="AX666">
        <v>6.0150377000000005E-2</v>
      </c>
      <c r="AY666">
        <v>4.6616542999999996E-2</v>
      </c>
      <c r="AZ666">
        <v>8.1203005999999994E-2</v>
      </c>
      <c r="BA666">
        <v>8.4210530000000006E-2</v>
      </c>
      <c r="BB666">
        <v>7.2180449999999993E-2</v>
      </c>
      <c r="BC666">
        <v>4.5112779999999998E-2</v>
      </c>
      <c r="BD666">
        <v>5.1127819999999997E-2</v>
      </c>
      <c r="BE666">
        <v>2.5563909999999999E-2</v>
      </c>
      <c r="BF666">
        <v>3.3082704999999997E-2</v>
      </c>
      <c r="BG666">
        <v>20249</v>
      </c>
      <c r="BH666">
        <v>18365</v>
      </c>
      <c r="BI666">
        <v>110</v>
      </c>
      <c r="BJ666">
        <v>329</v>
      </c>
      <c r="BK666">
        <v>68</v>
      </c>
      <c r="BL666">
        <v>0.16516517</v>
      </c>
      <c r="BM666">
        <v>0.49399399999999993</v>
      </c>
      <c r="BN666">
        <v>0.1021021</v>
      </c>
      <c r="BO666">
        <v>298</v>
      </c>
      <c r="BP666">
        <v>2.2000000000000002</v>
      </c>
      <c r="BQ666">
        <v>43.2</v>
      </c>
      <c r="BR666">
        <v>12</v>
      </c>
      <c r="BS666">
        <v>11</v>
      </c>
      <c r="BT666">
        <v>72</v>
      </c>
      <c r="BU666">
        <v>15</v>
      </c>
      <c r="BV666">
        <v>34</v>
      </c>
      <c r="BW666">
        <v>42</v>
      </c>
      <c r="BX666">
        <v>27</v>
      </c>
      <c r="BY666">
        <v>116</v>
      </c>
      <c r="BZ666">
        <v>111</v>
      </c>
      <c r="CA666">
        <v>244</v>
      </c>
      <c r="CB666">
        <v>46</v>
      </c>
      <c r="CC666">
        <v>8</v>
      </c>
      <c r="CD666">
        <v>4.0268455000000002E-2</v>
      </c>
      <c r="CE666">
        <v>3.6912750000000001E-2</v>
      </c>
      <c r="CF666">
        <v>0.24161073999999999</v>
      </c>
      <c r="CG666">
        <v>5.0335570000000003E-2</v>
      </c>
      <c r="CH666">
        <v>0.11409395999999999</v>
      </c>
      <c r="CI666">
        <v>0.1409396</v>
      </c>
      <c r="CJ666">
        <v>9.0604030000000002E-2</v>
      </c>
      <c r="CK666">
        <v>0.38926175000000002</v>
      </c>
      <c r="CL666">
        <v>0.37248322</v>
      </c>
      <c r="CM666">
        <v>0.81879190000000002</v>
      </c>
      <c r="CN666">
        <v>0.15436241000000001</v>
      </c>
      <c r="CO666">
        <v>2.6845637999999998E-2</v>
      </c>
      <c r="CP666">
        <v>34527</v>
      </c>
      <c r="CQ666">
        <v>31475</v>
      </c>
      <c r="CR666">
        <v>97</v>
      </c>
      <c r="CS666">
        <v>168</v>
      </c>
      <c r="CT666">
        <v>34</v>
      </c>
      <c r="CU666">
        <v>0.32441472999999998</v>
      </c>
      <c r="CV666">
        <v>0.56187290000000001</v>
      </c>
      <c r="CW666">
        <v>0.11371238</v>
      </c>
      <c r="CX666">
        <v>10323463</v>
      </c>
      <c r="CY666">
        <v>113</v>
      </c>
      <c r="CZ666">
        <v>361</v>
      </c>
      <c r="DA666">
        <v>56</v>
      </c>
      <c r="DB666">
        <v>305</v>
      </c>
      <c r="DC666">
        <v>0.15512465</v>
      </c>
      <c r="DD666">
        <v>0.84487533999999997</v>
      </c>
    </row>
    <row r="667" spans="1:108" x14ac:dyDescent="0.3">
      <c r="A667">
        <v>665</v>
      </c>
      <c r="B667">
        <v>92150</v>
      </c>
      <c r="C667" s="1" t="s">
        <v>765</v>
      </c>
      <c r="D667">
        <v>678</v>
      </c>
      <c r="E667">
        <v>1303</v>
      </c>
      <c r="F667">
        <v>642</v>
      </c>
      <c r="G667">
        <v>661</v>
      </c>
      <c r="H667">
        <f>SUM(male_female_comparison_df[[#This Row],[inhabitants_female]:[inhabitants_male]])</f>
        <v>1303</v>
      </c>
      <c r="I667">
        <f>male_female_comparison_df[[#This Row],[INHABITANTS_TOTAL2]]-male_female_comparison_df[[#This Row],[inhabitants_total]]</f>
        <v>0</v>
      </c>
      <c r="J667">
        <f>male_female_comparison_df[[#This Row],[inhabitants_male]]/(male_female_comparison_df[[#This Row],[inhabitants_total]])</f>
        <v>0.50729086722947048</v>
      </c>
      <c r="L667">
        <v>45</v>
      </c>
      <c r="M667">
        <v>24</v>
      </c>
      <c r="N667">
        <v>42</v>
      </c>
      <c r="O667">
        <v>74</v>
      </c>
      <c r="P667">
        <v>41</v>
      </c>
      <c r="Q667">
        <v>24</v>
      </c>
      <c r="R667">
        <v>32</v>
      </c>
      <c r="S667">
        <v>76</v>
      </c>
      <c r="T667">
        <v>78</v>
      </c>
      <c r="U667">
        <v>90</v>
      </c>
      <c r="V667">
        <v>69</v>
      </c>
      <c r="W667">
        <v>89</v>
      </c>
      <c r="X667">
        <v>90</v>
      </c>
      <c r="Y667">
        <v>86</v>
      </c>
      <c r="Z667">
        <v>71</v>
      </c>
      <c r="AA667">
        <v>95</v>
      </c>
      <c r="AB667">
        <v>111</v>
      </c>
      <c r="AC667">
        <v>61</v>
      </c>
      <c r="AD667">
        <v>69</v>
      </c>
      <c r="AE667">
        <v>43</v>
      </c>
      <c r="AF667">
        <v>38</v>
      </c>
      <c r="AG667">
        <v>431.01479999999998</v>
      </c>
      <c r="AH667">
        <v>0.49270913</v>
      </c>
      <c r="AI667">
        <v>0.50729084000000002</v>
      </c>
      <c r="AJ667" s="2">
        <f>SUM(male_female_comparison_df[[#This Row],[inhabitants_proportional_male]],male_female_comparison_df[[#This Row],[inhabitants_proportional_female]])</f>
        <v>0.99999996999999996</v>
      </c>
      <c r="AK667" s="2">
        <f>male_female_comparison_df[[#This Row],[inhabitants_proportional_male]]-male_female_comparison_df[[#This Row],[PROPORTIONAL MALE]]</f>
        <v>-2.7229470456191507E-8</v>
      </c>
      <c r="AL667" s="2">
        <f t="shared" si="10"/>
        <v>-0.46793335875704306</v>
      </c>
      <c r="AM667">
        <v>1.8419033000000001E-2</v>
      </c>
      <c r="AN667">
        <v>3.2233310000000001E-2</v>
      </c>
      <c r="AO667">
        <v>5.6792017E-2</v>
      </c>
      <c r="AP667">
        <v>3.1465847000000005E-2</v>
      </c>
      <c r="AQ667">
        <v>1.8419033000000001E-2</v>
      </c>
      <c r="AR667">
        <v>2.4558710000000001E-2</v>
      </c>
      <c r="AS667">
        <v>5.8326937000000002E-2</v>
      </c>
      <c r="AT667">
        <v>5.9861857000000004E-2</v>
      </c>
      <c r="AU667">
        <v>6.9071375000000004E-2</v>
      </c>
      <c r="AV667">
        <v>5.2954719999999997E-2</v>
      </c>
      <c r="AW667">
        <v>6.8303909999999995E-2</v>
      </c>
      <c r="AX667">
        <v>6.9071375000000004E-2</v>
      </c>
      <c r="AY667">
        <v>6.6001534000000001E-2</v>
      </c>
      <c r="AZ667">
        <v>5.4489639999999999E-2</v>
      </c>
      <c r="BA667">
        <v>7.2908669999999995E-2</v>
      </c>
      <c r="BB667">
        <v>8.5188029999999998E-2</v>
      </c>
      <c r="BC667">
        <v>4.6815040000000002E-2</v>
      </c>
      <c r="BD667">
        <v>5.2954719999999997E-2</v>
      </c>
      <c r="BE667">
        <v>3.3000767E-2</v>
      </c>
      <c r="BF667">
        <v>2.9163468999999997E-2</v>
      </c>
      <c r="BG667">
        <v>18523</v>
      </c>
      <c r="BH667">
        <v>16722</v>
      </c>
      <c r="BI667">
        <v>300</v>
      </c>
      <c r="BJ667">
        <v>729</v>
      </c>
      <c r="BK667">
        <v>101</v>
      </c>
      <c r="BL667">
        <v>0.22471910000000003</v>
      </c>
      <c r="BM667">
        <v>0.54606739999999998</v>
      </c>
      <c r="BN667">
        <v>7.5655429999999996E-2</v>
      </c>
      <c r="BO667">
        <v>795</v>
      </c>
      <c r="BP667">
        <v>1.6</v>
      </c>
      <c r="BQ667">
        <v>40.200000000000003</v>
      </c>
      <c r="BR667">
        <v>135</v>
      </c>
      <c r="BS667">
        <v>20</v>
      </c>
      <c r="BT667">
        <v>112</v>
      </c>
      <c r="BU667">
        <v>22</v>
      </c>
      <c r="BV667">
        <v>45</v>
      </c>
      <c r="BW667">
        <v>53</v>
      </c>
      <c r="BX667">
        <v>47</v>
      </c>
      <c r="BY667">
        <v>443</v>
      </c>
      <c r="BZ667">
        <v>243</v>
      </c>
      <c r="CA667">
        <v>312</v>
      </c>
      <c r="CB667">
        <v>474</v>
      </c>
      <c r="CC667">
        <v>9</v>
      </c>
      <c r="CD667">
        <v>0.16981131999999999</v>
      </c>
      <c r="CE667">
        <v>2.5157232000000002E-2</v>
      </c>
      <c r="CF667">
        <v>0.14088050999999999</v>
      </c>
      <c r="CG667">
        <v>2.7672956000000002E-2</v>
      </c>
      <c r="CH667">
        <v>5.6603774000000003E-2</v>
      </c>
      <c r="CI667">
        <v>6.6666669999999997E-2</v>
      </c>
      <c r="CJ667">
        <v>5.9119495999999994E-2</v>
      </c>
      <c r="CK667">
        <v>0.55723269999999991</v>
      </c>
      <c r="CL667">
        <v>0.30566037000000001</v>
      </c>
      <c r="CM667">
        <v>0.39245284000000003</v>
      </c>
      <c r="CN667">
        <v>0.59622640000000005</v>
      </c>
      <c r="CO667">
        <v>1.1320755E-2</v>
      </c>
      <c r="CP667">
        <v>26013</v>
      </c>
      <c r="CQ667">
        <v>21206</v>
      </c>
      <c r="CR667">
        <v>360</v>
      </c>
      <c r="CS667">
        <v>401</v>
      </c>
      <c r="CT667">
        <v>49</v>
      </c>
      <c r="CU667">
        <v>0.44444444999999999</v>
      </c>
      <c r="CV667">
        <v>0.49506172999999998</v>
      </c>
      <c r="CW667">
        <v>6.0493827E-2</v>
      </c>
      <c r="CX667">
        <v>21070528</v>
      </c>
      <c r="CY667">
        <v>0</v>
      </c>
      <c r="CZ667">
        <v>355</v>
      </c>
      <c r="DA667">
        <v>74</v>
      </c>
      <c r="DB667">
        <v>281</v>
      </c>
      <c r="DC667">
        <v>0.20845070000000002</v>
      </c>
      <c r="DD667">
        <v>0.79154930000000001</v>
      </c>
    </row>
    <row r="668" spans="1:108" x14ac:dyDescent="0.3">
      <c r="A668">
        <v>666</v>
      </c>
      <c r="B668">
        <v>92160</v>
      </c>
      <c r="C668" s="1" t="s">
        <v>766</v>
      </c>
      <c r="D668">
        <v>678</v>
      </c>
      <c r="E668">
        <v>1770</v>
      </c>
      <c r="F668">
        <v>853</v>
      </c>
      <c r="G668">
        <v>917</v>
      </c>
      <c r="H668">
        <f>SUM(male_female_comparison_df[[#This Row],[inhabitants_female]:[inhabitants_male]])</f>
        <v>1770</v>
      </c>
      <c r="I668">
        <f>male_female_comparison_df[[#This Row],[INHABITANTS_TOTAL2]]-male_female_comparison_df[[#This Row],[inhabitants_total]]</f>
        <v>0</v>
      </c>
      <c r="J668">
        <f>male_female_comparison_df[[#This Row],[inhabitants_male]]/(male_female_comparison_df[[#This Row],[inhabitants_total]])</f>
        <v>0.51807909604519775</v>
      </c>
      <c r="L668">
        <v>42</v>
      </c>
      <c r="M668">
        <v>65</v>
      </c>
      <c r="N668">
        <v>102</v>
      </c>
      <c r="O668">
        <v>158</v>
      </c>
      <c r="P668">
        <v>67</v>
      </c>
      <c r="Q668">
        <v>53</v>
      </c>
      <c r="R668">
        <v>24</v>
      </c>
      <c r="S668">
        <v>42</v>
      </c>
      <c r="T668">
        <v>55</v>
      </c>
      <c r="U668">
        <v>90</v>
      </c>
      <c r="V668">
        <v>111</v>
      </c>
      <c r="W668">
        <v>116</v>
      </c>
      <c r="X668">
        <v>102</v>
      </c>
      <c r="Y668">
        <v>91</v>
      </c>
      <c r="Z668">
        <v>108</v>
      </c>
      <c r="AA668">
        <v>154</v>
      </c>
      <c r="AB668">
        <v>187</v>
      </c>
      <c r="AC668">
        <v>122</v>
      </c>
      <c r="AD668">
        <v>74</v>
      </c>
      <c r="AE668">
        <v>32</v>
      </c>
      <c r="AF668">
        <v>17</v>
      </c>
      <c r="AG668">
        <v>53.385985999999995</v>
      </c>
      <c r="AH668">
        <v>0.48192089999999999</v>
      </c>
      <c r="AI668">
        <v>0.51807910000000001</v>
      </c>
      <c r="AJ668" s="2">
        <f>SUM(male_female_comparison_df[[#This Row],[inhabitants_proportional_male]],male_female_comparison_df[[#This Row],[inhabitants_proportional_female]])</f>
        <v>1</v>
      </c>
      <c r="AK668" s="2">
        <f>male_female_comparison_df[[#This Row],[inhabitants_proportional_male]]-male_female_comparison_df[[#This Row],[PROPORTIONAL MALE]]</f>
        <v>3.9548022634505742E-9</v>
      </c>
      <c r="AL668" s="2">
        <f t="shared" si="10"/>
        <v>-0.46793335875704306</v>
      </c>
      <c r="AM668">
        <v>3.6723162999999996E-2</v>
      </c>
      <c r="AN668">
        <v>5.7627119999999997E-2</v>
      </c>
      <c r="AO668">
        <v>8.9265540000000004E-2</v>
      </c>
      <c r="AP668">
        <v>3.7853107000000004E-2</v>
      </c>
      <c r="AQ668">
        <v>2.9943503E-2</v>
      </c>
      <c r="AR668">
        <v>1.3559322E-2</v>
      </c>
      <c r="AS668">
        <v>2.3728813999999997E-2</v>
      </c>
      <c r="AT668">
        <v>3.1073445000000002E-2</v>
      </c>
      <c r="AU668">
        <v>5.0847455999999999E-2</v>
      </c>
      <c r="AV668">
        <v>6.2711865000000006E-2</v>
      </c>
      <c r="AW668">
        <v>6.5536720000000007E-2</v>
      </c>
      <c r="AX668">
        <v>5.7627119999999997E-2</v>
      </c>
      <c r="AY668">
        <v>5.1412430000000002E-2</v>
      </c>
      <c r="AZ668">
        <v>6.101695E-2</v>
      </c>
      <c r="BA668">
        <v>8.7005650000000004E-2</v>
      </c>
      <c r="BB668">
        <v>0.10564972</v>
      </c>
      <c r="BC668">
        <v>6.8926550000000003E-2</v>
      </c>
      <c r="BD668">
        <v>4.1807909999999997E-2</v>
      </c>
      <c r="BE668">
        <v>1.8079095999999999E-2</v>
      </c>
      <c r="BF668">
        <v>9.6045200000000001E-3</v>
      </c>
      <c r="BG668">
        <v>22670</v>
      </c>
      <c r="BH668">
        <v>21866</v>
      </c>
      <c r="BI668">
        <v>213</v>
      </c>
      <c r="BJ668">
        <v>855</v>
      </c>
      <c r="BK668">
        <v>264</v>
      </c>
      <c r="BL668">
        <v>0.11966292000000001</v>
      </c>
      <c r="BM668">
        <v>0.48033708000000003</v>
      </c>
      <c r="BN668">
        <v>0.14831461000000001</v>
      </c>
      <c r="BO668">
        <v>728</v>
      </c>
      <c r="BP668">
        <v>2.4</v>
      </c>
      <c r="BQ668">
        <v>45.1</v>
      </c>
      <c r="BR668">
        <v>17</v>
      </c>
      <c r="BS668">
        <v>9</v>
      </c>
      <c r="BT668">
        <v>197</v>
      </c>
      <c r="BU668">
        <v>53</v>
      </c>
      <c r="BV668">
        <v>105</v>
      </c>
      <c r="BW668">
        <v>103</v>
      </c>
      <c r="BX668">
        <v>90</v>
      </c>
      <c r="BY668">
        <v>254</v>
      </c>
      <c r="BZ668">
        <v>284</v>
      </c>
      <c r="CA668">
        <v>692</v>
      </c>
      <c r="CB668">
        <v>27</v>
      </c>
      <c r="CC668">
        <v>9</v>
      </c>
      <c r="CD668">
        <v>2.3351648999999999E-2</v>
      </c>
      <c r="CE668">
        <v>1.2362638E-2</v>
      </c>
      <c r="CF668">
        <v>0.27060440000000002</v>
      </c>
      <c r="CG668">
        <v>7.2802199999999997E-2</v>
      </c>
      <c r="CH668">
        <v>0.14423077000000001</v>
      </c>
      <c r="CI668">
        <v>0.14148352</v>
      </c>
      <c r="CJ668">
        <v>0.12362637</v>
      </c>
      <c r="CK668">
        <v>0.34890110000000002</v>
      </c>
      <c r="CL668">
        <v>0.39010990000000001</v>
      </c>
      <c r="CM668">
        <v>0.9505494000000001</v>
      </c>
      <c r="CN668">
        <v>3.7087914E-2</v>
      </c>
      <c r="CO668">
        <v>1.2362638E-2</v>
      </c>
      <c r="CP668">
        <v>41891</v>
      </c>
      <c r="CQ668">
        <v>40339</v>
      </c>
      <c r="CR668">
        <v>93</v>
      </c>
      <c r="CS668">
        <v>516</v>
      </c>
      <c r="CT668">
        <v>117</v>
      </c>
      <c r="CU668">
        <v>0.12809917000000001</v>
      </c>
      <c r="CV668">
        <v>0.71074380000000004</v>
      </c>
      <c r="CW668">
        <v>0.16115703000000001</v>
      </c>
      <c r="CX668">
        <v>30412836</v>
      </c>
      <c r="CY668">
        <v>32</v>
      </c>
      <c r="CZ668">
        <v>1045</v>
      </c>
      <c r="DA668">
        <v>293</v>
      </c>
      <c r="DB668">
        <v>752</v>
      </c>
      <c r="DC668">
        <v>0.28038278</v>
      </c>
      <c r="DD668">
        <v>0.71961724999999999</v>
      </c>
    </row>
    <row r="669" spans="1:108" x14ac:dyDescent="0.3">
      <c r="A669">
        <v>667</v>
      </c>
      <c r="B669">
        <v>92260</v>
      </c>
      <c r="C669" s="1" t="s">
        <v>767</v>
      </c>
      <c r="D669">
        <v>678</v>
      </c>
      <c r="E669">
        <v>307</v>
      </c>
      <c r="F669">
        <v>144</v>
      </c>
      <c r="G669">
        <v>163</v>
      </c>
      <c r="H669">
        <f>SUM(male_female_comparison_df[[#This Row],[inhabitants_female]:[inhabitants_male]])</f>
        <v>307</v>
      </c>
      <c r="I669">
        <f>male_female_comparison_df[[#This Row],[INHABITANTS_TOTAL2]]-male_female_comparison_df[[#This Row],[inhabitants_total]]</f>
        <v>0</v>
      </c>
      <c r="J669">
        <f>male_female_comparison_df[[#This Row],[inhabitants_male]]/(male_female_comparison_df[[#This Row],[inhabitants_total]])</f>
        <v>0.53094462540716614</v>
      </c>
      <c r="L669">
        <v>45</v>
      </c>
      <c r="M669">
        <v>8</v>
      </c>
      <c r="N669">
        <v>20</v>
      </c>
      <c r="O669">
        <v>21</v>
      </c>
      <c r="P669">
        <v>8</v>
      </c>
      <c r="Q669">
        <v>6</v>
      </c>
      <c r="R669">
        <v>3</v>
      </c>
      <c r="S669">
        <v>7</v>
      </c>
      <c r="T669">
        <v>9</v>
      </c>
      <c r="U669">
        <v>26</v>
      </c>
      <c r="V669">
        <v>11</v>
      </c>
      <c r="W669">
        <v>16</v>
      </c>
      <c r="X669">
        <v>19</v>
      </c>
      <c r="Y669">
        <v>17</v>
      </c>
      <c r="Z669">
        <v>24</v>
      </c>
      <c r="AA669">
        <v>38</v>
      </c>
      <c r="AB669">
        <v>32</v>
      </c>
      <c r="AC669">
        <v>14</v>
      </c>
      <c r="AD669">
        <v>9</v>
      </c>
      <c r="AE669">
        <v>10</v>
      </c>
      <c r="AF669">
        <v>9</v>
      </c>
      <c r="AG669">
        <v>2.4174929000000001</v>
      </c>
      <c r="AH669">
        <v>0.46905538000000002</v>
      </c>
      <c r="AI669">
        <v>0.53094465000000002</v>
      </c>
      <c r="AJ669" s="2">
        <f>SUM(male_female_comparison_df[[#This Row],[inhabitants_proportional_male]],male_female_comparison_df[[#This Row],[inhabitants_proportional_female]])</f>
        <v>1.00000003</v>
      </c>
      <c r="AK669" s="2">
        <f>male_female_comparison_df[[#This Row],[inhabitants_proportional_male]]-male_female_comparison_df[[#This Row],[PROPORTIONAL MALE]]</f>
        <v>2.4592833880454634E-8</v>
      </c>
      <c r="AL669" s="2">
        <f t="shared" si="10"/>
        <v>-0.46793335875704306</v>
      </c>
      <c r="AM669">
        <v>2.6058631000000002E-2</v>
      </c>
      <c r="AN669">
        <v>6.5146579999999996E-2</v>
      </c>
      <c r="AO669">
        <v>6.8403909999999998E-2</v>
      </c>
      <c r="AP669">
        <v>2.6058631000000002E-2</v>
      </c>
      <c r="AQ669">
        <v>1.9543973999999999E-2</v>
      </c>
      <c r="AR669">
        <v>9.7719869999999993E-3</v>
      </c>
      <c r="AS669">
        <v>2.2801302000000002E-2</v>
      </c>
      <c r="AT669">
        <v>2.9315962000000001E-2</v>
      </c>
      <c r="AU669">
        <v>8.4690556E-2</v>
      </c>
      <c r="AV669">
        <v>3.5830620000000001E-2</v>
      </c>
      <c r="AW669">
        <v>5.2117262000000004E-2</v>
      </c>
      <c r="AX669">
        <v>6.188925E-2</v>
      </c>
      <c r="AY669">
        <v>5.5374593E-2</v>
      </c>
      <c r="AZ669">
        <v>7.8175894999999995E-2</v>
      </c>
      <c r="BA669">
        <v>0.12377850000000001</v>
      </c>
      <c r="BB669">
        <v>0.10423452400000001</v>
      </c>
      <c r="BC669">
        <v>4.5602604999999997E-2</v>
      </c>
      <c r="BD669">
        <v>2.9315962000000001E-2</v>
      </c>
      <c r="BE669">
        <v>3.2573289999999998E-2</v>
      </c>
      <c r="BF669">
        <v>2.9315962000000001E-2</v>
      </c>
      <c r="BG669">
        <v>23492</v>
      </c>
      <c r="BH669">
        <v>24080</v>
      </c>
      <c r="BI669">
        <v>44</v>
      </c>
      <c r="BJ669">
        <v>141</v>
      </c>
      <c r="BK669">
        <v>59</v>
      </c>
      <c r="BL669">
        <v>0.14715718999999999</v>
      </c>
      <c r="BM669">
        <v>0.47157189999999999</v>
      </c>
      <c r="BN669">
        <v>0.19732441000000001</v>
      </c>
      <c r="BO669">
        <v>135</v>
      </c>
      <c r="BP669">
        <v>2.2999999999999998</v>
      </c>
      <c r="BQ669">
        <v>47.7</v>
      </c>
      <c r="BR669">
        <v>7</v>
      </c>
      <c r="BS669">
        <v>3</v>
      </c>
      <c r="BT669">
        <v>28</v>
      </c>
      <c r="BU669">
        <v>6</v>
      </c>
      <c r="BV669">
        <v>15</v>
      </c>
      <c r="BW669">
        <v>14</v>
      </c>
      <c r="BX669">
        <v>10</v>
      </c>
      <c r="BY669">
        <v>55</v>
      </c>
      <c r="BZ669">
        <v>52</v>
      </c>
      <c r="CA669">
        <v>133</v>
      </c>
      <c r="CB669">
        <v>1</v>
      </c>
      <c r="CC669">
        <v>1</v>
      </c>
      <c r="CD669">
        <v>5.1851849999999998E-2</v>
      </c>
      <c r="CE669">
        <v>2.2222222999999999E-2</v>
      </c>
      <c r="CF669">
        <v>0.20740740000000002</v>
      </c>
      <c r="CG669">
        <v>4.4444445999999999E-2</v>
      </c>
      <c r="CH669">
        <v>0.11111111</v>
      </c>
      <c r="CI669">
        <v>0.10370370000000001</v>
      </c>
      <c r="CJ669">
        <v>7.4074075000000003E-2</v>
      </c>
      <c r="CK669">
        <v>0.40740740000000003</v>
      </c>
      <c r="CL669">
        <v>0.38518518000000002</v>
      </c>
      <c r="CM669">
        <v>0.98518519999999987</v>
      </c>
      <c r="CN669">
        <v>7.4074073000000001E-3</v>
      </c>
      <c r="CO669">
        <v>7.4074073000000001E-3</v>
      </c>
      <c r="CP669">
        <v>42825</v>
      </c>
      <c r="CQ669">
        <v>42201</v>
      </c>
      <c r="CR669">
        <v>22</v>
      </c>
      <c r="CS669">
        <v>76</v>
      </c>
      <c r="CT669">
        <v>36</v>
      </c>
      <c r="CU669">
        <v>0.16417910000000002</v>
      </c>
      <c r="CV669">
        <v>0.56716420000000001</v>
      </c>
      <c r="CW669">
        <v>0.26865673000000001</v>
      </c>
      <c r="CX669">
        <v>5738572</v>
      </c>
      <c r="CY669">
        <v>24</v>
      </c>
      <c r="CZ669">
        <v>170</v>
      </c>
      <c r="DA669">
        <v>22</v>
      </c>
      <c r="DB669">
        <v>148</v>
      </c>
      <c r="DC669">
        <v>0.12941177000000001</v>
      </c>
      <c r="DD669">
        <v>0.87058824000000001</v>
      </c>
    </row>
    <row r="670" spans="1:108" x14ac:dyDescent="0.3">
      <c r="A670">
        <v>668</v>
      </c>
      <c r="B670">
        <v>92350</v>
      </c>
      <c r="C670" s="1" t="s">
        <v>768</v>
      </c>
      <c r="D670">
        <v>748</v>
      </c>
      <c r="E670">
        <v>796</v>
      </c>
      <c r="F670">
        <v>377</v>
      </c>
      <c r="G670">
        <v>419</v>
      </c>
      <c r="H670">
        <f>SUM(male_female_comparison_df[[#This Row],[inhabitants_female]:[inhabitants_male]])</f>
        <v>796</v>
      </c>
      <c r="I670">
        <f>male_female_comparison_df[[#This Row],[INHABITANTS_TOTAL2]]-male_female_comparison_df[[#This Row],[inhabitants_total]]</f>
        <v>0</v>
      </c>
      <c r="J670">
        <f>male_female_comparison_df[[#This Row],[inhabitants_male]]/(male_female_comparison_df[[#This Row],[inhabitants_total]])</f>
        <v>0.52638190954773867</v>
      </c>
      <c r="L670">
        <v>35</v>
      </c>
      <c r="M670">
        <v>40</v>
      </c>
      <c r="N670">
        <v>61</v>
      </c>
      <c r="O670">
        <v>84</v>
      </c>
      <c r="P670">
        <v>51</v>
      </c>
      <c r="Q670">
        <v>22</v>
      </c>
      <c r="R670">
        <v>27</v>
      </c>
      <c r="S670">
        <v>30</v>
      </c>
      <c r="T670">
        <v>31</v>
      </c>
      <c r="U670">
        <v>51</v>
      </c>
      <c r="V670">
        <v>56</v>
      </c>
      <c r="W670">
        <v>58</v>
      </c>
      <c r="X670">
        <v>33</v>
      </c>
      <c r="Y670">
        <v>37</v>
      </c>
      <c r="Z670">
        <v>47</v>
      </c>
      <c r="AA670">
        <v>68</v>
      </c>
      <c r="AB670">
        <v>38</v>
      </c>
      <c r="AC670">
        <v>35</v>
      </c>
      <c r="AD670">
        <v>11</v>
      </c>
      <c r="AE670">
        <v>6</v>
      </c>
      <c r="AF670">
        <v>10</v>
      </c>
      <c r="AG670">
        <v>4.5177629999999995</v>
      </c>
      <c r="AH670">
        <v>0.47361809999999993</v>
      </c>
      <c r="AI670">
        <v>0.52638190000000007</v>
      </c>
      <c r="AJ670" s="2">
        <f>SUM(male_female_comparison_df[[#This Row],[inhabitants_proportional_male]],male_female_comparison_df[[#This Row],[inhabitants_proportional_female]])</f>
        <v>1</v>
      </c>
      <c r="AK670" s="2">
        <f>male_female_comparison_df[[#This Row],[inhabitants_proportional_male]]-male_female_comparison_df[[#This Row],[PROPORTIONAL MALE]]</f>
        <v>-9.5477385997355668E-9</v>
      </c>
      <c r="AL670" s="2">
        <f t="shared" si="10"/>
        <v>-0.46793335875704306</v>
      </c>
      <c r="AM670">
        <v>5.0251257000000001E-2</v>
      </c>
      <c r="AN670">
        <v>7.6633160000000006E-2</v>
      </c>
      <c r="AO670">
        <v>0.10552764000000001</v>
      </c>
      <c r="AP670">
        <v>6.4070349999999998E-2</v>
      </c>
      <c r="AQ670">
        <v>2.7638190999999999E-2</v>
      </c>
      <c r="AR670">
        <v>3.3919599999999994E-2</v>
      </c>
      <c r="AS670">
        <v>3.7688439999999997E-2</v>
      </c>
      <c r="AT670">
        <v>3.8944724999999999E-2</v>
      </c>
      <c r="AU670">
        <v>6.4070349999999998E-2</v>
      </c>
      <c r="AV670">
        <v>7.0351759999999999E-2</v>
      </c>
      <c r="AW670">
        <v>7.2864324000000008E-2</v>
      </c>
      <c r="AX670">
        <v>4.1457287999999995E-2</v>
      </c>
      <c r="AY670">
        <v>4.6482410000000002E-2</v>
      </c>
      <c r="AZ670">
        <v>5.9045225E-2</v>
      </c>
      <c r="BA670">
        <v>8.5427135000000001E-2</v>
      </c>
      <c r="BB670">
        <v>4.7738694000000005E-2</v>
      </c>
      <c r="BC670">
        <v>4.3969849999999998E-2</v>
      </c>
      <c r="BD670">
        <v>1.3819096000000001E-2</v>
      </c>
      <c r="BE670">
        <v>7.5376886000000001E-3</v>
      </c>
      <c r="BF670">
        <v>1.2562813999999999E-2</v>
      </c>
      <c r="BG670">
        <v>22874</v>
      </c>
      <c r="BH670">
        <v>22292</v>
      </c>
      <c r="BI670">
        <v>114</v>
      </c>
      <c r="BJ670">
        <v>297</v>
      </c>
      <c r="BK670">
        <v>119</v>
      </c>
      <c r="BL670">
        <v>0.14393939</v>
      </c>
      <c r="BM670">
        <v>0.375</v>
      </c>
      <c r="BN670">
        <v>0.15025252</v>
      </c>
      <c r="BO670">
        <v>304</v>
      </c>
      <c r="BP670">
        <v>2.6</v>
      </c>
      <c r="BQ670">
        <v>39.200000000000003</v>
      </c>
      <c r="BR670">
        <v>26</v>
      </c>
      <c r="BS670">
        <v>10</v>
      </c>
      <c r="BT670">
        <v>90</v>
      </c>
      <c r="BU670">
        <v>28</v>
      </c>
      <c r="BV670">
        <v>51</v>
      </c>
      <c r="BW670">
        <v>49</v>
      </c>
      <c r="BX670">
        <v>43</v>
      </c>
      <c r="BY670">
        <v>143</v>
      </c>
      <c r="BZ670">
        <v>72</v>
      </c>
      <c r="CA670">
        <v>251</v>
      </c>
      <c r="CB670">
        <v>50</v>
      </c>
      <c r="CC670">
        <v>3</v>
      </c>
      <c r="CD670">
        <v>8.5526320000000003E-2</v>
      </c>
      <c r="CE670">
        <v>3.2894738E-2</v>
      </c>
      <c r="CF670">
        <v>0.29605262999999998</v>
      </c>
      <c r="CG670">
        <v>9.2105259999999994E-2</v>
      </c>
      <c r="CH670">
        <v>0.16776315999999999</v>
      </c>
      <c r="CI670">
        <v>0.1611842</v>
      </c>
      <c r="CJ670">
        <v>0.14144736999999999</v>
      </c>
      <c r="CK670">
        <v>0.47039472999999998</v>
      </c>
      <c r="CL670">
        <v>0.23684210999999999</v>
      </c>
      <c r="CM670">
        <v>0.82565789999999994</v>
      </c>
      <c r="CN670">
        <v>0.16447368000000001</v>
      </c>
      <c r="CO670">
        <v>9.8684210000000005E-3</v>
      </c>
      <c r="CP670">
        <v>40236</v>
      </c>
      <c r="CQ670">
        <v>37665</v>
      </c>
      <c r="CR670">
        <v>74</v>
      </c>
      <c r="CS670">
        <v>185</v>
      </c>
      <c r="CT670">
        <v>48</v>
      </c>
      <c r="CU670">
        <v>0.24104234999999999</v>
      </c>
      <c r="CV670">
        <v>0.60260590000000003</v>
      </c>
      <c r="CW670">
        <v>0.15635178999999999</v>
      </c>
      <c r="CX670">
        <v>12352581</v>
      </c>
      <c r="CY670">
        <v>105</v>
      </c>
      <c r="CZ670">
        <v>349</v>
      </c>
      <c r="DA670">
        <v>46</v>
      </c>
      <c r="DB670">
        <v>303</v>
      </c>
      <c r="DC670">
        <v>0.13180515000000001</v>
      </c>
      <c r="DD670">
        <v>0.86819480000000004</v>
      </c>
    </row>
    <row r="671" spans="1:108" x14ac:dyDescent="0.3">
      <c r="A671">
        <v>669</v>
      </c>
      <c r="B671">
        <v>92430</v>
      </c>
      <c r="C671" s="1" t="s">
        <v>769</v>
      </c>
      <c r="D671">
        <v>748</v>
      </c>
      <c r="E671">
        <v>968</v>
      </c>
      <c r="F671">
        <v>461</v>
      </c>
      <c r="G671">
        <v>507</v>
      </c>
      <c r="H671">
        <f>SUM(male_female_comparison_df[[#This Row],[inhabitants_female]:[inhabitants_male]])</f>
        <v>968</v>
      </c>
      <c r="I671">
        <f>male_female_comparison_df[[#This Row],[INHABITANTS_TOTAL2]]-male_female_comparison_df[[#This Row],[inhabitants_total]]</f>
        <v>0</v>
      </c>
      <c r="J671">
        <f>male_female_comparison_df[[#This Row],[inhabitants_male]]/(male_female_comparison_df[[#This Row],[inhabitants_total]])</f>
        <v>0.52376033057851235</v>
      </c>
      <c r="L671">
        <v>42</v>
      </c>
      <c r="M671">
        <v>30</v>
      </c>
      <c r="N671">
        <v>52</v>
      </c>
      <c r="O671">
        <v>87</v>
      </c>
      <c r="P671">
        <v>46</v>
      </c>
      <c r="Q671">
        <v>31</v>
      </c>
      <c r="R671">
        <v>25</v>
      </c>
      <c r="S671">
        <v>31</v>
      </c>
      <c r="T671">
        <v>42</v>
      </c>
      <c r="U671">
        <v>60</v>
      </c>
      <c r="V671">
        <v>41</v>
      </c>
      <c r="W671">
        <v>34</v>
      </c>
      <c r="X671">
        <v>42</v>
      </c>
      <c r="Y671">
        <v>69</v>
      </c>
      <c r="Z671">
        <v>65</v>
      </c>
      <c r="AA671">
        <v>81</v>
      </c>
      <c r="AB671">
        <v>72</v>
      </c>
      <c r="AC671">
        <v>51</v>
      </c>
      <c r="AD671">
        <v>39</v>
      </c>
      <c r="AE671">
        <v>36</v>
      </c>
      <c r="AF671">
        <v>34</v>
      </c>
      <c r="AG671">
        <v>4.3271629999999996</v>
      </c>
      <c r="AH671">
        <v>0.47623968</v>
      </c>
      <c r="AI671">
        <v>0.52376029999999996</v>
      </c>
      <c r="AJ671" s="2">
        <f>SUM(male_female_comparison_df[[#This Row],[inhabitants_proportional_male]],male_female_comparison_df[[#This Row],[inhabitants_proportional_female]])</f>
        <v>0.9999999799999999</v>
      </c>
      <c r="AK671" s="2">
        <f>male_female_comparison_df[[#This Row],[inhabitants_proportional_male]]-male_female_comparison_df[[#This Row],[PROPORTIONAL MALE]]</f>
        <v>-3.0578512388856893E-8</v>
      </c>
      <c r="AL671" s="2">
        <f t="shared" si="10"/>
        <v>-0.46793335875704306</v>
      </c>
      <c r="AM671">
        <v>3.0991734999999999E-2</v>
      </c>
      <c r="AN671">
        <v>5.3719006E-2</v>
      </c>
      <c r="AO671">
        <v>8.9876029999999996E-2</v>
      </c>
      <c r="AP671">
        <v>4.7520659999999999E-2</v>
      </c>
      <c r="AQ671">
        <v>3.2024792999999996E-2</v>
      </c>
      <c r="AR671">
        <v>2.5826447000000002E-2</v>
      </c>
      <c r="AS671">
        <v>3.2024792999999996E-2</v>
      </c>
      <c r="AT671">
        <v>4.3388429999999999E-2</v>
      </c>
      <c r="AU671">
        <v>6.1983469999999999E-2</v>
      </c>
      <c r="AV671">
        <v>4.2355374000000001E-2</v>
      </c>
      <c r="AW671">
        <v>3.5123966999999999E-2</v>
      </c>
      <c r="AX671">
        <v>4.3388429999999999E-2</v>
      </c>
      <c r="AY671">
        <v>7.1280990000000002E-2</v>
      </c>
      <c r="AZ671">
        <v>6.7148760000000002E-2</v>
      </c>
      <c r="BA671">
        <v>8.3677689999999999E-2</v>
      </c>
      <c r="BB671">
        <v>7.4380169999999995E-2</v>
      </c>
      <c r="BC671">
        <v>5.2685950000000002E-2</v>
      </c>
      <c r="BD671">
        <v>4.0289257000000002E-2</v>
      </c>
      <c r="BE671">
        <v>3.7190082999999999E-2</v>
      </c>
      <c r="BF671">
        <v>3.5123966999999999E-2</v>
      </c>
      <c r="BG671">
        <v>50131</v>
      </c>
      <c r="BH671">
        <v>18665</v>
      </c>
      <c r="BI671">
        <v>180</v>
      </c>
      <c r="BJ671">
        <v>441</v>
      </c>
      <c r="BK671">
        <v>109</v>
      </c>
      <c r="BL671">
        <v>0.18018018</v>
      </c>
      <c r="BM671">
        <v>0.44144145000000001</v>
      </c>
      <c r="BN671">
        <v>0.10910911</v>
      </c>
      <c r="BO671">
        <v>422</v>
      </c>
      <c r="BP671">
        <v>2.2999999999999998</v>
      </c>
      <c r="BQ671">
        <v>44.1</v>
      </c>
      <c r="BR671">
        <v>24</v>
      </c>
      <c r="BS671">
        <v>10</v>
      </c>
      <c r="BT671">
        <v>91</v>
      </c>
      <c r="BU671">
        <v>27</v>
      </c>
      <c r="BV671">
        <v>47</v>
      </c>
      <c r="BW671">
        <v>48</v>
      </c>
      <c r="BX671">
        <v>46</v>
      </c>
      <c r="BY671">
        <v>165</v>
      </c>
      <c r="BZ671">
        <v>168</v>
      </c>
      <c r="CA671">
        <v>344</v>
      </c>
      <c r="CB671">
        <v>68</v>
      </c>
      <c r="CC671">
        <v>10</v>
      </c>
      <c r="CD671">
        <v>5.6872035999999994E-2</v>
      </c>
      <c r="CE671">
        <v>2.3696683E-2</v>
      </c>
      <c r="CF671">
        <v>0.21563980999999999</v>
      </c>
      <c r="CG671">
        <v>6.3981040000000003E-2</v>
      </c>
      <c r="CH671">
        <v>0.11137440999999999</v>
      </c>
      <c r="CI671">
        <v>0.11374407</v>
      </c>
      <c r="CJ671">
        <v>0.10900473599999999</v>
      </c>
      <c r="CK671">
        <v>0.39099526000000001</v>
      </c>
      <c r="CL671">
        <v>0.39810427999999998</v>
      </c>
      <c r="CM671">
        <v>0.81516590000000011</v>
      </c>
      <c r="CN671">
        <v>0.16113744999999999</v>
      </c>
      <c r="CO671">
        <v>2.3696683E-2</v>
      </c>
      <c r="CP671">
        <v>86781</v>
      </c>
      <c r="CQ671">
        <v>31278</v>
      </c>
      <c r="CR671">
        <v>127</v>
      </c>
      <c r="CS671">
        <v>255</v>
      </c>
      <c r="CT671">
        <v>41</v>
      </c>
      <c r="CU671">
        <v>0.30023640000000001</v>
      </c>
      <c r="CV671">
        <v>0.60283690000000001</v>
      </c>
      <c r="CW671">
        <v>9.6926709999999999E-2</v>
      </c>
      <c r="CX671">
        <v>36708376</v>
      </c>
      <c r="CY671">
        <v>114</v>
      </c>
      <c r="CZ671">
        <v>457</v>
      </c>
      <c r="DA671">
        <v>50</v>
      </c>
      <c r="DB671">
        <v>407</v>
      </c>
      <c r="DC671">
        <v>0.10940919</v>
      </c>
      <c r="DD671">
        <v>0.89059080000000013</v>
      </c>
    </row>
    <row r="672" spans="1:108" x14ac:dyDescent="0.3">
      <c r="A672">
        <v>670</v>
      </c>
      <c r="B672">
        <v>92500</v>
      </c>
      <c r="C672" s="1" t="s">
        <v>770</v>
      </c>
      <c r="D672">
        <v>791</v>
      </c>
      <c r="E672">
        <v>1503</v>
      </c>
      <c r="F672">
        <v>683</v>
      </c>
      <c r="G672">
        <v>820</v>
      </c>
      <c r="H672">
        <f>SUM(male_female_comparison_df[[#This Row],[inhabitants_female]:[inhabitants_male]])</f>
        <v>1503</v>
      </c>
      <c r="I672">
        <f>male_female_comparison_df[[#This Row],[INHABITANTS_TOTAL2]]-male_female_comparison_df[[#This Row],[inhabitants_total]]</f>
        <v>0</v>
      </c>
      <c r="J672">
        <f>male_female_comparison_df[[#This Row],[inhabitants_male]]/(male_female_comparison_df[[#This Row],[inhabitants_total]])</f>
        <v>0.54557551563539586</v>
      </c>
      <c r="L672">
        <v>45</v>
      </c>
      <c r="M672">
        <v>42</v>
      </c>
      <c r="N672">
        <v>84</v>
      </c>
      <c r="O672">
        <v>124</v>
      </c>
      <c r="P672">
        <v>51</v>
      </c>
      <c r="Q672">
        <v>43</v>
      </c>
      <c r="R672">
        <v>31</v>
      </c>
      <c r="S672">
        <v>39</v>
      </c>
      <c r="T672">
        <v>57</v>
      </c>
      <c r="U672">
        <v>71</v>
      </c>
      <c r="V672">
        <v>73</v>
      </c>
      <c r="W672">
        <v>75</v>
      </c>
      <c r="X672">
        <v>69</v>
      </c>
      <c r="Y672">
        <v>105</v>
      </c>
      <c r="Z672">
        <v>121</v>
      </c>
      <c r="AA672">
        <v>117</v>
      </c>
      <c r="AB672">
        <v>89</v>
      </c>
      <c r="AC672">
        <v>87</v>
      </c>
      <c r="AD672">
        <v>94</v>
      </c>
      <c r="AE672">
        <v>68</v>
      </c>
      <c r="AF672">
        <v>63</v>
      </c>
      <c r="AG672">
        <v>2.3827599999999998</v>
      </c>
      <c r="AH672">
        <v>0.45442447000000002</v>
      </c>
      <c r="AI672">
        <v>0.54557549999999999</v>
      </c>
      <c r="AJ672" s="2">
        <f>SUM(male_female_comparison_df[[#This Row],[inhabitants_proportional_male]],male_female_comparison_df[[#This Row],[inhabitants_proportional_female]])</f>
        <v>0.99999996999999996</v>
      </c>
      <c r="AK672" s="2">
        <f>male_female_comparison_df[[#This Row],[inhabitants_proportional_male]]-male_female_comparison_df[[#This Row],[PROPORTIONAL MALE]]</f>
        <v>-1.5635395866908652E-8</v>
      </c>
      <c r="AL672" s="2">
        <f t="shared" si="10"/>
        <v>-0.46793335875704306</v>
      </c>
      <c r="AM672">
        <v>2.7944112000000004E-2</v>
      </c>
      <c r="AN672">
        <v>5.5888224000000007E-2</v>
      </c>
      <c r="AO672">
        <v>8.2501665000000002E-2</v>
      </c>
      <c r="AP672">
        <v>3.3932135000000002E-2</v>
      </c>
      <c r="AQ672">
        <v>2.8609447000000003E-2</v>
      </c>
      <c r="AR672">
        <v>2.0625416000000001E-2</v>
      </c>
      <c r="AS672">
        <v>2.5948104E-2</v>
      </c>
      <c r="AT672">
        <v>3.7924152000000003E-2</v>
      </c>
      <c r="AU672">
        <v>4.7238857000000002E-2</v>
      </c>
      <c r="AV672">
        <v>4.8569527000000001E-2</v>
      </c>
      <c r="AW672">
        <v>4.9900199999999999E-2</v>
      </c>
      <c r="AX672">
        <v>4.5908182999999998E-2</v>
      </c>
      <c r="AY672">
        <v>6.9860279999999997E-2</v>
      </c>
      <c r="AZ672">
        <v>8.050565400000001E-2</v>
      </c>
      <c r="BA672">
        <v>7.7844313999999998E-2</v>
      </c>
      <c r="BB672">
        <v>5.9214904999999998E-2</v>
      </c>
      <c r="BC672">
        <v>5.7884230000000002E-2</v>
      </c>
      <c r="BD672">
        <v>6.2541579999999999E-2</v>
      </c>
      <c r="BE672">
        <v>4.5242845999999996E-2</v>
      </c>
      <c r="BF672">
        <v>4.1916170000000003E-2</v>
      </c>
      <c r="BG672">
        <v>19151</v>
      </c>
      <c r="BH672">
        <v>16632</v>
      </c>
      <c r="BI672">
        <v>304</v>
      </c>
      <c r="BJ672">
        <v>761</v>
      </c>
      <c r="BK672">
        <v>119</v>
      </c>
      <c r="BL672">
        <v>0.19843341</v>
      </c>
      <c r="BM672">
        <v>0.49673630000000002</v>
      </c>
      <c r="BN672">
        <v>7.7676239999999994E-2</v>
      </c>
      <c r="BO672">
        <v>687</v>
      </c>
      <c r="BP672">
        <v>2.2000000000000002</v>
      </c>
      <c r="BQ672">
        <v>41.8</v>
      </c>
      <c r="BR672">
        <v>35</v>
      </c>
      <c r="BS672">
        <v>12</v>
      </c>
      <c r="BT672">
        <v>130</v>
      </c>
      <c r="BU672">
        <v>40</v>
      </c>
      <c r="BV672">
        <v>74</v>
      </c>
      <c r="BW672">
        <v>70</v>
      </c>
      <c r="BX672">
        <v>56</v>
      </c>
      <c r="BY672">
        <v>272</v>
      </c>
      <c r="BZ672">
        <v>287</v>
      </c>
      <c r="CA672">
        <v>520</v>
      </c>
      <c r="CB672">
        <v>146</v>
      </c>
      <c r="CC672">
        <v>21</v>
      </c>
      <c r="CD672">
        <v>5.0946142999999999E-2</v>
      </c>
      <c r="CE672">
        <v>1.746725E-2</v>
      </c>
      <c r="CF672">
        <v>0.18922853000000001</v>
      </c>
      <c r="CG672">
        <v>5.8224164000000002E-2</v>
      </c>
      <c r="CH672">
        <v>0.10771470499999999</v>
      </c>
      <c r="CI672">
        <v>0.101892285</v>
      </c>
      <c r="CJ672">
        <v>8.1513829999999995E-2</v>
      </c>
      <c r="CK672">
        <v>0.39592430000000001</v>
      </c>
      <c r="CL672">
        <v>0.41775837999999998</v>
      </c>
      <c r="CM672">
        <v>0.75691414000000001</v>
      </c>
      <c r="CN672">
        <v>0.21251820000000002</v>
      </c>
      <c r="CO672">
        <v>3.0567685000000001E-2</v>
      </c>
      <c r="CP672">
        <v>32095</v>
      </c>
      <c r="CQ672">
        <v>27076</v>
      </c>
      <c r="CR672">
        <v>273</v>
      </c>
      <c r="CS672">
        <v>377</v>
      </c>
      <c r="CT672">
        <v>54</v>
      </c>
      <c r="CU672">
        <v>0.38778409999999996</v>
      </c>
      <c r="CV672">
        <v>0.53551140000000008</v>
      </c>
      <c r="CW672">
        <v>7.6704549999999996E-2</v>
      </c>
      <c r="CX672">
        <v>22594720</v>
      </c>
      <c r="CY672">
        <v>225</v>
      </c>
      <c r="CZ672">
        <v>837</v>
      </c>
      <c r="DA672">
        <v>128</v>
      </c>
      <c r="DB672">
        <v>709</v>
      </c>
      <c r="DC672">
        <v>0.15292712</v>
      </c>
      <c r="DD672">
        <v>0.84707289999999991</v>
      </c>
    </row>
    <row r="673" spans="1:108" x14ac:dyDescent="0.3">
      <c r="A673">
        <v>671</v>
      </c>
      <c r="B673">
        <v>92520</v>
      </c>
      <c r="C673" s="1" t="s">
        <v>771</v>
      </c>
      <c r="D673">
        <v>791</v>
      </c>
      <c r="E673">
        <v>72</v>
      </c>
      <c r="F673">
        <v>31</v>
      </c>
      <c r="G673">
        <v>41</v>
      </c>
      <c r="H673">
        <f>SUM(male_female_comparison_df[[#This Row],[inhabitants_female]:[inhabitants_male]])</f>
        <v>72</v>
      </c>
      <c r="I673">
        <f>male_female_comparison_df[[#This Row],[INHABITANTS_TOTAL2]]-male_female_comparison_df[[#This Row],[inhabitants_total]]</f>
        <v>0</v>
      </c>
      <c r="J673">
        <f>male_female_comparison_df[[#This Row],[inhabitants_male]]/(male_female_comparison_df[[#This Row],[inhabitants_total]])</f>
        <v>0.56944444444444442</v>
      </c>
      <c r="L673">
        <v>50</v>
      </c>
      <c r="M673">
        <v>0</v>
      </c>
      <c r="N673">
        <v>2</v>
      </c>
      <c r="O673">
        <v>4</v>
      </c>
      <c r="P673">
        <v>2</v>
      </c>
      <c r="Q673">
        <v>4</v>
      </c>
      <c r="R673">
        <v>1</v>
      </c>
      <c r="S673">
        <v>2</v>
      </c>
      <c r="T673">
        <v>0</v>
      </c>
      <c r="U673">
        <v>3</v>
      </c>
      <c r="V673">
        <v>2</v>
      </c>
      <c r="W673">
        <v>3</v>
      </c>
      <c r="X673">
        <v>8</v>
      </c>
      <c r="Y673">
        <v>9</v>
      </c>
      <c r="Z673">
        <v>5</v>
      </c>
      <c r="AA673">
        <v>6</v>
      </c>
      <c r="AB673">
        <v>4</v>
      </c>
      <c r="AC673">
        <v>6</v>
      </c>
      <c r="AD673">
        <v>5</v>
      </c>
      <c r="AE673">
        <v>4</v>
      </c>
      <c r="AF673">
        <v>2</v>
      </c>
      <c r="AG673">
        <v>1.3109184999999999</v>
      </c>
      <c r="AH673">
        <v>0.43055555000000001</v>
      </c>
      <c r="AI673">
        <v>0.56944440000000007</v>
      </c>
      <c r="AJ673" s="2">
        <f>SUM(male_female_comparison_df[[#This Row],[inhabitants_proportional_male]],male_female_comparison_df[[#This Row],[inhabitants_proportional_female]])</f>
        <v>0.99999995000000008</v>
      </c>
      <c r="AK673" s="2">
        <f>male_female_comparison_df[[#This Row],[inhabitants_proportional_male]]-male_female_comparison_df[[#This Row],[PROPORTIONAL MALE]]</f>
        <v>-4.4444444347035983E-8</v>
      </c>
      <c r="AL673" s="2">
        <f t="shared" si="10"/>
        <v>-0.46793335875704306</v>
      </c>
      <c r="AM673">
        <v>3.5714287000000004E-2</v>
      </c>
      <c r="AN673">
        <v>2.7777777999999999E-2</v>
      </c>
      <c r="AO673">
        <v>5.5555555999999999E-2</v>
      </c>
      <c r="AP673">
        <v>2.7777777999999999E-2</v>
      </c>
      <c r="AQ673">
        <v>5.5555555999999999E-2</v>
      </c>
      <c r="AR673">
        <v>1.3888889E-2</v>
      </c>
      <c r="AS673">
        <v>2.7777777999999999E-2</v>
      </c>
      <c r="AT673">
        <v>1.4084507E-2</v>
      </c>
      <c r="AU673">
        <v>4.1666667999999997E-2</v>
      </c>
      <c r="AV673">
        <v>2.7777777999999999E-2</v>
      </c>
      <c r="AW673">
        <v>4.1666667999999997E-2</v>
      </c>
      <c r="AX673">
        <v>0.11111111</v>
      </c>
      <c r="AY673">
        <v>0.125</v>
      </c>
      <c r="AZ673">
        <v>6.9444450000000005E-2</v>
      </c>
      <c r="BA673">
        <v>8.3333335999999994E-2</v>
      </c>
      <c r="BB673">
        <v>5.5555555999999999E-2</v>
      </c>
      <c r="BC673">
        <v>8.3333335999999994E-2</v>
      </c>
      <c r="BD673">
        <v>6.9444450000000005E-2</v>
      </c>
      <c r="BE673">
        <v>5.5555555999999999E-2</v>
      </c>
      <c r="BF673">
        <v>2.7777777999999999E-2</v>
      </c>
      <c r="BG673">
        <v>18605</v>
      </c>
      <c r="BH673">
        <v>16740</v>
      </c>
      <c r="BI673">
        <v>17</v>
      </c>
      <c r="BJ673">
        <v>34</v>
      </c>
      <c r="BK673">
        <v>8</v>
      </c>
      <c r="BL673">
        <v>0.23943663000000001</v>
      </c>
      <c r="BM673">
        <v>0.47887324999999997</v>
      </c>
      <c r="BN673">
        <v>0.112676054</v>
      </c>
      <c r="BO673">
        <v>35</v>
      </c>
      <c r="BP673">
        <v>2.1</v>
      </c>
      <c r="BQ673">
        <v>43.1</v>
      </c>
      <c r="BR673">
        <v>0</v>
      </c>
      <c r="BS673">
        <v>0</v>
      </c>
      <c r="BT673">
        <v>8</v>
      </c>
      <c r="BU673">
        <v>0</v>
      </c>
      <c r="BV673">
        <v>2</v>
      </c>
      <c r="BW673">
        <v>3</v>
      </c>
      <c r="BX673">
        <v>4</v>
      </c>
      <c r="BY673">
        <v>11</v>
      </c>
      <c r="BZ673">
        <v>16</v>
      </c>
      <c r="CA673">
        <v>29</v>
      </c>
      <c r="CB673">
        <v>2</v>
      </c>
      <c r="CC673">
        <v>4</v>
      </c>
      <c r="CF673">
        <v>0.22857142999999999</v>
      </c>
      <c r="CG673">
        <v>7.4999999999999997E-2</v>
      </c>
      <c r="CH673">
        <v>5.7142857000000005E-2</v>
      </c>
      <c r="CI673">
        <v>8.5714289999999999E-2</v>
      </c>
      <c r="CJ673">
        <v>0.114285715</v>
      </c>
      <c r="CK673">
        <v>0.31428572999999999</v>
      </c>
      <c r="CL673">
        <v>0.45714285999999998</v>
      </c>
      <c r="CM673">
        <v>0.82857144000000005</v>
      </c>
      <c r="CN673">
        <v>5.7142857000000005E-2</v>
      </c>
      <c r="CO673">
        <v>0.114285715</v>
      </c>
      <c r="CP673">
        <v>31453</v>
      </c>
      <c r="CQ673">
        <v>28428</v>
      </c>
      <c r="CR673">
        <v>15</v>
      </c>
      <c r="CS673">
        <v>17</v>
      </c>
      <c r="CT673">
        <v>3</v>
      </c>
      <c r="CU673">
        <v>0.42857142999999998</v>
      </c>
      <c r="CV673">
        <v>0.48571429999999999</v>
      </c>
      <c r="CW673">
        <v>8.5714289999999999E-2</v>
      </c>
      <c r="CX673">
        <v>1100869</v>
      </c>
      <c r="CY673">
        <v>36</v>
      </c>
      <c r="CZ673">
        <v>73</v>
      </c>
      <c r="DA673">
        <v>15</v>
      </c>
      <c r="DB673">
        <v>58</v>
      </c>
      <c r="DC673">
        <v>0.20547946</v>
      </c>
      <c r="DD673">
        <v>0.79452056000000004</v>
      </c>
    </row>
    <row r="674" spans="1:108" x14ac:dyDescent="0.3">
      <c r="A674">
        <v>672</v>
      </c>
      <c r="B674">
        <v>92810</v>
      </c>
      <c r="C674" s="1" t="s">
        <v>772</v>
      </c>
      <c r="D674">
        <v>785</v>
      </c>
      <c r="E674">
        <v>161</v>
      </c>
      <c r="F674">
        <v>79</v>
      </c>
      <c r="G674">
        <v>82</v>
      </c>
      <c r="H674">
        <f>SUM(male_female_comparison_df[[#This Row],[inhabitants_female]:[inhabitants_male]])</f>
        <v>161</v>
      </c>
      <c r="I674">
        <f>male_female_comparison_df[[#This Row],[INHABITANTS_TOTAL2]]-male_female_comparison_df[[#This Row],[inhabitants_total]]</f>
        <v>0</v>
      </c>
      <c r="J674">
        <f>male_female_comparison_df[[#This Row],[inhabitants_male]]/(male_female_comparison_df[[#This Row],[inhabitants_total]])</f>
        <v>0.50931677018633537</v>
      </c>
      <c r="L674">
        <v>43</v>
      </c>
      <c r="M674">
        <v>5</v>
      </c>
      <c r="N674">
        <v>6</v>
      </c>
      <c r="O674">
        <v>17</v>
      </c>
      <c r="P674">
        <v>6</v>
      </c>
      <c r="Q674">
        <v>5</v>
      </c>
      <c r="R674">
        <v>2</v>
      </c>
      <c r="S674">
        <v>6</v>
      </c>
      <c r="T674">
        <v>7</v>
      </c>
      <c r="U674">
        <v>10</v>
      </c>
      <c r="V674">
        <v>6</v>
      </c>
      <c r="W674">
        <v>7</v>
      </c>
      <c r="X674">
        <v>13</v>
      </c>
      <c r="Y674">
        <v>9</v>
      </c>
      <c r="Z674">
        <v>9</v>
      </c>
      <c r="AA674">
        <v>22</v>
      </c>
      <c r="AB674">
        <v>8</v>
      </c>
      <c r="AC674">
        <v>7</v>
      </c>
      <c r="AD674">
        <v>8</v>
      </c>
      <c r="AE674">
        <v>5</v>
      </c>
      <c r="AF674">
        <v>3</v>
      </c>
      <c r="AG674">
        <v>1.3993528</v>
      </c>
      <c r="AH674">
        <v>0.49068323000000003</v>
      </c>
      <c r="AI674">
        <v>0.50931674000000005</v>
      </c>
      <c r="AJ674" s="2">
        <f>SUM(male_female_comparison_df[[#This Row],[inhabitants_proportional_male]],male_female_comparison_df[[#This Row],[inhabitants_proportional_female]])</f>
        <v>0.99999997000000007</v>
      </c>
      <c r="AK674" s="2">
        <f>male_female_comparison_df[[#This Row],[inhabitants_proportional_male]]-male_female_comparison_df[[#This Row],[PROPORTIONAL MALE]]</f>
        <v>-3.0186335320259161E-8</v>
      </c>
      <c r="AL674" s="2">
        <f t="shared" si="10"/>
        <v>-0.46793335875704306</v>
      </c>
      <c r="AM674">
        <v>3.1055901E-2</v>
      </c>
      <c r="AN674">
        <v>3.7267080000000001E-2</v>
      </c>
      <c r="AO674">
        <v>0.10559006</v>
      </c>
      <c r="AP674">
        <v>3.7267080000000001E-2</v>
      </c>
      <c r="AQ674">
        <v>3.1055901E-2</v>
      </c>
      <c r="AR674">
        <v>1.24223605E-2</v>
      </c>
      <c r="AS674">
        <v>3.7267080000000001E-2</v>
      </c>
      <c r="AT674">
        <v>4.3478259999999998E-2</v>
      </c>
      <c r="AU674">
        <v>6.2111802000000001E-2</v>
      </c>
      <c r="AV674">
        <v>3.7267080000000001E-2</v>
      </c>
      <c r="AW674">
        <v>4.3478259999999998E-2</v>
      </c>
      <c r="AX674">
        <v>8.0745339999999999E-2</v>
      </c>
      <c r="AY674">
        <v>5.5900622000000004E-2</v>
      </c>
      <c r="AZ674">
        <v>5.5900622000000004E-2</v>
      </c>
      <c r="BA674">
        <v>0.13664596000000001</v>
      </c>
      <c r="BB674">
        <v>4.9689442E-2</v>
      </c>
      <c r="BC674">
        <v>4.3478259999999998E-2</v>
      </c>
      <c r="BD674">
        <v>4.9689442E-2</v>
      </c>
      <c r="BE674">
        <v>3.1055901E-2</v>
      </c>
      <c r="BF674">
        <v>1.8633540000000001E-2</v>
      </c>
      <c r="BG674">
        <v>20781</v>
      </c>
      <c r="BH674">
        <v>18966</v>
      </c>
      <c r="BI674">
        <v>35</v>
      </c>
      <c r="BJ674">
        <v>76</v>
      </c>
      <c r="BK674">
        <v>19</v>
      </c>
      <c r="BL674">
        <v>0.20348836000000001</v>
      </c>
      <c r="BM674">
        <v>0.44186047000000001</v>
      </c>
      <c r="BN674">
        <v>0.11046512</v>
      </c>
      <c r="BO674">
        <v>64</v>
      </c>
      <c r="BP674">
        <v>2.5</v>
      </c>
      <c r="BQ674">
        <v>44.9</v>
      </c>
      <c r="BR674">
        <v>0</v>
      </c>
      <c r="BS674">
        <v>2</v>
      </c>
      <c r="BT674">
        <v>15</v>
      </c>
      <c r="BU674">
        <v>4</v>
      </c>
      <c r="BV674">
        <v>6</v>
      </c>
      <c r="BW674">
        <v>11</v>
      </c>
      <c r="BX674">
        <v>7</v>
      </c>
      <c r="BY674">
        <v>28</v>
      </c>
      <c r="BZ674">
        <v>22</v>
      </c>
      <c r="CA674">
        <v>54</v>
      </c>
      <c r="CB674">
        <v>8</v>
      </c>
      <c r="CC674">
        <v>2</v>
      </c>
      <c r="CD674">
        <v>1.4925373E-2</v>
      </c>
      <c r="CE674">
        <v>3.125E-2</v>
      </c>
      <c r="CF674">
        <v>0.234375</v>
      </c>
      <c r="CG674">
        <v>6.25E-2</v>
      </c>
      <c r="CH674">
        <v>9.375E-2</v>
      </c>
      <c r="CI674">
        <v>0.171875</v>
      </c>
      <c r="CJ674">
        <v>0.109375</v>
      </c>
      <c r="CK674">
        <v>0.4375</v>
      </c>
      <c r="CL674">
        <v>0.34375</v>
      </c>
      <c r="CM674">
        <v>0.84375</v>
      </c>
      <c r="CN674">
        <v>0.125</v>
      </c>
      <c r="CO674">
        <v>3.125E-2</v>
      </c>
      <c r="CP674">
        <v>40611</v>
      </c>
      <c r="CQ674">
        <v>37056</v>
      </c>
      <c r="CR674">
        <v>20</v>
      </c>
      <c r="CS674">
        <v>37</v>
      </c>
      <c r="CT674">
        <v>10</v>
      </c>
      <c r="CU674">
        <v>0.29850745000000001</v>
      </c>
      <c r="CV674">
        <v>0.55223880000000003</v>
      </c>
      <c r="CW674">
        <v>0.14925373</v>
      </c>
      <c r="CX674">
        <v>2720937</v>
      </c>
      <c r="CY674">
        <v>42</v>
      </c>
      <c r="CZ674">
        <v>113</v>
      </c>
      <c r="DA674">
        <v>20</v>
      </c>
      <c r="DB674">
        <v>93</v>
      </c>
      <c r="DC674">
        <v>0.17699115000000001</v>
      </c>
      <c r="DD674">
        <v>0.82300883999999996</v>
      </c>
    </row>
    <row r="675" spans="1:108" x14ac:dyDescent="0.3">
      <c r="A675">
        <v>673</v>
      </c>
      <c r="B675">
        <v>92910</v>
      </c>
      <c r="C675" s="1" t="s">
        <v>773</v>
      </c>
      <c r="D675">
        <v>630</v>
      </c>
      <c r="E675">
        <v>280</v>
      </c>
      <c r="F675">
        <v>118</v>
      </c>
      <c r="G675">
        <v>162</v>
      </c>
      <c r="H675">
        <f>SUM(male_female_comparison_df[[#This Row],[inhabitants_female]:[inhabitants_male]])</f>
        <v>280</v>
      </c>
      <c r="I675">
        <f>male_female_comparison_df[[#This Row],[INHABITANTS_TOTAL2]]-male_female_comparison_df[[#This Row],[inhabitants_total]]</f>
        <v>0</v>
      </c>
      <c r="J675">
        <f>male_female_comparison_df[[#This Row],[inhabitants_male]]/(male_female_comparison_df[[#This Row],[inhabitants_total]])</f>
        <v>0.57857142857142863</v>
      </c>
      <c r="L675">
        <v>43</v>
      </c>
      <c r="M675">
        <v>8</v>
      </c>
      <c r="N675">
        <v>7</v>
      </c>
      <c r="O675">
        <v>26</v>
      </c>
      <c r="P675">
        <v>7</v>
      </c>
      <c r="Q675">
        <v>7</v>
      </c>
      <c r="R675">
        <v>10</v>
      </c>
      <c r="S675">
        <v>14</v>
      </c>
      <c r="T675">
        <v>14</v>
      </c>
      <c r="U675">
        <v>14</v>
      </c>
      <c r="V675">
        <v>14</v>
      </c>
      <c r="W675">
        <v>12</v>
      </c>
      <c r="X675">
        <v>13</v>
      </c>
      <c r="Y675">
        <v>16</v>
      </c>
      <c r="Z675">
        <v>34</v>
      </c>
      <c r="AA675">
        <v>18</v>
      </c>
      <c r="AB675">
        <v>27</v>
      </c>
      <c r="AC675">
        <v>13</v>
      </c>
      <c r="AD675">
        <v>14</v>
      </c>
      <c r="AE675">
        <v>4</v>
      </c>
      <c r="AF675">
        <v>8</v>
      </c>
      <c r="AG675">
        <v>1.0256308000000001</v>
      </c>
      <c r="AH675">
        <v>0.42142856000000001</v>
      </c>
      <c r="AI675">
        <v>0.57857144000000005</v>
      </c>
      <c r="AJ675" s="2">
        <f>SUM(male_female_comparison_df[[#This Row],[inhabitants_proportional_male]],male_female_comparison_df[[#This Row],[inhabitants_proportional_female]])</f>
        <v>1</v>
      </c>
      <c r="AK675" s="2">
        <f>male_female_comparison_df[[#This Row],[inhabitants_proportional_male]]-male_female_comparison_df[[#This Row],[PROPORTIONAL MALE]]</f>
        <v>1.1428571422555933E-8</v>
      </c>
      <c r="AL675" s="2">
        <f t="shared" si="10"/>
        <v>-0.46793335875704306</v>
      </c>
      <c r="AM675">
        <v>2.8571428999999999E-2</v>
      </c>
      <c r="AN675">
        <v>2.5000000000000001E-2</v>
      </c>
      <c r="AO675">
        <v>9.2857145000000002E-2</v>
      </c>
      <c r="AP675">
        <v>2.5000000000000001E-2</v>
      </c>
      <c r="AQ675">
        <v>2.5000000000000001E-2</v>
      </c>
      <c r="AR675">
        <v>3.5714287000000004E-2</v>
      </c>
      <c r="AS675">
        <v>0.05</v>
      </c>
      <c r="AT675">
        <v>0.05</v>
      </c>
      <c r="AU675">
        <v>0.05</v>
      </c>
      <c r="AV675">
        <v>0.05</v>
      </c>
      <c r="AW675">
        <v>4.2857144000000007E-2</v>
      </c>
      <c r="AX675">
        <v>4.6428572000000001E-2</v>
      </c>
      <c r="AY675">
        <v>5.7142857000000005E-2</v>
      </c>
      <c r="AZ675">
        <v>0.12142857</v>
      </c>
      <c r="BA675">
        <v>6.4285720000000005E-2</v>
      </c>
      <c r="BB675">
        <v>9.6428570000000005E-2</v>
      </c>
      <c r="BC675">
        <v>4.6428572000000001E-2</v>
      </c>
      <c r="BD675">
        <v>0.05</v>
      </c>
      <c r="BE675">
        <v>1.4285714E-2</v>
      </c>
      <c r="BF675">
        <v>2.8571428999999999E-2</v>
      </c>
      <c r="BG675">
        <v>20149</v>
      </c>
      <c r="BH675">
        <v>18516</v>
      </c>
      <c r="BI675">
        <v>56</v>
      </c>
      <c r="BJ675">
        <v>148</v>
      </c>
      <c r="BK675">
        <v>22</v>
      </c>
      <c r="BL675">
        <v>0.19649122999999999</v>
      </c>
      <c r="BM675">
        <v>0.51929826000000001</v>
      </c>
      <c r="BN675">
        <v>7.7192985000000006E-2</v>
      </c>
      <c r="BO675">
        <v>122</v>
      </c>
      <c r="BP675">
        <v>2.2999999999999998</v>
      </c>
      <c r="BQ675">
        <v>46.7</v>
      </c>
      <c r="BR675">
        <v>7</v>
      </c>
      <c r="BS675">
        <v>5</v>
      </c>
      <c r="BT675">
        <v>26</v>
      </c>
      <c r="BU675">
        <v>8</v>
      </c>
      <c r="BV675">
        <v>11</v>
      </c>
      <c r="BW675">
        <v>15</v>
      </c>
      <c r="BX675">
        <v>10</v>
      </c>
      <c r="BY675">
        <v>51</v>
      </c>
      <c r="BZ675">
        <v>45</v>
      </c>
      <c r="CA675">
        <v>106</v>
      </c>
      <c r="CB675">
        <v>9</v>
      </c>
      <c r="CC675">
        <v>7</v>
      </c>
      <c r="CD675">
        <v>5.7377048E-2</v>
      </c>
      <c r="CE675">
        <v>4.0983605999999999E-2</v>
      </c>
      <c r="CF675">
        <v>0.21311474999999999</v>
      </c>
      <c r="CG675">
        <v>6.5573770000000003E-2</v>
      </c>
      <c r="CH675">
        <v>9.0163930000000003E-2</v>
      </c>
      <c r="CI675">
        <v>0.12295082</v>
      </c>
      <c r="CJ675">
        <v>8.1967209999999999E-2</v>
      </c>
      <c r="CK675">
        <v>0.41803279999999993</v>
      </c>
      <c r="CL675">
        <v>0.36885246999999999</v>
      </c>
      <c r="CM675">
        <v>0.86885243999999995</v>
      </c>
      <c r="CN675">
        <v>7.3770489999999994E-2</v>
      </c>
      <c r="CO675">
        <v>5.7377048E-2</v>
      </c>
      <c r="CP675">
        <v>37727</v>
      </c>
      <c r="CQ675">
        <v>32993</v>
      </c>
      <c r="CR675">
        <v>29</v>
      </c>
      <c r="CS675">
        <v>78</v>
      </c>
      <c r="CT675">
        <v>15</v>
      </c>
      <c r="CU675">
        <v>0.23770491999999999</v>
      </c>
      <c r="CV675">
        <v>0.63934429999999998</v>
      </c>
      <c r="CW675">
        <v>0.12295082</v>
      </c>
      <c r="CX675">
        <v>4602673</v>
      </c>
      <c r="CY675">
        <v>50</v>
      </c>
      <c r="CZ675">
        <v>168</v>
      </c>
      <c r="DA675">
        <v>8</v>
      </c>
      <c r="DB675">
        <v>160</v>
      </c>
      <c r="DC675">
        <v>4.7619050000000003E-2</v>
      </c>
      <c r="DD675">
        <v>0.95238096000000005</v>
      </c>
    </row>
    <row r="676" spans="1:108" x14ac:dyDescent="0.3">
      <c r="A676">
        <v>674</v>
      </c>
      <c r="B676">
        <v>93100</v>
      </c>
      <c r="C676" s="1" t="s">
        <v>774</v>
      </c>
      <c r="D676">
        <v>615</v>
      </c>
      <c r="E676">
        <v>4994</v>
      </c>
      <c r="F676">
        <v>2503</v>
      </c>
      <c r="G676">
        <v>2491</v>
      </c>
      <c r="H676">
        <f>SUM(male_female_comparison_df[[#This Row],[inhabitants_female]:[inhabitants_male]])</f>
        <v>4994</v>
      </c>
      <c r="I676">
        <f>male_female_comparison_df[[#This Row],[INHABITANTS_TOTAL2]]-male_female_comparison_df[[#This Row],[inhabitants_total]]</f>
        <v>0</v>
      </c>
      <c r="J676">
        <f>male_female_comparison_df[[#This Row],[inhabitants_male]]/(male_female_comparison_df[[#This Row],[inhabitants_total]])</f>
        <v>0.49879855826992392</v>
      </c>
      <c r="L676">
        <v>46</v>
      </c>
      <c r="M676">
        <v>165</v>
      </c>
      <c r="N676">
        <v>227</v>
      </c>
      <c r="O676">
        <v>340</v>
      </c>
      <c r="P676">
        <v>173</v>
      </c>
      <c r="Q676">
        <v>114</v>
      </c>
      <c r="R676">
        <v>127</v>
      </c>
      <c r="S676">
        <v>203</v>
      </c>
      <c r="T676">
        <v>220</v>
      </c>
      <c r="U676">
        <v>206</v>
      </c>
      <c r="V676">
        <v>205</v>
      </c>
      <c r="W676">
        <v>201</v>
      </c>
      <c r="X676">
        <v>255</v>
      </c>
      <c r="Y676">
        <v>329</v>
      </c>
      <c r="Z676">
        <v>379</v>
      </c>
      <c r="AA676">
        <v>402</v>
      </c>
      <c r="AB676">
        <v>410</v>
      </c>
      <c r="AC676">
        <v>283</v>
      </c>
      <c r="AD676">
        <v>307</v>
      </c>
      <c r="AE676">
        <v>229</v>
      </c>
      <c r="AF676">
        <v>219</v>
      </c>
      <c r="AG676">
        <v>5.5002810000000002</v>
      </c>
      <c r="AH676">
        <v>0.50120145000000005</v>
      </c>
      <c r="AI676">
        <v>0.49879855000000001</v>
      </c>
      <c r="AJ676" s="2">
        <f>SUM(male_female_comparison_df[[#This Row],[inhabitants_proportional_male]],male_female_comparison_df[[#This Row],[inhabitants_proportional_female]])</f>
        <v>1</v>
      </c>
      <c r="AK676" s="2">
        <f>male_female_comparison_df[[#This Row],[inhabitants_proportional_male]]-male_female_comparison_df[[#This Row],[PROPORTIONAL MALE]]</f>
        <v>-8.2699239123407153E-9</v>
      </c>
      <c r="AL676" s="2">
        <f t="shared" si="10"/>
        <v>-0.46793335875704306</v>
      </c>
      <c r="AM676">
        <v>3.3039647999999998E-2</v>
      </c>
      <c r="AN676">
        <v>4.5454547000000005E-2</v>
      </c>
      <c r="AO676">
        <v>6.8081699999999995E-2</v>
      </c>
      <c r="AP676">
        <v>3.4641569999999997E-2</v>
      </c>
      <c r="AQ676">
        <v>2.2827392000000002E-2</v>
      </c>
      <c r="AR676">
        <v>2.5430517000000003E-2</v>
      </c>
      <c r="AS676">
        <v>4.0648777000000004E-2</v>
      </c>
      <c r="AT676">
        <v>4.4052859999999999E-2</v>
      </c>
      <c r="AU676">
        <v>4.1249500000000001E-2</v>
      </c>
      <c r="AV676">
        <v>4.1049259999999997E-2</v>
      </c>
      <c r="AW676">
        <v>4.0248297000000002E-2</v>
      </c>
      <c r="AX676">
        <v>5.1061272999999997E-2</v>
      </c>
      <c r="AY676">
        <v>6.5879054000000006E-2</v>
      </c>
      <c r="AZ676">
        <v>7.5891070000000005E-2</v>
      </c>
      <c r="BA676">
        <v>8.0496594000000005E-2</v>
      </c>
      <c r="BB676">
        <v>8.2098519999999994E-2</v>
      </c>
      <c r="BC676">
        <v>5.6668002000000002E-2</v>
      </c>
      <c r="BD676">
        <v>6.1473769999999997E-2</v>
      </c>
      <c r="BE676">
        <v>4.5855027E-2</v>
      </c>
      <c r="BF676">
        <v>4.3852624000000007E-2</v>
      </c>
      <c r="BG676">
        <v>19763</v>
      </c>
      <c r="BH676">
        <v>17701</v>
      </c>
      <c r="BI676">
        <v>830</v>
      </c>
      <c r="BJ676">
        <v>2771</v>
      </c>
      <c r="BK676">
        <v>387</v>
      </c>
      <c r="BL676">
        <v>0.16593362</v>
      </c>
      <c r="BM676">
        <v>0.55397840000000009</v>
      </c>
      <c r="BN676">
        <v>7.7369049999999995E-2</v>
      </c>
      <c r="BO676">
        <v>2376</v>
      </c>
      <c r="BP676">
        <v>2.1</v>
      </c>
      <c r="BQ676">
        <v>39.5</v>
      </c>
      <c r="BR676">
        <v>132</v>
      </c>
      <c r="BS676">
        <v>27</v>
      </c>
      <c r="BT676">
        <v>429</v>
      </c>
      <c r="BU676">
        <v>134</v>
      </c>
      <c r="BV676">
        <v>225</v>
      </c>
      <c r="BW676">
        <v>216</v>
      </c>
      <c r="BX676">
        <v>182</v>
      </c>
      <c r="BY676">
        <v>926</v>
      </c>
      <c r="BZ676">
        <v>1033</v>
      </c>
      <c r="CA676">
        <v>1485</v>
      </c>
      <c r="CB676">
        <v>794</v>
      </c>
      <c r="CC676">
        <v>97</v>
      </c>
      <c r="CD676">
        <v>5.5555555999999999E-2</v>
      </c>
      <c r="CE676">
        <v>1.1363636999999999E-2</v>
      </c>
      <c r="CF676">
        <v>0.18055555000000001</v>
      </c>
      <c r="CG676">
        <v>5.6397308E-2</v>
      </c>
      <c r="CH676">
        <v>9.4696970000000005E-2</v>
      </c>
      <c r="CI676">
        <v>9.0909089999999998E-2</v>
      </c>
      <c r="CJ676">
        <v>7.6599329999999993E-2</v>
      </c>
      <c r="CK676">
        <v>0.38973063000000002</v>
      </c>
      <c r="CL676">
        <v>0.43476429999999999</v>
      </c>
      <c r="CM676">
        <v>0.625</v>
      </c>
      <c r="CN676">
        <v>0.33417508000000001</v>
      </c>
      <c r="CO676">
        <v>4.0824916000000003E-2</v>
      </c>
      <c r="CP676">
        <v>32823</v>
      </c>
      <c r="CQ676">
        <v>27433</v>
      </c>
      <c r="CR676">
        <v>822</v>
      </c>
      <c r="CS676">
        <v>1336</v>
      </c>
      <c r="CT676">
        <v>214</v>
      </c>
      <c r="CU676">
        <v>0.34654299999999999</v>
      </c>
      <c r="CV676">
        <v>0.56323780000000001</v>
      </c>
      <c r="CW676">
        <v>9.0219220000000003E-2</v>
      </c>
      <c r="CX676">
        <v>77855072</v>
      </c>
      <c r="CY676">
        <v>529</v>
      </c>
      <c r="CZ676">
        <v>1920</v>
      </c>
      <c r="DA676">
        <v>316</v>
      </c>
      <c r="DB676">
        <v>1604</v>
      </c>
      <c r="DC676">
        <v>0.16458333999999999</v>
      </c>
      <c r="DD676">
        <v>0.8354166999999999</v>
      </c>
    </row>
    <row r="677" spans="1:108" x14ac:dyDescent="0.3">
      <c r="A677">
        <v>675</v>
      </c>
      <c r="B677">
        <v>93160</v>
      </c>
      <c r="C677" s="1" t="s">
        <v>775</v>
      </c>
      <c r="D677">
        <v>615</v>
      </c>
      <c r="E677">
        <v>241</v>
      </c>
      <c r="F677">
        <v>96</v>
      </c>
      <c r="G677">
        <v>145</v>
      </c>
      <c r="H677">
        <f>SUM(male_female_comparison_df[[#This Row],[inhabitants_female]:[inhabitants_male]])</f>
        <v>241</v>
      </c>
      <c r="I677">
        <f>male_female_comparison_df[[#This Row],[INHABITANTS_TOTAL2]]-male_female_comparison_df[[#This Row],[inhabitants_total]]</f>
        <v>0</v>
      </c>
      <c r="J677">
        <f>male_female_comparison_df[[#This Row],[inhabitants_male]]/(male_female_comparison_df[[#This Row],[inhabitants_total]])</f>
        <v>0.60165975103734437</v>
      </c>
      <c r="L677">
        <v>44</v>
      </c>
      <c r="M677">
        <v>9</v>
      </c>
      <c r="N677">
        <v>12</v>
      </c>
      <c r="O677">
        <v>22</v>
      </c>
      <c r="P677">
        <v>9</v>
      </c>
      <c r="Q677">
        <v>6</v>
      </c>
      <c r="R677">
        <v>4</v>
      </c>
      <c r="S677">
        <v>5</v>
      </c>
      <c r="T677">
        <v>11</v>
      </c>
      <c r="U677">
        <v>12</v>
      </c>
      <c r="V677">
        <v>9</v>
      </c>
      <c r="W677">
        <v>16</v>
      </c>
      <c r="X677">
        <v>13</v>
      </c>
      <c r="Y677">
        <v>22</v>
      </c>
      <c r="Z677">
        <v>19</v>
      </c>
      <c r="AA677">
        <v>6</v>
      </c>
      <c r="AB677">
        <v>21</v>
      </c>
      <c r="AC677">
        <v>11</v>
      </c>
      <c r="AD677">
        <v>13</v>
      </c>
      <c r="AE677">
        <v>10</v>
      </c>
      <c r="AF677">
        <v>11</v>
      </c>
      <c r="AG677">
        <v>0.47442784999999998</v>
      </c>
      <c r="AH677">
        <v>0.39834026</v>
      </c>
      <c r="AI677">
        <v>0.60165980000000008</v>
      </c>
      <c r="AJ677" s="2">
        <f>SUM(male_female_comparison_df[[#This Row],[inhabitants_proportional_male]],male_female_comparison_df[[#This Row],[inhabitants_proportional_female]])</f>
        <v>1.0000000600000001</v>
      </c>
      <c r="AK677" s="2">
        <f>male_female_comparison_df[[#This Row],[inhabitants_proportional_male]]-male_female_comparison_df[[#This Row],[PROPORTIONAL MALE]]</f>
        <v>4.8962655707640579E-8</v>
      </c>
      <c r="AL677" s="2">
        <f t="shared" si="10"/>
        <v>-0.46793335875704306</v>
      </c>
      <c r="AM677">
        <v>3.73444E-2</v>
      </c>
      <c r="AN677">
        <v>4.9792532E-2</v>
      </c>
      <c r="AO677">
        <v>9.1286309999999996E-2</v>
      </c>
      <c r="AP677">
        <v>3.73444E-2</v>
      </c>
      <c r="AQ677">
        <v>2.4896266E-2</v>
      </c>
      <c r="AR677">
        <v>1.6597511000000002E-2</v>
      </c>
      <c r="AS677">
        <v>2.0746888999999998E-2</v>
      </c>
      <c r="AT677">
        <v>4.5643154999999998E-2</v>
      </c>
      <c r="AU677">
        <v>4.9792532E-2</v>
      </c>
      <c r="AV677">
        <v>3.73444E-2</v>
      </c>
      <c r="AW677">
        <v>6.6390044999999995E-2</v>
      </c>
      <c r="AX677">
        <v>5.3941910000000003E-2</v>
      </c>
      <c r="AY677">
        <v>9.1286309999999996E-2</v>
      </c>
      <c r="AZ677">
        <v>7.8838179999999994E-2</v>
      </c>
      <c r="BA677">
        <v>2.4896266E-2</v>
      </c>
      <c r="BB677">
        <v>8.7136930000000001E-2</v>
      </c>
      <c r="BC677">
        <v>4.5643154999999998E-2</v>
      </c>
      <c r="BD677">
        <v>5.3941910000000003E-2</v>
      </c>
      <c r="BE677">
        <v>4.1493777000000003E-2</v>
      </c>
      <c r="BF677">
        <v>4.5643154999999998E-2</v>
      </c>
      <c r="BG677">
        <v>18162</v>
      </c>
      <c r="BH677">
        <v>15610</v>
      </c>
      <c r="BI677">
        <v>66</v>
      </c>
      <c r="BJ677">
        <v>97</v>
      </c>
      <c r="BK677">
        <v>21</v>
      </c>
      <c r="BL677">
        <v>0.26506025</v>
      </c>
      <c r="BM677">
        <v>0.38955823000000001</v>
      </c>
      <c r="BN677">
        <v>8.4337345999999994E-2</v>
      </c>
      <c r="BO677">
        <v>103</v>
      </c>
      <c r="BP677">
        <v>2.2999999999999998</v>
      </c>
      <c r="BQ677">
        <v>44.2</v>
      </c>
      <c r="BR677">
        <v>3</v>
      </c>
      <c r="BS677">
        <v>1</v>
      </c>
      <c r="BT677">
        <v>22</v>
      </c>
      <c r="BU677">
        <v>6</v>
      </c>
      <c r="BV677">
        <v>10</v>
      </c>
      <c r="BW677">
        <v>13</v>
      </c>
      <c r="BX677">
        <v>10</v>
      </c>
      <c r="BY677">
        <v>35</v>
      </c>
      <c r="BZ677">
        <v>48</v>
      </c>
      <c r="CA677">
        <v>91</v>
      </c>
      <c r="CB677">
        <v>3</v>
      </c>
      <c r="CC677">
        <v>9</v>
      </c>
      <c r="CD677">
        <v>2.9126213999999997E-2</v>
      </c>
      <c r="CE677">
        <v>9.7087379999999997E-3</v>
      </c>
      <c r="CF677">
        <v>0.21359222999999999</v>
      </c>
      <c r="CG677">
        <v>5.8252427999999995E-2</v>
      </c>
      <c r="CH677">
        <v>9.7087376000000003E-2</v>
      </c>
      <c r="CI677">
        <v>0.12621360000000001</v>
      </c>
      <c r="CJ677">
        <v>9.7087376000000003E-2</v>
      </c>
      <c r="CK677">
        <v>0.33980579999999999</v>
      </c>
      <c r="CL677">
        <v>0.46601942000000002</v>
      </c>
      <c r="CM677">
        <v>0.88349515000000001</v>
      </c>
      <c r="CN677">
        <v>2.9126213999999997E-2</v>
      </c>
      <c r="CO677">
        <v>8.7378639999999994E-2</v>
      </c>
      <c r="CP677">
        <v>32756</v>
      </c>
      <c r="CQ677">
        <v>26835</v>
      </c>
      <c r="CR677">
        <v>42</v>
      </c>
      <c r="CS677">
        <v>60</v>
      </c>
      <c r="CT677">
        <v>1</v>
      </c>
      <c r="CU677">
        <v>0.40776699999999999</v>
      </c>
      <c r="CV677">
        <v>0.58252429999999999</v>
      </c>
      <c r="CW677">
        <v>9.7087379999999997E-3</v>
      </c>
      <c r="CX677">
        <v>3373840</v>
      </c>
      <c r="CY677">
        <v>203</v>
      </c>
      <c r="CZ677">
        <v>180</v>
      </c>
      <c r="DA677">
        <v>16</v>
      </c>
      <c r="DB677">
        <v>164</v>
      </c>
      <c r="DC677">
        <v>8.8888889999999998E-2</v>
      </c>
      <c r="DD677">
        <v>0.91111109999999995</v>
      </c>
    </row>
    <row r="678" spans="1:108" x14ac:dyDescent="0.3">
      <c r="A678">
        <v>676</v>
      </c>
      <c r="B678">
        <v>93187</v>
      </c>
      <c r="C678" s="1" t="s">
        <v>776</v>
      </c>
      <c r="D678">
        <v>615</v>
      </c>
      <c r="E678">
        <v>137</v>
      </c>
      <c r="F678">
        <v>62</v>
      </c>
      <c r="G678">
        <v>75</v>
      </c>
      <c r="H678">
        <f>SUM(male_female_comparison_df[[#This Row],[inhabitants_female]:[inhabitants_male]])</f>
        <v>137</v>
      </c>
      <c r="I678">
        <f>male_female_comparison_df[[#This Row],[INHABITANTS_TOTAL2]]-male_female_comparison_df[[#This Row],[inhabitants_total]]</f>
        <v>0</v>
      </c>
      <c r="J678">
        <f>male_female_comparison_df[[#This Row],[inhabitants_male]]/(male_female_comparison_df[[#This Row],[inhabitants_total]])</f>
        <v>0.54744525547445255</v>
      </c>
      <c r="L678">
        <v>50</v>
      </c>
      <c r="M678">
        <v>1</v>
      </c>
      <c r="N678">
        <v>4</v>
      </c>
      <c r="O678">
        <v>7</v>
      </c>
      <c r="P678">
        <v>5</v>
      </c>
      <c r="Q678">
        <v>3</v>
      </c>
      <c r="R678">
        <v>2</v>
      </c>
      <c r="S678">
        <v>3</v>
      </c>
      <c r="T678">
        <v>6</v>
      </c>
      <c r="U678">
        <v>2</v>
      </c>
      <c r="V678">
        <v>4</v>
      </c>
      <c r="W678">
        <v>9</v>
      </c>
      <c r="X678">
        <v>7</v>
      </c>
      <c r="Y678">
        <v>16</v>
      </c>
      <c r="Z678">
        <v>15</v>
      </c>
      <c r="AA678">
        <v>16</v>
      </c>
      <c r="AB678">
        <v>11</v>
      </c>
      <c r="AC678">
        <v>10</v>
      </c>
      <c r="AD678">
        <v>9</v>
      </c>
      <c r="AE678">
        <v>4</v>
      </c>
      <c r="AF678">
        <v>3</v>
      </c>
      <c r="AG678">
        <v>0.64439135999999997</v>
      </c>
      <c r="AH678">
        <v>0.45255473000000002</v>
      </c>
      <c r="AI678">
        <v>0.54744524000000006</v>
      </c>
      <c r="AJ678" s="2">
        <f>SUM(male_female_comparison_df[[#This Row],[inhabitants_proportional_male]],male_female_comparison_df[[#This Row],[inhabitants_proportional_female]])</f>
        <v>0.99999997000000007</v>
      </c>
      <c r="AK678" s="2">
        <f>male_female_comparison_df[[#This Row],[inhabitants_proportional_male]]-male_female_comparison_df[[#This Row],[PROPORTIONAL MALE]]</f>
        <v>-1.5474452497166169E-8</v>
      </c>
      <c r="AL678" s="2">
        <f t="shared" si="10"/>
        <v>-0.46793335875704306</v>
      </c>
      <c r="AM678">
        <v>7.2992700000000001E-3</v>
      </c>
      <c r="AN678">
        <v>2.919708E-2</v>
      </c>
      <c r="AO678">
        <v>5.1094889999999997E-2</v>
      </c>
      <c r="AP678">
        <v>3.6496349999999997E-2</v>
      </c>
      <c r="AQ678">
        <v>2.189781E-2</v>
      </c>
      <c r="AR678">
        <v>1.459854E-2</v>
      </c>
      <c r="AS678">
        <v>2.189781E-2</v>
      </c>
      <c r="AT678">
        <v>4.379562E-2</v>
      </c>
      <c r="AU678">
        <v>1.459854E-2</v>
      </c>
      <c r="AV678">
        <v>2.919708E-2</v>
      </c>
      <c r="AW678">
        <v>6.5693429999999997E-2</v>
      </c>
      <c r="AX678">
        <v>5.1094889999999997E-2</v>
      </c>
      <c r="AY678">
        <v>0.11678832</v>
      </c>
      <c r="AZ678">
        <v>0.10948905</v>
      </c>
      <c r="BA678">
        <v>0.11678832</v>
      </c>
      <c r="BB678">
        <v>8.0291970000000004E-2</v>
      </c>
      <c r="BC678">
        <v>7.2992700000000008E-2</v>
      </c>
      <c r="BD678">
        <v>6.5693429999999997E-2</v>
      </c>
      <c r="BE678">
        <v>2.919708E-2</v>
      </c>
      <c r="BF678">
        <v>2.189781E-2</v>
      </c>
      <c r="BG678">
        <v>17780</v>
      </c>
      <c r="BH678">
        <v>15296</v>
      </c>
      <c r="BI678">
        <v>40</v>
      </c>
      <c r="BJ678">
        <v>67</v>
      </c>
      <c r="BK678">
        <v>11</v>
      </c>
      <c r="BL678">
        <v>0.28571429999999998</v>
      </c>
      <c r="BM678">
        <v>0.47857140999999997</v>
      </c>
      <c r="BN678">
        <v>7.8571429999999998E-2</v>
      </c>
      <c r="BO678">
        <v>63</v>
      </c>
      <c r="BP678">
        <v>2.2000000000000002</v>
      </c>
      <c r="BQ678">
        <v>45.1</v>
      </c>
      <c r="BR678">
        <v>1</v>
      </c>
      <c r="BS678">
        <v>2</v>
      </c>
      <c r="BT678">
        <v>8</v>
      </c>
      <c r="BU678">
        <v>1</v>
      </c>
      <c r="BV678">
        <v>2</v>
      </c>
      <c r="BW678">
        <v>4</v>
      </c>
      <c r="BX678">
        <v>5</v>
      </c>
      <c r="BY678">
        <v>27</v>
      </c>
      <c r="BZ678">
        <v>29</v>
      </c>
      <c r="CA678">
        <v>55</v>
      </c>
      <c r="CB678">
        <v>1</v>
      </c>
      <c r="CC678">
        <v>7</v>
      </c>
      <c r="CD678">
        <v>1.5873017E-2</v>
      </c>
      <c r="CE678">
        <v>3.1746033999999999E-2</v>
      </c>
      <c r="CF678">
        <v>0.12698413</v>
      </c>
      <c r="CG678">
        <v>1.5873017E-2</v>
      </c>
      <c r="CH678">
        <v>3.1746033999999999E-2</v>
      </c>
      <c r="CI678">
        <v>6.3492069999999998E-2</v>
      </c>
      <c r="CJ678">
        <v>7.9365080000000005E-2</v>
      </c>
      <c r="CK678">
        <v>0.42857142999999998</v>
      </c>
      <c r="CL678">
        <v>0.46031746000000001</v>
      </c>
      <c r="CM678">
        <v>0.87301589999999996</v>
      </c>
      <c r="CN678">
        <v>1.5873017E-2</v>
      </c>
      <c r="CO678">
        <v>0.11111111</v>
      </c>
      <c r="CP678">
        <v>33312</v>
      </c>
      <c r="CQ678">
        <v>31315</v>
      </c>
      <c r="CR678">
        <v>26</v>
      </c>
      <c r="CS678">
        <v>31</v>
      </c>
      <c r="CT678">
        <v>7</v>
      </c>
      <c r="CU678">
        <v>0.40625</v>
      </c>
      <c r="CV678">
        <v>0.484375</v>
      </c>
      <c r="CW678">
        <v>0.109375</v>
      </c>
      <c r="CX678">
        <v>2131954</v>
      </c>
      <c r="CY678">
        <v>102</v>
      </c>
      <c r="CZ678">
        <v>97</v>
      </c>
      <c r="DA678">
        <v>9</v>
      </c>
      <c r="DB678">
        <v>88</v>
      </c>
      <c r="DC678">
        <v>9.2783500000000005E-2</v>
      </c>
      <c r="DD678">
        <v>0.90721650000000009</v>
      </c>
    </row>
    <row r="679" spans="1:108" x14ac:dyDescent="0.3">
      <c r="A679">
        <v>677</v>
      </c>
      <c r="B679">
        <v>93270</v>
      </c>
      <c r="C679" s="1" t="s">
        <v>777</v>
      </c>
      <c r="D679">
        <v>615</v>
      </c>
      <c r="E679">
        <v>452</v>
      </c>
      <c r="F679">
        <v>200</v>
      </c>
      <c r="G679">
        <v>252</v>
      </c>
      <c r="H679">
        <f>SUM(male_female_comparison_df[[#This Row],[inhabitants_female]:[inhabitants_male]])</f>
        <v>452</v>
      </c>
      <c r="I679">
        <f>male_female_comparison_df[[#This Row],[INHABITANTS_TOTAL2]]-male_female_comparison_df[[#This Row],[inhabitants_total]]</f>
        <v>0</v>
      </c>
      <c r="J679">
        <f>male_female_comparison_df[[#This Row],[inhabitants_male]]/(male_female_comparison_df[[#This Row],[inhabitants_total]])</f>
        <v>0.55752212389380529</v>
      </c>
      <c r="L679">
        <v>48</v>
      </c>
      <c r="M679">
        <v>11</v>
      </c>
      <c r="N679">
        <v>10</v>
      </c>
      <c r="O679">
        <v>32</v>
      </c>
      <c r="P679">
        <v>14</v>
      </c>
      <c r="Q679">
        <v>8</v>
      </c>
      <c r="R679">
        <v>9</v>
      </c>
      <c r="S679">
        <v>20</v>
      </c>
      <c r="T679">
        <v>13</v>
      </c>
      <c r="U679">
        <v>20</v>
      </c>
      <c r="V679">
        <v>14</v>
      </c>
      <c r="W679">
        <v>21</v>
      </c>
      <c r="X679">
        <v>20</v>
      </c>
      <c r="Y679">
        <v>42</v>
      </c>
      <c r="Z679">
        <v>60</v>
      </c>
      <c r="AA679">
        <v>42</v>
      </c>
      <c r="AB679">
        <v>39</v>
      </c>
      <c r="AC679">
        <v>26</v>
      </c>
      <c r="AD679">
        <v>24</v>
      </c>
      <c r="AE679">
        <v>14</v>
      </c>
      <c r="AF679">
        <v>13</v>
      </c>
      <c r="AG679">
        <v>1.4327392999999999</v>
      </c>
      <c r="AH679">
        <v>0.44247787999999999</v>
      </c>
      <c r="AI679">
        <v>0.55752209999999991</v>
      </c>
      <c r="AJ679" s="2">
        <f>SUM(male_female_comparison_df[[#This Row],[inhabitants_proportional_male]],male_female_comparison_df[[#This Row],[inhabitants_proportional_female]])</f>
        <v>0.9999999799999999</v>
      </c>
      <c r="AK679" s="2">
        <f>male_female_comparison_df[[#This Row],[inhabitants_proportional_male]]-male_female_comparison_df[[#This Row],[PROPORTIONAL MALE]]</f>
        <v>-2.3893805378705224E-8</v>
      </c>
      <c r="AL679" s="2">
        <f t="shared" si="10"/>
        <v>-0.46793335875704306</v>
      </c>
      <c r="AM679">
        <v>2.4336284E-2</v>
      </c>
      <c r="AN679">
        <v>2.2123893999999998E-2</v>
      </c>
      <c r="AO679">
        <v>7.0796460000000005E-2</v>
      </c>
      <c r="AP679">
        <v>3.0973451000000003E-2</v>
      </c>
      <c r="AQ679">
        <v>1.7699115000000001E-2</v>
      </c>
      <c r="AR679">
        <v>1.9911504999999999E-2</v>
      </c>
      <c r="AS679">
        <v>4.4247787000000004E-2</v>
      </c>
      <c r="AT679">
        <v>2.8761062999999996E-2</v>
      </c>
      <c r="AU679">
        <v>4.4247787000000004E-2</v>
      </c>
      <c r="AV679">
        <v>3.0973451000000003E-2</v>
      </c>
      <c r="AW679">
        <v>4.6460177999999998E-2</v>
      </c>
      <c r="AX679">
        <v>4.4247787000000004E-2</v>
      </c>
      <c r="AY679">
        <v>9.2920354999999996E-2</v>
      </c>
      <c r="AZ679">
        <v>0.13274336</v>
      </c>
      <c r="BA679">
        <v>9.2920354999999996E-2</v>
      </c>
      <c r="BB679">
        <v>8.6283184999999998E-2</v>
      </c>
      <c r="BC679">
        <v>5.7522125999999993E-2</v>
      </c>
      <c r="BD679">
        <v>5.3097344999999997E-2</v>
      </c>
      <c r="BE679">
        <v>3.0973451000000003E-2</v>
      </c>
      <c r="BF679">
        <v>2.8761062999999996E-2</v>
      </c>
      <c r="BG679">
        <v>19836</v>
      </c>
      <c r="BH679">
        <v>17703</v>
      </c>
      <c r="BI679">
        <v>107</v>
      </c>
      <c r="BJ679">
        <v>231</v>
      </c>
      <c r="BK679">
        <v>49</v>
      </c>
      <c r="BL679">
        <v>0.22961374000000001</v>
      </c>
      <c r="BM679">
        <v>0.49570817</v>
      </c>
      <c r="BN679">
        <v>0.10515021500000001</v>
      </c>
      <c r="BO679">
        <v>192</v>
      </c>
      <c r="BP679">
        <v>2.4</v>
      </c>
      <c r="BQ679">
        <v>43.6</v>
      </c>
      <c r="BR679">
        <v>7</v>
      </c>
      <c r="BS679">
        <v>4</v>
      </c>
      <c r="BT679">
        <v>31</v>
      </c>
      <c r="BU679">
        <v>8</v>
      </c>
      <c r="BV679">
        <v>12</v>
      </c>
      <c r="BW679">
        <v>17</v>
      </c>
      <c r="BX679">
        <v>16</v>
      </c>
      <c r="BY679">
        <v>80</v>
      </c>
      <c r="BZ679">
        <v>83</v>
      </c>
      <c r="CA679">
        <v>173</v>
      </c>
      <c r="CB679">
        <v>10</v>
      </c>
      <c r="CC679">
        <v>9</v>
      </c>
      <c r="CD679">
        <v>3.6458332000000003E-2</v>
      </c>
      <c r="CE679">
        <v>2.0833333999999998E-2</v>
      </c>
      <c r="CF679">
        <v>0.16145833000000001</v>
      </c>
      <c r="CG679">
        <v>4.1666667999999997E-2</v>
      </c>
      <c r="CH679">
        <v>6.25E-2</v>
      </c>
      <c r="CI679">
        <v>8.8541664000000006E-2</v>
      </c>
      <c r="CJ679">
        <v>8.3333335999999994E-2</v>
      </c>
      <c r="CK679">
        <v>0.41666666000000002</v>
      </c>
      <c r="CL679">
        <v>0.43229166000000002</v>
      </c>
      <c r="CM679">
        <v>0.90104169999999995</v>
      </c>
      <c r="CN679">
        <v>5.2083332000000003E-2</v>
      </c>
      <c r="CO679">
        <v>4.6875E-2</v>
      </c>
      <c r="CP679">
        <v>38880</v>
      </c>
      <c r="CQ679">
        <v>34712</v>
      </c>
      <c r="CR679">
        <v>60</v>
      </c>
      <c r="CS679">
        <v>112</v>
      </c>
      <c r="CT679">
        <v>26</v>
      </c>
      <c r="CU679">
        <v>0.30303029999999997</v>
      </c>
      <c r="CV679">
        <v>0.56565653999999999</v>
      </c>
      <c r="CW679">
        <v>0.13131313</v>
      </c>
      <c r="CX679">
        <v>7698177</v>
      </c>
      <c r="CY679">
        <v>237</v>
      </c>
      <c r="CZ679">
        <v>281</v>
      </c>
      <c r="DA679">
        <v>41</v>
      </c>
      <c r="DB679">
        <v>240</v>
      </c>
      <c r="DC679">
        <v>0.14590748000000001</v>
      </c>
      <c r="DD679">
        <v>0.85409254000000001</v>
      </c>
    </row>
    <row r="680" spans="1:108" x14ac:dyDescent="0.3">
      <c r="A680">
        <v>678</v>
      </c>
      <c r="B680">
        <v>93390</v>
      </c>
      <c r="C680" s="1" t="s">
        <v>778</v>
      </c>
      <c r="D680">
        <v>615</v>
      </c>
      <c r="E680">
        <v>209</v>
      </c>
      <c r="F680">
        <v>85</v>
      </c>
      <c r="G680">
        <v>124</v>
      </c>
      <c r="H680">
        <f>SUM(male_female_comparison_df[[#This Row],[inhabitants_female]:[inhabitants_male]])</f>
        <v>209</v>
      </c>
      <c r="I680">
        <f>male_female_comparison_df[[#This Row],[INHABITANTS_TOTAL2]]-male_female_comparison_df[[#This Row],[inhabitants_total]]</f>
        <v>0</v>
      </c>
      <c r="J680">
        <f>male_female_comparison_df[[#This Row],[inhabitants_male]]/(male_female_comparison_df[[#This Row],[inhabitants_total]])</f>
        <v>0.59330143540669855</v>
      </c>
      <c r="L680">
        <v>54</v>
      </c>
      <c r="M680">
        <v>5</v>
      </c>
      <c r="N680">
        <v>3</v>
      </c>
      <c r="O680">
        <v>5</v>
      </c>
      <c r="P680">
        <v>1</v>
      </c>
      <c r="Q680">
        <v>6</v>
      </c>
      <c r="R680">
        <v>4</v>
      </c>
      <c r="S680">
        <v>5</v>
      </c>
      <c r="T680">
        <v>10</v>
      </c>
      <c r="U680">
        <v>5</v>
      </c>
      <c r="V680">
        <v>2</v>
      </c>
      <c r="W680">
        <v>9</v>
      </c>
      <c r="X680">
        <v>12</v>
      </c>
      <c r="Y680">
        <v>20</v>
      </c>
      <c r="Z680">
        <v>18</v>
      </c>
      <c r="AA680">
        <v>29</v>
      </c>
      <c r="AB680">
        <v>24</v>
      </c>
      <c r="AC680">
        <v>18</v>
      </c>
      <c r="AD680">
        <v>15</v>
      </c>
      <c r="AE680">
        <v>13</v>
      </c>
      <c r="AF680">
        <v>5</v>
      </c>
      <c r="AG680">
        <v>0.61722993999999998</v>
      </c>
      <c r="AH680">
        <v>0.40669854999999999</v>
      </c>
      <c r="AI680">
        <v>0.59330139999999998</v>
      </c>
      <c r="AJ680" s="2">
        <f>SUM(male_female_comparison_df[[#This Row],[inhabitants_proportional_male]],male_female_comparison_df[[#This Row],[inhabitants_proportional_female]])</f>
        <v>0.99999994999999997</v>
      </c>
      <c r="AK680" s="2">
        <f>male_female_comparison_df[[#This Row],[inhabitants_proportional_male]]-male_female_comparison_df[[#This Row],[PROPORTIONAL MALE]]</f>
        <v>-3.5406698573048345E-8</v>
      </c>
      <c r="AL680" s="2">
        <f t="shared" si="10"/>
        <v>-0.46793335875704306</v>
      </c>
      <c r="AM680">
        <v>2.3923445000000002E-2</v>
      </c>
      <c r="AN680">
        <v>1.4354067E-2</v>
      </c>
      <c r="AO680">
        <v>2.3923445000000002E-2</v>
      </c>
      <c r="AP680">
        <v>4.784689E-3</v>
      </c>
      <c r="AQ680">
        <v>2.8708134E-2</v>
      </c>
      <c r="AR680">
        <v>1.9138755E-2</v>
      </c>
      <c r="AS680">
        <v>2.3923445000000002E-2</v>
      </c>
      <c r="AT680">
        <v>4.7846890000000003E-2</v>
      </c>
      <c r="AU680">
        <v>2.3923445000000002E-2</v>
      </c>
      <c r="AV680">
        <v>9.5693779999999999E-3</v>
      </c>
      <c r="AW680">
        <v>4.3062203E-2</v>
      </c>
      <c r="AX680">
        <v>5.7416267999999999E-2</v>
      </c>
      <c r="AY680">
        <v>9.5693780000000006E-2</v>
      </c>
      <c r="AZ680">
        <v>8.6124405000000001E-2</v>
      </c>
      <c r="BA680">
        <v>0.13875598</v>
      </c>
      <c r="BB680">
        <v>0.114832535</v>
      </c>
      <c r="BC680">
        <v>8.6124405000000001E-2</v>
      </c>
      <c r="BD680">
        <v>7.1770329999999993E-2</v>
      </c>
      <c r="BE680">
        <v>6.2200955999999995E-2</v>
      </c>
      <c r="BF680">
        <v>2.3923445000000002E-2</v>
      </c>
      <c r="BG680">
        <v>15628</v>
      </c>
      <c r="BH680">
        <v>13522</v>
      </c>
      <c r="BI680">
        <v>91</v>
      </c>
      <c r="BJ680">
        <v>94</v>
      </c>
      <c r="BK680">
        <v>8</v>
      </c>
      <c r="BL680">
        <v>0.42523362999999997</v>
      </c>
      <c r="BM680">
        <v>0.43925235000000001</v>
      </c>
      <c r="BN680">
        <v>3.7383176000000004E-2</v>
      </c>
      <c r="BO680">
        <v>108</v>
      </c>
      <c r="BP680">
        <v>1.9</v>
      </c>
      <c r="BQ680">
        <v>48.4</v>
      </c>
      <c r="BR680">
        <v>6</v>
      </c>
      <c r="BS680">
        <v>0</v>
      </c>
      <c r="BT680">
        <v>13</v>
      </c>
      <c r="BU680">
        <v>4</v>
      </c>
      <c r="BV680">
        <v>5</v>
      </c>
      <c r="BW680">
        <v>4</v>
      </c>
      <c r="BX680">
        <v>6</v>
      </c>
      <c r="BY680">
        <v>42</v>
      </c>
      <c r="BZ680">
        <v>54</v>
      </c>
      <c r="CA680">
        <v>88</v>
      </c>
      <c r="CB680">
        <v>17</v>
      </c>
      <c r="CC680">
        <v>3</v>
      </c>
      <c r="CD680">
        <v>5.5555555999999999E-2</v>
      </c>
      <c r="CE680">
        <v>8.9285719999999992E-3</v>
      </c>
      <c r="CF680">
        <v>0.12037037</v>
      </c>
      <c r="CG680">
        <v>3.7037037000000002E-2</v>
      </c>
      <c r="CH680">
        <v>4.6296295000000001E-2</v>
      </c>
      <c r="CI680">
        <v>3.7037037000000002E-2</v>
      </c>
      <c r="CJ680">
        <v>5.5555555999999999E-2</v>
      </c>
      <c r="CK680">
        <v>0.38888890000000004</v>
      </c>
      <c r="CL680">
        <v>0.5</v>
      </c>
      <c r="CM680">
        <v>0.81481480000000006</v>
      </c>
      <c r="CN680">
        <v>0.15740739999999998</v>
      </c>
      <c r="CO680">
        <v>2.7777777999999999E-2</v>
      </c>
      <c r="CP680">
        <v>28003</v>
      </c>
      <c r="CQ680">
        <v>24305</v>
      </c>
      <c r="CR680">
        <v>51</v>
      </c>
      <c r="CS680">
        <v>54</v>
      </c>
      <c r="CT680">
        <v>3</v>
      </c>
      <c r="CU680">
        <v>0.47222219999999998</v>
      </c>
      <c r="CV680">
        <v>0.5</v>
      </c>
      <c r="CW680">
        <v>2.7777777999999999E-2</v>
      </c>
      <c r="CX680">
        <v>3024326</v>
      </c>
      <c r="CY680">
        <v>309</v>
      </c>
      <c r="CZ680">
        <v>147</v>
      </c>
      <c r="DA680">
        <v>16</v>
      </c>
      <c r="DB680">
        <v>131</v>
      </c>
      <c r="DC680">
        <v>0.10884353500000001</v>
      </c>
      <c r="DD680">
        <v>0.89115644000000005</v>
      </c>
    </row>
    <row r="681" spans="1:108" x14ac:dyDescent="0.3">
      <c r="A681">
        <v>679</v>
      </c>
      <c r="B681">
        <v>93400</v>
      </c>
      <c r="C681" s="1" t="s">
        <v>779</v>
      </c>
      <c r="D681">
        <v>832</v>
      </c>
      <c r="E681">
        <v>3125</v>
      </c>
      <c r="F681">
        <v>1529</v>
      </c>
      <c r="G681">
        <v>1596</v>
      </c>
      <c r="H681">
        <f>SUM(male_female_comparison_df[[#This Row],[inhabitants_female]:[inhabitants_male]])</f>
        <v>3125</v>
      </c>
      <c r="I681">
        <f>male_female_comparison_df[[#This Row],[INHABITANTS_TOTAL2]]-male_female_comparison_df[[#This Row],[inhabitants_total]]</f>
        <v>0</v>
      </c>
      <c r="J681">
        <f>male_female_comparison_df[[#This Row],[inhabitants_male]]/(male_female_comparison_df[[#This Row],[inhabitants_total]])</f>
        <v>0.51071999999999995</v>
      </c>
      <c r="L681">
        <v>46</v>
      </c>
      <c r="M681">
        <v>63</v>
      </c>
      <c r="N681">
        <v>129</v>
      </c>
      <c r="O681">
        <v>233</v>
      </c>
      <c r="P681">
        <v>105</v>
      </c>
      <c r="Q681">
        <v>71</v>
      </c>
      <c r="R681">
        <v>66</v>
      </c>
      <c r="S681">
        <v>166</v>
      </c>
      <c r="T681">
        <v>142</v>
      </c>
      <c r="U681">
        <v>130</v>
      </c>
      <c r="V681">
        <v>106</v>
      </c>
      <c r="W681">
        <v>117</v>
      </c>
      <c r="X681">
        <v>194</v>
      </c>
      <c r="Y681">
        <v>216</v>
      </c>
      <c r="Z681">
        <v>258</v>
      </c>
      <c r="AA681">
        <v>283</v>
      </c>
      <c r="AB681">
        <v>290</v>
      </c>
      <c r="AC681">
        <v>161</v>
      </c>
      <c r="AD681">
        <v>198</v>
      </c>
      <c r="AE681">
        <v>108</v>
      </c>
      <c r="AF681">
        <v>89</v>
      </c>
      <c r="AG681">
        <v>2.4279934999999999</v>
      </c>
      <c r="AH681">
        <v>0.48927999999999999</v>
      </c>
      <c r="AI681">
        <v>0.51071999999999995</v>
      </c>
      <c r="AJ681" s="2">
        <f>SUM(male_female_comparison_df[[#This Row],[inhabitants_proportional_male]],male_female_comparison_df[[#This Row],[inhabitants_proportional_female]])</f>
        <v>1</v>
      </c>
      <c r="AK681" s="2">
        <f>male_female_comparison_df[[#This Row],[inhabitants_proportional_male]]-male_female_comparison_df[[#This Row],[PROPORTIONAL MALE]]</f>
        <v>0</v>
      </c>
      <c r="AL681" s="2">
        <f t="shared" si="10"/>
        <v>-0.46793335875704306</v>
      </c>
      <c r="AM681">
        <v>2.0160000000000001E-2</v>
      </c>
      <c r="AN681">
        <v>4.1280000000000004E-2</v>
      </c>
      <c r="AO681">
        <v>7.4560000000000001E-2</v>
      </c>
      <c r="AP681">
        <v>3.3599999999999998E-2</v>
      </c>
      <c r="AQ681">
        <v>2.2719999999999997E-2</v>
      </c>
      <c r="AR681">
        <v>2.112E-2</v>
      </c>
      <c r="AS681">
        <v>5.3120000000000007E-2</v>
      </c>
      <c r="AT681">
        <v>4.5439999999999994E-2</v>
      </c>
      <c r="AU681">
        <v>4.1599999999999998E-2</v>
      </c>
      <c r="AV681">
        <v>3.3919999999999999E-2</v>
      </c>
      <c r="AW681">
        <v>3.7440000000000001E-2</v>
      </c>
      <c r="AX681">
        <v>6.2079999999999996E-2</v>
      </c>
      <c r="AY681">
        <v>6.9120000000000001E-2</v>
      </c>
      <c r="AZ681">
        <v>8.2560000000000008E-2</v>
      </c>
      <c r="BA681">
        <v>9.0560000000000002E-2</v>
      </c>
      <c r="BB681">
        <v>9.2799999999999994E-2</v>
      </c>
      <c r="BC681">
        <v>5.1520000000000003E-2</v>
      </c>
      <c r="BD681">
        <v>6.336E-2</v>
      </c>
      <c r="BE681">
        <v>3.456E-2</v>
      </c>
      <c r="BF681">
        <v>2.8480000000000002E-2</v>
      </c>
      <c r="BG681">
        <v>19537</v>
      </c>
      <c r="BH681">
        <v>18054</v>
      </c>
      <c r="BI681">
        <v>582</v>
      </c>
      <c r="BJ681">
        <v>1715</v>
      </c>
      <c r="BK681">
        <v>244</v>
      </c>
      <c r="BL681">
        <v>0.18267420000000001</v>
      </c>
      <c r="BM681">
        <v>0.53829250000000006</v>
      </c>
      <c r="BN681">
        <v>7.6585059999999996E-2</v>
      </c>
      <c r="BO681">
        <v>1427</v>
      </c>
      <c r="BP681">
        <v>2.2000000000000002</v>
      </c>
      <c r="BQ681">
        <v>41.7</v>
      </c>
      <c r="BR681">
        <v>67</v>
      </c>
      <c r="BS681">
        <v>29</v>
      </c>
      <c r="BT681">
        <v>245</v>
      </c>
      <c r="BU681">
        <v>56</v>
      </c>
      <c r="BV681">
        <v>120</v>
      </c>
      <c r="BW681">
        <v>145</v>
      </c>
      <c r="BX681">
        <v>127</v>
      </c>
      <c r="BY681">
        <v>590</v>
      </c>
      <c r="BZ681">
        <v>598</v>
      </c>
      <c r="CA681">
        <v>983</v>
      </c>
      <c r="CB681">
        <v>389</v>
      </c>
      <c r="CC681">
        <v>55</v>
      </c>
      <c r="CD681">
        <v>4.6951647999999999E-2</v>
      </c>
      <c r="CE681">
        <v>2.0322355E-2</v>
      </c>
      <c r="CF681">
        <v>0.17168885</v>
      </c>
      <c r="CG681">
        <v>3.9243170000000001E-2</v>
      </c>
      <c r="CH681">
        <v>8.4092504999999998E-2</v>
      </c>
      <c r="CI681">
        <v>0.10161177</v>
      </c>
      <c r="CJ681">
        <v>8.8997899999999991E-2</v>
      </c>
      <c r="CK681">
        <v>0.41345479999999996</v>
      </c>
      <c r="CL681">
        <v>0.41906098000000003</v>
      </c>
      <c r="CM681">
        <v>0.68885772999999995</v>
      </c>
      <c r="CN681">
        <v>0.27259984999999998</v>
      </c>
      <c r="CO681">
        <v>3.8542396999999999E-2</v>
      </c>
      <c r="CP681">
        <v>34464</v>
      </c>
      <c r="CQ681">
        <v>30124</v>
      </c>
      <c r="CR681">
        <v>451</v>
      </c>
      <c r="CS681">
        <v>842</v>
      </c>
      <c r="CT681">
        <v>131</v>
      </c>
      <c r="CU681">
        <v>0.31671347999999999</v>
      </c>
      <c r="CV681">
        <v>0.59129213999999997</v>
      </c>
      <c r="CW681">
        <v>9.1994380000000001E-2</v>
      </c>
      <c r="CX681">
        <v>49076356</v>
      </c>
      <c r="CY681">
        <v>466</v>
      </c>
      <c r="CZ681">
        <v>1341</v>
      </c>
      <c r="DA681">
        <v>235</v>
      </c>
      <c r="DB681">
        <v>1106</v>
      </c>
      <c r="DC681">
        <v>0.17524234999999999</v>
      </c>
      <c r="DD681">
        <v>0.82475763999999996</v>
      </c>
    </row>
    <row r="682" spans="1:108" x14ac:dyDescent="0.3">
      <c r="A682">
        <v>680</v>
      </c>
      <c r="B682">
        <v>93440</v>
      </c>
      <c r="C682" s="1" t="s">
        <v>780</v>
      </c>
      <c r="D682">
        <v>832</v>
      </c>
      <c r="E682">
        <v>50</v>
      </c>
      <c r="F682">
        <v>19</v>
      </c>
      <c r="G682">
        <v>31</v>
      </c>
      <c r="H682">
        <f>SUM(male_female_comparison_df[[#This Row],[inhabitants_female]:[inhabitants_male]])</f>
        <v>50</v>
      </c>
      <c r="I682">
        <f>male_female_comparison_df[[#This Row],[INHABITANTS_TOTAL2]]-male_female_comparison_df[[#This Row],[inhabitants_total]]</f>
        <v>0</v>
      </c>
      <c r="J682">
        <f>male_female_comparison_df[[#This Row],[inhabitants_male]]/(male_female_comparison_df[[#This Row],[inhabitants_total]])</f>
        <v>0.62</v>
      </c>
      <c r="L682">
        <v>54</v>
      </c>
      <c r="M682">
        <v>0</v>
      </c>
      <c r="N682">
        <v>1</v>
      </c>
      <c r="O682">
        <v>2</v>
      </c>
      <c r="P682">
        <v>0</v>
      </c>
      <c r="Q682">
        <v>1</v>
      </c>
      <c r="R682">
        <v>0</v>
      </c>
      <c r="S682">
        <v>4</v>
      </c>
      <c r="T682">
        <v>0</v>
      </c>
      <c r="U682">
        <v>2</v>
      </c>
      <c r="V682">
        <v>1</v>
      </c>
      <c r="W682">
        <v>2</v>
      </c>
      <c r="X682">
        <v>4</v>
      </c>
      <c r="Y682">
        <v>3</v>
      </c>
      <c r="Z682">
        <v>8</v>
      </c>
      <c r="AA682">
        <v>5</v>
      </c>
      <c r="AB682">
        <v>5</v>
      </c>
      <c r="AC682">
        <v>4</v>
      </c>
      <c r="AD682">
        <v>4</v>
      </c>
      <c r="AE682">
        <v>1</v>
      </c>
      <c r="AF682">
        <v>3</v>
      </c>
      <c r="AG682">
        <v>0.30318659999999997</v>
      </c>
      <c r="AH682">
        <v>0.38</v>
      </c>
      <c r="AI682">
        <v>0.62</v>
      </c>
      <c r="AJ682" s="2">
        <f>SUM(male_female_comparison_df[[#This Row],[inhabitants_proportional_male]],male_female_comparison_df[[#This Row],[inhabitants_proportional_female]])</f>
        <v>1</v>
      </c>
      <c r="AK682" s="2">
        <f>male_female_comparison_df[[#This Row],[inhabitants_proportional_male]]-male_female_comparison_df[[#This Row],[PROPORTIONAL MALE]]</f>
        <v>0</v>
      </c>
      <c r="AL682" s="2">
        <f t="shared" si="10"/>
        <v>-0.46793335875704306</v>
      </c>
      <c r="AN682">
        <v>0.02</v>
      </c>
      <c r="AO682">
        <v>0.04</v>
      </c>
      <c r="AP682">
        <v>1.8518519000000001E-2</v>
      </c>
      <c r="AQ682">
        <v>0.02</v>
      </c>
      <c r="AR682">
        <v>1.9607843999999999E-2</v>
      </c>
      <c r="AS682">
        <v>0.08</v>
      </c>
      <c r="AT682">
        <v>1.9607843999999999E-2</v>
      </c>
      <c r="AU682">
        <v>0.04</v>
      </c>
      <c r="AV682">
        <v>0.02</v>
      </c>
      <c r="AW682">
        <v>0.04</v>
      </c>
      <c r="AX682">
        <v>0.08</v>
      </c>
      <c r="AY682">
        <v>0.06</v>
      </c>
      <c r="AZ682">
        <v>0.16</v>
      </c>
      <c r="BA682">
        <v>0.1</v>
      </c>
      <c r="BB682">
        <v>0.1</v>
      </c>
      <c r="BC682">
        <v>0.08</v>
      </c>
      <c r="BD682">
        <v>0.08</v>
      </c>
      <c r="BE682">
        <v>0.02</v>
      </c>
      <c r="BF682">
        <v>0.06</v>
      </c>
      <c r="BG682">
        <v>19127</v>
      </c>
      <c r="BH682">
        <v>15027</v>
      </c>
      <c r="BI682">
        <v>12</v>
      </c>
      <c r="BJ682">
        <v>32</v>
      </c>
      <c r="BK682">
        <v>3</v>
      </c>
      <c r="BL682">
        <v>0.23529412</v>
      </c>
      <c r="BM682">
        <v>0.62745099999999998</v>
      </c>
      <c r="BN682">
        <v>5.8823529999999999E-2</v>
      </c>
      <c r="BO682">
        <v>29</v>
      </c>
      <c r="BP682">
        <v>1.9</v>
      </c>
      <c r="BQ682">
        <v>56.8</v>
      </c>
      <c r="BR682">
        <v>1</v>
      </c>
      <c r="BS682">
        <v>0</v>
      </c>
      <c r="BT682">
        <v>3</v>
      </c>
      <c r="BU682">
        <v>0</v>
      </c>
      <c r="BV682">
        <v>2</v>
      </c>
      <c r="BW682">
        <v>0</v>
      </c>
      <c r="BX682">
        <v>2</v>
      </c>
      <c r="BY682">
        <v>14</v>
      </c>
      <c r="BZ682">
        <v>13</v>
      </c>
      <c r="CA682">
        <v>26</v>
      </c>
      <c r="CB682">
        <v>1</v>
      </c>
      <c r="CC682">
        <v>3</v>
      </c>
      <c r="CD682">
        <v>3.3333334999999999E-2</v>
      </c>
      <c r="CF682">
        <v>0.1</v>
      </c>
      <c r="CH682">
        <v>6.6666669999999997E-2</v>
      </c>
      <c r="CJ682">
        <v>6.6666669999999997E-2</v>
      </c>
      <c r="CK682">
        <v>0.46666667000000001</v>
      </c>
      <c r="CL682">
        <v>0.43333334000000001</v>
      </c>
      <c r="CM682">
        <v>0.8666666999999999</v>
      </c>
      <c r="CN682">
        <v>3.3333334999999999E-2</v>
      </c>
      <c r="CO682">
        <v>0.1</v>
      </c>
      <c r="CP682">
        <v>29232</v>
      </c>
      <c r="CQ682">
        <v>17257</v>
      </c>
      <c r="CR682">
        <v>14</v>
      </c>
      <c r="CS682">
        <v>15</v>
      </c>
      <c r="CT682">
        <v>1</v>
      </c>
      <c r="CU682">
        <v>0.46666667000000001</v>
      </c>
      <c r="CV682">
        <v>0.5</v>
      </c>
      <c r="CW682">
        <v>3.3333334999999999E-2</v>
      </c>
      <c r="CX682">
        <v>876951</v>
      </c>
      <c r="CY682">
        <v>55</v>
      </c>
      <c r="CZ682">
        <v>52</v>
      </c>
      <c r="DA682">
        <v>8</v>
      </c>
      <c r="DB682">
        <v>44</v>
      </c>
      <c r="DC682">
        <v>0.15384616000000001</v>
      </c>
      <c r="DD682">
        <v>0.84615386000000004</v>
      </c>
    </row>
    <row r="683" spans="1:108" x14ac:dyDescent="0.3">
      <c r="A683">
        <v>681</v>
      </c>
      <c r="B683">
        <v>93540</v>
      </c>
      <c r="C683" s="1" t="s">
        <v>781</v>
      </c>
      <c r="D683">
        <v>832</v>
      </c>
      <c r="E683">
        <v>347</v>
      </c>
      <c r="F683">
        <v>142</v>
      </c>
      <c r="G683">
        <v>205</v>
      </c>
      <c r="H683">
        <f>SUM(male_female_comparison_df[[#This Row],[inhabitants_female]:[inhabitants_male]])</f>
        <v>347</v>
      </c>
      <c r="I683">
        <f>male_female_comparison_df[[#This Row],[INHABITANTS_TOTAL2]]-male_female_comparison_df[[#This Row],[inhabitants_total]]</f>
        <v>0</v>
      </c>
      <c r="J683">
        <f>male_female_comparison_df[[#This Row],[inhabitants_male]]/(male_female_comparison_df[[#This Row],[inhabitants_total]])</f>
        <v>0.59077809798270897</v>
      </c>
      <c r="L683">
        <v>42</v>
      </c>
      <c r="M683">
        <v>13</v>
      </c>
      <c r="N683">
        <v>21</v>
      </c>
      <c r="O683">
        <v>34</v>
      </c>
      <c r="P683">
        <v>19</v>
      </c>
      <c r="Q683">
        <v>9</v>
      </c>
      <c r="R683">
        <v>12</v>
      </c>
      <c r="S683">
        <v>15</v>
      </c>
      <c r="T683">
        <v>6</v>
      </c>
      <c r="U683">
        <v>13</v>
      </c>
      <c r="V683">
        <v>11</v>
      </c>
      <c r="W683">
        <v>11</v>
      </c>
      <c r="X683">
        <v>20</v>
      </c>
      <c r="Y683">
        <v>24</v>
      </c>
      <c r="Z683">
        <v>25</v>
      </c>
      <c r="AA683">
        <v>39</v>
      </c>
      <c r="AB683">
        <v>26</v>
      </c>
      <c r="AC683">
        <v>16</v>
      </c>
      <c r="AD683">
        <v>12</v>
      </c>
      <c r="AE683">
        <v>15</v>
      </c>
      <c r="AF683">
        <v>6</v>
      </c>
      <c r="AG683">
        <v>0.86301965000000003</v>
      </c>
      <c r="AH683">
        <v>0.40922190000000003</v>
      </c>
      <c r="AI683">
        <v>0.59077809999999997</v>
      </c>
      <c r="AJ683" s="2">
        <f>SUM(male_female_comparison_df[[#This Row],[inhabitants_proportional_male]],male_female_comparison_df[[#This Row],[inhabitants_proportional_female]])</f>
        <v>1</v>
      </c>
      <c r="AK683" s="2">
        <f>male_female_comparison_df[[#This Row],[inhabitants_proportional_male]]-male_female_comparison_df[[#This Row],[PROPORTIONAL MALE]]</f>
        <v>2.0172910009108591E-9</v>
      </c>
      <c r="AL683" s="2">
        <f t="shared" si="10"/>
        <v>-0.46793335875704306</v>
      </c>
      <c r="AM683">
        <v>3.7463977999999995E-2</v>
      </c>
      <c r="AN683">
        <v>6.051873E-2</v>
      </c>
      <c r="AO683">
        <v>9.7982710000000001E-2</v>
      </c>
      <c r="AP683">
        <v>5.4755042999999996E-2</v>
      </c>
      <c r="AQ683">
        <v>2.5936599999999997E-2</v>
      </c>
      <c r="AR683">
        <v>3.4582134E-2</v>
      </c>
      <c r="AS683">
        <v>4.3227664999999998E-2</v>
      </c>
      <c r="AT683">
        <v>1.7291067E-2</v>
      </c>
      <c r="AU683">
        <v>3.7463977999999995E-2</v>
      </c>
      <c r="AV683">
        <v>3.1700287000000001E-2</v>
      </c>
      <c r="AW683">
        <v>3.1700287000000001E-2</v>
      </c>
      <c r="AX683">
        <v>5.7636887000000005E-2</v>
      </c>
      <c r="AY683">
        <v>6.916427E-2</v>
      </c>
      <c r="AZ683">
        <v>7.2046109999999997E-2</v>
      </c>
      <c r="BA683">
        <v>0.112391934</v>
      </c>
      <c r="BB683">
        <v>7.492795599999999E-2</v>
      </c>
      <c r="BC683">
        <v>4.6109509999999999E-2</v>
      </c>
      <c r="BD683">
        <v>3.4582134E-2</v>
      </c>
      <c r="BE683">
        <v>4.3227664999999998E-2</v>
      </c>
      <c r="BF683">
        <v>1.7291067E-2</v>
      </c>
      <c r="BG683">
        <v>17883</v>
      </c>
      <c r="BH683">
        <v>15636</v>
      </c>
      <c r="BI683">
        <v>82</v>
      </c>
      <c r="BJ683">
        <v>145</v>
      </c>
      <c r="BK683">
        <v>26</v>
      </c>
      <c r="BL683">
        <v>0.23163842000000001</v>
      </c>
      <c r="BM683">
        <v>0.40960452000000003</v>
      </c>
      <c r="BN683">
        <v>7.3446325999999992E-2</v>
      </c>
      <c r="BO683">
        <v>124</v>
      </c>
      <c r="BP683">
        <v>2.8</v>
      </c>
      <c r="BQ683">
        <v>38</v>
      </c>
      <c r="BR683">
        <v>3</v>
      </c>
      <c r="BS683">
        <v>0</v>
      </c>
      <c r="BT683">
        <v>25</v>
      </c>
      <c r="BU683">
        <v>9</v>
      </c>
      <c r="BV683">
        <v>13</v>
      </c>
      <c r="BW683">
        <v>15</v>
      </c>
      <c r="BX683">
        <v>15</v>
      </c>
      <c r="BY683">
        <v>50</v>
      </c>
      <c r="BZ683">
        <v>53</v>
      </c>
      <c r="CA683">
        <v>103</v>
      </c>
      <c r="CB683">
        <v>11</v>
      </c>
      <c r="CC683">
        <v>10</v>
      </c>
      <c r="CD683">
        <v>2.4193547999999999E-2</v>
      </c>
      <c r="CE683">
        <v>7.6923077000000005E-3</v>
      </c>
      <c r="CF683">
        <v>0.20161289999999998</v>
      </c>
      <c r="CG683">
        <v>7.2580640000000002E-2</v>
      </c>
      <c r="CH683">
        <v>0.10483871</v>
      </c>
      <c r="CI683">
        <v>0.12096774</v>
      </c>
      <c r="CJ683">
        <v>0.12096774</v>
      </c>
      <c r="CK683">
        <v>0.40322579999999997</v>
      </c>
      <c r="CL683">
        <v>0.42741936000000003</v>
      </c>
      <c r="CM683">
        <v>0.83064514</v>
      </c>
      <c r="CN683">
        <v>8.8709675000000002E-2</v>
      </c>
      <c r="CO683">
        <v>8.0645159999999994E-2</v>
      </c>
      <c r="CP683">
        <v>35989</v>
      </c>
      <c r="CQ683">
        <v>29779</v>
      </c>
      <c r="CR683">
        <v>47</v>
      </c>
      <c r="CS683">
        <v>72</v>
      </c>
      <c r="CT683">
        <v>8</v>
      </c>
      <c r="CU683">
        <v>0.37007874000000002</v>
      </c>
      <c r="CV683">
        <v>0.56692916000000004</v>
      </c>
      <c r="CW683">
        <v>6.2992125999999996E-2</v>
      </c>
      <c r="CX683">
        <v>4570594</v>
      </c>
      <c r="CY683">
        <v>252</v>
      </c>
      <c r="CZ683">
        <v>221</v>
      </c>
      <c r="DA683">
        <v>58</v>
      </c>
      <c r="DB683">
        <v>163</v>
      </c>
      <c r="DC683">
        <v>0.26244345000000002</v>
      </c>
      <c r="DD683">
        <v>0.73755660000000001</v>
      </c>
    </row>
    <row r="684" spans="1:108" x14ac:dyDescent="0.3">
      <c r="A684">
        <v>682</v>
      </c>
      <c r="B684">
        <v>93700</v>
      </c>
      <c r="C684" s="1" t="s">
        <v>782</v>
      </c>
      <c r="D684">
        <v>305</v>
      </c>
      <c r="E684">
        <v>1537</v>
      </c>
      <c r="F684">
        <v>681</v>
      </c>
      <c r="G684">
        <v>856</v>
      </c>
      <c r="H684">
        <f>SUM(male_female_comparison_df[[#This Row],[inhabitants_female]:[inhabitants_male]])</f>
        <v>1537</v>
      </c>
      <c r="I684">
        <f>male_female_comparison_df[[#This Row],[INHABITANTS_TOTAL2]]-male_female_comparison_df[[#This Row],[inhabitants_total]]</f>
        <v>0</v>
      </c>
      <c r="J684">
        <f>male_female_comparison_df[[#This Row],[inhabitants_male]]/(male_female_comparison_df[[#This Row],[inhabitants_total]])</f>
        <v>0.55692908262849705</v>
      </c>
      <c r="L684">
        <v>48</v>
      </c>
      <c r="M684">
        <v>33</v>
      </c>
      <c r="N684">
        <v>65</v>
      </c>
      <c r="O684">
        <v>84</v>
      </c>
      <c r="P684">
        <v>39</v>
      </c>
      <c r="Q684">
        <v>39</v>
      </c>
      <c r="R684">
        <v>25</v>
      </c>
      <c r="S684">
        <v>40</v>
      </c>
      <c r="T684">
        <v>39</v>
      </c>
      <c r="U684">
        <v>55</v>
      </c>
      <c r="V684">
        <v>76</v>
      </c>
      <c r="W684">
        <v>68</v>
      </c>
      <c r="X684">
        <v>103</v>
      </c>
      <c r="Y684">
        <v>134</v>
      </c>
      <c r="Z684">
        <v>165</v>
      </c>
      <c r="AA684">
        <v>181</v>
      </c>
      <c r="AB684">
        <v>167</v>
      </c>
      <c r="AC684">
        <v>72</v>
      </c>
      <c r="AD684">
        <v>68</v>
      </c>
      <c r="AE684">
        <v>45</v>
      </c>
      <c r="AF684">
        <v>39</v>
      </c>
      <c r="AG684">
        <v>0.71572139999999995</v>
      </c>
      <c r="AH684">
        <v>0.44307091999999998</v>
      </c>
      <c r="AI684">
        <v>0.55692910000000007</v>
      </c>
      <c r="AJ684" s="2">
        <f>SUM(male_female_comparison_df[[#This Row],[inhabitants_proportional_male]],male_female_comparison_df[[#This Row],[inhabitants_proportional_female]])</f>
        <v>1.0000000200000001</v>
      </c>
      <c r="AK684" s="2">
        <f>male_female_comparison_df[[#This Row],[inhabitants_proportional_male]]-male_female_comparison_df[[#This Row],[PROPORTIONAL MALE]]</f>
        <v>1.737150301384105E-8</v>
      </c>
      <c r="AL684" s="2">
        <f t="shared" si="10"/>
        <v>-0.46793335875704306</v>
      </c>
      <c r="AM684">
        <v>2.1470397999999998E-2</v>
      </c>
      <c r="AN684">
        <v>4.2290177000000005E-2</v>
      </c>
      <c r="AO684">
        <v>5.465192E-2</v>
      </c>
      <c r="AP684">
        <v>2.5374105000000001E-2</v>
      </c>
      <c r="AQ684">
        <v>2.5374105000000001E-2</v>
      </c>
      <c r="AR684">
        <v>1.6265452E-2</v>
      </c>
      <c r="AS684">
        <v>2.6024723E-2</v>
      </c>
      <c r="AT684">
        <v>2.5374105000000001E-2</v>
      </c>
      <c r="AU684">
        <v>3.5783994999999999E-2</v>
      </c>
      <c r="AV684">
        <v>4.9446974000000005E-2</v>
      </c>
      <c r="AW684">
        <v>4.4242030000000002E-2</v>
      </c>
      <c r="AX684">
        <v>6.7013666E-2</v>
      </c>
      <c r="AY684">
        <v>8.7182830000000003E-2</v>
      </c>
      <c r="AZ684">
        <v>0.10735198</v>
      </c>
      <c r="BA684">
        <v>0.11776187</v>
      </c>
      <c r="BB684">
        <v>0.10865321999999999</v>
      </c>
      <c r="BC684">
        <v>4.6844499999999997E-2</v>
      </c>
      <c r="BD684">
        <v>4.4242030000000002E-2</v>
      </c>
      <c r="BE684">
        <v>2.9277814999999999E-2</v>
      </c>
      <c r="BF684">
        <v>2.5374105000000001E-2</v>
      </c>
      <c r="BO684">
        <v>671</v>
      </c>
      <c r="BP684">
        <v>2.2999999999999998</v>
      </c>
      <c r="BQ684">
        <v>47.5</v>
      </c>
      <c r="BR684">
        <v>12</v>
      </c>
      <c r="BS684">
        <v>4</v>
      </c>
      <c r="BT684">
        <v>127</v>
      </c>
      <c r="BU684">
        <v>29</v>
      </c>
      <c r="BV684">
        <v>56</v>
      </c>
      <c r="BW684">
        <v>59</v>
      </c>
      <c r="BX684">
        <v>56</v>
      </c>
      <c r="BY684">
        <v>281</v>
      </c>
      <c r="BZ684">
        <v>269</v>
      </c>
      <c r="CA684">
        <v>610</v>
      </c>
      <c r="CB684">
        <v>18</v>
      </c>
      <c r="CC684">
        <v>43</v>
      </c>
      <c r="CD684">
        <v>1.7883755000000001E-2</v>
      </c>
      <c r="CE684">
        <v>5.9612519999999994E-3</v>
      </c>
      <c r="CF684">
        <v>0.18926974999999999</v>
      </c>
      <c r="CG684">
        <v>4.3219075000000003E-2</v>
      </c>
      <c r="CH684">
        <v>8.3457530000000002E-2</v>
      </c>
      <c r="CI684">
        <v>8.7928469999999995E-2</v>
      </c>
      <c r="CJ684">
        <v>8.3457530000000002E-2</v>
      </c>
      <c r="CK684">
        <v>0.41877794000000002</v>
      </c>
      <c r="CL684">
        <v>0.40089419999999998</v>
      </c>
      <c r="CM684">
        <v>0.90909094000000001</v>
      </c>
      <c r="CN684">
        <v>2.6825632999999998E-2</v>
      </c>
      <c r="CO684">
        <v>6.4083459999999995E-2</v>
      </c>
      <c r="CY684">
        <v>1782</v>
      </c>
      <c r="CZ684">
        <v>1109</v>
      </c>
      <c r="DA684">
        <v>163</v>
      </c>
      <c r="DB684">
        <v>946</v>
      </c>
      <c r="DC684">
        <v>0.14697926</v>
      </c>
      <c r="DD684">
        <v>0.85302070000000008</v>
      </c>
    </row>
    <row r="685" spans="1:108" x14ac:dyDescent="0.3">
      <c r="A685">
        <v>683</v>
      </c>
      <c r="B685">
        <v>93820</v>
      </c>
      <c r="C685" s="1" t="s">
        <v>783</v>
      </c>
      <c r="D685">
        <v>305</v>
      </c>
      <c r="E685">
        <v>133</v>
      </c>
      <c r="F685">
        <v>62</v>
      </c>
      <c r="G685">
        <v>71</v>
      </c>
      <c r="H685">
        <f>SUM(male_female_comparison_df[[#This Row],[inhabitants_female]:[inhabitants_male]])</f>
        <v>133</v>
      </c>
      <c r="I685">
        <f>male_female_comparison_df[[#This Row],[INHABITANTS_TOTAL2]]-male_female_comparison_df[[#This Row],[inhabitants_total]]</f>
        <v>0</v>
      </c>
      <c r="J685">
        <f>male_female_comparison_df[[#This Row],[inhabitants_male]]/(male_female_comparison_df[[#This Row],[inhabitants_total]])</f>
        <v>0.53383458646616544</v>
      </c>
      <c r="L685">
        <v>47</v>
      </c>
      <c r="M685">
        <v>0</v>
      </c>
      <c r="N685">
        <v>3</v>
      </c>
      <c r="O685">
        <v>12</v>
      </c>
      <c r="P685">
        <v>2</v>
      </c>
      <c r="Q685">
        <v>1</v>
      </c>
      <c r="R685">
        <v>2</v>
      </c>
      <c r="S685">
        <v>7</v>
      </c>
      <c r="T685">
        <v>4</v>
      </c>
      <c r="U685">
        <v>0</v>
      </c>
      <c r="V685">
        <v>8</v>
      </c>
      <c r="W685">
        <v>7</v>
      </c>
      <c r="X685">
        <v>11</v>
      </c>
      <c r="Y685">
        <v>21</v>
      </c>
      <c r="Z685">
        <v>13</v>
      </c>
      <c r="AA685">
        <v>20</v>
      </c>
      <c r="AB685">
        <v>11</v>
      </c>
      <c r="AC685">
        <v>2</v>
      </c>
      <c r="AD685">
        <v>7</v>
      </c>
      <c r="AE685">
        <v>2</v>
      </c>
      <c r="AF685">
        <v>0</v>
      </c>
      <c r="AG685">
        <v>6.2199269999999993</v>
      </c>
      <c r="AH685">
        <v>0.46616542</v>
      </c>
      <c r="AI685">
        <v>0.53383459999999994</v>
      </c>
      <c r="AJ685" s="2">
        <f>SUM(male_female_comparison_df[[#This Row],[inhabitants_proportional_male]],male_female_comparison_df[[#This Row],[inhabitants_proportional_female]])</f>
        <v>1.0000000199999999</v>
      </c>
      <c r="AK685" s="2">
        <f>male_female_comparison_df[[#This Row],[inhabitants_proportional_male]]-male_female_comparison_df[[#This Row],[PROPORTIONAL MALE]]</f>
        <v>1.3533834497536645E-8</v>
      </c>
      <c r="AL685" s="2">
        <f t="shared" si="10"/>
        <v>-0.46793335875704306</v>
      </c>
      <c r="AM685">
        <v>1.4705882E-2</v>
      </c>
      <c r="AN685">
        <v>2.2556389999999999E-2</v>
      </c>
      <c r="AO685">
        <v>9.0225559999999996E-2</v>
      </c>
      <c r="AP685">
        <v>1.5037594E-2</v>
      </c>
      <c r="AQ685">
        <v>7.5187969999999998E-3</v>
      </c>
      <c r="AR685">
        <v>1.5037594E-2</v>
      </c>
      <c r="AS685">
        <v>5.2631579999999997E-2</v>
      </c>
      <c r="AT685">
        <v>3.0075188999999999E-2</v>
      </c>
      <c r="AU685">
        <v>7.0422533999999993E-3</v>
      </c>
      <c r="AV685">
        <v>6.0150377000000005E-2</v>
      </c>
      <c r="AW685">
        <v>5.2631579999999997E-2</v>
      </c>
      <c r="AX685">
        <v>8.2706764000000002E-2</v>
      </c>
      <c r="AY685">
        <v>0.15789473000000001</v>
      </c>
      <c r="AZ685">
        <v>9.7744360000000002E-2</v>
      </c>
      <c r="BA685">
        <v>0.15037592999999999</v>
      </c>
      <c r="BB685">
        <v>8.2706764000000002E-2</v>
      </c>
      <c r="BC685">
        <v>1.5037594E-2</v>
      </c>
      <c r="BD685">
        <v>5.2631579999999997E-2</v>
      </c>
      <c r="BE685">
        <v>1.5037594E-2</v>
      </c>
      <c r="BF685">
        <v>7.0422533999999993E-3</v>
      </c>
      <c r="BG685">
        <v>20224</v>
      </c>
      <c r="BH685">
        <v>18151</v>
      </c>
      <c r="BI685">
        <v>34</v>
      </c>
      <c r="BJ685">
        <v>66</v>
      </c>
      <c r="BK685">
        <v>14</v>
      </c>
      <c r="BL685">
        <v>0.25</v>
      </c>
      <c r="BM685">
        <v>0.48529410000000001</v>
      </c>
      <c r="BN685">
        <v>0.10294117999999999</v>
      </c>
      <c r="BO685">
        <v>60</v>
      </c>
      <c r="BP685">
        <v>2.2000000000000002</v>
      </c>
      <c r="BQ685">
        <v>48.8</v>
      </c>
      <c r="BR685">
        <v>1</v>
      </c>
      <c r="BS685">
        <v>2</v>
      </c>
      <c r="BT685">
        <v>7</v>
      </c>
      <c r="BU685">
        <v>0</v>
      </c>
      <c r="BV685">
        <v>2</v>
      </c>
      <c r="BW685">
        <v>6</v>
      </c>
      <c r="BX685">
        <v>2</v>
      </c>
      <c r="BY685">
        <v>37</v>
      </c>
      <c r="BZ685">
        <v>16</v>
      </c>
      <c r="CA685">
        <v>52</v>
      </c>
      <c r="CB685">
        <v>2</v>
      </c>
      <c r="CC685">
        <v>6</v>
      </c>
      <c r="CD685">
        <v>1.6666667999999999E-2</v>
      </c>
      <c r="CE685">
        <v>3.3333334999999999E-2</v>
      </c>
      <c r="CF685">
        <v>0.11666667</v>
      </c>
      <c r="CG685">
        <v>1.6666667999999999E-2</v>
      </c>
      <c r="CH685">
        <v>3.3333334999999999E-2</v>
      </c>
      <c r="CI685">
        <v>0.1</v>
      </c>
      <c r="CJ685">
        <v>3.3333334999999999E-2</v>
      </c>
      <c r="CK685">
        <v>0.6166666999999999</v>
      </c>
      <c r="CL685">
        <v>0.26666667999999999</v>
      </c>
      <c r="CM685">
        <v>0.8666666999999999</v>
      </c>
      <c r="CN685">
        <v>3.3333334999999999E-2</v>
      </c>
      <c r="CO685">
        <v>0.1</v>
      </c>
      <c r="CP685">
        <v>38792</v>
      </c>
      <c r="CQ685">
        <v>32696</v>
      </c>
      <c r="CR685">
        <v>17</v>
      </c>
      <c r="CS685">
        <v>34</v>
      </c>
      <c r="CT685">
        <v>9</v>
      </c>
      <c r="CU685">
        <v>0.28333332999999999</v>
      </c>
      <c r="CV685">
        <v>0.56666665999999999</v>
      </c>
      <c r="CW685">
        <v>0.15</v>
      </c>
      <c r="CX685">
        <v>2327548</v>
      </c>
      <c r="CY685">
        <v>73</v>
      </c>
      <c r="CZ685">
        <v>102</v>
      </c>
      <c r="DA685">
        <v>30</v>
      </c>
      <c r="DB685">
        <v>72</v>
      </c>
      <c r="DC685">
        <v>0.29411766</v>
      </c>
      <c r="DD685">
        <v>0.70588240000000002</v>
      </c>
    </row>
    <row r="686" spans="1:108" x14ac:dyDescent="0.3">
      <c r="A686">
        <v>684</v>
      </c>
      <c r="B686">
        <v>93830</v>
      </c>
      <c r="C686" s="1" t="s">
        <v>784</v>
      </c>
      <c r="D686">
        <v>305</v>
      </c>
      <c r="E686">
        <v>871</v>
      </c>
      <c r="F686">
        <v>406</v>
      </c>
      <c r="G686">
        <v>465</v>
      </c>
      <c r="H686">
        <f>SUM(male_female_comparison_df[[#This Row],[inhabitants_female]:[inhabitants_male]])</f>
        <v>871</v>
      </c>
      <c r="I686">
        <f>male_female_comparison_df[[#This Row],[INHABITANTS_TOTAL2]]-male_female_comparison_df[[#This Row],[inhabitants_total]]</f>
        <v>0</v>
      </c>
      <c r="J686">
        <f>male_female_comparison_df[[#This Row],[inhabitants_male]]/(male_female_comparison_df[[#This Row],[inhabitants_total]])</f>
        <v>0.53386911595866815</v>
      </c>
      <c r="L686">
        <v>40</v>
      </c>
      <c r="M686">
        <v>29</v>
      </c>
      <c r="N686">
        <v>45</v>
      </c>
      <c r="O686">
        <v>79</v>
      </c>
      <c r="P686">
        <v>31</v>
      </c>
      <c r="Q686">
        <v>16</v>
      </c>
      <c r="R686">
        <v>17</v>
      </c>
      <c r="S686">
        <v>29</v>
      </c>
      <c r="T686">
        <v>67</v>
      </c>
      <c r="U686">
        <v>64</v>
      </c>
      <c r="V686">
        <v>43</v>
      </c>
      <c r="W686">
        <v>46</v>
      </c>
      <c r="X686">
        <v>49</v>
      </c>
      <c r="Y686">
        <v>87</v>
      </c>
      <c r="Z686">
        <v>70</v>
      </c>
      <c r="AA686">
        <v>76</v>
      </c>
      <c r="AB686">
        <v>51</v>
      </c>
      <c r="AC686">
        <v>32</v>
      </c>
      <c r="AD686">
        <v>21</v>
      </c>
      <c r="AE686">
        <v>9</v>
      </c>
      <c r="AF686">
        <v>10</v>
      </c>
      <c r="AG686">
        <v>3.0616055000000002</v>
      </c>
      <c r="AH686">
        <v>0.46613088000000003</v>
      </c>
      <c r="AI686">
        <v>0.53386909999999999</v>
      </c>
      <c r="AJ686" s="2">
        <f>SUM(male_female_comparison_df[[#This Row],[inhabitants_proportional_male]],male_female_comparison_df[[#This Row],[inhabitants_proportional_female]])</f>
        <v>0.99999998000000001</v>
      </c>
      <c r="AK686" s="2">
        <f>male_female_comparison_df[[#This Row],[inhabitants_proportional_male]]-male_female_comparison_df[[#This Row],[PROPORTIONAL MALE]]</f>
        <v>-1.5958668164728351E-8</v>
      </c>
      <c r="AL686" s="2">
        <f t="shared" si="10"/>
        <v>-0.46793335875704306</v>
      </c>
      <c r="AM686">
        <v>3.3295060000000001E-2</v>
      </c>
      <c r="AN686">
        <v>5.1664755E-2</v>
      </c>
      <c r="AO686">
        <v>9.0700340000000004E-2</v>
      </c>
      <c r="AP686">
        <v>3.5591273999999999E-2</v>
      </c>
      <c r="AQ686">
        <v>1.8369690000000001E-2</v>
      </c>
      <c r="AR686">
        <v>1.9517796E-2</v>
      </c>
      <c r="AS686">
        <v>3.3295060000000001E-2</v>
      </c>
      <c r="AT686">
        <v>7.6923080000000005E-2</v>
      </c>
      <c r="AU686">
        <v>7.3478760000000004E-2</v>
      </c>
      <c r="AV686">
        <v>4.9368540000000002E-2</v>
      </c>
      <c r="AW686">
        <v>5.2812860000000003E-2</v>
      </c>
      <c r="AX686">
        <v>5.6257176999999998E-2</v>
      </c>
      <c r="AY686">
        <v>9.9885189999999999E-2</v>
      </c>
      <c r="AZ686">
        <v>8.0367394000000009E-2</v>
      </c>
      <c r="BA686">
        <v>8.7256029999999998E-2</v>
      </c>
      <c r="BB686">
        <v>5.8553385999999999E-2</v>
      </c>
      <c r="BC686">
        <v>3.6739380000000002E-2</v>
      </c>
      <c r="BD686">
        <v>2.4110218999999999E-2</v>
      </c>
      <c r="BE686">
        <v>1.033295E-2</v>
      </c>
      <c r="BF686">
        <v>1.1481056000000002E-2</v>
      </c>
      <c r="BG686">
        <v>21911</v>
      </c>
      <c r="BH686">
        <v>21089</v>
      </c>
      <c r="BI686">
        <v>144</v>
      </c>
      <c r="BJ686">
        <v>428</v>
      </c>
      <c r="BK686">
        <v>105</v>
      </c>
      <c r="BL686">
        <v>0.52747255999999998</v>
      </c>
      <c r="BM686">
        <v>1.5677656</v>
      </c>
      <c r="BN686">
        <v>0.38461540000000005</v>
      </c>
      <c r="BO686">
        <v>363</v>
      </c>
      <c r="BP686">
        <v>2.4</v>
      </c>
      <c r="BQ686">
        <v>43.3</v>
      </c>
      <c r="BR686">
        <v>28</v>
      </c>
      <c r="BS686">
        <v>13</v>
      </c>
      <c r="BT686">
        <v>89</v>
      </c>
      <c r="BU686">
        <v>27</v>
      </c>
      <c r="BV686">
        <v>49</v>
      </c>
      <c r="BW686">
        <v>45</v>
      </c>
      <c r="BX686">
        <v>30</v>
      </c>
      <c r="BY686">
        <v>191</v>
      </c>
      <c r="BZ686">
        <v>84</v>
      </c>
      <c r="CA686">
        <v>275</v>
      </c>
      <c r="CB686">
        <v>57</v>
      </c>
      <c r="CC686">
        <v>31</v>
      </c>
      <c r="CD686">
        <v>7.713499E-2</v>
      </c>
      <c r="CE686">
        <v>3.5812672000000004E-2</v>
      </c>
      <c r="CF686">
        <v>0.24517906</v>
      </c>
      <c r="CG686">
        <v>7.4380169999999995E-2</v>
      </c>
      <c r="CH686">
        <v>0.13498621999999999</v>
      </c>
      <c r="CI686">
        <v>0.12396694</v>
      </c>
      <c r="CJ686">
        <v>8.2644629999999997E-2</v>
      </c>
      <c r="CK686">
        <v>0.52617080000000005</v>
      </c>
      <c r="CL686">
        <v>0.23140495999999999</v>
      </c>
      <c r="CM686">
        <v>0.75757574999999999</v>
      </c>
      <c r="CN686">
        <v>0.15702479999999999</v>
      </c>
      <c r="CO686">
        <v>8.5399450000000002E-2</v>
      </c>
      <c r="CP686">
        <v>40688</v>
      </c>
      <c r="CQ686">
        <v>37925</v>
      </c>
      <c r="CR686">
        <v>74</v>
      </c>
      <c r="CS686">
        <v>230</v>
      </c>
      <c r="CT686">
        <v>63</v>
      </c>
      <c r="CU686">
        <v>0.60162603999999997</v>
      </c>
      <c r="CV686">
        <v>1.8699186999999997</v>
      </c>
      <c r="CW686">
        <v>0.51219510000000001</v>
      </c>
      <c r="CX686">
        <v>14932454</v>
      </c>
      <c r="CY686">
        <v>1598</v>
      </c>
      <c r="CZ686">
        <v>890</v>
      </c>
      <c r="DA686">
        <v>516</v>
      </c>
      <c r="DB686">
        <v>374</v>
      </c>
      <c r="DC686">
        <v>0.5797753000000001</v>
      </c>
      <c r="DD686">
        <v>0.42022472999999999</v>
      </c>
    </row>
    <row r="687" spans="1:108" x14ac:dyDescent="0.3">
      <c r="A687">
        <v>685</v>
      </c>
      <c r="B687">
        <v>93850</v>
      </c>
      <c r="C687" s="1" t="s">
        <v>785</v>
      </c>
      <c r="D687">
        <v>305</v>
      </c>
      <c r="E687">
        <v>247</v>
      </c>
      <c r="F687">
        <v>112</v>
      </c>
      <c r="G687">
        <v>135</v>
      </c>
      <c r="H687">
        <f>SUM(male_female_comparison_df[[#This Row],[inhabitants_female]:[inhabitants_male]])</f>
        <v>247</v>
      </c>
      <c r="I687">
        <f>male_female_comparison_df[[#This Row],[INHABITANTS_TOTAL2]]-male_female_comparison_df[[#This Row],[inhabitants_total]]</f>
        <v>0</v>
      </c>
      <c r="J687">
        <f>male_female_comparison_df[[#This Row],[inhabitants_male]]/(male_female_comparison_df[[#This Row],[inhabitants_total]])</f>
        <v>0.54655870445344135</v>
      </c>
      <c r="L687">
        <v>48</v>
      </c>
      <c r="M687">
        <v>6</v>
      </c>
      <c r="N687">
        <v>11</v>
      </c>
      <c r="O687">
        <v>22</v>
      </c>
      <c r="P687">
        <v>10</v>
      </c>
      <c r="Q687">
        <v>3</v>
      </c>
      <c r="R687">
        <v>3</v>
      </c>
      <c r="S687">
        <v>2</v>
      </c>
      <c r="T687">
        <v>3</v>
      </c>
      <c r="U687">
        <v>7</v>
      </c>
      <c r="V687">
        <v>11</v>
      </c>
      <c r="W687">
        <v>11</v>
      </c>
      <c r="X687">
        <v>8</v>
      </c>
      <c r="Y687">
        <v>26</v>
      </c>
      <c r="Z687">
        <v>21</v>
      </c>
      <c r="AA687">
        <v>31</v>
      </c>
      <c r="AB687">
        <v>22</v>
      </c>
      <c r="AC687">
        <v>18</v>
      </c>
      <c r="AD687">
        <v>16</v>
      </c>
      <c r="AE687">
        <v>10</v>
      </c>
      <c r="AF687">
        <v>6</v>
      </c>
      <c r="AG687">
        <v>0.79557600000000006</v>
      </c>
      <c r="AH687">
        <v>0.45344129999999994</v>
      </c>
      <c r="AI687">
        <v>0.54655869999999995</v>
      </c>
      <c r="AJ687" s="2">
        <f>SUM(male_female_comparison_df[[#This Row],[inhabitants_proportional_male]],male_female_comparison_df[[#This Row],[inhabitants_proportional_female]])</f>
        <v>0.99999999999999989</v>
      </c>
      <c r="AK687" s="2">
        <f>male_female_comparison_df[[#This Row],[inhabitants_proportional_male]]-male_female_comparison_df[[#This Row],[PROPORTIONAL MALE]]</f>
        <v>-4.4534413934371742E-9</v>
      </c>
      <c r="AL687" s="2">
        <f t="shared" si="10"/>
        <v>-0.46793335875704306</v>
      </c>
      <c r="AM687">
        <v>2.4291498999999998E-2</v>
      </c>
      <c r="AN687">
        <v>4.4534410000000003E-2</v>
      </c>
      <c r="AO687">
        <v>8.9068820000000007E-2</v>
      </c>
      <c r="AP687">
        <v>4.048583E-2</v>
      </c>
      <c r="AQ687">
        <v>1.2145748999999999E-2</v>
      </c>
      <c r="AR687">
        <v>1.2145748999999999E-2</v>
      </c>
      <c r="AS687">
        <v>8.0971659999999994E-3</v>
      </c>
      <c r="AT687">
        <v>1.2145748999999999E-2</v>
      </c>
      <c r="AU687">
        <v>2.834008E-2</v>
      </c>
      <c r="AV687">
        <v>4.4534410000000003E-2</v>
      </c>
      <c r="AW687">
        <v>4.4534410000000003E-2</v>
      </c>
      <c r="AX687">
        <v>3.2388664999999997E-2</v>
      </c>
      <c r="AY687">
        <v>0.10526315999999999</v>
      </c>
      <c r="AZ687">
        <v>8.5020244000000009E-2</v>
      </c>
      <c r="BA687">
        <v>0.12550607</v>
      </c>
      <c r="BB687">
        <v>8.9068820000000007E-2</v>
      </c>
      <c r="BC687">
        <v>7.2874493999999998E-2</v>
      </c>
      <c r="BD687">
        <v>6.4777329999999994E-2</v>
      </c>
      <c r="BE687">
        <v>4.048583E-2</v>
      </c>
      <c r="BF687">
        <v>2.4291498999999998E-2</v>
      </c>
      <c r="BG687">
        <v>18205</v>
      </c>
      <c r="BH687">
        <v>16589</v>
      </c>
      <c r="BI687">
        <v>50</v>
      </c>
      <c r="BJ687">
        <v>133</v>
      </c>
      <c r="BK687">
        <v>16</v>
      </c>
      <c r="BL687">
        <v>0.19607843</v>
      </c>
      <c r="BM687">
        <v>0.52156866000000002</v>
      </c>
      <c r="BN687">
        <v>6.2745099999999998E-2</v>
      </c>
      <c r="BO687">
        <v>116</v>
      </c>
      <c r="BP687">
        <v>2.1</v>
      </c>
      <c r="BQ687">
        <v>46.1</v>
      </c>
      <c r="BR687">
        <v>1</v>
      </c>
      <c r="BS687">
        <v>0</v>
      </c>
      <c r="BT687">
        <v>18</v>
      </c>
      <c r="BU687">
        <v>6</v>
      </c>
      <c r="BV687">
        <v>11</v>
      </c>
      <c r="BW687">
        <v>10</v>
      </c>
      <c r="BX687">
        <v>9</v>
      </c>
      <c r="BY687">
        <v>48</v>
      </c>
      <c r="BZ687">
        <v>50</v>
      </c>
      <c r="CA687">
        <v>96</v>
      </c>
      <c r="CB687">
        <v>15</v>
      </c>
      <c r="CC687">
        <v>5</v>
      </c>
      <c r="CD687">
        <v>8.6206900000000003E-3</v>
      </c>
      <c r="CE687">
        <v>8.4745759999999993E-3</v>
      </c>
      <c r="CF687">
        <v>0.15517241000000001</v>
      </c>
      <c r="CG687">
        <v>5.1724140000000002E-2</v>
      </c>
      <c r="CH687">
        <v>9.4827585000000006E-2</v>
      </c>
      <c r="CI687">
        <v>8.6206899999999989E-2</v>
      </c>
      <c r="CJ687">
        <v>7.7586204000000006E-2</v>
      </c>
      <c r="CK687">
        <v>0.41379312000000001</v>
      </c>
      <c r="CL687">
        <v>0.43103448</v>
      </c>
      <c r="CM687">
        <v>0.82758622999999998</v>
      </c>
      <c r="CN687">
        <v>0.12931034</v>
      </c>
      <c r="CO687">
        <v>4.3103450000000001E-2</v>
      </c>
      <c r="CP687">
        <v>31019</v>
      </c>
      <c r="CQ687">
        <v>26764</v>
      </c>
      <c r="CR687">
        <v>33</v>
      </c>
      <c r="CS687">
        <v>78</v>
      </c>
      <c r="CT687">
        <v>7</v>
      </c>
      <c r="CU687">
        <v>0.27966102999999998</v>
      </c>
      <c r="CV687">
        <v>0.66101694</v>
      </c>
      <c r="CW687">
        <v>5.9322032999999996E-2</v>
      </c>
      <c r="CX687">
        <v>3660254</v>
      </c>
      <c r="CY687">
        <v>139</v>
      </c>
      <c r="CZ687">
        <v>181</v>
      </c>
      <c r="DA687">
        <v>59</v>
      </c>
      <c r="DB687">
        <v>122</v>
      </c>
      <c r="DC687">
        <v>0.32596686000000002</v>
      </c>
      <c r="DD687">
        <v>0.67403316000000002</v>
      </c>
    </row>
    <row r="688" spans="1:108" x14ac:dyDescent="0.3">
      <c r="A688">
        <v>686</v>
      </c>
      <c r="B688">
        <v>93900</v>
      </c>
      <c r="C688" s="1" t="s">
        <v>786</v>
      </c>
      <c r="D688">
        <v>305</v>
      </c>
      <c r="E688">
        <v>725</v>
      </c>
      <c r="F688">
        <v>324</v>
      </c>
      <c r="G688">
        <v>401</v>
      </c>
      <c r="H688">
        <f>SUM(male_female_comparison_df[[#This Row],[inhabitants_female]:[inhabitants_male]])</f>
        <v>725</v>
      </c>
      <c r="I688">
        <f>male_female_comparison_df[[#This Row],[INHABITANTS_TOTAL2]]-male_female_comparison_df[[#This Row],[inhabitants_total]]</f>
        <v>0</v>
      </c>
      <c r="J688">
        <f>male_female_comparison_df[[#This Row],[inhabitants_male]]/(male_female_comparison_df[[#This Row],[inhabitants_total]])</f>
        <v>0.55310344827586211</v>
      </c>
      <c r="L688">
        <v>52</v>
      </c>
      <c r="M688">
        <v>5</v>
      </c>
      <c r="N688">
        <v>21</v>
      </c>
      <c r="O688">
        <v>40</v>
      </c>
      <c r="P688">
        <v>25</v>
      </c>
      <c r="Q688">
        <v>11</v>
      </c>
      <c r="R688">
        <v>8</v>
      </c>
      <c r="S688">
        <v>11</v>
      </c>
      <c r="T688">
        <v>14</v>
      </c>
      <c r="U688">
        <v>9</v>
      </c>
      <c r="V688">
        <v>29</v>
      </c>
      <c r="W688">
        <v>25</v>
      </c>
      <c r="X688">
        <v>38</v>
      </c>
      <c r="Y688">
        <v>72</v>
      </c>
      <c r="Z688">
        <v>88</v>
      </c>
      <c r="AA688">
        <v>90</v>
      </c>
      <c r="AB688">
        <v>83</v>
      </c>
      <c r="AC688">
        <v>48</v>
      </c>
      <c r="AD688">
        <v>55</v>
      </c>
      <c r="AE688">
        <v>28</v>
      </c>
      <c r="AF688">
        <v>25</v>
      </c>
      <c r="AG688">
        <v>0.64658409999999999</v>
      </c>
      <c r="AH688">
        <v>0.44689655</v>
      </c>
      <c r="AI688">
        <v>0.55310345000000005</v>
      </c>
      <c r="AJ688" s="2">
        <f>SUM(male_female_comparison_df[[#This Row],[inhabitants_proportional_male]],male_female_comparison_df[[#This Row],[inhabitants_proportional_female]])</f>
        <v>1</v>
      </c>
      <c r="AK688" s="2">
        <f>male_female_comparison_df[[#This Row],[inhabitants_proportional_male]]-male_female_comparison_df[[#This Row],[PROPORTIONAL MALE]]</f>
        <v>1.7241379435262161E-9</v>
      </c>
      <c r="AL688" s="2">
        <f t="shared" si="10"/>
        <v>-0.46793335875704306</v>
      </c>
      <c r="AM688">
        <v>6.8965517000000006E-3</v>
      </c>
      <c r="AN688">
        <v>2.8965517999999999E-2</v>
      </c>
      <c r="AO688">
        <v>5.5172414000000003E-2</v>
      </c>
      <c r="AP688">
        <v>3.4482760000000001E-2</v>
      </c>
      <c r="AQ688">
        <v>1.5172413999999999E-2</v>
      </c>
      <c r="AR688">
        <v>1.1034483000000001E-2</v>
      </c>
      <c r="AS688">
        <v>1.5172413999999999E-2</v>
      </c>
      <c r="AT688">
        <v>1.9310344E-2</v>
      </c>
      <c r="AU688">
        <v>1.2413793000000001E-2</v>
      </c>
      <c r="AV688">
        <v>0.04</v>
      </c>
      <c r="AW688">
        <v>3.4482760000000001E-2</v>
      </c>
      <c r="AX688">
        <v>5.2413790000000002E-2</v>
      </c>
      <c r="AY688">
        <v>9.9310345999999994E-2</v>
      </c>
      <c r="AZ688">
        <v>0.12137931</v>
      </c>
      <c r="BA688">
        <v>0.12413792999999999</v>
      </c>
      <c r="BB688">
        <v>0.11448276</v>
      </c>
      <c r="BC688">
        <v>6.6206895000000002E-2</v>
      </c>
      <c r="BD688">
        <v>7.5862070000000004E-2</v>
      </c>
      <c r="BE688">
        <v>3.8620688E-2</v>
      </c>
      <c r="BF688">
        <v>3.4482760000000001E-2</v>
      </c>
      <c r="BO688">
        <v>352</v>
      </c>
      <c r="BP688">
        <v>2.1</v>
      </c>
      <c r="BQ688">
        <v>49.7</v>
      </c>
      <c r="BR688">
        <v>3</v>
      </c>
      <c r="BS688">
        <v>1</v>
      </c>
      <c r="BT688">
        <v>42</v>
      </c>
      <c r="BU688">
        <v>4</v>
      </c>
      <c r="BV688">
        <v>16</v>
      </c>
      <c r="BW688">
        <v>25</v>
      </c>
      <c r="BX688">
        <v>25</v>
      </c>
      <c r="BY688">
        <v>140</v>
      </c>
      <c r="BZ688">
        <v>170</v>
      </c>
      <c r="CA688">
        <v>300</v>
      </c>
      <c r="CB688">
        <v>24</v>
      </c>
      <c r="CC688">
        <v>28</v>
      </c>
      <c r="CD688">
        <v>8.5227275000000005E-3</v>
      </c>
      <c r="CE688">
        <v>2.8409092E-3</v>
      </c>
      <c r="CF688">
        <v>0.11931818</v>
      </c>
      <c r="CG688">
        <v>1.1363636999999999E-2</v>
      </c>
      <c r="CH688">
        <v>4.5454547000000005E-2</v>
      </c>
      <c r="CI688">
        <v>7.1022730000000006E-2</v>
      </c>
      <c r="CJ688">
        <v>7.1022730000000006E-2</v>
      </c>
      <c r="CK688">
        <v>0.39772728000000002</v>
      </c>
      <c r="CL688">
        <v>0.48295452999999999</v>
      </c>
      <c r="CM688">
        <v>0.85227275000000002</v>
      </c>
      <c r="CN688">
        <v>6.8181820000000004E-2</v>
      </c>
      <c r="CO688">
        <v>7.9545450000000004E-2</v>
      </c>
      <c r="CY688">
        <v>925</v>
      </c>
      <c r="CZ688">
        <v>639</v>
      </c>
      <c r="DA688">
        <v>181</v>
      </c>
      <c r="DB688">
        <v>458</v>
      </c>
      <c r="DC688">
        <v>0.28325509999999998</v>
      </c>
      <c r="DD688">
        <v>0.71674490000000002</v>
      </c>
    </row>
    <row r="689" spans="1:108" x14ac:dyDescent="0.3">
      <c r="A689">
        <v>687</v>
      </c>
      <c r="B689">
        <v>93999</v>
      </c>
      <c r="C689" s="1" t="s">
        <v>787</v>
      </c>
      <c r="D689">
        <v>305</v>
      </c>
      <c r="E689">
        <v>3</v>
      </c>
      <c r="F689">
        <v>1606</v>
      </c>
      <c r="G689">
        <v>2014</v>
      </c>
      <c r="H689">
        <f>SUM(male_female_comparison_df[[#This Row],[inhabitants_female]:[inhabitants_male]])</f>
        <v>3620</v>
      </c>
      <c r="I689">
        <f>male_female_comparison_df[[#This Row],[INHABITANTS_TOTAL2]]-male_female_comparison_df[[#This Row],[inhabitants_total]]</f>
        <v>3617</v>
      </c>
      <c r="J689">
        <f>male_female_comparison_df[[#This Row],[inhabitants_male]]/(male_female_comparison_df[[#This Row],[inhabitants_total]])</f>
        <v>671.33333333333337</v>
      </c>
      <c r="L689">
        <v>46</v>
      </c>
      <c r="M689">
        <v>92</v>
      </c>
      <c r="N689">
        <v>154</v>
      </c>
      <c r="O689">
        <v>227</v>
      </c>
      <c r="P689">
        <v>121</v>
      </c>
      <c r="Q689">
        <v>89</v>
      </c>
      <c r="R689">
        <v>62</v>
      </c>
      <c r="S689">
        <v>90</v>
      </c>
      <c r="T689">
        <v>109</v>
      </c>
      <c r="U689">
        <v>152</v>
      </c>
      <c r="V689">
        <v>164</v>
      </c>
      <c r="W689">
        <v>158</v>
      </c>
      <c r="X689">
        <v>229</v>
      </c>
      <c r="Y689">
        <v>371</v>
      </c>
      <c r="Z689">
        <v>374</v>
      </c>
      <c r="AA689">
        <v>380</v>
      </c>
      <c r="AB689">
        <v>328</v>
      </c>
      <c r="AC689">
        <v>183</v>
      </c>
      <c r="AD689">
        <v>154</v>
      </c>
      <c r="AE689">
        <v>102</v>
      </c>
      <c r="AF689">
        <v>81</v>
      </c>
      <c r="AG689">
        <v>5.4129224000000004E-2</v>
      </c>
      <c r="AH689">
        <v>0.4436464</v>
      </c>
      <c r="AI689">
        <v>0.55635356999999996</v>
      </c>
      <c r="AJ689" s="2">
        <f>SUM(male_female_comparison_df[[#This Row],[inhabitants_proportional_male]],male_female_comparison_df[[#This Row],[inhabitants_proportional_female]])</f>
        <v>0.99999996999999996</v>
      </c>
      <c r="AK689" s="2">
        <f>male_female_comparison_df[[#This Row],[inhabitants_proportional_male]]-male_female_comparison_df[[#This Row],[PROPORTIONAL MALE]]</f>
        <v>-670.77697976333332</v>
      </c>
      <c r="AL689" s="2">
        <f t="shared" si="10"/>
        <v>-0.46793335875704306</v>
      </c>
      <c r="AM689">
        <v>2.5414363999999998E-2</v>
      </c>
      <c r="AN689">
        <v>4.2541437000000001E-2</v>
      </c>
      <c r="AO689">
        <v>6.2707185999999998E-2</v>
      </c>
      <c r="AP689">
        <v>3.3425413000000001E-2</v>
      </c>
      <c r="AQ689">
        <v>2.4585633999999999E-2</v>
      </c>
      <c r="AR689">
        <v>1.7127072E-2</v>
      </c>
      <c r="AS689">
        <v>2.4861877999999997E-2</v>
      </c>
      <c r="AT689">
        <v>3.0110497000000003E-2</v>
      </c>
      <c r="AU689">
        <v>4.1988949999999997E-2</v>
      </c>
      <c r="AV689">
        <v>4.5303865999999998E-2</v>
      </c>
      <c r="AW689">
        <v>4.3646409999999997E-2</v>
      </c>
      <c r="AX689">
        <v>6.3259670000000004E-2</v>
      </c>
      <c r="AY689">
        <v>0.10248618599999999</v>
      </c>
      <c r="AZ689">
        <v>0.10331491400000001</v>
      </c>
      <c r="BA689">
        <v>0.10497238</v>
      </c>
      <c r="BB689">
        <v>9.0607729999999997E-2</v>
      </c>
      <c r="BC689">
        <v>5.0552487E-2</v>
      </c>
      <c r="BD689">
        <v>4.2541437000000001E-2</v>
      </c>
      <c r="BE689">
        <v>2.8176796E-2</v>
      </c>
      <c r="BF689">
        <v>2.237569E-2</v>
      </c>
      <c r="BG689">
        <v>19869</v>
      </c>
      <c r="BH689">
        <v>18251</v>
      </c>
      <c r="BI689">
        <v>811</v>
      </c>
      <c r="BJ689">
        <v>1850</v>
      </c>
      <c r="BK689">
        <v>357</v>
      </c>
      <c r="BL689">
        <v>0.21783507999999999</v>
      </c>
      <c r="BM689">
        <v>0.49691108</v>
      </c>
      <c r="BN689">
        <v>9.5890409999999995E-2</v>
      </c>
      <c r="BO689">
        <v>2</v>
      </c>
      <c r="BP689">
        <v>2.2999999999999998</v>
      </c>
      <c r="BQ689">
        <v>46.5</v>
      </c>
      <c r="BR689">
        <v>22</v>
      </c>
      <c r="BS689">
        <v>13</v>
      </c>
      <c r="BT689">
        <v>311</v>
      </c>
      <c r="BU689">
        <v>78</v>
      </c>
      <c r="BV689">
        <v>148</v>
      </c>
      <c r="BW689">
        <v>152</v>
      </c>
      <c r="BX689">
        <v>147</v>
      </c>
      <c r="BY689">
        <v>651</v>
      </c>
      <c r="BZ689">
        <v>595</v>
      </c>
      <c r="CA689">
        <v>1390</v>
      </c>
      <c r="CB689">
        <v>33</v>
      </c>
      <c r="CC689">
        <v>121</v>
      </c>
      <c r="CD689">
        <v>1.4248705E-2</v>
      </c>
      <c r="CE689">
        <v>8.419689000000001E-3</v>
      </c>
      <c r="CF689">
        <v>0.20142487000000001</v>
      </c>
      <c r="CG689">
        <v>5.0518135999999998E-2</v>
      </c>
      <c r="CH689">
        <v>9.5854919999999996E-2</v>
      </c>
      <c r="CI689">
        <v>9.8445593999999997E-2</v>
      </c>
      <c r="CJ689">
        <v>9.5207249999999993E-2</v>
      </c>
      <c r="CK689">
        <v>0.42163210000000001</v>
      </c>
      <c r="CL689">
        <v>0.38536268000000001</v>
      </c>
      <c r="CM689">
        <v>0.90025910000000009</v>
      </c>
      <c r="CN689">
        <v>2.1373057999999997E-2</v>
      </c>
      <c r="CO689">
        <v>7.8367874000000004E-2</v>
      </c>
      <c r="CP689">
        <v>38132</v>
      </c>
      <c r="CQ689">
        <v>34860</v>
      </c>
      <c r="CR689">
        <v>419</v>
      </c>
      <c r="CS689">
        <v>961</v>
      </c>
      <c r="CT689">
        <v>197</v>
      </c>
      <c r="CU689">
        <v>0.26586293999999999</v>
      </c>
      <c r="CV689">
        <v>0.60977155000000005</v>
      </c>
      <c r="CW689">
        <v>0.125</v>
      </c>
      <c r="CX689">
        <v>60134752</v>
      </c>
      <c r="CY689">
        <v>103</v>
      </c>
      <c r="CZ689">
        <v>9</v>
      </c>
      <c r="DA689">
        <v>6</v>
      </c>
      <c r="DB689">
        <v>3</v>
      </c>
      <c r="DC689">
        <v>0.66666669999999995</v>
      </c>
      <c r="DD689">
        <v>0.33333333999999998</v>
      </c>
    </row>
    <row r="690" spans="1:108" x14ac:dyDescent="0.3">
      <c r="A690">
        <v>688</v>
      </c>
      <c r="B690">
        <v>94200</v>
      </c>
      <c r="C690" s="1" t="s">
        <v>788</v>
      </c>
      <c r="D690">
        <v>240</v>
      </c>
      <c r="E690">
        <v>2452</v>
      </c>
      <c r="F690">
        <v>1220</v>
      </c>
      <c r="G690">
        <v>1232</v>
      </c>
      <c r="H690">
        <f>SUM(male_female_comparison_df[[#This Row],[inhabitants_female]:[inhabitants_male]])</f>
        <v>2452</v>
      </c>
      <c r="I690">
        <f>male_female_comparison_df[[#This Row],[INHABITANTS_TOTAL2]]-male_female_comparison_df[[#This Row],[inhabitants_total]]</f>
        <v>0</v>
      </c>
      <c r="J690">
        <f>male_female_comparison_df[[#This Row],[inhabitants_male]]/(male_female_comparison_df[[#This Row],[inhabitants_total]])</f>
        <v>0.5024469820554649</v>
      </c>
      <c r="L690">
        <v>45</v>
      </c>
      <c r="M690">
        <v>60</v>
      </c>
      <c r="N690">
        <v>102</v>
      </c>
      <c r="O690">
        <v>170</v>
      </c>
      <c r="P690">
        <v>76</v>
      </c>
      <c r="Q690">
        <v>49</v>
      </c>
      <c r="R690">
        <v>40</v>
      </c>
      <c r="S690">
        <v>86</v>
      </c>
      <c r="T690">
        <v>138</v>
      </c>
      <c r="U690">
        <v>136</v>
      </c>
      <c r="V690">
        <v>128</v>
      </c>
      <c r="W690">
        <v>120</v>
      </c>
      <c r="X690">
        <v>127</v>
      </c>
      <c r="Y690">
        <v>184</v>
      </c>
      <c r="Z690">
        <v>200</v>
      </c>
      <c r="AA690">
        <v>223</v>
      </c>
      <c r="AB690">
        <v>204</v>
      </c>
      <c r="AC690">
        <v>120</v>
      </c>
      <c r="AD690">
        <v>109</v>
      </c>
      <c r="AE690">
        <v>72</v>
      </c>
      <c r="AF690">
        <v>108</v>
      </c>
      <c r="AG690">
        <v>290.93712999999997</v>
      </c>
      <c r="AH690">
        <v>0.49755302000000001</v>
      </c>
      <c r="AI690">
        <v>0.50244699999999998</v>
      </c>
      <c r="AJ690" s="2">
        <f>SUM(male_female_comparison_df[[#This Row],[inhabitants_proportional_male]],male_female_comparison_df[[#This Row],[inhabitants_proportional_female]])</f>
        <v>1.0000000199999999</v>
      </c>
      <c r="AK690" s="2">
        <f>male_female_comparison_df[[#This Row],[inhabitants_proportional_male]]-male_female_comparison_df[[#This Row],[PROPORTIONAL MALE]]</f>
        <v>1.7944535080083313E-8</v>
      </c>
      <c r="AL690" s="2">
        <f t="shared" si="10"/>
        <v>-0.46793335875704306</v>
      </c>
      <c r="AM690">
        <v>2.446982E-2</v>
      </c>
      <c r="AN690">
        <v>4.1598695999999998E-2</v>
      </c>
      <c r="AO690">
        <v>6.9331160000000003E-2</v>
      </c>
      <c r="AP690">
        <v>3.0995106000000001E-2</v>
      </c>
      <c r="AQ690">
        <v>1.9983687E-2</v>
      </c>
      <c r="AR690">
        <v>1.6313213999999999E-2</v>
      </c>
      <c r="AS690">
        <v>3.5073409999999999E-2</v>
      </c>
      <c r="AT690">
        <v>5.6280587E-2</v>
      </c>
      <c r="AU690">
        <v>5.5464927000000004E-2</v>
      </c>
      <c r="AV690">
        <v>5.2202284000000002E-2</v>
      </c>
      <c r="AW690">
        <v>4.893964E-2</v>
      </c>
      <c r="AX690">
        <v>5.1794454000000004E-2</v>
      </c>
      <c r="AY690">
        <v>7.5040780000000001E-2</v>
      </c>
      <c r="AZ690">
        <v>8.1566065999999993E-2</v>
      </c>
      <c r="BA690">
        <v>9.0946170000000007E-2</v>
      </c>
      <c r="BB690">
        <v>8.3197389999999996E-2</v>
      </c>
      <c r="BC690">
        <v>4.893964E-2</v>
      </c>
      <c r="BD690">
        <v>4.4453510000000002E-2</v>
      </c>
      <c r="BE690">
        <v>2.9363785E-2</v>
      </c>
      <c r="BF690">
        <v>4.4045675999999999E-2</v>
      </c>
      <c r="BG690">
        <v>21203</v>
      </c>
      <c r="BH690">
        <v>19067</v>
      </c>
      <c r="BI690">
        <v>398</v>
      </c>
      <c r="BJ690">
        <v>1296</v>
      </c>
      <c r="BK690">
        <v>345</v>
      </c>
      <c r="BL690">
        <v>0.15831344</v>
      </c>
      <c r="BM690">
        <v>0.51551309999999995</v>
      </c>
      <c r="BN690">
        <v>0.13723150000000001</v>
      </c>
      <c r="BO690">
        <v>1213</v>
      </c>
      <c r="BP690">
        <v>2</v>
      </c>
      <c r="BQ690">
        <v>42.1</v>
      </c>
      <c r="BR690">
        <v>96</v>
      </c>
      <c r="BS690">
        <v>28</v>
      </c>
      <c r="BT690">
        <v>241</v>
      </c>
      <c r="BU690">
        <v>52</v>
      </c>
      <c r="BV690">
        <v>110</v>
      </c>
      <c r="BW690">
        <v>120</v>
      </c>
      <c r="BX690">
        <v>96</v>
      </c>
      <c r="BY690">
        <v>560</v>
      </c>
      <c r="BZ690">
        <v>416</v>
      </c>
      <c r="CA690">
        <v>820</v>
      </c>
      <c r="CB690">
        <v>367</v>
      </c>
      <c r="CC690">
        <v>26</v>
      </c>
      <c r="CD690">
        <v>7.9142619999999997E-2</v>
      </c>
      <c r="CE690">
        <v>2.3083263999999999E-2</v>
      </c>
      <c r="CF690">
        <v>0.19868095</v>
      </c>
      <c r="CG690">
        <v>4.2868919999999998E-2</v>
      </c>
      <c r="CH690">
        <v>9.0684260000000003E-2</v>
      </c>
      <c r="CI690">
        <v>9.8928279999999993E-2</v>
      </c>
      <c r="CJ690">
        <v>7.9142619999999997E-2</v>
      </c>
      <c r="CK690">
        <v>0.4616653</v>
      </c>
      <c r="CL690">
        <v>0.34295135999999998</v>
      </c>
      <c r="CM690">
        <v>0.67600990000000005</v>
      </c>
      <c r="CN690">
        <v>0.30255565000000001</v>
      </c>
      <c r="CO690">
        <v>2.1434459999999999E-2</v>
      </c>
      <c r="CP690">
        <v>34083</v>
      </c>
      <c r="CQ690">
        <v>30840</v>
      </c>
      <c r="CR690">
        <v>355</v>
      </c>
      <c r="CS690">
        <v>689</v>
      </c>
      <c r="CT690">
        <v>187</v>
      </c>
      <c r="CU690">
        <v>0.28838342</v>
      </c>
      <c r="CV690">
        <v>0.55970759999999997</v>
      </c>
      <c r="CW690">
        <v>0.15190902000000001</v>
      </c>
      <c r="CX690">
        <v>41956432</v>
      </c>
      <c r="CY690">
        <v>4</v>
      </c>
      <c r="CZ690">
        <v>1000</v>
      </c>
      <c r="DA690">
        <v>221</v>
      </c>
      <c r="DB690">
        <v>779</v>
      </c>
      <c r="DC690">
        <v>0.221</v>
      </c>
      <c r="DD690">
        <v>0.77900000000000003</v>
      </c>
    </row>
    <row r="691" spans="1:108" x14ac:dyDescent="0.3">
      <c r="A691">
        <v>689</v>
      </c>
      <c r="B691">
        <v>94430</v>
      </c>
      <c r="C691" s="1" t="s">
        <v>789</v>
      </c>
      <c r="D691">
        <v>851</v>
      </c>
      <c r="E691">
        <v>967</v>
      </c>
      <c r="F691">
        <v>462</v>
      </c>
      <c r="G691">
        <v>505</v>
      </c>
      <c r="H691">
        <f>SUM(male_female_comparison_df[[#This Row],[inhabitants_female]:[inhabitants_male]])</f>
        <v>967</v>
      </c>
      <c r="I691">
        <f>male_female_comparison_df[[#This Row],[INHABITANTS_TOTAL2]]-male_female_comparison_df[[#This Row],[inhabitants_total]]</f>
        <v>0</v>
      </c>
      <c r="J691">
        <f>male_female_comparison_df[[#This Row],[inhabitants_male]]/(male_female_comparison_df[[#This Row],[inhabitants_total]])</f>
        <v>0.52223371251292661</v>
      </c>
      <c r="L691">
        <v>41</v>
      </c>
      <c r="M691">
        <v>28</v>
      </c>
      <c r="N691">
        <v>66</v>
      </c>
      <c r="O691">
        <v>85</v>
      </c>
      <c r="P691">
        <v>46</v>
      </c>
      <c r="Q691">
        <v>18</v>
      </c>
      <c r="R691">
        <v>25</v>
      </c>
      <c r="S691">
        <v>27</v>
      </c>
      <c r="T691">
        <v>39</v>
      </c>
      <c r="U691">
        <v>60</v>
      </c>
      <c r="V691">
        <v>58</v>
      </c>
      <c r="W691">
        <v>62</v>
      </c>
      <c r="X691">
        <v>54</v>
      </c>
      <c r="Y691">
        <v>55</v>
      </c>
      <c r="Z691">
        <v>68</v>
      </c>
      <c r="AA691">
        <v>81</v>
      </c>
      <c r="AB691">
        <v>60</v>
      </c>
      <c r="AC691">
        <v>45</v>
      </c>
      <c r="AD691">
        <v>42</v>
      </c>
      <c r="AE691">
        <v>26</v>
      </c>
      <c r="AF691">
        <v>22</v>
      </c>
      <c r="AG691">
        <v>27.134975000000001</v>
      </c>
      <c r="AH691">
        <v>0.47776627999999999</v>
      </c>
      <c r="AI691">
        <v>0.52223370000000002</v>
      </c>
      <c r="AJ691" s="2">
        <f>SUM(male_female_comparison_df[[#This Row],[inhabitants_proportional_male]],male_female_comparison_df[[#This Row],[inhabitants_proportional_female]])</f>
        <v>0.99999998000000001</v>
      </c>
      <c r="AK691" s="2">
        <f>male_female_comparison_df[[#This Row],[inhabitants_proportional_male]]-male_female_comparison_df[[#This Row],[PROPORTIONAL MALE]]</f>
        <v>-1.2512926583774231E-8</v>
      </c>
      <c r="AL691" s="2">
        <f t="shared" si="10"/>
        <v>-0.46793335875704306</v>
      </c>
      <c r="AM691">
        <v>2.8955532000000003E-2</v>
      </c>
      <c r="AN691">
        <v>6.8252325000000003E-2</v>
      </c>
      <c r="AO691">
        <v>8.7900720000000002E-2</v>
      </c>
      <c r="AP691">
        <v>4.7569804000000007E-2</v>
      </c>
      <c r="AQ691">
        <v>1.8614272000000001E-2</v>
      </c>
      <c r="AR691">
        <v>2.5853152999999997E-2</v>
      </c>
      <c r="AS691">
        <v>2.7921407000000002E-2</v>
      </c>
      <c r="AT691">
        <v>4.0330919999999999E-2</v>
      </c>
      <c r="AU691">
        <v>6.2047570000000003E-2</v>
      </c>
      <c r="AV691">
        <v>5.9979315999999998E-2</v>
      </c>
      <c r="AW691">
        <v>6.4115820000000004E-2</v>
      </c>
      <c r="AX691">
        <v>5.5842812999999998E-2</v>
      </c>
      <c r="AY691">
        <v>5.6876940000000001E-2</v>
      </c>
      <c r="AZ691">
        <v>7.0320579999999994E-2</v>
      </c>
      <c r="BA691">
        <v>8.376422E-2</v>
      </c>
      <c r="BB691">
        <v>6.2047570000000003E-2</v>
      </c>
      <c r="BC691">
        <v>4.6535680000000003E-2</v>
      </c>
      <c r="BD691">
        <v>4.3433297000000003E-2</v>
      </c>
      <c r="BE691">
        <v>2.688728E-2</v>
      </c>
      <c r="BF691">
        <v>2.2750776E-2</v>
      </c>
      <c r="BG691">
        <v>23967</v>
      </c>
      <c r="BH691">
        <v>22223</v>
      </c>
      <c r="BI691">
        <v>119</v>
      </c>
      <c r="BJ691">
        <v>440</v>
      </c>
      <c r="BK691">
        <v>166</v>
      </c>
      <c r="BL691">
        <v>0.121181265</v>
      </c>
      <c r="BM691">
        <v>0.44806516000000002</v>
      </c>
      <c r="BN691">
        <v>0.16904277000000001</v>
      </c>
      <c r="BO691">
        <v>404</v>
      </c>
      <c r="BP691">
        <v>2.4</v>
      </c>
      <c r="BQ691">
        <v>43.9</v>
      </c>
      <c r="BR691">
        <v>15</v>
      </c>
      <c r="BS691">
        <v>11</v>
      </c>
      <c r="BT691">
        <v>113</v>
      </c>
      <c r="BU691">
        <v>23</v>
      </c>
      <c r="BV691">
        <v>62</v>
      </c>
      <c r="BW691">
        <v>58</v>
      </c>
      <c r="BX691">
        <v>49</v>
      </c>
      <c r="BY691">
        <v>154</v>
      </c>
      <c r="BZ691">
        <v>138</v>
      </c>
      <c r="CA691">
        <v>360</v>
      </c>
      <c r="CB691">
        <v>22</v>
      </c>
      <c r="CC691">
        <v>22</v>
      </c>
      <c r="CD691">
        <v>3.7128713000000001E-2</v>
      </c>
      <c r="CE691">
        <v>2.7227722000000003E-2</v>
      </c>
      <c r="CF691">
        <v>0.27970296</v>
      </c>
      <c r="CG691">
        <v>5.6930695000000003E-2</v>
      </c>
      <c r="CH691">
        <v>0.15346535</v>
      </c>
      <c r="CI691">
        <v>0.14356436</v>
      </c>
      <c r="CJ691">
        <v>0.12128713000000001</v>
      </c>
      <c r="CK691">
        <v>0.38118812000000002</v>
      </c>
      <c r="CL691">
        <v>0.34158414999999998</v>
      </c>
      <c r="CM691">
        <v>0.89108909999999997</v>
      </c>
      <c r="CN691">
        <v>5.4455444000000006E-2</v>
      </c>
      <c r="CO691">
        <v>5.4455444000000006E-2</v>
      </c>
      <c r="CP691">
        <v>43140</v>
      </c>
      <c r="CQ691">
        <v>38673</v>
      </c>
      <c r="CR691">
        <v>76</v>
      </c>
      <c r="CS691">
        <v>251</v>
      </c>
      <c r="CT691">
        <v>78</v>
      </c>
      <c r="CU691">
        <v>0.18765432000000001</v>
      </c>
      <c r="CV691">
        <v>0.61975305999999997</v>
      </c>
      <c r="CW691">
        <v>0.19259259000000001</v>
      </c>
      <c r="CX691">
        <v>17471626</v>
      </c>
      <c r="CY691">
        <v>117</v>
      </c>
      <c r="CZ691">
        <v>518</v>
      </c>
      <c r="DA691">
        <v>62</v>
      </c>
      <c r="DB691">
        <v>456</v>
      </c>
      <c r="DC691">
        <v>0.11969112</v>
      </c>
      <c r="DD691">
        <v>0.88030887000000002</v>
      </c>
    </row>
    <row r="692" spans="1:108" x14ac:dyDescent="0.3">
      <c r="A692">
        <v>690</v>
      </c>
      <c r="B692">
        <v>94460</v>
      </c>
      <c r="C692" s="1" t="s">
        <v>790</v>
      </c>
      <c r="D692">
        <v>851</v>
      </c>
      <c r="E692">
        <v>175</v>
      </c>
      <c r="F692">
        <v>81</v>
      </c>
      <c r="G692">
        <v>94</v>
      </c>
      <c r="H692">
        <f>SUM(male_female_comparison_df[[#This Row],[inhabitants_female]:[inhabitants_male]])</f>
        <v>175</v>
      </c>
      <c r="I692">
        <f>male_female_comparison_df[[#This Row],[INHABITANTS_TOTAL2]]-male_female_comparison_df[[#This Row],[inhabitants_total]]</f>
        <v>0</v>
      </c>
      <c r="J692">
        <f>male_female_comparison_df[[#This Row],[inhabitants_male]]/(male_female_comparison_df[[#This Row],[inhabitants_total]])</f>
        <v>0.53714285714285714</v>
      </c>
      <c r="L692">
        <v>50</v>
      </c>
      <c r="M692">
        <v>2</v>
      </c>
      <c r="N692">
        <v>5</v>
      </c>
      <c r="O692">
        <v>15</v>
      </c>
      <c r="P692">
        <v>3</v>
      </c>
      <c r="Q692">
        <v>2</v>
      </c>
      <c r="R692">
        <v>1</v>
      </c>
      <c r="S692">
        <v>2</v>
      </c>
      <c r="T692">
        <v>7</v>
      </c>
      <c r="U692">
        <v>6</v>
      </c>
      <c r="V692">
        <v>7</v>
      </c>
      <c r="W692">
        <v>11</v>
      </c>
      <c r="X692">
        <v>10</v>
      </c>
      <c r="Y692">
        <v>22</v>
      </c>
      <c r="Z692">
        <v>10</v>
      </c>
      <c r="AA692">
        <v>18</v>
      </c>
      <c r="AB692">
        <v>19</v>
      </c>
      <c r="AC692">
        <v>12</v>
      </c>
      <c r="AD692">
        <v>12</v>
      </c>
      <c r="AE692">
        <v>4</v>
      </c>
      <c r="AF692">
        <v>7</v>
      </c>
      <c r="AG692">
        <v>4.9684166999999997</v>
      </c>
      <c r="AH692">
        <v>0.46285715999999999</v>
      </c>
      <c r="AI692">
        <v>0.53714289999999998</v>
      </c>
      <c r="AJ692" s="2">
        <f>SUM(male_female_comparison_df[[#This Row],[inhabitants_proportional_male]],male_female_comparison_df[[#This Row],[inhabitants_proportional_female]])</f>
        <v>1.0000000600000001</v>
      </c>
      <c r="AK692" s="2">
        <f>male_female_comparison_df[[#This Row],[inhabitants_proportional_male]]-male_female_comparison_df[[#This Row],[PROPORTIONAL MALE]]</f>
        <v>4.2857142834584749E-8</v>
      </c>
      <c r="AL692" s="2">
        <f t="shared" si="10"/>
        <v>-0.46793335875704306</v>
      </c>
      <c r="AM692">
        <v>1.1428571E-2</v>
      </c>
      <c r="AN692">
        <v>2.8571428999999999E-2</v>
      </c>
      <c r="AO692">
        <v>8.5714289999999999E-2</v>
      </c>
      <c r="AP692">
        <v>1.7142856000000001E-2</v>
      </c>
      <c r="AQ692">
        <v>1.1428571E-2</v>
      </c>
      <c r="AR692">
        <v>5.7142856999999993E-3</v>
      </c>
      <c r="AS692">
        <v>1.1428571E-2</v>
      </c>
      <c r="AT692">
        <v>0.04</v>
      </c>
      <c r="AU692">
        <v>3.4285712999999995E-2</v>
      </c>
      <c r="AV692">
        <v>0.04</v>
      </c>
      <c r="AW692">
        <v>6.2857140000000006E-2</v>
      </c>
      <c r="AX692">
        <v>5.7142857000000005E-2</v>
      </c>
      <c r="AY692">
        <v>0.12571429000000001</v>
      </c>
      <c r="AZ692">
        <v>5.7142857000000005E-2</v>
      </c>
      <c r="BA692">
        <v>0.10285714</v>
      </c>
      <c r="BB692">
        <v>0.108571425</v>
      </c>
      <c r="BC692">
        <v>6.8571425999999991E-2</v>
      </c>
      <c r="BD692">
        <v>6.8571425999999991E-2</v>
      </c>
      <c r="BE692">
        <v>2.2857142999999996E-2</v>
      </c>
      <c r="BF692">
        <v>0.04</v>
      </c>
      <c r="BG692">
        <v>20518</v>
      </c>
      <c r="BH692">
        <v>16937</v>
      </c>
      <c r="BI692">
        <v>38</v>
      </c>
      <c r="BJ692">
        <v>86</v>
      </c>
      <c r="BK692">
        <v>24</v>
      </c>
      <c r="BL692">
        <v>0.21839080999999999</v>
      </c>
      <c r="BM692">
        <v>0.49425286000000002</v>
      </c>
      <c r="BN692">
        <v>0.13793103000000001</v>
      </c>
      <c r="BO692">
        <v>79</v>
      </c>
      <c r="BP692">
        <v>2.2000000000000002</v>
      </c>
      <c r="BQ692">
        <v>44.4</v>
      </c>
      <c r="BR692">
        <v>1</v>
      </c>
      <c r="BS692">
        <v>1</v>
      </c>
      <c r="BT692">
        <v>16</v>
      </c>
      <c r="BU692">
        <v>2</v>
      </c>
      <c r="BV692">
        <v>6</v>
      </c>
      <c r="BW692">
        <v>10</v>
      </c>
      <c r="BX692">
        <v>5</v>
      </c>
      <c r="BY692">
        <v>29</v>
      </c>
      <c r="BZ692">
        <v>34</v>
      </c>
      <c r="CA692">
        <v>70</v>
      </c>
      <c r="CB692">
        <v>3</v>
      </c>
      <c r="CC692">
        <v>6</v>
      </c>
      <c r="CD692">
        <v>1.2658228000000001E-2</v>
      </c>
      <c r="CE692">
        <v>1.2658228000000001E-2</v>
      </c>
      <c r="CF692">
        <v>0.20253165000000001</v>
      </c>
      <c r="CG692">
        <v>2.5316456000000001E-2</v>
      </c>
      <c r="CH692">
        <v>7.5949359999999994E-2</v>
      </c>
      <c r="CI692">
        <v>0.12658227999999999</v>
      </c>
      <c r="CJ692">
        <v>6.3291139999999996E-2</v>
      </c>
      <c r="CK692">
        <v>0.36708861999999998</v>
      </c>
      <c r="CL692">
        <v>0.43037975000000001</v>
      </c>
      <c r="CM692">
        <v>0.88607599999999997</v>
      </c>
      <c r="CN692">
        <v>3.7974679999999997E-2</v>
      </c>
      <c r="CO692">
        <v>7.5949359999999994E-2</v>
      </c>
      <c r="CP692">
        <v>38024</v>
      </c>
      <c r="CQ692">
        <v>32403</v>
      </c>
      <c r="CR692">
        <v>23</v>
      </c>
      <c r="CS692">
        <v>47</v>
      </c>
      <c r="CT692">
        <v>10</v>
      </c>
      <c r="CU692">
        <v>0.28749999999999998</v>
      </c>
      <c r="CV692">
        <v>0.58750000000000002</v>
      </c>
      <c r="CW692">
        <v>0.125</v>
      </c>
      <c r="CX692">
        <v>3041926</v>
      </c>
      <c r="CY692">
        <v>20</v>
      </c>
      <c r="CZ692">
        <v>123</v>
      </c>
      <c r="DA692">
        <v>14</v>
      </c>
      <c r="DB692">
        <v>109</v>
      </c>
      <c r="DC692">
        <v>0.11382114</v>
      </c>
      <c r="DD692">
        <v>0.88617884999999996</v>
      </c>
    </row>
    <row r="693" spans="1:108" x14ac:dyDescent="0.3">
      <c r="A693">
        <v>691</v>
      </c>
      <c r="B693">
        <v>94600</v>
      </c>
      <c r="C693" s="1" t="s">
        <v>791</v>
      </c>
      <c r="D693">
        <v>240</v>
      </c>
      <c r="E693">
        <v>2797</v>
      </c>
      <c r="F693">
        <v>1389</v>
      </c>
      <c r="G693">
        <v>1408</v>
      </c>
      <c r="H693">
        <f>SUM(male_female_comparison_df[[#This Row],[inhabitants_female]:[inhabitants_male]])</f>
        <v>2797</v>
      </c>
      <c r="I693">
        <f>male_female_comparison_df[[#This Row],[INHABITANTS_TOTAL2]]-male_female_comparison_df[[#This Row],[inhabitants_total]]</f>
        <v>0</v>
      </c>
      <c r="J693">
        <f>male_female_comparison_df[[#This Row],[inhabitants_male]]/(male_female_comparison_df[[#This Row],[inhabitants_total]])</f>
        <v>0.50339649624597782</v>
      </c>
      <c r="L693">
        <v>40</v>
      </c>
      <c r="M693">
        <v>100</v>
      </c>
      <c r="N693">
        <v>154</v>
      </c>
      <c r="O693">
        <v>251</v>
      </c>
      <c r="P693">
        <v>106</v>
      </c>
      <c r="Q693">
        <v>88</v>
      </c>
      <c r="R693">
        <v>73</v>
      </c>
      <c r="S693">
        <v>108</v>
      </c>
      <c r="T693">
        <v>129</v>
      </c>
      <c r="U693">
        <v>163</v>
      </c>
      <c r="V693">
        <v>188</v>
      </c>
      <c r="W693">
        <v>162</v>
      </c>
      <c r="X693">
        <v>203</v>
      </c>
      <c r="Y693">
        <v>212</v>
      </c>
      <c r="Z693">
        <v>201</v>
      </c>
      <c r="AA693">
        <v>205</v>
      </c>
      <c r="AB693">
        <v>158</v>
      </c>
      <c r="AC693">
        <v>94</v>
      </c>
      <c r="AD693">
        <v>101</v>
      </c>
      <c r="AE693">
        <v>55</v>
      </c>
      <c r="AF693">
        <v>46</v>
      </c>
      <c r="AG693">
        <v>141.00988999999998</v>
      </c>
      <c r="AH693">
        <v>0.49660349999999998</v>
      </c>
      <c r="AI693">
        <v>0.50339650000000002</v>
      </c>
      <c r="AJ693" s="2">
        <f>SUM(male_female_comparison_df[[#This Row],[inhabitants_proportional_male]],male_female_comparison_df[[#This Row],[inhabitants_proportional_female]])</f>
        <v>1</v>
      </c>
      <c r="AK693" s="2">
        <f>male_female_comparison_df[[#This Row],[inhabitants_proportional_male]]-male_female_comparison_df[[#This Row],[PROPORTIONAL MALE]]</f>
        <v>3.7540222042053983E-9</v>
      </c>
      <c r="AL693" s="2">
        <f t="shared" si="10"/>
        <v>-0.46793335875704306</v>
      </c>
      <c r="AM693">
        <v>3.5752590000000001E-2</v>
      </c>
      <c r="AN693">
        <v>5.5058993000000001E-2</v>
      </c>
      <c r="AO693">
        <v>8.9739009999999994E-2</v>
      </c>
      <c r="AP693">
        <v>3.7897747000000002E-2</v>
      </c>
      <c r="AQ693">
        <v>3.1462282000000001E-2</v>
      </c>
      <c r="AR693">
        <v>2.6099391E-2</v>
      </c>
      <c r="AS693">
        <v>3.8612797999999997E-2</v>
      </c>
      <c r="AT693">
        <v>4.6120845000000001E-2</v>
      </c>
      <c r="AU693">
        <v>5.8276724000000002E-2</v>
      </c>
      <c r="AV693">
        <v>6.7214880000000005E-2</v>
      </c>
      <c r="AW693">
        <v>5.7919200000000004E-2</v>
      </c>
      <c r="AX693">
        <v>7.2577760000000005E-2</v>
      </c>
      <c r="AY693">
        <v>7.5795494000000005E-2</v>
      </c>
      <c r="AZ693">
        <v>7.1862709999999996E-2</v>
      </c>
      <c r="BA693">
        <v>7.3292813999999998E-2</v>
      </c>
      <c r="BB693">
        <v>5.6489095000000003E-2</v>
      </c>
      <c r="BC693">
        <v>3.3607440000000002E-2</v>
      </c>
      <c r="BD693">
        <v>3.6110117999999997E-2</v>
      </c>
      <c r="BE693">
        <v>1.9663926000000002E-2</v>
      </c>
      <c r="BF693">
        <v>1.6446191999999998E-2</v>
      </c>
      <c r="BG693">
        <v>22970</v>
      </c>
      <c r="BH693">
        <v>22183</v>
      </c>
      <c r="BI693">
        <v>368</v>
      </c>
      <c r="BJ693">
        <v>1298</v>
      </c>
      <c r="BK693">
        <v>447</v>
      </c>
      <c r="BL693">
        <v>0.12966879000000001</v>
      </c>
      <c r="BM693">
        <v>0.45736434999999998</v>
      </c>
      <c r="BN693">
        <v>0.15750528999999999</v>
      </c>
      <c r="BO693">
        <v>1188</v>
      </c>
      <c r="BP693">
        <v>2.2999999999999998</v>
      </c>
      <c r="BQ693">
        <v>41</v>
      </c>
      <c r="BR693">
        <v>59</v>
      </c>
      <c r="BS693">
        <v>37</v>
      </c>
      <c r="BT693">
        <v>349</v>
      </c>
      <c r="BU693">
        <v>84</v>
      </c>
      <c r="BV693">
        <v>168</v>
      </c>
      <c r="BW693">
        <v>180</v>
      </c>
      <c r="BX693">
        <v>152</v>
      </c>
      <c r="BY693">
        <v>525</v>
      </c>
      <c r="BZ693">
        <v>315</v>
      </c>
      <c r="CA693">
        <v>1033</v>
      </c>
      <c r="CB693">
        <v>136</v>
      </c>
      <c r="CC693">
        <v>19</v>
      </c>
      <c r="CD693">
        <v>4.9663298000000002E-2</v>
      </c>
      <c r="CE693">
        <v>3.1144781E-2</v>
      </c>
      <c r="CF693">
        <v>0.29377105999999997</v>
      </c>
      <c r="CG693">
        <v>7.0707069999999997E-2</v>
      </c>
      <c r="CH693">
        <v>0.14141413999999999</v>
      </c>
      <c r="CI693">
        <v>0.15151516000000001</v>
      </c>
      <c r="CJ693">
        <v>0.12794612</v>
      </c>
      <c r="CK693">
        <v>0.44191918000000002</v>
      </c>
      <c r="CL693">
        <v>0.26515149999999998</v>
      </c>
      <c r="CM693">
        <v>0.86952859999999998</v>
      </c>
      <c r="CN693">
        <v>0.11447810999999999</v>
      </c>
      <c r="CO693">
        <v>1.5993265E-2</v>
      </c>
      <c r="CP693">
        <v>40799</v>
      </c>
      <c r="CQ693">
        <v>38279</v>
      </c>
      <c r="CR693">
        <v>213</v>
      </c>
      <c r="CS693">
        <v>775</v>
      </c>
      <c r="CT693">
        <v>206</v>
      </c>
      <c r="CU693">
        <v>0.17824267999999999</v>
      </c>
      <c r="CV693">
        <v>0.64853554999999996</v>
      </c>
      <c r="CW693">
        <v>0.17238492999999999</v>
      </c>
      <c r="CX693">
        <v>48713564</v>
      </c>
      <c r="CY693">
        <v>8</v>
      </c>
      <c r="CZ693">
        <v>1325</v>
      </c>
      <c r="DA693">
        <v>274</v>
      </c>
      <c r="DB693">
        <v>1051</v>
      </c>
      <c r="DC693">
        <v>0.20679246000000001</v>
      </c>
      <c r="DD693">
        <v>0.79320749999999995</v>
      </c>
    </row>
    <row r="694" spans="1:108" x14ac:dyDescent="0.3">
      <c r="A694">
        <v>692</v>
      </c>
      <c r="B694">
        <v>94700</v>
      </c>
      <c r="C694" s="1" t="s">
        <v>792</v>
      </c>
      <c r="D694">
        <v>240</v>
      </c>
      <c r="E694">
        <v>6111</v>
      </c>
      <c r="F694">
        <v>2971</v>
      </c>
      <c r="G694">
        <v>3140</v>
      </c>
      <c r="H694">
        <f>SUM(male_female_comparison_df[[#This Row],[inhabitants_female]:[inhabitants_male]])</f>
        <v>6111</v>
      </c>
      <c r="I694">
        <f>male_female_comparison_df[[#This Row],[INHABITANTS_TOTAL2]]-male_female_comparison_df[[#This Row],[inhabitants_total]]</f>
        <v>0</v>
      </c>
      <c r="J694">
        <f>male_female_comparison_df[[#This Row],[inhabitants_male]]/(male_female_comparison_df[[#This Row],[inhabitants_total]])</f>
        <v>0.51382752413680244</v>
      </c>
      <c r="L694">
        <v>43</v>
      </c>
      <c r="M694">
        <v>190</v>
      </c>
      <c r="N694">
        <v>295</v>
      </c>
      <c r="O694">
        <v>429</v>
      </c>
      <c r="P694">
        <v>212</v>
      </c>
      <c r="Q694">
        <v>143</v>
      </c>
      <c r="R694">
        <v>139</v>
      </c>
      <c r="S694">
        <v>234</v>
      </c>
      <c r="T694">
        <v>307</v>
      </c>
      <c r="U694">
        <v>339</v>
      </c>
      <c r="V694">
        <v>377</v>
      </c>
      <c r="W694">
        <v>301</v>
      </c>
      <c r="X694">
        <v>355</v>
      </c>
      <c r="Y694">
        <v>442</v>
      </c>
      <c r="Z694">
        <v>516</v>
      </c>
      <c r="AA694">
        <v>537</v>
      </c>
      <c r="AB694">
        <v>477</v>
      </c>
      <c r="AC694">
        <v>294</v>
      </c>
      <c r="AD694">
        <v>226</v>
      </c>
      <c r="AE694">
        <v>159</v>
      </c>
      <c r="AF694">
        <v>139</v>
      </c>
      <c r="AG694">
        <v>212.33487000000002</v>
      </c>
      <c r="AH694">
        <v>0.48617247000000002</v>
      </c>
      <c r="AI694">
        <v>0.51382749999999999</v>
      </c>
      <c r="AJ694" s="2">
        <f>SUM(male_female_comparison_df[[#This Row],[inhabitants_proportional_male]],male_female_comparison_df[[#This Row],[inhabitants_proportional_female]])</f>
        <v>0.99999996999999996</v>
      </c>
      <c r="AK694" s="2">
        <f>male_female_comparison_df[[#This Row],[inhabitants_proportional_male]]-male_female_comparison_df[[#This Row],[PROPORTIONAL MALE]]</f>
        <v>-2.4136802445617889E-8</v>
      </c>
      <c r="AL694" s="2">
        <f t="shared" si="10"/>
        <v>-0.46793335875704306</v>
      </c>
      <c r="AM694">
        <v>3.1091473999999997E-2</v>
      </c>
      <c r="AN694">
        <v>4.8273604000000005E-2</v>
      </c>
      <c r="AO694">
        <v>7.0201280000000005E-2</v>
      </c>
      <c r="AP694">
        <v>3.469154E-2</v>
      </c>
      <c r="AQ694">
        <v>2.3400426000000002E-2</v>
      </c>
      <c r="AR694">
        <v>2.2745867999999999E-2</v>
      </c>
      <c r="AS694">
        <v>3.8291607000000005E-2</v>
      </c>
      <c r="AT694">
        <v>5.0237275999999997E-2</v>
      </c>
      <c r="AU694">
        <v>5.5473737000000002E-2</v>
      </c>
      <c r="AV694">
        <v>6.1692030000000002E-2</v>
      </c>
      <c r="AW694">
        <v>4.9255442000000003E-2</v>
      </c>
      <c r="AX694">
        <v>5.8091965000000002E-2</v>
      </c>
      <c r="AY694">
        <v>7.2328589999999998E-2</v>
      </c>
      <c r="AZ694">
        <v>8.4437899999999996E-2</v>
      </c>
      <c r="BA694">
        <v>8.7874320000000006E-2</v>
      </c>
      <c r="BB694">
        <v>7.8055959999999994E-2</v>
      </c>
      <c r="BC694">
        <v>4.8109967000000003E-2</v>
      </c>
      <c r="BD694">
        <v>3.698249E-2</v>
      </c>
      <c r="BE694">
        <v>2.6018655000000002E-2</v>
      </c>
      <c r="BF694">
        <v>2.2745867999999999E-2</v>
      </c>
      <c r="BG694">
        <v>21360</v>
      </c>
      <c r="BH694">
        <v>19872</v>
      </c>
      <c r="BI694">
        <v>913</v>
      </c>
      <c r="BJ694">
        <v>3196</v>
      </c>
      <c r="BK694">
        <v>767</v>
      </c>
      <c r="BL694">
        <v>0.14795008000000001</v>
      </c>
      <c r="BM694">
        <v>0.51790630000000004</v>
      </c>
      <c r="BN694">
        <v>0.12429104000000001</v>
      </c>
      <c r="BO694">
        <v>2914</v>
      </c>
      <c r="BP694">
        <v>2.1</v>
      </c>
      <c r="BQ694">
        <v>41.6</v>
      </c>
      <c r="BR694">
        <v>228</v>
      </c>
      <c r="BS694">
        <v>75</v>
      </c>
      <c r="BT694">
        <v>661</v>
      </c>
      <c r="BU694">
        <v>175</v>
      </c>
      <c r="BV694">
        <v>336</v>
      </c>
      <c r="BW694">
        <v>312</v>
      </c>
      <c r="BX694">
        <v>270</v>
      </c>
      <c r="BY694">
        <v>1370</v>
      </c>
      <c r="BZ694">
        <v>893</v>
      </c>
      <c r="CA694">
        <v>2121</v>
      </c>
      <c r="CB694">
        <v>735</v>
      </c>
      <c r="CC694">
        <v>58</v>
      </c>
      <c r="CD694">
        <v>7.8242964999999998E-2</v>
      </c>
      <c r="CE694">
        <v>2.5737817999999999E-2</v>
      </c>
      <c r="CF694">
        <v>0.22683597</v>
      </c>
      <c r="CG694">
        <v>6.0054905999999998E-2</v>
      </c>
      <c r="CH694">
        <v>0.115305424</v>
      </c>
      <c r="CI694">
        <v>0.10706932</v>
      </c>
      <c r="CJ694">
        <v>9.2656139999999998E-2</v>
      </c>
      <c r="CK694">
        <v>0.47014412</v>
      </c>
      <c r="CL694">
        <v>0.30645161999999998</v>
      </c>
      <c r="CM694">
        <v>0.72786545999999996</v>
      </c>
      <c r="CN694">
        <v>0.25223060000000003</v>
      </c>
      <c r="CO694">
        <v>1.9903911E-2</v>
      </c>
      <c r="CP694">
        <v>35276</v>
      </c>
      <c r="CQ694">
        <v>31898</v>
      </c>
      <c r="CR694">
        <v>776</v>
      </c>
      <c r="CS694">
        <v>1750</v>
      </c>
      <c r="CT694">
        <v>393</v>
      </c>
      <c r="CU694">
        <v>0.26584446</v>
      </c>
      <c r="CV694">
        <v>0.59952040000000006</v>
      </c>
      <c r="CW694">
        <v>0.13463515000000001</v>
      </c>
      <c r="CX694">
        <v>102971328</v>
      </c>
      <c r="CY694">
        <v>10</v>
      </c>
      <c r="CZ694">
        <v>2195</v>
      </c>
      <c r="DA694">
        <v>285</v>
      </c>
      <c r="DB694">
        <v>1910</v>
      </c>
      <c r="DC694">
        <v>0.12984055</v>
      </c>
      <c r="DD694">
        <v>0.87015944999999995</v>
      </c>
    </row>
    <row r="695" spans="1:108" x14ac:dyDescent="0.3">
      <c r="A695">
        <v>693</v>
      </c>
      <c r="B695">
        <v>94720</v>
      </c>
      <c r="C695" s="1" t="s">
        <v>793</v>
      </c>
      <c r="D695">
        <v>240</v>
      </c>
      <c r="E695">
        <v>1041</v>
      </c>
      <c r="F695">
        <v>518</v>
      </c>
      <c r="G695">
        <v>523</v>
      </c>
      <c r="H695">
        <f>SUM(male_female_comparison_df[[#This Row],[inhabitants_female]:[inhabitants_male]])</f>
        <v>1041</v>
      </c>
      <c r="I695">
        <f>male_female_comparison_df[[#This Row],[INHABITANTS_TOTAL2]]-male_female_comparison_df[[#This Row],[inhabitants_total]]</f>
        <v>0</v>
      </c>
      <c r="J695">
        <f>male_female_comparison_df[[#This Row],[inhabitants_male]]/(male_female_comparison_df[[#This Row],[inhabitants_total]])</f>
        <v>0.50240153698366952</v>
      </c>
      <c r="L695">
        <v>42</v>
      </c>
      <c r="M695">
        <v>36</v>
      </c>
      <c r="N695">
        <v>38</v>
      </c>
      <c r="O695">
        <v>65</v>
      </c>
      <c r="P695">
        <v>26</v>
      </c>
      <c r="Q695">
        <v>13</v>
      </c>
      <c r="R695">
        <v>23</v>
      </c>
      <c r="S695">
        <v>57</v>
      </c>
      <c r="T695">
        <v>86</v>
      </c>
      <c r="U695">
        <v>65</v>
      </c>
      <c r="V695">
        <v>56</v>
      </c>
      <c r="W695">
        <v>54</v>
      </c>
      <c r="X695">
        <v>61</v>
      </c>
      <c r="Y695">
        <v>87</v>
      </c>
      <c r="Z695">
        <v>92</v>
      </c>
      <c r="AA695">
        <v>104</v>
      </c>
      <c r="AB695">
        <v>76</v>
      </c>
      <c r="AC695">
        <v>32</v>
      </c>
      <c r="AD695">
        <v>37</v>
      </c>
      <c r="AE695">
        <v>24</v>
      </c>
      <c r="AF695">
        <v>9</v>
      </c>
      <c r="AG695">
        <v>896.32429999999999</v>
      </c>
      <c r="AH695">
        <v>0.49759847000000001</v>
      </c>
      <c r="AI695">
        <v>0.50240152999999999</v>
      </c>
      <c r="AJ695" s="2">
        <f>SUM(male_female_comparison_df[[#This Row],[inhabitants_proportional_male]],male_female_comparison_df[[#This Row],[inhabitants_proportional_female]])</f>
        <v>1</v>
      </c>
      <c r="AK695" s="2">
        <f>male_female_comparison_df[[#This Row],[inhabitants_proportional_male]]-male_female_comparison_df[[#This Row],[PROPORTIONAL MALE]]</f>
        <v>-6.9836695315572683E-9</v>
      </c>
      <c r="AL695" s="2">
        <f t="shared" si="10"/>
        <v>-0.46793335875704306</v>
      </c>
      <c r="AM695">
        <v>3.4582134E-2</v>
      </c>
      <c r="AN695">
        <v>3.6503362999999997E-2</v>
      </c>
      <c r="AO695">
        <v>6.2439963000000001E-2</v>
      </c>
      <c r="AP695">
        <v>2.4975984999999999E-2</v>
      </c>
      <c r="AQ695">
        <v>1.2487993000000001E-2</v>
      </c>
      <c r="AR695">
        <v>2.2094140000000002E-2</v>
      </c>
      <c r="AS695">
        <v>5.4755042999999996E-2</v>
      </c>
      <c r="AT695">
        <v>8.2612870000000005E-2</v>
      </c>
      <c r="AU695">
        <v>6.2439963000000001E-2</v>
      </c>
      <c r="AV695">
        <v>5.3794429999999997E-2</v>
      </c>
      <c r="AW695">
        <v>5.1873199999999994E-2</v>
      </c>
      <c r="AX695">
        <v>5.8597500000000004E-2</v>
      </c>
      <c r="AY695">
        <v>8.357349E-2</v>
      </c>
      <c r="AZ695">
        <v>8.8376560000000007E-2</v>
      </c>
      <c r="BA695">
        <v>9.9903939999999997E-2</v>
      </c>
      <c r="BB695">
        <v>7.3006730000000006E-2</v>
      </c>
      <c r="BC695">
        <v>3.0739672000000003E-2</v>
      </c>
      <c r="BD695">
        <v>3.5542749999999998E-2</v>
      </c>
      <c r="BE695">
        <v>2.3054754E-2</v>
      </c>
      <c r="BF695">
        <v>8.6455339999999999E-3</v>
      </c>
      <c r="BG695">
        <v>22878</v>
      </c>
      <c r="BH695">
        <v>21598</v>
      </c>
      <c r="BI695">
        <v>126</v>
      </c>
      <c r="BJ695">
        <v>564</v>
      </c>
      <c r="BK695">
        <v>171</v>
      </c>
      <c r="BL695">
        <v>0.12173913</v>
      </c>
      <c r="BM695">
        <v>0.54492753999999999</v>
      </c>
      <c r="BN695">
        <v>0.16521738</v>
      </c>
      <c r="BO695">
        <v>544</v>
      </c>
      <c r="BP695">
        <v>1.9</v>
      </c>
      <c r="BQ695">
        <v>40.200000000000003</v>
      </c>
      <c r="BR695">
        <v>51</v>
      </c>
      <c r="BS695">
        <v>31</v>
      </c>
      <c r="BT695">
        <v>105</v>
      </c>
      <c r="BU695">
        <v>32</v>
      </c>
      <c r="BV695">
        <v>59</v>
      </c>
      <c r="BW695">
        <v>48</v>
      </c>
      <c r="BX695">
        <v>29</v>
      </c>
      <c r="BY695">
        <v>308</v>
      </c>
      <c r="BZ695">
        <v>131</v>
      </c>
      <c r="CA695">
        <v>394</v>
      </c>
      <c r="CB695">
        <v>137</v>
      </c>
      <c r="CC695">
        <v>13</v>
      </c>
      <c r="CD695">
        <v>9.375E-2</v>
      </c>
      <c r="CE695">
        <v>5.6985292999999999E-2</v>
      </c>
      <c r="CF695">
        <v>0.19301471000000001</v>
      </c>
      <c r="CG695">
        <v>5.8823529999999999E-2</v>
      </c>
      <c r="CH695">
        <v>0.10845588</v>
      </c>
      <c r="CI695">
        <v>8.8235300000000003E-2</v>
      </c>
      <c r="CJ695">
        <v>5.3308821999999999E-2</v>
      </c>
      <c r="CK695">
        <v>0.56617650000000008</v>
      </c>
      <c r="CL695">
        <v>0.24080883</v>
      </c>
      <c r="CM695">
        <v>0.72426469999999998</v>
      </c>
      <c r="CN695">
        <v>0.25183823999999999</v>
      </c>
      <c r="CO695">
        <v>2.3897060000000001E-2</v>
      </c>
      <c r="CP695">
        <v>36620</v>
      </c>
      <c r="CQ695">
        <v>33335</v>
      </c>
      <c r="CR695">
        <v>116</v>
      </c>
      <c r="CS695">
        <v>329</v>
      </c>
      <c r="CT695">
        <v>95</v>
      </c>
      <c r="CU695">
        <v>0.21481480999999999</v>
      </c>
      <c r="CV695">
        <v>0.60925925000000003</v>
      </c>
      <c r="CW695">
        <v>0.17592593000000001</v>
      </c>
      <c r="CX695">
        <v>19774730</v>
      </c>
      <c r="CY695">
        <v>0</v>
      </c>
      <c r="CZ695">
        <v>253</v>
      </c>
      <c r="DA695">
        <v>55</v>
      </c>
      <c r="DB695">
        <v>198</v>
      </c>
      <c r="DC695">
        <v>0.21739130000000001</v>
      </c>
      <c r="DD695">
        <v>0.78260869999999993</v>
      </c>
    </row>
    <row r="696" spans="1:108" x14ac:dyDescent="0.3">
      <c r="A696">
        <v>694</v>
      </c>
      <c r="B696">
        <v>94830</v>
      </c>
      <c r="C696" s="1" t="s">
        <v>794</v>
      </c>
      <c r="D696">
        <v>240</v>
      </c>
      <c r="E696">
        <v>1783</v>
      </c>
      <c r="F696">
        <v>889</v>
      </c>
      <c r="G696">
        <v>894</v>
      </c>
      <c r="H696">
        <f>SUM(male_female_comparison_df[[#This Row],[inhabitants_female]:[inhabitants_male]])</f>
        <v>1783</v>
      </c>
      <c r="I696">
        <f>male_female_comparison_df[[#This Row],[INHABITANTS_TOTAL2]]-male_female_comparison_df[[#This Row],[inhabitants_total]]</f>
        <v>0</v>
      </c>
      <c r="J696">
        <f>male_female_comparison_df[[#This Row],[inhabitants_male]]/(male_female_comparison_df[[#This Row],[inhabitants_total]])</f>
        <v>0.50140213123948396</v>
      </c>
      <c r="L696">
        <v>49</v>
      </c>
      <c r="M696">
        <v>43</v>
      </c>
      <c r="N696">
        <v>59</v>
      </c>
      <c r="O696">
        <v>90</v>
      </c>
      <c r="P696">
        <v>38</v>
      </c>
      <c r="Q696">
        <v>23</v>
      </c>
      <c r="R696">
        <v>20</v>
      </c>
      <c r="S696">
        <v>56</v>
      </c>
      <c r="T696">
        <v>71</v>
      </c>
      <c r="U696">
        <v>73</v>
      </c>
      <c r="V696">
        <v>100</v>
      </c>
      <c r="W696">
        <v>88</v>
      </c>
      <c r="X696">
        <v>96</v>
      </c>
      <c r="Y696">
        <v>115</v>
      </c>
      <c r="Z696">
        <v>165</v>
      </c>
      <c r="AA696">
        <v>191</v>
      </c>
      <c r="AB696">
        <v>215</v>
      </c>
      <c r="AC696">
        <v>119</v>
      </c>
      <c r="AD696">
        <v>105</v>
      </c>
      <c r="AE696">
        <v>67</v>
      </c>
      <c r="AF696">
        <v>49</v>
      </c>
      <c r="AG696">
        <v>83.861190000000008</v>
      </c>
      <c r="AH696">
        <v>0.49859786</v>
      </c>
      <c r="AI696">
        <v>0.50140214000000005</v>
      </c>
      <c r="AJ696" s="2">
        <f>SUM(male_female_comparison_df[[#This Row],[inhabitants_proportional_male]],male_female_comparison_df[[#This Row],[inhabitants_proportional_female]])</f>
        <v>1</v>
      </c>
      <c r="AK696" s="2">
        <f>male_female_comparison_df[[#This Row],[inhabitants_proportional_male]]-male_female_comparison_df[[#This Row],[PROPORTIONAL MALE]]</f>
        <v>8.7605160903336809E-9</v>
      </c>
      <c r="AL696" s="2">
        <f t="shared" si="10"/>
        <v>-0.46793335875704306</v>
      </c>
      <c r="AM696">
        <v>2.4116657999999999E-2</v>
      </c>
      <c r="AN696">
        <v>3.3090297000000005E-2</v>
      </c>
      <c r="AO696">
        <v>5.0476726E-2</v>
      </c>
      <c r="AP696">
        <v>2.1312395000000001E-2</v>
      </c>
      <c r="AQ696">
        <v>1.2899606999999999E-2</v>
      </c>
      <c r="AR696">
        <v>1.1217049999999999E-2</v>
      </c>
      <c r="AS696">
        <v>3.1407740000000003E-2</v>
      </c>
      <c r="AT696">
        <v>3.9820526000000002E-2</v>
      </c>
      <c r="AU696">
        <v>4.0942233000000001E-2</v>
      </c>
      <c r="AV696">
        <v>5.6085250000000003E-2</v>
      </c>
      <c r="AW696">
        <v>4.9355019999999999E-2</v>
      </c>
      <c r="AX696">
        <v>5.3841840000000002E-2</v>
      </c>
      <c r="AY696">
        <v>6.4498040000000006E-2</v>
      </c>
      <c r="AZ696">
        <v>9.2540659999999997E-2</v>
      </c>
      <c r="BA696">
        <v>0.10712281999999999</v>
      </c>
      <c r="BB696">
        <v>0.12058329</v>
      </c>
      <c r="BC696">
        <v>6.6741443999999997E-2</v>
      </c>
      <c r="BD696">
        <v>5.8889512000000005E-2</v>
      </c>
      <c r="BE696">
        <v>3.7577119999999999E-2</v>
      </c>
      <c r="BF696">
        <v>2.7481772000000002E-2</v>
      </c>
      <c r="BG696">
        <v>19910</v>
      </c>
      <c r="BH696">
        <v>18481</v>
      </c>
      <c r="BI696">
        <v>319</v>
      </c>
      <c r="BJ696">
        <v>1041</v>
      </c>
      <c r="BK696">
        <v>186</v>
      </c>
      <c r="BL696">
        <v>0.17741935</v>
      </c>
      <c r="BM696">
        <v>0.57897662999999999</v>
      </c>
      <c r="BN696">
        <v>0.10344828</v>
      </c>
      <c r="BO696">
        <v>1035</v>
      </c>
      <c r="BP696">
        <v>1.7</v>
      </c>
      <c r="BQ696">
        <v>44.8</v>
      </c>
      <c r="BR696">
        <v>65</v>
      </c>
      <c r="BS696">
        <v>17</v>
      </c>
      <c r="BT696">
        <v>144</v>
      </c>
      <c r="BU696">
        <v>37</v>
      </c>
      <c r="BV696">
        <v>76</v>
      </c>
      <c r="BW696">
        <v>65</v>
      </c>
      <c r="BX696">
        <v>53</v>
      </c>
      <c r="BY696">
        <v>470</v>
      </c>
      <c r="BZ696">
        <v>423</v>
      </c>
      <c r="CA696">
        <v>677</v>
      </c>
      <c r="CB696">
        <v>337</v>
      </c>
      <c r="CC696">
        <v>21</v>
      </c>
      <c r="CD696">
        <v>6.2801935000000003E-2</v>
      </c>
      <c r="CE696">
        <v>1.6425122E-2</v>
      </c>
      <c r="CF696">
        <v>0.13913043</v>
      </c>
      <c r="CG696">
        <v>3.5748790000000003E-2</v>
      </c>
      <c r="CH696">
        <v>7.3429949999999994E-2</v>
      </c>
      <c r="CI696">
        <v>6.2801935000000003E-2</v>
      </c>
      <c r="CJ696">
        <v>5.120773E-2</v>
      </c>
      <c r="CK696">
        <v>0.45410626999999998</v>
      </c>
      <c r="CL696">
        <v>0.40869564000000003</v>
      </c>
      <c r="CM696">
        <v>0.65410626000000005</v>
      </c>
      <c r="CN696">
        <v>0.32560387000000002</v>
      </c>
      <c r="CO696">
        <v>2.0289854999999999E-2</v>
      </c>
      <c r="CP696">
        <v>30054</v>
      </c>
      <c r="CQ696">
        <v>26195</v>
      </c>
      <c r="CR696">
        <v>332</v>
      </c>
      <c r="CS696">
        <v>600</v>
      </c>
      <c r="CT696">
        <v>97</v>
      </c>
      <c r="CU696">
        <v>0.32264334</v>
      </c>
      <c r="CV696">
        <v>0.58309036000000003</v>
      </c>
      <c r="CW696">
        <v>9.4266279999999994E-2</v>
      </c>
      <c r="CX696">
        <v>30925416</v>
      </c>
      <c r="CY696">
        <v>34</v>
      </c>
      <c r="CZ696">
        <v>527</v>
      </c>
      <c r="DA696">
        <v>52</v>
      </c>
      <c r="DB696">
        <v>475</v>
      </c>
      <c r="DC696">
        <v>9.8671729999999999E-2</v>
      </c>
      <c r="DD696">
        <v>0.90132827000000004</v>
      </c>
    </row>
    <row r="697" spans="1:108" x14ac:dyDescent="0.3">
      <c r="A697">
        <v>695</v>
      </c>
      <c r="B697">
        <v>95220</v>
      </c>
      <c r="C697" s="1" t="s">
        <v>795</v>
      </c>
      <c r="D697">
        <v>751</v>
      </c>
      <c r="E697">
        <v>320</v>
      </c>
      <c r="F697">
        <v>150</v>
      </c>
      <c r="G697">
        <v>170</v>
      </c>
      <c r="H697">
        <f>SUM(male_female_comparison_df[[#This Row],[inhabitants_female]:[inhabitants_male]])</f>
        <v>320</v>
      </c>
      <c r="I697">
        <f>male_female_comparison_df[[#This Row],[INHABITANTS_TOTAL2]]-male_female_comparison_df[[#This Row],[inhabitants_total]]</f>
        <v>0</v>
      </c>
      <c r="J697">
        <f>male_female_comparison_df[[#This Row],[inhabitants_male]]/(male_female_comparison_df[[#This Row],[inhabitants_total]])</f>
        <v>0.53125</v>
      </c>
      <c r="L697">
        <v>44</v>
      </c>
      <c r="M697">
        <v>8</v>
      </c>
      <c r="N697">
        <v>19</v>
      </c>
      <c r="O697">
        <v>26</v>
      </c>
      <c r="P697">
        <v>11</v>
      </c>
      <c r="Q697">
        <v>9</v>
      </c>
      <c r="R697">
        <v>8</v>
      </c>
      <c r="S697">
        <v>2</v>
      </c>
      <c r="T697">
        <v>8</v>
      </c>
      <c r="U697">
        <v>19</v>
      </c>
      <c r="V697">
        <v>21</v>
      </c>
      <c r="W697">
        <v>14</v>
      </c>
      <c r="X697">
        <v>24</v>
      </c>
      <c r="Y697">
        <v>16</v>
      </c>
      <c r="Z697">
        <v>24</v>
      </c>
      <c r="AA697">
        <v>28</v>
      </c>
      <c r="AB697">
        <v>34</v>
      </c>
      <c r="AC697">
        <v>22</v>
      </c>
      <c r="AD697">
        <v>20</v>
      </c>
      <c r="AE697">
        <v>2</v>
      </c>
      <c r="AF697">
        <v>5</v>
      </c>
      <c r="AG697">
        <v>25.867104000000001</v>
      </c>
      <c r="AH697">
        <v>0.46875</v>
      </c>
      <c r="AI697">
        <v>0.53125</v>
      </c>
      <c r="AJ697" s="2">
        <f>SUM(male_female_comparison_df[[#This Row],[inhabitants_proportional_male]],male_female_comparison_df[[#This Row],[inhabitants_proportional_female]])</f>
        <v>1</v>
      </c>
      <c r="AK697" s="2">
        <f>male_female_comparison_df[[#This Row],[inhabitants_proportional_male]]-male_female_comparison_df[[#This Row],[PROPORTIONAL MALE]]</f>
        <v>0</v>
      </c>
      <c r="AL697" s="2">
        <f t="shared" si="10"/>
        <v>-0.46793335875704306</v>
      </c>
      <c r="AM697">
        <v>2.5000000000000001E-2</v>
      </c>
      <c r="AN697">
        <v>5.9374999999999997E-2</v>
      </c>
      <c r="AO697">
        <v>8.1250000000000003E-2</v>
      </c>
      <c r="AP697">
        <v>3.4375000000000003E-2</v>
      </c>
      <c r="AQ697">
        <v>2.8125000000000001E-2</v>
      </c>
      <c r="AR697">
        <v>2.5000000000000001E-2</v>
      </c>
      <c r="AS697">
        <v>6.2500000000000003E-3</v>
      </c>
      <c r="AT697">
        <v>2.5000000000000001E-2</v>
      </c>
      <c r="AU697">
        <v>5.9374999999999997E-2</v>
      </c>
      <c r="AV697">
        <v>6.5625000000000003E-2</v>
      </c>
      <c r="AW697">
        <v>4.3749999999999997E-2</v>
      </c>
      <c r="AX697">
        <v>7.4999999999999997E-2</v>
      </c>
      <c r="AY697">
        <v>0.05</v>
      </c>
      <c r="AZ697">
        <v>7.4999999999999997E-2</v>
      </c>
      <c r="BA697">
        <v>8.7499999999999994E-2</v>
      </c>
      <c r="BB697">
        <v>0.10625</v>
      </c>
      <c r="BC697">
        <v>6.8750000000000006E-2</v>
      </c>
      <c r="BD697">
        <v>6.25E-2</v>
      </c>
      <c r="BE697">
        <v>6.2500000000000003E-3</v>
      </c>
      <c r="BF697">
        <v>1.5625E-2</v>
      </c>
      <c r="BG697">
        <v>22510</v>
      </c>
      <c r="BH697">
        <v>21702</v>
      </c>
      <c r="BI697">
        <v>45</v>
      </c>
      <c r="BJ697">
        <v>153</v>
      </c>
      <c r="BK697">
        <v>52</v>
      </c>
      <c r="BL697">
        <v>0.13719513</v>
      </c>
      <c r="BM697">
        <v>0.46646342000000002</v>
      </c>
      <c r="BN697">
        <v>0.15853658000000001</v>
      </c>
      <c r="BO697">
        <v>135</v>
      </c>
      <c r="BP697">
        <v>2.4</v>
      </c>
      <c r="BQ697">
        <v>45.4</v>
      </c>
      <c r="BR697">
        <v>2</v>
      </c>
      <c r="BS697">
        <v>3</v>
      </c>
      <c r="BT697">
        <v>34</v>
      </c>
      <c r="BU697">
        <v>7</v>
      </c>
      <c r="BV697">
        <v>17</v>
      </c>
      <c r="BW697">
        <v>18</v>
      </c>
      <c r="BX697">
        <v>14</v>
      </c>
      <c r="BY697">
        <v>43</v>
      </c>
      <c r="BZ697">
        <v>60</v>
      </c>
      <c r="CA697">
        <v>126</v>
      </c>
      <c r="CB697">
        <v>8</v>
      </c>
      <c r="CC697">
        <v>1</v>
      </c>
      <c r="CD697">
        <v>1.4814815E-2</v>
      </c>
      <c r="CE697">
        <v>2.2222222999999999E-2</v>
      </c>
      <c r="CF697">
        <v>0.25185185999999998</v>
      </c>
      <c r="CG697">
        <v>5.1851849999999998E-2</v>
      </c>
      <c r="CH697">
        <v>0.12592592999999999</v>
      </c>
      <c r="CI697">
        <v>0.13333333999999999</v>
      </c>
      <c r="CJ697">
        <v>0.10370370000000001</v>
      </c>
      <c r="CK697">
        <v>0.31851852000000003</v>
      </c>
      <c r="CL697">
        <v>0.44444444999999999</v>
      </c>
      <c r="CM697">
        <v>0.93333334000000001</v>
      </c>
      <c r="CN697">
        <v>5.9259260000000001E-2</v>
      </c>
      <c r="CO697">
        <v>7.4074073000000001E-3</v>
      </c>
      <c r="CP697">
        <v>40232</v>
      </c>
      <c r="CQ697">
        <v>38094</v>
      </c>
      <c r="CR697">
        <v>27</v>
      </c>
      <c r="CS697">
        <v>90</v>
      </c>
      <c r="CT697">
        <v>24</v>
      </c>
      <c r="CU697">
        <v>0.19148936999999999</v>
      </c>
      <c r="CV697">
        <v>0.63829785999999999</v>
      </c>
      <c r="CW697">
        <v>0.17021275999999999</v>
      </c>
      <c r="CX697">
        <v>5672645</v>
      </c>
      <c r="CY697">
        <v>77</v>
      </c>
      <c r="CZ697">
        <v>174</v>
      </c>
      <c r="DA697">
        <v>18</v>
      </c>
      <c r="DB697">
        <v>156</v>
      </c>
      <c r="DC697">
        <v>0.10344828</v>
      </c>
      <c r="DD697">
        <v>0.89655169999999995</v>
      </c>
    </row>
    <row r="698" spans="1:108" x14ac:dyDescent="0.3">
      <c r="A698">
        <v>696</v>
      </c>
      <c r="B698">
        <v>95410</v>
      </c>
      <c r="C698" s="1" t="s">
        <v>796</v>
      </c>
      <c r="D698">
        <v>851</v>
      </c>
      <c r="E698">
        <v>3197</v>
      </c>
      <c r="F698">
        <v>1572</v>
      </c>
      <c r="G698">
        <v>1625</v>
      </c>
      <c r="H698">
        <f>SUM(male_female_comparison_df[[#This Row],[inhabitants_female]:[inhabitants_male]])</f>
        <v>3197</v>
      </c>
      <c r="I698">
        <f>male_female_comparison_df[[#This Row],[INHABITANTS_TOTAL2]]-male_female_comparison_df[[#This Row],[inhabitants_total]]</f>
        <v>0</v>
      </c>
      <c r="J698">
        <f>male_female_comparison_df[[#This Row],[inhabitants_male]]/(male_female_comparison_df[[#This Row],[inhabitants_total]])</f>
        <v>0.50828902095714734</v>
      </c>
      <c r="L698">
        <v>41</v>
      </c>
      <c r="M698">
        <v>121</v>
      </c>
      <c r="N698">
        <v>162</v>
      </c>
      <c r="O698">
        <v>246</v>
      </c>
      <c r="P698">
        <v>99</v>
      </c>
      <c r="Q698">
        <v>74</v>
      </c>
      <c r="R698">
        <v>65</v>
      </c>
      <c r="S698">
        <v>154</v>
      </c>
      <c r="T698">
        <v>179</v>
      </c>
      <c r="U698">
        <v>185</v>
      </c>
      <c r="V698">
        <v>198</v>
      </c>
      <c r="W698">
        <v>198</v>
      </c>
      <c r="X698">
        <v>179</v>
      </c>
      <c r="Y698">
        <v>178</v>
      </c>
      <c r="Z698">
        <v>205</v>
      </c>
      <c r="AA698">
        <v>271</v>
      </c>
      <c r="AB698">
        <v>315</v>
      </c>
      <c r="AC698">
        <v>178</v>
      </c>
      <c r="AD698">
        <v>105</v>
      </c>
      <c r="AE698">
        <v>52</v>
      </c>
      <c r="AF698">
        <v>33</v>
      </c>
      <c r="AG698">
        <v>250.48695000000001</v>
      </c>
      <c r="AH698">
        <v>0.49171099999999995</v>
      </c>
      <c r="AI698">
        <v>0.50828903999999997</v>
      </c>
      <c r="AJ698" s="2">
        <f>SUM(male_female_comparison_df[[#This Row],[inhabitants_proportional_male]],male_female_comparison_df[[#This Row],[inhabitants_proportional_female]])</f>
        <v>1.00000004</v>
      </c>
      <c r="AK698" s="2">
        <f>male_female_comparison_df[[#This Row],[inhabitants_proportional_male]]-male_female_comparison_df[[#This Row],[PROPORTIONAL MALE]]</f>
        <v>1.9042852628103901E-8</v>
      </c>
      <c r="AL698" s="2">
        <f t="shared" si="10"/>
        <v>-0.46793335875704306</v>
      </c>
      <c r="AM698">
        <v>3.7847980000000003E-2</v>
      </c>
      <c r="AN698">
        <v>5.0672505E-2</v>
      </c>
      <c r="AO698">
        <v>7.6947139999999997E-2</v>
      </c>
      <c r="AP698">
        <v>3.0966531000000002E-2</v>
      </c>
      <c r="AQ698">
        <v>2.3146700000000003E-2</v>
      </c>
      <c r="AR698">
        <v>2.0331562000000001E-2</v>
      </c>
      <c r="AS698">
        <v>4.8170159999999997E-2</v>
      </c>
      <c r="AT698">
        <v>5.5989992000000002E-2</v>
      </c>
      <c r="AU698">
        <v>5.7866750000000002E-2</v>
      </c>
      <c r="AV698">
        <v>6.1933062999999997E-2</v>
      </c>
      <c r="AW698">
        <v>6.1933062999999997E-2</v>
      </c>
      <c r="AX698">
        <v>5.5989992000000002E-2</v>
      </c>
      <c r="AY698">
        <v>5.5677197999999997E-2</v>
      </c>
      <c r="AZ698">
        <v>6.4122620000000005E-2</v>
      </c>
      <c r="BA698">
        <v>8.4766969999999997E-2</v>
      </c>
      <c r="BB698">
        <v>9.8529875000000003E-2</v>
      </c>
      <c r="BC698">
        <v>5.5677197999999997E-2</v>
      </c>
      <c r="BD698">
        <v>3.2843289999999997E-2</v>
      </c>
      <c r="BE698">
        <v>1.6265248999999999E-2</v>
      </c>
      <c r="BF698">
        <v>1.0322177E-2</v>
      </c>
      <c r="BG698">
        <v>22919</v>
      </c>
      <c r="BH698">
        <v>21375</v>
      </c>
      <c r="BI698">
        <v>450</v>
      </c>
      <c r="BJ698">
        <v>1549</v>
      </c>
      <c r="BK698">
        <v>503</v>
      </c>
      <c r="BL698">
        <v>0.14040560999999999</v>
      </c>
      <c r="BM698">
        <v>0.48330732999999998</v>
      </c>
      <c r="BN698">
        <v>0.15694227999999999</v>
      </c>
      <c r="BO698">
        <v>1495</v>
      </c>
      <c r="BP698">
        <v>2.1</v>
      </c>
      <c r="BQ698">
        <v>44.2</v>
      </c>
      <c r="BR698">
        <v>126</v>
      </c>
      <c r="BS698">
        <v>56</v>
      </c>
      <c r="BT698">
        <v>362</v>
      </c>
      <c r="BU698">
        <v>112</v>
      </c>
      <c r="BV698">
        <v>192</v>
      </c>
      <c r="BW698">
        <v>180</v>
      </c>
      <c r="BX698">
        <v>133</v>
      </c>
      <c r="BY698">
        <v>653</v>
      </c>
      <c r="BZ698">
        <v>485</v>
      </c>
      <c r="CA698">
        <v>1060</v>
      </c>
      <c r="CB698">
        <v>410</v>
      </c>
      <c r="CC698">
        <v>25</v>
      </c>
      <c r="CD698">
        <v>8.4280939999999999E-2</v>
      </c>
      <c r="CE698">
        <v>3.7458193000000001E-2</v>
      </c>
      <c r="CF698">
        <v>0.24214047</v>
      </c>
      <c r="CG698">
        <v>7.4916385000000002E-2</v>
      </c>
      <c r="CH698">
        <v>0.12842808999999999</v>
      </c>
      <c r="CI698">
        <v>0.12040134</v>
      </c>
      <c r="CJ698">
        <v>8.8963210000000001E-2</v>
      </c>
      <c r="CK698">
        <v>0.43678929999999999</v>
      </c>
      <c r="CL698">
        <v>0.32441472999999998</v>
      </c>
      <c r="CM698">
        <v>0.7090301</v>
      </c>
      <c r="CN698">
        <v>0.27424749999999998</v>
      </c>
      <c r="CO698">
        <v>1.6722406999999998E-2</v>
      </c>
      <c r="CP698">
        <v>38681</v>
      </c>
      <c r="CQ698">
        <v>34435</v>
      </c>
      <c r="CR698">
        <v>350</v>
      </c>
      <c r="CS698">
        <v>894</v>
      </c>
      <c r="CT698">
        <v>245</v>
      </c>
      <c r="CU698">
        <v>0.23474178000000001</v>
      </c>
      <c r="CV698">
        <v>0.59959759999999995</v>
      </c>
      <c r="CW698">
        <v>0.16431925</v>
      </c>
      <c r="CX698">
        <v>57596204</v>
      </c>
      <c r="CY698">
        <v>38</v>
      </c>
      <c r="CZ698">
        <v>1048</v>
      </c>
      <c r="DA698">
        <v>116</v>
      </c>
      <c r="DB698">
        <v>932</v>
      </c>
      <c r="DC698">
        <v>0.11068702499999999</v>
      </c>
      <c r="DD698">
        <v>0.88931299999999991</v>
      </c>
    </row>
    <row r="699" spans="1:108" x14ac:dyDescent="0.3">
      <c r="A699">
        <v>697</v>
      </c>
      <c r="B699">
        <v>95470</v>
      </c>
      <c r="C699" s="1" t="s">
        <v>797</v>
      </c>
      <c r="D699">
        <v>851</v>
      </c>
      <c r="E699">
        <v>961</v>
      </c>
      <c r="F699">
        <v>436</v>
      </c>
      <c r="G699">
        <v>525</v>
      </c>
      <c r="H699">
        <f>SUM(male_female_comparison_df[[#This Row],[inhabitants_female]:[inhabitants_male]])</f>
        <v>961</v>
      </c>
      <c r="I699">
        <f>male_female_comparison_df[[#This Row],[INHABITANTS_TOTAL2]]-male_female_comparison_df[[#This Row],[inhabitants_total]]</f>
        <v>0</v>
      </c>
      <c r="J699">
        <f>male_female_comparison_df[[#This Row],[inhabitants_male]]/(male_female_comparison_df[[#This Row],[inhabitants_total]])</f>
        <v>0.54630593132154004</v>
      </c>
      <c r="L699">
        <v>41</v>
      </c>
      <c r="M699">
        <v>32</v>
      </c>
      <c r="N699">
        <v>46</v>
      </c>
      <c r="O699">
        <v>75</v>
      </c>
      <c r="P699">
        <v>46</v>
      </c>
      <c r="Q699">
        <v>37</v>
      </c>
      <c r="R699">
        <v>27</v>
      </c>
      <c r="S699">
        <v>26</v>
      </c>
      <c r="T699">
        <v>34</v>
      </c>
      <c r="U699">
        <v>55</v>
      </c>
      <c r="V699">
        <v>57</v>
      </c>
      <c r="W699">
        <v>56</v>
      </c>
      <c r="X699">
        <v>63</v>
      </c>
      <c r="Y699">
        <v>77</v>
      </c>
      <c r="Z699">
        <v>76</v>
      </c>
      <c r="AA699">
        <v>86</v>
      </c>
      <c r="AB699">
        <v>73</v>
      </c>
      <c r="AC699">
        <v>44</v>
      </c>
      <c r="AD699">
        <v>34</v>
      </c>
      <c r="AE699">
        <v>10</v>
      </c>
      <c r="AF699">
        <v>7</v>
      </c>
      <c r="AG699">
        <v>48.513683</v>
      </c>
      <c r="AH699">
        <v>0.45369408</v>
      </c>
      <c r="AI699">
        <v>0.54630595000000004</v>
      </c>
      <c r="AJ699" s="2">
        <f>SUM(male_female_comparison_df[[#This Row],[inhabitants_proportional_male]],male_female_comparison_df[[#This Row],[inhabitants_proportional_female]])</f>
        <v>1.00000003</v>
      </c>
      <c r="AK699" s="2">
        <f>male_female_comparison_df[[#This Row],[inhabitants_proportional_male]]-male_female_comparison_df[[#This Row],[PROPORTIONAL MALE]]</f>
        <v>1.8678460000920438E-8</v>
      </c>
      <c r="AL699" s="2">
        <f t="shared" si="10"/>
        <v>-0.46793335875704306</v>
      </c>
      <c r="AM699">
        <v>3.3298649999999999E-2</v>
      </c>
      <c r="AN699">
        <v>4.7866805999999998E-2</v>
      </c>
      <c r="AO699">
        <v>7.8043710000000002E-2</v>
      </c>
      <c r="AP699">
        <v>4.7866805999999998E-2</v>
      </c>
      <c r="AQ699">
        <v>3.8501559999999997E-2</v>
      </c>
      <c r="AR699">
        <v>2.8095732999999998E-2</v>
      </c>
      <c r="AS699">
        <v>2.7055152000000002E-2</v>
      </c>
      <c r="AT699">
        <v>3.5379812000000004E-2</v>
      </c>
      <c r="AU699">
        <v>5.723205E-2</v>
      </c>
      <c r="AV699">
        <v>5.9313215000000002E-2</v>
      </c>
      <c r="AW699">
        <v>5.8272634000000004E-2</v>
      </c>
      <c r="AX699">
        <v>6.5556710000000004E-2</v>
      </c>
      <c r="AY699">
        <v>8.0124870000000001E-2</v>
      </c>
      <c r="AZ699">
        <v>7.9084285000000004E-2</v>
      </c>
      <c r="BA699">
        <v>8.9490115999999995E-2</v>
      </c>
      <c r="BB699">
        <v>7.5962535999999997E-2</v>
      </c>
      <c r="BC699">
        <v>4.5785640000000002E-2</v>
      </c>
      <c r="BD699">
        <v>3.5379812000000004E-2</v>
      </c>
      <c r="BE699">
        <v>1.0405826999999999E-2</v>
      </c>
      <c r="BF699">
        <v>7.2840790000000006E-3</v>
      </c>
      <c r="BG699">
        <v>23925</v>
      </c>
      <c r="BH699">
        <v>22173</v>
      </c>
      <c r="BI699">
        <v>125</v>
      </c>
      <c r="BJ699">
        <v>427</v>
      </c>
      <c r="BK699">
        <v>189</v>
      </c>
      <c r="BL699">
        <v>0.12742099000000001</v>
      </c>
      <c r="BM699">
        <v>0.43527012999999998</v>
      </c>
      <c r="BN699">
        <v>0.19266056000000001</v>
      </c>
      <c r="BO699">
        <v>389</v>
      </c>
      <c r="BP699">
        <v>2.5</v>
      </c>
      <c r="BQ699">
        <v>43.3</v>
      </c>
      <c r="BR699">
        <v>8</v>
      </c>
      <c r="BS699">
        <v>10</v>
      </c>
      <c r="BT699">
        <v>126</v>
      </c>
      <c r="BU699">
        <v>30</v>
      </c>
      <c r="BV699">
        <v>54</v>
      </c>
      <c r="BW699">
        <v>59</v>
      </c>
      <c r="BX699">
        <v>65</v>
      </c>
      <c r="BY699">
        <v>146</v>
      </c>
      <c r="BZ699">
        <v>118</v>
      </c>
      <c r="CA699">
        <v>364</v>
      </c>
      <c r="CB699">
        <v>12</v>
      </c>
      <c r="CC699">
        <v>13</v>
      </c>
      <c r="CD699">
        <v>2.0565553E-2</v>
      </c>
      <c r="CE699">
        <v>2.5706941000000001E-2</v>
      </c>
      <c r="CF699">
        <v>0.32390745999999998</v>
      </c>
      <c r="CG699">
        <v>7.712082599999999E-2</v>
      </c>
      <c r="CH699">
        <v>0.13881747</v>
      </c>
      <c r="CI699">
        <v>0.15167095</v>
      </c>
      <c r="CJ699">
        <v>0.16709510999999999</v>
      </c>
      <c r="CK699">
        <v>0.37532133000000001</v>
      </c>
      <c r="CL699">
        <v>0.30334190000000005</v>
      </c>
      <c r="CM699">
        <v>0.93573265999999999</v>
      </c>
      <c r="CN699">
        <v>3.084833E-2</v>
      </c>
      <c r="CO699">
        <v>3.3419023999999999E-2</v>
      </c>
      <c r="CP699">
        <v>45568</v>
      </c>
      <c r="CQ699">
        <v>42518</v>
      </c>
      <c r="CR699">
        <v>55</v>
      </c>
      <c r="CS699">
        <v>257</v>
      </c>
      <c r="CT699">
        <v>80</v>
      </c>
      <c r="CU699">
        <v>0.13959390999999999</v>
      </c>
      <c r="CV699">
        <v>0.65228425999999995</v>
      </c>
      <c r="CW699">
        <v>0.20304568000000001</v>
      </c>
      <c r="CX699">
        <v>17862672</v>
      </c>
      <c r="CY699">
        <v>191</v>
      </c>
      <c r="CZ699">
        <v>510</v>
      </c>
      <c r="DA699">
        <v>76</v>
      </c>
      <c r="DB699">
        <v>434</v>
      </c>
      <c r="DC699">
        <v>0.14901961</v>
      </c>
      <c r="DD699">
        <v>0.85098039999999997</v>
      </c>
    </row>
    <row r="700" spans="1:108" x14ac:dyDescent="0.3">
      <c r="A700">
        <v>698</v>
      </c>
      <c r="B700">
        <v>95540</v>
      </c>
      <c r="C700" s="1" t="s">
        <v>798</v>
      </c>
      <c r="D700">
        <v>851</v>
      </c>
      <c r="E700">
        <v>74</v>
      </c>
      <c r="F700">
        <v>36</v>
      </c>
      <c r="G700">
        <v>38</v>
      </c>
      <c r="H700">
        <f>SUM(male_female_comparison_df[[#This Row],[inhabitants_female]:[inhabitants_male]])</f>
        <v>74</v>
      </c>
      <c r="I700">
        <f>male_female_comparison_df[[#This Row],[INHABITANTS_TOTAL2]]-male_female_comparison_df[[#This Row],[inhabitants_total]]</f>
        <v>0</v>
      </c>
      <c r="J700">
        <f>male_female_comparison_df[[#This Row],[inhabitants_male]]/(male_female_comparison_df[[#This Row],[inhabitants_total]])</f>
        <v>0.51351351351351349</v>
      </c>
      <c r="L700">
        <v>53</v>
      </c>
      <c r="M700">
        <v>2</v>
      </c>
      <c r="N700">
        <v>4</v>
      </c>
      <c r="O700">
        <v>3</v>
      </c>
      <c r="P700">
        <v>2</v>
      </c>
      <c r="Q700">
        <v>2</v>
      </c>
      <c r="R700">
        <v>0</v>
      </c>
      <c r="S700">
        <v>0</v>
      </c>
      <c r="T700">
        <v>2</v>
      </c>
      <c r="U700">
        <v>2</v>
      </c>
      <c r="V700">
        <v>1</v>
      </c>
      <c r="W700">
        <v>3</v>
      </c>
      <c r="X700">
        <v>2</v>
      </c>
      <c r="Y700">
        <v>7</v>
      </c>
      <c r="Z700">
        <v>8</v>
      </c>
      <c r="AA700">
        <v>7</v>
      </c>
      <c r="AB700">
        <v>9</v>
      </c>
      <c r="AC700">
        <v>7</v>
      </c>
      <c r="AD700">
        <v>7</v>
      </c>
      <c r="AE700">
        <v>3</v>
      </c>
      <c r="AF700">
        <v>3</v>
      </c>
      <c r="AG700">
        <v>1.1657268999999999</v>
      </c>
      <c r="AH700">
        <v>0.48648649999999999</v>
      </c>
      <c r="AI700">
        <v>0.51351350000000007</v>
      </c>
      <c r="AJ700" s="2">
        <f>SUM(male_female_comparison_df[[#This Row],[inhabitants_proportional_male]],male_female_comparison_df[[#This Row],[inhabitants_proportional_female]])</f>
        <v>1</v>
      </c>
      <c r="AK700" s="2">
        <f>male_female_comparison_df[[#This Row],[inhabitants_proportional_male]]-male_female_comparison_df[[#This Row],[PROPORTIONAL MALE]]</f>
        <v>-1.3513513419383116E-8</v>
      </c>
      <c r="AL700" s="2">
        <f t="shared" si="10"/>
        <v>-0.46793335875704306</v>
      </c>
      <c r="AM700">
        <v>2.7027027999999998E-2</v>
      </c>
      <c r="AN700">
        <v>5.4054054999999997E-2</v>
      </c>
      <c r="AO700">
        <v>4.054054E-2</v>
      </c>
      <c r="AP700">
        <v>2.7027027999999998E-2</v>
      </c>
      <c r="AQ700">
        <v>2.7027027999999998E-2</v>
      </c>
      <c r="AR700">
        <v>1.1627907E-2</v>
      </c>
      <c r="AS700">
        <v>2.3255814E-2</v>
      </c>
      <c r="AT700">
        <v>2.7027027999999998E-2</v>
      </c>
      <c r="AU700">
        <v>2.7027027999999998E-2</v>
      </c>
      <c r="AV700">
        <v>1.3513513999999999E-2</v>
      </c>
      <c r="AW700">
        <v>4.054054E-2</v>
      </c>
      <c r="AX700">
        <v>2.7027027999999998E-2</v>
      </c>
      <c r="AY700">
        <v>9.4594600000000001E-2</v>
      </c>
      <c r="AZ700">
        <v>0.10810810999999999</v>
      </c>
      <c r="BA700">
        <v>9.4594600000000001E-2</v>
      </c>
      <c r="BB700">
        <v>0.12162162</v>
      </c>
      <c r="BC700">
        <v>9.4594600000000001E-2</v>
      </c>
      <c r="BD700">
        <v>9.4594600000000001E-2</v>
      </c>
      <c r="BE700">
        <v>4.054054E-2</v>
      </c>
      <c r="BF700">
        <v>4.054054E-2</v>
      </c>
      <c r="BG700">
        <v>19609</v>
      </c>
      <c r="BH700">
        <v>17332</v>
      </c>
      <c r="BI700">
        <v>23</v>
      </c>
      <c r="BJ700">
        <v>40</v>
      </c>
      <c r="BK700">
        <v>11</v>
      </c>
      <c r="BL700">
        <v>0.26744187000000003</v>
      </c>
      <c r="BM700">
        <v>0.46511629999999998</v>
      </c>
      <c r="BN700">
        <v>0.12790698</v>
      </c>
      <c r="BO700">
        <v>40</v>
      </c>
      <c r="BP700">
        <v>1.9</v>
      </c>
      <c r="BQ700">
        <v>59.5</v>
      </c>
      <c r="BR700">
        <v>0</v>
      </c>
      <c r="BS700">
        <v>1</v>
      </c>
      <c r="BT700">
        <v>5</v>
      </c>
      <c r="BU700">
        <v>2</v>
      </c>
      <c r="BV700">
        <v>2</v>
      </c>
      <c r="BW700">
        <v>1</v>
      </c>
      <c r="BX700">
        <v>3</v>
      </c>
      <c r="BY700">
        <v>11</v>
      </c>
      <c r="BZ700">
        <v>24</v>
      </c>
      <c r="CA700">
        <v>37</v>
      </c>
      <c r="CB700">
        <v>1</v>
      </c>
      <c r="CC700">
        <v>2</v>
      </c>
      <c r="CE700">
        <v>2.5000000000000001E-2</v>
      </c>
      <c r="CF700">
        <v>0.125</v>
      </c>
      <c r="CG700">
        <v>0.05</v>
      </c>
      <c r="CH700">
        <v>0.05</v>
      </c>
      <c r="CI700">
        <v>2.5000000000000001E-2</v>
      </c>
      <c r="CJ700">
        <v>7.4999999999999997E-2</v>
      </c>
      <c r="CK700">
        <v>0.27500000000000002</v>
      </c>
      <c r="CL700">
        <v>0.6</v>
      </c>
      <c r="CM700">
        <v>0.92500000000000004</v>
      </c>
      <c r="CN700">
        <v>2.5000000000000001E-2</v>
      </c>
      <c r="CO700">
        <v>0.05</v>
      </c>
      <c r="CP700">
        <v>34561</v>
      </c>
      <c r="CQ700">
        <v>31128</v>
      </c>
      <c r="CR700">
        <v>16</v>
      </c>
      <c r="CS700">
        <v>19</v>
      </c>
      <c r="CT700">
        <v>7</v>
      </c>
      <c r="CU700">
        <v>0.38095240000000002</v>
      </c>
      <c r="CV700">
        <v>0.45238096</v>
      </c>
      <c r="CW700">
        <v>0.16666666999999999</v>
      </c>
      <c r="CX700">
        <v>1451570</v>
      </c>
      <c r="CY700">
        <v>56</v>
      </c>
      <c r="CZ700">
        <v>79</v>
      </c>
      <c r="DA700">
        <v>8</v>
      </c>
      <c r="DB700">
        <v>71</v>
      </c>
      <c r="DC700">
        <v>0.101265825</v>
      </c>
      <c r="DD700">
        <v>0.89873415000000001</v>
      </c>
    </row>
    <row r="701" spans="1:108" x14ac:dyDescent="0.3">
      <c r="A701">
        <v>699</v>
      </c>
      <c r="B701">
        <v>95610</v>
      </c>
      <c r="C701" s="1" t="s">
        <v>799</v>
      </c>
      <c r="D701">
        <v>976</v>
      </c>
      <c r="E701">
        <v>224</v>
      </c>
      <c r="F701">
        <v>102</v>
      </c>
      <c r="G701">
        <v>122</v>
      </c>
      <c r="H701">
        <f>SUM(male_female_comparison_df[[#This Row],[inhabitants_female]:[inhabitants_male]])</f>
        <v>224</v>
      </c>
      <c r="I701">
        <f>male_female_comparison_df[[#This Row],[INHABITANTS_TOTAL2]]-male_female_comparison_df[[#This Row],[inhabitants_total]]</f>
        <v>0</v>
      </c>
      <c r="J701">
        <f>male_female_comparison_df[[#This Row],[inhabitants_male]]/(male_female_comparison_df[[#This Row],[inhabitants_total]])</f>
        <v>0.5446428571428571</v>
      </c>
      <c r="L701">
        <v>51</v>
      </c>
      <c r="M701">
        <v>5</v>
      </c>
      <c r="N701">
        <v>7</v>
      </c>
      <c r="O701">
        <v>8</v>
      </c>
      <c r="P701">
        <v>2</v>
      </c>
      <c r="Q701">
        <v>4</v>
      </c>
      <c r="R701">
        <v>4</v>
      </c>
      <c r="S701">
        <v>11</v>
      </c>
      <c r="T701">
        <v>13</v>
      </c>
      <c r="U701">
        <v>15</v>
      </c>
      <c r="V701">
        <v>3</v>
      </c>
      <c r="W701">
        <v>4</v>
      </c>
      <c r="X701">
        <v>12</v>
      </c>
      <c r="Y701">
        <v>17</v>
      </c>
      <c r="Z701">
        <v>23</v>
      </c>
      <c r="AA701">
        <v>21</v>
      </c>
      <c r="AB701">
        <v>27</v>
      </c>
      <c r="AC701">
        <v>8</v>
      </c>
      <c r="AD701">
        <v>16</v>
      </c>
      <c r="AE701">
        <v>12</v>
      </c>
      <c r="AF701">
        <v>12</v>
      </c>
      <c r="AG701">
        <v>3.6295907000000001</v>
      </c>
      <c r="AH701">
        <v>0.45535713</v>
      </c>
      <c r="AI701">
        <v>0.54464287</v>
      </c>
      <c r="AJ701" s="2">
        <f>SUM(male_female_comparison_df[[#This Row],[inhabitants_proportional_male]],male_female_comparison_df[[#This Row],[inhabitants_proportional_female]])</f>
        <v>1</v>
      </c>
      <c r="AK701" s="2">
        <f>male_female_comparison_df[[#This Row],[inhabitants_proportional_male]]-male_female_comparison_df[[#This Row],[PROPORTIONAL MALE]]</f>
        <v>1.2857142905886576E-8</v>
      </c>
      <c r="AL701" s="2">
        <f t="shared" si="10"/>
        <v>-0.46793335875704306</v>
      </c>
      <c r="AM701">
        <v>2.232143E-2</v>
      </c>
      <c r="AN701">
        <v>3.125E-2</v>
      </c>
      <c r="AO701">
        <v>3.5714287000000004E-2</v>
      </c>
      <c r="AP701">
        <v>8.9285719999999992E-3</v>
      </c>
      <c r="AQ701">
        <v>1.7857143999999998E-2</v>
      </c>
      <c r="AR701">
        <v>1.7857143999999998E-2</v>
      </c>
      <c r="AS701">
        <v>4.9107140000000001E-2</v>
      </c>
      <c r="AT701">
        <v>5.8035712999999996E-2</v>
      </c>
      <c r="AU701">
        <v>6.6964280000000001E-2</v>
      </c>
      <c r="AV701">
        <v>1.3392856999999999E-2</v>
      </c>
      <c r="AW701">
        <v>1.7857143999999998E-2</v>
      </c>
      <c r="AX701">
        <v>5.3571430000000003E-2</v>
      </c>
      <c r="AY701">
        <v>7.5892860000000006E-2</v>
      </c>
      <c r="AZ701">
        <v>0.10267857499999999</v>
      </c>
      <c r="BA701">
        <v>9.375E-2</v>
      </c>
      <c r="BB701">
        <v>0.12053572</v>
      </c>
      <c r="BC701">
        <v>3.5714287000000004E-2</v>
      </c>
      <c r="BD701">
        <v>7.1428574999999994E-2</v>
      </c>
      <c r="BE701">
        <v>5.3571430000000003E-2</v>
      </c>
      <c r="BF701">
        <v>5.3571430000000003E-2</v>
      </c>
      <c r="BG701">
        <v>19605</v>
      </c>
      <c r="BH701">
        <v>18051</v>
      </c>
      <c r="BI701">
        <v>41</v>
      </c>
      <c r="BJ701">
        <v>144</v>
      </c>
      <c r="BK701">
        <v>20</v>
      </c>
      <c r="BL701">
        <v>0.17982455999999999</v>
      </c>
      <c r="BM701">
        <v>0.63157890000000005</v>
      </c>
      <c r="BN701">
        <v>8.77193E-2</v>
      </c>
      <c r="BO701">
        <v>113</v>
      </c>
      <c r="BP701">
        <v>2</v>
      </c>
      <c r="BQ701">
        <v>52.2</v>
      </c>
      <c r="BR701">
        <v>2</v>
      </c>
      <c r="BS701">
        <v>4</v>
      </c>
      <c r="BT701">
        <v>12</v>
      </c>
      <c r="BU701">
        <v>5</v>
      </c>
      <c r="BV701">
        <v>5</v>
      </c>
      <c r="BW701">
        <v>5</v>
      </c>
      <c r="BX701">
        <v>4</v>
      </c>
      <c r="BY701">
        <v>41</v>
      </c>
      <c r="BZ701">
        <v>60</v>
      </c>
      <c r="CA701">
        <v>100</v>
      </c>
      <c r="CB701">
        <v>4</v>
      </c>
      <c r="CC701">
        <v>9</v>
      </c>
      <c r="CD701">
        <v>1.7699115000000001E-2</v>
      </c>
      <c r="CE701">
        <v>3.5398230000000003E-2</v>
      </c>
      <c r="CF701">
        <v>0.10619468999999999</v>
      </c>
      <c r="CG701">
        <v>4.4247787000000004E-2</v>
      </c>
      <c r="CH701">
        <v>4.4247787000000004E-2</v>
      </c>
      <c r="CI701">
        <v>4.4247787000000004E-2</v>
      </c>
      <c r="CJ701">
        <v>3.5398230000000003E-2</v>
      </c>
      <c r="CK701">
        <v>0.36283186000000001</v>
      </c>
      <c r="CL701">
        <v>0.53097342999999997</v>
      </c>
      <c r="CM701">
        <v>0.88495575999999998</v>
      </c>
      <c r="CN701">
        <v>3.5398230000000003E-2</v>
      </c>
      <c r="CO701">
        <v>7.9646019999999998E-2</v>
      </c>
      <c r="CP701">
        <v>35295</v>
      </c>
      <c r="CQ701">
        <v>26741</v>
      </c>
      <c r="CR701">
        <v>37</v>
      </c>
      <c r="CS701">
        <v>61</v>
      </c>
      <c r="CT701">
        <v>16</v>
      </c>
      <c r="CU701">
        <v>0.32456141999999999</v>
      </c>
      <c r="CV701">
        <v>0.53508769999999994</v>
      </c>
      <c r="CW701">
        <v>0.14035088000000001</v>
      </c>
      <c r="CX701">
        <v>4023658</v>
      </c>
      <c r="CY701">
        <v>29</v>
      </c>
      <c r="CZ701">
        <v>164</v>
      </c>
      <c r="DA701">
        <v>15</v>
      </c>
      <c r="DB701">
        <v>149</v>
      </c>
      <c r="DC701">
        <v>9.1463420000000004E-2</v>
      </c>
      <c r="DD701">
        <v>0.90853660000000003</v>
      </c>
    </row>
    <row r="702" spans="1:108" x14ac:dyDescent="0.3">
      <c r="A702">
        <v>700</v>
      </c>
      <c r="B702">
        <v>95630</v>
      </c>
      <c r="C702" s="1" t="s">
        <v>800</v>
      </c>
      <c r="D702">
        <v>976</v>
      </c>
      <c r="E702">
        <v>154</v>
      </c>
      <c r="F702">
        <v>79</v>
      </c>
      <c r="G702">
        <v>75</v>
      </c>
      <c r="H702">
        <f>SUM(male_female_comparison_df[[#This Row],[inhabitants_female]:[inhabitants_male]])</f>
        <v>154</v>
      </c>
      <c r="I702">
        <f>male_female_comparison_df[[#This Row],[INHABITANTS_TOTAL2]]-male_female_comparison_df[[#This Row],[inhabitants_total]]</f>
        <v>0</v>
      </c>
      <c r="J702">
        <f>male_female_comparison_df[[#This Row],[inhabitants_male]]/(male_female_comparison_df[[#This Row],[inhabitants_total]])</f>
        <v>0.48701298701298701</v>
      </c>
      <c r="L702">
        <v>46</v>
      </c>
      <c r="M702">
        <v>3</v>
      </c>
      <c r="N702">
        <v>4</v>
      </c>
      <c r="O702">
        <v>11</v>
      </c>
      <c r="P702">
        <v>9</v>
      </c>
      <c r="Q702">
        <v>5</v>
      </c>
      <c r="R702">
        <v>1</v>
      </c>
      <c r="S702">
        <v>6</v>
      </c>
      <c r="T702">
        <v>5</v>
      </c>
      <c r="U702">
        <v>7</v>
      </c>
      <c r="V702">
        <v>6</v>
      </c>
      <c r="W702">
        <v>9</v>
      </c>
      <c r="X702">
        <v>7</v>
      </c>
      <c r="Y702">
        <v>15</v>
      </c>
      <c r="Z702">
        <v>14</v>
      </c>
      <c r="AA702">
        <v>19</v>
      </c>
      <c r="AB702">
        <v>6</v>
      </c>
      <c r="AC702">
        <v>13</v>
      </c>
      <c r="AD702">
        <v>5</v>
      </c>
      <c r="AE702">
        <v>3</v>
      </c>
      <c r="AF702">
        <v>6</v>
      </c>
      <c r="AG702">
        <v>7.2113285000000005</v>
      </c>
      <c r="AH702">
        <v>0.51298699999999997</v>
      </c>
      <c r="AI702">
        <v>0.48701297999999998</v>
      </c>
      <c r="AJ702" s="2">
        <f>SUM(male_female_comparison_df[[#This Row],[inhabitants_proportional_male]],male_female_comparison_df[[#This Row],[inhabitants_proportional_female]])</f>
        <v>0.9999999799999999</v>
      </c>
      <c r="AK702" s="2">
        <f>male_female_comparison_df[[#This Row],[inhabitants_proportional_male]]-male_female_comparison_df[[#This Row],[PROPORTIONAL MALE]]</f>
        <v>-7.0129870244350911E-9</v>
      </c>
      <c r="AL702" s="2">
        <f t="shared" si="10"/>
        <v>-0.46793335875704306</v>
      </c>
      <c r="AM702">
        <v>1.9480518999999998E-2</v>
      </c>
      <c r="AN702">
        <v>2.5974026000000001E-2</v>
      </c>
      <c r="AO702">
        <v>7.1428574999999994E-2</v>
      </c>
      <c r="AP702">
        <v>5.8441557000000005E-2</v>
      </c>
      <c r="AQ702">
        <v>3.2467533E-2</v>
      </c>
      <c r="AR702">
        <v>6.4935065000000002E-3</v>
      </c>
      <c r="AS702">
        <v>3.8961037999999996E-2</v>
      </c>
      <c r="AT702">
        <v>3.2467533E-2</v>
      </c>
      <c r="AU702">
        <v>4.5454547000000005E-2</v>
      </c>
      <c r="AV702">
        <v>3.8961037999999996E-2</v>
      </c>
      <c r="AW702">
        <v>5.8441557000000005E-2</v>
      </c>
      <c r="AX702">
        <v>4.5454547000000005E-2</v>
      </c>
      <c r="AY702">
        <v>9.7402594999999995E-2</v>
      </c>
      <c r="AZ702">
        <v>9.0909089999999998E-2</v>
      </c>
      <c r="BA702">
        <v>0.12337662000000001</v>
      </c>
      <c r="BB702">
        <v>3.8961037999999996E-2</v>
      </c>
      <c r="BC702">
        <v>8.4415585000000001E-2</v>
      </c>
      <c r="BD702">
        <v>3.2467533E-2</v>
      </c>
      <c r="BE702">
        <v>1.9480518999999998E-2</v>
      </c>
      <c r="BF702">
        <v>3.8961037999999996E-2</v>
      </c>
      <c r="BG702">
        <v>21527</v>
      </c>
      <c r="BH702">
        <v>20094</v>
      </c>
      <c r="BI702">
        <v>28</v>
      </c>
      <c r="BJ702">
        <v>76</v>
      </c>
      <c r="BK702">
        <v>23</v>
      </c>
      <c r="BL702">
        <v>0.18064516999999999</v>
      </c>
      <c r="BM702">
        <v>0.49032259999999994</v>
      </c>
      <c r="BN702">
        <v>0.14838709</v>
      </c>
      <c r="BO702">
        <v>70</v>
      </c>
      <c r="BP702">
        <v>2.2000000000000002</v>
      </c>
      <c r="BQ702">
        <v>46.7</v>
      </c>
      <c r="BR702">
        <v>1</v>
      </c>
      <c r="BS702">
        <v>1</v>
      </c>
      <c r="BT702">
        <v>16</v>
      </c>
      <c r="BU702">
        <v>2</v>
      </c>
      <c r="BV702">
        <v>5</v>
      </c>
      <c r="BW702">
        <v>8</v>
      </c>
      <c r="BX702">
        <v>10</v>
      </c>
      <c r="BY702">
        <v>30</v>
      </c>
      <c r="BZ702">
        <v>26</v>
      </c>
      <c r="CA702">
        <v>64</v>
      </c>
      <c r="CB702">
        <v>4</v>
      </c>
      <c r="CC702">
        <v>2</v>
      </c>
      <c r="CD702">
        <v>1.4285714E-2</v>
      </c>
      <c r="CE702">
        <v>1.4285714E-2</v>
      </c>
      <c r="CF702">
        <v>0.22857142999999999</v>
      </c>
      <c r="CG702">
        <v>2.8571428999999999E-2</v>
      </c>
      <c r="CH702">
        <v>7.1428574999999994E-2</v>
      </c>
      <c r="CI702">
        <v>0.114285715</v>
      </c>
      <c r="CJ702">
        <v>0.14285714999999999</v>
      </c>
      <c r="CK702">
        <v>0.42857142999999998</v>
      </c>
      <c r="CL702">
        <v>0.37142858000000001</v>
      </c>
      <c r="CM702">
        <v>0.91428569999999998</v>
      </c>
      <c r="CN702">
        <v>5.7142857000000005E-2</v>
      </c>
      <c r="CO702">
        <v>2.8571428999999999E-2</v>
      </c>
      <c r="CP702">
        <v>39914</v>
      </c>
      <c r="CQ702">
        <v>35181</v>
      </c>
      <c r="CR702">
        <v>13</v>
      </c>
      <c r="CS702">
        <v>47</v>
      </c>
      <c r="CT702">
        <v>9</v>
      </c>
      <c r="CU702">
        <v>0.18840580000000001</v>
      </c>
      <c r="CV702">
        <v>0.68115943999999995</v>
      </c>
      <c r="CW702">
        <v>0.13043478</v>
      </c>
      <c r="CX702">
        <v>2754083</v>
      </c>
      <c r="CY702">
        <v>33</v>
      </c>
      <c r="CZ702">
        <v>95</v>
      </c>
      <c r="DA702">
        <v>13</v>
      </c>
      <c r="DB702">
        <v>82</v>
      </c>
      <c r="DC702">
        <v>0.13684209999999999</v>
      </c>
      <c r="DD702">
        <v>0.86315786999999999</v>
      </c>
    </row>
    <row r="703" spans="1:108" x14ac:dyDescent="0.3">
      <c r="A703">
        <v>701</v>
      </c>
      <c r="B703">
        <v>95635</v>
      </c>
      <c r="C703" s="1" t="s">
        <v>801</v>
      </c>
      <c r="D703">
        <v>976</v>
      </c>
      <c r="E703">
        <v>238</v>
      </c>
      <c r="F703">
        <v>120</v>
      </c>
      <c r="G703">
        <v>118</v>
      </c>
      <c r="H703">
        <f>SUM(male_female_comparison_df[[#This Row],[inhabitants_female]:[inhabitants_male]])</f>
        <v>238</v>
      </c>
      <c r="I703">
        <f>male_female_comparison_df[[#This Row],[INHABITANTS_TOTAL2]]-male_female_comparison_df[[#This Row],[inhabitants_total]]</f>
        <v>0</v>
      </c>
      <c r="J703">
        <f>male_female_comparison_df[[#This Row],[inhabitants_male]]/(male_female_comparison_df[[#This Row],[inhabitants_total]])</f>
        <v>0.49579831932773111</v>
      </c>
      <c r="L703">
        <v>50</v>
      </c>
      <c r="M703">
        <v>5</v>
      </c>
      <c r="N703">
        <v>9</v>
      </c>
      <c r="O703">
        <v>14</v>
      </c>
      <c r="P703">
        <v>8</v>
      </c>
      <c r="Q703">
        <v>2</v>
      </c>
      <c r="R703">
        <v>4</v>
      </c>
      <c r="S703">
        <v>5</v>
      </c>
      <c r="T703">
        <v>9</v>
      </c>
      <c r="U703">
        <v>10</v>
      </c>
      <c r="V703">
        <v>10</v>
      </c>
      <c r="W703">
        <v>10</v>
      </c>
      <c r="X703">
        <v>8</v>
      </c>
      <c r="Y703">
        <v>17</v>
      </c>
      <c r="Z703">
        <v>25</v>
      </c>
      <c r="AA703">
        <v>25</v>
      </c>
      <c r="AB703">
        <v>19</v>
      </c>
      <c r="AC703">
        <v>19</v>
      </c>
      <c r="AD703">
        <v>20</v>
      </c>
      <c r="AE703">
        <v>11</v>
      </c>
      <c r="AF703">
        <v>8</v>
      </c>
      <c r="AG703">
        <v>3.7711462999999994</v>
      </c>
      <c r="AH703">
        <v>0.50420169999999997</v>
      </c>
      <c r="AI703">
        <v>0.49579832000000001</v>
      </c>
      <c r="AJ703" s="2">
        <f>SUM(male_female_comparison_df[[#This Row],[inhabitants_proportional_male]],male_female_comparison_df[[#This Row],[inhabitants_proportional_female]])</f>
        <v>1.0000000199999999</v>
      </c>
      <c r="AK703" s="2">
        <f>male_female_comparison_df[[#This Row],[inhabitants_proportional_male]]-male_female_comparison_df[[#This Row],[PROPORTIONAL MALE]]</f>
        <v>6.7226890720917254E-10</v>
      </c>
      <c r="AL703" s="2">
        <f t="shared" si="10"/>
        <v>-0.46793335875704306</v>
      </c>
      <c r="AM703">
        <v>2.1008403999999998E-2</v>
      </c>
      <c r="AN703">
        <v>3.7815127999999996E-2</v>
      </c>
      <c r="AO703">
        <v>5.8823529999999999E-2</v>
      </c>
      <c r="AP703">
        <v>3.3613447000000005E-2</v>
      </c>
      <c r="AQ703">
        <v>8.4033619999999993E-3</v>
      </c>
      <c r="AR703">
        <v>1.6806723999999999E-2</v>
      </c>
      <c r="AS703">
        <v>2.1008403999999998E-2</v>
      </c>
      <c r="AT703">
        <v>3.7815127999999996E-2</v>
      </c>
      <c r="AU703">
        <v>4.2016807999999996E-2</v>
      </c>
      <c r="AV703">
        <v>4.2016807999999996E-2</v>
      </c>
      <c r="AW703">
        <v>4.2016807999999996E-2</v>
      </c>
      <c r="AX703">
        <v>3.3613447000000005E-2</v>
      </c>
      <c r="AY703">
        <v>7.1428574999999994E-2</v>
      </c>
      <c r="AZ703">
        <v>0.10504202</v>
      </c>
      <c r="BA703">
        <v>0.10504202</v>
      </c>
      <c r="BB703">
        <v>7.9831935000000007E-2</v>
      </c>
      <c r="BC703">
        <v>7.9831935000000007E-2</v>
      </c>
      <c r="BD703">
        <v>8.4033615999999992E-2</v>
      </c>
      <c r="BE703">
        <v>4.6218490000000001E-2</v>
      </c>
      <c r="BF703">
        <v>3.3613447000000005E-2</v>
      </c>
      <c r="BG703">
        <v>20916</v>
      </c>
      <c r="BH703">
        <v>18390</v>
      </c>
      <c r="BI703">
        <v>41</v>
      </c>
      <c r="BJ703">
        <v>125</v>
      </c>
      <c r="BK703">
        <v>30</v>
      </c>
      <c r="BL703">
        <v>0.17903929999999998</v>
      </c>
      <c r="BM703">
        <v>0.54585150000000004</v>
      </c>
      <c r="BN703">
        <v>0.13100435999999999</v>
      </c>
      <c r="BO703">
        <v>117</v>
      </c>
      <c r="BP703">
        <v>2</v>
      </c>
      <c r="BQ703">
        <v>46</v>
      </c>
      <c r="BR703">
        <v>0</v>
      </c>
      <c r="BS703">
        <v>2</v>
      </c>
      <c r="BT703">
        <v>15</v>
      </c>
      <c r="BU703">
        <v>4</v>
      </c>
      <c r="BV703">
        <v>8</v>
      </c>
      <c r="BW703">
        <v>10</v>
      </c>
      <c r="BX703">
        <v>8</v>
      </c>
      <c r="BY703">
        <v>47</v>
      </c>
      <c r="BZ703">
        <v>56</v>
      </c>
      <c r="CA703">
        <v>106</v>
      </c>
      <c r="CB703">
        <v>8</v>
      </c>
      <c r="CC703">
        <v>3</v>
      </c>
      <c r="CD703">
        <v>3.4188035999999998E-2</v>
      </c>
      <c r="CE703">
        <v>1.7094017999999999E-2</v>
      </c>
      <c r="CF703">
        <v>0.12820514</v>
      </c>
      <c r="CG703">
        <v>3.4188035999999998E-2</v>
      </c>
      <c r="CH703">
        <v>6.8376069999999997E-2</v>
      </c>
      <c r="CI703">
        <v>8.5470089999999999E-2</v>
      </c>
      <c r="CJ703">
        <v>6.8376069999999997E-2</v>
      </c>
      <c r="CK703">
        <v>0.40170939999999999</v>
      </c>
      <c r="CL703">
        <v>0.47863248000000003</v>
      </c>
      <c r="CM703">
        <v>0.90598289999999992</v>
      </c>
      <c r="CN703">
        <v>6.8376069999999997E-2</v>
      </c>
      <c r="CO703">
        <v>2.5641026000000001E-2</v>
      </c>
      <c r="CP703">
        <v>35203</v>
      </c>
      <c r="CQ703">
        <v>30277</v>
      </c>
      <c r="CR703">
        <v>32</v>
      </c>
      <c r="CS703">
        <v>65</v>
      </c>
      <c r="CT703">
        <v>20</v>
      </c>
      <c r="CU703">
        <v>0.27350429999999998</v>
      </c>
      <c r="CV703">
        <v>0.55555559999999993</v>
      </c>
      <c r="CW703">
        <v>0.17094018</v>
      </c>
      <c r="CX703">
        <v>4118781</v>
      </c>
      <c r="CY703">
        <v>118</v>
      </c>
      <c r="CZ703">
        <v>183</v>
      </c>
      <c r="DA703">
        <v>26</v>
      </c>
      <c r="DB703">
        <v>157</v>
      </c>
      <c r="DC703">
        <v>0.14207650000000002</v>
      </c>
      <c r="DD703">
        <v>0.85792350000000006</v>
      </c>
    </row>
    <row r="704" spans="1:108" x14ac:dyDescent="0.3">
      <c r="A704">
        <v>702</v>
      </c>
      <c r="B704">
        <v>95655</v>
      </c>
      <c r="C704" s="1" t="s">
        <v>802</v>
      </c>
      <c r="D704">
        <v>976</v>
      </c>
      <c r="E704">
        <v>131</v>
      </c>
      <c r="F704">
        <v>60</v>
      </c>
      <c r="G704">
        <v>71</v>
      </c>
      <c r="H704">
        <f>SUM(male_female_comparison_df[[#This Row],[inhabitants_female]:[inhabitants_male]])</f>
        <v>131</v>
      </c>
      <c r="I704">
        <f>male_female_comparison_df[[#This Row],[INHABITANTS_TOTAL2]]-male_female_comparison_df[[#This Row],[inhabitants_total]]</f>
        <v>0</v>
      </c>
      <c r="J704">
        <f>male_female_comparison_df[[#This Row],[inhabitants_male]]/(male_female_comparison_df[[#This Row],[inhabitants_total]])</f>
        <v>0.5419847328244275</v>
      </c>
      <c r="L704">
        <v>45</v>
      </c>
      <c r="M704">
        <v>3</v>
      </c>
      <c r="N704">
        <v>7</v>
      </c>
      <c r="O704">
        <v>7</v>
      </c>
      <c r="P704">
        <v>4</v>
      </c>
      <c r="Q704">
        <v>6</v>
      </c>
      <c r="R704">
        <v>3</v>
      </c>
      <c r="S704">
        <v>2</v>
      </c>
      <c r="T704">
        <v>4</v>
      </c>
      <c r="U704">
        <v>8</v>
      </c>
      <c r="V704">
        <v>6</v>
      </c>
      <c r="W704">
        <v>8</v>
      </c>
      <c r="X704">
        <v>10</v>
      </c>
      <c r="Y704">
        <v>12</v>
      </c>
      <c r="Z704">
        <v>11</v>
      </c>
      <c r="AA704">
        <v>9</v>
      </c>
      <c r="AB704">
        <v>13</v>
      </c>
      <c r="AC704">
        <v>6</v>
      </c>
      <c r="AD704">
        <v>4</v>
      </c>
      <c r="AE704">
        <v>4</v>
      </c>
      <c r="AF704">
        <v>4</v>
      </c>
      <c r="AG704">
        <v>5.7167997000000002</v>
      </c>
      <c r="AH704">
        <v>0.45801525999999998</v>
      </c>
      <c r="AI704">
        <v>0.54198473999999996</v>
      </c>
      <c r="AJ704" s="2">
        <f>SUM(male_female_comparison_df[[#This Row],[inhabitants_proportional_male]],male_female_comparison_df[[#This Row],[inhabitants_proportional_female]])</f>
        <v>1</v>
      </c>
      <c r="AK704" s="2">
        <f>male_female_comparison_df[[#This Row],[inhabitants_proportional_male]]-male_female_comparison_df[[#This Row],[PROPORTIONAL MALE]]</f>
        <v>7.1755724695421463E-9</v>
      </c>
      <c r="AL704" s="2">
        <f t="shared" si="10"/>
        <v>-0.46793335875704306</v>
      </c>
      <c r="AM704">
        <v>2.2900764000000001E-2</v>
      </c>
      <c r="AN704">
        <v>5.3435112999999999E-2</v>
      </c>
      <c r="AO704">
        <v>5.3435112999999999E-2</v>
      </c>
      <c r="AP704">
        <v>3.0534351000000001E-2</v>
      </c>
      <c r="AQ704">
        <v>4.5801528000000001E-2</v>
      </c>
      <c r="AR704">
        <v>2.2900764000000001E-2</v>
      </c>
      <c r="AS704">
        <v>1.5267176E-2</v>
      </c>
      <c r="AT704">
        <v>3.0534351000000001E-2</v>
      </c>
      <c r="AU704">
        <v>6.1068702000000002E-2</v>
      </c>
      <c r="AV704">
        <v>4.5801528000000001E-2</v>
      </c>
      <c r="AW704">
        <v>6.1068702000000002E-2</v>
      </c>
      <c r="AX704">
        <v>7.6335879999999995E-2</v>
      </c>
      <c r="AY704">
        <v>9.1603056000000002E-2</v>
      </c>
      <c r="AZ704">
        <v>8.3969470000000004E-2</v>
      </c>
      <c r="BA704">
        <v>6.8702289999999999E-2</v>
      </c>
      <c r="BB704">
        <v>9.9236644999999998E-2</v>
      </c>
      <c r="BC704">
        <v>4.5801528000000001E-2</v>
      </c>
      <c r="BD704">
        <v>3.0534351000000001E-2</v>
      </c>
      <c r="BE704">
        <v>3.0534351000000001E-2</v>
      </c>
      <c r="BF704">
        <v>3.0534351000000001E-2</v>
      </c>
      <c r="BG704">
        <v>19545</v>
      </c>
      <c r="BH704">
        <v>16025</v>
      </c>
      <c r="BI704">
        <v>36</v>
      </c>
      <c r="BJ704">
        <v>58</v>
      </c>
      <c r="BK704">
        <v>12</v>
      </c>
      <c r="BL704">
        <v>0.27480915</v>
      </c>
      <c r="BM704">
        <v>0.44274809999999998</v>
      </c>
      <c r="BN704">
        <v>9.1603056000000002E-2</v>
      </c>
      <c r="BO704">
        <v>57</v>
      </c>
      <c r="BP704">
        <v>2.2999999999999998</v>
      </c>
      <c r="BQ704">
        <v>43.1</v>
      </c>
      <c r="BR704">
        <v>0</v>
      </c>
      <c r="BS704">
        <v>1</v>
      </c>
      <c r="BT704">
        <v>16</v>
      </c>
      <c r="BU704">
        <v>2</v>
      </c>
      <c r="BV704">
        <v>8</v>
      </c>
      <c r="BW704">
        <v>5</v>
      </c>
      <c r="BX704">
        <v>8</v>
      </c>
      <c r="BY704">
        <v>20</v>
      </c>
      <c r="BZ704">
        <v>22</v>
      </c>
      <c r="CA704">
        <v>48</v>
      </c>
      <c r="CB704">
        <v>8</v>
      </c>
      <c r="CC704">
        <v>1</v>
      </c>
      <c r="CD704">
        <v>1.6949153000000002E-2</v>
      </c>
      <c r="CE704">
        <v>1.7543860000000001E-2</v>
      </c>
      <c r="CF704">
        <v>0.28070176000000002</v>
      </c>
      <c r="CG704">
        <v>3.5087720000000003E-2</v>
      </c>
      <c r="CH704">
        <v>0.14035088000000001</v>
      </c>
      <c r="CI704">
        <v>8.77193E-2</v>
      </c>
      <c r="CJ704">
        <v>0.14035088000000001</v>
      </c>
      <c r="CK704">
        <v>0.3508772</v>
      </c>
      <c r="CL704">
        <v>0.38596490000000006</v>
      </c>
      <c r="CM704">
        <v>0.84210527000000002</v>
      </c>
      <c r="CN704">
        <v>0.14035088000000001</v>
      </c>
      <c r="CO704">
        <v>1.7543860000000001E-2</v>
      </c>
      <c r="CP704">
        <v>35338</v>
      </c>
      <c r="CQ704">
        <v>29314</v>
      </c>
      <c r="CR704">
        <v>23</v>
      </c>
      <c r="CS704">
        <v>32</v>
      </c>
      <c r="CT704">
        <v>4</v>
      </c>
      <c r="CU704">
        <v>0.38983049999999997</v>
      </c>
      <c r="CV704">
        <v>0.54237290000000005</v>
      </c>
      <c r="CW704">
        <v>6.7796609999999993E-2</v>
      </c>
      <c r="CX704">
        <v>2084961</v>
      </c>
      <c r="CY704">
        <v>16</v>
      </c>
      <c r="CZ704">
        <v>78</v>
      </c>
      <c r="DA704">
        <v>11</v>
      </c>
      <c r="DB704">
        <v>67</v>
      </c>
      <c r="DC704">
        <v>0.14102565</v>
      </c>
      <c r="DD704">
        <v>0.85897433999999995</v>
      </c>
    </row>
    <row r="705" spans="1:108" x14ac:dyDescent="0.3">
      <c r="A705">
        <v>703</v>
      </c>
      <c r="B705">
        <v>95670</v>
      </c>
      <c r="C705" s="1" t="s">
        <v>803</v>
      </c>
      <c r="D705">
        <v>976</v>
      </c>
      <c r="E705">
        <v>114</v>
      </c>
      <c r="F705">
        <v>45</v>
      </c>
      <c r="G705">
        <v>69</v>
      </c>
      <c r="H705">
        <f>SUM(male_female_comparison_df[[#This Row],[inhabitants_female]:[inhabitants_male]])</f>
        <v>114</v>
      </c>
      <c r="I705">
        <f>male_female_comparison_df[[#This Row],[INHABITANTS_TOTAL2]]-male_female_comparison_df[[#This Row],[inhabitants_total]]</f>
        <v>0</v>
      </c>
      <c r="J705">
        <f>male_female_comparison_df[[#This Row],[inhabitants_male]]/(male_female_comparison_df[[#This Row],[inhabitants_total]])</f>
        <v>0.60526315789473684</v>
      </c>
      <c r="L705">
        <v>60</v>
      </c>
      <c r="M705">
        <v>2</v>
      </c>
      <c r="N705">
        <v>1</v>
      </c>
      <c r="O705">
        <v>4</v>
      </c>
      <c r="P705">
        <v>2</v>
      </c>
      <c r="Q705">
        <v>2</v>
      </c>
      <c r="R705">
        <v>0</v>
      </c>
      <c r="S705">
        <v>2</v>
      </c>
      <c r="T705">
        <v>2</v>
      </c>
      <c r="U705">
        <v>3</v>
      </c>
      <c r="V705">
        <v>2</v>
      </c>
      <c r="W705">
        <v>4</v>
      </c>
      <c r="X705">
        <v>4</v>
      </c>
      <c r="Y705">
        <v>6</v>
      </c>
      <c r="Z705">
        <v>7</v>
      </c>
      <c r="AA705">
        <v>9</v>
      </c>
      <c r="AB705">
        <v>13</v>
      </c>
      <c r="AC705">
        <v>19</v>
      </c>
      <c r="AD705">
        <v>12</v>
      </c>
      <c r="AE705">
        <v>14</v>
      </c>
      <c r="AF705">
        <v>6</v>
      </c>
      <c r="AG705">
        <v>0.49775059999999993</v>
      </c>
      <c r="AH705">
        <v>0.39473686000000002</v>
      </c>
      <c r="AI705">
        <v>0.6052632</v>
      </c>
      <c r="AJ705" s="2">
        <f>SUM(male_female_comparison_df[[#This Row],[inhabitants_proportional_male]],male_female_comparison_df[[#This Row],[inhabitants_proportional_female]])</f>
        <v>1.0000000600000001</v>
      </c>
      <c r="AK705" s="2">
        <f>male_female_comparison_df[[#This Row],[inhabitants_proportional_male]]-male_female_comparison_df[[#This Row],[PROPORTIONAL MALE]]</f>
        <v>4.2105263164948781E-8</v>
      </c>
      <c r="AL705" s="2">
        <f t="shared" si="10"/>
        <v>-0.46793335875704306</v>
      </c>
      <c r="AM705">
        <v>1.7543860000000001E-2</v>
      </c>
      <c r="AN705">
        <v>8.7719300000000007E-3</v>
      </c>
      <c r="AO705">
        <v>3.5087720000000003E-2</v>
      </c>
      <c r="AP705">
        <v>1.7543860000000001E-2</v>
      </c>
      <c r="AQ705">
        <v>1.7543860000000001E-2</v>
      </c>
      <c r="AR705">
        <v>8.3333339999999995E-3</v>
      </c>
      <c r="AS705">
        <v>1.7543860000000001E-2</v>
      </c>
      <c r="AT705">
        <v>1.7543860000000001E-2</v>
      </c>
      <c r="AU705">
        <v>2.6315789999999999E-2</v>
      </c>
      <c r="AV705">
        <v>1.7543860000000001E-2</v>
      </c>
      <c r="AW705">
        <v>3.5087720000000003E-2</v>
      </c>
      <c r="AX705">
        <v>3.5087720000000003E-2</v>
      </c>
      <c r="AY705">
        <v>5.2631579999999997E-2</v>
      </c>
      <c r="AZ705">
        <v>6.1403510000000001E-2</v>
      </c>
      <c r="BA705">
        <v>7.8947365000000005E-2</v>
      </c>
      <c r="BB705">
        <v>0.11403508499999999</v>
      </c>
      <c r="BC705">
        <v>0.16666666999999999</v>
      </c>
      <c r="BD705">
        <v>0.10526315999999999</v>
      </c>
      <c r="BE705">
        <v>0.12280702</v>
      </c>
      <c r="BF705">
        <v>5.2631579999999997E-2</v>
      </c>
      <c r="BG705">
        <v>16742</v>
      </c>
      <c r="BH705">
        <v>14390</v>
      </c>
      <c r="BI705">
        <v>40</v>
      </c>
      <c r="BJ705">
        <v>61</v>
      </c>
      <c r="BK705">
        <v>8</v>
      </c>
      <c r="BL705">
        <v>0.33333333999999998</v>
      </c>
      <c r="BM705">
        <v>0.50833329999999999</v>
      </c>
      <c r="BN705">
        <v>6.6666669999999997E-2</v>
      </c>
      <c r="BO705">
        <v>61</v>
      </c>
      <c r="BP705">
        <v>1.9</v>
      </c>
      <c r="BQ705">
        <v>48.9</v>
      </c>
      <c r="BR705">
        <v>1</v>
      </c>
      <c r="BS705">
        <v>0</v>
      </c>
      <c r="BT705">
        <v>5</v>
      </c>
      <c r="BU705">
        <v>2</v>
      </c>
      <c r="BV705">
        <v>2</v>
      </c>
      <c r="BW705">
        <v>3</v>
      </c>
      <c r="BX705">
        <v>2</v>
      </c>
      <c r="BY705">
        <v>14</v>
      </c>
      <c r="BZ705">
        <v>42</v>
      </c>
      <c r="CA705">
        <v>55</v>
      </c>
      <c r="CB705">
        <v>4</v>
      </c>
      <c r="CC705">
        <v>2</v>
      </c>
      <c r="CD705">
        <v>1.6393442000000001E-2</v>
      </c>
      <c r="CF705">
        <v>8.1967209999999999E-2</v>
      </c>
      <c r="CG705">
        <v>3.2786882999999996E-2</v>
      </c>
      <c r="CH705">
        <v>3.2786882999999996E-2</v>
      </c>
      <c r="CI705">
        <v>4.9180330000000001E-2</v>
      </c>
      <c r="CJ705">
        <v>3.2786882999999996E-2</v>
      </c>
      <c r="CK705">
        <v>0.22950819</v>
      </c>
      <c r="CL705">
        <v>0.68852460000000004</v>
      </c>
      <c r="CM705">
        <v>0.90163934000000001</v>
      </c>
      <c r="CN705">
        <v>6.5573770000000003E-2</v>
      </c>
      <c r="CO705">
        <v>3.2786882999999996E-2</v>
      </c>
      <c r="CP705">
        <v>27272</v>
      </c>
      <c r="CQ705">
        <v>22100</v>
      </c>
      <c r="CR705">
        <v>32</v>
      </c>
      <c r="CS705">
        <v>31</v>
      </c>
      <c r="CT705">
        <v>4</v>
      </c>
      <c r="CU705">
        <v>0.47761193000000002</v>
      </c>
      <c r="CV705">
        <v>0.46268657000000002</v>
      </c>
      <c r="CW705">
        <v>5.9701490000000003E-2</v>
      </c>
      <c r="CX705">
        <v>1827241</v>
      </c>
      <c r="CY705">
        <v>274</v>
      </c>
      <c r="CZ705">
        <v>122</v>
      </c>
      <c r="DA705">
        <v>22</v>
      </c>
      <c r="DB705">
        <v>100</v>
      </c>
      <c r="DC705">
        <v>0.18032786000000001</v>
      </c>
      <c r="DD705">
        <v>0.8196720999999999</v>
      </c>
    </row>
    <row r="706" spans="1:108" x14ac:dyDescent="0.3">
      <c r="A706">
        <v>704</v>
      </c>
      <c r="B706">
        <v>95680</v>
      </c>
      <c r="C706" s="1" t="s">
        <v>804</v>
      </c>
      <c r="D706">
        <v>976</v>
      </c>
      <c r="E706">
        <v>56</v>
      </c>
      <c r="F706">
        <v>28</v>
      </c>
      <c r="G706">
        <v>28</v>
      </c>
      <c r="H706">
        <f>SUM(male_female_comparison_df[[#This Row],[inhabitants_female]:[inhabitants_male]])</f>
        <v>56</v>
      </c>
      <c r="I706">
        <f>male_female_comparison_df[[#This Row],[INHABITANTS_TOTAL2]]-male_female_comparison_df[[#This Row],[inhabitants_total]]</f>
        <v>0</v>
      </c>
      <c r="J706">
        <f>male_female_comparison_df[[#This Row],[inhabitants_male]]/(male_female_comparison_df[[#This Row],[inhabitants_total]])</f>
        <v>0.5</v>
      </c>
      <c r="L706">
        <v>63</v>
      </c>
      <c r="M706">
        <v>0</v>
      </c>
      <c r="N706">
        <v>1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2</v>
      </c>
      <c r="Y706">
        <v>6</v>
      </c>
      <c r="Z706">
        <v>1</v>
      </c>
      <c r="AA706">
        <v>3</v>
      </c>
      <c r="AB706">
        <v>9</v>
      </c>
      <c r="AC706">
        <v>9</v>
      </c>
      <c r="AD706">
        <v>8</v>
      </c>
      <c r="AE706">
        <v>5</v>
      </c>
      <c r="AF706">
        <v>4</v>
      </c>
      <c r="AG706">
        <v>1.4926402999999999</v>
      </c>
      <c r="AH706">
        <v>0.5</v>
      </c>
      <c r="AI706">
        <v>0.5</v>
      </c>
      <c r="AJ706" s="2">
        <f>SUM(male_female_comparison_df[[#This Row],[inhabitants_proportional_male]],male_female_comparison_df[[#This Row],[inhabitants_proportional_female]])</f>
        <v>1</v>
      </c>
      <c r="AK706" s="2">
        <f>male_female_comparison_df[[#This Row],[inhabitants_proportional_male]]-male_female_comparison_df[[#This Row],[PROPORTIONAL MALE]]</f>
        <v>0</v>
      </c>
      <c r="AL706" s="2">
        <f t="shared" ref="AL706:AL769" si="11">PEARSON(E:E,AI:AI)</f>
        <v>-0.46793335875704306</v>
      </c>
      <c r="AN706">
        <v>1.7857143999999998E-2</v>
      </c>
      <c r="AO706">
        <v>1.7857143999999998E-2</v>
      </c>
      <c r="AP706">
        <v>3.5714287000000004E-2</v>
      </c>
      <c r="AR706">
        <v>1.6666667999999999E-2</v>
      </c>
      <c r="AS706">
        <v>1.7857143999999998E-2</v>
      </c>
      <c r="AT706">
        <v>1.7857143999999998E-2</v>
      </c>
      <c r="AU706">
        <v>3.5714287000000004E-2</v>
      </c>
      <c r="AV706">
        <v>1.7857143999999998E-2</v>
      </c>
      <c r="AW706">
        <v>1.7857143999999998E-2</v>
      </c>
      <c r="AX706">
        <v>3.5714287000000004E-2</v>
      </c>
      <c r="AY706">
        <v>0.10714286000000001</v>
      </c>
      <c r="AZ706">
        <v>1.7857143999999998E-2</v>
      </c>
      <c r="BA706">
        <v>5.3571430000000003E-2</v>
      </c>
      <c r="BB706">
        <v>0.16071427999999999</v>
      </c>
      <c r="BC706">
        <v>0.16071427999999999</v>
      </c>
      <c r="BD706">
        <v>0.14285714999999999</v>
      </c>
      <c r="BE706">
        <v>8.9285719999999999E-2</v>
      </c>
      <c r="BF706">
        <v>7.1428574999999994E-2</v>
      </c>
      <c r="BG706">
        <v>17847</v>
      </c>
      <c r="BH706">
        <v>14436</v>
      </c>
      <c r="BI706">
        <v>20</v>
      </c>
      <c r="BJ706">
        <v>29</v>
      </c>
      <c r="BK706">
        <v>5</v>
      </c>
      <c r="BL706">
        <v>0.35714287</v>
      </c>
      <c r="BM706">
        <v>0.51785713</v>
      </c>
      <c r="BN706">
        <v>8.9285719999999999E-2</v>
      </c>
      <c r="BO706">
        <v>34</v>
      </c>
      <c r="BP706">
        <v>1.6</v>
      </c>
      <c r="BQ706">
        <v>60.2</v>
      </c>
      <c r="BR706">
        <v>0</v>
      </c>
      <c r="BS706">
        <v>0</v>
      </c>
      <c r="BT706">
        <v>2</v>
      </c>
      <c r="BU706">
        <v>0</v>
      </c>
      <c r="BV706">
        <v>1</v>
      </c>
      <c r="BW706">
        <v>0</v>
      </c>
      <c r="BX706">
        <v>1</v>
      </c>
      <c r="BY706">
        <v>7</v>
      </c>
      <c r="BZ706">
        <v>26</v>
      </c>
      <c r="CA706">
        <v>23</v>
      </c>
      <c r="CB706">
        <v>4</v>
      </c>
      <c r="CC706">
        <v>7</v>
      </c>
      <c r="CD706">
        <v>2.7777777999999999E-2</v>
      </c>
      <c r="CF706">
        <v>5.8823529999999999E-2</v>
      </c>
      <c r="CH706">
        <v>2.9411764999999999E-2</v>
      </c>
      <c r="CI706">
        <v>2.9411764999999999E-2</v>
      </c>
      <c r="CJ706">
        <v>2.9411764999999999E-2</v>
      </c>
      <c r="CK706">
        <v>0.20588235999999999</v>
      </c>
      <c r="CL706">
        <v>0.76470590000000005</v>
      </c>
      <c r="CM706">
        <v>0.67647060000000003</v>
      </c>
      <c r="CN706">
        <v>0.11764706</v>
      </c>
      <c r="CO706">
        <v>0.20588235999999999</v>
      </c>
      <c r="CP706">
        <v>28414</v>
      </c>
      <c r="CQ706">
        <v>25041</v>
      </c>
      <c r="CR706">
        <v>13</v>
      </c>
      <c r="CS706">
        <v>19</v>
      </c>
      <c r="CT706">
        <v>2</v>
      </c>
      <c r="CU706">
        <v>0.38235295000000002</v>
      </c>
      <c r="CV706">
        <v>0.55882349999999992</v>
      </c>
      <c r="CW706">
        <v>5.8823529999999999E-2</v>
      </c>
      <c r="CX706">
        <v>966074</v>
      </c>
      <c r="CY706">
        <v>53</v>
      </c>
      <c r="CZ706">
        <v>53</v>
      </c>
      <c r="DA706">
        <v>10</v>
      </c>
      <c r="DB706">
        <v>43</v>
      </c>
      <c r="DC706">
        <v>0.18867924999999999</v>
      </c>
      <c r="DD706">
        <v>0.81132080000000006</v>
      </c>
    </row>
    <row r="707" spans="1:108" x14ac:dyDescent="0.3">
      <c r="A707">
        <v>705</v>
      </c>
      <c r="B707">
        <v>95700</v>
      </c>
      <c r="C707" s="1" t="s">
        <v>805</v>
      </c>
      <c r="D707">
        <v>854</v>
      </c>
      <c r="E707">
        <v>2236</v>
      </c>
      <c r="F707">
        <v>1120</v>
      </c>
      <c r="G707">
        <v>1116</v>
      </c>
      <c r="H707">
        <f>SUM(male_female_comparison_df[[#This Row],[inhabitants_female]:[inhabitants_male]])</f>
        <v>2236</v>
      </c>
      <c r="I707">
        <f>male_female_comparison_df[[#This Row],[INHABITANTS_TOTAL2]]-male_female_comparison_df[[#This Row],[inhabitants_total]]</f>
        <v>0</v>
      </c>
      <c r="J707">
        <f>male_female_comparison_df[[#This Row],[inhabitants_male]]/(male_female_comparison_df[[#This Row],[inhabitants_total]])</f>
        <v>0.49910554561717352</v>
      </c>
      <c r="L707">
        <v>52</v>
      </c>
      <c r="M707">
        <v>39</v>
      </c>
      <c r="N707">
        <v>60</v>
      </c>
      <c r="O707">
        <v>92</v>
      </c>
      <c r="P707">
        <v>56</v>
      </c>
      <c r="Q707">
        <v>29</v>
      </c>
      <c r="R707">
        <v>39</v>
      </c>
      <c r="S707">
        <v>71</v>
      </c>
      <c r="T707">
        <v>94</v>
      </c>
      <c r="U707">
        <v>85</v>
      </c>
      <c r="V707">
        <v>71</v>
      </c>
      <c r="W707">
        <v>73</v>
      </c>
      <c r="X707">
        <v>103</v>
      </c>
      <c r="Y707">
        <v>156</v>
      </c>
      <c r="Z707">
        <v>213</v>
      </c>
      <c r="AA707">
        <v>237</v>
      </c>
      <c r="AB707">
        <v>285</v>
      </c>
      <c r="AC707">
        <v>167</v>
      </c>
      <c r="AD707">
        <v>150</v>
      </c>
      <c r="AE707">
        <v>122</v>
      </c>
      <c r="AF707">
        <v>94</v>
      </c>
      <c r="AG707">
        <v>8.6429270000000002</v>
      </c>
      <c r="AH707">
        <v>0.50089440000000007</v>
      </c>
      <c r="AI707">
        <v>0.49910554000000001</v>
      </c>
      <c r="AJ707" s="2">
        <f>SUM(male_female_comparison_df[[#This Row],[inhabitants_proportional_male]],male_female_comparison_df[[#This Row],[inhabitants_proportional_female]])</f>
        <v>0.99999994000000014</v>
      </c>
      <c r="AK707" s="2">
        <f>male_female_comparison_df[[#This Row],[inhabitants_proportional_male]]-male_female_comparison_df[[#This Row],[PROPORTIONAL MALE]]</f>
        <v>-5.617173504113282E-9</v>
      </c>
      <c r="AL707" s="2">
        <f t="shared" si="11"/>
        <v>-0.46793335875704306</v>
      </c>
      <c r="AM707">
        <v>1.7441860999999999E-2</v>
      </c>
      <c r="AN707">
        <v>2.6833631E-2</v>
      </c>
      <c r="AO707">
        <v>4.1144899999999998E-2</v>
      </c>
      <c r="AP707">
        <v>2.5044722000000002E-2</v>
      </c>
      <c r="AQ707">
        <v>1.2969588999999998E-2</v>
      </c>
      <c r="AR707">
        <v>1.7441860999999999E-2</v>
      </c>
      <c r="AS707">
        <v>3.1753129999999997E-2</v>
      </c>
      <c r="AT707">
        <v>4.2039356999999999E-2</v>
      </c>
      <c r="AU707">
        <v>3.8014310000000003E-2</v>
      </c>
      <c r="AV707">
        <v>3.1753129999999997E-2</v>
      </c>
      <c r="AW707">
        <v>3.2647584E-2</v>
      </c>
      <c r="AX707">
        <v>4.6064399999999998E-2</v>
      </c>
      <c r="AY707">
        <v>6.9767444999999997E-2</v>
      </c>
      <c r="AZ707">
        <v>9.5259389999999999E-2</v>
      </c>
      <c r="BA707">
        <v>0.105992846</v>
      </c>
      <c r="BB707">
        <v>0.12745975000000001</v>
      </c>
      <c r="BC707">
        <v>7.4686944000000005E-2</v>
      </c>
      <c r="BD707">
        <v>6.7084080000000004E-2</v>
      </c>
      <c r="BE707">
        <v>5.4561715999999996E-2</v>
      </c>
      <c r="BF707">
        <v>4.2039356999999999E-2</v>
      </c>
      <c r="BG707">
        <v>20876</v>
      </c>
      <c r="BH707">
        <v>19210</v>
      </c>
      <c r="BI707">
        <v>368</v>
      </c>
      <c r="BJ707">
        <v>1401</v>
      </c>
      <c r="BK707">
        <v>232</v>
      </c>
      <c r="BL707">
        <v>0.15958369</v>
      </c>
      <c r="BM707">
        <v>0.60754554999999999</v>
      </c>
      <c r="BN707">
        <v>0.10060711</v>
      </c>
      <c r="BO707">
        <v>1124</v>
      </c>
      <c r="BP707">
        <v>1.9</v>
      </c>
      <c r="BQ707">
        <v>49.7</v>
      </c>
      <c r="BR707">
        <v>53</v>
      </c>
      <c r="BS707">
        <v>17</v>
      </c>
      <c r="BT707">
        <v>150</v>
      </c>
      <c r="BU707">
        <v>35</v>
      </c>
      <c r="BV707">
        <v>65</v>
      </c>
      <c r="BW707">
        <v>67</v>
      </c>
      <c r="BX707">
        <v>69</v>
      </c>
      <c r="BY707">
        <v>424</v>
      </c>
      <c r="BZ707">
        <v>553</v>
      </c>
      <c r="CA707">
        <v>816</v>
      </c>
      <c r="CB707">
        <v>272</v>
      </c>
      <c r="CC707">
        <v>36</v>
      </c>
      <c r="CD707">
        <v>4.7153025999999994E-2</v>
      </c>
      <c r="CE707">
        <v>1.5124555E-2</v>
      </c>
      <c r="CF707">
        <v>0.13345195000000001</v>
      </c>
      <c r="CG707">
        <v>3.113879E-2</v>
      </c>
      <c r="CH707">
        <v>5.7829182999999999E-2</v>
      </c>
      <c r="CI707">
        <v>5.9608540000000002E-2</v>
      </c>
      <c r="CJ707">
        <v>6.1387900000000002E-2</v>
      </c>
      <c r="CK707">
        <v>0.37722420000000001</v>
      </c>
      <c r="CL707">
        <v>0.49199290000000001</v>
      </c>
      <c r="CM707">
        <v>0.72597869999999998</v>
      </c>
      <c r="CN707">
        <v>0.24199287999999999</v>
      </c>
      <c r="CO707">
        <v>3.2028470000000003E-2</v>
      </c>
      <c r="CP707">
        <v>35833</v>
      </c>
      <c r="CQ707">
        <v>31090</v>
      </c>
      <c r="CR707">
        <v>287</v>
      </c>
      <c r="CS707">
        <v>706</v>
      </c>
      <c r="CT707">
        <v>143</v>
      </c>
      <c r="CU707">
        <v>0.25264083999999998</v>
      </c>
      <c r="CV707">
        <v>0.62147885999999997</v>
      </c>
      <c r="CW707">
        <v>0.12588029000000001</v>
      </c>
      <c r="CX707">
        <v>40706808</v>
      </c>
      <c r="CY707">
        <v>145</v>
      </c>
      <c r="CZ707">
        <v>1236</v>
      </c>
      <c r="DA707">
        <v>227</v>
      </c>
      <c r="DB707">
        <v>1009</v>
      </c>
      <c r="DC707">
        <v>0.18365696000000001</v>
      </c>
      <c r="DD707">
        <v>0.81634306999999995</v>
      </c>
    </row>
    <row r="708" spans="1:108" x14ac:dyDescent="0.3">
      <c r="A708">
        <v>706</v>
      </c>
      <c r="B708">
        <v>95750</v>
      </c>
      <c r="C708" s="1" t="s">
        <v>806</v>
      </c>
      <c r="D708">
        <v>854</v>
      </c>
      <c r="E708">
        <v>115</v>
      </c>
      <c r="F708">
        <v>52</v>
      </c>
      <c r="G708">
        <v>63</v>
      </c>
      <c r="H708">
        <f>SUM(male_female_comparison_df[[#This Row],[inhabitants_female]:[inhabitants_male]])</f>
        <v>115</v>
      </c>
      <c r="I708">
        <f>male_female_comparison_df[[#This Row],[INHABITANTS_TOTAL2]]-male_female_comparison_df[[#This Row],[inhabitants_total]]</f>
        <v>0</v>
      </c>
      <c r="J708">
        <f>male_female_comparison_df[[#This Row],[inhabitants_male]]/(male_female_comparison_df[[#This Row],[inhabitants_total]])</f>
        <v>0.54782608695652169</v>
      </c>
      <c r="L708">
        <v>54</v>
      </c>
      <c r="M708">
        <v>1</v>
      </c>
      <c r="N708">
        <v>3</v>
      </c>
      <c r="O708">
        <v>6</v>
      </c>
      <c r="P708">
        <v>2</v>
      </c>
      <c r="Q708">
        <v>2</v>
      </c>
      <c r="R708">
        <v>3</v>
      </c>
      <c r="S708">
        <v>2</v>
      </c>
      <c r="T708">
        <v>5</v>
      </c>
      <c r="U708">
        <v>2</v>
      </c>
      <c r="V708">
        <v>2</v>
      </c>
      <c r="W708">
        <v>3</v>
      </c>
      <c r="X708">
        <v>4</v>
      </c>
      <c r="Y708">
        <v>10</v>
      </c>
      <c r="Z708">
        <v>8</v>
      </c>
      <c r="AA708">
        <v>18</v>
      </c>
      <c r="AB708">
        <v>12</v>
      </c>
      <c r="AC708">
        <v>6</v>
      </c>
      <c r="AD708">
        <v>11</v>
      </c>
      <c r="AE708">
        <v>9</v>
      </c>
      <c r="AF708">
        <v>6</v>
      </c>
      <c r="AG708">
        <v>0.50365909999999992</v>
      </c>
      <c r="AH708">
        <v>0.45217392000000001</v>
      </c>
      <c r="AI708">
        <v>0.54782609999999998</v>
      </c>
      <c r="AJ708" s="2">
        <f>SUM(male_female_comparison_df[[#This Row],[inhabitants_proportional_male]],male_female_comparison_df[[#This Row],[inhabitants_proportional_female]])</f>
        <v>1.0000000199999999</v>
      </c>
      <c r="AK708" s="2">
        <f>male_female_comparison_df[[#This Row],[inhabitants_proportional_male]]-male_female_comparison_df[[#This Row],[PROPORTIONAL MALE]]</f>
        <v>1.3043478297447564E-8</v>
      </c>
      <c r="AL708" s="2">
        <f t="shared" si="11"/>
        <v>-0.46793335875704306</v>
      </c>
      <c r="AM708">
        <v>8.6956519999999999E-3</v>
      </c>
      <c r="AN708">
        <v>2.6086956000000001E-2</v>
      </c>
      <c r="AO708">
        <v>5.2173912999999995E-2</v>
      </c>
      <c r="AP708">
        <v>1.7391304E-2</v>
      </c>
      <c r="AQ708">
        <v>1.7391304E-2</v>
      </c>
      <c r="AR708">
        <v>2.6086956000000001E-2</v>
      </c>
      <c r="AS708">
        <v>1.7391304E-2</v>
      </c>
      <c r="AT708">
        <v>4.3478259999999998E-2</v>
      </c>
      <c r="AU708">
        <v>1.7391304E-2</v>
      </c>
      <c r="AV708">
        <v>1.7391304E-2</v>
      </c>
      <c r="AW708">
        <v>2.6086956000000001E-2</v>
      </c>
      <c r="AX708">
        <v>3.4782607E-2</v>
      </c>
      <c r="AY708">
        <v>8.6956519999999995E-2</v>
      </c>
      <c r="AZ708">
        <v>6.9565214E-2</v>
      </c>
      <c r="BA708">
        <v>0.15652173999999999</v>
      </c>
      <c r="BB708">
        <v>0.10434782500000001</v>
      </c>
      <c r="BC708">
        <v>5.2173912999999995E-2</v>
      </c>
      <c r="BD708">
        <v>9.5652169999999995E-2</v>
      </c>
      <c r="BE708">
        <v>7.8260869999999996E-2</v>
      </c>
      <c r="BF708">
        <v>5.2173912999999995E-2</v>
      </c>
      <c r="BG708">
        <v>19542</v>
      </c>
      <c r="BH708">
        <v>17453</v>
      </c>
      <c r="BI708">
        <v>36</v>
      </c>
      <c r="BJ708">
        <v>53</v>
      </c>
      <c r="BK708">
        <v>13</v>
      </c>
      <c r="BL708">
        <v>0.30769232000000002</v>
      </c>
      <c r="BM708">
        <v>0.45299146000000001</v>
      </c>
      <c r="BN708">
        <v>0.11111111</v>
      </c>
      <c r="BO708">
        <v>59</v>
      </c>
      <c r="BP708">
        <v>1.9</v>
      </c>
      <c r="BQ708">
        <v>50</v>
      </c>
      <c r="BR708">
        <v>1</v>
      </c>
      <c r="BS708">
        <v>0</v>
      </c>
      <c r="BT708">
        <v>6</v>
      </c>
      <c r="BU708">
        <v>1</v>
      </c>
      <c r="BV708">
        <v>3</v>
      </c>
      <c r="BW708">
        <v>5</v>
      </c>
      <c r="BX708">
        <v>3</v>
      </c>
      <c r="BY708">
        <v>21</v>
      </c>
      <c r="BZ708">
        <v>32</v>
      </c>
      <c r="CA708">
        <v>52</v>
      </c>
      <c r="CB708">
        <v>4</v>
      </c>
      <c r="CC708">
        <v>3</v>
      </c>
      <c r="CD708">
        <v>1.6949153000000002E-2</v>
      </c>
      <c r="CE708">
        <v>1.6666667999999999E-2</v>
      </c>
      <c r="CF708">
        <v>0.10169491</v>
      </c>
      <c r="CG708">
        <v>1.6949153000000002E-2</v>
      </c>
      <c r="CH708">
        <v>5.0847455999999999E-2</v>
      </c>
      <c r="CI708">
        <v>8.4745765000000001E-2</v>
      </c>
      <c r="CJ708">
        <v>5.0847455999999999E-2</v>
      </c>
      <c r="CK708">
        <v>0.35593220000000003</v>
      </c>
      <c r="CL708">
        <v>0.54237290000000005</v>
      </c>
      <c r="CM708">
        <v>0.88135593999999995</v>
      </c>
      <c r="CN708">
        <v>6.7796609999999993E-2</v>
      </c>
      <c r="CO708">
        <v>5.0847455999999999E-2</v>
      </c>
      <c r="CP708">
        <v>33884</v>
      </c>
      <c r="CQ708">
        <v>28112</v>
      </c>
      <c r="CR708">
        <v>23</v>
      </c>
      <c r="CS708">
        <v>28</v>
      </c>
      <c r="CT708">
        <v>8</v>
      </c>
      <c r="CU708">
        <v>0.38983049999999997</v>
      </c>
      <c r="CV708">
        <v>0.47457626000000003</v>
      </c>
      <c r="CW708">
        <v>0.13559321999999999</v>
      </c>
      <c r="CX708">
        <v>1999157</v>
      </c>
      <c r="CY708">
        <v>31</v>
      </c>
      <c r="CZ708">
        <v>94</v>
      </c>
      <c r="DA708">
        <v>10</v>
      </c>
      <c r="DB708">
        <v>84</v>
      </c>
      <c r="DC708">
        <v>0.10638298</v>
      </c>
      <c r="DD708">
        <v>0.89361703000000003</v>
      </c>
    </row>
    <row r="709" spans="1:108" x14ac:dyDescent="0.3">
      <c r="A709">
        <v>707</v>
      </c>
      <c r="B709">
        <v>95920</v>
      </c>
      <c r="C709" s="1" t="s">
        <v>807</v>
      </c>
      <c r="D709">
        <v>273</v>
      </c>
      <c r="E709">
        <v>160</v>
      </c>
      <c r="F709">
        <v>78</v>
      </c>
      <c r="G709">
        <v>82</v>
      </c>
      <c r="H709">
        <f>SUM(male_female_comparison_df[[#This Row],[inhabitants_female]:[inhabitants_male]])</f>
        <v>160</v>
      </c>
      <c r="I709">
        <f>male_female_comparison_df[[#This Row],[INHABITANTS_TOTAL2]]-male_female_comparison_df[[#This Row],[inhabitants_total]]</f>
        <v>0</v>
      </c>
      <c r="J709">
        <f>male_female_comparison_df[[#This Row],[inhabitants_male]]/(male_female_comparison_df[[#This Row],[inhabitants_total]])</f>
        <v>0.51249999999999996</v>
      </c>
      <c r="L709">
        <v>50</v>
      </c>
      <c r="M709">
        <v>3</v>
      </c>
      <c r="N709">
        <v>4</v>
      </c>
      <c r="O709">
        <v>10</v>
      </c>
      <c r="P709">
        <v>1</v>
      </c>
      <c r="Q709">
        <v>6</v>
      </c>
      <c r="R709">
        <v>2</v>
      </c>
      <c r="S709">
        <v>4</v>
      </c>
      <c r="T709">
        <v>6</v>
      </c>
      <c r="U709">
        <v>7</v>
      </c>
      <c r="V709">
        <v>7</v>
      </c>
      <c r="W709">
        <v>6</v>
      </c>
      <c r="X709">
        <v>8</v>
      </c>
      <c r="Y709">
        <v>12</v>
      </c>
      <c r="Z709">
        <v>15</v>
      </c>
      <c r="AA709">
        <v>16</v>
      </c>
      <c r="AB709">
        <v>18</v>
      </c>
      <c r="AC709">
        <v>13</v>
      </c>
      <c r="AD709">
        <v>11</v>
      </c>
      <c r="AE709">
        <v>7</v>
      </c>
      <c r="AF709">
        <v>4</v>
      </c>
      <c r="AG709">
        <v>14.082675</v>
      </c>
      <c r="AH709">
        <v>0.48749999999999999</v>
      </c>
      <c r="AI709">
        <v>0.51249999999999996</v>
      </c>
      <c r="AJ709" s="2">
        <f>SUM(male_female_comparison_df[[#This Row],[inhabitants_proportional_male]],male_female_comparison_df[[#This Row],[inhabitants_proportional_female]])</f>
        <v>1</v>
      </c>
      <c r="AK709" s="2">
        <f>male_female_comparison_df[[#This Row],[inhabitants_proportional_male]]-male_female_comparison_df[[#This Row],[PROPORTIONAL MALE]]</f>
        <v>0</v>
      </c>
      <c r="AL709" s="2">
        <f t="shared" si="11"/>
        <v>-0.46793335875704306</v>
      </c>
      <c r="AM709">
        <v>1.8749999999999999E-2</v>
      </c>
      <c r="AN709">
        <v>2.5000000000000001E-2</v>
      </c>
      <c r="AO709">
        <v>6.25E-2</v>
      </c>
      <c r="AP709">
        <v>6.2500000000000003E-3</v>
      </c>
      <c r="AQ709">
        <v>3.7499999999999999E-2</v>
      </c>
      <c r="AR709">
        <v>1.2500000000000001E-2</v>
      </c>
      <c r="AS709">
        <v>2.5000000000000001E-2</v>
      </c>
      <c r="AT709">
        <v>3.7499999999999999E-2</v>
      </c>
      <c r="AU709">
        <v>4.3749999999999997E-2</v>
      </c>
      <c r="AV709">
        <v>4.3749999999999997E-2</v>
      </c>
      <c r="AW709">
        <v>3.7499999999999999E-2</v>
      </c>
      <c r="AX709">
        <v>0.05</v>
      </c>
      <c r="AY709">
        <v>7.4999999999999997E-2</v>
      </c>
      <c r="AZ709">
        <v>9.375E-2</v>
      </c>
      <c r="BA709">
        <v>0.1</v>
      </c>
      <c r="BB709">
        <v>0.1125</v>
      </c>
      <c r="BC709">
        <v>8.1250000000000003E-2</v>
      </c>
      <c r="BD709">
        <v>6.8750000000000006E-2</v>
      </c>
      <c r="BE709">
        <v>4.3749999999999997E-2</v>
      </c>
      <c r="BF709">
        <v>2.5000000000000001E-2</v>
      </c>
      <c r="BG709">
        <v>19985</v>
      </c>
      <c r="BH709">
        <v>18509</v>
      </c>
      <c r="BI709">
        <v>24</v>
      </c>
      <c r="BJ709">
        <v>102</v>
      </c>
      <c r="BK709">
        <v>14</v>
      </c>
      <c r="BL709">
        <v>0.14634146000000001</v>
      </c>
      <c r="BM709">
        <v>0.62195119999999993</v>
      </c>
      <c r="BN709">
        <v>8.5365854000000005E-2</v>
      </c>
      <c r="BO709">
        <v>76</v>
      </c>
      <c r="BP709">
        <v>2.1</v>
      </c>
      <c r="BQ709">
        <v>46.8</v>
      </c>
      <c r="BR709">
        <v>2</v>
      </c>
      <c r="BS709">
        <v>0</v>
      </c>
      <c r="BT709">
        <v>12</v>
      </c>
      <c r="BU709">
        <v>3</v>
      </c>
      <c r="BV709">
        <v>4</v>
      </c>
      <c r="BW709">
        <v>6</v>
      </c>
      <c r="BX709">
        <v>6</v>
      </c>
      <c r="BY709">
        <v>27</v>
      </c>
      <c r="BZ709">
        <v>38</v>
      </c>
      <c r="CA709">
        <v>72</v>
      </c>
      <c r="CB709">
        <v>2</v>
      </c>
      <c r="CC709">
        <v>2</v>
      </c>
      <c r="CD709">
        <v>2.6315789999999999E-2</v>
      </c>
      <c r="CF709">
        <v>0.15789473000000001</v>
      </c>
      <c r="CG709">
        <v>3.9473682999999996E-2</v>
      </c>
      <c r="CH709">
        <v>5.2631579999999997E-2</v>
      </c>
      <c r="CI709">
        <v>7.8947365000000005E-2</v>
      </c>
      <c r="CJ709">
        <v>7.8947365000000005E-2</v>
      </c>
      <c r="CK709">
        <v>0.35526313999999998</v>
      </c>
      <c r="CL709">
        <v>0.5</v>
      </c>
      <c r="CM709">
        <v>0.94736843999999998</v>
      </c>
      <c r="CN709">
        <v>2.6315789999999999E-2</v>
      </c>
      <c r="CO709">
        <v>2.6315789999999999E-2</v>
      </c>
      <c r="CP709">
        <v>36517</v>
      </c>
      <c r="CQ709">
        <v>34157</v>
      </c>
      <c r="CR709">
        <v>19</v>
      </c>
      <c r="CS709">
        <v>50</v>
      </c>
      <c r="CT709">
        <v>8</v>
      </c>
      <c r="CU709">
        <v>0.24675325000000001</v>
      </c>
      <c r="CV709">
        <v>0.64935063999999998</v>
      </c>
      <c r="CW709">
        <v>0.103896104</v>
      </c>
      <c r="CX709">
        <v>2811831</v>
      </c>
      <c r="CY709">
        <v>19</v>
      </c>
      <c r="CZ709">
        <v>111</v>
      </c>
      <c r="DA709">
        <v>14</v>
      </c>
      <c r="DB709">
        <v>97</v>
      </c>
      <c r="DC709">
        <v>0.12612613</v>
      </c>
      <c r="DD709">
        <v>0.87387389999999998</v>
      </c>
    </row>
    <row r="710" spans="1:108" x14ac:dyDescent="0.3">
      <c r="A710">
        <v>708</v>
      </c>
      <c r="B710">
        <v>95980</v>
      </c>
      <c r="C710" s="1" t="s">
        <v>808</v>
      </c>
      <c r="D710">
        <v>273</v>
      </c>
      <c r="E710">
        <v>254</v>
      </c>
      <c r="F710">
        <v>131</v>
      </c>
      <c r="G710">
        <v>123</v>
      </c>
      <c r="H710">
        <f>SUM(male_female_comparison_df[[#This Row],[inhabitants_female]:[inhabitants_male]])</f>
        <v>254</v>
      </c>
      <c r="I710">
        <f>male_female_comparison_df[[#This Row],[INHABITANTS_TOTAL2]]-male_female_comparison_df[[#This Row],[inhabitants_total]]</f>
        <v>0</v>
      </c>
      <c r="J710">
        <f>male_female_comparison_df[[#This Row],[inhabitants_male]]/(male_female_comparison_df[[#This Row],[inhabitants_total]])</f>
        <v>0.48425196850393698</v>
      </c>
      <c r="L710">
        <v>36</v>
      </c>
      <c r="M710">
        <v>10</v>
      </c>
      <c r="N710">
        <v>19</v>
      </c>
      <c r="O710">
        <v>25</v>
      </c>
      <c r="P710">
        <v>4</v>
      </c>
      <c r="Q710">
        <v>3</v>
      </c>
      <c r="R710">
        <v>4</v>
      </c>
      <c r="S710">
        <v>7</v>
      </c>
      <c r="T710">
        <v>14</v>
      </c>
      <c r="U710">
        <v>35</v>
      </c>
      <c r="V710">
        <v>30</v>
      </c>
      <c r="W710">
        <v>21</v>
      </c>
      <c r="X710">
        <v>11</v>
      </c>
      <c r="Y710">
        <v>15</v>
      </c>
      <c r="Z710">
        <v>18</v>
      </c>
      <c r="AA710">
        <v>16</v>
      </c>
      <c r="AB710">
        <v>14</v>
      </c>
      <c r="AC710">
        <v>3</v>
      </c>
      <c r="AD710">
        <v>3</v>
      </c>
      <c r="AE710">
        <v>1</v>
      </c>
      <c r="AF710">
        <v>1</v>
      </c>
      <c r="AG710">
        <v>9.4807419999999993</v>
      </c>
      <c r="AH710">
        <v>0.51574799999999998</v>
      </c>
      <c r="AI710">
        <v>0.48425198000000003</v>
      </c>
      <c r="AJ710" s="2">
        <f>SUM(male_female_comparison_df[[#This Row],[inhabitants_proportional_male]],male_female_comparison_df[[#This Row],[inhabitants_proportional_female]])</f>
        <v>0.99999998000000001</v>
      </c>
      <c r="AK710" s="2">
        <f>male_female_comparison_df[[#This Row],[inhabitants_proportional_male]]-male_female_comparison_df[[#This Row],[PROPORTIONAL MALE]]</f>
        <v>1.1496063045957072E-8</v>
      </c>
      <c r="AL710" s="2">
        <f t="shared" si="11"/>
        <v>-0.46793335875704306</v>
      </c>
      <c r="AM710">
        <v>3.9370080000000002E-2</v>
      </c>
      <c r="AN710">
        <v>7.4803149999999999E-2</v>
      </c>
      <c r="AO710">
        <v>9.8425194999999993E-2</v>
      </c>
      <c r="AP710">
        <v>1.5748031000000003E-2</v>
      </c>
      <c r="AQ710">
        <v>1.1811024E-2</v>
      </c>
      <c r="AR710">
        <v>1.5748031000000003E-2</v>
      </c>
      <c r="AS710">
        <v>2.7559054999999999E-2</v>
      </c>
      <c r="AT710">
        <v>5.5118109999999998E-2</v>
      </c>
      <c r="AU710">
        <v>0.13779527</v>
      </c>
      <c r="AV710">
        <v>0.11811024000000001</v>
      </c>
      <c r="AW710">
        <v>8.267716E-2</v>
      </c>
      <c r="AX710">
        <v>4.3307089999999999E-2</v>
      </c>
      <c r="AY710">
        <v>5.9055120000000003E-2</v>
      </c>
      <c r="AZ710">
        <v>7.0866145000000005E-2</v>
      </c>
      <c r="BA710">
        <v>6.2992125999999996E-2</v>
      </c>
      <c r="BB710">
        <v>5.5118109999999998E-2</v>
      </c>
      <c r="BC710">
        <v>1.1811024E-2</v>
      </c>
      <c r="BD710">
        <v>1.1811024E-2</v>
      </c>
      <c r="BE710">
        <v>3.9370079999999997E-3</v>
      </c>
      <c r="BF710">
        <v>3.9370079999999997E-3</v>
      </c>
      <c r="BG710">
        <v>23674</v>
      </c>
      <c r="BH710">
        <v>21214</v>
      </c>
      <c r="BI710">
        <v>35</v>
      </c>
      <c r="BJ710">
        <v>120</v>
      </c>
      <c r="BK710">
        <v>39</v>
      </c>
      <c r="BL710">
        <v>0.13358779000000001</v>
      </c>
      <c r="BM710">
        <v>0.45801525999999998</v>
      </c>
      <c r="BN710">
        <v>0.14885496000000001</v>
      </c>
      <c r="BO710">
        <v>108</v>
      </c>
      <c r="BP710">
        <v>2.4</v>
      </c>
      <c r="BQ710">
        <v>41.3</v>
      </c>
      <c r="BR710">
        <v>8</v>
      </c>
      <c r="BS710">
        <v>4</v>
      </c>
      <c r="BT710">
        <v>33</v>
      </c>
      <c r="BU710">
        <v>9</v>
      </c>
      <c r="BV710">
        <v>22</v>
      </c>
      <c r="BW710">
        <v>17</v>
      </c>
      <c r="BX710">
        <v>6</v>
      </c>
      <c r="BY710">
        <v>60</v>
      </c>
      <c r="BZ710">
        <v>17</v>
      </c>
      <c r="CA710">
        <v>82</v>
      </c>
      <c r="CB710">
        <v>24</v>
      </c>
      <c r="CC710">
        <v>2</v>
      </c>
      <c r="CD710">
        <v>7.4074075000000003E-2</v>
      </c>
      <c r="CE710">
        <v>3.7037037000000002E-2</v>
      </c>
      <c r="CF710">
        <v>0.30555555000000001</v>
      </c>
      <c r="CG710">
        <v>8.3333335999999994E-2</v>
      </c>
      <c r="CH710">
        <v>0.20370370000000002</v>
      </c>
      <c r="CI710">
        <v>0.15740739999999998</v>
      </c>
      <c r="CJ710">
        <v>5.5555555999999999E-2</v>
      </c>
      <c r="CK710">
        <v>0.55555559999999993</v>
      </c>
      <c r="CL710">
        <v>0.15740739999999998</v>
      </c>
      <c r="CM710">
        <v>0.75925930000000008</v>
      </c>
      <c r="CN710">
        <v>0.22222222</v>
      </c>
      <c r="CO710">
        <v>1.8518519000000001E-2</v>
      </c>
      <c r="CP710">
        <v>42175</v>
      </c>
      <c r="CQ710">
        <v>38158</v>
      </c>
      <c r="CR710">
        <v>19</v>
      </c>
      <c r="CS710">
        <v>69</v>
      </c>
      <c r="CT710">
        <v>21</v>
      </c>
      <c r="CU710">
        <v>0.17431192000000001</v>
      </c>
      <c r="CV710">
        <v>0.63302749999999997</v>
      </c>
      <c r="CW710">
        <v>0.19266056000000001</v>
      </c>
      <c r="CX710">
        <v>4597107</v>
      </c>
      <c r="CY710">
        <v>427</v>
      </c>
      <c r="CZ710">
        <v>195</v>
      </c>
      <c r="DA710">
        <v>91</v>
      </c>
      <c r="DB710">
        <v>104</v>
      </c>
      <c r="DC710">
        <v>0.46666667000000001</v>
      </c>
      <c r="DD710">
        <v>0.53333335999999998</v>
      </c>
    </row>
    <row r="711" spans="1:108" x14ac:dyDescent="0.3">
      <c r="A711">
        <v>709</v>
      </c>
      <c r="B711">
        <v>96500</v>
      </c>
      <c r="C711" s="1" t="s">
        <v>809</v>
      </c>
      <c r="D711">
        <v>698</v>
      </c>
      <c r="E711">
        <v>5738</v>
      </c>
      <c r="F711">
        <v>2929</v>
      </c>
      <c r="G711">
        <v>2809</v>
      </c>
      <c r="H711">
        <f>SUM(male_female_comparison_df[[#This Row],[inhabitants_female]:[inhabitants_male]])</f>
        <v>5738</v>
      </c>
      <c r="I711">
        <f>male_female_comparison_df[[#This Row],[INHABITANTS_TOTAL2]]-male_female_comparison_df[[#This Row],[inhabitants_total]]</f>
        <v>0</v>
      </c>
      <c r="J711">
        <f>male_female_comparison_df[[#This Row],[inhabitants_male]]/(male_female_comparison_df[[#This Row],[inhabitants_total]])</f>
        <v>0.48954339491111887</v>
      </c>
      <c r="L711">
        <v>41</v>
      </c>
      <c r="M711">
        <v>175</v>
      </c>
      <c r="N711">
        <v>271</v>
      </c>
      <c r="O711">
        <v>382</v>
      </c>
      <c r="P711">
        <v>189</v>
      </c>
      <c r="Q711">
        <v>139</v>
      </c>
      <c r="R711">
        <v>143</v>
      </c>
      <c r="S711">
        <v>286</v>
      </c>
      <c r="T711">
        <v>351</v>
      </c>
      <c r="U711">
        <v>439</v>
      </c>
      <c r="V711">
        <v>361</v>
      </c>
      <c r="W711">
        <v>307</v>
      </c>
      <c r="X711">
        <v>281</v>
      </c>
      <c r="Y711">
        <v>378</v>
      </c>
      <c r="Z711">
        <v>430</v>
      </c>
      <c r="AA711">
        <v>509</v>
      </c>
      <c r="AB711">
        <v>402</v>
      </c>
      <c r="AC711">
        <v>294</v>
      </c>
      <c r="AD711">
        <v>195</v>
      </c>
      <c r="AE711">
        <v>104</v>
      </c>
      <c r="AF711">
        <v>102</v>
      </c>
      <c r="AG711">
        <v>1024.6699000000001</v>
      </c>
      <c r="AH711">
        <v>0.51045659999999993</v>
      </c>
      <c r="AI711">
        <v>0.48954340000000002</v>
      </c>
      <c r="AJ711" s="2">
        <f>SUM(male_female_comparison_df[[#This Row],[inhabitants_proportional_male]],male_female_comparison_df[[#This Row],[inhabitants_proportional_female]])</f>
        <v>1</v>
      </c>
      <c r="AK711" s="2">
        <f>male_female_comparison_df[[#This Row],[inhabitants_proportional_male]]-male_female_comparison_df[[#This Row],[PROPORTIONAL MALE]]</f>
        <v>5.0888811498062125E-9</v>
      </c>
      <c r="AL711" s="2">
        <f t="shared" si="11"/>
        <v>-0.46793335875704306</v>
      </c>
      <c r="AM711">
        <v>3.0498432000000002E-2</v>
      </c>
      <c r="AN711">
        <v>4.7229E-2</v>
      </c>
      <c r="AO711">
        <v>6.6573720000000003E-2</v>
      </c>
      <c r="AP711">
        <v>3.2938305000000001E-2</v>
      </c>
      <c r="AQ711">
        <v>2.4224467999999999E-2</v>
      </c>
      <c r="AR711">
        <v>2.4921576000000001E-2</v>
      </c>
      <c r="AS711">
        <v>4.9843150000000003E-2</v>
      </c>
      <c r="AT711">
        <v>6.1171139999999999E-2</v>
      </c>
      <c r="AU711">
        <v>7.6507494000000009E-2</v>
      </c>
      <c r="AV711">
        <v>6.2913910000000003E-2</v>
      </c>
      <c r="AW711">
        <v>5.3502962000000001E-2</v>
      </c>
      <c r="AX711">
        <v>4.8971769999999998E-2</v>
      </c>
      <c r="AY711">
        <v>6.5876610000000002E-2</v>
      </c>
      <c r="AZ711">
        <v>7.4939005000000003E-2</v>
      </c>
      <c r="BA711">
        <v>8.8706865999999995E-2</v>
      </c>
      <c r="BB711">
        <v>7.0059255000000001E-2</v>
      </c>
      <c r="BC711">
        <v>5.1237363000000001E-2</v>
      </c>
      <c r="BD711">
        <v>3.3983970000000002E-2</v>
      </c>
      <c r="BE711">
        <v>1.8124781999999999E-2</v>
      </c>
      <c r="BF711">
        <v>1.7776228000000002E-2</v>
      </c>
      <c r="BG711">
        <v>20934</v>
      </c>
      <c r="BH711">
        <v>20366</v>
      </c>
      <c r="BI711">
        <v>834</v>
      </c>
      <c r="BJ711">
        <v>3175</v>
      </c>
      <c r="BK711">
        <v>542</v>
      </c>
      <c r="BL711">
        <v>0.14552434</v>
      </c>
      <c r="BM711">
        <v>0.55400455000000004</v>
      </c>
      <c r="BN711">
        <v>9.4573370000000004E-2</v>
      </c>
      <c r="BO711">
        <v>2988</v>
      </c>
      <c r="BP711">
        <v>1.9</v>
      </c>
      <c r="BQ711">
        <v>40.200000000000003</v>
      </c>
      <c r="BR711">
        <v>312</v>
      </c>
      <c r="BS711">
        <v>120</v>
      </c>
      <c r="BT711">
        <v>658</v>
      </c>
      <c r="BU711">
        <v>150</v>
      </c>
      <c r="BV711">
        <v>325</v>
      </c>
      <c r="BW711">
        <v>281</v>
      </c>
      <c r="BX711">
        <v>250</v>
      </c>
      <c r="BY711">
        <v>1509</v>
      </c>
      <c r="BZ711">
        <v>836</v>
      </c>
      <c r="CA711">
        <v>1854</v>
      </c>
      <c r="CB711">
        <v>1055</v>
      </c>
      <c r="CC711">
        <v>79</v>
      </c>
      <c r="CD711">
        <v>0.104417674</v>
      </c>
      <c r="CE711">
        <v>4.0160639999999997E-2</v>
      </c>
      <c r="CF711">
        <v>0.22021419</v>
      </c>
      <c r="CG711">
        <v>5.0200805000000001E-2</v>
      </c>
      <c r="CH711">
        <v>0.1087684</v>
      </c>
      <c r="CI711">
        <v>9.4042840000000003E-2</v>
      </c>
      <c r="CJ711">
        <v>8.3668010000000001E-2</v>
      </c>
      <c r="CK711">
        <v>0.50502009999999997</v>
      </c>
      <c r="CL711">
        <v>0.27978579999999997</v>
      </c>
      <c r="CM711">
        <v>0.62048190000000003</v>
      </c>
      <c r="CN711">
        <v>0.35307899999999998</v>
      </c>
      <c r="CO711">
        <v>2.6439089999999998E-2</v>
      </c>
      <c r="CP711">
        <v>32673</v>
      </c>
      <c r="CQ711">
        <v>28184</v>
      </c>
      <c r="CR711">
        <v>798</v>
      </c>
      <c r="CS711">
        <v>1847</v>
      </c>
      <c r="CT711">
        <v>290</v>
      </c>
      <c r="CU711">
        <v>0.27189097000000001</v>
      </c>
      <c r="CV711">
        <v>0.62930154999999999</v>
      </c>
      <c r="CW711">
        <v>9.8807500000000006E-2</v>
      </c>
      <c r="CX711">
        <v>95893872</v>
      </c>
      <c r="CY711">
        <v>2</v>
      </c>
      <c r="CZ711">
        <v>1071</v>
      </c>
      <c r="DA711">
        <v>75</v>
      </c>
      <c r="DB711">
        <v>996</v>
      </c>
      <c r="DC711">
        <v>7.0028014E-2</v>
      </c>
      <c r="DD711">
        <v>0.92997199999999991</v>
      </c>
    </row>
    <row r="712" spans="1:108" x14ac:dyDescent="0.3">
      <c r="A712">
        <v>710</v>
      </c>
      <c r="B712">
        <v>96930</v>
      </c>
      <c r="C712" s="1" t="s">
        <v>810</v>
      </c>
      <c r="D712">
        <v>698</v>
      </c>
      <c r="E712">
        <v>69</v>
      </c>
      <c r="F712">
        <v>33</v>
      </c>
      <c r="G712">
        <v>36</v>
      </c>
      <c r="H712">
        <f>SUM(male_female_comparison_df[[#This Row],[inhabitants_female]:[inhabitants_male]])</f>
        <v>69</v>
      </c>
      <c r="I712">
        <f>male_female_comparison_df[[#This Row],[INHABITANTS_TOTAL2]]-male_female_comparison_df[[#This Row],[inhabitants_total]]</f>
        <v>0</v>
      </c>
      <c r="J712">
        <f>male_female_comparison_df[[#This Row],[inhabitants_male]]/(male_female_comparison_df[[#This Row],[inhabitants_total]])</f>
        <v>0.52173913043478259</v>
      </c>
      <c r="L712">
        <v>33</v>
      </c>
      <c r="M712">
        <v>4</v>
      </c>
      <c r="N712">
        <v>1</v>
      </c>
      <c r="O712">
        <v>8</v>
      </c>
      <c r="P712">
        <v>4</v>
      </c>
      <c r="Q712">
        <v>3</v>
      </c>
      <c r="R712">
        <v>1</v>
      </c>
      <c r="S712">
        <v>7</v>
      </c>
      <c r="T712">
        <v>5</v>
      </c>
      <c r="U712">
        <v>5</v>
      </c>
      <c r="V712">
        <v>10</v>
      </c>
      <c r="W712">
        <v>1</v>
      </c>
      <c r="X712">
        <v>5</v>
      </c>
      <c r="Y712">
        <v>3</v>
      </c>
      <c r="Z712">
        <v>3</v>
      </c>
      <c r="AA712">
        <v>1</v>
      </c>
      <c r="AB712">
        <v>2</v>
      </c>
      <c r="AC712">
        <v>2</v>
      </c>
      <c r="AD712">
        <v>2</v>
      </c>
      <c r="AE712">
        <v>2</v>
      </c>
      <c r="AF712">
        <v>0</v>
      </c>
      <c r="AG712">
        <v>12.800772</v>
      </c>
      <c r="AH712">
        <v>0.47826087</v>
      </c>
      <c r="AI712">
        <v>0.52173910000000001</v>
      </c>
      <c r="AJ712" s="2">
        <f>SUM(male_female_comparison_df[[#This Row],[inhabitants_proportional_male]],male_female_comparison_df[[#This Row],[inhabitants_proportional_female]])</f>
        <v>0.99999996999999996</v>
      </c>
      <c r="AK712" s="2">
        <f>male_female_comparison_df[[#This Row],[inhabitants_proportional_male]]-male_female_comparison_df[[#This Row],[PROPORTIONAL MALE]]</f>
        <v>-3.0434782583022013E-8</v>
      </c>
      <c r="AL712" s="2">
        <f t="shared" si="11"/>
        <v>-0.46793335875704306</v>
      </c>
      <c r="AM712">
        <v>5.7971015999999993E-2</v>
      </c>
      <c r="AN712">
        <v>1.4492753999999998E-2</v>
      </c>
      <c r="AO712">
        <v>0.11594203</v>
      </c>
      <c r="AP712">
        <v>5.7971015999999993E-2</v>
      </c>
      <c r="AQ712">
        <v>4.3478259999999998E-2</v>
      </c>
      <c r="AR712">
        <v>1.4492753999999998E-2</v>
      </c>
      <c r="AS712">
        <v>0.10144926999999999</v>
      </c>
      <c r="AT712">
        <v>7.2463765999999999E-2</v>
      </c>
      <c r="AU712">
        <v>7.2463765999999999E-2</v>
      </c>
      <c r="AV712">
        <v>0.14492753</v>
      </c>
      <c r="AW712">
        <v>1.4492753999999998E-2</v>
      </c>
      <c r="AX712">
        <v>7.2463765999999999E-2</v>
      </c>
      <c r="AY712">
        <v>4.3478259999999998E-2</v>
      </c>
      <c r="AZ712">
        <v>4.3478259999999998E-2</v>
      </c>
      <c r="BA712">
        <v>1.4492753999999998E-2</v>
      </c>
      <c r="BB712">
        <v>2.8985507999999997E-2</v>
      </c>
      <c r="BC712">
        <v>2.8985507999999997E-2</v>
      </c>
      <c r="BD712">
        <v>2.8985507999999997E-2</v>
      </c>
      <c r="BE712">
        <v>2.8985507999999997E-2</v>
      </c>
      <c r="BG712">
        <v>19596</v>
      </c>
      <c r="BH712">
        <v>18754</v>
      </c>
      <c r="BI712">
        <v>10</v>
      </c>
      <c r="BJ712">
        <v>30</v>
      </c>
      <c r="BK712">
        <v>6</v>
      </c>
      <c r="BL712">
        <v>0.17241379999999998</v>
      </c>
      <c r="BM712">
        <v>0.51724135999999998</v>
      </c>
      <c r="BN712">
        <v>0.10344828</v>
      </c>
      <c r="BO712">
        <v>26</v>
      </c>
      <c r="CY712">
        <v>0</v>
      </c>
      <c r="CZ712">
        <v>118</v>
      </c>
      <c r="DA712">
        <v>103</v>
      </c>
      <c r="DB712">
        <v>15</v>
      </c>
      <c r="DC712">
        <v>0.87288135</v>
      </c>
      <c r="DD712">
        <v>0.12711865</v>
      </c>
    </row>
    <row r="713" spans="1:108" x14ac:dyDescent="0.3">
      <c r="A713">
        <v>711</v>
      </c>
      <c r="B713">
        <v>97110</v>
      </c>
      <c r="C713" s="1" t="s">
        <v>811</v>
      </c>
      <c r="D713">
        <v>698</v>
      </c>
      <c r="E713">
        <v>494</v>
      </c>
      <c r="F713">
        <v>249</v>
      </c>
      <c r="G713">
        <v>245</v>
      </c>
      <c r="H713">
        <f>SUM(male_female_comparison_df[[#This Row],[inhabitants_female]:[inhabitants_male]])</f>
        <v>494</v>
      </c>
      <c r="I713">
        <f>male_female_comparison_df[[#This Row],[INHABITANTS_TOTAL2]]-male_female_comparison_df[[#This Row],[inhabitants_total]]</f>
        <v>0</v>
      </c>
      <c r="J713">
        <f>male_female_comparison_df[[#This Row],[inhabitants_male]]/(male_female_comparison_df[[#This Row],[inhabitants_total]])</f>
        <v>0.4959514170040486</v>
      </c>
      <c r="L713">
        <v>43</v>
      </c>
      <c r="M713">
        <v>9</v>
      </c>
      <c r="N713">
        <v>22</v>
      </c>
      <c r="O713">
        <v>48</v>
      </c>
      <c r="P713">
        <v>23</v>
      </c>
      <c r="Q713">
        <v>23</v>
      </c>
      <c r="R713">
        <v>22</v>
      </c>
      <c r="S713">
        <v>15</v>
      </c>
      <c r="T713">
        <v>12</v>
      </c>
      <c r="U713">
        <v>18</v>
      </c>
      <c r="V713">
        <v>34</v>
      </c>
      <c r="W713">
        <v>23</v>
      </c>
      <c r="X713">
        <v>23</v>
      </c>
      <c r="Y713">
        <v>31</v>
      </c>
      <c r="Z713">
        <v>39</v>
      </c>
      <c r="AA713">
        <v>35</v>
      </c>
      <c r="AB713">
        <v>39</v>
      </c>
      <c r="AC713">
        <v>23</v>
      </c>
      <c r="AD713">
        <v>11</v>
      </c>
      <c r="AE713">
        <v>19</v>
      </c>
      <c r="AF713">
        <v>25</v>
      </c>
      <c r="AG713">
        <v>2.9595099999999999</v>
      </c>
      <c r="AH713">
        <v>0.50404859999999996</v>
      </c>
      <c r="AI713">
        <v>0.49595139999999999</v>
      </c>
      <c r="AJ713" s="2">
        <f>SUM(male_female_comparison_df[[#This Row],[inhabitants_proportional_male]],male_female_comparison_df[[#This Row],[inhabitants_proportional_female]])</f>
        <v>1</v>
      </c>
      <c r="AK713" s="2">
        <f>male_female_comparison_df[[#This Row],[inhabitants_proportional_male]]-male_female_comparison_df[[#This Row],[PROPORTIONAL MALE]]</f>
        <v>-1.7004048613600276E-8</v>
      </c>
      <c r="AL713" s="2">
        <f t="shared" si="11"/>
        <v>-0.46793335875704306</v>
      </c>
      <c r="AM713">
        <v>1.8218623E-2</v>
      </c>
      <c r="AN713">
        <v>4.4534410000000003E-2</v>
      </c>
      <c r="AO713">
        <v>9.7165994000000006E-2</v>
      </c>
      <c r="AP713">
        <v>4.6558704000000006E-2</v>
      </c>
      <c r="AQ713">
        <v>4.6558704000000006E-2</v>
      </c>
      <c r="AR713">
        <v>4.4534410000000003E-2</v>
      </c>
      <c r="AS713">
        <v>3.0364372000000001E-2</v>
      </c>
      <c r="AT713">
        <v>2.4291498999999998E-2</v>
      </c>
      <c r="AU713">
        <v>3.6437246999999999E-2</v>
      </c>
      <c r="AV713">
        <v>6.8825910000000004E-2</v>
      </c>
      <c r="AW713">
        <v>4.6558704000000006E-2</v>
      </c>
      <c r="AX713">
        <v>4.6558704000000006E-2</v>
      </c>
      <c r="AY713">
        <v>6.2753039999999996E-2</v>
      </c>
      <c r="AZ713">
        <v>7.8947365000000005E-2</v>
      </c>
      <c r="BA713">
        <v>7.0850200000000002E-2</v>
      </c>
      <c r="BB713">
        <v>7.8947365000000005E-2</v>
      </c>
      <c r="BC713">
        <v>4.6558704000000006E-2</v>
      </c>
      <c r="BD713">
        <v>2.2267206000000001E-2</v>
      </c>
      <c r="BE713">
        <v>3.8461540000000002E-2</v>
      </c>
      <c r="BF713">
        <v>5.0607285999999994E-2</v>
      </c>
      <c r="BG713">
        <v>23445</v>
      </c>
      <c r="BH713">
        <v>21652</v>
      </c>
      <c r="BI713">
        <v>66</v>
      </c>
      <c r="BJ713">
        <v>248</v>
      </c>
      <c r="BK713">
        <v>75</v>
      </c>
      <c r="BL713">
        <v>0.12595419999999999</v>
      </c>
      <c r="BM713">
        <v>0.47328246000000002</v>
      </c>
      <c r="BN713">
        <v>0.14312976999999999</v>
      </c>
      <c r="BO713">
        <v>163</v>
      </c>
      <c r="BP713">
        <v>2.8</v>
      </c>
      <c r="BQ713">
        <v>39</v>
      </c>
      <c r="BR713">
        <v>2</v>
      </c>
      <c r="BS713">
        <v>3</v>
      </c>
      <c r="BT713">
        <v>51</v>
      </c>
      <c r="BU713">
        <v>9</v>
      </c>
      <c r="BV713">
        <v>24</v>
      </c>
      <c r="BW713">
        <v>29</v>
      </c>
      <c r="BX713">
        <v>27</v>
      </c>
      <c r="BY713">
        <v>60</v>
      </c>
      <c r="BZ713">
        <v>52</v>
      </c>
      <c r="CA713">
        <v>142</v>
      </c>
      <c r="CB713">
        <v>20</v>
      </c>
      <c r="CC713">
        <v>1</v>
      </c>
      <c r="CD713">
        <v>1.2269938000000001E-2</v>
      </c>
      <c r="CE713">
        <v>1.8404908000000001E-2</v>
      </c>
      <c r="CF713">
        <v>0.31288344000000001</v>
      </c>
      <c r="CG713">
        <v>5.5214724999999999E-2</v>
      </c>
      <c r="CH713">
        <v>0.14723927000000001</v>
      </c>
      <c r="CI713">
        <v>0.17791410999999999</v>
      </c>
      <c r="CJ713">
        <v>0.16564417000000001</v>
      </c>
      <c r="CK713">
        <v>0.36809817</v>
      </c>
      <c r="CL713">
        <v>0.31901840000000004</v>
      </c>
      <c r="CM713">
        <v>0.87116563000000002</v>
      </c>
      <c r="CN713">
        <v>0.12269939000000001</v>
      </c>
      <c r="CO713">
        <v>6.1349690000000005E-3</v>
      </c>
      <c r="CP713">
        <v>48419</v>
      </c>
      <c r="CQ713">
        <v>44461</v>
      </c>
      <c r="CR713">
        <v>24</v>
      </c>
      <c r="CS713">
        <v>113</v>
      </c>
      <c r="CT713">
        <v>30</v>
      </c>
      <c r="CU713">
        <v>0.14371258000000001</v>
      </c>
      <c r="CV713">
        <v>0.67664669999999993</v>
      </c>
      <c r="CW713">
        <v>0.17964073</v>
      </c>
      <c r="CX713">
        <v>8085902</v>
      </c>
      <c r="CY713">
        <v>49</v>
      </c>
      <c r="CZ713">
        <v>196</v>
      </c>
      <c r="DA713">
        <v>48</v>
      </c>
      <c r="DB713">
        <v>148</v>
      </c>
      <c r="DC713">
        <v>0.24489796</v>
      </c>
      <c r="DD713">
        <v>0.75510204000000003</v>
      </c>
    </row>
    <row r="714" spans="1:108" x14ac:dyDescent="0.3">
      <c r="A714">
        <v>712</v>
      </c>
      <c r="B714">
        <v>97130</v>
      </c>
      <c r="C714" s="1" t="s">
        <v>812</v>
      </c>
      <c r="D714">
        <v>698</v>
      </c>
      <c r="E714">
        <v>864</v>
      </c>
      <c r="F714">
        <v>398</v>
      </c>
      <c r="G714">
        <v>466</v>
      </c>
      <c r="H714">
        <f>SUM(male_female_comparison_df[[#This Row],[inhabitants_female]:[inhabitants_male]])</f>
        <v>864</v>
      </c>
      <c r="I714">
        <f>male_female_comparison_df[[#This Row],[INHABITANTS_TOTAL2]]-male_female_comparison_df[[#This Row],[inhabitants_total]]</f>
        <v>0</v>
      </c>
      <c r="J714">
        <f>male_female_comparison_df[[#This Row],[inhabitants_male]]/(male_female_comparison_df[[#This Row],[inhabitants_total]])</f>
        <v>0.53935185185185186</v>
      </c>
      <c r="L714">
        <v>37</v>
      </c>
      <c r="M714">
        <v>47</v>
      </c>
      <c r="N714">
        <v>68</v>
      </c>
      <c r="O714">
        <v>83</v>
      </c>
      <c r="P714">
        <v>30</v>
      </c>
      <c r="Q714">
        <v>17</v>
      </c>
      <c r="R714">
        <v>11</v>
      </c>
      <c r="S714">
        <v>28</v>
      </c>
      <c r="T714">
        <v>45</v>
      </c>
      <c r="U714">
        <v>70</v>
      </c>
      <c r="V714">
        <v>69</v>
      </c>
      <c r="W714">
        <v>41</v>
      </c>
      <c r="X714">
        <v>42</v>
      </c>
      <c r="Y714">
        <v>77</v>
      </c>
      <c r="Z714">
        <v>70</v>
      </c>
      <c r="AA714">
        <v>60</v>
      </c>
      <c r="AB714">
        <v>38</v>
      </c>
      <c r="AC714">
        <v>28</v>
      </c>
      <c r="AD714">
        <v>23</v>
      </c>
      <c r="AE714">
        <v>6</v>
      </c>
      <c r="AF714">
        <v>11</v>
      </c>
      <c r="AG714">
        <v>8.9641850000000005</v>
      </c>
      <c r="AH714">
        <v>0.46064814999999998</v>
      </c>
      <c r="AI714">
        <v>0.5393519</v>
      </c>
      <c r="AJ714" s="2">
        <f>SUM(male_female_comparison_df[[#This Row],[inhabitants_proportional_male]],male_female_comparison_df[[#This Row],[inhabitants_proportional_female]])</f>
        <v>1.0000000499999999</v>
      </c>
      <c r="AK714" s="2">
        <f>male_female_comparison_df[[#This Row],[inhabitants_proportional_male]]-male_female_comparison_df[[#This Row],[PROPORTIONAL MALE]]</f>
        <v>4.81481481351409E-8</v>
      </c>
      <c r="AL714" s="2">
        <f t="shared" si="11"/>
        <v>-0.46793335875704306</v>
      </c>
      <c r="AM714">
        <v>5.4398149999999999E-2</v>
      </c>
      <c r="AN714">
        <v>7.8703699999999988E-2</v>
      </c>
      <c r="AO714">
        <v>9.606481E-2</v>
      </c>
      <c r="AP714">
        <v>3.4722223999999996E-2</v>
      </c>
      <c r="AQ714">
        <v>1.9675925E-2</v>
      </c>
      <c r="AR714">
        <v>1.2731481000000001E-2</v>
      </c>
      <c r="AS714">
        <v>3.2407406999999999E-2</v>
      </c>
      <c r="AT714">
        <v>5.2083332000000003E-2</v>
      </c>
      <c r="AU714">
        <v>8.1018514999999999E-2</v>
      </c>
      <c r="AV714">
        <v>7.9861109999999999E-2</v>
      </c>
      <c r="AW714">
        <v>4.7453704999999999E-2</v>
      </c>
      <c r="AX714">
        <v>4.8611112000000005E-2</v>
      </c>
      <c r="AY714">
        <v>8.9120370000000004E-2</v>
      </c>
      <c r="AZ714">
        <v>8.1018514999999999E-2</v>
      </c>
      <c r="BA714">
        <v>6.9444450000000005E-2</v>
      </c>
      <c r="BB714">
        <v>4.3981480000000003E-2</v>
      </c>
      <c r="BC714">
        <v>3.2407406999999999E-2</v>
      </c>
      <c r="BD714">
        <v>2.6620371E-2</v>
      </c>
      <c r="BE714">
        <v>6.9444444999999999E-3</v>
      </c>
      <c r="BF714">
        <v>1.2731481000000001E-2</v>
      </c>
      <c r="BG714">
        <v>23126</v>
      </c>
      <c r="BH714">
        <v>23093</v>
      </c>
      <c r="BI714">
        <v>90</v>
      </c>
      <c r="BJ714">
        <v>390</v>
      </c>
      <c r="BK714">
        <v>120</v>
      </c>
      <c r="BL714">
        <v>0.10701546000000001</v>
      </c>
      <c r="BM714">
        <v>0.46373364</v>
      </c>
      <c r="BN714">
        <v>0.14268728</v>
      </c>
      <c r="BO714">
        <v>345</v>
      </c>
      <c r="BP714">
        <v>2.5</v>
      </c>
      <c r="BQ714">
        <v>40.1</v>
      </c>
      <c r="BR714">
        <v>16</v>
      </c>
      <c r="BS714">
        <v>6</v>
      </c>
      <c r="BT714">
        <v>127</v>
      </c>
      <c r="BU714">
        <v>40</v>
      </c>
      <c r="BV714">
        <v>72</v>
      </c>
      <c r="BW714">
        <v>63</v>
      </c>
      <c r="BX714">
        <v>34</v>
      </c>
      <c r="BY714">
        <v>144</v>
      </c>
      <c r="BZ714">
        <v>75</v>
      </c>
      <c r="CA714">
        <v>271</v>
      </c>
      <c r="CB714">
        <v>63</v>
      </c>
      <c r="CC714">
        <v>11</v>
      </c>
      <c r="CD714">
        <v>4.6376812999999996E-2</v>
      </c>
      <c r="CE714">
        <v>1.7391304E-2</v>
      </c>
      <c r="CF714">
        <v>0.36811592999999998</v>
      </c>
      <c r="CG714">
        <v>0.11594203</v>
      </c>
      <c r="CH714">
        <v>0.20869565000000001</v>
      </c>
      <c r="CI714">
        <v>0.18260870000000001</v>
      </c>
      <c r="CJ714">
        <v>9.8550719999999994E-2</v>
      </c>
      <c r="CK714">
        <v>0.41739129999999997</v>
      </c>
      <c r="CL714">
        <v>0.21739130000000001</v>
      </c>
      <c r="CM714">
        <v>0.78550726000000004</v>
      </c>
      <c r="CN714">
        <v>0.18260870000000001</v>
      </c>
      <c r="CO714">
        <v>3.1884059999999999E-2</v>
      </c>
      <c r="CP714">
        <v>42186</v>
      </c>
      <c r="CQ714">
        <v>40283</v>
      </c>
      <c r="CR714">
        <v>45</v>
      </c>
      <c r="CS714">
        <v>233</v>
      </c>
      <c r="CT714">
        <v>55</v>
      </c>
      <c r="CU714">
        <v>0.13196479999999999</v>
      </c>
      <c r="CV714">
        <v>0.68328445999999998</v>
      </c>
      <c r="CW714">
        <v>0.16129031999999999</v>
      </c>
      <c r="CX714">
        <v>14047824</v>
      </c>
      <c r="CY714">
        <v>18</v>
      </c>
      <c r="CZ714">
        <v>381</v>
      </c>
      <c r="DA714">
        <v>86</v>
      </c>
      <c r="DB714">
        <v>295</v>
      </c>
      <c r="DC714">
        <v>0.22572179000000001</v>
      </c>
      <c r="DD714">
        <v>0.77427819999999992</v>
      </c>
    </row>
    <row r="715" spans="1:108" x14ac:dyDescent="0.3">
      <c r="A715">
        <v>713</v>
      </c>
      <c r="B715">
        <v>97145</v>
      </c>
      <c r="C715" s="1" t="s">
        <v>813</v>
      </c>
      <c r="D715">
        <v>698</v>
      </c>
      <c r="E715">
        <v>10</v>
      </c>
      <c r="H715">
        <f>SUM(male_female_comparison_df[[#This Row],[inhabitants_female]:[inhabitants_male]])</f>
        <v>0</v>
      </c>
      <c r="I715">
        <f>male_female_comparison_df[[#This Row],[INHABITANTS_TOTAL2]]-male_female_comparison_df[[#This Row],[inhabitants_total]]</f>
        <v>-10</v>
      </c>
      <c r="J715">
        <f>male_female_comparison_df[[#This Row],[inhabitants_male]]/(male_female_comparison_df[[#This Row],[inhabitants_total]])</f>
        <v>0</v>
      </c>
      <c r="AG715">
        <v>90.291824000000005</v>
      </c>
      <c r="AJ715" s="2">
        <f>SUM(male_female_comparison_df[[#This Row],[inhabitants_proportional_male]],male_female_comparison_df[[#This Row],[inhabitants_proportional_female]])</f>
        <v>0</v>
      </c>
      <c r="AK715" s="2">
        <f>male_female_comparison_df[[#This Row],[inhabitants_proportional_male]]-male_female_comparison_df[[#This Row],[PROPORTIONAL MALE]]</f>
        <v>0</v>
      </c>
      <c r="AL715" s="2">
        <f t="shared" si="11"/>
        <v>-0.46793335875704306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X715">
        <v>0</v>
      </c>
      <c r="CY715">
        <v>0</v>
      </c>
      <c r="CZ715">
        <v>2</v>
      </c>
      <c r="DA715">
        <v>2</v>
      </c>
      <c r="DB715">
        <v>0</v>
      </c>
      <c r="DC715">
        <v>1</v>
      </c>
    </row>
    <row r="716" spans="1:108" x14ac:dyDescent="0.3">
      <c r="A716">
        <v>714</v>
      </c>
      <c r="B716">
        <v>97220</v>
      </c>
      <c r="C716" s="1" t="s">
        <v>814</v>
      </c>
      <c r="D716">
        <v>698</v>
      </c>
      <c r="E716">
        <v>830</v>
      </c>
      <c r="F716">
        <v>401</v>
      </c>
      <c r="G716">
        <v>429</v>
      </c>
      <c r="H716">
        <f>SUM(male_female_comparison_df[[#This Row],[inhabitants_female]:[inhabitants_male]])</f>
        <v>830</v>
      </c>
      <c r="I716">
        <f>male_female_comparison_df[[#This Row],[INHABITANTS_TOTAL2]]-male_female_comparison_df[[#This Row],[inhabitants_total]]</f>
        <v>0</v>
      </c>
      <c r="J716">
        <f>male_female_comparison_df[[#This Row],[inhabitants_male]]/(male_female_comparison_df[[#This Row],[inhabitants_total]])</f>
        <v>0.51686746987951804</v>
      </c>
      <c r="L716">
        <v>39</v>
      </c>
      <c r="M716">
        <v>23</v>
      </c>
      <c r="N716">
        <v>55</v>
      </c>
      <c r="O716">
        <v>69</v>
      </c>
      <c r="P716">
        <v>37</v>
      </c>
      <c r="Q716">
        <v>28</v>
      </c>
      <c r="R716">
        <v>23</v>
      </c>
      <c r="S716">
        <v>22</v>
      </c>
      <c r="T716">
        <v>28</v>
      </c>
      <c r="U716">
        <v>60</v>
      </c>
      <c r="V716">
        <v>59</v>
      </c>
      <c r="W716">
        <v>52</v>
      </c>
      <c r="X716">
        <v>47</v>
      </c>
      <c r="Y716">
        <v>72</v>
      </c>
      <c r="Z716">
        <v>69</v>
      </c>
      <c r="AA716">
        <v>52</v>
      </c>
      <c r="AB716">
        <v>48</v>
      </c>
      <c r="AC716">
        <v>42</v>
      </c>
      <c r="AD716">
        <v>22</v>
      </c>
      <c r="AE716">
        <v>12</v>
      </c>
      <c r="AF716">
        <v>10</v>
      </c>
      <c r="AG716">
        <v>8.9212410000000002</v>
      </c>
      <c r="AH716">
        <v>0.48313254</v>
      </c>
      <c r="AI716">
        <v>0.51686745999999995</v>
      </c>
      <c r="AJ716" s="2">
        <f>SUM(male_female_comparison_df[[#This Row],[inhabitants_proportional_male]],male_female_comparison_df[[#This Row],[inhabitants_proportional_female]])</f>
        <v>1</v>
      </c>
      <c r="AK716" s="2">
        <f>male_female_comparison_df[[#This Row],[inhabitants_proportional_male]]-male_female_comparison_df[[#This Row],[PROPORTIONAL MALE]]</f>
        <v>-9.8795180925037585E-9</v>
      </c>
      <c r="AL716" s="2">
        <f t="shared" si="11"/>
        <v>-0.46793335875704306</v>
      </c>
      <c r="AM716">
        <v>2.7710843999999998E-2</v>
      </c>
      <c r="AN716">
        <v>6.6265060000000001E-2</v>
      </c>
      <c r="AO716">
        <v>8.3132529999999996E-2</v>
      </c>
      <c r="AP716">
        <v>4.4578314000000001E-2</v>
      </c>
      <c r="AQ716">
        <v>3.3734939999999998E-2</v>
      </c>
      <c r="AR716">
        <v>2.7710843999999998E-2</v>
      </c>
      <c r="AS716">
        <v>2.6506022999999997E-2</v>
      </c>
      <c r="AT716">
        <v>3.3734939999999998E-2</v>
      </c>
      <c r="AU716">
        <v>7.2289154000000008E-2</v>
      </c>
      <c r="AV716">
        <v>7.1084334999999998E-2</v>
      </c>
      <c r="AW716">
        <v>6.2650605999999998E-2</v>
      </c>
      <c r="AX716">
        <v>5.6626505999999993E-2</v>
      </c>
      <c r="AY716">
        <v>8.6746989999999996E-2</v>
      </c>
      <c r="AZ716">
        <v>8.3132529999999996E-2</v>
      </c>
      <c r="BA716">
        <v>6.2650605999999998E-2</v>
      </c>
      <c r="BB716">
        <v>5.7831325000000003E-2</v>
      </c>
      <c r="BC716">
        <v>5.060241E-2</v>
      </c>
      <c r="BD716">
        <v>2.6506022999999997E-2</v>
      </c>
      <c r="BE716">
        <v>1.4457831000000001E-2</v>
      </c>
      <c r="BF716">
        <v>1.2048191999999999E-2</v>
      </c>
      <c r="BG716">
        <v>24103</v>
      </c>
      <c r="BH716">
        <v>22337</v>
      </c>
      <c r="BI716">
        <v>117</v>
      </c>
      <c r="BJ716">
        <v>401</v>
      </c>
      <c r="BK716">
        <v>100</v>
      </c>
      <c r="BL716">
        <v>0.14028777000000001</v>
      </c>
      <c r="BM716">
        <v>0.48081534999999997</v>
      </c>
      <c r="BN716">
        <v>0.11990408</v>
      </c>
      <c r="BO716">
        <v>334</v>
      </c>
      <c r="BP716">
        <v>2.5</v>
      </c>
      <c r="BQ716">
        <v>40.1</v>
      </c>
      <c r="BR716">
        <v>6</v>
      </c>
      <c r="BS716">
        <v>3</v>
      </c>
      <c r="BT716">
        <v>111</v>
      </c>
      <c r="BU716">
        <v>19</v>
      </c>
      <c r="BV716">
        <v>54</v>
      </c>
      <c r="BW716">
        <v>49</v>
      </c>
      <c r="BX716">
        <v>45</v>
      </c>
      <c r="BY716">
        <v>129</v>
      </c>
      <c r="BZ716">
        <v>95</v>
      </c>
      <c r="CA716">
        <v>279</v>
      </c>
      <c r="CB716">
        <v>44</v>
      </c>
      <c r="CC716">
        <v>11</v>
      </c>
      <c r="CD716">
        <v>1.7964073000000001E-2</v>
      </c>
      <c r="CE716">
        <v>8.9820360000000005E-3</v>
      </c>
      <c r="CF716">
        <v>0.33233531999999999</v>
      </c>
      <c r="CG716">
        <v>5.6886225999999998E-2</v>
      </c>
      <c r="CH716">
        <v>0.16167665000000001</v>
      </c>
      <c r="CI716">
        <v>0.14670658</v>
      </c>
      <c r="CJ716">
        <v>0.13473052999999999</v>
      </c>
      <c r="CK716">
        <v>0.38622754999999998</v>
      </c>
      <c r="CL716">
        <v>0.28443112999999998</v>
      </c>
      <c r="CM716">
        <v>0.83532934999999997</v>
      </c>
      <c r="CN716">
        <v>0.13173652999999999</v>
      </c>
      <c r="CO716">
        <v>3.2934132999999997E-2</v>
      </c>
      <c r="CP716">
        <v>44524</v>
      </c>
      <c r="CQ716">
        <v>41385</v>
      </c>
      <c r="CR716">
        <v>71</v>
      </c>
      <c r="CS716">
        <v>218</v>
      </c>
      <c r="CT716">
        <v>48</v>
      </c>
      <c r="CU716">
        <v>0.21068249999999999</v>
      </c>
      <c r="CV716">
        <v>0.64688425999999999</v>
      </c>
      <c r="CW716">
        <v>0.14243323999999999</v>
      </c>
      <c r="CX716">
        <v>15004601</v>
      </c>
      <c r="CY716">
        <v>155</v>
      </c>
      <c r="CZ716">
        <v>487</v>
      </c>
      <c r="DA716">
        <v>150</v>
      </c>
      <c r="DB716">
        <v>337</v>
      </c>
      <c r="DC716">
        <v>0.30800822</v>
      </c>
      <c r="DD716">
        <v>0.69199180000000005</v>
      </c>
    </row>
    <row r="717" spans="1:108" x14ac:dyDescent="0.3">
      <c r="A717">
        <v>715</v>
      </c>
      <c r="B717">
        <v>97250</v>
      </c>
      <c r="C717" s="1" t="s">
        <v>815</v>
      </c>
      <c r="D717">
        <v>976</v>
      </c>
      <c r="E717">
        <v>195</v>
      </c>
      <c r="F717">
        <v>97</v>
      </c>
      <c r="G717">
        <v>98</v>
      </c>
      <c r="H717">
        <f>SUM(male_female_comparison_df[[#This Row],[inhabitants_female]:[inhabitants_male]])</f>
        <v>195</v>
      </c>
      <c r="I717">
        <f>male_female_comparison_df[[#This Row],[INHABITANTS_TOTAL2]]-male_female_comparison_df[[#This Row],[inhabitants_total]]</f>
        <v>0</v>
      </c>
      <c r="J717">
        <f>male_female_comparison_df[[#This Row],[inhabitants_male]]/(male_female_comparison_df[[#This Row],[inhabitants_total]])</f>
        <v>0.50256410256410255</v>
      </c>
      <c r="L717">
        <v>54</v>
      </c>
      <c r="M717">
        <v>2</v>
      </c>
      <c r="N717">
        <v>5</v>
      </c>
      <c r="O717">
        <v>11</v>
      </c>
      <c r="P717">
        <v>3</v>
      </c>
      <c r="Q717">
        <v>4</v>
      </c>
      <c r="R717">
        <v>3</v>
      </c>
      <c r="S717">
        <v>5</v>
      </c>
      <c r="T717">
        <v>5</v>
      </c>
      <c r="U717">
        <v>4</v>
      </c>
      <c r="V717">
        <v>5</v>
      </c>
      <c r="W717">
        <v>5</v>
      </c>
      <c r="X717">
        <v>9</v>
      </c>
      <c r="Y717">
        <v>17</v>
      </c>
      <c r="Z717">
        <v>19</v>
      </c>
      <c r="AA717">
        <v>23</v>
      </c>
      <c r="AB717">
        <v>22</v>
      </c>
      <c r="AC717">
        <v>16</v>
      </c>
      <c r="AD717">
        <v>10</v>
      </c>
      <c r="AE717">
        <v>13</v>
      </c>
      <c r="AF717">
        <v>14</v>
      </c>
      <c r="AG717">
        <v>0.68385340000000006</v>
      </c>
      <c r="AH717">
        <v>0.49743590000000004</v>
      </c>
      <c r="AI717">
        <v>0.50256413</v>
      </c>
      <c r="AJ717" s="2">
        <f>SUM(male_female_comparison_df[[#This Row],[inhabitants_proportional_male]],male_female_comparison_df[[#This Row],[inhabitants_proportional_female]])</f>
        <v>1.00000003</v>
      </c>
      <c r="AK717" s="2">
        <f>male_female_comparison_df[[#This Row],[inhabitants_proportional_male]]-male_female_comparison_df[[#This Row],[PROPORTIONAL MALE]]</f>
        <v>2.7435897442806834E-8</v>
      </c>
      <c r="AL717" s="2">
        <f t="shared" si="11"/>
        <v>-0.46793335875704306</v>
      </c>
      <c r="AM717">
        <v>1.0256411E-2</v>
      </c>
      <c r="AN717">
        <v>2.5641026000000001E-2</v>
      </c>
      <c r="AO717">
        <v>5.6410257000000005E-2</v>
      </c>
      <c r="AP717">
        <v>1.5384615000000001E-2</v>
      </c>
      <c r="AQ717">
        <v>2.0512821000000001E-2</v>
      </c>
      <c r="AR717">
        <v>1.5384615000000001E-2</v>
      </c>
      <c r="AS717">
        <v>2.5641026000000001E-2</v>
      </c>
      <c r="AT717">
        <v>2.5641026000000001E-2</v>
      </c>
      <c r="AU717">
        <v>2.0512821000000001E-2</v>
      </c>
      <c r="AV717">
        <v>2.5641026000000001E-2</v>
      </c>
      <c r="AW717">
        <v>2.5641026000000001E-2</v>
      </c>
      <c r="AX717">
        <v>4.6153847000000005E-2</v>
      </c>
      <c r="AY717">
        <v>8.7179489999999998E-2</v>
      </c>
      <c r="AZ717">
        <v>9.7435899999999992E-2</v>
      </c>
      <c r="BA717">
        <v>0.11794872000000001</v>
      </c>
      <c r="BB717">
        <v>0.11282051</v>
      </c>
      <c r="BC717">
        <v>8.2051285000000002E-2</v>
      </c>
      <c r="BD717">
        <v>5.1282052000000002E-2</v>
      </c>
      <c r="BE717">
        <v>6.6666669999999997E-2</v>
      </c>
      <c r="BF717">
        <v>7.1794874999999994E-2</v>
      </c>
      <c r="BG717">
        <v>18507</v>
      </c>
      <c r="BH717">
        <v>16081</v>
      </c>
      <c r="BI717">
        <v>58</v>
      </c>
      <c r="BJ717">
        <v>102</v>
      </c>
      <c r="BK717">
        <v>14</v>
      </c>
      <c r="BL717">
        <v>0.28999999999999998</v>
      </c>
      <c r="BM717">
        <v>0.51</v>
      </c>
      <c r="BN717">
        <v>7.0000000000000007E-2</v>
      </c>
      <c r="BO717">
        <v>97</v>
      </c>
      <c r="BP717">
        <v>2</v>
      </c>
      <c r="BQ717">
        <v>42</v>
      </c>
      <c r="BR717">
        <v>0</v>
      </c>
      <c r="BS717">
        <v>0</v>
      </c>
      <c r="BT717">
        <v>13</v>
      </c>
      <c r="BU717">
        <v>2</v>
      </c>
      <c r="BV717">
        <v>4</v>
      </c>
      <c r="BW717">
        <v>7</v>
      </c>
      <c r="BX717">
        <v>4</v>
      </c>
      <c r="BY717">
        <v>33</v>
      </c>
      <c r="BZ717">
        <v>54</v>
      </c>
      <c r="CA717">
        <v>84</v>
      </c>
      <c r="CB717">
        <v>8</v>
      </c>
      <c r="CC717">
        <v>5</v>
      </c>
      <c r="CE717">
        <v>1.0309278E-2</v>
      </c>
      <c r="CF717">
        <v>0.13402061000000001</v>
      </c>
      <c r="CG717">
        <v>2.0618556E-2</v>
      </c>
      <c r="CH717">
        <v>4.1237111999999999E-2</v>
      </c>
      <c r="CI717">
        <v>7.2164944999999994E-2</v>
      </c>
      <c r="CJ717">
        <v>4.1237111999999999E-2</v>
      </c>
      <c r="CK717">
        <v>0.34020618000000002</v>
      </c>
      <c r="CL717">
        <v>0.556701</v>
      </c>
      <c r="CM717">
        <v>0.86597939999999995</v>
      </c>
      <c r="CN717">
        <v>8.2474223999999999E-2</v>
      </c>
      <c r="CO717">
        <v>5.1546389999999997E-2</v>
      </c>
      <c r="CP717">
        <v>33348</v>
      </c>
      <c r="CQ717">
        <v>27896</v>
      </c>
      <c r="CR717">
        <v>33</v>
      </c>
      <c r="CS717">
        <v>56</v>
      </c>
      <c r="CT717">
        <v>8</v>
      </c>
      <c r="CU717">
        <v>0.34020618000000002</v>
      </c>
      <c r="CV717">
        <v>0.57731955999999995</v>
      </c>
      <c r="CW717">
        <v>8.2474223999999999E-2</v>
      </c>
      <c r="CX717">
        <v>3234749</v>
      </c>
      <c r="CY717">
        <v>308</v>
      </c>
      <c r="CZ717">
        <v>150</v>
      </c>
      <c r="DA717">
        <v>18</v>
      </c>
      <c r="DB717">
        <v>132</v>
      </c>
      <c r="DC717">
        <v>0.12</v>
      </c>
      <c r="DD717">
        <v>0.88</v>
      </c>
    </row>
    <row r="718" spans="1:108" x14ac:dyDescent="0.3">
      <c r="A718">
        <v>716</v>
      </c>
      <c r="B718">
        <v>97280</v>
      </c>
      <c r="C718" s="1" t="s">
        <v>816</v>
      </c>
      <c r="D718">
        <v>698</v>
      </c>
      <c r="E718">
        <v>296</v>
      </c>
      <c r="F718">
        <v>139</v>
      </c>
      <c r="G718">
        <v>157</v>
      </c>
      <c r="H718">
        <f>SUM(male_female_comparison_df[[#This Row],[inhabitants_female]:[inhabitants_male]])</f>
        <v>296</v>
      </c>
      <c r="I718">
        <f>male_female_comparison_df[[#This Row],[INHABITANTS_TOTAL2]]-male_female_comparison_df[[#This Row],[inhabitants_total]]</f>
        <v>0</v>
      </c>
      <c r="J718">
        <f>male_female_comparison_df[[#This Row],[inhabitants_male]]/(male_female_comparison_df[[#This Row],[inhabitants_total]])</f>
        <v>0.53040540540540537</v>
      </c>
      <c r="L718">
        <v>53</v>
      </c>
      <c r="M718">
        <v>5</v>
      </c>
      <c r="N718">
        <v>10</v>
      </c>
      <c r="O718">
        <v>10</v>
      </c>
      <c r="P718">
        <v>8</v>
      </c>
      <c r="Q718">
        <v>5</v>
      </c>
      <c r="R718">
        <v>1</v>
      </c>
      <c r="S718">
        <v>4</v>
      </c>
      <c r="T718">
        <v>6</v>
      </c>
      <c r="U718">
        <v>11</v>
      </c>
      <c r="V718">
        <v>17</v>
      </c>
      <c r="W718">
        <v>11</v>
      </c>
      <c r="X718">
        <v>10</v>
      </c>
      <c r="Y718">
        <v>28</v>
      </c>
      <c r="Z718">
        <v>29</v>
      </c>
      <c r="AA718">
        <v>29</v>
      </c>
      <c r="AB718">
        <v>38</v>
      </c>
      <c r="AC718">
        <v>27</v>
      </c>
      <c r="AD718">
        <v>24</v>
      </c>
      <c r="AE718">
        <v>13</v>
      </c>
      <c r="AF718">
        <v>10</v>
      </c>
      <c r="AG718">
        <v>0.97149830000000004</v>
      </c>
      <c r="AH718">
        <v>0.46959459999999997</v>
      </c>
      <c r="AI718">
        <v>0.53040540000000003</v>
      </c>
      <c r="AJ718" s="2">
        <f>SUM(male_female_comparison_df[[#This Row],[inhabitants_proportional_male]],male_female_comparison_df[[#This Row],[inhabitants_proportional_female]])</f>
        <v>1</v>
      </c>
      <c r="AK718" s="2">
        <f>male_female_comparison_df[[#This Row],[inhabitants_proportional_male]]-male_female_comparison_df[[#This Row],[PROPORTIONAL MALE]]</f>
        <v>-5.405405345548786E-9</v>
      </c>
      <c r="AL718" s="2">
        <f t="shared" si="11"/>
        <v>-0.46793335875704306</v>
      </c>
      <c r="AM718">
        <v>1.6891891000000003E-2</v>
      </c>
      <c r="AN718">
        <v>3.3783782000000005E-2</v>
      </c>
      <c r="AO718">
        <v>3.3783782000000005E-2</v>
      </c>
      <c r="AP718">
        <v>2.7027027999999998E-2</v>
      </c>
      <c r="AQ718">
        <v>1.6891891000000003E-2</v>
      </c>
      <c r="AR718">
        <v>3.3783784999999998E-3</v>
      </c>
      <c r="AS718">
        <v>1.3513513999999999E-2</v>
      </c>
      <c r="AT718">
        <v>2.027027E-2</v>
      </c>
      <c r="AU718">
        <v>3.7162161999999999E-2</v>
      </c>
      <c r="AV718">
        <v>5.743243E-2</v>
      </c>
      <c r="AW718">
        <v>3.7162161999999999E-2</v>
      </c>
      <c r="AX718">
        <v>3.3783782000000005E-2</v>
      </c>
      <c r="AY718">
        <v>9.4594600000000001E-2</v>
      </c>
      <c r="AZ718">
        <v>9.7972974000000004E-2</v>
      </c>
      <c r="BA718">
        <v>9.7972974000000004E-2</v>
      </c>
      <c r="BB718">
        <v>0.12837837999999999</v>
      </c>
      <c r="BC718">
        <v>9.1216214000000004E-2</v>
      </c>
      <c r="BD718">
        <v>8.108108E-2</v>
      </c>
      <c r="BE718">
        <v>4.391892E-2</v>
      </c>
      <c r="BF718">
        <v>3.3783782000000005E-2</v>
      </c>
      <c r="BG718">
        <v>20362</v>
      </c>
      <c r="BH718">
        <v>18193</v>
      </c>
      <c r="BI718">
        <v>65</v>
      </c>
      <c r="BJ718">
        <v>175</v>
      </c>
      <c r="BK718">
        <v>32</v>
      </c>
      <c r="BL718">
        <v>0.2056962</v>
      </c>
      <c r="BM718">
        <v>0.55379750000000005</v>
      </c>
      <c r="BN718">
        <v>0.101265825</v>
      </c>
      <c r="BO718">
        <v>146</v>
      </c>
      <c r="BP718">
        <v>2</v>
      </c>
      <c r="BQ718">
        <v>49.9</v>
      </c>
      <c r="BR718">
        <v>4</v>
      </c>
      <c r="BS718">
        <v>3</v>
      </c>
      <c r="BT718">
        <v>22</v>
      </c>
      <c r="BU718">
        <v>5</v>
      </c>
      <c r="BV718">
        <v>11</v>
      </c>
      <c r="BW718">
        <v>8</v>
      </c>
      <c r="BX718">
        <v>10</v>
      </c>
      <c r="BY718">
        <v>53</v>
      </c>
      <c r="BZ718">
        <v>72</v>
      </c>
      <c r="CA718">
        <v>134</v>
      </c>
      <c r="CB718">
        <v>5</v>
      </c>
      <c r="CC718">
        <v>7</v>
      </c>
      <c r="CD718">
        <v>2.739726E-2</v>
      </c>
      <c r="CE718">
        <v>2.0547945000000001E-2</v>
      </c>
      <c r="CF718">
        <v>0.15068493999999999</v>
      </c>
      <c r="CG718">
        <v>3.4246575000000001E-2</v>
      </c>
      <c r="CH718">
        <v>7.5342469999999995E-2</v>
      </c>
      <c r="CI718">
        <v>5.4794519999999999E-2</v>
      </c>
      <c r="CJ718">
        <v>6.8493150000000003E-2</v>
      </c>
      <c r="CK718">
        <v>0.36301368000000001</v>
      </c>
      <c r="CL718">
        <v>0.49315068000000001</v>
      </c>
      <c r="CM718">
        <v>0.91780823</v>
      </c>
      <c r="CN718">
        <v>3.4246575000000001E-2</v>
      </c>
      <c r="CO718">
        <v>4.7945204999999998E-2</v>
      </c>
      <c r="CP718">
        <v>37249</v>
      </c>
      <c r="CQ718">
        <v>33312</v>
      </c>
      <c r="CR718">
        <v>35</v>
      </c>
      <c r="CS718">
        <v>93</v>
      </c>
      <c r="CT718">
        <v>20</v>
      </c>
      <c r="CU718">
        <v>0.23489932999999999</v>
      </c>
      <c r="CV718">
        <v>0.62416106000000005</v>
      </c>
      <c r="CW718">
        <v>0.13422818</v>
      </c>
      <c r="CX718">
        <v>5512796</v>
      </c>
      <c r="CY718">
        <v>243</v>
      </c>
      <c r="CZ718">
        <v>284</v>
      </c>
      <c r="DA718">
        <v>119</v>
      </c>
      <c r="DB718">
        <v>165</v>
      </c>
      <c r="DC718">
        <v>0.41901409999999994</v>
      </c>
      <c r="DD718">
        <v>0.58098590000000006</v>
      </c>
    </row>
    <row r="719" spans="1:108" x14ac:dyDescent="0.3">
      <c r="A719">
        <v>717</v>
      </c>
      <c r="B719">
        <v>97310</v>
      </c>
      <c r="C719" s="1" t="s">
        <v>817</v>
      </c>
      <c r="D719">
        <v>698</v>
      </c>
      <c r="E719">
        <v>154</v>
      </c>
      <c r="F719">
        <v>68</v>
      </c>
      <c r="G719">
        <v>86</v>
      </c>
      <c r="H719">
        <f>SUM(male_female_comparison_df[[#This Row],[inhabitants_female]:[inhabitants_male]])</f>
        <v>154</v>
      </c>
      <c r="I719">
        <f>male_female_comparison_df[[#This Row],[INHABITANTS_TOTAL2]]-male_female_comparison_df[[#This Row],[inhabitants_total]]</f>
        <v>0</v>
      </c>
      <c r="J719">
        <f>male_female_comparison_df[[#This Row],[inhabitants_male]]/(male_female_comparison_df[[#This Row],[inhabitants_total]])</f>
        <v>0.55844155844155841</v>
      </c>
      <c r="L719">
        <v>49</v>
      </c>
      <c r="M719">
        <v>4</v>
      </c>
      <c r="N719">
        <v>6</v>
      </c>
      <c r="O719">
        <v>8</v>
      </c>
      <c r="P719">
        <v>2</v>
      </c>
      <c r="Q719">
        <v>2</v>
      </c>
      <c r="R719">
        <v>2</v>
      </c>
      <c r="S719">
        <v>7</v>
      </c>
      <c r="T719">
        <v>1</v>
      </c>
      <c r="U719">
        <v>7</v>
      </c>
      <c r="V719">
        <v>8</v>
      </c>
      <c r="W719">
        <v>7</v>
      </c>
      <c r="X719">
        <v>7</v>
      </c>
      <c r="Y719">
        <v>10</v>
      </c>
      <c r="Z719">
        <v>19</v>
      </c>
      <c r="AA719">
        <v>16</v>
      </c>
      <c r="AB719">
        <v>21</v>
      </c>
      <c r="AC719">
        <v>9</v>
      </c>
      <c r="AD719">
        <v>11</v>
      </c>
      <c r="AE719">
        <v>4</v>
      </c>
      <c r="AF719">
        <v>3</v>
      </c>
      <c r="AG719">
        <v>0.59427799999999997</v>
      </c>
      <c r="AH719">
        <v>0.44155844999999999</v>
      </c>
      <c r="AI719">
        <v>0.55844159999999998</v>
      </c>
      <c r="AJ719" s="2">
        <f>SUM(male_female_comparison_df[[#This Row],[inhabitants_proportional_male]],male_female_comparison_df[[#This Row],[inhabitants_proportional_female]])</f>
        <v>1.0000000499999999</v>
      </c>
      <c r="AK719" s="2">
        <f>male_female_comparison_df[[#This Row],[inhabitants_proportional_male]]-male_female_comparison_df[[#This Row],[PROPORTIONAL MALE]]</f>
        <v>4.1558441576938776E-8</v>
      </c>
      <c r="AL719" s="2">
        <f t="shared" si="11"/>
        <v>-0.46793335875704306</v>
      </c>
      <c r="AM719">
        <v>2.5974026000000001E-2</v>
      </c>
      <c r="AN719">
        <v>3.8961037999999996E-2</v>
      </c>
      <c r="AO719">
        <v>5.1948052000000002E-2</v>
      </c>
      <c r="AP719">
        <v>1.2987013E-2</v>
      </c>
      <c r="AQ719">
        <v>1.2987013E-2</v>
      </c>
      <c r="AR719">
        <v>1.2987013E-2</v>
      </c>
      <c r="AS719">
        <v>4.5454547000000005E-2</v>
      </c>
      <c r="AT719">
        <v>6.4935065000000002E-3</v>
      </c>
      <c r="AU719">
        <v>4.5454547000000005E-2</v>
      </c>
      <c r="AV719">
        <v>5.1948052000000002E-2</v>
      </c>
      <c r="AW719">
        <v>4.5454547000000005E-2</v>
      </c>
      <c r="AX719">
        <v>4.5454547000000005E-2</v>
      </c>
      <c r="AY719">
        <v>6.4935066E-2</v>
      </c>
      <c r="AZ719">
        <v>0.12337662000000001</v>
      </c>
      <c r="BA719">
        <v>0.103896104</v>
      </c>
      <c r="BB719">
        <v>0.13636364000000001</v>
      </c>
      <c r="BC719">
        <v>5.8441557000000005E-2</v>
      </c>
      <c r="BD719">
        <v>7.1428574999999994E-2</v>
      </c>
      <c r="BE719">
        <v>2.5974026000000001E-2</v>
      </c>
      <c r="BF719">
        <v>1.9480518999999998E-2</v>
      </c>
      <c r="BG719">
        <v>18977</v>
      </c>
      <c r="BH719">
        <v>17251</v>
      </c>
      <c r="BI719">
        <v>39</v>
      </c>
      <c r="BJ719">
        <v>84</v>
      </c>
      <c r="BK719">
        <v>9</v>
      </c>
      <c r="BL719">
        <v>0.30952382000000001</v>
      </c>
      <c r="BM719">
        <v>0.66666669999999995</v>
      </c>
      <c r="BN719">
        <v>7.1428574999999994E-2</v>
      </c>
      <c r="BO719">
        <v>80</v>
      </c>
      <c r="BP719">
        <v>1.9</v>
      </c>
      <c r="BQ719">
        <v>45.3</v>
      </c>
      <c r="BR719">
        <v>1</v>
      </c>
      <c r="BS719">
        <v>1</v>
      </c>
      <c r="BT719">
        <v>11</v>
      </c>
      <c r="BU719">
        <v>4</v>
      </c>
      <c r="BV719">
        <v>7</v>
      </c>
      <c r="BW719">
        <v>5</v>
      </c>
      <c r="BX719">
        <v>4</v>
      </c>
      <c r="BY719">
        <v>35</v>
      </c>
      <c r="BZ719">
        <v>36</v>
      </c>
      <c r="CA719">
        <v>69</v>
      </c>
      <c r="CB719">
        <v>8</v>
      </c>
      <c r="CC719">
        <v>3</v>
      </c>
      <c r="CD719">
        <v>1.2500000000000001E-2</v>
      </c>
      <c r="CE719">
        <v>1.2500000000000001E-2</v>
      </c>
      <c r="CF719">
        <v>0.13750000000000001</v>
      </c>
      <c r="CG719">
        <v>0.05</v>
      </c>
      <c r="CH719">
        <v>8.7499999999999994E-2</v>
      </c>
      <c r="CI719">
        <v>6.25E-2</v>
      </c>
      <c r="CJ719">
        <v>0.05</v>
      </c>
      <c r="CK719">
        <v>0.4375</v>
      </c>
      <c r="CL719">
        <v>0.45</v>
      </c>
      <c r="CM719">
        <v>0.86250000000000004</v>
      </c>
      <c r="CN719">
        <v>0.1</v>
      </c>
      <c r="CO719">
        <v>3.7499999999999999E-2</v>
      </c>
      <c r="CP719">
        <v>30999</v>
      </c>
      <c r="CQ719">
        <v>24821</v>
      </c>
      <c r="CR719">
        <v>30</v>
      </c>
      <c r="CS719">
        <v>44</v>
      </c>
      <c r="CT719">
        <v>7</v>
      </c>
      <c r="CU719">
        <v>0.46153845999999998</v>
      </c>
      <c r="CV719">
        <v>0.6769231</v>
      </c>
      <c r="CW719">
        <v>0.10769231</v>
      </c>
      <c r="CX719">
        <v>2510914</v>
      </c>
      <c r="CY719">
        <v>93</v>
      </c>
      <c r="CZ719">
        <v>128</v>
      </c>
      <c r="DA719">
        <v>33</v>
      </c>
      <c r="DB719">
        <v>95</v>
      </c>
      <c r="DC719">
        <v>0.2578125</v>
      </c>
      <c r="DD719">
        <v>0.7421875</v>
      </c>
    </row>
    <row r="720" spans="1:108" x14ac:dyDescent="0.3">
      <c r="A720">
        <v>718</v>
      </c>
      <c r="B720">
        <v>97320</v>
      </c>
      <c r="C720" s="1" t="s">
        <v>818</v>
      </c>
      <c r="D720">
        <v>698</v>
      </c>
      <c r="E720">
        <v>67</v>
      </c>
      <c r="F720">
        <v>30</v>
      </c>
      <c r="G720">
        <v>37</v>
      </c>
      <c r="H720">
        <f>SUM(male_female_comparison_df[[#This Row],[inhabitants_female]:[inhabitants_male]])</f>
        <v>67</v>
      </c>
      <c r="I720">
        <f>male_female_comparison_df[[#This Row],[INHABITANTS_TOTAL2]]-male_female_comparison_df[[#This Row],[inhabitants_total]]</f>
        <v>0</v>
      </c>
      <c r="J720">
        <f>male_female_comparison_df[[#This Row],[inhabitants_male]]/(male_female_comparison_df[[#This Row],[inhabitants_total]])</f>
        <v>0.55223880597014929</v>
      </c>
      <c r="L720">
        <v>59</v>
      </c>
      <c r="M720">
        <v>1</v>
      </c>
      <c r="N720">
        <v>0</v>
      </c>
      <c r="O720">
        <v>2</v>
      </c>
      <c r="P720">
        <v>1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3</v>
      </c>
      <c r="W720">
        <v>1</v>
      </c>
      <c r="X720">
        <v>5</v>
      </c>
      <c r="Y720">
        <v>5</v>
      </c>
      <c r="Z720">
        <v>9</v>
      </c>
      <c r="AA720">
        <v>7</v>
      </c>
      <c r="AB720">
        <v>10</v>
      </c>
      <c r="AC720">
        <v>11</v>
      </c>
      <c r="AD720">
        <v>4</v>
      </c>
      <c r="AE720">
        <v>3</v>
      </c>
      <c r="AF720">
        <v>3</v>
      </c>
      <c r="AG720">
        <v>0.17552979999999999</v>
      </c>
      <c r="AH720">
        <v>0.44776120000000003</v>
      </c>
      <c r="AI720">
        <v>0.55223880000000003</v>
      </c>
      <c r="AJ720" s="2">
        <f>SUM(male_female_comparison_df[[#This Row],[inhabitants_proportional_male]],male_female_comparison_df[[#This Row],[inhabitants_proportional_female]])</f>
        <v>1</v>
      </c>
      <c r="AK720" s="2">
        <f>male_female_comparison_df[[#This Row],[inhabitants_proportional_male]]-male_female_comparison_df[[#This Row],[PROPORTIONAL MALE]]</f>
        <v>-5.9701492638453146E-9</v>
      </c>
      <c r="AL720" s="2">
        <f t="shared" si="11"/>
        <v>-0.46793335875704306</v>
      </c>
      <c r="AM720">
        <v>1.4925373E-2</v>
      </c>
      <c r="AN720">
        <v>1.3888889E-2</v>
      </c>
      <c r="AO720">
        <v>2.9850746000000001E-2</v>
      </c>
      <c r="AP720">
        <v>1.4925373E-2</v>
      </c>
      <c r="AQ720">
        <v>1.3513513999999999E-2</v>
      </c>
      <c r="AT720">
        <v>1.4925373E-2</v>
      </c>
      <c r="AU720">
        <v>1.4925373E-2</v>
      </c>
      <c r="AV720">
        <v>4.4776120000000003E-2</v>
      </c>
      <c r="AW720">
        <v>1.4925373E-2</v>
      </c>
      <c r="AX720">
        <v>7.4626860000000003E-2</v>
      </c>
      <c r="AY720">
        <v>7.4626860000000003E-2</v>
      </c>
      <c r="AZ720">
        <v>0.13432837</v>
      </c>
      <c r="BA720">
        <v>0.10447761400000001</v>
      </c>
      <c r="BB720">
        <v>0.14925373</v>
      </c>
      <c r="BC720">
        <v>0.16417910000000002</v>
      </c>
      <c r="BD720">
        <v>5.9701490000000003E-2</v>
      </c>
      <c r="BE720">
        <v>4.4776120000000003E-2</v>
      </c>
      <c r="BF720">
        <v>4.4776120000000003E-2</v>
      </c>
      <c r="BG720">
        <v>18799</v>
      </c>
      <c r="BH720">
        <v>16082</v>
      </c>
      <c r="BI720">
        <v>22</v>
      </c>
      <c r="BJ720">
        <v>42</v>
      </c>
      <c r="BK720">
        <v>5</v>
      </c>
      <c r="BL720">
        <v>0.29729729999999999</v>
      </c>
      <c r="BM720">
        <v>0.56756759999999995</v>
      </c>
      <c r="BN720">
        <v>6.7567564999999996E-2</v>
      </c>
      <c r="BO720">
        <v>43</v>
      </c>
      <c r="BP720">
        <v>1.6</v>
      </c>
      <c r="BQ720">
        <v>52.8</v>
      </c>
      <c r="BR720">
        <v>0</v>
      </c>
      <c r="BS720">
        <v>0</v>
      </c>
      <c r="BT720">
        <v>3</v>
      </c>
      <c r="BU720">
        <v>1</v>
      </c>
      <c r="BV720">
        <v>1</v>
      </c>
      <c r="BW720">
        <v>2</v>
      </c>
      <c r="BX720">
        <v>1</v>
      </c>
      <c r="BY720">
        <v>16</v>
      </c>
      <c r="BZ720">
        <v>24</v>
      </c>
      <c r="CA720">
        <v>33</v>
      </c>
      <c r="CB720">
        <v>6</v>
      </c>
      <c r="CC720">
        <v>4</v>
      </c>
      <c r="CD720">
        <v>4.2553189999999998E-2</v>
      </c>
      <c r="CF720">
        <v>6.9767444999999997E-2</v>
      </c>
      <c r="CG720">
        <v>2.3255814E-2</v>
      </c>
      <c r="CH720">
        <v>2.3255814E-2</v>
      </c>
      <c r="CI720">
        <v>4.6511627999999999E-2</v>
      </c>
      <c r="CJ720">
        <v>2.3255814E-2</v>
      </c>
      <c r="CK720">
        <v>0.37209302</v>
      </c>
      <c r="CL720">
        <v>0.55813955999999998</v>
      </c>
      <c r="CM720">
        <v>0.76744186999999997</v>
      </c>
      <c r="CN720">
        <v>0.13953488999999999</v>
      </c>
      <c r="CO720">
        <v>9.3023254999999999E-2</v>
      </c>
      <c r="CP720">
        <v>28279</v>
      </c>
      <c r="CQ720">
        <v>23532</v>
      </c>
      <c r="CR720">
        <v>17</v>
      </c>
      <c r="CS720">
        <v>24</v>
      </c>
      <c r="CT720">
        <v>5</v>
      </c>
      <c r="CU720">
        <v>0.36170209999999997</v>
      </c>
      <c r="CV720">
        <v>0.51063829999999999</v>
      </c>
      <c r="CW720">
        <v>0.10638298</v>
      </c>
      <c r="CX720">
        <v>1300822</v>
      </c>
      <c r="CY720">
        <v>151</v>
      </c>
      <c r="CZ720">
        <v>101</v>
      </c>
      <c r="DA720">
        <v>52</v>
      </c>
      <c r="DB720">
        <v>49</v>
      </c>
      <c r="DC720">
        <v>0.51485150000000002</v>
      </c>
      <c r="DD720">
        <v>0.48514852000000003</v>
      </c>
    </row>
    <row r="721" spans="1:108" x14ac:dyDescent="0.3">
      <c r="A721">
        <v>719</v>
      </c>
      <c r="B721">
        <v>97330</v>
      </c>
      <c r="C721" s="1" t="s">
        <v>819</v>
      </c>
      <c r="D721">
        <v>854</v>
      </c>
      <c r="E721">
        <v>50</v>
      </c>
      <c r="F721">
        <v>24</v>
      </c>
      <c r="G721">
        <v>26</v>
      </c>
      <c r="H721">
        <f>SUM(male_female_comparison_df[[#This Row],[inhabitants_female]:[inhabitants_male]])</f>
        <v>50</v>
      </c>
      <c r="I721">
        <f>male_female_comparison_df[[#This Row],[INHABITANTS_TOTAL2]]-male_female_comparison_df[[#This Row],[inhabitants_total]]</f>
        <v>0</v>
      </c>
      <c r="J721">
        <f>male_female_comparison_df[[#This Row],[inhabitants_male]]/(male_female_comparison_df[[#This Row],[inhabitants_total]])</f>
        <v>0.52</v>
      </c>
      <c r="L721">
        <v>61</v>
      </c>
      <c r="M721">
        <v>1</v>
      </c>
      <c r="N721">
        <v>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2</v>
      </c>
      <c r="W721">
        <v>1</v>
      </c>
      <c r="X721">
        <v>3</v>
      </c>
      <c r="Y721">
        <v>7</v>
      </c>
      <c r="Z721">
        <v>4</v>
      </c>
      <c r="AA721">
        <v>6</v>
      </c>
      <c r="AB721">
        <v>4</v>
      </c>
      <c r="AC721">
        <v>4</v>
      </c>
      <c r="AD721">
        <v>7</v>
      </c>
      <c r="AE721">
        <v>3</v>
      </c>
      <c r="AF721">
        <v>5</v>
      </c>
      <c r="AG721">
        <v>0.30163540000000005</v>
      </c>
      <c r="AH721">
        <v>0.48</v>
      </c>
      <c r="AI721">
        <v>0.52</v>
      </c>
      <c r="AJ721" s="2">
        <f>SUM(male_female_comparison_df[[#This Row],[inhabitants_proportional_male]],male_female_comparison_df[[#This Row],[inhabitants_proportional_female]])</f>
        <v>1</v>
      </c>
      <c r="AK721" s="2">
        <f>male_female_comparison_df[[#This Row],[inhabitants_proportional_male]]-male_female_comparison_df[[#This Row],[PROPORTIONAL MALE]]</f>
        <v>0</v>
      </c>
      <c r="AL721" s="2">
        <f t="shared" si="11"/>
        <v>-0.46793335875704306</v>
      </c>
      <c r="AM721">
        <v>0.02</v>
      </c>
      <c r="AN721">
        <v>0.04</v>
      </c>
      <c r="AU721">
        <v>0.02</v>
      </c>
      <c r="AV721">
        <v>0.04</v>
      </c>
      <c r="AW721">
        <v>0.02</v>
      </c>
      <c r="AX721">
        <v>0.06</v>
      </c>
      <c r="AY721">
        <v>0.14000000000000001</v>
      </c>
      <c r="AZ721">
        <v>0.08</v>
      </c>
      <c r="BA721">
        <v>0.12</v>
      </c>
      <c r="BB721">
        <v>0.08</v>
      </c>
      <c r="BC721">
        <v>0.08</v>
      </c>
      <c r="BD721">
        <v>0.14000000000000001</v>
      </c>
      <c r="BE721">
        <v>0.06</v>
      </c>
      <c r="BF721">
        <v>0.1</v>
      </c>
      <c r="BG721">
        <v>18348</v>
      </c>
      <c r="BH721">
        <v>15637</v>
      </c>
      <c r="BI721">
        <v>11</v>
      </c>
      <c r="BJ721">
        <v>34</v>
      </c>
      <c r="BK721">
        <v>3</v>
      </c>
      <c r="BL721">
        <v>0.21568628000000001</v>
      </c>
      <c r="BM721">
        <v>0.66666669999999995</v>
      </c>
      <c r="BN721">
        <v>5.8823529999999999E-2</v>
      </c>
      <c r="BO721">
        <v>31</v>
      </c>
      <c r="BP721">
        <v>1.6</v>
      </c>
      <c r="BQ721">
        <v>60.2</v>
      </c>
      <c r="BR721">
        <v>0</v>
      </c>
      <c r="BS721">
        <v>0</v>
      </c>
      <c r="BT721">
        <v>1</v>
      </c>
      <c r="BU721">
        <v>1</v>
      </c>
      <c r="BV721">
        <v>1</v>
      </c>
      <c r="BW721">
        <v>0</v>
      </c>
      <c r="BX721">
        <v>0</v>
      </c>
      <c r="BY721">
        <v>11</v>
      </c>
      <c r="BZ721">
        <v>19</v>
      </c>
      <c r="CA721">
        <v>27</v>
      </c>
      <c r="CB721">
        <v>3</v>
      </c>
      <c r="CC721">
        <v>1</v>
      </c>
      <c r="CD721">
        <v>3.0303031000000001E-2</v>
      </c>
      <c r="CF721">
        <v>3.2258063999999996E-2</v>
      </c>
      <c r="CG721">
        <v>3.2258063999999996E-2</v>
      </c>
      <c r="CH721">
        <v>3.2258063999999996E-2</v>
      </c>
      <c r="CK721">
        <v>0.35483870000000001</v>
      </c>
      <c r="CL721">
        <v>0.61290323999999996</v>
      </c>
      <c r="CM721">
        <v>0.87096775000000004</v>
      </c>
      <c r="CN721">
        <v>9.6774189999999996E-2</v>
      </c>
      <c r="CO721">
        <v>3.2258063999999996E-2</v>
      </c>
      <c r="CP721">
        <v>27522</v>
      </c>
      <c r="CQ721">
        <v>22720</v>
      </c>
      <c r="CR721">
        <v>14</v>
      </c>
      <c r="CS721">
        <v>14</v>
      </c>
      <c r="CT721">
        <v>4</v>
      </c>
      <c r="CU721">
        <v>0.4375</v>
      </c>
      <c r="CV721">
        <v>0.4375</v>
      </c>
      <c r="CW721">
        <v>0.125</v>
      </c>
      <c r="CX721">
        <v>880689</v>
      </c>
      <c r="CY721">
        <v>73</v>
      </c>
      <c r="CZ721">
        <v>56</v>
      </c>
      <c r="DA721">
        <v>3</v>
      </c>
      <c r="DB721">
        <v>53</v>
      </c>
      <c r="DC721">
        <v>5.3571430000000003E-2</v>
      </c>
      <c r="DD721">
        <v>0.94642859999999995</v>
      </c>
    </row>
    <row r="722" spans="1:108" x14ac:dyDescent="0.3">
      <c r="A722">
        <v>720</v>
      </c>
      <c r="B722">
        <v>97335</v>
      </c>
      <c r="C722" s="1" t="s">
        <v>820</v>
      </c>
      <c r="D722">
        <v>854</v>
      </c>
      <c r="E722">
        <v>84</v>
      </c>
      <c r="F722">
        <v>39</v>
      </c>
      <c r="G722">
        <v>45</v>
      </c>
      <c r="H722">
        <f>SUM(male_female_comparison_df[[#This Row],[inhabitants_female]:[inhabitants_male]])</f>
        <v>84</v>
      </c>
      <c r="I722">
        <f>male_female_comparison_df[[#This Row],[INHABITANTS_TOTAL2]]-male_female_comparison_df[[#This Row],[inhabitants_total]]</f>
        <v>0</v>
      </c>
      <c r="J722">
        <f>male_female_comparison_df[[#This Row],[inhabitants_male]]/(male_female_comparison_df[[#This Row],[inhabitants_total]])</f>
        <v>0.5357142857142857</v>
      </c>
      <c r="L722">
        <v>48</v>
      </c>
      <c r="M722">
        <v>3</v>
      </c>
      <c r="N722">
        <v>3</v>
      </c>
      <c r="O722">
        <v>5</v>
      </c>
      <c r="P722">
        <v>2</v>
      </c>
      <c r="Q722">
        <v>1</v>
      </c>
      <c r="R722">
        <v>2</v>
      </c>
      <c r="S722">
        <v>3</v>
      </c>
      <c r="T722">
        <v>1</v>
      </c>
      <c r="U722">
        <v>2</v>
      </c>
      <c r="V722">
        <v>2</v>
      </c>
      <c r="W722">
        <v>4</v>
      </c>
      <c r="X722">
        <v>1</v>
      </c>
      <c r="Y722">
        <v>12</v>
      </c>
      <c r="Z722">
        <v>12</v>
      </c>
      <c r="AA722">
        <v>8</v>
      </c>
      <c r="AB722">
        <v>10</v>
      </c>
      <c r="AC722">
        <v>3</v>
      </c>
      <c r="AD722">
        <v>5</v>
      </c>
      <c r="AE722">
        <v>4</v>
      </c>
      <c r="AF722">
        <v>1</v>
      </c>
      <c r="AG722">
        <v>0.24573374000000001</v>
      </c>
      <c r="AH722">
        <v>0.46428570000000002</v>
      </c>
      <c r="AI722">
        <v>0.53571427000000005</v>
      </c>
      <c r="AJ722" s="2">
        <f>SUM(male_female_comparison_df[[#This Row],[inhabitants_proportional_male]],male_female_comparison_df[[#This Row],[inhabitants_proportional_female]])</f>
        <v>0.99999997000000007</v>
      </c>
      <c r="AK722" s="2">
        <f>male_female_comparison_df[[#This Row],[inhabitants_proportional_male]]-male_female_comparison_df[[#This Row],[PROPORTIONAL MALE]]</f>
        <v>-1.5714285650503257E-8</v>
      </c>
      <c r="AL722" s="2">
        <f t="shared" si="11"/>
        <v>-0.46793335875704306</v>
      </c>
      <c r="AM722">
        <v>3.5714287000000004E-2</v>
      </c>
      <c r="AN722">
        <v>3.5714287000000004E-2</v>
      </c>
      <c r="AO722">
        <v>5.9523810000000003E-2</v>
      </c>
      <c r="AP722">
        <v>2.3809523999999999E-2</v>
      </c>
      <c r="AQ722">
        <v>1.1904761999999999E-2</v>
      </c>
      <c r="AR722">
        <v>2.3809523999999999E-2</v>
      </c>
      <c r="AS722">
        <v>3.5714287000000004E-2</v>
      </c>
      <c r="AT722">
        <v>1.1904761999999999E-2</v>
      </c>
      <c r="AU722">
        <v>2.3809523999999999E-2</v>
      </c>
      <c r="AV722">
        <v>2.3809523999999999E-2</v>
      </c>
      <c r="AW722">
        <v>4.7619050000000003E-2</v>
      </c>
      <c r="AX722">
        <v>1.1904761999999999E-2</v>
      </c>
      <c r="AY722">
        <v>0.14285714999999999</v>
      </c>
      <c r="AZ722">
        <v>0.14285714999999999</v>
      </c>
      <c r="BA722">
        <v>9.5238100000000006E-2</v>
      </c>
      <c r="BB722">
        <v>0.11904762000000001</v>
      </c>
      <c r="BC722">
        <v>3.5714287000000004E-2</v>
      </c>
      <c r="BD722">
        <v>5.9523810000000003E-2</v>
      </c>
      <c r="BE722">
        <v>4.7619050000000003E-2</v>
      </c>
      <c r="BF722">
        <v>1.1904761999999999E-2</v>
      </c>
      <c r="BG722">
        <v>16840</v>
      </c>
      <c r="BH722">
        <v>15346</v>
      </c>
      <c r="BI722">
        <v>25</v>
      </c>
      <c r="BJ722">
        <v>40</v>
      </c>
      <c r="BK722">
        <v>4</v>
      </c>
      <c r="BL722">
        <v>0.32467531999999999</v>
      </c>
      <c r="BM722">
        <v>0.51948050000000001</v>
      </c>
      <c r="BN722">
        <v>5.1948052000000002E-2</v>
      </c>
      <c r="BO722">
        <v>38</v>
      </c>
      <c r="BP722">
        <v>2.2000000000000002</v>
      </c>
      <c r="BQ722">
        <v>38.700000000000003</v>
      </c>
      <c r="BR722">
        <v>0</v>
      </c>
      <c r="BS722">
        <v>0</v>
      </c>
      <c r="BT722">
        <v>5</v>
      </c>
      <c r="BU722">
        <v>3</v>
      </c>
      <c r="BV722">
        <v>3</v>
      </c>
      <c r="BW722">
        <v>3</v>
      </c>
      <c r="BX722">
        <v>3</v>
      </c>
      <c r="BY722">
        <v>15</v>
      </c>
      <c r="BZ722">
        <v>18</v>
      </c>
      <c r="CA722">
        <v>34</v>
      </c>
      <c r="CB722">
        <v>2</v>
      </c>
      <c r="CC722">
        <v>2</v>
      </c>
      <c r="CD722">
        <v>2.6315789999999999E-2</v>
      </c>
      <c r="CF722">
        <v>0.13157895</v>
      </c>
      <c r="CG722">
        <v>7.8947365000000005E-2</v>
      </c>
      <c r="CH722">
        <v>7.8947365000000005E-2</v>
      </c>
      <c r="CI722">
        <v>7.8947365000000005E-2</v>
      </c>
      <c r="CJ722">
        <v>7.8947365000000005E-2</v>
      </c>
      <c r="CK722">
        <v>0.39473686000000002</v>
      </c>
      <c r="CL722">
        <v>0.47368421999999999</v>
      </c>
      <c r="CM722">
        <v>0.8947368</v>
      </c>
      <c r="CN722">
        <v>5.2631579999999997E-2</v>
      </c>
      <c r="CO722">
        <v>5.2631579999999997E-2</v>
      </c>
      <c r="CP722">
        <v>30756</v>
      </c>
      <c r="CQ722">
        <v>28273</v>
      </c>
      <c r="CR722">
        <v>14</v>
      </c>
      <c r="CS722">
        <v>22</v>
      </c>
      <c r="CT722">
        <v>2</v>
      </c>
      <c r="CU722">
        <v>0.36842105000000003</v>
      </c>
      <c r="CV722">
        <v>0.57894736999999996</v>
      </c>
      <c r="CW722">
        <v>5.2631579999999997E-2</v>
      </c>
      <c r="CX722">
        <v>1168731</v>
      </c>
      <c r="CY722">
        <v>29</v>
      </c>
      <c r="CZ722">
        <v>54</v>
      </c>
      <c r="DA722">
        <v>7</v>
      </c>
      <c r="DB722">
        <v>47</v>
      </c>
      <c r="DC722">
        <v>0.12962963</v>
      </c>
      <c r="DD722">
        <v>0.87037039999999999</v>
      </c>
    </row>
    <row r="723" spans="1:108" x14ac:dyDescent="0.3">
      <c r="A723">
        <v>721</v>
      </c>
      <c r="B723">
        <v>97340</v>
      </c>
      <c r="C723" s="1" t="s">
        <v>821</v>
      </c>
      <c r="D723">
        <v>698</v>
      </c>
      <c r="E723">
        <v>284</v>
      </c>
      <c r="F723">
        <v>131</v>
      </c>
      <c r="G723">
        <v>153</v>
      </c>
      <c r="H723">
        <f>SUM(male_female_comparison_df[[#This Row],[inhabitants_female]:[inhabitants_male]])</f>
        <v>284</v>
      </c>
      <c r="I723">
        <f>male_female_comparison_df[[#This Row],[INHABITANTS_TOTAL2]]-male_female_comparison_df[[#This Row],[inhabitants_total]]</f>
        <v>0</v>
      </c>
      <c r="J723">
        <f>male_female_comparison_df[[#This Row],[inhabitants_male]]/(male_female_comparison_df[[#This Row],[inhabitants_total]])</f>
        <v>0.53873239436619713</v>
      </c>
      <c r="L723">
        <v>57</v>
      </c>
      <c r="M723">
        <v>1</v>
      </c>
      <c r="N723">
        <v>7</v>
      </c>
      <c r="O723">
        <v>9</v>
      </c>
      <c r="P723">
        <v>7</v>
      </c>
      <c r="Q723">
        <v>3</v>
      </c>
      <c r="R723">
        <v>5</v>
      </c>
      <c r="S723">
        <v>4</v>
      </c>
      <c r="T723">
        <v>5</v>
      </c>
      <c r="U723">
        <v>4</v>
      </c>
      <c r="V723">
        <v>2</v>
      </c>
      <c r="W723">
        <v>14</v>
      </c>
      <c r="X723">
        <v>16</v>
      </c>
      <c r="Y723">
        <v>32</v>
      </c>
      <c r="Z723">
        <v>26</v>
      </c>
      <c r="AA723">
        <v>26</v>
      </c>
      <c r="AB723">
        <v>36</v>
      </c>
      <c r="AC723">
        <v>23</v>
      </c>
      <c r="AD723">
        <v>27</v>
      </c>
      <c r="AE723">
        <v>23</v>
      </c>
      <c r="AF723">
        <v>14</v>
      </c>
      <c r="AG723">
        <v>0.39265667999999998</v>
      </c>
      <c r="AH723">
        <v>0.46126761999999999</v>
      </c>
      <c r="AI723">
        <v>0.5387324</v>
      </c>
      <c r="AJ723" s="2">
        <f>SUM(male_female_comparison_df[[#This Row],[inhabitants_proportional_male]],male_female_comparison_df[[#This Row],[inhabitants_proportional_female]])</f>
        <v>1.0000000199999999</v>
      </c>
      <c r="AK723" s="2">
        <f>male_female_comparison_df[[#This Row],[inhabitants_proportional_male]]-male_female_comparison_df[[#This Row],[PROPORTIONAL MALE]]</f>
        <v>5.6338028686653274E-9</v>
      </c>
      <c r="AL723" s="2">
        <f t="shared" si="11"/>
        <v>-0.46793335875704306</v>
      </c>
      <c r="AM723">
        <v>3.5211266999999997E-3</v>
      </c>
      <c r="AN723">
        <v>2.4647888E-2</v>
      </c>
      <c r="AO723">
        <v>3.1690139999999999E-2</v>
      </c>
      <c r="AP723">
        <v>2.4647888E-2</v>
      </c>
      <c r="AQ723">
        <v>1.0563380000000001E-2</v>
      </c>
      <c r="AR723">
        <v>1.7605633999999998E-2</v>
      </c>
      <c r="AS723">
        <v>1.4084507E-2</v>
      </c>
      <c r="AT723">
        <v>1.7605633999999998E-2</v>
      </c>
      <c r="AU723">
        <v>1.4084507E-2</v>
      </c>
      <c r="AV723">
        <v>7.0422533999999993E-3</v>
      </c>
      <c r="AW723">
        <v>4.9295775999999999E-2</v>
      </c>
      <c r="AX723">
        <v>5.6338026999999999E-2</v>
      </c>
      <c r="AY723">
        <v>0.112676054</v>
      </c>
      <c r="AZ723">
        <v>9.1549290000000005E-2</v>
      </c>
      <c r="BA723">
        <v>9.1549290000000005E-2</v>
      </c>
      <c r="BB723">
        <v>0.12676055999999999</v>
      </c>
      <c r="BC723">
        <v>8.0985920000000003E-2</v>
      </c>
      <c r="BD723">
        <v>9.5070420000000003E-2</v>
      </c>
      <c r="BE723">
        <v>8.0985920000000003E-2</v>
      </c>
      <c r="BF723">
        <v>4.9295775999999999E-2</v>
      </c>
      <c r="BG723">
        <v>17401</v>
      </c>
      <c r="BH723">
        <v>15519</v>
      </c>
      <c r="BI723">
        <v>89</v>
      </c>
      <c r="BJ723">
        <v>171</v>
      </c>
      <c r="BK723">
        <v>19</v>
      </c>
      <c r="BL723">
        <v>0.26331362000000003</v>
      </c>
      <c r="BM723">
        <v>0.50591713000000005</v>
      </c>
      <c r="BN723">
        <v>5.6213017999999997E-2</v>
      </c>
      <c r="BO723">
        <v>147</v>
      </c>
      <c r="BP723">
        <v>1.8</v>
      </c>
      <c r="BQ723">
        <v>48.6</v>
      </c>
      <c r="BR723">
        <v>2</v>
      </c>
      <c r="BS723">
        <v>0</v>
      </c>
      <c r="BT723">
        <v>16</v>
      </c>
      <c r="BU723">
        <v>1</v>
      </c>
      <c r="BV723">
        <v>6</v>
      </c>
      <c r="BW723">
        <v>6</v>
      </c>
      <c r="BX723">
        <v>9</v>
      </c>
      <c r="BY723">
        <v>48</v>
      </c>
      <c r="BZ723">
        <v>83</v>
      </c>
      <c r="CA723">
        <v>120</v>
      </c>
      <c r="CB723">
        <v>20</v>
      </c>
      <c r="CC723">
        <v>7</v>
      </c>
      <c r="CD723">
        <v>1.3605441999999999E-2</v>
      </c>
      <c r="CE723">
        <v>5.7471264000000001E-3</v>
      </c>
      <c r="CF723">
        <v>0.10884353500000001</v>
      </c>
      <c r="CG723">
        <v>6.8027209999999994E-3</v>
      </c>
      <c r="CH723">
        <v>4.0816326E-2</v>
      </c>
      <c r="CI723">
        <v>4.0816326E-2</v>
      </c>
      <c r="CJ723">
        <v>6.1224489999999999E-2</v>
      </c>
      <c r="CK723">
        <v>0.32653059999999995</v>
      </c>
      <c r="CL723">
        <v>0.56462586000000003</v>
      </c>
      <c r="CM723">
        <v>0.81632656000000003</v>
      </c>
      <c r="CN723">
        <v>0.13605443</v>
      </c>
      <c r="CO723">
        <v>4.7619050000000003E-2</v>
      </c>
      <c r="CP723">
        <v>28695</v>
      </c>
      <c r="CQ723">
        <v>25898</v>
      </c>
      <c r="CR723">
        <v>55</v>
      </c>
      <c r="CS723">
        <v>91</v>
      </c>
      <c r="CT723">
        <v>11</v>
      </c>
      <c r="CU723">
        <v>0.31791908000000002</v>
      </c>
      <c r="CV723">
        <v>0.52601160000000002</v>
      </c>
      <c r="CW723">
        <v>6.3583810000000004E-2</v>
      </c>
      <c r="CX723">
        <v>4505108</v>
      </c>
      <c r="CY723">
        <v>231</v>
      </c>
      <c r="CZ723">
        <v>248</v>
      </c>
      <c r="DA723">
        <v>69</v>
      </c>
      <c r="DB723">
        <v>179</v>
      </c>
      <c r="DC723">
        <v>0.27822579999999997</v>
      </c>
      <c r="DD723">
        <v>0.72177419999999992</v>
      </c>
    </row>
    <row r="724" spans="1:108" x14ac:dyDescent="0.3">
      <c r="A724">
        <v>722</v>
      </c>
      <c r="B724">
        <v>97430</v>
      </c>
      <c r="C724" s="1" t="s">
        <v>822</v>
      </c>
      <c r="D724">
        <v>273</v>
      </c>
      <c r="E724">
        <v>4</v>
      </c>
      <c r="H724">
        <f>SUM(male_female_comparison_df[[#This Row],[inhabitants_female]:[inhabitants_male]])</f>
        <v>0</v>
      </c>
      <c r="I724">
        <f>male_female_comparison_df[[#This Row],[INHABITANTS_TOTAL2]]-male_female_comparison_df[[#This Row],[inhabitants_total]]</f>
        <v>-4</v>
      </c>
      <c r="J724">
        <f>male_female_comparison_df[[#This Row],[inhabitants_male]]/(male_female_comparison_df[[#This Row],[inhabitants_total]])</f>
        <v>0</v>
      </c>
      <c r="AG724">
        <v>5.6299447999999995E-2</v>
      </c>
      <c r="AJ724" s="2">
        <f>SUM(male_female_comparison_df[[#This Row],[inhabitants_proportional_male]],male_female_comparison_df[[#This Row],[inhabitants_proportional_female]])</f>
        <v>0</v>
      </c>
      <c r="AK724" s="2">
        <f>male_female_comparison_df[[#This Row],[inhabitants_proportional_male]]-male_female_comparison_df[[#This Row],[PROPORTIONAL MALE]]</f>
        <v>0</v>
      </c>
      <c r="AL724" s="2">
        <f t="shared" si="11"/>
        <v>-0.46793335875704306</v>
      </c>
      <c r="BO724">
        <v>3</v>
      </c>
      <c r="CY724">
        <v>3</v>
      </c>
      <c r="CZ724">
        <v>8</v>
      </c>
      <c r="DA724">
        <v>0</v>
      </c>
      <c r="DB724">
        <v>8</v>
      </c>
      <c r="DD724">
        <v>1</v>
      </c>
    </row>
    <row r="725" spans="1:108" x14ac:dyDescent="0.3">
      <c r="A725">
        <v>723</v>
      </c>
      <c r="B725">
        <v>97580</v>
      </c>
      <c r="C725" s="1" t="s">
        <v>823</v>
      </c>
      <c r="D725">
        <v>698</v>
      </c>
      <c r="E725">
        <v>80</v>
      </c>
      <c r="F725">
        <v>32</v>
      </c>
      <c r="G725">
        <v>48</v>
      </c>
      <c r="H725">
        <f>SUM(male_female_comparison_df[[#This Row],[inhabitants_female]:[inhabitants_male]])</f>
        <v>80</v>
      </c>
      <c r="I725">
        <f>male_female_comparison_df[[#This Row],[INHABITANTS_TOTAL2]]-male_female_comparison_df[[#This Row],[inhabitants_total]]</f>
        <v>0</v>
      </c>
      <c r="J725">
        <f>male_female_comparison_df[[#This Row],[inhabitants_male]]/(male_female_comparison_df[[#This Row],[inhabitants_total]])</f>
        <v>0.6</v>
      </c>
      <c r="L725">
        <v>57</v>
      </c>
      <c r="M725">
        <v>0</v>
      </c>
      <c r="N725">
        <v>2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2</v>
      </c>
      <c r="U725">
        <v>3</v>
      </c>
      <c r="V725">
        <v>1</v>
      </c>
      <c r="W725">
        <v>3</v>
      </c>
      <c r="X725">
        <v>2</v>
      </c>
      <c r="Y725">
        <v>11</v>
      </c>
      <c r="Z725">
        <v>11</v>
      </c>
      <c r="AA725">
        <v>10</v>
      </c>
      <c r="AB725">
        <v>9</v>
      </c>
      <c r="AC725">
        <v>9</v>
      </c>
      <c r="AD725">
        <v>6</v>
      </c>
      <c r="AE725">
        <v>5</v>
      </c>
      <c r="AF725">
        <v>2</v>
      </c>
      <c r="AG725">
        <v>0.42252763999999998</v>
      </c>
      <c r="AH725">
        <v>0.4</v>
      </c>
      <c r="AI725">
        <v>0.6</v>
      </c>
      <c r="AJ725" s="2">
        <f>SUM(male_female_comparison_df[[#This Row],[inhabitants_proportional_male]],male_female_comparison_df[[#This Row],[inhabitants_proportional_female]])</f>
        <v>1</v>
      </c>
      <c r="AK725" s="2">
        <f>male_female_comparison_df[[#This Row],[inhabitants_proportional_male]]-male_female_comparison_df[[#This Row],[PROPORTIONAL MALE]]</f>
        <v>0</v>
      </c>
      <c r="AL725" s="2">
        <f t="shared" si="11"/>
        <v>-0.46793335875704306</v>
      </c>
      <c r="AM725">
        <v>1.1904761999999999E-2</v>
      </c>
      <c r="AN725">
        <v>2.5000000000000001E-2</v>
      </c>
      <c r="AO725">
        <v>1.2658228000000001E-2</v>
      </c>
      <c r="AP725">
        <v>1.2500000000000001E-2</v>
      </c>
      <c r="AQ725">
        <v>1.2500000000000001E-2</v>
      </c>
      <c r="AR725">
        <v>1.2500000000000001E-2</v>
      </c>
      <c r="AS725">
        <v>1.2500000000000001E-2</v>
      </c>
      <c r="AT725">
        <v>2.5000000000000001E-2</v>
      </c>
      <c r="AU725">
        <v>3.7499999999999999E-2</v>
      </c>
      <c r="AV725">
        <v>1.2500000000000001E-2</v>
      </c>
      <c r="AW725">
        <v>3.7499999999999999E-2</v>
      </c>
      <c r="AX725">
        <v>2.5000000000000001E-2</v>
      </c>
      <c r="AY725">
        <v>0.13750000000000001</v>
      </c>
      <c r="AZ725">
        <v>0.13750000000000001</v>
      </c>
      <c r="BA725">
        <v>0.125</v>
      </c>
      <c r="BB725">
        <v>0.1125</v>
      </c>
      <c r="BC725">
        <v>0.1125</v>
      </c>
      <c r="BD725">
        <v>7.4999999999999997E-2</v>
      </c>
      <c r="BE725">
        <v>6.25E-2</v>
      </c>
      <c r="BF725">
        <v>2.5000000000000001E-2</v>
      </c>
      <c r="BG725">
        <v>17662</v>
      </c>
      <c r="BH725">
        <v>15967</v>
      </c>
      <c r="BI725">
        <v>24</v>
      </c>
      <c r="BJ725">
        <v>45</v>
      </c>
      <c r="BK725">
        <v>6</v>
      </c>
      <c r="BL725">
        <v>0.3</v>
      </c>
      <c r="BM725">
        <v>0.5625</v>
      </c>
      <c r="BN725">
        <v>7.4999999999999997E-2</v>
      </c>
      <c r="BO725">
        <v>50</v>
      </c>
      <c r="BP725">
        <v>1.6</v>
      </c>
      <c r="BQ725">
        <v>46.9</v>
      </c>
      <c r="BR725">
        <v>1</v>
      </c>
      <c r="BS725">
        <v>0</v>
      </c>
      <c r="BT725">
        <v>3</v>
      </c>
      <c r="BU725">
        <v>0</v>
      </c>
      <c r="BV725">
        <v>1</v>
      </c>
      <c r="BW725">
        <v>0</v>
      </c>
      <c r="BX725">
        <v>2</v>
      </c>
      <c r="BY725">
        <v>24</v>
      </c>
      <c r="BZ725">
        <v>23</v>
      </c>
      <c r="CA725">
        <v>38</v>
      </c>
      <c r="CB725">
        <v>8</v>
      </c>
      <c r="CC725">
        <v>4</v>
      </c>
      <c r="CD725">
        <v>0.02</v>
      </c>
      <c r="CF725">
        <v>0.06</v>
      </c>
      <c r="CG725">
        <v>1.9230770000000001E-2</v>
      </c>
      <c r="CH725">
        <v>0.02</v>
      </c>
      <c r="CI725">
        <v>2.0833333999999998E-2</v>
      </c>
      <c r="CJ725">
        <v>0.04</v>
      </c>
      <c r="CK725">
        <v>0.48</v>
      </c>
      <c r="CL725">
        <v>0.46</v>
      </c>
      <c r="CM725">
        <v>0.76</v>
      </c>
      <c r="CN725">
        <v>0.16</v>
      </c>
      <c r="CO725">
        <v>0.08</v>
      </c>
      <c r="CP725">
        <v>26542</v>
      </c>
      <c r="CQ725">
        <v>20121</v>
      </c>
      <c r="CR725">
        <v>23</v>
      </c>
      <c r="CS725">
        <v>23</v>
      </c>
      <c r="CT725">
        <v>4</v>
      </c>
      <c r="CU725">
        <v>0.46</v>
      </c>
      <c r="CV725">
        <v>0.46</v>
      </c>
      <c r="CW725">
        <v>0.08</v>
      </c>
      <c r="CX725">
        <v>1327085</v>
      </c>
      <c r="CY725">
        <v>121</v>
      </c>
      <c r="CZ725">
        <v>81</v>
      </c>
      <c r="DA725">
        <v>22</v>
      </c>
      <c r="DB725">
        <v>59</v>
      </c>
      <c r="DC725">
        <v>0.27160493000000002</v>
      </c>
      <c r="DD725">
        <v>0.72839503999999999</v>
      </c>
    </row>
    <row r="726" spans="1:108" x14ac:dyDescent="0.3">
      <c r="A726">
        <v>724</v>
      </c>
      <c r="B726">
        <v>97590</v>
      </c>
      <c r="C726" s="1" t="s">
        <v>824</v>
      </c>
      <c r="D726">
        <v>320</v>
      </c>
      <c r="E726">
        <v>9</v>
      </c>
      <c r="H726">
        <f>SUM(male_female_comparison_df[[#This Row],[inhabitants_female]:[inhabitants_male]])</f>
        <v>0</v>
      </c>
      <c r="I726">
        <f>male_female_comparison_df[[#This Row],[INHABITANTS_TOTAL2]]-male_female_comparison_df[[#This Row],[inhabitants_total]]</f>
        <v>-9</v>
      </c>
      <c r="J726">
        <f>male_female_comparison_df[[#This Row],[inhabitants_male]]/(male_female_comparison_df[[#This Row],[inhabitants_total]])</f>
        <v>0</v>
      </c>
      <c r="AG726">
        <v>0.21297863</v>
      </c>
      <c r="AJ726" s="2">
        <f>SUM(male_female_comparison_df[[#This Row],[inhabitants_proportional_male]],male_female_comparison_df[[#This Row],[inhabitants_proportional_female]])</f>
        <v>0</v>
      </c>
      <c r="AK726" s="2">
        <f>male_female_comparison_df[[#This Row],[inhabitants_proportional_male]]-male_female_comparison_df[[#This Row],[PROPORTIONAL MALE]]</f>
        <v>0</v>
      </c>
      <c r="AL726" s="2">
        <f t="shared" si="11"/>
        <v>-0.46793335875704306</v>
      </c>
      <c r="BO726">
        <v>8</v>
      </c>
      <c r="CY726">
        <v>0</v>
      </c>
      <c r="CZ726">
        <v>13</v>
      </c>
      <c r="DA726">
        <v>3</v>
      </c>
      <c r="DB726">
        <v>10</v>
      </c>
      <c r="DC726">
        <v>0.23076922999999999</v>
      </c>
      <c r="DD726">
        <v>0.7692308000000001</v>
      </c>
    </row>
    <row r="727" spans="1:108" x14ac:dyDescent="0.3">
      <c r="A727">
        <v>725</v>
      </c>
      <c r="B727">
        <v>97635</v>
      </c>
      <c r="C727" s="1" t="s">
        <v>825</v>
      </c>
      <c r="D727">
        <v>698</v>
      </c>
      <c r="E727">
        <v>71</v>
      </c>
      <c r="F727">
        <v>30</v>
      </c>
      <c r="G727">
        <v>41</v>
      </c>
      <c r="H727">
        <f>SUM(male_female_comparison_df[[#This Row],[inhabitants_female]:[inhabitants_male]])</f>
        <v>71</v>
      </c>
      <c r="I727">
        <f>male_female_comparison_df[[#This Row],[INHABITANTS_TOTAL2]]-male_female_comparison_df[[#This Row],[inhabitants_total]]</f>
        <v>0</v>
      </c>
      <c r="J727">
        <f>male_female_comparison_df[[#This Row],[inhabitants_male]]/(male_female_comparison_df[[#This Row],[inhabitants_total]])</f>
        <v>0.57746478873239437</v>
      </c>
      <c r="L727">
        <v>59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1</v>
      </c>
      <c r="S727">
        <v>0</v>
      </c>
      <c r="T727">
        <v>2</v>
      </c>
      <c r="U727">
        <v>0</v>
      </c>
      <c r="V727">
        <v>3</v>
      </c>
      <c r="W727">
        <v>1</v>
      </c>
      <c r="X727">
        <v>7</v>
      </c>
      <c r="Y727">
        <v>9</v>
      </c>
      <c r="Z727">
        <v>11</v>
      </c>
      <c r="AA727">
        <v>10</v>
      </c>
      <c r="AB727">
        <v>9</v>
      </c>
      <c r="AC727">
        <v>2</v>
      </c>
      <c r="AD727">
        <v>10</v>
      </c>
      <c r="AE727">
        <v>3</v>
      </c>
      <c r="AF727">
        <v>2</v>
      </c>
      <c r="AG727">
        <v>1.7654914000000002</v>
      </c>
      <c r="AH727">
        <v>0.4225352</v>
      </c>
      <c r="AI727">
        <v>0.57746476000000002</v>
      </c>
      <c r="AJ727" s="2">
        <f>SUM(male_female_comparison_df[[#This Row],[inhabitants_proportional_male]],male_female_comparison_df[[#This Row],[inhabitants_proportional_female]])</f>
        <v>0.99999996000000002</v>
      </c>
      <c r="AK727" s="2">
        <f>male_female_comparison_df[[#This Row],[inhabitants_proportional_male]]-male_female_comparison_df[[#This Row],[PROPORTIONAL MALE]]</f>
        <v>-2.8732394352637414E-8</v>
      </c>
      <c r="AL727" s="2">
        <f t="shared" si="11"/>
        <v>-0.46793335875704306</v>
      </c>
      <c r="AM727">
        <v>1.369863E-2</v>
      </c>
      <c r="AN727">
        <v>1.369863E-2</v>
      </c>
      <c r="AO727">
        <v>1.369863E-2</v>
      </c>
      <c r="AP727">
        <v>1.4084507E-2</v>
      </c>
      <c r="AQ727">
        <v>2.739726E-2</v>
      </c>
      <c r="AR727">
        <v>1.4084507E-2</v>
      </c>
      <c r="AS727">
        <v>1.369863E-2</v>
      </c>
      <c r="AT727">
        <v>2.8169013999999999E-2</v>
      </c>
      <c r="AV727">
        <v>4.2253520000000003E-2</v>
      </c>
      <c r="AW727">
        <v>1.4084507E-2</v>
      </c>
      <c r="AX727">
        <v>9.859155E-2</v>
      </c>
      <c r="AY727">
        <v>0.12676055999999999</v>
      </c>
      <c r="AZ727">
        <v>0.15492958000000001</v>
      </c>
      <c r="BA727">
        <v>0.14084508000000001</v>
      </c>
      <c r="BB727">
        <v>0.12676055999999999</v>
      </c>
      <c r="BC727">
        <v>2.8169013999999999E-2</v>
      </c>
      <c r="BD727">
        <v>0.14084508000000001</v>
      </c>
      <c r="BE727">
        <v>4.2253520000000003E-2</v>
      </c>
      <c r="BF727">
        <v>2.8169013999999999E-2</v>
      </c>
      <c r="BG727">
        <v>21792</v>
      </c>
      <c r="BH727">
        <v>19983</v>
      </c>
      <c r="BI727">
        <v>16</v>
      </c>
      <c r="BJ727">
        <v>43</v>
      </c>
      <c r="BK727">
        <v>9</v>
      </c>
      <c r="BL727">
        <v>0.21917808</v>
      </c>
      <c r="BM727">
        <v>0.58904109999999998</v>
      </c>
      <c r="BN727">
        <v>0.12328767</v>
      </c>
      <c r="BO727">
        <v>53</v>
      </c>
      <c r="BP727">
        <v>1.3</v>
      </c>
      <c r="BQ727">
        <v>62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1</v>
      </c>
      <c r="BY727">
        <v>31</v>
      </c>
      <c r="BZ727">
        <v>22</v>
      </c>
      <c r="CA727">
        <v>45</v>
      </c>
      <c r="CB727">
        <v>4</v>
      </c>
      <c r="CC727">
        <v>4</v>
      </c>
      <c r="CD727">
        <v>1.9607843999999999E-2</v>
      </c>
      <c r="CF727">
        <v>1.8867925000000001E-2</v>
      </c>
      <c r="CG727">
        <v>0.02</v>
      </c>
      <c r="CH727">
        <v>0.04</v>
      </c>
      <c r="CI727">
        <v>0.02</v>
      </c>
      <c r="CJ727">
        <v>1.8867925000000001E-2</v>
      </c>
      <c r="CK727">
        <v>0.58490569999999997</v>
      </c>
      <c r="CL727">
        <v>0.41509435</v>
      </c>
      <c r="CM727">
        <v>0.84905659999999994</v>
      </c>
      <c r="CN727">
        <v>7.5471700000000003E-2</v>
      </c>
      <c r="CO727">
        <v>7.5471700000000003E-2</v>
      </c>
      <c r="CP727">
        <v>29104</v>
      </c>
      <c r="CQ727">
        <v>23506</v>
      </c>
      <c r="CR727">
        <v>18</v>
      </c>
      <c r="CS727">
        <v>27</v>
      </c>
      <c r="CT727">
        <v>6</v>
      </c>
      <c r="CU727">
        <v>0.36</v>
      </c>
      <c r="CV727">
        <v>0.54</v>
      </c>
      <c r="CW727">
        <v>0.12</v>
      </c>
      <c r="CX727">
        <v>1484316</v>
      </c>
      <c r="CY727">
        <v>19</v>
      </c>
      <c r="CZ727">
        <v>82</v>
      </c>
      <c r="DA727">
        <v>16</v>
      </c>
      <c r="DB727">
        <v>66</v>
      </c>
      <c r="DC727">
        <v>0.19512193999999999</v>
      </c>
      <c r="DD727">
        <v>0.80487805999999995</v>
      </c>
    </row>
    <row r="728" spans="1:108" x14ac:dyDescent="0.3">
      <c r="A728">
        <v>726</v>
      </c>
      <c r="B728">
        <v>97670</v>
      </c>
      <c r="C728" s="1" t="s">
        <v>826</v>
      </c>
      <c r="D728">
        <v>698</v>
      </c>
      <c r="E728">
        <v>265</v>
      </c>
      <c r="F728">
        <v>127</v>
      </c>
      <c r="G728">
        <v>138</v>
      </c>
      <c r="H728">
        <f>SUM(male_female_comparison_df[[#This Row],[inhabitants_female]:[inhabitants_male]])</f>
        <v>265</v>
      </c>
      <c r="I728">
        <f>male_female_comparison_df[[#This Row],[INHABITANTS_TOTAL2]]-male_female_comparison_df[[#This Row],[inhabitants_total]]</f>
        <v>0</v>
      </c>
      <c r="J728">
        <f>male_female_comparison_df[[#This Row],[inhabitants_male]]/(male_female_comparison_df[[#This Row],[inhabitants_total]])</f>
        <v>0.52075471698113207</v>
      </c>
      <c r="L728">
        <v>43</v>
      </c>
      <c r="M728">
        <v>9</v>
      </c>
      <c r="N728">
        <v>14</v>
      </c>
      <c r="O728">
        <v>24</v>
      </c>
      <c r="P728">
        <v>12</v>
      </c>
      <c r="Q728">
        <v>4</v>
      </c>
      <c r="R728">
        <v>3</v>
      </c>
      <c r="S728">
        <v>4</v>
      </c>
      <c r="T728">
        <v>12</v>
      </c>
      <c r="U728">
        <v>15</v>
      </c>
      <c r="V728">
        <v>15</v>
      </c>
      <c r="W728">
        <v>11</v>
      </c>
      <c r="X728">
        <v>15</v>
      </c>
      <c r="Y728">
        <v>17</v>
      </c>
      <c r="Z728">
        <v>24</v>
      </c>
      <c r="AA728">
        <v>32</v>
      </c>
      <c r="AB728">
        <v>22</v>
      </c>
      <c r="AC728">
        <v>11</v>
      </c>
      <c r="AD728">
        <v>12</v>
      </c>
      <c r="AE728">
        <v>6</v>
      </c>
      <c r="AF728">
        <v>3</v>
      </c>
      <c r="AG728">
        <v>1.0225853999999999</v>
      </c>
      <c r="AH728">
        <v>0.47924528</v>
      </c>
      <c r="AI728">
        <v>0.52075470000000001</v>
      </c>
      <c r="AJ728" s="2">
        <f>SUM(male_female_comparison_df[[#This Row],[inhabitants_proportional_male]],male_female_comparison_df[[#This Row],[inhabitants_proportional_female]])</f>
        <v>0.99999998000000001</v>
      </c>
      <c r="AK728" s="2">
        <f>male_female_comparison_df[[#This Row],[inhabitants_proportional_male]]-male_female_comparison_df[[#This Row],[PROPORTIONAL MALE]]</f>
        <v>-1.6981132056059778E-8</v>
      </c>
      <c r="AL728" s="2">
        <f t="shared" si="11"/>
        <v>-0.46793335875704306</v>
      </c>
      <c r="AM728">
        <v>3.3962264999999998E-2</v>
      </c>
      <c r="AN728">
        <v>5.2830189999999999E-2</v>
      </c>
      <c r="AO728">
        <v>9.056604E-2</v>
      </c>
      <c r="AP728">
        <v>4.528302E-2</v>
      </c>
      <c r="AQ728">
        <v>1.5094339999999999E-2</v>
      </c>
      <c r="AR728">
        <v>1.1320755E-2</v>
      </c>
      <c r="AS728">
        <v>1.5094339999999999E-2</v>
      </c>
      <c r="AT728">
        <v>4.528302E-2</v>
      </c>
      <c r="AU728">
        <v>5.6603774000000003E-2</v>
      </c>
      <c r="AV728">
        <v>5.6603774000000003E-2</v>
      </c>
      <c r="AW728">
        <v>4.1509434999999997E-2</v>
      </c>
      <c r="AX728">
        <v>5.6603774000000003E-2</v>
      </c>
      <c r="AY728">
        <v>6.4150944000000001E-2</v>
      </c>
      <c r="AZ728">
        <v>9.056604E-2</v>
      </c>
      <c r="BA728">
        <v>0.12075472</v>
      </c>
      <c r="BB728">
        <v>8.3018869999999995E-2</v>
      </c>
      <c r="BC728">
        <v>4.1509434999999997E-2</v>
      </c>
      <c r="BD728">
        <v>4.528302E-2</v>
      </c>
      <c r="BE728">
        <v>2.264151E-2</v>
      </c>
      <c r="BF728">
        <v>1.1320755E-2</v>
      </c>
      <c r="BG728">
        <v>20688</v>
      </c>
      <c r="BH728">
        <v>18356</v>
      </c>
      <c r="BI728">
        <v>39</v>
      </c>
      <c r="BJ728">
        <v>138</v>
      </c>
      <c r="BK728">
        <v>28</v>
      </c>
      <c r="BL728">
        <v>0.14606741000000001</v>
      </c>
      <c r="BM728">
        <v>0.51685390000000009</v>
      </c>
      <c r="BN728">
        <v>0.10486891</v>
      </c>
      <c r="BO728">
        <v>110</v>
      </c>
      <c r="BP728">
        <v>2.4</v>
      </c>
      <c r="BQ728">
        <v>38.9</v>
      </c>
      <c r="BR728">
        <v>4</v>
      </c>
      <c r="BS728">
        <v>2</v>
      </c>
      <c r="BT728">
        <v>28</v>
      </c>
      <c r="BU728">
        <v>8</v>
      </c>
      <c r="BV728">
        <v>17</v>
      </c>
      <c r="BW728">
        <v>17</v>
      </c>
      <c r="BX728">
        <v>12</v>
      </c>
      <c r="BY728">
        <v>44</v>
      </c>
      <c r="BZ728">
        <v>39</v>
      </c>
      <c r="CA728">
        <v>93</v>
      </c>
      <c r="CB728">
        <v>14</v>
      </c>
      <c r="CC728">
        <v>3</v>
      </c>
      <c r="CD728">
        <v>3.6363634999999998E-2</v>
      </c>
      <c r="CE728">
        <v>1.8181817999999999E-2</v>
      </c>
      <c r="CF728">
        <v>0.25454545000000001</v>
      </c>
      <c r="CG728">
        <v>7.2727269999999997E-2</v>
      </c>
      <c r="CH728">
        <v>0.15454546</v>
      </c>
      <c r="CI728">
        <v>0.15454546</v>
      </c>
      <c r="CJ728">
        <v>0.10909091</v>
      </c>
      <c r="CK728">
        <v>0.4</v>
      </c>
      <c r="CL728">
        <v>0.35454543999999999</v>
      </c>
      <c r="CM728">
        <v>0.84545460000000006</v>
      </c>
      <c r="CN728">
        <v>0.12727273</v>
      </c>
      <c r="CO728">
        <v>2.7272727000000004E-2</v>
      </c>
      <c r="CP728">
        <v>39139</v>
      </c>
      <c r="CQ728">
        <v>35963</v>
      </c>
      <c r="CR728">
        <v>30</v>
      </c>
      <c r="CS728">
        <v>65</v>
      </c>
      <c r="CT728">
        <v>14</v>
      </c>
      <c r="CU728">
        <v>0.27522935999999998</v>
      </c>
      <c r="CV728">
        <v>0.59633030000000009</v>
      </c>
      <c r="CW728">
        <v>0.12844037</v>
      </c>
      <c r="CX728">
        <v>4266143</v>
      </c>
      <c r="CY728">
        <v>160</v>
      </c>
      <c r="CZ728">
        <v>155</v>
      </c>
      <c r="DA728">
        <v>43</v>
      </c>
      <c r="DB728">
        <v>112</v>
      </c>
      <c r="DC728">
        <v>0.27741936</v>
      </c>
      <c r="DD728">
        <v>0.72258069999999996</v>
      </c>
    </row>
    <row r="729" spans="1:108" x14ac:dyDescent="0.3">
      <c r="A729">
        <v>727</v>
      </c>
      <c r="B729">
        <v>97675</v>
      </c>
      <c r="C729" s="1" t="s">
        <v>827</v>
      </c>
      <c r="D729">
        <v>698</v>
      </c>
      <c r="E729">
        <v>139</v>
      </c>
      <c r="F729">
        <v>63</v>
      </c>
      <c r="G729">
        <v>76</v>
      </c>
      <c r="H729">
        <f>SUM(male_female_comparison_df[[#This Row],[inhabitants_female]:[inhabitants_male]])</f>
        <v>139</v>
      </c>
      <c r="I729">
        <f>male_female_comparison_df[[#This Row],[INHABITANTS_TOTAL2]]-male_female_comparison_df[[#This Row],[inhabitants_total]]</f>
        <v>0</v>
      </c>
      <c r="J729">
        <f>male_female_comparison_df[[#This Row],[inhabitants_male]]/(male_female_comparison_df[[#This Row],[inhabitants_total]])</f>
        <v>0.5467625899280576</v>
      </c>
      <c r="L729">
        <v>50</v>
      </c>
      <c r="M729">
        <v>2</v>
      </c>
      <c r="N729">
        <v>6</v>
      </c>
      <c r="O729">
        <v>7</v>
      </c>
      <c r="P729">
        <v>1</v>
      </c>
      <c r="Q729">
        <v>0</v>
      </c>
      <c r="R729">
        <v>3</v>
      </c>
      <c r="S729">
        <v>3</v>
      </c>
      <c r="T729">
        <v>5</v>
      </c>
      <c r="U729">
        <v>7</v>
      </c>
      <c r="V729">
        <v>7</v>
      </c>
      <c r="W729">
        <v>3</v>
      </c>
      <c r="X729">
        <v>6</v>
      </c>
      <c r="Y729">
        <v>9</v>
      </c>
      <c r="Z729">
        <v>17</v>
      </c>
      <c r="AA729">
        <v>29</v>
      </c>
      <c r="AB729">
        <v>17</v>
      </c>
      <c r="AC729">
        <v>8</v>
      </c>
      <c r="AD729">
        <v>4</v>
      </c>
      <c r="AE729">
        <v>3</v>
      </c>
      <c r="AF729">
        <v>2</v>
      </c>
      <c r="AG729">
        <v>0.53087320000000005</v>
      </c>
      <c r="AH729">
        <v>0.45323739999999996</v>
      </c>
      <c r="AI729">
        <v>0.54676259999999999</v>
      </c>
      <c r="AJ729" s="2">
        <f>SUM(male_female_comparison_df[[#This Row],[inhabitants_proportional_male]],male_female_comparison_df[[#This Row],[inhabitants_proportional_female]])</f>
        <v>1</v>
      </c>
      <c r="AK729" s="2">
        <f>male_female_comparison_df[[#This Row],[inhabitants_proportional_male]]-male_female_comparison_df[[#This Row],[PROPORTIONAL MALE]]</f>
        <v>1.0071942391221E-8</v>
      </c>
      <c r="AL729" s="2">
        <f t="shared" si="11"/>
        <v>-0.46793335875704306</v>
      </c>
      <c r="AM729">
        <v>1.438849E-2</v>
      </c>
      <c r="AN729">
        <v>4.3165467999999999E-2</v>
      </c>
      <c r="AO729">
        <v>5.0359710000000002E-2</v>
      </c>
      <c r="AP729">
        <v>7.1942450000000002E-3</v>
      </c>
      <c r="AQ729">
        <v>1.3157894999999999E-2</v>
      </c>
      <c r="AR729">
        <v>2.1582733999999999E-2</v>
      </c>
      <c r="AS729">
        <v>2.1582733999999999E-2</v>
      </c>
      <c r="AT729">
        <v>3.5971223999999996E-2</v>
      </c>
      <c r="AU729">
        <v>5.0359710000000002E-2</v>
      </c>
      <c r="AV729">
        <v>5.0359710000000002E-2</v>
      </c>
      <c r="AW729">
        <v>2.1582733999999999E-2</v>
      </c>
      <c r="AX729">
        <v>4.3165467999999999E-2</v>
      </c>
      <c r="AY729">
        <v>6.4748199999999992E-2</v>
      </c>
      <c r="AZ729">
        <v>0.12230215999999999</v>
      </c>
      <c r="BA729">
        <v>0.20863310000000002</v>
      </c>
      <c r="BB729">
        <v>0.12230215999999999</v>
      </c>
      <c r="BC729">
        <v>5.7553960000000001E-2</v>
      </c>
      <c r="BD729">
        <v>2.8776980000000001E-2</v>
      </c>
      <c r="BE729">
        <v>2.1582733999999999E-2</v>
      </c>
      <c r="BF729">
        <v>1.438849E-2</v>
      </c>
      <c r="BG729">
        <v>18559</v>
      </c>
      <c r="BH729">
        <v>17248</v>
      </c>
      <c r="BI729">
        <v>32</v>
      </c>
      <c r="BJ729">
        <v>86</v>
      </c>
      <c r="BK729">
        <v>12</v>
      </c>
      <c r="BL729">
        <v>0.22068964999999999</v>
      </c>
      <c r="BM729">
        <v>0.59310346999999997</v>
      </c>
      <c r="BN729">
        <v>8.2758620000000005E-2</v>
      </c>
      <c r="BO729">
        <v>74</v>
      </c>
      <c r="BP729">
        <v>1.8</v>
      </c>
      <c r="BQ729">
        <v>53.7</v>
      </c>
      <c r="BR729">
        <v>3</v>
      </c>
      <c r="BS729">
        <v>0</v>
      </c>
      <c r="BT729">
        <v>10</v>
      </c>
      <c r="BU729">
        <v>2</v>
      </c>
      <c r="BV729">
        <v>6</v>
      </c>
      <c r="BW729">
        <v>4</v>
      </c>
      <c r="BX729">
        <v>1</v>
      </c>
      <c r="BY729">
        <v>36</v>
      </c>
      <c r="BZ729">
        <v>29</v>
      </c>
      <c r="CA729">
        <v>66</v>
      </c>
      <c r="CB729">
        <v>2</v>
      </c>
      <c r="CC729">
        <v>6</v>
      </c>
      <c r="CD729">
        <v>4.054054E-2</v>
      </c>
      <c r="CF729">
        <v>0.13513512999999999</v>
      </c>
      <c r="CG729">
        <v>2.7027027999999998E-2</v>
      </c>
      <c r="CH729">
        <v>8.108108E-2</v>
      </c>
      <c r="CI729">
        <v>5.4054054999999997E-2</v>
      </c>
      <c r="CJ729">
        <v>1.3513513999999999E-2</v>
      </c>
      <c r="CK729">
        <v>0.48648649999999999</v>
      </c>
      <c r="CL729">
        <v>0.39189190000000002</v>
      </c>
      <c r="CM729">
        <v>0.89189189999999996</v>
      </c>
      <c r="CN729">
        <v>2.7027027999999998E-2</v>
      </c>
      <c r="CO729">
        <v>8.108108E-2</v>
      </c>
      <c r="CP729">
        <v>30367</v>
      </c>
      <c r="CQ729">
        <v>25854</v>
      </c>
      <c r="CR729">
        <v>26</v>
      </c>
      <c r="CS729">
        <v>43</v>
      </c>
      <c r="CT729">
        <v>7</v>
      </c>
      <c r="CU729">
        <v>0.34210527000000002</v>
      </c>
      <c r="CV729">
        <v>0.56578945999999997</v>
      </c>
      <c r="CW729">
        <v>9.2105259999999994E-2</v>
      </c>
      <c r="CX729">
        <v>2307893</v>
      </c>
      <c r="CY729">
        <v>80</v>
      </c>
      <c r="CZ729">
        <v>121</v>
      </c>
      <c r="DA729">
        <v>35</v>
      </c>
      <c r="DB729">
        <v>86</v>
      </c>
      <c r="DC729">
        <v>0.28925619999999996</v>
      </c>
      <c r="DD729">
        <v>0.71074380000000004</v>
      </c>
    </row>
    <row r="730" spans="1:108" x14ac:dyDescent="0.3">
      <c r="A730">
        <v>728</v>
      </c>
      <c r="B730">
        <v>97690</v>
      </c>
      <c r="C730" s="1" t="s">
        <v>828</v>
      </c>
      <c r="D730">
        <v>698</v>
      </c>
      <c r="E730">
        <v>121</v>
      </c>
      <c r="F730">
        <v>56</v>
      </c>
      <c r="G730">
        <v>65</v>
      </c>
      <c r="H730">
        <f>SUM(male_female_comparison_df[[#This Row],[inhabitants_female]:[inhabitants_male]])</f>
        <v>121</v>
      </c>
      <c r="I730">
        <f>male_female_comparison_df[[#This Row],[INHABITANTS_TOTAL2]]-male_female_comparison_df[[#This Row],[inhabitants_total]]</f>
        <v>0</v>
      </c>
      <c r="J730">
        <f>male_female_comparison_df[[#This Row],[inhabitants_male]]/(male_female_comparison_df[[#This Row],[inhabitants_total]])</f>
        <v>0.53719008264462809</v>
      </c>
      <c r="L730">
        <v>43</v>
      </c>
      <c r="M730">
        <v>1</v>
      </c>
      <c r="N730">
        <v>5</v>
      </c>
      <c r="O730">
        <v>11</v>
      </c>
      <c r="P730">
        <v>4</v>
      </c>
      <c r="Q730">
        <v>5</v>
      </c>
      <c r="R730">
        <v>1</v>
      </c>
      <c r="S730">
        <v>9</v>
      </c>
      <c r="T730">
        <v>5</v>
      </c>
      <c r="U730">
        <v>4</v>
      </c>
      <c r="V730">
        <v>6</v>
      </c>
      <c r="W730">
        <v>6</v>
      </c>
      <c r="X730">
        <v>3</v>
      </c>
      <c r="Y730">
        <v>14</v>
      </c>
      <c r="Z730">
        <v>16</v>
      </c>
      <c r="AA730">
        <v>9</v>
      </c>
      <c r="AB730">
        <v>2</v>
      </c>
      <c r="AC730">
        <v>9</v>
      </c>
      <c r="AD730">
        <v>10</v>
      </c>
      <c r="AE730">
        <v>1</v>
      </c>
      <c r="AF730">
        <v>0</v>
      </c>
      <c r="AG730">
        <v>0.47157084999999999</v>
      </c>
      <c r="AH730">
        <v>0.46280991999999999</v>
      </c>
      <c r="AI730">
        <v>0.5371901</v>
      </c>
      <c r="AJ730" s="2">
        <f>SUM(male_female_comparison_df[[#This Row],[inhabitants_proportional_male]],male_female_comparison_df[[#This Row],[inhabitants_proportional_female]])</f>
        <v>1.0000000199999999</v>
      </c>
      <c r="AK730" s="2">
        <f>male_female_comparison_df[[#This Row],[inhabitants_proportional_male]]-male_female_comparison_df[[#This Row],[PROPORTIONAL MALE]]</f>
        <v>1.7355371917382456E-8</v>
      </c>
      <c r="AL730" s="2">
        <f t="shared" si="11"/>
        <v>-0.46793335875704306</v>
      </c>
      <c r="AM730">
        <v>8.2644620000000002E-3</v>
      </c>
      <c r="AN730">
        <v>4.1322312999999999E-2</v>
      </c>
      <c r="AO730">
        <v>9.0909089999999998E-2</v>
      </c>
      <c r="AP730">
        <v>3.305785E-2</v>
      </c>
      <c r="AQ730">
        <v>4.1322312999999999E-2</v>
      </c>
      <c r="AR730">
        <v>8.2644620000000002E-3</v>
      </c>
      <c r="AS730">
        <v>7.4380169999999995E-2</v>
      </c>
      <c r="AT730">
        <v>4.1322312999999999E-2</v>
      </c>
      <c r="AU730">
        <v>3.305785E-2</v>
      </c>
      <c r="AV730">
        <v>4.9586776999999999E-2</v>
      </c>
      <c r="AW730">
        <v>4.9586776999999999E-2</v>
      </c>
      <c r="AX730">
        <v>2.4793388E-2</v>
      </c>
      <c r="AY730">
        <v>0.11570248</v>
      </c>
      <c r="AZ730">
        <v>0.1322314</v>
      </c>
      <c r="BA730">
        <v>7.4380169999999995E-2</v>
      </c>
      <c r="BB730">
        <v>1.6528925E-2</v>
      </c>
      <c r="BC730">
        <v>7.4380169999999995E-2</v>
      </c>
      <c r="BD730">
        <v>8.2644629999999997E-2</v>
      </c>
      <c r="BE730">
        <v>8.2644620000000002E-3</v>
      </c>
      <c r="BF730">
        <v>8.6956519999999999E-3</v>
      </c>
      <c r="BG730">
        <v>18804</v>
      </c>
      <c r="BH730">
        <v>18322</v>
      </c>
      <c r="BI730">
        <v>26</v>
      </c>
      <c r="BJ730">
        <v>59</v>
      </c>
      <c r="BK730">
        <v>9</v>
      </c>
      <c r="BL730">
        <v>0.22608696</v>
      </c>
      <c r="BM730">
        <v>0.51304346000000001</v>
      </c>
      <c r="BN730">
        <v>7.8260869999999996E-2</v>
      </c>
      <c r="BO730">
        <v>49</v>
      </c>
      <c r="BP730">
        <v>2.5</v>
      </c>
      <c r="BQ730">
        <v>38.799999999999997</v>
      </c>
      <c r="BR730">
        <v>1</v>
      </c>
      <c r="BS730">
        <v>1</v>
      </c>
      <c r="BT730">
        <v>11</v>
      </c>
      <c r="BU730">
        <v>1</v>
      </c>
      <c r="BV730">
        <v>4</v>
      </c>
      <c r="BW730">
        <v>6</v>
      </c>
      <c r="BX730">
        <v>7</v>
      </c>
      <c r="BY730">
        <v>24</v>
      </c>
      <c r="BZ730">
        <v>15</v>
      </c>
      <c r="CA730">
        <v>42</v>
      </c>
      <c r="CB730">
        <v>1</v>
      </c>
      <c r="CC730">
        <v>6</v>
      </c>
      <c r="CD730">
        <v>2.0408163E-2</v>
      </c>
      <c r="CE730">
        <v>2.0408163E-2</v>
      </c>
      <c r="CF730">
        <v>0.22448979999999996</v>
      </c>
      <c r="CG730">
        <v>2.0408163E-2</v>
      </c>
      <c r="CH730">
        <v>8.1632650000000001E-2</v>
      </c>
      <c r="CI730">
        <v>0.12244898</v>
      </c>
      <c r="CJ730">
        <v>0.14285714999999999</v>
      </c>
      <c r="CK730">
        <v>0.48979592</v>
      </c>
      <c r="CL730">
        <v>0.30612244999999999</v>
      </c>
      <c r="CM730">
        <v>0.85714287</v>
      </c>
      <c r="CN730">
        <v>2.0408163E-2</v>
      </c>
      <c r="CO730">
        <v>0.12244898</v>
      </c>
      <c r="CP730">
        <v>36281</v>
      </c>
      <c r="CQ730">
        <v>33043</v>
      </c>
      <c r="CR730">
        <v>13</v>
      </c>
      <c r="CS730">
        <v>28</v>
      </c>
      <c r="CT730">
        <v>8</v>
      </c>
      <c r="CU730">
        <v>0.26530611999999998</v>
      </c>
      <c r="CV730">
        <v>0.57142859999999995</v>
      </c>
      <c r="CW730">
        <v>0.16326529999999997</v>
      </c>
      <c r="CX730">
        <v>1777791</v>
      </c>
      <c r="CY730">
        <v>8</v>
      </c>
      <c r="CZ730">
        <v>57</v>
      </c>
      <c r="DA730">
        <v>4</v>
      </c>
      <c r="DB730">
        <v>53</v>
      </c>
      <c r="DC730">
        <v>7.0175440000000006E-2</v>
      </c>
      <c r="DD730">
        <v>0.92982459999999989</v>
      </c>
    </row>
    <row r="731" spans="1:108" x14ac:dyDescent="0.3">
      <c r="A731">
        <v>729</v>
      </c>
      <c r="B731">
        <v>97700</v>
      </c>
      <c r="C731" s="1" t="s">
        <v>829</v>
      </c>
      <c r="D731">
        <v>683</v>
      </c>
      <c r="E731">
        <v>3116</v>
      </c>
      <c r="F731">
        <v>1534</v>
      </c>
      <c r="G731">
        <v>1582</v>
      </c>
      <c r="H731">
        <f>SUM(male_female_comparison_df[[#This Row],[inhabitants_female]:[inhabitants_male]])</f>
        <v>3116</v>
      </c>
      <c r="I731">
        <f>male_female_comparison_df[[#This Row],[INHABITANTS_TOTAL2]]-male_female_comparison_df[[#This Row],[inhabitants_total]]</f>
        <v>0</v>
      </c>
      <c r="J731">
        <f>male_female_comparison_df[[#This Row],[inhabitants_male]]/(male_female_comparison_df[[#This Row],[inhabitants_total]])</f>
        <v>0.50770218228498076</v>
      </c>
      <c r="L731">
        <v>43</v>
      </c>
      <c r="M731">
        <v>82</v>
      </c>
      <c r="N731">
        <v>170</v>
      </c>
      <c r="O731">
        <v>275</v>
      </c>
      <c r="P731">
        <v>160</v>
      </c>
      <c r="Q731">
        <v>100</v>
      </c>
      <c r="R731">
        <v>93</v>
      </c>
      <c r="S731">
        <v>133</v>
      </c>
      <c r="T731">
        <v>121</v>
      </c>
      <c r="U731">
        <v>109</v>
      </c>
      <c r="V731">
        <v>128</v>
      </c>
      <c r="W731">
        <v>130</v>
      </c>
      <c r="X731">
        <v>138</v>
      </c>
      <c r="Y731">
        <v>202</v>
      </c>
      <c r="Z731">
        <v>266</v>
      </c>
      <c r="AA731">
        <v>252</v>
      </c>
      <c r="AB731">
        <v>261</v>
      </c>
      <c r="AC731">
        <v>129</v>
      </c>
      <c r="AD731">
        <v>155</v>
      </c>
      <c r="AE731">
        <v>107</v>
      </c>
      <c r="AF731">
        <v>105</v>
      </c>
      <c r="AG731">
        <v>1.4510006000000002</v>
      </c>
      <c r="AH731">
        <v>0.49229782999999999</v>
      </c>
      <c r="AI731">
        <v>0.50770219999999999</v>
      </c>
      <c r="AJ731" s="2">
        <f>SUM(male_female_comparison_df[[#This Row],[inhabitants_proportional_male]],male_female_comparison_df[[#This Row],[inhabitants_proportional_female]])</f>
        <v>1.00000003</v>
      </c>
      <c r="AK731" s="2">
        <f>male_female_comparison_df[[#This Row],[inhabitants_proportional_male]]-male_female_comparison_df[[#This Row],[PROPORTIONAL MALE]]</f>
        <v>1.7715019229314066E-8</v>
      </c>
      <c r="AL731" s="2">
        <f t="shared" si="11"/>
        <v>-0.46793335875704306</v>
      </c>
      <c r="AM731">
        <v>2.6315789999999999E-2</v>
      </c>
      <c r="AN731">
        <v>5.4557125999999997E-2</v>
      </c>
      <c r="AO731">
        <v>8.8254170000000007E-2</v>
      </c>
      <c r="AP731">
        <v>5.1347879999999999E-2</v>
      </c>
      <c r="AQ731">
        <v>3.2092426E-2</v>
      </c>
      <c r="AR731">
        <v>2.9845957000000003E-2</v>
      </c>
      <c r="AS731">
        <v>4.2682927000000002E-2</v>
      </c>
      <c r="AT731">
        <v>3.8831837000000001E-2</v>
      </c>
      <c r="AU731">
        <v>3.4980744000000001E-2</v>
      </c>
      <c r="AV731">
        <v>4.1078307000000001E-2</v>
      </c>
      <c r="AW731">
        <v>4.1720156000000001E-2</v>
      </c>
      <c r="AX731">
        <v>4.4287547000000003E-2</v>
      </c>
      <c r="AY731">
        <v>6.4826704999999998E-2</v>
      </c>
      <c r="AZ731">
        <v>8.5365854000000005E-2</v>
      </c>
      <c r="BA731">
        <v>8.0872916000000003E-2</v>
      </c>
      <c r="BB731">
        <v>8.3761230000000006E-2</v>
      </c>
      <c r="BC731">
        <v>4.1399230000000002E-2</v>
      </c>
      <c r="BD731">
        <v>4.9743259999999997E-2</v>
      </c>
      <c r="BE731">
        <v>3.4338895000000001E-2</v>
      </c>
      <c r="BF731">
        <v>3.3697046000000001E-2</v>
      </c>
      <c r="BG731">
        <v>20096</v>
      </c>
      <c r="BH731">
        <v>17675</v>
      </c>
      <c r="BI731">
        <v>548</v>
      </c>
      <c r="BJ731">
        <v>1470</v>
      </c>
      <c r="BK731">
        <v>297</v>
      </c>
      <c r="BL731">
        <v>0.17769130999999999</v>
      </c>
      <c r="BM731">
        <v>0.47665370000000001</v>
      </c>
      <c r="BN731">
        <v>9.63035E-2</v>
      </c>
      <c r="BO731">
        <v>1301</v>
      </c>
      <c r="BP731">
        <v>2.2999999999999998</v>
      </c>
      <c r="BQ731">
        <v>38.200000000000003</v>
      </c>
      <c r="BR731">
        <v>54</v>
      </c>
      <c r="BS731">
        <v>22</v>
      </c>
      <c r="BT731">
        <v>282</v>
      </c>
      <c r="BU731">
        <v>63</v>
      </c>
      <c r="BV731">
        <v>135</v>
      </c>
      <c r="BW731">
        <v>155</v>
      </c>
      <c r="BX731">
        <v>143</v>
      </c>
      <c r="BY731">
        <v>514</v>
      </c>
      <c r="BZ731">
        <v>517</v>
      </c>
      <c r="CA731">
        <v>880</v>
      </c>
      <c r="CB731">
        <v>378</v>
      </c>
      <c r="CC731">
        <v>43</v>
      </c>
      <c r="CD731">
        <v>4.1506532999999998E-2</v>
      </c>
      <c r="CE731">
        <v>1.6910069E-2</v>
      </c>
      <c r="CF731">
        <v>0.21675633999999999</v>
      </c>
      <c r="CG731">
        <v>4.8424290000000002E-2</v>
      </c>
      <c r="CH731">
        <v>0.10376634</v>
      </c>
      <c r="CI731">
        <v>0.11913913</v>
      </c>
      <c r="CJ731">
        <v>0.10991545</v>
      </c>
      <c r="CK731">
        <v>0.39508072</v>
      </c>
      <c r="CL731">
        <v>0.39738664000000001</v>
      </c>
      <c r="CM731">
        <v>0.67640275000000005</v>
      </c>
      <c r="CN731">
        <v>0.29054573</v>
      </c>
      <c r="CO731">
        <v>3.3051499999999998E-2</v>
      </c>
      <c r="CP731">
        <v>35271</v>
      </c>
      <c r="CQ731">
        <v>29184</v>
      </c>
      <c r="CR731">
        <v>451</v>
      </c>
      <c r="CS731">
        <v>720</v>
      </c>
      <c r="CT731">
        <v>131</v>
      </c>
      <c r="CU731">
        <v>0.34639016</v>
      </c>
      <c r="CV731">
        <v>0.55299540000000003</v>
      </c>
      <c r="CW731">
        <v>0.100614436</v>
      </c>
      <c r="CX731">
        <v>45923208</v>
      </c>
      <c r="CY731">
        <v>771</v>
      </c>
      <c r="CZ731">
        <v>1365</v>
      </c>
      <c r="DA731">
        <v>291</v>
      </c>
      <c r="DB731">
        <v>1074</v>
      </c>
      <c r="DC731">
        <v>0.21318682</v>
      </c>
      <c r="DD731">
        <v>0.78681319999999999</v>
      </c>
    </row>
    <row r="732" spans="1:108" x14ac:dyDescent="0.3">
      <c r="A732">
        <v>730</v>
      </c>
      <c r="B732">
        <v>97720</v>
      </c>
      <c r="C732" s="1" t="s">
        <v>830</v>
      </c>
      <c r="D732">
        <v>683</v>
      </c>
      <c r="E732">
        <v>88</v>
      </c>
      <c r="F732">
        <v>35</v>
      </c>
      <c r="G732">
        <v>53</v>
      </c>
      <c r="H732">
        <f>SUM(male_female_comparison_df[[#This Row],[inhabitants_female]:[inhabitants_male]])</f>
        <v>88</v>
      </c>
      <c r="I732">
        <f>male_female_comparison_df[[#This Row],[INHABITANTS_TOTAL2]]-male_female_comparison_df[[#This Row],[inhabitants_total]]</f>
        <v>0</v>
      </c>
      <c r="J732">
        <f>male_female_comparison_df[[#This Row],[inhabitants_male]]/(male_female_comparison_df[[#This Row],[inhabitants_total]])</f>
        <v>0.60227272727272729</v>
      </c>
      <c r="L732">
        <v>50</v>
      </c>
      <c r="M732">
        <v>1</v>
      </c>
      <c r="N732">
        <v>4</v>
      </c>
      <c r="O732">
        <v>3</v>
      </c>
      <c r="P732">
        <v>0</v>
      </c>
      <c r="Q732">
        <v>1</v>
      </c>
      <c r="R732">
        <v>0</v>
      </c>
      <c r="S732">
        <v>6</v>
      </c>
      <c r="T732">
        <v>4</v>
      </c>
      <c r="U732">
        <v>6</v>
      </c>
      <c r="V732">
        <v>3</v>
      </c>
      <c r="W732">
        <v>4</v>
      </c>
      <c r="X732">
        <v>0</v>
      </c>
      <c r="Y732">
        <v>8</v>
      </c>
      <c r="Z732">
        <v>15</v>
      </c>
      <c r="AA732">
        <v>8</v>
      </c>
      <c r="AB732">
        <v>7</v>
      </c>
      <c r="AC732">
        <v>8</v>
      </c>
      <c r="AD732">
        <v>6</v>
      </c>
      <c r="AE732">
        <v>2</v>
      </c>
      <c r="AF732">
        <v>2</v>
      </c>
      <c r="AG732">
        <v>1.2633738999999999</v>
      </c>
      <c r="AH732">
        <v>0.39772728000000002</v>
      </c>
      <c r="AI732">
        <v>0.60227275000000002</v>
      </c>
      <c r="AJ732" s="2">
        <f>SUM(male_female_comparison_df[[#This Row],[inhabitants_proportional_male]],male_female_comparison_df[[#This Row],[inhabitants_proportional_female]])</f>
        <v>1.00000003</v>
      </c>
      <c r="AK732" s="2">
        <f>male_female_comparison_df[[#This Row],[inhabitants_proportional_male]]-male_female_comparison_df[[#This Row],[PROPORTIONAL MALE]]</f>
        <v>2.2727272730449499E-8</v>
      </c>
      <c r="AL732" s="2">
        <f t="shared" si="11"/>
        <v>-0.46793335875704306</v>
      </c>
      <c r="AM732">
        <v>1.1363636999999999E-2</v>
      </c>
      <c r="AN732">
        <v>4.5454547000000005E-2</v>
      </c>
      <c r="AO732">
        <v>3.4090910000000002E-2</v>
      </c>
      <c r="AQ732">
        <v>1.1363636999999999E-2</v>
      </c>
      <c r="AR732">
        <v>1.0989011000000002E-2</v>
      </c>
      <c r="AS732">
        <v>6.8181820000000004E-2</v>
      </c>
      <c r="AT732">
        <v>4.5454547000000005E-2</v>
      </c>
      <c r="AU732">
        <v>6.8181820000000004E-2</v>
      </c>
      <c r="AV732">
        <v>3.4090910000000002E-2</v>
      </c>
      <c r="AW732">
        <v>4.5454547000000005E-2</v>
      </c>
      <c r="AX732">
        <v>1.0989011000000002E-2</v>
      </c>
      <c r="AY732">
        <v>9.0909089999999998E-2</v>
      </c>
      <c r="AZ732">
        <v>0.17045455000000001</v>
      </c>
      <c r="BA732">
        <v>9.0909089999999998E-2</v>
      </c>
      <c r="BB732">
        <v>7.9545450000000004E-2</v>
      </c>
      <c r="BC732">
        <v>9.0909089999999998E-2</v>
      </c>
      <c r="BD732">
        <v>6.8181820000000004E-2</v>
      </c>
      <c r="BE732">
        <v>2.2727272999999999E-2</v>
      </c>
      <c r="BF732">
        <v>2.2727272999999999E-2</v>
      </c>
      <c r="BG732">
        <v>17272</v>
      </c>
      <c r="BH732">
        <v>13968</v>
      </c>
      <c r="BI732">
        <v>28</v>
      </c>
      <c r="BJ732">
        <v>46</v>
      </c>
      <c r="BK732">
        <v>4</v>
      </c>
      <c r="BL732">
        <v>0.30769232000000002</v>
      </c>
      <c r="BM732">
        <v>0.50549453</v>
      </c>
      <c r="BN732">
        <v>4.3956044999999999E-2</v>
      </c>
      <c r="BO732">
        <v>50</v>
      </c>
      <c r="BP732">
        <v>1.8</v>
      </c>
      <c r="BQ732">
        <v>51.8</v>
      </c>
      <c r="BR732">
        <v>6</v>
      </c>
      <c r="BS732">
        <v>1</v>
      </c>
      <c r="BT732">
        <v>6</v>
      </c>
      <c r="BU732">
        <v>1</v>
      </c>
      <c r="BV732">
        <v>3</v>
      </c>
      <c r="BW732">
        <v>2</v>
      </c>
      <c r="BX732">
        <v>1</v>
      </c>
      <c r="BY732">
        <v>25</v>
      </c>
      <c r="BZ732">
        <v>19</v>
      </c>
      <c r="CA732">
        <v>34</v>
      </c>
      <c r="CB732">
        <v>11</v>
      </c>
      <c r="CC732">
        <v>5</v>
      </c>
      <c r="CD732">
        <v>0.12</v>
      </c>
      <c r="CE732">
        <v>0.02</v>
      </c>
      <c r="CF732">
        <v>0.12</v>
      </c>
      <c r="CG732">
        <v>0.02</v>
      </c>
      <c r="CH732">
        <v>0.06</v>
      </c>
      <c r="CI732">
        <v>0.04</v>
      </c>
      <c r="CJ732">
        <v>0.02</v>
      </c>
      <c r="CK732">
        <v>0.5</v>
      </c>
      <c r="CL732">
        <v>0.38</v>
      </c>
      <c r="CM732">
        <v>0.68</v>
      </c>
      <c r="CN732">
        <v>0.22</v>
      </c>
      <c r="CO732">
        <v>0.1</v>
      </c>
      <c r="CP732">
        <v>27501</v>
      </c>
      <c r="CQ732">
        <v>23032</v>
      </c>
      <c r="CR732">
        <v>25</v>
      </c>
      <c r="CS732">
        <v>23</v>
      </c>
      <c r="CT732">
        <v>1</v>
      </c>
      <c r="CU732">
        <v>0.51020410000000005</v>
      </c>
      <c r="CV732">
        <v>0.46938776999999998</v>
      </c>
      <c r="CW732">
        <v>2.0408163E-2</v>
      </c>
      <c r="CX732">
        <v>1347537</v>
      </c>
      <c r="CY732">
        <v>36</v>
      </c>
      <c r="CZ732">
        <v>73</v>
      </c>
      <c r="DA732">
        <v>10</v>
      </c>
      <c r="DB732">
        <v>63</v>
      </c>
      <c r="DC732">
        <v>0.13698629999999998</v>
      </c>
      <c r="DD732">
        <v>0.86301369999999988</v>
      </c>
    </row>
    <row r="733" spans="1:108" x14ac:dyDescent="0.3">
      <c r="A733">
        <v>731</v>
      </c>
      <c r="B733">
        <v>97765</v>
      </c>
      <c r="C733" s="1" t="s">
        <v>831</v>
      </c>
      <c r="D733">
        <v>683</v>
      </c>
      <c r="E733">
        <v>93</v>
      </c>
      <c r="F733">
        <v>46</v>
      </c>
      <c r="G733">
        <v>47</v>
      </c>
      <c r="H733">
        <f>SUM(male_female_comparison_df[[#This Row],[inhabitants_female]:[inhabitants_male]])</f>
        <v>93</v>
      </c>
      <c r="I733">
        <f>male_female_comparison_df[[#This Row],[INHABITANTS_TOTAL2]]-male_female_comparison_df[[#This Row],[inhabitants_total]]</f>
        <v>0</v>
      </c>
      <c r="J733">
        <f>male_female_comparison_df[[#This Row],[inhabitants_male]]/(male_female_comparison_df[[#This Row],[inhabitants_total]])</f>
        <v>0.5053763440860215</v>
      </c>
      <c r="L733">
        <v>43</v>
      </c>
      <c r="M733">
        <v>1</v>
      </c>
      <c r="N733">
        <v>2</v>
      </c>
      <c r="O733">
        <v>11</v>
      </c>
      <c r="P733">
        <v>8</v>
      </c>
      <c r="Q733">
        <v>6</v>
      </c>
      <c r="R733">
        <v>2</v>
      </c>
      <c r="S733">
        <v>3</v>
      </c>
      <c r="T733">
        <v>2</v>
      </c>
      <c r="U733">
        <v>0</v>
      </c>
      <c r="V733">
        <v>3</v>
      </c>
      <c r="W733">
        <v>1</v>
      </c>
      <c r="X733">
        <v>8</v>
      </c>
      <c r="Y733">
        <v>6</v>
      </c>
      <c r="Z733">
        <v>11</v>
      </c>
      <c r="AA733">
        <v>7</v>
      </c>
      <c r="AB733">
        <v>9</v>
      </c>
      <c r="AC733">
        <v>3</v>
      </c>
      <c r="AD733">
        <v>4</v>
      </c>
      <c r="AE733">
        <v>4</v>
      </c>
      <c r="AF733">
        <v>2</v>
      </c>
      <c r="AG733">
        <v>0.85039330000000013</v>
      </c>
      <c r="AH733">
        <v>0.49462366000000002</v>
      </c>
      <c r="AI733">
        <v>0.50537633999999998</v>
      </c>
      <c r="AJ733" s="2">
        <f>SUM(male_female_comparison_df[[#This Row],[inhabitants_proportional_male]],male_female_comparison_df[[#This Row],[inhabitants_proportional_female]])</f>
        <v>1</v>
      </c>
      <c r="AK733" s="2">
        <f>male_female_comparison_df[[#This Row],[inhabitants_proportional_male]]-male_female_comparison_df[[#This Row],[PROPORTIONAL MALE]]</f>
        <v>-4.0860215211324658E-9</v>
      </c>
      <c r="AL733" s="2">
        <f t="shared" si="11"/>
        <v>-0.46793335875704306</v>
      </c>
      <c r="AM733">
        <v>1.0752688E-2</v>
      </c>
      <c r="AN733">
        <v>2.1505376E-2</v>
      </c>
      <c r="AO733">
        <v>0.11827957</v>
      </c>
      <c r="AP733">
        <v>8.6021504999999998E-2</v>
      </c>
      <c r="AQ733">
        <v>6.4516130000000005E-2</v>
      </c>
      <c r="AR733">
        <v>2.1505376E-2</v>
      </c>
      <c r="AS733">
        <v>3.2258063999999996E-2</v>
      </c>
      <c r="AT733">
        <v>2.1505376E-2</v>
      </c>
      <c r="AU733">
        <v>1.7094017999999999E-2</v>
      </c>
      <c r="AV733">
        <v>3.2258063999999996E-2</v>
      </c>
      <c r="AW733">
        <v>1.0752688E-2</v>
      </c>
      <c r="AX733">
        <v>8.6021504999999998E-2</v>
      </c>
      <c r="AY733">
        <v>6.4516130000000005E-2</v>
      </c>
      <c r="AZ733">
        <v>0.11827957</v>
      </c>
      <c r="BA733">
        <v>7.526882E-2</v>
      </c>
      <c r="BB733">
        <v>9.6774189999999996E-2</v>
      </c>
      <c r="BC733">
        <v>3.2258063999999996E-2</v>
      </c>
      <c r="BD733">
        <v>4.3010752999999999E-2</v>
      </c>
      <c r="BE733">
        <v>4.3010752999999999E-2</v>
      </c>
      <c r="BF733">
        <v>2.1505376E-2</v>
      </c>
      <c r="BG733">
        <v>18726</v>
      </c>
      <c r="BH733">
        <v>15303</v>
      </c>
      <c r="BI733">
        <v>26</v>
      </c>
      <c r="BJ733">
        <v>39</v>
      </c>
      <c r="BK733">
        <v>7</v>
      </c>
      <c r="BL733">
        <v>0.22222222</v>
      </c>
      <c r="BM733">
        <v>0.33333333999999998</v>
      </c>
      <c r="BN733">
        <v>5.9829060000000003E-2</v>
      </c>
      <c r="BO733">
        <v>34</v>
      </c>
      <c r="BP733">
        <v>2.7</v>
      </c>
      <c r="BQ733">
        <v>39</v>
      </c>
      <c r="BR733">
        <v>1</v>
      </c>
      <c r="BS733">
        <v>0</v>
      </c>
      <c r="BT733">
        <v>9</v>
      </c>
      <c r="BU733">
        <v>1</v>
      </c>
      <c r="BV733">
        <v>3</v>
      </c>
      <c r="BW733">
        <v>6</v>
      </c>
      <c r="BX733">
        <v>7</v>
      </c>
      <c r="BY733">
        <v>11</v>
      </c>
      <c r="BZ733">
        <v>16</v>
      </c>
      <c r="CA733">
        <v>27</v>
      </c>
      <c r="CB733">
        <v>2</v>
      </c>
      <c r="CC733">
        <v>5</v>
      </c>
      <c r="CD733">
        <v>2.9411764999999999E-2</v>
      </c>
      <c r="CF733">
        <v>0.26470589999999999</v>
      </c>
      <c r="CG733">
        <v>2.9411764999999999E-2</v>
      </c>
      <c r="CH733">
        <v>8.8235300000000003E-2</v>
      </c>
      <c r="CI733">
        <v>0.17647060000000001</v>
      </c>
      <c r="CJ733">
        <v>0.20588235999999999</v>
      </c>
      <c r="CK733">
        <v>0.32352942000000001</v>
      </c>
      <c r="CL733">
        <v>0.47058823999999999</v>
      </c>
      <c r="CM733">
        <v>0.79411759999999998</v>
      </c>
      <c r="CN733">
        <v>5.8823529999999999E-2</v>
      </c>
      <c r="CO733">
        <v>0.14705883</v>
      </c>
      <c r="CP733">
        <v>37218</v>
      </c>
      <c r="CQ733">
        <v>28149</v>
      </c>
      <c r="CR733">
        <v>15</v>
      </c>
      <c r="CS733">
        <v>20</v>
      </c>
      <c r="CT733">
        <v>2</v>
      </c>
      <c r="CU733">
        <v>0.40540540000000003</v>
      </c>
      <c r="CV733">
        <v>0.54054049999999998</v>
      </c>
      <c r="CW733">
        <v>5.4054054999999997E-2</v>
      </c>
      <c r="CX733">
        <v>1377067</v>
      </c>
      <c r="CY733">
        <v>126</v>
      </c>
      <c r="CZ733">
        <v>54</v>
      </c>
      <c r="DA733">
        <v>10</v>
      </c>
      <c r="DB733">
        <v>44</v>
      </c>
      <c r="DC733">
        <v>0.18518518</v>
      </c>
      <c r="DD733">
        <v>0.81481480000000006</v>
      </c>
    </row>
    <row r="734" spans="1:108" x14ac:dyDescent="0.3">
      <c r="A734">
        <v>732</v>
      </c>
      <c r="B734">
        <v>97870</v>
      </c>
      <c r="C734" s="1" t="s">
        <v>832</v>
      </c>
      <c r="D734">
        <v>614</v>
      </c>
      <c r="E734">
        <v>42</v>
      </c>
      <c r="F734">
        <v>18</v>
      </c>
      <c r="G734">
        <v>24</v>
      </c>
      <c r="H734">
        <f>SUM(male_female_comparison_df[[#This Row],[inhabitants_female]:[inhabitants_male]])</f>
        <v>42</v>
      </c>
      <c r="I734">
        <f>male_female_comparison_df[[#This Row],[INHABITANTS_TOTAL2]]-male_female_comparison_df[[#This Row],[inhabitants_total]]</f>
        <v>0</v>
      </c>
      <c r="J734">
        <f>male_female_comparison_df[[#This Row],[inhabitants_male]]/(male_female_comparison_df[[#This Row],[inhabitants_total]])</f>
        <v>0.5714285714285714</v>
      </c>
      <c r="L734">
        <v>59</v>
      </c>
      <c r="M734">
        <v>0</v>
      </c>
      <c r="N734">
        <v>0</v>
      </c>
      <c r="O734">
        <v>1</v>
      </c>
      <c r="P734">
        <v>1</v>
      </c>
      <c r="Q734">
        <v>1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4</v>
      </c>
      <c r="Z734">
        <v>4</v>
      </c>
      <c r="AA734">
        <v>8</v>
      </c>
      <c r="AB734">
        <v>11</v>
      </c>
      <c r="AC734">
        <v>2</v>
      </c>
      <c r="AD734">
        <v>3</v>
      </c>
      <c r="AE734">
        <v>2</v>
      </c>
      <c r="AF734">
        <v>1</v>
      </c>
      <c r="AG734">
        <v>0.25335908000000001</v>
      </c>
      <c r="AH734">
        <v>0.42857142999999998</v>
      </c>
      <c r="AI734">
        <v>0.57142859999999995</v>
      </c>
      <c r="AJ734" s="2">
        <f>SUM(male_female_comparison_df[[#This Row],[inhabitants_proportional_male]],male_female_comparison_df[[#This Row],[inhabitants_proportional_female]])</f>
        <v>1.0000000299999998</v>
      </c>
      <c r="AK734" s="2">
        <f>male_female_comparison_df[[#This Row],[inhabitants_proportional_male]]-male_female_comparison_df[[#This Row],[PROPORTIONAL MALE]]</f>
        <v>2.8571428556389833E-8</v>
      </c>
      <c r="AL734" s="2">
        <f t="shared" si="11"/>
        <v>-0.46793335875704306</v>
      </c>
      <c r="AN734">
        <v>2.5000000000000001E-2</v>
      </c>
      <c r="AO734">
        <v>2.3809523999999999E-2</v>
      </c>
      <c r="AP734">
        <v>2.3809523999999999E-2</v>
      </c>
      <c r="AQ734">
        <v>2.3809523999999999E-2</v>
      </c>
      <c r="AR734">
        <v>2.0833333999999998E-2</v>
      </c>
      <c r="AS734">
        <v>2.3809523999999999E-2</v>
      </c>
      <c r="AV734">
        <v>2.3809523999999999E-2</v>
      </c>
      <c r="AW734">
        <v>2.3809523999999999E-2</v>
      </c>
      <c r="AX734">
        <v>2.3809523999999999E-2</v>
      </c>
      <c r="AY734">
        <v>9.5238100000000006E-2</v>
      </c>
      <c r="AZ734">
        <v>9.5238100000000006E-2</v>
      </c>
      <c r="BA734">
        <v>0.19047620000000001</v>
      </c>
      <c r="BB734">
        <v>0.26190478</v>
      </c>
      <c r="BC734">
        <v>4.7619050000000003E-2</v>
      </c>
      <c r="BD734">
        <v>7.1428574999999994E-2</v>
      </c>
      <c r="BE734">
        <v>4.7619050000000003E-2</v>
      </c>
      <c r="BF734">
        <v>2.3809523999999999E-2</v>
      </c>
      <c r="BG734">
        <v>17977</v>
      </c>
      <c r="BH734">
        <v>17488</v>
      </c>
      <c r="BI734">
        <v>10</v>
      </c>
      <c r="BJ734">
        <v>22</v>
      </c>
      <c r="BK734">
        <v>2</v>
      </c>
      <c r="BL734">
        <v>0.27027025999999998</v>
      </c>
      <c r="BM734">
        <v>0.59459459999999997</v>
      </c>
      <c r="BN734">
        <v>5.4054054999999997E-2</v>
      </c>
      <c r="BO734">
        <v>25</v>
      </c>
      <c r="BP734">
        <v>1.6</v>
      </c>
      <c r="BQ734">
        <v>48</v>
      </c>
      <c r="BR734">
        <v>0</v>
      </c>
      <c r="BS734">
        <v>0</v>
      </c>
      <c r="BT734">
        <v>1</v>
      </c>
      <c r="BU734">
        <v>0</v>
      </c>
      <c r="BV734">
        <v>1</v>
      </c>
      <c r="BW734">
        <v>1</v>
      </c>
      <c r="BX734">
        <v>1</v>
      </c>
      <c r="BY734">
        <v>15</v>
      </c>
      <c r="BZ734">
        <v>14</v>
      </c>
      <c r="CA734">
        <v>24</v>
      </c>
      <c r="CB734">
        <v>4</v>
      </c>
      <c r="CC734">
        <v>2</v>
      </c>
      <c r="CF734">
        <v>3.3333334999999999E-2</v>
      </c>
      <c r="CH734">
        <v>3.3333334999999999E-2</v>
      </c>
      <c r="CI734">
        <v>3.3333334999999999E-2</v>
      </c>
      <c r="CJ734">
        <v>3.3333334999999999E-2</v>
      </c>
      <c r="CK734">
        <v>0.5</v>
      </c>
      <c r="CL734">
        <v>0.46666667000000001</v>
      </c>
      <c r="CM734">
        <v>0.8</v>
      </c>
      <c r="CN734">
        <v>0.13333333999999999</v>
      </c>
      <c r="CO734">
        <v>6.6666669999999997E-2</v>
      </c>
      <c r="CP734">
        <v>28670</v>
      </c>
      <c r="CQ734">
        <v>20514</v>
      </c>
      <c r="CR734">
        <v>11</v>
      </c>
      <c r="CS734">
        <v>15</v>
      </c>
      <c r="CT734">
        <v>4</v>
      </c>
      <c r="CU734">
        <v>0.36666666999999997</v>
      </c>
      <c r="CV734">
        <v>0.5</v>
      </c>
      <c r="CW734">
        <v>0.13333333999999999</v>
      </c>
      <c r="CX734">
        <v>860089</v>
      </c>
      <c r="CY734">
        <v>185</v>
      </c>
      <c r="CZ734">
        <v>52</v>
      </c>
      <c r="DA734">
        <v>5</v>
      </c>
      <c r="DB734">
        <v>47</v>
      </c>
      <c r="DC734">
        <v>9.6153849999999999E-2</v>
      </c>
      <c r="DD734">
        <v>0.90384613999999996</v>
      </c>
    </row>
    <row r="735" spans="1:108" x14ac:dyDescent="0.3">
      <c r="A735">
        <v>733</v>
      </c>
      <c r="B735">
        <v>97895</v>
      </c>
      <c r="C735" s="1" t="s">
        <v>833</v>
      </c>
      <c r="D735">
        <v>614</v>
      </c>
      <c r="E735">
        <v>101</v>
      </c>
      <c r="F735">
        <v>41</v>
      </c>
      <c r="G735">
        <v>60</v>
      </c>
      <c r="H735">
        <f>SUM(male_female_comparison_df[[#This Row],[inhabitants_female]:[inhabitants_male]])</f>
        <v>101</v>
      </c>
      <c r="I735">
        <f>male_female_comparison_df[[#This Row],[INHABITANTS_TOTAL2]]-male_female_comparison_df[[#This Row],[inhabitants_total]]</f>
        <v>0</v>
      </c>
      <c r="J735">
        <f>male_female_comparison_df[[#This Row],[inhabitants_male]]/(male_female_comparison_df[[#This Row],[inhabitants_total]])</f>
        <v>0.59405940594059403</v>
      </c>
      <c r="L735">
        <v>52</v>
      </c>
      <c r="M735">
        <v>0</v>
      </c>
      <c r="N735">
        <v>2</v>
      </c>
      <c r="O735">
        <v>0</v>
      </c>
      <c r="P735">
        <v>5</v>
      </c>
      <c r="Q735">
        <v>2</v>
      </c>
      <c r="R735">
        <v>1</v>
      </c>
      <c r="S735">
        <v>3</v>
      </c>
      <c r="T735">
        <v>2</v>
      </c>
      <c r="U735">
        <v>5</v>
      </c>
      <c r="V735">
        <v>1</v>
      </c>
      <c r="W735">
        <v>2</v>
      </c>
      <c r="X735">
        <v>14</v>
      </c>
      <c r="Y735">
        <v>8</v>
      </c>
      <c r="Z735">
        <v>17</v>
      </c>
      <c r="AA735">
        <v>9</v>
      </c>
      <c r="AB735">
        <v>17</v>
      </c>
      <c r="AC735">
        <v>6</v>
      </c>
      <c r="AD735">
        <v>4</v>
      </c>
      <c r="AE735">
        <v>3</v>
      </c>
      <c r="AF735">
        <v>0</v>
      </c>
      <c r="AG735">
        <v>0.69302249999999999</v>
      </c>
      <c r="AH735">
        <v>0.40594059999999998</v>
      </c>
      <c r="AI735">
        <v>0.59405940000000002</v>
      </c>
      <c r="AJ735" s="2">
        <f>SUM(male_female_comparison_df[[#This Row],[inhabitants_proportional_male]],male_female_comparison_df[[#This Row],[inhabitants_proportional_female]])</f>
        <v>1</v>
      </c>
      <c r="AK735" s="2">
        <f>male_female_comparison_df[[#This Row],[inhabitants_proportional_male]]-male_female_comparison_df[[#This Row],[PROPORTIONAL MALE]]</f>
        <v>-5.9405940167067683E-9</v>
      </c>
      <c r="AL735" s="2">
        <f t="shared" si="11"/>
        <v>-0.46793335875704306</v>
      </c>
      <c r="AM735">
        <v>9.4339619999999989E-3</v>
      </c>
      <c r="AN735">
        <v>1.980198E-2</v>
      </c>
      <c r="AO735">
        <v>2.9702969999999999E-2</v>
      </c>
      <c r="AP735">
        <v>4.9504949999999999E-2</v>
      </c>
      <c r="AQ735">
        <v>1.980198E-2</v>
      </c>
      <c r="AR735">
        <v>9.9009900000000001E-3</v>
      </c>
      <c r="AS735">
        <v>2.9702969999999999E-2</v>
      </c>
      <c r="AT735">
        <v>1.980198E-2</v>
      </c>
      <c r="AU735">
        <v>4.9504949999999999E-2</v>
      </c>
      <c r="AV735">
        <v>9.9009900000000001E-3</v>
      </c>
      <c r="AW735">
        <v>1.980198E-2</v>
      </c>
      <c r="AX735">
        <v>0.13861386000000001</v>
      </c>
      <c r="AY735">
        <v>7.9207920000000001E-2</v>
      </c>
      <c r="AZ735">
        <v>0.16831683</v>
      </c>
      <c r="BA735">
        <v>8.9108913999999997E-2</v>
      </c>
      <c r="BB735">
        <v>0.16831683</v>
      </c>
      <c r="BC735">
        <v>5.9405939999999997E-2</v>
      </c>
      <c r="BD735">
        <v>3.9603960000000001E-2</v>
      </c>
      <c r="BE735">
        <v>2.9702969999999999E-2</v>
      </c>
      <c r="BF735">
        <v>9.4339619999999989E-3</v>
      </c>
      <c r="BG735">
        <v>16651</v>
      </c>
      <c r="BH735">
        <v>15404</v>
      </c>
      <c r="BI735">
        <v>31</v>
      </c>
      <c r="BJ735">
        <v>58</v>
      </c>
      <c r="BK735">
        <v>2</v>
      </c>
      <c r="BL735">
        <v>0.3069307</v>
      </c>
      <c r="BM735">
        <v>0.57425742999999996</v>
      </c>
      <c r="BN735">
        <v>1.980198E-2</v>
      </c>
      <c r="BO735">
        <v>43</v>
      </c>
      <c r="BP735">
        <v>2.2999999999999998</v>
      </c>
      <c r="BQ735">
        <v>42.2</v>
      </c>
      <c r="BR735">
        <v>0</v>
      </c>
      <c r="BS735">
        <v>0</v>
      </c>
      <c r="BT735">
        <v>6</v>
      </c>
      <c r="BU735">
        <v>0</v>
      </c>
      <c r="BV735">
        <v>2</v>
      </c>
      <c r="BW735">
        <v>0</v>
      </c>
      <c r="BX735">
        <v>5</v>
      </c>
      <c r="BY735">
        <v>16</v>
      </c>
      <c r="BZ735">
        <v>21</v>
      </c>
      <c r="CA735">
        <v>40</v>
      </c>
      <c r="CB735">
        <v>2</v>
      </c>
      <c r="CC735">
        <v>1</v>
      </c>
      <c r="CF735">
        <v>0.13953488999999999</v>
      </c>
      <c r="CG735">
        <v>2.3255814E-2</v>
      </c>
      <c r="CH735">
        <v>4.6511627999999999E-2</v>
      </c>
      <c r="CI735">
        <v>7.1428574999999994E-2</v>
      </c>
      <c r="CJ735">
        <v>0.11627907</v>
      </c>
      <c r="CK735">
        <v>0.37209302</v>
      </c>
      <c r="CL735">
        <v>0.48837209999999998</v>
      </c>
      <c r="CM735">
        <v>0.93023259999999997</v>
      </c>
      <c r="CN735">
        <v>4.6511627999999999E-2</v>
      </c>
      <c r="CO735">
        <v>2.3255814E-2</v>
      </c>
      <c r="CP735">
        <v>36133</v>
      </c>
      <c r="CQ735">
        <v>34800</v>
      </c>
      <c r="CR735">
        <v>9</v>
      </c>
      <c r="CS735">
        <v>32</v>
      </c>
      <c r="CT735">
        <v>1</v>
      </c>
      <c r="CU735">
        <v>0.21428572000000001</v>
      </c>
      <c r="CV735">
        <v>0.76190480000000005</v>
      </c>
      <c r="CW735">
        <v>2.3809523999999999E-2</v>
      </c>
      <c r="CX735">
        <v>1517565</v>
      </c>
      <c r="CY735">
        <v>65</v>
      </c>
      <c r="CZ735">
        <v>56</v>
      </c>
      <c r="DA735">
        <v>6</v>
      </c>
      <c r="DB735">
        <v>50</v>
      </c>
      <c r="DC735">
        <v>0.10714286000000001</v>
      </c>
      <c r="DD735">
        <v>0.89285713</v>
      </c>
    </row>
    <row r="736" spans="1:108" x14ac:dyDescent="0.3">
      <c r="A736">
        <v>734</v>
      </c>
      <c r="B736">
        <v>97900</v>
      </c>
      <c r="C736" s="1" t="s">
        <v>834</v>
      </c>
      <c r="D736">
        <v>614</v>
      </c>
      <c r="E736">
        <v>1844</v>
      </c>
      <c r="F736">
        <v>955</v>
      </c>
      <c r="G736">
        <v>889</v>
      </c>
      <c r="H736">
        <f>SUM(male_female_comparison_df[[#This Row],[inhabitants_female]:[inhabitants_male]])</f>
        <v>1844</v>
      </c>
      <c r="I736">
        <f>male_female_comparison_df[[#This Row],[INHABITANTS_TOTAL2]]-male_female_comparison_df[[#This Row],[inhabitants_total]]</f>
        <v>0</v>
      </c>
      <c r="J736">
        <f>male_female_comparison_df[[#This Row],[inhabitants_male]]/(male_female_comparison_df[[#This Row],[inhabitants_total]])</f>
        <v>0.48210412147505421</v>
      </c>
      <c r="L736">
        <v>53</v>
      </c>
      <c r="M736">
        <v>21</v>
      </c>
      <c r="N736">
        <v>45</v>
      </c>
      <c r="O736">
        <v>84</v>
      </c>
      <c r="P736">
        <v>49</v>
      </c>
      <c r="Q736">
        <v>30</v>
      </c>
      <c r="R736">
        <v>32</v>
      </c>
      <c r="S736">
        <v>43</v>
      </c>
      <c r="T736">
        <v>43</v>
      </c>
      <c r="U736">
        <v>45</v>
      </c>
      <c r="V736">
        <v>75</v>
      </c>
      <c r="W736">
        <v>70</v>
      </c>
      <c r="X736">
        <v>99</v>
      </c>
      <c r="Y736">
        <v>142</v>
      </c>
      <c r="Z736">
        <v>172</v>
      </c>
      <c r="AA736">
        <v>222</v>
      </c>
      <c r="AB736">
        <v>221</v>
      </c>
      <c r="AC736">
        <v>133</v>
      </c>
      <c r="AD736">
        <v>130</v>
      </c>
      <c r="AE736">
        <v>99</v>
      </c>
      <c r="AF736">
        <v>89</v>
      </c>
      <c r="AG736">
        <v>1.7613290000000001</v>
      </c>
      <c r="AH736">
        <v>0.51789589999999996</v>
      </c>
      <c r="AI736">
        <v>0.48210412000000002</v>
      </c>
      <c r="AJ736" s="2">
        <f>SUM(male_female_comparison_df[[#This Row],[inhabitants_proportional_male]],male_female_comparison_df[[#This Row],[inhabitants_proportional_female]])</f>
        <v>1.0000000199999999</v>
      </c>
      <c r="AK736" s="2">
        <f>male_female_comparison_df[[#This Row],[inhabitants_proportional_male]]-male_female_comparison_df[[#This Row],[PROPORTIONAL MALE]]</f>
        <v>-1.4750541899033465E-9</v>
      </c>
      <c r="AL736" s="2">
        <f t="shared" si="11"/>
        <v>-0.46793335875704306</v>
      </c>
      <c r="AM736">
        <v>1.1388286000000001E-2</v>
      </c>
      <c r="AN736">
        <v>2.4403470999999999E-2</v>
      </c>
      <c r="AO736">
        <v>4.5553144000000004E-2</v>
      </c>
      <c r="AP736">
        <v>2.6572669E-2</v>
      </c>
      <c r="AQ736">
        <v>1.6268979999999999E-2</v>
      </c>
      <c r="AR736">
        <v>1.735358E-2</v>
      </c>
      <c r="AS736">
        <v>2.3318872000000001E-2</v>
      </c>
      <c r="AT736">
        <v>2.3318872000000001E-2</v>
      </c>
      <c r="AU736">
        <v>2.4403470999999999E-2</v>
      </c>
      <c r="AV736">
        <v>4.0672449999999999E-2</v>
      </c>
      <c r="AW736">
        <v>3.7960953999999998E-2</v>
      </c>
      <c r="AX736">
        <v>5.3687635999999997E-2</v>
      </c>
      <c r="AY736">
        <v>7.7006504000000003E-2</v>
      </c>
      <c r="AZ736">
        <v>9.3275490000000003E-2</v>
      </c>
      <c r="BA736">
        <v>0.12039045</v>
      </c>
      <c r="BB736">
        <v>0.119848154</v>
      </c>
      <c r="BC736">
        <v>7.2125814999999996E-2</v>
      </c>
      <c r="BD736">
        <v>7.0498909999999998E-2</v>
      </c>
      <c r="BE736">
        <v>5.3687635999999997E-2</v>
      </c>
      <c r="BF736">
        <v>4.8264639999999998E-2</v>
      </c>
      <c r="BG736">
        <v>19555</v>
      </c>
      <c r="BH736">
        <v>17184</v>
      </c>
      <c r="BI736">
        <v>380</v>
      </c>
      <c r="BJ736">
        <v>1098</v>
      </c>
      <c r="BK736">
        <v>165</v>
      </c>
      <c r="BL736">
        <v>0.20245072</v>
      </c>
      <c r="BM736">
        <v>0.58497600000000005</v>
      </c>
      <c r="BN736">
        <v>8.7906234E-2</v>
      </c>
      <c r="BO736">
        <v>926</v>
      </c>
      <c r="BP736">
        <v>1.9</v>
      </c>
      <c r="BQ736">
        <v>47</v>
      </c>
      <c r="BR736">
        <v>19</v>
      </c>
      <c r="BS736">
        <v>13</v>
      </c>
      <c r="BT736">
        <v>112</v>
      </c>
      <c r="BU736">
        <v>18</v>
      </c>
      <c r="BV736">
        <v>46</v>
      </c>
      <c r="BW736">
        <v>53</v>
      </c>
      <c r="BX736">
        <v>59</v>
      </c>
      <c r="BY736">
        <v>390</v>
      </c>
      <c r="BZ736">
        <v>427</v>
      </c>
      <c r="CA736">
        <v>639</v>
      </c>
      <c r="CB736">
        <v>265</v>
      </c>
      <c r="CC736">
        <v>22</v>
      </c>
      <c r="CD736">
        <v>2.0518359E-2</v>
      </c>
      <c r="CE736">
        <v>1.4038877E-2</v>
      </c>
      <c r="CF736">
        <v>0.12095032999999999</v>
      </c>
      <c r="CG736">
        <v>1.9438446000000002E-2</v>
      </c>
      <c r="CH736">
        <v>4.9676027000000005E-2</v>
      </c>
      <c r="CI736">
        <v>5.7235420000000002E-2</v>
      </c>
      <c r="CJ736">
        <v>6.3714900000000005E-2</v>
      </c>
      <c r="CK736">
        <v>0.42116629999999994</v>
      </c>
      <c r="CL736">
        <v>0.46112309999999995</v>
      </c>
      <c r="CM736">
        <v>0.69006480000000003</v>
      </c>
      <c r="CN736">
        <v>0.28617709999999996</v>
      </c>
      <c r="CO736">
        <v>2.3758097999999998E-2</v>
      </c>
      <c r="CP736">
        <v>32778</v>
      </c>
      <c r="CQ736">
        <v>27058</v>
      </c>
      <c r="CR736">
        <v>315</v>
      </c>
      <c r="CS736">
        <v>527</v>
      </c>
      <c r="CT736">
        <v>93</v>
      </c>
      <c r="CU736">
        <v>0.33689840000000004</v>
      </c>
      <c r="CV736">
        <v>0.56363635999999995</v>
      </c>
      <c r="CW736">
        <v>9.9465239999999996E-2</v>
      </c>
      <c r="CX736">
        <v>30647256</v>
      </c>
      <c r="CY736">
        <v>840</v>
      </c>
      <c r="CZ736">
        <v>920</v>
      </c>
      <c r="DA736">
        <v>206</v>
      </c>
      <c r="DB736">
        <v>714</v>
      </c>
      <c r="DC736">
        <v>0.22391304000000001</v>
      </c>
      <c r="DD736">
        <v>0.77608699999999997</v>
      </c>
    </row>
    <row r="737" spans="1:108" x14ac:dyDescent="0.3">
      <c r="A737">
        <v>735</v>
      </c>
      <c r="B737">
        <v>97950</v>
      </c>
      <c r="C737" s="1" t="s">
        <v>835</v>
      </c>
      <c r="D737">
        <v>614</v>
      </c>
      <c r="E737">
        <v>13</v>
      </c>
      <c r="H737">
        <f>SUM(male_female_comparison_df[[#This Row],[inhabitants_female]:[inhabitants_male]])</f>
        <v>0</v>
      </c>
      <c r="I737">
        <f>male_female_comparison_df[[#This Row],[INHABITANTS_TOTAL2]]-male_female_comparison_df[[#This Row],[inhabitants_total]]</f>
        <v>-13</v>
      </c>
      <c r="J737">
        <f>male_female_comparison_df[[#This Row],[inhabitants_male]]/(male_female_comparison_df[[#This Row],[inhabitants_total]])</f>
        <v>0</v>
      </c>
      <c r="AG737">
        <v>0.60173255000000003</v>
      </c>
      <c r="AJ737" s="2">
        <f>SUM(male_female_comparison_df[[#This Row],[inhabitants_proportional_male]],male_female_comparison_df[[#This Row],[inhabitants_proportional_female]])</f>
        <v>0</v>
      </c>
      <c r="AK737" s="2">
        <f>male_female_comparison_df[[#This Row],[inhabitants_proportional_male]]-male_female_comparison_df[[#This Row],[PROPORTIONAL MALE]]</f>
        <v>0</v>
      </c>
      <c r="AL737" s="2">
        <f t="shared" si="11"/>
        <v>-0.46793335875704306</v>
      </c>
      <c r="BO737">
        <v>6</v>
      </c>
      <c r="CY737">
        <v>14</v>
      </c>
      <c r="CZ737">
        <v>11</v>
      </c>
      <c r="DA737">
        <v>2</v>
      </c>
      <c r="DB737">
        <v>9</v>
      </c>
      <c r="DC737">
        <v>0.18181818999999999</v>
      </c>
      <c r="DD737">
        <v>0.81818180000000007</v>
      </c>
    </row>
    <row r="738" spans="1:108" x14ac:dyDescent="0.3">
      <c r="A738">
        <v>736</v>
      </c>
      <c r="B738">
        <v>97980</v>
      </c>
      <c r="C738" s="1" t="s">
        <v>836</v>
      </c>
      <c r="D738">
        <v>614</v>
      </c>
      <c r="E738">
        <v>138</v>
      </c>
      <c r="F738">
        <v>63</v>
      </c>
      <c r="G738">
        <v>75</v>
      </c>
      <c r="H738">
        <f>SUM(male_female_comparison_df[[#This Row],[inhabitants_female]:[inhabitants_male]])</f>
        <v>138</v>
      </c>
      <c r="I738">
        <f>male_female_comparison_df[[#This Row],[INHABITANTS_TOTAL2]]-male_female_comparison_df[[#This Row],[inhabitants_total]]</f>
        <v>0</v>
      </c>
      <c r="J738">
        <f>male_female_comparison_df[[#This Row],[inhabitants_male]]/(male_female_comparison_df[[#This Row],[inhabitants_total]])</f>
        <v>0.54347826086956519</v>
      </c>
      <c r="L738">
        <v>52</v>
      </c>
      <c r="M738">
        <v>1</v>
      </c>
      <c r="N738">
        <v>1</v>
      </c>
      <c r="O738">
        <v>5</v>
      </c>
      <c r="P738">
        <v>4</v>
      </c>
      <c r="Q738">
        <v>5</v>
      </c>
      <c r="R738">
        <v>2</v>
      </c>
      <c r="S738">
        <v>5</v>
      </c>
      <c r="T738">
        <v>3</v>
      </c>
      <c r="U738">
        <v>3</v>
      </c>
      <c r="V738">
        <v>4</v>
      </c>
      <c r="W738">
        <v>5</v>
      </c>
      <c r="X738">
        <v>11</v>
      </c>
      <c r="Y738">
        <v>13</v>
      </c>
      <c r="Z738">
        <v>19</v>
      </c>
      <c r="AA738">
        <v>18</v>
      </c>
      <c r="AB738">
        <v>16</v>
      </c>
      <c r="AC738">
        <v>9</v>
      </c>
      <c r="AD738">
        <v>6</v>
      </c>
      <c r="AE738">
        <v>6</v>
      </c>
      <c r="AF738">
        <v>2</v>
      </c>
      <c r="AG738">
        <v>0.68652904000000003</v>
      </c>
      <c r="AH738">
        <v>0.45652175</v>
      </c>
      <c r="AI738">
        <v>0.54347825000000005</v>
      </c>
      <c r="AJ738" s="2">
        <f>SUM(male_female_comparison_df[[#This Row],[inhabitants_proportional_male]],male_female_comparison_df[[#This Row],[inhabitants_proportional_female]])</f>
        <v>1</v>
      </c>
      <c r="AK738" s="2">
        <f>male_female_comparison_df[[#This Row],[inhabitants_proportional_male]]-male_female_comparison_df[[#This Row],[PROPORTIONAL MALE]]</f>
        <v>-1.0869565136850667E-8</v>
      </c>
      <c r="AL738" s="2">
        <f t="shared" si="11"/>
        <v>-0.46793335875704306</v>
      </c>
      <c r="AM738">
        <v>7.2463769999999992E-3</v>
      </c>
      <c r="AN738">
        <v>7.2463769999999992E-3</v>
      </c>
      <c r="AO738">
        <v>3.6231882999999999E-2</v>
      </c>
      <c r="AP738">
        <v>2.8985507999999997E-2</v>
      </c>
      <c r="AQ738">
        <v>3.6231882999999999E-2</v>
      </c>
      <c r="AR738">
        <v>1.4492753999999998E-2</v>
      </c>
      <c r="AS738">
        <v>3.6231882999999999E-2</v>
      </c>
      <c r="AT738">
        <v>2.1739129999999999E-2</v>
      </c>
      <c r="AU738">
        <v>2.1739129999999999E-2</v>
      </c>
      <c r="AV738">
        <v>2.8985507999999997E-2</v>
      </c>
      <c r="AW738">
        <v>3.6231882999999999E-2</v>
      </c>
      <c r="AX738">
        <v>7.9710149999999994E-2</v>
      </c>
      <c r="AY738">
        <v>9.4202900000000006E-2</v>
      </c>
      <c r="AZ738">
        <v>0.13768116</v>
      </c>
      <c r="BA738">
        <v>0.13043478</v>
      </c>
      <c r="BB738">
        <v>0.11594203</v>
      </c>
      <c r="BC738">
        <v>6.521739E-2</v>
      </c>
      <c r="BD738">
        <v>4.3478259999999998E-2</v>
      </c>
      <c r="BE738">
        <v>4.3478259999999998E-2</v>
      </c>
      <c r="BF738">
        <v>1.4492753999999998E-2</v>
      </c>
      <c r="BG738">
        <v>17071</v>
      </c>
      <c r="BH738">
        <v>14174</v>
      </c>
      <c r="BI738">
        <v>52</v>
      </c>
      <c r="BJ738">
        <v>56</v>
      </c>
      <c r="BK738">
        <v>14</v>
      </c>
      <c r="BL738">
        <v>0.37410071</v>
      </c>
      <c r="BM738">
        <v>0.40287770000000001</v>
      </c>
      <c r="BN738">
        <v>0.10071942</v>
      </c>
      <c r="BO738">
        <v>62</v>
      </c>
      <c r="BP738">
        <v>2.2000000000000002</v>
      </c>
      <c r="BQ738">
        <v>49.4</v>
      </c>
      <c r="BR738">
        <v>0</v>
      </c>
      <c r="BS738">
        <v>1</v>
      </c>
      <c r="BT738">
        <v>8</v>
      </c>
      <c r="BU738">
        <v>1</v>
      </c>
      <c r="BV738">
        <v>2</v>
      </c>
      <c r="BW738">
        <v>4</v>
      </c>
      <c r="BX738">
        <v>6</v>
      </c>
      <c r="BY738">
        <v>28</v>
      </c>
      <c r="BZ738">
        <v>26</v>
      </c>
      <c r="CA738">
        <v>54</v>
      </c>
      <c r="CB738">
        <v>4</v>
      </c>
      <c r="CC738">
        <v>4</v>
      </c>
      <c r="CE738">
        <v>1.6129031999999998E-2</v>
      </c>
      <c r="CF738">
        <v>0.12903224999999999</v>
      </c>
      <c r="CG738">
        <v>1.6129031999999998E-2</v>
      </c>
      <c r="CH738">
        <v>3.2258063999999996E-2</v>
      </c>
      <c r="CI738">
        <v>6.4516130000000005E-2</v>
      </c>
      <c r="CJ738">
        <v>9.6774189999999996E-2</v>
      </c>
      <c r="CK738">
        <v>0.45161289999999998</v>
      </c>
      <c r="CL738">
        <v>0.41935483000000001</v>
      </c>
      <c r="CM738">
        <v>0.87096775000000004</v>
      </c>
      <c r="CN738">
        <v>6.4516130000000005E-2</v>
      </c>
      <c r="CO738">
        <v>6.4516130000000005E-2</v>
      </c>
      <c r="CP738">
        <v>34867</v>
      </c>
      <c r="CQ738">
        <v>29960</v>
      </c>
      <c r="CR738">
        <v>22</v>
      </c>
      <c r="CS738">
        <v>30</v>
      </c>
      <c r="CT738">
        <v>8</v>
      </c>
      <c r="CU738">
        <v>0.36666666999999997</v>
      </c>
      <c r="CV738">
        <v>0.5</v>
      </c>
      <c r="CW738">
        <v>0.13333333999999999</v>
      </c>
      <c r="CX738">
        <v>2092018</v>
      </c>
      <c r="CY738">
        <v>88</v>
      </c>
      <c r="CZ738">
        <v>90</v>
      </c>
      <c r="DA738">
        <v>10</v>
      </c>
      <c r="DB738">
        <v>80</v>
      </c>
      <c r="DC738">
        <v>0.11111111</v>
      </c>
      <c r="DD738">
        <v>0.88888890000000009</v>
      </c>
    </row>
    <row r="739" spans="1:108" x14ac:dyDescent="0.3">
      <c r="A739">
        <v>737</v>
      </c>
      <c r="B739">
        <v>98230</v>
      </c>
      <c r="C739" s="1" t="s">
        <v>837</v>
      </c>
      <c r="D739">
        <v>320</v>
      </c>
      <c r="E739">
        <v>185</v>
      </c>
      <c r="F739">
        <v>77</v>
      </c>
      <c r="G739">
        <v>108</v>
      </c>
      <c r="H739">
        <f>SUM(male_female_comparison_df[[#This Row],[inhabitants_female]:[inhabitants_male]])</f>
        <v>185</v>
      </c>
      <c r="I739">
        <f>male_female_comparison_df[[#This Row],[INHABITANTS_TOTAL2]]-male_female_comparison_df[[#This Row],[inhabitants_total]]</f>
        <v>0</v>
      </c>
      <c r="J739">
        <f>male_female_comparison_df[[#This Row],[inhabitants_male]]/(male_female_comparison_df[[#This Row],[inhabitants_total]])</f>
        <v>0.58378378378378382</v>
      </c>
      <c r="L739">
        <v>61</v>
      </c>
      <c r="M739">
        <v>0</v>
      </c>
      <c r="N739">
        <v>3</v>
      </c>
      <c r="O739">
        <v>2</v>
      </c>
      <c r="P739">
        <v>1</v>
      </c>
      <c r="Q739">
        <v>0</v>
      </c>
      <c r="R739">
        <v>0</v>
      </c>
      <c r="S739">
        <v>5</v>
      </c>
      <c r="T739">
        <v>7</v>
      </c>
      <c r="U739">
        <v>4</v>
      </c>
      <c r="V739">
        <v>4</v>
      </c>
      <c r="W739">
        <v>1</v>
      </c>
      <c r="X739">
        <v>6</v>
      </c>
      <c r="Y739">
        <v>17</v>
      </c>
      <c r="Z739">
        <v>22</v>
      </c>
      <c r="AA739">
        <v>26</v>
      </c>
      <c r="AB739">
        <v>21</v>
      </c>
      <c r="AC739">
        <v>20</v>
      </c>
      <c r="AD739">
        <v>33</v>
      </c>
      <c r="AE739">
        <v>7</v>
      </c>
      <c r="AF739">
        <v>6</v>
      </c>
      <c r="AG739">
        <v>0.78380480000000008</v>
      </c>
      <c r="AH739">
        <v>0.41621622000000003</v>
      </c>
      <c r="AI739">
        <v>0.58378380000000007</v>
      </c>
      <c r="AJ739" s="2">
        <f>SUM(male_female_comparison_df[[#This Row],[inhabitants_proportional_male]],male_female_comparison_df[[#This Row],[inhabitants_proportional_female]])</f>
        <v>1.0000000200000001</v>
      </c>
      <c r="AK739" s="2">
        <f>male_female_comparison_df[[#This Row],[inhabitants_proportional_male]]-male_female_comparison_df[[#This Row],[PROPORTIONAL MALE]]</f>
        <v>1.6216216258690963E-8</v>
      </c>
      <c r="AL739" s="2">
        <f t="shared" si="11"/>
        <v>-0.46793335875704306</v>
      </c>
      <c r="AM739">
        <v>5.1282052999999999E-3</v>
      </c>
      <c r="AN739">
        <v>1.6216216999999998E-2</v>
      </c>
      <c r="AO739">
        <v>1.0810811000000002E-2</v>
      </c>
      <c r="AP739">
        <v>5.4054055000000009E-3</v>
      </c>
      <c r="AQ739">
        <v>5.1282052999999999E-3</v>
      </c>
      <c r="AR739">
        <v>5.1282052999999999E-3</v>
      </c>
      <c r="AS739">
        <v>2.7027027999999998E-2</v>
      </c>
      <c r="AT739">
        <v>3.7837836999999999E-2</v>
      </c>
      <c r="AU739">
        <v>2.1621622000000004E-2</v>
      </c>
      <c r="AV739">
        <v>2.1621622000000004E-2</v>
      </c>
      <c r="AW739">
        <v>5.4054055000000009E-3</v>
      </c>
      <c r="AX739">
        <v>3.2432432999999997E-2</v>
      </c>
      <c r="AY739">
        <v>9.1891890000000004E-2</v>
      </c>
      <c r="AZ739">
        <v>0.11891892</v>
      </c>
      <c r="BA739">
        <v>0.14054053999999999</v>
      </c>
      <c r="BB739">
        <v>0.11351351400000001</v>
      </c>
      <c r="BC739">
        <v>0.10810810999999999</v>
      </c>
      <c r="BD739">
        <v>0.17837837000000001</v>
      </c>
      <c r="BE739">
        <v>3.7837836999999999E-2</v>
      </c>
      <c r="BF739">
        <v>3.2432432999999997E-2</v>
      </c>
      <c r="BG739">
        <v>18351</v>
      </c>
      <c r="BH739">
        <v>16884</v>
      </c>
      <c r="BI739">
        <v>47</v>
      </c>
      <c r="BJ739">
        <v>128</v>
      </c>
      <c r="BK739">
        <v>13</v>
      </c>
      <c r="BL739">
        <v>0.24102564000000001</v>
      </c>
      <c r="BM739">
        <v>0.6564103</v>
      </c>
      <c r="BN739">
        <v>6.6666669999999997E-2</v>
      </c>
      <c r="BO739">
        <v>104</v>
      </c>
      <c r="BP739">
        <v>1.8</v>
      </c>
      <c r="BQ739">
        <v>56.1</v>
      </c>
      <c r="BR739">
        <v>0</v>
      </c>
      <c r="BS739">
        <v>0</v>
      </c>
      <c r="BT739">
        <v>3</v>
      </c>
      <c r="BU739">
        <v>0</v>
      </c>
      <c r="BV739">
        <v>2</v>
      </c>
      <c r="BW739">
        <v>2</v>
      </c>
      <c r="BX739">
        <v>1</v>
      </c>
      <c r="BY739">
        <v>43</v>
      </c>
      <c r="BZ739">
        <v>58</v>
      </c>
      <c r="CA739">
        <v>89</v>
      </c>
      <c r="CB739">
        <v>8</v>
      </c>
      <c r="CC739">
        <v>7</v>
      </c>
      <c r="CD739">
        <v>9.0909089999999994E-3</v>
      </c>
      <c r="CE739">
        <v>9.0090090000000001E-3</v>
      </c>
      <c r="CF739">
        <v>2.8846153999999999E-2</v>
      </c>
      <c r="CG739">
        <v>9.0909089999999994E-3</v>
      </c>
      <c r="CH739">
        <v>1.9230770000000001E-2</v>
      </c>
      <c r="CI739">
        <v>1.9230770000000001E-2</v>
      </c>
      <c r="CJ739">
        <v>9.6153850000000006E-3</v>
      </c>
      <c r="CK739">
        <v>0.41346154000000002</v>
      </c>
      <c r="CL739">
        <v>0.55769230000000003</v>
      </c>
      <c r="CM739">
        <v>0.8557691999999999</v>
      </c>
      <c r="CN739">
        <v>7.6923080000000005E-2</v>
      </c>
      <c r="CO739">
        <v>6.7307696E-2</v>
      </c>
      <c r="CP739">
        <v>31404</v>
      </c>
      <c r="CQ739">
        <v>30091</v>
      </c>
      <c r="CR739">
        <v>36</v>
      </c>
      <c r="CS739">
        <v>63</v>
      </c>
      <c r="CT739">
        <v>11</v>
      </c>
      <c r="CU739">
        <v>0.32727270000000003</v>
      </c>
      <c r="CV739">
        <v>0.57272725999999996</v>
      </c>
      <c r="CW739">
        <v>0.1</v>
      </c>
      <c r="CX739">
        <v>3454479</v>
      </c>
      <c r="CY739">
        <v>139</v>
      </c>
      <c r="CZ739">
        <v>157</v>
      </c>
      <c r="DA739">
        <v>26</v>
      </c>
      <c r="DB739">
        <v>131</v>
      </c>
      <c r="DC739">
        <v>0.16560510000000001</v>
      </c>
      <c r="DD739">
        <v>0.83439492999999998</v>
      </c>
    </row>
    <row r="740" spans="1:108" x14ac:dyDescent="0.3">
      <c r="A740">
        <v>738</v>
      </c>
      <c r="B740">
        <v>98500</v>
      </c>
      <c r="C740" s="1" t="s">
        <v>838</v>
      </c>
      <c r="D740">
        <v>583</v>
      </c>
      <c r="E740">
        <v>489</v>
      </c>
      <c r="F740">
        <v>227</v>
      </c>
      <c r="G740">
        <v>262</v>
      </c>
      <c r="H740">
        <f>SUM(male_female_comparison_df[[#This Row],[inhabitants_female]:[inhabitants_male]])</f>
        <v>489</v>
      </c>
      <c r="I740">
        <f>male_female_comparison_df[[#This Row],[INHABITANTS_TOTAL2]]-male_female_comparison_df[[#This Row],[inhabitants_total]]</f>
        <v>0</v>
      </c>
      <c r="J740">
        <f>male_female_comparison_df[[#This Row],[inhabitants_male]]/(male_female_comparison_df[[#This Row],[inhabitants_total]])</f>
        <v>0.53578732106339466</v>
      </c>
      <c r="L740">
        <v>53</v>
      </c>
      <c r="M740">
        <v>10</v>
      </c>
      <c r="N740">
        <v>9</v>
      </c>
      <c r="O740">
        <v>12</v>
      </c>
      <c r="P740">
        <v>14</v>
      </c>
      <c r="Q740">
        <v>5</v>
      </c>
      <c r="R740">
        <v>6</v>
      </c>
      <c r="S740">
        <v>13</v>
      </c>
      <c r="T740">
        <v>22</v>
      </c>
      <c r="U740">
        <v>16</v>
      </c>
      <c r="V740">
        <v>18</v>
      </c>
      <c r="W740">
        <v>15</v>
      </c>
      <c r="X740">
        <v>18</v>
      </c>
      <c r="Y740">
        <v>35</v>
      </c>
      <c r="Z740">
        <v>58</v>
      </c>
      <c r="AA740">
        <v>66</v>
      </c>
      <c r="AB740">
        <v>60</v>
      </c>
      <c r="AC740">
        <v>41</v>
      </c>
      <c r="AD740">
        <v>33</v>
      </c>
      <c r="AE740">
        <v>23</v>
      </c>
      <c r="AF740">
        <v>15</v>
      </c>
      <c r="AG740">
        <v>1.0257406999999998</v>
      </c>
      <c r="AH740">
        <v>0.46421270000000003</v>
      </c>
      <c r="AI740">
        <v>0.53578733999999995</v>
      </c>
      <c r="AJ740" s="2">
        <f>SUM(male_female_comparison_df[[#This Row],[inhabitants_proportional_male]],male_female_comparison_df[[#This Row],[inhabitants_proportional_female]])</f>
        <v>1.00000004</v>
      </c>
      <c r="AK740" s="2">
        <f>male_female_comparison_df[[#This Row],[inhabitants_proportional_male]]-male_female_comparison_df[[#This Row],[PROPORTIONAL MALE]]</f>
        <v>1.8936605283847996E-8</v>
      </c>
      <c r="AL740" s="2">
        <f t="shared" si="11"/>
        <v>-0.46793335875704306</v>
      </c>
      <c r="AM740">
        <v>2.0449896999999998E-2</v>
      </c>
      <c r="AN740">
        <v>1.8404908000000001E-2</v>
      </c>
      <c r="AO740">
        <v>2.4539877000000002E-2</v>
      </c>
      <c r="AP740">
        <v>2.8629856000000002E-2</v>
      </c>
      <c r="AQ740">
        <v>1.0224949000000001E-2</v>
      </c>
      <c r="AR740">
        <v>1.2269938000000001E-2</v>
      </c>
      <c r="AS740">
        <v>2.6584867000000002E-2</v>
      </c>
      <c r="AT740">
        <v>4.4989775999999995E-2</v>
      </c>
      <c r="AU740">
        <v>3.2719836000000002E-2</v>
      </c>
      <c r="AV740">
        <v>3.6809817000000002E-2</v>
      </c>
      <c r="AW740">
        <v>3.0674847000000002E-2</v>
      </c>
      <c r="AX740">
        <v>3.6809817000000002E-2</v>
      </c>
      <c r="AY740">
        <v>7.1574639999999995E-2</v>
      </c>
      <c r="AZ740">
        <v>0.118609406</v>
      </c>
      <c r="BA740">
        <v>0.13496932</v>
      </c>
      <c r="BB740">
        <v>0.12269939000000001</v>
      </c>
      <c r="BC740">
        <v>8.3844580000000002E-2</v>
      </c>
      <c r="BD740">
        <v>6.7484660000000002E-2</v>
      </c>
      <c r="BE740">
        <v>4.7034767000000005E-2</v>
      </c>
      <c r="BF740">
        <v>3.0674847000000002E-2</v>
      </c>
      <c r="BG740">
        <v>19493</v>
      </c>
      <c r="BH740">
        <v>18089</v>
      </c>
      <c r="BI740">
        <v>95</v>
      </c>
      <c r="BJ740">
        <v>313</v>
      </c>
      <c r="BK740">
        <v>37</v>
      </c>
      <c r="BL740">
        <v>0.19076306000000001</v>
      </c>
      <c r="BM740">
        <v>0.62851405000000005</v>
      </c>
      <c r="BN740">
        <v>7.4297189999999999E-2</v>
      </c>
      <c r="BO740">
        <v>259</v>
      </c>
      <c r="BP740">
        <v>1.8</v>
      </c>
      <c r="BQ740">
        <v>45</v>
      </c>
      <c r="BR740">
        <v>6</v>
      </c>
      <c r="BS740">
        <v>4</v>
      </c>
      <c r="BT740">
        <v>27</v>
      </c>
      <c r="BU740">
        <v>9</v>
      </c>
      <c r="BV740">
        <v>12</v>
      </c>
      <c r="BW740">
        <v>9</v>
      </c>
      <c r="BX740">
        <v>14</v>
      </c>
      <c r="BY740">
        <v>117</v>
      </c>
      <c r="BZ740">
        <v>116</v>
      </c>
      <c r="CA740">
        <v>156</v>
      </c>
      <c r="CB740">
        <v>92</v>
      </c>
      <c r="CC740">
        <v>11</v>
      </c>
      <c r="CD740">
        <v>2.3166022999999997E-2</v>
      </c>
      <c r="CE740">
        <v>1.5444015E-2</v>
      </c>
      <c r="CF740">
        <v>0.1042471</v>
      </c>
      <c r="CG740">
        <v>3.4749034999999998E-2</v>
      </c>
      <c r="CH740">
        <v>4.6332045999999995E-2</v>
      </c>
      <c r="CI740">
        <v>3.4749034999999998E-2</v>
      </c>
      <c r="CJ740">
        <v>5.4054054999999997E-2</v>
      </c>
      <c r="CK740">
        <v>0.45173745999999998</v>
      </c>
      <c r="CL740">
        <v>0.44787644999999998</v>
      </c>
      <c r="CM740">
        <v>0.60231659999999998</v>
      </c>
      <c r="CN740">
        <v>0.35521236</v>
      </c>
      <c r="CO740">
        <v>4.2471044000000006E-2</v>
      </c>
      <c r="CP740">
        <v>31279</v>
      </c>
      <c r="CQ740">
        <v>27920</v>
      </c>
      <c r="CR740">
        <v>76</v>
      </c>
      <c r="CS740">
        <v>164</v>
      </c>
      <c r="CT740">
        <v>26</v>
      </c>
      <c r="CU740">
        <v>0.28571429999999998</v>
      </c>
      <c r="CV740">
        <v>0.61654130000000007</v>
      </c>
      <c r="CW740">
        <v>9.7744360000000002E-2</v>
      </c>
      <c r="CX740">
        <v>8320310</v>
      </c>
      <c r="CY740">
        <v>93</v>
      </c>
      <c r="CZ740">
        <v>304</v>
      </c>
      <c r="DA740">
        <v>59</v>
      </c>
      <c r="DB740">
        <v>245</v>
      </c>
      <c r="DC740">
        <v>0.19407895</v>
      </c>
      <c r="DD740">
        <v>0.80592109999999995</v>
      </c>
    </row>
    <row r="741" spans="1:108" x14ac:dyDescent="0.3">
      <c r="A741">
        <v>739</v>
      </c>
      <c r="B741">
        <v>98550</v>
      </c>
      <c r="C741" s="1" t="s">
        <v>839</v>
      </c>
      <c r="D741">
        <v>583</v>
      </c>
      <c r="E741">
        <v>22</v>
      </c>
      <c r="H741">
        <f>SUM(male_female_comparison_df[[#This Row],[inhabitants_female]:[inhabitants_male]])</f>
        <v>0</v>
      </c>
      <c r="I741">
        <f>male_female_comparison_df[[#This Row],[INHABITANTS_TOTAL2]]-male_female_comparison_df[[#This Row],[inhabitants_total]]</f>
        <v>-22</v>
      </c>
      <c r="J741">
        <f>male_female_comparison_df[[#This Row],[inhabitants_male]]/(male_female_comparison_df[[#This Row],[inhabitants_total]])</f>
        <v>0</v>
      </c>
      <c r="AG741">
        <v>0.15076585000000001</v>
      </c>
      <c r="AJ741" s="2">
        <f>SUM(male_female_comparison_df[[#This Row],[inhabitants_proportional_male]],male_female_comparison_df[[#This Row],[inhabitants_proportional_female]])</f>
        <v>0</v>
      </c>
      <c r="AK741" s="2">
        <f>male_female_comparison_df[[#This Row],[inhabitants_proportional_male]]-male_female_comparison_df[[#This Row],[PROPORTIONAL MALE]]</f>
        <v>0</v>
      </c>
      <c r="AL741" s="2">
        <f t="shared" si="11"/>
        <v>-0.46793335875704306</v>
      </c>
      <c r="BO741">
        <v>15</v>
      </c>
      <c r="CY741">
        <v>48</v>
      </c>
      <c r="CZ741">
        <v>30</v>
      </c>
      <c r="DA741">
        <v>11</v>
      </c>
      <c r="DB741">
        <v>19</v>
      </c>
      <c r="DC741">
        <v>0.36666666999999997</v>
      </c>
      <c r="DD741">
        <v>0.6333333000000001</v>
      </c>
    </row>
    <row r="742" spans="1:108" x14ac:dyDescent="0.3">
      <c r="A742">
        <v>740</v>
      </c>
      <c r="B742">
        <v>98570</v>
      </c>
      <c r="C742" s="1" t="s">
        <v>840</v>
      </c>
      <c r="D742">
        <v>583</v>
      </c>
      <c r="E742">
        <v>33</v>
      </c>
      <c r="F742">
        <v>13</v>
      </c>
      <c r="G742">
        <v>20</v>
      </c>
      <c r="H742">
        <f>SUM(male_female_comparison_df[[#This Row],[inhabitants_female]:[inhabitants_male]])</f>
        <v>33</v>
      </c>
      <c r="I742">
        <f>male_female_comparison_df[[#This Row],[INHABITANTS_TOTAL2]]-male_female_comparison_df[[#This Row],[inhabitants_total]]</f>
        <v>0</v>
      </c>
      <c r="J742">
        <f>male_female_comparison_df[[#This Row],[inhabitants_male]]/(male_female_comparison_df[[#This Row],[inhabitants_total]])</f>
        <v>0.60606060606060608</v>
      </c>
      <c r="L742">
        <v>67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2</v>
      </c>
      <c r="Y742">
        <v>2</v>
      </c>
      <c r="Z742">
        <v>3</v>
      </c>
      <c r="AA742">
        <v>3</v>
      </c>
      <c r="AB742">
        <v>7</v>
      </c>
      <c r="AC742">
        <v>7</v>
      </c>
      <c r="AD742">
        <v>3</v>
      </c>
      <c r="AE742">
        <v>4</v>
      </c>
      <c r="AF742">
        <v>1</v>
      </c>
      <c r="AG742">
        <v>9.8766419999999994E-2</v>
      </c>
      <c r="AH742">
        <v>0.39393940000000005</v>
      </c>
      <c r="AI742">
        <v>0.60606059999999995</v>
      </c>
      <c r="AJ742" s="2">
        <f>SUM(male_female_comparison_df[[#This Row],[inhabitants_proportional_male]],male_female_comparison_df[[#This Row],[inhabitants_proportional_female]])</f>
        <v>1</v>
      </c>
      <c r="AK742" s="2">
        <f>male_female_comparison_df[[#This Row],[inhabitants_proportional_male]]-male_female_comparison_df[[#This Row],[PROPORTIONAL MALE]]</f>
        <v>-6.0606061280665813E-9</v>
      </c>
      <c r="AL742" s="2">
        <f t="shared" si="11"/>
        <v>-0.46793335875704306</v>
      </c>
      <c r="AS742">
        <v>2.5641026000000001E-2</v>
      </c>
      <c r="AT742">
        <v>3.0303031000000001E-2</v>
      </c>
      <c r="AV742">
        <v>2.5641026000000001E-2</v>
      </c>
      <c r="AW742">
        <v>2.8571428999999999E-2</v>
      </c>
      <c r="AX742">
        <v>6.0606062000000002E-2</v>
      </c>
      <c r="AY742">
        <v>6.0606062000000002E-2</v>
      </c>
      <c r="AZ742">
        <v>9.0909089999999998E-2</v>
      </c>
      <c r="BA742">
        <v>9.0909089999999998E-2</v>
      </c>
      <c r="BB742">
        <v>0.21212122</v>
      </c>
      <c r="BC742">
        <v>0.21212122</v>
      </c>
      <c r="BD742">
        <v>9.0909089999999998E-2</v>
      </c>
      <c r="BE742">
        <v>0.121212125</v>
      </c>
      <c r="BF742">
        <v>3.0303031000000001E-2</v>
      </c>
      <c r="BG742">
        <v>14641</v>
      </c>
      <c r="BH742">
        <v>13295</v>
      </c>
      <c r="BI742">
        <v>16</v>
      </c>
      <c r="BJ742">
        <v>17</v>
      </c>
      <c r="BK742">
        <v>0</v>
      </c>
      <c r="BL742">
        <v>0.48484849999999996</v>
      </c>
      <c r="BM742">
        <v>0.51515149999999998</v>
      </c>
      <c r="BN742">
        <v>2.5641026000000001E-2</v>
      </c>
      <c r="BO742">
        <v>23</v>
      </c>
      <c r="CY742">
        <v>48</v>
      </c>
      <c r="CZ742">
        <v>43</v>
      </c>
      <c r="DA742">
        <v>7</v>
      </c>
      <c r="DB742">
        <v>36</v>
      </c>
      <c r="DC742">
        <v>0.16279070000000001</v>
      </c>
      <c r="DD742">
        <v>0.83720930000000005</v>
      </c>
    </row>
    <row r="743" spans="1:108" x14ac:dyDescent="0.3">
      <c r="A743">
        <v>741</v>
      </c>
      <c r="B743">
        <v>98600</v>
      </c>
      <c r="C743" s="1" t="s">
        <v>841</v>
      </c>
      <c r="D743">
        <v>732</v>
      </c>
      <c r="E743">
        <v>264</v>
      </c>
      <c r="F743">
        <v>103</v>
      </c>
      <c r="G743">
        <v>161</v>
      </c>
      <c r="H743">
        <f>SUM(male_female_comparison_df[[#This Row],[inhabitants_female]:[inhabitants_male]])</f>
        <v>264</v>
      </c>
      <c r="I743">
        <f>male_female_comparison_df[[#This Row],[INHABITANTS_TOTAL2]]-male_female_comparison_df[[#This Row],[inhabitants_total]]</f>
        <v>0</v>
      </c>
      <c r="J743">
        <f>male_female_comparison_df[[#This Row],[inhabitants_male]]/(male_female_comparison_df[[#This Row],[inhabitants_total]])</f>
        <v>0.60984848484848486</v>
      </c>
      <c r="L743">
        <v>55</v>
      </c>
      <c r="M743">
        <v>4</v>
      </c>
      <c r="N743">
        <v>5</v>
      </c>
      <c r="O743">
        <v>12</v>
      </c>
      <c r="P743">
        <v>3</v>
      </c>
      <c r="Q743">
        <v>3</v>
      </c>
      <c r="R743">
        <v>3</v>
      </c>
      <c r="S743">
        <v>5</v>
      </c>
      <c r="T743">
        <v>5</v>
      </c>
      <c r="U743">
        <v>12</v>
      </c>
      <c r="V743">
        <v>9</v>
      </c>
      <c r="W743">
        <v>4</v>
      </c>
      <c r="X743">
        <v>12</v>
      </c>
      <c r="Y743">
        <v>25</v>
      </c>
      <c r="Z743">
        <v>26</v>
      </c>
      <c r="AA743">
        <v>38</v>
      </c>
      <c r="AB743">
        <v>35</v>
      </c>
      <c r="AC743">
        <v>17</v>
      </c>
      <c r="AD743">
        <v>22</v>
      </c>
      <c r="AE743">
        <v>16</v>
      </c>
      <c r="AF743">
        <v>8</v>
      </c>
      <c r="AG743">
        <v>0.49284110000000003</v>
      </c>
      <c r="AH743">
        <v>0.39015149999999998</v>
      </c>
      <c r="AI743">
        <v>0.60984850000000002</v>
      </c>
      <c r="AJ743" s="2">
        <f>SUM(male_female_comparison_df[[#This Row],[inhabitants_proportional_male]],male_female_comparison_df[[#This Row],[inhabitants_proportional_female]])</f>
        <v>1</v>
      </c>
      <c r="AK743" s="2">
        <f>male_female_comparison_df[[#This Row],[inhabitants_proportional_male]]-male_female_comparison_df[[#This Row],[PROPORTIONAL MALE]]</f>
        <v>1.5151515153632999E-8</v>
      </c>
      <c r="AL743" s="2">
        <f t="shared" si="11"/>
        <v>-0.46793335875704306</v>
      </c>
      <c r="AM743">
        <v>1.5151516E-2</v>
      </c>
      <c r="AN743">
        <v>1.8939395000000001E-2</v>
      </c>
      <c r="AO743">
        <v>4.5454547000000005E-2</v>
      </c>
      <c r="AP743">
        <v>1.1363636999999999E-2</v>
      </c>
      <c r="AQ743">
        <v>1.1363636999999999E-2</v>
      </c>
      <c r="AR743">
        <v>1.1363636999999999E-2</v>
      </c>
      <c r="AS743">
        <v>1.8939395000000001E-2</v>
      </c>
      <c r="AT743">
        <v>1.8939395000000001E-2</v>
      </c>
      <c r="AU743">
        <v>4.5454547000000005E-2</v>
      </c>
      <c r="AV743">
        <v>3.4090910000000002E-2</v>
      </c>
      <c r="AW743">
        <v>1.5151516E-2</v>
      </c>
      <c r="AX743">
        <v>4.5454547000000005E-2</v>
      </c>
      <c r="AY743">
        <v>9.4696970000000005E-2</v>
      </c>
      <c r="AZ743">
        <v>9.8484849999999999E-2</v>
      </c>
      <c r="BA743">
        <v>0.14393939</v>
      </c>
      <c r="BB743">
        <v>0.13257574999999999</v>
      </c>
      <c r="BC743">
        <v>6.4393939999999997E-2</v>
      </c>
      <c r="BD743">
        <v>8.3333335999999994E-2</v>
      </c>
      <c r="BE743">
        <v>6.0606062000000002E-2</v>
      </c>
      <c r="BF743">
        <v>3.0303031000000001E-2</v>
      </c>
      <c r="BG743">
        <v>18554</v>
      </c>
      <c r="BH743">
        <v>17114</v>
      </c>
      <c r="BI743">
        <v>54</v>
      </c>
      <c r="BJ743">
        <v>167</v>
      </c>
      <c r="BK743">
        <v>20</v>
      </c>
      <c r="BL743">
        <v>0.2</v>
      </c>
      <c r="BM743">
        <v>0.61851853000000001</v>
      </c>
      <c r="BN743">
        <v>7.4074075000000003E-2</v>
      </c>
      <c r="BO743">
        <v>139</v>
      </c>
      <c r="BP743">
        <v>1.9</v>
      </c>
      <c r="BQ743">
        <v>45.9</v>
      </c>
      <c r="BR743">
        <v>1</v>
      </c>
      <c r="BS743">
        <v>0</v>
      </c>
      <c r="BT743">
        <v>14</v>
      </c>
      <c r="BU743">
        <v>4</v>
      </c>
      <c r="BV743">
        <v>7</v>
      </c>
      <c r="BW743">
        <v>8</v>
      </c>
      <c r="BX743">
        <v>5</v>
      </c>
      <c r="BY743">
        <v>55</v>
      </c>
      <c r="BZ743">
        <v>72</v>
      </c>
      <c r="CA743">
        <v>120</v>
      </c>
      <c r="CB743">
        <v>11</v>
      </c>
      <c r="CC743">
        <v>8</v>
      </c>
      <c r="CD743">
        <v>7.1942450000000002E-3</v>
      </c>
      <c r="CF743">
        <v>0.10071942</v>
      </c>
      <c r="CG743">
        <v>2.8776980000000001E-2</v>
      </c>
      <c r="CH743">
        <v>5.0359710000000002E-2</v>
      </c>
      <c r="CI743">
        <v>5.7553960000000001E-2</v>
      </c>
      <c r="CJ743">
        <v>3.5971223999999996E-2</v>
      </c>
      <c r="CK743">
        <v>0.39568346999999998</v>
      </c>
      <c r="CL743">
        <v>0.51798559999999993</v>
      </c>
      <c r="CM743">
        <v>0.86330930000000006</v>
      </c>
      <c r="CN743">
        <v>7.9136689999999996E-2</v>
      </c>
      <c r="CO743">
        <v>5.7553960000000001E-2</v>
      </c>
      <c r="CP743">
        <v>31366</v>
      </c>
      <c r="CQ743">
        <v>27495</v>
      </c>
      <c r="CR743">
        <v>42</v>
      </c>
      <c r="CS743">
        <v>88</v>
      </c>
      <c r="CT743">
        <v>13</v>
      </c>
      <c r="CU743">
        <v>0.29370630000000003</v>
      </c>
      <c r="CV743">
        <v>0.61538464000000004</v>
      </c>
      <c r="CW743">
        <v>9.0909089999999998E-2</v>
      </c>
      <c r="CX743">
        <v>4485272</v>
      </c>
      <c r="CY743">
        <v>94</v>
      </c>
      <c r="CZ743">
        <v>226</v>
      </c>
      <c r="DA743">
        <v>31</v>
      </c>
      <c r="DB743">
        <v>195</v>
      </c>
      <c r="DC743">
        <v>0.13716813999999999</v>
      </c>
      <c r="DD743">
        <v>0.86283182999999997</v>
      </c>
    </row>
    <row r="744" spans="1:108" x14ac:dyDescent="0.3">
      <c r="A744">
        <v>742</v>
      </c>
      <c r="B744">
        <v>98630</v>
      </c>
      <c r="C744" s="1" t="s">
        <v>842</v>
      </c>
      <c r="D744">
        <v>583</v>
      </c>
      <c r="E744">
        <v>76</v>
      </c>
      <c r="F744">
        <v>31</v>
      </c>
      <c r="G744">
        <v>45</v>
      </c>
      <c r="H744">
        <f>SUM(male_female_comparison_df[[#This Row],[inhabitants_female]:[inhabitants_male]])</f>
        <v>76</v>
      </c>
      <c r="I744">
        <f>male_female_comparison_df[[#This Row],[INHABITANTS_TOTAL2]]-male_female_comparison_df[[#This Row],[inhabitants_total]]</f>
        <v>0</v>
      </c>
      <c r="J744">
        <f>male_female_comparison_df[[#This Row],[inhabitants_male]]/(male_female_comparison_df[[#This Row],[inhabitants_total]])</f>
        <v>0.59210526315789469</v>
      </c>
      <c r="L744">
        <v>46</v>
      </c>
      <c r="M744">
        <v>4</v>
      </c>
      <c r="N744">
        <v>2</v>
      </c>
      <c r="O744">
        <v>6</v>
      </c>
      <c r="P744">
        <v>2</v>
      </c>
      <c r="Q744">
        <v>1</v>
      </c>
      <c r="R744">
        <v>2</v>
      </c>
      <c r="S744">
        <v>0</v>
      </c>
      <c r="T744">
        <v>4</v>
      </c>
      <c r="U744">
        <v>4</v>
      </c>
      <c r="V744">
        <v>5</v>
      </c>
      <c r="W744">
        <v>1</v>
      </c>
      <c r="X744">
        <v>3</v>
      </c>
      <c r="Y744">
        <v>5</v>
      </c>
      <c r="Z744">
        <v>10</v>
      </c>
      <c r="AA744">
        <v>9</v>
      </c>
      <c r="AB744">
        <v>5</v>
      </c>
      <c r="AC744">
        <v>4</v>
      </c>
      <c r="AD744">
        <v>5</v>
      </c>
      <c r="AE744">
        <v>3</v>
      </c>
      <c r="AF744">
        <v>1</v>
      </c>
      <c r="AG744">
        <v>0.26522892999999997</v>
      </c>
      <c r="AH744">
        <v>0.40789472999999998</v>
      </c>
      <c r="AI744">
        <v>0.59210527000000002</v>
      </c>
      <c r="AJ744" s="2">
        <f>SUM(male_female_comparison_df[[#This Row],[inhabitants_proportional_male]],male_female_comparison_df[[#This Row],[inhabitants_proportional_female]])</f>
        <v>1</v>
      </c>
      <c r="AK744" s="2">
        <f>male_female_comparison_df[[#This Row],[inhabitants_proportional_male]]-male_female_comparison_df[[#This Row],[PROPORTIONAL MALE]]</f>
        <v>6.842105326754222E-9</v>
      </c>
      <c r="AL744" s="2">
        <f t="shared" si="11"/>
        <v>-0.46793335875704306</v>
      </c>
      <c r="AM744">
        <v>5.2631579999999997E-2</v>
      </c>
      <c r="AN744">
        <v>2.6315789999999999E-2</v>
      </c>
      <c r="AO744">
        <v>7.8947365000000005E-2</v>
      </c>
      <c r="AP744">
        <v>2.6315789999999999E-2</v>
      </c>
      <c r="AQ744">
        <v>1.3157894999999999E-2</v>
      </c>
      <c r="AR744">
        <v>2.6315789999999999E-2</v>
      </c>
      <c r="AS744">
        <v>0.04</v>
      </c>
      <c r="AT744">
        <v>5.2631579999999997E-2</v>
      </c>
      <c r="AU744">
        <v>5.2631579999999997E-2</v>
      </c>
      <c r="AV744">
        <v>6.5789476E-2</v>
      </c>
      <c r="AW744">
        <v>1.3157894999999999E-2</v>
      </c>
      <c r="AX744">
        <v>3.9473682999999996E-2</v>
      </c>
      <c r="AY744">
        <v>6.5789476E-2</v>
      </c>
      <c r="AZ744">
        <v>0.13157895</v>
      </c>
      <c r="BA744">
        <v>0.118421055</v>
      </c>
      <c r="BB744">
        <v>6.5789476E-2</v>
      </c>
      <c r="BC744">
        <v>5.2631579999999997E-2</v>
      </c>
      <c r="BD744">
        <v>6.5789476E-2</v>
      </c>
      <c r="BE744">
        <v>3.9473682999999996E-2</v>
      </c>
      <c r="BF744">
        <v>1.3157894999999999E-2</v>
      </c>
      <c r="BG744">
        <v>16847</v>
      </c>
      <c r="BH744">
        <v>14460</v>
      </c>
      <c r="BI744">
        <v>25</v>
      </c>
      <c r="BJ744">
        <v>34</v>
      </c>
      <c r="BK744">
        <v>4</v>
      </c>
      <c r="BL744">
        <v>0.3125</v>
      </c>
      <c r="BM744">
        <v>0.42499999999999999</v>
      </c>
      <c r="BN744">
        <v>0.05</v>
      </c>
      <c r="BO744">
        <v>33</v>
      </c>
      <c r="BP744">
        <v>2.2999999999999998</v>
      </c>
      <c r="BQ744">
        <v>39.9</v>
      </c>
      <c r="BR744">
        <v>0</v>
      </c>
      <c r="BS744">
        <v>0</v>
      </c>
      <c r="BT744">
        <v>7</v>
      </c>
      <c r="BU744">
        <v>4</v>
      </c>
      <c r="BV744">
        <v>5</v>
      </c>
      <c r="BW744">
        <v>4</v>
      </c>
      <c r="BX744">
        <v>3</v>
      </c>
      <c r="BY744">
        <v>11</v>
      </c>
      <c r="BZ744">
        <v>15</v>
      </c>
      <c r="CA744">
        <v>31</v>
      </c>
      <c r="CB744">
        <v>0</v>
      </c>
      <c r="CC744">
        <v>2</v>
      </c>
      <c r="CD744">
        <v>2.8571428999999999E-2</v>
      </c>
      <c r="CF744">
        <v>0.21212122</v>
      </c>
      <c r="CG744">
        <v>0.121212125</v>
      </c>
      <c r="CH744">
        <v>0.15151516000000001</v>
      </c>
      <c r="CI744">
        <v>0.121212125</v>
      </c>
      <c r="CJ744">
        <v>9.0909089999999998E-2</v>
      </c>
      <c r="CK744">
        <v>0.33333333999999998</v>
      </c>
      <c r="CL744">
        <v>0.45454547000000001</v>
      </c>
      <c r="CM744">
        <v>0.93939393999999998</v>
      </c>
      <c r="CO744">
        <v>6.0606062000000002E-2</v>
      </c>
      <c r="CP744">
        <v>31400</v>
      </c>
      <c r="CQ744">
        <v>27740</v>
      </c>
      <c r="CR744">
        <v>16</v>
      </c>
      <c r="CS744">
        <v>15</v>
      </c>
      <c r="CT744">
        <v>3</v>
      </c>
      <c r="CU744">
        <v>0.47058823999999999</v>
      </c>
      <c r="CV744">
        <v>0.44117646999999999</v>
      </c>
      <c r="CW744">
        <v>8.8235300000000003E-2</v>
      </c>
      <c r="CX744">
        <v>1067591</v>
      </c>
      <c r="CY744">
        <v>27</v>
      </c>
      <c r="CZ744">
        <v>67</v>
      </c>
      <c r="DA744">
        <v>10</v>
      </c>
      <c r="DB744">
        <v>57</v>
      </c>
      <c r="DC744">
        <v>0.14925373</v>
      </c>
      <c r="DD744">
        <v>0.85074629999999996</v>
      </c>
    </row>
    <row r="745" spans="1:108" x14ac:dyDescent="0.3">
      <c r="A745">
        <v>743</v>
      </c>
      <c r="B745">
        <v>98720</v>
      </c>
      <c r="C745" s="1" t="s">
        <v>843</v>
      </c>
      <c r="D745">
        <v>320</v>
      </c>
      <c r="E745">
        <v>98</v>
      </c>
      <c r="F745">
        <v>41</v>
      </c>
      <c r="G745">
        <v>57</v>
      </c>
      <c r="H745">
        <f>SUM(male_female_comparison_df[[#This Row],[inhabitants_female]:[inhabitants_male]])</f>
        <v>98</v>
      </c>
      <c r="I745">
        <f>male_female_comparison_df[[#This Row],[INHABITANTS_TOTAL2]]-male_female_comparison_df[[#This Row],[inhabitants_total]]</f>
        <v>0</v>
      </c>
      <c r="J745">
        <f>male_female_comparison_df[[#This Row],[inhabitants_male]]/(male_female_comparison_df[[#This Row],[inhabitants_total]])</f>
        <v>0.58163265306122447</v>
      </c>
      <c r="L745">
        <v>56</v>
      </c>
      <c r="M745">
        <v>2</v>
      </c>
      <c r="N745">
        <v>2</v>
      </c>
      <c r="O745">
        <v>2</v>
      </c>
      <c r="P745">
        <v>1</v>
      </c>
      <c r="Q745">
        <v>1</v>
      </c>
      <c r="R745">
        <v>0</v>
      </c>
      <c r="S745">
        <v>1</v>
      </c>
      <c r="T745">
        <v>3</v>
      </c>
      <c r="U745">
        <v>1</v>
      </c>
      <c r="V745">
        <v>4</v>
      </c>
      <c r="W745">
        <v>3</v>
      </c>
      <c r="X745">
        <v>6</v>
      </c>
      <c r="Y745">
        <v>14</v>
      </c>
      <c r="Z745">
        <v>7</v>
      </c>
      <c r="AA745">
        <v>15</v>
      </c>
      <c r="AB745">
        <v>13</v>
      </c>
      <c r="AC745">
        <v>3</v>
      </c>
      <c r="AD745">
        <v>9</v>
      </c>
      <c r="AE745">
        <v>6</v>
      </c>
      <c r="AF745">
        <v>5</v>
      </c>
      <c r="AG745">
        <v>0.29522409999999999</v>
      </c>
      <c r="AH745">
        <v>0.41836736000000002</v>
      </c>
      <c r="AI745">
        <v>0.58163269999999989</v>
      </c>
      <c r="AJ745" s="2">
        <f>SUM(male_female_comparison_df[[#This Row],[inhabitants_proportional_male]],male_female_comparison_df[[#This Row],[inhabitants_proportional_female]])</f>
        <v>1.0000000599999999</v>
      </c>
      <c r="AK745" s="2">
        <f>male_female_comparison_df[[#This Row],[inhabitants_proportional_male]]-male_female_comparison_df[[#This Row],[PROPORTIONAL MALE]]</f>
        <v>4.6938775422056267E-8</v>
      </c>
      <c r="AL745" s="2">
        <f t="shared" si="11"/>
        <v>-0.46793335875704306</v>
      </c>
      <c r="AM745">
        <v>2.0408163E-2</v>
      </c>
      <c r="AN745">
        <v>2.0408163E-2</v>
      </c>
      <c r="AO745">
        <v>2.0408163E-2</v>
      </c>
      <c r="AP745">
        <v>1.0204081E-2</v>
      </c>
      <c r="AQ745">
        <v>1.0204081E-2</v>
      </c>
      <c r="AS745">
        <v>1.0204081E-2</v>
      </c>
      <c r="AT745">
        <v>3.0612245E-2</v>
      </c>
      <c r="AU745">
        <v>1.0204081E-2</v>
      </c>
      <c r="AV745">
        <v>4.0816326E-2</v>
      </c>
      <c r="AW745">
        <v>3.0612245E-2</v>
      </c>
      <c r="AX745">
        <v>6.1224489999999999E-2</v>
      </c>
      <c r="AY745">
        <v>0.14285714999999999</v>
      </c>
      <c r="AZ745">
        <v>7.1428574999999994E-2</v>
      </c>
      <c r="BA745">
        <v>0.15306122999999999</v>
      </c>
      <c r="BB745">
        <v>0.13265305999999999</v>
      </c>
      <c r="BC745">
        <v>3.0612245E-2</v>
      </c>
      <c r="BD745">
        <v>9.1836736000000002E-2</v>
      </c>
      <c r="BE745">
        <v>6.1224489999999999E-2</v>
      </c>
      <c r="BF745">
        <v>5.1020410000000002E-2</v>
      </c>
      <c r="BG745">
        <v>16987</v>
      </c>
      <c r="BH745">
        <v>13971</v>
      </c>
      <c r="BI745">
        <v>38</v>
      </c>
      <c r="BJ745">
        <v>44</v>
      </c>
      <c r="BK745">
        <v>8</v>
      </c>
      <c r="BL745">
        <v>0.38775510000000002</v>
      </c>
      <c r="BM745">
        <v>0.44897959999999992</v>
      </c>
      <c r="BN745">
        <v>8.1632650000000001E-2</v>
      </c>
      <c r="BO745">
        <v>55</v>
      </c>
      <c r="BP745">
        <v>1.8</v>
      </c>
      <c r="BQ745">
        <v>48.4</v>
      </c>
      <c r="BR745">
        <v>0</v>
      </c>
      <c r="BS745">
        <v>0</v>
      </c>
      <c r="BT745">
        <v>5</v>
      </c>
      <c r="BU745">
        <v>2</v>
      </c>
      <c r="BV745">
        <v>3</v>
      </c>
      <c r="BW745">
        <v>1</v>
      </c>
      <c r="BX745">
        <v>2</v>
      </c>
      <c r="BY745">
        <v>25</v>
      </c>
      <c r="BZ745">
        <v>25</v>
      </c>
      <c r="CA745">
        <v>48</v>
      </c>
      <c r="CB745">
        <v>2</v>
      </c>
      <c r="CC745">
        <v>5</v>
      </c>
      <c r="CD745">
        <v>1.7241380000000001E-2</v>
      </c>
      <c r="CF745">
        <v>9.0909089999999998E-2</v>
      </c>
      <c r="CG745">
        <v>3.6363634999999998E-2</v>
      </c>
      <c r="CH745">
        <v>5.4545455E-2</v>
      </c>
      <c r="CI745">
        <v>1.8181817999999999E-2</v>
      </c>
      <c r="CJ745">
        <v>3.6363634999999998E-2</v>
      </c>
      <c r="CK745">
        <v>0.45454547000000001</v>
      </c>
      <c r="CL745">
        <v>0.45454547000000001</v>
      </c>
      <c r="CM745">
        <v>0.87272730000000009</v>
      </c>
      <c r="CN745">
        <v>3.6363634999999998E-2</v>
      </c>
      <c r="CO745">
        <v>9.0909089999999998E-2</v>
      </c>
      <c r="CP745">
        <v>27921</v>
      </c>
      <c r="CQ745">
        <v>21847</v>
      </c>
      <c r="CR745">
        <v>27</v>
      </c>
      <c r="CS745">
        <v>22</v>
      </c>
      <c r="CT745">
        <v>6</v>
      </c>
      <c r="CU745">
        <v>0.49090909999999993</v>
      </c>
      <c r="CV745">
        <v>0.4</v>
      </c>
      <c r="CW745">
        <v>0.10909091</v>
      </c>
      <c r="CX745">
        <v>1535660</v>
      </c>
      <c r="CY745">
        <v>314</v>
      </c>
      <c r="CZ745">
        <v>171</v>
      </c>
      <c r="DA745">
        <v>81</v>
      </c>
      <c r="DB745">
        <v>90</v>
      </c>
      <c r="DC745">
        <v>0.47368421999999999</v>
      </c>
      <c r="DD745">
        <v>0.5263158</v>
      </c>
    </row>
    <row r="746" spans="1:108" x14ac:dyDescent="0.3">
      <c r="A746">
        <v>744</v>
      </c>
      <c r="B746">
        <v>98770</v>
      </c>
      <c r="C746" s="1" t="s">
        <v>844</v>
      </c>
      <c r="D746">
        <v>732</v>
      </c>
      <c r="E746">
        <v>41</v>
      </c>
      <c r="F746">
        <v>16</v>
      </c>
      <c r="G746">
        <v>25</v>
      </c>
      <c r="H746">
        <f>SUM(male_female_comparison_df[[#This Row],[inhabitants_female]:[inhabitants_male]])</f>
        <v>41</v>
      </c>
      <c r="I746">
        <f>male_female_comparison_df[[#This Row],[INHABITANTS_TOTAL2]]-male_female_comparison_df[[#This Row],[inhabitants_total]]</f>
        <v>0</v>
      </c>
      <c r="J746">
        <f>male_female_comparison_df[[#This Row],[inhabitants_male]]/(male_female_comparison_df[[#This Row],[inhabitants_total]])</f>
        <v>0.6097560975609756</v>
      </c>
      <c r="L746">
        <v>70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3</v>
      </c>
      <c r="Z746">
        <v>1</v>
      </c>
      <c r="AA746">
        <v>5</v>
      </c>
      <c r="AB746">
        <v>7</v>
      </c>
      <c r="AC746">
        <v>2</v>
      </c>
      <c r="AD746">
        <v>6</v>
      </c>
      <c r="AE746">
        <v>8</v>
      </c>
      <c r="AF746">
        <v>6</v>
      </c>
      <c r="AG746">
        <v>0.28404440000000003</v>
      </c>
      <c r="AH746">
        <v>0.39024390000000003</v>
      </c>
      <c r="AI746">
        <v>0.60975610000000002</v>
      </c>
      <c r="AJ746" s="2">
        <f>SUM(male_female_comparison_df[[#This Row],[inhabitants_proportional_male]],male_female_comparison_df[[#This Row],[inhabitants_proportional_female]])</f>
        <v>1</v>
      </c>
      <c r="AK746" s="2">
        <f>male_female_comparison_df[[#This Row],[inhabitants_proportional_male]]-male_female_comparison_df[[#This Row],[PROPORTIONAL MALE]]</f>
        <v>2.4390244268701622E-9</v>
      </c>
      <c r="AL746" s="2">
        <f t="shared" si="11"/>
        <v>-0.46793335875704306</v>
      </c>
      <c r="AO746">
        <v>2.1739129999999999E-2</v>
      </c>
      <c r="AP746">
        <v>2.4390242999999999E-2</v>
      </c>
      <c r="AQ746">
        <v>2.4390242999999999E-2</v>
      </c>
      <c r="AS746">
        <v>2.1739129999999999E-2</v>
      </c>
      <c r="AT746">
        <v>2.2727272999999999E-2</v>
      </c>
      <c r="AX746">
        <v>2.4390242999999999E-2</v>
      </c>
      <c r="AY746">
        <v>7.3170730000000003E-2</v>
      </c>
      <c r="AZ746">
        <v>2.4390242999999999E-2</v>
      </c>
      <c r="BA746">
        <v>0.12195122</v>
      </c>
      <c r="BB746">
        <v>0.17073171000000001</v>
      </c>
      <c r="BC746">
        <v>4.8780485999999998E-2</v>
      </c>
      <c r="BD746">
        <v>0.14634146000000001</v>
      </c>
      <c r="BE746">
        <v>0.19512193999999999</v>
      </c>
      <c r="BF746">
        <v>0.14634146000000001</v>
      </c>
      <c r="BG746">
        <v>14924</v>
      </c>
      <c r="BH746">
        <v>13052</v>
      </c>
      <c r="BI746">
        <v>21</v>
      </c>
      <c r="BJ746">
        <v>20</v>
      </c>
      <c r="BK746">
        <v>1</v>
      </c>
      <c r="BL746">
        <v>0.47727271999999998</v>
      </c>
      <c r="BM746">
        <v>0.45454547000000001</v>
      </c>
      <c r="BN746">
        <v>2.2727272999999999E-2</v>
      </c>
      <c r="BO746">
        <v>27</v>
      </c>
      <c r="CY746">
        <v>56</v>
      </c>
      <c r="CZ746">
        <v>45</v>
      </c>
      <c r="DA746">
        <v>1</v>
      </c>
      <c r="DB746">
        <v>44</v>
      </c>
      <c r="DC746">
        <v>2.2222222999999999E-2</v>
      </c>
      <c r="DD746">
        <v>0.97777780000000003</v>
      </c>
    </row>
    <row r="747" spans="1:108" x14ac:dyDescent="0.3">
      <c r="A747">
        <v>745</v>
      </c>
      <c r="B747">
        <v>98780</v>
      </c>
      <c r="C747" s="1" t="s">
        <v>845</v>
      </c>
      <c r="D747">
        <v>614</v>
      </c>
      <c r="E747">
        <v>82</v>
      </c>
      <c r="F747">
        <v>40</v>
      </c>
      <c r="G747">
        <v>42</v>
      </c>
      <c r="H747">
        <f>SUM(male_female_comparison_df[[#This Row],[inhabitants_female]:[inhabitants_male]])</f>
        <v>82</v>
      </c>
      <c r="I747">
        <f>male_female_comparison_df[[#This Row],[INHABITANTS_TOTAL2]]-male_female_comparison_df[[#This Row],[inhabitants_total]]</f>
        <v>0</v>
      </c>
      <c r="J747">
        <f>male_female_comparison_df[[#This Row],[inhabitants_male]]/(male_female_comparison_df[[#This Row],[inhabitants_total]])</f>
        <v>0.51219512195121952</v>
      </c>
      <c r="L747">
        <v>46</v>
      </c>
      <c r="M747">
        <v>2</v>
      </c>
      <c r="N747">
        <v>4</v>
      </c>
      <c r="O747">
        <v>2</v>
      </c>
      <c r="P747">
        <v>5</v>
      </c>
      <c r="Q747">
        <v>2</v>
      </c>
      <c r="R747">
        <v>3</v>
      </c>
      <c r="S747">
        <v>3</v>
      </c>
      <c r="T747">
        <v>5</v>
      </c>
      <c r="U747">
        <v>0</v>
      </c>
      <c r="V747">
        <v>1</v>
      </c>
      <c r="W747">
        <v>1</v>
      </c>
      <c r="X747">
        <v>10</v>
      </c>
      <c r="Y747">
        <v>10</v>
      </c>
      <c r="Z747">
        <v>13</v>
      </c>
      <c r="AA747">
        <v>2</v>
      </c>
      <c r="AB747">
        <v>6</v>
      </c>
      <c r="AC747">
        <v>4</v>
      </c>
      <c r="AD747">
        <v>6</v>
      </c>
      <c r="AE747">
        <v>2</v>
      </c>
      <c r="AF747">
        <v>1</v>
      </c>
      <c r="AG747">
        <v>0.66021439999999998</v>
      </c>
      <c r="AH747">
        <v>0.48780489999999999</v>
      </c>
      <c r="AI747">
        <v>0.51219510000000001</v>
      </c>
      <c r="AJ747" s="2">
        <f>SUM(male_female_comparison_df[[#This Row],[inhabitants_proportional_male]],male_female_comparison_df[[#This Row],[inhabitants_proportional_female]])</f>
        <v>1</v>
      </c>
      <c r="AK747" s="2">
        <f>male_female_comparison_df[[#This Row],[inhabitants_proportional_male]]-male_female_comparison_df[[#This Row],[PROPORTIONAL MALE]]</f>
        <v>-2.1951219508764552E-8</v>
      </c>
      <c r="AL747" s="2">
        <f t="shared" si="11"/>
        <v>-0.46793335875704306</v>
      </c>
      <c r="AM747">
        <v>2.4390242999999999E-2</v>
      </c>
      <c r="AN747">
        <v>4.8780485999999998E-2</v>
      </c>
      <c r="AO747">
        <v>2.4390242999999999E-2</v>
      </c>
      <c r="AP747">
        <v>6.097561E-2</v>
      </c>
      <c r="AQ747">
        <v>2.4390242999999999E-2</v>
      </c>
      <c r="AR747">
        <v>3.6585364000000002E-2</v>
      </c>
      <c r="AS747">
        <v>3.6585364000000002E-2</v>
      </c>
      <c r="AT747">
        <v>6.097561E-2</v>
      </c>
      <c r="AU747">
        <v>1.2345678999999998E-2</v>
      </c>
      <c r="AV747">
        <v>1.2195121499999999E-2</v>
      </c>
      <c r="AW747">
        <v>1.2195121499999999E-2</v>
      </c>
      <c r="AX747">
        <v>0.12195122</v>
      </c>
      <c r="AY747">
        <v>0.12195122</v>
      </c>
      <c r="AZ747">
        <v>0.15853658000000001</v>
      </c>
      <c r="BA747">
        <v>2.4390242999999999E-2</v>
      </c>
      <c r="BB747">
        <v>7.3170730000000003E-2</v>
      </c>
      <c r="BC747">
        <v>4.8780485999999998E-2</v>
      </c>
      <c r="BD747">
        <v>7.3170730000000003E-2</v>
      </c>
      <c r="BE747">
        <v>2.4390242999999999E-2</v>
      </c>
      <c r="BF747">
        <v>1.2195121499999999E-2</v>
      </c>
      <c r="BG747">
        <v>16564</v>
      </c>
      <c r="BH747">
        <v>13763</v>
      </c>
      <c r="BI747">
        <v>32</v>
      </c>
      <c r="BJ747">
        <v>34</v>
      </c>
      <c r="BK747">
        <v>1</v>
      </c>
      <c r="BL747">
        <v>0.39506173</v>
      </c>
      <c r="BM747">
        <v>0.41975307000000001</v>
      </c>
      <c r="BN747">
        <v>1.2345678999999998E-2</v>
      </c>
      <c r="BO747">
        <v>35</v>
      </c>
      <c r="BP747">
        <v>2.2999999999999998</v>
      </c>
      <c r="BQ747">
        <v>41</v>
      </c>
      <c r="BR747">
        <v>1</v>
      </c>
      <c r="BS747">
        <v>0</v>
      </c>
      <c r="BT747">
        <v>8</v>
      </c>
      <c r="BU747">
        <v>2</v>
      </c>
      <c r="BV747">
        <v>2</v>
      </c>
      <c r="BW747">
        <v>2</v>
      </c>
      <c r="BX747">
        <v>4</v>
      </c>
      <c r="BY747">
        <v>12</v>
      </c>
      <c r="BZ747">
        <v>15</v>
      </c>
      <c r="CA747">
        <v>30</v>
      </c>
      <c r="CB747">
        <v>3</v>
      </c>
      <c r="CC747">
        <v>2</v>
      </c>
      <c r="CD747">
        <v>2.8571428999999999E-2</v>
      </c>
      <c r="CF747">
        <v>0.22857142999999999</v>
      </c>
      <c r="CG747">
        <v>5.7142857000000005E-2</v>
      </c>
      <c r="CH747">
        <v>5.7142857000000005E-2</v>
      </c>
      <c r="CI747">
        <v>5.7142857000000005E-2</v>
      </c>
      <c r="CJ747">
        <v>0.114285715</v>
      </c>
      <c r="CK747">
        <v>0.34285715</v>
      </c>
      <c r="CL747">
        <v>0.42857142999999998</v>
      </c>
      <c r="CM747">
        <v>0.85714287</v>
      </c>
      <c r="CN747">
        <v>8.5714289999999999E-2</v>
      </c>
      <c r="CO747">
        <v>5.7142857000000005E-2</v>
      </c>
      <c r="CP747">
        <v>31758</v>
      </c>
      <c r="CQ747">
        <v>26215</v>
      </c>
      <c r="CR747">
        <v>12</v>
      </c>
      <c r="CS747">
        <v>22</v>
      </c>
      <c r="CT747">
        <v>1</v>
      </c>
      <c r="CU747">
        <v>0.34285715</v>
      </c>
      <c r="CV747">
        <v>0.62857145000000003</v>
      </c>
      <c r="CW747">
        <v>2.8571428999999999E-2</v>
      </c>
      <c r="CX747">
        <v>1111542</v>
      </c>
      <c r="CY747">
        <v>49</v>
      </c>
      <c r="CZ747">
        <v>49</v>
      </c>
      <c r="DA747">
        <v>5</v>
      </c>
      <c r="DB747">
        <v>44</v>
      </c>
      <c r="DC747">
        <v>0.10204082</v>
      </c>
      <c r="DD747">
        <v>0.89795919999999985</v>
      </c>
    </row>
    <row r="748" spans="1:108" x14ac:dyDescent="0.3">
      <c r="A748">
        <v>746</v>
      </c>
      <c r="B748">
        <v>98950</v>
      </c>
      <c r="C748" s="1" t="s">
        <v>846</v>
      </c>
      <c r="D748">
        <v>732</v>
      </c>
      <c r="E748">
        <v>147</v>
      </c>
      <c r="F748">
        <v>66</v>
      </c>
      <c r="G748">
        <v>81</v>
      </c>
      <c r="H748">
        <f>SUM(male_female_comparison_df[[#This Row],[inhabitants_female]:[inhabitants_male]])</f>
        <v>147</v>
      </c>
      <c r="I748">
        <f>male_female_comparison_df[[#This Row],[INHABITANTS_TOTAL2]]-male_female_comparison_df[[#This Row],[inhabitants_total]]</f>
        <v>0</v>
      </c>
      <c r="J748">
        <f>male_female_comparison_df[[#This Row],[inhabitants_male]]/(male_female_comparison_df[[#This Row],[inhabitants_total]])</f>
        <v>0.55102040816326525</v>
      </c>
      <c r="L748">
        <v>54</v>
      </c>
      <c r="M748">
        <v>0</v>
      </c>
      <c r="N748">
        <v>5</v>
      </c>
      <c r="O748">
        <v>4</v>
      </c>
      <c r="P748">
        <v>5</v>
      </c>
      <c r="Q748">
        <v>3</v>
      </c>
      <c r="R748">
        <v>4</v>
      </c>
      <c r="S748">
        <v>6</v>
      </c>
      <c r="T748">
        <v>1</v>
      </c>
      <c r="U748">
        <v>2</v>
      </c>
      <c r="V748">
        <v>7</v>
      </c>
      <c r="W748">
        <v>3</v>
      </c>
      <c r="X748">
        <v>3</v>
      </c>
      <c r="Y748">
        <v>16</v>
      </c>
      <c r="Z748">
        <v>17</v>
      </c>
      <c r="AA748">
        <v>17</v>
      </c>
      <c r="AB748">
        <v>14</v>
      </c>
      <c r="AC748">
        <v>10</v>
      </c>
      <c r="AD748">
        <v>12</v>
      </c>
      <c r="AE748">
        <v>8</v>
      </c>
      <c r="AF748">
        <v>10</v>
      </c>
      <c r="AG748">
        <v>0.40788240000000003</v>
      </c>
      <c r="AH748">
        <v>0.44897959999999992</v>
      </c>
      <c r="AI748">
        <v>0.55102040000000008</v>
      </c>
      <c r="AJ748" s="2">
        <f>SUM(male_female_comparison_df[[#This Row],[inhabitants_proportional_male]],male_female_comparison_df[[#This Row],[inhabitants_proportional_female]])</f>
        <v>1</v>
      </c>
      <c r="AK748" s="2">
        <f>male_female_comparison_df[[#This Row],[inhabitants_proportional_male]]-male_female_comparison_df[[#This Row],[PROPORTIONAL MALE]]</f>
        <v>-8.1632651749430352E-9</v>
      </c>
      <c r="AL748" s="2">
        <f t="shared" si="11"/>
        <v>-0.46793335875704306</v>
      </c>
      <c r="AM748">
        <v>2.027027E-2</v>
      </c>
      <c r="AN748">
        <v>3.4013607000000001E-2</v>
      </c>
      <c r="AO748">
        <v>2.7210883999999998E-2</v>
      </c>
      <c r="AP748">
        <v>3.4013607000000001E-2</v>
      </c>
      <c r="AQ748">
        <v>2.0408163E-2</v>
      </c>
      <c r="AR748">
        <v>2.7210883999999998E-2</v>
      </c>
      <c r="AS748">
        <v>4.0816326E-2</v>
      </c>
      <c r="AT748">
        <v>6.8027209999999994E-3</v>
      </c>
      <c r="AU748">
        <v>1.3605441999999999E-2</v>
      </c>
      <c r="AV748">
        <v>4.7619050000000003E-2</v>
      </c>
      <c r="AW748">
        <v>2.0408163E-2</v>
      </c>
      <c r="AX748">
        <v>2.0408163E-2</v>
      </c>
      <c r="AY748">
        <v>0.10884353500000001</v>
      </c>
      <c r="AZ748">
        <v>0.11564626</v>
      </c>
      <c r="BA748">
        <v>0.11564626</v>
      </c>
      <c r="BB748">
        <v>9.5238100000000006E-2</v>
      </c>
      <c r="BC748">
        <v>6.8027210000000005E-2</v>
      </c>
      <c r="BD748">
        <v>8.1632650000000001E-2</v>
      </c>
      <c r="BE748">
        <v>5.4421767999999995E-2</v>
      </c>
      <c r="BF748">
        <v>6.8027210000000005E-2</v>
      </c>
      <c r="BG748">
        <v>18911</v>
      </c>
      <c r="BH748">
        <v>16808</v>
      </c>
      <c r="BI748">
        <v>39</v>
      </c>
      <c r="BJ748">
        <v>69</v>
      </c>
      <c r="BK748">
        <v>20</v>
      </c>
      <c r="BL748">
        <v>0.26351350000000001</v>
      </c>
      <c r="BM748">
        <v>0.46621620000000003</v>
      </c>
      <c r="BN748">
        <v>0.13513512999999999</v>
      </c>
      <c r="BO748">
        <v>78</v>
      </c>
      <c r="BP748">
        <v>1.9</v>
      </c>
      <c r="BQ748">
        <v>48.5</v>
      </c>
      <c r="BR748">
        <v>0</v>
      </c>
      <c r="BS748">
        <v>0</v>
      </c>
      <c r="BT748">
        <v>8</v>
      </c>
      <c r="BU748">
        <v>0</v>
      </c>
      <c r="BV748">
        <v>3</v>
      </c>
      <c r="BW748">
        <v>4</v>
      </c>
      <c r="BX748">
        <v>5</v>
      </c>
      <c r="BY748">
        <v>28</v>
      </c>
      <c r="BZ748">
        <v>42</v>
      </c>
      <c r="CA748">
        <v>67</v>
      </c>
      <c r="CB748">
        <v>8</v>
      </c>
      <c r="CC748">
        <v>3</v>
      </c>
      <c r="CF748">
        <v>0.102564104</v>
      </c>
      <c r="CG748">
        <v>2.6315789999999999E-2</v>
      </c>
      <c r="CH748">
        <v>3.8461540000000002E-2</v>
      </c>
      <c r="CI748">
        <v>5.1282052000000002E-2</v>
      </c>
      <c r="CJ748">
        <v>6.4102569999999998E-2</v>
      </c>
      <c r="CK748">
        <v>0.35897436999999999</v>
      </c>
      <c r="CL748">
        <v>0.53846156999999994</v>
      </c>
      <c r="CM748">
        <v>0.85897433999999995</v>
      </c>
      <c r="CN748">
        <v>0.102564104</v>
      </c>
      <c r="CO748">
        <v>3.8461540000000002E-2</v>
      </c>
      <c r="CP748">
        <v>32204</v>
      </c>
      <c r="CQ748">
        <v>22459</v>
      </c>
      <c r="CR748">
        <v>30</v>
      </c>
      <c r="CS748">
        <v>40</v>
      </c>
      <c r="CT748">
        <v>6</v>
      </c>
      <c r="CU748">
        <v>0.39473686000000002</v>
      </c>
      <c r="CV748">
        <v>0.5263158</v>
      </c>
      <c r="CW748">
        <v>7.8947365000000005E-2</v>
      </c>
      <c r="CX748">
        <v>2447513</v>
      </c>
      <c r="CY748">
        <v>90</v>
      </c>
      <c r="CZ748">
        <v>131</v>
      </c>
      <c r="DA748">
        <v>15</v>
      </c>
      <c r="DB748">
        <v>116</v>
      </c>
      <c r="DC748">
        <v>0.11450381599999999</v>
      </c>
      <c r="DD748">
        <v>0.88549619999999996</v>
      </c>
    </row>
    <row r="749" spans="1:108" x14ac:dyDescent="0.3">
      <c r="A749">
        <v>747</v>
      </c>
      <c r="B749">
        <v>98995</v>
      </c>
      <c r="C749" s="1" t="s">
        <v>847</v>
      </c>
      <c r="D749">
        <v>732</v>
      </c>
      <c r="E749">
        <v>241</v>
      </c>
      <c r="F749">
        <v>100</v>
      </c>
      <c r="G749">
        <v>141</v>
      </c>
      <c r="H749">
        <f>SUM(male_female_comparison_df[[#This Row],[inhabitants_female]:[inhabitants_male]])</f>
        <v>241</v>
      </c>
      <c r="I749">
        <f>male_female_comparison_df[[#This Row],[INHABITANTS_TOTAL2]]-male_female_comparison_df[[#This Row],[inhabitants_total]]</f>
        <v>0</v>
      </c>
      <c r="J749">
        <f>male_female_comparison_df[[#This Row],[inhabitants_male]]/(male_female_comparison_df[[#This Row],[inhabitants_total]])</f>
        <v>0.58506224066390045</v>
      </c>
      <c r="L749">
        <v>54</v>
      </c>
      <c r="M749">
        <v>0</v>
      </c>
      <c r="N749">
        <v>1</v>
      </c>
      <c r="O749">
        <v>7</v>
      </c>
      <c r="P749">
        <v>6</v>
      </c>
      <c r="Q749">
        <v>2</v>
      </c>
      <c r="R749">
        <v>5</v>
      </c>
      <c r="S749">
        <v>14</v>
      </c>
      <c r="T749">
        <v>3</v>
      </c>
      <c r="U749">
        <v>6</v>
      </c>
      <c r="V749">
        <v>6</v>
      </c>
      <c r="W749">
        <v>9</v>
      </c>
      <c r="X749">
        <v>16</v>
      </c>
      <c r="Y749">
        <v>21</v>
      </c>
      <c r="Z749">
        <v>31</v>
      </c>
      <c r="AA749">
        <v>31</v>
      </c>
      <c r="AB749">
        <v>37</v>
      </c>
      <c r="AC749">
        <v>11</v>
      </c>
      <c r="AD749">
        <v>19</v>
      </c>
      <c r="AE749">
        <v>11</v>
      </c>
      <c r="AF749">
        <v>5</v>
      </c>
      <c r="AG749">
        <v>0.53846369999999999</v>
      </c>
      <c r="AH749">
        <v>0.41493775999999999</v>
      </c>
      <c r="AI749">
        <v>0.58506227</v>
      </c>
      <c r="AJ749" s="2">
        <f>SUM(male_female_comparison_df[[#This Row],[inhabitants_proportional_male]],male_female_comparison_df[[#This Row],[inhabitants_proportional_female]])</f>
        <v>1.00000003</v>
      </c>
      <c r="AK749" s="2">
        <f>male_female_comparison_df[[#This Row],[inhabitants_proportional_male]]-male_female_comparison_df[[#This Row],[PROPORTIONAL MALE]]</f>
        <v>2.9336099549581718E-8</v>
      </c>
      <c r="AL749" s="2">
        <f t="shared" si="11"/>
        <v>-0.46793335875704306</v>
      </c>
      <c r="AM749">
        <v>1.532567E-2</v>
      </c>
      <c r="AN749">
        <v>4.1493779999999996E-3</v>
      </c>
      <c r="AO749">
        <v>2.9045642999999999E-2</v>
      </c>
      <c r="AP749">
        <v>2.4896266E-2</v>
      </c>
      <c r="AQ749">
        <v>8.2987559999999991E-3</v>
      </c>
      <c r="AR749">
        <v>2.0746888999999998E-2</v>
      </c>
      <c r="AS749">
        <v>5.8091286999999998E-2</v>
      </c>
      <c r="AT749">
        <v>1.2448133E-2</v>
      </c>
      <c r="AU749">
        <v>2.4896266E-2</v>
      </c>
      <c r="AV749">
        <v>2.4896266E-2</v>
      </c>
      <c r="AW749">
        <v>3.73444E-2</v>
      </c>
      <c r="AX749">
        <v>6.6390044999999995E-2</v>
      </c>
      <c r="AY749">
        <v>8.7136930000000001E-2</v>
      </c>
      <c r="AZ749">
        <v>0.12863071000000001</v>
      </c>
      <c r="BA749">
        <v>0.12863071000000001</v>
      </c>
      <c r="BB749">
        <v>0.15352698000000001</v>
      </c>
      <c r="BC749">
        <v>4.5643154999999998E-2</v>
      </c>
      <c r="BD749">
        <v>7.8838179999999994E-2</v>
      </c>
      <c r="BE749">
        <v>4.5643154999999998E-2</v>
      </c>
      <c r="BF749">
        <v>2.0746888999999998E-2</v>
      </c>
      <c r="BG749">
        <v>17382</v>
      </c>
      <c r="BH749">
        <v>15950</v>
      </c>
      <c r="BI749">
        <v>73</v>
      </c>
      <c r="BJ749">
        <v>141</v>
      </c>
      <c r="BK749">
        <v>9</v>
      </c>
      <c r="BL749">
        <v>0.30165288000000001</v>
      </c>
      <c r="BM749">
        <v>0.58264464000000005</v>
      </c>
      <c r="BN749">
        <v>3.7190082999999999E-2</v>
      </c>
      <c r="BO749">
        <v>128</v>
      </c>
      <c r="BP749">
        <v>1.9</v>
      </c>
      <c r="BQ749">
        <v>50.8</v>
      </c>
      <c r="BR749">
        <v>5</v>
      </c>
      <c r="BS749">
        <v>0</v>
      </c>
      <c r="BT749">
        <v>11</v>
      </c>
      <c r="BU749">
        <v>0</v>
      </c>
      <c r="BV749">
        <v>1</v>
      </c>
      <c r="BW749">
        <v>6</v>
      </c>
      <c r="BX749">
        <v>7</v>
      </c>
      <c r="BY749">
        <v>53</v>
      </c>
      <c r="BZ749">
        <v>64</v>
      </c>
      <c r="CA749">
        <v>110</v>
      </c>
      <c r="CB749">
        <v>14</v>
      </c>
      <c r="CC749">
        <v>4</v>
      </c>
      <c r="CD749">
        <v>3.90625E-2</v>
      </c>
      <c r="CF749">
        <v>8.59375E-2</v>
      </c>
      <c r="CG749">
        <v>2.34375E-2</v>
      </c>
      <c r="CH749">
        <v>7.8125E-3</v>
      </c>
      <c r="CI749">
        <v>4.6875E-2</v>
      </c>
      <c r="CJ749">
        <v>5.46875E-2</v>
      </c>
      <c r="CK749">
        <v>0.4140625</v>
      </c>
      <c r="CL749">
        <v>0.5</v>
      </c>
      <c r="CM749">
        <v>0.859375</v>
      </c>
      <c r="CN749">
        <v>0.109375</v>
      </c>
      <c r="CO749">
        <v>3.125E-2</v>
      </c>
      <c r="CP749">
        <v>30810</v>
      </c>
      <c r="CQ749">
        <v>27328</v>
      </c>
      <c r="CR749">
        <v>45</v>
      </c>
      <c r="CS749">
        <v>70</v>
      </c>
      <c r="CT749">
        <v>11</v>
      </c>
      <c r="CU749">
        <v>0.35714287</v>
      </c>
      <c r="CV749">
        <v>0.55555559999999993</v>
      </c>
      <c r="CW749">
        <v>8.7301589999999998E-2</v>
      </c>
      <c r="CX749">
        <v>3882003</v>
      </c>
      <c r="CY749">
        <v>141</v>
      </c>
      <c r="CZ749">
        <v>205</v>
      </c>
      <c r="DA749">
        <v>27</v>
      </c>
      <c r="DB749">
        <v>178</v>
      </c>
      <c r="DC749">
        <v>0.13170730999999999</v>
      </c>
      <c r="DD749">
        <v>0.86829269999999992</v>
      </c>
    </row>
    <row r="750" spans="1:108" x14ac:dyDescent="0.3">
      <c r="A750">
        <v>748</v>
      </c>
      <c r="B750">
        <v>99120</v>
      </c>
      <c r="C750" s="1" t="s">
        <v>848</v>
      </c>
      <c r="D750">
        <v>261</v>
      </c>
      <c r="E750">
        <v>131</v>
      </c>
      <c r="F750">
        <v>58</v>
      </c>
      <c r="G750">
        <v>73</v>
      </c>
      <c r="H750">
        <f>SUM(male_female_comparison_df[[#This Row],[inhabitants_female]:[inhabitants_male]])</f>
        <v>131</v>
      </c>
      <c r="I750">
        <f>male_female_comparison_df[[#This Row],[INHABITANTS_TOTAL2]]-male_female_comparison_df[[#This Row],[inhabitants_total]]</f>
        <v>0</v>
      </c>
      <c r="J750">
        <f>male_female_comparison_df[[#This Row],[inhabitants_male]]/(male_female_comparison_df[[#This Row],[inhabitants_total]])</f>
        <v>0.5572519083969466</v>
      </c>
      <c r="L750">
        <v>54</v>
      </c>
      <c r="M750">
        <v>1</v>
      </c>
      <c r="N750">
        <v>2</v>
      </c>
      <c r="O750">
        <v>9</v>
      </c>
      <c r="P750">
        <v>5</v>
      </c>
      <c r="Q750">
        <v>0</v>
      </c>
      <c r="R750">
        <v>1</v>
      </c>
      <c r="S750">
        <v>1</v>
      </c>
      <c r="T750">
        <v>1</v>
      </c>
      <c r="U750">
        <v>5</v>
      </c>
      <c r="V750">
        <v>4</v>
      </c>
      <c r="W750">
        <v>8</v>
      </c>
      <c r="X750">
        <v>7</v>
      </c>
      <c r="Y750">
        <v>6</v>
      </c>
      <c r="Z750">
        <v>12</v>
      </c>
      <c r="AA750">
        <v>24</v>
      </c>
      <c r="AB750">
        <v>14</v>
      </c>
      <c r="AC750">
        <v>13</v>
      </c>
      <c r="AD750">
        <v>7</v>
      </c>
      <c r="AE750">
        <v>5</v>
      </c>
      <c r="AF750">
        <v>6</v>
      </c>
      <c r="AG750">
        <v>0.26317354999999998</v>
      </c>
      <c r="AH750">
        <v>0.44274809999999998</v>
      </c>
      <c r="AI750">
        <v>0.55725192999999995</v>
      </c>
      <c r="AJ750" s="2">
        <f>SUM(male_female_comparison_df[[#This Row],[inhabitants_proportional_male]],male_female_comparison_df[[#This Row],[inhabitants_proportional_female]])</f>
        <v>1.0000000299999998</v>
      </c>
      <c r="AK750" s="2">
        <f>male_female_comparison_df[[#This Row],[inhabitants_proportional_male]]-male_female_comparison_df[[#This Row],[PROPORTIONAL MALE]]</f>
        <v>2.1603053346197498E-8</v>
      </c>
      <c r="AL750" s="2">
        <f t="shared" si="11"/>
        <v>-0.46793335875704306</v>
      </c>
      <c r="AM750">
        <v>7.6335880000000002E-3</v>
      </c>
      <c r="AN750">
        <v>1.5267176E-2</v>
      </c>
      <c r="AO750">
        <v>6.8702289999999999E-2</v>
      </c>
      <c r="AP750">
        <v>3.8167939999999997E-2</v>
      </c>
      <c r="AQ750">
        <v>7.8740159999999993E-3</v>
      </c>
      <c r="AR750">
        <v>7.6335880000000002E-3</v>
      </c>
      <c r="AS750">
        <v>7.6335880000000002E-3</v>
      </c>
      <c r="AT750">
        <v>7.6335880000000002E-3</v>
      </c>
      <c r="AU750">
        <v>3.8167939999999997E-2</v>
      </c>
      <c r="AV750">
        <v>3.0534351000000001E-2</v>
      </c>
      <c r="AW750">
        <v>6.1068702000000002E-2</v>
      </c>
      <c r="AX750">
        <v>5.3435112999999999E-2</v>
      </c>
      <c r="AY750">
        <v>4.5801528000000001E-2</v>
      </c>
      <c r="AZ750">
        <v>9.1603056000000002E-2</v>
      </c>
      <c r="BA750">
        <v>0.18320611000000001</v>
      </c>
      <c r="BB750">
        <v>0.10687023</v>
      </c>
      <c r="BC750">
        <v>9.9236644999999998E-2</v>
      </c>
      <c r="BD750">
        <v>5.3435112999999999E-2</v>
      </c>
      <c r="BE750">
        <v>3.8167939999999997E-2</v>
      </c>
      <c r="BF750">
        <v>4.5801528000000001E-2</v>
      </c>
      <c r="BG750">
        <v>18314</v>
      </c>
      <c r="BH750">
        <v>16787</v>
      </c>
      <c r="BI750">
        <v>29</v>
      </c>
      <c r="BJ750">
        <v>73</v>
      </c>
      <c r="BK750">
        <v>9</v>
      </c>
      <c r="BL750">
        <v>0.22834645000000001</v>
      </c>
      <c r="BM750">
        <v>0.57480319999999996</v>
      </c>
      <c r="BN750">
        <v>7.0866145000000005E-2</v>
      </c>
      <c r="BO750">
        <v>70</v>
      </c>
      <c r="BP750">
        <v>1.9</v>
      </c>
      <c r="BQ750">
        <v>43.1</v>
      </c>
      <c r="BR750">
        <v>4</v>
      </c>
      <c r="BS750">
        <v>0</v>
      </c>
      <c r="BT750">
        <v>9</v>
      </c>
      <c r="BU750">
        <v>1</v>
      </c>
      <c r="BV750">
        <v>3</v>
      </c>
      <c r="BW750">
        <v>7</v>
      </c>
      <c r="BX750">
        <v>4</v>
      </c>
      <c r="BY750">
        <v>30</v>
      </c>
      <c r="BZ750">
        <v>31</v>
      </c>
      <c r="CA750">
        <v>66</v>
      </c>
      <c r="CB750">
        <v>0</v>
      </c>
      <c r="CC750">
        <v>4</v>
      </c>
      <c r="CD750">
        <v>5.7142857000000005E-2</v>
      </c>
      <c r="CE750">
        <v>1.4084507E-2</v>
      </c>
      <c r="CF750">
        <v>0.12857144000000001</v>
      </c>
      <c r="CG750">
        <v>1.4285714E-2</v>
      </c>
      <c r="CH750">
        <v>4.2857144000000007E-2</v>
      </c>
      <c r="CI750">
        <v>0.1</v>
      </c>
      <c r="CJ750">
        <v>5.7142857000000005E-2</v>
      </c>
      <c r="CK750">
        <v>0.42857142999999998</v>
      </c>
      <c r="CL750">
        <v>0.44285714999999998</v>
      </c>
      <c r="CM750">
        <v>0.94285715000000003</v>
      </c>
      <c r="CN750">
        <v>2.8169013999999999E-2</v>
      </c>
      <c r="CO750">
        <v>5.7142857000000005E-2</v>
      </c>
      <c r="CP750">
        <v>29873</v>
      </c>
      <c r="CQ750">
        <v>26691</v>
      </c>
      <c r="CR750">
        <v>25</v>
      </c>
      <c r="CS750">
        <v>39</v>
      </c>
      <c r="CT750">
        <v>5</v>
      </c>
      <c r="CU750">
        <v>0.36231883999999998</v>
      </c>
      <c r="CV750">
        <v>0.56521739999999998</v>
      </c>
      <c r="CW750">
        <v>7.2463765999999999E-2</v>
      </c>
      <c r="CX750">
        <v>2061219</v>
      </c>
      <c r="CY750">
        <v>228</v>
      </c>
      <c r="CZ750">
        <v>172</v>
      </c>
      <c r="DA750">
        <v>64</v>
      </c>
      <c r="DB750">
        <v>108</v>
      </c>
      <c r="DC750">
        <v>0.37209302</v>
      </c>
      <c r="DD750">
        <v>0.62790699999999999</v>
      </c>
    </row>
    <row r="751" spans="1:108" x14ac:dyDescent="0.3">
      <c r="A751">
        <v>749</v>
      </c>
      <c r="B751">
        <v>99135</v>
      </c>
      <c r="C751" s="1" t="s">
        <v>849</v>
      </c>
      <c r="D751">
        <v>261</v>
      </c>
      <c r="E751">
        <v>21</v>
      </c>
      <c r="H751">
        <f>SUM(male_female_comparison_df[[#This Row],[inhabitants_female]:[inhabitants_male]])</f>
        <v>0</v>
      </c>
      <c r="I751">
        <f>male_female_comparison_df[[#This Row],[INHABITANTS_TOTAL2]]-male_female_comparison_df[[#This Row],[inhabitants_total]]</f>
        <v>-21</v>
      </c>
      <c r="J751">
        <f>male_female_comparison_df[[#This Row],[inhabitants_male]]/(male_female_comparison_df[[#This Row],[inhabitants_total]])</f>
        <v>0</v>
      </c>
      <c r="AG751">
        <v>0.45114058000000001</v>
      </c>
      <c r="AJ751" s="2">
        <f>SUM(male_female_comparison_df[[#This Row],[inhabitants_proportional_male]],male_female_comparison_df[[#This Row],[inhabitants_proportional_female]])</f>
        <v>0</v>
      </c>
      <c r="AK751" s="2">
        <f>male_female_comparison_df[[#This Row],[inhabitants_proportional_male]]-male_female_comparison_df[[#This Row],[PROPORTIONAL MALE]]</f>
        <v>0</v>
      </c>
      <c r="AL751" s="2">
        <f t="shared" si="11"/>
        <v>-0.46793335875704306</v>
      </c>
      <c r="BO751">
        <v>9</v>
      </c>
      <c r="CY751">
        <v>61</v>
      </c>
      <c r="CZ751">
        <v>14</v>
      </c>
      <c r="DA751">
        <v>4</v>
      </c>
      <c r="DB751">
        <v>10</v>
      </c>
      <c r="DC751">
        <v>0.28571429999999998</v>
      </c>
      <c r="DD751">
        <v>0.71428572999999995</v>
      </c>
    </row>
    <row r="752" spans="1:108" x14ac:dyDescent="0.3">
      <c r="A752">
        <v>750</v>
      </c>
      <c r="B752">
        <v>99150</v>
      </c>
      <c r="C752" s="1" t="s">
        <v>850</v>
      </c>
      <c r="D752">
        <v>261</v>
      </c>
      <c r="E752">
        <v>94</v>
      </c>
      <c r="F752">
        <v>43</v>
      </c>
      <c r="G752">
        <v>51</v>
      </c>
      <c r="H752">
        <f>SUM(male_female_comparison_df[[#This Row],[inhabitants_female]:[inhabitants_male]])</f>
        <v>94</v>
      </c>
      <c r="I752">
        <f>male_female_comparison_df[[#This Row],[INHABITANTS_TOTAL2]]-male_female_comparison_df[[#This Row],[inhabitants_total]]</f>
        <v>0</v>
      </c>
      <c r="J752">
        <f>male_female_comparison_df[[#This Row],[inhabitants_male]]/(male_female_comparison_df[[#This Row],[inhabitants_total]])</f>
        <v>0.54255319148936165</v>
      </c>
      <c r="L752">
        <v>49</v>
      </c>
      <c r="M752">
        <v>2</v>
      </c>
      <c r="N752">
        <v>4</v>
      </c>
      <c r="O752">
        <v>4</v>
      </c>
      <c r="P752">
        <v>2</v>
      </c>
      <c r="Q752">
        <v>0</v>
      </c>
      <c r="R752">
        <v>1</v>
      </c>
      <c r="S752">
        <v>3</v>
      </c>
      <c r="T752">
        <v>7</v>
      </c>
      <c r="U752">
        <v>6</v>
      </c>
      <c r="V752">
        <v>2</v>
      </c>
      <c r="W752">
        <v>5</v>
      </c>
      <c r="X752">
        <v>4</v>
      </c>
      <c r="Y752">
        <v>5</v>
      </c>
      <c r="Z752">
        <v>10</v>
      </c>
      <c r="AA752">
        <v>12</v>
      </c>
      <c r="AB752">
        <v>8</v>
      </c>
      <c r="AC752">
        <v>7</v>
      </c>
      <c r="AD752">
        <v>7</v>
      </c>
      <c r="AE752">
        <v>2</v>
      </c>
      <c r="AF752">
        <v>3</v>
      </c>
      <c r="AG752">
        <v>0.30298436000000001</v>
      </c>
      <c r="AH752">
        <v>0.45744679999999999</v>
      </c>
      <c r="AI752">
        <v>0.54255319999999996</v>
      </c>
      <c r="AJ752" s="2">
        <f>SUM(male_female_comparison_df[[#This Row],[inhabitants_proportional_male]],male_female_comparison_df[[#This Row],[inhabitants_proportional_female]])</f>
        <v>1</v>
      </c>
      <c r="AK752" s="2">
        <f>male_female_comparison_df[[#This Row],[inhabitants_proportional_male]]-male_female_comparison_df[[#This Row],[PROPORTIONAL MALE]]</f>
        <v>8.5106383052035994E-9</v>
      </c>
      <c r="AL752" s="2">
        <f t="shared" si="11"/>
        <v>-0.46793335875704306</v>
      </c>
      <c r="AM752">
        <v>2.1276594999999999E-2</v>
      </c>
      <c r="AN752">
        <v>4.2553189999999998E-2</v>
      </c>
      <c r="AO752">
        <v>4.2553189999999998E-2</v>
      </c>
      <c r="AP752">
        <v>2.1276594999999999E-2</v>
      </c>
      <c r="AQ752">
        <v>2.1276594999999999E-2</v>
      </c>
      <c r="AR752">
        <v>1.0638298000000001E-2</v>
      </c>
      <c r="AS752">
        <v>3.1914893999999999E-2</v>
      </c>
      <c r="AT752">
        <v>7.4468080000000006E-2</v>
      </c>
      <c r="AU752">
        <v>6.3829789999999997E-2</v>
      </c>
      <c r="AV752">
        <v>2.1276594999999999E-2</v>
      </c>
      <c r="AW752">
        <v>5.3191490000000001E-2</v>
      </c>
      <c r="AX752">
        <v>4.2553189999999998E-2</v>
      </c>
      <c r="AY752">
        <v>5.3191490000000001E-2</v>
      </c>
      <c r="AZ752">
        <v>0.10638298</v>
      </c>
      <c r="BA752">
        <v>0.12765957</v>
      </c>
      <c r="BB752">
        <v>8.5106379999999995E-2</v>
      </c>
      <c r="BC752">
        <v>7.4468080000000006E-2</v>
      </c>
      <c r="BD752">
        <v>7.4468080000000006E-2</v>
      </c>
      <c r="BE752">
        <v>2.1276594999999999E-2</v>
      </c>
      <c r="BF752">
        <v>3.1914893999999999E-2</v>
      </c>
      <c r="BG752">
        <v>20709</v>
      </c>
      <c r="BH752">
        <v>17659</v>
      </c>
      <c r="BI752">
        <v>19</v>
      </c>
      <c r="BJ752">
        <v>50</v>
      </c>
      <c r="BK752">
        <v>12</v>
      </c>
      <c r="BL752">
        <v>0.20212767000000001</v>
      </c>
      <c r="BM752">
        <v>0.53191490000000008</v>
      </c>
      <c r="BN752">
        <v>0.12765957</v>
      </c>
      <c r="BO752">
        <v>40</v>
      </c>
      <c r="BP752">
        <v>2.2000000000000002</v>
      </c>
      <c r="BQ752">
        <v>41.4</v>
      </c>
      <c r="BR752">
        <v>0</v>
      </c>
      <c r="BS752">
        <v>1</v>
      </c>
      <c r="BT752">
        <v>5</v>
      </c>
      <c r="BU752">
        <v>2</v>
      </c>
      <c r="BV752">
        <v>3</v>
      </c>
      <c r="BW752">
        <v>3</v>
      </c>
      <c r="BX752">
        <v>1</v>
      </c>
      <c r="BY752">
        <v>16</v>
      </c>
      <c r="BZ752">
        <v>19</v>
      </c>
      <c r="CA752">
        <v>40</v>
      </c>
      <c r="CB752">
        <v>0</v>
      </c>
      <c r="CC752">
        <v>0</v>
      </c>
      <c r="CD752">
        <v>2.3809523999999999E-2</v>
      </c>
      <c r="CE752">
        <v>2.5000000000000001E-2</v>
      </c>
      <c r="CF752">
        <v>0.125</v>
      </c>
      <c r="CG752">
        <v>0.05</v>
      </c>
      <c r="CH752">
        <v>7.4999999999999997E-2</v>
      </c>
      <c r="CI752">
        <v>7.4999999999999997E-2</v>
      </c>
      <c r="CJ752">
        <v>2.5000000000000001E-2</v>
      </c>
      <c r="CK752">
        <v>0.4</v>
      </c>
      <c r="CL752">
        <v>0.47499999999999998</v>
      </c>
      <c r="CM752">
        <v>1</v>
      </c>
      <c r="CN752">
        <v>2.3809523999999999E-2</v>
      </c>
      <c r="CO752">
        <v>2.3809523999999999E-2</v>
      </c>
      <c r="CP752">
        <v>38378</v>
      </c>
      <c r="CQ752">
        <v>36760</v>
      </c>
      <c r="CR752">
        <v>11</v>
      </c>
      <c r="CS752">
        <v>22</v>
      </c>
      <c r="CT752">
        <v>9</v>
      </c>
      <c r="CU752">
        <v>0.26190478</v>
      </c>
      <c r="CV752">
        <v>0.52380954999999996</v>
      </c>
      <c r="CW752">
        <v>0.21428572000000001</v>
      </c>
      <c r="CX752">
        <v>1611879</v>
      </c>
      <c r="CY752">
        <v>115</v>
      </c>
      <c r="CZ752">
        <v>74</v>
      </c>
      <c r="DA752">
        <v>20</v>
      </c>
      <c r="DB752">
        <v>54</v>
      </c>
      <c r="DC752">
        <v>0.27027025999999998</v>
      </c>
      <c r="DD752">
        <v>0.72972969999999993</v>
      </c>
    </row>
    <row r="753" spans="1:108" x14ac:dyDescent="0.3">
      <c r="A753">
        <v>751</v>
      </c>
      <c r="B753">
        <v>99160</v>
      </c>
      <c r="C753" s="1" t="s">
        <v>851</v>
      </c>
      <c r="D753">
        <v>261</v>
      </c>
      <c r="E753">
        <v>62</v>
      </c>
      <c r="F753">
        <v>32</v>
      </c>
      <c r="G753">
        <v>30</v>
      </c>
      <c r="H753">
        <f>SUM(male_female_comparison_df[[#This Row],[inhabitants_female]:[inhabitants_male]])</f>
        <v>62</v>
      </c>
      <c r="I753">
        <f>male_female_comparison_df[[#This Row],[INHABITANTS_TOTAL2]]-male_female_comparison_df[[#This Row],[inhabitants_total]]</f>
        <v>0</v>
      </c>
      <c r="J753">
        <f>male_female_comparison_df[[#This Row],[inhabitants_male]]/(male_female_comparison_df[[#This Row],[inhabitants_total]])</f>
        <v>0.4838709677419355</v>
      </c>
      <c r="L753">
        <v>56</v>
      </c>
      <c r="M753">
        <v>0</v>
      </c>
      <c r="N753">
        <v>1</v>
      </c>
      <c r="O753">
        <v>4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2</v>
      </c>
      <c r="V753">
        <v>4</v>
      </c>
      <c r="W753">
        <v>2</v>
      </c>
      <c r="X753">
        <v>3</v>
      </c>
      <c r="Y753">
        <v>3</v>
      </c>
      <c r="Z753">
        <v>3</v>
      </c>
      <c r="AA753">
        <v>13</v>
      </c>
      <c r="AB753">
        <v>14</v>
      </c>
      <c r="AC753">
        <v>2</v>
      </c>
      <c r="AD753">
        <v>7</v>
      </c>
      <c r="AE753">
        <v>3</v>
      </c>
      <c r="AF753">
        <v>0</v>
      </c>
      <c r="AG753">
        <v>0.31034434</v>
      </c>
      <c r="AH753">
        <v>0.51612899999999995</v>
      </c>
      <c r="AI753">
        <v>0.48387095000000002</v>
      </c>
      <c r="AJ753" s="2">
        <f>SUM(male_female_comparison_df[[#This Row],[inhabitants_proportional_male]],male_female_comparison_df[[#This Row],[inhabitants_proportional_female]])</f>
        <v>0.99999994999999997</v>
      </c>
      <c r="AK753" s="2">
        <f>male_female_comparison_df[[#This Row],[inhabitants_proportional_male]]-male_female_comparison_df[[#This Row],[PROPORTIONAL MALE]]</f>
        <v>-1.7741935476323079E-8</v>
      </c>
      <c r="AL753" s="2">
        <f t="shared" si="11"/>
        <v>-0.46793335875704306</v>
      </c>
      <c r="AM753">
        <v>1.4492753999999998E-2</v>
      </c>
      <c r="AN753">
        <v>1.6129031999999998E-2</v>
      </c>
      <c r="AO753">
        <v>6.4516130000000005E-2</v>
      </c>
      <c r="AP753">
        <v>1.4285714E-2</v>
      </c>
      <c r="AQ753">
        <v>1.6129031999999998E-2</v>
      </c>
      <c r="AR753">
        <v>1.4492753999999998E-2</v>
      </c>
      <c r="AS753">
        <v>1.4492753999999998E-2</v>
      </c>
      <c r="AT753">
        <v>2.8571428999999999E-2</v>
      </c>
      <c r="AU753">
        <v>3.2258063999999996E-2</v>
      </c>
      <c r="AV753">
        <v>6.4516130000000005E-2</v>
      </c>
      <c r="AW753">
        <v>3.2258063999999996E-2</v>
      </c>
      <c r="AX753">
        <v>4.8387094999999998E-2</v>
      </c>
      <c r="AY753">
        <v>4.8387094999999998E-2</v>
      </c>
      <c r="AZ753">
        <v>4.8387094999999998E-2</v>
      </c>
      <c r="BA753">
        <v>0.20967741000000001</v>
      </c>
      <c r="BB753">
        <v>0.22580644</v>
      </c>
      <c r="BC753">
        <v>3.2258063999999996E-2</v>
      </c>
      <c r="BD753">
        <v>0.11290322</v>
      </c>
      <c r="BE753">
        <v>4.8387094999999998E-2</v>
      </c>
      <c r="BF753">
        <v>1.4492753999999998E-2</v>
      </c>
      <c r="BG753">
        <v>16390</v>
      </c>
      <c r="BH753">
        <v>14234</v>
      </c>
      <c r="BI753">
        <v>23</v>
      </c>
      <c r="BJ753">
        <v>37</v>
      </c>
      <c r="BK753">
        <v>1</v>
      </c>
      <c r="BL753">
        <v>0.32857143999999999</v>
      </c>
      <c r="BM753">
        <v>0.52857140000000002</v>
      </c>
      <c r="BN753">
        <v>1.4285714E-2</v>
      </c>
      <c r="BO753">
        <v>30</v>
      </c>
      <c r="BP753">
        <v>2</v>
      </c>
      <c r="BQ753">
        <v>40.700000000000003</v>
      </c>
      <c r="BR753">
        <v>0</v>
      </c>
      <c r="BS753">
        <v>0</v>
      </c>
      <c r="BT753">
        <v>5</v>
      </c>
      <c r="BU753">
        <v>0</v>
      </c>
      <c r="BV753">
        <v>1</v>
      </c>
      <c r="BW753">
        <v>4</v>
      </c>
      <c r="BX753">
        <v>1</v>
      </c>
      <c r="BY753">
        <v>9</v>
      </c>
      <c r="BZ753">
        <v>19</v>
      </c>
      <c r="CA753">
        <v>26</v>
      </c>
      <c r="CB753">
        <v>0</v>
      </c>
      <c r="CC753">
        <v>4</v>
      </c>
      <c r="CF753">
        <v>0.16666666999999999</v>
      </c>
      <c r="CG753">
        <v>2.9411764999999999E-2</v>
      </c>
      <c r="CH753">
        <v>3.3333334999999999E-2</v>
      </c>
      <c r="CI753">
        <v>0.13333333999999999</v>
      </c>
      <c r="CJ753">
        <v>3.3333334999999999E-2</v>
      </c>
      <c r="CK753">
        <v>0.3</v>
      </c>
      <c r="CL753">
        <v>0.6333333000000001</v>
      </c>
      <c r="CM753">
        <v>0.8666666999999999</v>
      </c>
      <c r="CO753">
        <v>0.13333333999999999</v>
      </c>
      <c r="CP753">
        <v>29611</v>
      </c>
      <c r="CQ753">
        <v>28407</v>
      </c>
      <c r="CR753">
        <v>11</v>
      </c>
      <c r="CS753">
        <v>22</v>
      </c>
      <c r="CT753">
        <v>1</v>
      </c>
      <c r="CU753">
        <v>0.32352942000000001</v>
      </c>
      <c r="CV753">
        <v>0.64705884000000002</v>
      </c>
      <c r="CW753">
        <v>2.9411764999999999E-2</v>
      </c>
      <c r="CX753">
        <v>1006766</v>
      </c>
      <c r="CY753">
        <v>71</v>
      </c>
      <c r="CZ753">
        <v>49</v>
      </c>
      <c r="DA753">
        <v>9</v>
      </c>
      <c r="DB753">
        <v>40</v>
      </c>
      <c r="DC753">
        <v>0.18367347000000001</v>
      </c>
      <c r="DD753">
        <v>0.81632656000000003</v>
      </c>
    </row>
    <row r="754" spans="1:108" x14ac:dyDescent="0.3">
      <c r="A754">
        <v>752</v>
      </c>
      <c r="B754">
        <v>99190</v>
      </c>
      <c r="C754" s="1" t="s">
        <v>852</v>
      </c>
      <c r="D754">
        <v>261</v>
      </c>
      <c r="E754">
        <v>41</v>
      </c>
      <c r="F754">
        <v>18</v>
      </c>
      <c r="G754">
        <v>23</v>
      </c>
      <c r="H754">
        <f>SUM(male_female_comparison_df[[#This Row],[inhabitants_female]:[inhabitants_male]])</f>
        <v>41</v>
      </c>
      <c r="I754">
        <f>male_female_comparison_df[[#This Row],[INHABITANTS_TOTAL2]]-male_female_comparison_df[[#This Row],[inhabitants_total]]</f>
        <v>0</v>
      </c>
      <c r="J754">
        <f>male_female_comparison_df[[#This Row],[inhabitants_male]]/(male_female_comparison_df[[#This Row],[inhabitants_total]])</f>
        <v>0.56097560975609762</v>
      </c>
      <c r="L754">
        <v>53</v>
      </c>
      <c r="M754">
        <v>2</v>
      </c>
      <c r="N754">
        <v>1</v>
      </c>
      <c r="O754">
        <v>1</v>
      </c>
      <c r="P754">
        <v>0</v>
      </c>
      <c r="Q754">
        <v>1</v>
      </c>
      <c r="R754">
        <v>1</v>
      </c>
      <c r="S754">
        <v>3</v>
      </c>
      <c r="T754">
        <v>0</v>
      </c>
      <c r="U754">
        <v>1</v>
      </c>
      <c r="V754">
        <v>1</v>
      </c>
      <c r="W754">
        <v>3</v>
      </c>
      <c r="X754">
        <v>2</v>
      </c>
      <c r="Y754">
        <v>2</v>
      </c>
      <c r="Z754">
        <v>5</v>
      </c>
      <c r="AA754">
        <v>3</v>
      </c>
      <c r="AB754">
        <v>1</v>
      </c>
      <c r="AC754">
        <v>2</v>
      </c>
      <c r="AD754">
        <v>4</v>
      </c>
      <c r="AE754">
        <v>6</v>
      </c>
      <c r="AF754">
        <v>2</v>
      </c>
      <c r="AG754">
        <v>8.6731470000000005E-2</v>
      </c>
      <c r="AH754">
        <v>0.43902440000000004</v>
      </c>
      <c r="AI754">
        <v>0.56097559999999991</v>
      </c>
      <c r="AJ754" s="2">
        <f>SUM(male_female_comparison_df[[#This Row],[inhabitants_proportional_male]],male_female_comparison_df[[#This Row],[inhabitants_proportional_female]])</f>
        <v>1</v>
      </c>
      <c r="AK754" s="2">
        <f>male_female_comparison_df[[#This Row],[inhabitants_proportional_male]]-male_female_comparison_df[[#This Row],[PROPORTIONAL MALE]]</f>
        <v>-9.7560977074806488E-9</v>
      </c>
      <c r="AL754" s="2">
        <f t="shared" si="11"/>
        <v>-0.46793335875704306</v>
      </c>
      <c r="AM754">
        <v>4.8780485999999998E-2</v>
      </c>
      <c r="AN754">
        <v>2.4390242999999999E-2</v>
      </c>
      <c r="AO754">
        <v>2.4390242999999999E-2</v>
      </c>
      <c r="AP754">
        <v>2.5000000000000001E-2</v>
      </c>
      <c r="AQ754">
        <v>2.4390242999999999E-2</v>
      </c>
      <c r="AR754">
        <v>2.4390242999999999E-2</v>
      </c>
      <c r="AS754">
        <v>7.3170730000000003E-2</v>
      </c>
      <c r="AT754">
        <v>6.9767444999999997E-2</v>
      </c>
      <c r="AU754">
        <v>2.4390242999999999E-2</v>
      </c>
      <c r="AV754">
        <v>2.4390242999999999E-2</v>
      </c>
      <c r="AW754">
        <v>7.3170730000000003E-2</v>
      </c>
      <c r="AX754">
        <v>4.8780485999999998E-2</v>
      </c>
      <c r="AY754">
        <v>4.8780485999999998E-2</v>
      </c>
      <c r="AZ754">
        <v>0.12195122</v>
      </c>
      <c r="BA754">
        <v>7.3170730000000003E-2</v>
      </c>
      <c r="BB754">
        <v>2.4390242999999999E-2</v>
      </c>
      <c r="BC754">
        <v>4.8780485999999998E-2</v>
      </c>
      <c r="BD754">
        <v>9.7560969999999997E-2</v>
      </c>
      <c r="BE754">
        <v>0.14634146000000001</v>
      </c>
      <c r="BF754">
        <v>4.8780485999999998E-2</v>
      </c>
      <c r="BG754">
        <v>18161</v>
      </c>
      <c r="BH754">
        <v>16403</v>
      </c>
      <c r="BI754">
        <v>9</v>
      </c>
      <c r="BJ754">
        <v>23</v>
      </c>
      <c r="BK754">
        <v>3</v>
      </c>
      <c r="BL754">
        <v>0.22500000000000001</v>
      </c>
      <c r="BM754">
        <v>0.57499999999999996</v>
      </c>
      <c r="BN754">
        <v>7.4999999999999997E-2</v>
      </c>
      <c r="BO754">
        <v>18</v>
      </c>
      <c r="CY754">
        <v>41</v>
      </c>
      <c r="CZ754">
        <v>27</v>
      </c>
      <c r="DA754">
        <v>3</v>
      </c>
      <c r="DB754">
        <v>24</v>
      </c>
      <c r="DC754">
        <v>0.11111111</v>
      </c>
      <c r="DD754">
        <v>0.88888890000000009</v>
      </c>
    </row>
    <row r="755" spans="1:108" x14ac:dyDescent="0.3">
      <c r="A755">
        <v>753</v>
      </c>
      <c r="B755">
        <v>99250</v>
      </c>
      <c r="C755" s="1" t="s">
        <v>853</v>
      </c>
      <c r="D755">
        <v>261</v>
      </c>
      <c r="E755">
        <v>70</v>
      </c>
      <c r="F755">
        <v>33</v>
      </c>
      <c r="G755">
        <v>37</v>
      </c>
      <c r="H755">
        <f>SUM(male_female_comparison_df[[#This Row],[inhabitants_female]:[inhabitants_male]])</f>
        <v>70</v>
      </c>
      <c r="I755">
        <f>male_female_comparison_df[[#This Row],[INHABITANTS_TOTAL2]]-male_female_comparison_df[[#This Row],[inhabitants_total]]</f>
        <v>0</v>
      </c>
      <c r="J755">
        <f>male_female_comparison_df[[#This Row],[inhabitants_male]]/(male_female_comparison_df[[#This Row],[inhabitants_total]])</f>
        <v>0.52857142857142858</v>
      </c>
      <c r="L755">
        <v>51</v>
      </c>
      <c r="M755">
        <v>0</v>
      </c>
      <c r="N755">
        <v>1</v>
      </c>
      <c r="O755">
        <v>3</v>
      </c>
      <c r="P755">
        <v>1</v>
      </c>
      <c r="Q755">
        <v>3</v>
      </c>
      <c r="R755">
        <v>1</v>
      </c>
      <c r="S755">
        <v>6</v>
      </c>
      <c r="T755">
        <v>1</v>
      </c>
      <c r="U755">
        <v>1</v>
      </c>
      <c r="V755">
        <v>3</v>
      </c>
      <c r="W755">
        <v>3</v>
      </c>
      <c r="X755">
        <v>5</v>
      </c>
      <c r="Y755">
        <v>8</v>
      </c>
      <c r="Z755">
        <v>7</v>
      </c>
      <c r="AA755">
        <v>6</v>
      </c>
      <c r="AB755">
        <v>9</v>
      </c>
      <c r="AC755">
        <v>1</v>
      </c>
      <c r="AD755">
        <v>2</v>
      </c>
      <c r="AE755">
        <v>5</v>
      </c>
      <c r="AF755">
        <v>4</v>
      </c>
      <c r="AG755">
        <v>6.8419925999999992E-2</v>
      </c>
      <c r="AH755">
        <v>0.47142856999999999</v>
      </c>
      <c r="AI755">
        <v>0.52857140000000002</v>
      </c>
      <c r="AJ755" s="2">
        <f>SUM(male_female_comparison_df[[#This Row],[inhabitants_proportional_male]],male_female_comparison_df[[#This Row],[inhabitants_proportional_female]])</f>
        <v>0.99999996999999996</v>
      </c>
      <c r="AK755" s="2">
        <f>male_female_comparison_df[[#This Row],[inhabitants_proportional_male]]-male_female_comparison_df[[#This Row],[PROPORTIONAL MALE]]</f>
        <v>-2.8571428556389833E-8</v>
      </c>
      <c r="AL755" s="2">
        <f t="shared" si="11"/>
        <v>-0.46793335875704306</v>
      </c>
      <c r="AM755">
        <v>1.2345678999999998E-2</v>
      </c>
      <c r="AN755">
        <v>1.4285714E-2</v>
      </c>
      <c r="AO755">
        <v>4.2857144000000007E-2</v>
      </c>
      <c r="AP755">
        <v>1.4285714E-2</v>
      </c>
      <c r="AQ755">
        <v>4.2857144000000007E-2</v>
      </c>
      <c r="AR755">
        <v>1.4285714E-2</v>
      </c>
      <c r="AS755">
        <v>8.5714289999999999E-2</v>
      </c>
      <c r="AT755">
        <v>1.4285714E-2</v>
      </c>
      <c r="AU755">
        <v>1.4285714E-2</v>
      </c>
      <c r="AV755">
        <v>4.2857144000000007E-2</v>
      </c>
      <c r="AW755">
        <v>4.2857144000000007E-2</v>
      </c>
      <c r="AX755">
        <v>7.1428574999999994E-2</v>
      </c>
      <c r="AY755">
        <v>0.114285715</v>
      </c>
      <c r="AZ755">
        <v>0.1</v>
      </c>
      <c r="BA755">
        <v>8.5714289999999999E-2</v>
      </c>
      <c r="BB755">
        <v>0.12857144000000001</v>
      </c>
      <c r="BC755">
        <v>1.4285714E-2</v>
      </c>
      <c r="BD755">
        <v>2.8571428999999999E-2</v>
      </c>
      <c r="BE755">
        <v>7.1428574999999994E-2</v>
      </c>
      <c r="BF755">
        <v>5.7142857000000005E-2</v>
      </c>
      <c r="BG755">
        <v>19823</v>
      </c>
      <c r="BH755">
        <v>16929</v>
      </c>
      <c r="BI755">
        <v>14</v>
      </c>
      <c r="BJ755">
        <v>44</v>
      </c>
      <c r="BK755">
        <v>7</v>
      </c>
      <c r="BL755">
        <v>0.1891892</v>
      </c>
      <c r="BM755">
        <v>0.59459459999999997</v>
      </c>
      <c r="BN755">
        <v>9.4594600000000001E-2</v>
      </c>
      <c r="BO755">
        <v>35</v>
      </c>
      <c r="BP755">
        <v>2</v>
      </c>
      <c r="BQ755">
        <v>46.9</v>
      </c>
      <c r="BR755">
        <v>1</v>
      </c>
      <c r="BS755">
        <v>1</v>
      </c>
      <c r="BT755">
        <v>6</v>
      </c>
      <c r="BU755">
        <v>0</v>
      </c>
      <c r="BV755">
        <v>1</v>
      </c>
      <c r="BW755">
        <v>2</v>
      </c>
      <c r="BX755">
        <v>4</v>
      </c>
      <c r="BY755">
        <v>13</v>
      </c>
      <c r="BZ755">
        <v>18</v>
      </c>
      <c r="CA755">
        <v>29</v>
      </c>
      <c r="CB755">
        <v>2</v>
      </c>
      <c r="CC755">
        <v>4</v>
      </c>
      <c r="CD755">
        <v>2.8571428999999999E-2</v>
      </c>
      <c r="CE755">
        <v>2.8571428999999999E-2</v>
      </c>
      <c r="CF755">
        <v>0.17142858</v>
      </c>
      <c r="CG755">
        <v>2.6315789999999999E-2</v>
      </c>
      <c r="CH755">
        <v>2.8571428999999999E-2</v>
      </c>
      <c r="CI755">
        <v>5.7142857000000005E-2</v>
      </c>
      <c r="CJ755">
        <v>0.114285715</v>
      </c>
      <c r="CK755">
        <v>0.37142858000000001</v>
      </c>
      <c r="CL755">
        <v>0.51428574000000005</v>
      </c>
      <c r="CM755">
        <v>0.82857144000000005</v>
      </c>
      <c r="CN755">
        <v>5.7142857000000005E-2</v>
      </c>
      <c r="CO755">
        <v>0.114285715</v>
      </c>
      <c r="CP755">
        <v>35146</v>
      </c>
      <c r="CQ755">
        <v>33620</v>
      </c>
      <c r="CR755">
        <v>13</v>
      </c>
      <c r="CS755">
        <v>20</v>
      </c>
      <c r="CT755">
        <v>4</v>
      </c>
      <c r="CU755">
        <v>0.35135135000000001</v>
      </c>
      <c r="CV755">
        <v>0.54054049999999998</v>
      </c>
      <c r="CW755">
        <v>0.10810810999999999</v>
      </c>
      <c r="CX755">
        <v>1300386</v>
      </c>
      <c r="CY755">
        <v>44</v>
      </c>
      <c r="CZ755">
        <v>99</v>
      </c>
      <c r="DA755">
        <v>36</v>
      </c>
      <c r="DB755">
        <v>63</v>
      </c>
      <c r="DC755">
        <v>0.36363636999999999</v>
      </c>
      <c r="DD755">
        <v>0.63636359999999992</v>
      </c>
    </row>
    <row r="756" spans="1:108" x14ac:dyDescent="0.3">
      <c r="A756">
        <v>754</v>
      </c>
      <c r="B756">
        <v>99270</v>
      </c>
      <c r="C756" s="1" t="s">
        <v>854</v>
      </c>
      <c r="D756">
        <v>261</v>
      </c>
      <c r="E756">
        <v>35</v>
      </c>
      <c r="F756">
        <v>14</v>
      </c>
      <c r="G756">
        <v>21</v>
      </c>
      <c r="H756">
        <f>SUM(male_female_comparison_df[[#This Row],[inhabitants_female]:[inhabitants_male]])</f>
        <v>35</v>
      </c>
      <c r="I756">
        <f>male_female_comparison_df[[#This Row],[INHABITANTS_TOTAL2]]-male_female_comparison_df[[#This Row],[inhabitants_total]]</f>
        <v>0</v>
      </c>
      <c r="J756">
        <f>male_female_comparison_df[[#This Row],[inhabitants_male]]/(male_female_comparison_df[[#This Row],[inhabitants_total]])</f>
        <v>0.6</v>
      </c>
      <c r="L756">
        <v>47</v>
      </c>
      <c r="M756">
        <v>1</v>
      </c>
      <c r="N756">
        <v>3</v>
      </c>
      <c r="O756">
        <v>2</v>
      </c>
      <c r="P756">
        <v>1</v>
      </c>
      <c r="Q756">
        <v>0</v>
      </c>
      <c r="R756">
        <v>0</v>
      </c>
      <c r="S756">
        <v>2</v>
      </c>
      <c r="T756">
        <v>1</v>
      </c>
      <c r="U756">
        <v>0</v>
      </c>
      <c r="V756">
        <v>3</v>
      </c>
      <c r="W756">
        <v>3</v>
      </c>
      <c r="X756">
        <v>1</v>
      </c>
      <c r="Y756">
        <v>3</v>
      </c>
      <c r="Z756">
        <v>0</v>
      </c>
      <c r="AA756">
        <v>3</v>
      </c>
      <c r="AB756">
        <v>4</v>
      </c>
      <c r="AC756">
        <v>2</v>
      </c>
      <c r="AD756">
        <v>2</v>
      </c>
      <c r="AE756">
        <v>3</v>
      </c>
      <c r="AF756">
        <v>1</v>
      </c>
      <c r="AG756">
        <v>0.33919588000000001</v>
      </c>
      <c r="AH756">
        <v>0.4</v>
      </c>
      <c r="AI756">
        <v>0.6</v>
      </c>
      <c r="AJ756" s="2">
        <f>SUM(male_female_comparison_df[[#This Row],[inhabitants_proportional_male]],male_female_comparison_df[[#This Row],[inhabitants_proportional_female]])</f>
        <v>1</v>
      </c>
      <c r="AK756" s="2">
        <f>male_female_comparison_df[[#This Row],[inhabitants_proportional_male]]-male_female_comparison_df[[#This Row],[PROPORTIONAL MALE]]</f>
        <v>0</v>
      </c>
      <c r="AL756" s="2">
        <f t="shared" si="11"/>
        <v>-0.46793335875704306</v>
      </c>
      <c r="AM756">
        <v>2.8571428999999999E-2</v>
      </c>
      <c r="AN756">
        <v>8.5714289999999999E-2</v>
      </c>
      <c r="AO756">
        <v>5.7142857000000005E-2</v>
      </c>
      <c r="AP756">
        <v>2.8571428999999999E-2</v>
      </c>
      <c r="AR756">
        <v>5.1282052000000002E-2</v>
      </c>
      <c r="AS756">
        <v>5.7142857000000005E-2</v>
      </c>
      <c r="AT756">
        <v>2.8571428999999999E-2</v>
      </c>
      <c r="AU756">
        <v>2.7027027999999998E-2</v>
      </c>
      <c r="AV756">
        <v>8.5714289999999999E-2</v>
      </c>
      <c r="AW756">
        <v>8.5714289999999999E-2</v>
      </c>
      <c r="AX756">
        <v>2.8571428999999999E-2</v>
      </c>
      <c r="AY756">
        <v>8.5714289999999999E-2</v>
      </c>
      <c r="AZ756">
        <v>2.7777777999999999E-2</v>
      </c>
      <c r="BA756">
        <v>8.5714289999999999E-2</v>
      </c>
      <c r="BB756">
        <v>0.114285715</v>
      </c>
      <c r="BC756">
        <v>5.7142857000000005E-2</v>
      </c>
      <c r="BD756">
        <v>5.7142857000000005E-2</v>
      </c>
      <c r="BE756">
        <v>8.5714289999999999E-2</v>
      </c>
      <c r="BF756">
        <v>2.8571428999999999E-2</v>
      </c>
      <c r="BG756">
        <v>16868</v>
      </c>
      <c r="BH756">
        <v>15896</v>
      </c>
      <c r="BI756">
        <v>11</v>
      </c>
      <c r="BJ756">
        <v>17</v>
      </c>
      <c r="BK756">
        <v>2</v>
      </c>
      <c r="BL756">
        <v>0.2820513</v>
      </c>
      <c r="BM756">
        <v>0.43589744000000002</v>
      </c>
      <c r="BN756">
        <v>5.1282052000000002E-2</v>
      </c>
      <c r="BO756">
        <v>16</v>
      </c>
      <c r="CY756">
        <v>16</v>
      </c>
      <c r="CZ756">
        <v>27</v>
      </c>
      <c r="DA756">
        <v>3</v>
      </c>
      <c r="DB756">
        <v>24</v>
      </c>
      <c r="DC756">
        <v>0.11111111</v>
      </c>
      <c r="DD756">
        <v>0.88888890000000009</v>
      </c>
    </row>
    <row r="757" spans="1:108" x14ac:dyDescent="0.3">
      <c r="A757">
        <v>755</v>
      </c>
      <c r="B757">
        <v>99310</v>
      </c>
      <c r="C757" s="1" t="s">
        <v>855</v>
      </c>
      <c r="D757">
        <v>498</v>
      </c>
      <c r="E757">
        <v>148</v>
      </c>
      <c r="F757">
        <v>73</v>
      </c>
      <c r="G757">
        <v>75</v>
      </c>
      <c r="H757">
        <f>SUM(male_female_comparison_df[[#This Row],[inhabitants_female]:[inhabitants_male]])</f>
        <v>148</v>
      </c>
      <c r="I757">
        <f>male_female_comparison_df[[#This Row],[INHABITANTS_TOTAL2]]-male_female_comparison_df[[#This Row],[inhabitants_total]]</f>
        <v>0</v>
      </c>
      <c r="J757">
        <f>male_female_comparison_df[[#This Row],[inhabitants_male]]/(male_female_comparison_df[[#This Row],[inhabitants_total]])</f>
        <v>0.5067567567567568</v>
      </c>
      <c r="L757">
        <v>50</v>
      </c>
      <c r="M757">
        <v>2</v>
      </c>
      <c r="N757">
        <v>5</v>
      </c>
      <c r="O757">
        <v>10</v>
      </c>
      <c r="P757">
        <v>1</v>
      </c>
      <c r="Q757">
        <v>0</v>
      </c>
      <c r="R757">
        <v>4</v>
      </c>
      <c r="S757">
        <v>7</v>
      </c>
      <c r="T757">
        <v>5</v>
      </c>
      <c r="U757">
        <v>4</v>
      </c>
      <c r="V757">
        <v>6</v>
      </c>
      <c r="W757">
        <v>8</v>
      </c>
      <c r="X757">
        <v>9</v>
      </c>
      <c r="Y757">
        <v>8</v>
      </c>
      <c r="Z757">
        <v>18</v>
      </c>
      <c r="AA757">
        <v>20</v>
      </c>
      <c r="AB757">
        <v>12</v>
      </c>
      <c r="AC757">
        <v>9</v>
      </c>
      <c r="AD757">
        <v>8</v>
      </c>
      <c r="AE757">
        <v>6</v>
      </c>
      <c r="AF757">
        <v>6</v>
      </c>
      <c r="AG757">
        <v>0.69456094999999995</v>
      </c>
      <c r="AH757">
        <v>0.49324325000000002</v>
      </c>
      <c r="AI757">
        <v>0.50675680000000001</v>
      </c>
      <c r="AJ757" s="2">
        <f>SUM(male_female_comparison_df[[#This Row],[inhabitants_proportional_male]],male_female_comparison_df[[#This Row],[inhabitants_proportional_female]])</f>
        <v>1.0000000500000001</v>
      </c>
      <c r="AK757" s="2">
        <f>male_female_comparison_df[[#This Row],[inhabitants_proportional_male]]-male_female_comparison_df[[#This Row],[PROPORTIONAL MALE]]</f>
        <v>4.3243243208479498E-8</v>
      </c>
      <c r="AL757" s="2">
        <f t="shared" si="11"/>
        <v>-0.46793335875704306</v>
      </c>
      <c r="AM757">
        <v>1.3513513999999999E-2</v>
      </c>
      <c r="AN757">
        <v>3.3783782000000005E-2</v>
      </c>
      <c r="AO757">
        <v>6.7567564999999996E-2</v>
      </c>
      <c r="AP757">
        <v>6.7567569999999995E-3</v>
      </c>
      <c r="AQ757">
        <v>1.9108279999999998E-2</v>
      </c>
      <c r="AR757">
        <v>2.7027027999999998E-2</v>
      </c>
      <c r="AS757">
        <v>4.72973E-2</v>
      </c>
      <c r="AT757">
        <v>3.3783782000000005E-2</v>
      </c>
      <c r="AU757">
        <v>2.7027027999999998E-2</v>
      </c>
      <c r="AV757">
        <v>4.054054E-2</v>
      </c>
      <c r="AW757">
        <v>5.4054054999999997E-2</v>
      </c>
      <c r="AX757">
        <v>6.081081E-2</v>
      </c>
      <c r="AY757">
        <v>5.4054054999999997E-2</v>
      </c>
      <c r="AZ757">
        <v>0.12162162</v>
      </c>
      <c r="BA757">
        <v>0.13513512999999999</v>
      </c>
      <c r="BB757">
        <v>8.108108E-2</v>
      </c>
      <c r="BC757">
        <v>6.081081E-2</v>
      </c>
      <c r="BD757">
        <v>5.4054054999999997E-2</v>
      </c>
      <c r="BE757">
        <v>4.054054E-2</v>
      </c>
      <c r="BF757">
        <v>4.054054E-2</v>
      </c>
      <c r="BG757">
        <v>19943</v>
      </c>
      <c r="BH757">
        <v>19743</v>
      </c>
      <c r="BI757">
        <v>31</v>
      </c>
      <c r="BJ757">
        <v>83</v>
      </c>
      <c r="BK757">
        <v>18</v>
      </c>
      <c r="BL757">
        <v>0.19745223000000001</v>
      </c>
      <c r="BM757">
        <v>0.52866243999999996</v>
      </c>
      <c r="BN757">
        <v>0.11464968</v>
      </c>
      <c r="BO757">
        <v>68</v>
      </c>
      <c r="BP757">
        <v>2.2000000000000002</v>
      </c>
      <c r="BQ757">
        <v>50.5</v>
      </c>
      <c r="BR757">
        <v>0</v>
      </c>
      <c r="BS757">
        <v>0</v>
      </c>
      <c r="BT757">
        <v>11</v>
      </c>
      <c r="BU757">
        <v>2</v>
      </c>
      <c r="BV757">
        <v>6</v>
      </c>
      <c r="BW757">
        <v>8</v>
      </c>
      <c r="BX757">
        <v>1</v>
      </c>
      <c r="BY757">
        <v>27</v>
      </c>
      <c r="BZ757">
        <v>30</v>
      </c>
      <c r="CA757">
        <v>65</v>
      </c>
      <c r="CB757">
        <v>2</v>
      </c>
      <c r="CC757">
        <v>1</v>
      </c>
      <c r="CD757">
        <v>1.3888889E-2</v>
      </c>
      <c r="CE757">
        <v>1.369863E-2</v>
      </c>
      <c r="CF757">
        <v>0.16176471000000001</v>
      </c>
      <c r="CG757">
        <v>2.9411764999999999E-2</v>
      </c>
      <c r="CH757">
        <v>8.8235300000000003E-2</v>
      </c>
      <c r="CI757">
        <v>0.11764706</v>
      </c>
      <c r="CJ757">
        <v>1.4705882E-2</v>
      </c>
      <c r="CK757">
        <v>0.39705879999999999</v>
      </c>
      <c r="CL757">
        <v>0.44117646999999999</v>
      </c>
      <c r="CM757">
        <v>0.95588240000000002</v>
      </c>
      <c r="CN757">
        <v>2.9411764999999999E-2</v>
      </c>
      <c r="CO757">
        <v>1.4705882E-2</v>
      </c>
      <c r="CP757">
        <v>37737</v>
      </c>
      <c r="CQ757">
        <v>33133</v>
      </c>
      <c r="CR757">
        <v>11</v>
      </c>
      <c r="CS757">
        <v>50</v>
      </c>
      <c r="CT757">
        <v>9</v>
      </c>
      <c r="CU757">
        <v>0.15277778</v>
      </c>
      <c r="CV757">
        <v>0.69444440000000007</v>
      </c>
      <c r="CW757">
        <v>0.125</v>
      </c>
      <c r="CX757">
        <v>2641599</v>
      </c>
      <c r="CY757">
        <v>118</v>
      </c>
      <c r="CZ757">
        <v>128</v>
      </c>
      <c r="DA757">
        <v>20</v>
      </c>
      <c r="DB757">
        <v>108</v>
      </c>
      <c r="DC757">
        <v>0.15625</v>
      </c>
      <c r="DD757">
        <v>0.84375</v>
      </c>
    </row>
    <row r="758" spans="1:108" x14ac:dyDescent="0.3">
      <c r="A758">
        <v>756</v>
      </c>
      <c r="B758">
        <v>99320</v>
      </c>
      <c r="C758" s="1" t="s">
        <v>856</v>
      </c>
      <c r="D758">
        <v>498</v>
      </c>
      <c r="E758">
        <v>115</v>
      </c>
      <c r="F758">
        <v>57</v>
      </c>
      <c r="G758">
        <v>58</v>
      </c>
      <c r="H758">
        <f>SUM(male_female_comparison_df[[#This Row],[inhabitants_female]:[inhabitants_male]])</f>
        <v>115</v>
      </c>
      <c r="I758">
        <f>male_female_comparison_df[[#This Row],[INHABITANTS_TOTAL2]]-male_female_comparison_df[[#This Row],[inhabitants_total]]</f>
        <v>0</v>
      </c>
      <c r="J758">
        <f>male_female_comparison_df[[#This Row],[inhabitants_male]]/(male_female_comparison_df[[#This Row],[inhabitants_total]])</f>
        <v>0.5043478260869565</v>
      </c>
      <c r="L758">
        <v>49</v>
      </c>
      <c r="M758">
        <v>4</v>
      </c>
      <c r="N758">
        <v>4</v>
      </c>
      <c r="O758">
        <v>6</v>
      </c>
      <c r="P758">
        <v>1</v>
      </c>
      <c r="Q758">
        <v>1</v>
      </c>
      <c r="R758">
        <v>3</v>
      </c>
      <c r="S758">
        <v>1</v>
      </c>
      <c r="T758">
        <v>7</v>
      </c>
      <c r="U758">
        <v>6</v>
      </c>
      <c r="V758">
        <v>5</v>
      </c>
      <c r="W758">
        <v>2</v>
      </c>
      <c r="X758">
        <v>7</v>
      </c>
      <c r="Y758">
        <v>11</v>
      </c>
      <c r="Z758">
        <v>12</v>
      </c>
      <c r="AA758">
        <v>11</v>
      </c>
      <c r="AB758">
        <v>13</v>
      </c>
      <c r="AC758">
        <v>4</v>
      </c>
      <c r="AD758">
        <v>11</v>
      </c>
      <c r="AE758">
        <v>4</v>
      </c>
      <c r="AF758">
        <v>2</v>
      </c>
      <c r="AG758">
        <v>0.89666039999999991</v>
      </c>
      <c r="AH758">
        <v>0.49565217</v>
      </c>
      <c r="AI758">
        <v>0.50434780000000001</v>
      </c>
      <c r="AJ758" s="2">
        <f>SUM(male_female_comparison_df[[#This Row],[inhabitants_proportional_male]],male_female_comparison_df[[#This Row],[inhabitants_proportional_female]])</f>
        <v>0.99999996999999996</v>
      </c>
      <c r="AK758" s="2">
        <f>male_female_comparison_df[[#This Row],[inhabitants_proportional_male]]-male_female_comparison_df[[#This Row],[PROPORTIONAL MALE]]</f>
        <v>-2.6086956483872825E-8</v>
      </c>
      <c r="AL758" s="2">
        <f t="shared" si="11"/>
        <v>-0.46793335875704306</v>
      </c>
      <c r="AM758">
        <v>3.4782607E-2</v>
      </c>
      <c r="AN758">
        <v>3.4782607E-2</v>
      </c>
      <c r="AO758">
        <v>5.2173912999999995E-2</v>
      </c>
      <c r="AP758">
        <v>8.6956519999999999E-3</v>
      </c>
      <c r="AQ758">
        <v>8.6956519999999999E-3</v>
      </c>
      <c r="AR758">
        <v>2.6086956000000001E-2</v>
      </c>
      <c r="AS758">
        <v>8.6956519999999999E-3</v>
      </c>
      <c r="AT758">
        <v>6.0869563000000002E-2</v>
      </c>
      <c r="AU758">
        <v>5.2173912999999995E-2</v>
      </c>
      <c r="AV758">
        <v>4.3478259999999998E-2</v>
      </c>
      <c r="AW758">
        <v>1.7391304E-2</v>
      </c>
      <c r="AX758">
        <v>6.0869563000000002E-2</v>
      </c>
      <c r="AY758">
        <v>9.5652169999999995E-2</v>
      </c>
      <c r="AZ758">
        <v>0.10434782500000001</v>
      </c>
      <c r="BA758">
        <v>9.5652169999999995E-2</v>
      </c>
      <c r="BB758">
        <v>0.11304348</v>
      </c>
      <c r="BC758">
        <v>3.4782607E-2</v>
      </c>
      <c r="BD758">
        <v>9.5652169999999995E-2</v>
      </c>
      <c r="BE758">
        <v>3.4782607E-2</v>
      </c>
      <c r="BF758">
        <v>1.7391304E-2</v>
      </c>
      <c r="BG758">
        <v>20950</v>
      </c>
      <c r="BH758">
        <v>20167</v>
      </c>
      <c r="BI758">
        <v>25</v>
      </c>
      <c r="BJ758">
        <v>61</v>
      </c>
      <c r="BK758">
        <v>15</v>
      </c>
      <c r="BL758">
        <v>0.21929824000000001</v>
      </c>
      <c r="BM758">
        <v>0.53508769999999994</v>
      </c>
      <c r="BN758">
        <v>0.13157895</v>
      </c>
      <c r="BO758">
        <v>57</v>
      </c>
      <c r="BP758">
        <v>2</v>
      </c>
      <c r="BQ758">
        <v>50.6</v>
      </c>
      <c r="BR758">
        <v>1</v>
      </c>
      <c r="BS758">
        <v>0</v>
      </c>
      <c r="BT758">
        <v>9</v>
      </c>
      <c r="BU758">
        <v>3</v>
      </c>
      <c r="BV758">
        <v>4</v>
      </c>
      <c r="BW758">
        <v>4</v>
      </c>
      <c r="BX758">
        <v>2</v>
      </c>
      <c r="BY758">
        <v>20</v>
      </c>
      <c r="BZ758">
        <v>28</v>
      </c>
      <c r="CA758">
        <v>50</v>
      </c>
      <c r="CB758">
        <v>2</v>
      </c>
      <c r="CC758">
        <v>5</v>
      </c>
      <c r="CD758">
        <v>1.7543860000000001E-2</v>
      </c>
      <c r="CE758">
        <v>1.7241380000000001E-2</v>
      </c>
      <c r="CF758">
        <v>0.15789473000000001</v>
      </c>
      <c r="CG758">
        <v>5.2631579999999997E-2</v>
      </c>
      <c r="CH758">
        <v>7.0175440000000006E-2</v>
      </c>
      <c r="CI758">
        <v>7.0175440000000006E-2</v>
      </c>
      <c r="CJ758">
        <v>3.5087720000000003E-2</v>
      </c>
      <c r="CK758">
        <v>0.3508772</v>
      </c>
      <c r="CL758">
        <v>0.49122807000000002</v>
      </c>
      <c r="CM758">
        <v>0.877193</v>
      </c>
      <c r="CN758">
        <v>3.5087720000000003E-2</v>
      </c>
      <c r="CO758">
        <v>8.77193E-2</v>
      </c>
      <c r="CP758">
        <v>35318</v>
      </c>
      <c r="CQ758">
        <v>28835</v>
      </c>
      <c r="CR758">
        <v>17</v>
      </c>
      <c r="CS758">
        <v>34</v>
      </c>
      <c r="CT758">
        <v>9</v>
      </c>
      <c r="CU758">
        <v>0.29310345999999998</v>
      </c>
      <c r="CV758">
        <v>0.58620690000000009</v>
      </c>
      <c r="CW758">
        <v>0.15517241000000001</v>
      </c>
      <c r="CX758">
        <v>2119066</v>
      </c>
      <c r="CY758">
        <v>54</v>
      </c>
      <c r="CZ758">
        <v>116</v>
      </c>
      <c r="DA758">
        <v>24</v>
      </c>
      <c r="DB758">
        <v>92</v>
      </c>
      <c r="DC758">
        <v>0.20689656000000001</v>
      </c>
      <c r="DD758">
        <v>0.79310345999999998</v>
      </c>
    </row>
    <row r="759" spans="1:108" x14ac:dyDescent="0.3">
      <c r="A759">
        <v>757</v>
      </c>
      <c r="B759">
        <v>99340</v>
      </c>
      <c r="C759" s="1" t="s">
        <v>857</v>
      </c>
      <c r="D759">
        <v>261</v>
      </c>
      <c r="E759">
        <v>146</v>
      </c>
      <c r="F759">
        <v>63</v>
      </c>
      <c r="G759">
        <v>83</v>
      </c>
      <c r="H759">
        <f>SUM(male_female_comparison_df[[#This Row],[inhabitants_female]:[inhabitants_male]])</f>
        <v>146</v>
      </c>
      <c r="I759">
        <f>male_female_comparison_df[[#This Row],[INHABITANTS_TOTAL2]]-male_female_comparison_df[[#This Row],[inhabitants_total]]</f>
        <v>0</v>
      </c>
      <c r="J759">
        <f>male_female_comparison_df[[#This Row],[inhabitants_male]]/(male_female_comparison_df[[#This Row],[inhabitants_total]])</f>
        <v>0.56849315068493156</v>
      </c>
      <c r="L759">
        <v>43</v>
      </c>
      <c r="M759">
        <v>5</v>
      </c>
      <c r="N759">
        <v>7</v>
      </c>
      <c r="O759">
        <v>9</v>
      </c>
      <c r="P759">
        <v>4</v>
      </c>
      <c r="Q759">
        <v>0</v>
      </c>
      <c r="R759">
        <v>4</v>
      </c>
      <c r="S759">
        <v>7</v>
      </c>
      <c r="T759">
        <v>11</v>
      </c>
      <c r="U759">
        <v>9</v>
      </c>
      <c r="V759">
        <v>8</v>
      </c>
      <c r="W759">
        <v>3</v>
      </c>
      <c r="X759">
        <v>13</v>
      </c>
      <c r="Y759">
        <v>14</v>
      </c>
      <c r="Z759">
        <v>12</v>
      </c>
      <c r="AA759">
        <v>10</v>
      </c>
      <c r="AB759">
        <v>11</v>
      </c>
      <c r="AC759">
        <v>6</v>
      </c>
      <c r="AD759">
        <v>11</v>
      </c>
      <c r="AE759">
        <v>0</v>
      </c>
      <c r="AF759">
        <v>2</v>
      </c>
      <c r="AG759">
        <v>0.37728994999999999</v>
      </c>
      <c r="AH759">
        <v>0.43150684</v>
      </c>
      <c r="AI759">
        <v>0.56849309999999997</v>
      </c>
      <c r="AJ759" s="2">
        <f>SUM(male_female_comparison_df[[#This Row],[inhabitants_proportional_male]],male_female_comparison_df[[#This Row],[inhabitants_proportional_female]])</f>
        <v>0.99999993999999992</v>
      </c>
      <c r="AK759" s="2">
        <f>male_female_comparison_df[[#This Row],[inhabitants_proportional_male]]-male_female_comparison_df[[#This Row],[PROPORTIONAL MALE]]</f>
        <v>-5.0684931585109894E-8</v>
      </c>
      <c r="AL759" s="2">
        <f t="shared" si="11"/>
        <v>-0.46793335875704306</v>
      </c>
      <c r="AM759">
        <v>3.4246575000000001E-2</v>
      </c>
      <c r="AN759">
        <v>4.7945204999999998E-2</v>
      </c>
      <c r="AO759">
        <v>6.1643835000000001E-2</v>
      </c>
      <c r="AP759">
        <v>2.739726E-2</v>
      </c>
      <c r="AQ759">
        <v>2.7027027999999998E-2</v>
      </c>
      <c r="AR759">
        <v>2.739726E-2</v>
      </c>
      <c r="AS759">
        <v>4.7945204999999998E-2</v>
      </c>
      <c r="AT759">
        <v>7.5342469999999995E-2</v>
      </c>
      <c r="AU759">
        <v>6.1643835000000001E-2</v>
      </c>
      <c r="AV759">
        <v>5.4794519999999999E-2</v>
      </c>
      <c r="AW759">
        <v>2.0547945000000001E-2</v>
      </c>
      <c r="AX759">
        <v>8.9041100000000012E-2</v>
      </c>
      <c r="AY759">
        <v>9.5890409999999995E-2</v>
      </c>
      <c r="AZ759">
        <v>8.2191780000000006E-2</v>
      </c>
      <c r="BA759">
        <v>6.8493150000000003E-2</v>
      </c>
      <c r="BB759">
        <v>7.5342469999999995E-2</v>
      </c>
      <c r="BC759">
        <v>4.1095890000000003E-2</v>
      </c>
      <c r="BD759">
        <v>7.5342469999999995E-2</v>
      </c>
      <c r="BE759">
        <v>6.7567569999999995E-3</v>
      </c>
      <c r="BF759">
        <v>1.369863E-2</v>
      </c>
      <c r="BG759">
        <v>17134</v>
      </c>
      <c r="BH759">
        <v>15492</v>
      </c>
      <c r="BI759">
        <v>42</v>
      </c>
      <c r="BJ759">
        <v>68</v>
      </c>
      <c r="BK759">
        <v>9</v>
      </c>
      <c r="BL759">
        <v>0.28378379999999997</v>
      </c>
      <c r="BM759">
        <v>0.45945944999999999</v>
      </c>
      <c r="BN759">
        <v>6.081081E-2</v>
      </c>
      <c r="BO759">
        <v>71</v>
      </c>
      <c r="BP759">
        <v>2.1</v>
      </c>
      <c r="BQ759">
        <v>48.5</v>
      </c>
      <c r="BR759">
        <v>4</v>
      </c>
      <c r="BS759">
        <v>0</v>
      </c>
      <c r="BT759">
        <v>12</v>
      </c>
      <c r="BU759">
        <v>5</v>
      </c>
      <c r="BV759">
        <v>8</v>
      </c>
      <c r="BW759">
        <v>5</v>
      </c>
      <c r="BX759">
        <v>4</v>
      </c>
      <c r="BY759">
        <v>34</v>
      </c>
      <c r="BZ759">
        <v>25</v>
      </c>
      <c r="CA759">
        <v>59</v>
      </c>
      <c r="CB759">
        <v>4</v>
      </c>
      <c r="CC759">
        <v>8</v>
      </c>
      <c r="CD759">
        <v>5.6338026999999999E-2</v>
      </c>
      <c r="CE759">
        <v>2.8985507999999997E-2</v>
      </c>
      <c r="CF759">
        <v>0.16901408000000001</v>
      </c>
      <c r="CG759">
        <v>7.0422540000000006E-2</v>
      </c>
      <c r="CH759">
        <v>0.112676054</v>
      </c>
      <c r="CI759">
        <v>7.0422540000000006E-2</v>
      </c>
      <c r="CJ759">
        <v>5.6338026999999999E-2</v>
      </c>
      <c r="CK759">
        <v>0.47887324999999997</v>
      </c>
      <c r="CL759">
        <v>0.35211268000000001</v>
      </c>
      <c r="CM759">
        <v>0.83098590000000006</v>
      </c>
      <c r="CN759">
        <v>5.6338026999999999E-2</v>
      </c>
      <c r="CO759">
        <v>0.112676054</v>
      </c>
      <c r="CP759">
        <v>29758</v>
      </c>
      <c r="CQ759">
        <v>26784</v>
      </c>
      <c r="CR759">
        <v>29</v>
      </c>
      <c r="CS759">
        <v>34</v>
      </c>
      <c r="CT759">
        <v>6</v>
      </c>
      <c r="CU759">
        <v>0.42028984000000003</v>
      </c>
      <c r="CV759">
        <v>0.49275362</v>
      </c>
      <c r="CW759">
        <v>8.6956519999999995E-2</v>
      </c>
      <c r="CX759">
        <v>2053309</v>
      </c>
      <c r="CY759">
        <v>250</v>
      </c>
      <c r="CZ759">
        <v>139</v>
      </c>
      <c r="DA759">
        <v>54</v>
      </c>
      <c r="DB759">
        <v>85</v>
      </c>
      <c r="DC759">
        <v>0.38848922000000002</v>
      </c>
      <c r="DD759">
        <v>0.61151080000000002</v>
      </c>
    </row>
    <row r="760" spans="1:108" x14ac:dyDescent="0.3">
      <c r="A760">
        <v>758</v>
      </c>
      <c r="B760">
        <v>99460</v>
      </c>
      <c r="C760" s="1" t="s">
        <v>858</v>
      </c>
      <c r="D760">
        <v>47</v>
      </c>
      <c r="E760">
        <v>59</v>
      </c>
      <c r="F760">
        <v>31</v>
      </c>
      <c r="G760">
        <v>28</v>
      </c>
      <c r="H760">
        <f>SUM(male_female_comparison_df[[#This Row],[inhabitants_female]:[inhabitants_male]])</f>
        <v>59</v>
      </c>
      <c r="I760">
        <f>male_female_comparison_df[[#This Row],[INHABITANTS_TOTAL2]]-male_female_comparison_df[[#This Row],[inhabitants_total]]</f>
        <v>0</v>
      </c>
      <c r="J760">
        <f>male_female_comparison_df[[#This Row],[inhabitants_male]]/(male_female_comparison_df[[#This Row],[inhabitants_total]])</f>
        <v>0.47457627118644069</v>
      </c>
      <c r="L760">
        <v>44</v>
      </c>
      <c r="M760">
        <v>1</v>
      </c>
      <c r="N760">
        <v>3</v>
      </c>
      <c r="O760">
        <v>4</v>
      </c>
      <c r="P760">
        <v>1</v>
      </c>
      <c r="Q760">
        <v>0</v>
      </c>
      <c r="R760">
        <v>0</v>
      </c>
      <c r="S760">
        <v>6</v>
      </c>
      <c r="T760">
        <v>3</v>
      </c>
      <c r="U760">
        <v>1</v>
      </c>
      <c r="V760">
        <v>7</v>
      </c>
      <c r="W760">
        <v>1</v>
      </c>
      <c r="X760">
        <v>2</v>
      </c>
      <c r="Y760">
        <v>7</v>
      </c>
      <c r="Z760">
        <v>4</v>
      </c>
      <c r="AA760">
        <v>8</v>
      </c>
      <c r="AB760">
        <v>3</v>
      </c>
      <c r="AC760">
        <v>4</v>
      </c>
      <c r="AD760">
        <v>1</v>
      </c>
      <c r="AE760">
        <v>2</v>
      </c>
      <c r="AF760">
        <v>1</v>
      </c>
      <c r="AG760">
        <v>0.16914135</v>
      </c>
      <c r="AH760">
        <v>0.52542369999999994</v>
      </c>
      <c r="AI760">
        <v>0.47457626000000003</v>
      </c>
      <c r="AJ760" s="2">
        <f>SUM(male_female_comparison_df[[#This Row],[inhabitants_proportional_male]],male_female_comparison_df[[#This Row],[inhabitants_proportional_female]])</f>
        <v>0.99999996000000002</v>
      </c>
      <c r="AK760" s="2">
        <f>male_female_comparison_df[[#This Row],[inhabitants_proportional_male]]-male_female_comparison_df[[#This Row],[PROPORTIONAL MALE]]</f>
        <v>-1.1186440662669384E-8</v>
      </c>
      <c r="AL760" s="2">
        <f t="shared" si="11"/>
        <v>-0.46793335875704306</v>
      </c>
      <c r="AM760">
        <v>1.6949153000000002E-2</v>
      </c>
      <c r="AN760">
        <v>5.0847455999999999E-2</v>
      </c>
      <c r="AO760">
        <v>6.7796609999999993E-2</v>
      </c>
      <c r="AP760">
        <v>1.6949153000000002E-2</v>
      </c>
      <c r="AR760">
        <v>1.6949153000000002E-2</v>
      </c>
      <c r="AS760">
        <v>0.10169491</v>
      </c>
      <c r="AT760">
        <v>5.0847455999999999E-2</v>
      </c>
      <c r="AU760">
        <v>1.6949153000000002E-2</v>
      </c>
      <c r="AV760">
        <v>0.11864406599999999</v>
      </c>
      <c r="AW760">
        <v>1.6949153000000002E-2</v>
      </c>
      <c r="AX760">
        <v>3.3898304999999997E-2</v>
      </c>
      <c r="AY760">
        <v>0.11864406599999999</v>
      </c>
      <c r="AZ760">
        <v>6.7796609999999993E-2</v>
      </c>
      <c r="BA760">
        <v>0.13559321999999999</v>
      </c>
      <c r="BB760">
        <v>5.0847455999999999E-2</v>
      </c>
      <c r="BC760">
        <v>6.7796609999999993E-2</v>
      </c>
      <c r="BD760">
        <v>1.6949153000000002E-2</v>
      </c>
      <c r="BE760">
        <v>3.3898304999999997E-2</v>
      </c>
      <c r="BF760">
        <v>1.6949153000000002E-2</v>
      </c>
      <c r="BG760">
        <v>18117</v>
      </c>
      <c r="BH760">
        <v>16866</v>
      </c>
      <c r="BI760">
        <v>14</v>
      </c>
      <c r="BJ760">
        <v>31</v>
      </c>
      <c r="BK760">
        <v>4</v>
      </c>
      <c r="BL760">
        <v>0.24137929999999996</v>
      </c>
      <c r="BM760">
        <v>0.53448280000000004</v>
      </c>
      <c r="BN760">
        <v>6.8965520000000002E-2</v>
      </c>
      <c r="BO760">
        <v>28</v>
      </c>
      <c r="CY760">
        <v>38</v>
      </c>
      <c r="CZ760">
        <v>38</v>
      </c>
      <c r="DA760">
        <v>2</v>
      </c>
      <c r="DB760">
        <v>36</v>
      </c>
      <c r="DC760">
        <v>5.2631579999999997E-2</v>
      </c>
      <c r="DD760">
        <v>0.94736843999999998</v>
      </c>
    </row>
    <row r="761" spans="1:108" x14ac:dyDescent="0.3">
      <c r="A761">
        <v>759</v>
      </c>
      <c r="B761">
        <v>99550</v>
      </c>
      <c r="C761" s="1" t="s">
        <v>859</v>
      </c>
      <c r="D761">
        <v>758</v>
      </c>
      <c r="E761">
        <v>72</v>
      </c>
      <c r="F761">
        <v>33</v>
      </c>
      <c r="G761">
        <v>39</v>
      </c>
      <c r="H761">
        <f>SUM(male_female_comparison_df[[#This Row],[inhabitants_female]:[inhabitants_male]])</f>
        <v>72</v>
      </c>
      <c r="I761">
        <f>male_female_comparison_df[[#This Row],[INHABITANTS_TOTAL2]]-male_female_comparison_df[[#This Row],[inhabitants_total]]</f>
        <v>0</v>
      </c>
      <c r="J761">
        <f>male_female_comparison_df[[#This Row],[inhabitants_male]]/(male_female_comparison_df[[#This Row],[inhabitants_total]])</f>
        <v>0.54166666666666663</v>
      </c>
      <c r="L761">
        <v>46</v>
      </c>
      <c r="M761">
        <v>3</v>
      </c>
      <c r="N761">
        <v>1</v>
      </c>
      <c r="O761">
        <v>2</v>
      </c>
      <c r="P761">
        <v>3</v>
      </c>
      <c r="Q761">
        <v>2</v>
      </c>
      <c r="R761">
        <v>1</v>
      </c>
      <c r="S761">
        <v>1</v>
      </c>
      <c r="T761">
        <v>2</v>
      </c>
      <c r="U761">
        <v>3</v>
      </c>
      <c r="V761">
        <v>3</v>
      </c>
      <c r="W761">
        <v>6</v>
      </c>
      <c r="X761">
        <v>8</v>
      </c>
      <c r="Y761">
        <v>7</v>
      </c>
      <c r="Z761">
        <v>10</v>
      </c>
      <c r="AA761">
        <v>5</v>
      </c>
      <c r="AB761">
        <v>9</v>
      </c>
      <c r="AC761">
        <v>3</v>
      </c>
      <c r="AD761">
        <v>2</v>
      </c>
      <c r="AE761">
        <v>0</v>
      </c>
      <c r="AF761">
        <v>1</v>
      </c>
      <c r="AG761">
        <v>0.53950930000000008</v>
      </c>
      <c r="AH761">
        <v>0.45833333999999998</v>
      </c>
      <c r="AI761">
        <v>0.54166669999999995</v>
      </c>
      <c r="AJ761" s="2">
        <f>SUM(male_female_comparison_df[[#This Row],[inhabitants_proportional_male]],male_female_comparison_df[[#This Row],[inhabitants_proportional_female]])</f>
        <v>1.00000004</v>
      </c>
      <c r="AK761" s="2">
        <f>male_female_comparison_df[[#This Row],[inhabitants_proportional_male]]-male_female_comparison_df[[#This Row],[PROPORTIONAL MALE]]</f>
        <v>3.3333333315788138E-8</v>
      </c>
      <c r="AL761" s="2">
        <f t="shared" si="11"/>
        <v>-0.46793335875704306</v>
      </c>
      <c r="AM761">
        <v>4.1666667999999997E-2</v>
      </c>
      <c r="AN761">
        <v>1.3888889E-2</v>
      </c>
      <c r="AO761">
        <v>2.7777777999999999E-2</v>
      </c>
      <c r="AP761">
        <v>4.1666667999999997E-2</v>
      </c>
      <c r="AQ761">
        <v>2.7777777999999999E-2</v>
      </c>
      <c r="AR761">
        <v>1.3888889E-2</v>
      </c>
      <c r="AS761">
        <v>1.3888889E-2</v>
      </c>
      <c r="AT761">
        <v>2.7777777999999999E-2</v>
      </c>
      <c r="AU761">
        <v>4.1666667999999997E-2</v>
      </c>
      <c r="AV761">
        <v>4.1666667999999997E-2</v>
      </c>
      <c r="AW761">
        <v>8.3333335999999994E-2</v>
      </c>
      <c r="AX761">
        <v>0.11111111</v>
      </c>
      <c r="AY761">
        <v>9.722222400000001E-2</v>
      </c>
      <c r="AZ761">
        <v>0.13888889999999998</v>
      </c>
      <c r="BA761">
        <v>6.9444450000000005E-2</v>
      </c>
      <c r="BB761">
        <v>0.125</v>
      </c>
      <c r="BC761">
        <v>4.1666667999999997E-2</v>
      </c>
      <c r="BD761">
        <v>2.7777777999999999E-2</v>
      </c>
      <c r="BE761">
        <v>2.2222222999999999E-2</v>
      </c>
      <c r="BF761">
        <v>1.3888889E-2</v>
      </c>
      <c r="BG761">
        <v>21274</v>
      </c>
      <c r="BH761">
        <v>20102</v>
      </c>
      <c r="BI761">
        <v>17</v>
      </c>
      <c r="BJ761">
        <v>47</v>
      </c>
      <c r="BK761">
        <v>10</v>
      </c>
      <c r="BL761">
        <v>0.18888889</v>
      </c>
      <c r="BM761">
        <v>0.52222219999999997</v>
      </c>
      <c r="BN761">
        <v>0.11111111</v>
      </c>
      <c r="BO761">
        <v>33</v>
      </c>
      <c r="BP761">
        <v>2.1</v>
      </c>
      <c r="BQ761">
        <v>39.5</v>
      </c>
      <c r="BR761">
        <v>0</v>
      </c>
      <c r="BS761">
        <v>0</v>
      </c>
      <c r="BT761">
        <v>7</v>
      </c>
      <c r="BU761">
        <v>2</v>
      </c>
      <c r="BV761">
        <v>2</v>
      </c>
      <c r="BW761">
        <v>2</v>
      </c>
      <c r="BX761">
        <v>4</v>
      </c>
      <c r="BY761">
        <v>16</v>
      </c>
      <c r="BZ761">
        <v>10</v>
      </c>
      <c r="CA761">
        <v>25</v>
      </c>
      <c r="CB761">
        <v>7</v>
      </c>
      <c r="CC761">
        <v>1</v>
      </c>
      <c r="CD761">
        <v>7.3170730000000003E-2</v>
      </c>
      <c r="CF761">
        <v>0.21212122</v>
      </c>
      <c r="CG761">
        <v>6.0606062000000002E-2</v>
      </c>
      <c r="CH761">
        <v>6.0606062000000002E-2</v>
      </c>
      <c r="CI761">
        <v>6.0606062000000002E-2</v>
      </c>
      <c r="CJ761">
        <v>0.121212125</v>
      </c>
      <c r="CK761">
        <v>0.48484849999999996</v>
      </c>
      <c r="CL761">
        <v>0.30303029999999997</v>
      </c>
      <c r="CM761">
        <v>0.75757574999999999</v>
      </c>
      <c r="CN761">
        <v>0.21212122</v>
      </c>
      <c r="CO761">
        <v>3.0303031000000001E-2</v>
      </c>
      <c r="CP761">
        <v>38161</v>
      </c>
      <c r="CQ761">
        <v>33275</v>
      </c>
      <c r="CR761">
        <v>10</v>
      </c>
      <c r="CS761">
        <v>27</v>
      </c>
      <c r="CT761">
        <v>4</v>
      </c>
      <c r="CU761">
        <v>0.24390244</v>
      </c>
      <c r="CV761">
        <v>0.65853660000000003</v>
      </c>
      <c r="CW761">
        <v>9.7560969999999997E-2</v>
      </c>
      <c r="CX761">
        <v>1564585</v>
      </c>
      <c r="CY761">
        <v>87</v>
      </c>
      <c r="CZ761">
        <v>62</v>
      </c>
      <c r="DA761">
        <v>10</v>
      </c>
      <c r="DB761">
        <v>52</v>
      </c>
      <c r="DC761">
        <v>0.16129031999999999</v>
      </c>
      <c r="DD761">
        <v>0.83870964999999997</v>
      </c>
    </row>
    <row r="762" spans="1:108" x14ac:dyDescent="0.3">
      <c r="A762">
        <v>760</v>
      </c>
      <c r="B762">
        <v>99555</v>
      </c>
      <c r="C762" s="1" t="s">
        <v>860</v>
      </c>
      <c r="D762">
        <v>758</v>
      </c>
      <c r="E762">
        <v>82</v>
      </c>
      <c r="F762">
        <v>37</v>
      </c>
      <c r="G762">
        <v>45</v>
      </c>
      <c r="H762">
        <f>SUM(male_female_comparison_df[[#This Row],[inhabitants_female]:[inhabitants_male]])</f>
        <v>82</v>
      </c>
      <c r="I762">
        <f>male_female_comparison_df[[#This Row],[INHABITANTS_TOTAL2]]-male_female_comparison_df[[#This Row],[inhabitants_total]]</f>
        <v>0</v>
      </c>
      <c r="J762">
        <f>male_female_comparison_df[[#This Row],[inhabitants_male]]/(male_female_comparison_df[[#This Row],[inhabitants_total]])</f>
        <v>0.54878048780487809</v>
      </c>
      <c r="L762">
        <v>48</v>
      </c>
      <c r="M762">
        <v>1</v>
      </c>
      <c r="N762">
        <v>4</v>
      </c>
      <c r="O762">
        <v>3</v>
      </c>
      <c r="P762">
        <v>2</v>
      </c>
      <c r="Q762">
        <v>1</v>
      </c>
      <c r="R762">
        <v>0</v>
      </c>
      <c r="S762">
        <v>1</v>
      </c>
      <c r="T762">
        <v>3</v>
      </c>
      <c r="U762">
        <v>1</v>
      </c>
      <c r="V762">
        <v>5</v>
      </c>
      <c r="W762">
        <v>8</v>
      </c>
      <c r="X762">
        <v>7</v>
      </c>
      <c r="Y762">
        <v>3</v>
      </c>
      <c r="Z762">
        <v>16</v>
      </c>
      <c r="AA762">
        <v>7</v>
      </c>
      <c r="AB762">
        <v>9</v>
      </c>
      <c r="AC762">
        <v>9</v>
      </c>
      <c r="AD762">
        <v>2</v>
      </c>
      <c r="AE762">
        <v>0</v>
      </c>
      <c r="AF762">
        <v>0</v>
      </c>
      <c r="AG762">
        <v>0.45330979999999998</v>
      </c>
      <c r="AH762">
        <v>0.4512195</v>
      </c>
      <c r="AI762">
        <v>0.5487805</v>
      </c>
      <c r="AJ762" s="2">
        <f>SUM(male_female_comparison_df[[#This Row],[inhabitants_proportional_male]],male_female_comparison_df[[#This Row],[inhabitants_proportional_female]])</f>
        <v>1</v>
      </c>
      <c r="AK762" s="2">
        <f>male_female_comparison_df[[#This Row],[inhabitants_proportional_male]]-male_female_comparison_df[[#This Row],[PROPORTIONAL MALE]]</f>
        <v>1.2195121912306206E-8</v>
      </c>
      <c r="AL762" s="2">
        <f t="shared" si="11"/>
        <v>-0.46793335875704306</v>
      </c>
      <c r="AM762">
        <v>1.2195121499999999E-2</v>
      </c>
      <c r="AN762">
        <v>4.8780485999999998E-2</v>
      </c>
      <c r="AO762">
        <v>3.6585364000000002E-2</v>
      </c>
      <c r="AP762">
        <v>2.4390242999999999E-2</v>
      </c>
      <c r="AQ762">
        <v>1.2195121499999999E-2</v>
      </c>
      <c r="AS762">
        <v>1.2195121499999999E-2</v>
      </c>
      <c r="AT762">
        <v>3.6585364000000002E-2</v>
      </c>
      <c r="AU762">
        <v>1.2195121499999999E-2</v>
      </c>
      <c r="AV762">
        <v>6.097561E-2</v>
      </c>
      <c r="AW762">
        <v>9.7560969999999997E-2</v>
      </c>
      <c r="AX762">
        <v>8.5365854000000005E-2</v>
      </c>
      <c r="AY762">
        <v>3.6585364000000002E-2</v>
      </c>
      <c r="AZ762">
        <v>0.19512193999999999</v>
      </c>
      <c r="BA762">
        <v>8.5365854000000005E-2</v>
      </c>
      <c r="BB762">
        <v>0.10975610000000001</v>
      </c>
      <c r="BC762">
        <v>0.10975610000000001</v>
      </c>
      <c r="BD762">
        <v>2.4390242999999999E-2</v>
      </c>
      <c r="BG762">
        <v>27634</v>
      </c>
      <c r="BH762">
        <v>22625</v>
      </c>
      <c r="BI762">
        <v>9</v>
      </c>
      <c r="BJ762">
        <v>51</v>
      </c>
      <c r="BK762">
        <v>20</v>
      </c>
      <c r="BL762">
        <v>9.574468400000001E-2</v>
      </c>
      <c r="BM762">
        <v>0.54255319999999996</v>
      </c>
      <c r="BN762">
        <v>0.21276596</v>
      </c>
      <c r="BO762">
        <v>43</v>
      </c>
      <c r="BP762">
        <v>1.8</v>
      </c>
      <c r="BQ762">
        <v>51.4</v>
      </c>
      <c r="BR762">
        <v>3</v>
      </c>
      <c r="BS762">
        <v>0</v>
      </c>
      <c r="BT762">
        <v>7</v>
      </c>
      <c r="BU762">
        <v>1</v>
      </c>
      <c r="BV762">
        <v>4</v>
      </c>
      <c r="BW762">
        <v>2</v>
      </c>
      <c r="BX762">
        <v>3</v>
      </c>
      <c r="BY762">
        <v>21</v>
      </c>
      <c r="BZ762">
        <v>15</v>
      </c>
      <c r="CA762">
        <v>22</v>
      </c>
      <c r="CB762">
        <v>15</v>
      </c>
      <c r="CC762">
        <v>6</v>
      </c>
      <c r="CD762">
        <v>6.9767444999999997E-2</v>
      </c>
      <c r="CE762">
        <v>2.0408163E-2</v>
      </c>
      <c r="CF762">
        <v>0.16279070000000001</v>
      </c>
      <c r="CG762">
        <v>2.3255814E-2</v>
      </c>
      <c r="CH762">
        <v>9.3023254999999999E-2</v>
      </c>
      <c r="CI762">
        <v>4.6511627999999999E-2</v>
      </c>
      <c r="CJ762">
        <v>6.9767444999999997E-2</v>
      </c>
      <c r="CK762">
        <v>0.48837209999999998</v>
      </c>
      <c r="CL762">
        <v>0.34883720000000001</v>
      </c>
      <c r="CM762">
        <v>0.51162790000000002</v>
      </c>
      <c r="CN762">
        <v>0.34883720000000001</v>
      </c>
      <c r="CO762">
        <v>0.13953488999999999</v>
      </c>
      <c r="CP762">
        <v>38247</v>
      </c>
      <c r="CQ762">
        <v>33898</v>
      </c>
      <c r="CR762">
        <v>9</v>
      </c>
      <c r="CS762">
        <v>31</v>
      </c>
      <c r="CT762">
        <v>9</v>
      </c>
      <c r="CU762">
        <v>0.18367347000000001</v>
      </c>
      <c r="CV762">
        <v>0.63265305999999999</v>
      </c>
      <c r="CW762">
        <v>0.18367347000000001</v>
      </c>
      <c r="CX762">
        <v>1874114</v>
      </c>
      <c r="CY762">
        <v>309</v>
      </c>
      <c r="CZ762">
        <v>157</v>
      </c>
      <c r="DA762">
        <v>118</v>
      </c>
      <c r="DB762">
        <v>39</v>
      </c>
      <c r="DC762">
        <v>0.75159233999999997</v>
      </c>
      <c r="DD762">
        <v>0.24840765000000001</v>
      </c>
    </row>
    <row r="763" spans="1:108" x14ac:dyDescent="0.3">
      <c r="A763">
        <v>761</v>
      </c>
      <c r="B763">
        <v>99665</v>
      </c>
      <c r="C763" s="1" t="s">
        <v>861</v>
      </c>
      <c r="D763">
        <v>758</v>
      </c>
      <c r="E763">
        <v>36</v>
      </c>
      <c r="F763">
        <v>17</v>
      </c>
      <c r="G763">
        <v>19</v>
      </c>
      <c r="H763">
        <f>SUM(male_female_comparison_df[[#This Row],[inhabitants_female]:[inhabitants_male]])</f>
        <v>36</v>
      </c>
      <c r="I763">
        <f>male_female_comparison_df[[#This Row],[INHABITANTS_TOTAL2]]-male_female_comparison_df[[#This Row],[inhabitants_total]]</f>
        <v>0</v>
      </c>
      <c r="J763">
        <f>male_female_comparison_df[[#This Row],[inhabitants_male]]/(male_female_comparison_df[[#This Row],[inhabitants_total]])</f>
        <v>0.52777777777777779</v>
      </c>
      <c r="L763">
        <v>50</v>
      </c>
      <c r="M763">
        <v>0</v>
      </c>
      <c r="N763">
        <v>0</v>
      </c>
      <c r="O763">
        <v>0</v>
      </c>
      <c r="P763">
        <v>0</v>
      </c>
      <c r="Q763">
        <v>2</v>
      </c>
      <c r="R763">
        <v>1</v>
      </c>
      <c r="S763">
        <v>4</v>
      </c>
      <c r="T763">
        <v>0</v>
      </c>
      <c r="U763">
        <v>0</v>
      </c>
      <c r="V763">
        <v>1</v>
      </c>
      <c r="W763">
        <v>1</v>
      </c>
      <c r="X763">
        <v>4</v>
      </c>
      <c r="Y763">
        <v>6</v>
      </c>
      <c r="Z763">
        <v>5</v>
      </c>
      <c r="AA763">
        <v>6</v>
      </c>
      <c r="AB763">
        <v>2</v>
      </c>
      <c r="AC763">
        <v>2</v>
      </c>
      <c r="AD763">
        <v>0</v>
      </c>
      <c r="AE763">
        <v>2</v>
      </c>
      <c r="AF763">
        <v>0</v>
      </c>
      <c r="AG763">
        <v>6.1012625999999993E-2</v>
      </c>
      <c r="AH763">
        <v>0.47222219999999998</v>
      </c>
      <c r="AI763">
        <v>0.52777780000000007</v>
      </c>
      <c r="AJ763" s="2">
        <f>SUM(male_female_comparison_df[[#This Row],[inhabitants_proportional_male]],male_female_comparison_df[[#This Row],[inhabitants_proportional_female]])</f>
        <v>1</v>
      </c>
      <c r="AK763" s="2">
        <f>male_female_comparison_df[[#This Row],[inhabitants_proportional_male]]-male_female_comparison_df[[#This Row],[PROPORTIONAL MALE]]</f>
        <v>2.2222222284540294E-8</v>
      </c>
      <c r="AL763" s="2">
        <f t="shared" si="11"/>
        <v>-0.46793335875704306</v>
      </c>
      <c r="AP763">
        <v>5.1282052000000002E-2</v>
      </c>
      <c r="AQ763">
        <v>5.5555555999999999E-2</v>
      </c>
      <c r="AR763">
        <v>2.7777777999999999E-2</v>
      </c>
      <c r="AS763">
        <v>0.11111111</v>
      </c>
      <c r="AT763">
        <v>2.3809523999999999E-2</v>
      </c>
      <c r="AV763">
        <v>2.7777777999999999E-2</v>
      </c>
      <c r="AW763">
        <v>2.7777777999999999E-2</v>
      </c>
      <c r="AX763">
        <v>0.11111111</v>
      </c>
      <c r="AY763">
        <v>0.16666666999999999</v>
      </c>
      <c r="AZ763">
        <v>0.13888889999999998</v>
      </c>
      <c r="BA763">
        <v>0.16666666999999999</v>
      </c>
      <c r="BB763">
        <v>5.5555555999999999E-2</v>
      </c>
      <c r="BC763">
        <v>5.5555555999999999E-2</v>
      </c>
      <c r="BD763">
        <v>5.7142857000000005E-2</v>
      </c>
      <c r="BE763">
        <v>5.5555555999999999E-2</v>
      </c>
      <c r="BF763">
        <v>2.5641026000000001E-2</v>
      </c>
      <c r="BG763">
        <v>22442</v>
      </c>
      <c r="BH763">
        <v>16391</v>
      </c>
      <c r="BI763">
        <v>10</v>
      </c>
      <c r="BJ763">
        <v>16</v>
      </c>
      <c r="BK763">
        <v>7</v>
      </c>
      <c r="BL763">
        <v>0.28571429999999998</v>
      </c>
      <c r="BM763">
        <v>0.45714285999999998</v>
      </c>
      <c r="BN763">
        <v>0.2</v>
      </c>
      <c r="BO763">
        <v>19</v>
      </c>
      <c r="CY763">
        <v>29</v>
      </c>
      <c r="CZ763">
        <v>38</v>
      </c>
      <c r="DA763">
        <v>5</v>
      </c>
      <c r="DB763">
        <v>33</v>
      </c>
      <c r="DC763">
        <v>0.13157895</v>
      </c>
      <c r="DD763">
        <v>0.86842109999999995</v>
      </c>
    </row>
    <row r="764" spans="1:108" x14ac:dyDescent="0.3">
      <c r="A764">
        <v>762</v>
      </c>
      <c r="B764">
        <v>99710</v>
      </c>
      <c r="C764" s="1" t="s">
        <v>862</v>
      </c>
      <c r="D764">
        <v>758</v>
      </c>
      <c r="E764">
        <v>304</v>
      </c>
      <c r="F764">
        <v>130</v>
      </c>
      <c r="G764">
        <v>174</v>
      </c>
      <c r="H764">
        <f>SUM(male_female_comparison_df[[#This Row],[inhabitants_female]:[inhabitants_male]])</f>
        <v>304</v>
      </c>
      <c r="I764">
        <f>male_female_comparison_df[[#This Row],[INHABITANTS_TOTAL2]]-male_female_comparison_df[[#This Row],[inhabitants_total]]</f>
        <v>0</v>
      </c>
      <c r="J764">
        <f>male_female_comparison_df[[#This Row],[inhabitants_male]]/(male_female_comparison_df[[#This Row],[inhabitants_total]])</f>
        <v>0.57236842105263153</v>
      </c>
      <c r="L764">
        <v>48</v>
      </c>
      <c r="M764">
        <v>8</v>
      </c>
      <c r="N764">
        <v>11</v>
      </c>
      <c r="O764">
        <v>19</v>
      </c>
      <c r="P764">
        <v>11</v>
      </c>
      <c r="Q764">
        <v>9</v>
      </c>
      <c r="R764">
        <v>2</v>
      </c>
      <c r="S764">
        <v>10</v>
      </c>
      <c r="T764">
        <v>8</v>
      </c>
      <c r="U764">
        <v>13</v>
      </c>
      <c r="V764">
        <v>12</v>
      </c>
      <c r="W764">
        <v>10</v>
      </c>
      <c r="X764">
        <v>16</v>
      </c>
      <c r="Y764">
        <v>20</v>
      </c>
      <c r="Z764">
        <v>39</v>
      </c>
      <c r="AA764">
        <v>30</v>
      </c>
      <c r="AB764">
        <v>27</v>
      </c>
      <c r="AC764">
        <v>21</v>
      </c>
      <c r="AD764">
        <v>20</v>
      </c>
      <c r="AE764">
        <v>8</v>
      </c>
      <c r="AF764">
        <v>10</v>
      </c>
      <c r="AG764">
        <v>1.1642858</v>
      </c>
      <c r="AH764">
        <v>0.4276316</v>
      </c>
      <c r="AI764">
        <v>0.57236843999999998</v>
      </c>
      <c r="AJ764" s="2">
        <f>SUM(male_female_comparison_df[[#This Row],[inhabitants_proportional_male]],male_female_comparison_df[[#This Row],[inhabitants_proportional_female]])</f>
        <v>1.00000004</v>
      </c>
      <c r="AK764" s="2">
        <f>male_female_comparison_df[[#This Row],[inhabitants_proportional_male]]-male_female_comparison_df[[#This Row],[PROPORTIONAL MALE]]</f>
        <v>1.8947368451982527E-8</v>
      </c>
      <c r="AL764" s="2">
        <f t="shared" si="11"/>
        <v>-0.46793335875704306</v>
      </c>
      <c r="AM764">
        <v>2.6315789999999999E-2</v>
      </c>
      <c r="AN764">
        <v>3.6184210000000001E-2</v>
      </c>
      <c r="AO764">
        <v>6.25E-2</v>
      </c>
      <c r="AP764">
        <v>3.6184210000000001E-2</v>
      </c>
      <c r="AQ764">
        <v>2.9605263999999999E-2</v>
      </c>
      <c r="AR764">
        <v>6.5789474000000001E-3</v>
      </c>
      <c r="AS764">
        <v>3.2894738E-2</v>
      </c>
      <c r="AT764">
        <v>2.6315789999999999E-2</v>
      </c>
      <c r="AU764">
        <v>4.2763160000000001E-2</v>
      </c>
      <c r="AV764">
        <v>3.9473682999999996E-2</v>
      </c>
      <c r="AW764">
        <v>3.2894738E-2</v>
      </c>
      <c r="AX764">
        <v>5.2631579999999997E-2</v>
      </c>
      <c r="AY764">
        <v>6.5789476E-2</v>
      </c>
      <c r="AZ764">
        <v>0.12828948000000001</v>
      </c>
      <c r="BA764">
        <v>9.8684214000000006E-2</v>
      </c>
      <c r="BB764">
        <v>8.8815785999999994E-2</v>
      </c>
      <c r="BC764">
        <v>6.9078945000000003E-2</v>
      </c>
      <c r="BD764">
        <v>6.5789476E-2</v>
      </c>
      <c r="BE764">
        <v>2.6315789999999999E-2</v>
      </c>
      <c r="BF764">
        <v>3.2894738E-2</v>
      </c>
      <c r="BG764">
        <v>20254</v>
      </c>
      <c r="BH764">
        <v>17941</v>
      </c>
      <c r="BI764">
        <v>61</v>
      </c>
      <c r="BJ764">
        <v>161</v>
      </c>
      <c r="BK764">
        <v>36</v>
      </c>
      <c r="BL764">
        <v>0.19488817</v>
      </c>
      <c r="BM764">
        <v>0.51437700000000008</v>
      </c>
      <c r="BN764">
        <v>0.11501597599999999</v>
      </c>
      <c r="BO764">
        <v>128</v>
      </c>
      <c r="BP764">
        <v>2.4</v>
      </c>
      <c r="BQ764">
        <v>41.2</v>
      </c>
      <c r="BR764">
        <v>1</v>
      </c>
      <c r="BS764">
        <v>0</v>
      </c>
      <c r="BT764">
        <v>25</v>
      </c>
      <c r="BU764">
        <v>7</v>
      </c>
      <c r="BV764">
        <v>9</v>
      </c>
      <c r="BW764">
        <v>12</v>
      </c>
      <c r="BX764">
        <v>16</v>
      </c>
      <c r="BY764">
        <v>42</v>
      </c>
      <c r="BZ764">
        <v>64</v>
      </c>
      <c r="CA764">
        <v>119</v>
      </c>
      <c r="CB764">
        <v>7</v>
      </c>
      <c r="CC764">
        <v>2</v>
      </c>
      <c r="CD764">
        <v>7.8125E-3</v>
      </c>
      <c r="CE764">
        <v>7.4626863999999998E-3</v>
      </c>
      <c r="CF764">
        <v>0.1953125</v>
      </c>
      <c r="CG764">
        <v>5.46875E-2</v>
      </c>
      <c r="CH764">
        <v>7.03125E-2</v>
      </c>
      <c r="CI764">
        <v>9.375E-2</v>
      </c>
      <c r="CJ764">
        <v>0.125</v>
      </c>
      <c r="CK764">
        <v>0.328125</v>
      </c>
      <c r="CL764">
        <v>0.5</v>
      </c>
      <c r="CM764">
        <v>0.9296875</v>
      </c>
      <c r="CN764">
        <v>5.46875E-2</v>
      </c>
      <c r="CO764">
        <v>1.5625E-2</v>
      </c>
      <c r="CP764">
        <v>39685</v>
      </c>
      <c r="CQ764">
        <v>35379</v>
      </c>
      <c r="CR764">
        <v>36</v>
      </c>
      <c r="CS764">
        <v>74</v>
      </c>
      <c r="CT764">
        <v>23</v>
      </c>
      <c r="CU764">
        <v>0.27067670000000005</v>
      </c>
      <c r="CV764">
        <v>0.55639099999999997</v>
      </c>
      <c r="CW764">
        <v>0.17293233</v>
      </c>
      <c r="CX764">
        <v>5278121</v>
      </c>
      <c r="CY764">
        <v>55</v>
      </c>
      <c r="CZ764">
        <v>164</v>
      </c>
      <c r="DA764">
        <v>10</v>
      </c>
      <c r="DB764">
        <v>154</v>
      </c>
      <c r="DC764">
        <v>6.097561E-2</v>
      </c>
      <c r="DD764">
        <v>0.93902440000000009</v>
      </c>
    </row>
    <row r="765" spans="1:108" x14ac:dyDescent="0.3">
      <c r="A765">
        <v>763</v>
      </c>
      <c r="B765">
        <v>99740</v>
      </c>
      <c r="C765" s="1" t="s">
        <v>863</v>
      </c>
      <c r="D765">
        <v>758</v>
      </c>
      <c r="E765">
        <v>165</v>
      </c>
      <c r="F765">
        <v>66</v>
      </c>
      <c r="G765">
        <v>99</v>
      </c>
      <c r="H765">
        <f>SUM(male_female_comparison_df[[#This Row],[inhabitants_female]:[inhabitants_male]])</f>
        <v>165</v>
      </c>
      <c r="I765">
        <f>male_female_comparison_df[[#This Row],[INHABITANTS_TOTAL2]]-male_female_comparison_df[[#This Row],[inhabitants_total]]</f>
        <v>0</v>
      </c>
      <c r="J765">
        <f>male_female_comparison_df[[#This Row],[inhabitants_male]]/(male_female_comparison_df[[#This Row],[inhabitants_total]])</f>
        <v>0.6</v>
      </c>
      <c r="L765">
        <v>52</v>
      </c>
      <c r="M765">
        <v>1</v>
      </c>
      <c r="N765">
        <v>2</v>
      </c>
      <c r="O765">
        <v>7</v>
      </c>
      <c r="P765">
        <v>3</v>
      </c>
      <c r="Q765">
        <v>2</v>
      </c>
      <c r="R765">
        <v>5</v>
      </c>
      <c r="S765">
        <v>7</v>
      </c>
      <c r="T765">
        <v>2</v>
      </c>
      <c r="U765">
        <v>4</v>
      </c>
      <c r="V765">
        <v>9</v>
      </c>
      <c r="W765">
        <v>9</v>
      </c>
      <c r="X765">
        <v>6</v>
      </c>
      <c r="Y765">
        <v>20</v>
      </c>
      <c r="Z765">
        <v>18</v>
      </c>
      <c r="AA765">
        <v>25</v>
      </c>
      <c r="AB765">
        <v>12</v>
      </c>
      <c r="AC765">
        <v>7</v>
      </c>
      <c r="AD765">
        <v>13</v>
      </c>
      <c r="AE765">
        <v>6</v>
      </c>
      <c r="AF765">
        <v>7</v>
      </c>
      <c r="AG765">
        <v>1.9767241000000002</v>
      </c>
      <c r="AH765">
        <v>0.4</v>
      </c>
      <c r="AI765">
        <v>0.6</v>
      </c>
      <c r="AJ765" s="2">
        <f>SUM(male_female_comparison_df[[#This Row],[inhabitants_proportional_male]],male_female_comparison_df[[#This Row],[inhabitants_proportional_female]])</f>
        <v>1</v>
      </c>
      <c r="AK765" s="2">
        <f>male_female_comparison_df[[#This Row],[inhabitants_proportional_male]]-male_female_comparison_df[[#This Row],[PROPORTIONAL MALE]]</f>
        <v>0</v>
      </c>
      <c r="AL765" s="2">
        <f t="shared" si="11"/>
        <v>-0.46793335875704306</v>
      </c>
      <c r="AM765">
        <v>6.0606059999999996E-3</v>
      </c>
      <c r="AN765">
        <v>1.2121211999999999E-2</v>
      </c>
      <c r="AO765">
        <v>4.2424243E-2</v>
      </c>
      <c r="AP765">
        <v>1.8181817999999999E-2</v>
      </c>
      <c r="AQ765">
        <v>1.2121211999999999E-2</v>
      </c>
      <c r="AR765">
        <v>3.0303031000000001E-2</v>
      </c>
      <c r="AS765">
        <v>4.2424243E-2</v>
      </c>
      <c r="AT765">
        <v>1.2121211999999999E-2</v>
      </c>
      <c r="AU765">
        <v>2.4242422999999999E-2</v>
      </c>
      <c r="AV765">
        <v>5.4545455E-2</v>
      </c>
      <c r="AW765">
        <v>5.4545455E-2</v>
      </c>
      <c r="AX765">
        <v>3.6363634999999998E-2</v>
      </c>
      <c r="AY765">
        <v>0.121212125</v>
      </c>
      <c r="AZ765">
        <v>0.10909091</v>
      </c>
      <c r="BA765">
        <v>0.15151516000000001</v>
      </c>
      <c r="BB765">
        <v>7.2727269999999997E-2</v>
      </c>
      <c r="BC765">
        <v>4.2424243E-2</v>
      </c>
      <c r="BD765">
        <v>7.8787880000000005E-2</v>
      </c>
      <c r="BE765">
        <v>3.6363634999999998E-2</v>
      </c>
      <c r="BF765">
        <v>4.2424243E-2</v>
      </c>
      <c r="BG765">
        <v>18549</v>
      </c>
      <c r="BH765">
        <v>15627</v>
      </c>
      <c r="BI765">
        <v>45</v>
      </c>
      <c r="BJ765">
        <v>85</v>
      </c>
      <c r="BK765">
        <v>17</v>
      </c>
      <c r="BL765">
        <v>0.26785713</v>
      </c>
      <c r="BM765">
        <v>0.50595235999999999</v>
      </c>
      <c r="BN765">
        <v>0.10119048</v>
      </c>
      <c r="BO765">
        <v>86</v>
      </c>
      <c r="BP765">
        <v>1.9</v>
      </c>
      <c r="BQ765">
        <v>48.3</v>
      </c>
      <c r="BR765">
        <v>6</v>
      </c>
      <c r="BS765">
        <v>0</v>
      </c>
      <c r="BT765">
        <v>8</v>
      </c>
      <c r="BU765">
        <v>1</v>
      </c>
      <c r="BV765">
        <v>2</v>
      </c>
      <c r="BW765">
        <v>4</v>
      </c>
      <c r="BX765">
        <v>4</v>
      </c>
      <c r="BY765">
        <v>44</v>
      </c>
      <c r="BZ765">
        <v>36</v>
      </c>
      <c r="CA765">
        <v>62</v>
      </c>
      <c r="CB765">
        <v>21</v>
      </c>
      <c r="CC765">
        <v>3</v>
      </c>
      <c r="CD765">
        <v>6.9767444999999997E-2</v>
      </c>
      <c r="CF765">
        <v>9.3023254999999999E-2</v>
      </c>
      <c r="CG765">
        <v>1.1627907E-2</v>
      </c>
      <c r="CH765">
        <v>2.3255814E-2</v>
      </c>
      <c r="CI765">
        <v>4.6511627999999999E-2</v>
      </c>
      <c r="CJ765">
        <v>4.6511627999999999E-2</v>
      </c>
      <c r="CK765">
        <v>0.51162790000000002</v>
      </c>
      <c r="CL765">
        <v>0.41860463999999997</v>
      </c>
      <c r="CM765">
        <v>0.72093019999999997</v>
      </c>
      <c r="CN765">
        <v>0.24418603999999999</v>
      </c>
      <c r="CO765">
        <v>3.4883722999999998E-2</v>
      </c>
      <c r="CP765">
        <v>32828</v>
      </c>
      <c r="CQ765">
        <v>26083</v>
      </c>
      <c r="CR765">
        <v>34</v>
      </c>
      <c r="CS765">
        <v>37</v>
      </c>
      <c r="CT765">
        <v>12</v>
      </c>
      <c r="CU765">
        <v>0.40963854999999999</v>
      </c>
      <c r="CV765">
        <v>0.44578314000000002</v>
      </c>
      <c r="CW765">
        <v>0.14457830999999999</v>
      </c>
      <c r="CX765">
        <v>2724713</v>
      </c>
      <c r="CY765">
        <v>46</v>
      </c>
      <c r="CZ765">
        <v>108</v>
      </c>
      <c r="DA765">
        <v>13</v>
      </c>
      <c r="DB765">
        <v>95</v>
      </c>
      <c r="DC765">
        <v>0.12037037</v>
      </c>
      <c r="DD765">
        <v>0.87962960000000001</v>
      </c>
    </row>
    <row r="766" spans="1:108" x14ac:dyDescent="0.3">
      <c r="A766">
        <v>764</v>
      </c>
      <c r="B766">
        <v>99770</v>
      </c>
      <c r="C766" s="1" t="s">
        <v>864</v>
      </c>
      <c r="D766">
        <v>758</v>
      </c>
      <c r="E766">
        <v>118</v>
      </c>
      <c r="F766">
        <v>44</v>
      </c>
      <c r="G766">
        <v>74</v>
      </c>
      <c r="H766">
        <f>SUM(male_female_comparison_df[[#This Row],[inhabitants_female]:[inhabitants_male]])</f>
        <v>118</v>
      </c>
      <c r="I766">
        <f>male_female_comparison_df[[#This Row],[INHABITANTS_TOTAL2]]-male_female_comparison_df[[#This Row],[inhabitants_total]]</f>
        <v>0</v>
      </c>
      <c r="J766">
        <f>male_female_comparison_df[[#This Row],[inhabitants_male]]/(male_female_comparison_df[[#This Row],[inhabitants_total]])</f>
        <v>0.6271186440677966</v>
      </c>
      <c r="L766">
        <v>52</v>
      </c>
      <c r="M766">
        <v>0</v>
      </c>
      <c r="N766">
        <v>0</v>
      </c>
      <c r="O766">
        <v>6</v>
      </c>
      <c r="P766">
        <v>3</v>
      </c>
      <c r="Q766">
        <v>2</v>
      </c>
      <c r="R766">
        <v>5</v>
      </c>
      <c r="S766">
        <v>5</v>
      </c>
      <c r="T766">
        <v>1</v>
      </c>
      <c r="U766">
        <v>1</v>
      </c>
      <c r="V766">
        <v>1</v>
      </c>
      <c r="W766">
        <v>7</v>
      </c>
      <c r="X766">
        <v>11</v>
      </c>
      <c r="Y766">
        <v>17</v>
      </c>
      <c r="Z766">
        <v>12</v>
      </c>
      <c r="AA766">
        <v>13</v>
      </c>
      <c r="AB766">
        <v>11</v>
      </c>
      <c r="AC766">
        <v>7</v>
      </c>
      <c r="AD766">
        <v>9</v>
      </c>
      <c r="AE766">
        <v>5</v>
      </c>
      <c r="AF766">
        <v>2</v>
      </c>
      <c r="AG766">
        <v>0.46857437000000002</v>
      </c>
      <c r="AH766">
        <v>0.37288135</v>
      </c>
      <c r="AI766">
        <v>0.62711865</v>
      </c>
      <c r="AJ766" s="2">
        <f>SUM(male_female_comparison_df[[#This Row],[inhabitants_proportional_male]],male_female_comparison_df[[#This Row],[inhabitants_proportional_female]])</f>
        <v>1</v>
      </c>
      <c r="AK766" s="2">
        <f>male_female_comparison_df[[#This Row],[inhabitants_proportional_male]]-male_female_comparison_df[[#This Row],[PROPORTIONAL MALE]]</f>
        <v>5.9322033951758613E-9</v>
      </c>
      <c r="AL766" s="2">
        <f t="shared" si="11"/>
        <v>-0.46793335875704306</v>
      </c>
      <c r="AM766">
        <v>7.5757580000000001E-3</v>
      </c>
      <c r="AN766">
        <v>2.2058823999999998E-2</v>
      </c>
      <c r="AO766">
        <v>5.0847455999999999E-2</v>
      </c>
      <c r="AP766">
        <v>2.5423728E-2</v>
      </c>
      <c r="AQ766">
        <v>1.6949153000000002E-2</v>
      </c>
      <c r="AR766">
        <v>4.2372882000000001E-2</v>
      </c>
      <c r="AS766">
        <v>4.2372882000000001E-2</v>
      </c>
      <c r="AT766">
        <v>8.4745759999999993E-3</v>
      </c>
      <c r="AU766">
        <v>8.4745759999999993E-3</v>
      </c>
      <c r="AV766">
        <v>8.4745759999999993E-3</v>
      </c>
      <c r="AW766">
        <v>5.9322032999999996E-2</v>
      </c>
      <c r="AX766">
        <v>9.3220339999999999E-2</v>
      </c>
      <c r="AY766">
        <v>0.1440678</v>
      </c>
      <c r="AZ766">
        <v>0.10169491</v>
      </c>
      <c r="BA766">
        <v>0.11016948999999999</v>
      </c>
      <c r="BB766">
        <v>9.3220339999999999E-2</v>
      </c>
      <c r="BC766">
        <v>5.9322032999999996E-2</v>
      </c>
      <c r="BD766">
        <v>7.6271184000000006E-2</v>
      </c>
      <c r="BE766">
        <v>4.2372882000000001E-2</v>
      </c>
      <c r="BF766">
        <v>1.6949153000000002E-2</v>
      </c>
      <c r="BG766">
        <v>17170</v>
      </c>
      <c r="BH766">
        <v>15199</v>
      </c>
      <c r="BI766">
        <v>47</v>
      </c>
      <c r="BJ766">
        <v>55</v>
      </c>
      <c r="BK766">
        <v>10</v>
      </c>
      <c r="BL766">
        <v>0.376</v>
      </c>
      <c r="BM766">
        <v>0.44</v>
      </c>
      <c r="BN766">
        <v>0.08</v>
      </c>
      <c r="BO766">
        <v>55</v>
      </c>
      <c r="BP766">
        <v>2.1</v>
      </c>
      <c r="BQ766">
        <v>40.5</v>
      </c>
      <c r="BR766">
        <v>2</v>
      </c>
      <c r="BS766">
        <v>0</v>
      </c>
      <c r="BT766">
        <v>7</v>
      </c>
      <c r="BU766">
        <v>0</v>
      </c>
      <c r="BV766">
        <v>0</v>
      </c>
      <c r="BW766">
        <v>4</v>
      </c>
      <c r="BX766">
        <v>5</v>
      </c>
      <c r="BY766">
        <v>25</v>
      </c>
      <c r="BZ766">
        <v>25</v>
      </c>
      <c r="CA766">
        <v>46</v>
      </c>
      <c r="CB766">
        <v>4</v>
      </c>
      <c r="CC766">
        <v>5</v>
      </c>
      <c r="CD766">
        <v>3.6363634999999998E-2</v>
      </c>
      <c r="CF766">
        <v>0.12727273</v>
      </c>
      <c r="CG766">
        <v>1.6393442000000001E-2</v>
      </c>
      <c r="CH766">
        <v>1.6393442000000001E-2</v>
      </c>
      <c r="CI766">
        <v>7.2727269999999997E-2</v>
      </c>
      <c r="CJ766">
        <v>9.0909089999999998E-2</v>
      </c>
      <c r="CK766">
        <v>0.45454547000000001</v>
      </c>
      <c r="CL766">
        <v>0.45454547000000001</v>
      </c>
      <c r="CM766">
        <v>0.8363636000000001</v>
      </c>
      <c r="CN766">
        <v>7.2727269999999997E-2</v>
      </c>
      <c r="CO766">
        <v>9.0909089999999998E-2</v>
      </c>
      <c r="CP766">
        <v>32653</v>
      </c>
      <c r="CQ766">
        <v>30310</v>
      </c>
      <c r="CR766">
        <v>26</v>
      </c>
      <c r="CS766">
        <v>28</v>
      </c>
      <c r="CT766">
        <v>5</v>
      </c>
      <c r="CU766">
        <v>0.44067796999999997</v>
      </c>
      <c r="CV766">
        <v>0.47457626000000003</v>
      </c>
      <c r="CW766">
        <v>8.4745765000000001E-2</v>
      </c>
      <c r="CX766">
        <v>1926521</v>
      </c>
      <c r="CY766">
        <v>62</v>
      </c>
      <c r="CZ766">
        <v>82</v>
      </c>
      <c r="DA766">
        <v>3</v>
      </c>
      <c r="DB766">
        <v>79</v>
      </c>
      <c r="DC766">
        <v>3.6585364000000002E-2</v>
      </c>
      <c r="DD766">
        <v>0.96341460000000001</v>
      </c>
    </row>
    <row r="767" spans="1:108" x14ac:dyDescent="0.3">
      <c r="A767">
        <v>765</v>
      </c>
      <c r="B767">
        <v>99860</v>
      </c>
      <c r="C767" s="1" t="s">
        <v>865</v>
      </c>
      <c r="D767">
        <v>148</v>
      </c>
      <c r="E767">
        <v>139</v>
      </c>
      <c r="F767">
        <v>59</v>
      </c>
      <c r="G767">
        <v>80</v>
      </c>
      <c r="H767">
        <f>SUM(male_female_comparison_df[[#This Row],[inhabitants_female]:[inhabitants_male]])</f>
        <v>139</v>
      </c>
      <c r="I767">
        <f>male_female_comparison_df[[#This Row],[INHABITANTS_TOTAL2]]-male_female_comparison_df[[#This Row],[inhabitants_total]]</f>
        <v>0</v>
      </c>
      <c r="J767">
        <f>male_female_comparison_df[[#This Row],[inhabitants_male]]/(male_female_comparison_df[[#This Row],[inhabitants_total]])</f>
        <v>0.57553956834532372</v>
      </c>
      <c r="L767">
        <v>59</v>
      </c>
      <c r="M767">
        <v>3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4</v>
      </c>
      <c r="U767">
        <v>7</v>
      </c>
      <c r="V767">
        <v>9</v>
      </c>
      <c r="W767">
        <v>1</v>
      </c>
      <c r="X767">
        <v>4</v>
      </c>
      <c r="Y767">
        <v>12</v>
      </c>
      <c r="Z767">
        <v>18</v>
      </c>
      <c r="AA767">
        <v>21</v>
      </c>
      <c r="AB767">
        <v>25</v>
      </c>
      <c r="AC767">
        <v>12</v>
      </c>
      <c r="AD767">
        <v>7</v>
      </c>
      <c r="AE767">
        <v>9</v>
      </c>
      <c r="AF767">
        <v>5</v>
      </c>
      <c r="AG767">
        <v>7.8281489999999995E-2</v>
      </c>
      <c r="AH767">
        <v>0.42446043999999999</v>
      </c>
      <c r="AI767">
        <v>0.57553959999999993</v>
      </c>
      <c r="AJ767" s="2">
        <f>SUM(male_female_comparison_df[[#This Row],[inhabitants_proportional_male]],male_female_comparison_df[[#This Row],[inhabitants_proportional_female]])</f>
        <v>1.00000004</v>
      </c>
      <c r="AK767" s="2">
        <f>male_female_comparison_df[[#This Row],[inhabitants_proportional_male]]-male_female_comparison_df[[#This Row],[PROPORTIONAL MALE]]</f>
        <v>3.1654676213577204E-8</v>
      </c>
      <c r="AL767" s="2">
        <f t="shared" si="11"/>
        <v>-0.46793335875704306</v>
      </c>
      <c r="AM767">
        <v>2.1582733999999999E-2</v>
      </c>
      <c r="AO767">
        <v>7.5187969999999998E-3</v>
      </c>
      <c r="AP767">
        <v>7.1942450000000002E-3</v>
      </c>
      <c r="AS767">
        <v>7.1942450000000002E-3</v>
      </c>
      <c r="AT767">
        <v>2.8776980000000001E-2</v>
      </c>
      <c r="AU767">
        <v>5.0359710000000002E-2</v>
      </c>
      <c r="AV767">
        <v>6.4748199999999992E-2</v>
      </c>
      <c r="AW767">
        <v>7.1942450000000002E-3</v>
      </c>
      <c r="AX767">
        <v>2.8776980000000001E-2</v>
      </c>
      <c r="AY767">
        <v>8.6330934999999998E-2</v>
      </c>
      <c r="AZ767">
        <v>0.12949639999999998</v>
      </c>
      <c r="BA767">
        <v>0.15107913000000001</v>
      </c>
      <c r="BB767">
        <v>0.17985612000000001</v>
      </c>
      <c r="BC767">
        <v>8.6330934999999998E-2</v>
      </c>
      <c r="BD767">
        <v>5.0359710000000002E-2</v>
      </c>
      <c r="BE767">
        <v>6.4748199999999992E-2</v>
      </c>
      <c r="BF767">
        <v>3.5971223999999996E-2</v>
      </c>
      <c r="BG767">
        <v>16976</v>
      </c>
      <c r="BH767">
        <v>15618</v>
      </c>
      <c r="BI767">
        <v>41</v>
      </c>
      <c r="BJ767">
        <v>88</v>
      </c>
      <c r="BK767">
        <v>5</v>
      </c>
      <c r="BL767">
        <v>0.29927006</v>
      </c>
      <c r="BM767">
        <v>0.64233580000000001</v>
      </c>
      <c r="BN767">
        <v>3.6496349999999997E-2</v>
      </c>
      <c r="BO767">
        <v>82</v>
      </c>
      <c r="BP767">
        <v>1.7</v>
      </c>
      <c r="BQ767">
        <v>46.4</v>
      </c>
      <c r="BR767">
        <v>1</v>
      </c>
      <c r="BS767">
        <v>0</v>
      </c>
      <c r="BT767">
        <v>3</v>
      </c>
      <c r="BU767">
        <v>2</v>
      </c>
      <c r="BV767">
        <v>2</v>
      </c>
      <c r="BW767">
        <v>0</v>
      </c>
      <c r="BX767">
        <v>1</v>
      </c>
      <c r="BY767">
        <v>35</v>
      </c>
      <c r="BZ767">
        <v>44</v>
      </c>
      <c r="CA767">
        <v>60</v>
      </c>
      <c r="CB767">
        <v>18</v>
      </c>
      <c r="CC767">
        <v>4</v>
      </c>
      <c r="CD767">
        <v>1.2195121499999999E-2</v>
      </c>
      <c r="CE767">
        <v>1.2658228000000001E-2</v>
      </c>
      <c r="CF767">
        <v>3.6585364000000002E-2</v>
      </c>
      <c r="CG767">
        <v>2.4390242999999999E-2</v>
      </c>
      <c r="CH767">
        <v>2.4390242999999999E-2</v>
      </c>
      <c r="CI767">
        <v>1.2658228000000001E-2</v>
      </c>
      <c r="CJ767">
        <v>1.2195121499999999E-2</v>
      </c>
      <c r="CK767">
        <v>0.42682927999999998</v>
      </c>
      <c r="CL767">
        <v>0.53658539999999999</v>
      </c>
      <c r="CM767">
        <v>0.73170732999999999</v>
      </c>
      <c r="CN767">
        <v>0.21951220000000002</v>
      </c>
      <c r="CO767">
        <v>4.8780485999999998E-2</v>
      </c>
      <c r="CP767">
        <v>27409</v>
      </c>
      <c r="CQ767">
        <v>22859</v>
      </c>
      <c r="CR767">
        <v>30</v>
      </c>
      <c r="CS767">
        <v>51</v>
      </c>
      <c r="CT767">
        <v>2</v>
      </c>
      <c r="CU767">
        <v>0.36144577999999999</v>
      </c>
      <c r="CV767">
        <v>0.61445784999999997</v>
      </c>
      <c r="CW767">
        <v>2.4096385000000001E-2</v>
      </c>
      <c r="CX767">
        <v>2274932</v>
      </c>
      <c r="CY767">
        <v>266</v>
      </c>
      <c r="CZ767">
        <v>153</v>
      </c>
      <c r="DA767">
        <v>28</v>
      </c>
      <c r="DB767">
        <v>125</v>
      </c>
      <c r="DC767">
        <v>0.18300654</v>
      </c>
      <c r="DD767">
        <v>0.81699350000000004</v>
      </c>
    </row>
    <row r="768" spans="1:108" x14ac:dyDescent="0.3">
      <c r="A768">
        <v>766</v>
      </c>
      <c r="B768">
        <v>99870</v>
      </c>
      <c r="C768" s="1" t="s">
        <v>866</v>
      </c>
      <c r="D768">
        <v>148</v>
      </c>
      <c r="E768">
        <v>1036</v>
      </c>
      <c r="F768">
        <v>499</v>
      </c>
      <c r="G768">
        <v>537</v>
      </c>
      <c r="H768">
        <f>SUM(male_female_comparison_df[[#This Row],[inhabitants_female]:[inhabitants_male]])</f>
        <v>1036</v>
      </c>
      <c r="I768">
        <f>male_female_comparison_df[[#This Row],[INHABITANTS_TOTAL2]]-male_female_comparison_df[[#This Row],[inhabitants_total]]</f>
        <v>0</v>
      </c>
      <c r="J768">
        <f>male_female_comparison_df[[#This Row],[inhabitants_male]]/(male_female_comparison_df[[#This Row],[inhabitants_total]])</f>
        <v>0.51833976833976836</v>
      </c>
      <c r="L768">
        <v>44</v>
      </c>
      <c r="M768">
        <v>32</v>
      </c>
      <c r="N768">
        <v>45</v>
      </c>
      <c r="O768">
        <v>69</v>
      </c>
      <c r="P768">
        <v>35</v>
      </c>
      <c r="Q768">
        <v>17</v>
      </c>
      <c r="R768">
        <v>12</v>
      </c>
      <c r="S768">
        <v>33</v>
      </c>
      <c r="T768">
        <v>41</v>
      </c>
      <c r="U768">
        <v>66</v>
      </c>
      <c r="V768">
        <v>78</v>
      </c>
      <c r="W768">
        <v>52</v>
      </c>
      <c r="X768">
        <v>67</v>
      </c>
      <c r="Y768">
        <v>69</v>
      </c>
      <c r="Z768">
        <v>82</v>
      </c>
      <c r="AA768">
        <v>87</v>
      </c>
      <c r="AB768">
        <v>103</v>
      </c>
      <c r="AC768">
        <v>68</v>
      </c>
      <c r="AD768">
        <v>41</v>
      </c>
      <c r="AE768">
        <v>24</v>
      </c>
      <c r="AF768">
        <v>15</v>
      </c>
      <c r="AG768">
        <v>0.4824251</v>
      </c>
      <c r="AH768">
        <v>0.48166021999999997</v>
      </c>
      <c r="AI768">
        <v>0.51833974999999999</v>
      </c>
      <c r="AJ768" s="2">
        <f>SUM(male_female_comparison_df[[#This Row],[inhabitants_proportional_male]],male_female_comparison_df[[#This Row],[inhabitants_proportional_female]])</f>
        <v>0.99999996999999996</v>
      </c>
      <c r="AK768" s="2">
        <f>male_female_comparison_df[[#This Row],[inhabitants_proportional_male]]-male_female_comparison_df[[#This Row],[PROPORTIONAL MALE]]</f>
        <v>-1.8339768370623233E-8</v>
      </c>
      <c r="AL768" s="2">
        <f t="shared" si="11"/>
        <v>-0.46793335875704306</v>
      </c>
      <c r="AM768">
        <v>3.088803E-2</v>
      </c>
      <c r="AN768">
        <v>4.3436293000000001E-2</v>
      </c>
      <c r="AO768">
        <v>6.6602320000000007E-2</v>
      </c>
      <c r="AP768">
        <v>3.3783782000000005E-2</v>
      </c>
      <c r="AQ768">
        <v>1.6409266999999998E-2</v>
      </c>
      <c r="AR768">
        <v>1.1583012E-2</v>
      </c>
      <c r="AS768">
        <v>3.1853279999999998E-2</v>
      </c>
      <c r="AT768">
        <v>3.9575289999999999E-2</v>
      </c>
      <c r="AU768">
        <v>6.3706559999999995E-2</v>
      </c>
      <c r="AV768">
        <v>7.5289579999999995E-2</v>
      </c>
      <c r="AW768">
        <v>5.0193050000000003E-2</v>
      </c>
      <c r="AX768">
        <v>6.4671814000000008E-2</v>
      </c>
      <c r="AY768">
        <v>6.6602320000000007E-2</v>
      </c>
      <c r="AZ768">
        <v>7.9150579999999998E-2</v>
      </c>
      <c r="BA768">
        <v>8.3976835E-2</v>
      </c>
      <c r="BB768">
        <v>9.9420850000000005E-2</v>
      </c>
      <c r="BC768">
        <v>6.5637070000000006E-2</v>
      </c>
      <c r="BD768">
        <v>3.9575289999999999E-2</v>
      </c>
      <c r="BE768">
        <v>2.3166022999999997E-2</v>
      </c>
      <c r="BF768">
        <v>1.44787645E-2</v>
      </c>
      <c r="BG768">
        <v>20860</v>
      </c>
      <c r="BH768">
        <v>19069</v>
      </c>
      <c r="BI768">
        <v>213</v>
      </c>
      <c r="BJ768">
        <v>492</v>
      </c>
      <c r="BK768">
        <v>132</v>
      </c>
      <c r="BL768">
        <v>0.20902845</v>
      </c>
      <c r="BM768">
        <v>0.48282629999999999</v>
      </c>
      <c r="BN768">
        <v>0.12953876</v>
      </c>
      <c r="BO768">
        <v>476</v>
      </c>
      <c r="BP768">
        <v>2.2000000000000002</v>
      </c>
      <c r="BQ768">
        <v>40.4</v>
      </c>
      <c r="BR768">
        <v>19</v>
      </c>
      <c r="BS768">
        <v>7</v>
      </c>
      <c r="BT768">
        <v>106</v>
      </c>
      <c r="BU768">
        <v>29</v>
      </c>
      <c r="BV768">
        <v>54</v>
      </c>
      <c r="BW768">
        <v>49</v>
      </c>
      <c r="BX768">
        <v>44</v>
      </c>
      <c r="BY768">
        <v>183</v>
      </c>
      <c r="BZ768">
        <v>194</v>
      </c>
      <c r="CA768">
        <v>329</v>
      </c>
      <c r="CB768">
        <v>125</v>
      </c>
      <c r="CC768">
        <v>22</v>
      </c>
      <c r="CD768">
        <v>3.9915967999999996E-2</v>
      </c>
      <c r="CE768">
        <v>1.4705882E-2</v>
      </c>
      <c r="CF768">
        <v>0.22268908000000001</v>
      </c>
      <c r="CG768">
        <v>6.0924369999999999E-2</v>
      </c>
      <c r="CH768">
        <v>0.11344538</v>
      </c>
      <c r="CI768">
        <v>0.10294117999999999</v>
      </c>
      <c r="CJ768">
        <v>9.2436980000000002E-2</v>
      </c>
      <c r="CK768">
        <v>0.38445376999999997</v>
      </c>
      <c r="CL768">
        <v>0.40756302999999999</v>
      </c>
      <c r="CM768">
        <v>0.69117650000000008</v>
      </c>
      <c r="CN768">
        <v>0.26260504000000001</v>
      </c>
      <c r="CO768">
        <v>4.6218490000000001E-2</v>
      </c>
      <c r="CP768">
        <v>36524</v>
      </c>
      <c r="CQ768">
        <v>32226</v>
      </c>
      <c r="CR768">
        <v>144</v>
      </c>
      <c r="CS768">
        <v>264</v>
      </c>
      <c r="CT768">
        <v>69</v>
      </c>
      <c r="CU768">
        <v>0.30188680000000001</v>
      </c>
      <c r="CV768">
        <v>0.55345909999999998</v>
      </c>
      <c r="CW768">
        <v>0.14465410000000001</v>
      </c>
      <c r="CX768">
        <v>17421736</v>
      </c>
      <c r="CY768">
        <v>451</v>
      </c>
      <c r="CZ768">
        <v>722</v>
      </c>
      <c r="DA768">
        <v>224</v>
      </c>
      <c r="DB768">
        <v>498</v>
      </c>
      <c r="DC768">
        <v>0.31024930000000001</v>
      </c>
      <c r="DD768">
        <v>0.68975069999999994</v>
      </c>
    </row>
    <row r="769" spans="1:108" x14ac:dyDescent="0.3">
      <c r="A769">
        <v>767</v>
      </c>
      <c r="B769">
        <v>150</v>
      </c>
      <c r="C769" s="1" t="s">
        <v>867</v>
      </c>
      <c r="D769">
        <v>91</v>
      </c>
      <c r="E769">
        <v>9527</v>
      </c>
      <c r="F769">
        <v>5119</v>
      </c>
      <c r="G769">
        <v>4408</v>
      </c>
      <c r="H769">
        <f>SUM(male_female_comparison_df[[#This Row],[inhabitants_female]:[inhabitants_male]])</f>
        <v>9527</v>
      </c>
      <c r="I769">
        <f>male_female_comparison_df[[#This Row],[INHABITANTS_TOTAL2]]-male_female_comparison_df[[#This Row],[inhabitants_total]]</f>
        <v>0</v>
      </c>
      <c r="J769">
        <f>male_female_comparison_df[[#This Row],[inhabitants_male]]/(male_female_comparison_df[[#This Row],[inhabitants_total]])</f>
        <v>0.4626850005248242</v>
      </c>
      <c r="L769">
        <v>39</v>
      </c>
      <c r="M769">
        <v>255</v>
      </c>
      <c r="N769">
        <v>302</v>
      </c>
      <c r="O769">
        <v>303</v>
      </c>
      <c r="P769">
        <v>112</v>
      </c>
      <c r="Q769">
        <v>89</v>
      </c>
      <c r="R769">
        <v>94</v>
      </c>
      <c r="S769">
        <v>793</v>
      </c>
      <c r="T769">
        <v>1370</v>
      </c>
      <c r="U769">
        <v>1187</v>
      </c>
      <c r="V769">
        <v>909</v>
      </c>
      <c r="W769">
        <v>736</v>
      </c>
      <c r="X769">
        <v>542</v>
      </c>
      <c r="Y769">
        <v>541</v>
      </c>
      <c r="Z769">
        <v>474</v>
      </c>
      <c r="AA769">
        <v>438</v>
      </c>
      <c r="AB769">
        <v>446</v>
      </c>
      <c r="AC769">
        <v>394</v>
      </c>
      <c r="AD769">
        <v>249</v>
      </c>
      <c r="AE769">
        <v>154</v>
      </c>
      <c r="AF769">
        <v>139</v>
      </c>
      <c r="AG769">
        <v>6967.6040000000003</v>
      </c>
      <c r="AH769">
        <v>0.53731499999999999</v>
      </c>
      <c r="AI769">
        <v>0.46268500000000001</v>
      </c>
      <c r="AJ769" s="2">
        <f>SUM(male_female_comparison_df[[#This Row],[inhabitants_proportional_male]],male_female_comparison_df[[#This Row],[inhabitants_proportional_female]])</f>
        <v>1</v>
      </c>
      <c r="AK769" s="2">
        <f>male_female_comparison_df[[#This Row],[inhabitants_proportional_male]]-male_female_comparison_df[[#This Row],[PROPORTIONAL MALE]]</f>
        <v>-5.2482418411159415E-10</v>
      </c>
      <c r="AL769" s="2">
        <f t="shared" si="11"/>
        <v>-0.46793335875704306</v>
      </c>
      <c r="AM769">
        <v>2.6766033999999998E-2</v>
      </c>
      <c r="AN769">
        <v>3.1699379999999999E-2</v>
      </c>
      <c r="AO769">
        <v>3.1804346000000004E-2</v>
      </c>
      <c r="AP769">
        <v>1.1756061999999999E-2</v>
      </c>
      <c r="AQ769">
        <v>9.3418700000000004E-3</v>
      </c>
      <c r="AR769">
        <v>9.866695E-3</v>
      </c>
      <c r="AS769">
        <v>8.3237119999999998E-2</v>
      </c>
      <c r="AT769">
        <v>0.14380182</v>
      </c>
      <c r="AU769">
        <v>0.12459326</v>
      </c>
      <c r="AV769">
        <v>9.5413040000000005E-2</v>
      </c>
      <c r="AW769">
        <v>7.7254119999999996E-2</v>
      </c>
      <c r="AX769">
        <v>5.6890942E-2</v>
      </c>
      <c r="AY769">
        <v>5.678598E-2</v>
      </c>
      <c r="AZ769">
        <v>4.9753334000000003E-2</v>
      </c>
      <c r="BA769">
        <v>4.5974596999999999E-2</v>
      </c>
      <c r="BB769">
        <v>4.681432E-2</v>
      </c>
      <c r="BC769">
        <v>4.1356146000000003E-2</v>
      </c>
      <c r="BD769">
        <v>2.6136243999999999E-2</v>
      </c>
      <c r="BE769">
        <v>1.6164583999999999E-2</v>
      </c>
      <c r="BF769">
        <v>1.45901125E-2</v>
      </c>
      <c r="BG769">
        <v>38606</v>
      </c>
      <c r="BH769">
        <v>25499</v>
      </c>
      <c r="BI769">
        <v>1455</v>
      </c>
      <c r="BJ769">
        <v>3692</v>
      </c>
      <c r="BK769">
        <v>3121</v>
      </c>
      <c r="BL769">
        <v>0.15646843999999999</v>
      </c>
      <c r="BM769">
        <v>0.39703192999999998</v>
      </c>
      <c r="BN769">
        <v>0.33562750000000002</v>
      </c>
      <c r="BO769">
        <v>5767</v>
      </c>
      <c r="BP769">
        <v>1.6</v>
      </c>
      <c r="BQ769">
        <v>34</v>
      </c>
      <c r="BR769">
        <v>1337</v>
      </c>
      <c r="BS769">
        <v>529</v>
      </c>
      <c r="BT769">
        <v>704</v>
      </c>
      <c r="BU769">
        <v>234</v>
      </c>
      <c r="BV769">
        <v>431</v>
      </c>
      <c r="BW769">
        <v>240</v>
      </c>
      <c r="BX769">
        <v>156</v>
      </c>
      <c r="BY769">
        <v>3999</v>
      </c>
      <c r="BZ769">
        <v>1080</v>
      </c>
      <c r="CA769">
        <v>2822</v>
      </c>
      <c r="CB769">
        <v>2675</v>
      </c>
      <c r="CC769">
        <v>270</v>
      </c>
      <c r="CD769">
        <v>0.2318363</v>
      </c>
      <c r="CE769">
        <v>9.1728799999999999E-2</v>
      </c>
      <c r="CF769">
        <v>0.12207387</v>
      </c>
      <c r="CG769">
        <v>4.0575689999999998E-2</v>
      </c>
      <c r="CH769">
        <v>7.4735570000000001E-2</v>
      </c>
      <c r="CI769">
        <v>4.1616093E-2</v>
      </c>
      <c r="CJ769">
        <v>2.7050459999999998E-2</v>
      </c>
      <c r="CK769">
        <v>0.69342809999999999</v>
      </c>
      <c r="CL769">
        <v>0.18727241</v>
      </c>
      <c r="CM769">
        <v>0.48933586000000001</v>
      </c>
      <c r="CN769">
        <v>0.46384603000000002</v>
      </c>
      <c r="CO769">
        <v>4.6818104000000006E-2</v>
      </c>
      <c r="CP769">
        <v>56078</v>
      </c>
      <c r="CQ769">
        <v>33321</v>
      </c>
      <c r="CR769">
        <v>1118</v>
      </c>
      <c r="CS769">
        <v>2431</v>
      </c>
      <c r="CT769">
        <v>2121</v>
      </c>
      <c r="CU769">
        <v>0.19717813000000001</v>
      </c>
      <c r="CV769">
        <v>0.42874780000000001</v>
      </c>
      <c r="CW769">
        <v>0.37407406999999998</v>
      </c>
      <c r="CX769">
        <v>317963456</v>
      </c>
      <c r="CY769">
        <v>2</v>
      </c>
      <c r="CZ769">
        <v>371</v>
      </c>
      <c r="DA769">
        <v>106</v>
      </c>
      <c r="DB769">
        <v>265</v>
      </c>
      <c r="DC769">
        <v>0.28571429999999998</v>
      </c>
      <c r="DD769">
        <v>0.71428572999999995</v>
      </c>
    </row>
    <row r="770" spans="1:108" x14ac:dyDescent="0.3">
      <c r="A770">
        <v>768</v>
      </c>
      <c r="B770">
        <v>240</v>
      </c>
      <c r="C770" s="1" t="s">
        <v>868</v>
      </c>
      <c r="D770">
        <v>91</v>
      </c>
      <c r="E770">
        <v>5116</v>
      </c>
      <c r="F770">
        <v>2797</v>
      </c>
      <c r="G770">
        <v>2319</v>
      </c>
      <c r="H770">
        <f>SUM(male_female_comparison_df[[#This Row],[inhabitants_female]:[inhabitants_male]])</f>
        <v>5116</v>
      </c>
      <c r="I770">
        <f>male_female_comparison_df[[#This Row],[INHABITANTS_TOTAL2]]-male_female_comparison_df[[#This Row],[inhabitants_total]]</f>
        <v>0</v>
      </c>
      <c r="J770">
        <f>male_female_comparison_df[[#This Row],[inhabitants_male]]/(male_female_comparison_df[[#This Row],[inhabitants_total]])</f>
        <v>0.4532838154808444</v>
      </c>
      <c r="L770">
        <v>42</v>
      </c>
      <c r="M770">
        <v>166</v>
      </c>
      <c r="N770">
        <v>162</v>
      </c>
      <c r="O770">
        <v>191</v>
      </c>
      <c r="P770">
        <v>85</v>
      </c>
      <c r="Q770">
        <v>63</v>
      </c>
      <c r="R770">
        <v>79</v>
      </c>
      <c r="S770">
        <v>447</v>
      </c>
      <c r="T770">
        <v>585</v>
      </c>
      <c r="U770">
        <v>480</v>
      </c>
      <c r="V770">
        <v>360</v>
      </c>
      <c r="W770">
        <v>249</v>
      </c>
      <c r="X770">
        <v>228</v>
      </c>
      <c r="Y770">
        <v>310</v>
      </c>
      <c r="Z770">
        <v>324</v>
      </c>
      <c r="AA770">
        <v>337</v>
      </c>
      <c r="AB770">
        <v>397</v>
      </c>
      <c r="AC770">
        <v>283</v>
      </c>
      <c r="AD770">
        <v>162</v>
      </c>
      <c r="AE770">
        <v>119</v>
      </c>
      <c r="AF770">
        <v>89</v>
      </c>
      <c r="AG770">
        <v>2174.6217999999999</v>
      </c>
      <c r="AH770">
        <v>0.54671619999999999</v>
      </c>
      <c r="AI770">
        <v>0.45328382</v>
      </c>
      <c r="AJ770" s="2">
        <f>SUM(male_female_comparison_df[[#This Row],[inhabitants_proportional_male]],male_female_comparison_df[[#This Row],[inhabitants_proportional_female]])</f>
        <v>1.0000000199999999</v>
      </c>
      <c r="AK770" s="2">
        <f>male_female_comparison_df[[#This Row],[inhabitants_proportional_male]]-male_female_comparison_df[[#This Row],[PROPORTIONAL MALE]]</f>
        <v>4.5191556052870396E-9</v>
      </c>
      <c r="AL770" s="2">
        <f t="shared" ref="AL770:AL833" si="12">PEARSON(E:E,AI:AI)</f>
        <v>-0.46793335875704306</v>
      </c>
      <c r="AM770">
        <v>3.2447222999999997E-2</v>
      </c>
      <c r="AN770">
        <v>3.1665362000000002E-2</v>
      </c>
      <c r="AO770">
        <v>3.7333854E-2</v>
      </c>
      <c r="AP770">
        <v>1.6614542999999999E-2</v>
      </c>
      <c r="AQ770">
        <v>1.2314308000000001E-2</v>
      </c>
      <c r="AR770">
        <v>1.5441751E-2</v>
      </c>
      <c r="AS770">
        <v>8.7372950000000005E-2</v>
      </c>
      <c r="AT770">
        <v>0.114347145</v>
      </c>
      <c r="AU770">
        <v>9.3823300000000012E-2</v>
      </c>
      <c r="AV770">
        <v>7.0367479999999996E-2</v>
      </c>
      <c r="AW770">
        <v>4.8670835999999995E-2</v>
      </c>
      <c r="AX770">
        <v>4.4566069999999999E-2</v>
      </c>
      <c r="AY770">
        <v>6.0594215999999999E-2</v>
      </c>
      <c r="AZ770">
        <v>6.3330725000000004E-2</v>
      </c>
      <c r="BA770">
        <v>6.5871774999999994E-2</v>
      </c>
      <c r="BB770">
        <v>7.7599689999999999E-2</v>
      </c>
      <c r="BC770">
        <v>5.5316653E-2</v>
      </c>
      <c r="BD770">
        <v>3.1665362000000002E-2</v>
      </c>
      <c r="BE770">
        <v>2.3260360000000001E-2</v>
      </c>
      <c r="BF770">
        <v>1.7396403000000001E-2</v>
      </c>
      <c r="BG770">
        <v>24342</v>
      </c>
      <c r="BH770">
        <v>22500</v>
      </c>
      <c r="BI770">
        <v>802</v>
      </c>
      <c r="BJ770">
        <v>2617</v>
      </c>
      <c r="BK770">
        <v>1038</v>
      </c>
      <c r="BL770">
        <v>0.15609186999999999</v>
      </c>
      <c r="BM770">
        <v>0.50934212999999995</v>
      </c>
      <c r="BN770">
        <v>0.20202413</v>
      </c>
      <c r="BO770">
        <v>2714</v>
      </c>
      <c r="BP770">
        <v>1.9</v>
      </c>
      <c r="BQ770">
        <v>33.700000000000003</v>
      </c>
      <c r="BR770">
        <v>216</v>
      </c>
      <c r="BS770">
        <v>234</v>
      </c>
      <c r="BT770">
        <v>423</v>
      </c>
      <c r="BU770">
        <v>153</v>
      </c>
      <c r="BV770">
        <v>252</v>
      </c>
      <c r="BW770">
        <v>146</v>
      </c>
      <c r="BX770">
        <v>121</v>
      </c>
      <c r="BY770">
        <v>1493</v>
      </c>
      <c r="BZ770">
        <v>804</v>
      </c>
      <c r="CA770">
        <v>1155</v>
      </c>
      <c r="CB770">
        <v>1515</v>
      </c>
      <c r="CC770">
        <v>44</v>
      </c>
      <c r="CD770">
        <v>7.9587325E-2</v>
      </c>
      <c r="CE770">
        <v>8.6219600000000007E-2</v>
      </c>
      <c r="CF770">
        <v>0.15585852</v>
      </c>
      <c r="CG770">
        <v>5.6374355999999994E-2</v>
      </c>
      <c r="CH770">
        <v>9.2851879999999998E-2</v>
      </c>
      <c r="CI770">
        <v>5.3795137E-2</v>
      </c>
      <c r="CJ770">
        <v>4.4583640000000001E-2</v>
      </c>
      <c r="CK770">
        <v>0.55011049999999995</v>
      </c>
      <c r="CL770">
        <v>0.2962417</v>
      </c>
      <c r="CM770">
        <v>0.42557109999999992</v>
      </c>
      <c r="CN770">
        <v>0.55821662999999999</v>
      </c>
      <c r="CO770">
        <v>1.6212232E-2</v>
      </c>
      <c r="CP770">
        <v>39701</v>
      </c>
      <c r="CQ770">
        <v>33291</v>
      </c>
      <c r="CR770">
        <v>482</v>
      </c>
      <c r="CS770">
        <v>1560</v>
      </c>
      <c r="CT770">
        <v>688</v>
      </c>
      <c r="CU770">
        <v>0.17655678</v>
      </c>
      <c r="CV770">
        <v>0.57142859999999995</v>
      </c>
      <c r="CW770">
        <v>0.25201467</v>
      </c>
      <c r="CX770">
        <v>108383880</v>
      </c>
      <c r="CY770">
        <v>0</v>
      </c>
      <c r="CZ770">
        <v>203</v>
      </c>
      <c r="DA770">
        <v>89</v>
      </c>
      <c r="DB770">
        <v>114</v>
      </c>
      <c r="DC770">
        <v>0.43842363000000001</v>
      </c>
      <c r="DD770">
        <v>0.56157637000000005</v>
      </c>
    </row>
    <row r="771" spans="1:108" x14ac:dyDescent="0.3">
      <c r="A771">
        <v>769</v>
      </c>
      <c r="B771">
        <v>280</v>
      </c>
      <c r="C771" s="1" t="s">
        <v>869</v>
      </c>
      <c r="D771">
        <v>91</v>
      </c>
      <c r="E771">
        <v>2967</v>
      </c>
      <c r="F771">
        <v>1669</v>
      </c>
      <c r="G771">
        <v>1298</v>
      </c>
      <c r="H771">
        <f>SUM(male_female_comparison_df[[#This Row],[inhabitants_female]:[inhabitants_male]])</f>
        <v>2967</v>
      </c>
      <c r="I771">
        <f>male_female_comparison_df[[#This Row],[INHABITANTS_TOTAL2]]-male_female_comparison_df[[#This Row],[inhabitants_total]]</f>
        <v>0</v>
      </c>
      <c r="J771">
        <f>male_female_comparison_df[[#This Row],[inhabitants_male]]/(male_female_comparison_df[[#This Row],[inhabitants_total]])</f>
        <v>0.43747893495112911</v>
      </c>
      <c r="L771">
        <v>39</v>
      </c>
      <c r="M771">
        <v>89</v>
      </c>
      <c r="N771">
        <v>102</v>
      </c>
      <c r="O771">
        <v>122</v>
      </c>
      <c r="P771">
        <v>40</v>
      </c>
      <c r="Q771">
        <v>35</v>
      </c>
      <c r="R771">
        <v>50</v>
      </c>
      <c r="S771">
        <v>377</v>
      </c>
      <c r="T771">
        <v>375</v>
      </c>
      <c r="U771">
        <v>289</v>
      </c>
      <c r="V771">
        <v>214</v>
      </c>
      <c r="W771">
        <v>203</v>
      </c>
      <c r="X771">
        <v>155</v>
      </c>
      <c r="Y771">
        <v>150</v>
      </c>
      <c r="Z771">
        <v>155</v>
      </c>
      <c r="AA771">
        <v>114</v>
      </c>
      <c r="AB771">
        <v>107</v>
      </c>
      <c r="AC771">
        <v>126</v>
      </c>
      <c r="AD771">
        <v>78</v>
      </c>
      <c r="AE771">
        <v>71</v>
      </c>
      <c r="AF771">
        <v>115</v>
      </c>
      <c r="AG771">
        <v>3767.9778000000001</v>
      </c>
      <c r="AH771">
        <v>0.56252104000000003</v>
      </c>
      <c r="AI771">
        <v>0.43747892999999999</v>
      </c>
      <c r="AJ771" s="2">
        <f>SUM(male_female_comparison_df[[#This Row],[inhabitants_proportional_male]],male_female_comparison_df[[#This Row],[inhabitants_proportional_female]])</f>
        <v>0.99999996999999996</v>
      </c>
      <c r="AK771" s="2">
        <f>male_female_comparison_df[[#This Row],[inhabitants_proportional_male]]-male_female_comparison_df[[#This Row],[PROPORTIONAL MALE]]</f>
        <v>-4.9511291178028216E-9</v>
      </c>
      <c r="AL771" s="2">
        <f t="shared" si="12"/>
        <v>-0.46793335875704306</v>
      </c>
      <c r="AM771">
        <v>2.999663E-2</v>
      </c>
      <c r="AN771">
        <v>3.4378159999999998E-2</v>
      </c>
      <c r="AO771">
        <v>4.1118976000000002E-2</v>
      </c>
      <c r="AP771">
        <v>1.3481631000000001E-2</v>
      </c>
      <c r="AQ771">
        <v>1.1796427E-2</v>
      </c>
      <c r="AR771">
        <v>1.6852039999999999E-2</v>
      </c>
      <c r="AS771">
        <v>0.12706438</v>
      </c>
      <c r="AT771">
        <v>0.12639030000000001</v>
      </c>
      <c r="AU771">
        <v>9.7404784999999994E-2</v>
      </c>
      <c r="AV771">
        <v>7.2126724000000003E-2</v>
      </c>
      <c r="AW771">
        <v>6.8419279999999999E-2</v>
      </c>
      <c r="AX771">
        <v>5.2241320000000001E-2</v>
      </c>
      <c r="AY771">
        <v>5.0556115999999998E-2</v>
      </c>
      <c r="AZ771">
        <v>5.2241320000000001E-2</v>
      </c>
      <c r="BA771">
        <v>3.8422647999999997E-2</v>
      </c>
      <c r="BB771">
        <v>3.6063362000000002E-2</v>
      </c>
      <c r="BC771">
        <v>4.246714E-2</v>
      </c>
      <c r="BD771">
        <v>2.6289182000000001E-2</v>
      </c>
      <c r="BE771">
        <v>2.3929896000000003E-2</v>
      </c>
      <c r="BF771">
        <v>3.8759689999999999E-2</v>
      </c>
      <c r="BG771">
        <v>25902</v>
      </c>
      <c r="BH771">
        <v>22428</v>
      </c>
      <c r="BI771">
        <v>561</v>
      </c>
      <c r="BJ771">
        <v>1349</v>
      </c>
      <c r="BK771">
        <v>706</v>
      </c>
      <c r="BL771">
        <v>0.187</v>
      </c>
      <c r="BM771">
        <v>0.44966667999999999</v>
      </c>
      <c r="BN771">
        <v>0.23533334</v>
      </c>
      <c r="BO771">
        <v>1602</v>
      </c>
      <c r="BP771">
        <v>1.7</v>
      </c>
      <c r="BQ771">
        <v>31.5</v>
      </c>
      <c r="BR771">
        <v>274</v>
      </c>
      <c r="BS771">
        <v>149</v>
      </c>
      <c r="BT771">
        <v>252</v>
      </c>
      <c r="BU771">
        <v>83</v>
      </c>
      <c r="BV771">
        <v>140</v>
      </c>
      <c r="BW771">
        <v>95</v>
      </c>
      <c r="BX771">
        <v>63</v>
      </c>
      <c r="BY771">
        <v>956</v>
      </c>
      <c r="BZ771">
        <v>397</v>
      </c>
      <c r="CA771">
        <v>794</v>
      </c>
      <c r="CB771">
        <v>774</v>
      </c>
      <c r="CC771">
        <v>34</v>
      </c>
      <c r="CD771">
        <v>0.1710362</v>
      </c>
      <c r="CE771">
        <v>9.3008740000000006E-2</v>
      </c>
      <c r="CF771">
        <v>0.15730337999999999</v>
      </c>
      <c r="CG771">
        <v>5.181024E-2</v>
      </c>
      <c r="CH771">
        <v>8.7390759999999998E-2</v>
      </c>
      <c r="CI771">
        <v>5.9300872999999997E-2</v>
      </c>
      <c r="CJ771">
        <v>3.9325843999999999E-2</v>
      </c>
      <c r="CK771">
        <v>0.59675410000000007</v>
      </c>
      <c r="CL771">
        <v>0.24781523999999999</v>
      </c>
      <c r="CM771">
        <v>0.49563046999999999</v>
      </c>
      <c r="CN771">
        <v>0.48314606999999998</v>
      </c>
      <c r="CO771">
        <v>2.1223470000000001E-2</v>
      </c>
      <c r="CP771">
        <v>40234</v>
      </c>
      <c r="CQ771">
        <v>30736</v>
      </c>
      <c r="CR771">
        <v>337</v>
      </c>
      <c r="CS771">
        <v>859</v>
      </c>
      <c r="CT771">
        <v>420</v>
      </c>
      <c r="CU771">
        <v>0.20853960000000002</v>
      </c>
      <c r="CV771">
        <v>0.53155940000000002</v>
      </c>
      <c r="CW771">
        <v>0.25990100000000005</v>
      </c>
      <c r="CX771">
        <v>65017416</v>
      </c>
      <c r="CY771">
        <v>0</v>
      </c>
      <c r="CZ771">
        <v>136</v>
      </c>
      <c r="DA771">
        <v>26</v>
      </c>
      <c r="DB771">
        <v>110</v>
      </c>
      <c r="DC771">
        <v>0.19117646999999999</v>
      </c>
      <c r="DD771">
        <v>0.80882349999999992</v>
      </c>
    </row>
    <row r="772" spans="1:108" x14ac:dyDescent="0.3">
      <c r="A772">
        <v>770</v>
      </c>
      <c r="B772">
        <v>330</v>
      </c>
      <c r="C772" s="1" t="s">
        <v>870</v>
      </c>
      <c r="D772">
        <v>91</v>
      </c>
      <c r="E772">
        <v>8569</v>
      </c>
      <c r="F772">
        <v>4846</v>
      </c>
      <c r="G772">
        <v>3723</v>
      </c>
      <c r="H772">
        <f>SUM(male_female_comparison_df[[#This Row],[inhabitants_female]:[inhabitants_male]])</f>
        <v>8569</v>
      </c>
      <c r="I772">
        <f>male_female_comparison_df[[#This Row],[INHABITANTS_TOTAL2]]-male_female_comparison_df[[#This Row],[inhabitants_total]]</f>
        <v>0</v>
      </c>
      <c r="J772">
        <f>male_female_comparison_df[[#This Row],[inhabitants_male]]/(male_female_comparison_df[[#This Row],[inhabitants_total]])</f>
        <v>0.43447310071186834</v>
      </c>
      <c r="L772">
        <v>45</v>
      </c>
      <c r="M772">
        <v>241</v>
      </c>
      <c r="N772">
        <v>330</v>
      </c>
      <c r="O772">
        <v>478</v>
      </c>
      <c r="P772">
        <v>204</v>
      </c>
      <c r="Q772">
        <v>143</v>
      </c>
      <c r="R772">
        <v>163</v>
      </c>
      <c r="S772">
        <v>465</v>
      </c>
      <c r="T772">
        <v>651</v>
      </c>
      <c r="U772">
        <v>668</v>
      </c>
      <c r="V772">
        <v>561</v>
      </c>
      <c r="W772">
        <v>529</v>
      </c>
      <c r="X772">
        <v>505</v>
      </c>
      <c r="Y772">
        <v>495</v>
      </c>
      <c r="Z772">
        <v>473</v>
      </c>
      <c r="AA772">
        <v>451</v>
      </c>
      <c r="AB772">
        <v>473</v>
      </c>
      <c r="AC772">
        <v>515</v>
      </c>
      <c r="AD772">
        <v>387</v>
      </c>
      <c r="AE772">
        <v>321</v>
      </c>
      <c r="AF772">
        <v>516</v>
      </c>
      <c r="AG772">
        <v>4962.7029999999995</v>
      </c>
      <c r="AH772">
        <v>0.56552690000000005</v>
      </c>
      <c r="AI772">
        <v>0.4344731</v>
      </c>
      <c r="AJ772" s="2">
        <f>SUM(male_female_comparison_df[[#This Row],[inhabitants_proportional_male]],male_female_comparison_df[[#This Row],[inhabitants_proportional_female]])</f>
        <v>1</v>
      </c>
      <c r="AK772" s="2">
        <f>male_female_comparison_df[[#This Row],[inhabitants_proportional_male]]-male_female_comparison_df[[#This Row],[PROPORTIONAL MALE]]</f>
        <v>-7.1186834205150262E-10</v>
      </c>
      <c r="AL772" s="2">
        <f t="shared" si="12"/>
        <v>-0.46793335875704306</v>
      </c>
      <c r="AM772">
        <v>2.8124636000000001E-2</v>
      </c>
      <c r="AN772">
        <v>3.8510910000000002E-2</v>
      </c>
      <c r="AO772">
        <v>5.5782470000000001E-2</v>
      </c>
      <c r="AP772">
        <v>2.3806745000000001E-2</v>
      </c>
      <c r="AQ772">
        <v>1.6688062E-2</v>
      </c>
      <c r="AR772">
        <v>1.9022056999999998E-2</v>
      </c>
      <c r="AS772">
        <v>5.4265375999999997E-2</v>
      </c>
      <c r="AT772">
        <v>7.5971529999999995E-2</v>
      </c>
      <c r="AU772">
        <v>7.7955419999999997E-2</v>
      </c>
      <c r="AV772">
        <v>6.546855E-2</v>
      </c>
      <c r="AW772">
        <v>6.1734160000000003E-2</v>
      </c>
      <c r="AX772">
        <v>5.8933365999999994E-2</v>
      </c>
      <c r="AY772">
        <v>5.7766366999999999E-2</v>
      </c>
      <c r="AZ772">
        <v>5.519897E-2</v>
      </c>
      <c r="BA772">
        <v>5.2631579999999997E-2</v>
      </c>
      <c r="BB772">
        <v>5.519897E-2</v>
      </c>
      <c r="BC772">
        <v>6.0100359999999999E-2</v>
      </c>
      <c r="BD772">
        <v>4.5162797000000005E-2</v>
      </c>
      <c r="BE772">
        <v>3.7460613999999996E-2</v>
      </c>
      <c r="BF772">
        <v>6.0217060000000003E-2</v>
      </c>
      <c r="BG772">
        <v>37737</v>
      </c>
      <c r="BH772">
        <v>27084</v>
      </c>
      <c r="BI772">
        <v>1179</v>
      </c>
      <c r="BJ772">
        <v>3143</v>
      </c>
      <c r="BK772">
        <v>3052</v>
      </c>
      <c r="BL772">
        <v>0.13300993</v>
      </c>
      <c r="BM772">
        <v>0.35458030000000001</v>
      </c>
      <c r="BN772">
        <v>0.34431407000000003</v>
      </c>
      <c r="BO772">
        <v>4624</v>
      </c>
      <c r="BP772">
        <v>1.8</v>
      </c>
      <c r="BQ772">
        <v>39.200000000000003</v>
      </c>
      <c r="BR772">
        <v>525</v>
      </c>
      <c r="BS772">
        <v>222</v>
      </c>
      <c r="BT772">
        <v>834</v>
      </c>
      <c r="BU772">
        <v>225</v>
      </c>
      <c r="BV772">
        <v>420</v>
      </c>
      <c r="BW772">
        <v>352</v>
      </c>
      <c r="BX772">
        <v>280</v>
      </c>
      <c r="BY772">
        <v>2099</v>
      </c>
      <c r="BZ772">
        <v>1718</v>
      </c>
      <c r="CA772">
        <v>2433</v>
      </c>
      <c r="CB772">
        <v>2026</v>
      </c>
      <c r="CC772">
        <v>165</v>
      </c>
      <c r="CD772">
        <v>0.11353806400000001</v>
      </c>
      <c r="CE772">
        <v>4.8010379999999998E-2</v>
      </c>
      <c r="CF772">
        <v>0.18036332999999999</v>
      </c>
      <c r="CG772">
        <v>4.8659170000000002E-2</v>
      </c>
      <c r="CH772">
        <v>9.0830449999999993E-2</v>
      </c>
      <c r="CI772">
        <v>7.6124564000000006E-2</v>
      </c>
      <c r="CJ772">
        <v>6.0553632999999996E-2</v>
      </c>
      <c r="CK772">
        <v>0.45393598000000002</v>
      </c>
      <c r="CL772">
        <v>0.37153979999999998</v>
      </c>
      <c r="CM772">
        <v>0.52616780000000007</v>
      </c>
      <c r="CN772">
        <v>0.4381488</v>
      </c>
      <c r="CO772">
        <v>3.5683390000000002E-2</v>
      </c>
      <c r="CP772">
        <v>58740</v>
      </c>
      <c r="CQ772">
        <v>37692</v>
      </c>
      <c r="CR772">
        <v>713</v>
      </c>
      <c r="CS772">
        <v>2033</v>
      </c>
      <c r="CT772">
        <v>1864</v>
      </c>
      <c r="CU772">
        <v>0.15466377000000001</v>
      </c>
      <c r="CV772">
        <v>0.44099783999999997</v>
      </c>
      <c r="CW772">
        <v>0.40433839999999999</v>
      </c>
      <c r="CX772">
        <v>270790752</v>
      </c>
      <c r="CY772">
        <v>0</v>
      </c>
      <c r="CZ772">
        <v>384</v>
      </c>
      <c r="DA772">
        <v>51</v>
      </c>
      <c r="DB772">
        <v>333</v>
      </c>
      <c r="DC772">
        <v>0.1328125</v>
      </c>
      <c r="DD772">
        <v>0.8671875</v>
      </c>
    </row>
    <row r="773" spans="1:108" x14ac:dyDescent="0.3">
      <c r="A773">
        <v>771</v>
      </c>
      <c r="B773">
        <v>360</v>
      </c>
      <c r="C773" s="1" t="s">
        <v>871</v>
      </c>
      <c r="D773">
        <v>91</v>
      </c>
      <c r="E773">
        <v>1868</v>
      </c>
      <c r="F773">
        <v>989</v>
      </c>
      <c r="G773">
        <v>879</v>
      </c>
      <c r="H773">
        <f>SUM(male_female_comparison_df[[#This Row],[inhabitants_female]:[inhabitants_male]])</f>
        <v>1868</v>
      </c>
      <c r="I773">
        <f>male_female_comparison_df[[#This Row],[INHABITANTS_TOTAL2]]-male_female_comparison_df[[#This Row],[inhabitants_total]]</f>
        <v>0</v>
      </c>
      <c r="J773">
        <f>male_female_comparison_df[[#This Row],[inhabitants_male]]/(male_female_comparison_df[[#This Row],[inhabitants_total]])</f>
        <v>0.47055674518201285</v>
      </c>
      <c r="L773">
        <v>41</v>
      </c>
      <c r="M773">
        <v>76</v>
      </c>
      <c r="N773">
        <v>60</v>
      </c>
      <c r="O773">
        <v>69</v>
      </c>
      <c r="P773">
        <v>17</v>
      </c>
      <c r="Q773">
        <v>15</v>
      </c>
      <c r="R773">
        <v>21</v>
      </c>
      <c r="S773">
        <v>146</v>
      </c>
      <c r="T773">
        <v>207</v>
      </c>
      <c r="U773">
        <v>227</v>
      </c>
      <c r="V773">
        <v>166</v>
      </c>
      <c r="W773">
        <v>101</v>
      </c>
      <c r="X773">
        <v>98</v>
      </c>
      <c r="Y773">
        <v>116</v>
      </c>
      <c r="Z773">
        <v>116</v>
      </c>
      <c r="AA773">
        <v>116</v>
      </c>
      <c r="AB773">
        <v>81</v>
      </c>
      <c r="AC773">
        <v>76</v>
      </c>
      <c r="AD773">
        <v>55</v>
      </c>
      <c r="AE773">
        <v>40</v>
      </c>
      <c r="AF773">
        <v>65</v>
      </c>
      <c r="AG773">
        <v>3463.12</v>
      </c>
      <c r="AH773">
        <v>0.52944325999999997</v>
      </c>
      <c r="AI773">
        <v>0.47055673999999997</v>
      </c>
      <c r="AJ773" s="2">
        <f>SUM(male_female_comparison_df[[#This Row],[inhabitants_proportional_male]],male_female_comparison_df[[#This Row],[inhabitants_proportional_female]])</f>
        <v>1</v>
      </c>
      <c r="AK773" s="2">
        <f>male_female_comparison_df[[#This Row],[inhabitants_proportional_male]]-male_female_comparison_df[[#This Row],[PROPORTIONAL MALE]]</f>
        <v>-5.1820128743607086E-9</v>
      </c>
      <c r="AL773" s="2">
        <f t="shared" si="12"/>
        <v>-0.46793335875704306</v>
      </c>
      <c r="AM773">
        <v>4.0685224999999998E-2</v>
      </c>
      <c r="AN773">
        <v>3.2119914999999999E-2</v>
      </c>
      <c r="AO773">
        <v>3.6937900000000003E-2</v>
      </c>
      <c r="AP773">
        <v>9.1006419999999991E-3</v>
      </c>
      <c r="AQ773">
        <v>8.0299789999999996E-3</v>
      </c>
      <c r="AR773">
        <v>1.124197E-2</v>
      </c>
      <c r="AS773">
        <v>7.8158459999999999E-2</v>
      </c>
      <c r="AT773">
        <v>0.11081371</v>
      </c>
      <c r="AU773">
        <v>0.12152034</v>
      </c>
      <c r="AV773">
        <v>8.8865094000000006E-2</v>
      </c>
      <c r="AW773">
        <v>5.4068520000000002E-2</v>
      </c>
      <c r="AX773">
        <v>5.2462525999999995E-2</v>
      </c>
      <c r="AY773">
        <v>6.2098500000000001E-2</v>
      </c>
      <c r="AZ773">
        <v>6.2098500000000001E-2</v>
      </c>
      <c r="BA773">
        <v>6.2098500000000001E-2</v>
      </c>
      <c r="BB773">
        <v>4.3361884000000003E-2</v>
      </c>
      <c r="BC773">
        <v>4.0685224999999998E-2</v>
      </c>
      <c r="BD773">
        <v>2.9443255000000002E-2</v>
      </c>
      <c r="BE773">
        <v>2.1413276000000002E-2</v>
      </c>
      <c r="BF773">
        <v>3.4796572999999997E-2</v>
      </c>
      <c r="BG773">
        <v>23693</v>
      </c>
      <c r="BH773">
        <v>22466</v>
      </c>
      <c r="BI773">
        <v>295</v>
      </c>
      <c r="BJ773">
        <v>944</v>
      </c>
      <c r="BK773">
        <v>407</v>
      </c>
      <c r="BL773">
        <v>0.15733332999999999</v>
      </c>
      <c r="BM773">
        <v>0.50346667000000001</v>
      </c>
      <c r="BN773">
        <v>0.21706665999999999</v>
      </c>
      <c r="BO773">
        <v>1150</v>
      </c>
      <c r="BP773">
        <v>1.6</v>
      </c>
      <c r="BQ773">
        <v>31</v>
      </c>
      <c r="BR773">
        <v>222</v>
      </c>
      <c r="BS773">
        <v>78</v>
      </c>
      <c r="BT773">
        <v>155</v>
      </c>
      <c r="BU773">
        <v>68</v>
      </c>
      <c r="BV773">
        <v>101</v>
      </c>
      <c r="BW773">
        <v>51</v>
      </c>
      <c r="BX773">
        <v>26</v>
      </c>
      <c r="BY773">
        <v>736</v>
      </c>
      <c r="BZ773">
        <v>259</v>
      </c>
      <c r="CA773">
        <v>651</v>
      </c>
      <c r="CB773">
        <v>481</v>
      </c>
      <c r="CC773">
        <v>18</v>
      </c>
      <c r="CD773">
        <v>0.19304349000000001</v>
      </c>
      <c r="CE773">
        <v>6.7826084999999994E-2</v>
      </c>
      <c r="CF773">
        <v>0.13478261</v>
      </c>
      <c r="CG773">
        <v>5.9130434000000003E-2</v>
      </c>
      <c r="CH773">
        <v>8.7826089999999996E-2</v>
      </c>
      <c r="CI773">
        <v>4.4347825999999993E-2</v>
      </c>
      <c r="CJ773">
        <v>2.2608696000000001E-2</v>
      </c>
      <c r="CK773">
        <v>0.64</v>
      </c>
      <c r="CL773">
        <v>0.22521738999999999</v>
      </c>
      <c r="CM773">
        <v>0.56608694999999998</v>
      </c>
      <c r="CN773">
        <v>0.41826087000000001</v>
      </c>
      <c r="CO773">
        <v>1.5652173999999998E-2</v>
      </c>
      <c r="CP773">
        <v>34327</v>
      </c>
      <c r="CQ773">
        <v>28397</v>
      </c>
      <c r="CR773">
        <v>257</v>
      </c>
      <c r="CS773">
        <v>632</v>
      </c>
      <c r="CT773">
        <v>249</v>
      </c>
      <c r="CU773">
        <v>0.2258348</v>
      </c>
      <c r="CV773">
        <v>0.55536026000000005</v>
      </c>
      <c r="CW773">
        <v>0.21880493000000001</v>
      </c>
      <c r="CX773">
        <v>39063760</v>
      </c>
      <c r="CY773">
        <v>3</v>
      </c>
      <c r="CZ773">
        <v>37</v>
      </c>
      <c r="DA773">
        <v>7</v>
      </c>
      <c r="DB773">
        <v>30</v>
      </c>
      <c r="DC773">
        <v>0.1891892</v>
      </c>
      <c r="DD773">
        <v>0.81081080000000005</v>
      </c>
    </row>
    <row r="774" spans="1:108" x14ac:dyDescent="0.3">
      <c r="A774">
        <v>772</v>
      </c>
      <c r="B774">
        <v>420</v>
      </c>
      <c r="C774" s="1" t="s">
        <v>872</v>
      </c>
      <c r="D774">
        <v>91</v>
      </c>
      <c r="E774">
        <v>14029</v>
      </c>
      <c r="F774">
        <v>7479</v>
      </c>
      <c r="G774">
        <v>6550</v>
      </c>
      <c r="H774">
        <f>SUM(male_female_comparison_df[[#This Row],[inhabitants_female]:[inhabitants_male]])</f>
        <v>14029</v>
      </c>
      <c r="I774">
        <f>male_female_comparison_df[[#This Row],[INHABITANTS_TOTAL2]]-male_female_comparison_df[[#This Row],[inhabitants_total]]</f>
        <v>0</v>
      </c>
      <c r="J774">
        <f>male_female_comparison_df[[#This Row],[inhabitants_male]]/(male_female_comparison_df[[#This Row],[inhabitants_total]])</f>
        <v>0.46689001354337445</v>
      </c>
      <c r="L774">
        <v>41</v>
      </c>
      <c r="M774">
        <v>374</v>
      </c>
      <c r="N774">
        <v>529</v>
      </c>
      <c r="O774">
        <v>695</v>
      </c>
      <c r="P774">
        <v>288</v>
      </c>
      <c r="Q774">
        <v>255</v>
      </c>
      <c r="R774">
        <v>286</v>
      </c>
      <c r="S774">
        <v>1246</v>
      </c>
      <c r="T774">
        <v>1347</v>
      </c>
      <c r="U774">
        <v>1200</v>
      </c>
      <c r="V774">
        <v>970</v>
      </c>
      <c r="W774">
        <v>843</v>
      </c>
      <c r="X774">
        <v>753</v>
      </c>
      <c r="Y774">
        <v>858</v>
      </c>
      <c r="Z774">
        <v>846</v>
      </c>
      <c r="AA774">
        <v>868</v>
      </c>
      <c r="AB774">
        <v>879</v>
      </c>
      <c r="AC774">
        <v>697</v>
      </c>
      <c r="AD774">
        <v>463</v>
      </c>
      <c r="AE774">
        <v>291</v>
      </c>
      <c r="AF774">
        <v>341</v>
      </c>
      <c r="AG774">
        <v>4775.2152999999998</v>
      </c>
      <c r="AH774">
        <v>0.53310995999999999</v>
      </c>
      <c r="AI774">
        <v>0.46688999999999997</v>
      </c>
      <c r="AJ774" s="2">
        <f>SUM(male_female_comparison_df[[#This Row],[inhabitants_proportional_male]],male_female_comparison_df[[#This Row],[inhabitants_proportional_female]])</f>
        <v>0.99999996000000002</v>
      </c>
      <c r="AK774" s="2">
        <f>male_female_comparison_df[[#This Row],[inhabitants_proportional_male]]-male_female_comparison_df[[#This Row],[PROPORTIONAL MALE]]</f>
        <v>-1.3543374477453796E-8</v>
      </c>
      <c r="AL774" s="2">
        <f t="shared" si="12"/>
        <v>-0.46793335875704306</v>
      </c>
      <c r="AM774">
        <v>2.6659064E-2</v>
      </c>
      <c r="AN774">
        <v>3.7707603999999999E-2</v>
      </c>
      <c r="AO774">
        <v>4.9540237000000001E-2</v>
      </c>
      <c r="AP774">
        <v>2.0528905E-2</v>
      </c>
      <c r="AQ774">
        <v>1.8176634000000001E-2</v>
      </c>
      <c r="AR774">
        <v>2.0386341999999998E-2</v>
      </c>
      <c r="AS774">
        <v>8.8816024000000007E-2</v>
      </c>
      <c r="AT774">
        <v>9.6015394000000004E-2</v>
      </c>
      <c r="AU774">
        <v>8.5537100000000005E-2</v>
      </c>
      <c r="AV774">
        <v>6.9142490000000001E-2</v>
      </c>
      <c r="AW774">
        <v>6.0089814999999998E-2</v>
      </c>
      <c r="AX774">
        <v>5.3674529999999998E-2</v>
      </c>
      <c r="AY774">
        <v>6.1159025999999998E-2</v>
      </c>
      <c r="AZ774">
        <v>6.0303660000000002E-2</v>
      </c>
      <c r="BA774">
        <v>6.1871837999999998E-2</v>
      </c>
      <c r="BB774">
        <v>6.2655926000000001E-2</v>
      </c>
      <c r="BC774">
        <v>4.9682800000000006E-2</v>
      </c>
      <c r="BD774">
        <v>3.3003065999999998E-2</v>
      </c>
      <c r="BE774">
        <v>2.0742748000000002E-2</v>
      </c>
      <c r="BF774">
        <v>2.4306792999999997E-2</v>
      </c>
      <c r="BG774">
        <v>21675</v>
      </c>
      <c r="BH774">
        <v>20214</v>
      </c>
      <c r="BI774">
        <v>2512</v>
      </c>
      <c r="BJ774">
        <v>7130</v>
      </c>
      <c r="BK774">
        <v>2090</v>
      </c>
      <c r="BL774">
        <v>0.18112338</v>
      </c>
      <c r="BM774">
        <v>0.5140962</v>
      </c>
      <c r="BN774">
        <v>0.15069579999999999</v>
      </c>
      <c r="BO774">
        <v>7588</v>
      </c>
      <c r="BP774">
        <v>1.8</v>
      </c>
      <c r="BQ774">
        <v>32.5</v>
      </c>
      <c r="BR774">
        <v>930</v>
      </c>
      <c r="BS774">
        <v>452</v>
      </c>
      <c r="BT774">
        <v>1290</v>
      </c>
      <c r="BU774">
        <v>331</v>
      </c>
      <c r="BV774">
        <v>657</v>
      </c>
      <c r="BW774">
        <v>534</v>
      </c>
      <c r="BX774">
        <v>431</v>
      </c>
      <c r="BY774">
        <v>4277</v>
      </c>
      <c r="BZ774">
        <v>2049</v>
      </c>
      <c r="CA774">
        <v>3167</v>
      </c>
      <c r="CB774">
        <v>4263</v>
      </c>
      <c r="CC774">
        <v>158</v>
      </c>
      <c r="CD774">
        <v>0.12256193999999999</v>
      </c>
      <c r="CE774">
        <v>5.9567740000000001E-2</v>
      </c>
      <c r="CF774">
        <v>0.17000528000000001</v>
      </c>
      <c r="CG774">
        <v>4.3621507000000004E-2</v>
      </c>
      <c r="CH774">
        <v>8.6584084000000006E-2</v>
      </c>
      <c r="CI774">
        <v>7.0374270000000003E-2</v>
      </c>
      <c r="CJ774">
        <v>5.6800212999999995E-2</v>
      </c>
      <c r="CK774">
        <v>0.56365310000000002</v>
      </c>
      <c r="CL774">
        <v>0.27003163000000002</v>
      </c>
      <c r="CM774">
        <v>0.41736953999999998</v>
      </c>
      <c r="CN774">
        <v>0.56180810000000003</v>
      </c>
      <c r="CO774">
        <v>2.0822351999999999E-2</v>
      </c>
      <c r="CP774">
        <v>33751</v>
      </c>
      <c r="CQ774">
        <v>27679</v>
      </c>
      <c r="CR774">
        <v>1891</v>
      </c>
      <c r="CS774">
        <v>4491</v>
      </c>
      <c r="CT774">
        <v>1120</v>
      </c>
      <c r="CU774">
        <v>0.25206610000000002</v>
      </c>
      <c r="CV774">
        <v>0.59864040000000007</v>
      </c>
      <c r="CW774">
        <v>0.14929353000000001</v>
      </c>
      <c r="CX774">
        <v>253199232</v>
      </c>
      <c r="CY774">
        <v>0</v>
      </c>
      <c r="CZ774">
        <v>710</v>
      </c>
      <c r="DA774">
        <v>63</v>
      </c>
      <c r="DB774">
        <v>647</v>
      </c>
      <c r="DC774">
        <v>8.8732389999999994E-2</v>
      </c>
      <c r="DD774">
        <v>0.91126759999999996</v>
      </c>
    </row>
    <row r="775" spans="1:108" x14ac:dyDescent="0.3">
      <c r="A775">
        <v>773</v>
      </c>
      <c r="B775">
        <v>580</v>
      </c>
      <c r="C775" s="1" t="s">
        <v>873</v>
      </c>
      <c r="D775">
        <v>91</v>
      </c>
      <c r="E775">
        <v>2727</v>
      </c>
      <c r="F775">
        <v>1433</v>
      </c>
      <c r="G775">
        <v>1294</v>
      </c>
      <c r="H775">
        <f>SUM(male_female_comparison_df[[#This Row],[inhabitants_female]:[inhabitants_male]])</f>
        <v>2727</v>
      </c>
      <c r="I775">
        <f>male_female_comparison_df[[#This Row],[INHABITANTS_TOTAL2]]-male_female_comparison_df[[#This Row],[inhabitants_total]]</f>
        <v>0</v>
      </c>
      <c r="J775">
        <f>male_female_comparison_df[[#This Row],[inhabitants_male]]/(male_female_comparison_df[[#This Row],[inhabitants_total]])</f>
        <v>0.47451411807847449</v>
      </c>
      <c r="L775">
        <v>37</v>
      </c>
      <c r="M775">
        <v>111</v>
      </c>
      <c r="N775">
        <v>137</v>
      </c>
      <c r="O775">
        <v>165</v>
      </c>
      <c r="P775">
        <v>40</v>
      </c>
      <c r="Q775">
        <v>29</v>
      </c>
      <c r="R775">
        <v>28</v>
      </c>
      <c r="S775">
        <v>266</v>
      </c>
      <c r="T775">
        <v>318</v>
      </c>
      <c r="U775">
        <v>274</v>
      </c>
      <c r="V775">
        <v>278</v>
      </c>
      <c r="W775">
        <v>173</v>
      </c>
      <c r="X775">
        <v>150</v>
      </c>
      <c r="Y775">
        <v>155</v>
      </c>
      <c r="Z775">
        <v>126</v>
      </c>
      <c r="AA775">
        <v>109</v>
      </c>
      <c r="AB775">
        <v>117</v>
      </c>
      <c r="AC775">
        <v>69</v>
      </c>
      <c r="AD775">
        <v>55</v>
      </c>
      <c r="AE775">
        <v>57</v>
      </c>
      <c r="AF775">
        <v>70</v>
      </c>
      <c r="AG775">
        <v>2109.6979999999999</v>
      </c>
      <c r="AH775">
        <v>0.52548590000000006</v>
      </c>
      <c r="AI775">
        <v>0.47451412999999998</v>
      </c>
      <c r="AJ775" s="2">
        <f>SUM(male_female_comparison_df[[#This Row],[inhabitants_proportional_male]],male_female_comparison_df[[#This Row],[inhabitants_proportional_female]])</f>
        <v>1.00000003</v>
      </c>
      <c r="AK775" s="2">
        <f>male_female_comparison_df[[#This Row],[inhabitants_proportional_male]]-male_female_comparison_df[[#This Row],[PROPORTIONAL MALE]]</f>
        <v>1.1921525489011486E-8</v>
      </c>
      <c r="AL775" s="2">
        <f t="shared" si="12"/>
        <v>-0.46793335875704306</v>
      </c>
      <c r="AM775">
        <v>4.0704070000000002E-2</v>
      </c>
      <c r="AN775">
        <v>5.0238355999999998E-2</v>
      </c>
      <c r="AO775">
        <v>6.0506049999999999E-2</v>
      </c>
      <c r="AP775">
        <v>1.4668133E-2</v>
      </c>
      <c r="AQ775">
        <v>1.0634397E-2</v>
      </c>
      <c r="AR775">
        <v>1.0267694000000001E-2</v>
      </c>
      <c r="AS775">
        <v>9.7543089999999999E-2</v>
      </c>
      <c r="AT775">
        <v>0.11661166000000001</v>
      </c>
      <c r="AU775">
        <v>0.10047671</v>
      </c>
      <c r="AV775">
        <v>0.10194353</v>
      </c>
      <c r="AW775">
        <v>6.3439675000000001E-2</v>
      </c>
      <c r="AX775">
        <v>5.5005502000000005E-2</v>
      </c>
      <c r="AY775">
        <v>5.6839019999999997E-2</v>
      </c>
      <c r="AZ775">
        <v>4.6204620000000002E-2</v>
      </c>
      <c r="BA775">
        <v>3.9970662000000004E-2</v>
      </c>
      <c r="BB775">
        <v>4.2904289999999998E-2</v>
      </c>
      <c r="BC775">
        <v>2.530253E-2</v>
      </c>
      <c r="BD775">
        <v>2.0168683999999999E-2</v>
      </c>
      <c r="BE775">
        <v>2.0902090000000002E-2</v>
      </c>
      <c r="BF775">
        <v>2.5669233999999999E-2</v>
      </c>
      <c r="BG775">
        <v>25583</v>
      </c>
      <c r="BH775">
        <v>24165</v>
      </c>
      <c r="BI775">
        <v>451</v>
      </c>
      <c r="BJ775">
        <v>1117</v>
      </c>
      <c r="BK775">
        <v>680</v>
      </c>
      <c r="BL775">
        <v>0.16574787999999999</v>
      </c>
      <c r="BM775">
        <v>0.41051083999999999</v>
      </c>
      <c r="BN775">
        <v>0.24990812000000001</v>
      </c>
      <c r="BO775">
        <v>1329</v>
      </c>
      <c r="BP775">
        <v>2</v>
      </c>
      <c r="BQ775">
        <v>31.4</v>
      </c>
      <c r="BR775">
        <v>214</v>
      </c>
      <c r="BS775">
        <v>149</v>
      </c>
      <c r="BT775">
        <v>291</v>
      </c>
      <c r="BU775">
        <v>105</v>
      </c>
      <c r="BV775">
        <v>187</v>
      </c>
      <c r="BW775">
        <v>124</v>
      </c>
      <c r="BX775">
        <v>57</v>
      </c>
      <c r="BY775">
        <v>789</v>
      </c>
      <c r="BZ775">
        <v>250</v>
      </c>
      <c r="CA775">
        <v>428</v>
      </c>
      <c r="CB775">
        <v>889</v>
      </c>
      <c r="CC775">
        <v>12</v>
      </c>
      <c r="CD775">
        <v>0.16102332</v>
      </c>
      <c r="CE775">
        <v>0.11211437</v>
      </c>
      <c r="CF775">
        <v>0.21896162999999999</v>
      </c>
      <c r="CG775">
        <v>7.9006770000000004E-2</v>
      </c>
      <c r="CH775">
        <v>0.14070729999999998</v>
      </c>
      <c r="CI775">
        <v>9.3303230000000001E-2</v>
      </c>
      <c r="CJ775">
        <v>4.2889389999999999E-2</v>
      </c>
      <c r="CK775">
        <v>0.59367950000000003</v>
      </c>
      <c r="CL775">
        <v>0.18811136000000001</v>
      </c>
      <c r="CM775">
        <v>0.32204664</v>
      </c>
      <c r="CN775">
        <v>0.66892399999999996</v>
      </c>
      <c r="CO775">
        <v>9.0293460000000006E-3</v>
      </c>
      <c r="CP775">
        <v>42115</v>
      </c>
      <c r="CQ775">
        <v>37269</v>
      </c>
      <c r="CR775">
        <v>259</v>
      </c>
      <c r="CS775">
        <v>666</v>
      </c>
      <c r="CT775">
        <v>414</v>
      </c>
      <c r="CU775">
        <v>0.19342793999999999</v>
      </c>
      <c r="CV775">
        <v>0.4973861</v>
      </c>
      <c r="CW775">
        <v>0.30918594999999999</v>
      </c>
      <c r="CX775">
        <v>56391952</v>
      </c>
      <c r="CY775">
        <v>0</v>
      </c>
      <c r="CZ775">
        <v>148</v>
      </c>
      <c r="DA775">
        <v>100</v>
      </c>
      <c r="DB775">
        <v>48</v>
      </c>
      <c r="DC775">
        <v>0.67567569999999999</v>
      </c>
      <c r="DD775">
        <v>0.32432430000000001</v>
      </c>
    </row>
    <row r="776" spans="1:108" x14ac:dyDescent="0.3">
      <c r="A776">
        <v>774</v>
      </c>
      <c r="B776">
        <v>640</v>
      </c>
      <c r="C776" s="1" t="s">
        <v>874</v>
      </c>
      <c r="D776">
        <v>91</v>
      </c>
      <c r="E776">
        <v>8125</v>
      </c>
      <c r="F776">
        <v>4386</v>
      </c>
      <c r="G776">
        <v>3739</v>
      </c>
      <c r="H776">
        <f>SUM(male_female_comparison_df[[#This Row],[inhabitants_female]:[inhabitants_male]])</f>
        <v>8125</v>
      </c>
      <c r="I776">
        <f>male_female_comparison_df[[#This Row],[INHABITANTS_TOTAL2]]-male_female_comparison_df[[#This Row],[inhabitants_total]]</f>
        <v>0</v>
      </c>
      <c r="J776">
        <f>male_female_comparison_df[[#This Row],[inhabitants_male]]/(male_female_comparison_df[[#This Row],[inhabitants_total]])</f>
        <v>0.46018461538461536</v>
      </c>
      <c r="L776">
        <v>42</v>
      </c>
      <c r="M776">
        <v>260</v>
      </c>
      <c r="N776">
        <v>322</v>
      </c>
      <c r="O776">
        <v>472</v>
      </c>
      <c r="P776">
        <v>214</v>
      </c>
      <c r="Q776">
        <v>146</v>
      </c>
      <c r="R776">
        <v>159</v>
      </c>
      <c r="S776">
        <v>531</v>
      </c>
      <c r="T776">
        <v>731</v>
      </c>
      <c r="U776">
        <v>607</v>
      </c>
      <c r="V776">
        <v>590</v>
      </c>
      <c r="W776">
        <v>473</v>
      </c>
      <c r="X776">
        <v>476</v>
      </c>
      <c r="Y776">
        <v>574</v>
      </c>
      <c r="Z776">
        <v>479</v>
      </c>
      <c r="AA776">
        <v>451</v>
      </c>
      <c r="AB776">
        <v>519</v>
      </c>
      <c r="AC776">
        <v>359</v>
      </c>
      <c r="AD776">
        <v>296</v>
      </c>
      <c r="AE776">
        <v>218</v>
      </c>
      <c r="AF776">
        <v>248</v>
      </c>
      <c r="AG776">
        <v>3595.3346999999999</v>
      </c>
      <c r="AH776">
        <v>0.53981537000000002</v>
      </c>
      <c r="AI776">
        <v>0.46018459999999994</v>
      </c>
      <c r="AJ776" s="2">
        <f>SUM(male_female_comparison_df[[#This Row],[inhabitants_proportional_male]],male_female_comparison_df[[#This Row],[inhabitants_proportional_female]])</f>
        <v>0.99999996999999996</v>
      </c>
      <c r="AK776" s="2">
        <f>male_female_comparison_df[[#This Row],[inhabitants_proportional_male]]-male_female_comparison_df[[#This Row],[PROPORTIONAL MALE]]</f>
        <v>-1.5384615414948399E-8</v>
      </c>
      <c r="AL776" s="2">
        <f t="shared" si="12"/>
        <v>-0.46793335875704306</v>
      </c>
      <c r="AM776">
        <v>3.2000000000000001E-2</v>
      </c>
      <c r="AN776">
        <v>3.9630770000000003E-2</v>
      </c>
      <c r="AO776">
        <v>5.8092307000000003E-2</v>
      </c>
      <c r="AP776">
        <v>2.6338462000000003E-2</v>
      </c>
      <c r="AQ776">
        <v>1.7969229999999999E-2</v>
      </c>
      <c r="AR776">
        <v>1.9569230999999999E-2</v>
      </c>
      <c r="AS776">
        <v>6.5353850000000005E-2</v>
      </c>
      <c r="AT776">
        <v>8.9969229999999997E-2</v>
      </c>
      <c r="AU776">
        <v>7.4707694000000005E-2</v>
      </c>
      <c r="AV776">
        <v>7.2615385000000005E-2</v>
      </c>
      <c r="AW776">
        <v>5.8215382999999996E-2</v>
      </c>
      <c r="AX776">
        <v>5.8584615999999999E-2</v>
      </c>
      <c r="AY776">
        <v>7.0646150000000005E-2</v>
      </c>
      <c r="AZ776">
        <v>5.8953847999999996E-2</v>
      </c>
      <c r="BA776">
        <v>5.5507692999999997E-2</v>
      </c>
      <c r="BB776">
        <v>6.3876920000000004E-2</v>
      </c>
      <c r="BC776">
        <v>4.4184614000000004E-2</v>
      </c>
      <c r="BD776">
        <v>3.6430770000000001E-2</v>
      </c>
      <c r="BE776">
        <v>2.683077E-2</v>
      </c>
      <c r="BF776">
        <v>3.0523077000000003E-2</v>
      </c>
      <c r="BG776">
        <v>26317</v>
      </c>
      <c r="BH776">
        <v>23296</v>
      </c>
      <c r="BI776">
        <v>1164</v>
      </c>
      <c r="BJ776">
        <v>3586</v>
      </c>
      <c r="BK776">
        <v>1918</v>
      </c>
      <c r="BL776">
        <v>0.14461423000000001</v>
      </c>
      <c r="BM776">
        <v>0.44552118000000002</v>
      </c>
      <c r="BN776">
        <v>0.23829047</v>
      </c>
      <c r="BO776">
        <v>4251</v>
      </c>
      <c r="BP776">
        <v>1.9</v>
      </c>
      <c r="BQ776">
        <v>35.799999999999997</v>
      </c>
      <c r="BR776">
        <v>502</v>
      </c>
      <c r="BS776">
        <v>272</v>
      </c>
      <c r="BT776">
        <v>833</v>
      </c>
      <c r="BU776">
        <v>242</v>
      </c>
      <c r="BV776">
        <v>418</v>
      </c>
      <c r="BW776">
        <v>348</v>
      </c>
      <c r="BX776">
        <v>280</v>
      </c>
      <c r="BY776">
        <v>2187</v>
      </c>
      <c r="BZ776">
        <v>1248</v>
      </c>
      <c r="CA776">
        <v>2356</v>
      </c>
      <c r="CB776">
        <v>1779</v>
      </c>
      <c r="CC776">
        <v>116</v>
      </c>
      <c r="CD776">
        <v>0.11808986</v>
      </c>
      <c r="CE776">
        <v>6.3984945000000001E-2</v>
      </c>
      <c r="CF776">
        <v>0.19595388999999999</v>
      </c>
      <c r="CG776">
        <v>5.6927779999999997E-2</v>
      </c>
      <c r="CH776">
        <v>9.8329805000000006E-2</v>
      </c>
      <c r="CI776">
        <v>8.1863089999999999E-2</v>
      </c>
      <c r="CJ776">
        <v>6.5866859999999999E-2</v>
      </c>
      <c r="CK776">
        <v>0.51446720000000001</v>
      </c>
      <c r="CL776">
        <v>0.29357797000000002</v>
      </c>
      <c r="CM776">
        <v>0.55422250000000006</v>
      </c>
      <c r="CN776">
        <v>0.41848974999999999</v>
      </c>
      <c r="CO776">
        <v>2.7287697000000003E-2</v>
      </c>
      <c r="CP776">
        <v>41551</v>
      </c>
      <c r="CQ776">
        <v>33056</v>
      </c>
      <c r="CR776">
        <v>823</v>
      </c>
      <c r="CS776">
        <v>2272</v>
      </c>
      <c r="CT776">
        <v>1134</v>
      </c>
      <c r="CU776">
        <v>0.19460865999999999</v>
      </c>
      <c r="CV776">
        <v>0.53724280000000013</v>
      </c>
      <c r="CW776">
        <v>0.26814850000000001</v>
      </c>
      <c r="CX776">
        <v>175719792</v>
      </c>
      <c r="CY776">
        <v>0</v>
      </c>
      <c r="CZ776">
        <v>624</v>
      </c>
      <c r="DA776">
        <v>76</v>
      </c>
      <c r="DB776">
        <v>548</v>
      </c>
      <c r="DC776">
        <v>0.12179487</v>
      </c>
      <c r="DD776">
        <v>0.87820509999999996</v>
      </c>
    </row>
    <row r="777" spans="1:108" x14ac:dyDescent="0.3">
      <c r="A777">
        <v>775</v>
      </c>
      <c r="B777">
        <v>670</v>
      </c>
      <c r="C777" s="1" t="s">
        <v>875</v>
      </c>
      <c r="D777">
        <v>91</v>
      </c>
      <c r="E777">
        <v>6074</v>
      </c>
      <c r="F777">
        <v>3091</v>
      </c>
      <c r="G777">
        <v>2983</v>
      </c>
      <c r="H777">
        <f>SUM(male_female_comparison_df[[#This Row],[inhabitants_female]:[inhabitants_male]])</f>
        <v>6074</v>
      </c>
      <c r="I777">
        <f>male_female_comparison_df[[#This Row],[INHABITANTS_TOTAL2]]-male_female_comparison_df[[#This Row],[inhabitants_total]]</f>
        <v>0</v>
      </c>
      <c r="J777">
        <f>male_female_comparison_df[[#This Row],[inhabitants_male]]/(male_female_comparison_df[[#This Row],[inhabitants_total]])</f>
        <v>0.49110964767863025</v>
      </c>
      <c r="L777">
        <v>40</v>
      </c>
      <c r="M777">
        <v>221</v>
      </c>
      <c r="N777">
        <v>358</v>
      </c>
      <c r="O777">
        <v>556</v>
      </c>
      <c r="P777">
        <v>258</v>
      </c>
      <c r="Q777">
        <v>169</v>
      </c>
      <c r="R777">
        <v>136</v>
      </c>
      <c r="S777">
        <v>208</v>
      </c>
      <c r="T777">
        <v>151</v>
      </c>
      <c r="U777">
        <v>279</v>
      </c>
      <c r="V777">
        <v>421</v>
      </c>
      <c r="W777">
        <v>457</v>
      </c>
      <c r="X777">
        <v>431</v>
      </c>
      <c r="Y777">
        <v>490</v>
      </c>
      <c r="Z777">
        <v>493</v>
      </c>
      <c r="AA777">
        <v>399</v>
      </c>
      <c r="AB777">
        <v>419</v>
      </c>
      <c r="AC777">
        <v>305</v>
      </c>
      <c r="AD777">
        <v>145</v>
      </c>
      <c r="AE777">
        <v>94</v>
      </c>
      <c r="AF777">
        <v>84</v>
      </c>
      <c r="AG777">
        <v>1997.3961999999999</v>
      </c>
      <c r="AH777">
        <v>0.50889032999999995</v>
      </c>
      <c r="AI777">
        <v>0.49110964000000001</v>
      </c>
      <c r="AJ777" s="2">
        <f>SUM(male_female_comparison_df[[#This Row],[inhabitants_proportional_male]],male_female_comparison_df[[#This Row],[inhabitants_proportional_female]])</f>
        <v>0.99999996999999996</v>
      </c>
      <c r="AK777" s="2">
        <f>male_female_comparison_df[[#This Row],[inhabitants_proportional_male]]-male_female_comparison_df[[#This Row],[PROPORTIONAL MALE]]</f>
        <v>-7.6786302316556032E-9</v>
      </c>
      <c r="AL777" s="2">
        <f t="shared" si="12"/>
        <v>-0.46793335875704306</v>
      </c>
      <c r="AM777">
        <v>3.6384590000000001E-2</v>
      </c>
      <c r="AN777">
        <v>5.8939744000000002E-2</v>
      </c>
      <c r="AO777">
        <v>9.15377E-2</v>
      </c>
      <c r="AP777">
        <v>4.2476130000000001E-2</v>
      </c>
      <c r="AQ777">
        <v>2.7823509999999999E-2</v>
      </c>
      <c r="AR777">
        <v>2.2390515999999999E-2</v>
      </c>
      <c r="AS777">
        <v>3.4244320000000002E-2</v>
      </c>
      <c r="AT777">
        <v>2.486006E-2</v>
      </c>
      <c r="AU777">
        <v>4.593349E-2</v>
      </c>
      <c r="AV777">
        <v>6.9311819999999996E-2</v>
      </c>
      <c r="AW777">
        <v>7.5238719999999995E-2</v>
      </c>
      <c r="AX777">
        <v>7.0958179999999996E-2</v>
      </c>
      <c r="AY777">
        <v>8.0671709999999994E-2</v>
      </c>
      <c r="AZ777">
        <v>8.1165630000000002E-2</v>
      </c>
      <c r="BA777">
        <v>6.5689824999999993E-2</v>
      </c>
      <c r="BB777">
        <v>6.8982550000000004E-2</v>
      </c>
      <c r="BC777">
        <v>5.0214025999999995E-2</v>
      </c>
      <c r="BD777">
        <v>2.3872242999999998E-2</v>
      </c>
      <c r="BE777">
        <v>1.5475798000000001E-2</v>
      </c>
      <c r="BF777">
        <v>1.3829437E-2</v>
      </c>
      <c r="BG777">
        <v>36104</v>
      </c>
      <c r="BH777">
        <v>31147</v>
      </c>
      <c r="BI777">
        <v>621</v>
      </c>
      <c r="BJ777">
        <v>1603</v>
      </c>
      <c r="BK777">
        <v>2283</v>
      </c>
      <c r="BL777">
        <v>0.10324189999999998</v>
      </c>
      <c r="BM777">
        <v>0.26650040000000003</v>
      </c>
      <c r="BN777">
        <v>0.37955109999999997</v>
      </c>
      <c r="BO777">
        <v>2249</v>
      </c>
      <c r="BP777">
        <v>2.7</v>
      </c>
      <c r="BQ777">
        <v>37.700000000000003</v>
      </c>
      <c r="BR777">
        <v>22</v>
      </c>
      <c r="BS777">
        <v>22</v>
      </c>
      <c r="BT777">
        <v>886</v>
      </c>
      <c r="BU777">
        <v>194</v>
      </c>
      <c r="BV777">
        <v>395</v>
      </c>
      <c r="BW777">
        <v>401</v>
      </c>
      <c r="BX777">
        <v>339</v>
      </c>
      <c r="BY777">
        <v>701</v>
      </c>
      <c r="BZ777">
        <v>677</v>
      </c>
      <c r="CA777">
        <v>2015</v>
      </c>
      <c r="CB777">
        <v>160</v>
      </c>
      <c r="CC777">
        <v>74</v>
      </c>
      <c r="CD777">
        <v>9.7821249999999992E-3</v>
      </c>
      <c r="CE777">
        <v>9.7821249999999992E-3</v>
      </c>
      <c r="CF777">
        <v>0.39395288000000001</v>
      </c>
      <c r="CG777">
        <v>8.626056E-2</v>
      </c>
      <c r="CH777">
        <v>0.17563361</v>
      </c>
      <c r="CI777">
        <v>0.17830146999999999</v>
      </c>
      <c r="CJ777">
        <v>0.15073365999999999</v>
      </c>
      <c r="CK777">
        <v>0.31169409999999997</v>
      </c>
      <c r="CL777">
        <v>0.30102267999999999</v>
      </c>
      <c r="CM777">
        <v>0.89595380000000002</v>
      </c>
      <c r="CN777">
        <v>7.1142730000000001E-2</v>
      </c>
      <c r="CO777">
        <v>3.2903509999999997E-2</v>
      </c>
      <c r="CP777">
        <v>72609</v>
      </c>
      <c r="CQ777">
        <v>64030</v>
      </c>
      <c r="CR777">
        <v>119</v>
      </c>
      <c r="CS777">
        <v>839</v>
      </c>
      <c r="CT777">
        <v>1277</v>
      </c>
      <c r="CU777">
        <v>5.3243850000000002E-2</v>
      </c>
      <c r="CV777">
        <v>0.37539149999999999</v>
      </c>
      <c r="CW777">
        <v>0.57136463999999998</v>
      </c>
      <c r="CX777">
        <v>162280384</v>
      </c>
      <c r="CY777">
        <v>1</v>
      </c>
      <c r="CZ777">
        <v>1310</v>
      </c>
      <c r="DA777">
        <v>43</v>
      </c>
      <c r="DB777">
        <v>1267</v>
      </c>
      <c r="DC777">
        <v>3.2824427000000003E-2</v>
      </c>
      <c r="DD777">
        <v>0.96717553999999994</v>
      </c>
    </row>
    <row r="778" spans="1:108" x14ac:dyDescent="0.3">
      <c r="A778">
        <v>776</v>
      </c>
      <c r="B778">
        <v>720</v>
      </c>
      <c r="C778" s="1" t="s">
        <v>876</v>
      </c>
      <c r="D778">
        <v>91</v>
      </c>
      <c r="E778">
        <v>8520</v>
      </c>
      <c r="F778">
        <v>4597</v>
      </c>
      <c r="G778">
        <v>3923</v>
      </c>
      <c r="H778">
        <f>SUM(male_female_comparison_df[[#This Row],[inhabitants_female]:[inhabitants_male]])</f>
        <v>8520</v>
      </c>
      <c r="I778">
        <f>male_female_comparison_df[[#This Row],[INHABITANTS_TOTAL2]]-male_female_comparison_df[[#This Row],[inhabitants_total]]</f>
        <v>0</v>
      </c>
      <c r="J778">
        <f>male_female_comparison_df[[#This Row],[inhabitants_male]]/(male_female_comparison_df[[#This Row],[inhabitants_total]])</f>
        <v>0.46044600938967134</v>
      </c>
      <c r="L778">
        <v>41</v>
      </c>
      <c r="M778">
        <v>286</v>
      </c>
      <c r="N778">
        <v>355</v>
      </c>
      <c r="O778">
        <v>431</v>
      </c>
      <c r="P778">
        <v>191</v>
      </c>
      <c r="Q778">
        <v>147</v>
      </c>
      <c r="R778">
        <v>168</v>
      </c>
      <c r="S778">
        <v>632</v>
      </c>
      <c r="T778">
        <v>744</v>
      </c>
      <c r="U778">
        <v>751</v>
      </c>
      <c r="V778">
        <v>581</v>
      </c>
      <c r="W778">
        <v>448</v>
      </c>
      <c r="X778">
        <v>433</v>
      </c>
      <c r="Y778">
        <v>531</v>
      </c>
      <c r="Z778">
        <v>555</v>
      </c>
      <c r="AA778">
        <v>590</v>
      </c>
      <c r="AB778">
        <v>540</v>
      </c>
      <c r="AC778">
        <v>418</v>
      </c>
      <c r="AD778">
        <v>330</v>
      </c>
      <c r="AE778">
        <v>203</v>
      </c>
      <c r="AF778">
        <v>186</v>
      </c>
      <c r="AG778">
        <v>4079.8208</v>
      </c>
      <c r="AH778">
        <v>0.53955399999999998</v>
      </c>
      <c r="AI778">
        <v>0.46044600000000002</v>
      </c>
      <c r="AJ778" s="2">
        <f>SUM(male_female_comparison_df[[#This Row],[inhabitants_proportional_male]],male_female_comparison_df[[#This Row],[inhabitants_proportional_female]])</f>
        <v>1</v>
      </c>
      <c r="AK778" s="2">
        <f>male_female_comparison_df[[#This Row],[inhabitants_proportional_male]]-male_female_comparison_df[[#This Row],[PROPORTIONAL MALE]]</f>
        <v>-9.3896713182495262E-9</v>
      </c>
      <c r="AL778" s="2">
        <f t="shared" si="12"/>
        <v>-0.46793335875704306</v>
      </c>
      <c r="AM778">
        <v>3.3568077000000002E-2</v>
      </c>
      <c r="AN778">
        <v>4.1666667999999997E-2</v>
      </c>
      <c r="AO778">
        <v>5.0586853000000001E-2</v>
      </c>
      <c r="AP778">
        <v>2.2417840000000001E-2</v>
      </c>
      <c r="AQ778">
        <v>1.7253522E-2</v>
      </c>
      <c r="AR778">
        <v>1.9718309999999999E-2</v>
      </c>
      <c r="AS778">
        <v>7.4178405000000003E-2</v>
      </c>
      <c r="AT778">
        <v>8.7323940000000003E-2</v>
      </c>
      <c r="AU778">
        <v>8.8145539999999994E-2</v>
      </c>
      <c r="AV778">
        <v>6.8192489999999994E-2</v>
      </c>
      <c r="AW778">
        <v>5.2582160000000003E-2</v>
      </c>
      <c r="AX778">
        <v>5.0821594999999997E-2</v>
      </c>
      <c r="AY778">
        <v>6.2323943E-2</v>
      </c>
      <c r="AZ778">
        <v>6.5140840000000005E-2</v>
      </c>
      <c r="BA778">
        <v>6.9248825E-2</v>
      </c>
      <c r="BB778">
        <v>6.3380279999999997E-2</v>
      </c>
      <c r="BC778">
        <v>4.9061034000000003E-2</v>
      </c>
      <c r="BD778">
        <v>3.8732395000000003E-2</v>
      </c>
      <c r="BE778">
        <v>2.3826292000000002E-2</v>
      </c>
      <c r="BF778">
        <v>2.1830985000000001E-2</v>
      </c>
      <c r="BG778">
        <v>22886</v>
      </c>
      <c r="BH778">
        <v>21441</v>
      </c>
      <c r="BI778">
        <v>1351</v>
      </c>
      <c r="BJ778">
        <v>4447</v>
      </c>
      <c r="BK778">
        <v>1353</v>
      </c>
      <c r="BL778">
        <v>0.15793781000000001</v>
      </c>
      <c r="BM778">
        <v>0.51987373999999997</v>
      </c>
      <c r="BN778">
        <v>0.15817160999999999</v>
      </c>
      <c r="BO778">
        <v>4535</v>
      </c>
      <c r="BP778">
        <v>1.9</v>
      </c>
      <c r="BQ778">
        <v>33.6</v>
      </c>
      <c r="BR778">
        <v>415</v>
      </c>
      <c r="BS778">
        <v>271</v>
      </c>
      <c r="BT778">
        <v>842</v>
      </c>
      <c r="BU778">
        <v>272</v>
      </c>
      <c r="BV778">
        <v>479</v>
      </c>
      <c r="BW778">
        <v>340</v>
      </c>
      <c r="BX778">
        <v>256</v>
      </c>
      <c r="BY778">
        <v>2374</v>
      </c>
      <c r="BZ778">
        <v>1334</v>
      </c>
      <c r="CA778">
        <v>2112</v>
      </c>
      <c r="CB778">
        <v>2304</v>
      </c>
      <c r="CC778">
        <v>119</v>
      </c>
      <c r="CD778">
        <v>9.1510474999999994E-2</v>
      </c>
      <c r="CE778">
        <v>5.9757440000000002E-2</v>
      </c>
      <c r="CF778">
        <v>0.18566704000000001</v>
      </c>
      <c r="CG778">
        <v>5.9977950000000002E-2</v>
      </c>
      <c r="CH778">
        <v>0.10562293</v>
      </c>
      <c r="CI778">
        <v>7.497243599999999E-2</v>
      </c>
      <c r="CJ778">
        <v>5.6449834000000004E-2</v>
      </c>
      <c r="CK778">
        <v>0.52348400000000006</v>
      </c>
      <c r="CL778">
        <v>0.29415655000000002</v>
      </c>
      <c r="CM778">
        <v>0.46571115000000002</v>
      </c>
      <c r="CN778">
        <v>0.50804853000000005</v>
      </c>
      <c r="CO778">
        <v>2.6240352999999998E-2</v>
      </c>
      <c r="CP778">
        <v>36221</v>
      </c>
      <c r="CQ778">
        <v>29929</v>
      </c>
      <c r="CR778">
        <v>965</v>
      </c>
      <c r="CS778">
        <v>2798</v>
      </c>
      <c r="CT778">
        <v>775</v>
      </c>
      <c r="CU778">
        <v>0.21264875</v>
      </c>
      <c r="CV778">
        <v>0.61657119999999999</v>
      </c>
      <c r="CW778">
        <v>0.17078008</v>
      </c>
      <c r="CX778">
        <v>164369488</v>
      </c>
      <c r="CY778">
        <v>1</v>
      </c>
      <c r="CZ778">
        <v>546</v>
      </c>
      <c r="DA778">
        <v>68</v>
      </c>
      <c r="DB778">
        <v>478</v>
      </c>
      <c r="DC778">
        <v>0.124542125</v>
      </c>
      <c r="DD778">
        <v>0.87545790000000001</v>
      </c>
    </row>
    <row r="779" spans="1:108" x14ac:dyDescent="0.3">
      <c r="A779">
        <v>777</v>
      </c>
      <c r="B779">
        <v>750</v>
      </c>
      <c r="C779" s="1" t="s">
        <v>877</v>
      </c>
      <c r="D779">
        <v>91</v>
      </c>
      <c r="E779">
        <v>9559</v>
      </c>
      <c r="F779">
        <v>4942</v>
      </c>
      <c r="G779">
        <v>4617</v>
      </c>
      <c r="H779">
        <f>SUM(male_female_comparison_df[[#This Row],[inhabitants_female]:[inhabitants_male]])</f>
        <v>9559</v>
      </c>
      <c r="I779">
        <f>male_female_comparison_df[[#This Row],[INHABITANTS_TOTAL2]]-male_female_comparison_df[[#This Row],[inhabitants_total]]</f>
        <v>0</v>
      </c>
      <c r="J779">
        <f>male_female_comparison_df[[#This Row],[inhabitants_male]]/(male_female_comparison_df[[#This Row],[inhabitants_total]])</f>
        <v>0.48300031384035985</v>
      </c>
      <c r="L779">
        <v>38</v>
      </c>
      <c r="M779">
        <v>390</v>
      </c>
      <c r="N779">
        <v>468</v>
      </c>
      <c r="O779">
        <v>667</v>
      </c>
      <c r="P779">
        <v>292</v>
      </c>
      <c r="Q779">
        <v>199</v>
      </c>
      <c r="R779">
        <v>217</v>
      </c>
      <c r="S779">
        <v>662</v>
      </c>
      <c r="T779">
        <v>756</v>
      </c>
      <c r="U779">
        <v>764</v>
      </c>
      <c r="V779">
        <v>703</v>
      </c>
      <c r="W779">
        <v>599</v>
      </c>
      <c r="X779">
        <v>656</v>
      </c>
      <c r="Y779">
        <v>678</v>
      </c>
      <c r="Z779">
        <v>593</v>
      </c>
      <c r="AA779">
        <v>585</v>
      </c>
      <c r="AB779">
        <v>515</v>
      </c>
      <c r="AC779">
        <v>352</v>
      </c>
      <c r="AD779">
        <v>213</v>
      </c>
      <c r="AE779">
        <v>122</v>
      </c>
      <c r="AF779">
        <v>128</v>
      </c>
      <c r="AG779">
        <v>3152.8604</v>
      </c>
      <c r="AH779">
        <v>0.51699965999999997</v>
      </c>
      <c r="AI779">
        <v>0.48300029999999999</v>
      </c>
      <c r="AJ779" s="2">
        <f>SUM(male_female_comparison_df[[#This Row],[inhabitants_proportional_male]],male_female_comparison_df[[#This Row],[inhabitants_proportional_female]])</f>
        <v>0.99999996000000002</v>
      </c>
      <c r="AK779" s="2">
        <f>male_female_comparison_df[[#This Row],[inhabitants_proportional_male]]-male_female_comparison_df[[#This Row],[PROPORTIONAL MALE]]</f>
        <v>-1.3840359858185991E-8</v>
      </c>
      <c r="AL779" s="2">
        <f t="shared" si="12"/>
        <v>-0.46793335875704306</v>
      </c>
      <c r="AM779">
        <v>4.0799244999999998E-2</v>
      </c>
      <c r="AN779">
        <v>4.8959095000000001E-2</v>
      </c>
      <c r="AO779">
        <v>6.9777175999999996E-2</v>
      </c>
      <c r="AP779">
        <v>3.0547128999999999E-2</v>
      </c>
      <c r="AQ779">
        <v>2.0818077000000001E-2</v>
      </c>
      <c r="AR779">
        <v>2.2701120000000002E-2</v>
      </c>
      <c r="AS779">
        <v>6.9254109999999994E-2</v>
      </c>
      <c r="AT779">
        <v>7.9087770000000002E-2</v>
      </c>
      <c r="AU779">
        <v>7.9924679999999998E-2</v>
      </c>
      <c r="AV779">
        <v>7.3543259999999999E-2</v>
      </c>
      <c r="AW779">
        <v>6.2663460000000004E-2</v>
      </c>
      <c r="AX779">
        <v>6.862642599999999E-2</v>
      </c>
      <c r="AY779">
        <v>7.0927920000000005E-2</v>
      </c>
      <c r="AZ779">
        <v>6.2035777E-2</v>
      </c>
      <c r="BA779">
        <v>6.1198870000000002E-2</v>
      </c>
      <c r="BB779">
        <v>5.3875927000000004E-2</v>
      </c>
      <c r="BC779">
        <v>3.6823936000000002E-2</v>
      </c>
      <c r="BD779">
        <v>2.2282666E-2</v>
      </c>
      <c r="BE779">
        <v>1.2762841E-2</v>
      </c>
      <c r="BF779">
        <v>1.3390522E-2</v>
      </c>
      <c r="BG779">
        <v>23907</v>
      </c>
      <c r="BH779">
        <v>22184</v>
      </c>
      <c r="BI779">
        <v>1443</v>
      </c>
      <c r="BJ779">
        <v>4185</v>
      </c>
      <c r="BK779">
        <v>1666</v>
      </c>
      <c r="BL779">
        <v>0.15671155000000001</v>
      </c>
      <c r="BM779">
        <v>0.45449609999999996</v>
      </c>
      <c r="BN779">
        <v>0.18092963000000001</v>
      </c>
      <c r="BO779">
        <v>4392</v>
      </c>
      <c r="BP779">
        <v>2.2000000000000002</v>
      </c>
      <c r="BQ779">
        <v>33.5</v>
      </c>
      <c r="BR779">
        <v>390</v>
      </c>
      <c r="BS779">
        <v>206</v>
      </c>
      <c r="BT779">
        <v>1151</v>
      </c>
      <c r="BU779">
        <v>345</v>
      </c>
      <c r="BV779">
        <v>620</v>
      </c>
      <c r="BW779">
        <v>487</v>
      </c>
      <c r="BX779">
        <v>391</v>
      </c>
      <c r="BY779">
        <v>2258</v>
      </c>
      <c r="BZ779">
        <v>1007</v>
      </c>
      <c r="CA779">
        <v>2064</v>
      </c>
      <c r="CB779">
        <v>2257</v>
      </c>
      <c r="CC779">
        <v>71</v>
      </c>
      <c r="CD779">
        <v>8.8797815000000002E-2</v>
      </c>
      <c r="CE779">
        <v>4.6903460000000001E-2</v>
      </c>
      <c r="CF779">
        <v>0.26206740000000001</v>
      </c>
      <c r="CG779">
        <v>7.8551910000000003E-2</v>
      </c>
      <c r="CH779">
        <v>0.14116576</v>
      </c>
      <c r="CI779">
        <v>0.11088342</v>
      </c>
      <c r="CJ779">
        <v>8.9025499999999994E-2</v>
      </c>
      <c r="CK779">
        <v>0.51411660000000003</v>
      </c>
      <c r="CL779">
        <v>0.22928051999999999</v>
      </c>
      <c r="CM779">
        <v>0.46994533999999999</v>
      </c>
      <c r="CN779">
        <v>0.51388889999999998</v>
      </c>
      <c r="CO779">
        <v>1.6165756E-2</v>
      </c>
      <c r="CP779">
        <v>40953</v>
      </c>
      <c r="CQ779">
        <v>34433</v>
      </c>
      <c r="CR779">
        <v>910</v>
      </c>
      <c r="CS779">
        <v>2454</v>
      </c>
      <c r="CT779">
        <v>910</v>
      </c>
      <c r="CU779">
        <v>0.21291529999999997</v>
      </c>
      <c r="CV779">
        <v>0.57416940000000005</v>
      </c>
      <c r="CW779">
        <v>0.21291529999999997</v>
      </c>
      <c r="CX779">
        <v>175033472</v>
      </c>
      <c r="CY779">
        <v>3</v>
      </c>
      <c r="CZ779">
        <v>1400</v>
      </c>
      <c r="DA779">
        <v>132</v>
      </c>
      <c r="DB779">
        <v>1268</v>
      </c>
      <c r="DC779">
        <v>9.4285709999999995E-2</v>
      </c>
      <c r="DD779">
        <v>0.90571429999999997</v>
      </c>
    </row>
    <row r="780" spans="1:108" x14ac:dyDescent="0.3">
      <c r="A780">
        <v>778</v>
      </c>
      <c r="B780">
        <v>760</v>
      </c>
      <c r="C780" s="1" t="s">
        <v>878</v>
      </c>
      <c r="D780">
        <v>91</v>
      </c>
      <c r="E780">
        <v>7685</v>
      </c>
      <c r="F780">
        <v>3949</v>
      </c>
      <c r="G780">
        <v>3736</v>
      </c>
      <c r="H780">
        <f>SUM(male_female_comparison_df[[#This Row],[inhabitants_female]:[inhabitants_male]])</f>
        <v>7685</v>
      </c>
      <c r="I780">
        <f>male_female_comparison_df[[#This Row],[INHABITANTS_TOTAL2]]-male_female_comparison_df[[#This Row],[inhabitants_total]]</f>
        <v>0</v>
      </c>
      <c r="J780">
        <f>male_female_comparison_df[[#This Row],[inhabitants_male]]/(male_female_comparison_df[[#This Row],[inhabitants_total]])</f>
        <v>0.48614183474300587</v>
      </c>
      <c r="L780">
        <v>40</v>
      </c>
      <c r="M780">
        <v>240</v>
      </c>
      <c r="N780">
        <v>389</v>
      </c>
      <c r="O780">
        <v>650</v>
      </c>
      <c r="P780">
        <v>330</v>
      </c>
      <c r="Q780">
        <v>223</v>
      </c>
      <c r="R780">
        <v>210</v>
      </c>
      <c r="S780">
        <v>368</v>
      </c>
      <c r="T780">
        <v>318</v>
      </c>
      <c r="U780">
        <v>397</v>
      </c>
      <c r="V780">
        <v>549</v>
      </c>
      <c r="W780">
        <v>495</v>
      </c>
      <c r="X780">
        <v>569</v>
      </c>
      <c r="Y780">
        <v>635</v>
      </c>
      <c r="Z780">
        <v>592</v>
      </c>
      <c r="AA780">
        <v>513</v>
      </c>
      <c r="AB780">
        <v>423</v>
      </c>
      <c r="AC780">
        <v>364</v>
      </c>
      <c r="AD780">
        <v>210</v>
      </c>
      <c r="AE780">
        <v>132</v>
      </c>
      <c r="AF780">
        <v>78</v>
      </c>
      <c r="AG780">
        <v>2284.9976000000001</v>
      </c>
      <c r="AH780">
        <v>0.51385813999999996</v>
      </c>
      <c r="AI780">
        <v>0.48614183</v>
      </c>
      <c r="AJ780" s="2">
        <f>SUM(male_female_comparison_df[[#This Row],[inhabitants_proportional_male]],male_female_comparison_df[[#This Row],[inhabitants_proportional_female]])</f>
        <v>0.99999996999999996</v>
      </c>
      <c r="AK780" s="2">
        <f>male_female_comparison_df[[#This Row],[inhabitants_proportional_male]]-male_female_comparison_df[[#This Row],[PROPORTIONAL MALE]]</f>
        <v>-4.7430058769393213E-9</v>
      </c>
      <c r="AL780" s="2">
        <f t="shared" si="12"/>
        <v>-0.46793335875704306</v>
      </c>
      <c r="AM780">
        <v>3.1229667000000003E-2</v>
      </c>
      <c r="AN780">
        <v>5.0618086E-2</v>
      </c>
      <c r="AO780">
        <v>8.458035400000001E-2</v>
      </c>
      <c r="AP780">
        <v>4.2940794999999997E-2</v>
      </c>
      <c r="AQ780">
        <v>2.9017566000000002E-2</v>
      </c>
      <c r="AR780">
        <v>2.732596E-2</v>
      </c>
      <c r="AS780">
        <v>4.7885492000000002E-2</v>
      </c>
      <c r="AT780">
        <v>4.1379310000000002E-2</v>
      </c>
      <c r="AU780">
        <v>5.1659077000000005E-2</v>
      </c>
      <c r="AV780">
        <v>7.1437865000000003E-2</v>
      </c>
      <c r="AW780">
        <v>6.4411189999999993E-2</v>
      </c>
      <c r="AX780">
        <v>7.4040339999999996E-2</v>
      </c>
      <c r="AY780">
        <v>8.2628495999999996E-2</v>
      </c>
      <c r="AZ780">
        <v>7.7033184000000005E-2</v>
      </c>
      <c r="BA780">
        <v>6.6753419999999994E-2</v>
      </c>
      <c r="BB780">
        <v>5.5042290000000001E-2</v>
      </c>
      <c r="BC780">
        <v>4.7364999999999997E-2</v>
      </c>
      <c r="BD780">
        <v>2.732596E-2</v>
      </c>
      <c r="BE780">
        <v>1.7176317E-2</v>
      </c>
      <c r="BF780">
        <v>1.0149642E-2</v>
      </c>
      <c r="BG780">
        <v>28615</v>
      </c>
      <c r="BH780">
        <v>26252</v>
      </c>
      <c r="BI780">
        <v>934</v>
      </c>
      <c r="BJ780">
        <v>2893</v>
      </c>
      <c r="BK780">
        <v>2033</v>
      </c>
      <c r="BL780">
        <v>0.12101581</v>
      </c>
      <c r="BM780">
        <v>0.37483804999999998</v>
      </c>
      <c r="BN780">
        <v>0.26341020000000004</v>
      </c>
      <c r="BO780">
        <v>3038</v>
      </c>
      <c r="BP780">
        <v>2.5</v>
      </c>
      <c r="BQ780">
        <v>35.700000000000003</v>
      </c>
      <c r="BR780">
        <v>74</v>
      </c>
      <c r="BS780">
        <v>98</v>
      </c>
      <c r="BT780">
        <v>994</v>
      </c>
      <c r="BU780">
        <v>224</v>
      </c>
      <c r="BV780">
        <v>447</v>
      </c>
      <c r="BW780">
        <v>476</v>
      </c>
      <c r="BX780">
        <v>420</v>
      </c>
      <c r="BY780">
        <v>1220</v>
      </c>
      <c r="BZ780">
        <v>849</v>
      </c>
      <c r="CA780">
        <v>2304</v>
      </c>
      <c r="CB780">
        <v>665</v>
      </c>
      <c r="CC780">
        <v>69</v>
      </c>
      <c r="CD780">
        <v>2.4358131000000002E-2</v>
      </c>
      <c r="CE780">
        <v>3.2258063999999996E-2</v>
      </c>
      <c r="CF780">
        <v>0.32718893999999998</v>
      </c>
      <c r="CG780">
        <v>7.3732720000000002E-2</v>
      </c>
      <c r="CH780">
        <v>0.14713627000000001</v>
      </c>
      <c r="CI780">
        <v>0.15668203</v>
      </c>
      <c r="CJ780">
        <v>0.13824885000000001</v>
      </c>
      <c r="CK780">
        <v>0.40157998</v>
      </c>
      <c r="CL780">
        <v>0.27946016000000001</v>
      </c>
      <c r="CM780">
        <v>0.75839369999999995</v>
      </c>
      <c r="CN780">
        <v>0.21889400000000001</v>
      </c>
      <c r="CO780">
        <v>2.2712309999999999E-2</v>
      </c>
      <c r="CP780">
        <v>55640</v>
      </c>
      <c r="CQ780">
        <v>51185</v>
      </c>
      <c r="CR780">
        <v>327</v>
      </c>
      <c r="CS780">
        <v>1603</v>
      </c>
      <c r="CT780">
        <v>1101</v>
      </c>
      <c r="CU780">
        <v>0.10788519000000001</v>
      </c>
      <c r="CV780">
        <v>0.52886840000000002</v>
      </c>
      <c r="CW780">
        <v>0.36324644</v>
      </c>
      <c r="CX780">
        <v>168644240</v>
      </c>
      <c r="CY780">
        <v>1</v>
      </c>
      <c r="CZ780">
        <v>1655</v>
      </c>
      <c r="DA780">
        <v>124</v>
      </c>
      <c r="DB780">
        <v>1531</v>
      </c>
      <c r="DC780">
        <v>7.4924470000000007E-2</v>
      </c>
      <c r="DD780">
        <v>0.92507552999999998</v>
      </c>
    </row>
    <row r="781" spans="1:108" x14ac:dyDescent="0.3">
      <c r="A781">
        <v>779</v>
      </c>
      <c r="B781">
        <v>810</v>
      </c>
      <c r="C781" s="1" t="s">
        <v>879</v>
      </c>
      <c r="D781">
        <v>91</v>
      </c>
      <c r="E781">
        <v>11525</v>
      </c>
      <c r="F781">
        <v>6100</v>
      </c>
      <c r="G781">
        <v>5425</v>
      </c>
      <c r="H781">
        <f>SUM(male_female_comparison_df[[#This Row],[inhabitants_female]:[inhabitants_male]])</f>
        <v>11525</v>
      </c>
      <c r="I781">
        <f>male_female_comparison_df[[#This Row],[INHABITANTS_TOTAL2]]-male_female_comparison_df[[#This Row],[inhabitants_total]]</f>
        <v>0</v>
      </c>
      <c r="J781">
        <f>male_female_comparison_df[[#This Row],[inhabitants_male]]/(male_female_comparison_df[[#This Row],[inhabitants_total]])</f>
        <v>0.47071583514099785</v>
      </c>
      <c r="L781">
        <v>38</v>
      </c>
      <c r="M781">
        <v>437</v>
      </c>
      <c r="N781">
        <v>528</v>
      </c>
      <c r="O781">
        <v>666</v>
      </c>
      <c r="P781">
        <v>319</v>
      </c>
      <c r="Q781">
        <v>202</v>
      </c>
      <c r="R781">
        <v>223</v>
      </c>
      <c r="S781">
        <v>737</v>
      </c>
      <c r="T781">
        <v>1182</v>
      </c>
      <c r="U781">
        <v>1066</v>
      </c>
      <c r="V781">
        <v>952</v>
      </c>
      <c r="W781">
        <v>791</v>
      </c>
      <c r="X781">
        <v>807</v>
      </c>
      <c r="Y781">
        <v>814</v>
      </c>
      <c r="Z781">
        <v>711</v>
      </c>
      <c r="AA781">
        <v>656</v>
      </c>
      <c r="AB781">
        <v>540</v>
      </c>
      <c r="AC781">
        <v>408</v>
      </c>
      <c r="AD781">
        <v>253</v>
      </c>
      <c r="AE781">
        <v>131</v>
      </c>
      <c r="AF781">
        <v>102</v>
      </c>
      <c r="AG781">
        <v>4711.2179999999998</v>
      </c>
      <c r="AH781">
        <v>0.52928419999999998</v>
      </c>
      <c r="AI781">
        <v>0.47071582000000001</v>
      </c>
      <c r="AJ781" s="2">
        <f>SUM(male_female_comparison_df[[#This Row],[inhabitants_proportional_male]],male_female_comparison_df[[#This Row],[inhabitants_proportional_female]])</f>
        <v>1.0000000199999999</v>
      </c>
      <c r="AK781" s="2">
        <f>male_female_comparison_df[[#This Row],[inhabitants_proportional_male]]-male_female_comparison_df[[#This Row],[PROPORTIONAL MALE]]</f>
        <v>-1.5140997844387272E-8</v>
      </c>
      <c r="AL781" s="2">
        <f t="shared" si="12"/>
        <v>-0.46793335875704306</v>
      </c>
      <c r="AM781">
        <v>3.7917569999999998E-2</v>
      </c>
      <c r="AN781">
        <v>4.5813449999999999E-2</v>
      </c>
      <c r="AO781">
        <v>5.7787419999999999E-2</v>
      </c>
      <c r="AP781">
        <v>2.7678959999999999E-2</v>
      </c>
      <c r="AQ781">
        <v>1.7527114999999999E-2</v>
      </c>
      <c r="AR781">
        <v>1.9349241999999999E-2</v>
      </c>
      <c r="AS781">
        <v>6.3947939999999995E-2</v>
      </c>
      <c r="AT781">
        <v>0.102559656</v>
      </c>
      <c r="AU781">
        <v>9.2494580000000007E-2</v>
      </c>
      <c r="AV781">
        <v>8.2603040000000003E-2</v>
      </c>
      <c r="AW781">
        <v>6.8633410000000006E-2</v>
      </c>
      <c r="AX781">
        <v>7.0021689999999998E-2</v>
      </c>
      <c r="AY781">
        <v>7.0629070000000002E-2</v>
      </c>
      <c r="AZ781">
        <v>6.1691972999999997E-2</v>
      </c>
      <c r="BA781">
        <v>5.6919740000000003E-2</v>
      </c>
      <c r="BB781">
        <v>4.6854664000000004E-2</v>
      </c>
      <c r="BC781">
        <v>3.5401302999999995E-2</v>
      </c>
      <c r="BD781">
        <v>2.1952277000000003E-2</v>
      </c>
      <c r="BE781">
        <v>1.1366595E-2</v>
      </c>
      <c r="BF781">
        <v>8.8503260000000004E-3</v>
      </c>
      <c r="BG781">
        <v>25806</v>
      </c>
      <c r="BH781">
        <v>23560</v>
      </c>
      <c r="BI781">
        <v>1458</v>
      </c>
      <c r="BJ781">
        <v>5342</v>
      </c>
      <c r="BK781">
        <v>2464</v>
      </c>
      <c r="BL781">
        <v>0.1271253</v>
      </c>
      <c r="BM781">
        <v>0.46577730000000001</v>
      </c>
      <c r="BN781">
        <v>0.21484001</v>
      </c>
      <c r="BO781">
        <v>5939</v>
      </c>
      <c r="BP781">
        <v>1.9</v>
      </c>
      <c r="BQ781">
        <v>33</v>
      </c>
      <c r="BR781">
        <v>631</v>
      </c>
      <c r="BS781">
        <v>471</v>
      </c>
      <c r="BT781">
        <v>1291</v>
      </c>
      <c r="BU781">
        <v>384</v>
      </c>
      <c r="BV781">
        <v>705</v>
      </c>
      <c r="BW781">
        <v>511</v>
      </c>
      <c r="BX781">
        <v>401</v>
      </c>
      <c r="BY781">
        <v>3534</v>
      </c>
      <c r="BZ781">
        <v>1133</v>
      </c>
      <c r="CA781">
        <v>1814</v>
      </c>
      <c r="CB781">
        <v>4074</v>
      </c>
      <c r="CC781">
        <v>51</v>
      </c>
      <c r="CD781">
        <v>0.10624684400000001</v>
      </c>
      <c r="CE781">
        <v>7.9306280000000007E-2</v>
      </c>
      <c r="CF781">
        <v>0.21737666</v>
      </c>
      <c r="CG781">
        <v>6.4657350000000002E-2</v>
      </c>
      <c r="CH781">
        <v>0.11870685</v>
      </c>
      <c r="CI781">
        <v>8.6041419999999993E-2</v>
      </c>
      <c r="CJ781">
        <v>6.7519783999999999E-2</v>
      </c>
      <c r="CK781">
        <v>0.5950496999999999</v>
      </c>
      <c r="CL781">
        <v>0.19077285999999999</v>
      </c>
      <c r="CM781">
        <v>0.30543863999999998</v>
      </c>
      <c r="CN781">
        <v>0.68597406000000005</v>
      </c>
      <c r="CO781">
        <v>8.5873045000000002E-3</v>
      </c>
      <c r="CP781">
        <v>40458</v>
      </c>
      <c r="CQ781">
        <v>33256</v>
      </c>
      <c r="CR781">
        <v>1054</v>
      </c>
      <c r="CS781">
        <v>3319</v>
      </c>
      <c r="CT781">
        <v>1487</v>
      </c>
      <c r="CU781">
        <v>0.17986347999999999</v>
      </c>
      <c r="CV781">
        <v>0.56638219999999995</v>
      </c>
      <c r="CW781">
        <v>0.25375426000000001</v>
      </c>
      <c r="CX781">
        <v>237086480</v>
      </c>
      <c r="CY781">
        <v>1</v>
      </c>
      <c r="CZ781">
        <v>286</v>
      </c>
      <c r="DA781">
        <v>84</v>
      </c>
      <c r="DB781">
        <v>202</v>
      </c>
      <c r="DC781">
        <v>0.29370630000000003</v>
      </c>
      <c r="DD781">
        <v>0.70629370000000002</v>
      </c>
    </row>
    <row r="782" spans="1:108" x14ac:dyDescent="0.3">
      <c r="A782">
        <v>780</v>
      </c>
      <c r="B782">
        <v>950</v>
      </c>
      <c r="C782" s="1" t="s">
        <v>880</v>
      </c>
      <c r="D782">
        <v>91</v>
      </c>
      <c r="E782">
        <v>5815</v>
      </c>
      <c r="F782">
        <v>2976</v>
      </c>
      <c r="G782">
        <v>2839</v>
      </c>
      <c r="H782">
        <f>SUM(male_female_comparison_df[[#This Row],[inhabitants_female]:[inhabitants_male]])</f>
        <v>5815</v>
      </c>
      <c r="I782">
        <f>male_female_comparison_df[[#This Row],[INHABITANTS_TOTAL2]]-male_female_comparison_df[[#This Row],[inhabitants_total]]</f>
        <v>0</v>
      </c>
      <c r="J782">
        <f>male_female_comparison_df[[#This Row],[inhabitants_male]]/(male_female_comparison_df[[#This Row],[inhabitants_total]])</f>
        <v>0.4882201203783319</v>
      </c>
      <c r="L782">
        <v>42</v>
      </c>
      <c r="M782">
        <v>157</v>
      </c>
      <c r="N782">
        <v>207</v>
      </c>
      <c r="O782">
        <v>478</v>
      </c>
      <c r="P782">
        <v>235</v>
      </c>
      <c r="Q782">
        <v>145</v>
      </c>
      <c r="R782">
        <v>162</v>
      </c>
      <c r="S782">
        <v>282</v>
      </c>
      <c r="T782">
        <v>236</v>
      </c>
      <c r="U782">
        <v>285</v>
      </c>
      <c r="V782">
        <v>349</v>
      </c>
      <c r="W782">
        <v>379</v>
      </c>
      <c r="X782">
        <v>436</v>
      </c>
      <c r="Y782">
        <v>540</v>
      </c>
      <c r="Z782">
        <v>456</v>
      </c>
      <c r="AA782">
        <v>430</v>
      </c>
      <c r="AB782">
        <v>370</v>
      </c>
      <c r="AC782">
        <v>288</v>
      </c>
      <c r="AD782">
        <v>202</v>
      </c>
      <c r="AE782">
        <v>95</v>
      </c>
      <c r="AF782">
        <v>83</v>
      </c>
      <c r="AG782">
        <v>1854.6621</v>
      </c>
      <c r="AH782">
        <v>0.51177989999999995</v>
      </c>
      <c r="AI782">
        <v>0.48822012999999997</v>
      </c>
      <c r="AJ782" s="2">
        <f>SUM(male_female_comparison_df[[#This Row],[inhabitants_proportional_male]],male_female_comparison_df[[#This Row],[inhabitants_proportional_female]])</f>
        <v>1.0000000299999998</v>
      </c>
      <c r="AK782" s="2">
        <f>male_female_comparison_df[[#This Row],[inhabitants_proportional_male]]-male_female_comparison_df[[#This Row],[PROPORTIONAL MALE]]</f>
        <v>9.6216680733895998E-9</v>
      </c>
      <c r="AL782" s="2">
        <f t="shared" si="12"/>
        <v>-0.46793335875704306</v>
      </c>
      <c r="AM782">
        <v>2.6999140000000001E-2</v>
      </c>
      <c r="AN782">
        <v>3.5597592999999997E-2</v>
      </c>
      <c r="AO782">
        <v>8.2201204999999999E-2</v>
      </c>
      <c r="AP782">
        <v>4.0412723999999997E-2</v>
      </c>
      <c r="AQ782">
        <v>2.4935512000000003E-2</v>
      </c>
      <c r="AR782">
        <v>2.7858986000000002E-2</v>
      </c>
      <c r="AS782">
        <v>4.849527E-2</v>
      </c>
      <c r="AT782">
        <v>4.0584694999999997E-2</v>
      </c>
      <c r="AU782">
        <v>4.9011180000000001E-2</v>
      </c>
      <c r="AV782">
        <v>6.00172E-2</v>
      </c>
      <c r="AW782">
        <v>6.5176269999999994E-2</v>
      </c>
      <c r="AX782">
        <v>7.4978500000000003E-2</v>
      </c>
      <c r="AY782">
        <v>9.2863284000000004E-2</v>
      </c>
      <c r="AZ782">
        <v>7.8417879999999995E-2</v>
      </c>
      <c r="BA782">
        <v>7.3946689999999995E-2</v>
      </c>
      <c r="BB782">
        <v>6.3628550000000006E-2</v>
      </c>
      <c r="BC782">
        <v>4.9527085999999998E-2</v>
      </c>
      <c r="BD782">
        <v>3.4737746999999999E-2</v>
      </c>
      <c r="BE782">
        <v>1.633706E-2</v>
      </c>
      <c r="BF782">
        <v>1.4273431000000001E-2</v>
      </c>
      <c r="BG782">
        <v>30393</v>
      </c>
      <c r="BH782">
        <v>26005</v>
      </c>
      <c r="BI782">
        <v>719</v>
      </c>
      <c r="BJ782">
        <v>2075</v>
      </c>
      <c r="BK782">
        <v>1642</v>
      </c>
      <c r="BL782">
        <v>0.12773139999999999</v>
      </c>
      <c r="BM782">
        <v>0.36862674000000001</v>
      </c>
      <c r="BN782">
        <v>0.29170367000000003</v>
      </c>
      <c r="BO782">
        <v>2432</v>
      </c>
      <c r="BP782">
        <v>2.4</v>
      </c>
      <c r="BQ782">
        <v>38.200000000000003</v>
      </c>
      <c r="BR782">
        <v>106</v>
      </c>
      <c r="BS782">
        <v>71</v>
      </c>
      <c r="BT782">
        <v>700</v>
      </c>
      <c r="BU782">
        <v>140</v>
      </c>
      <c r="BV782">
        <v>258</v>
      </c>
      <c r="BW782">
        <v>347</v>
      </c>
      <c r="BX782">
        <v>308</v>
      </c>
      <c r="BY782">
        <v>1060</v>
      </c>
      <c r="BZ782">
        <v>695</v>
      </c>
      <c r="CA782">
        <v>1780</v>
      </c>
      <c r="CB782">
        <v>561</v>
      </c>
      <c r="CC782">
        <v>91</v>
      </c>
      <c r="CD782">
        <v>4.3585527999999998E-2</v>
      </c>
      <c r="CE782">
        <v>2.9194080000000001E-2</v>
      </c>
      <c r="CF782">
        <v>0.28782894999999997</v>
      </c>
      <c r="CG782">
        <v>5.7565789999999999E-2</v>
      </c>
      <c r="CH782">
        <v>0.106085524</v>
      </c>
      <c r="CI782">
        <v>0.14268093000000001</v>
      </c>
      <c r="CJ782">
        <v>0.12664473000000001</v>
      </c>
      <c r="CK782">
        <v>0.43585527000000002</v>
      </c>
      <c r="CL782">
        <v>0.28577303999999998</v>
      </c>
      <c r="CM782">
        <v>0.73190790000000006</v>
      </c>
      <c r="CN782">
        <v>0.23067434000000001</v>
      </c>
      <c r="CO782">
        <v>3.7417762E-2</v>
      </c>
      <c r="CP782">
        <v>57101</v>
      </c>
      <c r="CQ782">
        <v>49002</v>
      </c>
      <c r="CR782">
        <v>285</v>
      </c>
      <c r="CS782">
        <v>1123</v>
      </c>
      <c r="CT782">
        <v>946</v>
      </c>
      <c r="CU782">
        <v>0.12107052</v>
      </c>
      <c r="CV782">
        <v>0.47706031999999998</v>
      </c>
      <c r="CW782">
        <v>0.40186915000000001</v>
      </c>
      <c r="CX782">
        <v>134414656</v>
      </c>
      <c r="CY782">
        <v>2</v>
      </c>
      <c r="CZ782">
        <v>1451</v>
      </c>
      <c r="DA782">
        <v>87</v>
      </c>
      <c r="DB782">
        <v>1364</v>
      </c>
      <c r="DC782">
        <v>5.9958647999999996E-2</v>
      </c>
      <c r="DD782">
        <v>0.94004136000000005</v>
      </c>
    </row>
    <row r="783" spans="1:108" x14ac:dyDescent="0.3">
      <c r="A783">
        <v>781</v>
      </c>
      <c r="B783">
        <v>960</v>
      </c>
      <c r="C783" s="1" t="s">
        <v>881</v>
      </c>
      <c r="D783">
        <v>91</v>
      </c>
      <c r="E783">
        <v>7281</v>
      </c>
      <c r="F783">
        <v>3826</v>
      </c>
      <c r="G783">
        <v>3455</v>
      </c>
      <c r="H783">
        <f>SUM(male_female_comparison_df[[#This Row],[inhabitants_female]:[inhabitants_male]])</f>
        <v>7281</v>
      </c>
      <c r="I783">
        <f>male_female_comparison_df[[#This Row],[INHABITANTS_TOTAL2]]-male_female_comparison_df[[#This Row],[inhabitants_total]]</f>
        <v>0</v>
      </c>
      <c r="J783">
        <f>male_female_comparison_df[[#This Row],[inhabitants_male]]/(male_female_comparison_df[[#This Row],[inhabitants_total]])</f>
        <v>0.47452273039417664</v>
      </c>
      <c r="L783">
        <v>42</v>
      </c>
      <c r="M783">
        <v>229</v>
      </c>
      <c r="N783">
        <v>287</v>
      </c>
      <c r="O783">
        <v>451</v>
      </c>
      <c r="P783">
        <v>222</v>
      </c>
      <c r="Q783">
        <v>168</v>
      </c>
      <c r="R783">
        <v>159</v>
      </c>
      <c r="S783">
        <v>385</v>
      </c>
      <c r="T783">
        <v>441</v>
      </c>
      <c r="U783">
        <v>462</v>
      </c>
      <c r="V783">
        <v>470</v>
      </c>
      <c r="W783">
        <v>489</v>
      </c>
      <c r="X783">
        <v>529</v>
      </c>
      <c r="Y783">
        <v>637</v>
      </c>
      <c r="Z783">
        <v>511</v>
      </c>
      <c r="AA783">
        <v>430</v>
      </c>
      <c r="AB783">
        <v>471</v>
      </c>
      <c r="AC783">
        <v>353</v>
      </c>
      <c r="AD783">
        <v>278</v>
      </c>
      <c r="AE783">
        <v>174</v>
      </c>
      <c r="AF783">
        <v>135</v>
      </c>
      <c r="AG783">
        <v>2907.7231000000002</v>
      </c>
      <c r="AH783">
        <v>0.52547730000000004</v>
      </c>
      <c r="AI783">
        <v>0.47452274</v>
      </c>
      <c r="AJ783" s="2">
        <f>SUM(male_female_comparison_df[[#This Row],[inhabitants_proportional_male]],male_female_comparison_df[[#This Row],[inhabitants_proportional_female]])</f>
        <v>1.00000004</v>
      </c>
      <c r="AK783" s="2">
        <f>male_female_comparison_df[[#This Row],[inhabitants_proportional_male]]-male_female_comparison_df[[#This Row],[PROPORTIONAL MALE]]</f>
        <v>9.6058233589602082E-9</v>
      </c>
      <c r="AL783" s="2">
        <f t="shared" si="12"/>
        <v>-0.46793335875704306</v>
      </c>
      <c r="AM783">
        <v>3.1451724E-2</v>
      </c>
      <c r="AN783">
        <v>3.941766E-2</v>
      </c>
      <c r="AO783">
        <v>6.1942039999999997E-2</v>
      </c>
      <c r="AP783">
        <v>3.0490316E-2</v>
      </c>
      <c r="AQ783">
        <v>2.3073752999999999E-2</v>
      </c>
      <c r="AR783">
        <v>2.1837659999999998E-2</v>
      </c>
      <c r="AS783">
        <v>5.2877349999999997E-2</v>
      </c>
      <c r="AT783">
        <v>6.0568604999999998E-2</v>
      </c>
      <c r="AU783">
        <v>6.3452825000000004E-2</v>
      </c>
      <c r="AV783">
        <v>6.4551570000000003E-2</v>
      </c>
      <c r="AW783">
        <v>6.7161105999999998E-2</v>
      </c>
      <c r="AX783">
        <v>7.2654860000000002E-2</v>
      </c>
      <c r="AY783">
        <v>8.7487980000000007E-2</v>
      </c>
      <c r="AZ783">
        <v>7.0182665999999991E-2</v>
      </c>
      <c r="BA783">
        <v>5.9057819999999997E-2</v>
      </c>
      <c r="BB783">
        <v>6.4688910000000002E-2</v>
      </c>
      <c r="BC783">
        <v>4.848235E-2</v>
      </c>
      <c r="BD783">
        <v>3.8181569999999998E-2</v>
      </c>
      <c r="BE783">
        <v>2.3897814999999999E-2</v>
      </c>
      <c r="BF783">
        <v>1.8541408999999998E-2</v>
      </c>
      <c r="BG783">
        <v>23051</v>
      </c>
      <c r="BH783">
        <v>22041</v>
      </c>
      <c r="BI783">
        <v>974</v>
      </c>
      <c r="BJ783">
        <v>3724</v>
      </c>
      <c r="BK783">
        <v>1201</v>
      </c>
      <c r="BL783">
        <v>0.13464197999999999</v>
      </c>
      <c r="BM783">
        <v>0.51479125000000003</v>
      </c>
      <c r="BN783">
        <v>0.16602157000000001</v>
      </c>
      <c r="BO783">
        <v>3821</v>
      </c>
      <c r="BP783">
        <v>1.9</v>
      </c>
      <c r="BQ783">
        <v>33.299999999999997</v>
      </c>
      <c r="BR783">
        <v>333</v>
      </c>
      <c r="BS783">
        <v>137</v>
      </c>
      <c r="BT783">
        <v>796</v>
      </c>
      <c r="BU783">
        <v>204</v>
      </c>
      <c r="BV783">
        <v>371</v>
      </c>
      <c r="BW783">
        <v>340</v>
      </c>
      <c r="BX783">
        <v>314</v>
      </c>
      <c r="BY783">
        <v>1942</v>
      </c>
      <c r="BZ783">
        <v>1092</v>
      </c>
      <c r="CA783">
        <v>1949</v>
      </c>
      <c r="CB783">
        <v>1751</v>
      </c>
      <c r="CC783">
        <v>121</v>
      </c>
      <c r="CD783">
        <v>8.7149959999999999E-2</v>
      </c>
      <c r="CE783">
        <v>3.5854490000000003E-2</v>
      </c>
      <c r="CF783">
        <v>0.20832244</v>
      </c>
      <c r="CG783">
        <v>5.3389165999999995E-2</v>
      </c>
      <c r="CH783">
        <v>9.7095000000000001E-2</v>
      </c>
      <c r="CI783">
        <v>8.8981939999999995E-2</v>
      </c>
      <c r="CJ783">
        <v>8.2177440000000004E-2</v>
      </c>
      <c r="CK783">
        <v>0.50824390000000008</v>
      </c>
      <c r="CL783">
        <v>0.28578906999999998</v>
      </c>
      <c r="CM783">
        <v>0.51007586999999999</v>
      </c>
      <c r="CN783">
        <v>0.45825699999999997</v>
      </c>
      <c r="CO783">
        <v>3.1667102000000003E-2</v>
      </c>
      <c r="CP783">
        <v>36079</v>
      </c>
      <c r="CQ783">
        <v>30461</v>
      </c>
      <c r="CR783">
        <v>805</v>
      </c>
      <c r="CS783">
        <v>2347</v>
      </c>
      <c r="CT783">
        <v>628</v>
      </c>
      <c r="CU783">
        <v>0.21296297</v>
      </c>
      <c r="CV783">
        <v>0.62089949999999994</v>
      </c>
      <c r="CW783">
        <v>0.16613755999999999</v>
      </c>
      <c r="CX783">
        <v>136379728</v>
      </c>
      <c r="CY783">
        <v>2</v>
      </c>
      <c r="CZ783">
        <v>307</v>
      </c>
      <c r="DA783">
        <v>19</v>
      </c>
      <c r="DB783">
        <v>288</v>
      </c>
      <c r="DC783">
        <v>6.188925E-2</v>
      </c>
      <c r="DD783">
        <v>0.93811076999999998</v>
      </c>
    </row>
    <row r="784" spans="1:108" x14ac:dyDescent="0.3">
      <c r="A784">
        <v>782</v>
      </c>
      <c r="B784">
        <v>980</v>
      </c>
      <c r="C784" s="1" t="s">
        <v>882</v>
      </c>
      <c r="D784">
        <v>91</v>
      </c>
      <c r="E784">
        <v>22616</v>
      </c>
      <c r="F784">
        <v>12134</v>
      </c>
      <c r="G784">
        <v>10482</v>
      </c>
      <c r="H784">
        <f>SUM(male_female_comparison_df[[#This Row],[inhabitants_female]:[inhabitants_male]])</f>
        <v>22616</v>
      </c>
      <c r="I784">
        <f>male_female_comparison_df[[#This Row],[INHABITANTS_TOTAL2]]-male_female_comparison_df[[#This Row],[inhabitants_total]]</f>
        <v>0</v>
      </c>
      <c r="J784">
        <f>male_female_comparison_df[[#This Row],[inhabitants_male]]/(male_female_comparison_df[[#This Row],[inhabitants_total]])</f>
        <v>0.4634771842943049</v>
      </c>
      <c r="L784">
        <v>40</v>
      </c>
      <c r="M784">
        <v>794</v>
      </c>
      <c r="N784">
        <v>1155</v>
      </c>
      <c r="O784">
        <v>1632</v>
      </c>
      <c r="P784">
        <v>816</v>
      </c>
      <c r="Q784">
        <v>565</v>
      </c>
      <c r="R784">
        <v>554</v>
      </c>
      <c r="S784">
        <v>1456</v>
      </c>
      <c r="T784">
        <v>1549</v>
      </c>
      <c r="U784">
        <v>1424</v>
      </c>
      <c r="V784">
        <v>1394</v>
      </c>
      <c r="W784">
        <v>1453</v>
      </c>
      <c r="X784">
        <v>1519</v>
      </c>
      <c r="Y784">
        <v>1792</v>
      </c>
      <c r="Z784">
        <v>1467</v>
      </c>
      <c r="AA784">
        <v>1233</v>
      </c>
      <c r="AB784">
        <v>1150</v>
      </c>
      <c r="AC784">
        <v>958</v>
      </c>
      <c r="AD784">
        <v>771</v>
      </c>
      <c r="AE784">
        <v>504</v>
      </c>
      <c r="AF784">
        <v>430</v>
      </c>
      <c r="AG784">
        <v>2111.5956999999999</v>
      </c>
      <c r="AH784">
        <v>0.53652279999999997</v>
      </c>
      <c r="AI784">
        <v>0.46347719999999998</v>
      </c>
      <c r="AJ784" s="2">
        <f>SUM(male_female_comparison_df[[#This Row],[inhabitants_proportional_male]],male_female_comparison_df[[#This Row],[inhabitants_proportional_female]])</f>
        <v>1</v>
      </c>
      <c r="AK784" s="2">
        <f>male_female_comparison_df[[#This Row],[inhabitants_proportional_male]]-male_female_comparison_df[[#This Row],[PROPORTIONAL MALE]]</f>
        <v>1.5705695077805615E-8</v>
      </c>
      <c r="AL784" s="2">
        <f t="shared" si="12"/>
        <v>-0.46793335875704306</v>
      </c>
      <c r="AM784">
        <v>3.5107890000000003E-2</v>
      </c>
      <c r="AN784">
        <v>5.1070039999999997E-2</v>
      </c>
      <c r="AO784">
        <v>7.2161300000000012E-2</v>
      </c>
      <c r="AP784">
        <v>3.6080649999999999E-2</v>
      </c>
      <c r="AQ784">
        <v>2.4982312999999999E-2</v>
      </c>
      <c r="AR784">
        <v>2.4495931000000002E-2</v>
      </c>
      <c r="AS784">
        <v>6.4379199999999998E-2</v>
      </c>
      <c r="AT784">
        <v>6.8491330000000003E-2</v>
      </c>
      <c r="AU784">
        <v>6.2964275E-2</v>
      </c>
      <c r="AV784">
        <v>6.1637777999999997E-2</v>
      </c>
      <c r="AW784">
        <v>6.4246549999999999E-2</v>
      </c>
      <c r="AX784">
        <v>6.7164840000000003E-2</v>
      </c>
      <c r="AY784">
        <v>7.9235940000000005E-2</v>
      </c>
      <c r="AZ784">
        <v>6.4865580000000006E-2</v>
      </c>
      <c r="BA784">
        <v>5.4518922999999997E-2</v>
      </c>
      <c r="BB784">
        <v>5.0848957E-2</v>
      </c>
      <c r="BC784">
        <v>4.2359392999999995E-2</v>
      </c>
      <c r="BD784">
        <v>3.4090910000000002E-2</v>
      </c>
      <c r="BE784">
        <v>2.2285107999999998E-2</v>
      </c>
      <c r="BF784">
        <v>1.9013088000000001E-2</v>
      </c>
      <c r="BG784">
        <v>22321</v>
      </c>
      <c r="BH784">
        <v>20825</v>
      </c>
      <c r="BI784">
        <v>3576</v>
      </c>
      <c r="BJ784">
        <v>10702</v>
      </c>
      <c r="BK784">
        <v>3336</v>
      </c>
      <c r="BL784">
        <v>0.15822310000000001</v>
      </c>
      <c r="BM784">
        <v>0.47351887999999998</v>
      </c>
      <c r="BN784">
        <v>0.14760410000000002</v>
      </c>
      <c r="BO784">
        <v>11064</v>
      </c>
      <c r="BP784">
        <v>2</v>
      </c>
      <c r="BQ784">
        <v>32.799999999999997</v>
      </c>
      <c r="BR784">
        <v>846</v>
      </c>
      <c r="BS784">
        <v>445</v>
      </c>
      <c r="BT784">
        <v>2737</v>
      </c>
      <c r="BU784">
        <v>708</v>
      </c>
      <c r="BV784">
        <v>1382</v>
      </c>
      <c r="BW784">
        <v>1192</v>
      </c>
      <c r="BX784">
        <v>1067</v>
      </c>
      <c r="BY784">
        <v>5412</v>
      </c>
      <c r="BZ784">
        <v>2960</v>
      </c>
      <c r="CA784">
        <v>3945</v>
      </c>
      <c r="CB784">
        <v>6979</v>
      </c>
      <c r="CC784">
        <v>140</v>
      </c>
      <c r="CD784">
        <v>7.6464205999999993E-2</v>
      </c>
      <c r="CE784">
        <v>4.0220536000000001E-2</v>
      </c>
      <c r="CF784">
        <v>0.24737888999999999</v>
      </c>
      <c r="CG784">
        <v>6.3991320000000004E-2</v>
      </c>
      <c r="CH784">
        <v>0.12490962</v>
      </c>
      <c r="CI784">
        <v>0.10773679999999999</v>
      </c>
      <c r="CJ784">
        <v>9.6438899999999994E-2</v>
      </c>
      <c r="CK784">
        <v>0.48915399999999998</v>
      </c>
      <c r="CL784">
        <v>0.26753434999999998</v>
      </c>
      <c r="CM784">
        <v>0.35656179999999998</v>
      </c>
      <c r="CN784">
        <v>0.63078449999999997</v>
      </c>
      <c r="CO784">
        <v>1.2653652E-2</v>
      </c>
      <c r="CP784">
        <v>35883</v>
      </c>
      <c r="CQ784">
        <v>29954</v>
      </c>
      <c r="CR784">
        <v>2680</v>
      </c>
      <c r="CS784">
        <v>6629</v>
      </c>
      <c r="CT784">
        <v>1699</v>
      </c>
      <c r="CU784">
        <v>0.24345929999999999</v>
      </c>
      <c r="CV784">
        <v>0.60219840000000002</v>
      </c>
      <c r="CW784">
        <v>0.15434229999999999</v>
      </c>
      <c r="CX784">
        <v>395005024</v>
      </c>
      <c r="CY784">
        <v>86</v>
      </c>
      <c r="CZ784">
        <v>1283</v>
      </c>
      <c r="DA784">
        <v>289</v>
      </c>
      <c r="DB784">
        <v>994</v>
      </c>
      <c r="DC784">
        <v>0.22525331000000001</v>
      </c>
      <c r="DD784">
        <v>0.77474670000000001</v>
      </c>
    </row>
    <row r="785" spans="1:108" x14ac:dyDescent="0.3">
      <c r="A785">
        <v>783</v>
      </c>
      <c r="B785">
        <v>1190</v>
      </c>
      <c r="C785" s="1" t="s">
        <v>883</v>
      </c>
      <c r="D785">
        <v>753</v>
      </c>
      <c r="E785">
        <v>1017</v>
      </c>
      <c r="F785">
        <v>524</v>
      </c>
      <c r="G785">
        <v>493</v>
      </c>
      <c r="H785">
        <f>SUM(male_female_comparison_df[[#This Row],[inhabitants_female]:[inhabitants_male]])</f>
        <v>1017</v>
      </c>
      <c r="I785">
        <f>male_female_comparison_df[[#This Row],[INHABITANTS_TOTAL2]]-male_female_comparison_df[[#This Row],[inhabitants_total]]</f>
        <v>0</v>
      </c>
      <c r="J785">
        <f>male_female_comparison_df[[#This Row],[inhabitants_male]]/(male_female_comparison_df[[#This Row],[inhabitants_total]])</f>
        <v>0.48475909537856443</v>
      </c>
      <c r="L785">
        <v>42</v>
      </c>
      <c r="M785">
        <v>27</v>
      </c>
      <c r="N785">
        <v>56</v>
      </c>
      <c r="O785">
        <v>87</v>
      </c>
      <c r="P785">
        <v>37</v>
      </c>
      <c r="Q785">
        <v>30</v>
      </c>
      <c r="R785">
        <v>28</v>
      </c>
      <c r="S785">
        <v>27</v>
      </c>
      <c r="T785">
        <v>18</v>
      </c>
      <c r="U785">
        <v>51</v>
      </c>
      <c r="V785">
        <v>74</v>
      </c>
      <c r="W785">
        <v>72</v>
      </c>
      <c r="X785">
        <v>95</v>
      </c>
      <c r="Y785">
        <v>84</v>
      </c>
      <c r="Z785">
        <v>75</v>
      </c>
      <c r="AA785">
        <v>65</v>
      </c>
      <c r="AB785">
        <v>63</v>
      </c>
      <c r="AC785">
        <v>44</v>
      </c>
      <c r="AD785">
        <v>44</v>
      </c>
      <c r="AE785">
        <v>28</v>
      </c>
      <c r="AF785">
        <v>12</v>
      </c>
      <c r="AG785">
        <v>31.514565999999999</v>
      </c>
      <c r="AH785">
        <v>0.5152409</v>
      </c>
      <c r="AI785">
        <v>0.48475909999999994</v>
      </c>
      <c r="AJ785" s="2">
        <f>SUM(male_female_comparison_df[[#This Row],[inhabitants_proportional_male]],male_female_comparison_df[[#This Row],[inhabitants_proportional_female]])</f>
        <v>1</v>
      </c>
      <c r="AK785" s="2">
        <f>male_female_comparison_df[[#This Row],[inhabitants_proportional_male]]-male_female_comparison_df[[#This Row],[PROPORTIONAL MALE]]</f>
        <v>4.6214355120532957E-9</v>
      </c>
      <c r="AL785" s="2">
        <f t="shared" si="12"/>
        <v>-0.46793335875704306</v>
      </c>
      <c r="AM785">
        <v>2.6548672000000002E-2</v>
      </c>
      <c r="AN785">
        <v>5.5063914999999998E-2</v>
      </c>
      <c r="AO785">
        <v>8.5545726000000002E-2</v>
      </c>
      <c r="AP785">
        <v>3.6381512999999997E-2</v>
      </c>
      <c r="AQ785">
        <v>2.9498525000000001E-2</v>
      </c>
      <c r="AR785">
        <v>2.7531957000000003E-2</v>
      </c>
      <c r="AS785">
        <v>2.6548672000000002E-2</v>
      </c>
      <c r="AT785">
        <v>1.7699115000000001E-2</v>
      </c>
      <c r="AU785">
        <v>5.0147492000000002E-2</v>
      </c>
      <c r="AV785">
        <v>7.2763025999999995E-2</v>
      </c>
      <c r="AW785">
        <v>7.0796460000000005E-2</v>
      </c>
      <c r="AX785">
        <v>9.3411999999999995E-2</v>
      </c>
      <c r="AY785">
        <v>8.2595870000000002E-2</v>
      </c>
      <c r="AZ785">
        <v>7.3746315999999992E-2</v>
      </c>
      <c r="BA785">
        <v>6.391347E-2</v>
      </c>
      <c r="BB785">
        <v>6.1946902000000005E-2</v>
      </c>
      <c r="BC785">
        <v>4.3264505000000002E-2</v>
      </c>
      <c r="BD785">
        <v>4.3264505000000002E-2</v>
      </c>
      <c r="BE785">
        <v>2.7531957000000003E-2</v>
      </c>
      <c r="BF785">
        <v>1.179941E-2</v>
      </c>
      <c r="BG785">
        <v>27050</v>
      </c>
      <c r="BH785">
        <v>25255</v>
      </c>
      <c r="BI785">
        <v>121</v>
      </c>
      <c r="BJ785">
        <v>409</v>
      </c>
      <c r="BK785">
        <v>249</v>
      </c>
      <c r="BL785">
        <v>0.11827957</v>
      </c>
      <c r="BM785">
        <v>0.39980450000000001</v>
      </c>
      <c r="BN785">
        <v>0.24340176999999999</v>
      </c>
      <c r="BO785">
        <v>401</v>
      </c>
      <c r="BP785">
        <v>2.5</v>
      </c>
      <c r="BQ785">
        <v>46.5</v>
      </c>
      <c r="BR785">
        <v>6</v>
      </c>
      <c r="BS785">
        <v>4</v>
      </c>
      <c r="BT785">
        <v>128</v>
      </c>
      <c r="BU785">
        <v>24</v>
      </c>
      <c r="BV785">
        <v>56</v>
      </c>
      <c r="BW785">
        <v>70</v>
      </c>
      <c r="BX785">
        <v>52</v>
      </c>
      <c r="BY785">
        <v>151</v>
      </c>
      <c r="BZ785">
        <v>128</v>
      </c>
      <c r="CA785">
        <v>375</v>
      </c>
      <c r="CB785">
        <v>13</v>
      </c>
      <c r="CC785">
        <v>13</v>
      </c>
      <c r="CD785">
        <v>1.4962593E-2</v>
      </c>
      <c r="CE785">
        <v>9.975063000000001E-3</v>
      </c>
      <c r="CF785">
        <v>0.31920199999999999</v>
      </c>
      <c r="CG785">
        <v>5.9850371999999999E-2</v>
      </c>
      <c r="CH785">
        <v>0.13965087000000001</v>
      </c>
      <c r="CI785">
        <v>0.17456358999999999</v>
      </c>
      <c r="CJ785">
        <v>0.12967580000000001</v>
      </c>
      <c r="CK785">
        <v>0.37655859999999997</v>
      </c>
      <c r="CL785">
        <v>0.31920199999999999</v>
      </c>
      <c r="CM785">
        <v>0.93516206999999996</v>
      </c>
      <c r="CN785">
        <v>3.2418950000000002E-2</v>
      </c>
      <c r="CO785">
        <v>3.2418950000000002E-2</v>
      </c>
      <c r="CP785">
        <v>52978</v>
      </c>
      <c r="CQ785">
        <v>49387</v>
      </c>
      <c r="CR785">
        <v>47</v>
      </c>
      <c r="CS785">
        <v>220</v>
      </c>
      <c r="CT785">
        <v>132</v>
      </c>
      <c r="CU785">
        <v>0.117794484</v>
      </c>
      <c r="CV785">
        <v>0.55137840000000005</v>
      </c>
      <c r="CW785">
        <v>0.33082706000000001</v>
      </c>
      <c r="CX785">
        <v>21138156</v>
      </c>
      <c r="CY785">
        <v>61</v>
      </c>
      <c r="CZ785">
        <v>522</v>
      </c>
      <c r="DA785">
        <v>78</v>
      </c>
      <c r="DB785">
        <v>444</v>
      </c>
      <c r="DC785">
        <v>0.14942527999999999</v>
      </c>
      <c r="DD785">
        <v>0.85057472999999995</v>
      </c>
    </row>
    <row r="786" spans="1:108" x14ac:dyDescent="0.3">
      <c r="A786">
        <v>784</v>
      </c>
      <c r="B786">
        <v>1200</v>
      </c>
      <c r="C786" s="1" t="s">
        <v>884</v>
      </c>
      <c r="D786">
        <v>92</v>
      </c>
      <c r="E786">
        <v>12045</v>
      </c>
      <c r="F786">
        <v>6163</v>
      </c>
      <c r="G786">
        <v>5882</v>
      </c>
      <c r="H786">
        <f>SUM(male_female_comparison_df[[#This Row],[inhabitants_female]:[inhabitants_male]])</f>
        <v>12045</v>
      </c>
      <c r="I786">
        <f>male_female_comparison_df[[#This Row],[INHABITANTS_TOTAL2]]-male_female_comparison_df[[#This Row],[inhabitants_total]]</f>
        <v>0</v>
      </c>
      <c r="J786">
        <f>male_female_comparison_df[[#This Row],[inhabitants_male]]/(male_female_comparison_df[[#This Row],[inhabitants_total]])</f>
        <v>0.48833540888335408</v>
      </c>
      <c r="L786">
        <v>38</v>
      </c>
      <c r="M786">
        <v>515</v>
      </c>
      <c r="N786">
        <v>659</v>
      </c>
      <c r="O786">
        <v>909</v>
      </c>
      <c r="P786">
        <v>420</v>
      </c>
      <c r="Q786">
        <v>278</v>
      </c>
      <c r="R786">
        <v>258</v>
      </c>
      <c r="S786">
        <v>692</v>
      </c>
      <c r="T786">
        <v>798</v>
      </c>
      <c r="U786">
        <v>972</v>
      </c>
      <c r="V786">
        <v>883</v>
      </c>
      <c r="W786">
        <v>839</v>
      </c>
      <c r="X786">
        <v>786</v>
      </c>
      <c r="Y786">
        <v>817</v>
      </c>
      <c r="Z786">
        <v>712</v>
      </c>
      <c r="AA786">
        <v>685</v>
      </c>
      <c r="AB786">
        <v>694</v>
      </c>
      <c r="AC786">
        <v>526</v>
      </c>
      <c r="AD786">
        <v>293</v>
      </c>
      <c r="AE786">
        <v>195</v>
      </c>
      <c r="AF786">
        <v>114</v>
      </c>
      <c r="AG786">
        <v>618.14904999999999</v>
      </c>
      <c r="AH786">
        <v>0.51166456999999999</v>
      </c>
      <c r="AI786">
        <v>0.48833540000000003</v>
      </c>
      <c r="AJ786" s="2">
        <f>SUM(male_female_comparison_df[[#This Row],[inhabitants_proportional_male]],male_female_comparison_df[[#This Row],[inhabitants_proportional_female]])</f>
        <v>0.99999996999999996</v>
      </c>
      <c r="AK786" s="2">
        <f>male_female_comparison_df[[#This Row],[inhabitants_proportional_male]]-male_female_comparison_df[[#This Row],[PROPORTIONAL MALE]]</f>
        <v>-8.8833540523580723E-9</v>
      </c>
      <c r="AL786" s="2">
        <f t="shared" si="12"/>
        <v>-0.46793335875704306</v>
      </c>
      <c r="AM786">
        <v>4.2756330000000002E-2</v>
      </c>
      <c r="AN786">
        <v>5.4711500000000003E-2</v>
      </c>
      <c r="AO786">
        <v>7.5466999999999992E-2</v>
      </c>
      <c r="AP786">
        <v>3.4869240000000003E-2</v>
      </c>
      <c r="AQ786">
        <v>2.3080116000000001E-2</v>
      </c>
      <c r="AR786">
        <v>2.1419676000000002E-2</v>
      </c>
      <c r="AS786">
        <v>5.7451225999999994E-2</v>
      </c>
      <c r="AT786">
        <v>6.6251550000000006E-2</v>
      </c>
      <c r="AU786">
        <v>8.0697389999999994E-2</v>
      </c>
      <c r="AV786">
        <v>7.3308419999999999E-2</v>
      </c>
      <c r="AW786">
        <v>6.9655455999999991E-2</v>
      </c>
      <c r="AX786">
        <v>6.5255289999999994E-2</v>
      </c>
      <c r="AY786">
        <v>6.7828975999999999E-2</v>
      </c>
      <c r="AZ786">
        <v>5.9111665999999993E-2</v>
      </c>
      <c r="BA786">
        <v>5.6870070000000002E-2</v>
      </c>
      <c r="BB786">
        <v>5.7617269999999998E-2</v>
      </c>
      <c r="BC786">
        <v>4.3669574000000003E-2</v>
      </c>
      <c r="BD786">
        <v>2.4325447000000004E-2</v>
      </c>
      <c r="BE786">
        <v>1.6189289999999999E-2</v>
      </c>
      <c r="BF786">
        <v>9.4645079999999999E-3</v>
      </c>
      <c r="BG786">
        <v>21615</v>
      </c>
      <c r="BH786">
        <v>20523</v>
      </c>
      <c r="BI786">
        <v>1756</v>
      </c>
      <c r="BJ786">
        <v>6079</v>
      </c>
      <c r="BK786">
        <v>1478</v>
      </c>
      <c r="BL786">
        <v>0.14598054999999999</v>
      </c>
      <c r="BM786">
        <v>0.50536203000000002</v>
      </c>
      <c r="BN786">
        <v>0.12286973</v>
      </c>
      <c r="BO786">
        <v>5799</v>
      </c>
      <c r="BP786">
        <v>2.1</v>
      </c>
      <c r="BQ786">
        <v>32.799999999999997</v>
      </c>
      <c r="BR786">
        <v>569</v>
      </c>
      <c r="BS786">
        <v>169</v>
      </c>
      <c r="BT786">
        <v>1528</v>
      </c>
      <c r="BU786">
        <v>448</v>
      </c>
      <c r="BV786">
        <v>807</v>
      </c>
      <c r="BW786">
        <v>673</v>
      </c>
      <c r="BX786">
        <v>540</v>
      </c>
      <c r="BY786">
        <v>2868</v>
      </c>
      <c r="BZ786">
        <v>1425</v>
      </c>
      <c r="CA786">
        <v>2432</v>
      </c>
      <c r="CB786">
        <v>3296</v>
      </c>
      <c r="CC786">
        <v>71</v>
      </c>
      <c r="CD786">
        <v>9.8120369999999998E-2</v>
      </c>
      <c r="CE786">
        <v>2.9142955000000002E-2</v>
      </c>
      <c r="CF786">
        <v>0.26349371999999999</v>
      </c>
      <c r="CG786">
        <v>7.7254700000000009E-2</v>
      </c>
      <c r="CH786">
        <v>0.13916192999999999</v>
      </c>
      <c r="CI786">
        <v>0.11605449</v>
      </c>
      <c r="CJ786">
        <v>9.3119500000000008E-2</v>
      </c>
      <c r="CK786">
        <v>0.49456802</v>
      </c>
      <c r="CL786">
        <v>0.24573202</v>
      </c>
      <c r="CM786">
        <v>0.41938266000000002</v>
      </c>
      <c r="CN786">
        <v>0.56837386000000001</v>
      </c>
      <c r="CO786">
        <v>1.2243491E-2</v>
      </c>
      <c r="CP786">
        <v>34964</v>
      </c>
      <c r="CQ786">
        <v>29360</v>
      </c>
      <c r="CR786">
        <v>1447</v>
      </c>
      <c r="CS786">
        <v>3626</v>
      </c>
      <c r="CT786">
        <v>716</v>
      </c>
      <c r="CU786">
        <v>0.24995682</v>
      </c>
      <c r="CV786">
        <v>0.62636035999999995</v>
      </c>
      <c r="CW786">
        <v>0.12368285</v>
      </c>
      <c r="CX786">
        <v>202405456</v>
      </c>
      <c r="CY786">
        <v>18</v>
      </c>
      <c r="CZ786">
        <v>896</v>
      </c>
      <c r="DA786">
        <v>95</v>
      </c>
      <c r="DB786">
        <v>801</v>
      </c>
      <c r="DC786">
        <v>0.10602678</v>
      </c>
      <c r="DD786">
        <v>0.89397322999999995</v>
      </c>
    </row>
    <row r="787" spans="1:108" x14ac:dyDescent="0.3">
      <c r="A787">
        <v>785</v>
      </c>
      <c r="B787">
        <v>1490</v>
      </c>
      <c r="C787" s="1" t="s">
        <v>885</v>
      </c>
      <c r="D787">
        <v>753</v>
      </c>
      <c r="E787">
        <v>4117</v>
      </c>
      <c r="F787">
        <v>2054</v>
      </c>
      <c r="G787">
        <v>2063</v>
      </c>
      <c r="H787">
        <f>SUM(male_female_comparison_df[[#This Row],[inhabitants_female]:[inhabitants_male]])</f>
        <v>4117</v>
      </c>
      <c r="I787">
        <f>male_female_comparison_df[[#This Row],[INHABITANTS_TOTAL2]]-male_female_comparison_df[[#This Row],[inhabitants_total]]</f>
        <v>0</v>
      </c>
      <c r="J787">
        <f>male_female_comparison_df[[#This Row],[inhabitants_male]]/(male_female_comparison_df[[#This Row],[inhabitants_total]])</f>
        <v>0.5010930289045421</v>
      </c>
      <c r="L787">
        <v>35</v>
      </c>
      <c r="M787">
        <v>160</v>
      </c>
      <c r="N787">
        <v>283</v>
      </c>
      <c r="O787">
        <v>483</v>
      </c>
      <c r="P787">
        <v>230</v>
      </c>
      <c r="Q787">
        <v>133</v>
      </c>
      <c r="R787">
        <v>91</v>
      </c>
      <c r="S787">
        <v>147</v>
      </c>
      <c r="T787">
        <v>133</v>
      </c>
      <c r="U787">
        <v>243</v>
      </c>
      <c r="V787">
        <v>355</v>
      </c>
      <c r="W787">
        <v>398</v>
      </c>
      <c r="X787">
        <v>382</v>
      </c>
      <c r="Y787">
        <v>265</v>
      </c>
      <c r="Z787">
        <v>251</v>
      </c>
      <c r="AA787">
        <v>175</v>
      </c>
      <c r="AB787">
        <v>159</v>
      </c>
      <c r="AC787">
        <v>102</v>
      </c>
      <c r="AD787">
        <v>76</v>
      </c>
      <c r="AE787">
        <v>33</v>
      </c>
      <c r="AF787">
        <v>18</v>
      </c>
      <c r="AG787">
        <v>418.59519999999998</v>
      </c>
      <c r="AH787">
        <v>0.49890697000000001</v>
      </c>
      <c r="AI787">
        <v>0.50109303000000005</v>
      </c>
      <c r="AJ787" s="2">
        <f>SUM(male_female_comparison_df[[#This Row],[inhabitants_proportional_male]],male_female_comparison_df[[#This Row],[inhabitants_proportional_female]])</f>
        <v>1</v>
      </c>
      <c r="AK787" s="2">
        <f>male_female_comparison_df[[#This Row],[inhabitants_proportional_male]]-male_female_comparison_df[[#This Row],[PROPORTIONAL MALE]]</f>
        <v>1.0954579465760617E-9</v>
      </c>
      <c r="AL787" s="2">
        <f t="shared" si="12"/>
        <v>-0.46793335875704306</v>
      </c>
      <c r="AM787">
        <v>3.8863250000000002E-2</v>
      </c>
      <c r="AN787">
        <v>6.8739380000000003E-2</v>
      </c>
      <c r="AO787">
        <v>0.11731844</v>
      </c>
      <c r="AP787">
        <v>5.5865919999999999E-2</v>
      </c>
      <c r="AQ787">
        <v>3.2305077000000001E-2</v>
      </c>
      <c r="AR787">
        <v>2.2103473999999998E-2</v>
      </c>
      <c r="AS787">
        <v>3.5705609999999999E-2</v>
      </c>
      <c r="AT787">
        <v>3.2305077000000001E-2</v>
      </c>
      <c r="AU787">
        <v>5.9023560000000003E-2</v>
      </c>
      <c r="AV787">
        <v>8.6227834000000003E-2</v>
      </c>
      <c r="AW787">
        <v>9.6672333999999999E-2</v>
      </c>
      <c r="AX787">
        <v>9.2786010000000002E-2</v>
      </c>
      <c r="AY787">
        <v>6.4367259999999996E-2</v>
      </c>
      <c r="AZ787">
        <v>6.0966723E-2</v>
      </c>
      <c r="BA787">
        <v>4.2506679999999998E-2</v>
      </c>
      <c r="BB787">
        <v>3.8620356000000002E-2</v>
      </c>
      <c r="BC787">
        <v>2.4775322999999998E-2</v>
      </c>
      <c r="BD787">
        <v>1.8460045000000001E-2</v>
      </c>
      <c r="BE787">
        <v>8.0155450000000007E-3</v>
      </c>
      <c r="BF787">
        <v>4.3721157E-3</v>
      </c>
      <c r="BG787">
        <v>30064</v>
      </c>
      <c r="BH787">
        <v>27827</v>
      </c>
      <c r="BI787">
        <v>398</v>
      </c>
      <c r="BJ787">
        <v>1232</v>
      </c>
      <c r="BK787">
        <v>1108</v>
      </c>
      <c r="BL787">
        <v>9.9078916000000003E-2</v>
      </c>
      <c r="BM787">
        <v>0.30669653000000002</v>
      </c>
      <c r="BN787">
        <v>0.27582773999999999</v>
      </c>
      <c r="BO787">
        <v>1405</v>
      </c>
      <c r="BP787">
        <v>2.9</v>
      </c>
      <c r="BQ787">
        <v>39.700000000000003</v>
      </c>
      <c r="BR787">
        <v>20</v>
      </c>
      <c r="BS787">
        <v>36</v>
      </c>
      <c r="BT787">
        <v>661</v>
      </c>
      <c r="BU787">
        <v>139</v>
      </c>
      <c r="BV787">
        <v>288</v>
      </c>
      <c r="BW787">
        <v>342</v>
      </c>
      <c r="BX787">
        <v>273</v>
      </c>
      <c r="BY787">
        <v>482</v>
      </c>
      <c r="BZ787">
        <v>270</v>
      </c>
      <c r="CA787">
        <v>1261</v>
      </c>
      <c r="CB787">
        <v>123</v>
      </c>
      <c r="CC787">
        <v>21</v>
      </c>
      <c r="CD787">
        <v>1.4234874999999999E-2</v>
      </c>
      <c r="CE787">
        <v>2.5622776E-2</v>
      </c>
      <c r="CF787">
        <v>0.47046262</v>
      </c>
      <c r="CG787">
        <v>9.8932384999999998E-2</v>
      </c>
      <c r="CH787">
        <v>0.2049822</v>
      </c>
      <c r="CI787">
        <v>0.24341636999999999</v>
      </c>
      <c r="CJ787">
        <v>0.19430605000000001</v>
      </c>
      <c r="CK787">
        <v>0.34306049999999999</v>
      </c>
      <c r="CL787">
        <v>0.19217081</v>
      </c>
      <c r="CM787">
        <v>0.89750889999999994</v>
      </c>
      <c r="CN787">
        <v>8.7544485999999991E-2</v>
      </c>
      <c r="CO787">
        <v>1.4946619E-2</v>
      </c>
      <c r="CP787">
        <v>60658</v>
      </c>
      <c r="CQ787">
        <v>57140</v>
      </c>
      <c r="CR787">
        <v>96</v>
      </c>
      <c r="CS787">
        <v>754</v>
      </c>
      <c r="CT787">
        <v>513</v>
      </c>
      <c r="CU787">
        <v>7.0484580000000005E-2</v>
      </c>
      <c r="CV787">
        <v>0.55359759999999991</v>
      </c>
      <c r="CW787">
        <v>0.37665197</v>
      </c>
      <c r="CX787">
        <v>82676984</v>
      </c>
      <c r="CY787">
        <v>23</v>
      </c>
      <c r="CZ787">
        <v>1237</v>
      </c>
      <c r="DA787">
        <v>49</v>
      </c>
      <c r="DB787">
        <v>1188</v>
      </c>
      <c r="DC787">
        <v>3.9611964999999999E-2</v>
      </c>
      <c r="DD787">
        <v>0.96038805999999999</v>
      </c>
    </row>
    <row r="788" spans="1:108" x14ac:dyDescent="0.3">
      <c r="A788">
        <v>786</v>
      </c>
      <c r="B788">
        <v>1510</v>
      </c>
      <c r="C788" s="1" t="s">
        <v>886</v>
      </c>
      <c r="D788">
        <v>92</v>
      </c>
      <c r="E788">
        <v>6350</v>
      </c>
      <c r="F788">
        <v>3163</v>
      </c>
      <c r="G788">
        <v>3187</v>
      </c>
      <c r="H788">
        <f>SUM(male_female_comparison_df[[#This Row],[inhabitants_female]:[inhabitants_male]])</f>
        <v>6350</v>
      </c>
      <c r="I788">
        <f>male_female_comparison_df[[#This Row],[INHABITANTS_TOTAL2]]-male_female_comparison_df[[#This Row],[inhabitants_total]]</f>
        <v>0</v>
      </c>
      <c r="J788">
        <f>male_female_comparison_df[[#This Row],[inhabitants_male]]/(male_female_comparison_df[[#This Row],[inhabitants_total]])</f>
        <v>0.50188976377952754</v>
      </c>
      <c r="L788">
        <v>33</v>
      </c>
      <c r="M788">
        <v>338</v>
      </c>
      <c r="N788">
        <v>445</v>
      </c>
      <c r="O788">
        <v>481</v>
      </c>
      <c r="P788">
        <v>189</v>
      </c>
      <c r="Q788">
        <v>94</v>
      </c>
      <c r="R788">
        <v>99</v>
      </c>
      <c r="S788">
        <v>405</v>
      </c>
      <c r="T788">
        <v>659</v>
      </c>
      <c r="U788">
        <v>757</v>
      </c>
      <c r="V788">
        <v>655</v>
      </c>
      <c r="W788">
        <v>510</v>
      </c>
      <c r="X788">
        <v>389</v>
      </c>
      <c r="Y788">
        <v>361</v>
      </c>
      <c r="Z788">
        <v>262</v>
      </c>
      <c r="AA788">
        <v>229</v>
      </c>
      <c r="AB788">
        <v>199</v>
      </c>
      <c r="AC788">
        <v>124</v>
      </c>
      <c r="AD788">
        <v>86</v>
      </c>
      <c r="AE788">
        <v>46</v>
      </c>
      <c r="AF788">
        <v>22</v>
      </c>
      <c r="AG788">
        <v>828.90075999999999</v>
      </c>
      <c r="AH788">
        <v>0.49811022999999999</v>
      </c>
      <c r="AI788">
        <v>0.50188977000000001</v>
      </c>
      <c r="AJ788" s="2">
        <f>SUM(male_female_comparison_df[[#This Row],[inhabitants_proportional_male]],male_female_comparison_df[[#This Row],[inhabitants_proportional_female]])</f>
        <v>1</v>
      </c>
      <c r="AK788" s="2">
        <f>male_female_comparison_df[[#This Row],[inhabitants_proportional_male]]-male_female_comparison_df[[#This Row],[PROPORTIONAL MALE]]</f>
        <v>6.2204724704528758E-9</v>
      </c>
      <c r="AL788" s="2">
        <f t="shared" si="12"/>
        <v>-0.46793335875704306</v>
      </c>
      <c r="AM788">
        <v>5.3228345000000003E-2</v>
      </c>
      <c r="AN788">
        <v>7.007874E-2</v>
      </c>
      <c r="AO788">
        <v>7.5748034000000006E-2</v>
      </c>
      <c r="AP788">
        <v>2.9763779000000001E-2</v>
      </c>
      <c r="AQ788">
        <v>1.4803149999999999E-2</v>
      </c>
      <c r="AR788">
        <v>1.5590551000000001E-2</v>
      </c>
      <c r="AS788">
        <v>6.3779525000000004E-2</v>
      </c>
      <c r="AT788">
        <v>0.103779525</v>
      </c>
      <c r="AU788">
        <v>0.1192126</v>
      </c>
      <c r="AV788">
        <v>0.10314961</v>
      </c>
      <c r="AW788">
        <v>8.0314964000000003E-2</v>
      </c>
      <c r="AX788">
        <v>6.1259843000000001E-2</v>
      </c>
      <c r="AY788">
        <v>5.6850392E-2</v>
      </c>
      <c r="AZ788">
        <v>4.1259843999999997E-2</v>
      </c>
      <c r="BA788">
        <v>3.6062993000000002E-2</v>
      </c>
      <c r="BB788">
        <v>3.1338583999999996E-2</v>
      </c>
      <c r="BC788">
        <v>1.9527558E-2</v>
      </c>
      <c r="BD788">
        <v>1.3543306999999999E-2</v>
      </c>
      <c r="BE788">
        <v>7.2440943000000009E-3</v>
      </c>
      <c r="BF788">
        <v>3.464567E-3</v>
      </c>
      <c r="BG788">
        <v>25676</v>
      </c>
      <c r="BH788">
        <v>24279</v>
      </c>
      <c r="BI788">
        <v>630</v>
      </c>
      <c r="BJ788">
        <v>2811</v>
      </c>
      <c r="BK788">
        <v>1188</v>
      </c>
      <c r="BL788">
        <v>0.10305905</v>
      </c>
      <c r="BM788">
        <v>0.45983966999999998</v>
      </c>
      <c r="BN788">
        <v>0.19433992999999999</v>
      </c>
      <c r="BO788">
        <v>2917</v>
      </c>
      <c r="BP788">
        <v>2.1</v>
      </c>
      <c r="BQ788">
        <v>30.5</v>
      </c>
      <c r="BR788">
        <v>357</v>
      </c>
      <c r="BS788">
        <v>262</v>
      </c>
      <c r="BT788">
        <v>896</v>
      </c>
      <c r="BU788">
        <v>298</v>
      </c>
      <c r="BV788">
        <v>559</v>
      </c>
      <c r="BW788">
        <v>361</v>
      </c>
      <c r="BX788">
        <v>236</v>
      </c>
      <c r="BY788">
        <v>1685</v>
      </c>
      <c r="BZ788">
        <v>341</v>
      </c>
      <c r="CA788">
        <v>1040</v>
      </c>
      <c r="CB788">
        <v>1840</v>
      </c>
      <c r="CC788">
        <v>37</v>
      </c>
      <c r="CD788">
        <v>0.122386016</v>
      </c>
      <c r="CE788">
        <v>8.9818306000000001E-2</v>
      </c>
      <c r="CF788">
        <v>0.30716490000000002</v>
      </c>
      <c r="CG788">
        <v>0.10215974999999999</v>
      </c>
      <c r="CH788">
        <v>0.19163524000000001</v>
      </c>
      <c r="CI788">
        <v>0.12375729000000001</v>
      </c>
      <c r="CJ788">
        <v>8.0905039999999998E-2</v>
      </c>
      <c r="CK788">
        <v>0.5776483</v>
      </c>
      <c r="CL788">
        <v>0.11690093</v>
      </c>
      <c r="CM788">
        <v>0.35653070000000003</v>
      </c>
      <c r="CN788">
        <v>0.63078504999999996</v>
      </c>
      <c r="CO788">
        <v>1.2684263999999999E-2</v>
      </c>
      <c r="CP788">
        <v>41613</v>
      </c>
      <c r="CQ788">
        <v>36448</v>
      </c>
      <c r="CR788">
        <v>380</v>
      </c>
      <c r="CS788">
        <v>1783</v>
      </c>
      <c r="CT788">
        <v>694</v>
      </c>
      <c r="CU788">
        <v>0.13300665</v>
      </c>
      <c r="CV788">
        <v>0.6240812</v>
      </c>
      <c r="CW788">
        <v>0.24291214</v>
      </c>
      <c r="CX788">
        <v>118887152</v>
      </c>
      <c r="CY788">
        <v>4</v>
      </c>
      <c r="CZ788">
        <v>709</v>
      </c>
      <c r="DA788">
        <v>268</v>
      </c>
      <c r="DB788">
        <v>441</v>
      </c>
      <c r="DC788">
        <v>0.37799720000000003</v>
      </c>
      <c r="DD788">
        <v>0.62200283999999995</v>
      </c>
    </row>
    <row r="789" spans="1:108" x14ac:dyDescent="0.3">
      <c r="A789">
        <v>787</v>
      </c>
      <c r="B789">
        <v>1640</v>
      </c>
      <c r="C789" s="1" t="s">
        <v>887</v>
      </c>
      <c r="D789">
        <v>92</v>
      </c>
      <c r="E789">
        <v>3325</v>
      </c>
      <c r="F789">
        <v>1663</v>
      </c>
      <c r="G789">
        <v>1662</v>
      </c>
      <c r="H789">
        <f>SUM(male_female_comparison_df[[#This Row],[inhabitants_female]:[inhabitants_male]])</f>
        <v>3325</v>
      </c>
      <c r="I789">
        <f>male_female_comparison_df[[#This Row],[INHABITANTS_TOTAL2]]-male_female_comparison_df[[#This Row],[inhabitants_total]]</f>
        <v>0</v>
      </c>
      <c r="J789">
        <f>male_female_comparison_df[[#This Row],[inhabitants_male]]/(male_female_comparison_df[[#This Row],[inhabitants_total]])</f>
        <v>0.49984962406015038</v>
      </c>
      <c r="L789">
        <v>40</v>
      </c>
      <c r="M789">
        <v>121</v>
      </c>
      <c r="N789">
        <v>172</v>
      </c>
      <c r="O789">
        <v>229</v>
      </c>
      <c r="P789">
        <v>96</v>
      </c>
      <c r="Q789">
        <v>77</v>
      </c>
      <c r="R789">
        <v>76</v>
      </c>
      <c r="S789">
        <v>173</v>
      </c>
      <c r="T789">
        <v>217</v>
      </c>
      <c r="U789">
        <v>248</v>
      </c>
      <c r="V789">
        <v>250</v>
      </c>
      <c r="W789">
        <v>211</v>
      </c>
      <c r="X789">
        <v>248</v>
      </c>
      <c r="Y789">
        <v>257</v>
      </c>
      <c r="Z789">
        <v>244</v>
      </c>
      <c r="AA789">
        <v>211</v>
      </c>
      <c r="AB789">
        <v>167</v>
      </c>
      <c r="AC789">
        <v>123</v>
      </c>
      <c r="AD789">
        <v>94</v>
      </c>
      <c r="AE789">
        <v>70</v>
      </c>
      <c r="AF789">
        <v>41</v>
      </c>
      <c r="AG789">
        <v>1069.9159</v>
      </c>
      <c r="AH789">
        <v>0.50015039999999999</v>
      </c>
      <c r="AI789">
        <v>0.49984961999999999</v>
      </c>
      <c r="AJ789" s="2">
        <f>SUM(male_female_comparison_df[[#This Row],[inhabitants_proportional_male]],male_female_comparison_df[[#This Row],[inhabitants_proportional_female]])</f>
        <v>1.0000000199999999</v>
      </c>
      <c r="AK789" s="2">
        <f>male_female_comparison_df[[#This Row],[inhabitants_proportional_male]]-male_female_comparison_df[[#This Row],[PROPORTIONAL MALE]]</f>
        <v>-4.0601503825676843E-9</v>
      </c>
      <c r="AL789" s="2">
        <f t="shared" si="12"/>
        <v>-0.46793335875704306</v>
      </c>
      <c r="AM789">
        <v>3.6390980000000003E-2</v>
      </c>
      <c r="AN789">
        <v>5.1729320000000002E-2</v>
      </c>
      <c r="AO789">
        <v>6.8872180000000005E-2</v>
      </c>
      <c r="AP789">
        <v>2.8872180000000001E-2</v>
      </c>
      <c r="AQ789">
        <v>2.3157895000000001E-2</v>
      </c>
      <c r="AR789">
        <v>2.2857142999999996E-2</v>
      </c>
      <c r="AS789">
        <v>5.2030075000000002E-2</v>
      </c>
      <c r="AT789">
        <v>6.5263160000000001E-2</v>
      </c>
      <c r="AU789">
        <v>7.458646599999999E-2</v>
      </c>
      <c r="AV789">
        <v>7.5187965999999995E-2</v>
      </c>
      <c r="AW789">
        <v>6.3458644000000008E-2</v>
      </c>
      <c r="AX789">
        <v>7.458646599999999E-2</v>
      </c>
      <c r="AY789">
        <v>7.7293230000000004E-2</v>
      </c>
      <c r="AZ789">
        <v>7.3383459999999998E-2</v>
      </c>
      <c r="BA789">
        <v>6.3458644000000008E-2</v>
      </c>
      <c r="BB789">
        <v>5.0225563000000001E-2</v>
      </c>
      <c r="BC789">
        <v>3.6992483E-2</v>
      </c>
      <c r="BD789">
        <v>2.8270677000000001E-2</v>
      </c>
      <c r="BE789">
        <v>2.1052632000000002E-2</v>
      </c>
      <c r="BF789">
        <v>1.2330826999999999E-2</v>
      </c>
      <c r="BG789">
        <v>28601</v>
      </c>
      <c r="BH789">
        <v>25245</v>
      </c>
      <c r="BI789">
        <v>340</v>
      </c>
      <c r="BJ789">
        <v>1430</v>
      </c>
      <c r="BK789">
        <v>854</v>
      </c>
      <c r="BL789">
        <v>0.102657005</v>
      </c>
      <c r="BM789">
        <v>0.43176329999999996</v>
      </c>
      <c r="BN789">
        <v>0.25785023000000001</v>
      </c>
      <c r="BO789">
        <v>1512</v>
      </c>
      <c r="BP789">
        <v>2.2000000000000002</v>
      </c>
      <c r="BQ789">
        <v>37.700000000000003</v>
      </c>
      <c r="BR789">
        <v>101</v>
      </c>
      <c r="BS789">
        <v>88</v>
      </c>
      <c r="BT789">
        <v>393</v>
      </c>
      <c r="BU789">
        <v>107</v>
      </c>
      <c r="BV789">
        <v>210</v>
      </c>
      <c r="BW789">
        <v>170</v>
      </c>
      <c r="BX789">
        <v>139</v>
      </c>
      <c r="BY789">
        <v>788</v>
      </c>
      <c r="BZ789">
        <v>338</v>
      </c>
      <c r="CA789">
        <v>896</v>
      </c>
      <c r="CB789">
        <v>601</v>
      </c>
      <c r="CC789">
        <v>15</v>
      </c>
      <c r="CD789">
        <v>6.6798940000000001E-2</v>
      </c>
      <c r="CE789">
        <v>5.8201059999999999E-2</v>
      </c>
      <c r="CF789">
        <v>0.25992062999999999</v>
      </c>
      <c r="CG789">
        <v>7.0767194000000005E-2</v>
      </c>
      <c r="CH789">
        <v>0.13888889999999998</v>
      </c>
      <c r="CI789">
        <v>0.11243386599999999</v>
      </c>
      <c r="CJ789">
        <v>9.1931219999999994E-2</v>
      </c>
      <c r="CK789">
        <v>0.52116400000000007</v>
      </c>
      <c r="CL789">
        <v>0.22354497000000001</v>
      </c>
      <c r="CM789">
        <v>0.59259259999999991</v>
      </c>
      <c r="CN789">
        <v>0.39748677999999998</v>
      </c>
      <c r="CO789">
        <v>9.9206350000000006E-3</v>
      </c>
      <c r="CP789">
        <v>50566</v>
      </c>
      <c r="CQ789">
        <v>42732</v>
      </c>
      <c r="CR789">
        <v>169</v>
      </c>
      <c r="CS789">
        <v>825</v>
      </c>
      <c r="CT789">
        <v>497</v>
      </c>
      <c r="CU789">
        <v>0.11334675</v>
      </c>
      <c r="CV789">
        <v>0.55331993000000002</v>
      </c>
      <c r="CW789">
        <v>0.33333333999999998</v>
      </c>
      <c r="CX789">
        <v>75393544</v>
      </c>
      <c r="CY789">
        <v>2</v>
      </c>
      <c r="CZ789">
        <v>675</v>
      </c>
      <c r="DA789">
        <v>22</v>
      </c>
      <c r="DB789">
        <v>653</v>
      </c>
      <c r="DC789">
        <v>3.2592589999999998E-2</v>
      </c>
      <c r="DD789">
        <v>0.96740740000000003</v>
      </c>
    </row>
    <row r="790" spans="1:108" x14ac:dyDescent="0.3">
      <c r="A790">
        <v>788</v>
      </c>
      <c r="B790">
        <v>1680</v>
      </c>
      <c r="C790" s="1" t="s">
        <v>888</v>
      </c>
      <c r="D790">
        <v>92</v>
      </c>
      <c r="E790">
        <v>2096</v>
      </c>
      <c r="F790">
        <v>1049</v>
      </c>
      <c r="G790">
        <v>1047</v>
      </c>
      <c r="H790">
        <f>SUM(male_female_comparison_df[[#This Row],[inhabitants_female]:[inhabitants_male]])</f>
        <v>2096</v>
      </c>
      <c r="I790">
        <f>male_female_comparison_df[[#This Row],[INHABITANTS_TOTAL2]]-male_female_comparison_df[[#This Row],[inhabitants_total]]</f>
        <v>0</v>
      </c>
      <c r="J790">
        <f>male_female_comparison_df[[#This Row],[inhabitants_male]]/(male_female_comparison_df[[#This Row],[inhabitants_total]])</f>
        <v>0.49952290076335876</v>
      </c>
      <c r="L790">
        <v>37</v>
      </c>
      <c r="M790">
        <v>62</v>
      </c>
      <c r="N790">
        <v>132</v>
      </c>
      <c r="O790">
        <v>195</v>
      </c>
      <c r="P790">
        <v>105</v>
      </c>
      <c r="Q790">
        <v>63</v>
      </c>
      <c r="R790">
        <v>63</v>
      </c>
      <c r="S790">
        <v>77</v>
      </c>
      <c r="T790">
        <v>77</v>
      </c>
      <c r="U790">
        <v>116</v>
      </c>
      <c r="V790">
        <v>149</v>
      </c>
      <c r="W790">
        <v>174</v>
      </c>
      <c r="X790">
        <v>184</v>
      </c>
      <c r="Y790">
        <v>186</v>
      </c>
      <c r="Z790">
        <v>128</v>
      </c>
      <c r="AA790">
        <v>122</v>
      </c>
      <c r="AB790">
        <v>123</v>
      </c>
      <c r="AC790">
        <v>66</v>
      </c>
      <c r="AD790">
        <v>43</v>
      </c>
      <c r="AE790">
        <v>18</v>
      </c>
      <c r="AF790">
        <v>13</v>
      </c>
      <c r="AG790">
        <v>317.52404999999999</v>
      </c>
      <c r="AH790">
        <v>0.50047710000000001</v>
      </c>
      <c r="AI790">
        <v>0.49952290000000005</v>
      </c>
      <c r="AJ790" s="2">
        <f>SUM(male_female_comparison_df[[#This Row],[inhabitants_proportional_male]],male_female_comparison_df[[#This Row],[inhabitants_proportional_female]])</f>
        <v>1</v>
      </c>
      <c r="AK790" s="2">
        <f>male_female_comparison_df[[#This Row],[inhabitants_proportional_male]]-male_female_comparison_df[[#This Row],[PROPORTIONAL MALE]]</f>
        <v>-7.6335870957677798E-10</v>
      </c>
      <c r="AL790" s="2">
        <f t="shared" si="12"/>
        <v>-0.46793335875704306</v>
      </c>
      <c r="AM790">
        <v>2.9580153999999997E-2</v>
      </c>
      <c r="AN790">
        <v>6.2977099999999994E-2</v>
      </c>
      <c r="AO790">
        <v>9.3034350000000002E-2</v>
      </c>
      <c r="AP790">
        <v>5.0095420000000002E-2</v>
      </c>
      <c r="AQ790">
        <v>3.0057251E-2</v>
      </c>
      <c r="AR790">
        <v>3.0057251E-2</v>
      </c>
      <c r="AS790">
        <v>3.6736640000000001E-2</v>
      </c>
      <c r="AT790">
        <v>3.6736640000000001E-2</v>
      </c>
      <c r="AU790">
        <v>5.5343512000000004E-2</v>
      </c>
      <c r="AV790">
        <v>7.1087785000000001E-2</v>
      </c>
      <c r="AW790">
        <v>8.3015270000000002E-2</v>
      </c>
      <c r="AX790">
        <v>8.7786260000000005E-2</v>
      </c>
      <c r="AY790">
        <v>8.8740459999999993E-2</v>
      </c>
      <c r="AZ790">
        <v>6.1068702000000002E-2</v>
      </c>
      <c r="BA790">
        <v>5.8206107E-2</v>
      </c>
      <c r="BB790">
        <v>5.8683205000000002E-2</v>
      </c>
      <c r="BC790">
        <v>3.1488549999999997E-2</v>
      </c>
      <c r="BD790">
        <v>2.0515267E-2</v>
      </c>
      <c r="BE790">
        <v>8.587786E-3</v>
      </c>
      <c r="BF790">
        <v>6.2022903000000006E-3</v>
      </c>
      <c r="BG790">
        <v>29443</v>
      </c>
      <c r="BH790">
        <v>26477</v>
      </c>
      <c r="BI790">
        <v>203</v>
      </c>
      <c r="BJ790">
        <v>750</v>
      </c>
      <c r="BK790">
        <v>547</v>
      </c>
      <c r="BL790">
        <v>9.9363679999999996E-2</v>
      </c>
      <c r="BM790">
        <v>0.36710717999999998</v>
      </c>
      <c r="BN790">
        <v>0.26774353000000001</v>
      </c>
      <c r="BO790">
        <v>788</v>
      </c>
      <c r="BP790">
        <v>2.7</v>
      </c>
      <c r="BQ790">
        <v>38.6</v>
      </c>
      <c r="BR790">
        <v>15</v>
      </c>
      <c r="BS790">
        <v>13</v>
      </c>
      <c r="BT790">
        <v>302</v>
      </c>
      <c r="BU790">
        <v>58</v>
      </c>
      <c r="BV790">
        <v>129</v>
      </c>
      <c r="BW790">
        <v>143</v>
      </c>
      <c r="BX790">
        <v>127</v>
      </c>
      <c r="BY790">
        <v>314</v>
      </c>
      <c r="BZ790">
        <v>178</v>
      </c>
      <c r="CA790">
        <v>552</v>
      </c>
      <c r="CB790">
        <v>228</v>
      </c>
      <c r="CC790">
        <v>8</v>
      </c>
      <c r="CD790">
        <v>1.9035533E-2</v>
      </c>
      <c r="CE790">
        <v>1.6497461000000001E-2</v>
      </c>
      <c r="CF790">
        <v>0.38324871999999999</v>
      </c>
      <c r="CG790">
        <v>7.3604059999999999E-2</v>
      </c>
      <c r="CH790">
        <v>0.16370559000000001</v>
      </c>
      <c r="CI790">
        <v>0.18147208000000001</v>
      </c>
      <c r="CJ790">
        <v>0.16116752000000001</v>
      </c>
      <c r="CK790">
        <v>0.39847716999999999</v>
      </c>
      <c r="CL790">
        <v>0.22588833</v>
      </c>
      <c r="CM790">
        <v>0.70050763999999999</v>
      </c>
      <c r="CN790">
        <v>0.28934009999999999</v>
      </c>
      <c r="CO790">
        <v>1.0152284000000001E-2</v>
      </c>
      <c r="CP790">
        <v>57139</v>
      </c>
      <c r="CQ790">
        <v>50901</v>
      </c>
      <c r="CR790">
        <v>58</v>
      </c>
      <c r="CS790">
        <v>428</v>
      </c>
      <c r="CT790">
        <v>289</v>
      </c>
      <c r="CU790">
        <v>7.4838710000000003E-2</v>
      </c>
      <c r="CV790">
        <v>0.55225809999999997</v>
      </c>
      <c r="CW790">
        <v>0.37290322999999997</v>
      </c>
      <c r="CX790">
        <v>44282560</v>
      </c>
      <c r="CY790">
        <v>2</v>
      </c>
      <c r="CZ790">
        <v>598</v>
      </c>
      <c r="DA790">
        <v>23</v>
      </c>
      <c r="DB790">
        <v>575</v>
      </c>
      <c r="DC790">
        <v>3.8461540000000002E-2</v>
      </c>
      <c r="DD790">
        <v>0.96153843000000006</v>
      </c>
    </row>
    <row r="791" spans="1:108" x14ac:dyDescent="0.3">
      <c r="A791">
        <v>789</v>
      </c>
      <c r="B791">
        <v>1690</v>
      </c>
      <c r="C791" s="1" t="s">
        <v>889</v>
      </c>
      <c r="D791">
        <v>92</v>
      </c>
      <c r="E791">
        <v>4651</v>
      </c>
      <c r="F791">
        <v>2346</v>
      </c>
      <c r="G791">
        <v>2305</v>
      </c>
      <c r="H791">
        <f>SUM(male_female_comparison_df[[#This Row],[inhabitants_female]:[inhabitants_male]])</f>
        <v>4651</v>
      </c>
      <c r="I791">
        <f>male_female_comparison_df[[#This Row],[INHABITANTS_TOTAL2]]-male_female_comparison_df[[#This Row],[inhabitants_total]]</f>
        <v>0</v>
      </c>
      <c r="J791">
        <f>male_female_comparison_df[[#This Row],[inhabitants_male]]/(male_female_comparison_df[[#This Row],[inhabitants_total]])</f>
        <v>0.49559234573210065</v>
      </c>
      <c r="L791">
        <v>34</v>
      </c>
      <c r="M791">
        <v>167</v>
      </c>
      <c r="N791">
        <v>322</v>
      </c>
      <c r="O791">
        <v>585</v>
      </c>
      <c r="P791">
        <v>262</v>
      </c>
      <c r="Q791">
        <v>151</v>
      </c>
      <c r="R791">
        <v>134</v>
      </c>
      <c r="S791">
        <v>147</v>
      </c>
      <c r="T791">
        <v>99</v>
      </c>
      <c r="U791">
        <v>258</v>
      </c>
      <c r="V791">
        <v>392</v>
      </c>
      <c r="W791">
        <v>462</v>
      </c>
      <c r="X791">
        <v>426</v>
      </c>
      <c r="Y791">
        <v>417</v>
      </c>
      <c r="Z791">
        <v>222</v>
      </c>
      <c r="AA791">
        <v>201</v>
      </c>
      <c r="AB791">
        <v>174</v>
      </c>
      <c r="AC791">
        <v>114</v>
      </c>
      <c r="AD791">
        <v>69</v>
      </c>
      <c r="AE791">
        <v>29</v>
      </c>
      <c r="AF791">
        <v>20</v>
      </c>
      <c r="AG791">
        <v>769.27795000000003</v>
      </c>
      <c r="AH791">
        <v>0.50440764000000005</v>
      </c>
      <c r="AI791">
        <v>0.49559236000000001</v>
      </c>
      <c r="AJ791" s="2">
        <f>SUM(male_female_comparison_df[[#This Row],[inhabitants_proportional_male]],male_female_comparison_df[[#This Row],[inhabitants_proportional_female]])</f>
        <v>1</v>
      </c>
      <c r="AK791" s="2">
        <f>male_female_comparison_df[[#This Row],[inhabitants_proportional_male]]-male_female_comparison_df[[#This Row],[PROPORTIONAL MALE]]</f>
        <v>1.4267899361986025E-8</v>
      </c>
      <c r="AL791" s="2">
        <f t="shared" si="12"/>
        <v>-0.46793335875704306</v>
      </c>
      <c r="AM791">
        <v>3.5906254999999998E-2</v>
      </c>
      <c r="AN791">
        <v>6.9232429999999998E-2</v>
      </c>
      <c r="AO791">
        <v>0.12577939999999999</v>
      </c>
      <c r="AP791">
        <v>5.6331970000000002E-2</v>
      </c>
      <c r="AQ791">
        <v>3.2466136E-2</v>
      </c>
      <c r="AR791">
        <v>2.8811007999999999E-2</v>
      </c>
      <c r="AS791">
        <v>3.1606108000000001E-2</v>
      </c>
      <c r="AT791">
        <v>2.1285743999999999E-2</v>
      </c>
      <c r="AU791">
        <v>5.5471939999999997E-2</v>
      </c>
      <c r="AV791">
        <v>8.4282949999999995E-2</v>
      </c>
      <c r="AW791">
        <v>9.9333480000000002E-2</v>
      </c>
      <c r="AX791">
        <v>9.1593205999999996E-2</v>
      </c>
      <c r="AY791">
        <v>8.9658139999999997E-2</v>
      </c>
      <c r="AZ791">
        <v>4.7731669999999997E-2</v>
      </c>
      <c r="BA791">
        <v>4.321651E-2</v>
      </c>
      <c r="BB791">
        <v>3.7411310000000003E-2</v>
      </c>
      <c r="BC791">
        <v>2.4510858999999999E-2</v>
      </c>
      <c r="BD791">
        <v>1.4835518999999998E-2</v>
      </c>
      <c r="BE791">
        <v>6.2352180000000007E-3</v>
      </c>
      <c r="BF791">
        <v>4.3001506000000002E-3</v>
      </c>
      <c r="BG791">
        <v>32433</v>
      </c>
      <c r="BH791">
        <v>29425</v>
      </c>
      <c r="BI791">
        <v>402</v>
      </c>
      <c r="BJ791">
        <v>1283</v>
      </c>
      <c r="BK791">
        <v>1450</v>
      </c>
      <c r="BL791">
        <v>8.6918919999999997E-2</v>
      </c>
      <c r="BM791">
        <v>0.27740540000000002</v>
      </c>
      <c r="BN791">
        <v>0.31351351999999999</v>
      </c>
      <c r="BO791">
        <v>1576</v>
      </c>
      <c r="BP791">
        <v>3</v>
      </c>
      <c r="BQ791">
        <v>36.200000000000003</v>
      </c>
      <c r="BR791">
        <v>14</v>
      </c>
      <c r="BS791">
        <v>30</v>
      </c>
      <c r="BT791">
        <v>810</v>
      </c>
      <c r="BU791">
        <v>148</v>
      </c>
      <c r="BV791">
        <v>347</v>
      </c>
      <c r="BW791">
        <v>418</v>
      </c>
      <c r="BX791">
        <v>323</v>
      </c>
      <c r="BY791">
        <v>510</v>
      </c>
      <c r="BZ791">
        <v>269</v>
      </c>
      <c r="CA791">
        <v>1302</v>
      </c>
      <c r="CB791">
        <v>268</v>
      </c>
      <c r="CC791">
        <v>6</v>
      </c>
      <c r="CD791">
        <v>8.883249000000001E-3</v>
      </c>
      <c r="CE791">
        <v>1.9035533E-2</v>
      </c>
      <c r="CF791">
        <v>0.51395939999999996</v>
      </c>
      <c r="CG791">
        <v>9.3908630000000007E-2</v>
      </c>
      <c r="CH791">
        <v>0.22017766999999999</v>
      </c>
      <c r="CI791">
        <v>0.26522842000000002</v>
      </c>
      <c r="CJ791">
        <v>0.20494924</v>
      </c>
      <c r="CK791">
        <v>0.32360404999999998</v>
      </c>
      <c r="CL791">
        <v>0.17068527999999999</v>
      </c>
      <c r="CM791">
        <v>0.82614213000000003</v>
      </c>
      <c r="CN791">
        <v>0.17005076</v>
      </c>
      <c r="CO791">
        <v>3.8071065000000004E-3</v>
      </c>
      <c r="CP791">
        <v>65686</v>
      </c>
      <c r="CQ791">
        <v>61743</v>
      </c>
      <c r="CR791">
        <v>101</v>
      </c>
      <c r="CS791">
        <v>728</v>
      </c>
      <c r="CT791">
        <v>733</v>
      </c>
      <c r="CU791">
        <v>6.4660690000000007E-2</v>
      </c>
      <c r="CV791">
        <v>0.46606913</v>
      </c>
      <c r="CW791">
        <v>0.46927016999999999</v>
      </c>
      <c r="CX791">
        <v>102602032</v>
      </c>
      <c r="CY791">
        <v>12</v>
      </c>
      <c r="CZ791">
        <v>1222</v>
      </c>
      <c r="DA791">
        <v>40</v>
      </c>
      <c r="DB791">
        <v>1182</v>
      </c>
      <c r="DC791">
        <v>3.2733223999999998E-2</v>
      </c>
      <c r="DD791">
        <v>0.96726679999999998</v>
      </c>
    </row>
    <row r="792" spans="1:108" x14ac:dyDescent="0.3">
      <c r="A792">
        <v>790</v>
      </c>
      <c r="B792">
        <v>1800</v>
      </c>
      <c r="C792" s="1" t="s">
        <v>890</v>
      </c>
      <c r="D792">
        <v>543</v>
      </c>
      <c r="E792">
        <v>8036</v>
      </c>
      <c r="F792">
        <v>4156</v>
      </c>
      <c r="G792">
        <v>3880</v>
      </c>
      <c r="H792">
        <f>SUM(male_female_comparison_df[[#This Row],[inhabitants_female]:[inhabitants_male]])</f>
        <v>8036</v>
      </c>
      <c r="I792">
        <f>male_female_comparison_df[[#This Row],[INHABITANTS_TOTAL2]]-male_female_comparison_df[[#This Row],[inhabitants_total]]</f>
        <v>0</v>
      </c>
      <c r="J792">
        <f>male_female_comparison_df[[#This Row],[inhabitants_male]]/(male_female_comparison_df[[#This Row],[inhabitants_total]])</f>
        <v>0.48282727725236435</v>
      </c>
      <c r="L792">
        <v>39</v>
      </c>
      <c r="M792">
        <v>294</v>
      </c>
      <c r="N792">
        <v>443</v>
      </c>
      <c r="O792">
        <v>676</v>
      </c>
      <c r="P792">
        <v>292</v>
      </c>
      <c r="Q792">
        <v>195</v>
      </c>
      <c r="R792">
        <v>191</v>
      </c>
      <c r="S792">
        <v>431</v>
      </c>
      <c r="T792">
        <v>395</v>
      </c>
      <c r="U792">
        <v>479</v>
      </c>
      <c r="V792">
        <v>577</v>
      </c>
      <c r="W792">
        <v>554</v>
      </c>
      <c r="X792">
        <v>615</v>
      </c>
      <c r="Y792">
        <v>588</v>
      </c>
      <c r="Z792">
        <v>479</v>
      </c>
      <c r="AA792">
        <v>456</v>
      </c>
      <c r="AB792">
        <v>472</v>
      </c>
      <c r="AC792">
        <v>352</v>
      </c>
      <c r="AD792">
        <v>276</v>
      </c>
      <c r="AE792">
        <v>159</v>
      </c>
      <c r="AF792">
        <v>112</v>
      </c>
      <c r="AG792">
        <v>369.32732999999996</v>
      </c>
      <c r="AH792">
        <v>0.51717270000000004</v>
      </c>
      <c r="AI792">
        <v>0.48282728000000003</v>
      </c>
      <c r="AJ792" s="2">
        <f>SUM(male_female_comparison_df[[#This Row],[inhabitants_proportional_male]],male_female_comparison_df[[#This Row],[inhabitants_proportional_female]])</f>
        <v>0.99999998000000012</v>
      </c>
      <c r="AK792" s="2">
        <f>male_female_comparison_df[[#This Row],[inhabitants_proportional_male]]-male_female_comparison_df[[#This Row],[PROPORTIONAL MALE]]</f>
        <v>2.7476356745381736E-9</v>
      </c>
      <c r="AL792" s="2">
        <f t="shared" si="12"/>
        <v>-0.46793335875704306</v>
      </c>
      <c r="AM792">
        <v>3.6585364000000002E-2</v>
      </c>
      <c r="AN792">
        <v>5.5126927999999999E-2</v>
      </c>
      <c r="AO792">
        <v>8.412145E-2</v>
      </c>
      <c r="AP792">
        <v>3.6336485000000002E-2</v>
      </c>
      <c r="AQ792">
        <v>2.4265802999999999E-2</v>
      </c>
      <c r="AR792">
        <v>2.3768042999999999E-2</v>
      </c>
      <c r="AS792">
        <v>5.3633649999999998E-2</v>
      </c>
      <c r="AT792">
        <v>4.9153809999999999E-2</v>
      </c>
      <c r="AU792">
        <v>5.9606770000000003E-2</v>
      </c>
      <c r="AV792">
        <v>7.1801889999999993E-2</v>
      </c>
      <c r="AW792">
        <v>6.8939769999999997E-2</v>
      </c>
      <c r="AX792">
        <v>7.6530609999999999E-2</v>
      </c>
      <c r="AY792">
        <v>7.3170730000000003E-2</v>
      </c>
      <c r="AZ792">
        <v>5.9606770000000003E-2</v>
      </c>
      <c r="BA792">
        <v>5.6744650000000001E-2</v>
      </c>
      <c r="BB792">
        <v>5.873569E-2</v>
      </c>
      <c r="BC792">
        <v>4.3802886999999999E-2</v>
      </c>
      <c r="BD792">
        <v>3.4345443999999996E-2</v>
      </c>
      <c r="BE792">
        <v>1.9785963E-2</v>
      </c>
      <c r="BF792">
        <v>1.3937281999999999E-2</v>
      </c>
      <c r="BG792">
        <v>27114</v>
      </c>
      <c r="BH792">
        <v>24433</v>
      </c>
      <c r="BI792">
        <v>770</v>
      </c>
      <c r="BJ792">
        <v>3397</v>
      </c>
      <c r="BK792">
        <v>1790</v>
      </c>
      <c r="BL792">
        <v>9.8402550000000005E-2</v>
      </c>
      <c r="BM792">
        <v>0.43412139999999999</v>
      </c>
      <c r="BN792">
        <v>0.22875399999999999</v>
      </c>
      <c r="BO792">
        <v>3675</v>
      </c>
      <c r="BP792">
        <v>2.2000000000000002</v>
      </c>
      <c r="BQ792">
        <v>39.700000000000003</v>
      </c>
      <c r="BR792">
        <v>325</v>
      </c>
      <c r="BS792">
        <v>126</v>
      </c>
      <c r="BT792">
        <v>1032</v>
      </c>
      <c r="BU792">
        <v>269</v>
      </c>
      <c r="BV792">
        <v>511</v>
      </c>
      <c r="BW792">
        <v>490</v>
      </c>
      <c r="BX792">
        <v>375</v>
      </c>
      <c r="BY792">
        <v>1657</v>
      </c>
      <c r="BZ792">
        <v>1002</v>
      </c>
      <c r="CA792">
        <v>2542</v>
      </c>
      <c r="CB792">
        <v>1063</v>
      </c>
      <c r="CC792">
        <v>70</v>
      </c>
      <c r="CD792">
        <v>8.8435373999999997E-2</v>
      </c>
      <c r="CE792">
        <v>3.4285712999999995E-2</v>
      </c>
      <c r="CF792">
        <v>0.28081632000000001</v>
      </c>
      <c r="CG792">
        <v>7.3197275000000006E-2</v>
      </c>
      <c r="CH792">
        <v>0.13904762000000001</v>
      </c>
      <c r="CI792">
        <v>0.13333333999999999</v>
      </c>
      <c r="CJ792">
        <v>0.10204082</v>
      </c>
      <c r="CK792">
        <v>0.45088433999999999</v>
      </c>
      <c r="CL792">
        <v>0.27265307</v>
      </c>
      <c r="CM792">
        <v>0.69170069999999995</v>
      </c>
      <c r="CN792">
        <v>0.28925171</v>
      </c>
      <c r="CO792">
        <v>1.9047620000000001E-2</v>
      </c>
      <c r="CP792">
        <v>46001</v>
      </c>
      <c r="CQ792">
        <v>39587</v>
      </c>
      <c r="CR792">
        <v>527</v>
      </c>
      <c r="CS792">
        <v>2051</v>
      </c>
      <c r="CT792">
        <v>951</v>
      </c>
      <c r="CU792">
        <v>0.14933409</v>
      </c>
      <c r="CV792">
        <v>0.58118444999999996</v>
      </c>
      <c r="CW792">
        <v>0.26948145000000001</v>
      </c>
      <c r="CX792">
        <v>162337680</v>
      </c>
      <c r="CY792">
        <v>86</v>
      </c>
      <c r="CZ792">
        <v>1800</v>
      </c>
      <c r="DA792">
        <v>242</v>
      </c>
      <c r="DB792">
        <v>1558</v>
      </c>
      <c r="DC792">
        <v>0.13444444999999999</v>
      </c>
      <c r="DD792">
        <v>0.86555560000000009</v>
      </c>
    </row>
    <row r="793" spans="1:108" x14ac:dyDescent="0.3">
      <c r="A793">
        <v>791</v>
      </c>
      <c r="B793">
        <v>1810</v>
      </c>
      <c r="C793" s="1" t="s">
        <v>891</v>
      </c>
      <c r="D793">
        <v>543</v>
      </c>
      <c r="E793">
        <v>708</v>
      </c>
      <c r="F793">
        <v>334</v>
      </c>
      <c r="G793">
        <v>374</v>
      </c>
      <c r="H793">
        <f>SUM(male_female_comparison_df[[#This Row],[inhabitants_female]:[inhabitants_male]])</f>
        <v>708</v>
      </c>
      <c r="I793">
        <f>male_female_comparison_df[[#This Row],[INHABITANTS_TOTAL2]]-male_female_comparison_df[[#This Row],[inhabitants_total]]</f>
        <v>0</v>
      </c>
      <c r="J793">
        <f>male_female_comparison_df[[#This Row],[inhabitants_male]]/(male_female_comparison_df[[#This Row],[inhabitants_total]])</f>
        <v>0.52824858757062143</v>
      </c>
      <c r="L793">
        <v>38</v>
      </c>
      <c r="M793">
        <v>16</v>
      </c>
      <c r="N793">
        <v>41</v>
      </c>
      <c r="O793">
        <v>73</v>
      </c>
      <c r="P793">
        <v>41</v>
      </c>
      <c r="Q793">
        <v>31</v>
      </c>
      <c r="R793">
        <v>25</v>
      </c>
      <c r="S793">
        <v>20</v>
      </c>
      <c r="T793">
        <v>12</v>
      </c>
      <c r="U793">
        <v>26</v>
      </c>
      <c r="V793">
        <v>43</v>
      </c>
      <c r="W793">
        <v>61</v>
      </c>
      <c r="X793">
        <v>68</v>
      </c>
      <c r="Y793">
        <v>69</v>
      </c>
      <c r="Z793">
        <v>38</v>
      </c>
      <c r="AA793">
        <v>40</v>
      </c>
      <c r="AB793">
        <v>39</v>
      </c>
      <c r="AC793">
        <v>24</v>
      </c>
      <c r="AD793">
        <v>22</v>
      </c>
      <c r="AE793">
        <v>8</v>
      </c>
      <c r="AF793">
        <v>11</v>
      </c>
      <c r="AG793">
        <v>52.212769999999999</v>
      </c>
      <c r="AH793">
        <v>0.47175141999999998</v>
      </c>
      <c r="AI793">
        <v>0.52824859999999996</v>
      </c>
      <c r="AJ793" s="2">
        <f>SUM(male_female_comparison_df[[#This Row],[inhabitants_proportional_male]],male_female_comparison_df[[#This Row],[inhabitants_proportional_female]])</f>
        <v>1.0000000199999999</v>
      </c>
      <c r="AK793" s="2">
        <f>male_female_comparison_df[[#This Row],[inhabitants_proportional_male]]-male_female_comparison_df[[#This Row],[PROPORTIONAL MALE]]</f>
        <v>1.2429378526412904E-8</v>
      </c>
      <c r="AL793" s="2">
        <f t="shared" si="12"/>
        <v>-0.46793335875704306</v>
      </c>
      <c r="AM793">
        <v>2.259887E-2</v>
      </c>
      <c r="AN793">
        <v>5.7909604000000003E-2</v>
      </c>
      <c r="AO793">
        <v>0.10310735</v>
      </c>
      <c r="AP793">
        <v>5.7909604000000003E-2</v>
      </c>
      <c r="AQ793">
        <v>4.3785310000000001E-2</v>
      </c>
      <c r="AR793">
        <v>3.5310733999999996E-2</v>
      </c>
      <c r="AS793">
        <v>2.8248587999999998E-2</v>
      </c>
      <c r="AT793">
        <v>1.6949153000000002E-2</v>
      </c>
      <c r="AU793">
        <v>3.6723162999999996E-2</v>
      </c>
      <c r="AV793">
        <v>6.0734462000000003E-2</v>
      </c>
      <c r="AW793">
        <v>8.6158189999999996E-2</v>
      </c>
      <c r="AX793">
        <v>9.6045195999999999E-2</v>
      </c>
      <c r="AY793">
        <v>9.7457625000000006E-2</v>
      </c>
      <c r="AZ793">
        <v>5.3672317000000004E-2</v>
      </c>
      <c r="BA793">
        <v>5.6497174999999997E-2</v>
      </c>
      <c r="BB793">
        <v>5.5084745999999997E-2</v>
      </c>
      <c r="BC793">
        <v>3.3898304999999997E-2</v>
      </c>
      <c r="BD793">
        <v>3.1073445000000002E-2</v>
      </c>
      <c r="BE793">
        <v>1.1299435E-2</v>
      </c>
      <c r="BF793">
        <v>1.5536723000000001E-2</v>
      </c>
      <c r="BG793">
        <v>28557</v>
      </c>
      <c r="BH793">
        <v>25652</v>
      </c>
      <c r="BI793">
        <v>76</v>
      </c>
      <c r="BJ793">
        <v>265</v>
      </c>
      <c r="BK793">
        <v>169</v>
      </c>
      <c r="BL793">
        <v>0.10511756999999999</v>
      </c>
      <c r="BM793">
        <v>0.36652836</v>
      </c>
      <c r="BN793">
        <v>0.23374827000000001</v>
      </c>
      <c r="BO793">
        <v>250</v>
      </c>
      <c r="BP793">
        <v>2.8</v>
      </c>
      <c r="BQ793">
        <v>44.5</v>
      </c>
      <c r="BR793">
        <v>7</v>
      </c>
      <c r="BS793">
        <v>2</v>
      </c>
      <c r="BT793">
        <v>88</v>
      </c>
      <c r="BU793">
        <v>16</v>
      </c>
      <c r="BV793">
        <v>36</v>
      </c>
      <c r="BW793">
        <v>48</v>
      </c>
      <c r="BX793">
        <v>47</v>
      </c>
      <c r="BY793">
        <v>94</v>
      </c>
      <c r="BZ793">
        <v>69</v>
      </c>
      <c r="CA793">
        <v>235</v>
      </c>
      <c r="CB793">
        <v>10</v>
      </c>
      <c r="CC793">
        <v>5</v>
      </c>
      <c r="CD793">
        <v>2.7999999999999997E-2</v>
      </c>
      <c r="CE793">
        <v>8.0000000000000002E-3</v>
      </c>
      <c r="CF793">
        <v>0.35200000000000004</v>
      </c>
      <c r="CG793">
        <v>6.4000000000000001E-2</v>
      </c>
      <c r="CH793">
        <v>0.14400000000000002</v>
      </c>
      <c r="CI793">
        <v>0.192</v>
      </c>
      <c r="CJ793">
        <v>0.188</v>
      </c>
      <c r="CK793">
        <v>0.376</v>
      </c>
      <c r="CL793">
        <v>0.27600000000000002</v>
      </c>
      <c r="CM793">
        <v>0.94</v>
      </c>
      <c r="CN793">
        <v>0.04</v>
      </c>
      <c r="CO793">
        <v>0.02</v>
      </c>
      <c r="CP793">
        <v>58071</v>
      </c>
      <c r="CQ793">
        <v>51921</v>
      </c>
      <c r="CR793">
        <v>19</v>
      </c>
      <c r="CS793">
        <v>154</v>
      </c>
      <c r="CT793">
        <v>80</v>
      </c>
      <c r="CU793">
        <v>7.5098810000000002E-2</v>
      </c>
      <c r="CV793">
        <v>0.6086956</v>
      </c>
      <c r="CW793">
        <v>0.31620553000000001</v>
      </c>
      <c r="CX793">
        <v>14691910</v>
      </c>
      <c r="CY793">
        <v>11</v>
      </c>
      <c r="CZ793">
        <v>296</v>
      </c>
      <c r="DA793">
        <v>41</v>
      </c>
      <c r="DB793">
        <v>255</v>
      </c>
      <c r="DC793">
        <v>0.13851352</v>
      </c>
      <c r="DD793">
        <v>0.86148649999999993</v>
      </c>
    </row>
    <row r="794" spans="1:108" x14ac:dyDescent="0.3">
      <c r="A794">
        <v>792</v>
      </c>
      <c r="B794">
        <v>1840</v>
      </c>
      <c r="C794" s="1" t="s">
        <v>892</v>
      </c>
      <c r="D794">
        <v>543</v>
      </c>
      <c r="E794">
        <v>4145</v>
      </c>
      <c r="F794">
        <v>2090</v>
      </c>
      <c r="G794">
        <v>2055</v>
      </c>
      <c r="H794">
        <f>SUM(male_female_comparison_df[[#This Row],[inhabitants_female]:[inhabitants_male]])</f>
        <v>4145</v>
      </c>
      <c r="I794">
        <f>male_female_comparison_df[[#This Row],[INHABITANTS_TOTAL2]]-male_female_comparison_df[[#This Row],[inhabitants_total]]</f>
        <v>0</v>
      </c>
      <c r="J794">
        <f>male_female_comparison_df[[#This Row],[inhabitants_male]]/(male_female_comparison_df[[#This Row],[inhabitants_total]])</f>
        <v>0.49577804583835949</v>
      </c>
      <c r="L794">
        <v>35</v>
      </c>
      <c r="M794">
        <v>147</v>
      </c>
      <c r="N794">
        <v>250</v>
      </c>
      <c r="O794">
        <v>508</v>
      </c>
      <c r="P794">
        <v>213</v>
      </c>
      <c r="Q794">
        <v>161</v>
      </c>
      <c r="R794">
        <v>106</v>
      </c>
      <c r="S794">
        <v>136</v>
      </c>
      <c r="T794">
        <v>131</v>
      </c>
      <c r="U794">
        <v>190</v>
      </c>
      <c r="V794">
        <v>308</v>
      </c>
      <c r="W794">
        <v>371</v>
      </c>
      <c r="X794">
        <v>391</v>
      </c>
      <c r="Y794">
        <v>394</v>
      </c>
      <c r="Z794">
        <v>275</v>
      </c>
      <c r="AA794">
        <v>188</v>
      </c>
      <c r="AB794">
        <v>144</v>
      </c>
      <c r="AC794">
        <v>116</v>
      </c>
      <c r="AD794">
        <v>70</v>
      </c>
      <c r="AE794">
        <v>30</v>
      </c>
      <c r="AF794">
        <v>16</v>
      </c>
      <c r="AG794">
        <v>475.71030000000002</v>
      </c>
      <c r="AH794">
        <v>0.50422200000000006</v>
      </c>
      <c r="AI794">
        <v>0.49577805000000003</v>
      </c>
      <c r="AJ794" s="2">
        <f>SUM(male_female_comparison_df[[#This Row],[inhabitants_proportional_male]],male_female_comparison_df[[#This Row],[inhabitants_proportional_female]])</f>
        <v>1.0000000500000001</v>
      </c>
      <c r="AK794" s="2">
        <f>male_female_comparison_df[[#This Row],[inhabitants_proportional_male]]-male_female_comparison_df[[#This Row],[PROPORTIONAL MALE]]</f>
        <v>4.1616405321853733E-9</v>
      </c>
      <c r="AL794" s="2">
        <f t="shared" si="12"/>
        <v>-0.46793335875704306</v>
      </c>
      <c r="AM794">
        <v>3.5464413E-2</v>
      </c>
      <c r="AN794">
        <v>6.031363E-2</v>
      </c>
      <c r="AO794">
        <v>0.12255730000000001</v>
      </c>
      <c r="AP794">
        <v>5.1387213000000001E-2</v>
      </c>
      <c r="AQ794">
        <v>3.8841977999999999E-2</v>
      </c>
      <c r="AR794">
        <v>2.5572979999999999E-2</v>
      </c>
      <c r="AS794">
        <v>3.2810614000000002E-2</v>
      </c>
      <c r="AT794">
        <v>3.1604342000000001E-2</v>
      </c>
      <c r="AU794">
        <v>4.5838360000000002E-2</v>
      </c>
      <c r="AV794">
        <v>7.430639E-2</v>
      </c>
      <c r="AW794">
        <v>8.9505429999999997E-2</v>
      </c>
      <c r="AX794">
        <v>9.4330520000000001E-2</v>
      </c>
      <c r="AY794">
        <v>9.5054284000000003E-2</v>
      </c>
      <c r="AZ794">
        <v>6.6344990000000006E-2</v>
      </c>
      <c r="BA794">
        <v>4.5355850000000003E-2</v>
      </c>
      <c r="BB794">
        <v>3.4740652999999996E-2</v>
      </c>
      <c r="BC794">
        <v>2.7985523999999998E-2</v>
      </c>
      <c r="BD794">
        <v>1.6887817999999999E-2</v>
      </c>
      <c r="BE794">
        <v>7.2376356000000003E-3</v>
      </c>
      <c r="BF794">
        <v>3.8600725000000002E-3</v>
      </c>
      <c r="BG794">
        <v>30631</v>
      </c>
      <c r="BH794">
        <v>27998</v>
      </c>
      <c r="BI794">
        <v>356</v>
      </c>
      <c r="BJ794">
        <v>1337</v>
      </c>
      <c r="BK794">
        <v>1213</v>
      </c>
      <c r="BL794">
        <v>8.4101110000000007E-2</v>
      </c>
      <c r="BM794">
        <v>0.31585162999999999</v>
      </c>
      <c r="BN794">
        <v>0.28655799999999998</v>
      </c>
      <c r="BO794">
        <v>1519</v>
      </c>
      <c r="BP794">
        <v>2.7</v>
      </c>
      <c r="BQ794">
        <v>40</v>
      </c>
      <c r="BR794">
        <v>34</v>
      </c>
      <c r="BS794">
        <v>36</v>
      </c>
      <c r="BT794">
        <v>684</v>
      </c>
      <c r="BU794">
        <v>136</v>
      </c>
      <c r="BV794">
        <v>285</v>
      </c>
      <c r="BW794">
        <v>356</v>
      </c>
      <c r="BX794">
        <v>292</v>
      </c>
      <c r="BY794">
        <v>575</v>
      </c>
      <c r="BZ794">
        <v>265</v>
      </c>
      <c r="CA794">
        <v>1248</v>
      </c>
      <c r="CB794">
        <v>257</v>
      </c>
      <c r="CC794">
        <v>14</v>
      </c>
      <c r="CD794">
        <v>2.2383146E-2</v>
      </c>
      <c r="CE794">
        <v>2.3699802999999998E-2</v>
      </c>
      <c r="CF794">
        <v>0.45029625000000001</v>
      </c>
      <c r="CG794">
        <v>8.9532583999999998E-2</v>
      </c>
      <c r="CH794">
        <v>0.18762344</v>
      </c>
      <c r="CI794">
        <v>0.23436472</v>
      </c>
      <c r="CJ794">
        <v>0.19223172999999999</v>
      </c>
      <c r="CK794">
        <v>0.37853851999999999</v>
      </c>
      <c r="CL794">
        <v>0.17445688000000001</v>
      </c>
      <c r="CM794">
        <v>0.82159316999999998</v>
      </c>
      <c r="CN794">
        <v>0.16919026000000001</v>
      </c>
      <c r="CO794">
        <v>9.2165900000000002E-3</v>
      </c>
      <c r="CP794">
        <v>58948</v>
      </c>
      <c r="CQ794">
        <v>55743</v>
      </c>
      <c r="CR794">
        <v>137</v>
      </c>
      <c r="CS794">
        <v>757</v>
      </c>
      <c r="CT794">
        <v>626</v>
      </c>
      <c r="CU794">
        <v>9.0131580000000003E-2</v>
      </c>
      <c r="CV794">
        <v>0.49802629999999998</v>
      </c>
      <c r="CW794">
        <v>0.41184209999999993</v>
      </c>
      <c r="CX794">
        <v>89601128</v>
      </c>
      <c r="CY794">
        <v>9</v>
      </c>
      <c r="CZ794">
        <v>1056</v>
      </c>
      <c r="DA794">
        <v>90</v>
      </c>
      <c r="DB794">
        <v>966</v>
      </c>
      <c r="DC794">
        <v>8.5227269999999994E-2</v>
      </c>
      <c r="DD794">
        <v>0.91477275000000002</v>
      </c>
    </row>
    <row r="795" spans="1:108" x14ac:dyDescent="0.3">
      <c r="A795">
        <v>793</v>
      </c>
      <c r="B795">
        <v>2140</v>
      </c>
      <c r="C795" s="1" t="s">
        <v>893</v>
      </c>
      <c r="D795">
        <v>49</v>
      </c>
      <c r="E795">
        <v>3753</v>
      </c>
      <c r="F795">
        <v>1864</v>
      </c>
      <c r="G795">
        <v>1889</v>
      </c>
      <c r="H795">
        <f>SUM(male_female_comparison_df[[#This Row],[inhabitants_female]:[inhabitants_male]])</f>
        <v>3753</v>
      </c>
      <c r="I795">
        <f>male_female_comparison_df[[#This Row],[INHABITANTS_TOTAL2]]-male_female_comparison_df[[#This Row],[inhabitants_total]]</f>
        <v>0</v>
      </c>
      <c r="J795">
        <f>male_female_comparison_df[[#This Row],[inhabitants_male]]/(male_female_comparison_df[[#This Row],[inhabitants_total]])</f>
        <v>0.50333066879829469</v>
      </c>
      <c r="L795">
        <v>37</v>
      </c>
      <c r="M795">
        <v>149</v>
      </c>
      <c r="N795">
        <v>255</v>
      </c>
      <c r="O795">
        <v>356</v>
      </c>
      <c r="P795">
        <v>140</v>
      </c>
      <c r="Q795">
        <v>105</v>
      </c>
      <c r="R795">
        <v>97</v>
      </c>
      <c r="S795">
        <v>153</v>
      </c>
      <c r="T795">
        <v>160</v>
      </c>
      <c r="U795">
        <v>227</v>
      </c>
      <c r="V795">
        <v>292</v>
      </c>
      <c r="W795">
        <v>297</v>
      </c>
      <c r="X795">
        <v>319</v>
      </c>
      <c r="Y795">
        <v>253</v>
      </c>
      <c r="Z795">
        <v>217</v>
      </c>
      <c r="AA795">
        <v>211</v>
      </c>
      <c r="AB795">
        <v>186</v>
      </c>
      <c r="AC795">
        <v>153</v>
      </c>
      <c r="AD795">
        <v>94</v>
      </c>
      <c r="AE795">
        <v>41</v>
      </c>
      <c r="AF795">
        <v>48</v>
      </c>
      <c r="AG795">
        <v>1405.8317999999999</v>
      </c>
      <c r="AH795">
        <v>0.49666932000000003</v>
      </c>
      <c r="AI795">
        <v>0.50333064999999999</v>
      </c>
      <c r="AJ795" s="2">
        <f>SUM(male_female_comparison_df[[#This Row],[inhabitants_proportional_male]],male_female_comparison_df[[#This Row],[inhabitants_proportional_female]])</f>
        <v>0.99999996999999996</v>
      </c>
      <c r="AK795" s="2">
        <f>male_female_comparison_df[[#This Row],[inhabitants_proportional_male]]-male_female_comparison_df[[#This Row],[PROPORTIONAL MALE]]</f>
        <v>-1.8798294698640916E-8</v>
      </c>
      <c r="AL795" s="2">
        <f t="shared" si="12"/>
        <v>-0.46793335875704306</v>
      </c>
      <c r="AM795">
        <v>3.9701573999999996E-2</v>
      </c>
      <c r="AN795">
        <v>6.7945643999999999E-2</v>
      </c>
      <c r="AO795">
        <v>9.4857449999999996E-2</v>
      </c>
      <c r="AP795">
        <v>3.7303490000000002E-2</v>
      </c>
      <c r="AQ795">
        <v>2.7977617000000003E-2</v>
      </c>
      <c r="AR795">
        <v>2.5845989999999999E-2</v>
      </c>
      <c r="AS795">
        <v>4.0767387000000002E-2</v>
      </c>
      <c r="AT795">
        <v>4.263256E-2</v>
      </c>
      <c r="AU795">
        <v>6.0484945999999998E-2</v>
      </c>
      <c r="AV795">
        <v>7.7804423999999997E-2</v>
      </c>
      <c r="AW795">
        <v>7.9136689999999996E-2</v>
      </c>
      <c r="AX795">
        <v>8.4998669999999998E-2</v>
      </c>
      <c r="AY795">
        <v>6.7412734000000002E-2</v>
      </c>
      <c r="AZ795">
        <v>5.7820410000000003E-2</v>
      </c>
      <c r="BA795">
        <v>5.6221689999999998E-2</v>
      </c>
      <c r="BB795">
        <v>4.9560353000000001E-2</v>
      </c>
      <c r="BC795">
        <v>4.0767387000000002E-2</v>
      </c>
      <c r="BD795">
        <v>2.504663E-2</v>
      </c>
      <c r="BE795">
        <v>1.0924593999999999E-2</v>
      </c>
      <c r="BF795">
        <v>1.2789768E-2</v>
      </c>
      <c r="BG795">
        <v>34679</v>
      </c>
      <c r="BH795">
        <v>29796</v>
      </c>
      <c r="BI795">
        <v>433</v>
      </c>
      <c r="BJ795">
        <v>984</v>
      </c>
      <c r="BK795">
        <v>1281</v>
      </c>
      <c r="BL795">
        <v>0.117375985</v>
      </c>
      <c r="BM795">
        <v>0.26673894999999997</v>
      </c>
      <c r="BN795">
        <v>0.34724857999999997</v>
      </c>
      <c r="BO795">
        <v>1419</v>
      </c>
      <c r="BP795">
        <v>2.6</v>
      </c>
      <c r="BQ795">
        <v>36.700000000000003</v>
      </c>
      <c r="BR795">
        <v>57</v>
      </c>
      <c r="BS795">
        <v>35</v>
      </c>
      <c r="BT795">
        <v>549</v>
      </c>
      <c r="BU795">
        <v>137</v>
      </c>
      <c r="BV795">
        <v>283</v>
      </c>
      <c r="BW795">
        <v>268</v>
      </c>
      <c r="BX795">
        <v>187</v>
      </c>
      <c r="BY795">
        <v>537</v>
      </c>
      <c r="BZ795">
        <v>337</v>
      </c>
      <c r="CA795">
        <v>998</v>
      </c>
      <c r="CB795">
        <v>374</v>
      </c>
      <c r="CC795">
        <v>47</v>
      </c>
      <c r="CD795">
        <v>4.0169135000000002E-2</v>
      </c>
      <c r="CE795">
        <v>2.4665257000000003E-2</v>
      </c>
      <c r="CF795">
        <v>0.38689216999999998</v>
      </c>
      <c r="CG795">
        <v>9.6546865999999995E-2</v>
      </c>
      <c r="CH795">
        <v>0.19943622</v>
      </c>
      <c r="CI795">
        <v>0.18886539999999999</v>
      </c>
      <c r="CJ795">
        <v>0.13178295000000001</v>
      </c>
      <c r="CK795">
        <v>0.37843552000000003</v>
      </c>
      <c r="CL795">
        <v>0.23749118999999999</v>
      </c>
      <c r="CM795">
        <v>0.70331219999999994</v>
      </c>
      <c r="CN795">
        <v>0.26356590000000002</v>
      </c>
      <c r="CO795">
        <v>3.3121917000000001E-2</v>
      </c>
      <c r="CP795">
        <v>67596</v>
      </c>
      <c r="CQ795">
        <v>59815</v>
      </c>
      <c r="CR795">
        <v>137</v>
      </c>
      <c r="CS795">
        <v>553</v>
      </c>
      <c r="CT795">
        <v>688</v>
      </c>
      <c r="CU795">
        <v>9.9419444999999995E-2</v>
      </c>
      <c r="CV795">
        <v>0.40130623999999998</v>
      </c>
      <c r="CW795">
        <v>0.49927429999999995</v>
      </c>
      <c r="CX795">
        <v>93147328</v>
      </c>
      <c r="CY795">
        <v>46</v>
      </c>
      <c r="CZ795">
        <v>681</v>
      </c>
      <c r="DA795">
        <v>28</v>
      </c>
      <c r="DB795">
        <v>653</v>
      </c>
      <c r="DC795">
        <v>4.1116007000000003E-2</v>
      </c>
      <c r="DD795">
        <v>0.95888400000000007</v>
      </c>
    </row>
    <row r="796" spans="1:108" x14ac:dyDescent="0.3">
      <c r="A796">
        <v>794</v>
      </c>
      <c r="B796">
        <v>2150</v>
      </c>
      <c r="C796" s="1" t="s">
        <v>894</v>
      </c>
      <c r="D796">
        <v>49</v>
      </c>
      <c r="E796">
        <v>3960</v>
      </c>
      <c r="F796">
        <v>1189</v>
      </c>
      <c r="G796">
        <v>2771</v>
      </c>
      <c r="H796">
        <f>SUM(male_female_comparison_df[[#This Row],[inhabitants_female]:[inhabitants_male]])</f>
        <v>3960</v>
      </c>
      <c r="I796">
        <f>male_female_comparison_df[[#This Row],[INHABITANTS_TOTAL2]]-male_female_comparison_df[[#This Row],[inhabitants_total]]</f>
        <v>0</v>
      </c>
      <c r="J796">
        <f>male_female_comparison_df[[#This Row],[inhabitants_male]]/(male_female_comparison_df[[#This Row],[inhabitants_total]])</f>
        <v>0.69974747474747478</v>
      </c>
      <c r="L796">
        <v>27</v>
      </c>
      <c r="M796">
        <v>37</v>
      </c>
      <c r="N796">
        <v>33</v>
      </c>
      <c r="O796">
        <v>28</v>
      </c>
      <c r="P796">
        <v>7</v>
      </c>
      <c r="Q796">
        <v>7</v>
      </c>
      <c r="R796">
        <v>103</v>
      </c>
      <c r="S796">
        <v>1998</v>
      </c>
      <c r="T796">
        <v>969</v>
      </c>
      <c r="U796">
        <v>362</v>
      </c>
      <c r="V796">
        <v>125</v>
      </c>
      <c r="W796">
        <v>77</v>
      </c>
      <c r="X796">
        <v>35</v>
      </c>
      <c r="Y796">
        <v>33</v>
      </c>
      <c r="Z796">
        <v>34</v>
      </c>
      <c r="AA796">
        <v>30</v>
      </c>
      <c r="AB796">
        <v>30</v>
      </c>
      <c r="AC796">
        <v>15</v>
      </c>
      <c r="AD796">
        <v>17</v>
      </c>
      <c r="AE796">
        <v>9</v>
      </c>
      <c r="AF796">
        <v>11</v>
      </c>
      <c r="AG796">
        <v>1976.7236</v>
      </c>
      <c r="AH796">
        <v>0.30025253000000002</v>
      </c>
      <c r="AI796">
        <v>0.69974750000000008</v>
      </c>
      <c r="AJ796" s="2">
        <f>SUM(male_female_comparison_df[[#This Row],[inhabitants_proportional_male]],male_female_comparison_df[[#This Row],[inhabitants_proportional_female]])</f>
        <v>1.00000003</v>
      </c>
      <c r="AK796" s="2">
        <f>male_female_comparison_df[[#This Row],[inhabitants_proportional_male]]-male_female_comparison_df[[#This Row],[PROPORTIONAL MALE]]</f>
        <v>2.5252525293062433E-8</v>
      </c>
      <c r="AL796" s="2">
        <f t="shared" si="12"/>
        <v>-0.46793335875704306</v>
      </c>
      <c r="AM796">
        <v>9.3434339999999994E-3</v>
      </c>
      <c r="AN796">
        <v>8.3333339999999995E-3</v>
      </c>
      <c r="AO796">
        <v>7.0707069999999999E-3</v>
      </c>
      <c r="AP796">
        <v>1.7676768E-3</v>
      </c>
      <c r="AQ796">
        <v>1.7676768E-3</v>
      </c>
      <c r="AR796">
        <v>2.6010102E-2</v>
      </c>
      <c r="AS796">
        <v>0.50454544999999995</v>
      </c>
      <c r="AT796">
        <v>0.24469697000000001</v>
      </c>
      <c r="AU796">
        <v>9.1414140000000005E-2</v>
      </c>
      <c r="AV796">
        <v>3.1565654999999998E-2</v>
      </c>
      <c r="AW796">
        <v>1.9444445000000001E-2</v>
      </c>
      <c r="AX796">
        <v>8.8383834999999997E-3</v>
      </c>
      <c r="AY796">
        <v>8.3333339999999995E-3</v>
      </c>
      <c r="AZ796">
        <v>8.585858E-3</v>
      </c>
      <c r="BA796">
        <v>7.5757580000000001E-3</v>
      </c>
      <c r="BB796">
        <v>7.5757580000000001E-3</v>
      </c>
      <c r="BC796">
        <v>3.7878790000000001E-3</v>
      </c>
      <c r="BD796">
        <v>4.292929E-3</v>
      </c>
      <c r="BE796">
        <v>2.2727272000000001E-3</v>
      </c>
      <c r="BF796">
        <v>2.7777778000000002E-3</v>
      </c>
      <c r="BG796">
        <v>12345</v>
      </c>
      <c r="BH796">
        <v>10738</v>
      </c>
      <c r="BI796">
        <v>2308</v>
      </c>
      <c r="BJ796">
        <v>1259</v>
      </c>
      <c r="BK796">
        <v>204</v>
      </c>
      <c r="BL796">
        <v>0.59255457</v>
      </c>
      <c r="BM796">
        <v>0.32323491999999998</v>
      </c>
      <c r="BN796">
        <v>5.2374839999999999E-2</v>
      </c>
      <c r="BO796">
        <v>1880</v>
      </c>
      <c r="BP796">
        <v>1.9</v>
      </c>
      <c r="BQ796">
        <v>23.8</v>
      </c>
      <c r="BR796">
        <v>693</v>
      </c>
      <c r="BS796">
        <v>298</v>
      </c>
      <c r="BT796">
        <v>80</v>
      </c>
      <c r="BU796">
        <v>37</v>
      </c>
      <c r="BV796">
        <v>57</v>
      </c>
      <c r="BW796">
        <v>23</v>
      </c>
      <c r="BX796">
        <v>13</v>
      </c>
      <c r="BY796">
        <v>1740</v>
      </c>
      <c r="BZ796">
        <v>62</v>
      </c>
      <c r="CA796">
        <v>134</v>
      </c>
      <c r="CB796">
        <v>1729</v>
      </c>
      <c r="CC796">
        <v>17</v>
      </c>
      <c r="CD796">
        <v>0.36861703000000001</v>
      </c>
      <c r="CE796">
        <v>0.15851064000000001</v>
      </c>
      <c r="CF796">
        <v>4.2553189999999998E-2</v>
      </c>
      <c r="CG796">
        <v>1.968085E-2</v>
      </c>
      <c r="CH796">
        <v>3.0319149E-2</v>
      </c>
      <c r="CI796">
        <v>1.2234041999999999E-2</v>
      </c>
      <c r="CJ796">
        <v>6.9148936000000003E-3</v>
      </c>
      <c r="CK796">
        <v>0.92553189999999996</v>
      </c>
      <c r="CL796">
        <v>3.2978725E-2</v>
      </c>
      <c r="CM796">
        <v>7.1276600000000009E-2</v>
      </c>
      <c r="CN796">
        <v>0.91968083</v>
      </c>
      <c r="CO796">
        <v>9.0425539999999995E-3</v>
      </c>
      <c r="CP796">
        <v>22682</v>
      </c>
      <c r="CQ796">
        <v>18411</v>
      </c>
      <c r="CR796">
        <v>1160</v>
      </c>
      <c r="CS796">
        <v>592</v>
      </c>
      <c r="CT796">
        <v>119</v>
      </c>
      <c r="CU796">
        <v>0.61998934000000006</v>
      </c>
      <c r="CV796">
        <v>0.31640834000000001</v>
      </c>
      <c r="CW796">
        <v>6.3602350000000002E-2</v>
      </c>
      <c r="CX796">
        <v>42438764</v>
      </c>
      <c r="CY796">
        <v>0</v>
      </c>
      <c r="CZ796">
        <v>181</v>
      </c>
      <c r="DA796">
        <v>138</v>
      </c>
      <c r="DB796">
        <v>43</v>
      </c>
      <c r="DC796">
        <v>0.76243097000000004</v>
      </c>
      <c r="DD796">
        <v>0.23756906</v>
      </c>
    </row>
    <row r="797" spans="1:108" x14ac:dyDescent="0.3">
      <c r="A797">
        <v>795</v>
      </c>
      <c r="B797">
        <v>2160</v>
      </c>
      <c r="C797" s="1" t="s">
        <v>895</v>
      </c>
      <c r="D797">
        <v>49</v>
      </c>
      <c r="E797">
        <v>3142</v>
      </c>
      <c r="F797">
        <v>1603</v>
      </c>
      <c r="G797">
        <v>1539</v>
      </c>
      <c r="H797">
        <f>SUM(male_female_comparison_df[[#This Row],[inhabitants_female]:[inhabitants_male]])</f>
        <v>3142</v>
      </c>
      <c r="I797">
        <f>male_female_comparison_df[[#This Row],[INHABITANTS_TOTAL2]]-male_female_comparison_df[[#This Row],[inhabitants_total]]</f>
        <v>0</v>
      </c>
      <c r="J797">
        <f>male_female_comparison_df[[#This Row],[inhabitants_male]]/(male_female_comparison_df[[#This Row],[inhabitants_total]])</f>
        <v>0.48981540420114578</v>
      </c>
      <c r="L797">
        <v>42</v>
      </c>
      <c r="M797">
        <v>80</v>
      </c>
      <c r="N797">
        <v>154</v>
      </c>
      <c r="O797">
        <v>272</v>
      </c>
      <c r="P797">
        <v>142</v>
      </c>
      <c r="Q797">
        <v>93</v>
      </c>
      <c r="R797">
        <v>96</v>
      </c>
      <c r="S797">
        <v>134</v>
      </c>
      <c r="T797">
        <v>92</v>
      </c>
      <c r="U797">
        <v>138</v>
      </c>
      <c r="V797">
        <v>150</v>
      </c>
      <c r="W797">
        <v>251</v>
      </c>
      <c r="X797">
        <v>244</v>
      </c>
      <c r="Y797">
        <v>259</v>
      </c>
      <c r="Z797">
        <v>201</v>
      </c>
      <c r="AA797">
        <v>209</v>
      </c>
      <c r="AB797">
        <v>213</v>
      </c>
      <c r="AC797">
        <v>149</v>
      </c>
      <c r="AD797">
        <v>111</v>
      </c>
      <c r="AE797">
        <v>77</v>
      </c>
      <c r="AF797">
        <v>77</v>
      </c>
      <c r="AG797">
        <v>1520.0773999999999</v>
      </c>
      <c r="AH797">
        <v>0.51018459999999999</v>
      </c>
      <c r="AI797">
        <v>0.48981540000000007</v>
      </c>
      <c r="AJ797" s="2">
        <f>SUM(male_female_comparison_df[[#This Row],[inhabitants_proportional_male]],male_female_comparison_df[[#This Row],[inhabitants_proportional_female]])</f>
        <v>1</v>
      </c>
      <c r="AK797" s="2">
        <f>male_female_comparison_df[[#This Row],[inhabitants_proportional_male]]-male_female_comparison_df[[#This Row],[PROPORTIONAL MALE]]</f>
        <v>-4.2011457090929127E-9</v>
      </c>
      <c r="AL797" s="2">
        <f t="shared" si="12"/>
        <v>-0.46793335875704306</v>
      </c>
      <c r="AM797">
        <v>2.546149E-2</v>
      </c>
      <c r="AN797">
        <v>4.9013370000000001E-2</v>
      </c>
      <c r="AO797">
        <v>8.6569060000000003E-2</v>
      </c>
      <c r="AP797">
        <v>4.5194144999999998E-2</v>
      </c>
      <c r="AQ797">
        <v>2.9598981E-2</v>
      </c>
      <c r="AR797">
        <v>3.0553787999999998E-2</v>
      </c>
      <c r="AS797">
        <v>4.2647995000000001E-2</v>
      </c>
      <c r="AT797">
        <v>2.9280712999999996E-2</v>
      </c>
      <c r="AU797">
        <v>4.392107E-2</v>
      </c>
      <c r="AV797">
        <v>4.7740289999999998E-2</v>
      </c>
      <c r="AW797">
        <v>7.9885419999999999E-2</v>
      </c>
      <c r="AX797">
        <v>7.7657539999999997E-2</v>
      </c>
      <c r="AY797">
        <v>8.2431569999999996E-2</v>
      </c>
      <c r="AZ797">
        <v>6.3971990000000006E-2</v>
      </c>
      <c r="BA797">
        <v>6.6518140000000003E-2</v>
      </c>
      <c r="BB797">
        <v>6.7791216000000001E-2</v>
      </c>
      <c r="BC797">
        <v>4.7422025E-2</v>
      </c>
      <c r="BD797">
        <v>3.5327820000000003E-2</v>
      </c>
      <c r="BE797">
        <v>2.4506684000000001E-2</v>
      </c>
      <c r="BF797">
        <v>2.4506684000000001E-2</v>
      </c>
      <c r="BG797">
        <v>69066</v>
      </c>
      <c r="BH797">
        <v>35386</v>
      </c>
      <c r="BI797">
        <v>429</v>
      </c>
      <c r="BJ797">
        <v>628</v>
      </c>
      <c r="BK797">
        <v>1350</v>
      </c>
      <c r="BL797">
        <v>0.13431434</v>
      </c>
      <c r="BM797">
        <v>0.19661866</v>
      </c>
      <c r="BN797">
        <v>0.42266750000000003</v>
      </c>
      <c r="BO797">
        <v>1244</v>
      </c>
      <c r="BP797">
        <v>2.5</v>
      </c>
      <c r="BQ797">
        <v>50.7</v>
      </c>
      <c r="BR797">
        <v>47</v>
      </c>
      <c r="BS797">
        <v>25</v>
      </c>
      <c r="BT797">
        <v>414</v>
      </c>
      <c r="BU797">
        <v>75</v>
      </c>
      <c r="BV797">
        <v>170</v>
      </c>
      <c r="BW797">
        <v>198</v>
      </c>
      <c r="BX797">
        <v>178</v>
      </c>
      <c r="BY797">
        <v>437</v>
      </c>
      <c r="BZ797">
        <v>407</v>
      </c>
      <c r="CA797">
        <v>1044</v>
      </c>
      <c r="CB797">
        <v>149</v>
      </c>
      <c r="CC797">
        <v>51</v>
      </c>
      <c r="CD797">
        <v>3.7781349999999998E-2</v>
      </c>
      <c r="CE797">
        <v>2.0096461999999999E-2</v>
      </c>
      <c r="CF797">
        <v>0.33279744</v>
      </c>
      <c r="CG797">
        <v>6.0289389999999998E-2</v>
      </c>
      <c r="CH797">
        <v>0.13665594</v>
      </c>
      <c r="CI797">
        <v>0.15916398000000001</v>
      </c>
      <c r="CJ797">
        <v>0.14308682</v>
      </c>
      <c r="CK797">
        <v>0.35128617000000001</v>
      </c>
      <c r="CL797">
        <v>0.32717043000000001</v>
      </c>
      <c r="CM797">
        <v>0.83922830000000015</v>
      </c>
      <c r="CN797">
        <v>0.11977492000000001</v>
      </c>
      <c r="CO797">
        <v>4.0996786E-2</v>
      </c>
      <c r="CP797">
        <v>133002</v>
      </c>
      <c r="CQ797">
        <v>73825</v>
      </c>
      <c r="CR797">
        <v>104</v>
      </c>
      <c r="CS797">
        <v>290</v>
      </c>
      <c r="CT797">
        <v>857</v>
      </c>
      <c r="CU797">
        <v>8.3133499999999999E-2</v>
      </c>
      <c r="CV797">
        <v>0.23181455000000001</v>
      </c>
      <c r="CW797">
        <v>0.68505199999999999</v>
      </c>
      <c r="CX797">
        <v>166386016</v>
      </c>
      <c r="CY797">
        <v>72</v>
      </c>
      <c r="CZ797">
        <v>624</v>
      </c>
      <c r="DA797">
        <v>34</v>
      </c>
      <c r="DB797">
        <v>590</v>
      </c>
      <c r="DC797">
        <v>5.4487180000000003E-2</v>
      </c>
      <c r="DD797">
        <v>0.94551282999999997</v>
      </c>
    </row>
    <row r="798" spans="1:108" x14ac:dyDescent="0.3">
      <c r="A798">
        <v>796</v>
      </c>
      <c r="B798">
        <v>2170</v>
      </c>
      <c r="C798" s="1" t="s">
        <v>896</v>
      </c>
      <c r="D798">
        <v>49</v>
      </c>
      <c r="E798">
        <v>5714</v>
      </c>
      <c r="F798">
        <v>2983</v>
      </c>
      <c r="G798">
        <v>2731</v>
      </c>
      <c r="H798">
        <f>SUM(male_female_comparison_df[[#This Row],[inhabitants_female]:[inhabitants_male]])</f>
        <v>5714</v>
      </c>
      <c r="I798">
        <f>male_female_comparison_df[[#This Row],[INHABITANTS_TOTAL2]]-male_female_comparison_df[[#This Row],[inhabitants_total]]</f>
        <v>0</v>
      </c>
      <c r="J798">
        <f>male_female_comparison_df[[#This Row],[inhabitants_male]]/(male_female_comparison_df[[#This Row],[inhabitants_total]])</f>
        <v>0.47794889744487223</v>
      </c>
      <c r="L798">
        <v>43</v>
      </c>
      <c r="M798">
        <v>170</v>
      </c>
      <c r="N798">
        <v>235</v>
      </c>
      <c r="O798">
        <v>412</v>
      </c>
      <c r="P798">
        <v>229</v>
      </c>
      <c r="Q798">
        <v>145</v>
      </c>
      <c r="R798">
        <v>138</v>
      </c>
      <c r="S798">
        <v>263</v>
      </c>
      <c r="T798">
        <v>261</v>
      </c>
      <c r="U798">
        <v>311</v>
      </c>
      <c r="V798">
        <v>327</v>
      </c>
      <c r="W798">
        <v>376</v>
      </c>
      <c r="X798">
        <v>432</v>
      </c>
      <c r="Y798">
        <v>459</v>
      </c>
      <c r="Z798">
        <v>365</v>
      </c>
      <c r="AA798">
        <v>290</v>
      </c>
      <c r="AB798">
        <v>343</v>
      </c>
      <c r="AC798">
        <v>312</v>
      </c>
      <c r="AD798">
        <v>247</v>
      </c>
      <c r="AE798">
        <v>198</v>
      </c>
      <c r="AF798">
        <v>201</v>
      </c>
      <c r="AG798">
        <v>2941.9079999999999</v>
      </c>
      <c r="AH798">
        <v>0.52205109999999999</v>
      </c>
      <c r="AI798">
        <v>0.47794890000000007</v>
      </c>
      <c r="AJ798" s="2">
        <f>SUM(male_female_comparison_df[[#This Row],[inhabitants_proportional_male]],male_female_comparison_df[[#This Row],[inhabitants_proportional_female]])</f>
        <v>1</v>
      </c>
      <c r="AK798" s="2">
        <f>male_female_comparison_df[[#This Row],[inhabitants_proportional_male]]-male_female_comparison_df[[#This Row],[PROPORTIONAL MALE]]</f>
        <v>2.5551278315383286E-9</v>
      </c>
      <c r="AL798" s="2">
        <f t="shared" si="12"/>
        <v>-0.46793335875704306</v>
      </c>
      <c r="AM798">
        <v>2.9751487000000004E-2</v>
      </c>
      <c r="AN798">
        <v>4.1127056000000002E-2</v>
      </c>
      <c r="AO798">
        <v>7.2103605000000001E-2</v>
      </c>
      <c r="AP798">
        <v>4.0077004999999999E-2</v>
      </c>
      <c r="AQ798">
        <v>2.5376269999999999E-2</v>
      </c>
      <c r="AR798">
        <v>2.4151207999999997E-2</v>
      </c>
      <c r="AS798">
        <v>4.6027302999999999E-2</v>
      </c>
      <c r="AT798">
        <v>4.5677285999999998E-2</v>
      </c>
      <c r="AU798">
        <v>5.4427719999999999E-2</v>
      </c>
      <c r="AV798">
        <v>5.7227859999999998E-2</v>
      </c>
      <c r="AW798">
        <v>6.580329E-2</v>
      </c>
      <c r="AX798">
        <v>7.5603779999999995E-2</v>
      </c>
      <c r="AY798">
        <v>8.0329016000000003E-2</v>
      </c>
      <c r="AZ798">
        <v>6.3878190000000001E-2</v>
      </c>
      <c r="BA798">
        <v>5.0752539999999999E-2</v>
      </c>
      <c r="BB798">
        <v>6.0027999999999998E-2</v>
      </c>
      <c r="BC798">
        <v>5.4602730000000002E-2</v>
      </c>
      <c r="BD798">
        <v>4.3227162E-2</v>
      </c>
      <c r="BE798">
        <v>3.4651733999999997E-2</v>
      </c>
      <c r="BF798">
        <v>3.5176757999999995E-2</v>
      </c>
      <c r="BG798">
        <v>42778</v>
      </c>
      <c r="BH798">
        <v>29619</v>
      </c>
      <c r="BI798">
        <v>717</v>
      </c>
      <c r="BJ798">
        <v>1642</v>
      </c>
      <c r="BK798">
        <v>2143</v>
      </c>
      <c r="BL798">
        <v>0.12625462000000001</v>
      </c>
      <c r="BM798">
        <v>0.28913540000000004</v>
      </c>
      <c r="BN798">
        <v>0.37735516000000002</v>
      </c>
      <c r="BO798">
        <v>2664</v>
      </c>
      <c r="BP798">
        <v>2.1</v>
      </c>
      <c r="BQ798">
        <v>42.1</v>
      </c>
      <c r="BR798">
        <v>203</v>
      </c>
      <c r="BS798">
        <v>85</v>
      </c>
      <c r="BT798">
        <v>682</v>
      </c>
      <c r="BU798">
        <v>152</v>
      </c>
      <c r="BV798">
        <v>290</v>
      </c>
      <c r="BW798">
        <v>294</v>
      </c>
      <c r="BX798">
        <v>297</v>
      </c>
      <c r="BY798">
        <v>1071</v>
      </c>
      <c r="BZ798">
        <v>927</v>
      </c>
      <c r="CA798">
        <v>1824</v>
      </c>
      <c r="CB798">
        <v>774</v>
      </c>
      <c r="CC798">
        <v>66</v>
      </c>
      <c r="CD798">
        <v>7.6201199999999997E-2</v>
      </c>
      <c r="CE798">
        <v>3.1906907000000005E-2</v>
      </c>
      <c r="CF798">
        <v>0.25600600000000001</v>
      </c>
      <c r="CG798">
        <v>5.7057057000000001E-2</v>
      </c>
      <c r="CH798">
        <v>0.10885886</v>
      </c>
      <c r="CI798">
        <v>0.11036036</v>
      </c>
      <c r="CJ798">
        <v>0.11148648999999999</v>
      </c>
      <c r="CK798">
        <v>0.40202704</v>
      </c>
      <c r="CL798">
        <v>0.34797296</v>
      </c>
      <c r="CM798">
        <v>0.68468469999999992</v>
      </c>
      <c r="CN798">
        <v>0.29054055000000001</v>
      </c>
      <c r="CO798">
        <v>2.4774774999999999E-2</v>
      </c>
      <c r="CP798">
        <v>72920</v>
      </c>
      <c r="CQ798">
        <v>50945</v>
      </c>
      <c r="CR798">
        <v>298</v>
      </c>
      <c r="CS798">
        <v>980</v>
      </c>
      <c r="CT798">
        <v>1366</v>
      </c>
      <c r="CU798">
        <v>0.11270802000000001</v>
      </c>
      <c r="CV798">
        <v>0.37065052999999998</v>
      </c>
      <c r="CW798">
        <v>0.51664144000000001</v>
      </c>
      <c r="CX798">
        <v>192800496</v>
      </c>
      <c r="CY798">
        <v>1</v>
      </c>
      <c r="CZ798">
        <v>520</v>
      </c>
      <c r="DA798">
        <v>44</v>
      </c>
      <c r="DB798">
        <v>476</v>
      </c>
      <c r="DC798">
        <v>8.4615389999999999E-2</v>
      </c>
      <c r="DD798">
        <v>0.91538459999999999</v>
      </c>
    </row>
    <row r="799" spans="1:108" x14ac:dyDescent="0.3">
      <c r="A799">
        <v>797</v>
      </c>
      <c r="B799">
        <v>2210</v>
      </c>
      <c r="C799" s="1" t="s">
        <v>897</v>
      </c>
      <c r="D799">
        <v>49</v>
      </c>
      <c r="E799">
        <v>11021</v>
      </c>
      <c r="F799">
        <v>5715</v>
      </c>
      <c r="G799">
        <v>5306</v>
      </c>
      <c r="H799">
        <f>SUM(male_female_comparison_df[[#This Row],[inhabitants_female]:[inhabitants_male]])</f>
        <v>11021</v>
      </c>
      <c r="I799">
        <f>male_female_comparison_df[[#This Row],[INHABITANTS_TOTAL2]]-male_female_comparison_df[[#This Row],[inhabitants_total]]</f>
        <v>0</v>
      </c>
      <c r="J799">
        <f>male_female_comparison_df[[#This Row],[inhabitants_male]]/(male_female_comparison_df[[#This Row],[inhabitants_total]])</f>
        <v>0.48144451501678615</v>
      </c>
      <c r="L799">
        <v>41</v>
      </c>
      <c r="M799">
        <v>340</v>
      </c>
      <c r="N799">
        <v>504</v>
      </c>
      <c r="O799">
        <v>738</v>
      </c>
      <c r="P799">
        <v>311</v>
      </c>
      <c r="Q799">
        <v>214</v>
      </c>
      <c r="R799">
        <v>216</v>
      </c>
      <c r="S799">
        <v>707</v>
      </c>
      <c r="T799">
        <v>715</v>
      </c>
      <c r="U799">
        <v>826</v>
      </c>
      <c r="V799">
        <v>850</v>
      </c>
      <c r="W799">
        <v>709</v>
      </c>
      <c r="X799">
        <v>610</v>
      </c>
      <c r="Y799">
        <v>691</v>
      </c>
      <c r="Z799">
        <v>640</v>
      </c>
      <c r="AA799">
        <v>653</v>
      </c>
      <c r="AB799">
        <v>736</v>
      </c>
      <c r="AC799">
        <v>700</v>
      </c>
      <c r="AD799">
        <v>411</v>
      </c>
      <c r="AE799">
        <v>223</v>
      </c>
      <c r="AF799">
        <v>227</v>
      </c>
      <c r="AG799">
        <v>3095.0187999999998</v>
      </c>
      <c r="AH799">
        <v>0.51855545999999997</v>
      </c>
      <c r="AI799">
        <v>0.4814445</v>
      </c>
      <c r="AJ799" s="2">
        <f>SUM(male_female_comparison_df[[#This Row],[inhabitants_proportional_male]],male_female_comparison_df[[#This Row],[inhabitants_proportional_female]])</f>
        <v>0.99999996000000002</v>
      </c>
      <c r="AK799" s="2">
        <f>male_female_comparison_df[[#This Row],[inhabitants_proportional_male]]-male_female_comparison_df[[#This Row],[PROPORTIONAL MALE]]</f>
        <v>-1.501678614790336E-8</v>
      </c>
      <c r="AL799" s="2">
        <f t="shared" si="12"/>
        <v>-0.46793335875704306</v>
      </c>
      <c r="AM799">
        <v>3.0850193999999997E-2</v>
      </c>
      <c r="AN799">
        <v>4.5730877999999996E-2</v>
      </c>
      <c r="AO799">
        <v>6.696307E-2</v>
      </c>
      <c r="AP799">
        <v>2.8218853999999998E-2</v>
      </c>
      <c r="AQ799">
        <v>1.9417475999999999E-2</v>
      </c>
      <c r="AR799">
        <v>1.9598948000000001E-2</v>
      </c>
      <c r="AS799">
        <v>6.4150260000000001E-2</v>
      </c>
      <c r="AT799">
        <v>6.4876149999999994E-2</v>
      </c>
      <c r="AU799">
        <v>7.4947829999999993E-2</v>
      </c>
      <c r="AV799">
        <v>7.7125490000000005E-2</v>
      </c>
      <c r="AW799">
        <v>6.4331730000000004E-2</v>
      </c>
      <c r="AX799">
        <v>5.5348880000000003E-2</v>
      </c>
      <c r="AY799">
        <v>6.2698480000000001E-2</v>
      </c>
      <c r="AZ799">
        <v>5.8070954000000001E-2</v>
      </c>
      <c r="BA799">
        <v>5.9250522E-2</v>
      </c>
      <c r="BB799">
        <v>6.6781594999999999E-2</v>
      </c>
      <c r="BC799">
        <v>6.3515104000000003E-2</v>
      </c>
      <c r="BD799">
        <v>3.7292443000000002E-2</v>
      </c>
      <c r="BE799">
        <v>2.0234098999999998E-2</v>
      </c>
      <c r="BF799">
        <v>2.0597042999999999E-2</v>
      </c>
      <c r="BG799">
        <v>28242</v>
      </c>
      <c r="BH799">
        <v>25148</v>
      </c>
      <c r="BI799">
        <v>1529</v>
      </c>
      <c r="BJ799">
        <v>4376</v>
      </c>
      <c r="BK799">
        <v>3123</v>
      </c>
      <c r="BL799">
        <v>0.13668872000000001</v>
      </c>
      <c r="BM799">
        <v>0.39120327999999999</v>
      </c>
      <c r="BN799">
        <v>0.27918828000000001</v>
      </c>
      <c r="BO799">
        <v>5398</v>
      </c>
      <c r="BP799">
        <v>2</v>
      </c>
      <c r="BQ799">
        <v>37.299999999999997</v>
      </c>
      <c r="BR799">
        <v>560</v>
      </c>
      <c r="BS799">
        <v>255</v>
      </c>
      <c r="BT799">
        <v>1211</v>
      </c>
      <c r="BU799">
        <v>313</v>
      </c>
      <c r="BV799">
        <v>607</v>
      </c>
      <c r="BW799">
        <v>538</v>
      </c>
      <c r="BX799">
        <v>418</v>
      </c>
      <c r="BY799">
        <v>2610</v>
      </c>
      <c r="BZ799">
        <v>1601</v>
      </c>
      <c r="CA799">
        <v>3608</v>
      </c>
      <c r="CB799">
        <v>1677</v>
      </c>
      <c r="CC799">
        <v>113</v>
      </c>
      <c r="CD799">
        <v>0.10374213</v>
      </c>
      <c r="CE799">
        <v>4.7239717000000001E-2</v>
      </c>
      <c r="CF799">
        <v>0.22434235</v>
      </c>
      <c r="CG799">
        <v>5.7984437999999999E-2</v>
      </c>
      <c r="CH799">
        <v>0.11244906</v>
      </c>
      <c r="CI799">
        <v>9.9666539999999998E-2</v>
      </c>
      <c r="CJ799">
        <v>7.7436089999999999E-2</v>
      </c>
      <c r="CK799">
        <v>0.48351239999999995</v>
      </c>
      <c r="CL799">
        <v>0.29659133999999998</v>
      </c>
      <c r="CM799">
        <v>0.66839569999999993</v>
      </c>
      <c r="CN799">
        <v>0.31067059999999996</v>
      </c>
      <c r="CO799">
        <v>2.0933678000000001E-2</v>
      </c>
      <c r="CP799">
        <v>46767</v>
      </c>
      <c r="CQ799">
        <v>38533</v>
      </c>
      <c r="CR799">
        <v>916</v>
      </c>
      <c r="CS799">
        <v>2720</v>
      </c>
      <c r="CT799">
        <v>1789</v>
      </c>
      <c r="CU799">
        <v>0.16884793000000001</v>
      </c>
      <c r="CV799">
        <v>0.50138247000000002</v>
      </c>
      <c r="CW799">
        <v>0.32976958000000001</v>
      </c>
      <c r="CX799">
        <v>253710704</v>
      </c>
      <c r="CY799">
        <v>119</v>
      </c>
      <c r="CZ799">
        <v>759</v>
      </c>
      <c r="DA799">
        <v>62</v>
      </c>
      <c r="DB799">
        <v>697</v>
      </c>
      <c r="DC799">
        <v>8.1686430000000004E-2</v>
      </c>
      <c r="DD799">
        <v>0.91831355999999997</v>
      </c>
    </row>
    <row r="800" spans="1:108" x14ac:dyDescent="0.3">
      <c r="A800">
        <v>798</v>
      </c>
      <c r="B800">
        <v>2260</v>
      </c>
      <c r="C800" s="1" t="s">
        <v>898</v>
      </c>
      <c r="D800">
        <v>49</v>
      </c>
      <c r="E800">
        <v>3727</v>
      </c>
      <c r="F800">
        <v>1943</v>
      </c>
      <c r="G800">
        <v>1784</v>
      </c>
      <c r="H800">
        <f>SUM(male_female_comparison_df[[#This Row],[inhabitants_female]:[inhabitants_male]])</f>
        <v>3727</v>
      </c>
      <c r="I800">
        <f>male_female_comparison_df[[#This Row],[INHABITANTS_TOTAL2]]-male_female_comparison_df[[#This Row],[inhabitants_total]]</f>
        <v>0</v>
      </c>
      <c r="J800">
        <f>male_female_comparison_df[[#This Row],[inhabitants_male]]/(male_female_comparison_df[[#This Row],[inhabitants_total]])</f>
        <v>0.47866917091494499</v>
      </c>
      <c r="L800">
        <v>38</v>
      </c>
      <c r="M800">
        <v>119</v>
      </c>
      <c r="N800">
        <v>204</v>
      </c>
      <c r="O800">
        <v>345</v>
      </c>
      <c r="P800">
        <v>167</v>
      </c>
      <c r="Q800">
        <v>94</v>
      </c>
      <c r="R800">
        <v>91</v>
      </c>
      <c r="S800">
        <v>176</v>
      </c>
      <c r="T800">
        <v>154</v>
      </c>
      <c r="U800">
        <v>208</v>
      </c>
      <c r="V800">
        <v>262</v>
      </c>
      <c r="W800">
        <v>261</v>
      </c>
      <c r="X800">
        <v>302</v>
      </c>
      <c r="Y800">
        <v>326</v>
      </c>
      <c r="Z800">
        <v>307</v>
      </c>
      <c r="AA800">
        <v>226</v>
      </c>
      <c r="AB800">
        <v>186</v>
      </c>
      <c r="AC800">
        <v>108</v>
      </c>
      <c r="AD800">
        <v>99</v>
      </c>
      <c r="AE800">
        <v>57</v>
      </c>
      <c r="AF800">
        <v>35</v>
      </c>
      <c r="AG800">
        <v>1578.4655</v>
      </c>
      <c r="AH800">
        <v>0.52133083000000002</v>
      </c>
      <c r="AI800">
        <v>0.47866916999999998</v>
      </c>
      <c r="AJ800" s="2">
        <f>SUM(male_female_comparison_df[[#This Row],[inhabitants_proportional_male]],male_female_comparison_df[[#This Row],[inhabitants_proportional_female]])</f>
        <v>1</v>
      </c>
      <c r="AK800" s="2">
        <f>male_female_comparison_df[[#This Row],[inhabitants_proportional_male]]-male_female_comparison_df[[#This Row],[PROPORTIONAL MALE]]</f>
        <v>-9.1494500864541806E-10</v>
      </c>
      <c r="AL800" s="2">
        <f t="shared" si="12"/>
        <v>-0.46793335875704306</v>
      </c>
      <c r="AM800">
        <v>3.1929165000000002E-2</v>
      </c>
      <c r="AN800">
        <v>5.4735712999999998E-2</v>
      </c>
      <c r="AO800">
        <v>9.2567750000000004E-2</v>
      </c>
      <c r="AP800">
        <v>4.4808157000000001E-2</v>
      </c>
      <c r="AQ800">
        <v>2.5221357000000003E-2</v>
      </c>
      <c r="AR800">
        <v>2.4416420000000001E-2</v>
      </c>
      <c r="AS800">
        <v>4.7222970000000003E-2</v>
      </c>
      <c r="AT800">
        <v>4.1320097E-2</v>
      </c>
      <c r="AU800">
        <v>5.5808959999999998E-2</v>
      </c>
      <c r="AV800">
        <v>7.0297830000000006E-2</v>
      </c>
      <c r="AW800">
        <v>7.0029510000000003E-2</v>
      </c>
      <c r="AX800">
        <v>8.1030320000000003E-2</v>
      </c>
      <c r="AY800">
        <v>8.7469815999999992E-2</v>
      </c>
      <c r="AZ800">
        <v>8.2371879999999995E-2</v>
      </c>
      <c r="BA800">
        <v>6.0638584000000002E-2</v>
      </c>
      <c r="BB800">
        <v>4.990609E-2</v>
      </c>
      <c r="BC800">
        <v>2.897773E-2</v>
      </c>
      <c r="BD800">
        <v>2.656292E-2</v>
      </c>
      <c r="BE800">
        <v>1.5293801999999999E-2</v>
      </c>
      <c r="BF800">
        <v>9.3909309999999999E-3</v>
      </c>
      <c r="BG800">
        <v>40412</v>
      </c>
      <c r="BH800">
        <v>26224</v>
      </c>
      <c r="BI800">
        <v>469</v>
      </c>
      <c r="BJ800">
        <v>1273</v>
      </c>
      <c r="BK800">
        <v>1046</v>
      </c>
      <c r="BL800">
        <v>0.12644917999999999</v>
      </c>
      <c r="BM800">
        <v>0.3432192</v>
      </c>
      <c r="BN800">
        <v>0.28201672</v>
      </c>
      <c r="BO800">
        <v>1580</v>
      </c>
      <c r="BP800">
        <v>2.4</v>
      </c>
      <c r="BQ800">
        <v>36.799999999999997</v>
      </c>
      <c r="BR800">
        <v>88</v>
      </c>
      <c r="BS800">
        <v>47</v>
      </c>
      <c r="BT800">
        <v>497</v>
      </c>
      <c r="BU800">
        <v>108</v>
      </c>
      <c r="BV800">
        <v>225</v>
      </c>
      <c r="BW800">
        <v>239</v>
      </c>
      <c r="BX800">
        <v>204</v>
      </c>
      <c r="BY800">
        <v>722</v>
      </c>
      <c r="BZ800">
        <v>365</v>
      </c>
      <c r="CA800">
        <v>1033</v>
      </c>
      <c r="CB800">
        <v>525</v>
      </c>
      <c r="CC800">
        <v>22</v>
      </c>
      <c r="CD800">
        <v>5.5696204000000006E-2</v>
      </c>
      <c r="CE800">
        <v>2.9746836000000002E-2</v>
      </c>
      <c r="CF800">
        <v>0.31455696</v>
      </c>
      <c r="CG800">
        <v>6.8354429999999994E-2</v>
      </c>
      <c r="CH800">
        <v>0.14240506</v>
      </c>
      <c r="CI800">
        <v>0.15126582999999999</v>
      </c>
      <c r="CJ800">
        <v>0.12911392999999999</v>
      </c>
      <c r="CK800">
        <v>0.45696202000000002</v>
      </c>
      <c r="CL800">
        <v>0.23101266000000001</v>
      </c>
      <c r="CM800">
        <v>0.65379745</v>
      </c>
      <c r="CN800">
        <v>0.33227849999999998</v>
      </c>
      <c r="CO800">
        <v>1.3924051000000002E-2</v>
      </c>
      <c r="CP800">
        <v>71668</v>
      </c>
      <c r="CQ800">
        <v>45473</v>
      </c>
      <c r="CR800">
        <v>213</v>
      </c>
      <c r="CS800">
        <v>790</v>
      </c>
      <c r="CT800">
        <v>577</v>
      </c>
      <c r="CU800">
        <v>0.13481012000000001</v>
      </c>
      <c r="CV800">
        <v>0.5</v>
      </c>
      <c r="CW800">
        <v>0.36518988000000002</v>
      </c>
      <c r="CX800">
        <v>113235104</v>
      </c>
      <c r="CY800">
        <v>9</v>
      </c>
      <c r="CZ800">
        <v>558</v>
      </c>
      <c r="DA800">
        <v>28</v>
      </c>
      <c r="DB800">
        <v>530</v>
      </c>
      <c r="DC800">
        <v>5.0179213E-2</v>
      </c>
      <c r="DD800">
        <v>0.94982080000000002</v>
      </c>
    </row>
    <row r="801" spans="1:108" x14ac:dyDescent="0.3">
      <c r="A801">
        <v>799</v>
      </c>
      <c r="B801">
        <v>2300</v>
      </c>
      <c r="C801" s="1" t="s">
        <v>899</v>
      </c>
      <c r="D801">
        <v>49</v>
      </c>
      <c r="E801">
        <v>2534</v>
      </c>
      <c r="F801">
        <v>1271</v>
      </c>
      <c r="G801">
        <v>1263</v>
      </c>
      <c r="H801">
        <f>SUM(male_female_comparison_df[[#This Row],[inhabitants_female]:[inhabitants_male]])</f>
        <v>2534</v>
      </c>
      <c r="I801">
        <f>male_female_comparison_df[[#This Row],[INHABITANTS_TOTAL2]]-male_female_comparison_df[[#This Row],[inhabitants_total]]</f>
        <v>0</v>
      </c>
      <c r="J801">
        <f>male_female_comparison_df[[#This Row],[inhabitants_male]]/(male_female_comparison_df[[#This Row],[inhabitants_total]])</f>
        <v>0.4984214680347277</v>
      </c>
      <c r="L801">
        <v>37</v>
      </c>
      <c r="M801">
        <v>71</v>
      </c>
      <c r="N801">
        <v>144</v>
      </c>
      <c r="O801">
        <v>269</v>
      </c>
      <c r="P801">
        <v>136</v>
      </c>
      <c r="Q801">
        <v>97</v>
      </c>
      <c r="R801">
        <v>88</v>
      </c>
      <c r="S801">
        <v>106</v>
      </c>
      <c r="T801">
        <v>59</v>
      </c>
      <c r="U801">
        <v>109</v>
      </c>
      <c r="V801">
        <v>138</v>
      </c>
      <c r="W801">
        <v>207</v>
      </c>
      <c r="X801">
        <v>252</v>
      </c>
      <c r="Y801">
        <v>243</v>
      </c>
      <c r="Z801">
        <v>177</v>
      </c>
      <c r="AA801">
        <v>148</v>
      </c>
      <c r="AB801">
        <v>117</v>
      </c>
      <c r="AC801">
        <v>87</v>
      </c>
      <c r="AD801">
        <v>56</v>
      </c>
      <c r="AE801">
        <v>17</v>
      </c>
      <c r="AF801">
        <v>13</v>
      </c>
      <c r="AG801">
        <v>1464.0798</v>
      </c>
      <c r="AH801">
        <v>0.50157850000000004</v>
      </c>
      <c r="AI801">
        <v>0.49842145999999998</v>
      </c>
      <c r="AJ801" s="2">
        <f>SUM(male_female_comparison_df[[#This Row],[inhabitants_proportional_male]],male_female_comparison_df[[#This Row],[inhabitants_proportional_female]])</f>
        <v>0.99999996000000002</v>
      </c>
      <c r="AK801" s="2">
        <f>male_female_comparison_df[[#This Row],[inhabitants_proportional_male]]-male_female_comparison_df[[#This Row],[PROPORTIONAL MALE]]</f>
        <v>-8.0347277164882769E-9</v>
      </c>
      <c r="AL801" s="2">
        <f t="shared" si="12"/>
        <v>-0.46793335875704306</v>
      </c>
      <c r="AM801">
        <v>2.8018942000000002E-2</v>
      </c>
      <c r="AN801">
        <v>5.682715E-2</v>
      </c>
      <c r="AO801">
        <v>0.10615627499999999</v>
      </c>
      <c r="AP801">
        <v>5.3670085999999999E-2</v>
      </c>
      <c r="AQ801">
        <v>3.8279400000000005E-2</v>
      </c>
      <c r="AR801">
        <v>3.4727703999999998E-2</v>
      </c>
      <c r="AS801">
        <v>4.1831099999999996E-2</v>
      </c>
      <c r="AT801">
        <v>2.3283346E-2</v>
      </c>
      <c r="AU801">
        <v>4.3014995999999993E-2</v>
      </c>
      <c r="AV801">
        <v>5.4459352000000003E-2</v>
      </c>
      <c r="AW801">
        <v>8.1689029999999996E-2</v>
      </c>
      <c r="AX801">
        <v>9.9447510000000003E-2</v>
      </c>
      <c r="AY801">
        <v>9.5895820000000007E-2</v>
      </c>
      <c r="AZ801">
        <v>6.9850040000000002E-2</v>
      </c>
      <c r="BA801">
        <v>5.8405682E-2</v>
      </c>
      <c r="BB801">
        <v>4.6172060000000001E-2</v>
      </c>
      <c r="BC801">
        <v>3.433307E-2</v>
      </c>
      <c r="BD801">
        <v>2.2099447999999997E-2</v>
      </c>
      <c r="BE801">
        <v>6.7087606999999992E-3</v>
      </c>
      <c r="BF801">
        <v>5.130229E-3</v>
      </c>
      <c r="BG801">
        <v>38737</v>
      </c>
      <c r="BH801">
        <v>31986</v>
      </c>
      <c r="BI801">
        <v>291</v>
      </c>
      <c r="BJ801">
        <v>561</v>
      </c>
      <c r="BK801">
        <v>951</v>
      </c>
      <c r="BL801">
        <v>0.1152019</v>
      </c>
      <c r="BM801">
        <v>0.22209026000000001</v>
      </c>
      <c r="BN801">
        <v>0.37648457000000002</v>
      </c>
      <c r="BO801">
        <v>863</v>
      </c>
      <c r="BP801">
        <v>2.9</v>
      </c>
      <c r="BQ801">
        <v>44</v>
      </c>
      <c r="BR801">
        <v>5</v>
      </c>
      <c r="BS801">
        <v>18</v>
      </c>
      <c r="BT801">
        <v>383</v>
      </c>
      <c r="BU801">
        <v>65</v>
      </c>
      <c r="BV801">
        <v>151</v>
      </c>
      <c r="BW801">
        <v>191</v>
      </c>
      <c r="BX801">
        <v>177</v>
      </c>
      <c r="BY801">
        <v>294</v>
      </c>
      <c r="BZ801">
        <v>190</v>
      </c>
      <c r="CA801">
        <v>783</v>
      </c>
      <c r="CB801">
        <v>68</v>
      </c>
      <c r="CC801">
        <v>12</v>
      </c>
      <c r="CD801">
        <v>5.7937430000000005E-3</v>
      </c>
      <c r="CE801">
        <v>2.0857473999999997E-2</v>
      </c>
      <c r="CF801">
        <v>0.44380070000000005</v>
      </c>
      <c r="CG801">
        <v>7.5318659999999996E-2</v>
      </c>
      <c r="CH801">
        <v>0.17497103</v>
      </c>
      <c r="CI801">
        <v>0.22132097000000001</v>
      </c>
      <c r="CJ801">
        <v>0.20509850000000002</v>
      </c>
      <c r="CK801">
        <v>0.34067207999999999</v>
      </c>
      <c r="CL801">
        <v>0.22016222999999999</v>
      </c>
      <c r="CM801">
        <v>0.90730010000000005</v>
      </c>
      <c r="CN801">
        <v>7.8794903999999999E-2</v>
      </c>
      <c r="CO801">
        <v>1.3904982E-2</v>
      </c>
      <c r="CP801">
        <v>82489</v>
      </c>
      <c r="CQ801">
        <v>71063</v>
      </c>
      <c r="CR801">
        <v>28</v>
      </c>
      <c r="CS801">
        <v>290</v>
      </c>
      <c r="CT801">
        <v>533</v>
      </c>
      <c r="CU801">
        <v>3.2902467999999997E-2</v>
      </c>
      <c r="CV801">
        <v>0.34077554999999998</v>
      </c>
      <c r="CW801">
        <v>0.62632200000000005</v>
      </c>
      <c r="CX801">
        <v>70198080</v>
      </c>
      <c r="CY801">
        <v>5</v>
      </c>
      <c r="CZ801">
        <v>777</v>
      </c>
      <c r="DA801">
        <v>28</v>
      </c>
      <c r="DB801">
        <v>749</v>
      </c>
      <c r="DC801">
        <v>3.6036037E-2</v>
      </c>
      <c r="DD801">
        <v>0.96396399999999993</v>
      </c>
    </row>
    <row r="802" spans="1:108" x14ac:dyDescent="0.3">
      <c r="A802">
        <v>800</v>
      </c>
      <c r="B802">
        <v>2380</v>
      </c>
      <c r="C802" s="1" t="s">
        <v>900</v>
      </c>
      <c r="D802">
        <v>49</v>
      </c>
      <c r="E802">
        <v>640</v>
      </c>
      <c r="F802">
        <v>319</v>
      </c>
      <c r="G802">
        <v>321</v>
      </c>
      <c r="H802">
        <f>SUM(male_female_comparison_df[[#This Row],[inhabitants_female]:[inhabitants_male]])</f>
        <v>640</v>
      </c>
      <c r="I802">
        <f>male_female_comparison_df[[#This Row],[INHABITANTS_TOTAL2]]-male_female_comparison_df[[#This Row],[inhabitants_total]]</f>
        <v>0</v>
      </c>
      <c r="J802">
        <f>male_female_comparison_df[[#This Row],[inhabitants_male]]/(male_female_comparison_df[[#This Row],[inhabitants_total]])</f>
        <v>0.50156250000000002</v>
      </c>
      <c r="L802">
        <v>44</v>
      </c>
      <c r="M802">
        <v>10</v>
      </c>
      <c r="N802">
        <v>28</v>
      </c>
      <c r="O802">
        <v>50</v>
      </c>
      <c r="P802">
        <v>37</v>
      </c>
      <c r="Q802">
        <v>29</v>
      </c>
      <c r="R802">
        <v>16</v>
      </c>
      <c r="S802">
        <v>16</v>
      </c>
      <c r="T802">
        <v>9</v>
      </c>
      <c r="U802">
        <v>13</v>
      </c>
      <c r="V802">
        <v>27</v>
      </c>
      <c r="W802">
        <v>35</v>
      </c>
      <c r="X802">
        <v>61</v>
      </c>
      <c r="Y802">
        <v>74</v>
      </c>
      <c r="Z802">
        <v>37</v>
      </c>
      <c r="AA802">
        <v>41</v>
      </c>
      <c r="AB802">
        <v>65</v>
      </c>
      <c r="AC802">
        <v>39</v>
      </c>
      <c r="AD802">
        <v>31</v>
      </c>
      <c r="AE802">
        <v>13</v>
      </c>
      <c r="AF802">
        <v>9</v>
      </c>
      <c r="AG802">
        <v>71.185459999999992</v>
      </c>
      <c r="AH802">
        <v>0.49843749999999998</v>
      </c>
      <c r="AI802">
        <v>0.50156250000000002</v>
      </c>
      <c r="AJ802" s="2">
        <f>SUM(male_female_comparison_df[[#This Row],[inhabitants_proportional_male]],male_female_comparison_df[[#This Row],[inhabitants_proportional_female]])</f>
        <v>1</v>
      </c>
      <c r="AK802" s="2">
        <f>male_female_comparison_df[[#This Row],[inhabitants_proportional_male]]-male_female_comparison_df[[#This Row],[PROPORTIONAL MALE]]</f>
        <v>0</v>
      </c>
      <c r="AL802" s="2">
        <f t="shared" si="12"/>
        <v>-0.46793335875704306</v>
      </c>
      <c r="AM802">
        <v>1.5625E-2</v>
      </c>
      <c r="AN802">
        <v>4.3749999999999997E-2</v>
      </c>
      <c r="AO802">
        <v>7.8125E-2</v>
      </c>
      <c r="AP802">
        <v>5.7812500000000003E-2</v>
      </c>
      <c r="AQ802">
        <v>4.5312499999999999E-2</v>
      </c>
      <c r="AR802">
        <v>2.5000000000000001E-2</v>
      </c>
      <c r="AS802">
        <v>2.5000000000000001E-2</v>
      </c>
      <c r="AT802">
        <v>1.40625E-2</v>
      </c>
      <c r="AU802">
        <v>2.0312500000000001E-2</v>
      </c>
      <c r="AV802">
        <v>4.2187500000000003E-2</v>
      </c>
      <c r="AW802">
        <v>5.46875E-2</v>
      </c>
      <c r="AX802">
        <v>9.5312499999999994E-2</v>
      </c>
      <c r="AY802">
        <v>0.11562500000000001</v>
      </c>
      <c r="AZ802">
        <v>5.7812500000000003E-2</v>
      </c>
      <c r="BA802">
        <v>6.4062499999999994E-2</v>
      </c>
      <c r="BB802">
        <v>0.1015625</v>
      </c>
      <c r="BC802">
        <v>6.0937499999999999E-2</v>
      </c>
      <c r="BD802">
        <v>4.8437500000000001E-2</v>
      </c>
      <c r="BE802">
        <v>2.0312500000000001E-2</v>
      </c>
      <c r="BF802">
        <v>1.40625E-2</v>
      </c>
      <c r="BG802">
        <v>60722</v>
      </c>
      <c r="BH802">
        <v>30558</v>
      </c>
      <c r="BI802">
        <v>93</v>
      </c>
      <c r="BJ802">
        <v>156</v>
      </c>
      <c r="BK802">
        <v>238</v>
      </c>
      <c r="BL802">
        <v>0.14485979999999998</v>
      </c>
      <c r="BM802">
        <v>0.24299066</v>
      </c>
      <c r="BN802">
        <v>0.3707165</v>
      </c>
      <c r="BO802">
        <v>245</v>
      </c>
      <c r="BP802">
        <v>2.6</v>
      </c>
      <c r="BQ802">
        <v>66.099999999999994</v>
      </c>
      <c r="BR802">
        <v>2</v>
      </c>
      <c r="BS802">
        <v>1</v>
      </c>
      <c r="BT802">
        <v>85</v>
      </c>
      <c r="BU802">
        <v>9</v>
      </c>
      <c r="BV802">
        <v>29</v>
      </c>
      <c r="BW802">
        <v>37</v>
      </c>
      <c r="BX802">
        <v>52</v>
      </c>
      <c r="BY802">
        <v>66</v>
      </c>
      <c r="BZ802">
        <v>105</v>
      </c>
      <c r="CA802">
        <v>210</v>
      </c>
      <c r="CB802">
        <v>13</v>
      </c>
      <c r="CC802">
        <v>22</v>
      </c>
      <c r="CD802">
        <v>8.1632649999999994E-3</v>
      </c>
      <c r="CE802">
        <v>4.0816324999999997E-3</v>
      </c>
      <c r="CF802">
        <v>0.34693879999999999</v>
      </c>
      <c r="CG802">
        <v>3.6734692999999999E-2</v>
      </c>
      <c r="CH802">
        <v>0.118367344</v>
      </c>
      <c r="CI802">
        <v>0.15102040999999999</v>
      </c>
      <c r="CJ802">
        <v>0.21224490000000001</v>
      </c>
      <c r="CK802">
        <v>0.26938774999999998</v>
      </c>
      <c r="CL802">
        <v>0.42857142999999998</v>
      </c>
      <c r="CM802">
        <v>0.85714287</v>
      </c>
      <c r="CN802">
        <v>5.3061224999999997E-2</v>
      </c>
      <c r="CO802">
        <v>8.9795920000000001E-2</v>
      </c>
      <c r="CP802">
        <v>122892</v>
      </c>
      <c r="CQ802">
        <v>67348</v>
      </c>
      <c r="CR802">
        <v>19</v>
      </c>
      <c r="CS802">
        <v>77</v>
      </c>
      <c r="CT802">
        <v>147</v>
      </c>
      <c r="CU802">
        <v>7.8189300000000003E-2</v>
      </c>
      <c r="CV802">
        <v>0.31687241999999999</v>
      </c>
      <c r="CW802">
        <v>0.60493827</v>
      </c>
      <c r="CX802">
        <v>29862724</v>
      </c>
      <c r="CY802">
        <v>332</v>
      </c>
      <c r="CZ802">
        <v>314</v>
      </c>
      <c r="DA802">
        <v>32</v>
      </c>
      <c r="DB802">
        <v>282</v>
      </c>
      <c r="DC802">
        <v>0.10191082999999999</v>
      </c>
      <c r="DD802">
        <v>0.89808920000000003</v>
      </c>
    </row>
    <row r="803" spans="1:108" x14ac:dyDescent="0.3">
      <c r="A803">
        <v>801</v>
      </c>
      <c r="B803">
        <v>2400</v>
      </c>
      <c r="C803" s="1" t="s">
        <v>901</v>
      </c>
      <c r="D803">
        <v>257</v>
      </c>
      <c r="E803">
        <v>12378</v>
      </c>
      <c r="F803">
        <v>6380</v>
      </c>
      <c r="G803">
        <v>5998</v>
      </c>
      <c r="H803">
        <f>SUM(male_female_comparison_df[[#This Row],[inhabitants_female]:[inhabitants_male]])</f>
        <v>12378</v>
      </c>
      <c r="I803">
        <f>male_female_comparison_df[[#This Row],[INHABITANTS_TOTAL2]]-male_female_comparison_df[[#This Row],[inhabitants_total]]</f>
        <v>0</v>
      </c>
      <c r="J803">
        <f>male_female_comparison_df[[#This Row],[inhabitants_male]]/(male_female_comparison_df[[#This Row],[inhabitants_total]])</f>
        <v>0.48456939731782195</v>
      </c>
      <c r="L803">
        <v>41</v>
      </c>
      <c r="M803">
        <v>347</v>
      </c>
      <c r="N803">
        <v>585</v>
      </c>
      <c r="O803">
        <v>1036</v>
      </c>
      <c r="P803">
        <v>533</v>
      </c>
      <c r="Q803">
        <v>360</v>
      </c>
      <c r="R803">
        <v>327</v>
      </c>
      <c r="S803">
        <v>604</v>
      </c>
      <c r="T803">
        <v>563</v>
      </c>
      <c r="U803">
        <v>620</v>
      </c>
      <c r="V803">
        <v>735</v>
      </c>
      <c r="W803">
        <v>866</v>
      </c>
      <c r="X803">
        <v>946</v>
      </c>
      <c r="Y803">
        <v>931</v>
      </c>
      <c r="Z803">
        <v>773</v>
      </c>
      <c r="AA803">
        <v>879</v>
      </c>
      <c r="AB803">
        <v>799</v>
      </c>
      <c r="AC803">
        <v>600</v>
      </c>
      <c r="AD803">
        <v>426</v>
      </c>
      <c r="AE803">
        <v>253</v>
      </c>
      <c r="AF803">
        <v>195</v>
      </c>
      <c r="AG803">
        <v>173.87082000000001</v>
      </c>
      <c r="AH803">
        <v>0.51543059999999996</v>
      </c>
      <c r="AI803">
        <v>0.48456940000000004</v>
      </c>
      <c r="AJ803" s="2">
        <f>SUM(male_female_comparison_df[[#This Row],[inhabitants_proportional_male]],male_female_comparison_df[[#This Row],[inhabitants_proportional_female]])</f>
        <v>1</v>
      </c>
      <c r="AK803" s="2">
        <f>male_female_comparison_df[[#This Row],[inhabitants_proportional_male]]-male_female_comparison_df[[#This Row],[PROPORTIONAL MALE]]</f>
        <v>2.6821780907404502E-9</v>
      </c>
      <c r="AL803" s="2">
        <f t="shared" si="12"/>
        <v>-0.46793335875704306</v>
      </c>
      <c r="AM803">
        <v>2.8033608999999998E-2</v>
      </c>
      <c r="AN803">
        <v>4.7261270000000001E-2</v>
      </c>
      <c r="AO803">
        <v>8.3696880000000001E-2</v>
      </c>
      <c r="AP803">
        <v>4.3060269999999998E-2</v>
      </c>
      <c r="AQ803">
        <v>2.908386E-2</v>
      </c>
      <c r="AR803">
        <v>2.6417837999999999E-2</v>
      </c>
      <c r="AS803">
        <v>4.8796249999999999E-2</v>
      </c>
      <c r="AT803">
        <v>4.5483924000000002E-2</v>
      </c>
      <c r="AU803">
        <v>5.0088867999999995E-2</v>
      </c>
      <c r="AV803">
        <v>5.9379544000000006E-2</v>
      </c>
      <c r="AW803">
        <v>6.9962839999999998E-2</v>
      </c>
      <c r="AX803">
        <v>7.6425919999999994E-2</v>
      </c>
      <c r="AY803">
        <v>7.5214089999999997E-2</v>
      </c>
      <c r="AZ803">
        <v>6.2449507000000001E-2</v>
      </c>
      <c r="BA803">
        <v>7.1013086000000003E-2</v>
      </c>
      <c r="BB803">
        <v>6.4550004999999994E-2</v>
      </c>
      <c r="BC803">
        <v>4.8473097E-2</v>
      </c>
      <c r="BD803">
        <v>3.4415899999999999E-2</v>
      </c>
      <c r="BE803">
        <v>2.0439488999999998E-2</v>
      </c>
      <c r="BF803">
        <v>1.5753757E-2</v>
      </c>
      <c r="BG803">
        <v>26990</v>
      </c>
      <c r="BH803">
        <v>23985</v>
      </c>
      <c r="BI803">
        <v>1434</v>
      </c>
      <c r="BJ803">
        <v>5166</v>
      </c>
      <c r="BK803">
        <v>2841</v>
      </c>
      <c r="BL803">
        <v>0.11614157</v>
      </c>
      <c r="BM803">
        <v>0.41840124000000001</v>
      </c>
      <c r="BN803">
        <v>0.23009637999999999</v>
      </c>
      <c r="BO803">
        <v>5501</v>
      </c>
      <c r="BP803">
        <v>2.2000000000000002</v>
      </c>
      <c r="BQ803">
        <v>40.4</v>
      </c>
      <c r="BR803">
        <v>347</v>
      </c>
      <c r="BS803">
        <v>178</v>
      </c>
      <c r="BT803">
        <v>1543</v>
      </c>
      <c r="BU803">
        <v>304</v>
      </c>
      <c r="BV803">
        <v>647</v>
      </c>
      <c r="BW803">
        <v>749</v>
      </c>
      <c r="BX803">
        <v>682</v>
      </c>
      <c r="BY803">
        <v>2360</v>
      </c>
      <c r="BZ803">
        <v>1628</v>
      </c>
      <c r="CA803">
        <v>3430</v>
      </c>
      <c r="CB803">
        <v>1977</v>
      </c>
      <c r="CC803">
        <v>94</v>
      </c>
      <c r="CD803">
        <v>6.3079440000000001E-2</v>
      </c>
      <c r="CE803">
        <v>3.2357752000000004E-2</v>
      </c>
      <c r="CF803">
        <v>0.28049445000000001</v>
      </c>
      <c r="CG803">
        <v>5.5262680000000002E-2</v>
      </c>
      <c r="CH803">
        <v>0.11761497999999999</v>
      </c>
      <c r="CI803">
        <v>0.13615706999999999</v>
      </c>
      <c r="CJ803">
        <v>0.12397746</v>
      </c>
      <c r="CK803">
        <v>0.42901289999999997</v>
      </c>
      <c r="CL803">
        <v>0.29594618</v>
      </c>
      <c r="CM803">
        <v>0.62352299999999994</v>
      </c>
      <c r="CN803">
        <v>0.35938922000000001</v>
      </c>
      <c r="CO803">
        <v>1.7087801999999999E-2</v>
      </c>
      <c r="CP803">
        <v>46920</v>
      </c>
      <c r="CQ803">
        <v>39637</v>
      </c>
      <c r="CR803">
        <v>843</v>
      </c>
      <c r="CS803">
        <v>3081</v>
      </c>
      <c r="CT803">
        <v>1504</v>
      </c>
      <c r="CU803">
        <v>0.15530582000000001</v>
      </c>
      <c r="CV803">
        <v>0.56761240000000002</v>
      </c>
      <c r="CW803">
        <v>0.27708179999999999</v>
      </c>
      <c r="CX803">
        <v>254684272</v>
      </c>
      <c r="CY803">
        <v>306</v>
      </c>
      <c r="CZ803">
        <v>2663</v>
      </c>
      <c r="DA803">
        <v>206</v>
      </c>
      <c r="DB803">
        <v>2457</v>
      </c>
      <c r="DC803">
        <v>7.7356369999999994E-2</v>
      </c>
      <c r="DD803">
        <v>0.92264365999999998</v>
      </c>
    </row>
    <row r="804" spans="1:108" x14ac:dyDescent="0.3">
      <c r="A804">
        <v>802</v>
      </c>
      <c r="B804">
        <v>2440</v>
      </c>
      <c r="C804" s="1" t="s">
        <v>902</v>
      </c>
      <c r="D804">
        <v>257</v>
      </c>
      <c r="E804">
        <v>625</v>
      </c>
      <c r="F804">
        <v>327</v>
      </c>
      <c r="G804">
        <v>298</v>
      </c>
      <c r="H804">
        <f>SUM(male_female_comparison_df[[#This Row],[inhabitants_female]:[inhabitants_male]])</f>
        <v>625</v>
      </c>
      <c r="I804">
        <f>male_female_comparison_df[[#This Row],[INHABITANTS_TOTAL2]]-male_female_comparison_df[[#This Row],[inhabitants_total]]</f>
        <v>0</v>
      </c>
      <c r="J804">
        <f>male_female_comparison_df[[#This Row],[inhabitants_male]]/(male_female_comparison_df[[#This Row],[inhabitants_total]])</f>
        <v>0.4768</v>
      </c>
      <c r="L804">
        <v>43</v>
      </c>
      <c r="M804">
        <v>17</v>
      </c>
      <c r="N804">
        <v>30</v>
      </c>
      <c r="O804">
        <v>55</v>
      </c>
      <c r="P804">
        <v>26</v>
      </c>
      <c r="Q804">
        <v>14</v>
      </c>
      <c r="R804">
        <v>19</v>
      </c>
      <c r="S804">
        <v>19</v>
      </c>
      <c r="T804">
        <v>13</v>
      </c>
      <c r="U804">
        <v>23</v>
      </c>
      <c r="V804">
        <v>32</v>
      </c>
      <c r="W804">
        <v>42</v>
      </c>
      <c r="X804">
        <v>58</v>
      </c>
      <c r="Y804">
        <v>51</v>
      </c>
      <c r="Z804">
        <v>60</v>
      </c>
      <c r="AA804">
        <v>39</v>
      </c>
      <c r="AB804">
        <v>46</v>
      </c>
      <c r="AC804">
        <v>37</v>
      </c>
      <c r="AD804">
        <v>17</v>
      </c>
      <c r="AE804">
        <v>15</v>
      </c>
      <c r="AF804">
        <v>12</v>
      </c>
      <c r="AG804">
        <v>74.090879999999999</v>
      </c>
      <c r="AH804">
        <v>0.5232</v>
      </c>
      <c r="AI804">
        <v>0.4768</v>
      </c>
      <c r="AJ804" s="2">
        <f>SUM(male_female_comparison_df[[#This Row],[inhabitants_proportional_male]],male_female_comparison_df[[#This Row],[inhabitants_proportional_female]])</f>
        <v>1</v>
      </c>
      <c r="AK804" s="2">
        <f>male_female_comparison_df[[#This Row],[inhabitants_proportional_male]]-male_female_comparison_df[[#This Row],[PROPORTIONAL MALE]]</f>
        <v>0</v>
      </c>
      <c r="AL804" s="2">
        <f t="shared" si="12"/>
        <v>-0.46793335875704306</v>
      </c>
      <c r="AM804">
        <v>2.7199999999999998E-2</v>
      </c>
      <c r="AN804">
        <v>4.8000000000000001E-2</v>
      </c>
      <c r="AO804">
        <v>8.8000000000000009E-2</v>
      </c>
      <c r="AP804">
        <v>4.1599999999999998E-2</v>
      </c>
      <c r="AQ804">
        <v>2.24E-2</v>
      </c>
      <c r="AR804">
        <v>3.04E-2</v>
      </c>
      <c r="AS804">
        <v>3.04E-2</v>
      </c>
      <c r="AT804">
        <v>2.0799999999999999E-2</v>
      </c>
      <c r="AU804">
        <v>3.6799999999999999E-2</v>
      </c>
      <c r="AV804">
        <v>5.1200000000000002E-2</v>
      </c>
      <c r="AW804">
        <v>6.7199999999999996E-2</v>
      </c>
      <c r="AX804">
        <v>9.2799999999999994E-2</v>
      </c>
      <c r="AY804">
        <v>8.1600000000000006E-2</v>
      </c>
      <c r="AZ804">
        <v>9.6000000000000002E-2</v>
      </c>
      <c r="BA804">
        <v>6.2399999999999997E-2</v>
      </c>
      <c r="BB804">
        <v>7.3599999999999999E-2</v>
      </c>
      <c r="BC804">
        <v>5.9200000000000003E-2</v>
      </c>
      <c r="BD804">
        <v>2.7199999999999998E-2</v>
      </c>
      <c r="BE804">
        <v>2.4E-2</v>
      </c>
      <c r="BF804">
        <v>1.9199999999999998E-2</v>
      </c>
      <c r="BG804">
        <v>36159</v>
      </c>
      <c r="BH804">
        <v>27137</v>
      </c>
      <c r="BI804">
        <v>96</v>
      </c>
      <c r="BJ804">
        <v>188</v>
      </c>
      <c r="BK804">
        <v>196</v>
      </c>
      <c r="BL804">
        <v>0.15483870999999999</v>
      </c>
      <c r="BM804">
        <v>0.30322581999999998</v>
      </c>
      <c r="BN804">
        <v>0.31612902999999998</v>
      </c>
      <c r="BO804">
        <v>243</v>
      </c>
      <c r="BP804">
        <v>2.6</v>
      </c>
      <c r="BQ804">
        <v>56.4</v>
      </c>
      <c r="BR804">
        <v>4</v>
      </c>
      <c r="BS804">
        <v>2</v>
      </c>
      <c r="BT804">
        <v>79</v>
      </c>
      <c r="BU804">
        <v>17</v>
      </c>
      <c r="BV804">
        <v>29</v>
      </c>
      <c r="BW804">
        <v>42</v>
      </c>
      <c r="BX804">
        <v>32</v>
      </c>
      <c r="BY804">
        <v>85</v>
      </c>
      <c r="BZ804">
        <v>84</v>
      </c>
      <c r="CA804">
        <v>226</v>
      </c>
      <c r="CB804">
        <v>11</v>
      </c>
      <c r="CC804">
        <v>6</v>
      </c>
      <c r="CD804">
        <v>1.6460905000000001E-2</v>
      </c>
      <c r="CE804">
        <v>8.2304519999999992E-3</v>
      </c>
      <c r="CF804">
        <v>0.32510290000000003</v>
      </c>
      <c r="CG804">
        <v>6.9958850000000003E-2</v>
      </c>
      <c r="CH804">
        <v>0.11934156999999999</v>
      </c>
      <c r="CI804">
        <v>0.17283951</v>
      </c>
      <c r="CJ804">
        <v>0.13168724000000001</v>
      </c>
      <c r="CK804">
        <v>0.34979423999999998</v>
      </c>
      <c r="CL804">
        <v>0.34567901000000001</v>
      </c>
      <c r="CM804">
        <v>0.93004112999999999</v>
      </c>
      <c r="CN804">
        <v>4.5267490000000001E-2</v>
      </c>
      <c r="CO804">
        <v>2.4691357999999997E-2</v>
      </c>
      <c r="CP804">
        <v>71997</v>
      </c>
      <c r="CQ804">
        <v>54641</v>
      </c>
      <c r="CR804">
        <v>28</v>
      </c>
      <c r="CS804">
        <v>110</v>
      </c>
      <c r="CT804">
        <v>104</v>
      </c>
      <c r="CU804">
        <v>0.11570248</v>
      </c>
      <c r="CV804">
        <v>0.45454547000000001</v>
      </c>
      <c r="CW804">
        <v>0.42975205</v>
      </c>
      <c r="CX804">
        <v>17423384</v>
      </c>
      <c r="CY804">
        <v>49</v>
      </c>
      <c r="CZ804">
        <v>290</v>
      </c>
      <c r="DA804">
        <v>19</v>
      </c>
      <c r="DB804">
        <v>271</v>
      </c>
      <c r="DC804">
        <v>6.5517240000000004E-2</v>
      </c>
      <c r="DD804">
        <v>0.93448275000000003</v>
      </c>
    </row>
    <row r="805" spans="1:108" x14ac:dyDescent="0.3">
      <c r="A805">
        <v>803</v>
      </c>
      <c r="B805">
        <v>2460</v>
      </c>
      <c r="C805" s="1" t="s">
        <v>903</v>
      </c>
      <c r="D805">
        <v>257</v>
      </c>
      <c r="E805">
        <v>1757</v>
      </c>
      <c r="F805">
        <v>850</v>
      </c>
      <c r="G805">
        <v>907</v>
      </c>
      <c r="H805">
        <f>SUM(male_female_comparison_df[[#This Row],[inhabitants_female]:[inhabitants_male]])</f>
        <v>1757</v>
      </c>
      <c r="I805">
        <f>male_female_comparison_df[[#This Row],[INHABITANTS_TOTAL2]]-male_female_comparison_df[[#This Row],[inhabitants_total]]</f>
        <v>0</v>
      </c>
      <c r="J805">
        <f>male_female_comparison_df[[#This Row],[inhabitants_male]]/(male_female_comparison_df[[#This Row],[inhabitants_total]])</f>
        <v>0.51622083096186677</v>
      </c>
      <c r="L805">
        <v>39</v>
      </c>
      <c r="M805">
        <v>57</v>
      </c>
      <c r="N805">
        <v>75</v>
      </c>
      <c r="O805">
        <v>140</v>
      </c>
      <c r="P805">
        <v>88</v>
      </c>
      <c r="Q805">
        <v>38</v>
      </c>
      <c r="R805">
        <v>47</v>
      </c>
      <c r="S805">
        <v>86</v>
      </c>
      <c r="T805">
        <v>108</v>
      </c>
      <c r="U805">
        <v>97</v>
      </c>
      <c r="V805">
        <v>102</v>
      </c>
      <c r="W805">
        <v>110</v>
      </c>
      <c r="X805">
        <v>156</v>
      </c>
      <c r="Y805">
        <v>146</v>
      </c>
      <c r="Z805">
        <v>145</v>
      </c>
      <c r="AA805">
        <v>137</v>
      </c>
      <c r="AB805">
        <v>103</v>
      </c>
      <c r="AC805">
        <v>47</v>
      </c>
      <c r="AD805">
        <v>40</v>
      </c>
      <c r="AE805">
        <v>23</v>
      </c>
      <c r="AF805">
        <v>12</v>
      </c>
      <c r="AG805">
        <v>400.39752000000004</v>
      </c>
      <c r="AH805">
        <v>0.48377915999999999</v>
      </c>
      <c r="AI805">
        <v>0.51622079999999992</v>
      </c>
      <c r="AJ805" s="2">
        <f>SUM(male_female_comparison_df[[#This Row],[inhabitants_proportional_male]],male_female_comparison_df[[#This Row],[inhabitants_proportional_female]])</f>
        <v>0.99999995999999991</v>
      </c>
      <c r="AK805" s="2">
        <f>male_female_comparison_df[[#This Row],[inhabitants_proportional_male]]-male_female_comparison_df[[#This Row],[PROPORTIONAL MALE]]</f>
        <v>-3.0961866848144837E-8</v>
      </c>
      <c r="AL805" s="2">
        <f t="shared" si="12"/>
        <v>-0.46793335875704306</v>
      </c>
      <c r="AM805">
        <v>3.2441659999999997E-2</v>
      </c>
      <c r="AN805">
        <v>4.2686400000000006E-2</v>
      </c>
      <c r="AO805">
        <v>7.9681279999999993E-2</v>
      </c>
      <c r="AP805">
        <v>5.0085372999999996E-2</v>
      </c>
      <c r="AQ805">
        <v>2.1627773999999999E-2</v>
      </c>
      <c r="AR805">
        <v>2.6750142000000001E-2</v>
      </c>
      <c r="AS805">
        <v>4.8947070000000002E-2</v>
      </c>
      <c r="AT805">
        <v>6.1468410000000001E-2</v>
      </c>
      <c r="AU805">
        <v>5.5207739999999998E-2</v>
      </c>
      <c r="AV805">
        <v>5.8053499999999994E-2</v>
      </c>
      <c r="AW805">
        <v>6.2606714999999993E-2</v>
      </c>
      <c r="AX805">
        <v>8.8787704999999995E-2</v>
      </c>
      <c r="AY805">
        <v>8.3096184000000003E-2</v>
      </c>
      <c r="AZ805">
        <v>8.2527033999999999E-2</v>
      </c>
      <c r="BA805">
        <v>7.7973819999999999E-2</v>
      </c>
      <c r="BB805">
        <v>5.8622649999999998E-2</v>
      </c>
      <c r="BC805">
        <v>2.6750142000000001E-2</v>
      </c>
      <c r="BD805">
        <v>2.2766077999999999E-2</v>
      </c>
      <c r="BE805">
        <v>1.3090495000000001E-2</v>
      </c>
      <c r="BF805">
        <v>6.8298233999999998E-3</v>
      </c>
      <c r="BG805">
        <v>28809</v>
      </c>
      <c r="BH805">
        <v>25950</v>
      </c>
      <c r="BI805">
        <v>202</v>
      </c>
      <c r="BJ805">
        <v>672</v>
      </c>
      <c r="BK805">
        <v>486</v>
      </c>
      <c r="BL805">
        <v>0.11503417000000001</v>
      </c>
      <c r="BM805">
        <v>0.38268793000000001</v>
      </c>
      <c r="BN805">
        <v>0.27676538000000001</v>
      </c>
      <c r="BO805">
        <v>782</v>
      </c>
      <c r="BP805">
        <v>2.2000000000000002</v>
      </c>
      <c r="BQ805">
        <v>43.5</v>
      </c>
      <c r="BR805">
        <v>62</v>
      </c>
      <c r="BS805">
        <v>22</v>
      </c>
      <c r="BT805">
        <v>216</v>
      </c>
      <c r="BU805">
        <v>49</v>
      </c>
      <c r="BV805">
        <v>91</v>
      </c>
      <c r="BW805">
        <v>104</v>
      </c>
      <c r="BX805">
        <v>97</v>
      </c>
      <c r="BY805">
        <v>412</v>
      </c>
      <c r="BZ805">
        <v>157</v>
      </c>
      <c r="CA805">
        <v>566</v>
      </c>
      <c r="CB805">
        <v>200</v>
      </c>
      <c r="CC805">
        <v>16</v>
      </c>
      <c r="CD805">
        <v>7.9283885999999998E-2</v>
      </c>
      <c r="CE805">
        <v>2.8132992000000002E-2</v>
      </c>
      <c r="CF805">
        <v>0.27621484000000002</v>
      </c>
      <c r="CG805">
        <v>6.2659845000000006E-2</v>
      </c>
      <c r="CH805">
        <v>0.11636829</v>
      </c>
      <c r="CI805">
        <v>0.13299232999999999</v>
      </c>
      <c r="CJ805">
        <v>0.124040924</v>
      </c>
      <c r="CK805">
        <v>0.52685419999999994</v>
      </c>
      <c r="CL805">
        <v>0.20076726</v>
      </c>
      <c r="CM805">
        <v>0.72378516000000004</v>
      </c>
      <c r="CN805">
        <v>0.25575447000000001</v>
      </c>
      <c r="CO805">
        <v>2.0460358000000001E-2</v>
      </c>
      <c r="CP805">
        <v>51135</v>
      </c>
      <c r="CQ805">
        <v>43587</v>
      </c>
      <c r="CR805">
        <v>108</v>
      </c>
      <c r="CS805">
        <v>395</v>
      </c>
      <c r="CT805">
        <v>266</v>
      </c>
      <c r="CU805">
        <v>0.14044213</v>
      </c>
      <c r="CV805">
        <v>0.5136541</v>
      </c>
      <c r="CW805">
        <v>0.34590377999999999</v>
      </c>
      <c r="CX805">
        <v>39322752</v>
      </c>
      <c r="CY805">
        <v>2</v>
      </c>
      <c r="CZ805">
        <v>404</v>
      </c>
      <c r="DA805">
        <v>32</v>
      </c>
      <c r="DB805">
        <v>372</v>
      </c>
      <c r="DC805">
        <v>7.9207920000000001E-2</v>
      </c>
      <c r="DD805">
        <v>0.9207921</v>
      </c>
    </row>
    <row r="806" spans="1:108" x14ac:dyDescent="0.3">
      <c r="A806">
        <v>804</v>
      </c>
      <c r="B806">
        <v>2520</v>
      </c>
      <c r="C806" s="1" t="s">
        <v>904</v>
      </c>
      <c r="D806">
        <v>257</v>
      </c>
      <c r="E806">
        <v>787</v>
      </c>
      <c r="F806">
        <v>399</v>
      </c>
      <c r="G806">
        <v>388</v>
      </c>
      <c r="H806">
        <f>SUM(male_female_comparison_df[[#This Row],[inhabitants_female]:[inhabitants_male]])</f>
        <v>787</v>
      </c>
      <c r="I806">
        <f>male_female_comparison_df[[#This Row],[INHABITANTS_TOTAL2]]-male_female_comparison_df[[#This Row],[inhabitants_total]]</f>
        <v>0</v>
      </c>
      <c r="J806">
        <f>male_female_comparison_df[[#This Row],[inhabitants_male]]/(male_female_comparison_df[[#This Row],[inhabitants_total]])</f>
        <v>0.49301143583227447</v>
      </c>
      <c r="L806">
        <v>43</v>
      </c>
      <c r="M806">
        <v>15</v>
      </c>
      <c r="N806">
        <v>45</v>
      </c>
      <c r="O806">
        <v>69</v>
      </c>
      <c r="P806">
        <v>30</v>
      </c>
      <c r="Q806">
        <v>17</v>
      </c>
      <c r="R806">
        <v>18</v>
      </c>
      <c r="S806">
        <v>15</v>
      </c>
      <c r="T806">
        <v>19</v>
      </c>
      <c r="U806">
        <v>23</v>
      </c>
      <c r="V806">
        <v>52</v>
      </c>
      <c r="W806">
        <v>78</v>
      </c>
      <c r="X806">
        <v>59</v>
      </c>
      <c r="Y806">
        <v>66</v>
      </c>
      <c r="Z806">
        <v>51</v>
      </c>
      <c r="AA806">
        <v>55</v>
      </c>
      <c r="AB806">
        <v>67</v>
      </c>
      <c r="AC806">
        <v>57</v>
      </c>
      <c r="AD806">
        <v>25</v>
      </c>
      <c r="AE806">
        <v>17</v>
      </c>
      <c r="AF806">
        <v>9</v>
      </c>
      <c r="AG806">
        <v>44.379641999999997</v>
      </c>
      <c r="AH806">
        <v>0.5069885999999999</v>
      </c>
      <c r="AI806">
        <v>0.49301144000000002</v>
      </c>
      <c r="AJ806" s="2">
        <f>SUM(male_female_comparison_df[[#This Row],[inhabitants_proportional_male]],male_female_comparison_df[[#This Row],[inhabitants_proportional_female]])</f>
        <v>1.00000004</v>
      </c>
      <c r="AK806" s="2">
        <f>male_female_comparison_df[[#This Row],[inhabitants_proportional_male]]-male_female_comparison_df[[#This Row],[PROPORTIONAL MALE]]</f>
        <v>4.1677255535610414E-9</v>
      </c>
      <c r="AL806" s="2">
        <f t="shared" si="12"/>
        <v>-0.46793335875704306</v>
      </c>
      <c r="AM806">
        <v>1.9059721000000002E-2</v>
      </c>
      <c r="AN806">
        <v>5.717916E-2</v>
      </c>
      <c r="AO806">
        <v>8.7674715E-2</v>
      </c>
      <c r="AP806">
        <v>3.8119442999999996E-2</v>
      </c>
      <c r="AQ806">
        <v>2.1601016000000001E-2</v>
      </c>
      <c r="AR806">
        <v>2.2871664E-2</v>
      </c>
      <c r="AS806">
        <v>1.9059721000000002E-2</v>
      </c>
      <c r="AT806">
        <v>2.4142312000000003E-2</v>
      </c>
      <c r="AU806">
        <v>2.9224903999999999E-2</v>
      </c>
      <c r="AV806">
        <v>6.6073699999999999E-2</v>
      </c>
      <c r="AW806">
        <v>9.9110544000000009E-2</v>
      </c>
      <c r="AX806">
        <v>7.4968229999999997E-2</v>
      </c>
      <c r="AY806">
        <v>8.3862770000000003E-2</v>
      </c>
      <c r="AZ806">
        <v>6.4803050000000001E-2</v>
      </c>
      <c r="BA806">
        <v>6.9885639999999999E-2</v>
      </c>
      <c r="BB806">
        <v>8.5133420000000001E-2</v>
      </c>
      <c r="BC806">
        <v>7.2426939999999995E-2</v>
      </c>
      <c r="BD806">
        <v>3.1766202E-2</v>
      </c>
      <c r="BE806">
        <v>2.1601016000000001E-2</v>
      </c>
      <c r="BF806">
        <v>1.1435832E-2</v>
      </c>
      <c r="BG806">
        <v>29221</v>
      </c>
      <c r="BH806">
        <v>23447</v>
      </c>
      <c r="BI806">
        <v>108</v>
      </c>
      <c r="BJ806">
        <v>315</v>
      </c>
      <c r="BK806">
        <v>183</v>
      </c>
      <c r="BL806">
        <v>0.13636364000000001</v>
      </c>
      <c r="BM806">
        <v>0.39772728000000002</v>
      </c>
      <c r="BN806">
        <v>0.23106061</v>
      </c>
      <c r="BO806">
        <v>314</v>
      </c>
      <c r="BP806">
        <v>2.5</v>
      </c>
      <c r="BQ806">
        <v>49.7</v>
      </c>
      <c r="BR806">
        <v>2</v>
      </c>
      <c r="BS806">
        <v>5</v>
      </c>
      <c r="BT806">
        <v>88</v>
      </c>
      <c r="BU806">
        <v>14</v>
      </c>
      <c r="BV806">
        <v>42</v>
      </c>
      <c r="BW806">
        <v>47</v>
      </c>
      <c r="BX806">
        <v>35</v>
      </c>
      <c r="BY806">
        <v>114</v>
      </c>
      <c r="BZ806">
        <v>117</v>
      </c>
      <c r="CA806">
        <v>294</v>
      </c>
      <c r="CB806">
        <v>15</v>
      </c>
      <c r="CC806">
        <v>5</v>
      </c>
      <c r="CD806">
        <v>6.3694269999999996E-3</v>
      </c>
      <c r="CE806">
        <v>1.5923567E-2</v>
      </c>
      <c r="CF806">
        <v>0.28025477999999998</v>
      </c>
      <c r="CG806">
        <v>4.4585988E-2</v>
      </c>
      <c r="CH806">
        <v>0.13375796000000001</v>
      </c>
      <c r="CI806">
        <v>0.14968152000000001</v>
      </c>
      <c r="CJ806">
        <v>0.11146497</v>
      </c>
      <c r="CK806">
        <v>0.36305732000000002</v>
      </c>
      <c r="CL806">
        <v>0.37261146000000001</v>
      </c>
      <c r="CM806">
        <v>0.93630575999999999</v>
      </c>
      <c r="CN806">
        <v>4.7770699999999999E-2</v>
      </c>
      <c r="CO806">
        <v>1.5923567E-2</v>
      </c>
      <c r="CP806">
        <v>56151</v>
      </c>
      <c r="CQ806">
        <v>48780</v>
      </c>
      <c r="CR806">
        <v>46</v>
      </c>
      <c r="CS806">
        <v>172</v>
      </c>
      <c r="CT806">
        <v>98</v>
      </c>
      <c r="CU806">
        <v>0.14556962000000001</v>
      </c>
      <c r="CV806">
        <v>0.5443038</v>
      </c>
      <c r="CW806">
        <v>0.31012656999999999</v>
      </c>
      <c r="CX806">
        <v>17743746</v>
      </c>
      <c r="CY806">
        <v>46</v>
      </c>
      <c r="CZ806">
        <v>381</v>
      </c>
      <c r="DA806">
        <v>27</v>
      </c>
      <c r="DB806">
        <v>354</v>
      </c>
      <c r="DC806">
        <v>7.0866145000000005E-2</v>
      </c>
      <c r="DD806">
        <v>0.92913383000000005</v>
      </c>
    </row>
    <row r="807" spans="1:108" x14ac:dyDescent="0.3">
      <c r="A807">
        <v>805</v>
      </c>
      <c r="B807">
        <v>2540</v>
      </c>
      <c r="C807" s="1" t="s">
        <v>905</v>
      </c>
      <c r="D807">
        <v>257</v>
      </c>
      <c r="E807">
        <v>649</v>
      </c>
      <c r="F807">
        <v>327</v>
      </c>
      <c r="G807">
        <v>322</v>
      </c>
      <c r="H807">
        <f>SUM(male_female_comparison_df[[#This Row],[inhabitants_female]:[inhabitants_male]])</f>
        <v>649</v>
      </c>
      <c r="I807">
        <f>male_female_comparison_df[[#This Row],[INHABITANTS_TOTAL2]]-male_female_comparison_df[[#This Row],[inhabitants_total]]</f>
        <v>0</v>
      </c>
      <c r="J807">
        <f>male_female_comparison_df[[#This Row],[inhabitants_male]]/(male_female_comparison_df[[#This Row],[inhabitants_total]])</f>
        <v>0.49614791987673346</v>
      </c>
      <c r="L807">
        <v>41</v>
      </c>
      <c r="M807">
        <v>13</v>
      </c>
      <c r="N807">
        <v>32</v>
      </c>
      <c r="O807">
        <v>58</v>
      </c>
      <c r="P807">
        <v>24</v>
      </c>
      <c r="Q807">
        <v>17</v>
      </c>
      <c r="R807">
        <v>23</v>
      </c>
      <c r="S807">
        <v>19</v>
      </c>
      <c r="T807">
        <v>19</v>
      </c>
      <c r="U807">
        <v>27</v>
      </c>
      <c r="V807">
        <v>45</v>
      </c>
      <c r="W807">
        <v>52</v>
      </c>
      <c r="X807">
        <v>65</v>
      </c>
      <c r="Y807">
        <v>53</v>
      </c>
      <c r="Z807">
        <v>50</v>
      </c>
      <c r="AA807">
        <v>50</v>
      </c>
      <c r="AB807">
        <v>32</v>
      </c>
      <c r="AC807">
        <v>24</v>
      </c>
      <c r="AD807">
        <v>21</v>
      </c>
      <c r="AE807">
        <v>17</v>
      </c>
      <c r="AF807">
        <v>8</v>
      </c>
      <c r="AG807">
        <v>40.381419999999999</v>
      </c>
      <c r="AH807">
        <v>0.50385206999999999</v>
      </c>
      <c r="AI807">
        <v>0.49614793000000001</v>
      </c>
      <c r="AJ807" s="2">
        <f>SUM(male_female_comparison_df[[#This Row],[inhabitants_proportional_male]],male_female_comparison_df[[#This Row],[inhabitants_proportional_female]])</f>
        <v>1</v>
      </c>
      <c r="AK807" s="2">
        <f>male_female_comparison_df[[#This Row],[inhabitants_proportional_male]]-male_female_comparison_df[[#This Row],[PROPORTIONAL MALE]]</f>
        <v>1.0123266558359489E-8</v>
      </c>
      <c r="AL807" s="2">
        <f t="shared" si="12"/>
        <v>-0.46793335875704306</v>
      </c>
      <c r="AM807">
        <v>2.0030816999999999E-2</v>
      </c>
      <c r="AN807">
        <v>4.9306626999999999E-2</v>
      </c>
      <c r="AO807">
        <v>8.9368260000000005E-2</v>
      </c>
      <c r="AP807">
        <v>3.6979970000000001E-2</v>
      </c>
      <c r="AQ807">
        <v>2.6194143999999999E-2</v>
      </c>
      <c r="AR807">
        <v>3.5439137000000002E-2</v>
      </c>
      <c r="AS807">
        <v>2.9275807999999997E-2</v>
      </c>
      <c r="AT807">
        <v>2.9275807999999997E-2</v>
      </c>
      <c r="AU807">
        <v>4.1602465999999998E-2</v>
      </c>
      <c r="AV807">
        <v>6.933744E-2</v>
      </c>
      <c r="AW807">
        <v>8.0123269999999996E-2</v>
      </c>
      <c r="AX807">
        <v>0.10015408000000001</v>
      </c>
      <c r="AY807">
        <v>8.1664100000000003E-2</v>
      </c>
      <c r="AZ807">
        <v>7.7041600000000002E-2</v>
      </c>
      <c r="BA807">
        <v>7.7041600000000002E-2</v>
      </c>
      <c r="BB807">
        <v>4.9306626999999999E-2</v>
      </c>
      <c r="BC807">
        <v>3.6979970000000001E-2</v>
      </c>
      <c r="BD807">
        <v>3.2357472999999998E-2</v>
      </c>
      <c r="BE807">
        <v>2.6194143999999999E-2</v>
      </c>
      <c r="BF807">
        <v>1.2326657E-2</v>
      </c>
      <c r="BG807">
        <v>32919</v>
      </c>
      <c r="BH807">
        <v>25199</v>
      </c>
      <c r="BI807">
        <v>83</v>
      </c>
      <c r="BJ807">
        <v>263</v>
      </c>
      <c r="BK807">
        <v>175</v>
      </c>
      <c r="BL807">
        <v>0.12425150000000001</v>
      </c>
      <c r="BM807">
        <v>0.39371257999999998</v>
      </c>
      <c r="BN807">
        <v>0.26197603000000003</v>
      </c>
      <c r="BO807">
        <v>255</v>
      </c>
      <c r="BP807">
        <v>2.5</v>
      </c>
      <c r="BQ807">
        <v>50.2</v>
      </c>
      <c r="BR807">
        <v>5</v>
      </c>
      <c r="BS807">
        <v>2</v>
      </c>
      <c r="BT807">
        <v>75</v>
      </c>
      <c r="BU807">
        <v>10</v>
      </c>
      <c r="BV807">
        <v>31</v>
      </c>
      <c r="BW807">
        <v>42</v>
      </c>
      <c r="BX807">
        <v>28</v>
      </c>
      <c r="BY807">
        <v>111</v>
      </c>
      <c r="BZ807">
        <v>70</v>
      </c>
      <c r="CA807">
        <v>240</v>
      </c>
      <c r="CB807">
        <v>10</v>
      </c>
      <c r="CC807">
        <v>5</v>
      </c>
      <c r="CD807">
        <v>1.9607843999999999E-2</v>
      </c>
      <c r="CE807">
        <v>7.8431380000000012E-3</v>
      </c>
      <c r="CF807">
        <v>0.29411766</v>
      </c>
      <c r="CG807">
        <v>3.9215687999999999E-2</v>
      </c>
      <c r="CH807">
        <v>0.12156863</v>
      </c>
      <c r="CI807">
        <v>0.16470588999999999</v>
      </c>
      <c r="CJ807">
        <v>0.10980392</v>
      </c>
      <c r="CK807">
        <v>0.43529412000000001</v>
      </c>
      <c r="CL807">
        <v>0.27450982000000002</v>
      </c>
      <c r="CM807">
        <v>0.94117649999999997</v>
      </c>
      <c r="CN807">
        <v>3.9215687999999999E-2</v>
      </c>
      <c r="CO807">
        <v>1.9607843999999999E-2</v>
      </c>
      <c r="CP807">
        <v>65837</v>
      </c>
      <c r="CQ807">
        <v>53162</v>
      </c>
      <c r="CR807">
        <v>35</v>
      </c>
      <c r="CS807">
        <v>130</v>
      </c>
      <c r="CT807">
        <v>94</v>
      </c>
      <c r="CU807">
        <v>0.13513512999999999</v>
      </c>
      <c r="CV807">
        <v>0.50193050000000006</v>
      </c>
      <c r="CW807">
        <v>0.36293435000000002</v>
      </c>
      <c r="CX807">
        <v>17051706</v>
      </c>
      <c r="CY807">
        <v>243</v>
      </c>
      <c r="CZ807">
        <v>309</v>
      </c>
      <c r="DA807">
        <v>31</v>
      </c>
      <c r="DB807">
        <v>278</v>
      </c>
      <c r="DC807">
        <v>0.100323625</v>
      </c>
      <c r="DD807">
        <v>0.89967640000000015</v>
      </c>
    </row>
    <row r="808" spans="1:108" x14ac:dyDescent="0.3">
      <c r="A808">
        <v>806</v>
      </c>
      <c r="B808">
        <v>2550</v>
      </c>
      <c r="C808" s="1" t="s">
        <v>906</v>
      </c>
      <c r="D808">
        <v>257</v>
      </c>
      <c r="E808">
        <v>870</v>
      </c>
      <c r="F808">
        <v>420</v>
      </c>
      <c r="G808">
        <v>450</v>
      </c>
      <c r="H808">
        <f>SUM(male_female_comparison_df[[#This Row],[inhabitants_female]:[inhabitants_male]])</f>
        <v>870</v>
      </c>
      <c r="I808">
        <f>male_female_comparison_df[[#This Row],[INHABITANTS_TOTAL2]]-male_female_comparison_df[[#This Row],[inhabitants_total]]</f>
        <v>0</v>
      </c>
      <c r="J808">
        <f>male_female_comparison_df[[#This Row],[inhabitants_male]]/(male_female_comparison_df[[#This Row],[inhabitants_total]])</f>
        <v>0.51724137931034486</v>
      </c>
      <c r="L808">
        <v>40</v>
      </c>
      <c r="M808">
        <v>31</v>
      </c>
      <c r="N808">
        <v>53</v>
      </c>
      <c r="O808">
        <v>77</v>
      </c>
      <c r="P808">
        <v>25</v>
      </c>
      <c r="Q808">
        <v>17</v>
      </c>
      <c r="R808">
        <v>17</v>
      </c>
      <c r="S808">
        <v>23</v>
      </c>
      <c r="T808">
        <v>34</v>
      </c>
      <c r="U808">
        <v>44</v>
      </c>
      <c r="V808">
        <v>65</v>
      </c>
      <c r="W808">
        <v>78</v>
      </c>
      <c r="X808">
        <v>62</v>
      </c>
      <c r="Y808">
        <v>76</v>
      </c>
      <c r="Z808">
        <v>72</v>
      </c>
      <c r="AA808">
        <v>66</v>
      </c>
      <c r="AB808">
        <v>46</v>
      </c>
      <c r="AC808">
        <v>41</v>
      </c>
      <c r="AD808">
        <v>26</v>
      </c>
      <c r="AE808">
        <v>10</v>
      </c>
      <c r="AF808">
        <v>7</v>
      </c>
      <c r="AG808">
        <v>25.261296999999999</v>
      </c>
      <c r="AH808">
        <v>0.48275859999999993</v>
      </c>
      <c r="AI808">
        <v>0.51724135999999998</v>
      </c>
      <c r="AJ808" s="2">
        <f>SUM(male_female_comparison_df[[#This Row],[inhabitants_proportional_male]],male_female_comparison_df[[#This Row],[inhabitants_proportional_female]])</f>
        <v>0.99999995999999991</v>
      </c>
      <c r="AK808" s="2">
        <f>male_female_comparison_df[[#This Row],[inhabitants_proportional_male]]-male_female_comparison_df[[#This Row],[PROPORTIONAL MALE]]</f>
        <v>-1.9310344878675778E-8</v>
      </c>
      <c r="AL808" s="2">
        <f t="shared" si="12"/>
        <v>-0.46793335875704306</v>
      </c>
      <c r="AM808">
        <v>3.5632186000000003E-2</v>
      </c>
      <c r="AN808">
        <v>6.0919542E-2</v>
      </c>
      <c r="AO808">
        <v>8.8505744999999997E-2</v>
      </c>
      <c r="AP808">
        <v>2.8735632000000001E-2</v>
      </c>
      <c r="AQ808">
        <v>1.9540229999999999E-2</v>
      </c>
      <c r="AR808">
        <v>1.9540229999999999E-2</v>
      </c>
      <c r="AS808">
        <v>2.6436782000000002E-2</v>
      </c>
      <c r="AT808">
        <v>3.9080459999999997E-2</v>
      </c>
      <c r="AU808">
        <v>5.0574712000000001E-2</v>
      </c>
      <c r="AV808">
        <v>7.4712639999999997E-2</v>
      </c>
      <c r="AW808">
        <v>8.9655176000000003E-2</v>
      </c>
      <c r="AX808">
        <v>7.1264369999999994E-2</v>
      </c>
      <c r="AY808">
        <v>8.7356320000000001E-2</v>
      </c>
      <c r="AZ808">
        <v>8.2758620000000005E-2</v>
      </c>
      <c r="BA808">
        <v>7.5862070000000004E-2</v>
      </c>
      <c r="BB808">
        <v>5.2873562999999998E-2</v>
      </c>
      <c r="BC808">
        <v>4.7126439999999999E-2</v>
      </c>
      <c r="BD808">
        <v>2.9885057000000003E-2</v>
      </c>
      <c r="BE808">
        <v>1.1494253000000001E-2</v>
      </c>
      <c r="BF808">
        <v>8.0459769999999993E-3</v>
      </c>
      <c r="BG808">
        <v>28335</v>
      </c>
      <c r="BH808">
        <v>23254</v>
      </c>
      <c r="BI808">
        <v>145</v>
      </c>
      <c r="BJ808">
        <v>336</v>
      </c>
      <c r="BK808">
        <v>197</v>
      </c>
      <c r="BL808">
        <v>0.16647530999999999</v>
      </c>
      <c r="BM808">
        <v>0.38576350000000004</v>
      </c>
      <c r="BN808">
        <v>0.22617681000000001</v>
      </c>
      <c r="BO808">
        <v>341</v>
      </c>
      <c r="BP808">
        <v>2.5</v>
      </c>
      <c r="BQ808">
        <v>49.5</v>
      </c>
      <c r="BR808">
        <v>7</v>
      </c>
      <c r="BS808">
        <v>6</v>
      </c>
      <c r="BT808">
        <v>104</v>
      </c>
      <c r="BU808">
        <v>29</v>
      </c>
      <c r="BV808">
        <v>56</v>
      </c>
      <c r="BW808">
        <v>54</v>
      </c>
      <c r="BX808">
        <v>33</v>
      </c>
      <c r="BY808">
        <v>144</v>
      </c>
      <c r="BZ808">
        <v>96</v>
      </c>
      <c r="CA808">
        <v>316</v>
      </c>
      <c r="CB808">
        <v>17</v>
      </c>
      <c r="CC808">
        <v>8</v>
      </c>
      <c r="CD808">
        <v>2.0527859999999998E-2</v>
      </c>
      <c r="CE808">
        <v>1.7595308E-2</v>
      </c>
      <c r="CF808">
        <v>0.30498533999999999</v>
      </c>
      <c r="CG808">
        <v>8.504399E-2</v>
      </c>
      <c r="CH808">
        <v>0.16422287999999999</v>
      </c>
      <c r="CI808">
        <v>0.15835777000000001</v>
      </c>
      <c r="CJ808">
        <v>9.6774189999999996E-2</v>
      </c>
      <c r="CK808">
        <v>0.42228739999999998</v>
      </c>
      <c r="CL808">
        <v>0.28152493000000001</v>
      </c>
      <c r="CM808">
        <v>0.9266861999999999</v>
      </c>
      <c r="CN808">
        <v>4.9853372999999999E-2</v>
      </c>
      <c r="CO808">
        <v>2.3460410000000001E-2</v>
      </c>
      <c r="CP808">
        <v>55677</v>
      </c>
      <c r="CQ808">
        <v>48078</v>
      </c>
      <c r="CR808">
        <v>48</v>
      </c>
      <c r="CS808">
        <v>180</v>
      </c>
      <c r="CT808">
        <v>114</v>
      </c>
      <c r="CU808">
        <v>0.14035088000000001</v>
      </c>
      <c r="CV808">
        <v>0.5263158</v>
      </c>
      <c r="CW808">
        <v>0.33333333999999998</v>
      </c>
      <c r="CX808">
        <v>19041368</v>
      </c>
      <c r="CY808">
        <v>224</v>
      </c>
      <c r="CZ808">
        <v>398</v>
      </c>
      <c r="DA808">
        <v>25</v>
      </c>
      <c r="DB808">
        <v>373</v>
      </c>
      <c r="DC808">
        <v>6.281407E-2</v>
      </c>
      <c r="DD808">
        <v>0.93718594</v>
      </c>
    </row>
    <row r="809" spans="1:108" x14ac:dyDescent="0.3">
      <c r="A809">
        <v>807</v>
      </c>
      <c r="B809">
        <v>2610</v>
      </c>
      <c r="C809" s="1" t="s">
        <v>907</v>
      </c>
      <c r="D809">
        <v>49</v>
      </c>
      <c r="E809">
        <v>6232</v>
      </c>
      <c r="F809">
        <v>2972</v>
      </c>
      <c r="G809">
        <v>3260</v>
      </c>
      <c r="H809">
        <f>SUM(male_female_comparison_df[[#This Row],[inhabitants_female]:[inhabitants_male]])</f>
        <v>6232</v>
      </c>
      <c r="I809">
        <f>male_female_comparison_df[[#This Row],[INHABITANTS_TOTAL2]]-male_female_comparison_df[[#This Row],[inhabitants_total]]</f>
        <v>0</v>
      </c>
      <c r="J809">
        <f>male_female_comparison_df[[#This Row],[inhabitants_male]]/(male_female_comparison_df[[#This Row],[inhabitants_total]])</f>
        <v>0.52310654685494218</v>
      </c>
      <c r="L809">
        <v>32</v>
      </c>
      <c r="M809">
        <v>304</v>
      </c>
      <c r="N809">
        <v>399</v>
      </c>
      <c r="O809">
        <v>462</v>
      </c>
      <c r="P809">
        <v>220</v>
      </c>
      <c r="Q809">
        <v>142</v>
      </c>
      <c r="R809">
        <v>171</v>
      </c>
      <c r="S809">
        <v>597</v>
      </c>
      <c r="T809">
        <v>621</v>
      </c>
      <c r="U809">
        <v>630</v>
      </c>
      <c r="V809">
        <v>553</v>
      </c>
      <c r="W809">
        <v>438</v>
      </c>
      <c r="X809">
        <v>410</v>
      </c>
      <c r="Y809">
        <v>364</v>
      </c>
      <c r="Z809">
        <v>298</v>
      </c>
      <c r="AA809">
        <v>206</v>
      </c>
      <c r="AB809">
        <v>200</v>
      </c>
      <c r="AC809">
        <v>88</v>
      </c>
      <c r="AD809">
        <v>64</v>
      </c>
      <c r="AE809">
        <v>36</v>
      </c>
      <c r="AF809">
        <v>29</v>
      </c>
      <c r="AG809">
        <v>2129.3440000000001</v>
      </c>
      <c r="AH809">
        <v>0.47689345</v>
      </c>
      <c r="AI809">
        <v>0.52310659999999998</v>
      </c>
      <c r="AJ809" s="2">
        <f>SUM(male_female_comparison_df[[#This Row],[inhabitants_proportional_male]],male_female_comparison_df[[#This Row],[inhabitants_proportional_female]])</f>
        <v>1.0000000499999999</v>
      </c>
      <c r="AK809" s="2">
        <f>male_female_comparison_df[[#This Row],[inhabitants_proportional_male]]-male_female_comparison_df[[#This Row],[PROPORTIONAL MALE]]</f>
        <v>5.3145057798964501E-8</v>
      </c>
      <c r="AL809" s="2">
        <f t="shared" si="12"/>
        <v>-0.46793335875704306</v>
      </c>
      <c r="AM809">
        <v>4.8780485999999998E-2</v>
      </c>
      <c r="AN809">
        <v>6.402439E-2</v>
      </c>
      <c r="AO809">
        <v>7.413351E-2</v>
      </c>
      <c r="AP809">
        <v>3.530167E-2</v>
      </c>
      <c r="AQ809">
        <v>2.2785622999999998E-2</v>
      </c>
      <c r="AR809">
        <v>2.7439023999999999E-2</v>
      </c>
      <c r="AS809">
        <v>9.5795889999999995E-2</v>
      </c>
      <c r="AT809">
        <v>9.9646985999999993E-2</v>
      </c>
      <c r="AU809">
        <v>0.10109114</v>
      </c>
      <c r="AV809">
        <v>8.8735560000000005E-2</v>
      </c>
      <c r="AW809">
        <v>7.0282415000000001E-2</v>
      </c>
      <c r="AX809">
        <v>6.5789476E-2</v>
      </c>
      <c r="AY809">
        <v>5.8408215999999999E-2</v>
      </c>
      <c r="AZ809">
        <v>4.7817714999999997E-2</v>
      </c>
      <c r="BA809">
        <v>3.3055197000000001E-2</v>
      </c>
      <c r="BB809">
        <v>3.2092426E-2</v>
      </c>
      <c r="BC809">
        <v>1.4120667E-2</v>
      </c>
      <c r="BD809">
        <v>1.0269577E-2</v>
      </c>
      <c r="BE809">
        <v>5.7766369999999994E-3</v>
      </c>
      <c r="BF809">
        <v>4.6534016999999995E-3</v>
      </c>
      <c r="BG809">
        <v>25749</v>
      </c>
      <c r="BH809">
        <v>22548</v>
      </c>
      <c r="BI809">
        <v>1073</v>
      </c>
      <c r="BJ809">
        <v>2231</v>
      </c>
      <c r="BK809">
        <v>1322</v>
      </c>
      <c r="BL809">
        <v>0.17558502000000001</v>
      </c>
      <c r="BM809">
        <v>0.36507937000000001</v>
      </c>
      <c r="BN809">
        <v>0.2163312</v>
      </c>
      <c r="BO809">
        <v>2646</v>
      </c>
      <c r="BP809">
        <v>2.2999999999999998</v>
      </c>
      <c r="BQ809">
        <v>30.6</v>
      </c>
      <c r="BR809">
        <v>330</v>
      </c>
      <c r="BS809">
        <v>217</v>
      </c>
      <c r="BT809">
        <v>837</v>
      </c>
      <c r="BU809">
        <v>275</v>
      </c>
      <c r="BV809">
        <v>491</v>
      </c>
      <c r="BW809">
        <v>337</v>
      </c>
      <c r="BX809">
        <v>271</v>
      </c>
      <c r="BY809">
        <v>1511</v>
      </c>
      <c r="BZ809">
        <v>308</v>
      </c>
      <c r="CA809">
        <v>936</v>
      </c>
      <c r="CB809">
        <v>1679</v>
      </c>
      <c r="CC809">
        <v>31</v>
      </c>
      <c r="CD809">
        <v>0.12471655</v>
      </c>
      <c r="CE809">
        <v>8.201058E-2</v>
      </c>
      <c r="CF809">
        <v>0.31632652999999999</v>
      </c>
      <c r="CG809">
        <v>0.10393046</v>
      </c>
      <c r="CH809">
        <v>0.18556312</v>
      </c>
      <c r="CI809">
        <v>0.12736206</v>
      </c>
      <c r="CJ809">
        <v>0.10241873999999999</v>
      </c>
      <c r="CK809">
        <v>0.57105064000000005</v>
      </c>
      <c r="CL809">
        <v>0.11640212</v>
      </c>
      <c r="CM809">
        <v>0.35374149999999999</v>
      </c>
      <c r="CN809">
        <v>0.63454270000000002</v>
      </c>
      <c r="CO809">
        <v>1.1715798000000001E-2</v>
      </c>
      <c r="CP809">
        <v>44915</v>
      </c>
      <c r="CQ809">
        <v>35388</v>
      </c>
      <c r="CR809">
        <v>603</v>
      </c>
      <c r="CS809">
        <v>1308</v>
      </c>
      <c r="CT809">
        <v>710</v>
      </c>
      <c r="CU809">
        <v>0.23006484999999999</v>
      </c>
      <c r="CV809">
        <v>0.49904618000000001</v>
      </c>
      <c r="CW809">
        <v>0.27088898</v>
      </c>
      <c r="CX809">
        <v>117721656</v>
      </c>
      <c r="CY809">
        <v>1</v>
      </c>
      <c r="CZ809">
        <v>615</v>
      </c>
      <c r="DA809">
        <v>88</v>
      </c>
      <c r="DB809">
        <v>527</v>
      </c>
      <c r="DC809">
        <v>0.14308942999999999</v>
      </c>
      <c r="DD809">
        <v>0.85691059999999997</v>
      </c>
    </row>
    <row r="810" spans="1:108" x14ac:dyDescent="0.3">
      <c r="A810">
        <v>808</v>
      </c>
      <c r="B810">
        <v>2660</v>
      </c>
      <c r="C810" s="1" t="s">
        <v>908</v>
      </c>
      <c r="D810">
        <v>49</v>
      </c>
      <c r="E810">
        <v>6149</v>
      </c>
      <c r="F810">
        <v>3005</v>
      </c>
      <c r="G810">
        <v>3144</v>
      </c>
      <c r="H810">
        <f>SUM(male_female_comparison_df[[#This Row],[inhabitants_female]:[inhabitants_male]])</f>
        <v>6149</v>
      </c>
      <c r="I810">
        <f>male_female_comparison_df[[#This Row],[INHABITANTS_TOTAL2]]-male_female_comparison_df[[#This Row],[inhabitants_total]]</f>
        <v>0</v>
      </c>
      <c r="J810">
        <f>male_female_comparison_df[[#This Row],[inhabitants_male]]/(male_female_comparison_df[[#This Row],[inhabitants_total]])</f>
        <v>0.51130265083753457</v>
      </c>
      <c r="L810">
        <v>35</v>
      </c>
      <c r="M810">
        <v>227</v>
      </c>
      <c r="N810">
        <v>358</v>
      </c>
      <c r="O810">
        <v>638</v>
      </c>
      <c r="P810">
        <v>307</v>
      </c>
      <c r="Q810">
        <v>186</v>
      </c>
      <c r="R810">
        <v>182</v>
      </c>
      <c r="S810">
        <v>427</v>
      </c>
      <c r="T810">
        <v>334</v>
      </c>
      <c r="U810">
        <v>318</v>
      </c>
      <c r="V810">
        <v>493</v>
      </c>
      <c r="W810">
        <v>422</v>
      </c>
      <c r="X810">
        <v>504</v>
      </c>
      <c r="Y810">
        <v>482</v>
      </c>
      <c r="Z810">
        <v>402</v>
      </c>
      <c r="AA810">
        <v>287</v>
      </c>
      <c r="AB810">
        <v>217</v>
      </c>
      <c r="AC810">
        <v>173</v>
      </c>
      <c r="AD810">
        <v>94</v>
      </c>
      <c r="AE810">
        <v>63</v>
      </c>
      <c r="AF810">
        <v>35</v>
      </c>
      <c r="AG810">
        <v>1831.5427</v>
      </c>
      <c r="AH810">
        <v>0.48869734999999997</v>
      </c>
      <c r="AI810">
        <v>0.51130264999999997</v>
      </c>
      <c r="AJ810" s="2">
        <f>SUM(male_female_comparison_df[[#This Row],[inhabitants_proportional_male]],male_female_comparison_df[[#This Row],[inhabitants_proportional_female]])</f>
        <v>1</v>
      </c>
      <c r="AK810" s="2">
        <f>male_female_comparison_df[[#This Row],[inhabitants_proportional_male]]-male_female_comparison_df[[#This Row],[PROPORTIONAL MALE]]</f>
        <v>-8.3753459723112655E-10</v>
      </c>
      <c r="AL810" s="2">
        <f t="shared" si="12"/>
        <v>-0.46793335875704306</v>
      </c>
      <c r="AM810">
        <v>3.6916573000000001E-2</v>
      </c>
      <c r="AN810">
        <v>5.8220849999999998E-2</v>
      </c>
      <c r="AO810">
        <v>0.10375671</v>
      </c>
      <c r="AP810">
        <v>4.9926817000000005E-2</v>
      </c>
      <c r="AQ810">
        <v>3.0248819999999999E-2</v>
      </c>
      <c r="AR810">
        <v>2.9598309E-2</v>
      </c>
      <c r="AS810">
        <v>6.9442180000000006E-2</v>
      </c>
      <c r="AT810">
        <v>5.4317775999999998E-2</v>
      </c>
      <c r="AU810">
        <v>5.1715727999999996E-2</v>
      </c>
      <c r="AV810">
        <v>8.0175640000000006E-2</v>
      </c>
      <c r="AW810">
        <v>6.8629049999999997E-2</v>
      </c>
      <c r="AX810">
        <v>8.1964545E-2</v>
      </c>
      <c r="AY810">
        <v>7.8386730000000002E-2</v>
      </c>
      <c r="AZ810">
        <v>6.5376480000000001E-2</v>
      </c>
      <c r="BA810">
        <v>4.6674254999999998E-2</v>
      </c>
      <c r="BB810">
        <v>3.5290290000000002E-2</v>
      </c>
      <c r="BC810">
        <v>2.8134655000000001E-2</v>
      </c>
      <c r="BD810">
        <v>1.5287038999999999E-2</v>
      </c>
      <c r="BE810">
        <v>1.0245568E-2</v>
      </c>
      <c r="BF810">
        <v>5.6919822999999996E-3</v>
      </c>
      <c r="BG810">
        <v>31397</v>
      </c>
      <c r="BH810">
        <v>27073</v>
      </c>
      <c r="BI810">
        <v>912</v>
      </c>
      <c r="BJ810">
        <v>1673</v>
      </c>
      <c r="BK810">
        <v>1825</v>
      </c>
      <c r="BL810">
        <v>0.14860680000000001</v>
      </c>
      <c r="BM810">
        <v>0.27260876000000001</v>
      </c>
      <c r="BN810">
        <v>0.29737657000000001</v>
      </c>
      <c r="BO810">
        <v>2217</v>
      </c>
      <c r="BP810">
        <v>2.8</v>
      </c>
      <c r="BQ810">
        <v>34.1</v>
      </c>
      <c r="BR810">
        <v>136</v>
      </c>
      <c r="BS810">
        <v>91</v>
      </c>
      <c r="BT810">
        <v>886</v>
      </c>
      <c r="BU810">
        <v>199</v>
      </c>
      <c r="BV810">
        <v>397</v>
      </c>
      <c r="BW810">
        <v>448</v>
      </c>
      <c r="BX810">
        <v>387</v>
      </c>
      <c r="BY810">
        <v>965</v>
      </c>
      <c r="BZ810">
        <v>376</v>
      </c>
      <c r="CA810">
        <v>1351</v>
      </c>
      <c r="CB810">
        <v>823</v>
      </c>
      <c r="CC810">
        <v>43</v>
      </c>
      <c r="CD810">
        <v>6.1344157999999996E-2</v>
      </c>
      <c r="CE810">
        <v>4.104646E-2</v>
      </c>
      <c r="CF810">
        <v>0.39963915999999999</v>
      </c>
      <c r="CG810">
        <v>8.9760939999999997E-2</v>
      </c>
      <c r="CH810">
        <v>0.17907081999999999</v>
      </c>
      <c r="CI810">
        <v>0.20207486999999999</v>
      </c>
      <c r="CJ810">
        <v>0.17456021999999999</v>
      </c>
      <c r="CK810">
        <v>0.43527290000000002</v>
      </c>
      <c r="CL810">
        <v>0.16959854999999999</v>
      </c>
      <c r="CM810">
        <v>0.60938203000000002</v>
      </c>
      <c r="CN810">
        <v>0.37122238000000002</v>
      </c>
      <c r="CO810">
        <v>1.9395579999999999E-2</v>
      </c>
      <c r="CP810">
        <v>63456</v>
      </c>
      <c r="CQ810">
        <v>56715</v>
      </c>
      <c r="CR810">
        <v>293</v>
      </c>
      <c r="CS810">
        <v>940</v>
      </c>
      <c r="CT810">
        <v>952</v>
      </c>
      <c r="CU810">
        <v>0.13409612000000001</v>
      </c>
      <c r="CV810">
        <v>0.43020594000000001</v>
      </c>
      <c r="CW810">
        <v>0.43569794000000001</v>
      </c>
      <c r="CX810">
        <v>138651248</v>
      </c>
      <c r="CY810">
        <v>2</v>
      </c>
      <c r="CZ810">
        <v>1300</v>
      </c>
      <c r="DA810">
        <v>61</v>
      </c>
      <c r="DB810">
        <v>1239</v>
      </c>
      <c r="DC810">
        <v>4.6923079999999999E-2</v>
      </c>
      <c r="DD810">
        <v>0.9530769</v>
      </c>
    </row>
    <row r="811" spans="1:108" x14ac:dyDescent="0.3">
      <c r="A811">
        <v>809</v>
      </c>
      <c r="B811">
        <v>2860</v>
      </c>
      <c r="C811" s="1" t="s">
        <v>909</v>
      </c>
      <c r="D811">
        <v>49</v>
      </c>
      <c r="E811">
        <v>659</v>
      </c>
      <c r="F811">
        <v>331</v>
      </c>
      <c r="G811">
        <v>328</v>
      </c>
      <c r="H811">
        <f>SUM(male_female_comparison_df[[#This Row],[inhabitants_female]:[inhabitants_male]])</f>
        <v>659</v>
      </c>
      <c r="I811">
        <f>male_female_comparison_df[[#This Row],[INHABITANTS_TOTAL2]]-male_female_comparison_df[[#This Row],[inhabitants_total]]</f>
        <v>0</v>
      </c>
      <c r="J811">
        <f>male_female_comparison_df[[#This Row],[inhabitants_male]]/(male_female_comparison_df[[#This Row],[inhabitants_total]])</f>
        <v>0.49772382397572079</v>
      </c>
      <c r="L811">
        <v>43</v>
      </c>
      <c r="M811">
        <v>7</v>
      </c>
      <c r="N811">
        <v>29</v>
      </c>
      <c r="O811">
        <v>65</v>
      </c>
      <c r="P811">
        <v>32</v>
      </c>
      <c r="Q811">
        <v>14</v>
      </c>
      <c r="R811">
        <v>18</v>
      </c>
      <c r="S811">
        <v>20</v>
      </c>
      <c r="T811">
        <v>15</v>
      </c>
      <c r="U811">
        <v>16</v>
      </c>
      <c r="V811">
        <v>37</v>
      </c>
      <c r="W811">
        <v>52</v>
      </c>
      <c r="X811">
        <v>62</v>
      </c>
      <c r="Y811">
        <v>68</v>
      </c>
      <c r="Z811">
        <v>44</v>
      </c>
      <c r="AA811">
        <v>58</v>
      </c>
      <c r="AB811">
        <v>39</v>
      </c>
      <c r="AC811">
        <v>36</v>
      </c>
      <c r="AD811">
        <v>20</v>
      </c>
      <c r="AE811">
        <v>15</v>
      </c>
      <c r="AF811">
        <v>12</v>
      </c>
      <c r="AG811">
        <v>41.906405999999997</v>
      </c>
      <c r="AH811">
        <v>0.50227619999999995</v>
      </c>
      <c r="AI811">
        <v>0.49772381999999998</v>
      </c>
      <c r="AJ811" s="2">
        <f>SUM(male_female_comparison_df[[#This Row],[inhabitants_proportional_male]],male_female_comparison_df[[#This Row],[inhabitants_proportional_female]])</f>
        <v>1.0000000199999999</v>
      </c>
      <c r="AK811" s="2">
        <f>male_female_comparison_df[[#This Row],[inhabitants_proportional_male]]-male_female_comparison_df[[#This Row],[PROPORTIONAL MALE]]</f>
        <v>-3.9757208081248052E-9</v>
      </c>
      <c r="AL811" s="2">
        <f t="shared" si="12"/>
        <v>-0.46793335875704306</v>
      </c>
      <c r="AM811">
        <v>1.0622154999999999E-2</v>
      </c>
      <c r="AN811">
        <v>4.4006070000000001E-2</v>
      </c>
      <c r="AO811">
        <v>9.8634294999999997E-2</v>
      </c>
      <c r="AP811">
        <v>4.8558419999999998E-2</v>
      </c>
      <c r="AQ811">
        <v>2.1244309999999999E-2</v>
      </c>
      <c r="AR811">
        <v>2.7314112000000002E-2</v>
      </c>
      <c r="AS811">
        <v>3.0349014000000001E-2</v>
      </c>
      <c r="AT811">
        <v>2.2761759999999999E-2</v>
      </c>
      <c r="AU811">
        <v>2.4279209999999999E-2</v>
      </c>
      <c r="AV811">
        <v>5.6145674999999999E-2</v>
      </c>
      <c r="AW811">
        <v>7.8907439999999995E-2</v>
      </c>
      <c r="AX811">
        <v>9.4081946E-2</v>
      </c>
      <c r="AY811">
        <v>0.10318664499999999</v>
      </c>
      <c r="AZ811">
        <v>6.676783E-2</v>
      </c>
      <c r="BA811">
        <v>8.8012140000000003E-2</v>
      </c>
      <c r="BB811">
        <v>5.9180575999999999E-2</v>
      </c>
      <c r="BC811">
        <v>5.4628222999999997E-2</v>
      </c>
      <c r="BD811">
        <v>3.0349014000000001E-2</v>
      </c>
      <c r="BE811">
        <v>2.2761759999999999E-2</v>
      </c>
      <c r="BF811">
        <v>1.8209408999999999E-2</v>
      </c>
      <c r="BG811">
        <v>27426</v>
      </c>
      <c r="BH811">
        <v>23912</v>
      </c>
      <c r="BI811">
        <v>86</v>
      </c>
      <c r="BJ811">
        <v>261</v>
      </c>
      <c r="BK811">
        <v>180</v>
      </c>
      <c r="BL811">
        <v>0.12591508000000001</v>
      </c>
      <c r="BM811">
        <v>0.38213763000000001</v>
      </c>
      <c r="BN811">
        <v>0.26354320000000003</v>
      </c>
      <c r="BO811">
        <v>263</v>
      </c>
      <c r="BP811">
        <v>2.5</v>
      </c>
      <c r="BQ811">
        <v>42.4</v>
      </c>
      <c r="BR811">
        <v>0</v>
      </c>
      <c r="BS811">
        <v>1</v>
      </c>
      <c r="BT811">
        <v>70</v>
      </c>
      <c r="BU811">
        <v>6</v>
      </c>
      <c r="BV811">
        <v>24</v>
      </c>
      <c r="BW811">
        <v>45</v>
      </c>
      <c r="BX811">
        <v>33</v>
      </c>
      <c r="BY811">
        <v>112</v>
      </c>
      <c r="BZ811">
        <v>82</v>
      </c>
      <c r="CA811">
        <v>234</v>
      </c>
      <c r="CB811">
        <v>16</v>
      </c>
      <c r="CC811">
        <v>13</v>
      </c>
      <c r="CD811">
        <v>1.4869888000000001E-2</v>
      </c>
      <c r="CE811">
        <v>3.8022812999999999E-3</v>
      </c>
      <c r="CF811">
        <v>0.26615968000000001</v>
      </c>
      <c r="CG811">
        <v>2.2813688999999998E-2</v>
      </c>
      <c r="CH811">
        <v>9.1254755999999992E-2</v>
      </c>
      <c r="CI811">
        <v>0.17110265999999999</v>
      </c>
      <c r="CJ811">
        <v>0.12547528999999999</v>
      </c>
      <c r="CK811">
        <v>0.42585551999999999</v>
      </c>
      <c r="CL811">
        <v>0.31178707</v>
      </c>
      <c r="CM811">
        <v>0.88973385000000005</v>
      </c>
      <c r="CN811">
        <v>6.0836500000000002E-2</v>
      </c>
      <c r="CO811">
        <v>4.942966E-2</v>
      </c>
      <c r="CP811">
        <v>53848</v>
      </c>
      <c r="CQ811">
        <v>48198</v>
      </c>
      <c r="CR811">
        <v>28</v>
      </c>
      <c r="CS811">
        <v>147</v>
      </c>
      <c r="CT811">
        <v>94</v>
      </c>
      <c r="CU811">
        <v>0.10408922</v>
      </c>
      <c r="CV811">
        <v>0.54646839999999997</v>
      </c>
      <c r="CW811">
        <v>0.34944240000000004</v>
      </c>
      <c r="CX811">
        <v>14485127</v>
      </c>
      <c r="CY811">
        <v>297</v>
      </c>
      <c r="CZ811">
        <v>315</v>
      </c>
      <c r="DA811">
        <v>25</v>
      </c>
      <c r="DB811">
        <v>290</v>
      </c>
      <c r="DC811">
        <v>7.9365080000000005E-2</v>
      </c>
      <c r="DD811">
        <v>0.92063490000000003</v>
      </c>
    </row>
    <row r="812" spans="1:108" x14ac:dyDescent="0.3">
      <c r="A812">
        <v>810</v>
      </c>
      <c r="B812">
        <v>3100</v>
      </c>
      <c r="C812" s="1" t="s">
        <v>910</v>
      </c>
      <c r="D812">
        <v>927</v>
      </c>
      <c r="E812">
        <v>15078</v>
      </c>
      <c r="F812">
        <v>7750</v>
      </c>
      <c r="G812">
        <v>7328</v>
      </c>
      <c r="H812">
        <f>SUM(male_female_comparison_df[[#This Row],[inhabitants_female]:[inhabitants_male]])</f>
        <v>15078</v>
      </c>
      <c r="I812">
        <f>male_female_comparison_df[[#This Row],[INHABITANTS_TOTAL2]]-male_female_comparison_df[[#This Row],[inhabitants_total]]</f>
        <v>0</v>
      </c>
      <c r="J812">
        <f>male_female_comparison_df[[#This Row],[inhabitants_male]]/(male_female_comparison_df[[#This Row],[inhabitants_total]])</f>
        <v>0.48600610160498742</v>
      </c>
      <c r="L812">
        <v>40</v>
      </c>
      <c r="M812">
        <v>510</v>
      </c>
      <c r="N812">
        <v>840</v>
      </c>
      <c r="O812">
        <v>1234</v>
      </c>
      <c r="P812">
        <v>516</v>
      </c>
      <c r="Q812">
        <v>363</v>
      </c>
      <c r="R812">
        <v>353</v>
      </c>
      <c r="S812">
        <v>734</v>
      </c>
      <c r="T812">
        <v>792</v>
      </c>
      <c r="U812">
        <v>1017</v>
      </c>
      <c r="V812">
        <v>1111</v>
      </c>
      <c r="W812">
        <v>1059</v>
      </c>
      <c r="X812">
        <v>1022</v>
      </c>
      <c r="Y812">
        <v>1023</v>
      </c>
      <c r="Z812">
        <v>950</v>
      </c>
      <c r="AA812">
        <v>901</v>
      </c>
      <c r="AB812">
        <v>1024</v>
      </c>
      <c r="AC812">
        <v>682</v>
      </c>
      <c r="AD812">
        <v>429</v>
      </c>
      <c r="AE812">
        <v>271</v>
      </c>
      <c r="AF812">
        <v>247</v>
      </c>
      <c r="AG812">
        <v>192.91272000000001</v>
      </c>
      <c r="AH812">
        <v>0.5139939</v>
      </c>
      <c r="AI812">
        <v>0.4860061</v>
      </c>
      <c r="AJ812" s="2">
        <f>SUM(male_female_comparison_df[[#This Row],[inhabitants_proportional_male]],male_female_comparison_df[[#This Row],[inhabitants_proportional_female]])</f>
        <v>1</v>
      </c>
      <c r="AK812" s="2">
        <f>male_female_comparison_df[[#This Row],[inhabitants_proportional_male]]-male_female_comparison_df[[#This Row],[PROPORTIONAL MALE]]</f>
        <v>-1.6049874207446635E-9</v>
      </c>
      <c r="AL812" s="2">
        <f t="shared" si="12"/>
        <v>-0.46793335875704306</v>
      </c>
      <c r="AM812">
        <v>3.3824116000000001E-2</v>
      </c>
      <c r="AN812">
        <v>5.5710309999999999E-2</v>
      </c>
      <c r="AO812">
        <v>8.18411E-2</v>
      </c>
      <c r="AP812">
        <v>3.4222044E-2</v>
      </c>
      <c r="AQ812">
        <v>2.4074811000000002E-2</v>
      </c>
      <c r="AR812">
        <v>2.3411592000000002E-2</v>
      </c>
      <c r="AS812">
        <v>4.8680197000000001E-2</v>
      </c>
      <c r="AT812">
        <v>5.2526860000000002E-2</v>
      </c>
      <c r="AU812">
        <v>6.7449264000000009E-2</v>
      </c>
      <c r="AV812">
        <v>7.3683515000000005E-2</v>
      </c>
      <c r="AW812">
        <v>7.0234775999999999E-2</v>
      </c>
      <c r="AX812">
        <v>6.7780875000000004E-2</v>
      </c>
      <c r="AY812">
        <v>6.7847190000000002E-2</v>
      </c>
      <c r="AZ812">
        <v>6.3005699999999998E-2</v>
      </c>
      <c r="BA812">
        <v>5.9755935999999996E-2</v>
      </c>
      <c r="BB812">
        <v>6.7913520000000005E-2</v>
      </c>
      <c r="BC812">
        <v>4.5231460000000001E-2</v>
      </c>
      <c r="BD812">
        <v>2.845205E-2</v>
      </c>
      <c r="BE812">
        <v>1.7973204999999999E-2</v>
      </c>
      <c r="BF812">
        <v>1.6381483999999998E-2</v>
      </c>
      <c r="BG812">
        <v>25854</v>
      </c>
      <c r="BH812">
        <v>23430</v>
      </c>
      <c r="BI812">
        <v>1723</v>
      </c>
      <c r="BJ812">
        <v>6684</v>
      </c>
      <c r="BK812">
        <v>3101</v>
      </c>
      <c r="BL812">
        <v>0.11472135</v>
      </c>
      <c r="BM812">
        <v>0.44503630000000005</v>
      </c>
      <c r="BN812">
        <v>0.20647179999999998</v>
      </c>
      <c r="BO812">
        <v>7057</v>
      </c>
      <c r="BP812">
        <v>2.1</v>
      </c>
      <c r="BQ812">
        <v>40.1</v>
      </c>
      <c r="BR812">
        <v>638</v>
      </c>
      <c r="BS812">
        <v>255</v>
      </c>
      <c r="BT812">
        <v>1887</v>
      </c>
      <c r="BU812">
        <v>459</v>
      </c>
      <c r="BV812">
        <v>933</v>
      </c>
      <c r="BW812">
        <v>891</v>
      </c>
      <c r="BX812">
        <v>682</v>
      </c>
      <c r="BY812">
        <v>3270</v>
      </c>
      <c r="BZ812">
        <v>1919</v>
      </c>
      <c r="CA812">
        <v>4731</v>
      </c>
      <c r="CB812">
        <v>2176</v>
      </c>
      <c r="CC812">
        <v>150</v>
      </c>
      <c r="CD812">
        <v>9.0406686E-2</v>
      </c>
      <c r="CE812">
        <v>3.6134336000000003E-2</v>
      </c>
      <c r="CF812">
        <v>0.26739406999999998</v>
      </c>
      <c r="CG812">
        <v>6.5041799999999997E-2</v>
      </c>
      <c r="CH812">
        <v>0.13220915</v>
      </c>
      <c r="CI812">
        <v>0.12625760999999999</v>
      </c>
      <c r="CJ812">
        <v>9.6641630000000006E-2</v>
      </c>
      <c r="CK812">
        <v>0.4633697</v>
      </c>
      <c r="CL812">
        <v>0.27192857999999998</v>
      </c>
      <c r="CM812">
        <v>0.67039819999999994</v>
      </c>
      <c r="CN812">
        <v>0.30834633</v>
      </c>
      <c r="CO812">
        <v>2.1255491000000001E-2</v>
      </c>
      <c r="CP812">
        <v>42782</v>
      </c>
      <c r="CQ812">
        <v>36205</v>
      </c>
      <c r="CR812">
        <v>1326</v>
      </c>
      <c r="CS812">
        <v>4008</v>
      </c>
      <c r="CT812">
        <v>1625</v>
      </c>
      <c r="CU812">
        <v>0.19054462</v>
      </c>
      <c r="CV812">
        <v>0.57594484000000001</v>
      </c>
      <c r="CW812">
        <v>0.23351057</v>
      </c>
      <c r="CX812">
        <v>297717792</v>
      </c>
      <c r="CY812">
        <v>400</v>
      </c>
      <c r="CZ812">
        <v>3265</v>
      </c>
      <c r="DA812">
        <v>462</v>
      </c>
      <c r="DB812">
        <v>2803</v>
      </c>
      <c r="DC812">
        <v>0.14150077</v>
      </c>
      <c r="DD812">
        <v>0.85849920000000002</v>
      </c>
    </row>
    <row r="813" spans="1:108" x14ac:dyDescent="0.3">
      <c r="A813">
        <v>811</v>
      </c>
      <c r="B813">
        <v>3600</v>
      </c>
      <c r="C813" s="1" t="s">
        <v>911</v>
      </c>
      <c r="D813">
        <v>224</v>
      </c>
      <c r="E813">
        <v>6558</v>
      </c>
      <c r="F813">
        <v>3376</v>
      </c>
      <c r="G813">
        <v>3182</v>
      </c>
      <c r="H813">
        <f>SUM(male_female_comparison_df[[#This Row],[inhabitants_female]:[inhabitants_male]])</f>
        <v>6558</v>
      </c>
      <c r="I813">
        <f>male_female_comparison_df[[#This Row],[INHABITANTS_TOTAL2]]-male_female_comparison_df[[#This Row],[inhabitants_total]]</f>
        <v>0</v>
      </c>
      <c r="J813">
        <f>male_female_comparison_df[[#This Row],[inhabitants_male]]/(male_female_comparison_df[[#This Row],[inhabitants_total]])</f>
        <v>0.48520890515401038</v>
      </c>
      <c r="L813">
        <v>45</v>
      </c>
      <c r="M813">
        <v>174</v>
      </c>
      <c r="N813">
        <v>262</v>
      </c>
      <c r="O813">
        <v>493</v>
      </c>
      <c r="P813">
        <v>228</v>
      </c>
      <c r="Q813">
        <v>149</v>
      </c>
      <c r="R813">
        <v>124</v>
      </c>
      <c r="S813">
        <v>249</v>
      </c>
      <c r="T813">
        <v>226</v>
      </c>
      <c r="U813">
        <v>329</v>
      </c>
      <c r="V813">
        <v>383</v>
      </c>
      <c r="W813">
        <v>417</v>
      </c>
      <c r="X813">
        <v>443</v>
      </c>
      <c r="Y813">
        <v>408</v>
      </c>
      <c r="Z813">
        <v>510</v>
      </c>
      <c r="AA813">
        <v>508</v>
      </c>
      <c r="AB813">
        <v>534</v>
      </c>
      <c r="AC813">
        <v>374</v>
      </c>
      <c r="AD813">
        <v>280</v>
      </c>
      <c r="AE813">
        <v>197</v>
      </c>
      <c r="AF813">
        <v>270</v>
      </c>
      <c r="AG813">
        <v>38.924399999999999</v>
      </c>
      <c r="AH813">
        <v>0.51479110000000006</v>
      </c>
      <c r="AI813">
        <v>0.4852089</v>
      </c>
      <c r="AJ813" s="2">
        <f>SUM(male_female_comparison_df[[#This Row],[inhabitants_proportional_male]],male_female_comparison_df[[#This Row],[inhabitants_proportional_female]])</f>
        <v>1</v>
      </c>
      <c r="AK813" s="2">
        <f>male_female_comparison_df[[#This Row],[inhabitants_proportional_male]]-male_female_comparison_df[[#This Row],[PROPORTIONAL MALE]]</f>
        <v>-5.154010385144403E-9</v>
      </c>
      <c r="AL813" s="2">
        <f t="shared" si="12"/>
        <v>-0.46793335875704306</v>
      </c>
      <c r="AM813">
        <v>2.6532478999999998E-2</v>
      </c>
      <c r="AN813">
        <v>3.9951204999999997E-2</v>
      </c>
      <c r="AO813">
        <v>7.5175359999999997E-2</v>
      </c>
      <c r="AP813">
        <v>3.4766696E-2</v>
      </c>
      <c r="AQ813">
        <v>2.2720339999999999E-2</v>
      </c>
      <c r="AR813">
        <v>1.8908205000000001E-2</v>
      </c>
      <c r="AS813">
        <v>3.7968892999999997E-2</v>
      </c>
      <c r="AT813">
        <v>3.4461725999999998E-2</v>
      </c>
      <c r="AU813">
        <v>5.0167735999999997E-2</v>
      </c>
      <c r="AV813">
        <v>5.8401953E-2</v>
      </c>
      <c r="AW813">
        <v>6.3586459999999997E-2</v>
      </c>
      <c r="AX813">
        <v>6.7551083999999997E-2</v>
      </c>
      <c r="AY813">
        <v>6.221409E-2</v>
      </c>
      <c r="AZ813">
        <v>7.7767610000000001E-2</v>
      </c>
      <c r="BA813">
        <v>7.7462639999999999E-2</v>
      </c>
      <c r="BB813">
        <v>8.1427260000000001E-2</v>
      </c>
      <c r="BC813">
        <v>5.7029582999999995E-2</v>
      </c>
      <c r="BD813">
        <v>4.2695943E-2</v>
      </c>
      <c r="BE813">
        <v>3.0039646E-2</v>
      </c>
      <c r="BF813">
        <v>4.117109E-2</v>
      </c>
      <c r="BG813">
        <v>22251</v>
      </c>
      <c r="BH813">
        <v>20477</v>
      </c>
      <c r="BI813">
        <v>920</v>
      </c>
      <c r="BJ813">
        <v>3446</v>
      </c>
      <c r="BK813">
        <v>898</v>
      </c>
      <c r="BL813">
        <v>0.13973268999999999</v>
      </c>
      <c r="BM813">
        <v>0.52339005000000005</v>
      </c>
      <c r="BN813">
        <v>0.13639124999999999</v>
      </c>
      <c r="BO813">
        <v>3179</v>
      </c>
      <c r="BP813">
        <v>2</v>
      </c>
      <c r="BQ813">
        <v>40.6</v>
      </c>
      <c r="BR813">
        <v>201</v>
      </c>
      <c r="BS813">
        <v>53</v>
      </c>
      <c r="BT813">
        <v>698</v>
      </c>
      <c r="BU813">
        <v>154</v>
      </c>
      <c r="BV813">
        <v>312</v>
      </c>
      <c r="BW813">
        <v>358</v>
      </c>
      <c r="BX813">
        <v>305</v>
      </c>
      <c r="BY813">
        <v>1303</v>
      </c>
      <c r="BZ813">
        <v>1195</v>
      </c>
      <c r="CA813">
        <v>2382</v>
      </c>
      <c r="CB813">
        <v>712</v>
      </c>
      <c r="CC813">
        <v>85</v>
      </c>
      <c r="CD813">
        <v>6.3227430000000001E-2</v>
      </c>
      <c r="CE813">
        <v>1.6671908999999999E-2</v>
      </c>
      <c r="CF813">
        <v>0.21956590000000001</v>
      </c>
      <c r="CG813">
        <v>4.8442908E-2</v>
      </c>
      <c r="CH813">
        <v>9.814407E-2</v>
      </c>
      <c r="CI813">
        <v>0.11261403</v>
      </c>
      <c r="CJ813">
        <v>9.5942120000000006E-2</v>
      </c>
      <c r="CK813">
        <v>0.40987732999999998</v>
      </c>
      <c r="CL813">
        <v>0.37590437999999998</v>
      </c>
      <c r="CM813">
        <v>0.74929224999999999</v>
      </c>
      <c r="CN813">
        <v>0.2239698</v>
      </c>
      <c r="CO813">
        <v>2.6737967999999997E-2</v>
      </c>
      <c r="CP813">
        <v>36451</v>
      </c>
      <c r="CQ813">
        <v>31210</v>
      </c>
      <c r="CR813">
        <v>775</v>
      </c>
      <c r="CS813">
        <v>1961</v>
      </c>
      <c r="CT813">
        <v>456</v>
      </c>
      <c r="CU813">
        <v>0.24287057000000001</v>
      </c>
      <c r="CV813">
        <v>0.61454090000000006</v>
      </c>
      <c r="CW813">
        <v>0.14290190999999999</v>
      </c>
      <c r="CX813">
        <v>116351120</v>
      </c>
      <c r="CY813">
        <v>794</v>
      </c>
      <c r="CZ813">
        <v>2318</v>
      </c>
      <c r="DA813">
        <v>337</v>
      </c>
      <c r="DB813">
        <v>1981</v>
      </c>
      <c r="DC813">
        <v>0.14538395000000001</v>
      </c>
      <c r="DD813">
        <v>0.85461604999999996</v>
      </c>
    </row>
    <row r="814" spans="1:108" x14ac:dyDescent="0.3">
      <c r="A814">
        <v>812</v>
      </c>
      <c r="B814">
        <v>3710</v>
      </c>
      <c r="C814" s="1" t="s">
        <v>912</v>
      </c>
      <c r="D814">
        <v>224</v>
      </c>
      <c r="E814">
        <v>194</v>
      </c>
      <c r="F814">
        <v>99</v>
      </c>
      <c r="G814">
        <v>95</v>
      </c>
      <c r="H814">
        <f>SUM(male_female_comparison_df[[#This Row],[inhabitants_female]:[inhabitants_male]])</f>
        <v>194</v>
      </c>
      <c r="I814">
        <f>male_female_comparison_df[[#This Row],[INHABITANTS_TOTAL2]]-male_female_comparison_df[[#This Row],[inhabitants_total]]</f>
        <v>0</v>
      </c>
      <c r="J814">
        <f>male_female_comparison_df[[#This Row],[inhabitants_male]]/(male_female_comparison_df[[#This Row],[inhabitants_total]])</f>
        <v>0.48969072164948452</v>
      </c>
      <c r="L814">
        <v>43</v>
      </c>
      <c r="M814">
        <v>8</v>
      </c>
      <c r="N814">
        <v>7</v>
      </c>
      <c r="O814">
        <v>14</v>
      </c>
      <c r="P814">
        <v>11</v>
      </c>
      <c r="Q814">
        <v>3</v>
      </c>
      <c r="R814">
        <v>5</v>
      </c>
      <c r="S814">
        <v>3</v>
      </c>
      <c r="T814">
        <v>5</v>
      </c>
      <c r="U814">
        <v>6</v>
      </c>
      <c r="V814">
        <v>16</v>
      </c>
      <c r="W814">
        <v>18</v>
      </c>
      <c r="X814">
        <v>13</v>
      </c>
      <c r="Y814">
        <v>14</v>
      </c>
      <c r="Z814">
        <v>15</v>
      </c>
      <c r="AA814">
        <v>18</v>
      </c>
      <c r="AB814">
        <v>14</v>
      </c>
      <c r="AC814">
        <v>11</v>
      </c>
      <c r="AD814">
        <v>5</v>
      </c>
      <c r="AE814">
        <v>2</v>
      </c>
      <c r="AF814">
        <v>6</v>
      </c>
      <c r="AG814">
        <v>3.9407324999999997</v>
      </c>
      <c r="AH814">
        <v>0.51030929999999997</v>
      </c>
      <c r="AI814">
        <v>0.48969072000000002</v>
      </c>
      <c r="AJ814" s="2">
        <f>SUM(male_female_comparison_df[[#This Row],[inhabitants_proportional_male]],male_female_comparison_df[[#This Row],[inhabitants_proportional_female]])</f>
        <v>1.0000000199999999</v>
      </c>
      <c r="AK814" s="2">
        <f>male_female_comparison_df[[#This Row],[inhabitants_proportional_male]]-male_female_comparison_df[[#This Row],[PROPORTIONAL MALE]]</f>
        <v>-1.649484493437825E-9</v>
      </c>
      <c r="AL814" s="2">
        <f t="shared" si="12"/>
        <v>-0.46793335875704306</v>
      </c>
      <c r="AM814">
        <v>4.1237111999999999E-2</v>
      </c>
      <c r="AN814">
        <v>3.6082472999999997E-2</v>
      </c>
      <c r="AO814">
        <v>7.2164944999999994E-2</v>
      </c>
      <c r="AP814">
        <v>5.6701029999999999E-2</v>
      </c>
      <c r="AQ814">
        <v>1.54639175E-2</v>
      </c>
      <c r="AR814">
        <v>2.5773196000000002E-2</v>
      </c>
      <c r="AS814">
        <v>1.54639175E-2</v>
      </c>
      <c r="AT814">
        <v>2.5773196000000002E-2</v>
      </c>
      <c r="AU814">
        <v>3.0927835000000001E-2</v>
      </c>
      <c r="AV814">
        <v>8.2474223999999999E-2</v>
      </c>
      <c r="AW814">
        <v>9.2783500000000005E-2</v>
      </c>
      <c r="AX814">
        <v>6.7010305999999992E-2</v>
      </c>
      <c r="AY814">
        <v>7.2164944999999994E-2</v>
      </c>
      <c r="AZ814">
        <v>7.7319584999999996E-2</v>
      </c>
      <c r="BA814">
        <v>9.2783500000000005E-2</v>
      </c>
      <c r="BB814">
        <v>7.2164944999999994E-2</v>
      </c>
      <c r="BC814">
        <v>5.6701029999999999E-2</v>
      </c>
      <c r="BD814">
        <v>2.5773196000000002E-2</v>
      </c>
      <c r="BE814">
        <v>1.0309278E-2</v>
      </c>
      <c r="BF814">
        <v>3.0927835000000001E-2</v>
      </c>
      <c r="BG814">
        <v>23546</v>
      </c>
      <c r="BH814">
        <v>22950</v>
      </c>
      <c r="BI814">
        <v>34</v>
      </c>
      <c r="BJ814">
        <v>87</v>
      </c>
      <c r="BK814">
        <v>36</v>
      </c>
      <c r="BL814">
        <v>0.16831683</v>
      </c>
      <c r="BM814">
        <v>0.43069306000000002</v>
      </c>
      <c r="BN814">
        <v>0.17821782999999999</v>
      </c>
      <c r="BO814">
        <v>79</v>
      </c>
      <c r="BP814">
        <v>2.5</v>
      </c>
      <c r="BQ814">
        <v>47.9</v>
      </c>
      <c r="BR814">
        <v>1</v>
      </c>
      <c r="BS814">
        <v>1</v>
      </c>
      <c r="BT814">
        <v>23</v>
      </c>
      <c r="BU814">
        <v>6</v>
      </c>
      <c r="BV814">
        <v>8</v>
      </c>
      <c r="BW814">
        <v>11</v>
      </c>
      <c r="BX814">
        <v>10</v>
      </c>
      <c r="BY814">
        <v>29</v>
      </c>
      <c r="BZ814">
        <v>28</v>
      </c>
      <c r="CA814">
        <v>76</v>
      </c>
      <c r="CB814">
        <v>2</v>
      </c>
      <c r="CC814">
        <v>1</v>
      </c>
      <c r="CD814">
        <v>1.2658228000000001E-2</v>
      </c>
      <c r="CE814">
        <v>1.2658228000000001E-2</v>
      </c>
      <c r="CF814">
        <v>0.29113925000000002</v>
      </c>
      <c r="CG814">
        <v>7.5949359999999994E-2</v>
      </c>
      <c r="CH814">
        <v>0.101265825</v>
      </c>
      <c r="CI814">
        <v>0.13924049999999999</v>
      </c>
      <c r="CJ814">
        <v>0.12658227999999999</v>
      </c>
      <c r="CK814">
        <v>0.36708861999999998</v>
      </c>
      <c r="CL814">
        <v>0.35443037999999999</v>
      </c>
      <c r="CM814">
        <v>0.96202533999999995</v>
      </c>
      <c r="CN814">
        <v>2.5316456000000001E-2</v>
      </c>
      <c r="CO814">
        <v>1.2658228000000001E-2</v>
      </c>
      <c r="CP814">
        <v>45810</v>
      </c>
      <c r="CQ814">
        <v>38989</v>
      </c>
      <c r="CR814">
        <v>13</v>
      </c>
      <c r="CS814">
        <v>51</v>
      </c>
      <c r="CT814">
        <v>17</v>
      </c>
      <c r="CU814">
        <v>0.16049382000000001</v>
      </c>
      <c r="CV814">
        <v>0.6296295999999999</v>
      </c>
      <c r="CW814">
        <v>0.20987654</v>
      </c>
      <c r="CX814">
        <v>3710573</v>
      </c>
      <c r="CY814">
        <v>110</v>
      </c>
      <c r="CZ814">
        <v>122</v>
      </c>
      <c r="DA814">
        <v>17</v>
      </c>
      <c r="DB814">
        <v>105</v>
      </c>
      <c r="DC814">
        <v>0.13934426</v>
      </c>
      <c r="DD814">
        <v>0.86065569999999991</v>
      </c>
    </row>
    <row r="815" spans="1:108" x14ac:dyDescent="0.3">
      <c r="A815">
        <v>813</v>
      </c>
      <c r="B815">
        <v>3810</v>
      </c>
      <c r="C815" s="1" t="s">
        <v>913</v>
      </c>
      <c r="D815">
        <v>444</v>
      </c>
      <c r="E815">
        <v>603</v>
      </c>
      <c r="F815">
        <v>299</v>
      </c>
      <c r="G815">
        <v>304</v>
      </c>
      <c r="H815">
        <f>SUM(male_female_comparison_df[[#This Row],[inhabitants_female]:[inhabitants_male]])</f>
        <v>603</v>
      </c>
      <c r="I815">
        <f>male_female_comparison_df[[#This Row],[INHABITANTS_TOTAL2]]-male_female_comparison_df[[#This Row],[inhabitants_total]]</f>
        <v>0</v>
      </c>
      <c r="J815">
        <f>male_female_comparison_df[[#This Row],[inhabitants_male]]/(male_female_comparison_df[[#This Row],[inhabitants_total]])</f>
        <v>0.50414593698175791</v>
      </c>
      <c r="L815">
        <v>44</v>
      </c>
      <c r="M815">
        <v>11</v>
      </c>
      <c r="N815">
        <v>29</v>
      </c>
      <c r="O815">
        <v>43</v>
      </c>
      <c r="P815">
        <v>22</v>
      </c>
      <c r="Q815">
        <v>16</v>
      </c>
      <c r="R815">
        <v>14</v>
      </c>
      <c r="S815">
        <v>19</v>
      </c>
      <c r="T815">
        <v>24</v>
      </c>
      <c r="U815">
        <v>24</v>
      </c>
      <c r="V815">
        <v>29</v>
      </c>
      <c r="W815">
        <v>34</v>
      </c>
      <c r="X815">
        <v>53</v>
      </c>
      <c r="Y815">
        <v>57</v>
      </c>
      <c r="Z815">
        <v>45</v>
      </c>
      <c r="AA815">
        <v>55</v>
      </c>
      <c r="AB815">
        <v>36</v>
      </c>
      <c r="AC815">
        <v>40</v>
      </c>
      <c r="AD815">
        <v>25</v>
      </c>
      <c r="AE815">
        <v>14</v>
      </c>
      <c r="AF815">
        <v>13</v>
      </c>
      <c r="AG815">
        <v>13.083022999999999</v>
      </c>
      <c r="AH815">
        <v>0.49585404999999999</v>
      </c>
      <c r="AI815">
        <v>0.50414590000000004</v>
      </c>
      <c r="AJ815" s="2">
        <f>SUM(male_female_comparison_df[[#This Row],[inhabitants_proportional_male]],male_female_comparison_df[[#This Row],[inhabitants_proportional_female]])</f>
        <v>0.99999995000000008</v>
      </c>
      <c r="AK815" s="2">
        <f>male_female_comparison_df[[#This Row],[inhabitants_proportional_male]]-male_female_comparison_df[[#This Row],[PROPORTIONAL MALE]]</f>
        <v>-3.6981757878251642E-8</v>
      </c>
      <c r="AL815" s="2">
        <f t="shared" si="12"/>
        <v>-0.46793335875704306</v>
      </c>
      <c r="AM815">
        <v>1.8242122999999999E-2</v>
      </c>
      <c r="AN815">
        <v>4.8092870000000003E-2</v>
      </c>
      <c r="AO815">
        <v>7.1310120000000005E-2</v>
      </c>
      <c r="AP815">
        <v>3.6484244999999998E-2</v>
      </c>
      <c r="AQ815">
        <v>2.6533997E-2</v>
      </c>
      <c r="AR815">
        <v>2.3217247999999999E-2</v>
      </c>
      <c r="AS815">
        <v>3.1509120000000002E-2</v>
      </c>
      <c r="AT815">
        <v>3.9800993999999999E-2</v>
      </c>
      <c r="AU815">
        <v>3.9800993999999999E-2</v>
      </c>
      <c r="AV815">
        <v>4.8092870000000003E-2</v>
      </c>
      <c r="AW815">
        <v>5.6384742000000002E-2</v>
      </c>
      <c r="AX815">
        <v>8.7893866000000001E-2</v>
      </c>
      <c r="AY815">
        <v>9.4527364000000003E-2</v>
      </c>
      <c r="AZ815">
        <v>7.4626860000000003E-2</v>
      </c>
      <c r="BA815">
        <v>9.1210609999999998E-2</v>
      </c>
      <c r="BB815">
        <v>5.9701490000000003E-2</v>
      </c>
      <c r="BC815">
        <v>6.6334989999999996E-2</v>
      </c>
      <c r="BD815">
        <v>4.1459370000000002E-2</v>
      </c>
      <c r="BE815">
        <v>2.3217247999999999E-2</v>
      </c>
      <c r="BF815">
        <v>2.1558871E-2</v>
      </c>
      <c r="BG815">
        <v>22056</v>
      </c>
      <c r="BH815">
        <v>20108</v>
      </c>
      <c r="BI815">
        <v>97</v>
      </c>
      <c r="BJ815">
        <v>308</v>
      </c>
      <c r="BK815">
        <v>83</v>
      </c>
      <c r="BL815">
        <v>0.15695792</v>
      </c>
      <c r="BM815">
        <v>0.49838188</v>
      </c>
      <c r="BN815">
        <v>0.13430421000000001</v>
      </c>
      <c r="BO815">
        <v>282</v>
      </c>
      <c r="BP815">
        <v>2.1</v>
      </c>
      <c r="BQ815">
        <v>45.9</v>
      </c>
      <c r="BR815">
        <v>13</v>
      </c>
      <c r="BS815">
        <v>3</v>
      </c>
      <c r="BT815">
        <v>67</v>
      </c>
      <c r="BU815">
        <v>10</v>
      </c>
      <c r="BV815">
        <v>27</v>
      </c>
      <c r="BW815">
        <v>33</v>
      </c>
      <c r="BX815">
        <v>30</v>
      </c>
      <c r="BY815">
        <v>123</v>
      </c>
      <c r="BZ815">
        <v>93</v>
      </c>
      <c r="CA815">
        <v>235</v>
      </c>
      <c r="CB815">
        <v>38</v>
      </c>
      <c r="CC815">
        <v>9</v>
      </c>
      <c r="CD815">
        <v>4.6099290000000001E-2</v>
      </c>
      <c r="CE815">
        <v>1.0638298000000001E-2</v>
      </c>
      <c r="CF815">
        <v>0.23758866000000001</v>
      </c>
      <c r="CG815">
        <v>3.5460993999999996E-2</v>
      </c>
      <c r="CH815">
        <v>9.574468400000001E-2</v>
      </c>
      <c r="CI815">
        <v>0.11702128000000001</v>
      </c>
      <c r="CJ815">
        <v>0.10638298</v>
      </c>
      <c r="CK815">
        <v>0.43617022</v>
      </c>
      <c r="CL815">
        <v>0.32978721999999999</v>
      </c>
      <c r="CM815">
        <v>0.83333330000000005</v>
      </c>
      <c r="CN815">
        <v>0.13475176999999999</v>
      </c>
      <c r="CO815">
        <v>3.1914893999999999E-2</v>
      </c>
      <c r="CP815">
        <v>38479</v>
      </c>
      <c r="CQ815">
        <v>35102</v>
      </c>
      <c r="CR815">
        <v>53</v>
      </c>
      <c r="CS815">
        <v>180</v>
      </c>
      <c r="CT815">
        <v>47</v>
      </c>
      <c r="CU815">
        <v>0.18928571</v>
      </c>
      <c r="CV815">
        <v>0.64285713</v>
      </c>
      <c r="CW815">
        <v>0.16785713999999999</v>
      </c>
      <c r="CX815">
        <v>10773988</v>
      </c>
      <c r="CY815">
        <v>189</v>
      </c>
      <c r="CZ815">
        <v>298</v>
      </c>
      <c r="DA815">
        <v>34</v>
      </c>
      <c r="DB815">
        <v>264</v>
      </c>
      <c r="DC815">
        <v>0.11409395999999999</v>
      </c>
      <c r="DD815">
        <v>0.88590603999999995</v>
      </c>
    </row>
    <row r="816" spans="1:108" x14ac:dyDescent="0.3">
      <c r="A816">
        <v>814</v>
      </c>
      <c r="B816">
        <v>3870</v>
      </c>
      <c r="C816" s="1" t="s">
        <v>914</v>
      </c>
      <c r="D816">
        <v>444</v>
      </c>
      <c r="E816">
        <v>191</v>
      </c>
      <c r="F816">
        <v>92</v>
      </c>
      <c r="G816">
        <v>99</v>
      </c>
      <c r="H816">
        <f>SUM(male_female_comparison_df[[#This Row],[inhabitants_female]:[inhabitants_male]])</f>
        <v>191</v>
      </c>
      <c r="I816">
        <f>male_female_comparison_df[[#This Row],[INHABITANTS_TOTAL2]]-male_female_comparison_df[[#This Row],[inhabitants_total]]</f>
        <v>0</v>
      </c>
      <c r="J816">
        <f>male_female_comparison_df[[#This Row],[inhabitants_male]]/(male_female_comparison_df[[#This Row],[inhabitants_total]])</f>
        <v>0.51832460732984298</v>
      </c>
      <c r="L816">
        <v>47</v>
      </c>
      <c r="M816">
        <v>7</v>
      </c>
      <c r="N816">
        <v>6</v>
      </c>
      <c r="O816">
        <v>13</v>
      </c>
      <c r="P816">
        <v>4</v>
      </c>
      <c r="Q816">
        <v>2</v>
      </c>
      <c r="R816">
        <v>2</v>
      </c>
      <c r="S816">
        <v>7</v>
      </c>
      <c r="T816">
        <v>4</v>
      </c>
      <c r="U816">
        <v>10</v>
      </c>
      <c r="V816">
        <v>14</v>
      </c>
      <c r="W816">
        <v>9</v>
      </c>
      <c r="X816">
        <v>9</v>
      </c>
      <c r="Y816">
        <v>19</v>
      </c>
      <c r="Z816">
        <v>19</v>
      </c>
      <c r="AA816">
        <v>17</v>
      </c>
      <c r="AB816">
        <v>14</v>
      </c>
      <c r="AC816">
        <v>12</v>
      </c>
      <c r="AD816">
        <v>8</v>
      </c>
      <c r="AE816">
        <v>7</v>
      </c>
      <c r="AF816">
        <v>8</v>
      </c>
      <c r="AG816">
        <v>11.206892999999999</v>
      </c>
      <c r="AH816">
        <v>0.48167539999999998</v>
      </c>
      <c r="AI816">
        <v>0.51832460000000002</v>
      </c>
      <c r="AJ816" s="2">
        <f>SUM(male_female_comparison_df[[#This Row],[inhabitants_proportional_male]],male_female_comparison_df[[#This Row],[inhabitants_proportional_female]])</f>
        <v>1</v>
      </c>
      <c r="AK816" s="2">
        <f>male_female_comparison_df[[#This Row],[inhabitants_proportional_male]]-male_female_comparison_df[[#This Row],[PROPORTIONAL MALE]]</f>
        <v>-7.3298429548174227E-9</v>
      </c>
      <c r="AL816" s="2">
        <f t="shared" si="12"/>
        <v>-0.46793335875704306</v>
      </c>
      <c r="AM816">
        <v>3.6649215999999998E-2</v>
      </c>
      <c r="AN816">
        <v>3.1413610000000002E-2</v>
      </c>
      <c r="AO816">
        <v>6.8062830000000005E-2</v>
      </c>
      <c r="AP816">
        <v>2.0942408999999999E-2</v>
      </c>
      <c r="AQ816">
        <v>1.0471204E-2</v>
      </c>
      <c r="AR816">
        <v>1.0471204E-2</v>
      </c>
      <c r="AS816">
        <v>3.6649215999999998E-2</v>
      </c>
      <c r="AT816">
        <v>2.0942408999999999E-2</v>
      </c>
      <c r="AU816">
        <v>5.2356020000000003E-2</v>
      </c>
      <c r="AV816">
        <v>7.3298429999999998E-2</v>
      </c>
      <c r="AW816">
        <v>4.7120420000000003E-2</v>
      </c>
      <c r="AX816">
        <v>4.7120420000000003E-2</v>
      </c>
      <c r="AY816">
        <v>9.9476439999999999E-2</v>
      </c>
      <c r="AZ816">
        <v>9.9476439999999999E-2</v>
      </c>
      <c r="BA816">
        <v>8.9005239999999999E-2</v>
      </c>
      <c r="BB816">
        <v>7.3298429999999998E-2</v>
      </c>
      <c r="BC816">
        <v>6.2827220000000003E-2</v>
      </c>
      <c r="BD816">
        <v>4.1884817000000005E-2</v>
      </c>
      <c r="BE816">
        <v>3.6649215999999998E-2</v>
      </c>
      <c r="BF816">
        <v>4.1884817000000005E-2</v>
      </c>
      <c r="BG816">
        <v>22489</v>
      </c>
      <c r="BH816">
        <v>18948</v>
      </c>
      <c r="BI816">
        <v>38</v>
      </c>
      <c r="BJ816">
        <v>96</v>
      </c>
      <c r="BK816">
        <v>28</v>
      </c>
      <c r="BL816">
        <v>0.19587629000000001</v>
      </c>
      <c r="BM816">
        <v>0.49484536000000001</v>
      </c>
      <c r="BN816">
        <v>0.14432988999999999</v>
      </c>
      <c r="BO816">
        <v>89</v>
      </c>
      <c r="BP816">
        <v>2.1</v>
      </c>
      <c r="BQ816">
        <v>50.7</v>
      </c>
      <c r="BR816">
        <v>1</v>
      </c>
      <c r="BS816">
        <v>2</v>
      </c>
      <c r="BT816">
        <v>16</v>
      </c>
      <c r="BU816">
        <v>7</v>
      </c>
      <c r="BV816">
        <v>8</v>
      </c>
      <c r="BW816">
        <v>10</v>
      </c>
      <c r="BX816">
        <v>3</v>
      </c>
      <c r="BY816">
        <v>36</v>
      </c>
      <c r="BZ816">
        <v>37</v>
      </c>
      <c r="CA816">
        <v>83</v>
      </c>
      <c r="CB816">
        <v>3</v>
      </c>
      <c r="CC816">
        <v>3</v>
      </c>
      <c r="CD816">
        <v>1.1235955000000001E-2</v>
      </c>
      <c r="CE816">
        <v>2.2471910000000001E-2</v>
      </c>
      <c r="CF816">
        <v>0.17977528000000001</v>
      </c>
      <c r="CG816">
        <v>7.8651689999999996E-2</v>
      </c>
      <c r="CH816">
        <v>8.9887640000000005E-2</v>
      </c>
      <c r="CI816">
        <v>0.11235955</v>
      </c>
      <c r="CJ816">
        <v>3.3707864999999997E-2</v>
      </c>
      <c r="CK816">
        <v>0.40449436999999999</v>
      </c>
      <c r="CL816">
        <v>0.41573032999999998</v>
      </c>
      <c r="CM816">
        <v>0.93258430000000003</v>
      </c>
      <c r="CN816">
        <v>3.3707864999999997E-2</v>
      </c>
      <c r="CO816">
        <v>3.3707864999999997E-2</v>
      </c>
      <c r="CP816">
        <v>39274</v>
      </c>
      <c r="CQ816">
        <v>34142</v>
      </c>
      <c r="CR816">
        <v>22</v>
      </c>
      <c r="CS816">
        <v>52</v>
      </c>
      <c r="CT816">
        <v>19</v>
      </c>
      <c r="CU816">
        <v>0.23655914</v>
      </c>
      <c r="CV816">
        <v>0.55913979999999996</v>
      </c>
      <c r="CW816">
        <v>0.20430107</v>
      </c>
      <c r="CX816">
        <v>3652497</v>
      </c>
      <c r="CY816">
        <v>75</v>
      </c>
      <c r="CZ816">
        <v>121</v>
      </c>
      <c r="DA816">
        <v>15</v>
      </c>
      <c r="DB816">
        <v>106</v>
      </c>
      <c r="DC816">
        <v>0.12396694</v>
      </c>
      <c r="DD816">
        <v>0.87603306999999997</v>
      </c>
    </row>
    <row r="817" spans="1:108" x14ac:dyDescent="0.3">
      <c r="A817">
        <v>815</v>
      </c>
      <c r="B817">
        <v>4130</v>
      </c>
      <c r="C817" s="1" t="s">
        <v>915</v>
      </c>
      <c r="D817">
        <v>753</v>
      </c>
      <c r="E817">
        <v>7166</v>
      </c>
      <c r="F817">
        <v>3674</v>
      </c>
      <c r="G817">
        <v>3492</v>
      </c>
      <c r="H817">
        <f>SUM(male_female_comparison_df[[#This Row],[inhabitants_female]:[inhabitants_male]])</f>
        <v>7166</v>
      </c>
      <c r="I817">
        <f>male_female_comparison_df[[#This Row],[INHABITANTS_TOTAL2]]-male_female_comparison_df[[#This Row],[inhabitants_total]]</f>
        <v>0</v>
      </c>
      <c r="J817">
        <f>male_female_comparison_df[[#This Row],[inhabitants_male]]/(male_female_comparison_df[[#This Row],[inhabitants_total]])</f>
        <v>0.48730114429249233</v>
      </c>
      <c r="L817">
        <v>41</v>
      </c>
      <c r="M817">
        <v>190</v>
      </c>
      <c r="N817">
        <v>365</v>
      </c>
      <c r="O817">
        <v>590</v>
      </c>
      <c r="P817">
        <v>304</v>
      </c>
      <c r="Q817">
        <v>226</v>
      </c>
      <c r="R817">
        <v>204</v>
      </c>
      <c r="S817">
        <v>331</v>
      </c>
      <c r="T817">
        <v>258</v>
      </c>
      <c r="U817">
        <v>327</v>
      </c>
      <c r="V817">
        <v>471</v>
      </c>
      <c r="W817">
        <v>526</v>
      </c>
      <c r="X817">
        <v>576</v>
      </c>
      <c r="Y817">
        <v>628</v>
      </c>
      <c r="Z817">
        <v>493</v>
      </c>
      <c r="AA817">
        <v>378</v>
      </c>
      <c r="AB817">
        <v>384</v>
      </c>
      <c r="AC817">
        <v>312</v>
      </c>
      <c r="AD817">
        <v>249</v>
      </c>
      <c r="AE817">
        <v>173</v>
      </c>
      <c r="AF817">
        <v>181</v>
      </c>
      <c r="AG817">
        <v>64.0852</v>
      </c>
      <c r="AH817">
        <v>0.51269880000000001</v>
      </c>
      <c r="AI817">
        <v>0.48730114000000002</v>
      </c>
      <c r="AJ817" s="2">
        <f>SUM(male_female_comparison_df[[#This Row],[inhabitants_proportional_male]],male_female_comparison_df[[#This Row],[inhabitants_proportional_female]])</f>
        <v>0.99999994000000003</v>
      </c>
      <c r="AK817" s="2">
        <f>male_female_comparison_df[[#This Row],[inhabitants_proportional_male]]-male_female_comparison_df[[#This Row],[PROPORTIONAL MALE]]</f>
        <v>-4.292492306046114E-9</v>
      </c>
      <c r="AL817" s="2">
        <f t="shared" si="12"/>
        <v>-0.46793335875704306</v>
      </c>
      <c r="AM817">
        <v>2.6514093999999998E-2</v>
      </c>
      <c r="AN817">
        <v>5.0934970000000003E-2</v>
      </c>
      <c r="AO817">
        <v>8.2333240000000002E-2</v>
      </c>
      <c r="AP817">
        <v>4.2422550000000003E-2</v>
      </c>
      <c r="AQ817">
        <v>3.1537816000000003E-2</v>
      </c>
      <c r="AR817">
        <v>2.8467764999999999E-2</v>
      </c>
      <c r="AS817">
        <v>4.6190344000000001E-2</v>
      </c>
      <c r="AT817">
        <v>3.6003347000000005E-2</v>
      </c>
      <c r="AU817">
        <v>4.5632150000000003E-2</v>
      </c>
      <c r="AV817">
        <v>6.5727049999999995E-2</v>
      </c>
      <c r="AW817">
        <v>7.3402174000000001E-2</v>
      </c>
      <c r="AX817">
        <v>8.0379569999999997E-2</v>
      </c>
      <c r="AY817">
        <v>8.7636060000000002E-2</v>
      </c>
      <c r="AZ817">
        <v>6.87971E-2</v>
      </c>
      <c r="BA817">
        <v>5.2749094000000003E-2</v>
      </c>
      <c r="BB817">
        <v>5.3586380000000003E-2</v>
      </c>
      <c r="BC817">
        <v>4.3538935000000001E-2</v>
      </c>
      <c r="BD817">
        <v>3.4747417999999995E-2</v>
      </c>
      <c r="BE817">
        <v>2.4141781000000001E-2</v>
      </c>
      <c r="BF817">
        <v>2.5258162999999997E-2</v>
      </c>
      <c r="BG817">
        <v>26744</v>
      </c>
      <c r="BH817">
        <v>23956</v>
      </c>
      <c r="BI817">
        <v>822</v>
      </c>
      <c r="BJ817">
        <v>3008</v>
      </c>
      <c r="BK817">
        <v>1653</v>
      </c>
      <c r="BL817">
        <v>0.11458043</v>
      </c>
      <c r="BM817">
        <v>0.41929188000000001</v>
      </c>
      <c r="BN817">
        <v>0.23041539</v>
      </c>
      <c r="BO817">
        <v>3132</v>
      </c>
      <c r="BP817">
        <v>2.2999999999999998</v>
      </c>
      <c r="BQ817">
        <v>42.2</v>
      </c>
      <c r="BR817">
        <v>163</v>
      </c>
      <c r="BS817">
        <v>72</v>
      </c>
      <c r="BT817">
        <v>902</v>
      </c>
      <c r="BU817">
        <v>170</v>
      </c>
      <c r="BV817">
        <v>383</v>
      </c>
      <c r="BW817">
        <v>424</v>
      </c>
      <c r="BX817">
        <v>396</v>
      </c>
      <c r="BY817">
        <v>1342</v>
      </c>
      <c r="BZ817">
        <v>913</v>
      </c>
      <c r="CA817">
        <v>2305</v>
      </c>
      <c r="CB817">
        <v>746</v>
      </c>
      <c r="CC817">
        <v>81</v>
      </c>
      <c r="CD817">
        <v>5.2043422999999998E-2</v>
      </c>
      <c r="CE817">
        <v>2.2988506000000002E-2</v>
      </c>
      <c r="CF817">
        <v>0.2879949</v>
      </c>
      <c r="CG817">
        <v>5.4278415000000003E-2</v>
      </c>
      <c r="CH817">
        <v>0.12228608000000001</v>
      </c>
      <c r="CI817">
        <v>0.13537674999999999</v>
      </c>
      <c r="CJ817">
        <v>0.12643678</v>
      </c>
      <c r="CK817">
        <v>0.42848019999999998</v>
      </c>
      <c r="CL817">
        <v>0.29150704</v>
      </c>
      <c r="CM817">
        <v>0.73595149999999998</v>
      </c>
      <c r="CN817">
        <v>0.23818645999999999</v>
      </c>
      <c r="CO817">
        <v>2.5862070000000001E-2</v>
      </c>
      <c r="CP817">
        <v>47260</v>
      </c>
      <c r="CQ817">
        <v>40123</v>
      </c>
      <c r="CR817">
        <v>464</v>
      </c>
      <c r="CS817">
        <v>1796</v>
      </c>
      <c r="CT817">
        <v>830</v>
      </c>
      <c r="CU817">
        <v>0.15011321999999999</v>
      </c>
      <c r="CV817">
        <v>0.58104175000000002</v>
      </c>
      <c r="CW817">
        <v>0.26852152000000001</v>
      </c>
      <c r="CX817">
        <v>146033872</v>
      </c>
      <c r="CY817">
        <v>174</v>
      </c>
      <c r="CZ817">
        <v>2407</v>
      </c>
      <c r="DA817">
        <v>409</v>
      </c>
      <c r="DB817">
        <v>1998</v>
      </c>
      <c r="DC817">
        <v>0.16992107000000001</v>
      </c>
      <c r="DD817">
        <v>0.83007896000000003</v>
      </c>
    </row>
    <row r="818" spans="1:108" x14ac:dyDescent="0.3">
      <c r="A818">
        <v>816</v>
      </c>
      <c r="B818">
        <v>4240</v>
      </c>
      <c r="C818" s="1" t="s">
        <v>916</v>
      </c>
      <c r="D818">
        <v>753</v>
      </c>
      <c r="E818">
        <v>1233</v>
      </c>
      <c r="F818">
        <v>592</v>
      </c>
      <c r="G818">
        <v>641</v>
      </c>
      <c r="H818">
        <f>SUM(male_female_comparison_df[[#This Row],[inhabitants_female]:[inhabitants_male]])</f>
        <v>1233</v>
      </c>
      <c r="I818">
        <f>male_female_comparison_df[[#This Row],[INHABITANTS_TOTAL2]]-male_female_comparison_df[[#This Row],[inhabitants_total]]</f>
        <v>0</v>
      </c>
      <c r="J818">
        <f>male_female_comparison_df[[#This Row],[inhabitants_male]]/(male_female_comparison_df[[#This Row],[inhabitants_total]])</f>
        <v>0.51987023519870235</v>
      </c>
      <c r="L818">
        <v>41</v>
      </c>
      <c r="M818">
        <v>31</v>
      </c>
      <c r="N818">
        <v>50</v>
      </c>
      <c r="O818">
        <v>110</v>
      </c>
      <c r="P818">
        <v>67</v>
      </c>
      <c r="Q818">
        <v>38</v>
      </c>
      <c r="R818">
        <v>31</v>
      </c>
      <c r="S818">
        <v>43</v>
      </c>
      <c r="T818">
        <v>26</v>
      </c>
      <c r="U818">
        <v>46</v>
      </c>
      <c r="V818">
        <v>85</v>
      </c>
      <c r="W818">
        <v>78</v>
      </c>
      <c r="X818">
        <v>108</v>
      </c>
      <c r="Y818">
        <v>124</v>
      </c>
      <c r="Z818">
        <v>116</v>
      </c>
      <c r="AA818">
        <v>99</v>
      </c>
      <c r="AB818">
        <v>66</v>
      </c>
      <c r="AC818">
        <v>48</v>
      </c>
      <c r="AD818">
        <v>32</v>
      </c>
      <c r="AE818">
        <v>18</v>
      </c>
      <c r="AF818">
        <v>17</v>
      </c>
      <c r="AG818">
        <v>64.276110000000003</v>
      </c>
      <c r="AH818">
        <v>0.48012978000000001</v>
      </c>
      <c r="AI818">
        <v>0.51987020000000006</v>
      </c>
      <c r="AJ818" s="2">
        <f>SUM(male_female_comparison_df[[#This Row],[inhabitants_proportional_male]],male_female_comparison_df[[#This Row],[inhabitants_proportional_female]])</f>
        <v>0.99999998000000012</v>
      </c>
      <c r="AK818" s="2">
        <f>male_female_comparison_df[[#This Row],[inhabitants_proportional_male]]-male_female_comparison_df[[#This Row],[PROPORTIONAL MALE]]</f>
        <v>-3.5198702286187711E-8</v>
      </c>
      <c r="AL818" s="2">
        <f t="shared" si="12"/>
        <v>-0.46793335875704306</v>
      </c>
      <c r="AM818">
        <v>2.514193E-2</v>
      </c>
      <c r="AN818">
        <v>4.0551502000000003E-2</v>
      </c>
      <c r="AO818">
        <v>8.9213304000000007E-2</v>
      </c>
      <c r="AP818">
        <v>5.433901E-2</v>
      </c>
      <c r="AQ818">
        <v>3.0819139999999998E-2</v>
      </c>
      <c r="AR818">
        <v>2.514193E-2</v>
      </c>
      <c r="AS818">
        <v>3.4874290000000002E-2</v>
      </c>
      <c r="AT818">
        <v>2.1086779999999999E-2</v>
      </c>
      <c r="AU818">
        <v>3.7307380000000001E-2</v>
      </c>
      <c r="AV818">
        <v>6.893755E-2</v>
      </c>
      <c r="AW818">
        <v>6.3260339999999998E-2</v>
      </c>
      <c r="AX818">
        <v>8.7591240000000001E-2</v>
      </c>
      <c r="AY818">
        <v>0.10056772</v>
      </c>
      <c r="AZ818">
        <v>9.4079479999999993E-2</v>
      </c>
      <c r="BA818">
        <v>8.0291970000000004E-2</v>
      </c>
      <c r="BB818">
        <v>5.3527980000000003E-2</v>
      </c>
      <c r="BC818">
        <v>3.8929440000000003E-2</v>
      </c>
      <c r="BD818">
        <v>2.5952960000000001E-2</v>
      </c>
      <c r="BE818">
        <v>1.459854E-2</v>
      </c>
      <c r="BF818">
        <v>1.3787509999999999E-2</v>
      </c>
      <c r="BG818">
        <v>27881</v>
      </c>
      <c r="BH818">
        <v>25753</v>
      </c>
      <c r="BI818">
        <v>139</v>
      </c>
      <c r="BJ818">
        <v>465</v>
      </c>
      <c r="BK818">
        <v>306</v>
      </c>
      <c r="BL818">
        <v>0.11544850500000001</v>
      </c>
      <c r="BM818">
        <v>0.38621262000000001</v>
      </c>
      <c r="BN818">
        <v>0.25415283</v>
      </c>
      <c r="BO818">
        <v>472</v>
      </c>
      <c r="BP818">
        <v>2.6</v>
      </c>
      <c r="BQ818">
        <v>45</v>
      </c>
      <c r="BR818">
        <v>3</v>
      </c>
      <c r="BS818">
        <v>7</v>
      </c>
      <c r="BT818">
        <v>154</v>
      </c>
      <c r="BU818">
        <v>30</v>
      </c>
      <c r="BV818">
        <v>56</v>
      </c>
      <c r="BW818">
        <v>77</v>
      </c>
      <c r="BX818">
        <v>81</v>
      </c>
      <c r="BY818">
        <v>198</v>
      </c>
      <c r="BZ818">
        <v>125</v>
      </c>
      <c r="CA818">
        <v>438</v>
      </c>
      <c r="CB818">
        <v>26</v>
      </c>
      <c r="CC818">
        <v>8</v>
      </c>
      <c r="CD818">
        <v>6.3559319999999999E-3</v>
      </c>
      <c r="CE818">
        <v>1.4830508000000001E-2</v>
      </c>
      <c r="CF818">
        <v>0.32627117999999999</v>
      </c>
      <c r="CG818">
        <v>6.3559320000000002E-2</v>
      </c>
      <c r="CH818">
        <v>0.11864406599999999</v>
      </c>
      <c r="CI818">
        <v>0.16313559</v>
      </c>
      <c r="CJ818">
        <v>0.17161018</v>
      </c>
      <c r="CK818">
        <v>0.41949153</v>
      </c>
      <c r="CL818">
        <v>0.26483049999999997</v>
      </c>
      <c r="CM818">
        <v>0.92796610000000002</v>
      </c>
      <c r="CN818">
        <v>5.5084745999999997E-2</v>
      </c>
      <c r="CO818">
        <v>1.6949153000000002E-2</v>
      </c>
      <c r="CP818">
        <v>54725</v>
      </c>
      <c r="CQ818">
        <v>51359</v>
      </c>
      <c r="CR818">
        <v>50</v>
      </c>
      <c r="CS818">
        <v>251</v>
      </c>
      <c r="CT818">
        <v>166</v>
      </c>
      <c r="CU818">
        <v>0.10706638</v>
      </c>
      <c r="CV818">
        <v>0.53747325999999995</v>
      </c>
      <c r="CW818">
        <v>0.35546038000000002</v>
      </c>
      <c r="CX818">
        <v>25556448</v>
      </c>
      <c r="CY818">
        <v>30</v>
      </c>
      <c r="CZ818">
        <v>607</v>
      </c>
      <c r="DA818">
        <v>86</v>
      </c>
      <c r="DB818">
        <v>521</v>
      </c>
      <c r="DC818">
        <v>0.14168038999999999</v>
      </c>
      <c r="DD818">
        <v>0.85831959999999996</v>
      </c>
    </row>
    <row r="819" spans="1:108" x14ac:dyDescent="0.3">
      <c r="A819">
        <v>817</v>
      </c>
      <c r="B819">
        <v>4250</v>
      </c>
      <c r="C819" s="1" t="s">
        <v>917</v>
      </c>
      <c r="D819">
        <v>245</v>
      </c>
      <c r="E819">
        <v>4771</v>
      </c>
      <c r="F819">
        <v>2413</v>
      </c>
      <c r="G819">
        <v>2358</v>
      </c>
      <c r="H819">
        <f>SUM(male_female_comparison_df[[#This Row],[inhabitants_female]:[inhabitants_male]])</f>
        <v>4771</v>
      </c>
      <c r="I819">
        <f>male_female_comparison_df[[#This Row],[INHABITANTS_TOTAL2]]-male_female_comparison_df[[#This Row],[inhabitants_total]]</f>
        <v>0</v>
      </c>
      <c r="J819">
        <f>male_female_comparison_df[[#This Row],[inhabitants_male]]/(male_female_comparison_df[[#This Row],[inhabitants_total]])</f>
        <v>0.49423600922238525</v>
      </c>
      <c r="L819">
        <v>39</v>
      </c>
      <c r="M819">
        <v>189</v>
      </c>
      <c r="N819">
        <v>224</v>
      </c>
      <c r="O819">
        <v>292</v>
      </c>
      <c r="P819">
        <v>137</v>
      </c>
      <c r="Q819">
        <v>92</v>
      </c>
      <c r="R819">
        <v>118</v>
      </c>
      <c r="S819">
        <v>384</v>
      </c>
      <c r="T819">
        <v>418</v>
      </c>
      <c r="U819">
        <v>420</v>
      </c>
      <c r="V819">
        <v>295</v>
      </c>
      <c r="W819">
        <v>309</v>
      </c>
      <c r="X819">
        <v>260</v>
      </c>
      <c r="Y819">
        <v>303</v>
      </c>
      <c r="Z819">
        <v>285</v>
      </c>
      <c r="AA819">
        <v>281</v>
      </c>
      <c r="AB819">
        <v>262</v>
      </c>
      <c r="AC819">
        <v>247</v>
      </c>
      <c r="AD819">
        <v>139</v>
      </c>
      <c r="AE819">
        <v>80</v>
      </c>
      <c r="AF819">
        <v>36</v>
      </c>
      <c r="AG819">
        <v>548.73559999999998</v>
      </c>
      <c r="AH819">
        <v>0.50576399999999999</v>
      </c>
      <c r="AI819">
        <v>0.49423602</v>
      </c>
      <c r="AJ819" s="2">
        <f>SUM(male_female_comparison_df[[#This Row],[inhabitants_proportional_male]],male_female_comparison_df[[#This Row],[inhabitants_proportional_female]])</f>
        <v>1.0000000199999999</v>
      </c>
      <c r="AK819" s="2">
        <f>male_female_comparison_df[[#This Row],[inhabitants_proportional_male]]-male_female_comparison_df[[#This Row],[PROPORTIONAL MALE]]</f>
        <v>1.0777614745105524E-8</v>
      </c>
      <c r="AL819" s="2">
        <f t="shared" si="12"/>
        <v>-0.46793335875704306</v>
      </c>
      <c r="AM819">
        <v>3.9614339999999998E-2</v>
      </c>
      <c r="AN819">
        <v>4.6950325000000001E-2</v>
      </c>
      <c r="AO819">
        <v>6.1203104000000001E-2</v>
      </c>
      <c r="AP819">
        <v>2.8715154E-2</v>
      </c>
      <c r="AQ819">
        <v>1.9283169999999999E-2</v>
      </c>
      <c r="AR819">
        <v>2.4732761000000002E-2</v>
      </c>
      <c r="AS819">
        <v>8.0486269999999999E-2</v>
      </c>
      <c r="AT819">
        <v>8.7612659999999995E-2</v>
      </c>
      <c r="AU819">
        <v>8.8031860000000003E-2</v>
      </c>
      <c r="AV819">
        <v>6.1831903000000001E-2</v>
      </c>
      <c r="AW819">
        <v>6.4766295000000002E-2</v>
      </c>
      <c r="AX819">
        <v>5.4495912000000001E-2</v>
      </c>
      <c r="AY819">
        <v>6.3508700000000001E-2</v>
      </c>
      <c r="AZ819">
        <v>5.9735904999999999E-2</v>
      </c>
      <c r="BA819">
        <v>5.8897505999999995E-2</v>
      </c>
      <c r="BB819">
        <v>5.4915110000000003E-2</v>
      </c>
      <c r="BC819">
        <v>5.1771115999999999E-2</v>
      </c>
      <c r="BD819">
        <v>2.9134353999999998E-2</v>
      </c>
      <c r="BE819">
        <v>1.6767973000000002E-2</v>
      </c>
      <c r="BF819">
        <v>7.5455880000000006E-3</v>
      </c>
      <c r="BG819">
        <v>23232</v>
      </c>
      <c r="BH819">
        <v>22298</v>
      </c>
      <c r="BI819">
        <v>602</v>
      </c>
      <c r="BJ819">
        <v>2505</v>
      </c>
      <c r="BK819">
        <v>765</v>
      </c>
      <c r="BL819">
        <v>0.12591508000000001</v>
      </c>
      <c r="BM819">
        <v>0.52394896999999996</v>
      </c>
      <c r="BN819">
        <v>0.16000837000000001</v>
      </c>
      <c r="BO819">
        <v>2449</v>
      </c>
      <c r="BP819">
        <v>1.9</v>
      </c>
      <c r="BQ819">
        <v>34</v>
      </c>
      <c r="BR819">
        <v>346</v>
      </c>
      <c r="BS819">
        <v>180</v>
      </c>
      <c r="BT819">
        <v>548</v>
      </c>
      <c r="BU819">
        <v>162</v>
      </c>
      <c r="BV819">
        <v>300</v>
      </c>
      <c r="BW819">
        <v>223</v>
      </c>
      <c r="BX819">
        <v>178</v>
      </c>
      <c r="BY819">
        <v>1350</v>
      </c>
      <c r="BZ819">
        <v>557</v>
      </c>
      <c r="CA819">
        <v>1052</v>
      </c>
      <c r="CB819">
        <v>1372</v>
      </c>
      <c r="CC819">
        <v>25</v>
      </c>
      <c r="CD819">
        <v>0.14128215999999999</v>
      </c>
      <c r="CE819">
        <v>7.3499389999999998E-2</v>
      </c>
      <c r="CF819">
        <v>0.22376479999999996</v>
      </c>
      <c r="CG819">
        <v>6.6149449999999999E-2</v>
      </c>
      <c r="CH819">
        <v>0.12249897999999999</v>
      </c>
      <c r="CI819">
        <v>9.1057576000000001E-2</v>
      </c>
      <c r="CJ819">
        <v>7.2682730000000001E-2</v>
      </c>
      <c r="CK819">
        <v>0.55124540000000011</v>
      </c>
      <c r="CL819">
        <v>0.22743978000000001</v>
      </c>
      <c r="CM819">
        <v>0.42956307999999999</v>
      </c>
      <c r="CN819">
        <v>0.56022864999999999</v>
      </c>
      <c r="CO819">
        <v>1.0208248E-2</v>
      </c>
      <c r="CP819">
        <v>36637</v>
      </c>
      <c r="CQ819">
        <v>31861</v>
      </c>
      <c r="CR819">
        <v>484</v>
      </c>
      <c r="CS819">
        <v>1567</v>
      </c>
      <c r="CT819">
        <v>413</v>
      </c>
      <c r="CU819">
        <v>0.19642857</v>
      </c>
      <c r="CV819">
        <v>0.63595780000000002</v>
      </c>
      <c r="CW819">
        <v>0.16761364000000001</v>
      </c>
      <c r="CX819">
        <v>90273736</v>
      </c>
      <c r="CY819">
        <v>11</v>
      </c>
      <c r="CZ819">
        <v>578</v>
      </c>
      <c r="DA819">
        <v>219</v>
      </c>
      <c r="DB819">
        <v>359</v>
      </c>
      <c r="DC819">
        <v>0.37889272000000002</v>
      </c>
      <c r="DD819">
        <v>0.62110730000000003</v>
      </c>
    </row>
    <row r="820" spans="1:108" x14ac:dyDescent="0.3">
      <c r="A820">
        <v>818</v>
      </c>
      <c r="B820">
        <v>4260</v>
      </c>
      <c r="C820" s="1" t="s">
        <v>918</v>
      </c>
      <c r="D820">
        <v>245</v>
      </c>
      <c r="E820">
        <v>6386</v>
      </c>
      <c r="F820">
        <v>3207</v>
      </c>
      <c r="G820">
        <v>3179</v>
      </c>
      <c r="H820">
        <f>SUM(male_female_comparison_df[[#This Row],[inhabitants_female]:[inhabitants_male]])</f>
        <v>6386</v>
      </c>
      <c r="I820">
        <f>male_female_comparison_df[[#This Row],[INHABITANTS_TOTAL2]]-male_female_comparison_df[[#This Row],[inhabitants_total]]</f>
        <v>0</v>
      </c>
      <c r="J820">
        <f>male_female_comparison_df[[#This Row],[inhabitants_male]]/(male_female_comparison_df[[#This Row],[inhabitants_total]])</f>
        <v>0.49780770435327276</v>
      </c>
      <c r="L820">
        <v>40</v>
      </c>
      <c r="M820">
        <v>212</v>
      </c>
      <c r="N820">
        <v>291</v>
      </c>
      <c r="O820">
        <v>471</v>
      </c>
      <c r="P820">
        <v>219</v>
      </c>
      <c r="Q820">
        <v>133</v>
      </c>
      <c r="R820">
        <v>159</v>
      </c>
      <c r="S820">
        <v>391</v>
      </c>
      <c r="T820">
        <v>408</v>
      </c>
      <c r="U820">
        <v>421</v>
      </c>
      <c r="V820">
        <v>438</v>
      </c>
      <c r="W820">
        <v>434</v>
      </c>
      <c r="X820">
        <v>419</v>
      </c>
      <c r="Y820">
        <v>499</v>
      </c>
      <c r="Z820">
        <v>471</v>
      </c>
      <c r="AA820">
        <v>457</v>
      </c>
      <c r="AB820">
        <v>379</v>
      </c>
      <c r="AC820">
        <v>273</v>
      </c>
      <c r="AD820">
        <v>167</v>
      </c>
      <c r="AE820">
        <v>75</v>
      </c>
      <c r="AF820">
        <v>69</v>
      </c>
      <c r="AG820">
        <v>1035.4069</v>
      </c>
      <c r="AH820">
        <v>0.50219229999999992</v>
      </c>
      <c r="AI820">
        <v>0.49780770000000002</v>
      </c>
      <c r="AJ820" s="2">
        <f>SUM(male_female_comparison_df[[#This Row],[inhabitants_proportional_male]],male_female_comparison_df[[#This Row],[inhabitants_proportional_female]])</f>
        <v>1</v>
      </c>
      <c r="AK820" s="2">
        <f>male_female_comparison_df[[#This Row],[inhabitants_proportional_male]]-male_female_comparison_df[[#This Row],[PROPORTIONAL MALE]]</f>
        <v>-4.3532727422856965E-9</v>
      </c>
      <c r="AL820" s="2">
        <f t="shared" si="12"/>
        <v>-0.46793335875704306</v>
      </c>
      <c r="AM820">
        <v>3.3197619999999997E-2</v>
      </c>
      <c r="AN820">
        <v>4.5568432999999998E-2</v>
      </c>
      <c r="AO820">
        <v>7.3755089999999995E-2</v>
      </c>
      <c r="AP820">
        <v>3.4293767000000003E-2</v>
      </c>
      <c r="AQ820">
        <v>2.0826810000000001E-2</v>
      </c>
      <c r="AR820">
        <v>2.4898213999999998E-2</v>
      </c>
      <c r="AS820">
        <v>6.1227687000000003E-2</v>
      </c>
      <c r="AT820">
        <v>6.3889760000000004E-2</v>
      </c>
      <c r="AU820">
        <v>6.5925464000000003E-2</v>
      </c>
      <c r="AV820">
        <v>6.8587534000000006E-2</v>
      </c>
      <c r="AW820">
        <v>6.7961164000000004E-2</v>
      </c>
      <c r="AX820">
        <v>6.5612279999999995E-2</v>
      </c>
      <c r="AY820">
        <v>7.8139680000000003E-2</v>
      </c>
      <c r="AZ820">
        <v>7.3755089999999995E-2</v>
      </c>
      <c r="BA820">
        <v>7.156280000000001E-2</v>
      </c>
      <c r="BB820">
        <v>5.9348575999999993E-2</v>
      </c>
      <c r="BC820">
        <v>4.2749765999999995E-2</v>
      </c>
      <c r="BD820">
        <v>2.6150955E-2</v>
      </c>
      <c r="BE820">
        <v>1.17444405E-2</v>
      </c>
      <c r="BF820">
        <v>1.0804886000000001E-2</v>
      </c>
      <c r="BG820">
        <v>24742</v>
      </c>
      <c r="BH820">
        <v>23124</v>
      </c>
      <c r="BI820">
        <v>717</v>
      </c>
      <c r="BJ820">
        <v>3067</v>
      </c>
      <c r="BK820">
        <v>1179</v>
      </c>
      <c r="BL820">
        <v>0.11442707000000001</v>
      </c>
      <c r="BM820">
        <v>0.48946697</v>
      </c>
      <c r="BN820">
        <v>0.18815831999999999</v>
      </c>
      <c r="BO820">
        <v>3048</v>
      </c>
      <c r="BP820">
        <v>2.1</v>
      </c>
      <c r="BQ820">
        <v>36.200000000000003</v>
      </c>
      <c r="BR820">
        <v>326</v>
      </c>
      <c r="BS820">
        <v>119</v>
      </c>
      <c r="BT820">
        <v>747</v>
      </c>
      <c r="BU820">
        <v>191</v>
      </c>
      <c r="BV820">
        <v>356</v>
      </c>
      <c r="BW820">
        <v>364</v>
      </c>
      <c r="BX820">
        <v>284</v>
      </c>
      <c r="BY820">
        <v>1612</v>
      </c>
      <c r="BZ820">
        <v>703</v>
      </c>
      <c r="CA820">
        <v>1905</v>
      </c>
      <c r="CB820">
        <v>1105</v>
      </c>
      <c r="CC820">
        <v>38</v>
      </c>
      <c r="CD820">
        <v>0.10695538</v>
      </c>
      <c r="CE820">
        <v>3.9041996000000002E-2</v>
      </c>
      <c r="CF820">
        <v>0.24507873999999999</v>
      </c>
      <c r="CG820">
        <v>6.2664040000000004E-2</v>
      </c>
      <c r="CH820">
        <v>0.11679790000000001</v>
      </c>
      <c r="CI820">
        <v>0.11942257000000001</v>
      </c>
      <c r="CJ820">
        <v>9.3175850000000005E-2</v>
      </c>
      <c r="CK820">
        <v>0.52887139999999999</v>
      </c>
      <c r="CL820">
        <v>0.23064304999999999</v>
      </c>
      <c r="CM820">
        <v>0.625</v>
      </c>
      <c r="CN820">
        <v>0.36253279999999999</v>
      </c>
      <c r="CO820">
        <v>1.2467192E-2</v>
      </c>
      <c r="CP820">
        <v>41963</v>
      </c>
      <c r="CQ820">
        <v>35924</v>
      </c>
      <c r="CR820">
        <v>516</v>
      </c>
      <c r="CS820">
        <v>1802</v>
      </c>
      <c r="CT820">
        <v>614</v>
      </c>
      <c r="CU820">
        <v>0.17598908999999999</v>
      </c>
      <c r="CV820">
        <v>0.61459755999999999</v>
      </c>
      <c r="CW820">
        <v>0.20941335999999999</v>
      </c>
      <c r="CX820">
        <v>123035688</v>
      </c>
      <c r="CY820">
        <v>9</v>
      </c>
      <c r="CZ820">
        <v>1220</v>
      </c>
      <c r="DA820">
        <v>100</v>
      </c>
      <c r="DB820">
        <v>1120</v>
      </c>
      <c r="DC820">
        <v>8.1967209999999999E-2</v>
      </c>
      <c r="DD820">
        <v>0.91803277000000005</v>
      </c>
    </row>
    <row r="821" spans="1:108" x14ac:dyDescent="0.3">
      <c r="A821">
        <v>819</v>
      </c>
      <c r="B821">
        <v>4350</v>
      </c>
      <c r="C821" s="1" t="s">
        <v>919</v>
      </c>
      <c r="D821">
        <v>858</v>
      </c>
      <c r="E821">
        <v>522</v>
      </c>
      <c r="F821">
        <v>244</v>
      </c>
      <c r="G821">
        <v>278</v>
      </c>
      <c r="H821">
        <f>SUM(male_female_comparison_df[[#This Row],[inhabitants_female]:[inhabitants_male]])</f>
        <v>522</v>
      </c>
      <c r="I821">
        <f>male_female_comparison_df[[#This Row],[INHABITANTS_TOTAL2]]-male_female_comparison_df[[#This Row],[inhabitants_total]]</f>
        <v>0</v>
      </c>
      <c r="J821">
        <f>male_female_comparison_df[[#This Row],[inhabitants_male]]/(male_female_comparison_df[[#This Row],[inhabitants_total]])</f>
        <v>0.53256704980842917</v>
      </c>
      <c r="L821">
        <v>43</v>
      </c>
      <c r="M821">
        <v>16</v>
      </c>
      <c r="N821">
        <v>22</v>
      </c>
      <c r="O821">
        <v>37</v>
      </c>
      <c r="P821">
        <v>16</v>
      </c>
      <c r="Q821">
        <v>14</v>
      </c>
      <c r="R821">
        <v>21</v>
      </c>
      <c r="S821">
        <v>19</v>
      </c>
      <c r="T821">
        <v>10</v>
      </c>
      <c r="U821">
        <v>25</v>
      </c>
      <c r="V821">
        <v>25</v>
      </c>
      <c r="W821">
        <v>43</v>
      </c>
      <c r="X821">
        <v>52</v>
      </c>
      <c r="Y821">
        <v>42</v>
      </c>
      <c r="Z821">
        <v>45</v>
      </c>
      <c r="AA821">
        <v>39</v>
      </c>
      <c r="AB821">
        <v>22</v>
      </c>
      <c r="AC821">
        <v>29</v>
      </c>
      <c r="AD821">
        <v>28</v>
      </c>
      <c r="AE821">
        <v>9</v>
      </c>
      <c r="AF821">
        <v>8</v>
      </c>
      <c r="AG821">
        <v>28.363540000000004</v>
      </c>
      <c r="AH821">
        <v>0.46743295000000001</v>
      </c>
      <c r="AI821">
        <v>0.53256700000000001</v>
      </c>
      <c r="AJ821" s="2">
        <f>SUM(male_female_comparison_df[[#This Row],[inhabitants_proportional_male]],male_female_comparison_df[[#This Row],[inhabitants_proportional_female]])</f>
        <v>0.99999995000000008</v>
      </c>
      <c r="AK821" s="2">
        <f>male_female_comparison_df[[#This Row],[inhabitants_proportional_male]]-male_female_comparison_df[[#This Row],[PROPORTIONAL MALE]]</f>
        <v>-4.9808429158915146E-8</v>
      </c>
      <c r="AL821" s="2">
        <f t="shared" si="12"/>
        <v>-0.46793335875704306</v>
      </c>
      <c r="AM821">
        <v>3.0651339999999999E-2</v>
      </c>
      <c r="AN821">
        <v>4.2145595000000001E-2</v>
      </c>
      <c r="AO821">
        <v>7.0881225000000006E-2</v>
      </c>
      <c r="AP821">
        <v>3.0651339999999999E-2</v>
      </c>
      <c r="AQ821">
        <v>2.6819923999999998E-2</v>
      </c>
      <c r="AR821">
        <v>4.0229886999999999E-2</v>
      </c>
      <c r="AS821">
        <v>3.6398467000000004E-2</v>
      </c>
      <c r="AT821">
        <v>1.9157087E-2</v>
      </c>
      <c r="AU821">
        <v>4.789272E-2</v>
      </c>
      <c r="AV821">
        <v>4.789272E-2</v>
      </c>
      <c r="AW821">
        <v>8.2375480000000001E-2</v>
      </c>
      <c r="AX821">
        <v>9.9616855000000004E-2</v>
      </c>
      <c r="AY821">
        <v>8.045977E-2</v>
      </c>
      <c r="AZ821">
        <v>8.6206899999999989E-2</v>
      </c>
      <c r="BA821">
        <v>7.4712639999999997E-2</v>
      </c>
      <c r="BB821">
        <v>4.2145595000000001E-2</v>
      </c>
      <c r="BC821">
        <v>5.5555555999999999E-2</v>
      </c>
      <c r="BD821">
        <v>5.3639847999999997E-2</v>
      </c>
      <c r="BE821">
        <v>1.7241380000000001E-2</v>
      </c>
      <c r="BF821">
        <v>1.532567E-2</v>
      </c>
      <c r="BG821">
        <v>28355</v>
      </c>
      <c r="BH821">
        <v>24889</v>
      </c>
      <c r="BI821">
        <v>71</v>
      </c>
      <c r="BJ821">
        <v>184</v>
      </c>
      <c r="BK821">
        <v>149</v>
      </c>
      <c r="BL821">
        <v>0.13759689999999999</v>
      </c>
      <c r="BM821">
        <v>0.35658914000000003</v>
      </c>
      <c r="BN821">
        <v>0.28875968000000002</v>
      </c>
      <c r="BO821">
        <v>197</v>
      </c>
      <c r="BP821">
        <v>2.6</v>
      </c>
      <c r="BQ821">
        <v>49.4</v>
      </c>
      <c r="BR821">
        <v>1</v>
      </c>
      <c r="BS821">
        <v>1</v>
      </c>
      <c r="BT821">
        <v>63</v>
      </c>
      <c r="BU821">
        <v>14</v>
      </c>
      <c r="BV821">
        <v>25</v>
      </c>
      <c r="BW821">
        <v>28</v>
      </c>
      <c r="BX821">
        <v>24</v>
      </c>
      <c r="BY821">
        <v>77</v>
      </c>
      <c r="BZ821">
        <v>61</v>
      </c>
      <c r="CA821">
        <v>192</v>
      </c>
      <c r="CB821">
        <v>2</v>
      </c>
      <c r="CC821">
        <v>3</v>
      </c>
      <c r="CD821">
        <v>5.0761420000000005E-3</v>
      </c>
      <c r="CE821">
        <v>5.0761420000000005E-3</v>
      </c>
      <c r="CF821">
        <v>0.31979695000000002</v>
      </c>
      <c r="CG821">
        <v>7.1065989999999996E-2</v>
      </c>
      <c r="CH821">
        <v>0.12690355</v>
      </c>
      <c r="CI821">
        <v>0.14213197999999999</v>
      </c>
      <c r="CJ821">
        <v>0.12182741</v>
      </c>
      <c r="CK821">
        <v>0.39086293999999999</v>
      </c>
      <c r="CL821">
        <v>0.30964467000000001</v>
      </c>
      <c r="CM821">
        <v>0.97461927000000004</v>
      </c>
      <c r="CN821">
        <v>1.0152284000000001E-2</v>
      </c>
      <c r="CO821">
        <v>1.5228426000000002E-2</v>
      </c>
      <c r="CP821">
        <v>59241</v>
      </c>
      <c r="CQ821">
        <v>53946</v>
      </c>
      <c r="CR821">
        <v>21</v>
      </c>
      <c r="CS821">
        <v>98</v>
      </c>
      <c r="CT821">
        <v>75</v>
      </c>
      <c r="CU821">
        <v>0.10824742</v>
      </c>
      <c r="CV821">
        <v>0.5051545999999999</v>
      </c>
      <c r="CW821">
        <v>0.38659792999999998</v>
      </c>
      <c r="CX821">
        <v>11492726</v>
      </c>
      <c r="CY821">
        <v>23</v>
      </c>
      <c r="CZ821">
        <v>258</v>
      </c>
      <c r="DA821">
        <v>40</v>
      </c>
      <c r="DB821">
        <v>218</v>
      </c>
      <c r="DC821">
        <v>0.15503876</v>
      </c>
      <c r="DD821">
        <v>0.84496119999999997</v>
      </c>
    </row>
    <row r="822" spans="1:108" x14ac:dyDescent="0.3">
      <c r="A822">
        <v>820</v>
      </c>
      <c r="B822">
        <v>4370</v>
      </c>
      <c r="C822" s="1" t="s">
        <v>920</v>
      </c>
      <c r="D822">
        <v>858</v>
      </c>
      <c r="E822">
        <v>793</v>
      </c>
      <c r="F822">
        <v>382</v>
      </c>
      <c r="G822">
        <v>411</v>
      </c>
      <c r="H822">
        <f>SUM(male_female_comparison_df[[#This Row],[inhabitants_female]:[inhabitants_male]])</f>
        <v>793</v>
      </c>
      <c r="I822">
        <f>male_female_comparison_df[[#This Row],[INHABITANTS_TOTAL2]]-male_female_comparison_df[[#This Row],[inhabitants_total]]</f>
        <v>0</v>
      </c>
      <c r="J822">
        <f>male_female_comparison_df[[#This Row],[inhabitants_male]]/(male_female_comparison_df[[#This Row],[inhabitants_total]])</f>
        <v>0.51828499369482972</v>
      </c>
      <c r="L822">
        <v>41</v>
      </c>
      <c r="M822">
        <v>24</v>
      </c>
      <c r="N822">
        <v>33</v>
      </c>
      <c r="O822">
        <v>75</v>
      </c>
      <c r="P822">
        <v>42</v>
      </c>
      <c r="Q822">
        <v>22</v>
      </c>
      <c r="R822">
        <v>20</v>
      </c>
      <c r="S822">
        <v>22</v>
      </c>
      <c r="T822">
        <v>20</v>
      </c>
      <c r="U822">
        <v>31</v>
      </c>
      <c r="V822">
        <v>49</v>
      </c>
      <c r="W822">
        <v>69</v>
      </c>
      <c r="X822">
        <v>63</v>
      </c>
      <c r="Y822">
        <v>63</v>
      </c>
      <c r="Z822">
        <v>76</v>
      </c>
      <c r="AA822">
        <v>65</v>
      </c>
      <c r="AB822">
        <v>56</v>
      </c>
      <c r="AC822">
        <v>33</v>
      </c>
      <c r="AD822">
        <v>13</v>
      </c>
      <c r="AE822">
        <v>9</v>
      </c>
      <c r="AF822">
        <v>8</v>
      </c>
      <c r="AG822">
        <v>46.745509999999996</v>
      </c>
      <c r="AH822">
        <v>0.48171499999999995</v>
      </c>
      <c r="AI822">
        <v>0.518285</v>
      </c>
      <c r="AJ822" s="2">
        <f>SUM(male_female_comparison_df[[#This Row],[inhabitants_proportional_male]],male_female_comparison_df[[#This Row],[inhabitants_proportional_female]])</f>
        <v>1</v>
      </c>
      <c r="AK822" s="2">
        <f>male_female_comparison_df[[#This Row],[inhabitants_proportional_male]]-male_female_comparison_df[[#This Row],[PROPORTIONAL MALE]]</f>
        <v>6.3051702747785043E-9</v>
      </c>
      <c r="AL822" s="2">
        <f t="shared" si="12"/>
        <v>-0.46793335875704306</v>
      </c>
      <c r="AM822">
        <v>3.0264817000000003E-2</v>
      </c>
      <c r="AN822">
        <v>4.1614122999999996E-2</v>
      </c>
      <c r="AO822">
        <v>9.4577549999999996E-2</v>
      </c>
      <c r="AP822">
        <v>5.2963429999999999E-2</v>
      </c>
      <c r="AQ822">
        <v>2.774275E-2</v>
      </c>
      <c r="AR822">
        <v>2.5220681000000002E-2</v>
      </c>
      <c r="AS822">
        <v>2.774275E-2</v>
      </c>
      <c r="AT822">
        <v>2.5220681000000002E-2</v>
      </c>
      <c r="AU822">
        <v>3.9092056E-2</v>
      </c>
      <c r="AV822">
        <v>6.1790667000000001E-2</v>
      </c>
      <c r="AW822">
        <v>8.7011350000000001E-2</v>
      </c>
      <c r="AX822">
        <v>7.9445145999999994E-2</v>
      </c>
      <c r="AY822">
        <v>7.9445145999999994E-2</v>
      </c>
      <c r="AZ822">
        <v>9.5838584000000004E-2</v>
      </c>
      <c r="BA822">
        <v>8.1967209999999999E-2</v>
      </c>
      <c r="BB822">
        <v>7.0617910000000006E-2</v>
      </c>
      <c r="BC822">
        <v>4.1614122999999996E-2</v>
      </c>
      <c r="BD822">
        <v>1.6393442000000001E-2</v>
      </c>
      <c r="BE822">
        <v>1.1349306000000002E-2</v>
      </c>
      <c r="BF822">
        <v>1.0088271999999999E-2</v>
      </c>
      <c r="BG822">
        <v>28963</v>
      </c>
      <c r="BH822">
        <v>25783</v>
      </c>
      <c r="BI822">
        <v>93</v>
      </c>
      <c r="BJ822">
        <v>299</v>
      </c>
      <c r="BK822">
        <v>207</v>
      </c>
      <c r="BL822">
        <v>0.11625000000000001</v>
      </c>
      <c r="BM822">
        <v>0.37375000000000003</v>
      </c>
      <c r="BN822">
        <v>0.25874999999999998</v>
      </c>
      <c r="BO822">
        <v>299</v>
      </c>
      <c r="BP822">
        <v>2.7</v>
      </c>
      <c r="BQ822">
        <v>47</v>
      </c>
      <c r="BR822">
        <v>3</v>
      </c>
      <c r="BS822">
        <v>4</v>
      </c>
      <c r="BT822">
        <v>98</v>
      </c>
      <c r="BU822">
        <v>20</v>
      </c>
      <c r="BV822">
        <v>40</v>
      </c>
      <c r="BW822">
        <v>53</v>
      </c>
      <c r="BX822">
        <v>44</v>
      </c>
      <c r="BY822">
        <v>117</v>
      </c>
      <c r="BZ822">
        <v>89</v>
      </c>
      <c r="CA822">
        <v>282</v>
      </c>
      <c r="CB822">
        <v>8</v>
      </c>
      <c r="CC822">
        <v>9</v>
      </c>
      <c r="CD822">
        <v>1.0033444499999999E-2</v>
      </c>
      <c r="CE822">
        <v>1.3377926000000002E-2</v>
      </c>
      <c r="CF822">
        <v>0.32775920000000003</v>
      </c>
      <c r="CG822">
        <v>6.6889630000000005E-2</v>
      </c>
      <c r="CH822">
        <v>0.13377926000000001</v>
      </c>
      <c r="CI822">
        <v>0.17725752</v>
      </c>
      <c r="CJ822">
        <v>0.14715718999999999</v>
      </c>
      <c r="CK822">
        <v>0.39130433999999997</v>
      </c>
      <c r="CL822">
        <v>0.29765886000000003</v>
      </c>
      <c r="CM822">
        <v>0.94314379999999998</v>
      </c>
      <c r="CN822">
        <v>2.6755853E-2</v>
      </c>
      <c r="CO822">
        <v>3.0100333999999999E-2</v>
      </c>
      <c r="CP822">
        <v>58506</v>
      </c>
      <c r="CQ822">
        <v>53621</v>
      </c>
      <c r="CR822">
        <v>30</v>
      </c>
      <c r="CS822">
        <v>158</v>
      </c>
      <c r="CT822">
        <v>110</v>
      </c>
      <c r="CU822">
        <v>0.10067114000000001</v>
      </c>
      <c r="CV822">
        <v>0.5302013000000001</v>
      </c>
      <c r="CW822">
        <v>0.3691275</v>
      </c>
      <c r="CX822">
        <v>17434776</v>
      </c>
      <c r="CY822">
        <v>157</v>
      </c>
      <c r="CZ822">
        <v>381</v>
      </c>
      <c r="DA822">
        <v>53</v>
      </c>
      <c r="DB822">
        <v>328</v>
      </c>
      <c r="DC822">
        <v>0.13910760999999999</v>
      </c>
      <c r="DD822">
        <v>0.86089240000000011</v>
      </c>
    </row>
    <row r="823" spans="1:108" x14ac:dyDescent="0.3">
      <c r="A823">
        <v>821</v>
      </c>
      <c r="B823">
        <v>4820</v>
      </c>
      <c r="C823" s="1" t="s">
        <v>921</v>
      </c>
      <c r="D823">
        <v>505</v>
      </c>
      <c r="E823">
        <v>300</v>
      </c>
      <c r="F823">
        <v>142</v>
      </c>
      <c r="G823">
        <v>158</v>
      </c>
      <c r="H823">
        <f>SUM(male_female_comparison_df[[#This Row],[inhabitants_female]:[inhabitants_male]])</f>
        <v>300</v>
      </c>
      <c r="I823">
        <f>male_female_comparison_df[[#This Row],[INHABITANTS_TOTAL2]]-male_female_comparison_df[[#This Row],[inhabitants_total]]</f>
        <v>0</v>
      </c>
      <c r="J823">
        <f>male_female_comparison_df[[#This Row],[inhabitants_male]]/(male_female_comparison_df[[#This Row],[inhabitants_total]])</f>
        <v>0.52666666666666662</v>
      </c>
      <c r="L823">
        <v>38</v>
      </c>
      <c r="M823">
        <v>11</v>
      </c>
      <c r="N823">
        <v>21</v>
      </c>
      <c r="O823">
        <v>32</v>
      </c>
      <c r="P823">
        <v>17</v>
      </c>
      <c r="Q823">
        <v>4</v>
      </c>
      <c r="R823">
        <v>6</v>
      </c>
      <c r="S823">
        <v>3</v>
      </c>
      <c r="T823">
        <v>5</v>
      </c>
      <c r="U823">
        <v>25</v>
      </c>
      <c r="V823">
        <v>20</v>
      </c>
      <c r="W823">
        <v>28</v>
      </c>
      <c r="X823">
        <v>19</v>
      </c>
      <c r="Y823">
        <v>24</v>
      </c>
      <c r="Z823">
        <v>25</v>
      </c>
      <c r="AA823">
        <v>18</v>
      </c>
      <c r="AB823">
        <v>12</v>
      </c>
      <c r="AC823">
        <v>16</v>
      </c>
      <c r="AD823">
        <v>3</v>
      </c>
      <c r="AE823">
        <v>2</v>
      </c>
      <c r="AF823">
        <v>9</v>
      </c>
      <c r="AG823">
        <v>11.024891</v>
      </c>
      <c r="AH823">
        <v>0.47333333</v>
      </c>
      <c r="AI823">
        <v>0.52666663999999996</v>
      </c>
      <c r="AJ823" s="2">
        <f>SUM(male_female_comparison_df[[#This Row],[inhabitants_proportional_male]],male_female_comparison_df[[#This Row],[inhabitants_proportional_female]])</f>
        <v>0.99999996999999996</v>
      </c>
      <c r="AK823" s="2">
        <f>male_female_comparison_df[[#This Row],[inhabitants_proportional_male]]-male_female_comparison_df[[#This Row],[PROPORTIONAL MALE]]</f>
        <v>-2.6666666652630511E-8</v>
      </c>
      <c r="AL823" s="2">
        <f t="shared" si="12"/>
        <v>-0.46793335875704306</v>
      </c>
      <c r="AM823">
        <v>3.6666665000000001E-2</v>
      </c>
      <c r="AN823">
        <v>7.0000000000000007E-2</v>
      </c>
      <c r="AO823">
        <v>0.10666667000000001</v>
      </c>
      <c r="AP823">
        <v>5.6666670000000002E-2</v>
      </c>
      <c r="AQ823">
        <v>1.3333333999999999E-2</v>
      </c>
      <c r="AR823">
        <v>0.02</v>
      </c>
      <c r="AS823">
        <v>0.01</v>
      </c>
      <c r="AT823">
        <v>1.6666667999999999E-2</v>
      </c>
      <c r="AU823">
        <v>8.3333335999999994E-2</v>
      </c>
      <c r="AV823">
        <v>6.6666669999999997E-2</v>
      </c>
      <c r="AW823">
        <v>9.3333334000000004E-2</v>
      </c>
      <c r="AX823">
        <v>6.3333329999999993E-2</v>
      </c>
      <c r="AY823">
        <v>0.08</v>
      </c>
      <c r="AZ823">
        <v>8.3333335999999994E-2</v>
      </c>
      <c r="BA823">
        <v>0.06</v>
      </c>
      <c r="BB823">
        <v>0.04</v>
      </c>
      <c r="BC823">
        <v>5.3333335000000003E-2</v>
      </c>
      <c r="BD823">
        <v>0.01</v>
      </c>
      <c r="BE823">
        <v>6.6666669999999994E-3</v>
      </c>
      <c r="BF823">
        <v>0.03</v>
      </c>
      <c r="BG823">
        <v>29042</v>
      </c>
      <c r="BH823">
        <v>24788</v>
      </c>
      <c r="BI823">
        <v>47</v>
      </c>
      <c r="BJ823">
        <v>106</v>
      </c>
      <c r="BK823">
        <v>73</v>
      </c>
      <c r="BL823">
        <v>0.15614618</v>
      </c>
      <c r="BM823">
        <v>0.35215946999999997</v>
      </c>
      <c r="BN823">
        <v>0.24252492</v>
      </c>
      <c r="BO823">
        <v>115</v>
      </c>
      <c r="BP823">
        <v>2.6</v>
      </c>
      <c r="BQ823">
        <v>45.7</v>
      </c>
      <c r="BR823">
        <v>1</v>
      </c>
      <c r="BS823">
        <v>2</v>
      </c>
      <c r="BT823">
        <v>39</v>
      </c>
      <c r="BU823">
        <v>9</v>
      </c>
      <c r="BV823">
        <v>24</v>
      </c>
      <c r="BW823">
        <v>24</v>
      </c>
      <c r="BX823">
        <v>16</v>
      </c>
      <c r="BY823">
        <v>47</v>
      </c>
      <c r="BZ823">
        <v>30</v>
      </c>
      <c r="CA823">
        <v>113</v>
      </c>
      <c r="CB823">
        <v>0</v>
      </c>
      <c r="CC823">
        <v>2</v>
      </c>
      <c r="CD823">
        <v>8.6956519999999999E-3</v>
      </c>
      <c r="CE823">
        <v>1.7391304E-2</v>
      </c>
      <c r="CF823">
        <v>0.33913042999999998</v>
      </c>
      <c r="CG823">
        <v>7.8260869999999996E-2</v>
      </c>
      <c r="CH823">
        <v>0.20869565000000001</v>
      </c>
      <c r="CI823">
        <v>0.20869565000000001</v>
      </c>
      <c r="CJ823">
        <v>0.13913043</v>
      </c>
      <c r="CK823">
        <v>0.40869564000000003</v>
      </c>
      <c r="CL823">
        <v>0.26086956</v>
      </c>
      <c r="CM823">
        <v>0.9826087</v>
      </c>
      <c r="CO823">
        <v>1.7391304E-2</v>
      </c>
      <c r="CP823">
        <v>55758</v>
      </c>
      <c r="CQ823">
        <v>50082</v>
      </c>
      <c r="CR823">
        <v>18</v>
      </c>
      <c r="CS823">
        <v>60</v>
      </c>
      <c r="CT823">
        <v>40</v>
      </c>
      <c r="CU823">
        <v>0.15254237000000001</v>
      </c>
      <c r="CV823">
        <v>0.5084746</v>
      </c>
      <c r="CW823">
        <v>0.33898306</v>
      </c>
      <c r="CX823">
        <v>6579422</v>
      </c>
      <c r="CY823">
        <v>23</v>
      </c>
      <c r="CZ823">
        <v>142</v>
      </c>
      <c r="DA823">
        <v>12</v>
      </c>
      <c r="DB823">
        <v>130</v>
      </c>
      <c r="DC823">
        <v>8.4507040000000005E-2</v>
      </c>
      <c r="DD823">
        <v>0.91549294999999997</v>
      </c>
    </row>
    <row r="824" spans="1:108" x14ac:dyDescent="0.3">
      <c r="A824">
        <v>822</v>
      </c>
      <c r="B824">
        <v>5100</v>
      </c>
      <c r="C824" s="1" t="s">
        <v>922</v>
      </c>
      <c r="D824">
        <v>543</v>
      </c>
      <c r="E824">
        <v>2301</v>
      </c>
      <c r="F824">
        <v>1134</v>
      </c>
      <c r="G824">
        <v>1167</v>
      </c>
      <c r="H824">
        <f>SUM(male_female_comparison_df[[#This Row],[inhabitants_female]:[inhabitants_male]])</f>
        <v>2301</v>
      </c>
      <c r="I824">
        <f>male_female_comparison_df[[#This Row],[INHABITANTS_TOTAL2]]-male_female_comparison_df[[#This Row],[inhabitants_total]]</f>
        <v>0</v>
      </c>
      <c r="J824">
        <f>male_female_comparison_df[[#This Row],[inhabitants_male]]/(male_female_comparison_df[[#This Row],[inhabitants_total]])</f>
        <v>0.50717079530638853</v>
      </c>
      <c r="L824">
        <v>38</v>
      </c>
      <c r="M824">
        <v>85</v>
      </c>
      <c r="N824">
        <v>137</v>
      </c>
      <c r="O824">
        <v>228</v>
      </c>
      <c r="P824">
        <v>113</v>
      </c>
      <c r="Q824">
        <v>60</v>
      </c>
      <c r="R824">
        <v>55</v>
      </c>
      <c r="S824">
        <v>77</v>
      </c>
      <c r="T824">
        <v>79</v>
      </c>
      <c r="U824">
        <v>127</v>
      </c>
      <c r="V824">
        <v>167</v>
      </c>
      <c r="W824">
        <v>163</v>
      </c>
      <c r="X824">
        <v>215</v>
      </c>
      <c r="Y824">
        <v>205</v>
      </c>
      <c r="Z824">
        <v>158</v>
      </c>
      <c r="AA824">
        <v>142</v>
      </c>
      <c r="AB824">
        <v>112</v>
      </c>
      <c r="AC824">
        <v>84</v>
      </c>
      <c r="AD824">
        <v>45</v>
      </c>
      <c r="AE824">
        <v>36</v>
      </c>
      <c r="AF824">
        <v>13</v>
      </c>
      <c r="AG824">
        <v>56.75</v>
      </c>
      <c r="AH824">
        <v>0.49282920000000002</v>
      </c>
      <c r="AI824">
        <v>0.50717079999999992</v>
      </c>
      <c r="AJ824" s="2">
        <f>SUM(male_female_comparison_df[[#This Row],[inhabitants_proportional_male]],male_female_comparison_df[[#This Row],[inhabitants_proportional_female]])</f>
        <v>1</v>
      </c>
      <c r="AK824" s="2">
        <f>male_female_comparison_df[[#This Row],[inhabitants_proportional_male]]-male_female_comparison_df[[#This Row],[PROPORTIONAL MALE]]</f>
        <v>4.6936113884399333E-9</v>
      </c>
      <c r="AL824" s="2">
        <f t="shared" si="12"/>
        <v>-0.46793335875704306</v>
      </c>
      <c r="AM824">
        <v>3.6940460000000001E-2</v>
      </c>
      <c r="AN824">
        <v>5.9539330000000001E-2</v>
      </c>
      <c r="AO824">
        <v>9.9087350000000005E-2</v>
      </c>
      <c r="AP824">
        <v>4.9109082999999998E-2</v>
      </c>
      <c r="AQ824">
        <v>2.6075620000000001E-2</v>
      </c>
      <c r="AR824">
        <v>2.3902650000000001E-2</v>
      </c>
      <c r="AS824">
        <v>3.3463712999999999E-2</v>
      </c>
      <c r="AT824">
        <v>3.4332898000000001E-2</v>
      </c>
      <c r="AU824">
        <v>5.5193394000000007E-2</v>
      </c>
      <c r="AV824">
        <v>7.2577139999999998E-2</v>
      </c>
      <c r="AW824">
        <v>7.0838763999999999E-2</v>
      </c>
      <c r="AX824">
        <v>9.3437634000000006E-2</v>
      </c>
      <c r="AY824">
        <v>8.9091695999999998E-2</v>
      </c>
      <c r="AZ824">
        <v>6.8665795000000002E-2</v>
      </c>
      <c r="BA824">
        <v>6.1712300000000005E-2</v>
      </c>
      <c r="BB824">
        <v>4.8674490000000001E-2</v>
      </c>
      <c r="BC824">
        <v>3.6505867000000004E-2</v>
      </c>
      <c r="BD824">
        <v>1.9556713999999999E-2</v>
      </c>
      <c r="BE824">
        <v>1.5645372000000001E-2</v>
      </c>
      <c r="BF824">
        <v>5.6497175E-3</v>
      </c>
      <c r="BG824">
        <v>26286</v>
      </c>
      <c r="BH824">
        <v>24951</v>
      </c>
      <c r="BI824">
        <v>253</v>
      </c>
      <c r="BJ824">
        <v>921</v>
      </c>
      <c r="BK824">
        <v>503</v>
      </c>
      <c r="BL824">
        <v>0.10900473599999999</v>
      </c>
      <c r="BM824">
        <v>0.39681171999999998</v>
      </c>
      <c r="BN824">
        <v>0.21671693</v>
      </c>
      <c r="BO824">
        <v>901</v>
      </c>
      <c r="BP824">
        <v>2.6</v>
      </c>
      <c r="BQ824">
        <v>42</v>
      </c>
      <c r="BR824">
        <v>20</v>
      </c>
      <c r="BS824">
        <v>18</v>
      </c>
      <c r="BT824">
        <v>315</v>
      </c>
      <c r="BU824">
        <v>74</v>
      </c>
      <c r="BV824">
        <v>154</v>
      </c>
      <c r="BW824">
        <v>153</v>
      </c>
      <c r="BX824">
        <v>134</v>
      </c>
      <c r="BY824">
        <v>387</v>
      </c>
      <c r="BZ824">
        <v>207</v>
      </c>
      <c r="CA824">
        <v>775</v>
      </c>
      <c r="CB824">
        <v>104</v>
      </c>
      <c r="CC824">
        <v>22</v>
      </c>
      <c r="CD824">
        <v>2.2197557999999999E-2</v>
      </c>
      <c r="CE824">
        <v>1.9977801999999999E-2</v>
      </c>
      <c r="CF824">
        <v>0.34961154999999999</v>
      </c>
      <c r="CG824">
        <v>8.2130969999999998E-2</v>
      </c>
      <c r="CH824">
        <v>0.17092119</v>
      </c>
      <c r="CI824">
        <v>0.16981131999999999</v>
      </c>
      <c r="CJ824">
        <v>0.14872365000000001</v>
      </c>
      <c r="CK824">
        <v>0.42952275000000001</v>
      </c>
      <c r="CL824">
        <v>0.22974473000000001</v>
      </c>
      <c r="CM824">
        <v>0.86015540000000001</v>
      </c>
      <c r="CN824">
        <v>0.11542730000000001</v>
      </c>
      <c r="CO824">
        <v>2.4417314999999998E-2</v>
      </c>
      <c r="CP824">
        <v>49808</v>
      </c>
      <c r="CQ824">
        <v>48185</v>
      </c>
      <c r="CR824">
        <v>113</v>
      </c>
      <c r="CS824">
        <v>530</v>
      </c>
      <c r="CT824">
        <v>247</v>
      </c>
      <c r="CU824">
        <v>0.1269663</v>
      </c>
      <c r="CV824">
        <v>0.59550559999999997</v>
      </c>
      <c r="CW824">
        <v>0.27752808000000001</v>
      </c>
      <c r="CX824">
        <v>44329444</v>
      </c>
      <c r="CY824">
        <v>207</v>
      </c>
      <c r="CZ824">
        <v>842</v>
      </c>
      <c r="DA824">
        <v>82</v>
      </c>
      <c r="DB824">
        <v>760</v>
      </c>
      <c r="DC824">
        <v>9.7387169999999995E-2</v>
      </c>
      <c r="DD824">
        <v>0.9026128000000001</v>
      </c>
    </row>
    <row r="825" spans="1:108" x14ac:dyDescent="0.3">
      <c r="A825">
        <v>823</v>
      </c>
      <c r="B825">
        <v>5400</v>
      </c>
      <c r="C825" s="1" t="s">
        <v>923</v>
      </c>
      <c r="D825">
        <v>858</v>
      </c>
      <c r="E825">
        <v>6534</v>
      </c>
      <c r="F825">
        <v>3304</v>
      </c>
      <c r="G825">
        <v>3230</v>
      </c>
      <c r="H825">
        <f>SUM(male_female_comparison_df[[#This Row],[inhabitants_female]:[inhabitants_male]])</f>
        <v>6534</v>
      </c>
      <c r="I825">
        <f>male_female_comparison_df[[#This Row],[INHABITANTS_TOTAL2]]-male_female_comparison_df[[#This Row],[inhabitants_total]]</f>
        <v>0</v>
      </c>
      <c r="J825">
        <f>male_female_comparison_df[[#This Row],[inhabitants_male]]/(male_female_comparison_df[[#This Row],[inhabitants_total]])</f>
        <v>0.49433731251913071</v>
      </c>
      <c r="L825">
        <v>39</v>
      </c>
      <c r="M825">
        <v>201</v>
      </c>
      <c r="N825">
        <v>357</v>
      </c>
      <c r="O825">
        <v>610</v>
      </c>
      <c r="P825">
        <v>309</v>
      </c>
      <c r="Q825">
        <v>191</v>
      </c>
      <c r="R825">
        <v>170</v>
      </c>
      <c r="S825">
        <v>259</v>
      </c>
      <c r="T825">
        <v>260</v>
      </c>
      <c r="U825">
        <v>359</v>
      </c>
      <c r="V825">
        <v>500</v>
      </c>
      <c r="W825">
        <v>473</v>
      </c>
      <c r="X825">
        <v>498</v>
      </c>
      <c r="Y825">
        <v>517</v>
      </c>
      <c r="Z825">
        <v>442</v>
      </c>
      <c r="AA825">
        <v>411</v>
      </c>
      <c r="AB825">
        <v>397</v>
      </c>
      <c r="AC825">
        <v>240</v>
      </c>
      <c r="AD825">
        <v>171</v>
      </c>
      <c r="AE825">
        <v>87</v>
      </c>
      <c r="AF825">
        <v>82</v>
      </c>
      <c r="AG825">
        <v>202.22333</v>
      </c>
      <c r="AH825">
        <v>0.50566270000000002</v>
      </c>
      <c r="AI825">
        <v>0.49433732000000002</v>
      </c>
      <c r="AJ825" s="2">
        <f>SUM(male_female_comparison_df[[#This Row],[inhabitants_proportional_male]],male_female_comparison_df[[#This Row],[inhabitants_proportional_female]])</f>
        <v>1.0000000200000001</v>
      </c>
      <c r="AK825" s="2">
        <f>male_female_comparison_df[[#This Row],[inhabitants_proportional_male]]-male_female_comparison_df[[#This Row],[PROPORTIONAL MALE]]</f>
        <v>7.480869312903593E-9</v>
      </c>
      <c r="AL825" s="2">
        <f t="shared" si="12"/>
        <v>-0.46793335875704306</v>
      </c>
      <c r="AM825">
        <v>3.0762167999999999E-2</v>
      </c>
      <c r="AN825">
        <v>5.4637282999999995E-2</v>
      </c>
      <c r="AO825">
        <v>9.3357824000000006E-2</v>
      </c>
      <c r="AP825">
        <v>4.7291092999999999E-2</v>
      </c>
      <c r="AQ825">
        <v>2.9231710000000001E-2</v>
      </c>
      <c r="AR825">
        <v>2.6017752999999998E-2</v>
      </c>
      <c r="AS825">
        <v>3.9638814000000001E-2</v>
      </c>
      <c r="AT825">
        <v>3.9791859999999998E-2</v>
      </c>
      <c r="AU825">
        <v>5.4943369999999998E-2</v>
      </c>
      <c r="AV825">
        <v>7.6522804999999999E-2</v>
      </c>
      <c r="AW825">
        <v>7.2390570000000001E-2</v>
      </c>
      <c r="AX825">
        <v>7.6216709999999993E-2</v>
      </c>
      <c r="AY825">
        <v>7.912458E-2</v>
      </c>
      <c r="AZ825">
        <v>6.7646159999999997E-2</v>
      </c>
      <c r="BA825">
        <v>6.2901739999999998E-2</v>
      </c>
      <c r="BB825">
        <v>6.0759105000000001E-2</v>
      </c>
      <c r="BC825">
        <v>3.6730945000000001E-2</v>
      </c>
      <c r="BD825">
        <v>2.6170799999999998E-2</v>
      </c>
      <c r="BE825">
        <v>1.3314968E-2</v>
      </c>
      <c r="BF825">
        <v>1.254974E-2</v>
      </c>
      <c r="BG825">
        <v>26295</v>
      </c>
      <c r="BH825">
        <v>24607</v>
      </c>
      <c r="BI825">
        <v>703</v>
      </c>
      <c r="BJ825">
        <v>2668</v>
      </c>
      <c r="BK825">
        <v>1421</v>
      </c>
      <c r="BL825">
        <v>0.10848765</v>
      </c>
      <c r="BM825">
        <v>0.41172838</v>
      </c>
      <c r="BN825">
        <v>0.21929012000000001</v>
      </c>
      <c r="BO825">
        <v>2727</v>
      </c>
      <c r="BP825">
        <v>2.4</v>
      </c>
      <c r="BQ825">
        <v>38.9</v>
      </c>
      <c r="BR825">
        <v>135</v>
      </c>
      <c r="BS825">
        <v>83</v>
      </c>
      <c r="BT825">
        <v>864</v>
      </c>
      <c r="BU825">
        <v>175</v>
      </c>
      <c r="BV825">
        <v>384</v>
      </c>
      <c r="BW825">
        <v>426</v>
      </c>
      <c r="BX825">
        <v>382</v>
      </c>
      <c r="BY825">
        <v>1163</v>
      </c>
      <c r="BZ825">
        <v>714</v>
      </c>
      <c r="CA825">
        <v>2087</v>
      </c>
      <c r="CB825">
        <v>605</v>
      </c>
      <c r="CC825">
        <v>35</v>
      </c>
      <c r="CD825">
        <v>4.9504949999999999E-2</v>
      </c>
      <c r="CE825">
        <v>3.0436376000000001E-2</v>
      </c>
      <c r="CF825">
        <v>0.31683168</v>
      </c>
      <c r="CG825">
        <v>6.4173090000000002E-2</v>
      </c>
      <c r="CH825">
        <v>0.14081408000000001</v>
      </c>
      <c r="CI825">
        <v>0.15621562</v>
      </c>
      <c r="CJ825">
        <v>0.14008068000000001</v>
      </c>
      <c r="CK825">
        <v>0.42647596999999998</v>
      </c>
      <c r="CL825">
        <v>0.26182620000000001</v>
      </c>
      <c r="CM825">
        <v>0.76530989999999999</v>
      </c>
      <c r="CN825">
        <v>0.22185552</v>
      </c>
      <c r="CO825">
        <v>1.2834617E-2</v>
      </c>
      <c r="CP825">
        <v>47306</v>
      </c>
      <c r="CQ825">
        <v>43204</v>
      </c>
      <c r="CR825">
        <v>393</v>
      </c>
      <c r="CS825">
        <v>1624</v>
      </c>
      <c r="CT825">
        <v>665</v>
      </c>
      <c r="CU825">
        <v>0.14653242999999999</v>
      </c>
      <c r="CV825">
        <v>0.60551830000000006</v>
      </c>
      <c r="CW825">
        <v>0.24794928999999999</v>
      </c>
      <c r="CX825">
        <v>126874224</v>
      </c>
      <c r="CY825">
        <v>16</v>
      </c>
      <c r="CZ825">
        <v>2026</v>
      </c>
      <c r="DA825">
        <v>200</v>
      </c>
      <c r="DB825">
        <v>1826</v>
      </c>
      <c r="DC825">
        <v>9.8716680000000001E-2</v>
      </c>
      <c r="DD825">
        <v>0.90128330000000001</v>
      </c>
    </row>
    <row r="826" spans="1:108" x14ac:dyDescent="0.3">
      <c r="A826">
        <v>824</v>
      </c>
      <c r="B826">
        <v>5450</v>
      </c>
      <c r="C826" s="1" t="s">
        <v>924</v>
      </c>
      <c r="D826">
        <v>543</v>
      </c>
      <c r="E826">
        <v>1089</v>
      </c>
      <c r="F826">
        <v>531</v>
      </c>
      <c r="G826">
        <v>558</v>
      </c>
      <c r="H826">
        <f>SUM(male_female_comparison_df[[#This Row],[inhabitants_female]:[inhabitants_male]])</f>
        <v>1089</v>
      </c>
      <c r="I826">
        <f>male_female_comparison_df[[#This Row],[INHABITANTS_TOTAL2]]-male_female_comparison_df[[#This Row],[inhabitants_total]]</f>
        <v>0</v>
      </c>
      <c r="J826">
        <f>male_female_comparison_df[[#This Row],[inhabitants_male]]/(male_female_comparison_df[[#This Row],[inhabitants_total]])</f>
        <v>0.51239669421487599</v>
      </c>
      <c r="L826">
        <v>39</v>
      </c>
      <c r="M826">
        <v>36</v>
      </c>
      <c r="N826">
        <v>63</v>
      </c>
      <c r="O826">
        <v>98</v>
      </c>
      <c r="P826">
        <v>63</v>
      </c>
      <c r="Q826">
        <v>31</v>
      </c>
      <c r="R826">
        <v>24</v>
      </c>
      <c r="S826">
        <v>37</v>
      </c>
      <c r="T826">
        <v>39</v>
      </c>
      <c r="U826">
        <v>50</v>
      </c>
      <c r="V826">
        <v>92</v>
      </c>
      <c r="W826">
        <v>82</v>
      </c>
      <c r="X826">
        <v>82</v>
      </c>
      <c r="Y826">
        <v>86</v>
      </c>
      <c r="Z826">
        <v>76</v>
      </c>
      <c r="AA826">
        <v>67</v>
      </c>
      <c r="AB826">
        <v>61</v>
      </c>
      <c r="AC826">
        <v>41</v>
      </c>
      <c r="AD826">
        <v>30</v>
      </c>
      <c r="AE826">
        <v>20</v>
      </c>
      <c r="AF826">
        <v>11</v>
      </c>
      <c r="AG826">
        <v>27.938678999999997</v>
      </c>
      <c r="AH826">
        <v>0.48760329999999996</v>
      </c>
      <c r="AI826">
        <v>0.51239670000000004</v>
      </c>
      <c r="AJ826" s="2">
        <f>SUM(male_female_comparison_df[[#This Row],[inhabitants_proportional_male]],male_female_comparison_df[[#This Row],[inhabitants_proportional_female]])</f>
        <v>1</v>
      </c>
      <c r="AK826" s="2">
        <f>male_female_comparison_df[[#This Row],[inhabitants_proportional_male]]-male_female_comparison_df[[#This Row],[PROPORTIONAL MALE]]</f>
        <v>5.785124046475687E-9</v>
      </c>
      <c r="AL826" s="2">
        <f t="shared" si="12"/>
        <v>-0.46793335875704306</v>
      </c>
      <c r="AM826">
        <v>3.305785E-2</v>
      </c>
      <c r="AN826">
        <v>5.7851239999999998E-2</v>
      </c>
      <c r="AO826">
        <v>8.9990819999999999E-2</v>
      </c>
      <c r="AP826">
        <v>5.7851239999999998E-2</v>
      </c>
      <c r="AQ826">
        <v>2.8466484E-2</v>
      </c>
      <c r="AR826">
        <v>2.2038567999999998E-2</v>
      </c>
      <c r="AS826">
        <v>3.3976126000000002E-2</v>
      </c>
      <c r="AT826">
        <v>3.5812672000000004E-2</v>
      </c>
      <c r="AU826">
        <v>4.5913679999999998E-2</v>
      </c>
      <c r="AV826">
        <v>8.4481169999999994E-2</v>
      </c>
      <c r="AW826">
        <v>7.5298435999999996E-2</v>
      </c>
      <c r="AX826">
        <v>7.5298435999999996E-2</v>
      </c>
      <c r="AY826">
        <v>7.8971534999999995E-2</v>
      </c>
      <c r="AZ826">
        <v>6.9788799999999998E-2</v>
      </c>
      <c r="BA826">
        <v>6.1524334999999999E-2</v>
      </c>
      <c r="BB826">
        <v>5.6014689999999999E-2</v>
      </c>
      <c r="BC826">
        <v>3.7649217999999998E-2</v>
      </c>
      <c r="BD826">
        <v>2.7548209000000001E-2</v>
      </c>
      <c r="BE826">
        <v>1.8365473E-2</v>
      </c>
      <c r="BF826">
        <v>1.0101010000000001E-2</v>
      </c>
      <c r="BG826">
        <v>26110</v>
      </c>
      <c r="BH826">
        <v>24435</v>
      </c>
      <c r="BI826">
        <v>153</v>
      </c>
      <c r="BJ826">
        <v>401</v>
      </c>
      <c r="BK826">
        <v>245</v>
      </c>
      <c r="BL826">
        <v>0.13896458</v>
      </c>
      <c r="BM826">
        <v>0.36421436000000001</v>
      </c>
      <c r="BN826">
        <v>0.22252496999999999</v>
      </c>
      <c r="BO826">
        <v>404</v>
      </c>
      <c r="BP826">
        <v>2.7</v>
      </c>
      <c r="BQ826">
        <v>45.7</v>
      </c>
      <c r="BR826">
        <v>11</v>
      </c>
      <c r="BS826">
        <v>8</v>
      </c>
      <c r="BT826">
        <v>143</v>
      </c>
      <c r="BU826">
        <v>29</v>
      </c>
      <c r="BV826">
        <v>59</v>
      </c>
      <c r="BW826">
        <v>71</v>
      </c>
      <c r="BX826">
        <v>70</v>
      </c>
      <c r="BY826">
        <v>158</v>
      </c>
      <c r="BZ826">
        <v>107</v>
      </c>
      <c r="CA826">
        <v>385</v>
      </c>
      <c r="CB826">
        <v>9</v>
      </c>
      <c r="CC826">
        <v>10</v>
      </c>
      <c r="CD826">
        <v>2.7227722000000003E-2</v>
      </c>
      <c r="CE826">
        <v>1.980198E-2</v>
      </c>
      <c r="CF826">
        <v>0.35396040000000001</v>
      </c>
      <c r="CG826">
        <v>7.1782180000000001E-2</v>
      </c>
      <c r="CH826">
        <v>0.14603959999999999</v>
      </c>
      <c r="CI826">
        <v>0.17574258000000001</v>
      </c>
      <c r="CJ826">
        <v>0.17326732</v>
      </c>
      <c r="CK826">
        <v>0.39108909999999997</v>
      </c>
      <c r="CL826">
        <v>0.26485147999999997</v>
      </c>
      <c r="CM826">
        <v>0.95297030000000016</v>
      </c>
      <c r="CN826">
        <v>2.2277228999999999E-2</v>
      </c>
      <c r="CO826">
        <v>2.4752474999999999E-2</v>
      </c>
      <c r="CP826">
        <v>51831</v>
      </c>
      <c r="CQ826">
        <v>47821</v>
      </c>
      <c r="CR826">
        <v>64</v>
      </c>
      <c r="CS826">
        <v>230</v>
      </c>
      <c r="CT826">
        <v>109</v>
      </c>
      <c r="CU826">
        <v>0.15880892999999999</v>
      </c>
      <c r="CV826">
        <v>0.57071959999999999</v>
      </c>
      <c r="CW826">
        <v>0.27047145</v>
      </c>
      <c r="CX826">
        <v>20887740</v>
      </c>
      <c r="CY826">
        <v>34</v>
      </c>
      <c r="CZ826">
        <v>504</v>
      </c>
      <c r="DA826">
        <v>67</v>
      </c>
      <c r="DB826">
        <v>437</v>
      </c>
      <c r="DC826">
        <v>0.13293651000000001</v>
      </c>
      <c r="DD826">
        <v>0.86706346000000001</v>
      </c>
    </row>
    <row r="827" spans="1:108" x14ac:dyDescent="0.3">
      <c r="A827">
        <v>825</v>
      </c>
      <c r="B827">
        <v>5620</v>
      </c>
      <c r="C827" s="1" t="s">
        <v>925</v>
      </c>
      <c r="D827">
        <v>106</v>
      </c>
      <c r="E827">
        <v>1332</v>
      </c>
      <c r="F827">
        <v>656</v>
      </c>
      <c r="G827">
        <v>676</v>
      </c>
      <c r="H827">
        <f>SUM(male_female_comparison_df[[#This Row],[inhabitants_female]:[inhabitants_male]])</f>
        <v>1332</v>
      </c>
      <c r="I827">
        <f>male_female_comparison_df[[#This Row],[INHABITANTS_TOTAL2]]-male_female_comparison_df[[#This Row],[inhabitants_total]]</f>
        <v>0</v>
      </c>
      <c r="J827">
        <f>male_female_comparison_df[[#This Row],[inhabitants_male]]/(male_female_comparison_df[[#This Row],[inhabitants_total]])</f>
        <v>0.5075075075075075</v>
      </c>
      <c r="L827">
        <v>38</v>
      </c>
      <c r="M827">
        <v>39</v>
      </c>
      <c r="N827">
        <v>78</v>
      </c>
      <c r="O827">
        <v>128</v>
      </c>
      <c r="P827">
        <v>63</v>
      </c>
      <c r="Q827">
        <v>41</v>
      </c>
      <c r="R827">
        <v>38</v>
      </c>
      <c r="S827">
        <v>46</v>
      </c>
      <c r="T827">
        <v>55</v>
      </c>
      <c r="U827">
        <v>66</v>
      </c>
      <c r="V827">
        <v>97</v>
      </c>
      <c r="W827">
        <v>118</v>
      </c>
      <c r="X827">
        <v>111</v>
      </c>
      <c r="Y827">
        <v>107</v>
      </c>
      <c r="Z827">
        <v>95</v>
      </c>
      <c r="AA827">
        <v>98</v>
      </c>
      <c r="AB827">
        <v>67</v>
      </c>
      <c r="AC827">
        <v>40</v>
      </c>
      <c r="AD827">
        <v>21</v>
      </c>
      <c r="AE827">
        <v>13</v>
      </c>
      <c r="AF827">
        <v>11</v>
      </c>
      <c r="AG827">
        <v>46.417250000000003</v>
      </c>
      <c r="AH827">
        <v>0.4924925</v>
      </c>
      <c r="AI827">
        <v>0.5075075</v>
      </c>
      <c r="AJ827" s="2">
        <f>SUM(male_female_comparison_df[[#This Row],[inhabitants_proportional_male]],male_female_comparison_df[[#This Row],[inhabitants_proportional_female]])</f>
        <v>1</v>
      </c>
      <c r="AK827" s="2">
        <f>male_female_comparison_df[[#This Row],[inhabitants_proportional_male]]-male_female_comparison_df[[#This Row],[PROPORTIONAL MALE]]</f>
        <v>-7.507507504556088E-9</v>
      </c>
      <c r="AL827" s="2">
        <f t="shared" si="12"/>
        <v>-0.46793335875704306</v>
      </c>
      <c r="AM827">
        <v>2.9279278999999998E-2</v>
      </c>
      <c r="AN827">
        <v>5.8558557000000004E-2</v>
      </c>
      <c r="AO827">
        <v>9.6096100000000004E-2</v>
      </c>
      <c r="AP827">
        <v>4.72973E-2</v>
      </c>
      <c r="AQ827">
        <v>3.0780781E-2</v>
      </c>
      <c r="AR827">
        <v>2.8528527999999997E-2</v>
      </c>
      <c r="AS827">
        <v>3.4534535999999998E-2</v>
      </c>
      <c r="AT827">
        <v>4.1291293E-2</v>
      </c>
      <c r="AU827">
        <v>4.9549549999999998E-2</v>
      </c>
      <c r="AV827">
        <v>7.2822824000000008E-2</v>
      </c>
      <c r="AW827">
        <v>8.8588589999999995E-2</v>
      </c>
      <c r="AX827">
        <v>8.3333335999999994E-2</v>
      </c>
      <c r="AY827">
        <v>8.0330330000000005E-2</v>
      </c>
      <c r="AZ827">
        <v>7.1321319999999994E-2</v>
      </c>
      <c r="BA827">
        <v>7.3573574000000003E-2</v>
      </c>
      <c r="BB827">
        <v>5.0300300000000006E-2</v>
      </c>
      <c r="BC827">
        <v>3.0030029999999999E-2</v>
      </c>
      <c r="BD827">
        <v>1.5765766000000001E-2</v>
      </c>
      <c r="BE827">
        <v>9.7597594999999995E-3</v>
      </c>
      <c r="BF827">
        <v>8.258258000000001E-3</v>
      </c>
      <c r="BG827">
        <v>27215</v>
      </c>
      <c r="BH827">
        <v>25643</v>
      </c>
      <c r="BI827">
        <v>135</v>
      </c>
      <c r="BJ827">
        <v>524</v>
      </c>
      <c r="BK827">
        <v>311</v>
      </c>
      <c r="BL827">
        <v>0.10059612</v>
      </c>
      <c r="BM827">
        <v>0.39046199999999998</v>
      </c>
      <c r="BN827">
        <v>0.23174365999999999</v>
      </c>
      <c r="BO827">
        <v>492</v>
      </c>
      <c r="BP827">
        <v>2.7</v>
      </c>
      <c r="BQ827">
        <v>40.6</v>
      </c>
      <c r="BR827">
        <v>12</v>
      </c>
      <c r="BS827">
        <v>20</v>
      </c>
      <c r="BT827">
        <v>172</v>
      </c>
      <c r="BU827">
        <v>32</v>
      </c>
      <c r="BV827">
        <v>74</v>
      </c>
      <c r="BW827">
        <v>83</v>
      </c>
      <c r="BX827">
        <v>76</v>
      </c>
      <c r="BY827">
        <v>209</v>
      </c>
      <c r="BZ827">
        <v>114</v>
      </c>
      <c r="CA827">
        <v>457</v>
      </c>
      <c r="CB827">
        <v>24</v>
      </c>
      <c r="CC827">
        <v>11</v>
      </c>
      <c r="CD827">
        <v>2.4390242999999999E-2</v>
      </c>
      <c r="CE827">
        <v>4.0650405000000001E-2</v>
      </c>
      <c r="CF827">
        <v>0.3495935</v>
      </c>
      <c r="CG827">
        <v>6.5040650000000005E-2</v>
      </c>
      <c r="CH827">
        <v>0.15040650999999999</v>
      </c>
      <c r="CI827">
        <v>0.16869919</v>
      </c>
      <c r="CJ827">
        <v>0.15447155000000001</v>
      </c>
      <c r="CK827">
        <v>0.42479676</v>
      </c>
      <c r="CL827">
        <v>0.23170731999999999</v>
      </c>
      <c r="CM827">
        <v>0.92886180000000007</v>
      </c>
      <c r="CN827">
        <v>4.8780485999999998E-2</v>
      </c>
      <c r="CO827">
        <v>2.2357722999999999E-2</v>
      </c>
      <c r="CP827">
        <v>54328</v>
      </c>
      <c r="CQ827">
        <v>51588</v>
      </c>
      <c r="CR827">
        <v>45</v>
      </c>
      <c r="CS827">
        <v>278</v>
      </c>
      <c r="CT827">
        <v>166</v>
      </c>
      <c r="CU827">
        <v>9.2024540000000002E-2</v>
      </c>
      <c r="CV827">
        <v>0.56850712999999997</v>
      </c>
      <c r="CW827">
        <v>0.3394683</v>
      </c>
      <c r="CX827">
        <v>26566412</v>
      </c>
      <c r="CY827">
        <v>90</v>
      </c>
      <c r="CZ827">
        <v>525</v>
      </c>
      <c r="DA827">
        <v>62</v>
      </c>
      <c r="DB827">
        <v>463</v>
      </c>
      <c r="DC827">
        <v>0.11809524</v>
      </c>
      <c r="DD827">
        <v>0.88190480000000004</v>
      </c>
    </row>
    <row r="828" spans="1:108" x14ac:dyDescent="0.3">
      <c r="A828">
        <v>826</v>
      </c>
      <c r="B828">
        <v>5800</v>
      </c>
      <c r="C828" s="1" t="s">
        <v>926</v>
      </c>
      <c r="D828">
        <v>106</v>
      </c>
      <c r="E828">
        <v>9543</v>
      </c>
      <c r="F828">
        <v>5196</v>
      </c>
      <c r="G828">
        <v>4347</v>
      </c>
      <c r="H828">
        <f>SUM(male_female_comparison_df[[#This Row],[inhabitants_female]:[inhabitants_male]])</f>
        <v>9543</v>
      </c>
      <c r="I828">
        <f>male_female_comparison_df[[#This Row],[INHABITANTS_TOTAL2]]-male_female_comparison_df[[#This Row],[inhabitants_total]]</f>
        <v>0</v>
      </c>
      <c r="J828">
        <f>male_female_comparison_df[[#This Row],[inhabitants_male]]/(male_female_comparison_df[[#This Row],[inhabitants_total]])</f>
        <v>0.45551713297705126</v>
      </c>
      <c r="L828">
        <v>47</v>
      </c>
      <c r="M828">
        <v>187</v>
      </c>
      <c r="N828">
        <v>246</v>
      </c>
      <c r="O828">
        <v>414</v>
      </c>
      <c r="P828">
        <v>211</v>
      </c>
      <c r="Q828">
        <v>167</v>
      </c>
      <c r="R828">
        <v>198</v>
      </c>
      <c r="S828">
        <v>694</v>
      </c>
      <c r="T828">
        <v>689</v>
      </c>
      <c r="U828">
        <v>533</v>
      </c>
      <c r="V828">
        <v>471</v>
      </c>
      <c r="W828">
        <v>477</v>
      </c>
      <c r="X828">
        <v>547</v>
      </c>
      <c r="Y828">
        <v>566</v>
      </c>
      <c r="Z828">
        <v>641</v>
      </c>
      <c r="AA828">
        <v>670</v>
      </c>
      <c r="AB828">
        <v>772</v>
      </c>
      <c r="AC828">
        <v>651</v>
      </c>
      <c r="AD828">
        <v>537</v>
      </c>
      <c r="AE828">
        <v>417</v>
      </c>
      <c r="AF828">
        <v>455</v>
      </c>
      <c r="AG828">
        <v>191.62613999999999</v>
      </c>
      <c r="AH828">
        <v>0.5444829000000001</v>
      </c>
      <c r="AI828">
        <v>0.45551713999999999</v>
      </c>
      <c r="AJ828" s="2">
        <f>SUM(male_female_comparison_df[[#This Row],[inhabitants_proportional_male]],male_female_comparison_df[[#This Row],[inhabitants_proportional_female]])</f>
        <v>1.0000000400000002</v>
      </c>
      <c r="AK828" s="2">
        <f>male_female_comparison_df[[#This Row],[inhabitants_proportional_male]]-male_female_comparison_df[[#This Row],[PROPORTIONAL MALE]]</f>
        <v>7.0229487225681453E-9</v>
      </c>
      <c r="AL828" s="2">
        <f t="shared" si="12"/>
        <v>-0.46793335875704306</v>
      </c>
      <c r="AM828">
        <v>1.9595515000000001E-2</v>
      </c>
      <c r="AN828">
        <v>2.5778057000000004E-2</v>
      </c>
      <c r="AO828">
        <v>4.3382585000000001E-2</v>
      </c>
      <c r="AP828">
        <v>2.2110447000000002E-2</v>
      </c>
      <c r="AQ828">
        <v>1.7499736999999998E-2</v>
      </c>
      <c r="AR828">
        <v>2.0748191999999999E-2</v>
      </c>
      <c r="AS828">
        <v>7.2723460000000004E-2</v>
      </c>
      <c r="AT828">
        <v>7.2199515999999991E-2</v>
      </c>
      <c r="AU828">
        <v>5.5852458000000001E-2</v>
      </c>
      <c r="AV828">
        <v>4.9355547999999999E-2</v>
      </c>
      <c r="AW828">
        <v>4.9984279999999999E-2</v>
      </c>
      <c r="AX828">
        <v>5.7319500000000002E-2</v>
      </c>
      <c r="AY828">
        <v>5.931049E-2</v>
      </c>
      <c r="AZ828">
        <v>6.7169649999999997E-2</v>
      </c>
      <c r="BA828">
        <v>7.0208530000000005E-2</v>
      </c>
      <c r="BB828">
        <v>8.0896995999999999E-2</v>
      </c>
      <c r="BC828">
        <v>6.8217539999999993E-2</v>
      </c>
      <c r="BD828">
        <v>5.6271612999999998E-2</v>
      </c>
      <c r="BE828">
        <v>4.3696949999999998E-2</v>
      </c>
      <c r="BF828">
        <v>4.7678930000000001E-2</v>
      </c>
      <c r="BG828">
        <v>23038</v>
      </c>
      <c r="BH828">
        <v>20333</v>
      </c>
      <c r="BI828">
        <v>1396</v>
      </c>
      <c r="BJ828">
        <v>5459</v>
      </c>
      <c r="BK828">
        <v>1435</v>
      </c>
      <c r="BL828">
        <v>0.14755312000000001</v>
      </c>
      <c r="BM828">
        <v>0.57700030000000002</v>
      </c>
      <c r="BN828">
        <v>0.15167529999999999</v>
      </c>
      <c r="BO828">
        <v>5654</v>
      </c>
      <c r="BP828">
        <v>1.7</v>
      </c>
      <c r="BQ828">
        <v>39.5</v>
      </c>
      <c r="BR828">
        <v>811</v>
      </c>
      <c r="BS828">
        <v>279</v>
      </c>
      <c r="BT828">
        <v>713</v>
      </c>
      <c r="BU828">
        <v>175</v>
      </c>
      <c r="BV828">
        <v>320</v>
      </c>
      <c r="BW828">
        <v>306</v>
      </c>
      <c r="BX828">
        <v>280</v>
      </c>
      <c r="BY828">
        <v>2836</v>
      </c>
      <c r="BZ828">
        <v>2119</v>
      </c>
      <c r="CA828">
        <v>3296</v>
      </c>
      <c r="CB828">
        <v>2232</v>
      </c>
      <c r="CC828">
        <v>126</v>
      </c>
      <c r="CD828">
        <v>0.14343828</v>
      </c>
      <c r="CE828">
        <v>4.9345597999999997E-2</v>
      </c>
      <c r="CF828">
        <v>0.12610541</v>
      </c>
      <c r="CG828">
        <v>3.0951539E-2</v>
      </c>
      <c r="CH828">
        <v>5.6597099999999997E-2</v>
      </c>
      <c r="CI828">
        <v>5.4120975999999994E-2</v>
      </c>
      <c r="CJ828">
        <v>4.9522462999999996E-2</v>
      </c>
      <c r="CK828">
        <v>0.50159179999999992</v>
      </c>
      <c r="CL828">
        <v>0.37477893000000001</v>
      </c>
      <c r="CM828">
        <v>0.58295010000000003</v>
      </c>
      <c r="CN828">
        <v>0.39476477999999998</v>
      </c>
      <c r="CO828">
        <v>2.2285107999999998E-2</v>
      </c>
      <c r="CP828">
        <v>33858</v>
      </c>
      <c r="CQ828">
        <v>26730</v>
      </c>
      <c r="CR828">
        <v>1448</v>
      </c>
      <c r="CS828">
        <v>3311</v>
      </c>
      <c r="CT828">
        <v>835</v>
      </c>
      <c r="CU828">
        <v>0.25884876000000001</v>
      </c>
      <c r="CV828">
        <v>0.59188414</v>
      </c>
      <c r="CW828">
        <v>0.14926708</v>
      </c>
      <c r="CX828">
        <v>189403664</v>
      </c>
      <c r="CY828">
        <v>95</v>
      </c>
      <c r="CZ828">
        <v>1625</v>
      </c>
      <c r="DA828">
        <v>412</v>
      </c>
      <c r="DB828">
        <v>1213</v>
      </c>
      <c r="DC828">
        <v>0.25353846000000002</v>
      </c>
      <c r="DD828">
        <v>0.7464615</v>
      </c>
    </row>
    <row r="829" spans="1:108" x14ac:dyDescent="0.3">
      <c r="A829">
        <v>827</v>
      </c>
      <c r="B829">
        <v>5880</v>
      </c>
      <c r="C829" s="1" t="s">
        <v>927</v>
      </c>
      <c r="D829">
        <v>106</v>
      </c>
      <c r="E829">
        <v>3418</v>
      </c>
      <c r="F829">
        <v>1751</v>
      </c>
      <c r="G829">
        <v>1667</v>
      </c>
      <c r="H829">
        <f>SUM(male_female_comparison_df[[#This Row],[inhabitants_female]:[inhabitants_male]])</f>
        <v>3418</v>
      </c>
      <c r="I829">
        <f>male_female_comparison_df[[#This Row],[INHABITANTS_TOTAL2]]-male_female_comparison_df[[#This Row],[inhabitants_total]]</f>
        <v>0</v>
      </c>
      <c r="J829">
        <f>male_female_comparison_df[[#This Row],[inhabitants_male]]/(male_female_comparison_df[[#This Row],[inhabitants_total]])</f>
        <v>0.48771211234640138</v>
      </c>
      <c r="L829">
        <v>43</v>
      </c>
      <c r="M829">
        <v>102</v>
      </c>
      <c r="N829">
        <v>131</v>
      </c>
      <c r="O829">
        <v>198</v>
      </c>
      <c r="P829">
        <v>95</v>
      </c>
      <c r="Q829">
        <v>72</v>
      </c>
      <c r="R829">
        <v>74</v>
      </c>
      <c r="S829">
        <v>208</v>
      </c>
      <c r="T829">
        <v>222</v>
      </c>
      <c r="U829">
        <v>222</v>
      </c>
      <c r="V829">
        <v>182</v>
      </c>
      <c r="W829">
        <v>179</v>
      </c>
      <c r="X829">
        <v>203</v>
      </c>
      <c r="Y829">
        <v>233</v>
      </c>
      <c r="Z829">
        <v>237</v>
      </c>
      <c r="AA829">
        <v>259</v>
      </c>
      <c r="AB829">
        <v>283</v>
      </c>
      <c r="AC829">
        <v>196</v>
      </c>
      <c r="AD829">
        <v>168</v>
      </c>
      <c r="AE829">
        <v>88</v>
      </c>
      <c r="AF829">
        <v>66</v>
      </c>
      <c r="AG829">
        <v>563.42179999999996</v>
      </c>
      <c r="AH829">
        <v>0.51228790000000002</v>
      </c>
      <c r="AI829">
        <v>0.48771212000000003</v>
      </c>
      <c r="AJ829" s="2">
        <f>SUM(male_female_comparison_df[[#This Row],[inhabitants_proportional_male]],male_female_comparison_df[[#This Row],[inhabitants_proportional_female]])</f>
        <v>1.0000000200000001</v>
      </c>
      <c r="AK829" s="2">
        <f>male_female_comparison_df[[#This Row],[inhabitants_proportional_male]]-male_female_comparison_df[[#This Row],[PROPORTIONAL MALE]]</f>
        <v>7.6535986437420434E-9</v>
      </c>
      <c r="AL829" s="2">
        <f t="shared" si="12"/>
        <v>-0.46793335875704306</v>
      </c>
      <c r="AM829">
        <v>2.9842012999999997E-2</v>
      </c>
      <c r="AN829">
        <v>3.8326506000000003E-2</v>
      </c>
      <c r="AO829">
        <v>5.7928614000000003E-2</v>
      </c>
      <c r="AP829">
        <v>2.7794031E-2</v>
      </c>
      <c r="AQ829">
        <v>2.1064949999999999E-2</v>
      </c>
      <c r="AR829">
        <v>2.1650087000000002E-2</v>
      </c>
      <c r="AS829">
        <v>6.08543E-2</v>
      </c>
      <c r="AT829">
        <v>6.4950264999999993E-2</v>
      </c>
      <c r="AU829">
        <v>6.4950264999999993E-2</v>
      </c>
      <c r="AV829">
        <v>5.3247509999999998E-2</v>
      </c>
      <c r="AW829">
        <v>5.2369807000000004E-2</v>
      </c>
      <c r="AX829">
        <v>5.9391458000000001E-2</v>
      </c>
      <c r="AY829">
        <v>6.8168519999999996E-2</v>
      </c>
      <c r="AZ829">
        <v>6.9338789999999997E-2</v>
      </c>
      <c r="BA829">
        <v>7.5775309999999999E-2</v>
      </c>
      <c r="BB829">
        <v>8.2796949999999994E-2</v>
      </c>
      <c r="BC829">
        <v>5.7343475999999997E-2</v>
      </c>
      <c r="BD829">
        <v>4.9151550000000002E-2</v>
      </c>
      <c r="BE829">
        <v>2.5746051000000002E-2</v>
      </c>
      <c r="BF829">
        <v>1.9309536999999998E-2</v>
      </c>
      <c r="BG829">
        <v>20525</v>
      </c>
      <c r="BH829">
        <v>18774</v>
      </c>
      <c r="BI829">
        <v>567</v>
      </c>
      <c r="BJ829">
        <v>1909</v>
      </c>
      <c r="BK829">
        <v>362</v>
      </c>
      <c r="BL829">
        <v>0.16496943999999999</v>
      </c>
      <c r="BM829">
        <v>0.55542623999999996</v>
      </c>
      <c r="BN829">
        <v>0.10532440999999999</v>
      </c>
      <c r="BO829">
        <v>1838</v>
      </c>
      <c r="BP829">
        <v>1.8</v>
      </c>
      <c r="BQ829">
        <v>38.299999999999997</v>
      </c>
      <c r="BR829">
        <v>174</v>
      </c>
      <c r="BS829">
        <v>64</v>
      </c>
      <c r="BT829">
        <v>348</v>
      </c>
      <c r="BU829">
        <v>89</v>
      </c>
      <c r="BV829">
        <v>170</v>
      </c>
      <c r="BW829">
        <v>152</v>
      </c>
      <c r="BX829">
        <v>134</v>
      </c>
      <c r="BY829">
        <v>897</v>
      </c>
      <c r="BZ829">
        <v>593</v>
      </c>
      <c r="CA829">
        <v>900</v>
      </c>
      <c r="CB829">
        <v>917</v>
      </c>
      <c r="CC829">
        <v>21</v>
      </c>
      <c r="CD829">
        <v>9.4668119999999994E-2</v>
      </c>
      <c r="CE829">
        <v>3.4820456E-2</v>
      </c>
      <c r="CF829">
        <v>0.18933623999999999</v>
      </c>
      <c r="CG829">
        <v>4.8422199999999999E-2</v>
      </c>
      <c r="CH829">
        <v>9.2491834999999994E-2</v>
      </c>
      <c r="CI829">
        <v>8.2698579999999994E-2</v>
      </c>
      <c r="CJ829">
        <v>7.2905330000000004E-2</v>
      </c>
      <c r="CK829">
        <v>0.48803046</v>
      </c>
      <c r="CL829">
        <v>0.32263330000000001</v>
      </c>
      <c r="CM829">
        <v>0.48966268000000002</v>
      </c>
      <c r="CN829">
        <v>0.49891185999999998</v>
      </c>
      <c r="CO829">
        <v>1.1425463E-2</v>
      </c>
      <c r="CP829">
        <v>32161</v>
      </c>
      <c r="CQ829">
        <v>27618</v>
      </c>
      <c r="CR829">
        <v>574</v>
      </c>
      <c r="CS829">
        <v>1049</v>
      </c>
      <c r="CT829">
        <v>181</v>
      </c>
      <c r="CU829">
        <v>0.31818179999999996</v>
      </c>
      <c r="CV829">
        <v>0.58148557000000001</v>
      </c>
      <c r="CW829">
        <v>0.100332595</v>
      </c>
      <c r="CX829">
        <v>58019328</v>
      </c>
      <c r="CY829">
        <v>0</v>
      </c>
      <c r="CZ829">
        <v>428</v>
      </c>
      <c r="DA829">
        <v>61</v>
      </c>
      <c r="DB829">
        <v>367</v>
      </c>
      <c r="DC829">
        <v>0.14252335999999999</v>
      </c>
      <c r="DD829">
        <v>0.85747664999999995</v>
      </c>
    </row>
    <row r="830" spans="1:108" x14ac:dyDescent="0.3">
      <c r="A830">
        <v>828</v>
      </c>
      <c r="B830">
        <v>5950</v>
      </c>
      <c r="C830" s="1" t="s">
        <v>928</v>
      </c>
      <c r="D830">
        <v>106</v>
      </c>
      <c r="E830">
        <v>393</v>
      </c>
      <c r="F830">
        <v>183</v>
      </c>
      <c r="G830">
        <v>210</v>
      </c>
      <c r="H830">
        <f>SUM(male_female_comparison_df[[#This Row],[inhabitants_female]:[inhabitants_male]])</f>
        <v>393</v>
      </c>
      <c r="I830">
        <f>male_female_comparison_df[[#This Row],[INHABITANTS_TOTAL2]]-male_female_comparison_df[[#This Row],[inhabitants_total]]</f>
        <v>0</v>
      </c>
      <c r="J830">
        <f>male_female_comparison_df[[#This Row],[inhabitants_male]]/(male_female_comparison_df[[#This Row],[inhabitants_total]])</f>
        <v>0.53435114503816794</v>
      </c>
      <c r="L830">
        <v>44</v>
      </c>
      <c r="M830">
        <v>8</v>
      </c>
      <c r="N830">
        <v>13</v>
      </c>
      <c r="O830">
        <v>30</v>
      </c>
      <c r="P830">
        <v>21</v>
      </c>
      <c r="Q830">
        <v>7</v>
      </c>
      <c r="R830">
        <v>9</v>
      </c>
      <c r="S830">
        <v>8</v>
      </c>
      <c r="T830">
        <v>13</v>
      </c>
      <c r="U830">
        <v>16</v>
      </c>
      <c r="V830">
        <v>21</v>
      </c>
      <c r="W830">
        <v>25</v>
      </c>
      <c r="X830">
        <v>34</v>
      </c>
      <c r="Y830">
        <v>42</v>
      </c>
      <c r="Z830">
        <v>38</v>
      </c>
      <c r="AA830">
        <v>39</v>
      </c>
      <c r="AB830">
        <v>31</v>
      </c>
      <c r="AC830">
        <v>17</v>
      </c>
      <c r="AD830">
        <v>7</v>
      </c>
      <c r="AE830">
        <v>8</v>
      </c>
      <c r="AF830">
        <v>6</v>
      </c>
      <c r="AG830">
        <v>7.6787929999999989</v>
      </c>
      <c r="AH830">
        <v>0.46564886</v>
      </c>
      <c r="AI830">
        <v>0.53435116999999999</v>
      </c>
      <c r="AJ830" s="2">
        <f>SUM(male_female_comparison_df[[#This Row],[inhabitants_proportional_male]],male_female_comparison_df[[#This Row],[inhabitants_proportional_female]])</f>
        <v>1.00000003</v>
      </c>
      <c r="AK830" s="2">
        <f>male_female_comparison_df[[#This Row],[inhabitants_proportional_male]]-male_female_comparison_df[[#This Row],[PROPORTIONAL MALE]]</f>
        <v>2.496183204581115E-8</v>
      </c>
      <c r="AL830" s="2">
        <f t="shared" si="12"/>
        <v>-0.46793335875704306</v>
      </c>
      <c r="AM830">
        <v>2.0356233999999997E-2</v>
      </c>
      <c r="AN830">
        <v>3.3078879999999998E-2</v>
      </c>
      <c r="AO830">
        <v>7.6335879999999995E-2</v>
      </c>
      <c r="AP830">
        <v>5.3435112999999999E-2</v>
      </c>
      <c r="AQ830">
        <v>1.7811703999999998E-2</v>
      </c>
      <c r="AR830">
        <v>2.2900764000000001E-2</v>
      </c>
      <c r="AS830">
        <v>2.0356233999999997E-2</v>
      </c>
      <c r="AT830">
        <v>3.3078879999999998E-2</v>
      </c>
      <c r="AU830">
        <v>4.0712470000000001E-2</v>
      </c>
      <c r="AV830">
        <v>5.3435112999999999E-2</v>
      </c>
      <c r="AW830">
        <v>6.3613230000000007E-2</v>
      </c>
      <c r="AX830">
        <v>8.6513995999999996E-2</v>
      </c>
      <c r="AY830">
        <v>0.10687023</v>
      </c>
      <c r="AZ830">
        <v>9.6692114999999995E-2</v>
      </c>
      <c r="BA830">
        <v>9.9236644999999998E-2</v>
      </c>
      <c r="BB830">
        <v>7.8880409999999998E-2</v>
      </c>
      <c r="BC830">
        <v>4.3256997999999998E-2</v>
      </c>
      <c r="BD830">
        <v>1.7811703999999998E-2</v>
      </c>
      <c r="BE830">
        <v>2.0356233999999997E-2</v>
      </c>
      <c r="BF830">
        <v>1.5267176E-2</v>
      </c>
      <c r="BG830">
        <v>24310</v>
      </c>
      <c r="BH830">
        <v>22747</v>
      </c>
      <c r="BI830">
        <v>47</v>
      </c>
      <c r="BJ830">
        <v>195</v>
      </c>
      <c r="BK830">
        <v>69</v>
      </c>
      <c r="BL830">
        <v>0.12020460500000001</v>
      </c>
      <c r="BM830">
        <v>0.49872124000000001</v>
      </c>
      <c r="BN830">
        <v>0.17647060000000001</v>
      </c>
      <c r="BO830">
        <v>167</v>
      </c>
      <c r="BP830">
        <v>2.2000000000000002</v>
      </c>
      <c r="BQ830">
        <v>45.9</v>
      </c>
      <c r="BR830">
        <v>4</v>
      </c>
      <c r="BS830">
        <v>3</v>
      </c>
      <c r="BT830">
        <v>45</v>
      </c>
      <c r="BU830">
        <v>7</v>
      </c>
      <c r="BV830">
        <v>16</v>
      </c>
      <c r="BW830">
        <v>20</v>
      </c>
      <c r="BX830">
        <v>21</v>
      </c>
      <c r="BY830">
        <v>77</v>
      </c>
      <c r="BZ830">
        <v>48</v>
      </c>
      <c r="CA830">
        <v>133</v>
      </c>
      <c r="CB830">
        <v>27</v>
      </c>
      <c r="CC830">
        <v>7</v>
      </c>
      <c r="CD830">
        <v>2.3952097000000002E-2</v>
      </c>
      <c r="CE830">
        <v>1.7964073000000001E-2</v>
      </c>
      <c r="CF830">
        <v>0.26946107000000002</v>
      </c>
      <c r="CG830">
        <v>4.1916170000000003E-2</v>
      </c>
      <c r="CH830">
        <v>9.5808389999999993E-2</v>
      </c>
      <c r="CI830">
        <v>0.11976047599999999</v>
      </c>
      <c r="CJ830">
        <v>0.12574849999999999</v>
      </c>
      <c r="CK830">
        <v>0.46107784000000002</v>
      </c>
      <c r="CL830">
        <v>0.28742516000000001</v>
      </c>
      <c r="CM830">
        <v>0.79640716</v>
      </c>
      <c r="CN830">
        <v>0.16167665000000001</v>
      </c>
      <c r="CO830">
        <v>4.1916170000000003E-2</v>
      </c>
      <c r="CP830">
        <v>43960</v>
      </c>
      <c r="CQ830">
        <v>39701</v>
      </c>
      <c r="CR830">
        <v>27</v>
      </c>
      <c r="CS830">
        <v>102</v>
      </c>
      <c r="CT830">
        <v>39</v>
      </c>
      <c r="CU830">
        <v>0.16071427999999999</v>
      </c>
      <c r="CV830">
        <v>0.60714287</v>
      </c>
      <c r="CW830">
        <v>0.23214285000000001</v>
      </c>
      <c r="CX830">
        <v>7385288</v>
      </c>
      <c r="CY830">
        <v>146</v>
      </c>
      <c r="CZ830">
        <v>217</v>
      </c>
      <c r="DA830">
        <v>51</v>
      </c>
      <c r="DB830">
        <v>166</v>
      </c>
      <c r="DC830">
        <v>0.23502303999999999</v>
      </c>
      <c r="DD830">
        <v>0.76497700000000002</v>
      </c>
    </row>
    <row r="831" spans="1:108" x14ac:dyDescent="0.3">
      <c r="A831">
        <v>829</v>
      </c>
      <c r="B831">
        <v>6950</v>
      </c>
      <c r="C831" s="1" t="s">
        <v>929</v>
      </c>
      <c r="D831">
        <v>638</v>
      </c>
      <c r="E831">
        <v>384</v>
      </c>
      <c r="F831">
        <v>198</v>
      </c>
      <c r="G831">
        <v>186</v>
      </c>
      <c r="H831">
        <f>SUM(male_female_comparison_df[[#This Row],[inhabitants_female]:[inhabitants_male]])</f>
        <v>384</v>
      </c>
      <c r="I831">
        <f>male_female_comparison_df[[#This Row],[INHABITANTS_TOTAL2]]-male_female_comparison_df[[#This Row],[inhabitants_total]]</f>
        <v>0</v>
      </c>
      <c r="J831">
        <f>male_female_comparison_df[[#This Row],[inhabitants_male]]/(male_female_comparison_df[[#This Row],[inhabitants_total]])</f>
        <v>0.484375</v>
      </c>
      <c r="L831">
        <v>48</v>
      </c>
      <c r="M831">
        <v>8</v>
      </c>
      <c r="N831">
        <v>14</v>
      </c>
      <c r="O831">
        <v>25</v>
      </c>
      <c r="P831">
        <v>9</v>
      </c>
      <c r="Q831">
        <v>11</v>
      </c>
      <c r="R831">
        <v>9</v>
      </c>
      <c r="S831">
        <v>10</v>
      </c>
      <c r="T831">
        <v>13</v>
      </c>
      <c r="U831">
        <v>11</v>
      </c>
      <c r="V831">
        <v>25</v>
      </c>
      <c r="W831">
        <v>17</v>
      </c>
      <c r="X831">
        <v>20</v>
      </c>
      <c r="Y831">
        <v>30</v>
      </c>
      <c r="Z831">
        <v>31</v>
      </c>
      <c r="AA831">
        <v>44</v>
      </c>
      <c r="AB831">
        <v>33</v>
      </c>
      <c r="AC831">
        <v>31</v>
      </c>
      <c r="AD831">
        <v>17</v>
      </c>
      <c r="AE831">
        <v>14</v>
      </c>
      <c r="AF831">
        <v>12</v>
      </c>
      <c r="AG831">
        <v>10.442484</v>
      </c>
      <c r="AH831">
        <v>0.515625</v>
      </c>
      <c r="AI831">
        <v>0.484375</v>
      </c>
      <c r="AJ831" s="2">
        <f>SUM(male_female_comparison_df[[#This Row],[inhabitants_proportional_male]],male_female_comparison_df[[#This Row],[inhabitants_proportional_female]])</f>
        <v>1</v>
      </c>
      <c r="AK831" s="2">
        <f>male_female_comparison_df[[#This Row],[inhabitants_proportional_male]]-male_female_comparison_df[[#This Row],[PROPORTIONAL MALE]]</f>
        <v>0</v>
      </c>
      <c r="AL831" s="2">
        <f t="shared" si="12"/>
        <v>-0.46793335875704306</v>
      </c>
      <c r="AM831">
        <v>2.0833333999999998E-2</v>
      </c>
      <c r="AN831">
        <v>3.6458332000000003E-2</v>
      </c>
      <c r="AO831">
        <v>6.5104164000000006E-2</v>
      </c>
      <c r="AP831">
        <v>2.34375E-2</v>
      </c>
      <c r="AQ831">
        <v>2.8645833999999998E-2</v>
      </c>
      <c r="AR831">
        <v>2.34375E-2</v>
      </c>
      <c r="AS831">
        <v>2.6041666000000002E-2</v>
      </c>
      <c r="AT831">
        <v>3.3854167999999997E-2</v>
      </c>
      <c r="AU831">
        <v>2.8645833999999998E-2</v>
      </c>
      <c r="AV831">
        <v>6.5104164000000006E-2</v>
      </c>
      <c r="AW831">
        <v>4.4270832000000003E-2</v>
      </c>
      <c r="AX831">
        <v>5.2083332000000003E-2</v>
      </c>
      <c r="AY831">
        <v>7.8125E-2</v>
      </c>
      <c r="AZ831">
        <v>8.0729164000000006E-2</v>
      </c>
      <c r="BA831">
        <v>0.11458333599999999</v>
      </c>
      <c r="BB831">
        <v>8.59375E-2</v>
      </c>
      <c r="BC831">
        <v>8.0729164000000006E-2</v>
      </c>
      <c r="BD831">
        <v>4.4270832000000003E-2</v>
      </c>
      <c r="BE831">
        <v>3.6458332000000003E-2</v>
      </c>
      <c r="BF831">
        <v>3.125E-2</v>
      </c>
      <c r="BG831">
        <v>26820</v>
      </c>
      <c r="BH831">
        <v>23578</v>
      </c>
      <c r="BI831">
        <v>58</v>
      </c>
      <c r="BJ831">
        <v>174</v>
      </c>
      <c r="BK831">
        <v>85</v>
      </c>
      <c r="BL831">
        <v>0.15143603</v>
      </c>
      <c r="BM831">
        <v>0.45430809999999999</v>
      </c>
      <c r="BN831">
        <v>0.22193210999999999</v>
      </c>
      <c r="BO831">
        <v>184</v>
      </c>
      <c r="BP831">
        <v>2.1</v>
      </c>
      <c r="BQ831">
        <v>53.1</v>
      </c>
      <c r="BR831">
        <v>2</v>
      </c>
      <c r="BS831">
        <v>0</v>
      </c>
      <c r="BT831">
        <v>41</v>
      </c>
      <c r="BU831">
        <v>7</v>
      </c>
      <c r="BV831">
        <v>16</v>
      </c>
      <c r="BW831">
        <v>21</v>
      </c>
      <c r="BX831">
        <v>18</v>
      </c>
      <c r="BY831">
        <v>65</v>
      </c>
      <c r="BZ831">
        <v>80</v>
      </c>
      <c r="CA831">
        <v>168</v>
      </c>
      <c r="CB831">
        <v>7</v>
      </c>
      <c r="CC831">
        <v>9</v>
      </c>
      <c r="CD831">
        <v>1.0869564999999999E-2</v>
      </c>
      <c r="CE831">
        <v>5.4347826999999998E-3</v>
      </c>
      <c r="CF831">
        <v>0.2228261</v>
      </c>
      <c r="CG831">
        <v>3.8043476999999999E-2</v>
      </c>
      <c r="CH831">
        <v>8.6956519999999995E-2</v>
      </c>
      <c r="CI831">
        <v>0.11413044</v>
      </c>
      <c r="CJ831">
        <v>9.7826085999999993E-2</v>
      </c>
      <c r="CK831">
        <v>0.35326087</v>
      </c>
      <c r="CL831">
        <v>0.43478260000000002</v>
      </c>
      <c r="CM831">
        <v>0.9130434999999999</v>
      </c>
      <c r="CN831">
        <v>3.8043476999999999E-2</v>
      </c>
      <c r="CO831">
        <v>4.8913042999999996E-2</v>
      </c>
      <c r="CP831">
        <v>46344</v>
      </c>
      <c r="CQ831">
        <v>42025</v>
      </c>
      <c r="CR831">
        <v>36</v>
      </c>
      <c r="CS831">
        <v>92</v>
      </c>
      <c r="CT831">
        <v>56</v>
      </c>
      <c r="CU831">
        <v>0.19565216999999999</v>
      </c>
      <c r="CV831">
        <v>0.5</v>
      </c>
      <c r="CW831">
        <v>0.3043478</v>
      </c>
      <c r="CX831">
        <v>8527305</v>
      </c>
      <c r="CY831">
        <v>453</v>
      </c>
      <c r="CZ831">
        <v>264</v>
      </c>
      <c r="DA831">
        <v>42</v>
      </c>
      <c r="DB831">
        <v>222</v>
      </c>
      <c r="DC831">
        <v>0.15909089999999998</v>
      </c>
      <c r="DD831">
        <v>0.84090905999999999</v>
      </c>
    </row>
    <row r="832" spans="1:108" x14ac:dyDescent="0.3">
      <c r="A832">
        <v>830</v>
      </c>
      <c r="B832">
        <v>7220</v>
      </c>
      <c r="C832" s="1" t="s">
        <v>930</v>
      </c>
      <c r="D832">
        <v>638</v>
      </c>
      <c r="E832">
        <v>312</v>
      </c>
      <c r="F832">
        <v>148</v>
      </c>
      <c r="G832">
        <v>164</v>
      </c>
      <c r="H832">
        <f>SUM(male_female_comparison_df[[#This Row],[inhabitants_female]:[inhabitants_male]])</f>
        <v>312</v>
      </c>
      <c r="I832">
        <f>male_female_comparison_df[[#This Row],[INHABITANTS_TOTAL2]]-male_female_comparison_df[[#This Row],[inhabitants_total]]</f>
        <v>0</v>
      </c>
      <c r="J832">
        <f>male_female_comparison_df[[#This Row],[inhabitants_male]]/(male_female_comparison_df[[#This Row],[inhabitants_total]])</f>
        <v>0.52564102564102566</v>
      </c>
      <c r="L832">
        <v>42</v>
      </c>
      <c r="M832">
        <v>13</v>
      </c>
      <c r="N832">
        <v>19</v>
      </c>
      <c r="O832">
        <v>25</v>
      </c>
      <c r="P832">
        <v>7</v>
      </c>
      <c r="Q832">
        <v>5</v>
      </c>
      <c r="R832">
        <v>0</v>
      </c>
      <c r="S832">
        <v>13</v>
      </c>
      <c r="T832">
        <v>15</v>
      </c>
      <c r="U832">
        <v>21</v>
      </c>
      <c r="V832">
        <v>18</v>
      </c>
      <c r="W832">
        <v>15</v>
      </c>
      <c r="X832">
        <v>28</v>
      </c>
      <c r="Y832">
        <v>15</v>
      </c>
      <c r="Z832">
        <v>19</v>
      </c>
      <c r="AA832">
        <v>35</v>
      </c>
      <c r="AB832">
        <v>28</v>
      </c>
      <c r="AC832">
        <v>18</v>
      </c>
      <c r="AD832">
        <v>5</v>
      </c>
      <c r="AE832">
        <v>2</v>
      </c>
      <c r="AF832">
        <v>11</v>
      </c>
      <c r="AG832">
        <v>13.009022999999999</v>
      </c>
      <c r="AH832">
        <v>0.47435897999999999</v>
      </c>
      <c r="AI832">
        <v>0.52564100000000002</v>
      </c>
      <c r="AJ832" s="2">
        <f>SUM(male_female_comparison_df[[#This Row],[inhabitants_proportional_male]],male_female_comparison_df[[#This Row],[inhabitants_proportional_female]])</f>
        <v>0.99999998000000001</v>
      </c>
      <c r="AK832" s="2">
        <f>male_female_comparison_df[[#This Row],[inhabitants_proportional_male]]-male_female_comparison_df[[#This Row],[PROPORTIONAL MALE]]</f>
        <v>-2.5641025636069514E-8</v>
      </c>
      <c r="AL832" s="2">
        <f t="shared" si="12"/>
        <v>-0.46793335875704306</v>
      </c>
      <c r="AM832">
        <v>4.1666667999999997E-2</v>
      </c>
      <c r="AN832">
        <v>6.0897435999999999E-2</v>
      </c>
      <c r="AO832">
        <v>8.0128210000000005E-2</v>
      </c>
      <c r="AP832">
        <v>2.2435897999999999E-2</v>
      </c>
      <c r="AQ832">
        <v>1.6025642E-2</v>
      </c>
      <c r="AR832">
        <v>6.4935065000000002E-3</v>
      </c>
      <c r="AS832">
        <v>4.1666667999999997E-2</v>
      </c>
      <c r="AT832">
        <v>4.8076924000000007E-2</v>
      </c>
      <c r="AU832">
        <v>6.7307696E-2</v>
      </c>
      <c r="AV832">
        <v>5.7692307999999998E-2</v>
      </c>
      <c r="AW832">
        <v>4.8076924000000007E-2</v>
      </c>
      <c r="AX832">
        <v>8.9743589999999998E-2</v>
      </c>
      <c r="AY832">
        <v>4.8076924000000007E-2</v>
      </c>
      <c r="AZ832">
        <v>6.0897435999999999E-2</v>
      </c>
      <c r="BA832">
        <v>0.11217949000000001</v>
      </c>
      <c r="BB832">
        <v>8.9743589999999998E-2</v>
      </c>
      <c r="BC832">
        <v>5.7692307999999998E-2</v>
      </c>
      <c r="BD832">
        <v>1.6025642E-2</v>
      </c>
      <c r="BE832">
        <v>6.4102565000000002E-3</v>
      </c>
      <c r="BF832">
        <v>3.5256412000000001E-2</v>
      </c>
      <c r="BG832">
        <v>24907</v>
      </c>
      <c r="BH832">
        <v>22243</v>
      </c>
      <c r="BI832">
        <v>36</v>
      </c>
      <c r="BJ832">
        <v>146</v>
      </c>
      <c r="BK832">
        <v>60</v>
      </c>
      <c r="BL832">
        <v>0.11688311400000001</v>
      </c>
      <c r="BM832">
        <v>0.47402596000000002</v>
      </c>
      <c r="BN832">
        <v>0.19480518999999999</v>
      </c>
      <c r="BO832">
        <v>137</v>
      </c>
      <c r="BP832">
        <v>2.2999999999999998</v>
      </c>
      <c r="BQ832">
        <v>51.6</v>
      </c>
      <c r="BR832">
        <v>4</v>
      </c>
      <c r="BS832">
        <v>2</v>
      </c>
      <c r="BT832">
        <v>33</v>
      </c>
      <c r="BU832">
        <v>10</v>
      </c>
      <c r="BV832">
        <v>21</v>
      </c>
      <c r="BW832">
        <v>19</v>
      </c>
      <c r="BX832">
        <v>9</v>
      </c>
      <c r="BY832">
        <v>58</v>
      </c>
      <c r="BZ832">
        <v>48</v>
      </c>
      <c r="CA832">
        <v>131</v>
      </c>
      <c r="CB832">
        <v>4</v>
      </c>
      <c r="CC832">
        <v>2</v>
      </c>
      <c r="CD832">
        <v>2.919708E-2</v>
      </c>
      <c r="CE832">
        <v>1.459854E-2</v>
      </c>
      <c r="CF832">
        <v>0.24087591</v>
      </c>
      <c r="CG832">
        <v>7.2992700000000008E-2</v>
      </c>
      <c r="CH832">
        <v>0.15328467000000001</v>
      </c>
      <c r="CI832">
        <v>0.13868614000000001</v>
      </c>
      <c r="CJ832">
        <v>6.5693429999999997E-2</v>
      </c>
      <c r="CK832">
        <v>0.42335767000000002</v>
      </c>
      <c r="CL832">
        <v>0.35036495000000001</v>
      </c>
      <c r="CM832">
        <v>0.95620435000000004</v>
      </c>
      <c r="CN832">
        <v>2.919708E-2</v>
      </c>
      <c r="CO832">
        <v>1.459854E-2</v>
      </c>
      <c r="CP832">
        <v>45259</v>
      </c>
      <c r="CQ832">
        <v>42568</v>
      </c>
      <c r="CR832">
        <v>25</v>
      </c>
      <c r="CS832">
        <v>73</v>
      </c>
      <c r="CT832">
        <v>36</v>
      </c>
      <c r="CU832">
        <v>0.18656716000000001</v>
      </c>
      <c r="CV832">
        <v>0.54477613999999996</v>
      </c>
      <c r="CW832">
        <v>0.26865673000000001</v>
      </c>
      <c r="CX832">
        <v>6064732</v>
      </c>
      <c r="CY832">
        <v>26</v>
      </c>
      <c r="CZ832">
        <v>163</v>
      </c>
      <c r="DA832">
        <v>10</v>
      </c>
      <c r="DB832">
        <v>153</v>
      </c>
      <c r="DC832">
        <v>6.1349694000000003E-2</v>
      </c>
      <c r="DD832">
        <v>0.93865030000000005</v>
      </c>
    </row>
    <row r="833" spans="1:108" x14ac:dyDescent="0.3">
      <c r="A833">
        <v>831</v>
      </c>
      <c r="B833">
        <v>7280</v>
      </c>
      <c r="C833" s="1" t="s">
        <v>931</v>
      </c>
      <c r="D833">
        <v>638</v>
      </c>
      <c r="E833">
        <v>909</v>
      </c>
      <c r="F833">
        <v>428</v>
      </c>
      <c r="G833">
        <v>481</v>
      </c>
      <c r="H833">
        <f>SUM(male_female_comparison_df[[#This Row],[inhabitants_female]:[inhabitants_male]])</f>
        <v>909</v>
      </c>
      <c r="I833">
        <f>male_female_comparison_df[[#This Row],[INHABITANTS_TOTAL2]]-male_female_comparison_df[[#This Row],[inhabitants_total]]</f>
        <v>0</v>
      </c>
      <c r="J833">
        <f>male_female_comparison_df[[#This Row],[inhabitants_male]]/(male_female_comparison_df[[#This Row],[inhabitants_total]])</f>
        <v>0.52915291529152919</v>
      </c>
      <c r="L833">
        <v>40</v>
      </c>
      <c r="M833">
        <v>31</v>
      </c>
      <c r="N833">
        <v>45</v>
      </c>
      <c r="O833">
        <v>86</v>
      </c>
      <c r="P833">
        <v>37</v>
      </c>
      <c r="Q833">
        <v>29</v>
      </c>
      <c r="R833">
        <v>23</v>
      </c>
      <c r="S833">
        <v>38</v>
      </c>
      <c r="T833">
        <v>20</v>
      </c>
      <c r="U833">
        <v>38</v>
      </c>
      <c r="V833">
        <v>60</v>
      </c>
      <c r="W833">
        <v>75</v>
      </c>
      <c r="X833">
        <v>82</v>
      </c>
      <c r="Y833">
        <v>86</v>
      </c>
      <c r="Z833">
        <v>71</v>
      </c>
      <c r="AA833">
        <v>52</v>
      </c>
      <c r="AB833">
        <v>56</v>
      </c>
      <c r="AC833">
        <v>28</v>
      </c>
      <c r="AD833">
        <v>26</v>
      </c>
      <c r="AE833">
        <v>16</v>
      </c>
      <c r="AF833">
        <v>10</v>
      </c>
      <c r="AG833">
        <v>12.473249000000001</v>
      </c>
      <c r="AH833">
        <v>0.47084706999999998</v>
      </c>
      <c r="AI833">
        <v>0.52915290000000004</v>
      </c>
      <c r="AJ833" s="2">
        <f>SUM(male_female_comparison_df[[#This Row],[inhabitants_proportional_male]],male_female_comparison_df[[#This Row],[inhabitants_proportional_female]])</f>
        <v>0.99999996999999996</v>
      </c>
      <c r="AK833" s="2">
        <f>male_female_comparison_df[[#This Row],[inhabitants_proportional_male]]-male_female_comparison_df[[#This Row],[PROPORTIONAL MALE]]</f>
        <v>-1.5291529154026762E-8</v>
      </c>
      <c r="AL833" s="2">
        <f t="shared" si="12"/>
        <v>-0.46793335875704306</v>
      </c>
      <c r="AM833">
        <v>3.4103412E-2</v>
      </c>
      <c r="AN833">
        <v>4.9504949999999999E-2</v>
      </c>
      <c r="AO833">
        <v>9.4609460000000006E-2</v>
      </c>
      <c r="AP833">
        <v>4.0704070000000002E-2</v>
      </c>
      <c r="AQ833">
        <v>3.1903189999999998E-2</v>
      </c>
      <c r="AR833">
        <v>2.530253E-2</v>
      </c>
      <c r="AS833">
        <v>4.1804180000000003E-2</v>
      </c>
      <c r="AT833">
        <v>2.2002200000000003E-2</v>
      </c>
      <c r="AU833">
        <v>4.1804180000000003E-2</v>
      </c>
      <c r="AV833">
        <v>6.6006599999999999E-2</v>
      </c>
      <c r="AW833">
        <v>8.2508250000000005E-2</v>
      </c>
      <c r="AX833">
        <v>9.0209020000000001E-2</v>
      </c>
      <c r="AY833">
        <v>9.4609460000000006E-2</v>
      </c>
      <c r="AZ833">
        <v>7.810781E-2</v>
      </c>
      <c r="BA833">
        <v>5.7205720000000002E-2</v>
      </c>
      <c r="BB833">
        <v>6.160616E-2</v>
      </c>
      <c r="BC833">
        <v>3.080308E-2</v>
      </c>
      <c r="BD833">
        <v>2.8602860000000001E-2</v>
      </c>
      <c r="BE833">
        <v>1.7601760000000001E-2</v>
      </c>
      <c r="BF833">
        <v>1.1001100000000002E-2</v>
      </c>
      <c r="BG833">
        <v>24692</v>
      </c>
      <c r="BH833">
        <v>23742</v>
      </c>
      <c r="BI833">
        <v>132</v>
      </c>
      <c r="BJ833">
        <v>362</v>
      </c>
      <c r="BK833">
        <v>196</v>
      </c>
      <c r="BL833">
        <v>0.1416309</v>
      </c>
      <c r="BM833">
        <v>0.38841203000000002</v>
      </c>
      <c r="BN833">
        <v>0.21030043000000001</v>
      </c>
      <c r="BO833">
        <v>359</v>
      </c>
      <c r="BP833">
        <v>2.5</v>
      </c>
      <c r="BQ833">
        <v>44.1</v>
      </c>
      <c r="BR833">
        <v>12</v>
      </c>
      <c r="BS833">
        <v>3</v>
      </c>
      <c r="BT833">
        <v>109</v>
      </c>
      <c r="BU833">
        <v>27</v>
      </c>
      <c r="BV833">
        <v>49</v>
      </c>
      <c r="BW833">
        <v>56</v>
      </c>
      <c r="BX833">
        <v>48</v>
      </c>
      <c r="BY833">
        <v>156</v>
      </c>
      <c r="BZ833">
        <v>97</v>
      </c>
      <c r="CA833">
        <v>335</v>
      </c>
      <c r="CB833">
        <v>12</v>
      </c>
      <c r="CC833">
        <v>12</v>
      </c>
      <c r="CD833">
        <v>3.3426183999999998E-2</v>
      </c>
      <c r="CE833">
        <v>8.3565459999999994E-3</v>
      </c>
      <c r="CF833">
        <v>0.30362117</v>
      </c>
      <c r="CG833">
        <v>7.5208919999999999E-2</v>
      </c>
      <c r="CH833">
        <v>0.13649026</v>
      </c>
      <c r="CI833">
        <v>0.15598886000000001</v>
      </c>
      <c r="CJ833">
        <v>0.13370473999999999</v>
      </c>
      <c r="CK833">
        <v>0.43454040000000005</v>
      </c>
      <c r="CL833">
        <v>0.27019497999999997</v>
      </c>
      <c r="CM833">
        <v>0.93314760000000008</v>
      </c>
      <c r="CN833">
        <v>3.3426183999999998E-2</v>
      </c>
      <c r="CO833">
        <v>3.3426183999999998E-2</v>
      </c>
      <c r="CP833">
        <v>47284</v>
      </c>
      <c r="CQ833">
        <v>44553</v>
      </c>
      <c r="CR833">
        <v>59</v>
      </c>
      <c r="CS833">
        <v>222</v>
      </c>
      <c r="CT833">
        <v>81</v>
      </c>
      <c r="CU833">
        <v>0.1643454</v>
      </c>
      <c r="CV833">
        <v>0.61838440000000006</v>
      </c>
      <c r="CW833">
        <v>0.22562673999999999</v>
      </c>
      <c r="CX833">
        <v>17116796</v>
      </c>
      <c r="CY833">
        <v>156</v>
      </c>
      <c r="CZ833">
        <v>443</v>
      </c>
      <c r="DA833">
        <v>68</v>
      </c>
      <c r="DB833">
        <v>375</v>
      </c>
      <c r="DC833">
        <v>0.15349887000000001</v>
      </c>
      <c r="DD833">
        <v>0.84650110000000001</v>
      </c>
    </row>
    <row r="834" spans="1:108" x14ac:dyDescent="0.3">
      <c r="A834">
        <v>832</v>
      </c>
      <c r="B834">
        <v>7370</v>
      </c>
      <c r="C834" s="1" t="s">
        <v>932</v>
      </c>
      <c r="D834">
        <v>638</v>
      </c>
      <c r="E834">
        <v>136</v>
      </c>
      <c r="F834">
        <v>68</v>
      </c>
      <c r="G834">
        <v>68</v>
      </c>
      <c r="H834">
        <f>SUM(male_female_comparison_df[[#This Row],[inhabitants_female]:[inhabitants_male]])</f>
        <v>136</v>
      </c>
      <c r="I834">
        <f>male_female_comparison_df[[#This Row],[INHABITANTS_TOTAL2]]-male_female_comparison_df[[#This Row],[inhabitants_total]]</f>
        <v>0</v>
      </c>
      <c r="J834">
        <f>male_female_comparison_df[[#This Row],[inhabitants_male]]/(male_female_comparison_df[[#This Row],[inhabitants_total]])</f>
        <v>0.5</v>
      </c>
      <c r="L834">
        <v>53</v>
      </c>
      <c r="M834">
        <v>1</v>
      </c>
      <c r="N834">
        <v>3</v>
      </c>
      <c r="O834">
        <v>7</v>
      </c>
      <c r="P834">
        <v>2</v>
      </c>
      <c r="Q834">
        <v>1</v>
      </c>
      <c r="R834">
        <v>3</v>
      </c>
      <c r="S834">
        <v>7</v>
      </c>
      <c r="T834">
        <v>3</v>
      </c>
      <c r="U834">
        <v>3</v>
      </c>
      <c r="V834">
        <v>2</v>
      </c>
      <c r="W834">
        <v>3</v>
      </c>
      <c r="X834">
        <v>9</v>
      </c>
      <c r="Y834">
        <v>15</v>
      </c>
      <c r="Z834">
        <v>13</v>
      </c>
      <c r="AA834">
        <v>15</v>
      </c>
      <c r="AB834">
        <v>17</v>
      </c>
      <c r="AC834">
        <v>14</v>
      </c>
      <c r="AD834">
        <v>6</v>
      </c>
      <c r="AE834">
        <v>4</v>
      </c>
      <c r="AF834">
        <v>8</v>
      </c>
      <c r="AG834">
        <v>8.8253050000000002</v>
      </c>
      <c r="AH834">
        <v>0.5</v>
      </c>
      <c r="AI834">
        <v>0.5</v>
      </c>
      <c r="AJ834" s="2">
        <f>SUM(male_female_comparison_df[[#This Row],[inhabitants_proportional_male]],male_female_comparison_df[[#This Row],[inhabitants_proportional_female]])</f>
        <v>1</v>
      </c>
      <c r="AK834" s="2">
        <f>male_female_comparison_df[[#This Row],[inhabitants_proportional_male]]-male_female_comparison_df[[#This Row],[PROPORTIONAL MALE]]</f>
        <v>0</v>
      </c>
      <c r="AL834" s="2">
        <f t="shared" ref="AL834:AL897" si="13">PEARSON(E:E,AI:AI)</f>
        <v>-0.46793335875704306</v>
      </c>
      <c r="AM834">
        <v>7.352941E-3</v>
      </c>
      <c r="AN834">
        <v>2.2058823999999998E-2</v>
      </c>
      <c r="AO834">
        <v>5.1470589999999997E-2</v>
      </c>
      <c r="AP834">
        <v>1.4705882E-2</v>
      </c>
      <c r="AQ834">
        <v>7.352941E-3</v>
      </c>
      <c r="AR834">
        <v>2.2058823999999998E-2</v>
      </c>
      <c r="AS834">
        <v>5.1470589999999997E-2</v>
      </c>
      <c r="AT834">
        <v>2.2058823999999998E-2</v>
      </c>
      <c r="AU834">
        <v>2.2058823999999998E-2</v>
      </c>
      <c r="AV834">
        <v>1.4705882E-2</v>
      </c>
      <c r="AW834">
        <v>2.2058823999999998E-2</v>
      </c>
      <c r="AX834">
        <v>6.6176473999999999E-2</v>
      </c>
      <c r="AY834">
        <v>0.11029412</v>
      </c>
      <c r="AZ834">
        <v>9.5588240000000005E-2</v>
      </c>
      <c r="BA834">
        <v>0.11029412</v>
      </c>
      <c r="BB834">
        <v>0.125</v>
      </c>
      <c r="BC834">
        <v>0.10294117999999999</v>
      </c>
      <c r="BD834">
        <v>4.4117650000000001E-2</v>
      </c>
      <c r="BE834">
        <v>2.9411764999999999E-2</v>
      </c>
      <c r="BF834">
        <v>5.8823529999999999E-2</v>
      </c>
      <c r="BG834">
        <v>20901</v>
      </c>
      <c r="BH834">
        <v>17027</v>
      </c>
      <c r="BI834">
        <v>36</v>
      </c>
      <c r="BJ834">
        <v>66</v>
      </c>
      <c r="BK834">
        <v>18</v>
      </c>
      <c r="BL834">
        <v>0.26666667999999999</v>
      </c>
      <c r="BM834">
        <v>0.48888890000000002</v>
      </c>
      <c r="BN834">
        <v>0.13333333999999999</v>
      </c>
      <c r="BO834">
        <v>67</v>
      </c>
      <c r="BP834">
        <v>2</v>
      </c>
      <c r="BQ834">
        <v>51.8</v>
      </c>
      <c r="BR834">
        <v>0</v>
      </c>
      <c r="BS834">
        <v>2</v>
      </c>
      <c r="BT834">
        <v>7</v>
      </c>
      <c r="BU834">
        <v>1</v>
      </c>
      <c r="BV834">
        <v>3</v>
      </c>
      <c r="BW834">
        <v>6</v>
      </c>
      <c r="BX834">
        <v>3</v>
      </c>
      <c r="BY834">
        <v>26</v>
      </c>
      <c r="BZ834">
        <v>36</v>
      </c>
      <c r="CA834">
        <v>62</v>
      </c>
      <c r="CB834">
        <v>2</v>
      </c>
      <c r="CC834">
        <v>3</v>
      </c>
      <c r="CD834">
        <v>1.5384615000000001E-2</v>
      </c>
      <c r="CE834">
        <v>2.9850746000000001E-2</v>
      </c>
      <c r="CF834">
        <v>0.10447761400000001</v>
      </c>
      <c r="CG834">
        <v>1.4925373E-2</v>
      </c>
      <c r="CH834">
        <v>4.4776120000000003E-2</v>
      </c>
      <c r="CI834">
        <v>8.9552240000000005E-2</v>
      </c>
      <c r="CJ834">
        <v>4.4776120000000003E-2</v>
      </c>
      <c r="CK834">
        <v>0.38805970000000001</v>
      </c>
      <c r="CL834">
        <v>0.53731346000000002</v>
      </c>
      <c r="CM834">
        <v>0.92537314000000004</v>
      </c>
      <c r="CN834">
        <v>2.9850746000000001E-2</v>
      </c>
      <c r="CO834">
        <v>4.4776120000000003E-2</v>
      </c>
      <c r="CP834">
        <v>38627</v>
      </c>
      <c r="CQ834">
        <v>31074</v>
      </c>
      <c r="CR834">
        <v>20</v>
      </c>
      <c r="CS834">
        <v>33</v>
      </c>
      <c r="CT834">
        <v>12</v>
      </c>
      <c r="CU834">
        <v>0.30769232000000002</v>
      </c>
      <c r="CV834">
        <v>0.50769233999999996</v>
      </c>
      <c r="CW834">
        <v>0.18461538999999999</v>
      </c>
      <c r="CX834">
        <v>2510779</v>
      </c>
      <c r="CY834">
        <v>497</v>
      </c>
      <c r="CZ834">
        <v>123</v>
      </c>
      <c r="DA834">
        <v>33</v>
      </c>
      <c r="DB834">
        <v>90</v>
      </c>
      <c r="DC834">
        <v>0.2682927</v>
      </c>
      <c r="DD834">
        <v>0.73170732999999999</v>
      </c>
    </row>
    <row r="835" spans="1:108" x14ac:dyDescent="0.3">
      <c r="A835">
        <v>833</v>
      </c>
      <c r="B835">
        <v>7450</v>
      </c>
      <c r="C835" s="1" t="s">
        <v>933</v>
      </c>
      <c r="D835">
        <v>638</v>
      </c>
      <c r="E835">
        <v>422</v>
      </c>
      <c r="F835">
        <v>218</v>
      </c>
      <c r="G835">
        <v>204</v>
      </c>
      <c r="H835">
        <f>SUM(male_female_comparison_df[[#This Row],[inhabitants_female]:[inhabitants_male]])</f>
        <v>422</v>
      </c>
      <c r="I835">
        <f>male_female_comparison_df[[#This Row],[INHABITANTS_TOTAL2]]-male_female_comparison_df[[#This Row],[inhabitants_total]]</f>
        <v>0</v>
      </c>
      <c r="J835">
        <f>male_female_comparison_df[[#This Row],[inhabitants_male]]/(male_female_comparison_df[[#This Row],[inhabitants_total]])</f>
        <v>0.48341232227488151</v>
      </c>
      <c r="L835">
        <v>43</v>
      </c>
      <c r="M835">
        <v>13</v>
      </c>
      <c r="N835">
        <v>18</v>
      </c>
      <c r="O835">
        <v>34</v>
      </c>
      <c r="P835">
        <v>17</v>
      </c>
      <c r="Q835">
        <v>6</v>
      </c>
      <c r="R835">
        <v>8</v>
      </c>
      <c r="S835">
        <v>11</v>
      </c>
      <c r="T835">
        <v>17</v>
      </c>
      <c r="U835">
        <v>28</v>
      </c>
      <c r="V835">
        <v>28</v>
      </c>
      <c r="W835">
        <v>29</v>
      </c>
      <c r="X835">
        <v>26</v>
      </c>
      <c r="Y835">
        <v>34</v>
      </c>
      <c r="Z835">
        <v>26</v>
      </c>
      <c r="AA835">
        <v>34</v>
      </c>
      <c r="AB835">
        <v>31</v>
      </c>
      <c r="AC835">
        <v>20</v>
      </c>
      <c r="AD835">
        <v>21</v>
      </c>
      <c r="AE835">
        <v>9</v>
      </c>
      <c r="AF835">
        <v>12</v>
      </c>
      <c r="AG835">
        <v>32.469634999999997</v>
      </c>
      <c r="AH835">
        <v>0.51658770000000009</v>
      </c>
      <c r="AI835">
        <v>0.48341233</v>
      </c>
      <c r="AJ835" s="2">
        <f>SUM(male_female_comparison_df[[#This Row],[inhabitants_proportional_male]],male_female_comparison_df[[#This Row],[inhabitants_proportional_female]])</f>
        <v>1.00000003</v>
      </c>
      <c r="AK835" s="2">
        <f>male_female_comparison_df[[#This Row],[inhabitants_proportional_male]]-male_female_comparison_df[[#This Row],[PROPORTIONAL MALE]]</f>
        <v>7.7251184893434299E-9</v>
      </c>
      <c r="AL835" s="2">
        <f t="shared" si="13"/>
        <v>-0.46793335875704306</v>
      </c>
      <c r="AM835">
        <v>3.0805686000000002E-2</v>
      </c>
      <c r="AN835">
        <v>4.2654030000000002E-2</v>
      </c>
      <c r="AO835">
        <v>8.0568719999999996E-2</v>
      </c>
      <c r="AP835">
        <v>4.0284359999999998E-2</v>
      </c>
      <c r="AQ835">
        <v>1.4218008999999998E-2</v>
      </c>
      <c r="AR835">
        <v>1.8957346999999999E-2</v>
      </c>
      <c r="AS835">
        <v>2.6066349999999999E-2</v>
      </c>
      <c r="AT835">
        <v>4.0284359999999998E-2</v>
      </c>
      <c r="AU835">
        <v>6.6350709999999993E-2</v>
      </c>
      <c r="AV835">
        <v>6.6350709999999993E-2</v>
      </c>
      <c r="AW835">
        <v>6.8720379999999998E-2</v>
      </c>
      <c r="AX835">
        <v>6.1611372999999997E-2</v>
      </c>
      <c r="AY835">
        <v>8.0568719999999996E-2</v>
      </c>
      <c r="AZ835">
        <v>6.1611372999999997E-2</v>
      </c>
      <c r="BA835">
        <v>8.0568719999999996E-2</v>
      </c>
      <c r="BB835">
        <v>7.3459714999999995E-2</v>
      </c>
      <c r="BC835">
        <v>4.7393366999999999E-2</v>
      </c>
      <c r="BD835">
        <v>4.9763034999999997E-2</v>
      </c>
      <c r="BE835">
        <v>2.1327015000000001E-2</v>
      </c>
      <c r="BF835">
        <v>2.8436017999999997E-2</v>
      </c>
      <c r="BG835">
        <v>23936</v>
      </c>
      <c r="BH835">
        <v>23271</v>
      </c>
      <c r="BI835">
        <v>67</v>
      </c>
      <c r="BJ835">
        <v>188</v>
      </c>
      <c r="BK835">
        <v>81</v>
      </c>
      <c r="BL835">
        <v>0.15801887000000001</v>
      </c>
      <c r="BM835">
        <v>0.44339624</v>
      </c>
      <c r="BN835">
        <v>0.19103772999999999</v>
      </c>
      <c r="BO835">
        <v>171</v>
      </c>
      <c r="BP835">
        <v>2.4</v>
      </c>
      <c r="BQ835">
        <v>47.4</v>
      </c>
      <c r="BR835">
        <v>6</v>
      </c>
      <c r="BS835">
        <v>5</v>
      </c>
      <c r="BT835">
        <v>44</v>
      </c>
      <c r="BU835">
        <v>10</v>
      </c>
      <c r="BV835">
        <v>19</v>
      </c>
      <c r="BW835">
        <v>26</v>
      </c>
      <c r="BX835">
        <v>20</v>
      </c>
      <c r="BY835">
        <v>67</v>
      </c>
      <c r="BZ835">
        <v>64</v>
      </c>
      <c r="CA835">
        <v>159</v>
      </c>
      <c r="CB835">
        <v>8</v>
      </c>
      <c r="CC835">
        <v>4</v>
      </c>
      <c r="CD835">
        <v>3.5087720000000003E-2</v>
      </c>
      <c r="CE835">
        <v>2.9239766E-2</v>
      </c>
      <c r="CF835">
        <v>0.25730994000000001</v>
      </c>
      <c r="CG835">
        <v>5.8479533E-2</v>
      </c>
      <c r="CH835">
        <v>0.11111111</v>
      </c>
      <c r="CI835">
        <v>0.15204677999999999</v>
      </c>
      <c r="CJ835">
        <v>0.116959065</v>
      </c>
      <c r="CK835">
        <v>0.39181285999999999</v>
      </c>
      <c r="CL835">
        <v>0.37426900000000002</v>
      </c>
      <c r="CM835">
        <v>0.92982459999999989</v>
      </c>
      <c r="CN835">
        <v>4.6783625999999995E-2</v>
      </c>
      <c r="CO835">
        <v>2.3391812999999997E-2</v>
      </c>
      <c r="CP835">
        <v>45934</v>
      </c>
      <c r="CQ835">
        <v>44952</v>
      </c>
      <c r="CR835">
        <v>28</v>
      </c>
      <c r="CS835">
        <v>104</v>
      </c>
      <c r="CT835">
        <v>42</v>
      </c>
      <c r="CU835">
        <v>0.16091954999999999</v>
      </c>
      <c r="CV835">
        <v>0.59770113000000002</v>
      </c>
      <c r="CW835">
        <v>0.24137929999999996</v>
      </c>
      <c r="CX835">
        <v>7992564</v>
      </c>
      <c r="CY835">
        <v>88</v>
      </c>
      <c r="CZ835">
        <v>233</v>
      </c>
      <c r="DA835">
        <v>30</v>
      </c>
      <c r="DB835">
        <v>203</v>
      </c>
      <c r="DC835">
        <v>0.12875536000000001</v>
      </c>
      <c r="DD835">
        <v>0.87124460000000004</v>
      </c>
    </row>
    <row r="836" spans="1:108" x14ac:dyDescent="0.3">
      <c r="A836">
        <v>834</v>
      </c>
      <c r="B836">
        <v>7565</v>
      </c>
      <c r="C836" s="1" t="s">
        <v>934</v>
      </c>
      <c r="D836">
        <v>616</v>
      </c>
      <c r="E836">
        <v>260</v>
      </c>
      <c r="F836">
        <v>120</v>
      </c>
      <c r="G836">
        <v>140</v>
      </c>
      <c r="H836">
        <f>SUM(male_female_comparison_df[[#This Row],[inhabitants_female]:[inhabitants_male]])</f>
        <v>260</v>
      </c>
      <c r="I836">
        <f>male_female_comparison_df[[#This Row],[INHABITANTS_TOTAL2]]-male_female_comparison_df[[#This Row],[inhabitants_total]]</f>
        <v>0</v>
      </c>
      <c r="J836">
        <f>male_female_comparison_df[[#This Row],[inhabitants_male]]/(male_female_comparison_df[[#This Row],[inhabitants_total]])</f>
        <v>0.53846153846153844</v>
      </c>
      <c r="L836">
        <v>45</v>
      </c>
      <c r="M836">
        <v>9</v>
      </c>
      <c r="N836">
        <v>10</v>
      </c>
      <c r="O836">
        <v>11</v>
      </c>
      <c r="P836">
        <v>7</v>
      </c>
      <c r="Q836">
        <v>2</v>
      </c>
      <c r="R836">
        <v>10</v>
      </c>
      <c r="S836">
        <v>9</v>
      </c>
      <c r="T836">
        <v>12</v>
      </c>
      <c r="U836">
        <v>11</v>
      </c>
      <c r="V836">
        <v>10</v>
      </c>
      <c r="W836">
        <v>20</v>
      </c>
      <c r="X836">
        <v>17</v>
      </c>
      <c r="Y836">
        <v>30</v>
      </c>
      <c r="Z836">
        <v>24</v>
      </c>
      <c r="AA836">
        <v>17</v>
      </c>
      <c r="AB836">
        <v>21</v>
      </c>
      <c r="AC836">
        <v>18</v>
      </c>
      <c r="AD836">
        <v>14</v>
      </c>
      <c r="AE836">
        <v>1</v>
      </c>
      <c r="AF836">
        <v>7</v>
      </c>
      <c r="AG836">
        <v>6.9179907000000007</v>
      </c>
      <c r="AH836">
        <v>0.46153845999999998</v>
      </c>
      <c r="AI836">
        <v>0.53846156999999994</v>
      </c>
      <c r="AJ836" s="2">
        <f>SUM(male_female_comparison_df[[#This Row],[inhabitants_proportional_male]],male_female_comparison_df[[#This Row],[inhabitants_proportional_female]])</f>
        <v>1.0000000299999998</v>
      </c>
      <c r="AK836" s="2">
        <f>male_female_comparison_df[[#This Row],[inhabitants_proportional_male]]-male_female_comparison_df[[#This Row],[PROPORTIONAL MALE]]</f>
        <v>3.1538461509050819E-8</v>
      </c>
      <c r="AL836" s="2">
        <f t="shared" si="13"/>
        <v>-0.46793335875704306</v>
      </c>
      <c r="AM836">
        <v>3.4615385999999998E-2</v>
      </c>
      <c r="AN836">
        <v>3.8461540000000002E-2</v>
      </c>
      <c r="AO836">
        <v>4.2307694000000007E-2</v>
      </c>
      <c r="AP836">
        <v>2.6923077000000004E-2</v>
      </c>
      <c r="AQ836">
        <v>7.6923077000000005E-3</v>
      </c>
      <c r="AR836">
        <v>3.8461540000000002E-2</v>
      </c>
      <c r="AS836">
        <v>3.4615385999999998E-2</v>
      </c>
      <c r="AT836">
        <v>4.6153847000000005E-2</v>
      </c>
      <c r="AU836">
        <v>4.2307694000000007E-2</v>
      </c>
      <c r="AV836">
        <v>3.8461540000000002E-2</v>
      </c>
      <c r="AW836">
        <v>7.6923080000000005E-2</v>
      </c>
      <c r="AX836">
        <v>6.5384620000000004E-2</v>
      </c>
      <c r="AY836">
        <v>0.115384616</v>
      </c>
      <c r="AZ836">
        <v>9.230769400000001E-2</v>
      </c>
      <c r="BA836">
        <v>6.5384620000000004E-2</v>
      </c>
      <c r="BB836">
        <v>8.0769229999999997E-2</v>
      </c>
      <c r="BC836">
        <v>6.9230769999999997E-2</v>
      </c>
      <c r="BD836">
        <v>5.3846154000000007E-2</v>
      </c>
      <c r="BE836">
        <v>3.8461538E-3</v>
      </c>
      <c r="BF836">
        <v>2.6923077000000004E-2</v>
      </c>
      <c r="BG836">
        <v>22926</v>
      </c>
      <c r="BH836">
        <v>20539</v>
      </c>
      <c r="BI836">
        <v>54</v>
      </c>
      <c r="BJ836">
        <v>117</v>
      </c>
      <c r="BK836">
        <v>45</v>
      </c>
      <c r="BL836">
        <v>0.20149253</v>
      </c>
      <c r="BM836">
        <v>0.43656716000000001</v>
      </c>
      <c r="BN836">
        <v>0.16791043999999999</v>
      </c>
      <c r="BO836">
        <v>115</v>
      </c>
      <c r="BP836">
        <v>2.2999999999999998</v>
      </c>
      <c r="BQ836">
        <v>49.2</v>
      </c>
      <c r="BR836">
        <v>0</v>
      </c>
      <c r="BS836">
        <v>2</v>
      </c>
      <c r="BT836">
        <v>21</v>
      </c>
      <c r="BU836">
        <v>6</v>
      </c>
      <c r="BV836">
        <v>11</v>
      </c>
      <c r="BW836">
        <v>9</v>
      </c>
      <c r="BX836">
        <v>9</v>
      </c>
      <c r="BY836">
        <v>54</v>
      </c>
      <c r="BZ836">
        <v>43</v>
      </c>
      <c r="CA836">
        <v>109</v>
      </c>
      <c r="CB836">
        <v>3</v>
      </c>
      <c r="CC836">
        <v>3</v>
      </c>
      <c r="CD836">
        <v>1.7391304E-2</v>
      </c>
      <c r="CE836">
        <v>1.7391304E-2</v>
      </c>
      <c r="CF836">
        <v>0.18260870000000001</v>
      </c>
      <c r="CG836">
        <v>5.2173912999999995E-2</v>
      </c>
      <c r="CH836">
        <v>9.5652169999999995E-2</v>
      </c>
      <c r="CI836">
        <v>7.8260869999999996E-2</v>
      </c>
      <c r="CJ836">
        <v>7.8260869999999996E-2</v>
      </c>
      <c r="CK836">
        <v>0.46956520000000002</v>
      </c>
      <c r="CL836">
        <v>0.37391305000000002</v>
      </c>
      <c r="CM836">
        <v>0.9478261</v>
      </c>
      <c r="CN836">
        <v>2.6086956000000001E-2</v>
      </c>
      <c r="CO836">
        <v>2.6086956000000001E-2</v>
      </c>
      <c r="CP836">
        <v>43420</v>
      </c>
      <c r="CQ836">
        <v>39483</v>
      </c>
      <c r="CR836">
        <v>30</v>
      </c>
      <c r="CS836">
        <v>56</v>
      </c>
      <c r="CT836">
        <v>29</v>
      </c>
      <c r="CU836">
        <v>0.26086956</v>
      </c>
      <c r="CV836">
        <v>0.48695649999999996</v>
      </c>
      <c r="CW836">
        <v>0.25217390000000001</v>
      </c>
      <c r="CX836">
        <v>4993322</v>
      </c>
      <c r="CY836">
        <v>69</v>
      </c>
      <c r="CZ836">
        <v>170</v>
      </c>
      <c r="DA836">
        <v>20</v>
      </c>
      <c r="DB836">
        <v>150</v>
      </c>
      <c r="DC836">
        <v>0.11764706</v>
      </c>
      <c r="DD836">
        <v>0.88235295000000002</v>
      </c>
    </row>
    <row r="837" spans="1:108" x14ac:dyDescent="0.3">
      <c r="A837">
        <v>835</v>
      </c>
      <c r="B837">
        <v>7580</v>
      </c>
      <c r="C837" s="1" t="s">
        <v>935</v>
      </c>
      <c r="D837">
        <v>18</v>
      </c>
      <c r="E837">
        <v>71</v>
      </c>
      <c r="F837">
        <v>35</v>
      </c>
      <c r="G837">
        <v>36</v>
      </c>
      <c r="H837">
        <f>SUM(male_female_comparison_df[[#This Row],[inhabitants_female]:[inhabitants_male]])</f>
        <v>71</v>
      </c>
      <c r="I837">
        <f>male_female_comparison_df[[#This Row],[INHABITANTS_TOTAL2]]-male_female_comparison_df[[#This Row],[inhabitants_total]]</f>
        <v>0</v>
      </c>
      <c r="J837">
        <f>male_female_comparison_df[[#This Row],[inhabitants_male]]/(male_female_comparison_df[[#This Row],[inhabitants_total]])</f>
        <v>0.50704225352112675</v>
      </c>
      <c r="L837">
        <v>43</v>
      </c>
      <c r="M837">
        <v>4</v>
      </c>
      <c r="N837">
        <v>1</v>
      </c>
      <c r="O837">
        <v>5</v>
      </c>
      <c r="P837">
        <v>3</v>
      </c>
      <c r="Q837">
        <v>1</v>
      </c>
      <c r="R837">
        <v>2</v>
      </c>
      <c r="S837">
        <v>0</v>
      </c>
      <c r="T837">
        <v>2</v>
      </c>
      <c r="U837">
        <v>4</v>
      </c>
      <c r="V837">
        <v>8</v>
      </c>
      <c r="W837">
        <v>5</v>
      </c>
      <c r="X837">
        <v>7</v>
      </c>
      <c r="Y837">
        <v>5</v>
      </c>
      <c r="Z837">
        <v>7</v>
      </c>
      <c r="AA837">
        <v>5</v>
      </c>
      <c r="AB837">
        <v>3</v>
      </c>
      <c r="AC837">
        <v>3</v>
      </c>
      <c r="AD837">
        <v>2</v>
      </c>
      <c r="AE837">
        <v>3</v>
      </c>
      <c r="AF837">
        <v>1</v>
      </c>
      <c r="AG837">
        <v>7.8530016000000007</v>
      </c>
      <c r="AH837">
        <v>0.49295773999999998</v>
      </c>
      <c r="AI837">
        <v>0.5070422</v>
      </c>
      <c r="AJ837" s="2">
        <f>SUM(male_female_comparison_df[[#This Row],[inhabitants_proportional_male]],male_female_comparison_df[[#This Row],[inhabitants_proportional_female]])</f>
        <v>0.99999993999999992</v>
      </c>
      <c r="AK837" s="2">
        <f>male_female_comparison_df[[#This Row],[inhabitants_proportional_male]]-male_female_comparison_df[[#This Row],[PROPORTIONAL MALE]]</f>
        <v>-5.3521126752720249E-8</v>
      </c>
      <c r="AL837" s="2">
        <f t="shared" si="13"/>
        <v>-0.46793335875704306</v>
      </c>
      <c r="AM837">
        <v>5.6338026999999999E-2</v>
      </c>
      <c r="AN837">
        <v>1.4084507E-2</v>
      </c>
      <c r="AO837">
        <v>7.0422540000000006E-2</v>
      </c>
      <c r="AP837">
        <v>4.2253520000000003E-2</v>
      </c>
      <c r="AQ837">
        <v>1.4084507E-2</v>
      </c>
      <c r="AR837">
        <v>2.8169013999999999E-2</v>
      </c>
      <c r="AS837">
        <v>2.9411764999999999E-2</v>
      </c>
      <c r="AT837">
        <v>2.8169013999999999E-2</v>
      </c>
      <c r="AU837">
        <v>5.6338026999999999E-2</v>
      </c>
      <c r="AV837">
        <v>0.112676054</v>
      </c>
      <c r="AW837">
        <v>7.0422540000000006E-2</v>
      </c>
      <c r="AX837">
        <v>9.859155E-2</v>
      </c>
      <c r="AY837">
        <v>7.0422540000000006E-2</v>
      </c>
      <c r="AZ837">
        <v>9.859155E-2</v>
      </c>
      <c r="BA837">
        <v>7.0422540000000006E-2</v>
      </c>
      <c r="BB837">
        <v>4.2253520000000003E-2</v>
      </c>
      <c r="BC837">
        <v>4.2253520000000003E-2</v>
      </c>
      <c r="BD837">
        <v>2.8169013999999999E-2</v>
      </c>
      <c r="BE837">
        <v>4.2253520000000003E-2</v>
      </c>
      <c r="BF837">
        <v>1.4084507E-2</v>
      </c>
      <c r="BG837">
        <v>31343</v>
      </c>
      <c r="BH837">
        <v>24910</v>
      </c>
      <c r="BI837">
        <v>6</v>
      </c>
      <c r="BJ837">
        <v>31</v>
      </c>
      <c r="BK837">
        <v>18</v>
      </c>
      <c r="BL837">
        <v>8.5714289999999999E-2</v>
      </c>
      <c r="BM837">
        <v>0.44285714999999998</v>
      </c>
      <c r="BN837">
        <v>0.25714287000000002</v>
      </c>
      <c r="BO837">
        <v>34</v>
      </c>
      <c r="BP837">
        <v>2</v>
      </c>
      <c r="BQ837">
        <v>58.6</v>
      </c>
      <c r="BR837">
        <v>2</v>
      </c>
      <c r="BS837">
        <v>1</v>
      </c>
      <c r="BT837">
        <v>8</v>
      </c>
      <c r="BU837">
        <v>3</v>
      </c>
      <c r="BV837">
        <v>3</v>
      </c>
      <c r="BW837">
        <v>3</v>
      </c>
      <c r="BX837">
        <v>2</v>
      </c>
      <c r="BY837">
        <v>17</v>
      </c>
      <c r="BZ837">
        <v>9</v>
      </c>
      <c r="CA837">
        <v>31</v>
      </c>
      <c r="CB837">
        <v>2</v>
      </c>
      <c r="CC837">
        <v>1</v>
      </c>
      <c r="CD837">
        <v>5.8823529999999999E-2</v>
      </c>
      <c r="CE837">
        <v>2.9411764999999999E-2</v>
      </c>
      <c r="CF837">
        <v>0.23529412</v>
      </c>
      <c r="CG837">
        <v>8.8235300000000003E-2</v>
      </c>
      <c r="CH837">
        <v>8.8235300000000003E-2</v>
      </c>
      <c r="CI837">
        <v>8.8235300000000003E-2</v>
      </c>
      <c r="CJ837">
        <v>5.8823529999999999E-2</v>
      </c>
      <c r="CK837">
        <v>0.5</v>
      </c>
      <c r="CL837">
        <v>0.26470589999999999</v>
      </c>
      <c r="CM837">
        <v>0.91176469999999987</v>
      </c>
      <c r="CN837">
        <v>5.8823529999999999E-2</v>
      </c>
      <c r="CO837">
        <v>2.9411764999999999E-2</v>
      </c>
      <c r="CP837">
        <v>47895</v>
      </c>
      <c r="CQ837">
        <v>36868</v>
      </c>
      <c r="CR837">
        <v>5</v>
      </c>
      <c r="CS837">
        <v>21</v>
      </c>
      <c r="CT837">
        <v>9</v>
      </c>
      <c r="CU837">
        <v>0.14285714999999999</v>
      </c>
      <c r="CV837">
        <v>0.6</v>
      </c>
      <c r="CW837">
        <v>0.25714287000000002</v>
      </c>
      <c r="CX837">
        <v>1676317</v>
      </c>
      <c r="CY837">
        <v>14</v>
      </c>
      <c r="CZ837">
        <v>53</v>
      </c>
      <c r="DA837">
        <v>14</v>
      </c>
      <c r="DB837">
        <v>39</v>
      </c>
      <c r="DC837">
        <v>0.26415095</v>
      </c>
      <c r="DD837">
        <v>0.73584910000000003</v>
      </c>
    </row>
    <row r="838" spans="1:108" x14ac:dyDescent="0.3">
      <c r="A838">
        <v>836</v>
      </c>
      <c r="B838">
        <v>7590</v>
      </c>
      <c r="C838" s="1" t="s">
        <v>936</v>
      </c>
      <c r="D838">
        <v>18</v>
      </c>
      <c r="E838">
        <v>628</v>
      </c>
      <c r="F838">
        <v>309</v>
      </c>
      <c r="G838">
        <v>319</v>
      </c>
      <c r="H838">
        <f>SUM(male_female_comparison_df[[#This Row],[inhabitants_female]:[inhabitants_male]])</f>
        <v>628</v>
      </c>
      <c r="I838">
        <f>male_female_comparison_df[[#This Row],[INHABITANTS_TOTAL2]]-male_female_comparison_df[[#This Row],[inhabitants_total]]</f>
        <v>0</v>
      </c>
      <c r="J838">
        <f>male_female_comparison_df[[#This Row],[inhabitants_male]]/(male_female_comparison_df[[#This Row],[inhabitants_total]])</f>
        <v>0.5079617834394905</v>
      </c>
      <c r="L838">
        <v>41</v>
      </c>
      <c r="M838">
        <v>18</v>
      </c>
      <c r="N838">
        <v>34</v>
      </c>
      <c r="O838">
        <v>54</v>
      </c>
      <c r="P838">
        <v>31</v>
      </c>
      <c r="Q838">
        <v>12</v>
      </c>
      <c r="R838">
        <v>16</v>
      </c>
      <c r="S838">
        <v>33</v>
      </c>
      <c r="T838">
        <v>15</v>
      </c>
      <c r="U838">
        <v>32</v>
      </c>
      <c r="V838">
        <v>39</v>
      </c>
      <c r="W838">
        <v>25</v>
      </c>
      <c r="X838">
        <v>43</v>
      </c>
      <c r="Y838">
        <v>65</v>
      </c>
      <c r="Z838">
        <v>50</v>
      </c>
      <c r="AA838">
        <v>52</v>
      </c>
      <c r="AB838">
        <v>45</v>
      </c>
      <c r="AC838">
        <v>31</v>
      </c>
      <c r="AD838">
        <v>13</v>
      </c>
      <c r="AE838">
        <v>10</v>
      </c>
      <c r="AF838">
        <v>10</v>
      </c>
      <c r="AG838">
        <v>18.431747000000001</v>
      </c>
      <c r="AH838">
        <v>0.49203822000000003</v>
      </c>
      <c r="AI838">
        <v>0.50796179999999991</v>
      </c>
      <c r="AJ838" s="2">
        <f>SUM(male_female_comparison_df[[#This Row],[inhabitants_proportional_male]],male_female_comparison_df[[#This Row],[inhabitants_proportional_female]])</f>
        <v>1.0000000199999999</v>
      </c>
      <c r="AK838" s="2">
        <f>male_female_comparison_df[[#This Row],[inhabitants_proportional_male]]-male_female_comparison_df[[#This Row],[PROPORTIONAL MALE]]</f>
        <v>1.6560509408236612E-8</v>
      </c>
      <c r="AL838" s="2">
        <f t="shared" si="13"/>
        <v>-0.46793335875704306</v>
      </c>
      <c r="AM838">
        <v>2.8662420000000001E-2</v>
      </c>
      <c r="AN838">
        <v>5.4140130000000002E-2</v>
      </c>
      <c r="AO838">
        <v>8.5987259999999996E-2</v>
      </c>
      <c r="AP838">
        <v>4.9363058000000001E-2</v>
      </c>
      <c r="AQ838">
        <v>1.9108279999999998E-2</v>
      </c>
      <c r="AR838">
        <v>2.5477707000000002E-2</v>
      </c>
      <c r="AS838">
        <v>5.2547770000000001E-2</v>
      </c>
      <c r="AT838">
        <v>2.388535E-2</v>
      </c>
      <c r="AU838">
        <v>5.0955414999999997E-2</v>
      </c>
      <c r="AV838">
        <v>6.2101910000000003E-2</v>
      </c>
      <c r="AW838">
        <v>3.9808917999999999E-2</v>
      </c>
      <c r="AX838">
        <v>6.8471334999999994E-2</v>
      </c>
      <c r="AY838">
        <v>0.10350318</v>
      </c>
      <c r="AZ838">
        <v>7.9617835999999997E-2</v>
      </c>
      <c r="BA838">
        <v>8.2802550000000003E-2</v>
      </c>
      <c r="BB838">
        <v>7.1656049999999999E-2</v>
      </c>
      <c r="BC838">
        <v>4.9363058000000001E-2</v>
      </c>
      <c r="BD838">
        <v>2.0700637000000001E-2</v>
      </c>
      <c r="BE838">
        <v>1.5923567E-2</v>
      </c>
      <c r="BF838">
        <v>1.5923567E-2</v>
      </c>
      <c r="BG838">
        <v>24359</v>
      </c>
      <c r="BH838">
        <v>22970</v>
      </c>
      <c r="BI838">
        <v>91</v>
      </c>
      <c r="BJ838">
        <v>258</v>
      </c>
      <c r="BK838">
        <v>138</v>
      </c>
      <c r="BL838">
        <v>0.14285714999999999</v>
      </c>
      <c r="BM838">
        <v>0.40502355000000001</v>
      </c>
      <c r="BN838">
        <v>0.21664050000000001</v>
      </c>
      <c r="BO838">
        <v>253</v>
      </c>
      <c r="BP838">
        <v>2.5</v>
      </c>
      <c r="BQ838">
        <v>47.7</v>
      </c>
      <c r="BR838">
        <v>6</v>
      </c>
      <c r="BS838">
        <v>6</v>
      </c>
      <c r="BT838">
        <v>70</v>
      </c>
      <c r="BU838">
        <v>17</v>
      </c>
      <c r="BV838">
        <v>33</v>
      </c>
      <c r="BW838">
        <v>35</v>
      </c>
      <c r="BX838">
        <v>30</v>
      </c>
      <c r="BY838">
        <v>106</v>
      </c>
      <c r="BZ838">
        <v>78</v>
      </c>
      <c r="CA838">
        <v>240</v>
      </c>
      <c r="CB838">
        <v>10</v>
      </c>
      <c r="CC838">
        <v>3</v>
      </c>
      <c r="CD838">
        <v>2.3715414000000001E-2</v>
      </c>
      <c r="CE838">
        <v>2.3715414000000001E-2</v>
      </c>
      <c r="CF838">
        <v>0.27667984000000001</v>
      </c>
      <c r="CG838">
        <v>6.7193680000000006E-2</v>
      </c>
      <c r="CH838">
        <v>0.13043478</v>
      </c>
      <c r="CI838">
        <v>0.13833992000000001</v>
      </c>
      <c r="CJ838">
        <v>0.11857708</v>
      </c>
      <c r="CK838">
        <v>0.41897234</v>
      </c>
      <c r="CL838">
        <v>0.30830040000000003</v>
      </c>
      <c r="CM838">
        <v>0.94861659999999992</v>
      </c>
      <c r="CN838">
        <v>3.9525690000000002E-2</v>
      </c>
      <c r="CO838">
        <v>1.1857707E-2</v>
      </c>
      <c r="CP838">
        <v>46803</v>
      </c>
      <c r="CQ838">
        <v>43241</v>
      </c>
      <c r="CR838">
        <v>34</v>
      </c>
      <c r="CS838">
        <v>153</v>
      </c>
      <c r="CT838">
        <v>68</v>
      </c>
      <c r="CU838">
        <v>0.13333333999999999</v>
      </c>
      <c r="CV838">
        <v>0.6</v>
      </c>
      <c r="CW838">
        <v>0.26666667999999999</v>
      </c>
      <c r="CX838">
        <v>11934835</v>
      </c>
      <c r="CY838">
        <v>133</v>
      </c>
      <c r="CZ838">
        <v>325</v>
      </c>
      <c r="DA838">
        <v>43</v>
      </c>
      <c r="DB838">
        <v>282</v>
      </c>
      <c r="DC838">
        <v>0.13230770000000003</v>
      </c>
      <c r="DD838">
        <v>0.86769230000000008</v>
      </c>
    </row>
    <row r="839" spans="1:108" x14ac:dyDescent="0.3">
      <c r="A839">
        <v>837</v>
      </c>
      <c r="B839">
        <v>7600</v>
      </c>
      <c r="C839" s="1" t="s">
        <v>937</v>
      </c>
      <c r="D839">
        <v>504</v>
      </c>
      <c r="E839">
        <v>1729</v>
      </c>
      <c r="F839">
        <v>881</v>
      </c>
      <c r="G839">
        <v>848</v>
      </c>
      <c r="H839">
        <f>SUM(male_female_comparison_df[[#This Row],[inhabitants_female]:[inhabitants_male]])</f>
        <v>1729</v>
      </c>
      <c r="I839">
        <f>male_female_comparison_df[[#This Row],[INHABITANTS_TOTAL2]]-male_female_comparison_df[[#This Row],[inhabitants_total]]</f>
        <v>0</v>
      </c>
      <c r="J839">
        <f>male_female_comparison_df[[#This Row],[inhabitants_male]]/(male_female_comparison_df[[#This Row],[inhabitants_total]])</f>
        <v>0.49045691150954307</v>
      </c>
      <c r="L839">
        <v>45</v>
      </c>
      <c r="M839">
        <v>49</v>
      </c>
      <c r="N839">
        <v>82</v>
      </c>
      <c r="O839">
        <v>129</v>
      </c>
      <c r="P839">
        <v>47</v>
      </c>
      <c r="Q839">
        <v>35</v>
      </c>
      <c r="R839">
        <v>29</v>
      </c>
      <c r="S839">
        <v>65</v>
      </c>
      <c r="T839">
        <v>82</v>
      </c>
      <c r="U839">
        <v>97</v>
      </c>
      <c r="V839">
        <v>89</v>
      </c>
      <c r="W839">
        <v>88</v>
      </c>
      <c r="X839">
        <v>115</v>
      </c>
      <c r="Y839">
        <v>111</v>
      </c>
      <c r="Z839">
        <v>121</v>
      </c>
      <c r="AA839">
        <v>125</v>
      </c>
      <c r="AB839">
        <v>141</v>
      </c>
      <c r="AC839">
        <v>116</v>
      </c>
      <c r="AD839">
        <v>90</v>
      </c>
      <c r="AE839">
        <v>56</v>
      </c>
      <c r="AF839">
        <v>62</v>
      </c>
      <c r="AG839">
        <v>10.841028</v>
      </c>
      <c r="AH839">
        <v>0.50954306000000005</v>
      </c>
      <c r="AI839">
        <v>0.49045690000000003</v>
      </c>
      <c r="AJ839" s="2">
        <f>SUM(male_female_comparison_df[[#This Row],[inhabitants_proportional_male]],male_female_comparison_df[[#This Row],[inhabitants_proportional_female]])</f>
        <v>0.99999996000000002</v>
      </c>
      <c r="AK839" s="2">
        <f>male_female_comparison_df[[#This Row],[inhabitants_proportional_male]]-male_female_comparison_df[[#This Row],[PROPORTIONAL MALE]]</f>
        <v>-1.1509543040855164E-8</v>
      </c>
      <c r="AL839" s="2">
        <f t="shared" si="13"/>
        <v>-0.46793335875704306</v>
      </c>
      <c r="AM839">
        <v>2.834008E-2</v>
      </c>
      <c r="AN839">
        <v>4.7426256999999999E-2</v>
      </c>
      <c r="AO839">
        <v>7.4609599999999998E-2</v>
      </c>
      <c r="AP839">
        <v>2.7183342999999999E-2</v>
      </c>
      <c r="AQ839">
        <v>2.0242915E-2</v>
      </c>
      <c r="AR839">
        <v>1.6772700000000001E-2</v>
      </c>
      <c r="AS839">
        <v>3.7593982999999997E-2</v>
      </c>
      <c r="AT839">
        <v>4.7426256999999999E-2</v>
      </c>
      <c r="AU839">
        <v>5.6101789999999999E-2</v>
      </c>
      <c r="AV839">
        <v>5.1474840000000001E-2</v>
      </c>
      <c r="AW839">
        <v>5.0896472999999998E-2</v>
      </c>
      <c r="AX839">
        <v>6.6512435999999994E-2</v>
      </c>
      <c r="AY839">
        <v>6.4198956000000001E-2</v>
      </c>
      <c r="AZ839">
        <v>6.9982649999999993E-2</v>
      </c>
      <c r="BA839">
        <v>7.229613E-2</v>
      </c>
      <c r="BB839">
        <v>8.1550029999999996E-2</v>
      </c>
      <c r="BC839">
        <v>6.7090800000000006E-2</v>
      </c>
      <c r="BD839">
        <v>5.2053210000000003E-2</v>
      </c>
      <c r="BE839">
        <v>3.2388664999999997E-2</v>
      </c>
      <c r="BF839">
        <v>3.5858877000000004E-2</v>
      </c>
      <c r="BG839">
        <v>21194</v>
      </c>
      <c r="BH839">
        <v>18866</v>
      </c>
      <c r="BI839">
        <v>325</v>
      </c>
      <c r="BJ839">
        <v>846</v>
      </c>
      <c r="BK839">
        <v>213</v>
      </c>
      <c r="BL839">
        <v>0.18917345999999999</v>
      </c>
      <c r="BM839">
        <v>0.49243306999999997</v>
      </c>
      <c r="BN839">
        <v>0.12398136999999999</v>
      </c>
      <c r="BO839">
        <v>786</v>
      </c>
      <c r="BP839">
        <v>2.2000000000000002</v>
      </c>
      <c r="BQ839">
        <v>45.5</v>
      </c>
      <c r="BR839">
        <v>36</v>
      </c>
      <c r="BS839">
        <v>13</v>
      </c>
      <c r="BT839">
        <v>169</v>
      </c>
      <c r="BU839">
        <v>42</v>
      </c>
      <c r="BV839">
        <v>89</v>
      </c>
      <c r="BW839">
        <v>92</v>
      </c>
      <c r="BX839">
        <v>67</v>
      </c>
      <c r="BY839">
        <v>301</v>
      </c>
      <c r="BZ839">
        <v>325</v>
      </c>
      <c r="CA839">
        <v>641</v>
      </c>
      <c r="CB839">
        <v>127</v>
      </c>
      <c r="CC839">
        <v>18</v>
      </c>
      <c r="CD839">
        <v>4.5801528000000001E-2</v>
      </c>
      <c r="CE839">
        <v>1.6539439999999999E-2</v>
      </c>
      <c r="CF839">
        <v>0.21501273000000001</v>
      </c>
      <c r="CG839">
        <v>5.3435112999999999E-2</v>
      </c>
      <c r="CH839">
        <v>0.113231555</v>
      </c>
      <c r="CI839">
        <v>0.117048346</v>
      </c>
      <c r="CJ839">
        <v>8.5241730000000002E-2</v>
      </c>
      <c r="CK839">
        <v>0.38295164999999998</v>
      </c>
      <c r="CL839">
        <v>0.41348599999999996</v>
      </c>
      <c r="CM839">
        <v>0.81552166000000004</v>
      </c>
      <c r="CN839">
        <v>0.16157761000000001</v>
      </c>
      <c r="CO839">
        <v>2.2900764000000001E-2</v>
      </c>
      <c r="CP839">
        <v>37315</v>
      </c>
      <c r="CQ839">
        <v>31764</v>
      </c>
      <c r="CR839">
        <v>207</v>
      </c>
      <c r="CS839">
        <v>458</v>
      </c>
      <c r="CT839">
        <v>114</v>
      </c>
      <c r="CU839">
        <v>0.26572528000000001</v>
      </c>
      <c r="CV839">
        <v>0.58793324000000002</v>
      </c>
      <c r="CW839">
        <v>0.14634146000000001</v>
      </c>
      <c r="CX839">
        <v>29068500</v>
      </c>
      <c r="CY839">
        <v>409</v>
      </c>
      <c r="CZ839">
        <v>939</v>
      </c>
      <c r="DA839">
        <v>146</v>
      </c>
      <c r="DB839">
        <v>793</v>
      </c>
      <c r="DC839">
        <v>0.15548455999999999</v>
      </c>
      <c r="DD839">
        <v>0.84451544000000001</v>
      </c>
    </row>
    <row r="840" spans="1:108" x14ac:dyDescent="0.3">
      <c r="A840">
        <v>838</v>
      </c>
      <c r="B840">
        <v>7720</v>
      </c>
      <c r="C840" s="1" t="s">
        <v>938</v>
      </c>
      <c r="D840">
        <v>434</v>
      </c>
      <c r="E840">
        <v>79</v>
      </c>
      <c r="F840">
        <v>42</v>
      </c>
      <c r="G840">
        <v>37</v>
      </c>
      <c r="H840">
        <f>SUM(male_female_comparison_df[[#This Row],[inhabitants_female]:[inhabitants_male]])</f>
        <v>79</v>
      </c>
      <c r="I840">
        <f>male_female_comparison_df[[#This Row],[INHABITANTS_TOTAL2]]-male_female_comparison_df[[#This Row],[inhabitants_total]]</f>
        <v>0</v>
      </c>
      <c r="J840">
        <f>male_female_comparison_df[[#This Row],[inhabitants_male]]/(male_female_comparison_df[[#This Row],[inhabitants_total]])</f>
        <v>0.46835443037974683</v>
      </c>
      <c r="L840">
        <v>49</v>
      </c>
      <c r="M840">
        <v>2</v>
      </c>
      <c r="N840">
        <v>1</v>
      </c>
      <c r="O840">
        <v>3</v>
      </c>
      <c r="P840">
        <v>3</v>
      </c>
      <c r="Q840">
        <v>1</v>
      </c>
      <c r="R840">
        <v>2</v>
      </c>
      <c r="S840">
        <v>5</v>
      </c>
      <c r="T840">
        <v>1</v>
      </c>
      <c r="U840">
        <v>3</v>
      </c>
      <c r="V840">
        <v>4</v>
      </c>
      <c r="W840">
        <v>4</v>
      </c>
      <c r="X840">
        <v>6</v>
      </c>
      <c r="Y840">
        <v>10</v>
      </c>
      <c r="Z840">
        <v>9</v>
      </c>
      <c r="AA840">
        <v>5</v>
      </c>
      <c r="AB840">
        <v>4</v>
      </c>
      <c r="AC840">
        <v>4</v>
      </c>
      <c r="AD840">
        <v>4</v>
      </c>
      <c r="AE840">
        <v>3</v>
      </c>
      <c r="AF840">
        <v>5</v>
      </c>
      <c r="AG840">
        <v>3.8269366999999996</v>
      </c>
      <c r="AH840">
        <v>0.53164560000000005</v>
      </c>
      <c r="AI840">
        <v>0.46835442999999999</v>
      </c>
      <c r="AJ840" s="2">
        <f>SUM(male_female_comparison_df[[#This Row],[inhabitants_proportional_male]],male_female_comparison_df[[#This Row],[inhabitants_proportional_female]])</f>
        <v>1.00000003</v>
      </c>
      <c r="AK840" s="2">
        <f>male_female_comparison_df[[#This Row],[inhabitants_proportional_male]]-male_female_comparison_df[[#This Row],[PROPORTIONAL MALE]]</f>
        <v>-3.7974684508057521E-10</v>
      </c>
      <c r="AL840" s="2">
        <f t="shared" si="13"/>
        <v>-0.46793335875704306</v>
      </c>
      <c r="AM840">
        <v>2.5316456000000001E-2</v>
      </c>
      <c r="AN840">
        <v>1.2658228000000001E-2</v>
      </c>
      <c r="AO840">
        <v>3.7974679999999997E-2</v>
      </c>
      <c r="AP840">
        <v>3.7974679999999997E-2</v>
      </c>
      <c r="AQ840">
        <v>1.2658228000000001E-2</v>
      </c>
      <c r="AR840">
        <v>2.5316456000000001E-2</v>
      </c>
      <c r="AS840">
        <v>6.3291139999999996E-2</v>
      </c>
      <c r="AT840">
        <v>1.2658228000000001E-2</v>
      </c>
      <c r="AU840">
        <v>3.7974679999999997E-2</v>
      </c>
      <c r="AV840">
        <v>5.0632912999999995E-2</v>
      </c>
      <c r="AW840">
        <v>5.0632912999999995E-2</v>
      </c>
      <c r="AX840">
        <v>7.5949359999999994E-2</v>
      </c>
      <c r="AY840">
        <v>0.12658227999999999</v>
      </c>
      <c r="AZ840">
        <v>0.11392405</v>
      </c>
      <c r="BA840">
        <v>6.3291139999999996E-2</v>
      </c>
      <c r="BB840">
        <v>5.0632912999999995E-2</v>
      </c>
      <c r="BC840">
        <v>5.0632912999999995E-2</v>
      </c>
      <c r="BD840">
        <v>5.0632912999999995E-2</v>
      </c>
      <c r="BE840">
        <v>3.7974679999999997E-2</v>
      </c>
      <c r="BF840">
        <v>6.3291139999999996E-2</v>
      </c>
      <c r="BG840">
        <v>19913</v>
      </c>
      <c r="BH840">
        <v>17183</v>
      </c>
      <c r="BI840">
        <v>23</v>
      </c>
      <c r="BJ840">
        <v>36</v>
      </c>
      <c r="BK840">
        <v>10</v>
      </c>
      <c r="BL840">
        <v>0.28749999999999998</v>
      </c>
      <c r="BM840">
        <v>0.45</v>
      </c>
      <c r="BN840">
        <v>0.125</v>
      </c>
      <c r="BO840">
        <v>38</v>
      </c>
      <c r="BP840">
        <v>2.1</v>
      </c>
      <c r="BQ840">
        <v>42.8</v>
      </c>
      <c r="BR840">
        <v>1</v>
      </c>
      <c r="BS840">
        <v>0</v>
      </c>
      <c r="BT840">
        <v>7</v>
      </c>
      <c r="BU840">
        <v>2</v>
      </c>
      <c r="BV840">
        <v>3</v>
      </c>
      <c r="BW840">
        <v>3</v>
      </c>
      <c r="BX840">
        <v>4</v>
      </c>
      <c r="BY840">
        <v>15</v>
      </c>
      <c r="BZ840">
        <v>16</v>
      </c>
      <c r="CA840">
        <v>34</v>
      </c>
      <c r="CB840">
        <v>3</v>
      </c>
      <c r="CC840">
        <v>1</v>
      </c>
      <c r="CD840">
        <v>2.6315789999999999E-2</v>
      </c>
      <c r="CE840">
        <v>2.6315789999999999E-2</v>
      </c>
      <c r="CF840">
        <v>0.18421051999999999</v>
      </c>
      <c r="CG840">
        <v>5.2631579999999997E-2</v>
      </c>
      <c r="CH840">
        <v>7.8947365000000005E-2</v>
      </c>
      <c r="CI840">
        <v>7.8947365000000005E-2</v>
      </c>
      <c r="CJ840">
        <v>0.10526315999999999</v>
      </c>
      <c r="CK840">
        <v>0.39473686000000002</v>
      </c>
      <c r="CL840">
        <v>0.42105262999999998</v>
      </c>
      <c r="CM840">
        <v>0.8947368</v>
      </c>
      <c r="CN840">
        <v>7.8947365000000005E-2</v>
      </c>
      <c r="CO840">
        <v>2.6315789999999999E-2</v>
      </c>
      <c r="CP840">
        <v>36231</v>
      </c>
      <c r="CQ840">
        <v>33353</v>
      </c>
      <c r="CR840">
        <v>17</v>
      </c>
      <c r="CS840">
        <v>15</v>
      </c>
      <c r="CT840">
        <v>6</v>
      </c>
      <c r="CU840">
        <v>0.4473684</v>
      </c>
      <c r="CV840">
        <v>0.39473686000000002</v>
      </c>
      <c r="CW840">
        <v>0.15789473000000001</v>
      </c>
      <c r="CX840">
        <v>1376794</v>
      </c>
      <c r="CY840">
        <v>8</v>
      </c>
      <c r="CZ840">
        <v>60</v>
      </c>
      <c r="DA840">
        <v>13</v>
      </c>
      <c r="DB840">
        <v>47</v>
      </c>
      <c r="DC840">
        <v>0.21666667000000001</v>
      </c>
      <c r="DD840">
        <v>0.78333335999999998</v>
      </c>
    </row>
    <row r="841" spans="1:108" x14ac:dyDescent="0.3">
      <c r="A841">
        <v>839</v>
      </c>
      <c r="B841">
        <v>7740</v>
      </c>
      <c r="C841" s="1" t="s">
        <v>939</v>
      </c>
      <c r="D841">
        <v>434</v>
      </c>
      <c r="E841">
        <v>427</v>
      </c>
      <c r="F841">
        <v>206</v>
      </c>
      <c r="G841">
        <v>221</v>
      </c>
      <c r="H841">
        <f>SUM(male_female_comparison_df[[#This Row],[inhabitants_female]:[inhabitants_male]])</f>
        <v>427</v>
      </c>
      <c r="I841">
        <f>male_female_comparison_df[[#This Row],[INHABITANTS_TOTAL2]]-male_female_comparison_df[[#This Row],[inhabitants_total]]</f>
        <v>0</v>
      </c>
      <c r="J841">
        <f>male_female_comparison_df[[#This Row],[inhabitants_male]]/(male_female_comparison_df[[#This Row],[inhabitants_total]])</f>
        <v>0.51756440281030447</v>
      </c>
      <c r="L841">
        <v>42</v>
      </c>
      <c r="M841">
        <v>16</v>
      </c>
      <c r="N841">
        <v>25</v>
      </c>
      <c r="O841">
        <v>29</v>
      </c>
      <c r="P841">
        <v>13</v>
      </c>
      <c r="Q841">
        <v>4</v>
      </c>
      <c r="R841">
        <v>7</v>
      </c>
      <c r="S841">
        <v>16</v>
      </c>
      <c r="T841">
        <v>18</v>
      </c>
      <c r="U841">
        <v>31</v>
      </c>
      <c r="V841">
        <v>30</v>
      </c>
      <c r="W841">
        <v>22</v>
      </c>
      <c r="X841">
        <v>25</v>
      </c>
      <c r="Y841">
        <v>42</v>
      </c>
      <c r="Z841">
        <v>43</v>
      </c>
      <c r="AA841">
        <v>28</v>
      </c>
      <c r="AB841">
        <v>30</v>
      </c>
      <c r="AC841">
        <v>16</v>
      </c>
      <c r="AD841">
        <v>12</v>
      </c>
      <c r="AE841">
        <v>12</v>
      </c>
      <c r="AF841">
        <v>8</v>
      </c>
      <c r="AG841">
        <v>6.8825149999999997</v>
      </c>
      <c r="AH841">
        <v>0.48243557999999997</v>
      </c>
      <c r="AI841">
        <v>0.51756440000000004</v>
      </c>
      <c r="AJ841" s="2">
        <f>SUM(male_female_comparison_df[[#This Row],[inhabitants_proportional_male]],male_female_comparison_df[[#This Row],[inhabitants_proportional_female]])</f>
        <v>0.99999998000000001</v>
      </c>
      <c r="AK841" s="2">
        <f>male_female_comparison_df[[#This Row],[inhabitants_proportional_male]]-male_female_comparison_df[[#This Row],[PROPORTIONAL MALE]]</f>
        <v>-2.8103044336091898E-9</v>
      </c>
      <c r="AL841" s="2">
        <f t="shared" si="13"/>
        <v>-0.46793335875704306</v>
      </c>
      <c r="AM841">
        <v>3.7470723999999997E-2</v>
      </c>
      <c r="AN841">
        <v>5.8548009999999998E-2</v>
      </c>
      <c r="AO841">
        <v>6.7915690000000001E-2</v>
      </c>
      <c r="AP841">
        <v>3.0444965000000001E-2</v>
      </c>
      <c r="AQ841">
        <v>9.3676809999999992E-3</v>
      </c>
      <c r="AR841">
        <v>1.6393442000000001E-2</v>
      </c>
      <c r="AS841">
        <v>3.7470723999999997E-2</v>
      </c>
      <c r="AT841">
        <v>4.2154564999999998E-2</v>
      </c>
      <c r="AU841">
        <v>7.2599529999999995E-2</v>
      </c>
      <c r="AV841">
        <v>7.0257609999999998E-2</v>
      </c>
      <c r="AW841">
        <v>5.1522247E-2</v>
      </c>
      <c r="AX841">
        <v>5.8548009999999998E-2</v>
      </c>
      <c r="AY841">
        <v>9.8360660000000003E-2</v>
      </c>
      <c r="AZ841">
        <v>0.10070258</v>
      </c>
      <c r="BA841">
        <v>6.5573770000000003E-2</v>
      </c>
      <c r="BB841">
        <v>7.0257609999999998E-2</v>
      </c>
      <c r="BC841">
        <v>3.7470723999999997E-2</v>
      </c>
      <c r="BD841">
        <v>2.8103044000000001E-2</v>
      </c>
      <c r="BE841">
        <v>2.8103044000000001E-2</v>
      </c>
      <c r="BF841">
        <v>1.8735361999999998E-2</v>
      </c>
      <c r="BG841">
        <v>24781</v>
      </c>
      <c r="BH841">
        <v>22930</v>
      </c>
      <c r="BI841">
        <v>71</v>
      </c>
      <c r="BJ841">
        <v>180</v>
      </c>
      <c r="BK841">
        <v>79</v>
      </c>
      <c r="BL841">
        <v>0.17191282999999999</v>
      </c>
      <c r="BM841">
        <v>0.43583536</v>
      </c>
      <c r="BN841">
        <v>0.19128328999999999</v>
      </c>
      <c r="BO841">
        <v>186</v>
      </c>
      <c r="BP841">
        <v>2.2999999999999998</v>
      </c>
      <c r="BQ841">
        <v>50</v>
      </c>
      <c r="BR841">
        <v>6</v>
      </c>
      <c r="BS841">
        <v>3</v>
      </c>
      <c r="BT841">
        <v>42</v>
      </c>
      <c r="BU841">
        <v>16</v>
      </c>
      <c r="BV841">
        <v>30</v>
      </c>
      <c r="BW841">
        <v>18</v>
      </c>
      <c r="BX841">
        <v>14</v>
      </c>
      <c r="BY841">
        <v>87</v>
      </c>
      <c r="BZ841">
        <v>57</v>
      </c>
      <c r="CA841">
        <v>165</v>
      </c>
      <c r="CB841">
        <v>11</v>
      </c>
      <c r="CC841">
        <v>10</v>
      </c>
      <c r="CD841">
        <v>3.2258063999999996E-2</v>
      </c>
      <c r="CE841">
        <v>1.6129031999999998E-2</v>
      </c>
      <c r="CF841">
        <v>0.22580644</v>
      </c>
      <c r="CG841">
        <v>8.6021504999999998E-2</v>
      </c>
      <c r="CH841">
        <v>0.16129031999999999</v>
      </c>
      <c r="CI841">
        <v>9.6774189999999996E-2</v>
      </c>
      <c r="CJ841">
        <v>7.526882E-2</v>
      </c>
      <c r="CK841">
        <v>0.46774194000000002</v>
      </c>
      <c r="CL841">
        <v>0.30645161999999998</v>
      </c>
      <c r="CM841">
        <v>0.88709676000000004</v>
      </c>
      <c r="CN841">
        <v>5.9139784000000001E-2</v>
      </c>
      <c r="CO841">
        <v>5.3763440000000003E-2</v>
      </c>
      <c r="CP841">
        <v>45303</v>
      </c>
      <c r="CQ841">
        <v>43389</v>
      </c>
      <c r="CR841">
        <v>34</v>
      </c>
      <c r="CS841">
        <v>102</v>
      </c>
      <c r="CT841">
        <v>45</v>
      </c>
      <c r="CU841">
        <v>0.18784529999999999</v>
      </c>
      <c r="CV841">
        <v>0.56353590000000009</v>
      </c>
      <c r="CW841">
        <v>0.24861878000000001</v>
      </c>
      <c r="CX841">
        <v>8199761</v>
      </c>
      <c r="CY841">
        <v>130</v>
      </c>
      <c r="CZ841">
        <v>244</v>
      </c>
      <c r="DA841">
        <v>31</v>
      </c>
      <c r="DB841">
        <v>213</v>
      </c>
      <c r="DC841">
        <v>0.12704918000000001</v>
      </c>
      <c r="DD841">
        <v>0.87295080000000003</v>
      </c>
    </row>
    <row r="842" spans="1:108" x14ac:dyDescent="0.3">
      <c r="A842">
        <v>840</v>
      </c>
      <c r="B842">
        <v>7850</v>
      </c>
      <c r="C842" s="1" t="s">
        <v>940</v>
      </c>
      <c r="D842">
        <v>407</v>
      </c>
      <c r="E842">
        <v>306</v>
      </c>
      <c r="F842">
        <v>138</v>
      </c>
      <c r="G842">
        <v>168</v>
      </c>
      <c r="H842">
        <f>SUM(male_female_comparison_df[[#This Row],[inhabitants_female]:[inhabitants_male]])</f>
        <v>306</v>
      </c>
      <c r="I842">
        <f>male_female_comparison_df[[#This Row],[INHABITANTS_TOTAL2]]-male_female_comparison_df[[#This Row],[inhabitants_total]]</f>
        <v>0</v>
      </c>
      <c r="J842">
        <f>male_female_comparison_df[[#This Row],[inhabitants_male]]/(male_female_comparison_df[[#This Row],[inhabitants_total]])</f>
        <v>0.5490196078431373</v>
      </c>
      <c r="L842">
        <v>47</v>
      </c>
      <c r="M842">
        <v>6</v>
      </c>
      <c r="N842">
        <v>7</v>
      </c>
      <c r="O842">
        <v>28</v>
      </c>
      <c r="P842">
        <v>7</v>
      </c>
      <c r="Q842">
        <v>5</v>
      </c>
      <c r="R842">
        <v>6</v>
      </c>
      <c r="S842">
        <v>9</v>
      </c>
      <c r="T842">
        <v>16</v>
      </c>
      <c r="U842">
        <v>15</v>
      </c>
      <c r="V842">
        <v>16</v>
      </c>
      <c r="W842">
        <v>20</v>
      </c>
      <c r="X842">
        <v>12</v>
      </c>
      <c r="Y842">
        <v>23</v>
      </c>
      <c r="Z842">
        <v>23</v>
      </c>
      <c r="AA842">
        <v>23</v>
      </c>
      <c r="AB842">
        <v>25</v>
      </c>
      <c r="AC842">
        <v>18</v>
      </c>
      <c r="AD842">
        <v>16</v>
      </c>
      <c r="AE842">
        <v>16</v>
      </c>
      <c r="AF842">
        <v>15</v>
      </c>
      <c r="AG842">
        <v>6.9773960000000006</v>
      </c>
      <c r="AH842">
        <v>0.4509804</v>
      </c>
      <c r="AI842">
        <v>0.54901962999999998</v>
      </c>
      <c r="AJ842" s="2">
        <f>SUM(male_female_comparison_df[[#This Row],[inhabitants_proportional_male]],male_female_comparison_df[[#This Row],[inhabitants_proportional_female]])</f>
        <v>1.00000003</v>
      </c>
      <c r="AK842" s="2">
        <f>male_female_comparison_df[[#This Row],[inhabitants_proportional_male]]-male_female_comparison_df[[#This Row],[PROPORTIONAL MALE]]</f>
        <v>2.2156862677924494E-8</v>
      </c>
      <c r="AL842" s="2">
        <f t="shared" si="13"/>
        <v>-0.46793335875704306</v>
      </c>
      <c r="AM842">
        <v>1.9607843999999999E-2</v>
      </c>
      <c r="AN842">
        <v>2.2875817000000003E-2</v>
      </c>
      <c r="AO842">
        <v>9.1503269999999998E-2</v>
      </c>
      <c r="AP842">
        <v>2.2875817000000003E-2</v>
      </c>
      <c r="AQ842">
        <v>1.6339869999999999E-2</v>
      </c>
      <c r="AR842">
        <v>1.9607843999999999E-2</v>
      </c>
      <c r="AS842">
        <v>2.9411764999999999E-2</v>
      </c>
      <c r="AT842">
        <v>5.2287581999999999E-2</v>
      </c>
      <c r="AU842">
        <v>4.9019609999999998E-2</v>
      </c>
      <c r="AV842">
        <v>5.2287581999999999E-2</v>
      </c>
      <c r="AW842">
        <v>6.5359479999999998E-2</v>
      </c>
      <c r="AX842">
        <v>3.9215687999999999E-2</v>
      </c>
      <c r="AY842">
        <v>7.5163399999999991E-2</v>
      </c>
      <c r="AZ842">
        <v>7.5163399999999991E-2</v>
      </c>
      <c r="BA842">
        <v>7.5163399999999991E-2</v>
      </c>
      <c r="BB842">
        <v>8.1699350000000004E-2</v>
      </c>
      <c r="BC842">
        <v>5.8823529999999999E-2</v>
      </c>
      <c r="BD842">
        <v>5.2287581999999999E-2</v>
      </c>
      <c r="BE842">
        <v>5.2287581999999999E-2</v>
      </c>
      <c r="BF842">
        <v>4.9019609999999998E-2</v>
      </c>
      <c r="BG842">
        <v>21986</v>
      </c>
      <c r="BH842">
        <v>18842</v>
      </c>
      <c r="BI842">
        <v>76</v>
      </c>
      <c r="BJ842">
        <v>129</v>
      </c>
      <c r="BK842">
        <v>50</v>
      </c>
      <c r="BL842">
        <v>0.24437300000000001</v>
      </c>
      <c r="BM842">
        <v>0.41479099999999997</v>
      </c>
      <c r="BN842">
        <v>0.16077170000000002</v>
      </c>
      <c r="BO842">
        <v>131</v>
      </c>
      <c r="BP842">
        <v>2.2999999999999998</v>
      </c>
      <c r="BQ842">
        <v>48.3</v>
      </c>
      <c r="BR842">
        <v>5</v>
      </c>
      <c r="BS842">
        <v>3</v>
      </c>
      <c r="BT842">
        <v>30</v>
      </c>
      <c r="BU842">
        <v>4</v>
      </c>
      <c r="BV842">
        <v>10</v>
      </c>
      <c r="BW842">
        <v>20</v>
      </c>
      <c r="BX842">
        <v>10</v>
      </c>
      <c r="BY842">
        <v>46</v>
      </c>
      <c r="BZ842">
        <v>59</v>
      </c>
      <c r="CA842">
        <v>121</v>
      </c>
      <c r="CB842">
        <v>6</v>
      </c>
      <c r="CC842">
        <v>4</v>
      </c>
      <c r="CD842">
        <v>3.8167939999999997E-2</v>
      </c>
      <c r="CE842">
        <v>2.2900764000000001E-2</v>
      </c>
      <c r="CF842">
        <v>0.22900762999999999</v>
      </c>
      <c r="CG842">
        <v>3.0534351000000001E-2</v>
      </c>
      <c r="CH842">
        <v>7.6335879999999995E-2</v>
      </c>
      <c r="CI842">
        <v>0.15267174999999999</v>
      </c>
      <c r="CJ842">
        <v>7.6335879999999995E-2</v>
      </c>
      <c r="CK842">
        <v>0.35114503000000002</v>
      </c>
      <c r="CL842">
        <v>0.45038167000000001</v>
      </c>
      <c r="CM842">
        <v>0.92366409999999999</v>
      </c>
      <c r="CN842">
        <v>4.5801528000000001E-2</v>
      </c>
      <c r="CO842">
        <v>3.0534351000000001E-2</v>
      </c>
      <c r="CP842">
        <v>42959</v>
      </c>
      <c r="CQ842">
        <v>36421</v>
      </c>
      <c r="CR842">
        <v>32</v>
      </c>
      <c r="CS842">
        <v>79</v>
      </c>
      <c r="CT842">
        <v>20</v>
      </c>
      <c r="CU842">
        <v>0.24427481000000001</v>
      </c>
      <c r="CV842">
        <v>0.60305344999999999</v>
      </c>
      <c r="CW842">
        <v>0.15267174999999999</v>
      </c>
      <c r="CX842">
        <v>5627679</v>
      </c>
      <c r="CY842">
        <v>24</v>
      </c>
      <c r="CZ842">
        <v>172</v>
      </c>
      <c r="DA842">
        <v>17</v>
      </c>
      <c r="DB842">
        <v>155</v>
      </c>
      <c r="DC842">
        <v>9.8837209999999995E-2</v>
      </c>
      <c r="DD842">
        <v>0.90116280000000004</v>
      </c>
    </row>
    <row r="843" spans="1:108" x14ac:dyDescent="0.3">
      <c r="A843">
        <v>841</v>
      </c>
      <c r="B843">
        <v>7870</v>
      </c>
      <c r="C843" s="1" t="s">
        <v>941</v>
      </c>
      <c r="D843">
        <v>434</v>
      </c>
      <c r="E843">
        <v>444</v>
      </c>
      <c r="F843">
        <v>212</v>
      </c>
      <c r="G843">
        <v>232</v>
      </c>
      <c r="H843">
        <f>SUM(male_female_comparison_df[[#This Row],[inhabitants_female]:[inhabitants_male]])</f>
        <v>444</v>
      </c>
      <c r="I843">
        <f>male_female_comparison_df[[#This Row],[INHABITANTS_TOTAL2]]-male_female_comparison_df[[#This Row],[inhabitants_total]]</f>
        <v>0</v>
      </c>
      <c r="J843">
        <f>male_female_comparison_df[[#This Row],[inhabitants_male]]/(male_female_comparison_df[[#This Row],[inhabitants_total]])</f>
        <v>0.52252252252252251</v>
      </c>
      <c r="L843">
        <v>44</v>
      </c>
      <c r="M843">
        <v>12</v>
      </c>
      <c r="N843">
        <v>13</v>
      </c>
      <c r="O843">
        <v>34</v>
      </c>
      <c r="P843">
        <v>14</v>
      </c>
      <c r="Q843">
        <v>9</v>
      </c>
      <c r="R843">
        <v>11</v>
      </c>
      <c r="S843">
        <v>14</v>
      </c>
      <c r="T843">
        <v>28</v>
      </c>
      <c r="U843">
        <v>27</v>
      </c>
      <c r="V843">
        <v>19</v>
      </c>
      <c r="W843">
        <v>32</v>
      </c>
      <c r="X843">
        <v>30</v>
      </c>
      <c r="Y843">
        <v>34</v>
      </c>
      <c r="Z843">
        <v>42</v>
      </c>
      <c r="AA843">
        <v>40</v>
      </c>
      <c r="AB843">
        <v>23</v>
      </c>
      <c r="AC843">
        <v>17</v>
      </c>
      <c r="AD843">
        <v>20</v>
      </c>
      <c r="AE843">
        <v>16</v>
      </c>
      <c r="AF843">
        <v>9</v>
      </c>
      <c r="AG843">
        <v>8.7151375000000009</v>
      </c>
      <c r="AH843">
        <v>0.47747749999999994</v>
      </c>
      <c r="AI843">
        <v>0.5225225</v>
      </c>
      <c r="AJ843" s="2">
        <f>SUM(male_female_comparison_df[[#This Row],[inhabitants_proportional_male]],male_female_comparison_df[[#This Row],[inhabitants_proportional_female]])</f>
        <v>1</v>
      </c>
      <c r="AK843" s="2">
        <f>male_female_comparison_df[[#This Row],[inhabitants_proportional_male]]-male_female_comparison_df[[#This Row],[PROPORTIONAL MALE]]</f>
        <v>-2.2522522513668264E-8</v>
      </c>
      <c r="AL843" s="2">
        <f t="shared" si="13"/>
        <v>-0.46793335875704306</v>
      </c>
      <c r="AM843">
        <v>2.7027027999999998E-2</v>
      </c>
      <c r="AN843">
        <v>2.9279278999999998E-2</v>
      </c>
      <c r="AO843">
        <v>7.6576575999999993E-2</v>
      </c>
      <c r="AP843">
        <v>3.1531530000000002E-2</v>
      </c>
      <c r="AQ843">
        <v>2.027027E-2</v>
      </c>
      <c r="AR843">
        <v>2.4774774999999999E-2</v>
      </c>
      <c r="AS843">
        <v>3.1531530000000002E-2</v>
      </c>
      <c r="AT843">
        <v>6.3063060000000004E-2</v>
      </c>
      <c r="AU843">
        <v>6.081081E-2</v>
      </c>
      <c r="AV843">
        <v>4.2792792999999996E-2</v>
      </c>
      <c r="AW843">
        <v>7.2072074E-2</v>
      </c>
      <c r="AX843">
        <v>6.7567564999999996E-2</v>
      </c>
      <c r="AY843">
        <v>7.6576575999999993E-2</v>
      </c>
      <c r="AZ843">
        <v>9.4594600000000001E-2</v>
      </c>
      <c r="BA843">
        <v>9.0090089999999998E-2</v>
      </c>
      <c r="BB843">
        <v>5.1801800000000002E-2</v>
      </c>
      <c r="BC843">
        <v>3.8288287999999997E-2</v>
      </c>
      <c r="BD843">
        <v>4.5045044000000006E-2</v>
      </c>
      <c r="BE843">
        <v>3.6036037E-2</v>
      </c>
      <c r="BF843">
        <v>2.027027E-2</v>
      </c>
      <c r="BG843">
        <v>22914</v>
      </c>
      <c r="BH843">
        <v>21196</v>
      </c>
      <c r="BI843">
        <v>99</v>
      </c>
      <c r="BJ843">
        <v>205</v>
      </c>
      <c r="BK843">
        <v>69</v>
      </c>
      <c r="BL843">
        <v>0.21475053999999999</v>
      </c>
      <c r="BM843">
        <v>0.44468545999999998</v>
      </c>
      <c r="BN843">
        <v>0.14967462000000001</v>
      </c>
      <c r="BO843">
        <v>191</v>
      </c>
      <c r="BP843">
        <v>2.2999999999999998</v>
      </c>
      <c r="BQ843">
        <v>45.5</v>
      </c>
      <c r="BR843">
        <v>10</v>
      </c>
      <c r="BS843">
        <v>5</v>
      </c>
      <c r="BT843">
        <v>43</v>
      </c>
      <c r="BU843">
        <v>10</v>
      </c>
      <c r="BV843">
        <v>17</v>
      </c>
      <c r="BW843">
        <v>22</v>
      </c>
      <c r="BX843">
        <v>18</v>
      </c>
      <c r="BY843">
        <v>89</v>
      </c>
      <c r="BZ843">
        <v>63</v>
      </c>
      <c r="CA843">
        <v>179</v>
      </c>
      <c r="CB843">
        <v>7</v>
      </c>
      <c r="CC843">
        <v>5</v>
      </c>
      <c r="CD843">
        <v>5.2356020000000003E-2</v>
      </c>
      <c r="CE843">
        <v>2.6178010000000002E-2</v>
      </c>
      <c r="CF843">
        <v>0.22513089</v>
      </c>
      <c r="CG843">
        <v>5.2356020000000003E-2</v>
      </c>
      <c r="CH843">
        <v>8.9005239999999999E-2</v>
      </c>
      <c r="CI843">
        <v>0.11518325</v>
      </c>
      <c r="CJ843">
        <v>9.4240840000000006E-2</v>
      </c>
      <c r="CK843">
        <v>0.46596858000000002</v>
      </c>
      <c r="CL843">
        <v>0.32984292999999998</v>
      </c>
      <c r="CM843">
        <v>0.93717280000000014</v>
      </c>
      <c r="CN843">
        <v>3.6649215999999998E-2</v>
      </c>
      <c r="CO843">
        <v>2.6178010000000002E-2</v>
      </c>
      <c r="CP843">
        <v>42813</v>
      </c>
      <c r="CQ843">
        <v>38319</v>
      </c>
      <c r="CR843">
        <v>44</v>
      </c>
      <c r="CS843">
        <v>117</v>
      </c>
      <c r="CT843">
        <v>39</v>
      </c>
      <c r="CU843">
        <v>0.22</v>
      </c>
      <c r="CV843">
        <v>0.58499999999999996</v>
      </c>
      <c r="CW843">
        <v>0.19500000000000001</v>
      </c>
      <c r="CX843">
        <v>8562590</v>
      </c>
      <c r="CY843">
        <v>65</v>
      </c>
      <c r="CZ843">
        <v>279</v>
      </c>
      <c r="DA843">
        <v>31</v>
      </c>
      <c r="DB843">
        <v>248</v>
      </c>
      <c r="DC843">
        <v>0.11111111</v>
      </c>
      <c r="DD843">
        <v>0.88888890000000009</v>
      </c>
    </row>
    <row r="844" spans="1:108" x14ac:dyDescent="0.3">
      <c r="A844">
        <v>842</v>
      </c>
      <c r="B844">
        <v>7920</v>
      </c>
      <c r="C844" s="1" t="s">
        <v>942</v>
      </c>
      <c r="D844">
        <v>434</v>
      </c>
      <c r="E844">
        <v>1427</v>
      </c>
      <c r="F844">
        <v>700</v>
      </c>
      <c r="G844">
        <v>727</v>
      </c>
      <c r="H844">
        <f>SUM(male_female_comparison_df[[#This Row],[inhabitants_female]:[inhabitants_male]])</f>
        <v>1427</v>
      </c>
      <c r="I844">
        <f>male_female_comparison_df[[#This Row],[INHABITANTS_TOTAL2]]-male_female_comparison_df[[#This Row],[inhabitants_total]]</f>
        <v>0</v>
      </c>
      <c r="J844">
        <f>male_female_comparison_df[[#This Row],[inhabitants_male]]/(male_female_comparison_df[[#This Row],[inhabitants_total]])</f>
        <v>0.50946040644709178</v>
      </c>
      <c r="L844">
        <v>47</v>
      </c>
      <c r="M844">
        <v>29</v>
      </c>
      <c r="N844">
        <v>62</v>
      </c>
      <c r="O844">
        <v>81</v>
      </c>
      <c r="P844">
        <v>49</v>
      </c>
      <c r="Q844">
        <v>32</v>
      </c>
      <c r="R844">
        <v>28</v>
      </c>
      <c r="S844">
        <v>38</v>
      </c>
      <c r="T844">
        <v>44</v>
      </c>
      <c r="U844">
        <v>56</v>
      </c>
      <c r="V844">
        <v>70</v>
      </c>
      <c r="W844">
        <v>103</v>
      </c>
      <c r="X844">
        <v>105</v>
      </c>
      <c r="Y844">
        <v>95</v>
      </c>
      <c r="Z844">
        <v>88</v>
      </c>
      <c r="AA844">
        <v>145</v>
      </c>
      <c r="AB844">
        <v>140</v>
      </c>
      <c r="AC844">
        <v>121</v>
      </c>
      <c r="AD844">
        <v>82</v>
      </c>
      <c r="AE844">
        <v>40</v>
      </c>
      <c r="AF844">
        <v>19</v>
      </c>
      <c r="AG844">
        <v>844.077</v>
      </c>
      <c r="AH844">
        <v>0.49053957999999998</v>
      </c>
      <c r="AI844">
        <v>0.50946040000000004</v>
      </c>
      <c r="AJ844" s="2">
        <f>SUM(male_female_comparison_df[[#This Row],[inhabitants_proportional_male]],male_female_comparison_df[[#This Row],[inhabitants_proportional_female]])</f>
        <v>0.99999998000000001</v>
      </c>
      <c r="AK844" s="2">
        <f>male_female_comparison_df[[#This Row],[inhabitants_proportional_male]]-male_female_comparison_df[[#This Row],[PROPORTIONAL MALE]]</f>
        <v>-6.447091749350875E-9</v>
      </c>
      <c r="AL844" s="2">
        <f t="shared" si="13"/>
        <v>-0.46793335875704306</v>
      </c>
      <c r="AM844">
        <v>2.0322355E-2</v>
      </c>
      <c r="AN844">
        <v>4.3447792999999998E-2</v>
      </c>
      <c r="AO844">
        <v>5.6762439999999997E-2</v>
      </c>
      <c r="AP844">
        <v>3.4337769999999997E-2</v>
      </c>
      <c r="AQ844">
        <v>2.2424665999999999E-2</v>
      </c>
      <c r="AR844">
        <v>1.9621585E-2</v>
      </c>
      <c r="AS844">
        <v>2.6629290999999999E-2</v>
      </c>
      <c r="AT844">
        <v>3.0833917000000002E-2</v>
      </c>
      <c r="AU844">
        <v>3.9243170000000001E-2</v>
      </c>
      <c r="AV844">
        <v>4.9053960000000001E-2</v>
      </c>
      <c r="AW844">
        <v>7.2179400000000005E-2</v>
      </c>
      <c r="AX844">
        <v>7.3580936E-2</v>
      </c>
      <c r="AY844">
        <v>6.6573229999999997E-2</v>
      </c>
      <c r="AZ844">
        <v>6.1667832999999998E-2</v>
      </c>
      <c r="BA844">
        <v>0.10161177</v>
      </c>
      <c r="BB844">
        <v>9.8107920000000001E-2</v>
      </c>
      <c r="BC844">
        <v>8.4793270000000004E-2</v>
      </c>
      <c r="BD844">
        <v>5.7463210000000001E-2</v>
      </c>
      <c r="BE844">
        <v>2.8030832999999998E-2</v>
      </c>
      <c r="BF844">
        <v>1.3314646000000001E-2</v>
      </c>
      <c r="BG844">
        <v>24545</v>
      </c>
      <c r="BH844">
        <v>21305</v>
      </c>
      <c r="BI844">
        <v>192</v>
      </c>
      <c r="BJ844">
        <v>716</v>
      </c>
      <c r="BK844">
        <v>245</v>
      </c>
      <c r="BL844">
        <v>0.13646056000000001</v>
      </c>
      <c r="BM844">
        <v>0.50888412999999999</v>
      </c>
      <c r="BN844">
        <v>0.17412934999999999</v>
      </c>
      <c r="BO844">
        <v>696</v>
      </c>
      <c r="BP844">
        <v>2</v>
      </c>
      <c r="BQ844">
        <v>47.3</v>
      </c>
      <c r="BR844">
        <v>27</v>
      </c>
      <c r="BS844">
        <v>8</v>
      </c>
      <c r="BT844">
        <v>143</v>
      </c>
      <c r="BU844">
        <v>28</v>
      </c>
      <c r="BV844">
        <v>70</v>
      </c>
      <c r="BW844">
        <v>61</v>
      </c>
      <c r="BX844">
        <v>63</v>
      </c>
      <c r="BY844">
        <v>269</v>
      </c>
      <c r="BZ844">
        <v>284</v>
      </c>
      <c r="CA844">
        <v>535</v>
      </c>
      <c r="CB844">
        <v>142</v>
      </c>
      <c r="CC844">
        <v>19</v>
      </c>
      <c r="CD844">
        <v>3.8793102000000003E-2</v>
      </c>
      <c r="CE844">
        <v>1.1494253000000001E-2</v>
      </c>
      <c r="CF844">
        <v>0.20545977000000001</v>
      </c>
      <c r="CG844">
        <v>4.0229886999999999E-2</v>
      </c>
      <c r="CH844">
        <v>0.10057471</v>
      </c>
      <c r="CI844">
        <v>8.764367599999999E-2</v>
      </c>
      <c r="CJ844">
        <v>9.0517239999999999E-2</v>
      </c>
      <c r="CK844">
        <v>0.38649424999999998</v>
      </c>
      <c r="CL844">
        <v>0.40804597999999997</v>
      </c>
      <c r="CM844">
        <v>0.76867819999999998</v>
      </c>
      <c r="CN844">
        <v>0.20402298999999999</v>
      </c>
      <c r="CO844">
        <v>2.7298851000000002E-2</v>
      </c>
      <c r="CP844">
        <v>41317</v>
      </c>
      <c r="CQ844">
        <v>35141</v>
      </c>
      <c r="CR844">
        <v>143</v>
      </c>
      <c r="CS844">
        <v>398</v>
      </c>
      <c r="CT844">
        <v>145</v>
      </c>
      <c r="CU844">
        <v>0.20845482000000001</v>
      </c>
      <c r="CV844">
        <v>0.58017489999999994</v>
      </c>
      <c r="CW844">
        <v>0.21137026</v>
      </c>
      <c r="CX844">
        <v>28343384</v>
      </c>
      <c r="CY844">
        <v>6</v>
      </c>
      <c r="CZ844">
        <v>487</v>
      </c>
      <c r="DA844">
        <v>29</v>
      </c>
      <c r="DB844">
        <v>458</v>
      </c>
      <c r="DC844">
        <v>5.9548255000000001E-2</v>
      </c>
      <c r="DD844">
        <v>0.94045173999999998</v>
      </c>
    </row>
    <row r="845" spans="1:108" x14ac:dyDescent="0.3">
      <c r="A845">
        <v>843</v>
      </c>
      <c r="B845">
        <v>7960</v>
      </c>
      <c r="C845" s="1" t="s">
        <v>943</v>
      </c>
      <c r="D845">
        <v>434</v>
      </c>
      <c r="E845">
        <v>116</v>
      </c>
      <c r="F845">
        <v>56</v>
      </c>
      <c r="G845">
        <v>60</v>
      </c>
      <c r="H845">
        <f>SUM(male_female_comparison_df[[#This Row],[inhabitants_female]:[inhabitants_male]])</f>
        <v>116</v>
      </c>
      <c r="I845">
        <f>male_female_comparison_df[[#This Row],[INHABITANTS_TOTAL2]]-male_female_comparison_df[[#This Row],[inhabitants_total]]</f>
        <v>0</v>
      </c>
      <c r="J845">
        <f>male_female_comparison_df[[#This Row],[inhabitants_male]]/(male_female_comparison_df[[#This Row],[inhabitants_total]])</f>
        <v>0.51724137931034486</v>
      </c>
      <c r="L845">
        <v>50</v>
      </c>
      <c r="M845">
        <v>2</v>
      </c>
      <c r="N845">
        <v>4</v>
      </c>
      <c r="O845">
        <v>4</v>
      </c>
      <c r="P845">
        <v>4</v>
      </c>
      <c r="Q845">
        <v>1</v>
      </c>
      <c r="R845">
        <v>0</v>
      </c>
      <c r="S845">
        <v>5</v>
      </c>
      <c r="T845">
        <v>3</v>
      </c>
      <c r="U845">
        <v>4</v>
      </c>
      <c r="V845">
        <v>9</v>
      </c>
      <c r="W845">
        <v>4</v>
      </c>
      <c r="X845">
        <v>7</v>
      </c>
      <c r="Y845">
        <v>8</v>
      </c>
      <c r="Z845">
        <v>17</v>
      </c>
      <c r="AA845">
        <v>15</v>
      </c>
      <c r="AB845">
        <v>7</v>
      </c>
      <c r="AC845">
        <v>8</v>
      </c>
      <c r="AD845">
        <v>3</v>
      </c>
      <c r="AE845">
        <v>8</v>
      </c>
      <c r="AF845">
        <v>3</v>
      </c>
      <c r="AG845">
        <v>5.8625239999999996</v>
      </c>
      <c r="AH845">
        <v>0.48275859999999993</v>
      </c>
      <c r="AI845">
        <v>0.51724135999999998</v>
      </c>
      <c r="AJ845" s="2">
        <f>SUM(male_female_comparison_df[[#This Row],[inhabitants_proportional_male]],male_female_comparison_df[[#This Row],[inhabitants_proportional_female]])</f>
        <v>0.99999995999999991</v>
      </c>
      <c r="AK845" s="2">
        <f>male_female_comparison_df[[#This Row],[inhabitants_proportional_male]]-male_female_comparison_df[[#This Row],[PROPORTIONAL MALE]]</f>
        <v>-1.9310344878675778E-8</v>
      </c>
      <c r="AL845" s="2">
        <f t="shared" si="13"/>
        <v>-0.46793335875704306</v>
      </c>
      <c r="AM845">
        <v>1.7241380000000001E-2</v>
      </c>
      <c r="AN845">
        <v>3.4482760000000001E-2</v>
      </c>
      <c r="AO845">
        <v>3.4482760000000001E-2</v>
      </c>
      <c r="AP845">
        <v>3.4482760000000001E-2</v>
      </c>
      <c r="AQ845">
        <v>8.6206900000000003E-3</v>
      </c>
      <c r="AR845">
        <v>2.2727272999999999E-2</v>
      </c>
      <c r="AS845">
        <v>4.3103450000000001E-2</v>
      </c>
      <c r="AT845">
        <v>2.5862070000000001E-2</v>
      </c>
      <c r="AU845">
        <v>3.4482760000000001E-2</v>
      </c>
      <c r="AV845">
        <v>7.7586204000000006E-2</v>
      </c>
      <c r="AW845">
        <v>3.4482760000000001E-2</v>
      </c>
      <c r="AX845">
        <v>6.0344825999999997E-2</v>
      </c>
      <c r="AY845">
        <v>6.8965520000000002E-2</v>
      </c>
      <c r="AZ845">
        <v>0.14655172999999999</v>
      </c>
      <c r="BA845">
        <v>0.12931034</v>
      </c>
      <c r="BB845">
        <v>6.0344825999999997E-2</v>
      </c>
      <c r="BC845">
        <v>6.8965520000000002E-2</v>
      </c>
      <c r="BD845">
        <v>2.5862070000000001E-2</v>
      </c>
      <c r="BE845">
        <v>6.8965520000000002E-2</v>
      </c>
      <c r="BF845">
        <v>2.5862070000000001E-2</v>
      </c>
      <c r="BG845">
        <v>31156</v>
      </c>
      <c r="BH845">
        <v>20524</v>
      </c>
      <c r="BI845">
        <v>16</v>
      </c>
      <c r="BJ845">
        <v>70</v>
      </c>
      <c r="BK845">
        <v>23</v>
      </c>
      <c r="BL845">
        <v>0.128</v>
      </c>
      <c r="BM845">
        <v>0.56000000000000005</v>
      </c>
      <c r="BN845">
        <v>0.184</v>
      </c>
      <c r="BO845">
        <v>61</v>
      </c>
      <c r="BP845">
        <v>1.9</v>
      </c>
      <c r="BQ845">
        <v>49.6</v>
      </c>
      <c r="BR845">
        <v>3</v>
      </c>
      <c r="BS845">
        <v>1</v>
      </c>
      <c r="BT845">
        <v>10</v>
      </c>
      <c r="BU845">
        <v>2</v>
      </c>
      <c r="BV845">
        <v>5</v>
      </c>
      <c r="BW845">
        <v>3</v>
      </c>
      <c r="BX845">
        <v>4</v>
      </c>
      <c r="BY845">
        <v>30</v>
      </c>
      <c r="BZ845">
        <v>21</v>
      </c>
      <c r="CA845">
        <v>58</v>
      </c>
      <c r="CB845">
        <v>2</v>
      </c>
      <c r="CC845">
        <v>1</v>
      </c>
      <c r="CD845">
        <v>4.9180330000000001E-2</v>
      </c>
      <c r="CE845">
        <v>1.6393442000000001E-2</v>
      </c>
      <c r="CF845">
        <v>0.16393442</v>
      </c>
      <c r="CG845">
        <v>3.2786882999999996E-2</v>
      </c>
      <c r="CH845">
        <v>8.1967209999999999E-2</v>
      </c>
      <c r="CI845">
        <v>4.9180330000000001E-2</v>
      </c>
      <c r="CJ845">
        <v>6.5573770000000003E-2</v>
      </c>
      <c r="CK845">
        <v>0.49180329999999994</v>
      </c>
      <c r="CL845">
        <v>0.34426230000000002</v>
      </c>
      <c r="CM845">
        <v>0.95081970000000005</v>
      </c>
      <c r="CN845">
        <v>3.2786882999999996E-2</v>
      </c>
      <c r="CO845">
        <v>1.6393442000000001E-2</v>
      </c>
      <c r="CP845">
        <v>47740</v>
      </c>
      <c r="CQ845">
        <v>36024</v>
      </c>
      <c r="CR845">
        <v>10</v>
      </c>
      <c r="CS845">
        <v>37</v>
      </c>
      <c r="CT845">
        <v>16</v>
      </c>
      <c r="CU845">
        <v>0.15873016000000001</v>
      </c>
      <c r="CV845">
        <v>0.58730159999999998</v>
      </c>
      <c r="CW845">
        <v>0.25396827</v>
      </c>
      <c r="CX845">
        <v>3007591</v>
      </c>
      <c r="CY845">
        <v>30</v>
      </c>
      <c r="CZ845">
        <v>104</v>
      </c>
      <c r="DA845">
        <v>11</v>
      </c>
      <c r="DB845">
        <v>93</v>
      </c>
      <c r="DC845">
        <v>0.10576923000000001</v>
      </c>
      <c r="DD845">
        <v>0.8942308000000001</v>
      </c>
    </row>
    <row r="846" spans="1:108" x14ac:dyDescent="0.3">
      <c r="A846">
        <v>844</v>
      </c>
      <c r="B846">
        <v>7970</v>
      </c>
      <c r="C846" s="1" t="s">
        <v>944</v>
      </c>
      <c r="D846">
        <v>434</v>
      </c>
      <c r="E846">
        <v>556</v>
      </c>
      <c r="F846">
        <v>273</v>
      </c>
      <c r="G846">
        <v>283</v>
      </c>
      <c r="H846">
        <f>SUM(male_female_comparison_df[[#This Row],[inhabitants_female]:[inhabitants_male]])</f>
        <v>556</v>
      </c>
      <c r="I846">
        <f>male_female_comparison_df[[#This Row],[INHABITANTS_TOTAL2]]-male_female_comparison_df[[#This Row],[inhabitants_total]]</f>
        <v>0</v>
      </c>
      <c r="J846">
        <f>male_female_comparison_df[[#This Row],[inhabitants_male]]/(male_female_comparison_df[[#This Row],[inhabitants_total]])</f>
        <v>0.50899280575539574</v>
      </c>
      <c r="L846">
        <v>50</v>
      </c>
      <c r="M846">
        <v>5</v>
      </c>
      <c r="N846">
        <v>15</v>
      </c>
      <c r="O846">
        <v>32</v>
      </c>
      <c r="P846">
        <v>19</v>
      </c>
      <c r="Q846">
        <v>9</v>
      </c>
      <c r="R846">
        <v>6</v>
      </c>
      <c r="S846">
        <v>8</v>
      </c>
      <c r="T846">
        <v>19</v>
      </c>
      <c r="U846">
        <v>16</v>
      </c>
      <c r="V846">
        <v>30</v>
      </c>
      <c r="W846">
        <v>29</v>
      </c>
      <c r="X846">
        <v>34</v>
      </c>
      <c r="Y846">
        <v>57</v>
      </c>
      <c r="Z846">
        <v>59</v>
      </c>
      <c r="AA846">
        <v>49</v>
      </c>
      <c r="AB846">
        <v>55</v>
      </c>
      <c r="AC846">
        <v>43</v>
      </c>
      <c r="AD846">
        <v>26</v>
      </c>
      <c r="AE846">
        <v>27</v>
      </c>
      <c r="AF846">
        <v>18</v>
      </c>
      <c r="AG846">
        <v>14.936048000000001</v>
      </c>
      <c r="AH846">
        <v>0.49100720000000003</v>
      </c>
      <c r="AI846">
        <v>0.50899280000000002</v>
      </c>
      <c r="AJ846" s="2">
        <f>SUM(male_female_comparison_df[[#This Row],[inhabitants_proportional_male]],male_female_comparison_df[[#This Row],[inhabitants_proportional_female]])</f>
        <v>1</v>
      </c>
      <c r="AK846" s="2">
        <f>male_female_comparison_df[[#This Row],[inhabitants_proportional_male]]-male_female_comparison_df[[#This Row],[PROPORTIONAL MALE]]</f>
        <v>-5.7553957155676017E-9</v>
      </c>
      <c r="AL846" s="2">
        <f t="shared" si="13"/>
        <v>-0.46793335875704306</v>
      </c>
      <c r="AM846">
        <v>8.992805999999999E-3</v>
      </c>
      <c r="AN846">
        <v>2.6978416000000002E-2</v>
      </c>
      <c r="AO846">
        <v>5.7553960000000001E-2</v>
      </c>
      <c r="AP846">
        <v>3.4172660000000001E-2</v>
      </c>
      <c r="AQ846">
        <v>1.6187050000000001E-2</v>
      </c>
      <c r="AR846">
        <v>1.0791367E-2</v>
      </c>
      <c r="AS846">
        <v>1.438849E-2</v>
      </c>
      <c r="AT846">
        <v>3.4172660000000001E-2</v>
      </c>
      <c r="AU846">
        <v>2.8776980000000001E-2</v>
      </c>
      <c r="AV846">
        <v>5.3956832999999996E-2</v>
      </c>
      <c r="AW846">
        <v>5.2158274000000004E-2</v>
      </c>
      <c r="AX846">
        <v>6.1151079999999997E-2</v>
      </c>
      <c r="AY846">
        <v>0.10251798500000001</v>
      </c>
      <c r="AZ846">
        <v>0.10611511</v>
      </c>
      <c r="BA846">
        <v>8.81295E-2</v>
      </c>
      <c r="BB846">
        <v>9.8920869999999994E-2</v>
      </c>
      <c r="BC846">
        <v>7.7338130000000005E-2</v>
      </c>
      <c r="BD846">
        <v>4.676259E-2</v>
      </c>
      <c r="BE846">
        <v>4.8561152000000003E-2</v>
      </c>
      <c r="BF846">
        <v>3.2374099999999996E-2</v>
      </c>
      <c r="BG846">
        <v>23739</v>
      </c>
      <c r="BH846">
        <v>19818</v>
      </c>
      <c r="BI846">
        <v>75</v>
      </c>
      <c r="BJ846">
        <v>300</v>
      </c>
      <c r="BK846">
        <v>106</v>
      </c>
      <c r="BL846">
        <v>0.13274336</v>
      </c>
      <c r="BM846">
        <v>0.53097342999999997</v>
      </c>
      <c r="BN846">
        <v>0.18761063</v>
      </c>
      <c r="BO846">
        <v>292</v>
      </c>
      <c r="BP846">
        <v>1.9</v>
      </c>
      <c r="BQ846">
        <v>46.3</v>
      </c>
      <c r="BR846">
        <v>6</v>
      </c>
      <c r="BS846">
        <v>6</v>
      </c>
      <c r="BT846">
        <v>39</v>
      </c>
      <c r="BU846">
        <v>4</v>
      </c>
      <c r="BV846">
        <v>15</v>
      </c>
      <c r="BW846">
        <v>18</v>
      </c>
      <c r="BX846">
        <v>25</v>
      </c>
      <c r="BY846">
        <v>134</v>
      </c>
      <c r="BZ846">
        <v>120</v>
      </c>
      <c r="CA846">
        <v>195</v>
      </c>
      <c r="CB846">
        <v>92</v>
      </c>
      <c r="CC846">
        <v>5</v>
      </c>
      <c r="CD846">
        <v>2.0547945000000001E-2</v>
      </c>
      <c r="CE846">
        <v>2.0547945000000001E-2</v>
      </c>
      <c r="CF846">
        <v>0.13356164000000001</v>
      </c>
      <c r="CG846">
        <v>1.369863E-2</v>
      </c>
      <c r="CH846">
        <v>5.1369864000000001E-2</v>
      </c>
      <c r="CI846">
        <v>6.1643835000000001E-2</v>
      </c>
      <c r="CJ846">
        <v>8.5616440000000002E-2</v>
      </c>
      <c r="CK846">
        <v>0.45890412000000003</v>
      </c>
      <c r="CL846">
        <v>0.41095892000000001</v>
      </c>
      <c r="CM846">
        <v>0.66780823</v>
      </c>
      <c r="CN846">
        <v>0.31506847999999998</v>
      </c>
      <c r="CO846">
        <v>1.7123288E-2</v>
      </c>
      <c r="CP846">
        <v>38511</v>
      </c>
      <c r="CQ846">
        <v>32616</v>
      </c>
      <c r="CR846">
        <v>61</v>
      </c>
      <c r="CS846">
        <v>173</v>
      </c>
      <c r="CT846">
        <v>63</v>
      </c>
      <c r="CU846">
        <v>0.20538720000000002</v>
      </c>
      <c r="CV846">
        <v>0.5824916</v>
      </c>
      <c r="CW846">
        <v>0.21212122</v>
      </c>
      <c r="CX846">
        <v>11437678</v>
      </c>
      <c r="CY846">
        <v>29</v>
      </c>
      <c r="CZ846">
        <v>275</v>
      </c>
      <c r="DA846">
        <v>51</v>
      </c>
      <c r="DB846">
        <v>224</v>
      </c>
      <c r="DC846">
        <v>0.18545455</v>
      </c>
      <c r="DD846">
        <v>0.81454545</v>
      </c>
    </row>
    <row r="847" spans="1:108" x14ac:dyDescent="0.3">
      <c r="A847">
        <v>845</v>
      </c>
      <c r="B847">
        <v>7980</v>
      </c>
      <c r="C847" s="1" t="s">
        <v>945</v>
      </c>
      <c r="D847">
        <v>434</v>
      </c>
      <c r="E847">
        <v>284</v>
      </c>
      <c r="F847">
        <v>132</v>
      </c>
      <c r="G847">
        <v>152</v>
      </c>
      <c r="H847">
        <f>SUM(male_female_comparison_df[[#This Row],[inhabitants_female]:[inhabitants_male]])</f>
        <v>284</v>
      </c>
      <c r="I847">
        <f>male_female_comparison_df[[#This Row],[INHABITANTS_TOTAL2]]-male_female_comparison_df[[#This Row],[inhabitants_total]]</f>
        <v>0</v>
      </c>
      <c r="J847">
        <f>male_female_comparison_df[[#This Row],[inhabitants_male]]/(male_female_comparison_df[[#This Row],[inhabitants_total]])</f>
        <v>0.53521126760563376</v>
      </c>
      <c r="L847">
        <v>49</v>
      </c>
      <c r="M847">
        <v>3</v>
      </c>
      <c r="N847">
        <v>14</v>
      </c>
      <c r="O847">
        <v>17</v>
      </c>
      <c r="P847">
        <v>6</v>
      </c>
      <c r="Q847">
        <v>1</v>
      </c>
      <c r="R847">
        <v>5</v>
      </c>
      <c r="S847">
        <v>5</v>
      </c>
      <c r="T847">
        <v>14</v>
      </c>
      <c r="U847">
        <v>12</v>
      </c>
      <c r="V847">
        <v>21</v>
      </c>
      <c r="W847">
        <v>17</v>
      </c>
      <c r="X847">
        <v>17</v>
      </c>
      <c r="Y847">
        <v>24</v>
      </c>
      <c r="Z847">
        <v>15</v>
      </c>
      <c r="AA847">
        <v>27</v>
      </c>
      <c r="AB847">
        <v>21</v>
      </c>
      <c r="AC847">
        <v>18</v>
      </c>
      <c r="AD847">
        <v>17</v>
      </c>
      <c r="AE847">
        <v>16</v>
      </c>
      <c r="AF847">
        <v>14</v>
      </c>
      <c r="AG847">
        <v>4.5808352999999995</v>
      </c>
      <c r="AH847">
        <v>0.46478872999999998</v>
      </c>
      <c r="AI847">
        <v>0.53521127000000002</v>
      </c>
      <c r="AJ847" s="2">
        <f>SUM(male_female_comparison_df[[#This Row],[inhabitants_proportional_male]],male_female_comparison_df[[#This Row],[inhabitants_proportional_female]])</f>
        <v>1</v>
      </c>
      <c r="AK847" s="2">
        <f>male_female_comparison_df[[#This Row],[inhabitants_proportional_male]]-male_female_comparison_df[[#This Row],[PROPORTIONAL MALE]]</f>
        <v>2.3943662608161276E-9</v>
      </c>
      <c r="AL847" s="2">
        <f t="shared" si="13"/>
        <v>-0.46793335875704306</v>
      </c>
      <c r="AM847">
        <v>1.0563380000000001E-2</v>
      </c>
      <c r="AN847">
        <v>4.9295775999999999E-2</v>
      </c>
      <c r="AO847">
        <v>5.9859157000000003E-2</v>
      </c>
      <c r="AP847">
        <v>2.1126760000000001E-2</v>
      </c>
      <c r="AQ847">
        <v>3.5211266999999997E-3</v>
      </c>
      <c r="AR847">
        <v>1.7605633999999998E-2</v>
      </c>
      <c r="AS847">
        <v>1.7605633999999998E-2</v>
      </c>
      <c r="AT847">
        <v>4.9295775999999999E-2</v>
      </c>
      <c r="AU847">
        <v>4.2253520000000003E-2</v>
      </c>
      <c r="AV847">
        <v>7.3943659999999994E-2</v>
      </c>
      <c r="AW847">
        <v>5.9859157000000003E-2</v>
      </c>
      <c r="AX847">
        <v>5.9859157000000003E-2</v>
      </c>
      <c r="AY847">
        <v>8.4507040000000005E-2</v>
      </c>
      <c r="AZ847">
        <v>5.28169E-2</v>
      </c>
      <c r="BA847">
        <v>9.5070420000000003E-2</v>
      </c>
      <c r="BB847">
        <v>7.3943659999999994E-2</v>
      </c>
      <c r="BC847">
        <v>6.3380279999999997E-2</v>
      </c>
      <c r="BD847">
        <v>5.9859157000000003E-2</v>
      </c>
      <c r="BE847">
        <v>5.6338026999999999E-2</v>
      </c>
      <c r="BF847">
        <v>4.9295775999999999E-2</v>
      </c>
      <c r="BG847">
        <v>21971</v>
      </c>
      <c r="BH847">
        <v>18510</v>
      </c>
      <c r="BI847">
        <v>52</v>
      </c>
      <c r="BJ847">
        <v>157</v>
      </c>
      <c r="BK847">
        <v>45</v>
      </c>
      <c r="BL847">
        <v>0.17449665</v>
      </c>
      <c r="BM847">
        <v>0.52684562999999995</v>
      </c>
      <c r="BN847">
        <v>0.15100670999999999</v>
      </c>
      <c r="BO847">
        <v>153</v>
      </c>
      <c r="BP847">
        <v>1.9</v>
      </c>
      <c r="BQ847">
        <v>51.3</v>
      </c>
      <c r="BR847">
        <v>7</v>
      </c>
      <c r="BS847">
        <v>2</v>
      </c>
      <c r="BT847">
        <v>24</v>
      </c>
      <c r="BU847">
        <v>2</v>
      </c>
      <c r="BV847">
        <v>12</v>
      </c>
      <c r="BW847">
        <v>14</v>
      </c>
      <c r="BX847">
        <v>6</v>
      </c>
      <c r="BY847">
        <v>62</v>
      </c>
      <c r="BZ847">
        <v>67</v>
      </c>
      <c r="CA847">
        <v>132</v>
      </c>
      <c r="CB847">
        <v>17</v>
      </c>
      <c r="CC847">
        <v>4</v>
      </c>
      <c r="CD847">
        <v>4.5751634999999999E-2</v>
      </c>
      <c r="CE847">
        <v>1.3071896000000001E-2</v>
      </c>
      <c r="CF847">
        <v>0.15686275</v>
      </c>
      <c r="CG847">
        <v>1.3071896000000001E-2</v>
      </c>
      <c r="CH847">
        <v>7.8431374999999998E-2</v>
      </c>
      <c r="CI847">
        <v>9.1503269999999998E-2</v>
      </c>
      <c r="CJ847">
        <v>3.9215687999999999E-2</v>
      </c>
      <c r="CK847">
        <v>0.40522876000000002</v>
      </c>
      <c r="CL847">
        <v>0.43790849999999998</v>
      </c>
      <c r="CM847">
        <v>0.86274509999999993</v>
      </c>
      <c r="CN847">
        <v>0.11111111</v>
      </c>
      <c r="CO847">
        <v>2.6143791E-2</v>
      </c>
      <c r="CP847">
        <v>34590</v>
      </c>
      <c r="CQ847">
        <v>27382</v>
      </c>
      <c r="CR847">
        <v>53</v>
      </c>
      <c r="CS847">
        <v>83</v>
      </c>
      <c r="CT847">
        <v>26</v>
      </c>
      <c r="CU847">
        <v>0.32716050000000002</v>
      </c>
      <c r="CV847">
        <v>0.51234570000000001</v>
      </c>
      <c r="CW847">
        <v>0.16049382000000001</v>
      </c>
      <c r="CX847">
        <v>5603553</v>
      </c>
      <c r="CY847">
        <v>112</v>
      </c>
      <c r="CZ847">
        <v>218</v>
      </c>
      <c r="DA847">
        <v>20</v>
      </c>
      <c r="DB847">
        <v>198</v>
      </c>
      <c r="DC847">
        <v>9.1743119999999997E-2</v>
      </c>
      <c r="DD847">
        <v>0.90825689999999992</v>
      </c>
    </row>
    <row r="848" spans="1:108" x14ac:dyDescent="0.3">
      <c r="A848">
        <v>846</v>
      </c>
      <c r="B848">
        <v>8480</v>
      </c>
      <c r="C848" s="1" t="s">
        <v>946</v>
      </c>
      <c r="D848">
        <v>444</v>
      </c>
      <c r="E848">
        <v>270</v>
      </c>
      <c r="F848">
        <v>130</v>
      </c>
      <c r="G848">
        <v>140</v>
      </c>
      <c r="H848">
        <f>SUM(male_female_comparison_df[[#This Row],[inhabitants_female]:[inhabitants_male]])</f>
        <v>270</v>
      </c>
      <c r="I848">
        <f>male_female_comparison_df[[#This Row],[INHABITANTS_TOTAL2]]-male_female_comparison_df[[#This Row],[inhabitants_total]]</f>
        <v>0</v>
      </c>
      <c r="J848">
        <f>male_female_comparison_df[[#This Row],[inhabitants_male]]/(male_female_comparison_df[[#This Row],[inhabitants_total]])</f>
        <v>0.51851851851851849</v>
      </c>
      <c r="L848">
        <v>41</v>
      </c>
      <c r="M848">
        <v>8</v>
      </c>
      <c r="N848">
        <v>15</v>
      </c>
      <c r="O848">
        <v>24</v>
      </c>
      <c r="P848">
        <v>12</v>
      </c>
      <c r="Q848">
        <v>8</v>
      </c>
      <c r="R848">
        <v>6</v>
      </c>
      <c r="S848">
        <v>6</v>
      </c>
      <c r="T848">
        <v>4</v>
      </c>
      <c r="U848">
        <v>15</v>
      </c>
      <c r="V848">
        <v>24</v>
      </c>
      <c r="W848">
        <v>21</v>
      </c>
      <c r="X848">
        <v>21</v>
      </c>
      <c r="Y848">
        <v>14</v>
      </c>
      <c r="Z848">
        <v>15</v>
      </c>
      <c r="AA848">
        <v>27</v>
      </c>
      <c r="AB848">
        <v>19</v>
      </c>
      <c r="AC848">
        <v>19</v>
      </c>
      <c r="AD848">
        <v>5</v>
      </c>
      <c r="AE848">
        <v>4</v>
      </c>
      <c r="AF848">
        <v>3</v>
      </c>
      <c r="AG848">
        <v>16.168586999999999</v>
      </c>
      <c r="AH848">
        <v>0.48148149999999995</v>
      </c>
      <c r="AI848">
        <v>0.51851849999999999</v>
      </c>
      <c r="AJ848" s="2">
        <f>SUM(male_female_comparison_df[[#This Row],[inhabitants_proportional_male]],male_female_comparison_df[[#This Row],[inhabitants_proportional_female]])</f>
        <v>1</v>
      </c>
      <c r="AK848" s="2">
        <f>male_female_comparison_df[[#This Row],[inhabitants_proportional_male]]-male_female_comparison_df[[#This Row],[PROPORTIONAL MALE]]</f>
        <v>-1.8518518496435377E-8</v>
      </c>
      <c r="AL848" s="2">
        <f t="shared" si="13"/>
        <v>-0.46793335875704306</v>
      </c>
      <c r="AM848">
        <v>2.9629630000000001E-2</v>
      </c>
      <c r="AN848">
        <v>5.5555555999999999E-2</v>
      </c>
      <c r="AO848">
        <v>8.8888889999999998E-2</v>
      </c>
      <c r="AP848">
        <v>4.4444445999999999E-2</v>
      </c>
      <c r="AQ848">
        <v>2.9629630000000001E-2</v>
      </c>
      <c r="AR848">
        <v>2.2222222999999999E-2</v>
      </c>
      <c r="AS848">
        <v>2.2222222999999999E-2</v>
      </c>
      <c r="AT848">
        <v>1.4814815E-2</v>
      </c>
      <c r="AU848">
        <v>5.5555555999999999E-2</v>
      </c>
      <c r="AV848">
        <v>8.8888889999999998E-2</v>
      </c>
      <c r="AW848">
        <v>7.7777780000000005E-2</v>
      </c>
      <c r="AX848">
        <v>7.7777780000000005E-2</v>
      </c>
      <c r="AY848">
        <v>5.1851849999999998E-2</v>
      </c>
      <c r="AZ848">
        <v>5.5555555999999999E-2</v>
      </c>
      <c r="BA848">
        <v>0.1</v>
      </c>
      <c r="BB848">
        <v>7.0370370000000002E-2</v>
      </c>
      <c r="BC848">
        <v>7.0370370000000002E-2</v>
      </c>
      <c r="BD848">
        <v>1.8518519000000001E-2</v>
      </c>
      <c r="BE848">
        <v>1.4814815E-2</v>
      </c>
      <c r="BF848">
        <v>1.1111111000000002E-2</v>
      </c>
      <c r="BG848">
        <v>26128</v>
      </c>
      <c r="BH848">
        <v>24630</v>
      </c>
      <c r="BI848">
        <v>34</v>
      </c>
      <c r="BJ848">
        <v>106</v>
      </c>
      <c r="BK848">
        <v>62</v>
      </c>
      <c r="BL848">
        <v>0.125</v>
      </c>
      <c r="BM848">
        <v>0.38970589999999999</v>
      </c>
      <c r="BN848">
        <v>0.22794117</v>
      </c>
      <c r="BO848">
        <v>107</v>
      </c>
      <c r="BP848">
        <v>2.5</v>
      </c>
      <c r="BQ848">
        <v>47.6</v>
      </c>
      <c r="BR848">
        <v>0</v>
      </c>
      <c r="BS848">
        <v>3</v>
      </c>
      <c r="BT848">
        <v>32</v>
      </c>
      <c r="BU848">
        <v>7</v>
      </c>
      <c r="BV848">
        <v>14</v>
      </c>
      <c r="BW848">
        <v>16</v>
      </c>
      <c r="BX848">
        <v>14</v>
      </c>
      <c r="BY848">
        <v>42</v>
      </c>
      <c r="BZ848">
        <v>35</v>
      </c>
      <c r="CA848">
        <v>102</v>
      </c>
      <c r="CB848">
        <v>3</v>
      </c>
      <c r="CC848">
        <v>2</v>
      </c>
      <c r="CD848">
        <v>9.0909089999999994E-3</v>
      </c>
      <c r="CE848">
        <v>2.8037382000000003E-2</v>
      </c>
      <c r="CF848">
        <v>0.29906540000000004</v>
      </c>
      <c r="CG848">
        <v>6.5420560000000003E-2</v>
      </c>
      <c r="CH848">
        <v>0.13084112000000001</v>
      </c>
      <c r="CI848">
        <v>0.14953270000000002</v>
      </c>
      <c r="CJ848">
        <v>0.13084112000000001</v>
      </c>
      <c r="CK848">
        <v>0.39252337999999998</v>
      </c>
      <c r="CL848">
        <v>0.32710279999999997</v>
      </c>
      <c r="CM848">
        <v>0.95327103000000002</v>
      </c>
      <c r="CN848">
        <v>2.8037382000000003E-2</v>
      </c>
      <c r="CO848">
        <v>1.8691588000000002E-2</v>
      </c>
      <c r="CP848">
        <v>48216</v>
      </c>
      <c r="CQ848">
        <v>46957</v>
      </c>
      <c r="CR848">
        <v>18</v>
      </c>
      <c r="CS848">
        <v>61</v>
      </c>
      <c r="CT848">
        <v>31</v>
      </c>
      <c r="CU848">
        <v>0.16363636000000001</v>
      </c>
      <c r="CV848">
        <v>0.55454546000000005</v>
      </c>
      <c r="CW848">
        <v>0.28181817999999997</v>
      </c>
      <c r="CX848">
        <v>5303781</v>
      </c>
      <c r="CY848">
        <v>74</v>
      </c>
      <c r="CZ848">
        <v>139</v>
      </c>
      <c r="DA848">
        <v>12</v>
      </c>
      <c r="DB848">
        <v>127</v>
      </c>
      <c r="DC848">
        <v>8.6330934999999998E-2</v>
      </c>
      <c r="DD848">
        <v>0.91366904999999998</v>
      </c>
    </row>
    <row r="849" spans="1:108" x14ac:dyDescent="0.3">
      <c r="A849">
        <v>847</v>
      </c>
      <c r="B849">
        <v>9520</v>
      </c>
      <c r="C849" s="1" t="s">
        <v>947</v>
      </c>
      <c r="D849">
        <v>444</v>
      </c>
      <c r="E849">
        <v>122</v>
      </c>
      <c r="F849">
        <v>55</v>
      </c>
      <c r="G849">
        <v>67</v>
      </c>
      <c r="H849">
        <f>SUM(male_female_comparison_df[[#This Row],[inhabitants_female]:[inhabitants_male]])</f>
        <v>122</v>
      </c>
      <c r="I849">
        <f>male_female_comparison_df[[#This Row],[INHABITANTS_TOTAL2]]-male_female_comparison_df[[#This Row],[inhabitants_total]]</f>
        <v>0</v>
      </c>
      <c r="J849">
        <f>male_female_comparison_df[[#This Row],[inhabitants_male]]/(male_female_comparison_df[[#This Row],[inhabitants_total]])</f>
        <v>0.54918032786885251</v>
      </c>
      <c r="L849">
        <v>51</v>
      </c>
      <c r="M849">
        <v>4</v>
      </c>
      <c r="N849">
        <v>2</v>
      </c>
      <c r="O849">
        <v>3</v>
      </c>
      <c r="P849">
        <v>3</v>
      </c>
      <c r="Q849">
        <v>2</v>
      </c>
      <c r="R849">
        <v>1</v>
      </c>
      <c r="S849">
        <v>5</v>
      </c>
      <c r="T849">
        <v>6</v>
      </c>
      <c r="U849">
        <v>1</v>
      </c>
      <c r="V849">
        <v>6</v>
      </c>
      <c r="W849">
        <v>4</v>
      </c>
      <c r="X849">
        <v>3</v>
      </c>
      <c r="Y849">
        <v>11</v>
      </c>
      <c r="Z849">
        <v>23</v>
      </c>
      <c r="AA849">
        <v>16</v>
      </c>
      <c r="AB849">
        <v>11</v>
      </c>
      <c r="AC849">
        <v>5</v>
      </c>
      <c r="AD849">
        <v>9</v>
      </c>
      <c r="AE849">
        <v>5</v>
      </c>
      <c r="AF849">
        <v>2</v>
      </c>
      <c r="AG849">
        <v>7.5682109999999998</v>
      </c>
      <c r="AH849">
        <v>0.45081967000000001</v>
      </c>
      <c r="AI849">
        <v>0.54918030000000007</v>
      </c>
      <c r="AJ849" s="2">
        <f>SUM(male_female_comparison_df[[#This Row],[inhabitants_proportional_male]],male_female_comparison_df[[#This Row],[inhabitants_proportional_female]])</f>
        <v>0.99999997000000007</v>
      </c>
      <c r="AK849" s="2">
        <f>male_female_comparison_df[[#This Row],[inhabitants_proportional_male]]-male_female_comparison_df[[#This Row],[PROPORTIONAL MALE]]</f>
        <v>-2.7868852447987535E-8</v>
      </c>
      <c r="AL849" s="2">
        <f t="shared" si="13"/>
        <v>-0.46793335875704306</v>
      </c>
      <c r="AM849">
        <v>3.2786882999999996E-2</v>
      </c>
      <c r="AN849">
        <v>1.6393442000000001E-2</v>
      </c>
      <c r="AO849">
        <v>2.4590163999999998E-2</v>
      </c>
      <c r="AP849">
        <v>2.4590163999999998E-2</v>
      </c>
      <c r="AQ849">
        <v>1.6393442000000001E-2</v>
      </c>
      <c r="AR849">
        <v>8.1967210000000006E-3</v>
      </c>
      <c r="AS849">
        <v>4.0983605999999999E-2</v>
      </c>
      <c r="AT849">
        <v>4.9180330000000001E-2</v>
      </c>
      <c r="AU849">
        <v>8.1967210000000006E-3</v>
      </c>
      <c r="AV849">
        <v>4.9180330000000001E-2</v>
      </c>
      <c r="AW849">
        <v>3.2786882999999996E-2</v>
      </c>
      <c r="AX849">
        <v>2.4590163999999998E-2</v>
      </c>
      <c r="AY849">
        <v>9.0163930000000003E-2</v>
      </c>
      <c r="AZ849">
        <v>0.18852458999999999</v>
      </c>
      <c r="BA849">
        <v>0.13114753000000001</v>
      </c>
      <c r="BB849">
        <v>9.0163930000000003E-2</v>
      </c>
      <c r="BC849">
        <v>4.0983605999999999E-2</v>
      </c>
      <c r="BD849">
        <v>7.3770489999999994E-2</v>
      </c>
      <c r="BE849">
        <v>4.0983605999999999E-2</v>
      </c>
      <c r="BF849">
        <v>1.6393442000000001E-2</v>
      </c>
      <c r="BG849">
        <v>26048</v>
      </c>
      <c r="BH849">
        <v>22956</v>
      </c>
      <c r="BI849">
        <v>21</v>
      </c>
      <c r="BJ849">
        <v>57</v>
      </c>
      <c r="BK849">
        <v>26</v>
      </c>
      <c r="BL849">
        <v>0.17948718</v>
      </c>
      <c r="BM849">
        <v>0.48717949999999999</v>
      </c>
      <c r="BN849">
        <v>0.22222222</v>
      </c>
      <c r="BO849">
        <v>60</v>
      </c>
      <c r="BP849">
        <v>2</v>
      </c>
      <c r="BQ849">
        <v>55.5</v>
      </c>
      <c r="BR849">
        <v>1</v>
      </c>
      <c r="BS849">
        <v>0</v>
      </c>
      <c r="BT849">
        <v>9</v>
      </c>
      <c r="BU849">
        <v>3</v>
      </c>
      <c r="BV849">
        <v>4</v>
      </c>
      <c r="BW849">
        <v>1</v>
      </c>
      <c r="BX849">
        <v>4</v>
      </c>
      <c r="BY849">
        <v>29</v>
      </c>
      <c r="BZ849">
        <v>23</v>
      </c>
      <c r="CA849">
        <v>56</v>
      </c>
      <c r="CB849">
        <v>1</v>
      </c>
      <c r="CC849">
        <v>3</v>
      </c>
      <c r="CD849">
        <v>1.6666667999999999E-2</v>
      </c>
      <c r="CF849">
        <v>0.15</v>
      </c>
      <c r="CG849">
        <v>0.05</v>
      </c>
      <c r="CH849">
        <v>6.6666669999999997E-2</v>
      </c>
      <c r="CI849">
        <v>1.6666667999999999E-2</v>
      </c>
      <c r="CJ849">
        <v>6.6666669999999997E-2</v>
      </c>
      <c r="CK849">
        <v>0.48333332000000001</v>
      </c>
      <c r="CL849">
        <v>0.38333333000000003</v>
      </c>
      <c r="CM849">
        <v>0.93333334000000001</v>
      </c>
      <c r="CN849">
        <v>1.6666667999999999E-2</v>
      </c>
      <c r="CO849">
        <v>0.05</v>
      </c>
      <c r="CP849">
        <v>46873</v>
      </c>
      <c r="CQ849">
        <v>43160</v>
      </c>
      <c r="CR849">
        <v>10</v>
      </c>
      <c r="CS849">
        <v>28</v>
      </c>
      <c r="CT849">
        <v>20</v>
      </c>
      <c r="CU849">
        <v>0.17241379999999998</v>
      </c>
      <c r="CV849">
        <v>0.48275859999999993</v>
      </c>
      <c r="CW849">
        <v>0.34482759999999996</v>
      </c>
      <c r="CX849">
        <v>2718621</v>
      </c>
      <c r="CY849">
        <v>90</v>
      </c>
      <c r="CZ849">
        <v>77</v>
      </c>
      <c r="DA849">
        <v>4</v>
      </c>
      <c r="DB849">
        <v>73</v>
      </c>
      <c r="DC849">
        <v>5.1948052000000002E-2</v>
      </c>
      <c r="DD849">
        <v>0.94805190000000006</v>
      </c>
    </row>
    <row r="850" spans="1:108" x14ac:dyDescent="0.3">
      <c r="A850">
        <v>848</v>
      </c>
      <c r="B850">
        <v>10120</v>
      </c>
      <c r="C850" s="1" t="s">
        <v>948</v>
      </c>
      <c r="D850">
        <v>149</v>
      </c>
      <c r="E850">
        <v>637</v>
      </c>
      <c r="F850">
        <v>305</v>
      </c>
      <c r="G850">
        <v>332</v>
      </c>
      <c r="H850">
        <f>SUM(male_female_comparison_df[[#This Row],[inhabitants_female]:[inhabitants_male]])</f>
        <v>637</v>
      </c>
      <c r="I850">
        <f>male_female_comparison_df[[#This Row],[INHABITANTS_TOTAL2]]-male_female_comparison_df[[#This Row],[inhabitants_total]]</f>
        <v>0</v>
      </c>
      <c r="J850">
        <f>male_female_comparison_df[[#This Row],[inhabitants_male]]/(male_female_comparison_df[[#This Row],[inhabitants_total]])</f>
        <v>0.52119309262166402</v>
      </c>
      <c r="L850">
        <v>43</v>
      </c>
      <c r="M850">
        <v>14</v>
      </c>
      <c r="N850">
        <v>38</v>
      </c>
      <c r="O850">
        <v>49</v>
      </c>
      <c r="P850">
        <v>18</v>
      </c>
      <c r="Q850">
        <v>12</v>
      </c>
      <c r="R850">
        <v>11</v>
      </c>
      <c r="S850">
        <v>24</v>
      </c>
      <c r="T850">
        <v>23</v>
      </c>
      <c r="U850">
        <v>38</v>
      </c>
      <c r="V850">
        <v>40</v>
      </c>
      <c r="W850">
        <v>50</v>
      </c>
      <c r="X850">
        <v>53</v>
      </c>
      <c r="Y850">
        <v>55</v>
      </c>
      <c r="Z850">
        <v>40</v>
      </c>
      <c r="AA850">
        <v>34</v>
      </c>
      <c r="AB850">
        <v>42</v>
      </c>
      <c r="AC850">
        <v>28</v>
      </c>
      <c r="AD850">
        <v>35</v>
      </c>
      <c r="AE850">
        <v>9</v>
      </c>
      <c r="AF850">
        <v>24</v>
      </c>
      <c r="AG850">
        <v>12.316467999999999</v>
      </c>
      <c r="AH850">
        <v>0.47880690000000004</v>
      </c>
      <c r="AI850">
        <v>0.52119309999999996</v>
      </c>
      <c r="AJ850" s="2">
        <f>SUM(male_female_comparison_df[[#This Row],[inhabitants_proportional_male]],male_female_comparison_df[[#This Row],[inhabitants_proportional_female]])</f>
        <v>1</v>
      </c>
      <c r="AK850" s="2">
        <f>male_female_comparison_df[[#This Row],[inhabitants_proportional_male]]-male_female_comparison_df[[#This Row],[PROPORTIONAL MALE]]</f>
        <v>7.378335942220815E-9</v>
      </c>
      <c r="AL850" s="2">
        <f t="shared" si="13"/>
        <v>-0.46793335875704306</v>
      </c>
      <c r="AM850">
        <v>2.1978022999999999E-2</v>
      </c>
      <c r="AN850">
        <v>5.965463E-2</v>
      </c>
      <c r="AO850">
        <v>7.6923080000000005E-2</v>
      </c>
      <c r="AP850">
        <v>2.8257457999999999E-2</v>
      </c>
      <c r="AQ850">
        <v>1.8838305E-2</v>
      </c>
      <c r="AR850">
        <v>1.7268445E-2</v>
      </c>
      <c r="AS850">
        <v>3.7676609999999999E-2</v>
      </c>
      <c r="AT850">
        <v>3.610675E-2</v>
      </c>
      <c r="AU850">
        <v>5.965463E-2</v>
      </c>
      <c r="AV850">
        <v>6.2794349999999999E-2</v>
      </c>
      <c r="AW850">
        <v>7.8492930000000002E-2</v>
      </c>
      <c r="AX850">
        <v>8.3202509999999993E-2</v>
      </c>
      <c r="AY850">
        <v>8.6342230000000006E-2</v>
      </c>
      <c r="AZ850">
        <v>6.2794349999999999E-2</v>
      </c>
      <c r="BA850">
        <v>5.3375195999999993E-2</v>
      </c>
      <c r="BB850">
        <v>6.5934069999999997E-2</v>
      </c>
      <c r="BC850">
        <v>4.3956044999999999E-2</v>
      </c>
      <c r="BD850">
        <v>5.4945055E-2</v>
      </c>
      <c r="BE850">
        <v>1.4128729E-2</v>
      </c>
      <c r="BF850">
        <v>3.7676609999999999E-2</v>
      </c>
      <c r="BG850">
        <v>26922</v>
      </c>
      <c r="BH850">
        <v>22731</v>
      </c>
      <c r="BI850">
        <v>93</v>
      </c>
      <c r="BJ850">
        <v>276</v>
      </c>
      <c r="BK850">
        <v>123</v>
      </c>
      <c r="BL850">
        <v>0.14951769000000001</v>
      </c>
      <c r="BM850">
        <v>0.44372990000000001</v>
      </c>
      <c r="BN850">
        <v>0.19774920000000001</v>
      </c>
      <c r="BO850">
        <v>268</v>
      </c>
      <c r="BP850">
        <v>2.4</v>
      </c>
      <c r="BQ850">
        <v>50.7</v>
      </c>
      <c r="BR850">
        <v>4</v>
      </c>
      <c r="BS850">
        <v>5</v>
      </c>
      <c r="BT850">
        <v>74</v>
      </c>
      <c r="BU850">
        <v>13</v>
      </c>
      <c r="BV850">
        <v>40</v>
      </c>
      <c r="BW850">
        <v>40</v>
      </c>
      <c r="BX850">
        <v>26</v>
      </c>
      <c r="BY850">
        <v>102</v>
      </c>
      <c r="BZ850">
        <v>95</v>
      </c>
      <c r="CA850">
        <v>251</v>
      </c>
      <c r="CB850">
        <v>6</v>
      </c>
      <c r="CC850">
        <v>11</v>
      </c>
      <c r="CD850">
        <v>1.4925373E-2</v>
      </c>
      <c r="CE850">
        <v>1.8656716E-2</v>
      </c>
      <c r="CF850">
        <v>0.27611940000000001</v>
      </c>
      <c r="CG850">
        <v>4.8507463000000001E-2</v>
      </c>
      <c r="CH850">
        <v>0.14925373</v>
      </c>
      <c r="CI850">
        <v>0.14925373</v>
      </c>
      <c r="CJ850">
        <v>9.7014929999999999E-2</v>
      </c>
      <c r="CK850">
        <v>0.38059703</v>
      </c>
      <c r="CL850">
        <v>0.3544776</v>
      </c>
      <c r="CM850">
        <v>0.93656719999999982</v>
      </c>
      <c r="CN850">
        <v>2.2388060000000001E-2</v>
      </c>
      <c r="CO850">
        <v>4.1044774999999999E-2</v>
      </c>
      <c r="CP850">
        <v>50703</v>
      </c>
      <c r="CQ850">
        <v>44180</v>
      </c>
      <c r="CR850">
        <v>44</v>
      </c>
      <c r="CS850">
        <v>145</v>
      </c>
      <c r="CT850">
        <v>73</v>
      </c>
      <c r="CU850">
        <v>0.16793892999999999</v>
      </c>
      <c r="CV850">
        <v>0.55343509999999996</v>
      </c>
      <c r="CW850">
        <v>0.27862597</v>
      </c>
      <c r="CX850">
        <v>13284308</v>
      </c>
      <c r="CY850">
        <v>80</v>
      </c>
      <c r="CZ850">
        <v>358</v>
      </c>
      <c r="DA850">
        <v>48</v>
      </c>
      <c r="DB850">
        <v>310</v>
      </c>
      <c r="DC850">
        <v>0.13407822</v>
      </c>
      <c r="DD850">
        <v>0.86592180000000007</v>
      </c>
    </row>
    <row r="851" spans="1:108" x14ac:dyDescent="0.3">
      <c r="A851">
        <v>849</v>
      </c>
      <c r="B851">
        <v>10140</v>
      </c>
      <c r="C851" s="1" t="s">
        <v>949</v>
      </c>
      <c r="D851">
        <v>149</v>
      </c>
      <c r="E851">
        <v>306</v>
      </c>
      <c r="F851">
        <v>153</v>
      </c>
      <c r="G851">
        <v>153</v>
      </c>
      <c r="H851">
        <f>SUM(male_female_comparison_df[[#This Row],[inhabitants_female]:[inhabitants_male]])</f>
        <v>306</v>
      </c>
      <c r="I851">
        <f>male_female_comparison_df[[#This Row],[INHABITANTS_TOTAL2]]-male_female_comparison_df[[#This Row],[inhabitants_total]]</f>
        <v>0</v>
      </c>
      <c r="J851">
        <f>male_female_comparison_df[[#This Row],[inhabitants_male]]/(male_female_comparison_df[[#This Row],[inhabitants_total]])</f>
        <v>0.5</v>
      </c>
      <c r="L851">
        <v>41</v>
      </c>
      <c r="M851">
        <v>9</v>
      </c>
      <c r="N851">
        <v>18</v>
      </c>
      <c r="O851">
        <v>16</v>
      </c>
      <c r="P851">
        <v>11</v>
      </c>
      <c r="Q851">
        <v>12</v>
      </c>
      <c r="R851">
        <v>7</v>
      </c>
      <c r="S851">
        <v>13</v>
      </c>
      <c r="T851">
        <v>5</v>
      </c>
      <c r="U851">
        <v>18</v>
      </c>
      <c r="V851">
        <v>27</v>
      </c>
      <c r="W851">
        <v>16</v>
      </c>
      <c r="X851">
        <v>24</v>
      </c>
      <c r="Y851">
        <v>39</v>
      </c>
      <c r="Z851">
        <v>25</v>
      </c>
      <c r="AA851">
        <v>21</v>
      </c>
      <c r="AB851">
        <v>16</v>
      </c>
      <c r="AC851">
        <v>13</v>
      </c>
      <c r="AD851">
        <v>10</v>
      </c>
      <c r="AE851">
        <v>2</v>
      </c>
      <c r="AF851">
        <v>4</v>
      </c>
      <c r="AG851">
        <v>16.353004000000002</v>
      </c>
      <c r="AH851">
        <v>0.5</v>
      </c>
      <c r="AI851">
        <v>0.5</v>
      </c>
      <c r="AJ851" s="2">
        <f>SUM(male_female_comparison_df[[#This Row],[inhabitants_proportional_male]],male_female_comparison_df[[#This Row],[inhabitants_proportional_female]])</f>
        <v>1</v>
      </c>
      <c r="AK851" s="2">
        <f>male_female_comparison_df[[#This Row],[inhabitants_proportional_male]]-male_female_comparison_df[[#This Row],[PROPORTIONAL MALE]]</f>
        <v>0</v>
      </c>
      <c r="AL851" s="2">
        <f t="shared" si="13"/>
        <v>-0.46793335875704306</v>
      </c>
      <c r="AM851">
        <v>2.9411764999999999E-2</v>
      </c>
      <c r="AN851">
        <v>5.8823529999999999E-2</v>
      </c>
      <c r="AO851">
        <v>5.2287581999999999E-2</v>
      </c>
      <c r="AP851">
        <v>3.5947713999999999E-2</v>
      </c>
      <c r="AQ851">
        <v>3.9215687999999999E-2</v>
      </c>
      <c r="AR851">
        <v>2.2875817000000003E-2</v>
      </c>
      <c r="AS851">
        <v>4.2483659999999999E-2</v>
      </c>
      <c r="AT851">
        <v>1.6339869999999999E-2</v>
      </c>
      <c r="AU851">
        <v>5.8823529999999999E-2</v>
      </c>
      <c r="AV851">
        <v>8.8235300000000003E-2</v>
      </c>
      <c r="AW851">
        <v>5.2287581999999999E-2</v>
      </c>
      <c r="AX851">
        <v>7.8431374999999998E-2</v>
      </c>
      <c r="AY851">
        <v>0.12745098999999999</v>
      </c>
      <c r="AZ851">
        <v>8.1699350000000004E-2</v>
      </c>
      <c r="BA851">
        <v>6.8627454000000004E-2</v>
      </c>
      <c r="BB851">
        <v>5.2287581999999999E-2</v>
      </c>
      <c r="BC851">
        <v>4.2483659999999999E-2</v>
      </c>
      <c r="BD851">
        <v>3.2679739999999999E-2</v>
      </c>
      <c r="BE851">
        <v>6.5359480000000006E-3</v>
      </c>
      <c r="BF851">
        <v>1.3071896000000001E-2</v>
      </c>
      <c r="BG851">
        <v>27968</v>
      </c>
      <c r="BH851">
        <v>25573</v>
      </c>
      <c r="BI851">
        <v>45</v>
      </c>
      <c r="BJ851">
        <v>111</v>
      </c>
      <c r="BK851">
        <v>82</v>
      </c>
      <c r="BL851">
        <v>0.14754099000000001</v>
      </c>
      <c r="BM851">
        <v>0.36393442999999998</v>
      </c>
      <c r="BN851">
        <v>0.26885247000000001</v>
      </c>
      <c r="BO851">
        <v>125</v>
      </c>
      <c r="BP851">
        <v>2.4</v>
      </c>
      <c r="BQ851">
        <v>49.3</v>
      </c>
      <c r="BR851">
        <v>1</v>
      </c>
      <c r="BS851">
        <v>2</v>
      </c>
      <c r="BT851">
        <v>36</v>
      </c>
      <c r="BU851">
        <v>8</v>
      </c>
      <c r="BV851">
        <v>19</v>
      </c>
      <c r="BW851">
        <v>12</v>
      </c>
      <c r="BX851">
        <v>15</v>
      </c>
      <c r="BY851">
        <v>56</v>
      </c>
      <c r="BZ851">
        <v>34</v>
      </c>
      <c r="CA851">
        <v>121</v>
      </c>
      <c r="CB851">
        <v>1</v>
      </c>
      <c r="CC851">
        <v>3</v>
      </c>
      <c r="CD851">
        <v>8.0000000000000002E-3</v>
      </c>
      <c r="CE851">
        <v>1.6E-2</v>
      </c>
      <c r="CF851">
        <v>0.28800000000000003</v>
      </c>
      <c r="CG851">
        <v>6.4000000000000001E-2</v>
      </c>
      <c r="CH851">
        <v>0.152</v>
      </c>
      <c r="CI851">
        <v>9.6000000000000002E-2</v>
      </c>
      <c r="CJ851">
        <v>0.12</v>
      </c>
      <c r="CK851">
        <v>0.44799999999999995</v>
      </c>
      <c r="CL851">
        <v>0.27200000000000002</v>
      </c>
      <c r="CM851">
        <v>0.96799999999999997</v>
      </c>
      <c r="CN851">
        <v>8.0000000000000002E-3</v>
      </c>
      <c r="CO851">
        <v>2.4E-2</v>
      </c>
      <c r="CP851">
        <v>53383</v>
      </c>
      <c r="CQ851">
        <v>54947</v>
      </c>
      <c r="CR851">
        <v>20</v>
      </c>
      <c r="CS851">
        <v>58</v>
      </c>
      <c r="CT851">
        <v>47</v>
      </c>
      <c r="CU851">
        <v>0.16</v>
      </c>
      <c r="CV851">
        <v>0.46399999999999997</v>
      </c>
      <c r="CW851">
        <v>0.376</v>
      </c>
      <c r="CX851">
        <v>6672873</v>
      </c>
      <c r="CY851">
        <v>62</v>
      </c>
      <c r="CZ851">
        <v>163</v>
      </c>
      <c r="DA851">
        <v>21</v>
      </c>
      <c r="DB851">
        <v>142</v>
      </c>
      <c r="DC851">
        <v>0.12883434999999999</v>
      </c>
      <c r="DD851">
        <v>0.87116563000000002</v>
      </c>
    </row>
    <row r="852" spans="1:108" x14ac:dyDescent="0.3">
      <c r="A852">
        <v>850</v>
      </c>
      <c r="B852">
        <v>10410</v>
      </c>
      <c r="C852" s="1" t="s">
        <v>950</v>
      </c>
      <c r="D852">
        <v>710</v>
      </c>
      <c r="E852">
        <v>362</v>
      </c>
      <c r="F852">
        <v>164</v>
      </c>
      <c r="G852">
        <v>198</v>
      </c>
      <c r="H852">
        <f>SUM(male_female_comparison_df[[#This Row],[inhabitants_female]:[inhabitants_male]])</f>
        <v>362</v>
      </c>
      <c r="I852">
        <f>male_female_comparison_df[[#This Row],[INHABITANTS_TOTAL2]]-male_female_comparison_df[[#This Row],[inhabitants_total]]</f>
        <v>0</v>
      </c>
      <c r="J852">
        <f>male_female_comparison_df[[#This Row],[inhabitants_male]]/(male_female_comparison_df[[#This Row],[inhabitants_total]])</f>
        <v>0.54696132596685088</v>
      </c>
      <c r="L852">
        <v>49</v>
      </c>
      <c r="M852">
        <v>5</v>
      </c>
      <c r="N852">
        <v>8</v>
      </c>
      <c r="O852">
        <v>15</v>
      </c>
      <c r="P852">
        <v>11</v>
      </c>
      <c r="Q852">
        <v>5</v>
      </c>
      <c r="R852">
        <v>3</v>
      </c>
      <c r="S852">
        <v>15</v>
      </c>
      <c r="T852">
        <v>13</v>
      </c>
      <c r="U852">
        <v>13</v>
      </c>
      <c r="V852">
        <v>22</v>
      </c>
      <c r="W852">
        <v>26</v>
      </c>
      <c r="X852">
        <v>27</v>
      </c>
      <c r="Y852">
        <v>27</v>
      </c>
      <c r="Z852">
        <v>30</v>
      </c>
      <c r="AA852">
        <v>46</v>
      </c>
      <c r="AB852">
        <v>38</v>
      </c>
      <c r="AC852">
        <v>29</v>
      </c>
      <c r="AD852">
        <v>12</v>
      </c>
      <c r="AE852">
        <v>5</v>
      </c>
      <c r="AF852">
        <v>12</v>
      </c>
      <c r="AG852">
        <v>39.091231999999998</v>
      </c>
      <c r="AH852">
        <v>0.45303865999999998</v>
      </c>
      <c r="AI852">
        <v>0.54696129999999998</v>
      </c>
      <c r="AJ852" s="2">
        <f>SUM(male_female_comparison_df[[#This Row],[inhabitants_proportional_male]],male_female_comparison_df[[#This Row],[inhabitants_proportional_female]])</f>
        <v>0.99999996000000002</v>
      </c>
      <c r="AK852" s="2">
        <f>male_female_comparison_df[[#This Row],[inhabitants_proportional_male]]-male_female_comparison_df[[#This Row],[PROPORTIONAL MALE]]</f>
        <v>-2.5966850891734339E-8</v>
      </c>
      <c r="AL852" s="2">
        <f t="shared" si="13"/>
        <v>-0.46793335875704306</v>
      </c>
      <c r="AM852">
        <v>1.38121545E-2</v>
      </c>
      <c r="AN852">
        <v>2.2099447999999997E-2</v>
      </c>
      <c r="AO852">
        <v>4.1436463999999999E-2</v>
      </c>
      <c r="AP852">
        <v>3.0386739999999999E-2</v>
      </c>
      <c r="AQ852">
        <v>1.38121545E-2</v>
      </c>
      <c r="AR852">
        <v>8.2872930000000011E-3</v>
      </c>
      <c r="AS852">
        <v>4.1436463999999999E-2</v>
      </c>
      <c r="AT852">
        <v>3.5911600000000002E-2</v>
      </c>
      <c r="AU852">
        <v>3.5911600000000002E-2</v>
      </c>
      <c r="AV852">
        <v>6.0773479999999998E-2</v>
      </c>
      <c r="AW852">
        <v>7.1823200000000004E-2</v>
      </c>
      <c r="AX852">
        <v>7.4585639999999995E-2</v>
      </c>
      <c r="AY852">
        <v>7.4585639999999995E-2</v>
      </c>
      <c r="AZ852">
        <v>8.2872929999999997E-2</v>
      </c>
      <c r="BA852">
        <v>0.12707183</v>
      </c>
      <c r="BB852">
        <v>0.10497238</v>
      </c>
      <c r="BC852">
        <v>8.0110500000000001E-2</v>
      </c>
      <c r="BD852">
        <v>3.3149169999999999E-2</v>
      </c>
      <c r="BE852">
        <v>1.38121545E-2</v>
      </c>
      <c r="BF852">
        <v>3.3149169999999999E-2</v>
      </c>
      <c r="BG852">
        <v>20177</v>
      </c>
      <c r="BH852">
        <v>17552</v>
      </c>
      <c r="BI852">
        <v>78</v>
      </c>
      <c r="BJ852">
        <v>202</v>
      </c>
      <c r="BK852">
        <v>42</v>
      </c>
      <c r="BL852">
        <v>0.21311474999999999</v>
      </c>
      <c r="BM852">
        <v>0.55191254999999995</v>
      </c>
      <c r="BN852">
        <v>0.114754096</v>
      </c>
      <c r="BO852">
        <v>196</v>
      </c>
      <c r="BP852">
        <v>1.8</v>
      </c>
      <c r="BQ852">
        <v>39.200000000000003</v>
      </c>
      <c r="BR852">
        <v>18</v>
      </c>
      <c r="BS852">
        <v>2</v>
      </c>
      <c r="BT852">
        <v>27</v>
      </c>
      <c r="BU852">
        <v>4</v>
      </c>
      <c r="BV852">
        <v>11</v>
      </c>
      <c r="BW852">
        <v>11</v>
      </c>
      <c r="BX852">
        <v>13</v>
      </c>
      <c r="BY852">
        <v>101</v>
      </c>
      <c r="BZ852">
        <v>69</v>
      </c>
      <c r="CA852">
        <v>137</v>
      </c>
      <c r="CB852">
        <v>52</v>
      </c>
      <c r="CC852">
        <v>7</v>
      </c>
      <c r="CD852">
        <v>9.1836736000000002E-2</v>
      </c>
      <c r="CE852">
        <v>1.0204081E-2</v>
      </c>
      <c r="CF852">
        <v>0.13775510000000002</v>
      </c>
      <c r="CG852">
        <v>2.0408163E-2</v>
      </c>
      <c r="CH852">
        <v>5.6122449999999997E-2</v>
      </c>
      <c r="CI852">
        <v>5.6122449999999997E-2</v>
      </c>
      <c r="CJ852">
        <v>6.6326529999999995E-2</v>
      </c>
      <c r="CK852">
        <v>0.51530609999999999</v>
      </c>
      <c r="CL852">
        <v>0.35204083000000003</v>
      </c>
      <c r="CM852">
        <v>0.69897959999999992</v>
      </c>
      <c r="CN852">
        <v>0.26530611999999998</v>
      </c>
      <c r="CO852">
        <v>3.5714287000000004E-2</v>
      </c>
      <c r="CP852">
        <v>33181</v>
      </c>
      <c r="CQ852">
        <v>28943</v>
      </c>
      <c r="CR852">
        <v>58</v>
      </c>
      <c r="CS852">
        <v>113</v>
      </c>
      <c r="CT852">
        <v>24</v>
      </c>
      <c r="CU852">
        <v>0.29743590000000003</v>
      </c>
      <c r="CV852">
        <v>0.57948719999999998</v>
      </c>
      <c r="CW852">
        <v>0.12307692000000001</v>
      </c>
      <c r="CX852">
        <v>6470350</v>
      </c>
      <c r="CY852">
        <v>49</v>
      </c>
      <c r="CZ852">
        <v>184</v>
      </c>
      <c r="DA852">
        <v>33</v>
      </c>
      <c r="DB852">
        <v>151</v>
      </c>
      <c r="DC852">
        <v>0.17934783000000001</v>
      </c>
      <c r="DD852">
        <v>0.82065219999999994</v>
      </c>
    </row>
    <row r="853" spans="1:108" x14ac:dyDescent="0.3">
      <c r="A853">
        <v>851</v>
      </c>
      <c r="B853">
        <v>10420</v>
      </c>
      <c r="C853" s="1" t="s">
        <v>951</v>
      </c>
      <c r="D853">
        <v>710</v>
      </c>
      <c r="E853">
        <v>1793</v>
      </c>
      <c r="F853">
        <v>896</v>
      </c>
      <c r="G853">
        <v>897</v>
      </c>
      <c r="H853">
        <f>SUM(male_female_comparison_df[[#This Row],[inhabitants_female]:[inhabitants_male]])</f>
        <v>1793</v>
      </c>
      <c r="I853">
        <f>male_female_comparison_df[[#This Row],[INHABITANTS_TOTAL2]]-male_female_comparison_df[[#This Row],[inhabitants_total]]</f>
        <v>0</v>
      </c>
      <c r="J853">
        <f>male_female_comparison_df[[#This Row],[inhabitants_male]]/(male_female_comparison_df[[#This Row],[inhabitants_total]])</f>
        <v>0.50027886224205242</v>
      </c>
      <c r="L853">
        <v>46</v>
      </c>
      <c r="M853">
        <v>46</v>
      </c>
      <c r="N853">
        <v>61</v>
      </c>
      <c r="O853">
        <v>139</v>
      </c>
      <c r="P853">
        <v>65</v>
      </c>
      <c r="Q853">
        <v>33</v>
      </c>
      <c r="R853">
        <v>25</v>
      </c>
      <c r="S853">
        <v>58</v>
      </c>
      <c r="T853">
        <v>62</v>
      </c>
      <c r="U853">
        <v>83</v>
      </c>
      <c r="V853">
        <v>107</v>
      </c>
      <c r="W853">
        <v>116</v>
      </c>
      <c r="X853">
        <v>111</v>
      </c>
      <c r="Y853">
        <v>111</v>
      </c>
      <c r="Z853">
        <v>124</v>
      </c>
      <c r="AA853">
        <v>141</v>
      </c>
      <c r="AB853">
        <v>155</v>
      </c>
      <c r="AC853">
        <v>121</v>
      </c>
      <c r="AD853">
        <v>104</v>
      </c>
      <c r="AE853">
        <v>56</v>
      </c>
      <c r="AF853">
        <v>75</v>
      </c>
      <c r="AG853">
        <v>18.006823999999998</v>
      </c>
      <c r="AH853">
        <v>0.49972114000000001</v>
      </c>
      <c r="AI853">
        <v>0.50027890000000008</v>
      </c>
      <c r="AJ853" s="2">
        <f>SUM(male_female_comparison_df[[#This Row],[inhabitants_proportional_male]],male_female_comparison_df[[#This Row],[inhabitants_proportional_female]])</f>
        <v>1.0000000400000002</v>
      </c>
      <c r="AK853" s="2">
        <f>male_female_comparison_df[[#This Row],[inhabitants_proportional_male]]-male_female_comparison_df[[#This Row],[PROPORTIONAL MALE]]</f>
        <v>3.7757947657368618E-8</v>
      </c>
      <c r="AL853" s="2">
        <f t="shared" si="13"/>
        <v>-0.46793335875704306</v>
      </c>
      <c r="AM853">
        <v>2.5655326000000003E-2</v>
      </c>
      <c r="AN853">
        <v>3.4021194999999997E-2</v>
      </c>
      <c r="AO853">
        <v>7.7523700000000001E-2</v>
      </c>
      <c r="AP853">
        <v>3.6252092999999999E-2</v>
      </c>
      <c r="AQ853">
        <v>1.8404908000000001E-2</v>
      </c>
      <c r="AR853">
        <v>1.3943111999999999E-2</v>
      </c>
      <c r="AS853">
        <v>3.2348022000000004E-2</v>
      </c>
      <c r="AT853">
        <v>3.4578919999999999E-2</v>
      </c>
      <c r="AU853">
        <v>4.629113E-2</v>
      </c>
      <c r="AV853">
        <v>5.9676519999999997E-2</v>
      </c>
      <c r="AW853">
        <v>6.4696044000000008E-2</v>
      </c>
      <c r="AX853">
        <v>6.1907417999999999E-2</v>
      </c>
      <c r="AY853">
        <v>6.1907417999999999E-2</v>
      </c>
      <c r="AZ853">
        <v>6.9157839999999998E-2</v>
      </c>
      <c r="BA853">
        <v>7.8639150000000005E-2</v>
      </c>
      <c r="BB853">
        <v>8.6447300000000005E-2</v>
      </c>
      <c r="BC853">
        <v>6.7484660000000002E-2</v>
      </c>
      <c r="BD853">
        <v>5.8003347000000004E-2</v>
      </c>
      <c r="BE853">
        <v>3.1232571000000001E-2</v>
      </c>
      <c r="BF853">
        <v>4.1829336000000002E-2</v>
      </c>
      <c r="BG853">
        <v>25527</v>
      </c>
      <c r="BH853">
        <v>18631</v>
      </c>
      <c r="BI853">
        <v>275</v>
      </c>
      <c r="BJ853">
        <v>1003</v>
      </c>
      <c r="BK853">
        <v>198</v>
      </c>
      <c r="BL853">
        <v>0.14994547</v>
      </c>
      <c r="BM853">
        <v>0.54689204999999996</v>
      </c>
      <c r="BN853">
        <v>0.10796074</v>
      </c>
      <c r="BO853">
        <v>862</v>
      </c>
      <c r="BP853">
        <v>2</v>
      </c>
      <c r="BQ853">
        <v>41.3</v>
      </c>
      <c r="BR853">
        <v>48</v>
      </c>
      <c r="BS853">
        <v>13</v>
      </c>
      <c r="BT853">
        <v>175</v>
      </c>
      <c r="BU853">
        <v>40</v>
      </c>
      <c r="BV853">
        <v>76</v>
      </c>
      <c r="BW853">
        <v>96</v>
      </c>
      <c r="BX853">
        <v>70</v>
      </c>
      <c r="BY853">
        <v>353</v>
      </c>
      <c r="BZ853">
        <v>340</v>
      </c>
      <c r="CA853">
        <v>599</v>
      </c>
      <c r="CB853">
        <v>225</v>
      </c>
      <c r="CC853">
        <v>38</v>
      </c>
      <c r="CD853">
        <v>5.5684455000000001E-2</v>
      </c>
      <c r="CE853">
        <v>1.5081206000000002E-2</v>
      </c>
      <c r="CF853">
        <v>0.20301623999999999</v>
      </c>
      <c r="CG853">
        <v>4.6403714000000006E-2</v>
      </c>
      <c r="CH853">
        <v>8.8167060000000005E-2</v>
      </c>
      <c r="CI853">
        <v>0.11136891</v>
      </c>
      <c r="CJ853">
        <v>8.1206490000000006E-2</v>
      </c>
      <c r="CK853">
        <v>0.40951275999999998</v>
      </c>
      <c r="CL853">
        <v>0.39443156000000001</v>
      </c>
      <c r="CM853">
        <v>0.69489557000000002</v>
      </c>
      <c r="CN853">
        <v>0.26102087000000002</v>
      </c>
      <c r="CO853">
        <v>4.4083530000000003E-2</v>
      </c>
      <c r="CP853">
        <v>42444</v>
      </c>
      <c r="CQ853">
        <v>30082</v>
      </c>
      <c r="CR853">
        <v>242</v>
      </c>
      <c r="CS853">
        <v>533</v>
      </c>
      <c r="CT853">
        <v>97</v>
      </c>
      <c r="CU853">
        <v>0.27752292000000001</v>
      </c>
      <c r="CV853">
        <v>0.61123854</v>
      </c>
      <c r="CW853">
        <v>0.11123853</v>
      </c>
      <c r="CX853">
        <v>37011412</v>
      </c>
      <c r="CY853">
        <v>319</v>
      </c>
      <c r="CZ853">
        <v>720</v>
      </c>
      <c r="DA853">
        <v>108</v>
      </c>
      <c r="DB853">
        <v>612</v>
      </c>
      <c r="DC853">
        <v>0.15</v>
      </c>
      <c r="DD853">
        <v>0.85</v>
      </c>
    </row>
    <row r="854" spans="1:108" x14ac:dyDescent="0.3">
      <c r="A854">
        <v>852</v>
      </c>
      <c r="B854">
        <v>10440</v>
      </c>
      <c r="C854" s="1" t="s">
        <v>952</v>
      </c>
      <c r="D854">
        <v>710</v>
      </c>
      <c r="E854">
        <v>338</v>
      </c>
      <c r="F854">
        <v>176</v>
      </c>
      <c r="G854">
        <v>162</v>
      </c>
      <c r="H854">
        <f>SUM(male_female_comparison_df[[#This Row],[inhabitants_female]:[inhabitants_male]])</f>
        <v>338</v>
      </c>
      <c r="I854">
        <f>male_female_comparison_df[[#This Row],[INHABITANTS_TOTAL2]]-male_female_comparison_df[[#This Row],[inhabitants_total]]</f>
        <v>0</v>
      </c>
      <c r="J854">
        <f>male_female_comparison_df[[#This Row],[inhabitants_male]]/(male_female_comparison_df[[#This Row],[inhabitants_total]])</f>
        <v>0.47928994082840237</v>
      </c>
      <c r="L854">
        <v>47</v>
      </c>
      <c r="M854">
        <v>6</v>
      </c>
      <c r="N854">
        <v>12</v>
      </c>
      <c r="O854">
        <v>16</v>
      </c>
      <c r="P854">
        <v>14</v>
      </c>
      <c r="Q854">
        <v>7</v>
      </c>
      <c r="R854">
        <v>8</v>
      </c>
      <c r="S854">
        <v>10</v>
      </c>
      <c r="T854">
        <v>12</v>
      </c>
      <c r="U854">
        <v>12</v>
      </c>
      <c r="V854">
        <v>12</v>
      </c>
      <c r="W854">
        <v>22</v>
      </c>
      <c r="X854">
        <v>25</v>
      </c>
      <c r="Y854">
        <v>31</v>
      </c>
      <c r="Z854">
        <v>26</v>
      </c>
      <c r="AA854">
        <v>38</v>
      </c>
      <c r="AB854">
        <v>37</v>
      </c>
      <c r="AC854">
        <v>21</v>
      </c>
      <c r="AD854">
        <v>12</v>
      </c>
      <c r="AE854">
        <v>8</v>
      </c>
      <c r="AF854">
        <v>9</v>
      </c>
      <c r="AG854">
        <v>31.366403999999999</v>
      </c>
      <c r="AH854">
        <v>0.52071005000000004</v>
      </c>
      <c r="AI854">
        <v>0.47928995000000002</v>
      </c>
      <c r="AJ854" s="2">
        <f>SUM(male_female_comparison_df[[#This Row],[inhabitants_proportional_male]],male_female_comparison_df[[#This Row],[inhabitants_proportional_female]])</f>
        <v>1</v>
      </c>
      <c r="AK854" s="2">
        <f>male_female_comparison_df[[#This Row],[inhabitants_proportional_male]]-male_female_comparison_df[[#This Row],[PROPORTIONAL MALE]]</f>
        <v>9.1715976480166717E-9</v>
      </c>
      <c r="AL854" s="2">
        <f t="shared" si="13"/>
        <v>-0.46793335875704306</v>
      </c>
      <c r="AM854">
        <v>1.775148E-2</v>
      </c>
      <c r="AN854">
        <v>3.550296E-2</v>
      </c>
      <c r="AO854">
        <v>4.7337280000000002E-2</v>
      </c>
      <c r="AP854">
        <v>4.1420116999999999E-2</v>
      </c>
      <c r="AQ854">
        <v>2.0710058999999999E-2</v>
      </c>
      <c r="AR854">
        <v>2.3668640000000001E-2</v>
      </c>
      <c r="AS854">
        <v>2.9585799999999999E-2</v>
      </c>
      <c r="AT854">
        <v>3.550296E-2</v>
      </c>
      <c r="AU854">
        <v>3.550296E-2</v>
      </c>
      <c r="AV854">
        <v>3.550296E-2</v>
      </c>
      <c r="AW854">
        <v>6.5088759999999996E-2</v>
      </c>
      <c r="AX854">
        <v>7.3964500000000002E-2</v>
      </c>
      <c r="AY854">
        <v>9.1715980000000003E-2</v>
      </c>
      <c r="AZ854">
        <v>7.6923080000000005E-2</v>
      </c>
      <c r="BA854">
        <v>0.11242603499999999</v>
      </c>
      <c r="BB854">
        <v>0.10946745400000001</v>
      </c>
      <c r="BC854">
        <v>6.213018E-2</v>
      </c>
      <c r="BD854">
        <v>3.550296E-2</v>
      </c>
      <c r="BE854">
        <v>2.3668640000000001E-2</v>
      </c>
      <c r="BF854">
        <v>2.6627217999999998E-2</v>
      </c>
      <c r="BG854">
        <v>21696</v>
      </c>
      <c r="BH854">
        <v>18017</v>
      </c>
      <c r="BI854">
        <v>64</v>
      </c>
      <c r="BJ854">
        <v>187</v>
      </c>
      <c r="BK854">
        <v>36</v>
      </c>
      <c r="BL854">
        <v>0.18879056</v>
      </c>
      <c r="BM854">
        <v>0.55162240000000007</v>
      </c>
      <c r="BN854">
        <v>0.10619468999999999</v>
      </c>
      <c r="BO854">
        <v>170</v>
      </c>
      <c r="BP854">
        <v>2</v>
      </c>
      <c r="BQ854">
        <v>43.6</v>
      </c>
      <c r="BR854">
        <v>6</v>
      </c>
      <c r="BS854">
        <v>5</v>
      </c>
      <c r="BT854">
        <v>34</v>
      </c>
      <c r="BU854">
        <v>6</v>
      </c>
      <c r="BV854">
        <v>12</v>
      </c>
      <c r="BW854">
        <v>13</v>
      </c>
      <c r="BX854">
        <v>18</v>
      </c>
      <c r="BY854">
        <v>70</v>
      </c>
      <c r="BZ854">
        <v>66</v>
      </c>
      <c r="CA854">
        <v>143</v>
      </c>
      <c r="CB854">
        <v>19</v>
      </c>
      <c r="CC854">
        <v>8</v>
      </c>
      <c r="CD854">
        <v>3.5294119999999998E-2</v>
      </c>
      <c r="CE854">
        <v>2.9411764999999999E-2</v>
      </c>
      <c r="CF854">
        <v>0.2</v>
      </c>
      <c r="CG854">
        <v>3.5294119999999998E-2</v>
      </c>
      <c r="CH854">
        <v>7.0588239999999997E-2</v>
      </c>
      <c r="CI854">
        <v>7.6470590000000005E-2</v>
      </c>
      <c r="CJ854">
        <v>0.105882354</v>
      </c>
      <c r="CK854">
        <v>0.41176469999999998</v>
      </c>
      <c r="CL854">
        <v>0.38823530000000001</v>
      </c>
      <c r="CM854">
        <v>0.84117644999999996</v>
      </c>
      <c r="CN854">
        <v>0.11176471</v>
      </c>
      <c r="CO854">
        <v>4.7058824000000006E-2</v>
      </c>
      <c r="CP854">
        <v>36778</v>
      </c>
      <c r="CQ854">
        <v>30237</v>
      </c>
      <c r="CR854">
        <v>55</v>
      </c>
      <c r="CS854">
        <v>97</v>
      </c>
      <c r="CT854">
        <v>18</v>
      </c>
      <c r="CU854">
        <v>0.32352942000000001</v>
      </c>
      <c r="CV854">
        <v>0.57058823000000003</v>
      </c>
      <c r="CW854">
        <v>0.105882354</v>
      </c>
      <c r="CX854">
        <v>6252276</v>
      </c>
      <c r="CY854">
        <v>22</v>
      </c>
      <c r="CZ854">
        <v>170</v>
      </c>
      <c r="DA854">
        <v>28</v>
      </c>
      <c r="DB854">
        <v>142</v>
      </c>
      <c r="DC854">
        <v>0.16470588999999999</v>
      </c>
      <c r="DD854">
        <v>0.83529409999999993</v>
      </c>
    </row>
    <row r="855" spans="1:108" x14ac:dyDescent="0.3">
      <c r="A855">
        <v>853</v>
      </c>
      <c r="B855">
        <v>10570</v>
      </c>
      <c r="C855" s="1" t="s">
        <v>953</v>
      </c>
      <c r="D855">
        <v>710</v>
      </c>
      <c r="E855">
        <v>477</v>
      </c>
      <c r="F855">
        <v>237</v>
      </c>
      <c r="G855">
        <v>240</v>
      </c>
      <c r="H855">
        <f>SUM(male_female_comparison_df[[#This Row],[inhabitants_female]:[inhabitants_male]])</f>
        <v>477</v>
      </c>
      <c r="I855">
        <f>male_female_comparison_df[[#This Row],[INHABITANTS_TOTAL2]]-male_female_comparison_df[[#This Row],[inhabitants_total]]</f>
        <v>0</v>
      </c>
      <c r="J855">
        <f>male_female_comparison_df[[#This Row],[inhabitants_male]]/(male_female_comparison_df[[#This Row],[inhabitants_total]])</f>
        <v>0.50314465408805031</v>
      </c>
      <c r="L855">
        <v>54</v>
      </c>
      <c r="M855">
        <v>4</v>
      </c>
      <c r="N855">
        <v>12</v>
      </c>
      <c r="O855">
        <v>19</v>
      </c>
      <c r="P855">
        <v>12</v>
      </c>
      <c r="Q855">
        <v>6</v>
      </c>
      <c r="R855">
        <v>7</v>
      </c>
      <c r="S855">
        <v>16</v>
      </c>
      <c r="T855">
        <v>12</v>
      </c>
      <c r="U855">
        <v>16</v>
      </c>
      <c r="V855">
        <v>14</v>
      </c>
      <c r="W855">
        <v>20</v>
      </c>
      <c r="X855">
        <v>30</v>
      </c>
      <c r="Y855">
        <v>34</v>
      </c>
      <c r="Z855">
        <v>40</v>
      </c>
      <c r="AA855">
        <v>34</v>
      </c>
      <c r="AB855">
        <v>71</v>
      </c>
      <c r="AC855">
        <v>42</v>
      </c>
      <c r="AD855">
        <v>40</v>
      </c>
      <c r="AE855">
        <v>16</v>
      </c>
      <c r="AF855">
        <v>32</v>
      </c>
      <c r="AG855">
        <v>3.8668087</v>
      </c>
      <c r="AH855">
        <v>0.49685534999999997</v>
      </c>
      <c r="AI855">
        <v>0.5031447</v>
      </c>
      <c r="AJ855" s="2">
        <f>SUM(male_female_comparison_df[[#This Row],[inhabitants_proportional_male]],male_female_comparison_df[[#This Row],[inhabitants_proportional_female]])</f>
        <v>1.0000000499999999</v>
      </c>
      <c r="AK855" s="2">
        <f>male_female_comparison_df[[#This Row],[inhabitants_proportional_male]]-male_female_comparison_df[[#This Row],[PROPORTIONAL MALE]]</f>
        <v>4.5911949686505693E-8</v>
      </c>
      <c r="AL855" s="2">
        <f t="shared" si="13"/>
        <v>-0.46793335875704306</v>
      </c>
      <c r="AM855">
        <v>8.3857440000000005E-3</v>
      </c>
      <c r="AN855">
        <v>2.5157232000000002E-2</v>
      </c>
      <c r="AO855">
        <v>3.9832287000000001E-2</v>
      </c>
      <c r="AP855">
        <v>2.5157232000000002E-2</v>
      </c>
      <c r="AQ855">
        <v>1.2578616000000001E-2</v>
      </c>
      <c r="AR855">
        <v>1.4675053E-2</v>
      </c>
      <c r="AS855">
        <v>3.3542976000000002E-2</v>
      </c>
      <c r="AT855">
        <v>2.5157232000000002E-2</v>
      </c>
      <c r="AU855">
        <v>3.3542976000000002E-2</v>
      </c>
      <c r="AV855">
        <v>2.9350106000000001E-2</v>
      </c>
      <c r="AW855">
        <v>4.1928720000000003E-2</v>
      </c>
      <c r="AX855">
        <v>6.2893085000000001E-2</v>
      </c>
      <c r="AY855">
        <v>7.1278825000000004E-2</v>
      </c>
      <c r="AZ855">
        <v>8.3857440000000005E-2</v>
      </c>
      <c r="BA855">
        <v>7.1278825000000004E-2</v>
      </c>
      <c r="BB855">
        <v>0.14884695000000001</v>
      </c>
      <c r="BC855">
        <v>8.8050310000000007E-2</v>
      </c>
      <c r="BD855">
        <v>8.3857440000000005E-2</v>
      </c>
      <c r="BE855">
        <v>3.3542976000000002E-2</v>
      </c>
      <c r="BF855">
        <v>6.7085950000000005E-2</v>
      </c>
      <c r="BG855">
        <v>21633</v>
      </c>
      <c r="BH855">
        <v>16756</v>
      </c>
      <c r="BI855">
        <v>120</v>
      </c>
      <c r="BJ855">
        <v>259</v>
      </c>
      <c r="BK855">
        <v>56</v>
      </c>
      <c r="BL855">
        <v>0.24193548000000001</v>
      </c>
      <c r="BM855">
        <v>0.52217740000000001</v>
      </c>
      <c r="BN855">
        <v>0.11290322</v>
      </c>
      <c r="BO855">
        <v>241</v>
      </c>
      <c r="BP855">
        <v>1.9</v>
      </c>
      <c r="BQ855">
        <v>51.4</v>
      </c>
      <c r="BR855">
        <v>6</v>
      </c>
      <c r="BS855">
        <v>4</v>
      </c>
      <c r="BT855">
        <v>31</v>
      </c>
      <c r="BU855">
        <v>4</v>
      </c>
      <c r="BV855">
        <v>12</v>
      </c>
      <c r="BW855">
        <v>16</v>
      </c>
      <c r="BX855">
        <v>17</v>
      </c>
      <c r="BY855">
        <v>80</v>
      </c>
      <c r="BZ855">
        <v>133</v>
      </c>
      <c r="CA855">
        <v>190</v>
      </c>
      <c r="CB855">
        <v>45</v>
      </c>
      <c r="CC855">
        <v>6</v>
      </c>
      <c r="CD855">
        <v>2.4896266E-2</v>
      </c>
      <c r="CE855">
        <v>1.6597511000000002E-2</v>
      </c>
      <c r="CF855">
        <v>0.12863071000000001</v>
      </c>
      <c r="CG855">
        <v>1.6597511000000002E-2</v>
      </c>
      <c r="CH855">
        <v>4.9792532E-2</v>
      </c>
      <c r="CI855">
        <v>6.6390044999999995E-2</v>
      </c>
      <c r="CJ855">
        <v>7.0539420000000005E-2</v>
      </c>
      <c r="CK855">
        <v>0.33195022000000002</v>
      </c>
      <c r="CL855">
        <v>0.55186725000000003</v>
      </c>
      <c r="CM855">
        <v>0.78838176000000004</v>
      </c>
      <c r="CN855">
        <v>0.186722</v>
      </c>
      <c r="CO855">
        <v>2.4896266E-2</v>
      </c>
      <c r="CP855">
        <v>37230</v>
      </c>
      <c r="CQ855">
        <v>29313</v>
      </c>
      <c r="CR855">
        <v>79</v>
      </c>
      <c r="CS855">
        <v>131</v>
      </c>
      <c r="CT855">
        <v>37</v>
      </c>
      <c r="CU855">
        <v>0.31854838000000002</v>
      </c>
      <c r="CV855">
        <v>0.52822580000000008</v>
      </c>
      <c r="CW855">
        <v>0.14919356</v>
      </c>
      <c r="CX855">
        <v>9195738</v>
      </c>
      <c r="CY855">
        <v>918</v>
      </c>
      <c r="CZ855">
        <v>405</v>
      </c>
      <c r="DA855">
        <v>76</v>
      </c>
      <c r="DB855">
        <v>329</v>
      </c>
      <c r="DC855">
        <v>0.18765432000000001</v>
      </c>
      <c r="DD855">
        <v>0.81234569999999995</v>
      </c>
    </row>
    <row r="856" spans="1:108" x14ac:dyDescent="0.3">
      <c r="A856">
        <v>854</v>
      </c>
      <c r="B856">
        <v>10680</v>
      </c>
      <c r="C856" s="1" t="s">
        <v>954</v>
      </c>
      <c r="D856">
        <v>710</v>
      </c>
      <c r="E856">
        <v>203</v>
      </c>
      <c r="F856">
        <v>98</v>
      </c>
      <c r="G856">
        <v>105</v>
      </c>
      <c r="H856">
        <f>SUM(male_female_comparison_df[[#This Row],[inhabitants_female]:[inhabitants_male]])</f>
        <v>203</v>
      </c>
      <c r="I856">
        <f>male_female_comparison_df[[#This Row],[INHABITANTS_TOTAL2]]-male_female_comparison_df[[#This Row],[inhabitants_total]]</f>
        <v>0</v>
      </c>
      <c r="J856">
        <f>male_female_comparison_df[[#This Row],[inhabitants_male]]/(male_female_comparison_df[[#This Row],[inhabitants_total]])</f>
        <v>0.51724137931034486</v>
      </c>
      <c r="L856">
        <v>42</v>
      </c>
      <c r="M856">
        <v>7</v>
      </c>
      <c r="N856">
        <v>12</v>
      </c>
      <c r="O856">
        <v>13</v>
      </c>
      <c r="P856">
        <v>7</v>
      </c>
      <c r="Q856">
        <v>5</v>
      </c>
      <c r="R856">
        <v>8</v>
      </c>
      <c r="S856">
        <v>6</v>
      </c>
      <c r="T856">
        <v>15</v>
      </c>
      <c r="U856">
        <v>4</v>
      </c>
      <c r="V856">
        <v>6</v>
      </c>
      <c r="W856">
        <v>17</v>
      </c>
      <c r="X856">
        <v>7</v>
      </c>
      <c r="Y856">
        <v>24</v>
      </c>
      <c r="Z856">
        <v>14</v>
      </c>
      <c r="AA856">
        <v>16</v>
      </c>
      <c r="AB856">
        <v>24</v>
      </c>
      <c r="AC856">
        <v>10</v>
      </c>
      <c r="AD856">
        <v>6</v>
      </c>
      <c r="AE856">
        <v>1</v>
      </c>
      <c r="AF856">
        <v>1</v>
      </c>
      <c r="AG856">
        <v>9.2892929999999989</v>
      </c>
      <c r="AH856">
        <v>0.48275859999999993</v>
      </c>
      <c r="AI856">
        <v>0.51724135999999998</v>
      </c>
      <c r="AJ856" s="2">
        <f>SUM(male_female_comparison_df[[#This Row],[inhabitants_proportional_male]],male_female_comparison_df[[#This Row],[inhabitants_proportional_female]])</f>
        <v>0.99999995999999991</v>
      </c>
      <c r="AK856" s="2">
        <f>male_female_comparison_df[[#This Row],[inhabitants_proportional_male]]-male_female_comparison_df[[#This Row],[PROPORTIONAL MALE]]</f>
        <v>-1.9310344878675778E-8</v>
      </c>
      <c r="AL856" s="2">
        <f t="shared" si="13"/>
        <v>-0.46793335875704306</v>
      </c>
      <c r="AM856">
        <v>3.4482760000000001E-2</v>
      </c>
      <c r="AN856">
        <v>5.9113300000000001E-2</v>
      </c>
      <c r="AO856">
        <v>6.4039410000000005E-2</v>
      </c>
      <c r="AP856">
        <v>3.4482760000000001E-2</v>
      </c>
      <c r="AQ856">
        <v>2.4630541000000002E-2</v>
      </c>
      <c r="AR856">
        <v>3.9408866000000001E-2</v>
      </c>
      <c r="AS856">
        <v>2.955665E-2</v>
      </c>
      <c r="AT856">
        <v>7.3891625000000002E-2</v>
      </c>
      <c r="AU856">
        <v>1.9704433E-2</v>
      </c>
      <c r="AV856">
        <v>2.955665E-2</v>
      </c>
      <c r="AW856">
        <v>8.374384E-2</v>
      </c>
      <c r="AX856">
        <v>3.4482760000000001E-2</v>
      </c>
      <c r="AY856">
        <v>0.1182266</v>
      </c>
      <c r="AZ856">
        <v>6.8965520000000002E-2</v>
      </c>
      <c r="BA856">
        <v>7.8817730000000003E-2</v>
      </c>
      <c r="BB856">
        <v>0.1182266</v>
      </c>
      <c r="BC856">
        <v>4.9261082000000005E-2</v>
      </c>
      <c r="BD856">
        <v>2.955665E-2</v>
      </c>
      <c r="BE856">
        <v>4.9261082999999999E-3</v>
      </c>
      <c r="BF856">
        <v>4.9261082999999999E-3</v>
      </c>
      <c r="BG856">
        <v>20219</v>
      </c>
      <c r="BH856">
        <v>20157</v>
      </c>
      <c r="BI856">
        <v>38</v>
      </c>
      <c r="BJ856">
        <v>104</v>
      </c>
      <c r="BK856">
        <v>21</v>
      </c>
      <c r="BL856">
        <v>0.18095238999999999</v>
      </c>
      <c r="BM856">
        <v>0.49523809999999996</v>
      </c>
      <c r="BN856">
        <v>0.1</v>
      </c>
      <c r="BO856">
        <v>88</v>
      </c>
      <c r="BP856">
        <v>2.2999999999999998</v>
      </c>
      <c r="BQ856">
        <v>39.200000000000003</v>
      </c>
      <c r="BR856">
        <v>1</v>
      </c>
      <c r="BS856">
        <v>1</v>
      </c>
      <c r="BT856">
        <v>24</v>
      </c>
      <c r="BU856">
        <v>7</v>
      </c>
      <c r="BV856">
        <v>11</v>
      </c>
      <c r="BW856">
        <v>9</v>
      </c>
      <c r="BX856">
        <v>9</v>
      </c>
      <c r="BY856">
        <v>35</v>
      </c>
      <c r="BZ856">
        <v>30</v>
      </c>
      <c r="CA856">
        <v>71</v>
      </c>
      <c r="CB856">
        <v>15</v>
      </c>
      <c r="CC856">
        <v>2</v>
      </c>
      <c r="CD856">
        <v>1.1363636999999999E-2</v>
      </c>
      <c r="CE856">
        <v>1.1363636999999999E-2</v>
      </c>
      <c r="CF856">
        <v>0.27272728000000002</v>
      </c>
      <c r="CG856">
        <v>7.9545450000000004E-2</v>
      </c>
      <c r="CH856">
        <v>0.125</v>
      </c>
      <c r="CI856">
        <v>0.10227273000000001</v>
      </c>
      <c r="CJ856">
        <v>0.10227273000000001</v>
      </c>
      <c r="CK856">
        <v>0.39772728000000002</v>
      </c>
      <c r="CL856">
        <v>0.34090909999999996</v>
      </c>
      <c r="CM856">
        <v>0.80681819999999993</v>
      </c>
      <c r="CN856">
        <v>0.17045455000000001</v>
      </c>
      <c r="CO856">
        <v>2.2727272999999999E-2</v>
      </c>
      <c r="CP856">
        <v>36918</v>
      </c>
      <c r="CQ856">
        <v>35647</v>
      </c>
      <c r="CR856">
        <v>18</v>
      </c>
      <c r="CS856">
        <v>61</v>
      </c>
      <c r="CT856">
        <v>11</v>
      </c>
      <c r="CU856">
        <v>0.2</v>
      </c>
      <c r="CV856">
        <v>0.67777776999999995</v>
      </c>
      <c r="CW856">
        <v>0.12222222000000001</v>
      </c>
      <c r="CX856">
        <v>3322623</v>
      </c>
      <c r="CY856">
        <v>41</v>
      </c>
      <c r="CZ856">
        <v>174</v>
      </c>
      <c r="DA856">
        <v>87</v>
      </c>
      <c r="DB856">
        <v>87</v>
      </c>
      <c r="DC856">
        <v>0.5</v>
      </c>
      <c r="DD856">
        <v>0.5</v>
      </c>
    </row>
    <row r="857" spans="1:108" x14ac:dyDescent="0.3">
      <c r="A857">
        <v>855</v>
      </c>
      <c r="B857">
        <v>10710</v>
      </c>
      <c r="C857" s="1" t="s">
        <v>955</v>
      </c>
      <c r="D857">
        <v>710</v>
      </c>
      <c r="E857">
        <v>363</v>
      </c>
      <c r="F857">
        <v>185</v>
      </c>
      <c r="G857">
        <v>178</v>
      </c>
      <c r="H857">
        <f>SUM(male_female_comparison_df[[#This Row],[inhabitants_female]:[inhabitants_male]])</f>
        <v>363</v>
      </c>
      <c r="I857">
        <f>male_female_comparison_df[[#This Row],[INHABITANTS_TOTAL2]]-male_female_comparison_df[[#This Row],[inhabitants_total]]</f>
        <v>0</v>
      </c>
      <c r="J857">
        <f>male_female_comparison_df[[#This Row],[inhabitants_male]]/(male_female_comparison_df[[#This Row],[inhabitants_total]])</f>
        <v>0.4903581267217631</v>
      </c>
      <c r="L857">
        <v>47</v>
      </c>
      <c r="M857">
        <v>11</v>
      </c>
      <c r="N857">
        <v>15</v>
      </c>
      <c r="O857">
        <v>18</v>
      </c>
      <c r="P857">
        <v>11</v>
      </c>
      <c r="Q857">
        <v>4</v>
      </c>
      <c r="R857">
        <v>5</v>
      </c>
      <c r="S857">
        <v>12</v>
      </c>
      <c r="T857">
        <v>14</v>
      </c>
      <c r="U857">
        <v>21</v>
      </c>
      <c r="V857">
        <v>15</v>
      </c>
      <c r="W857">
        <v>24</v>
      </c>
      <c r="X857">
        <v>26</v>
      </c>
      <c r="Y857">
        <v>31</v>
      </c>
      <c r="Z857">
        <v>36</v>
      </c>
      <c r="AA857">
        <v>23</v>
      </c>
      <c r="AB857">
        <v>26</v>
      </c>
      <c r="AC857">
        <v>23</v>
      </c>
      <c r="AD857">
        <v>12</v>
      </c>
      <c r="AE857">
        <v>14</v>
      </c>
      <c r="AF857">
        <v>22</v>
      </c>
      <c r="AG857">
        <v>6.7167100000000008</v>
      </c>
      <c r="AH857">
        <v>0.50964189999999998</v>
      </c>
      <c r="AI857">
        <v>0.49035810000000002</v>
      </c>
      <c r="AJ857" s="2">
        <f>SUM(male_female_comparison_df[[#This Row],[inhabitants_proportional_male]],male_female_comparison_df[[#This Row],[inhabitants_proportional_female]])</f>
        <v>1</v>
      </c>
      <c r="AK857" s="2">
        <f>male_female_comparison_df[[#This Row],[inhabitants_proportional_male]]-male_female_comparison_df[[#This Row],[PROPORTIONAL MALE]]</f>
        <v>-2.672176308005092E-8</v>
      </c>
      <c r="AL857" s="2">
        <f t="shared" si="13"/>
        <v>-0.46793335875704306</v>
      </c>
      <c r="AM857">
        <v>3.0303031000000001E-2</v>
      </c>
      <c r="AN857">
        <v>4.1322312999999999E-2</v>
      </c>
      <c r="AO857">
        <v>4.9586776999999999E-2</v>
      </c>
      <c r="AP857">
        <v>3.0303031000000001E-2</v>
      </c>
      <c r="AQ857">
        <v>1.1019283999999999E-2</v>
      </c>
      <c r="AR857">
        <v>1.3774103999999999E-2</v>
      </c>
      <c r="AS857">
        <v>3.305785E-2</v>
      </c>
      <c r="AT857">
        <v>3.8567495E-2</v>
      </c>
      <c r="AU857">
        <v>5.7851239999999998E-2</v>
      </c>
      <c r="AV857">
        <v>4.1322312999999999E-2</v>
      </c>
      <c r="AW857">
        <v>6.6115699999999999E-2</v>
      </c>
      <c r="AX857">
        <v>7.1625344000000007E-2</v>
      </c>
      <c r="AY857">
        <v>8.5399450000000002E-2</v>
      </c>
      <c r="AZ857">
        <v>9.9173549999999999E-2</v>
      </c>
      <c r="BA857">
        <v>6.3360885000000006E-2</v>
      </c>
      <c r="BB857">
        <v>7.1625344000000007E-2</v>
      </c>
      <c r="BC857">
        <v>6.3360885000000006E-2</v>
      </c>
      <c r="BD857">
        <v>3.305785E-2</v>
      </c>
      <c r="BE857">
        <v>3.8567495E-2</v>
      </c>
      <c r="BF857">
        <v>6.0606062000000002E-2</v>
      </c>
      <c r="BG857">
        <v>21795</v>
      </c>
      <c r="BH857">
        <v>21251</v>
      </c>
      <c r="BI857">
        <v>56</v>
      </c>
      <c r="BJ857">
        <v>203</v>
      </c>
      <c r="BK857">
        <v>48</v>
      </c>
      <c r="BL857">
        <v>0.15300547</v>
      </c>
      <c r="BM857">
        <v>0.55464480000000005</v>
      </c>
      <c r="BN857">
        <v>0.13114753000000001</v>
      </c>
      <c r="BO857">
        <v>169</v>
      </c>
      <c r="BP857">
        <v>2.1</v>
      </c>
      <c r="BQ857">
        <v>51.8</v>
      </c>
      <c r="BR857">
        <v>6</v>
      </c>
      <c r="BS857">
        <v>7</v>
      </c>
      <c r="BT857">
        <v>32</v>
      </c>
      <c r="BU857">
        <v>10</v>
      </c>
      <c r="BV857">
        <v>18</v>
      </c>
      <c r="BW857">
        <v>15</v>
      </c>
      <c r="BX857">
        <v>12</v>
      </c>
      <c r="BY857">
        <v>76</v>
      </c>
      <c r="BZ857">
        <v>61</v>
      </c>
      <c r="CA857">
        <v>145</v>
      </c>
      <c r="CB857">
        <v>18</v>
      </c>
      <c r="CC857">
        <v>6</v>
      </c>
      <c r="CD857">
        <v>3.550296E-2</v>
      </c>
      <c r="CE857">
        <v>4.1420116999999999E-2</v>
      </c>
      <c r="CF857">
        <v>0.18934910999999999</v>
      </c>
      <c r="CG857">
        <v>5.9171599999999998E-2</v>
      </c>
      <c r="CH857">
        <v>0.10650887000000001</v>
      </c>
      <c r="CI857">
        <v>8.8757396000000002E-2</v>
      </c>
      <c r="CJ857">
        <v>7.100592E-2</v>
      </c>
      <c r="CK857">
        <v>0.44970413999999997</v>
      </c>
      <c r="CL857">
        <v>0.36094673999999999</v>
      </c>
      <c r="CM857">
        <v>0.85798819999999998</v>
      </c>
      <c r="CN857">
        <v>0.10650887000000001</v>
      </c>
      <c r="CO857">
        <v>3.550296E-2</v>
      </c>
      <c r="CP857">
        <v>39333</v>
      </c>
      <c r="CQ857">
        <v>37236</v>
      </c>
      <c r="CR857">
        <v>37</v>
      </c>
      <c r="CS857">
        <v>102</v>
      </c>
      <c r="CT857">
        <v>27</v>
      </c>
      <c r="CU857">
        <v>0.22289157000000001</v>
      </c>
      <c r="CV857">
        <v>0.61445784999999997</v>
      </c>
      <c r="CW857">
        <v>0.16265060000000001</v>
      </c>
      <c r="CX857">
        <v>6529211</v>
      </c>
      <c r="CY857">
        <v>764</v>
      </c>
      <c r="CZ857">
        <v>253</v>
      </c>
      <c r="DA857">
        <v>47</v>
      </c>
      <c r="DB857">
        <v>206</v>
      </c>
      <c r="DC857">
        <v>0.18577075000000001</v>
      </c>
      <c r="DD857">
        <v>0.81422925000000002</v>
      </c>
    </row>
    <row r="858" spans="1:108" x14ac:dyDescent="0.3">
      <c r="A858">
        <v>856</v>
      </c>
      <c r="B858">
        <v>10900</v>
      </c>
      <c r="C858" s="1" t="s">
        <v>956</v>
      </c>
      <c r="D858">
        <v>78</v>
      </c>
      <c r="E858">
        <v>4154</v>
      </c>
      <c r="F858">
        <v>2120</v>
      </c>
      <c r="G858">
        <v>2034</v>
      </c>
      <c r="H858">
        <f>SUM(male_female_comparison_df[[#This Row],[inhabitants_female]:[inhabitants_male]])</f>
        <v>4154</v>
      </c>
      <c r="I858">
        <f>male_female_comparison_df[[#This Row],[INHABITANTS_TOTAL2]]-male_female_comparison_df[[#This Row],[inhabitants_total]]</f>
        <v>0</v>
      </c>
      <c r="J858">
        <f>male_female_comparison_df[[#This Row],[inhabitants_male]]/(male_female_comparison_df[[#This Row],[inhabitants_total]])</f>
        <v>0.48964853153586907</v>
      </c>
      <c r="L858">
        <v>48</v>
      </c>
      <c r="M858">
        <v>89</v>
      </c>
      <c r="N858">
        <v>146</v>
      </c>
      <c r="O858">
        <v>231</v>
      </c>
      <c r="P858">
        <v>106</v>
      </c>
      <c r="Q858">
        <v>79</v>
      </c>
      <c r="R858">
        <v>73</v>
      </c>
      <c r="S858">
        <v>178</v>
      </c>
      <c r="T858">
        <v>191</v>
      </c>
      <c r="U858">
        <v>205</v>
      </c>
      <c r="V858">
        <v>192</v>
      </c>
      <c r="W858">
        <v>213</v>
      </c>
      <c r="X858">
        <v>282</v>
      </c>
      <c r="Y858">
        <v>263</v>
      </c>
      <c r="Z858">
        <v>304</v>
      </c>
      <c r="AA858">
        <v>315</v>
      </c>
      <c r="AB858">
        <v>426</v>
      </c>
      <c r="AC858">
        <v>360</v>
      </c>
      <c r="AD858">
        <v>231</v>
      </c>
      <c r="AE858">
        <v>141</v>
      </c>
      <c r="AF858">
        <v>129</v>
      </c>
      <c r="AG858">
        <v>52.281610000000001</v>
      </c>
      <c r="AH858">
        <v>0.51035150000000007</v>
      </c>
      <c r="AI858">
        <v>0.48964851999999998</v>
      </c>
      <c r="AJ858" s="2">
        <f>SUM(male_female_comparison_df[[#This Row],[inhabitants_proportional_male]],male_female_comparison_df[[#This Row],[inhabitants_proportional_female]])</f>
        <v>1.0000000200000001</v>
      </c>
      <c r="AK858" s="2">
        <f>male_female_comparison_df[[#This Row],[inhabitants_proportional_male]]-male_female_comparison_df[[#This Row],[PROPORTIONAL MALE]]</f>
        <v>-1.1535869093304285E-8</v>
      </c>
      <c r="AL858" s="2">
        <f t="shared" si="13"/>
        <v>-0.46793335875704306</v>
      </c>
      <c r="AM858">
        <v>2.1425132000000003E-2</v>
      </c>
      <c r="AN858">
        <v>3.5146847000000002E-2</v>
      </c>
      <c r="AO858">
        <v>5.560905E-2</v>
      </c>
      <c r="AP858">
        <v>2.5517573999999998E-2</v>
      </c>
      <c r="AQ858">
        <v>1.9017813999999997E-2</v>
      </c>
      <c r="AR858">
        <v>1.7573424000000001E-2</v>
      </c>
      <c r="AS858">
        <v>4.2850263E-2</v>
      </c>
      <c r="AT858">
        <v>4.5979779999999998E-2</v>
      </c>
      <c r="AU858">
        <v>4.9350023E-2</v>
      </c>
      <c r="AV858">
        <v>4.6220509999999999E-2</v>
      </c>
      <c r="AW858">
        <v>5.1275880000000003E-2</v>
      </c>
      <c r="AX858">
        <v>6.7886374999999999E-2</v>
      </c>
      <c r="AY858">
        <v>6.3312469999999996E-2</v>
      </c>
      <c r="AZ858">
        <v>7.3182469999999999E-2</v>
      </c>
      <c r="BA858">
        <v>7.5830529999999993E-2</v>
      </c>
      <c r="BB858">
        <v>0.10255176000000001</v>
      </c>
      <c r="BC858">
        <v>8.6663455E-2</v>
      </c>
      <c r="BD858">
        <v>5.560905E-2</v>
      </c>
      <c r="BE858">
        <v>3.3943187E-2</v>
      </c>
      <c r="BF858">
        <v>3.1054405E-2</v>
      </c>
      <c r="BG858">
        <v>21626</v>
      </c>
      <c r="BH858">
        <v>19526</v>
      </c>
      <c r="BI858">
        <v>630</v>
      </c>
      <c r="BJ858">
        <v>2400</v>
      </c>
      <c r="BK858">
        <v>515</v>
      </c>
      <c r="BL858">
        <v>0.14921838000000001</v>
      </c>
      <c r="BM858">
        <v>0.56845100000000004</v>
      </c>
      <c r="BN858">
        <v>0.12198010000000002</v>
      </c>
      <c r="BO858">
        <v>2319</v>
      </c>
      <c r="BP858">
        <v>1.8</v>
      </c>
      <c r="BQ858">
        <v>42.5</v>
      </c>
      <c r="BR858">
        <v>174</v>
      </c>
      <c r="BS858">
        <v>54</v>
      </c>
      <c r="BT858">
        <v>372</v>
      </c>
      <c r="BU858">
        <v>77</v>
      </c>
      <c r="BV858">
        <v>173</v>
      </c>
      <c r="BW858">
        <v>176</v>
      </c>
      <c r="BX858">
        <v>152</v>
      </c>
      <c r="BY858">
        <v>1009</v>
      </c>
      <c r="BZ858">
        <v>947</v>
      </c>
      <c r="CA858">
        <v>1409</v>
      </c>
      <c r="CB858">
        <v>839</v>
      </c>
      <c r="CC858">
        <v>71</v>
      </c>
      <c r="CD858">
        <v>7.5032340000000003E-2</v>
      </c>
      <c r="CE858">
        <v>2.3285900000000002E-2</v>
      </c>
      <c r="CF858">
        <v>0.16041396999999999</v>
      </c>
      <c r="CG858">
        <v>3.3203967000000001E-2</v>
      </c>
      <c r="CH858">
        <v>7.4601120000000007E-2</v>
      </c>
      <c r="CI858">
        <v>7.5894779999999995E-2</v>
      </c>
      <c r="CJ858">
        <v>6.5545489999999998E-2</v>
      </c>
      <c r="CK858">
        <v>0.43510133000000001</v>
      </c>
      <c r="CL858">
        <v>0.40836567000000001</v>
      </c>
      <c r="CM858">
        <v>0.6075895</v>
      </c>
      <c r="CN858">
        <v>0.36179388000000001</v>
      </c>
      <c r="CO858">
        <v>3.0616645000000001E-2</v>
      </c>
      <c r="CP858">
        <v>32073</v>
      </c>
      <c r="CQ858">
        <v>26802</v>
      </c>
      <c r="CR858">
        <v>672</v>
      </c>
      <c r="CS858">
        <v>1416</v>
      </c>
      <c r="CT858">
        <v>277</v>
      </c>
      <c r="CU858">
        <v>0.28414378000000001</v>
      </c>
      <c r="CV858">
        <v>0.59873149999999997</v>
      </c>
      <c r="CW858">
        <v>0.11712474</v>
      </c>
      <c r="CX858">
        <v>75851968</v>
      </c>
      <c r="CY858">
        <v>541</v>
      </c>
      <c r="CZ858">
        <v>1532</v>
      </c>
      <c r="DA858">
        <v>372</v>
      </c>
      <c r="DB858">
        <v>1160</v>
      </c>
      <c r="DC858">
        <v>0.24281985</v>
      </c>
      <c r="DD858">
        <v>0.75718015000000005</v>
      </c>
    </row>
    <row r="859" spans="1:108" x14ac:dyDescent="0.3">
      <c r="A859">
        <v>857</v>
      </c>
      <c r="B859">
        <v>12130</v>
      </c>
      <c r="C859" s="1" t="s">
        <v>957</v>
      </c>
      <c r="D859">
        <v>86</v>
      </c>
      <c r="E859">
        <v>329</v>
      </c>
      <c r="F859">
        <v>160</v>
      </c>
      <c r="G859">
        <v>169</v>
      </c>
      <c r="H859">
        <f>SUM(male_female_comparison_df[[#This Row],[inhabitants_female]:[inhabitants_male]])</f>
        <v>329</v>
      </c>
      <c r="I859">
        <f>male_female_comparison_df[[#This Row],[INHABITANTS_TOTAL2]]-male_female_comparison_df[[#This Row],[inhabitants_total]]</f>
        <v>0</v>
      </c>
      <c r="J859">
        <f>male_female_comparison_df[[#This Row],[inhabitants_male]]/(male_female_comparison_df[[#This Row],[inhabitants_total]])</f>
        <v>0.51367781155015202</v>
      </c>
      <c r="L859">
        <v>45</v>
      </c>
      <c r="M859">
        <v>7</v>
      </c>
      <c r="N859">
        <v>16</v>
      </c>
      <c r="O859">
        <v>20</v>
      </c>
      <c r="P859">
        <v>14</v>
      </c>
      <c r="Q859">
        <v>10</v>
      </c>
      <c r="R859">
        <v>5</v>
      </c>
      <c r="S859">
        <v>10</v>
      </c>
      <c r="T859">
        <v>9</v>
      </c>
      <c r="U859">
        <v>17</v>
      </c>
      <c r="V859">
        <v>17</v>
      </c>
      <c r="W859">
        <v>15</v>
      </c>
      <c r="X859">
        <v>23</v>
      </c>
      <c r="Y859">
        <v>34</v>
      </c>
      <c r="Z859">
        <v>28</v>
      </c>
      <c r="AA859">
        <v>25</v>
      </c>
      <c r="AB859">
        <v>26</v>
      </c>
      <c r="AC859">
        <v>22</v>
      </c>
      <c r="AD859">
        <v>9</v>
      </c>
      <c r="AE859">
        <v>9</v>
      </c>
      <c r="AF859">
        <v>13</v>
      </c>
      <c r="AG859">
        <v>6.6719574999999995</v>
      </c>
      <c r="AH859">
        <v>0.48632219999999998</v>
      </c>
      <c r="AI859">
        <v>0.51367784000000005</v>
      </c>
      <c r="AJ859" s="2">
        <f>SUM(male_female_comparison_df[[#This Row],[inhabitants_proportional_male]],male_female_comparison_df[[#This Row],[inhabitants_proportional_female]])</f>
        <v>1.00000004</v>
      </c>
      <c r="AK859" s="2">
        <f>male_female_comparison_df[[#This Row],[inhabitants_proportional_male]]-male_female_comparison_df[[#This Row],[PROPORTIONAL MALE]]</f>
        <v>2.8449848032963132E-8</v>
      </c>
      <c r="AL859" s="2">
        <f t="shared" si="13"/>
        <v>-0.46793335875704306</v>
      </c>
      <c r="AM859">
        <v>2.1276594999999999E-2</v>
      </c>
      <c r="AN859">
        <v>4.8632219999999997E-2</v>
      </c>
      <c r="AO859">
        <v>6.0790274000000005E-2</v>
      </c>
      <c r="AP859">
        <v>4.2553189999999998E-2</v>
      </c>
      <c r="AQ859">
        <v>3.0395137000000003E-2</v>
      </c>
      <c r="AR859">
        <v>1.5197568999999999E-2</v>
      </c>
      <c r="AS859">
        <v>3.0395137000000003E-2</v>
      </c>
      <c r="AT859">
        <v>2.7355622999999999E-2</v>
      </c>
      <c r="AU859">
        <v>5.1671732000000005E-2</v>
      </c>
      <c r="AV859">
        <v>5.1671732000000005E-2</v>
      </c>
      <c r="AW859">
        <v>4.5592707000000003E-2</v>
      </c>
      <c r="AX859">
        <v>6.9908810000000002E-2</v>
      </c>
      <c r="AY859">
        <v>0.10334346400000001</v>
      </c>
      <c r="AZ859">
        <v>8.5106379999999995E-2</v>
      </c>
      <c r="BA859">
        <v>7.5987845999999998E-2</v>
      </c>
      <c r="BB859">
        <v>7.9027354999999994E-2</v>
      </c>
      <c r="BC859">
        <v>6.6869299999999993E-2</v>
      </c>
      <c r="BD859">
        <v>2.7355622999999999E-2</v>
      </c>
      <c r="BE859">
        <v>2.7355622999999999E-2</v>
      </c>
      <c r="BF859">
        <v>3.9513677000000004E-2</v>
      </c>
      <c r="BG859">
        <v>24449</v>
      </c>
      <c r="BH859">
        <v>19721</v>
      </c>
      <c r="BI859">
        <v>69</v>
      </c>
      <c r="BJ859">
        <v>153</v>
      </c>
      <c r="BK859">
        <v>52</v>
      </c>
      <c r="BL859">
        <v>0.20175439000000001</v>
      </c>
      <c r="BM859">
        <v>0.4473684</v>
      </c>
      <c r="BN859">
        <v>0.15204677999999999</v>
      </c>
      <c r="BO859">
        <v>154</v>
      </c>
      <c r="BP859">
        <v>2.1</v>
      </c>
      <c r="BQ859">
        <v>47.3</v>
      </c>
      <c r="BR859">
        <v>4</v>
      </c>
      <c r="BS859">
        <v>0</v>
      </c>
      <c r="BT859">
        <v>33</v>
      </c>
      <c r="BU859">
        <v>6</v>
      </c>
      <c r="BV859">
        <v>13</v>
      </c>
      <c r="BW859">
        <v>14</v>
      </c>
      <c r="BX859">
        <v>16</v>
      </c>
      <c r="BY859">
        <v>64</v>
      </c>
      <c r="BZ859">
        <v>58</v>
      </c>
      <c r="CA859">
        <v>144</v>
      </c>
      <c r="CB859">
        <v>4</v>
      </c>
      <c r="CC859">
        <v>6</v>
      </c>
      <c r="CD859">
        <v>2.5974026000000001E-2</v>
      </c>
      <c r="CE859">
        <v>1.2903226E-2</v>
      </c>
      <c r="CF859">
        <v>0.21428572000000001</v>
      </c>
      <c r="CG859">
        <v>3.8961037999999996E-2</v>
      </c>
      <c r="CH859">
        <v>8.4415585000000001E-2</v>
      </c>
      <c r="CI859">
        <v>9.0909089999999998E-2</v>
      </c>
      <c r="CJ859">
        <v>0.103896104</v>
      </c>
      <c r="CK859">
        <v>0.41558442000000001</v>
      </c>
      <c r="CL859">
        <v>0.37662336000000002</v>
      </c>
      <c r="CM859">
        <v>0.93506489999999998</v>
      </c>
      <c r="CN859">
        <v>2.5974026000000001E-2</v>
      </c>
      <c r="CO859">
        <v>3.8961037999999996E-2</v>
      </c>
      <c r="CP859">
        <v>43356</v>
      </c>
      <c r="CQ859">
        <v>33369</v>
      </c>
      <c r="CR859">
        <v>37</v>
      </c>
      <c r="CS859">
        <v>92</v>
      </c>
      <c r="CT859">
        <v>26</v>
      </c>
      <c r="CU859">
        <v>0.23870967000000001</v>
      </c>
      <c r="CV859">
        <v>0.59354836</v>
      </c>
      <c r="CW859">
        <v>0.16774194000000001</v>
      </c>
      <c r="CX859">
        <v>6720130</v>
      </c>
      <c r="CY859">
        <v>127</v>
      </c>
      <c r="CZ859">
        <v>201</v>
      </c>
      <c r="DA859">
        <v>19</v>
      </c>
      <c r="DB859">
        <v>182</v>
      </c>
      <c r="DC859">
        <v>9.4527364000000003E-2</v>
      </c>
      <c r="DD859">
        <v>0.90547264000000005</v>
      </c>
    </row>
    <row r="860" spans="1:108" x14ac:dyDescent="0.3">
      <c r="A860">
        <v>858</v>
      </c>
      <c r="B860">
        <v>12170</v>
      </c>
      <c r="C860" s="1" t="s">
        <v>958</v>
      </c>
      <c r="D860">
        <v>86</v>
      </c>
      <c r="E860">
        <v>203</v>
      </c>
      <c r="F860">
        <v>86</v>
      </c>
      <c r="G860">
        <v>117</v>
      </c>
      <c r="H860">
        <f>SUM(male_female_comparison_df[[#This Row],[inhabitants_female]:[inhabitants_male]])</f>
        <v>203</v>
      </c>
      <c r="I860">
        <f>male_female_comparison_df[[#This Row],[INHABITANTS_TOTAL2]]-male_female_comparison_df[[#This Row],[inhabitants_total]]</f>
        <v>0</v>
      </c>
      <c r="J860">
        <f>male_female_comparison_df[[#This Row],[inhabitants_male]]/(male_female_comparison_df[[#This Row],[inhabitants_total]])</f>
        <v>0.57635467980295563</v>
      </c>
      <c r="L860">
        <v>48</v>
      </c>
      <c r="M860">
        <v>6</v>
      </c>
      <c r="N860">
        <v>11</v>
      </c>
      <c r="O860">
        <v>9</v>
      </c>
      <c r="P860">
        <v>4</v>
      </c>
      <c r="Q860">
        <v>4</v>
      </c>
      <c r="R860">
        <v>2</v>
      </c>
      <c r="S860">
        <v>3</v>
      </c>
      <c r="T860">
        <v>2</v>
      </c>
      <c r="U860">
        <v>12</v>
      </c>
      <c r="V860">
        <v>18</v>
      </c>
      <c r="W860">
        <v>11</v>
      </c>
      <c r="X860">
        <v>12</v>
      </c>
      <c r="Y860">
        <v>11</v>
      </c>
      <c r="Z860">
        <v>20</v>
      </c>
      <c r="AA860">
        <v>19</v>
      </c>
      <c r="AB860">
        <v>19</v>
      </c>
      <c r="AC860">
        <v>18</v>
      </c>
      <c r="AD860">
        <v>14</v>
      </c>
      <c r="AE860">
        <v>5</v>
      </c>
      <c r="AF860">
        <v>3</v>
      </c>
      <c r="AG860">
        <v>4.1606069999999997</v>
      </c>
      <c r="AH860">
        <v>0.42364531999999999</v>
      </c>
      <c r="AI860">
        <v>0.5763547</v>
      </c>
      <c r="AJ860" s="2">
        <f>SUM(male_female_comparison_df[[#This Row],[inhabitants_proportional_male]],male_female_comparison_df[[#This Row],[inhabitants_proportional_female]])</f>
        <v>1.0000000199999999</v>
      </c>
      <c r="AK860" s="2">
        <f>male_female_comparison_df[[#This Row],[inhabitants_proportional_male]]-male_female_comparison_df[[#This Row],[PROPORTIONAL MALE]]</f>
        <v>2.01970443702848E-8</v>
      </c>
      <c r="AL860" s="2">
        <f t="shared" si="13"/>
        <v>-0.46793335875704306</v>
      </c>
      <c r="AM860">
        <v>2.955665E-2</v>
      </c>
      <c r="AN860">
        <v>5.4187194000000001E-2</v>
      </c>
      <c r="AO860">
        <v>4.4334974000000006E-2</v>
      </c>
      <c r="AP860">
        <v>1.9704433E-2</v>
      </c>
      <c r="AQ860">
        <v>1.9704433E-2</v>
      </c>
      <c r="AR860">
        <v>9.8522169999999999E-3</v>
      </c>
      <c r="AS860">
        <v>1.4778325E-2</v>
      </c>
      <c r="AT860">
        <v>9.8522169999999999E-3</v>
      </c>
      <c r="AU860">
        <v>5.9113300000000001E-2</v>
      </c>
      <c r="AV860">
        <v>8.8669949999999997E-2</v>
      </c>
      <c r="AW860">
        <v>5.4187194000000001E-2</v>
      </c>
      <c r="AX860">
        <v>5.9113300000000001E-2</v>
      </c>
      <c r="AY860">
        <v>5.4187194000000001E-2</v>
      </c>
      <c r="AZ860">
        <v>9.8522164000000009E-2</v>
      </c>
      <c r="BA860">
        <v>9.3596055999999997E-2</v>
      </c>
      <c r="BB860">
        <v>9.3596055999999997E-2</v>
      </c>
      <c r="BC860">
        <v>8.8669949999999997E-2</v>
      </c>
      <c r="BD860">
        <v>6.8965520000000002E-2</v>
      </c>
      <c r="BE860">
        <v>2.4630541000000002E-2</v>
      </c>
      <c r="BF860">
        <v>1.4778325E-2</v>
      </c>
      <c r="BG860">
        <v>21863</v>
      </c>
      <c r="BH860">
        <v>19824</v>
      </c>
      <c r="BI860">
        <v>44</v>
      </c>
      <c r="BJ860">
        <v>95</v>
      </c>
      <c r="BK860">
        <v>33</v>
      </c>
      <c r="BL860">
        <v>0.21568628000000001</v>
      </c>
      <c r="BM860">
        <v>0.46568626000000002</v>
      </c>
      <c r="BN860">
        <v>0.16176471000000001</v>
      </c>
      <c r="BO860">
        <v>91</v>
      </c>
      <c r="BP860">
        <v>2.2000000000000002</v>
      </c>
      <c r="BQ860">
        <v>58</v>
      </c>
      <c r="BR860">
        <v>2</v>
      </c>
      <c r="BS860">
        <v>1</v>
      </c>
      <c r="BT860">
        <v>17</v>
      </c>
      <c r="BU860">
        <v>5</v>
      </c>
      <c r="BV860">
        <v>10</v>
      </c>
      <c r="BW860">
        <v>7</v>
      </c>
      <c r="BX860">
        <v>5</v>
      </c>
      <c r="BY860">
        <v>33</v>
      </c>
      <c r="BZ860">
        <v>44</v>
      </c>
      <c r="CA860">
        <v>86</v>
      </c>
      <c r="CB860">
        <v>3</v>
      </c>
      <c r="CC860">
        <v>2</v>
      </c>
      <c r="CD860">
        <v>2.1978022999999999E-2</v>
      </c>
      <c r="CE860">
        <v>1.0989011000000002E-2</v>
      </c>
      <c r="CF860">
        <v>0.18681318999999999</v>
      </c>
      <c r="CG860">
        <v>5.4945055E-2</v>
      </c>
      <c r="CH860">
        <v>0.10989011</v>
      </c>
      <c r="CI860">
        <v>7.6923080000000005E-2</v>
      </c>
      <c r="CJ860">
        <v>5.4945055E-2</v>
      </c>
      <c r="CK860">
        <v>0.36263737000000001</v>
      </c>
      <c r="CL860">
        <v>0.48351648000000003</v>
      </c>
      <c r="CM860">
        <v>0.94505494999999995</v>
      </c>
      <c r="CN860">
        <v>3.2967034999999999E-2</v>
      </c>
      <c r="CO860">
        <v>2.1978022999999999E-2</v>
      </c>
      <c r="CP860">
        <v>40703</v>
      </c>
      <c r="CQ860">
        <v>36124</v>
      </c>
      <c r="CR860">
        <v>25</v>
      </c>
      <c r="CS860">
        <v>46</v>
      </c>
      <c r="CT860">
        <v>22</v>
      </c>
      <c r="CU860">
        <v>0.26881722000000002</v>
      </c>
      <c r="CV860">
        <v>0.49462366000000002</v>
      </c>
      <c r="CW860">
        <v>0.23655914</v>
      </c>
      <c r="CX860">
        <v>3785375</v>
      </c>
      <c r="CY860">
        <v>96</v>
      </c>
      <c r="CZ860">
        <v>140</v>
      </c>
      <c r="DA860">
        <v>11</v>
      </c>
      <c r="DB860">
        <v>129</v>
      </c>
      <c r="DC860">
        <v>7.8571429999999998E-2</v>
      </c>
      <c r="DD860">
        <v>0.92142855999999995</v>
      </c>
    </row>
    <row r="861" spans="1:108" x14ac:dyDescent="0.3">
      <c r="A861">
        <v>859</v>
      </c>
      <c r="B861">
        <v>12210</v>
      </c>
      <c r="C861" s="1" t="s">
        <v>959</v>
      </c>
      <c r="D861">
        <v>86</v>
      </c>
      <c r="E861">
        <v>232</v>
      </c>
      <c r="F861">
        <v>109</v>
      </c>
      <c r="G861">
        <v>123</v>
      </c>
      <c r="H861">
        <f>SUM(male_female_comparison_df[[#This Row],[inhabitants_female]:[inhabitants_male]])</f>
        <v>232</v>
      </c>
      <c r="I861">
        <f>male_female_comparison_df[[#This Row],[INHABITANTS_TOTAL2]]-male_female_comparison_df[[#This Row],[inhabitants_total]]</f>
        <v>0</v>
      </c>
      <c r="J861">
        <f>male_female_comparison_df[[#This Row],[inhabitants_male]]/(male_female_comparison_df[[#This Row],[inhabitants_total]])</f>
        <v>0.53017241379310343</v>
      </c>
      <c r="L861">
        <v>41</v>
      </c>
      <c r="M861">
        <v>5</v>
      </c>
      <c r="N861">
        <v>16</v>
      </c>
      <c r="O861">
        <v>23</v>
      </c>
      <c r="P861">
        <v>8</v>
      </c>
      <c r="Q861">
        <v>4</v>
      </c>
      <c r="R861">
        <v>4</v>
      </c>
      <c r="S861">
        <v>8</v>
      </c>
      <c r="T861">
        <v>6</v>
      </c>
      <c r="U861">
        <v>12</v>
      </c>
      <c r="V861">
        <v>25</v>
      </c>
      <c r="W861">
        <v>12</v>
      </c>
      <c r="X861">
        <v>13</v>
      </c>
      <c r="Y861">
        <v>15</v>
      </c>
      <c r="Z861">
        <v>14</v>
      </c>
      <c r="AA861">
        <v>23</v>
      </c>
      <c r="AB861">
        <v>12</v>
      </c>
      <c r="AC861">
        <v>6</v>
      </c>
      <c r="AD861">
        <v>15</v>
      </c>
      <c r="AE861">
        <v>6</v>
      </c>
      <c r="AF861">
        <v>5</v>
      </c>
      <c r="AG861">
        <v>13.719606000000001</v>
      </c>
      <c r="AH861">
        <v>0.46982759999999996</v>
      </c>
      <c r="AI861">
        <v>0.53017239999999999</v>
      </c>
      <c r="AJ861" s="2">
        <f>SUM(male_female_comparison_df[[#This Row],[inhabitants_proportional_male]],male_female_comparison_df[[#This Row],[inhabitants_proportional_female]])</f>
        <v>1</v>
      </c>
      <c r="AK861" s="2">
        <f>male_female_comparison_df[[#This Row],[inhabitants_proportional_male]]-male_female_comparison_df[[#This Row],[PROPORTIONAL MALE]]</f>
        <v>-1.3793103437187426E-8</v>
      </c>
      <c r="AL861" s="2">
        <f t="shared" si="13"/>
        <v>-0.46793335875704306</v>
      </c>
      <c r="AM861">
        <v>2.1551725000000001E-2</v>
      </c>
      <c r="AN861">
        <v>6.8965520000000002E-2</v>
      </c>
      <c r="AO861">
        <v>9.9137929999999999E-2</v>
      </c>
      <c r="AP861">
        <v>3.4482760000000001E-2</v>
      </c>
      <c r="AQ861">
        <v>1.7241380000000001E-2</v>
      </c>
      <c r="AR861">
        <v>1.7241380000000001E-2</v>
      </c>
      <c r="AS861">
        <v>3.4482760000000001E-2</v>
      </c>
      <c r="AT861">
        <v>2.5862070000000001E-2</v>
      </c>
      <c r="AU861">
        <v>5.1724140000000002E-2</v>
      </c>
      <c r="AV861">
        <v>0.10775862</v>
      </c>
      <c r="AW861">
        <v>5.1724140000000002E-2</v>
      </c>
      <c r="AX861">
        <v>5.6034482999999996E-2</v>
      </c>
      <c r="AY861">
        <v>6.4655169999999998E-2</v>
      </c>
      <c r="AZ861">
        <v>6.0344825999999997E-2</v>
      </c>
      <c r="BA861">
        <v>9.9137929999999999E-2</v>
      </c>
      <c r="BB861">
        <v>5.1724140000000002E-2</v>
      </c>
      <c r="BC861">
        <v>2.5862070000000001E-2</v>
      </c>
      <c r="BD861">
        <v>6.4655169999999998E-2</v>
      </c>
      <c r="BE861">
        <v>2.5862070000000001E-2</v>
      </c>
      <c r="BF861">
        <v>2.1551725000000001E-2</v>
      </c>
      <c r="BG861">
        <v>25219</v>
      </c>
      <c r="BH861">
        <v>21875</v>
      </c>
      <c r="BI861">
        <v>34</v>
      </c>
      <c r="BJ861">
        <v>100</v>
      </c>
      <c r="BK861">
        <v>42</v>
      </c>
      <c r="BL861">
        <v>0.14655172999999999</v>
      </c>
      <c r="BM861">
        <v>0.43103448</v>
      </c>
      <c r="BN861">
        <v>0.18103448</v>
      </c>
      <c r="BO861">
        <v>99</v>
      </c>
      <c r="BP861">
        <v>2.2999999999999998</v>
      </c>
      <c r="BQ861">
        <v>45.7</v>
      </c>
      <c r="BR861">
        <v>2</v>
      </c>
      <c r="BS861">
        <v>1</v>
      </c>
      <c r="BT861">
        <v>29</v>
      </c>
      <c r="BU861">
        <v>5</v>
      </c>
      <c r="BV861">
        <v>16</v>
      </c>
      <c r="BW861">
        <v>18</v>
      </c>
      <c r="BX861">
        <v>9</v>
      </c>
      <c r="BY861">
        <v>36</v>
      </c>
      <c r="BZ861">
        <v>34</v>
      </c>
      <c r="CA861">
        <v>93</v>
      </c>
      <c r="CB861">
        <v>5</v>
      </c>
      <c r="CC861">
        <v>1</v>
      </c>
      <c r="CD861">
        <v>2.0202020000000001E-2</v>
      </c>
      <c r="CE861">
        <v>1.0101010000000001E-2</v>
      </c>
      <c r="CF861">
        <v>0.29292929999999995</v>
      </c>
      <c r="CG861">
        <v>5.0505050000000003E-2</v>
      </c>
      <c r="CH861">
        <v>0.16161616000000001</v>
      </c>
      <c r="CI861">
        <v>0.18181818999999999</v>
      </c>
      <c r="CJ861">
        <v>9.0909089999999998E-2</v>
      </c>
      <c r="CK861">
        <v>0.36363636999999999</v>
      </c>
      <c r="CL861">
        <v>0.34343433000000001</v>
      </c>
      <c r="CM861">
        <v>0.93939393999999998</v>
      </c>
      <c r="CN861">
        <v>5.0505050000000003E-2</v>
      </c>
      <c r="CO861">
        <v>1.0101010000000001E-2</v>
      </c>
      <c r="CP861">
        <v>45584</v>
      </c>
      <c r="CQ861">
        <v>37683</v>
      </c>
      <c r="CR861">
        <v>20</v>
      </c>
      <c r="CS861">
        <v>59</v>
      </c>
      <c r="CT861">
        <v>19</v>
      </c>
      <c r="CU861">
        <v>0.20408164000000001</v>
      </c>
      <c r="CV861">
        <v>0.60204080000000004</v>
      </c>
      <c r="CW861">
        <v>0.19387755000000001</v>
      </c>
      <c r="CX861">
        <v>4467272</v>
      </c>
      <c r="CY861">
        <v>18</v>
      </c>
      <c r="CZ861">
        <v>142</v>
      </c>
      <c r="DA861">
        <v>32</v>
      </c>
      <c r="DB861">
        <v>110</v>
      </c>
      <c r="DC861">
        <v>0.22535210999999999</v>
      </c>
      <c r="DD861">
        <v>0.77464790000000006</v>
      </c>
    </row>
    <row r="862" spans="1:108" x14ac:dyDescent="0.3">
      <c r="A862">
        <v>860</v>
      </c>
      <c r="B862">
        <v>12240</v>
      </c>
      <c r="C862" s="1" t="s">
        <v>960</v>
      </c>
      <c r="D862">
        <v>86</v>
      </c>
      <c r="E862">
        <v>1685</v>
      </c>
      <c r="F862">
        <v>824</v>
      </c>
      <c r="G862">
        <v>861</v>
      </c>
      <c r="H862">
        <f>SUM(male_female_comparison_df[[#This Row],[inhabitants_female]:[inhabitants_male]])</f>
        <v>1685</v>
      </c>
      <c r="I862">
        <f>male_female_comparison_df[[#This Row],[INHABITANTS_TOTAL2]]-male_female_comparison_df[[#This Row],[inhabitants_total]]</f>
        <v>0</v>
      </c>
      <c r="J862">
        <f>male_female_comparison_df[[#This Row],[inhabitants_male]]/(male_female_comparison_df[[#This Row],[inhabitants_total]])</f>
        <v>0.5109792284866469</v>
      </c>
      <c r="L862">
        <v>40</v>
      </c>
      <c r="M862">
        <v>47</v>
      </c>
      <c r="N862">
        <v>99</v>
      </c>
      <c r="O862">
        <v>148</v>
      </c>
      <c r="P862">
        <v>70</v>
      </c>
      <c r="Q862">
        <v>41</v>
      </c>
      <c r="R862">
        <v>42</v>
      </c>
      <c r="S862">
        <v>55</v>
      </c>
      <c r="T862">
        <v>60</v>
      </c>
      <c r="U862">
        <v>94</v>
      </c>
      <c r="V862">
        <v>110</v>
      </c>
      <c r="W862">
        <v>126</v>
      </c>
      <c r="X862">
        <v>132</v>
      </c>
      <c r="Y862">
        <v>153</v>
      </c>
      <c r="Z862">
        <v>132</v>
      </c>
      <c r="AA862">
        <v>126</v>
      </c>
      <c r="AB862">
        <v>86</v>
      </c>
      <c r="AC862">
        <v>74</v>
      </c>
      <c r="AD862">
        <v>39</v>
      </c>
      <c r="AE862">
        <v>30</v>
      </c>
      <c r="AF862">
        <v>21</v>
      </c>
      <c r="AG862">
        <v>19.992826000000001</v>
      </c>
      <c r="AH862">
        <v>0.48902076</v>
      </c>
      <c r="AI862">
        <v>0.51097923999999995</v>
      </c>
      <c r="AJ862" s="2">
        <f>SUM(male_female_comparison_df[[#This Row],[inhabitants_proportional_male]],male_female_comparison_df[[#This Row],[inhabitants_proportional_female]])</f>
        <v>1</v>
      </c>
      <c r="AK862" s="2">
        <f>male_female_comparison_df[[#This Row],[inhabitants_proportional_male]]-male_female_comparison_df[[#This Row],[PROPORTIONAL MALE]]</f>
        <v>1.1513353048719921E-8</v>
      </c>
      <c r="AL862" s="2">
        <f t="shared" si="13"/>
        <v>-0.46793335875704306</v>
      </c>
      <c r="AM862">
        <v>2.7893174E-2</v>
      </c>
      <c r="AN862">
        <v>5.8753710000000001E-2</v>
      </c>
      <c r="AO862">
        <v>8.7833830000000002E-2</v>
      </c>
      <c r="AP862">
        <v>4.1543026000000004E-2</v>
      </c>
      <c r="AQ862">
        <v>2.4332344999999998E-2</v>
      </c>
      <c r="AR862">
        <v>2.4925817000000003E-2</v>
      </c>
      <c r="AS862">
        <v>3.2640950000000002E-2</v>
      </c>
      <c r="AT862">
        <v>3.5608309999999997E-2</v>
      </c>
      <c r="AU862">
        <v>5.5786349999999998E-2</v>
      </c>
      <c r="AV862">
        <v>6.528189999999999E-2</v>
      </c>
      <c r="AW862">
        <v>7.4777449999999995E-2</v>
      </c>
      <c r="AX862">
        <v>7.8338279999999996E-2</v>
      </c>
      <c r="AY862">
        <v>9.0801190000000004E-2</v>
      </c>
      <c r="AZ862">
        <v>7.8338279999999996E-2</v>
      </c>
      <c r="BA862">
        <v>7.4777449999999995E-2</v>
      </c>
      <c r="BB862">
        <v>5.1038574000000003E-2</v>
      </c>
      <c r="BC862">
        <v>4.3916915000000001E-2</v>
      </c>
      <c r="BD862">
        <v>2.31454E-2</v>
      </c>
      <c r="BE862">
        <v>1.7804154999999999E-2</v>
      </c>
      <c r="BF862">
        <v>1.2462908E-2</v>
      </c>
      <c r="BG862">
        <v>24684</v>
      </c>
      <c r="BH862">
        <v>23491</v>
      </c>
      <c r="BI862">
        <v>225</v>
      </c>
      <c r="BJ862">
        <v>766</v>
      </c>
      <c r="BK862">
        <v>320</v>
      </c>
      <c r="BL862">
        <v>0.12960828999999999</v>
      </c>
      <c r="BM862">
        <v>0.44124424000000001</v>
      </c>
      <c r="BN862">
        <v>0.18433179999999999</v>
      </c>
      <c r="BO862">
        <v>692</v>
      </c>
      <c r="BP862">
        <v>2.4</v>
      </c>
      <c r="BQ862">
        <v>42.1</v>
      </c>
      <c r="BR862">
        <v>23</v>
      </c>
      <c r="BS862">
        <v>13</v>
      </c>
      <c r="BT862">
        <v>211</v>
      </c>
      <c r="BU862">
        <v>44</v>
      </c>
      <c r="BV862">
        <v>101</v>
      </c>
      <c r="BW862">
        <v>111</v>
      </c>
      <c r="BX862">
        <v>93</v>
      </c>
      <c r="BY862">
        <v>311</v>
      </c>
      <c r="BZ862">
        <v>176</v>
      </c>
      <c r="CA862">
        <v>602</v>
      </c>
      <c r="CB862">
        <v>77</v>
      </c>
      <c r="CC862">
        <v>13</v>
      </c>
      <c r="CD862">
        <v>3.3236994999999998E-2</v>
      </c>
      <c r="CE862">
        <v>1.8786127E-2</v>
      </c>
      <c r="CF862">
        <v>0.30491328000000001</v>
      </c>
      <c r="CG862">
        <v>6.3583810000000004E-2</v>
      </c>
      <c r="CH862">
        <v>0.14595375999999999</v>
      </c>
      <c r="CI862">
        <v>0.16040462</v>
      </c>
      <c r="CJ862">
        <v>0.13439307</v>
      </c>
      <c r="CK862">
        <v>0.44942197</v>
      </c>
      <c r="CL862">
        <v>0.25433525000000001</v>
      </c>
      <c r="CM862">
        <v>0.86994219999999989</v>
      </c>
      <c r="CN862">
        <v>0.11127168</v>
      </c>
      <c r="CO862">
        <v>1.8786127E-2</v>
      </c>
      <c r="CP862">
        <v>46551</v>
      </c>
      <c r="CQ862">
        <v>44331</v>
      </c>
      <c r="CR862">
        <v>88</v>
      </c>
      <c r="CS862">
        <v>454</v>
      </c>
      <c r="CT862">
        <v>158</v>
      </c>
      <c r="CU862">
        <v>0.12571429000000001</v>
      </c>
      <c r="CV862">
        <v>0.64857142999999995</v>
      </c>
      <c r="CW862">
        <v>0.22571427999999999</v>
      </c>
      <c r="CX862">
        <v>32586002</v>
      </c>
      <c r="CY862">
        <v>103</v>
      </c>
      <c r="CZ862">
        <v>709</v>
      </c>
      <c r="DA862">
        <v>89</v>
      </c>
      <c r="DB862">
        <v>620</v>
      </c>
      <c r="DC862">
        <v>0.12552891999999999</v>
      </c>
      <c r="DD862">
        <v>0.87447107000000002</v>
      </c>
    </row>
    <row r="863" spans="1:108" x14ac:dyDescent="0.3">
      <c r="A863">
        <v>861</v>
      </c>
      <c r="B863">
        <v>12400</v>
      </c>
      <c r="C863" s="1" t="s">
        <v>961</v>
      </c>
      <c r="D863">
        <v>165</v>
      </c>
      <c r="E863">
        <v>4653</v>
      </c>
      <c r="F863">
        <v>2329</v>
      </c>
      <c r="G863">
        <v>2324</v>
      </c>
      <c r="H863">
        <f>SUM(male_female_comparison_df[[#This Row],[inhabitants_female]:[inhabitants_male]])</f>
        <v>4653</v>
      </c>
      <c r="I863">
        <f>male_female_comparison_df[[#This Row],[INHABITANTS_TOTAL2]]-male_female_comparison_df[[#This Row],[inhabitants_total]]</f>
        <v>0</v>
      </c>
      <c r="J863">
        <f>male_female_comparison_df[[#This Row],[inhabitants_male]]/(male_female_comparison_df[[#This Row],[inhabitants_total]])</f>
        <v>0.49946271222866967</v>
      </c>
      <c r="L863">
        <v>43</v>
      </c>
      <c r="M863">
        <v>116</v>
      </c>
      <c r="N863">
        <v>170</v>
      </c>
      <c r="O863">
        <v>404</v>
      </c>
      <c r="P863">
        <v>211</v>
      </c>
      <c r="Q863">
        <v>132</v>
      </c>
      <c r="R863">
        <v>87</v>
      </c>
      <c r="S863">
        <v>171</v>
      </c>
      <c r="T863">
        <v>165</v>
      </c>
      <c r="U863">
        <v>219</v>
      </c>
      <c r="V863">
        <v>264</v>
      </c>
      <c r="W863">
        <v>335</v>
      </c>
      <c r="X863">
        <v>357</v>
      </c>
      <c r="Y863">
        <v>337</v>
      </c>
      <c r="Z863">
        <v>295</v>
      </c>
      <c r="AA863">
        <v>342</v>
      </c>
      <c r="AB863">
        <v>331</v>
      </c>
      <c r="AC863">
        <v>259</v>
      </c>
      <c r="AD863">
        <v>218</v>
      </c>
      <c r="AE863">
        <v>118</v>
      </c>
      <c r="AF863">
        <v>122</v>
      </c>
      <c r="AG863">
        <v>54.510315000000006</v>
      </c>
      <c r="AH863">
        <v>0.50053729999999996</v>
      </c>
      <c r="AI863">
        <v>0.49946272000000003</v>
      </c>
      <c r="AJ863" s="2">
        <f>SUM(male_female_comparison_df[[#This Row],[inhabitants_proportional_male]],male_female_comparison_df[[#This Row],[inhabitants_proportional_female]])</f>
        <v>1.0000000199999999</v>
      </c>
      <c r="AK863" s="2">
        <f>male_female_comparison_df[[#This Row],[inhabitants_proportional_male]]-male_female_comparison_df[[#This Row],[PROPORTIONAL MALE]]</f>
        <v>7.7713303570092762E-9</v>
      </c>
      <c r="AL863" s="2">
        <f t="shared" si="13"/>
        <v>-0.46793335875704306</v>
      </c>
      <c r="AM863">
        <v>2.4930152999999997E-2</v>
      </c>
      <c r="AN863">
        <v>3.6535570000000003E-2</v>
      </c>
      <c r="AO863">
        <v>8.6825706000000002E-2</v>
      </c>
      <c r="AP863">
        <v>4.5347087000000001E-2</v>
      </c>
      <c r="AQ863">
        <v>2.8368793E-2</v>
      </c>
      <c r="AR863">
        <v>1.8697613999999998E-2</v>
      </c>
      <c r="AS863">
        <v>3.6750484E-2</v>
      </c>
      <c r="AT863">
        <v>3.5460993999999996E-2</v>
      </c>
      <c r="AU863">
        <v>4.7066410000000003E-2</v>
      </c>
      <c r="AV863">
        <v>5.6737586999999999E-2</v>
      </c>
      <c r="AW863">
        <v>7.1996560000000001E-2</v>
      </c>
      <c r="AX863">
        <v>7.6724689999999998E-2</v>
      </c>
      <c r="AY863">
        <v>7.2426389999999993E-2</v>
      </c>
      <c r="AZ863">
        <v>6.3399955999999993E-2</v>
      </c>
      <c r="BA863">
        <v>7.3500969999999999E-2</v>
      </c>
      <c r="BB863">
        <v>7.1136899999999989E-2</v>
      </c>
      <c r="BC863">
        <v>5.5663012000000005E-2</v>
      </c>
      <c r="BD863">
        <v>4.6851493000000001E-2</v>
      </c>
      <c r="BE863">
        <v>2.5359982999999999E-2</v>
      </c>
      <c r="BF863">
        <v>2.6219644E-2</v>
      </c>
      <c r="BG863">
        <v>23737</v>
      </c>
      <c r="BH863">
        <v>22319</v>
      </c>
      <c r="BI863">
        <v>568</v>
      </c>
      <c r="BJ863">
        <v>2250</v>
      </c>
      <c r="BK863">
        <v>820</v>
      </c>
      <c r="BL863">
        <v>0.12056888</v>
      </c>
      <c r="BM863">
        <v>0.47760559999999996</v>
      </c>
      <c r="BN863">
        <v>0.17406070000000001</v>
      </c>
      <c r="BO863">
        <v>2183</v>
      </c>
      <c r="BP863">
        <v>2.1</v>
      </c>
      <c r="BQ863">
        <v>41.6</v>
      </c>
      <c r="BR863">
        <v>125</v>
      </c>
      <c r="BS863">
        <v>47</v>
      </c>
      <c r="BT863">
        <v>540</v>
      </c>
      <c r="BU863">
        <v>102</v>
      </c>
      <c r="BV863">
        <v>211</v>
      </c>
      <c r="BW863">
        <v>268</v>
      </c>
      <c r="BX863">
        <v>262</v>
      </c>
      <c r="BY863">
        <v>899</v>
      </c>
      <c r="BZ863">
        <v>757</v>
      </c>
      <c r="CA863">
        <v>1771</v>
      </c>
      <c r="CB863">
        <v>368</v>
      </c>
      <c r="CC863">
        <v>44</v>
      </c>
      <c r="CD863">
        <v>5.7260650000000003E-2</v>
      </c>
      <c r="CE863">
        <v>2.1530003999999998E-2</v>
      </c>
      <c r="CF863">
        <v>0.24736601</v>
      </c>
      <c r="CG863">
        <v>4.6724692000000005E-2</v>
      </c>
      <c r="CH863">
        <v>9.6655980000000002E-2</v>
      </c>
      <c r="CI863">
        <v>0.12276684</v>
      </c>
      <c r="CJ863">
        <v>0.12001832599999999</v>
      </c>
      <c r="CK863">
        <v>0.41181859999999998</v>
      </c>
      <c r="CL863">
        <v>0.34677049999999998</v>
      </c>
      <c r="CM863">
        <v>0.81126890000000007</v>
      </c>
      <c r="CN863">
        <v>0.16857536000000001</v>
      </c>
      <c r="CO863">
        <v>2.0155748000000001E-2</v>
      </c>
      <c r="CP863">
        <v>39920</v>
      </c>
      <c r="CQ863">
        <v>35020</v>
      </c>
      <c r="CR863">
        <v>407</v>
      </c>
      <c r="CS863">
        <v>1385</v>
      </c>
      <c r="CT863">
        <v>388</v>
      </c>
      <c r="CU863">
        <v>0.18669723999999999</v>
      </c>
      <c r="CV863">
        <v>0.63532109999999997</v>
      </c>
      <c r="CW863">
        <v>0.17798164</v>
      </c>
      <c r="CX863">
        <v>87024920</v>
      </c>
      <c r="CY863">
        <v>266</v>
      </c>
      <c r="CZ863">
        <v>1512</v>
      </c>
      <c r="DA863">
        <v>177</v>
      </c>
      <c r="DB863">
        <v>1335</v>
      </c>
      <c r="DC863">
        <v>0.11706349000000001</v>
      </c>
      <c r="DD863">
        <v>0.88293653999999999</v>
      </c>
    </row>
    <row r="864" spans="1:108" x14ac:dyDescent="0.3">
      <c r="A864">
        <v>862</v>
      </c>
      <c r="B864">
        <v>12600</v>
      </c>
      <c r="C864" s="1" t="s">
        <v>962</v>
      </c>
      <c r="D864">
        <v>433</v>
      </c>
      <c r="E864">
        <v>1879</v>
      </c>
      <c r="F864">
        <v>885</v>
      </c>
      <c r="G864">
        <v>994</v>
      </c>
      <c r="H864">
        <f>SUM(male_female_comparison_df[[#This Row],[inhabitants_female]:[inhabitants_male]])</f>
        <v>1879</v>
      </c>
      <c r="I864">
        <f>male_female_comparison_df[[#This Row],[INHABITANTS_TOTAL2]]-male_female_comparison_df[[#This Row],[inhabitants_total]]</f>
        <v>0</v>
      </c>
      <c r="J864">
        <f>male_female_comparison_df[[#This Row],[inhabitants_male]]/(male_female_comparison_df[[#This Row],[inhabitants_total]])</f>
        <v>0.52900478978179888</v>
      </c>
      <c r="L864">
        <v>41</v>
      </c>
      <c r="M864">
        <v>49</v>
      </c>
      <c r="N864">
        <v>103</v>
      </c>
      <c r="O864">
        <v>173</v>
      </c>
      <c r="P864">
        <v>75</v>
      </c>
      <c r="Q864">
        <v>53</v>
      </c>
      <c r="R864">
        <v>29</v>
      </c>
      <c r="S864">
        <v>62</v>
      </c>
      <c r="T864">
        <v>55</v>
      </c>
      <c r="U864">
        <v>99</v>
      </c>
      <c r="V864">
        <v>130</v>
      </c>
      <c r="W864">
        <v>137</v>
      </c>
      <c r="X864">
        <v>137</v>
      </c>
      <c r="Y864">
        <v>153</v>
      </c>
      <c r="Z864">
        <v>138</v>
      </c>
      <c r="AA864">
        <v>136</v>
      </c>
      <c r="AB864">
        <v>124</v>
      </c>
      <c r="AC864">
        <v>90</v>
      </c>
      <c r="AD864">
        <v>77</v>
      </c>
      <c r="AE864">
        <v>41</v>
      </c>
      <c r="AF864">
        <v>18</v>
      </c>
      <c r="AG864">
        <v>15.165688500000002</v>
      </c>
      <c r="AH864">
        <v>0.47099521999999999</v>
      </c>
      <c r="AI864">
        <v>0.52900480000000005</v>
      </c>
      <c r="AJ864" s="2">
        <f>SUM(male_female_comparison_df[[#This Row],[inhabitants_proportional_male]],male_female_comparison_df[[#This Row],[inhabitants_proportional_female]])</f>
        <v>1.0000000200000001</v>
      </c>
      <c r="AK864" s="2">
        <f>male_female_comparison_df[[#This Row],[inhabitants_proportional_male]]-male_female_comparison_df[[#This Row],[PROPORTIONAL MALE]]</f>
        <v>1.0218201174083674E-8</v>
      </c>
      <c r="AL864" s="2">
        <f t="shared" si="13"/>
        <v>-0.46793335875704306</v>
      </c>
      <c r="AM864">
        <v>2.6077699999999999E-2</v>
      </c>
      <c r="AN864">
        <v>5.481639E-2</v>
      </c>
      <c r="AO864">
        <v>9.2070250000000006E-2</v>
      </c>
      <c r="AP864">
        <v>3.9914850000000002E-2</v>
      </c>
      <c r="AQ864">
        <v>2.8206493999999999E-2</v>
      </c>
      <c r="AR864">
        <v>1.5433742E-2</v>
      </c>
      <c r="AS864">
        <v>3.2996274999999999E-2</v>
      </c>
      <c r="AT864">
        <v>2.9270890000000001E-2</v>
      </c>
      <c r="AU864">
        <v>5.2687600000000001E-2</v>
      </c>
      <c r="AV864">
        <v>6.9185733999999999E-2</v>
      </c>
      <c r="AW864">
        <v>7.2911119999999996E-2</v>
      </c>
      <c r="AX864">
        <v>7.2911119999999996E-2</v>
      </c>
      <c r="AY864">
        <v>8.1426289999999998E-2</v>
      </c>
      <c r="AZ864">
        <v>7.3443320000000006E-2</v>
      </c>
      <c r="BA864">
        <v>7.2378925999999996E-2</v>
      </c>
      <c r="BB864">
        <v>6.5992549999999997E-2</v>
      </c>
      <c r="BC864">
        <v>4.7897820000000001E-2</v>
      </c>
      <c r="BD864">
        <v>4.0979243999999998E-2</v>
      </c>
      <c r="BE864">
        <v>2.1820117000000003E-2</v>
      </c>
      <c r="BF864">
        <v>9.579563499999999E-3</v>
      </c>
      <c r="BG864">
        <v>22592</v>
      </c>
      <c r="BH864">
        <v>21167</v>
      </c>
      <c r="BI864">
        <v>302</v>
      </c>
      <c r="BJ864">
        <v>858</v>
      </c>
      <c r="BK864">
        <v>289</v>
      </c>
      <c r="BL864">
        <v>0.15919873000000001</v>
      </c>
      <c r="BM864">
        <v>0.45229309999999995</v>
      </c>
      <c r="BN864">
        <v>0.15234579999999998</v>
      </c>
      <c r="BO864">
        <v>803</v>
      </c>
      <c r="BP864">
        <v>2.2999999999999998</v>
      </c>
      <c r="BQ864">
        <v>44.6</v>
      </c>
      <c r="BR864">
        <v>31</v>
      </c>
      <c r="BS864">
        <v>17</v>
      </c>
      <c r="BT864">
        <v>215</v>
      </c>
      <c r="BU864">
        <v>44</v>
      </c>
      <c r="BV864">
        <v>102</v>
      </c>
      <c r="BW864">
        <v>111</v>
      </c>
      <c r="BX864">
        <v>95</v>
      </c>
      <c r="BY864">
        <v>342</v>
      </c>
      <c r="BZ864">
        <v>250</v>
      </c>
      <c r="CA864">
        <v>717</v>
      </c>
      <c r="CB864">
        <v>64</v>
      </c>
      <c r="CC864">
        <v>22</v>
      </c>
      <c r="CD864">
        <v>3.8605229999999997E-2</v>
      </c>
      <c r="CE864">
        <v>2.1170609999999999E-2</v>
      </c>
      <c r="CF864">
        <v>0.26774594000000002</v>
      </c>
      <c r="CG864">
        <v>5.4794519999999999E-2</v>
      </c>
      <c r="CH864">
        <v>0.12702367000000001</v>
      </c>
      <c r="CI864">
        <v>0.13823163999999999</v>
      </c>
      <c r="CJ864">
        <v>0.11830635</v>
      </c>
      <c r="CK864">
        <v>0.42590286999999999</v>
      </c>
      <c r="CL864">
        <v>0.31133249999999996</v>
      </c>
      <c r="CM864">
        <v>0.89290159999999996</v>
      </c>
      <c r="CN864">
        <v>7.970112E-2</v>
      </c>
      <c r="CO864">
        <v>2.739726E-2</v>
      </c>
      <c r="CP864">
        <v>40577</v>
      </c>
      <c r="CQ864">
        <v>36252</v>
      </c>
      <c r="CR864">
        <v>187</v>
      </c>
      <c r="CS864">
        <v>487</v>
      </c>
      <c r="CT864">
        <v>137</v>
      </c>
      <c r="CU864">
        <v>0.23086420000000002</v>
      </c>
      <c r="CV864">
        <v>0.60123455999999997</v>
      </c>
      <c r="CW864">
        <v>0.16913581</v>
      </c>
      <c r="CX864">
        <v>32908040</v>
      </c>
      <c r="CY864">
        <v>629</v>
      </c>
      <c r="CZ864">
        <v>910</v>
      </c>
      <c r="DA864">
        <v>112</v>
      </c>
      <c r="DB864">
        <v>798</v>
      </c>
      <c r="DC864">
        <v>0.12307692000000001</v>
      </c>
      <c r="DD864">
        <v>0.87692309999999996</v>
      </c>
    </row>
    <row r="865" spans="1:108" x14ac:dyDescent="0.3">
      <c r="A865">
        <v>863</v>
      </c>
      <c r="B865">
        <v>12750</v>
      </c>
      <c r="C865" s="1" t="s">
        <v>963</v>
      </c>
      <c r="D865">
        <v>433</v>
      </c>
      <c r="E865">
        <v>537</v>
      </c>
      <c r="F865">
        <v>251</v>
      </c>
      <c r="G865">
        <v>286</v>
      </c>
      <c r="H865">
        <f>SUM(male_female_comparison_df[[#This Row],[inhabitants_female]:[inhabitants_male]])</f>
        <v>537</v>
      </c>
      <c r="I865">
        <f>male_female_comparison_df[[#This Row],[INHABITANTS_TOTAL2]]-male_female_comparison_df[[#This Row],[inhabitants_total]]</f>
        <v>0</v>
      </c>
      <c r="J865">
        <f>male_female_comparison_df[[#This Row],[inhabitants_male]]/(male_female_comparison_df[[#This Row],[inhabitants_total]])</f>
        <v>0.53258845437616387</v>
      </c>
      <c r="L865">
        <v>46</v>
      </c>
      <c r="M865">
        <v>17</v>
      </c>
      <c r="N865">
        <v>22</v>
      </c>
      <c r="O865">
        <v>45</v>
      </c>
      <c r="P865">
        <v>13</v>
      </c>
      <c r="Q865">
        <v>11</v>
      </c>
      <c r="R865">
        <v>8</v>
      </c>
      <c r="S865">
        <v>10</v>
      </c>
      <c r="T865">
        <v>13</v>
      </c>
      <c r="U865">
        <v>29</v>
      </c>
      <c r="V865">
        <v>29</v>
      </c>
      <c r="W865">
        <v>26</v>
      </c>
      <c r="X865">
        <v>34</v>
      </c>
      <c r="Y865">
        <v>47</v>
      </c>
      <c r="Z865">
        <v>51</v>
      </c>
      <c r="AA865">
        <v>41</v>
      </c>
      <c r="AB865">
        <v>44</v>
      </c>
      <c r="AC865">
        <v>31</v>
      </c>
      <c r="AD865">
        <v>31</v>
      </c>
      <c r="AE865">
        <v>19</v>
      </c>
      <c r="AF865">
        <v>16</v>
      </c>
      <c r="AG865">
        <v>3.059965</v>
      </c>
      <c r="AH865">
        <v>0.46741155000000001</v>
      </c>
      <c r="AI865">
        <v>0.53258850000000002</v>
      </c>
      <c r="AJ865" s="2">
        <f>SUM(male_female_comparison_df[[#This Row],[inhabitants_proportional_male]],male_female_comparison_df[[#This Row],[inhabitants_proportional_female]])</f>
        <v>1.0000000500000001</v>
      </c>
      <c r="AK865" s="2">
        <f>male_female_comparison_df[[#This Row],[inhabitants_proportional_male]]-male_female_comparison_df[[#This Row],[PROPORTIONAL MALE]]</f>
        <v>4.5623836153474429E-8</v>
      </c>
      <c r="AL865" s="2">
        <f t="shared" si="13"/>
        <v>-0.46793335875704306</v>
      </c>
      <c r="AM865">
        <v>3.1657357000000004E-2</v>
      </c>
      <c r="AN865">
        <v>4.0968343999999997E-2</v>
      </c>
      <c r="AO865">
        <v>8.3798885000000004E-2</v>
      </c>
      <c r="AP865">
        <v>2.4208566000000001E-2</v>
      </c>
      <c r="AQ865">
        <v>2.0484171999999998E-2</v>
      </c>
      <c r="AR865">
        <v>1.4897578999999999E-2</v>
      </c>
      <c r="AS865">
        <v>1.8621973999999999E-2</v>
      </c>
      <c r="AT865">
        <v>2.4208566000000001E-2</v>
      </c>
      <c r="AU865">
        <v>5.4003722999999997E-2</v>
      </c>
      <c r="AV865">
        <v>5.4003722999999997E-2</v>
      </c>
      <c r="AW865">
        <v>4.8417132000000002E-2</v>
      </c>
      <c r="AX865">
        <v>6.3314709999999996E-2</v>
      </c>
      <c r="AY865">
        <v>8.7523273999999998E-2</v>
      </c>
      <c r="AZ865">
        <v>9.4972070000000006E-2</v>
      </c>
      <c r="BA865">
        <v>7.6350089999999995E-2</v>
      </c>
      <c r="BB865">
        <v>8.1936690000000006E-2</v>
      </c>
      <c r="BC865">
        <v>5.7728120000000001E-2</v>
      </c>
      <c r="BD865">
        <v>5.7728120000000001E-2</v>
      </c>
      <c r="BE865">
        <v>3.5381749999999997E-2</v>
      </c>
      <c r="BF865">
        <v>2.9795158999999998E-2</v>
      </c>
      <c r="BG865">
        <v>21258</v>
      </c>
      <c r="BH865">
        <v>18867</v>
      </c>
      <c r="BI865">
        <v>116</v>
      </c>
      <c r="BJ865">
        <v>256</v>
      </c>
      <c r="BK865">
        <v>65</v>
      </c>
      <c r="BL865">
        <v>0.21206581999999999</v>
      </c>
      <c r="BM865">
        <v>0.46800733</v>
      </c>
      <c r="BN865">
        <v>0.11882998</v>
      </c>
      <c r="BO865">
        <v>245</v>
      </c>
      <c r="BP865">
        <v>2.2000000000000002</v>
      </c>
      <c r="BQ865">
        <v>48.9</v>
      </c>
      <c r="BR865">
        <v>6</v>
      </c>
      <c r="BS865">
        <v>2</v>
      </c>
      <c r="BT865">
        <v>53</v>
      </c>
      <c r="BU865">
        <v>14</v>
      </c>
      <c r="BV865">
        <v>24</v>
      </c>
      <c r="BW865">
        <v>30</v>
      </c>
      <c r="BX865">
        <v>19</v>
      </c>
      <c r="BY865">
        <v>94</v>
      </c>
      <c r="BZ865">
        <v>99</v>
      </c>
      <c r="CA865">
        <v>225</v>
      </c>
      <c r="CB865">
        <v>6</v>
      </c>
      <c r="CC865">
        <v>14</v>
      </c>
      <c r="CD865">
        <v>2.4489796000000001E-2</v>
      </c>
      <c r="CE865">
        <v>8.1632649999999994E-3</v>
      </c>
      <c r="CF865">
        <v>0.21632652999999999</v>
      </c>
      <c r="CG865">
        <v>5.7142857000000005E-2</v>
      </c>
      <c r="CH865">
        <v>9.7959180000000007E-2</v>
      </c>
      <c r="CI865">
        <v>0.12244898</v>
      </c>
      <c r="CJ865">
        <v>7.7551019999999998E-2</v>
      </c>
      <c r="CK865">
        <v>0.38367346000000002</v>
      </c>
      <c r="CL865">
        <v>0.40408164000000002</v>
      </c>
      <c r="CM865">
        <v>0.91836730000000011</v>
      </c>
      <c r="CN865">
        <v>2.4489796000000001E-2</v>
      </c>
      <c r="CO865">
        <v>5.7142857000000005E-2</v>
      </c>
      <c r="CP865">
        <v>37920</v>
      </c>
      <c r="CQ865">
        <v>34501</v>
      </c>
      <c r="CR865">
        <v>64</v>
      </c>
      <c r="CS865">
        <v>146</v>
      </c>
      <c r="CT865">
        <v>37</v>
      </c>
      <c r="CU865">
        <v>0.25910931999999998</v>
      </c>
      <c r="CV865">
        <v>0.59109309999999993</v>
      </c>
      <c r="CW865">
        <v>0.14979756999999999</v>
      </c>
      <c r="CX865">
        <v>9366301</v>
      </c>
      <c r="CY865">
        <v>1018</v>
      </c>
      <c r="CZ865">
        <v>358</v>
      </c>
      <c r="DA865">
        <v>36</v>
      </c>
      <c r="DB865">
        <v>322</v>
      </c>
      <c r="DC865">
        <v>0.10055865999999999</v>
      </c>
      <c r="DD865">
        <v>0.89944135999999997</v>
      </c>
    </row>
    <row r="866" spans="1:108" x14ac:dyDescent="0.3">
      <c r="A866">
        <v>864</v>
      </c>
      <c r="B866">
        <v>13100</v>
      </c>
      <c r="C866" s="1" t="s">
        <v>964</v>
      </c>
      <c r="D866">
        <v>109</v>
      </c>
      <c r="E866">
        <v>10949</v>
      </c>
      <c r="F866">
        <v>5924</v>
      </c>
      <c r="G866">
        <v>5025</v>
      </c>
      <c r="H866">
        <f>SUM(male_female_comparison_df[[#This Row],[inhabitants_female]:[inhabitants_male]])</f>
        <v>10949</v>
      </c>
      <c r="I866">
        <f>male_female_comparison_df[[#This Row],[INHABITANTS_TOTAL2]]-male_female_comparison_df[[#This Row],[inhabitants_total]]</f>
        <v>0</v>
      </c>
      <c r="J866">
        <f>male_female_comparison_df[[#This Row],[inhabitants_male]]/(male_female_comparison_df[[#This Row],[inhabitants_total]])</f>
        <v>0.4589460224678053</v>
      </c>
      <c r="L866">
        <v>47</v>
      </c>
      <c r="M866">
        <v>222</v>
      </c>
      <c r="N866">
        <v>276</v>
      </c>
      <c r="O866">
        <v>396</v>
      </c>
      <c r="P866">
        <v>232</v>
      </c>
      <c r="Q866">
        <v>182</v>
      </c>
      <c r="R866">
        <v>315</v>
      </c>
      <c r="S866">
        <v>1090</v>
      </c>
      <c r="T866">
        <v>829</v>
      </c>
      <c r="U866">
        <v>623</v>
      </c>
      <c r="V866">
        <v>491</v>
      </c>
      <c r="W866">
        <v>473</v>
      </c>
      <c r="X866">
        <v>520</v>
      </c>
      <c r="Y866">
        <v>637</v>
      </c>
      <c r="Z866">
        <v>610</v>
      </c>
      <c r="AA866">
        <v>715</v>
      </c>
      <c r="AB866">
        <v>884</v>
      </c>
      <c r="AC866">
        <v>780</v>
      </c>
      <c r="AD866">
        <v>690</v>
      </c>
      <c r="AE866">
        <v>495</v>
      </c>
      <c r="AF866">
        <v>489</v>
      </c>
      <c r="AG866">
        <v>1826.7407000000001</v>
      </c>
      <c r="AH866">
        <v>0.54105395000000001</v>
      </c>
      <c r="AI866">
        <v>0.45894602000000001</v>
      </c>
      <c r="AJ866" s="2">
        <f>SUM(male_female_comparison_df[[#This Row],[inhabitants_proportional_male]],male_female_comparison_df[[#This Row],[inhabitants_proportional_female]])</f>
        <v>0.99999996999999996</v>
      </c>
      <c r="AK866" s="2">
        <f>male_female_comparison_df[[#This Row],[inhabitants_proportional_male]]-male_female_comparison_df[[#This Row],[PROPORTIONAL MALE]]</f>
        <v>-2.4678052934490324E-9</v>
      </c>
      <c r="AL866" s="2">
        <f t="shared" si="13"/>
        <v>-0.46793335875704306</v>
      </c>
      <c r="AM866">
        <v>2.0275823999999998E-2</v>
      </c>
      <c r="AN866">
        <v>2.5207782000000001E-2</v>
      </c>
      <c r="AO866">
        <v>3.6167684999999998E-2</v>
      </c>
      <c r="AP866">
        <v>2.118915E-2</v>
      </c>
      <c r="AQ866">
        <v>1.6622523E-2</v>
      </c>
      <c r="AR866">
        <v>2.876975E-2</v>
      </c>
      <c r="AS866">
        <v>9.9552470000000004E-2</v>
      </c>
      <c r="AT866">
        <v>7.5714680000000006E-2</v>
      </c>
      <c r="AU866">
        <v>5.6900172999999998E-2</v>
      </c>
      <c r="AV866">
        <v>4.4844277000000002E-2</v>
      </c>
      <c r="AW866">
        <v>4.3200290000000002E-2</v>
      </c>
      <c r="AX866">
        <v>4.7492920000000001E-2</v>
      </c>
      <c r="AY866">
        <v>5.8178830000000001E-2</v>
      </c>
      <c r="AZ866">
        <v>5.5712850000000001E-2</v>
      </c>
      <c r="BA866">
        <v>6.5302769999999996E-2</v>
      </c>
      <c r="BB866">
        <v>8.0737959999999998E-2</v>
      </c>
      <c r="BC866">
        <v>7.1239380000000005E-2</v>
      </c>
      <c r="BD866">
        <v>6.3019454000000003E-2</v>
      </c>
      <c r="BE866">
        <v>4.5209609999999997E-2</v>
      </c>
      <c r="BF866">
        <v>4.4661609999999997E-2</v>
      </c>
      <c r="BG866">
        <v>23151</v>
      </c>
      <c r="BH866">
        <v>20176</v>
      </c>
      <c r="BI866">
        <v>1798</v>
      </c>
      <c r="BJ866">
        <v>5876</v>
      </c>
      <c r="BK866">
        <v>1801</v>
      </c>
      <c r="BL866">
        <v>0.16871539999999999</v>
      </c>
      <c r="BM866">
        <v>0.55137469999999988</v>
      </c>
      <c r="BN866">
        <v>0.16899690000000001</v>
      </c>
      <c r="BO866">
        <v>6516</v>
      </c>
      <c r="BP866">
        <v>1.7</v>
      </c>
      <c r="BQ866">
        <v>41</v>
      </c>
      <c r="BR866">
        <v>1101</v>
      </c>
      <c r="BS866">
        <v>342</v>
      </c>
      <c r="BT866">
        <v>784</v>
      </c>
      <c r="BU866">
        <v>201</v>
      </c>
      <c r="BV866">
        <v>367</v>
      </c>
      <c r="BW866">
        <v>301</v>
      </c>
      <c r="BX866">
        <v>311</v>
      </c>
      <c r="BY866">
        <v>3276</v>
      </c>
      <c r="BZ866">
        <v>2472</v>
      </c>
      <c r="CA866">
        <v>3749</v>
      </c>
      <c r="CB866">
        <v>2614</v>
      </c>
      <c r="CC866">
        <v>153</v>
      </c>
      <c r="CD866">
        <v>0.16896869</v>
      </c>
      <c r="CE866">
        <v>5.2486190000000002E-2</v>
      </c>
      <c r="CF866">
        <v>0.12031922</v>
      </c>
      <c r="CG866">
        <v>3.0847144999999999E-2</v>
      </c>
      <c r="CH866">
        <v>5.6322900000000002E-2</v>
      </c>
      <c r="CI866">
        <v>4.6193983000000001E-2</v>
      </c>
      <c r="CJ866">
        <v>4.7728670000000001E-2</v>
      </c>
      <c r="CK866">
        <v>0.50276244000000003</v>
      </c>
      <c r="CL866">
        <v>0.37937385000000001</v>
      </c>
      <c r="CM866">
        <v>0.57535296999999996</v>
      </c>
      <c r="CN866">
        <v>0.40116635</v>
      </c>
      <c r="CO866">
        <v>2.3480662999999999E-2</v>
      </c>
      <c r="CP866">
        <v>34279</v>
      </c>
      <c r="CQ866">
        <v>27080</v>
      </c>
      <c r="CR866">
        <v>1717</v>
      </c>
      <c r="CS866">
        <v>3546</v>
      </c>
      <c r="CT866">
        <v>1132</v>
      </c>
      <c r="CU866">
        <v>0.27026602999999999</v>
      </c>
      <c r="CV866">
        <v>0.55816149999999998</v>
      </c>
      <c r="CW866">
        <v>0.17818354</v>
      </c>
      <c r="CX866">
        <v>219215696</v>
      </c>
      <c r="CY866">
        <v>1</v>
      </c>
      <c r="CZ866">
        <v>1474</v>
      </c>
      <c r="DA866">
        <v>189</v>
      </c>
      <c r="DB866">
        <v>1285</v>
      </c>
      <c r="DC866">
        <v>0.12822253</v>
      </c>
      <c r="DD866">
        <v>0.87177749999999998</v>
      </c>
    </row>
    <row r="867" spans="1:108" x14ac:dyDescent="0.3">
      <c r="A867">
        <v>865</v>
      </c>
      <c r="B867">
        <v>13200</v>
      </c>
      <c r="C867" s="1" t="s">
        <v>965</v>
      </c>
      <c r="D867">
        <v>109</v>
      </c>
      <c r="E867">
        <v>1491</v>
      </c>
      <c r="F867">
        <v>853</v>
      </c>
      <c r="G867">
        <v>638</v>
      </c>
      <c r="H867">
        <f>SUM(male_female_comparison_df[[#This Row],[inhabitants_female]:[inhabitants_male]])</f>
        <v>1491</v>
      </c>
      <c r="I867">
        <f>male_female_comparison_df[[#This Row],[INHABITANTS_TOTAL2]]-male_female_comparison_df[[#This Row],[inhabitants_total]]</f>
        <v>0</v>
      </c>
      <c r="J867">
        <f>male_female_comparison_df[[#This Row],[inhabitants_male]]/(male_female_comparison_df[[#This Row],[inhabitants_total]])</f>
        <v>0.42790073775989268</v>
      </c>
      <c r="L867">
        <v>51</v>
      </c>
      <c r="M867">
        <v>27</v>
      </c>
      <c r="N867">
        <v>28</v>
      </c>
      <c r="O867">
        <v>40</v>
      </c>
      <c r="P867">
        <v>16</v>
      </c>
      <c r="Q867">
        <v>8</v>
      </c>
      <c r="R867">
        <v>23</v>
      </c>
      <c r="S867">
        <v>145</v>
      </c>
      <c r="T867">
        <v>132</v>
      </c>
      <c r="U867">
        <v>91</v>
      </c>
      <c r="V867">
        <v>68</v>
      </c>
      <c r="W867">
        <v>52</v>
      </c>
      <c r="X867">
        <v>59</v>
      </c>
      <c r="Y867">
        <v>61</v>
      </c>
      <c r="Z867">
        <v>92</v>
      </c>
      <c r="AA867">
        <v>84</v>
      </c>
      <c r="AB867">
        <v>114</v>
      </c>
      <c r="AC867">
        <v>100</v>
      </c>
      <c r="AD867">
        <v>125</v>
      </c>
      <c r="AE867">
        <v>93</v>
      </c>
      <c r="AF867">
        <v>133</v>
      </c>
      <c r="AG867">
        <v>3201.7764000000002</v>
      </c>
      <c r="AH867">
        <v>0.57209927000000005</v>
      </c>
      <c r="AI867">
        <v>0.42790073000000001</v>
      </c>
      <c r="AJ867" s="2">
        <f>SUM(male_female_comparison_df[[#This Row],[inhabitants_proportional_male]],male_female_comparison_df[[#This Row],[inhabitants_proportional_female]])</f>
        <v>1</v>
      </c>
      <c r="AK867" s="2">
        <f>male_female_comparison_df[[#This Row],[inhabitants_proportional_male]]-male_female_comparison_df[[#This Row],[PROPORTIONAL MALE]]</f>
        <v>-7.7598926728761342E-9</v>
      </c>
      <c r="AL867" s="2">
        <f t="shared" si="13"/>
        <v>-0.46793335875704306</v>
      </c>
      <c r="AM867">
        <v>1.8108651E-2</v>
      </c>
      <c r="AN867">
        <v>1.8779343E-2</v>
      </c>
      <c r="AO867">
        <v>2.6827632999999997E-2</v>
      </c>
      <c r="AP867">
        <v>1.0731053000000001E-2</v>
      </c>
      <c r="AQ867">
        <v>5.3655263000000003E-3</v>
      </c>
      <c r="AR867">
        <v>1.5425889E-2</v>
      </c>
      <c r="AS867">
        <v>9.7250169999999997E-2</v>
      </c>
      <c r="AT867">
        <v>8.8531189999999996E-2</v>
      </c>
      <c r="AU867">
        <v>6.1032864999999999E-2</v>
      </c>
      <c r="AV867">
        <v>4.5606975000000001E-2</v>
      </c>
      <c r="AW867">
        <v>3.4875922000000004E-2</v>
      </c>
      <c r="AX867">
        <v>3.9570755999999999E-2</v>
      </c>
      <c r="AY867">
        <v>4.091214E-2</v>
      </c>
      <c r="AZ867">
        <v>6.1703555E-2</v>
      </c>
      <c r="BA867">
        <v>5.6338026999999999E-2</v>
      </c>
      <c r="BB867">
        <v>7.6458750000000006E-2</v>
      </c>
      <c r="BC867">
        <v>6.7069080000000003E-2</v>
      </c>
      <c r="BD867">
        <v>8.3836354000000002E-2</v>
      </c>
      <c r="BE867">
        <v>6.2374245000000002E-2</v>
      </c>
      <c r="BF867">
        <v>8.9201875E-2</v>
      </c>
      <c r="BG867">
        <v>21532</v>
      </c>
      <c r="BH867">
        <v>19416</v>
      </c>
      <c r="BI867">
        <v>190</v>
      </c>
      <c r="BJ867">
        <v>993</v>
      </c>
      <c r="BK867">
        <v>176</v>
      </c>
      <c r="BL867">
        <v>0.12846518000000001</v>
      </c>
      <c r="BM867">
        <v>0.67139959999999999</v>
      </c>
      <c r="BN867">
        <v>0.118999325</v>
      </c>
      <c r="BO867">
        <v>937</v>
      </c>
      <c r="BP867">
        <v>1.5</v>
      </c>
      <c r="BQ867">
        <v>37.9</v>
      </c>
      <c r="BR867">
        <v>185</v>
      </c>
      <c r="BS867">
        <v>56</v>
      </c>
      <c r="BT867">
        <v>69</v>
      </c>
      <c r="BU867">
        <v>24</v>
      </c>
      <c r="BV867">
        <v>41</v>
      </c>
      <c r="BW867">
        <v>28</v>
      </c>
      <c r="BX867">
        <v>17</v>
      </c>
      <c r="BY867">
        <v>522</v>
      </c>
      <c r="BZ867">
        <v>346</v>
      </c>
      <c r="CA867">
        <v>417</v>
      </c>
      <c r="CB867">
        <v>507</v>
      </c>
      <c r="CC867">
        <v>13</v>
      </c>
      <c r="CD867">
        <v>0.19743863</v>
      </c>
      <c r="CE867">
        <v>5.9765209999999999E-2</v>
      </c>
      <c r="CF867">
        <v>7.3639270000000007E-2</v>
      </c>
      <c r="CG867">
        <v>2.561366E-2</v>
      </c>
      <c r="CH867">
        <v>4.3756669999999998E-2</v>
      </c>
      <c r="CI867">
        <v>2.9882604E-2</v>
      </c>
      <c r="CJ867">
        <v>1.8143010000000001E-2</v>
      </c>
      <c r="CK867">
        <v>0.55709713999999999</v>
      </c>
      <c r="CL867">
        <v>0.36926362000000001</v>
      </c>
      <c r="CM867">
        <v>0.44503735999999999</v>
      </c>
      <c r="CN867">
        <v>0.54108859999999992</v>
      </c>
      <c r="CO867">
        <v>1.3874066000000001E-2</v>
      </c>
      <c r="CP867">
        <v>29503</v>
      </c>
      <c r="CQ867">
        <v>24579</v>
      </c>
      <c r="CR867">
        <v>252</v>
      </c>
      <c r="CS867">
        <v>545</v>
      </c>
      <c r="CT867">
        <v>128</v>
      </c>
      <c r="CU867">
        <v>0.27243244999999999</v>
      </c>
      <c r="CV867">
        <v>0.58918919999999997</v>
      </c>
      <c r="CW867">
        <v>0.13837838</v>
      </c>
      <c r="CX867">
        <v>27289882</v>
      </c>
      <c r="CY867">
        <v>0</v>
      </c>
      <c r="CZ867">
        <v>74</v>
      </c>
      <c r="DA867">
        <v>35</v>
      </c>
      <c r="DB867">
        <v>39</v>
      </c>
      <c r="DC867">
        <v>0.47297296</v>
      </c>
      <c r="DD867">
        <v>0.52702700000000002</v>
      </c>
    </row>
    <row r="868" spans="1:108" x14ac:dyDescent="0.3">
      <c r="A868">
        <v>866</v>
      </c>
      <c r="B868">
        <v>13270</v>
      </c>
      <c r="C868" s="1" t="s">
        <v>966</v>
      </c>
      <c r="D868">
        <v>109</v>
      </c>
      <c r="E868">
        <v>1653</v>
      </c>
      <c r="F868">
        <v>805</v>
      </c>
      <c r="G868">
        <v>848</v>
      </c>
      <c r="H868">
        <f>SUM(male_female_comparison_df[[#This Row],[inhabitants_female]:[inhabitants_male]])</f>
        <v>1653</v>
      </c>
      <c r="I868">
        <f>male_female_comparison_df[[#This Row],[INHABITANTS_TOTAL2]]-male_female_comparison_df[[#This Row],[inhabitants_total]]</f>
        <v>0</v>
      </c>
      <c r="J868">
        <f>male_female_comparison_df[[#This Row],[inhabitants_male]]/(male_female_comparison_df[[#This Row],[inhabitants_total]])</f>
        <v>0.51300665456745309</v>
      </c>
      <c r="L868">
        <v>36</v>
      </c>
      <c r="M868">
        <v>78</v>
      </c>
      <c r="N868">
        <v>125</v>
      </c>
      <c r="O868">
        <v>184</v>
      </c>
      <c r="P868">
        <v>59</v>
      </c>
      <c r="Q868">
        <v>41</v>
      </c>
      <c r="R868">
        <v>42</v>
      </c>
      <c r="S868">
        <v>54</v>
      </c>
      <c r="T868">
        <v>54</v>
      </c>
      <c r="U868">
        <v>122</v>
      </c>
      <c r="V868">
        <v>136</v>
      </c>
      <c r="W868">
        <v>131</v>
      </c>
      <c r="X868">
        <v>141</v>
      </c>
      <c r="Y868">
        <v>104</v>
      </c>
      <c r="Z868">
        <v>108</v>
      </c>
      <c r="AA868">
        <v>87</v>
      </c>
      <c r="AB868">
        <v>75</v>
      </c>
      <c r="AC868">
        <v>46</v>
      </c>
      <c r="AD868">
        <v>29</v>
      </c>
      <c r="AE868">
        <v>21</v>
      </c>
      <c r="AF868">
        <v>16</v>
      </c>
      <c r="AG868">
        <v>41.267389999999999</v>
      </c>
      <c r="AH868">
        <v>0.48699334</v>
      </c>
      <c r="AI868">
        <v>0.51300659999999998</v>
      </c>
      <c r="AJ868" s="2">
        <f>SUM(male_female_comparison_df[[#This Row],[inhabitants_proportional_male]],male_female_comparison_df[[#This Row],[inhabitants_proportional_female]])</f>
        <v>0.99999993999999992</v>
      </c>
      <c r="AK868" s="2">
        <f>male_female_comparison_df[[#This Row],[inhabitants_proportional_male]]-male_female_comparison_df[[#This Row],[PROPORTIONAL MALE]]</f>
        <v>-5.4567453111609154E-8</v>
      </c>
      <c r="AL868" s="2">
        <f t="shared" si="13"/>
        <v>-0.46793335875704306</v>
      </c>
      <c r="AM868">
        <v>4.7186933E-2</v>
      </c>
      <c r="AN868">
        <v>7.5620085000000004E-2</v>
      </c>
      <c r="AO868">
        <v>0.11131276</v>
      </c>
      <c r="AP868">
        <v>3.5692679999999997E-2</v>
      </c>
      <c r="AQ868">
        <v>2.4803387000000003E-2</v>
      </c>
      <c r="AR868">
        <v>2.5408347999999997E-2</v>
      </c>
      <c r="AS868">
        <v>3.2667874999999999E-2</v>
      </c>
      <c r="AT868">
        <v>3.2667874999999999E-2</v>
      </c>
      <c r="AU868">
        <v>7.3805205999999998E-2</v>
      </c>
      <c r="AV868">
        <v>8.2274650000000005E-2</v>
      </c>
      <c r="AW868">
        <v>7.9249849999999997E-2</v>
      </c>
      <c r="AX868">
        <v>8.5299454999999996E-2</v>
      </c>
      <c r="AY868">
        <v>6.2915914000000003E-2</v>
      </c>
      <c r="AZ868">
        <v>6.5335749999999998E-2</v>
      </c>
      <c r="BA868">
        <v>5.2631579999999997E-2</v>
      </c>
      <c r="BB868">
        <v>4.5372049999999997E-2</v>
      </c>
      <c r="BC868">
        <v>2.7828189999999999E-2</v>
      </c>
      <c r="BD868">
        <v>1.7543860000000001E-2</v>
      </c>
      <c r="BE868">
        <v>1.2704173999999999E-2</v>
      </c>
      <c r="BF868">
        <v>9.6793709999999991E-3</v>
      </c>
      <c r="BG868">
        <v>30013</v>
      </c>
      <c r="BH868">
        <v>25977</v>
      </c>
      <c r="BI868">
        <v>150</v>
      </c>
      <c r="BJ868">
        <v>601</v>
      </c>
      <c r="BK868">
        <v>386</v>
      </c>
      <c r="BL868">
        <v>9.2649780000000001E-2</v>
      </c>
      <c r="BM868">
        <v>0.37121679999999996</v>
      </c>
      <c r="BN868">
        <v>0.23841877</v>
      </c>
      <c r="BO868">
        <v>619</v>
      </c>
      <c r="BP868">
        <v>2.7</v>
      </c>
      <c r="BQ868">
        <v>43</v>
      </c>
      <c r="BR868">
        <v>26</v>
      </c>
      <c r="BS868">
        <v>21</v>
      </c>
      <c r="BT868">
        <v>247</v>
      </c>
      <c r="BU868">
        <v>68</v>
      </c>
      <c r="BV868">
        <v>137</v>
      </c>
      <c r="BW868">
        <v>123</v>
      </c>
      <c r="BX868">
        <v>78</v>
      </c>
      <c r="BY868">
        <v>247</v>
      </c>
      <c r="BZ868">
        <v>129</v>
      </c>
      <c r="CA868">
        <v>562</v>
      </c>
      <c r="CB868">
        <v>42</v>
      </c>
      <c r="CC868">
        <v>15</v>
      </c>
      <c r="CD868">
        <v>4.2003230000000003E-2</v>
      </c>
      <c r="CE868">
        <v>3.3925686000000004E-2</v>
      </c>
      <c r="CF868">
        <v>0.39903070000000002</v>
      </c>
      <c r="CG868">
        <v>0.10985460000000001</v>
      </c>
      <c r="CH868">
        <v>0.22132471000000001</v>
      </c>
      <c r="CI868">
        <v>0.19870760000000001</v>
      </c>
      <c r="CJ868">
        <v>0.12600969000000001</v>
      </c>
      <c r="CK868">
        <v>0.39903070000000002</v>
      </c>
      <c r="CL868">
        <v>0.20840064999999999</v>
      </c>
      <c r="CM868">
        <v>0.90791599999999995</v>
      </c>
      <c r="CN868">
        <v>6.7851369999999994E-2</v>
      </c>
      <c r="CO868">
        <v>2.4232632999999996E-2</v>
      </c>
      <c r="CP868">
        <v>56524</v>
      </c>
      <c r="CQ868">
        <v>51661</v>
      </c>
      <c r="CR868">
        <v>62</v>
      </c>
      <c r="CS868">
        <v>340</v>
      </c>
      <c r="CT868">
        <v>204</v>
      </c>
      <c r="CU868">
        <v>0.10247934</v>
      </c>
      <c r="CV868">
        <v>0.56198347000000004</v>
      </c>
      <c r="CW868">
        <v>0.33719009999999999</v>
      </c>
      <c r="CX868">
        <v>34253776</v>
      </c>
      <c r="CY868">
        <v>150</v>
      </c>
      <c r="CZ868">
        <v>536</v>
      </c>
      <c r="DA868">
        <v>22</v>
      </c>
      <c r="DB868">
        <v>514</v>
      </c>
      <c r="DC868">
        <v>4.1044774999999999E-2</v>
      </c>
      <c r="DD868">
        <v>0.95895520000000001</v>
      </c>
    </row>
    <row r="869" spans="1:108" x14ac:dyDescent="0.3">
      <c r="A869">
        <v>867</v>
      </c>
      <c r="B869">
        <v>13300</v>
      </c>
      <c r="C869" s="1" t="s">
        <v>967</v>
      </c>
      <c r="D869">
        <v>109</v>
      </c>
      <c r="E869">
        <v>2775</v>
      </c>
      <c r="F869">
        <v>1402</v>
      </c>
      <c r="G869">
        <v>1373</v>
      </c>
      <c r="H869">
        <f>SUM(male_female_comparison_df[[#This Row],[inhabitants_female]:[inhabitants_male]])</f>
        <v>2775</v>
      </c>
      <c r="I869">
        <f>male_female_comparison_df[[#This Row],[INHABITANTS_TOTAL2]]-male_female_comparison_df[[#This Row],[inhabitants_total]]</f>
        <v>0</v>
      </c>
      <c r="J869">
        <f>male_female_comparison_df[[#This Row],[inhabitants_male]]/(male_female_comparison_df[[#This Row],[inhabitants_total]])</f>
        <v>0.49477477477477477</v>
      </c>
      <c r="L869">
        <v>36</v>
      </c>
      <c r="M869">
        <v>137</v>
      </c>
      <c r="N869">
        <v>184</v>
      </c>
      <c r="O869">
        <v>297</v>
      </c>
      <c r="P869">
        <v>100</v>
      </c>
      <c r="Q869">
        <v>69</v>
      </c>
      <c r="R869">
        <v>49</v>
      </c>
      <c r="S869">
        <v>76</v>
      </c>
      <c r="T869">
        <v>149</v>
      </c>
      <c r="U869">
        <v>199</v>
      </c>
      <c r="V869">
        <v>284</v>
      </c>
      <c r="W869">
        <v>203</v>
      </c>
      <c r="X869">
        <v>211</v>
      </c>
      <c r="Y869">
        <v>213</v>
      </c>
      <c r="Z869">
        <v>153</v>
      </c>
      <c r="AA869">
        <v>144</v>
      </c>
      <c r="AB869">
        <v>134</v>
      </c>
      <c r="AC869">
        <v>86</v>
      </c>
      <c r="AD869">
        <v>46</v>
      </c>
      <c r="AE869">
        <v>26</v>
      </c>
      <c r="AF869">
        <v>15</v>
      </c>
      <c r="AG869">
        <v>420.87804999999997</v>
      </c>
      <c r="AH869">
        <v>0.50522524000000002</v>
      </c>
      <c r="AI869">
        <v>0.49477479999999996</v>
      </c>
      <c r="AJ869" s="2">
        <f>SUM(male_female_comparison_df[[#This Row],[inhabitants_proportional_male]],male_female_comparison_df[[#This Row],[inhabitants_proportional_female]])</f>
        <v>1.00000004</v>
      </c>
      <c r="AK869" s="2">
        <f>male_female_comparison_df[[#This Row],[inhabitants_proportional_male]]-male_female_comparison_df[[#This Row],[PROPORTIONAL MALE]]</f>
        <v>2.5225225186442657E-8</v>
      </c>
      <c r="AL869" s="2">
        <f t="shared" si="13"/>
        <v>-0.46793335875704306</v>
      </c>
      <c r="AM869">
        <v>4.9369370000000003E-2</v>
      </c>
      <c r="AN869">
        <v>6.6306309999999993E-2</v>
      </c>
      <c r="AO869">
        <v>0.107027024</v>
      </c>
      <c r="AP869">
        <v>3.6036037E-2</v>
      </c>
      <c r="AQ869">
        <v>2.4864865E-2</v>
      </c>
      <c r="AR869">
        <v>1.7657658E-2</v>
      </c>
      <c r="AS869">
        <v>2.7387387999999999E-2</v>
      </c>
      <c r="AT869">
        <v>5.3693693000000001E-2</v>
      </c>
      <c r="AU869">
        <v>7.1711709999999998E-2</v>
      </c>
      <c r="AV869">
        <v>0.102342345</v>
      </c>
      <c r="AW869">
        <v>7.315315E-2</v>
      </c>
      <c r="AX869">
        <v>7.6036036000000001E-2</v>
      </c>
      <c r="AY869">
        <v>7.6756759999999993E-2</v>
      </c>
      <c r="AZ869">
        <v>5.5135135000000002E-2</v>
      </c>
      <c r="BA869">
        <v>5.1891893000000001E-2</v>
      </c>
      <c r="BB869">
        <v>4.8288289999999998E-2</v>
      </c>
      <c r="BC869">
        <v>3.0990992000000002E-2</v>
      </c>
      <c r="BD869">
        <v>1.6576576999999999E-2</v>
      </c>
      <c r="BE869">
        <v>9.3693700000000001E-3</v>
      </c>
      <c r="BF869">
        <v>5.4054055000000009E-3</v>
      </c>
      <c r="BG869">
        <v>25494</v>
      </c>
      <c r="BH869">
        <v>24814</v>
      </c>
      <c r="BI869">
        <v>240</v>
      </c>
      <c r="BJ869">
        <v>1239</v>
      </c>
      <c r="BK869">
        <v>554</v>
      </c>
      <c r="BL869">
        <v>8.4121979999999999E-2</v>
      </c>
      <c r="BM869">
        <v>0.43427970000000005</v>
      </c>
      <c r="BN869">
        <v>0.19418156</v>
      </c>
      <c r="BO869">
        <v>1091</v>
      </c>
      <c r="BP869">
        <v>2.5</v>
      </c>
      <c r="BQ869">
        <v>39.200000000000003</v>
      </c>
      <c r="BR869">
        <v>54</v>
      </c>
      <c r="BS869">
        <v>44</v>
      </c>
      <c r="BT869">
        <v>424</v>
      </c>
      <c r="BU869">
        <v>120</v>
      </c>
      <c r="BV869">
        <v>228</v>
      </c>
      <c r="BW869">
        <v>212</v>
      </c>
      <c r="BX869">
        <v>130</v>
      </c>
      <c r="BY869">
        <v>450</v>
      </c>
      <c r="BZ869">
        <v>219</v>
      </c>
      <c r="CA869">
        <v>988</v>
      </c>
      <c r="CB869">
        <v>85</v>
      </c>
      <c r="CC869">
        <v>18</v>
      </c>
      <c r="CD869">
        <v>4.9495875999999994E-2</v>
      </c>
      <c r="CE869">
        <v>4.0329973999999998E-2</v>
      </c>
      <c r="CF869">
        <v>0.38863429999999999</v>
      </c>
      <c r="CG869">
        <v>0.109990835</v>
      </c>
      <c r="CH869">
        <v>0.20898259</v>
      </c>
      <c r="CI869">
        <v>0.19431714999999999</v>
      </c>
      <c r="CJ869">
        <v>0.11915674</v>
      </c>
      <c r="CK869">
        <v>0.41246563000000003</v>
      </c>
      <c r="CL869">
        <v>0.20073326999999999</v>
      </c>
      <c r="CM869">
        <v>0.90559120000000004</v>
      </c>
      <c r="CN869">
        <v>7.7910179999999996E-2</v>
      </c>
      <c r="CO869">
        <v>1.6498624999999999E-2</v>
      </c>
      <c r="CP869">
        <v>47368</v>
      </c>
      <c r="CQ869">
        <v>46965</v>
      </c>
      <c r="CR869">
        <v>92</v>
      </c>
      <c r="CS869">
        <v>747</v>
      </c>
      <c r="CT869">
        <v>257</v>
      </c>
      <c r="CU869">
        <v>8.3560399999999993E-2</v>
      </c>
      <c r="CV869">
        <v>0.67847409999999997</v>
      </c>
      <c r="CW869">
        <v>0.23342415999999999</v>
      </c>
      <c r="CX869">
        <v>51915080</v>
      </c>
      <c r="CY869">
        <v>9</v>
      </c>
      <c r="CZ869">
        <v>854</v>
      </c>
      <c r="DA869">
        <v>55</v>
      </c>
      <c r="DB869">
        <v>799</v>
      </c>
      <c r="DC869">
        <v>6.4402810000000005E-2</v>
      </c>
      <c r="DD869">
        <v>0.93559720000000002</v>
      </c>
    </row>
    <row r="870" spans="1:108" x14ac:dyDescent="0.3">
      <c r="A870">
        <v>868</v>
      </c>
      <c r="B870">
        <v>13330</v>
      </c>
      <c r="C870" s="1" t="s">
        <v>968</v>
      </c>
      <c r="D870">
        <v>165</v>
      </c>
      <c r="E870">
        <v>818</v>
      </c>
      <c r="F870">
        <v>394</v>
      </c>
      <c r="G870">
        <v>424</v>
      </c>
      <c r="H870">
        <f>SUM(male_female_comparison_df[[#This Row],[inhabitants_female]:[inhabitants_male]])</f>
        <v>818</v>
      </c>
      <c r="I870">
        <f>male_female_comparison_df[[#This Row],[INHABITANTS_TOTAL2]]-male_female_comparison_df[[#This Row],[inhabitants_total]]</f>
        <v>0</v>
      </c>
      <c r="J870">
        <f>male_female_comparison_df[[#This Row],[inhabitants_male]]/(male_female_comparison_df[[#This Row],[inhabitants_total]])</f>
        <v>0.51833740831295838</v>
      </c>
      <c r="L870">
        <v>37</v>
      </c>
      <c r="M870">
        <v>42</v>
      </c>
      <c r="N870">
        <v>54</v>
      </c>
      <c r="O870">
        <v>95</v>
      </c>
      <c r="P870">
        <v>29</v>
      </c>
      <c r="Q870">
        <v>17</v>
      </c>
      <c r="R870">
        <v>13</v>
      </c>
      <c r="S870">
        <v>21</v>
      </c>
      <c r="T870">
        <v>37</v>
      </c>
      <c r="U870">
        <v>54</v>
      </c>
      <c r="V870">
        <v>71</v>
      </c>
      <c r="W870">
        <v>76</v>
      </c>
      <c r="X870">
        <v>55</v>
      </c>
      <c r="Y870">
        <v>51</v>
      </c>
      <c r="Z870">
        <v>44</v>
      </c>
      <c r="AA870">
        <v>37</v>
      </c>
      <c r="AB870">
        <v>48</v>
      </c>
      <c r="AC870">
        <v>29</v>
      </c>
      <c r="AD870">
        <v>26</v>
      </c>
      <c r="AE870">
        <v>12</v>
      </c>
      <c r="AF870">
        <v>7</v>
      </c>
      <c r="AG870">
        <v>24.462949999999999</v>
      </c>
      <c r="AH870">
        <v>0.4816626</v>
      </c>
      <c r="AI870">
        <v>0.51833739999999995</v>
      </c>
      <c r="AJ870" s="2">
        <f>SUM(male_female_comparison_df[[#This Row],[inhabitants_proportional_male]],male_female_comparison_df[[#This Row],[inhabitants_proportional_female]])</f>
        <v>1</v>
      </c>
      <c r="AK870" s="2">
        <f>male_female_comparison_df[[#This Row],[inhabitants_proportional_male]]-male_female_comparison_df[[#This Row],[PROPORTIONAL MALE]]</f>
        <v>-8.3129584327323869E-9</v>
      </c>
      <c r="AL870" s="2">
        <f t="shared" si="13"/>
        <v>-0.46793335875704306</v>
      </c>
      <c r="AM870">
        <v>5.1344744999999997E-2</v>
      </c>
      <c r="AN870">
        <v>6.6014669999999998E-2</v>
      </c>
      <c r="AO870">
        <v>0.11613691599999999</v>
      </c>
      <c r="AP870">
        <v>3.5452320000000002E-2</v>
      </c>
      <c r="AQ870">
        <v>2.0782396000000002E-2</v>
      </c>
      <c r="AR870">
        <v>1.5892420000000001E-2</v>
      </c>
      <c r="AS870">
        <v>2.5672372000000002E-2</v>
      </c>
      <c r="AT870">
        <v>4.5232274000000003E-2</v>
      </c>
      <c r="AU870">
        <v>6.6014669999999998E-2</v>
      </c>
      <c r="AV870">
        <v>8.6797065999999992E-2</v>
      </c>
      <c r="AW870">
        <v>9.2909539999999999E-2</v>
      </c>
      <c r="AX870">
        <v>6.7237160000000004E-2</v>
      </c>
      <c r="AY870">
        <v>6.2347189999999997E-2</v>
      </c>
      <c r="AZ870">
        <v>5.3789730000000001E-2</v>
      </c>
      <c r="BA870">
        <v>4.5232274000000003E-2</v>
      </c>
      <c r="BB870">
        <v>5.8679707000000005E-2</v>
      </c>
      <c r="BC870">
        <v>3.5452320000000002E-2</v>
      </c>
      <c r="BD870">
        <v>3.1784840000000002E-2</v>
      </c>
      <c r="BE870">
        <v>1.4669926999999999E-2</v>
      </c>
      <c r="BF870">
        <v>8.5574575000000007E-3</v>
      </c>
      <c r="BG870">
        <v>26249</v>
      </c>
      <c r="BH870">
        <v>24752</v>
      </c>
      <c r="BI870">
        <v>55</v>
      </c>
      <c r="BJ870">
        <v>340</v>
      </c>
      <c r="BK870">
        <v>154</v>
      </c>
      <c r="BL870">
        <v>7.1428574999999994E-2</v>
      </c>
      <c r="BM870">
        <v>0.44155844999999999</v>
      </c>
      <c r="BN870">
        <v>0.2</v>
      </c>
      <c r="BO870">
        <v>300</v>
      </c>
      <c r="BP870">
        <v>2.7</v>
      </c>
      <c r="BQ870">
        <v>43</v>
      </c>
      <c r="BR870">
        <v>7</v>
      </c>
      <c r="BS870">
        <v>11</v>
      </c>
      <c r="BT870">
        <v>123</v>
      </c>
      <c r="BU870">
        <v>32</v>
      </c>
      <c r="BV870">
        <v>67</v>
      </c>
      <c r="BW870">
        <v>66</v>
      </c>
      <c r="BX870">
        <v>38</v>
      </c>
      <c r="BY870">
        <v>100</v>
      </c>
      <c r="BZ870">
        <v>77</v>
      </c>
      <c r="CA870">
        <v>268</v>
      </c>
      <c r="CB870">
        <v>14</v>
      </c>
      <c r="CC870">
        <v>18</v>
      </c>
      <c r="CD870">
        <v>2.3333332999999998E-2</v>
      </c>
      <c r="CE870">
        <v>3.6666665000000001E-2</v>
      </c>
      <c r="CF870">
        <v>0.41</v>
      </c>
      <c r="CG870">
        <v>0.10666667000000001</v>
      </c>
      <c r="CH870">
        <v>0.22333333</v>
      </c>
      <c r="CI870">
        <v>0.22</v>
      </c>
      <c r="CJ870">
        <v>0.12666667000000001</v>
      </c>
      <c r="CK870">
        <v>0.33333333999999998</v>
      </c>
      <c r="CL870">
        <v>0.25666665999999999</v>
      </c>
      <c r="CM870">
        <v>0.89333330000000011</v>
      </c>
      <c r="CN870">
        <v>4.6666667000000002E-2</v>
      </c>
      <c r="CO870">
        <v>0.06</v>
      </c>
      <c r="CP870">
        <v>50860</v>
      </c>
      <c r="CQ870">
        <v>49840</v>
      </c>
      <c r="CR870">
        <v>33</v>
      </c>
      <c r="CS870">
        <v>172</v>
      </c>
      <c r="CT870">
        <v>80</v>
      </c>
      <c r="CU870">
        <v>0.11578947000000001</v>
      </c>
      <c r="CV870">
        <v>0.60350880000000007</v>
      </c>
      <c r="CW870">
        <v>0.28070176000000002</v>
      </c>
      <c r="CX870">
        <v>14495143</v>
      </c>
      <c r="CY870">
        <v>45</v>
      </c>
      <c r="CZ870">
        <v>353</v>
      </c>
      <c r="DA870">
        <v>38</v>
      </c>
      <c r="DB870">
        <v>315</v>
      </c>
      <c r="DC870">
        <v>0.10764872</v>
      </c>
      <c r="DD870">
        <v>0.89235127000000003</v>
      </c>
    </row>
    <row r="871" spans="1:108" x14ac:dyDescent="0.3">
      <c r="A871">
        <v>869</v>
      </c>
      <c r="B871">
        <v>13530</v>
      </c>
      <c r="C871" s="1" t="s">
        <v>969</v>
      </c>
      <c r="D871">
        <v>109</v>
      </c>
      <c r="E871">
        <v>1</v>
      </c>
      <c r="F871">
        <v>0</v>
      </c>
      <c r="G871">
        <v>0</v>
      </c>
      <c r="H871">
        <f>SUM(male_female_comparison_df[[#This Row],[inhabitants_female]:[inhabitants_male]])</f>
        <v>0</v>
      </c>
      <c r="I871">
        <f>male_female_comparison_df[[#This Row],[INHABITANTS_TOTAL2]]-male_female_comparison_df[[#This Row],[inhabitants_total]]</f>
        <v>-1</v>
      </c>
      <c r="J871">
        <f>male_female_comparison_df[[#This Row],[inhabitants_male]]/(male_female_comparison_df[[#This Row],[inhabitants_total]])</f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5.5173019999999999</v>
      </c>
      <c r="AJ871" s="2">
        <f>SUM(male_female_comparison_df[[#This Row],[inhabitants_proportional_male]],male_female_comparison_df[[#This Row],[inhabitants_proportional_female]])</f>
        <v>0</v>
      </c>
      <c r="AK871" s="2">
        <f>male_female_comparison_df[[#This Row],[inhabitants_proportional_male]]-male_female_comparison_df[[#This Row],[PROPORTIONAL MALE]]</f>
        <v>0</v>
      </c>
      <c r="AL871" s="2">
        <f t="shared" si="13"/>
        <v>-0.46793335875704306</v>
      </c>
      <c r="BG871">
        <v>0</v>
      </c>
      <c r="BH871">
        <v>0</v>
      </c>
      <c r="BI871">
        <v>0</v>
      </c>
      <c r="BJ871">
        <v>0</v>
      </c>
      <c r="BK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X871">
        <v>0</v>
      </c>
      <c r="CY871">
        <v>0</v>
      </c>
      <c r="CZ871">
        <v>6</v>
      </c>
      <c r="DA871">
        <v>6</v>
      </c>
      <c r="DB871">
        <v>0</v>
      </c>
      <c r="DC871">
        <v>1</v>
      </c>
    </row>
    <row r="872" spans="1:108" x14ac:dyDescent="0.3">
      <c r="A872">
        <v>870</v>
      </c>
      <c r="B872">
        <v>13600</v>
      </c>
      <c r="C872" s="1" t="s">
        <v>970</v>
      </c>
      <c r="D872">
        <v>109</v>
      </c>
      <c r="E872">
        <v>3765</v>
      </c>
      <c r="F872">
        <v>1957</v>
      </c>
      <c r="G872">
        <v>1808</v>
      </c>
      <c r="H872">
        <f>SUM(male_female_comparison_df[[#This Row],[inhabitants_female]:[inhabitants_male]])</f>
        <v>3765</v>
      </c>
      <c r="I872">
        <f>male_female_comparison_df[[#This Row],[INHABITANTS_TOTAL2]]-male_female_comparison_df[[#This Row],[inhabitants_total]]</f>
        <v>0</v>
      </c>
      <c r="J872">
        <f>male_female_comparison_df[[#This Row],[inhabitants_male]]/(male_female_comparison_df[[#This Row],[inhabitants_total]])</f>
        <v>0.48021248339973438</v>
      </c>
      <c r="L872">
        <v>42</v>
      </c>
      <c r="M872">
        <v>119</v>
      </c>
      <c r="N872">
        <v>149</v>
      </c>
      <c r="O872">
        <v>225</v>
      </c>
      <c r="P872">
        <v>103</v>
      </c>
      <c r="Q872">
        <v>88</v>
      </c>
      <c r="R872">
        <v>119</v>
      </c>
      <c r="S872">
        <v>270</v>
      </c>
      <c r="T872">
        <v>292</v>
      </c>
      <c r="U872">
        <v>228</v>
      </c>
      <c r="V872">
        <v>225</v>
      </c>
      <c r="W872">
        <v>222</v>
      </c>
      <c r="X872">
        <v>224</v>
      </c>
      <c r="Y872">
        <v>227</v>
      </c>
      <c r="Z872">
        <v>203</v>
      </c>
      <c r="AA872">
        <v>228</v>
      </c>
      <c r="AB872">
        <v>238</v>
      </c>
      <c r="AC872">
        <v>198</v>
      </c>
      <c r="AD872">
        <v>169</v>
      </c>
      <c r="AE872">
        <v>106</v>
      </c>
      <c r="AF872">
        <v>132</v>
      </c>
      <c r="AG872">
        <v>787.79944</v>
      </c>
      <c r="AH872">
        <v>0.51978749999999996</v>
      </c>
      <c r="AI872">
        <v>0.48021248</v>
      </c>
      <c r="AJ872" s="2">
        <f>SUM(male_female_comparison_df[[#This Row],[inhabitants_proportional_male]],male_female_comparison_df[[#This Row],[inhabitants_proportional_female]])</f>
        <v>0.9999999799999999</v>
      </c>
      <c r="AK872" s="2">
        <f>male_female_comparison_df[[#This Row],[inhabitants_proportional_male]]-male_female_comparison_df[[#This Row],[PROPORTIONAL MALE]]</f>
        <v>-3.3997343829028637E-9</v>
      </c>
      <c r="AL872" s="2">
        <f t="shared" si="13"/>
        <v>-0.46793335875704306</v>
      </c>
      <c r="AM872">
        <v>3.1606904999999998E-2</v>
      </c>
      <c r="AN872">
        <v>3.9575032999999996E-2</v>
      </c>
      <c r="AO872">
        <v>5.9760957999999996E-2</v>
      </c>
      <c r="AP872">
        <v>2.7357237000000003E-2</v>
      </c>
      <c r="AQ872">
        <v>2.3373174E-2</v>
      </c>
      <c r="AR872">
        <v>3.1606904999999998E-2</v>
      </c>
      <c r="AS872">
        <v>7.1713150000000003E-2</v>
      </c>
      <c r="AT872">
        <v>7.7556440000000004E-2</v>
      </c>
      <c r="AU872">
        <v>6.0557767999999998E-2</v>
      </c>
      <c r="AV872">
        <v>5.9760957999999996E-2</v>
      </c>
      <c r="AW872">
        <v>5.8964144000000003E-2</v>
      </c>
      <c r="AX872">
        <v>5.9495352000000001E-2</v>
      </c>
      <c r="AY872">
        <v>6.0292165999999994E-2</v>
      </c>
      <c r="AZ872">
        <v>5.3917659999999999E-2</v>
      </c>
      <c r="BA872">
        <v>6.0557767999999998E-2</v>
      </c>
      <c r="BB872">
        <v>6.3213809999999995E-2</v>
      </c>
      <c r="BC872">
        <v>5.258964E-2</v>
      </c>
      <c r="BD872">
        <v>4.4887117999999997E-2</v>
      </c>
      <c r="BE872">
        <v>2.8154050999999999E-2</v>
      </c>
      <c r="BF872">
        <v>3.5059760000000002E-2</v>
      </c>
      <c r="BG872">
        <v>21268</v>
      </c>
      <c r="BH872">
        <v>19817</v>
      </c>
      <c r="BI872">
        <v>573</v>
      </c>
      <c r="BJ872">
        <v>2121</v>
      </c>
      <c r="BK872">
        <v>440</v>
      </c>
      <c r="BL872">
        <v>0.14914106999999999</v>
      </c>
      <c r="BM872">
        <v>0.5520562</v>
      </c>
      <c r="BN872">
        <v>0.11452369</v>
      </c>
      <c r="BO872">
        <v>1924</v>
      </c>
      <c r="BP872">
        <v>1.9</v>
      </c>
      <c r="BQ872">
        <v>37.700000000000003</v>
      </c>
      <c r="BR872">
        <v>268</v>
      </c>
      <c r="BS872">
        <v>90</v>
      </c>
      <c r="BT872">
        <v>392</v>
      </c>
      <c r="BU872">
        <v>106</v>
      </c>
      <c r="BV872">
        <v>189</v>
      </c>
      <c r="BW872">
        <v>170</v>
      </c>
      <c r="BX872">
        <v>142</v>
      </c>
      <c r="BY872">
        <v>956</v>
      </c>
      <c r="BZ872">
        <v>583</v>
      </c>
      <c r="CA872">
        <v>1121</v>
      </c>
      <c r="CB872">
        <v>768</v>
      </c>
      <c r="CC872">
        <v>35</v>
      </c>
      <c r="CD872">
        <v>0.13929312999999999</v>
      </c>
      <c r="CE872">
        <v>4.6777545999999996E-2</v>
      </c>
      <c r="CF872">
        <v>0.20374220000000001</v>
      </c>
      <c r="CG872">
        <v>5.5093557000000001E-2</v>
      </c>
      <c r="CH872">
        <v>9.8232849999999997E-2</v>
      </c>
      <c r="CI872">
        <v>8.835759E-2</v>
      </c>
      <c r="CJ872">
        <v>7.380457E-2</v>
      </c>
      <c r="CK872">
        <v>0.49688147999999999</v>
      </c>
      <c r="CL872">
        <v>0.30301454999999999</v>
      </c>
      <c r="CM872">
        <v>0.58264035000000003</v>
      </c>
      <c r="CN872">
        <v>0.39916840000000003</v>
      </c>
      <c r="CO872">
        <v>1.8191268999999999E-2</v>
      </c>
      <c r="CP872">
        <v>33593</v>
      </c>
      <c r="CQ872">
        <v>27726</v>
      </c>
      <c r="CR872">
        <v>530</v>
      </c>
      <c r="CS872">
        <v>1194</v>
      </c>
      <c r="CT872">
        <v>229</v>
      </c>
      <c r="CU872">
        <v>0.27137735000000002</v>
      </c>
      <c r="CV872">
        <v>0.61136709999999994</v>
      </c>
      <c r="CW872">
        <v>0.11725550000000001</v>
      </c>
      <c r="CX872">
        <v>65606960</v>
      </c>
      <c r="CY872">
        <v>6</v>
      </c>
      <c r="CZ872">
        <v>741</v>
      </c>
      <c r="DA872">
        <v>64</v>
      </c>
      <c r="DB872">
        <v>677</v>
      </c>
      <c r="DC872">
        <v>8.6369769999999998E-2</v>
      </c>
      <c r="DD872">
        <v>0.91363024999999998</v>
      </c>
    </row>
    <row r="873" spans="1:108" x14ac:dyDescent="0.3">
      <c r="A873">
        <v>871</v>
      </c>
      <c r="B873">
        <v>13880</v>
      </c>
      <c r="C873" s="1" t="s">
        <v>971</v>
      </c>
      <c r="D873">
        <v>82</v>
      </c>
      <c r="E873">
        <v>1242</v>
      </c>
      <c r="F873">
        <v>616</v>
      </c>
      <c r="G873">
        <v>626</v>
      </c>
      <c r="H873">
        <f>SUM(male_female_comparison_df[[#This Row],[inhabitants_female]:[inhabitants_male]])</f>
        <v>1242</v>
      </c>
      <c r="I873">
        <f>male_female_comparison_df[[#This Row],[INHABITANTS_TOTAL2]]-male_female_comparison_df[[#This Row],[inhabitants_total]]</f>
        <v>0</v>
      </c>
      <c r="J873">
        <f>male_female_comparison_df[[#This Row],[inhabitants_male]]/(male_female_comparison_df[[#This Row],[inhabitants_total]])</f>
        <v>0.50402576489533013</v>
      </c>
      <c r="L873">
        <v>39</v>
      </c>
      <c r="M873">
        <v>40</v>
      </c>
      <c r="N873">
        <v>59</v>
      </c>
      <c r="O873">
        <v>135</v>
      </c>
      <c r="P873">
        <v>63</v>
      </c>
      <c r="Q873">
        <v>46</v>
      </c>
      <c r="R873">
        <v>24</v>
      </c>
      <c r="S873">
        <v>28</v>
      </c>
      <c r="T873">
        <v>38</v>
      </c>
      <c r="U873">
        <v>71</v>
      </c>
      <c r="V873">
        <v>79</v>
      </c>
      <c r="W873">
        <v>127</v>
      </c>
      <c r="X873">
        <v>86</v>
      </c>
      <c r="Y873">
        <v>91</v>
      </c>
      <c r="Z873">
        <v>82</v>
      </c>
      <c r="AA873">
        <v>79</v>
      </c>
      <c r="AB873">
        <v>71</v>
      </c>
      <c r="AC873">
        <v>42</v>
      </c>
      <c r="AD873">
        <v>43</v>
      </c>
      <c r="AE873">
        <v>28</v>
      </c>
      <c r="AF873">
        <v>10</v>
      </c>
      <c r="AG873">
        <v>31.748034999999998</v>
      </c>
      <c r="AH873">
        <v>0.49597424000000001</v>
      </c>
      <c r="AI873">
        <v>0.50402575999999999</v>
      </c>
      <c r="AJ873" s="2">
        <f>SUM(male_female_comparison_df[[#This Row],[inhabitants_proportional_male]],male_female_comparison_df[[#This Row],[inhabitants_proportional_female]])</f>
        <v>1</v>
      </c>
      <c r="AK873" s="2">
        <f>male_female_comparison_df[[#This Row],[inhabitants_proportional_male]]-male_female_comparison_df[[#This Row],[PROPORTIONAL MALE]]</f>
        <v>-4.8953301412524297E-9</v>
      </c>
      <c r="AL873" s="2">
        <f t="shared" si="13"/>
        <v>-0.46793335875704306</v>
      </c>
      <c r="AM873">
        <v>3.2206117999999999E-2</v>
      </c>
      <c r="AN873">
        <v>4.7504025999999998E-2</v>
      </c>
      <c r="AO873">
        <v>0.10869565</v>
      </c>
      <c r="AP873">
        <v>5.0724637000000003E-2</v>
      </c>
      <c r="AQ873">
        <v>3.7037037000000002E-2</v>
      </c>
      <c r="AR873">
        <v>1.9323671000000001E-2</v>
      </c>
      <c r="AS873">
        <v>2.2544282999999998E-2</v>
      </c>
      <c r="AT873">
        <v>3.0595812999999999E-2</v>
      </c>
      <c r="AU873">
        <v>5.7165859999999999E-2</v>
      </c>
      <c r="AV873">
        <v>6.3607079999999996E-2</v>
      </c>
      <c r="AW873">
        <v>0.10225442999999999</v>
      </c>
      <c r="AX873">
        <v>6.9243155000000001E-2</v>
      </c>
      <c r="AY873">
        <v>7.3268920000000001E-2</v>
      </c>
      <c r="AZ873">
        <v>6.6022545000000002E-2</v>
      </c>
      <c r="BA873">
        <v>6.3607079999999996E-2</v>
      </c>
      <c r="BB873">
        <v>5.7165859999999999E-2</v>
      </c>
      <c r="BC873">
        <v>3.3816422999999998E-2</v>
      </c>
      <c r="BD873">
        <v>3.4621578E-2</v>
      </c>
      <c r="BE873">
        <v>2.2544282999999998E-2</v>
      </c>
      <c r="BF873">
        <v>8.0515294999999997E-3</v>
      </c>
      <c r="BG873">
        <v>25925</v>
      </c>
      <c r="BH873">
        <v>24865</v>
      </c>
      <c r="BI873">
        <v>128</v>
      </c>
      <c r="BJ873">
        <v>530</v>
      </c>
      <c r="BK873">
        <v>248</v>
      </c>
      <c r="BL873">
        <v>0.10142631000000001</v>
      </c>
      <c r="BM873">
        <v>0.41996830000000002</v>
      </c>
      <c r="BN873">
        <v>0.19651347</v>
      </c>
      <c r="BO873">
        <v>492</v>
      </c>
      <c r="BP873">
        <v>2.5</v>
      </c>
      <c r="BQ873">
        <v>44</v>
      </c>
      <c r="BR873">
        <v>17</v>
      </c>
      <c r="BS873">
        <v>12</v>
      </c>
      <c r="BT873">
        <v>176</v>
      </c>
      <c r="BU873">
        <v>35</v>
      </c>
      <c r="BV873">
        <v>69</v>
      </c>
      <c r="BW873">
        <v>94</v>
      </c>
      <c r="BX873">
        <v>84</v>
      </c>
      <c r="BY873">
        <v>187</v>
      </c>
      <c r="BZ873">
        <v>129</v>
      </c>
      <c r="CA873">
        <v>455</v>
      </c>
      <c r="CB873">
        <v>35</v>
      </c>
      <c r="CC873">
        <v>2</v>
      </c>
      <c r="CD873">
        <v>3.4552845999999998E-2</v>
      </c>
      <c r="CE873">
        <v>2.4390242999999999E-2</v>
      </c>
      <c r="CF873">
        <v>0.35772356</v>
      </c>
      <c r="CG873">
        <v>7.1138209999999993E-2</v>
      </c>
      <c r="CH873">
        <v>0.14024389999999998</v>
      </c>
      <c r="CI873">
        <v>0.1910569</v>
      </c>
      <c r="CJ873">
        <v>0.17073171000000001</v>
      </c>
      <c r="CK873">
        <v>0.38008130000000001</v>
      </c>
      <c r="CL873">
        <v>0.26219509999999996</v>
      </c>
      <c r="CM873">
        <v>0.92479676</v>
      </c>
      <c r="CN873">
        <v>7.1138209999999993E-2</v>
      </c>
      <c r="CO873">
        <v>4.0650404999999995E-3</v>
      </c>
      <c r="CP873">
        <v>48420</v>
      </c>
      <c r="CQ873">
        <v>46372</v>
      </c>
      <c r="CR873">
        <v>58</v>
      </c>
      <c r="CS873">
        <v>297</v>
      </c>
      <c r="CT873">
        <v>133</v>
      </c>
      <c r="CU873">
        <v>0.118609406</v>
      </c>
      <c r="CV873">
        <v>0.60736199999999996</v>
      </c>
      <c r="CW873">
        <v>0.27198365000000002</v>
      </c>
      <c r="CX873">
        <v>23629006</v>
      </c>
      <c r="CY873">
        <v>79</v>
      </c>
      <c r="CZ873">
        <v>499</v>
      </c>
      <c r="DA873">
        <v>66</v>
      </c>
      <c r="DB873">
        <v>433</v>
      </c>
      <c r="DC873">
        <v>0.13226452</v>
      </c>
      <c r="DD873">
        <v>0.86773544999999996</v>
      </c>
    </row>
    <row r="874" spans="1:108" x14ac:dyDescent="0.3">
      <c r="A874">
        <v>872</v>
      </c>
      <c r="B874">
        <v>13900</v>
      </c>
      <c r="C874" s="1" t="s">
        <v>972</v>
      </c>
      <c r="D874">
        <v>82</v>
      </c>
      <c r="E874">
        <v>900</v>
      </c>
      <c r="F874">
        <v>436</v>
      </c>
      <c r="G874">
        <v>464</v>
      </c>
      <c r="H874">
        <f>SUM(male_female_comparison_df[[#This Row],[inhabitants_female]:[inhabitants_male]])</f>
        <v>900</v>
      </c>
      <c r="I874">
        <f>male_female_comparison_df[[#This Row],[INHABITANTS_TOTAL2]]-male_female_comparison_df[[#This Row],[inhabitants_total]]</f>
        <v>0</v>
      </c>
      <c r="J874">
        <f>male_female_comparison_df[[#This Row],[inhabitants_male]]/(male_female_comparison_df[[#This Row],[inhabitants_total]])</f>
        <v>0.51555555555555554</v>
      </c>
      <c r="L874">
        <v>40</v>
      </c>
      <c r="M874">
        <v>35</v>
      </c>
      <c r="N874">
        <v>51</v>
      </c>
      <c r="O874">
        <v>104</v>
      </c>
      <c r="P874">
        <v>35</v>
      </c>
      <c r="Q874">
        <v>24</v>
      </c>
      <c r="R874">
        <v>12</v>
      </c>
      <c r="S874">
        <v>18</v>
      </c>
      <c r="T874">
        <v>29</v>
      </c>
      <c r="U874">
        <v>39</v>
      </c>
      <c r="V874">
        <v>66</v>
      </c>
      <c r="W874">
        <v>64</v>
      </c>
      <c r="X874">
        <v>63</v>
      </c>
      <c r="Y874">
        <v>66</v>
      </c>
      <c r="Z874">
        <v>44</v>
      </c>
      <c r="AA874">
        <v>85</v>
      </c>
      <c r="AB874">
        <v>65</v>
      </c>
      <c r="AC874">
        <v>40</v>
      </c>
      <c r="AD874">
        <v>27</v>
      </c>
      <c r="AE874">
        <v>19</v>
      </c>
      <c r="AF874">
        <v>14</v>
      </c>
      <c r="AG874">
        <v>27.698941999999999</v>
      </c>
      <c r="AH874">
        <v>0.48444443999999998</v>
      </c>
      <c r="AI874">
        <v>0.51555556000000002</v>
      </c>
      <c r="AJ874" s="2">
        <f>SUM(male_female_comparison_df[[#This Row],[inhabitants_proportional_male]],male_female_comparison_df[[#This Row],[inhabitants_proportional_female]])</f>
        <v>1</v>
      </c>
      <c r="AK874" s="2">
        <f>male_female_comparison_df[[#This Row],[inhabitants_proportional_male]]-male_female_comparison_df[[#This Row],[PROPORTIONAL MALE]]</f>
        <v>4.4444444791125193E-9</v>
      </c>
      <c r="AL874" s="2">
        <f t="shared" si="13"/>
        <v>-0.46793335875704306</v>
      </c>
      <c r="AM874">
        <v>3.8888890000000002E-2</v>
      </c>
      <c r="AN874">
        <v>5.6666670000000002E-2</v>
      </c>
      <c r="AO874">
        <v>0.115555555</v>
      </c>
      <c r="AP874">
        <v>3.8888890000000002E-2</v>
      </c>
      <c r="AQ874">
        <v>2.6666667000000002E-2</v>
      </c>
      <c r="AR874">
        <v>1.3333333999999999E-2</v>
      </c>
      <c r="AS874">
        <v>0.02</v>
      </c>
      <c r="AT874">
        <v>3.2222223000000001E-2</v>
      </c>
      <c r="AU874">
        <v>4.3333332999999995E-2</v>
      </c>
      <c r="AV874">
        <v>7.3333330000000002E-2</v>
      </c>
      <c r="AW874">
        <v>7.1111110000000005E-2</v>
      </c>
      <c r="AX874">
        <v>7.0000000000000007E-2</v>
      </c>
      <c r="AY874">
        <v>7.3333330000000002E-2</v>
      </c>
      <c r="AZ874">
        <v>4.8888889999999997E-2</v>
      </c>
      <c r="BA874">
        <v>9.4444446000000001E-2</v>
      </c>
      <c r="BB874">
        <v>7.2222225000000001E-2</v>
      </c>
      <c r="BC874">
        <v>4.4444445999999999E-2</v>
      </c>
      <c r="BD874">
        <v>0.03</v>
      </c>
      <c r="BE874">
        <v>2.1111109999999999E-2</v>
      </c>
      <c r="BF874">
        <v>1.5555556000000002E-2</v>
      </c>
      <c r="BG874">
        <v>26796</v>
      </c>
      <c r="BH874">
        <v>24073</v>
      </c>
      <c r="BI874">
        <v>98</v>
      </c>
      <c r="BJ874">
        <v>371</v>
      </c>
      <c r="BK874">
        <v>182</v>
      </c>
      <c r="BL874">
        <v>0.10901001</v>
      </c>
      <c r="BM874">
        <v>0.41268074999999999</v>
      </c>
      <c r="BN874">
        <v>0.20244715999999999</v>
      </c>
      <c r="BO874">
        <v>340</v>
      </c>
      <c r="BP874">
        <v>2.6</v>
      </c>
      <c r="BQ874">
        <v>44</v>
      </c>
      <c r="BR874">
        <v>5</v>
      </c>
      <c r="BS874">
        <v>5</v>
      </c>
      <c r="BT874">
        <v>119</v>
      </c>
      <c r="BU874">
        <v>29</v>
      </c>
      <c r="BV874">
        <v>62</v>
      </c>
      <c r="BW874">
        <v>69</v>
      </c>
      <c r="BX874">
        <v>44</v>
      </c>
      <c r="BY874">
        <v>110</v>
      </c>
      <c r="BZ874">
        <v>113</v>
      </c>
      <c r="CA874">
        <v>315</v>
      </c>
      <c r="CB874">
        <v>10</v>
      </c>
      <c r="CC874">
        <v>15</v>
      </c>
      <c r="CD874">
        <v>1.4705882E-2</v>
      </c>
      <c r="CE874">
        <v>1.4705882E-2</v>
      </c>
      <c r="CF874">
        <v>0.35</v>
      </c>
      <c r="CG874">
        <v>8.5294120000000001E-2</v>
      </c>
      <c r="CH874">
        <v>0.18235295000000001</v>
      </c>
      <c r="CI874">
        <v>0.20294118</v>
      </c>
      <c r="CJ874">
        <v>0.12941177000000001</v>
      </c>
      <c r="CK874">
        <v>0.32352942000000001</v>
      </c>
      <c r="CL874">
        <v>0.33235293999999999</v>
      </c>
      <c r="CM874">
        <v>0.92647060000000003</v>
      </c>
      <c r="CN874">
        <v>2.9411764999999999E-2</v>
      </c>
      <c r="CO874">
        <v>4.4117650000000001E-2</v>
      </c>
      <c r="CP874">
        <v>51559</v>
      </c>
      <c r="CQ874">
        <v>47219</v>
      </c>
      <c r="CR874">
        <v>42</v>
      </c>
      <c r="CS874">
        <v>213</v>
      </c>
      <c r="CT874">
        <v>85</v>
      </c>
      <c r="CU874">
        <v>0.123893805</v>
      </c>
      <c r="CV874">
        <v>0.62831859999999995</v>
      </c>
      <c r="CW874">
        <v>0.25073746000000002</v>
      </c>
      <c r="CX874">
        <v>17530178</v>
      </c>
      <c r="CY874">
        <v>47</v>
      </c>
      <c r="CZ874">
        <v>422</v>
      </c>
      <c r="DA874">
        <v>68</v>
      </c>
      <c r="DB874">
        <v>354</v>
      </c>
      <c r="DC874">
        <v>0.16113744999999999</v>
      </c>
      <c r="DD874">
        <v>0.83886254000000005</v>
      </c>
    </row>
    <row r="875" spans="1:108" x14ac:dyDescent="0.3">
      <c r="A875">
        <v>873</v>
      </c>
      <c r="B875">
        <v>14140</v>
      </c>
      <c r="C875" s="1" t="s">
        <v>973</v>
      </c>
      <c r="D875">
        <v>165</v>
      </c>
      <c r="E875">
        <v>210</v>
      </c>
      <c r="F875">
        <v>104</v>
      </c>
      <c r="G875">
        <v>106</v>
      </c>
      <c r="H875">
        <f>SUM(male_female_comparison_df[[#This Row],[inhabitants_female]:[inhabitants_male]])</f>
        <v>210</v>
      </c>
      <c r="I875">
        <f>male_female_comparison_df[[#This Row],[INHABITANTS_TOTAL2]]-male_female_comparison_df[[#This Row],[inhabitants_total]]</f>
        <v>0</v>
      </c>
      <c r="J875">
        <f>male_female_comparison_df[[#This Row],[inhabitants_male]]/(male_female_comparison_df[[#This Row],[inhabitants_total]])</f>
        <v>0.50476190476190474</v>
      </c>
      <c r="L875">
        <v>47</v>
      </c>
      <c r="M875">
        <v>4</v>
      </c>
      <c r="N875">
        <v>8</v>
      </c>
      <c r="O875">
        <v>15</v>
      </c>
      <c r="P875">
        <v>7</v>
      </c>
      <c r="Q875">
        <v>5</v>
      </c>
      <c r="R875">
        <v>6</v>
      </c>
      <c r="S875">
        <v>4</v>
      </c>
      <c r="T875">
        <v>4</v>
      </c>
      <c r="U875">
        <v>8</v>
      </c>
      <c r="V875">
        <v>13</v>
      </c>
      <c r="W875">
        <v>8</v>
      </c>
      <c r="X875">
        <v>20</v>
      </c>
      <c r="Y875">
        <v>18</v>
      </c>
      <c r="Z875">
        <v>20</v>
      </c>
      <c r="AA875">
        <v>15</v>
      </c>
      <c r="AB875">
        <v>16</v>
      </c>
      <c r="AC875">
        <v>12</v>
      </c>
      <c r="AD875">
        <v>11</v>
      </c>
      <c r="AE875">
        <v>11</v>
      </c>
      <c r="AF875">
        <v>5</v>
      </c>
      <c r="AG875">
        <v>6.5339989999999997</v>
      </c>
      <c r="AH875">
        <v>0.49523809999999996</v>
      </c>
      <c r="AI875">
        <v>0.50476193000000003</v>
      </c>
      <c r="AJ875" s="2">
        <f>SUM(male_female_comparison_df[[#This Row],[inhabitants_proportional_male]],male_female_comparison_df[[#This Row],[inhabitants_proportional_female]])</f>
        <v>1.00000003</v>
      </c>
      <c r="AK875" s="2">
        <f>male_female_comparison_df[[#This Row],[inhabitants_proportional_male]]-male_female_comparison_df[[#This Row],[PROPORTIONAL MALE]]</f>
        <v>2.523809528032217E-8</v>
      </c>
      <c r="AL875" s="2">
        <f t="shared" si="13"/>
        <v>-0.46793335875704306</v>
      </c>
      <c r="AM875">
        <v>1.9047620000000001E-2</v>
      </c>
      <c r="AN875">
        <v>3.8095240000000002E-2</v>
      </c>
      <c r="AO875">
        <v>7.1428574999999994E-2</v>
      </c>
      <c r="AP875">
        <v>3.3333334999999999E-2</v>
      </c>
      <c r="AQ875">
        <v>2.3809523999999999E-2</v>
      </c>
      <c r="AR875">
        <v>2.8571428999999999E-2</v>
      </c>
      <c r="AS875">
        <v>1.9047620000000001E-2</v>
      </c>
      <c r="AT875">
        <v>1.9047620000000001E-2</v>
      </c>
      <c r="AU875">
        <v>3.8095240000000002E-2</v>
      </c>
      <c r="AV875">
        <v>6.1904762000000002E-2</v>
      </c>
      <c r="AW875">
        <v>3.8095240000000002E-2</v>
      </c>
      <c r="AX875">
        <v>9.5238100000000006E-2</v>
      </c>
      <c r="AY875">
        <v>8.5714289999999999E-2</v>
      </c>
      <c r="AZ875">
        <v>9.5238100000000006E-2</v>
      </c>
      <c r="BA875">
        <v>7.1428574999999994E-2</v>
      </c>
      <c r="BB875">
        <v>7.6190480000000005E-2</v>
      </c>
      <c r="BC875">
        <v>5.7142857000000005E-2</v>
      </c>
      <c r="BD875">
        <v>5.2380953000000001E-2</v>
      </c>
      <c r="BE875">
        <v>5.2380953000000001E-2</v>
      </c>
      <c r="BF875">
        <v>2.3809523999999999E-2</v>
      </c>
      <c r="BG875">
        <v>20812</v>
      </c>
      <c r="BH875">
        <v>19168</v>
      </c>
      <c r="BI875">
        <v>54</v>
      </c>
      <c r="BJ875">
        <v>86</v>
      </c>
      <c r="BK875">
        <v>34</v>
      </c>
      <c r="BL875">
        <v>0.25116279999999996</v>
      </c>
      <c r="BM875">
        <v>0.4</v>
      </c>
      <c r="BN875">
        <v>0.15813954</v>
      </c>
      <c r="BO875">
        <v>93</v>
      </c>
      <c r="BP875">
        <v>2.2999999999999998</v>
      </c>
      <c r="BQ875">
        <v>47.4</v>
      </c>
      <c r="BR875">
        <v>1</v>
      </c>
      <c r="BS875">
        <v>2</v>
      </c>
      <c r="BT875">
        <v>20</v>
      </c>
      <c r="BU875">
        <v>3</v>
      </c>
      <c r="BV875">
        <v>9</v>
      </c>
      <c r="BW875">
        <v>10</v>
      </c>
      <c r="BX875">
        <v>10</v>
      </c>
      <c r="BY875">
        <v>33</v>
      </c>
      <c r="BZ875">
        <v>41</v>
      </c>
      <c r="CA875">
        <v>85</v>
      </c>
      <c r="CB875">
        <v>4</v>
      </c>
      <c r="CC875">
        <v>4</v>
      </c>
      <c r="CD875">
        <v>1.0752688E-2</v>
      </c>
      <c r="CE875">
        <v>2.1505376E-2</v>
      </c>
      <c r="CF875">
        <v>0.21505377000000001</v>
      </c>
      <c r="CG875">
        <v>3.2258063999999996E-2</v>
      </c>
      <c r="CH875">
        <v>9.6774189999999996E-2</v>
      </c>
      <c r="CI875">
        <v>0.10752688000000001</v>
      </c>
      <c r="CJ875">
        <v>0.10752688000000001</v>
      </c>
      <c r="CK875">
        <v>0.35483870000000001</v>
      </c>
      <c r="CL875">
        <v>0.44086019999999998</v>
      </c>
      <c r="CM875">
        <v>0.91397850000000003</v>
      </c>
      <c r="CN875">
        <v>4.3010752999999999E-2</v>
      </c>
      <c r="CO875">
        <v>4.3010752999999999E-2</v>
      </c>
      <c r="CP875">
        <v>38660</v>
      </c>
      <c r="CQ875">
        <v>34820</v>
      </c>
      <c r="CR875">
        <v>26</v>
      </c>
      <c r="CS875">
        <v>52</v>
      </c>
      <c r="CT875">
        <v>16</v>
      </c>
      <c r="CU875">
        <v>0.27659573999999998</v>
      </c>
      <c r="CV875">
        <v>0.55319149999999995</v>
      </c>
      <c r="CW875">
        <v>0.17021275999999999</v>
      </c>
      <c r="CX875">
        <v>3634071</v>
      </c>
      <c r="CY875">
        <v>235</v>
      </c>
      <c r="CZ875">
        <v>122</v>
      </c>
      <c r="DA875">
        <v>13</v>
      </c>
      <c r="DB875">
        <v>109</v>
      </c>
      <c r="DC875">
        <v>0.10655737999999999</v>
      </c>
      <c r="DD875">
        <v>0.89344263000000002</v>
      </c>
    </row>
    <row r="876" spans="1:108" x14ac:dyDescent="0.3">
      <c r="A876">
        <v>874</v>
      </c>
      <c r="B876">
        <v>14300</v>
      </c>
      <c r="C876" s="1" t="s">
        <v>974</v>
      </c>
      <c r="D876">
        <v>109</v>
      </c>
      <c r="E876">
        <v>2136</v>
      </c>
      <c r="F876">
        <v>1050</v>
      </c>
      <c r="G876">
        <v>1086</v>
      </c>
      <c r="H876">
        <f>SUM(male_female_comparison_df[[#This Row],[inhabitants_female]:[inhabitants_male]])</f>
        <v>2136</v>
      </c>
      <c r="I876">
        <f>male_female_comparison_df[[#This Row],[INHABITANTS_TOTAL2]]-male_female_comparison_df[[#This Row],[inhabitants_total]]</f>
        <v>0</v>
      </c>
      <c r="J876">
        <f>male_female_comparison_df[[#This Row],[inhabitants_male]]/(male_female_comparison_df[[#This Row],[inhabitants_total]])</f>
        <v>0.5084269662921348</v>
      </c>
      <c r="L876">
        <v>45</v>
      </c>
      <c r="M876">
        <v>49</v>
      </c>
      <c r="N876">
        <v>85</v>
      </c>
      <c r="O876">
        <v>154</v>
      </c>
      <c r="P876">
        <v>83</v>
      </c>
      <c r="Q876">
        <v>57</v>
      </c>
      <c r="R876">
        <v>41</v>
      </c>
      <c r="S876">
        <v>61</v>
      </c>
      <c r="T876">
        <v>76</v>
      </c>
      <c r="U876">
        <v>115</v>
      </c>
      <c r="V876">
        <v>107</v>
      </c>
      <c r="W876">
        <v>127</v>
      </c>
      <c r="X876">
        <v>149</v>
      </c>
      <c r="Y876">
        <v>175</v>
      </c>
      <c r="Z876">
        <v>156</v>
      </c>
      <c r="AA876">
        <v>155</v>
      </c>
      <c r="AB876">
        <v>187</v>
      </c>
      <c r="AC876">
        <v>125</v>
      </c>
      <c r="AD876">
        <v>102</v>
      </c>
      <c r="AE876">
        <v>60</v>
      </c>
      <c r="AF876">
        <v>72</v>
      </c>
      <c r="AG876">
        <v>6.5238446999999997</v>
      </c>
      <c r="AH876">
        <v>0.49157304000000002</v>
      </c>
      <c r="AI876">
        <v>0.50842695999999998</v>
      </c>
      <c r="AJ876" s="2">
        <f>SUM(male_female_comparison_df[[#This Row],[inhabitants_proportional_male]],male_female_comparison_df[[#This Row],[inhabitants_proportional_female]])</f>
        <v>1</v>
      </c>
      <c r="AK876" s="2">
        <f>male_female_comparison_df[[#This Row],[inhabitants_proportional_male]]-male_female_comparison_df[[#This Row],[PROPORTIONAL MALE]]</f>
        <v>-6.292134813179473E-9</v>
      </c>
      <c r="AL876" s="2">
        <f t="shared" si="13"/>
        <v>-0.46793335875704306</v>
      </c>
      <c r="AM876">
        <v>2.2940075000000001E-2</v>
      </c>
      <c r="AN876">
        <v>3.9794009999999998E-2</v>
      </c>
      <c r="AO876">
        <v>7.2097375999999991E-2</v>
      </c>
      <c r="AP876">
        <v>3.8857676000000001E-2</v>
      </c>
      <c r="AQ876">
        <v>2.6685392000000002E-2</v>
      </c>
      <c r="AR876">
        <v>1.9194756E-2</v>
      </c>
      <c r="AS876">
        <v>2.8558052999999996E-2</v>
      </c>
      <c r="AT876">
        <v>3.5580522999999996E-2</v>
      </c>
      <c r="AU876">
        <v>5.3838949999999997E-2</v>
      </c>
      <c r="AV876">
        <v>5.0093631999999999E-2</v>
      </c>
      <c r="AW876">
        <v>5.9456929999999998E-2</v>
      </c>
      <c r="AX876">
        <v>6.975655E-2</v>
      </c>
      <c r="AY876">
        <v>8.1928840000000003E-2</v>
      </c>
      <c r="AZ876">
        <v>7.3033705000000004E-2</v>
      </c>
      <c r="BA876">
        <v>7.2565539999999998E-2</v>
      </c>
      <c r="BB876">
        <v>8.7546819999999997E-2</v>
      </c>
      <c r="BC876">
        <v>5.8520599999999999E-2</v>
      </c>
      <c r="BD876">
        <v>4.775281E-2</v>
      </c>
      <c r="BE876">
        <v>2.8089887999999997E-2</v>
      </c>
      <c r="BF876">
        <v>3.3707864999999997E-2</v>
      </c>
      <c r="BG876">
        <v>22578</v>
      </c>
      <c r="BH876">
        <v>20386</v>
      </c>
      <c r="BI876">
        <v>360</v>
      </c>
      <c r="BJ876">
        <v>1076</v>
      </c>
      <c r="BK876">
        <v>296</v>
      </c>
      <c r="BL876">
        <v>0.16620499</v>
      </c>
      <c r="BM876">
        <v>0.49676824000000003</v>
      </c>
      <c r="BN876">
        <v>0.13665743</v>
      </c>
      <c r="BO876">
        <v>998</v>
      </c>
      <c r="BP876">
        <v>2.1</v>
      </c>
      <c r="BQ876">
        <v>45.3</v>
      </c>
      <c r="BR876">
        <v>36</v>
      </c>
      <c r="BS876">
        <v>23</v>
      </c>
      <c r="BT876">
        <v>216</v>
      </c>
      <c r="BU876">
        <v>44</v>
      </c>
      <c r="BV876">
        <v>98</v>
      </c>
      <c r="BW876">
        <v>108</v>
      </c>
      <c r="BX876">
        <v>102</v>
      </c>
      <c r="BY876">
        <v>393</v>
      </c>
      <c r="BZ876">
        <v>393</v>
      </c>
      <c r="CA876">
        <v>840</v>
      </c>
      <c r="CB876">
        <v>136</v>
      </c>
      <c r="CC876">
        <v>22</v>
      </c>
      <c r="CD876">
        <v>3.6072145999999999E-2</v>
      </c>
      <c r="CE876">
        <v>2.3046092999999997E-2</v>
      </c>
      <c r="CF876">
        <v>0.21643287</v>
      </c>
      <c r="CG876">
        <v>4.4088176999999999E-2</v>
      </c>
      <c r="CH876">
        <v>9.8196395000000006E-2</v>
      </c>
      <c r="CI876">
        <v>0.108216435</v>
      </c>
      <c r="CJ876">
        <v>0.10220441</v>
      </c>
      <c r="CK876">
        <v>0.39378755999999998</v>
      </c>
      <c r="CL876">
        <v>0.39378755999999998</v>
      </c>
      <c r="CM876">
        <v>0.84168340000000008</v>
      </c>
      <c r="CN876">
        <v>0.13627254999999999</v>
      </c>
      <c r="CO876">
        <v>2.2044088999999999E-2</v>
      </c>
      <c r="CP876">
        <v>38779</v>
      </c>
      <c r="CQ876">
        <v>33629</v>
      </c>
      <c r="CR876">
        <v>238</v>
      </c>
      <c r="CS876">
        <v>602</v>
      </c>
      <c r="CT876">
        <v>163</v>
      </c>
      <c r="CU876">
        <v>0.23776224000000001</v>
      </c>
      <c r="CV876">
        <v>0.60139860000000001</v>
      </c>
      <c r="CW876">
        <v>0.16283716000000001</v>
      </c>
      <c r="CX876">
        <v>38895560</v>
      </c>
      <c r="CY876">
        <v>907</v>
      </c>
      <c r="CZ876">
        <v>1120</v>
      </c>
      <c r="DA876">
        <v>163</v>
      </c>
      <c r="DB876">
        <v>957</v>
      </c>
      <c r="DC876">
        <v>0.14553571000000001</v>
      </c>
      <c r="DD876">
        <v>0.85446429999999995</v>
      </c>
    </row>
    <row r="877" spans="1:108" x14ac:dyDescent="0.3">
      <c r="A877">
        <v>875</v>
      </c>
      <c r="B877">
        <v>14370</v>
      </c>
      <c r="C877" s="1" t="s">
        <v>975</v>
      </c>
      <c r="D877">
        <v>109</v>
      </c>
      <c r="E877">
        <v>87</v>
      </c>
      <c r="F877">
        <v>43</v>
      </c>
      <c r="G877">
        <v>44</v>
      </c>
      <c r="H877">
        <f>SUM(male_female_comparison_df[[#This Row],[inhabitants_female]:[inhabitants_male]])</f>
        <v>87</v>
      </c>
      <c r="I877">
        <f>male_female_comparison_df[[#This Row],[INHABITANTS_TOTAL2]]-male_female_comparison_df[[#This Row],[inhabitants_total]]</f>
        <v>0</v>
      </c>
      <c r="J877">
        <f>male_female_comparison_df[[#This Row],[inhabitants_male]]/(male_female_comparison_df[[#This Row],[inhabitants_total]])</f>
        <v>0.50574712643678166</v>
      </c>
      <c r="L877">
        <v>47</v>
      </c>
      <c r="M877">
        <v>4</v>
      </c>
      <c r="N877">
        <v>3</v>
      </c>
      <c r="O877">
        <v>1</v>
      </c>
      <c r="P877">
        <v>1</v>
      </c>
      <c r="Q877">
        <v>1</v>
      </c>
      <c r="R877">
        <v>2</v>
      </c>
      <c r="S877">
        <v>3</v>
      </c>
      <c r="T877">
        <v>5</v>
      </c>
      <c r="U877">
        <v>4</v>
      </c>
      <c r="V877">
        <v>5</v>
      </c>
      <c r="W877">
        <v>6</v>
      </c>
      <c r="X877">
        <v>6</v>
      </c>
      <c r="Y877">
        <v>10</v>
      </c>
      <c r="Z877">
        <v>10</v>
      </c>
      <c r="AA877">
        <v>6</v>
      </c>
      <c r="AB877">
        <v>6</v>
      </c>
      <c r="AC877">
        <v>8</v>
      </c>
      <c r="AD877">
        <v>3</v>
      </c>
      <c r="AE877">
        <v>3</v>
      </c>
      <c r="AF877">
        <v>0</v>
      </c>
      <c r="AG877">
        <v>12.262935000000001</v>
      </c>
      <c r="AH877">
        <v>0.49425286000000002</v>
      </c>
      <c r="AI877">
        <v>0.50574713999999998</v>
      </c>
      <c r="AJ877" s="2">
        <f>SUM(male_female_comparison_df[[#This Row],[inhabitants_proportional_male]],male_female_comparison_df[[#This Row],[inhabitants_proportional_female]])</f>
        <v>1</v>
      </c>
      <c r="AK877" s="2">
        <f>male_female_comparison_df[[#This Row],[inhabitants_proportional_male]]-male_female_comparison_df[[#This Row],[PROPORTIONAL MALE]]</f>
        <v>1.356321832624019E-8</v>
      </c>
      <c r="AL877" s="2">
        <f t="shared" si="13"/>
        <v>-0.46793335875704306</v>
      </c>
      <c r="AM877">
        <v>4.5977009999999999E-2</v>
      </c>
      <c r="AN877">
        <v>3.4482760000000001E-2</v>
      </c>
      <c r="AO877">
        <v>1.1494253000000001E-2</v>
      </c>
      <c r="AP877">
        <v>1.1494253000000001E-2</v>
      </c>
      <c r="AQ877">
        <v>1.1494253000000001E-2</v>
      </c>
      <c r="AR877">
        <v>2.2988506000000002E-2</v>
      </c>
      <c r="AS877">
        <v>3.4482760000000001E-2</v>
      </c>
      <c r="AT877">
        <v>5.7471264000000001E-2</v>
      </c>
      <c r="AU877">
        <v>4.5977009999999999E-2</v>
      </c>
      <c r="AV877">
        <v>5.7471264000000001E-2</v>
      </c>
      <c r="AW877">
        <v>6.8965520000000002E-2</v>
      </c>
      <c r="AX877">
        <v>6.8965520000000002E-2</v>
      </c>
      <c r="AY877">
        <v>0.11494253</v>
      </c>
      <c r="AZ877">
        <v>0.11494253</v>
      </c>
      <c r="BA877">
        <v>6.8965520000000002E-2</v>
      </c>
      <c r="BB877">
        <v>6.8965520000000002E-2</v>
      </c>
      <c r="BC877">
        <v>9.1954019999999997E-2</v>
      </c>
      <c r="BD877">
        <v>3.4482760000000001E-2</v>
      </c>
      <c r="BE877">
        <v>3.4482760000000001E-2</v>
      </c>
      <c r="BF877">
        <v>4.7619050000000003E-2</v>
      </c>
      <c r="BG877">
        <v>22534</v>
      </c>
      <c r="BH877">
        <v>21315</v>
      </c>
      <c r="BI877">
        <v>18</v>
      </c>
      <c r="BJ877">
        <v>45</v>
      </c>
      <c r="BK877">
        <v>19</v>
      </c>
      <c r="BL877">
        <v>0.18947369</v>
      </c>
      <c r="BM877">
        <v>0.47368421999999999</v>
      </c>
      <c r="BN877">
        <v>0.2</v>
      </c>
      <c r="BO877">
        <v>44</v>
      </c>
      <c r="BP877">
        <v>2</v>
      </c>
      <c r="BQ877">
        <v>46.5</v>
      </c>
      <c r="BR877">
        <v>2</v>
      </c>
      <c r="BS877">
        <v>2</v>
      </c>
      <c r="BT877">
        <v>6</v>
      </c>
      <c r="BU877">
        <v>4</v>
      </c>
      <c r="BV877">
        <v>4</v>
      </c>
      <c r="BW877">
        <v>1</v>
      </c>
      <c r="BX877">
        <v>2</v>
      </c>
      <c r="BY877">
        <v>23</v>
      </c>
      <c r="BZ877">
        <v>15</v>
      </c>
      <c r="CA877">
        <v>39</v>
      </c>
      <c r="CB877">
        <v>4</v>
      </c>
      <c r="CC877">
        <v>1</v>
      </c>
      <c r="CD877">
        <v>4.5454547000000005E-2</v>
      </c>
      <c r="CE877">
        <v>4.5454547000000005E-2</v>
      </c>
      <c r="CF877">
        <v>0.13636364000000001</v>
      </c>
      <c r="CG877">
        <v>9.0909089999999998E-2</v>
      </c>
      <c r="CH877">
        <v>9.0909089999999998E-2</v>
      </c>
      <c r="CI877">
        <v>2.2727272999999999E-2</v>
      </c>
      <c r="CJ877">
        <v>4.5454547000000005E-2</v>
      </c>
      <c r="CK877">
        <v>0.52272724999999998</v>
      </c>
      <c r="CL877">
        <v>0.34090909999999996</v>
      </c>
      <c r="CM877">
        <v>0.88636360000000003</v>
      </c>
      <c r="CN877">
        <v>9.0909089999999998E-2</v>
      </c>
      <c r="CO877">
        <v>2.2727272999999999E-2</v>
      </c>
      <c r="CP877">
        <v>41078</v>
      </c>
      <c r="CQ877">
        <v>35830</v>
      </c>
      <c r="CR877">
        <v>7</v>
      </c>
      <c r="CS877">
        <v>28</v>
      </c>
      <c r="CT877">
        <v>10</v>
      </c>
      <c r="CU877">
        <v>0.1521739</v>
      </c>
      <c r="CV877">
        <v>0.6086956</v>
      </c>
      <c r="CW877">
        <v>0.21739130000000001</v>
      </c>
      <c r="CX877">
        <v>1848493</v>
      </c>
      <c r="CY877">
        <v>19</v>
      </c>
      <c r="CZ877">
        <v>63</v>
      </c>
      <c r="DA877">
        <v>3</v>
      </c>
      <c r="DB877">
        <v>60</v>
      </c>
      <c r="DC877">
        <v>4.7619050000000003E-2</v>
      </c>
      <c r="DD877">
        <v>0.95238096000000005</v>
      </c>
    </row>
    <row r="878" spans="1:108" x14ac:dyDescent="0.3">
      <c r="A878">
        <v>876</v>
      </c>
      <c r="B878">
        <v>14690</v>
      </c>
      <c r="C878" s="1" t="s">
        <v>976</v>
      </c>
      <c r="D878">
        <v>109</v>
      </c>
      <c r="E878">
        <v>175</v>
      </c>
      <c r="F878">
        <v>79</v>
      </c>
      <c r="G878">
        <v>96</v>
      </c>
      <c r="H878">
        <f>SUM(male_female_comparison_df[[#This Row],[inhabitants_female]:[inhabitants_male]])</f>
        <v>175</v>
      </c>
      <c r="I878">
        <f>male_female_comparison_df[[#This Row],[INHABITANTS_TOTAL2]]-male_female_comparison_df[[#This Row],[inhabitants_total]]</f>
        <v>0</v>
      </c>
      <c r="J878">
        <f>male_female_comparison_df[[#This Row],[inhabitants_male]]/(male_female_comparison_df[[#This Row],[inhabitants_total]])</f>
        <v>0.5485714285714286</v>
      </c>
      <c r="L878">
        <v>52</v>
      </c>
      <c r="M878">
        <v>1</v>
      </c>
      <c r="N878">
        <v>6</v>
      </c>
      <c r="O878">
        <v>7</v>
      </c>
      <c r="P878">
        <v>4</v>
      </c>
      <c r="Q878">
        <v>7</v>
      </c>
      <c r="R878">
        <v>1</v>
      </c>
      <c r="S878">
        <v>3</v>
      </c>
      <c r="T878">
        <v>4</v>
      </c>
      <c r="U878">
        <v>5</v>
      </c>
      <c r="V878">
        <v>10</v>
      </c>
      <c r="W878">
        <v>7</v>
      </c>
      <c r="X878">
        <v>10</v>
      </c>
      <c r="Y878">
        <v>13</v>
      </c>
      <c r="Z878">
        <v>18</v>
      </c>
      <c r="AA878">
        <v>15</v>
      </c>
      <c r="AB878">
        <v>28</v>
      </c>
      <c r="AC878">
        <v>14</v>
      </c>
      <c r="AD878">
        <v>13</v>
      </c>
      <c r="AE878">
        <v>2</v>
      </c>
      <c r="AF878">
        <v>7</v>
      </c>
      <c r="AG878">
        <v>2.9815307</v>
      </c>
      <c r="AH878">
        <v>0.45142855999999998</v>
      </c>
      <c r="AI878">
        <v>0.54857140000000004</v>
      </c>
      <c r="AJ878" s="2">
        <f>SUM(male_female_comparison_df[[#This Row],[inhabitants_proportional_male]],male_female_comparison_df[[#This Row],[inhabitants_proportional_female]])</f>
        <v>0.99999996000000002</v>
      </c>
      <c r="AK878" s="2">
        <f>male_female_comparison_df[[#This Row],[inhabitants_proportional_male]]-male_female_comparison_df[[#This Row],[PROPORTIONAL MALE]]</f>
        <v>-2.8571428556389833E-8</v>
      </c>
      <c r="AL878" s="2">
        <f t="shared" si="13"/>
        <v>-0.46793335875704306</v>
      </c>
      <c r="AM878">
        <v>5.7142856999999993E-3</v>
      </c>
      <c r="AN878">
        <v>3.4285712999999995E-2</v>
      </c>
      <c r="AO878">
        <v>0.04</v>
      </c>
      <c r="AP878">
        <v>2.2857142999999996E-2</v>
      </c>
      <c r="AQ878">
        <v>0.04</v>
      </c>
      <c r="AR878">
        <v>5.7142856999999993E-3</v>
      </c>
      <c r="AS878">
        <v>1.7142856000000001E-2</v>
      </c>
      <c r="AT878">
        <v>2.2857142999999996E-2</v>
      </c>
      <c r="AU878">
        <v>2.8571428999999999E-2</v>
      </c>
      <c r="AV878">
        <v>5.7142857000000005E-2</v>
      </c>
      <c r="AW878">
        <v>0.04</v>
      </c>
      <c r="AX878">
        <v>5.7142857000000005E-2</v>
      </c>
      <c r="AY878">
        <v>7.4285716000000002E-2</v>
      </c>
      <c r="AZ878">
        <v>0.10285714</v>
      </c>
      <c r="BA878">
        <v>8.5714289999999999E-2</v>
      </c>
      <c r="BB878">
        <v>0.16</v>
      </c>
      <c r="BC878">
        <v>0.08</v>
      </c>
      <c r="BD878">
        <v>7.4285716000000002E-2</v>
      </c>
      <c r="BE878">
        <v>1.1428571E-2</v>
      </c>
      <c r="BF878">
        <v>0.04</v>
      </c>
      <c r="BG878">
        <v>21034</v>
      </c>
      <c r="BH878">
        <v>18777</v>
      </c>
      <c r="BI878">
        <v>40</v>
      </c>
      <c r="BJ878">
        <v>91</v>
      </c>
      <c r="BK878">
        <v>27</v>
      </c>
      <c r="BL878">
        <v>0.21857923000000001</v>
      </c>
      <c r="BM878">
        <v>0.49726775000000001</v>
      </c>
      <c r="BN878">
        <v>0.14754099000000001</v>
      </c>
      <c r="BO878">
        <v>88</v>
      </c>
      <c r="BP878">
        <v>2</v>
      </c>
      <c r="BQ878">
        <v>48.2</v>
      </c>
      <c r="BR878">
        <v>1</v>
      </c>
      <c r="BS878">
        <v>0</v>
      </c>
      <c r="BT878">
        <v>16</v>
      </c>
      <c r="BU878">
        <v>1</v>
      </c>
      <c r="BV878">
        <v>5</v>
      </c>
      <c r="BW878">
        <v>6</v>
      </c>
      <c r="BX878">
        <v>8</v>
      </c>
      <c r="BY878">
        <v>25</v>
      </c>
      <c r="BZ878">
        <v>48</v>
      </c>
      <c r="CA878">
        <v>78</v>
      </c>
      <c r="CB878">
        <v>2</v>
      </c>
      <c r="CC878">
        <v>8</v>
      </c>
      <c r="CD878">
        <v>1.1363636999999999E-2</v>
      </c>
      <c r="CF878">
        <v>0.18181818999999999</v>
      </c>
      <c r="CG878">
        <v>1.1363636999999999E-2</v>
      </c>
      <c r="CH878">
        <v>5.6818184000000001E-2</v>
      </c>
      <c r="CI878">
        <v>6.8181820000000004E-2</v>
      </c>
      <c r="CJ878">
        <v>9.0909089999999998E-2</v>
      </c>
      <c r="CK878">
        <v>0.28409090000000004</v>
      </c>
      <c r="CL878">
        <v>0.54545456000000003</v>
      </c>
      <c r="CM878">
        <v>0.88636360000000003</v>
      </c>
      <c r="CN878">
        <v>2.2727272999999999E-2</v>
      </c>
      <c r="CO878">
        <v>9.0909089999999998E-2</v>
      </c>
      <c r="CP878">
        <v>37724</v>
      </c>
      <c r="CQ878">
        <v>30631</v>
      </c>
      <c r="CR878">
        <v>21</v>
      </c>
      <c r="CS878">
        <v>51</v>
      </c>
      <c r="CT878">
        <v>17</v>
      </c>
      <c r="CU878">
        <v>0.23595505999999999</v>
      </c>
      <c r="CV878">
        <v>0.57303369999999998</v>
      </c>
      <c r="CW878">
        <v>0.19101124</v>
      </c>
      <c r="CX878">
        <v>3357439</v>
      </c>
      <c r="CY878">
        <v>418</v>
      </c>
      <c r="CZ878">
        <v>127</v>
      </c>
      <c r="DA878">
        <v>18</v>
      </c>
      <c r="DB878">
        <v>109</v>
      </c>
      <c r="DC878">
        <v>0.14173229000000001</v>
      </c>
      <c r="DD878">
        <v>0.85826769999999997</v>
      </c>
    </row>
    <row r="879" spans="1:108" x14ac:dyDescent="0.3">
      <c r="A879">
        <v>877</v>
      </c>
      <c r="B879">
        <v>14870</v>
      </c>
      <c r="C879" s="1" t="s">
        <v>977</v>
      </c>
      <c r="D879">
        <v>109</v>
      </c>
      <c r="E879">
        <v>231</v>
      </c>
      <c r="F879">
        <v>115</v>
      </c>
      <c r="G879">
        <v>116</v>
      </c>
      <c r="H879">
        <f>SUM(male_female_comparison_df[[#This Row],[inhabitants_female]:[inhabitants_male]])</f>
        <v>231</v>
      </c>
      <c r="I879">
        <f>male_female_comparison_df[[#This Row],[INHABITANTS_TOTAL2]]-male_female_comparison_df[[#This Row],[inhabitants_total]]</f>
        <v>0</v>
      </c>
      <c r="J879">
        <f>male_female_comparison_df[[#This Row],[inhabitants_male]]/(male_female_comparison_df[[#This Row],[inhabitants_total]])</f>
        <v>0.50216450216450215</v>
      </c>
      <c r="L879">
        <v>50</v>
      </c>
      <c r="M879">
        <v>7</v>
      </c>
      <c r="N879">
        <v>9</v>
      </c>
      <c r="O879">
        <v>8</v>
      </c>
      <c r="P879">
        <v>4</v>
      </c>
      <c r="Q879">
        <v>5</v>
      </c>
      <c r="R879">
        <v>10</v>
      </c>
      <c r="S879">
        <v>6</v>
      </c>
      <c r="T879">
        <v>7</v>
      </c>
      <c r="U879">
        <v>8</v>
      </c>
      <c r="V879">
        <v>11</v>
      </c>
      <c r="W879">
        <v>11</v>
      </c>
      <c r="X879">
        <v>13</v>
      </c>
      <c r="Y879">
        <v>21</v>
      </c>
      <c r="Z879">
        <v>14</v>
      </c>
      <c r="AA879">
        <v>21</v>
      </c>
      <c r="AB879">
        <v>25</v>
      </c>
      <c r="AC879">
        <v>9</v>
      </c>
      <c r="AD879">
        <v>20</v>
      </c>
      <c r="AE879">
        <v>12</v>
      </c>
      <c r="AF879">
        <v>10</v>
      </c>
      <c r="AG879">
        <v>5.4317302999999999</v>
      </c>
      <c r="AH879">
        <v>0.49783549999999993</v>
      </c>
      <c r="AI879">
        <v>0.50216450000000001</v>
      </c>
      <c r="AJ879" s="2">
        <f>SUM(male_female_comparison_df[[#This Row],[inhabitants_proportional_male]],male_female_comparison_df[[#This Row],[inhabitants_proportional_female]])</f>
        <v>1</v>
      </c>
      <c r="AK879" s="2">
        <f>male_female_comparison_df[[#This Row],[inhabitants_proportional_male]]-male_female_comparison_df[[#This Row],[PROPORTIONAL MALE]]</f>
        <v>-2.1645021330840564E-9</v>
      </c>
      <c r="AL879" s="2">
        <f t="shared" si="13"/>
        <v>-0.46793335875704306</v>
      </c>
      <c r="AM879">
        <v>3.0303031000000001E-2</v>
      </c>
      <c r="AN879">
        <v>3.8961037999999996E-2</v>
      </c>
      <c r="AO879">
        <v>3.4632034999999999E-2</v>
      </c>
      <c r="AP879">
        <v>1.7316017E-2</v>
      </c>
      <c r="AQ879">
        <v>2.1645022999999999E-2</v>
      </c>
      <c r="AR879">
        <v>4.3290044999999999E-2</v>
      </c>
      <c r="AS879">
        <v>2.5974026000000001E-2</v>
      </c>
      <c r="AT879">
        <v>3.0303031000000001E-2</v>
      </c>
      <c r="AU879">
        <v>3.4632034999999999E-2</v>
      </c>
      <c r="AV879">
        <v>4.7619050000000003E-2</v>
      </c>
      <c r="AW879">
        <v>4.7619050000000003E-2</v>
      </c>
      <c r="AX879">
        <v>5.6277054999999999E-2</v>
      </c>
      <c r="AY879">
        <v>9.0909089999999998E-2</v>
      </c>
      <c r="AZ879">
        <v>6.0606062000000002E-2</v>
      </c>
      <c r="BA879">
        <v>9.0909089999999998E-2</v>
      </c>
      <c r="BB879">
        <v>0.10822511</v>
      </c>
      <c r="BC879">
        <v>3.8961037999999996E-2</v>
      </c>
      <c r="BD879">
        <v>8.6580089999999998E-2</v>
      </c>
      <c r="BE879">
        <v>5.1948052000000002E-2</v>
      </c>
      <c r="BF879">
        <v>4.3290044999999999E-2</v>
      </c>
      <c r="BG879">
        <v>19512</v>
      </c>
      <c r="BH879">
        <v>15666</v>
      </c>
      <c r="BI879">
        <v>56</v>
      </c>
      <c r="BJ879">
        <v>118</v>
      </c>
      <c r="BK879">
        <v>27</v>
      </c>
      <c r="BL879">
        <v>0.23430962999999999</v>
      </c>
      <c r="BM879">
        <v>0.49372384000000002</v>
      </c>
      <c r="BN879">
        <v>0.11297071</v>
      </c>
      <c r="BO879">
        <v>113</v>
      </c>
      <c r="BP879">
        <v>2</v>
      </c>
      <c r="BQ879">
        <v>49</v>
      </c>
      <c r="BR879">
        <v>4</v>
      </c>
      <c r="BS879">
        <v>1</v>
      </c>
      <c r="BT879">
        <v>14</v>
      </c>
      <c r="BU879">
        <v>6</v>
      </c>
      <c r="BV879">
        <v>10</v>
      </c>
      <c r="BW879">
        <v>6</v>
      </c>
      <c r="BX879">
        <v>6</v>
      </c>
      <c r="BY879">
        <v>44</v>
      </c>
      <c r="BZ879">
        <v>56</v>
      </c>
      <c r="CA879">
        <v>98</v>
      </c>
      <c r="CB879">
        <v>12</v>
      </c>
      <c r="CC879">
        <v>3</v>
      </c>
      <c r="CD879">
        <v>3.5398230000000003E-2</v>
      </c>
      <c r="CE879">
        <v>8.8495575000000007E-3</v>
      </c>
      <c r="CF879">
        <v>0.123893805</v>
      </c>
      <c r="CG879">
        <v>5.3097344999999997E-2</v>
      </c>
      <c r="CH879">
        <v>8.8495575000000007E-2</v>
      </c>
      <c r="CI879">
        <v>5.3097344999999997E-2</v>
      </c>
      <c r="CJ879">
        <v>5.3097344999999997E-2</v>
      </c>
      <c r="CK879">
        <v>0.38938054</v>
      </c>
      <c r="CL879">
        <v>0.49557521999999998</v>
      </c>
      <c r="CM879">
        <v>0.86725664000000002</v>
      </c>
      <c r="CN879">
        <v>0.10619468999999999</v>
      </c>
      <c r="CO879">
        <v>2.6548672000000002E-2</v>
      </c>
      <c r="CP879">
        <v>34645</v>
      </c>
      <c r="CQ879">
        <v>28680</v>
      </c>
      <c r="CR879">
        <v>43</v>
      </c>
      <c r="CS879">
        <v>57</v>
      </c>
      <c r="CT879">
        <v>14</v>
      </c>
      <c r="CU879">
        <v>0.37719297000000002</v>
      </c>
      <c r="CV879">
        <v>0.5</v>
      </c>
      <c r="CW879">
        <v>0.12280702</v>
      </c>
      <c r="CX879">
        <v>3949513</v>
      </c>
      <c r="CY879">
        <v>355</v>
      </c>
      <c r="CZ879">
        <v>151</v>
      </c>
      <c r="DA879">
        <v>23</v>
      </c>
      <c r="DB879">
        <v>128</v>
      </c>
      <c r="DC879">
        <v>0.15231787999999999</v>
      </c>
      <c r="DD879">
        <v>0.84768209999999999</v>
      </c>
    </row>
    <row r="880" spans="1:108" x14ac:dyDescent="0.3">
      <c r="A880">
        <v>878</v>
      </c>
      <c r="B880">
        <v>15170</v>
      </c>
      <c r="C880" s="1" t="s">
        <v>978</v>
      </c>
      <c r="D880">
        <v>398</v>
      </c>
      <c r="E880">
        <v>3743</v>
      </c>
      <c r="F880">
        <v>1962</v>
      </c>
      <c r="G880">
        <v>1781</v>
      </c>
      <c r="H880">
        <f>SUM(male_female_comparison_df[[#This Row],[inhabitants_female]:[inhabitants_male]])</f>
        <v>3743</v>
      </c>
      <c r="I880">
        <f>male_female_comparison_df[[#This Row],[INHABITANTS_TOTAL2]]-male_female_comparison_df[[#This Row],[inhabitants_total]]</f>
        <v>0</v>
      </c>
      <c r="J880">
        <f>male_female_comparison_df[[#This Row],[inhabitants_male]]/(male_female_comparison_df[[#This Row],[inhabitants_total]])</f>
        <v>0.4758215335292546</v>
      </c>
      <c r="L880">
        <v>44</v>
      </c>
      <c r="M880">
        <v>112</v>
      </c>
      <c r="N880">
        <v>125</v>
      </c>
      <c r="O880">
        <v>200</v>
      </c>
      <c r="P880">
        <v>84</v>
      </c>
      <c r="Q880">
        <v>74</v>
      </c>
      <c r="R880">
        <v>81</v>
      </c>
      <c r="S880">
        <v>267</v>
      </c>
      <c r="T880">
        <v>266</v>
      </c>
      <c r="U880">
        <v>217</v>
      </c>
      <c r="V880">
        <v>211</v>
      </c>
      <c r="W880">
        <v>193</v>
      </c>
      <c r="X880">
        <v>221</v>
      </c>
      <c r="Y880">
        <v>233</v>
      </c>
      <c r="Z880">
        <v>243</v>
      </c>
      <c r="AA880">
        <v>269</v>
      </c>
      <c r="AB880">
        <v>283</v>
      </c>
      <c r="AC880">
        <v>250</v>
      </c>
      <c r="AD880">
        <v>196</v>
      </c>
      <c r="AE880">
        <v>108</v>
      </c>
      <c r="AF880">
        <v>110</v>
      </c>
      <c r="AG880">
        <v>1158.4462000000001</v>
      </c>
      <c r="AH880">
        <v>0.52417844999999996</v>
      </c>
      <c r="AI880">
        <v>0.47582152</v>
      </c>
      <c r="AJ880" s="2">
        <f>SUM(male_female_comparison_df[[#This Row],[inhabitants_proportional_male]],male_female_comparison_df[[#This Row],[inhabitants_proportional_female]])</f>
        <v>0.99999996999999996</v>
      </c>
      <c r="AK880" s="2">
        <f>male_female_comparison_df[[#This Row],[inhabitants_proportional_male]]-male_female_comparison_df[[#This Row],[PROPORTIONAL MALE]]</f>
        <v>-1.3529254605515462E-8</v>
      </c>
      <c r="AL880" s="2">
        <f t="shared" si="13"/>
        <v>-0.46793335875704306</v>
      </c>
      <c r="AM880">
        <v>2.9922522999999999E-2</v>
      </c>
      <c r="AN880">
        <v>3.3395670000000002E-2</v>
      </c>
      <c r="AO880">
        <v>5.3433075999999996E-2</v>
      </c>
      <c r="AP880">
        <v>2.2441892000000001E-2</v>
      </c>
      <c r="AQ880">
        <v>1.9770238999999998E-2</v>
      </c>
      <c r="AR880">
        <v>2.1640395999999999E-2</v>
      </c>
      <c r="AS880">
        <v>7.1333154999999995E-2</v>
      </c>
      <c r="AT880">
        <v>7.1065989999999996E-2</v>
      </c>
      <c r="AU880">
        <v>5.7974885999999996E-2</v>
      </c>
      <c r="AV880">
        <v>5.6371894000000006E-2</v>
      </c>
      <c r="AW880">
        <v>5.1562915999999993E-2</v>
      </c>
      <c r="AX880">
        <v>5.904355E-2</v>
      </c>
      <c r="AY880">
        <v>6.2249534000000002E-2</v>
      </c>
      <c r="AZ880">
        <v>6.4921185000000006E-2</v>
      </c>
      <c r="BA880">
        <v>7.1867490000000006E-2</v>
      </c>
      <c r="BB880">
        <v>7.5607800000000003E-2</v>
      </c>
      <c r="BC880">
        <v>6.6791340000000005E-2</v>
      </c>
      <c r="BD880">
        <v>5.2364412999999999E-2</v>
      </c>
      <c r="BE880">
        <v>2.8853859999999999E-2</v>
      </c>
      <c r="BF880">
        <v>2.9388191000000001E-2</v>
      </c>
      <c r="BG880">
        <v>20303</v>
      </c>
      <c r="BH880">
        <v>17956</v>
      </c>
      <c r="BI880">
        <v>733</v>
      </c>
      <c r="BJ880">
        <v>2051</v>
      </c>
      <c r="BK880">
        <v>387</v>
      </c>
      <c r="BL880">
        <v>0.19376156999999999</v>
      </c>
      <c r="BM880">
        <v>0.5421623000000001</v>
      </c>
      <c r="BN880">
        <v>0.102299765</v>
      </c>
      <c r="BO880">
        <v>2126</v>
      </c>
      <c r="BP880">
        <v>1.8</v>
      </c>
      <c r="BQ880">
        <v>38.700000000000003</v>
      </c>
      <c r="BR880">
        <v>275</v>
      </c>
      <c r="BS880">
        <v>87</v>
      </c>
      <c r="BT880">
        <v>358</v>
      </c>
      <c r="BU880">
        <v>97</v>
      </c>
      <c r="BV880">
        <v>170</v>
      </c>
      <c r="BW880">
        <v>156</v>
      </c>
      <c r="BX880">
        <v>122</v>
      </c>
      <c r="BY880">
        <v>1059</v>
      </c>
      <c r="BZ880">
        <v>713</v>
      </c>
      <c r="CA880">
        <v>1367</v>
      </c>
      <c r="CB880">
        <v>731</v>
      </c>
      <c r="CC880">
        <v>28</v>
      </c>
      <c r="CD880">
        <v>0.12935089999999999</v>
      </c>
      <c r="CE880">
        <v>4.0921920000000001E-2</v>
      </c>
      <c r="CF880">
        <v>0.16839135</v>
      </c>
      <c r="CG880">
        <v>4.5625590000000001E-2</v>
      </c>
      <c r="CH880">
        <v>7.9962370000000005E-2</v>
      </c>
      <c r="CI880">
        <v>7.3377239999999996E-2</v>
      </c>
      <c r="CJ880">
        <v>5.738476E-2</v>
      </c>
      <c r="CK880">
        <v>0.49811852000000001</v>
      </c>
      <c r="CL880">
        <v>0.33537158</v>
      </c>
      <c r="CM880">
        <v>0.64299154000000003</v>
      </c>
      <c r="CN880">
        <v>0.34383818999999999</v>
      </c>
      <c r="CO880">
        <v>1.3170273E-2</v>
      </c>
      <c r="CP880">
        <v>30427</v>
      </c>
      <c r="CQ880">
        <v>25343</v>
      </c>
      <c r="CR880">
        <v>744</v>
      </c>
      <c r="CS880">
        <v>1171</v>
      </c>
      <c r="CT880">
        <v>208</v>
      </c>
      <c r="CU880">
        <v>0.35044747999999998</v>
      </c>
      <c r="CV880">
        <v>0.55157800000000001</v>
      </c>
      <c r="CW880">
        <v>9.7974560000000002E-2</v>
      </c>
      <c r="CX880">
        <v>64596088</v>
      </c>
      <c r="CY880">
        <v>6</v>
      </c>
      <c r="CZ880">
        <v>402</v>
      </c>
      <c r="DA880">
        <v>100</v>
      </c>
      <c r="DB880">
        <v>302</v>
      </c>
      <c r="DC880">
        <v>0.24875621000000001</v>
      </c>
      <c r="DD880">
        <v>0.75124376999999998</v>
      </c>
    </row>
    <row r="881" spans="1:108" x14ac:dyDescent="0.3">
      <c r="A881">
        <v>879</v>
      </c>
      <c r="B881">
        <v>15520</v>
      </c>
      <c r="C881" s="1" t="s">
        <v>979</v>
      </c>
      <c r="D881">
        <v>398</v>
      </c>
      <c r="E881">
        <v>2212</v>
      </c>
      <c r="F881">
        <v>1183</v>
      </c>
      <c r="G881">
        <v>1029</v>
      </c>
      <c r="H881">
        <f>SUM(male_female_comparison_df[[#This Row],[inhabitants_female]:[inhabitants_male]])</f>
        <v>2212</v>
      </c>
      <c r="I881">
        <f>male_female_comparison_df[[#This Row],[INHABITANTS_TOTAL2]]-male_female_comparison_df[[#This Row],[inhabitants_total]]</f>
        <v>0</v>
      </c>
      <c r="J881">
        <f>male_female_comparison_df[[#This Row],[inhabitants_male]]/(male_female_comparison_df[[#This Row],[inhabitants_total]])</f>
        <v>0.4651898734177215</v>
      </c>
      <c r="L881">
        <v>48</v>
      </c>
      <c r="M881">
        <v>58</v>
      </c>
      <c r="N881">
        <v>60</v>
      </c>
      <c r="O881">
        <v>76</v>
      </c>
      <c r="P881">
        <v>32</v>
      </c>
      <c r="Q881">
        <v>29</v>
      </c>
      <c r="R881">
        <v>26</v>
      </c>
      <c r="S881">
        <v>106</v>
      </c>
      <c r="T881">
        <v>145</v>
      </c>
      <c r="U881">
        <v>167</v>
      </c>
      <c r="V881">
        <v>112</v>
      </c>
      <c r="W881">
        <v>109</v>
      </c>
      <c r="X881">
        <v>123</v>
      </c>
      <c r="Y881">
        <v>156</v>
      </c>
      <c r="Z881">
        <v>140</v>
      </c>
      <c r="AA881">
        <v>195</v>
      </c>
      <c r="AB881">
        <v>247</v>
      </c>
      <c r="AC881">
        <v>184</v>
      </c>
      <c r="AD881">
        <v>136</v>
      </c>
      <c r="AE881">
        <v>61</v>
      </c>
      <c r="AF881">
        <v>50</v>
      </c>
      <c r="AG881">
        <v>820.26055999999994</v>
      </c>
      <c r="AH881">
        <v>0.53481009999999995</v>
      </c>
      <c r="AI881">
        <v>0.46518987000000001</v>
      </c>
      <c r="AJ881" s="2">
        <f>SUM(male_female_comparison_df[[#This Row],[inhabitants_proportional_male]],male_female_comparison_df[[#This Row],[inhabitants_proportional_female]])</f>
        <v>0.99999996999999996</v>
      </c>
      <c r="AK881" s="2">
        <f>male_female_comparison_df[[#This Row],[inhabitants_proportional_male]]-male_female_comparison_df[[#This Row],[PROPORTIONAL MALE]]</f>
        <v>-3.4177214947028745E-9</v>
      </c>
      <c r="AL881" s="2">
        <f t="shared" si="13"/>
        <v>-0.46793335875704306</v>
      </c>
      <c r="AM881">
        <v>2.6220614E-2</v>
      </c>
      <c r="AN881">
        <v>2.7124774000000001E-2</v>
      </c>
      <c r="AO881">
        <v>3.4358047000000003E-2</v>
      </c>
      <c r="AP881">
        <v>1.4466546499999998E-2</v>
      </c>
      <c r="AQ881">
        <v>1.3110307E-2</v>
      </c>
      <c r="AR881">
        <v>1.1754068999999999E-2</v>
      </c>
      <c r="AS881">
        <v>4.7920435999999997E-2</v>
      </c>
      <c r="AT881">
        <v>6.5551534000000009E-2</v>
      </c>
      <c r="AU881">
        <v>7.5497284999999997E-2</v>
      </c>
      <c r="AV881">
        <v>5.0632912999999995E-2</v>
      </c>
      <c r="AW881">
        <v>4.9276672000000001E-2</v>
      </c>
      <c r="AX881">
        <v>5.5605787999999996E-2</v>
      </c>
      <c r="AY881">
        <v>7.0524409999999996E-2</v>
      </c>
      <c r="AZ881">
        <v>6.3291139999999996E-2</v>
      </c>
      <c r="BA881">
        <v>8.8155515000000004E-2</v>
      </c>
      <c r="BB881">
        <v>0.111663654</v>
      </c>
      <c r="BC881">
        <v>8.3182640000000002E-2</v>
      </c>
      <c r="BD881">
        <v>6.1482820000000001E-2</v>
      </c>
      <c r="BE881">
        <v>2.7576853999999998E-2</v>
      </c>
      <c r="BF881">
        <v>2.2603977000000001E-2</v>
      </c>
      <c r="BG881">
        <v>20060</v>
      </c>
      <c r="BH881">
        <v>18559</v>
      </c>
      <c r="BI881">
        <v>364</v>
      </c>
      <c r="BJ881">
        <v>1428</v>
      </c>
      <c r="BK881">
        <v>196</v>
      </c>
      <c r="BL881">
        <v>0.16177778000000001</v>
      </c>
      <c r="BM881">
        <v>0.63466669999999992</v>
      </c>
      <c r="BN881">
        <v>8.7111110000000005E-2</v>
      </c>
      <c r="BO881">
        <v>1375</v>
      </c>
      <c r="BP881">
        <v>1.6</v>
      </c>
      <c r="BQ881">
        <v>38.700000000000003</v>
      </c>
      <c r="BR881">
        <v>138</v>
      </c>
      <c r="BS881">
        <v>58</v>
      </c>
      <c r="BT881">
        <v>175</v>
      </c>
      <c r="BU881">
        <v>56</v>
      </c>
      <c r="BV881">
        <v>90</v>
      </c>
      <c r="BW881">
        <v>62</v>
      </c>
      <c r="BX881">
        <v>53</v>
      </c>
      <c r="BY881">
        <v>670</v>
      </c>
      <c r="BZ881">
        <v>532</v>
      </c>
      <c r="CA881">
        <v>974</v>
      </c>
      <c r="CB881">
        <v>377</v>
      </c>
      <c r="CC881">
        <v>24</v>
      </c>
      <c r="CD881">
        <v>0.10036363500000001</v>
      </c>
      <c r="CE881">
        <v>4.2181820000000002E-2</v>
      </c>
      <c r="CF881">
        <v>0.12727273</v>
      </c>
      <c r="CG881">
        <v>4.0727273000000001E-2</v>
      </c>
      <c r="CH881">
        <v>6.5454540000000005E-2</v>
      </c>
      <c r="CI881">
        <v>4.5090909999999998E-2</v>
      </c>
      <c r="CJ881">
        <v>3.8545455999999999E-2</v>
      </c>
      <c r="CK881">
        <v>0.48727273999999998</v>
      </c>
      <c r="CL881">
        <v>0.38690910000000001</v>
      </c>
      <c r="CM881">
        <v>0.70836365000000001</v>
      </c>
      <c r="CN881">
        <v>0.27418179999999998</v>
      </c>
      <c r="CO881">
        <v>1.7454546000000001E-2</v>
      </c>
      <c r="CP881">
        <v>28775</v>
      </c>
      <c r="CQ881">
        <v>25484</v>
      </c>
      <c r="CR881">
        <v>417</v>
      </c>
      <c r="CS881">
        <v>865</v>
      </c>
      <c r="CT881">
        <v>109</v>
      </c>
      <c r="CU881">
        <v>0.29978432999999999</v>
      </c>
      <c r="CV881">
        <v>0.62185480000000004</v>
      </c>
      <c r="CW881">
        <v>7.8360890000000002E-2</v>
      </c>
      <c r="CX881">
        <v>40025468</v>
      </c>
      <c r="CY881">
        <v>0</v>
      </c>
      <c r="CZ881">
        <v>273</v>
      </c>
      <c r="DA881">
        <v>134</v>
      </c>
      <c r="DB881">
        <v>139</v>
      </c>
      <c r="DC881">
        <v>0.49084250000000001</v>
      </c>
      <c r="DD881">
        <v>0.50915754000000002</v>
      </c>
    </row>
    <row r="882" spans="1:108" x14ac:dyDescent="0.3">
      <c r="A882">
        <v>880</v>
      </c>
      <c r="B882">
        <v>15610</v>
      </c>
      <c r="C882" s="1" t="s">
        <v>980</v>
      </c>
      <c r="D882">
        <v>398</v>
      </c>
      <c r="E882">
        <v>5324</v>
      </c>
      <c r="F882">
        <v>2611</v>
      </c>
      <c r="G882">
        <v>2713</v>
      </c>
      <c r="H882">
        <f>SUM(male_female_comparison_df[[#This Row],[inhabitants_female]:[inhabitants_male]])</f>
        <v>5324</v>
      </c>
      <c r="I882">
        <f>male_female_comparison_df[[#This Row],[INHABITANTS_TOTAL2]]-male_female_comparison_df[[#This Row],[inhabitants_total]]</f>
        <v>0</v>
      </c>
      <c r="J882">
        <f>male_female_comparison_df[[#This Row],[inhabitants_male]]/(male_female_comparison_df[[#This Row],[inhabitants_total]])</f>
        <v>0.50957926371149509</v>
      </c>
      <c r="L882">
        <v>41</v>
      </c>
      <c r="M882">
        <v>164</v>
      </c>
      <c r="N882">
        <v>270</v>
      </c>
      <c r="O882">
        <v>395</v>
      </c>
      <c r="P882">
        <v>231</v>
      </c>
      <c r="Q882">
        <v>150</v>
      </c>
      <c r="R882">
        <v>121</v>
      </c>
      <c r="S882">
        <v>191</v>
      </c>
      <c r="T882">
        <v>250</v>
      </c>
      <c r="U882">
        <v>330</v>
      </c>
      <c r="V882">
        <v>327</v>
      </c>
      <c r="W882">
        <v>366</v>
      </c>
      <c r="X882">
        <v>417</v>
      </c>
      <c r="Y882">
        <v>410</v>
      </c>
      <c r="Z882">
        <v>372</v>
      </c>
      <c r="AA882">
        <v>292</v>
      </c>
      <c r="AB882">
        <v>381</v>
      </c>
      <c r="AC882">
        <v>287</v>
      </c>
      <c r="AD882">
        <v>218</v>
      </c>
      <c r="AE882">
        <v>84</v>
      </c>
      <c r="AF882">
        <v>68</v>
      </c>
      <c r="AG882">
        <v>673.197</v>
      </c>
      <c r="AH882">
        <v>0.49042073000000003</v>
      </c>
      <c r="AI882">
        <v>0.50957923999999999</v>
      </c>
      <c r="AJ882" s="2">
        <f>SUM(male_female_comparison_df[[#This Row],[inhabitants_proportional_male]],male_female_comparison_df[[#This Row],[inhabitants_proportional_female]])</f>
        <v>0.99999996999999996</v>
      </c>
      <c r="AK882" s="2">
        <f>male_female_comparison_df[[#This Row],[inhabitants_proportional_male]]-male_female_comparison_df[[#This Row],[PROPORTIONAL MALE]]</f>
        <v>-2.3711495100720015E-8</v>
      </c>
      <c r="AL882" s="2">
        <f t="shared" si="13"/>
        <v>-0.46793335875704306</v>
      </c>
      <c r="AM882">
        <v>3.0803907999999998E-2</v>
      </c>
      <c r="AN882">
        <v>5.0713747999999996E-2</v>
      </c>
      <c r="AO882">
        <v>7.4192339999999996E-2</v>
      </c>
      <c r="AP882">
        <v>4.3388429999999999E-2</v>
      </c>
      <c r="AQ882">
        <v>2.8174305E-2</v>
      </c>
      <c r="AR882">
        <v>2.2727272999999999E-2</v>
      </c>
      <c r="AS882">
        <v>3.5875283000000001E-2</v>
      </c>
      <c r="AT882">
        <v>4.6957175999999996E-2</v>
      </c>
      <c r="AU882">
        <v>6.1983469999999999E-2</v>
      </c>
      <c r="AV882">
        <v>6.1419985999999996E-2</v>
      </c>
      <c r="AW882">
        <v>6.8745310000000004E-2</v>
      </c>
      <c r="AX882">
        <v>7.8324569999999996E-2</v>
      </c>
      <c r="AY882">
        <v>7.7009770000000005E-2</v>
      </c>
      <c r="AZ882">
        <v>6.9872274999999998E-2</v>
      </c>
      <c r="BA882">
        <v>5.4845980000000003E-2</v>
      </c>
      <c r="BB882">
        <v>7.156274E-2</v>
      </c>
      <c r="BC882">
        <v>5.3906836E-2</v>
      </c>
      <c r="BD882">
        <v>4.0946654999999998E-2</v>
      </c>
      <c r="BE882">
        <v>1.5777610000000001E-2</v>
      </c>
      <c r="BF882">
        <v>1.2772351499999999E-2</v>
      </c>
      <c r="BG882">
        <v>23850</v>
      </c>
      <c r="BH882">
        <v>21630</v>
      </c>
      <c r="BI882">
        <v>726</v>
      </c>
      <c r="BJ882">
        <v>2584</v>
      </c>
      <c r="BK882">
        <v>833</v>
      </c>
      <c r="BL882">
        <v>0.13494424999999999</v>
      </c>
      <c r="BM882">
        <v>0.48029740000000004</v>
      </c>
      <c r="BN882">
        <v>0.15483272000000001</v>
      </c>
      <c r="BO882">
        <v>2296</v>
      </c>
      <c r="BP882">
        <v>2.2999999999999998</v>
      </c>
      <c r="BQ882">
        <v>39.700000000000003</v>
      </c>
      <c r="BR882">
        <v>100</v>
      </c>
      <c r="BS882">
        <v>78</v>
      </c>
      <c r="BT882">
        <v>676</v>
      </c>
      <c r="BU882">
        <v>146</v>
      </c>
      <c r="BV882">
        <v>304</v>
      </c>
      <c r="BW882">
        <v>311</v>
      </c>
      <c r="BX882">
        <v>299</v>
      </c>
      <c r="BY882">
        <v>921</v>
      </c>
      <c r="BZ882">
        <v>707</v>
      </c>
      <c r="CA882">
        <v>1783</v>
      </c>
      <c r="CB882">
        <v>478</v>
      </c>
      <c r="CC882">
        <v>35</v>
      </c>
      <c r="CD882">
        <v>4.3554007999999998E-2</v>
      </c>
      <c r="CE882">
        <v>3.3972125999999998E-2</v>
      </c>
      <c r="CF882">
        <v>0.2944251</v>
      </c>
      <c r="CG882">
        <v>6.3588850000000002E-2</v>
      </c>
      <c r="CH882">
        <v>0.13240418000000001</v>
      </c>
      <c r="CI882">
        <v>0.13545296000000001</v>
      </c>
      <c r="CJ882">
        <v>0.13022648000000001</v>
      </c>
      <c r="CK882">
        <v>0.4011324</v>
      </c>
      <c r="CL882">
        <v>0.30792682999999998</v>
      </c>
      <c r="CM882">
        <v>0.77656793999999996</v>
      </c>
      <c r="CN882">
        <v>0.20818814999999999</v>
      </c>
      <c r="CO882">
        <v>1.5243903E-2</v>
      </c>
      <c r="CP882">
        <v>43059</v>
      </c>
      <c r="CQ882">
        <v>38796</v>
      </c>
      <c r="CR882">
        <v>408</v>
      </c>
      <c r="CS882">
        <v>1462</v>
      </c>
      <c r="CT882">
        <v>430</v>
      </c>
      <c r="CU882">
        <v>0.17739129999999997</v>
      </c>
      <c r="CV882">
        <v>0.6356522</v>
      </c>
      <c r="CW882">
        <v>0.18695651999999999</v>
      </c>
      <c r="CX882">
        <v>99034752</v>
      </c>
      <c r="CY882">
        <v>2</v>
      </c>
      <c r="CZ882">
        <v>1788</v>
      </c>
      <c r="DA882">
        <v>127</v>
      </c>
      <c r="DB882">
        <v>1661</v>
      </c>
      <c r="DC882">
        <v>7.1029079999999994E-2</v>
      </c>
      <c r="DD882">
        <v>0.92897092999999997</v>
      </c>
    </row>
    <row r="883" spans="1:108" x14ac:dyDescent="0.3">
      <c r="A883">
        <v>881</v>
      </c>
      <c r="B883">
        <v>15680</v>
      </c>
      <c r="C883" s="1" t="s">
        <v>981</v>
      </c>
      <c r="D883">
        <v>398</v>
      </c>
      <c r="E883">
        <v>3261</v>
      </c>
      <c r="F883">
        <v>1581</v>
      </c>
      <c r="G883">
        <v>1680</v>
      </c>
      <c r="H883">
        <f>SUM(male_female_comparison_df[[#This Row],[inhabitants_female]:[inhabitants_male]])</f>
        <v>3261</v>
      </c>
      <c r="I883">
        <f>male_female_comparison_df[[#This Row],[INHABITANTS_TOTAL2]]-male_female_comparison_df[[#This Row],[inhabitants_total]]</f>
        <v>0</v>
      </c>
      <c r="J883">
        <f>male_female_comparison_df[[#This Row],[inhabitants_male]]/(male_female_comparison_df[[#This Row],[inhabitants_total]])</f>
        <v>0.51517939282428704</v>
      </c>
      <c r="L883">
        <v>34</v>
      </c>
      <c r="M883">
        <v>154</v>
      </c>
      <c r="N883">
        <v>248</v>
      </c>
      <c r="O883">
        <v>391</v>
      </c>
      <c r="P883">
        <v>173</v>
      </c>
      <c r="Q883">
        <v>98</v>
      </c>
      <c r="R883">
        <v>83</v>
      </c>
      <c r="S883">
        <v>96</v>
      </c>
      <c r="T883">
        <v>112</v>
      </c>
      <c r="U883">
        <v>199</v>
      </c>
      <c r="V883">
        <v>280</v>
      </c>
      <c r="W883">
        <v>290</v>
      </c>
      <c r="X883">
        <v>280</v>
      </c>
      <c r="Y883">
        <v>252</v>
      </c>
      <c r="Z883">
        <v>148</v>
      </c>
      <c r="AA883">
        <v>146</v>
      </c>
      <c r="AB883">
        <v>138</v>
      </c>
      <c r="AC883">
        <v>76</v>
      </c>
      <c r="AD883">
        <v>43</v>
      </c>
      <c r="AE883">
        <v>25</v>
      </c>
      <c r="AF883">
        <v>29</v>
      </c>
      <c r="AG883">
        <v>197.74206999999998</v>
      </c>
      <c r="AH883">
        <v>0.48482059999999999</v>
      </c>
      <c r="AI883">
        <v>0.51517939999999995</v>
      </c>
      <c r="AJ883" s="2">
        <f>SUM(male_female_comparison_df[[#This Row],[inhabitants_proportional_male]],male_female_comparison_df[[#This Row],[inhabitants_proportional_female]])</f>
        <v>1</v>
      </c>
      <c r="AK883" s="2">
        <f>male_female_comparison_df[[#This Row],[inhabitants_proportional_male]]-male_female_comparison_df[[#This Row],[PROPORTIONAL MALE]]</f>
        <v>7.1757129127547614E-9</v>
      </c>
      <c r="AL883" s="2">
        <f t="shared" si="13"/>
        <v>-0.46793335875704306</v>
      </c>
      <c r="AM883">
        <v>4.7224780000000001E-2</v>
      </c>
      <c r="AN883">
        <v>7.6050290000000006E-2</v>
      </c>
      <c r="AO883">
        <v>0.11990186999999999</v>
      </c>
      <c r="AP883">
        <v>5.3051210000000001E-2</v>
      </c>
      <c r="AQ883">
        <v>3.0052130999999999E-2</v>
      </c>
      <c r="AR883">
        <v>2.5452316000000003E-2</v>
      </c>
      <c r="AS883">
        <v>2.9438822000000003E-2</v>
      </c>
      <c r="AT883">
        <v>3.4345290000000001E-2</v>
      </c>
      <c r="AU883">
        <v>6.1024225999999994E-2</v>
      </c>
      <c r="AV883">
        <v>8.5863229999999999E-2</v>
      </c>
      <c r="AW883">
        <v>8.892978E-2</v>
      </c>
      <c r="AX883">
        <v>8.5863229999999999E-2</v>
      </c>
      <c r="AY883">
        <v>7.7276910000000004E-2</v>
      </c>
      <c r="AZ883">
        <v>4.5384849999999997E-2</v>
      </c>
      <c r="BA883">
        <v>4.4771539999999999E-2</v>
      </c>
      <c r="BB883">
        <v>4.2318306999999999E-2</v>
      </c>
      <c r="BC883">
        <v>2.3305735000000001E-2</v>
      </c>
      <c r="BD883">
        <v>1.3186138999999999E-2</v>
      </c>
      <c r="BE883">
        <v>7.6663599999999997E-3</v>
      </c>
      <c r="BF883">
        <v>8.892978000000001E-3</v>
      </c>
      <c r="BG883">
        <v>26407</v>
      </c>
      <c r="BH883">
        <v>25186</v>
      </c>
      <c r="BI883">
        <v>307</v>
      </c>
      <c r="BJ883">
        <v>1179</v>
      </c>
      <c r="BK883">
        <v>675</v>
      </c>
      <c r="BL883">
        <v>9.522332E-2</v>
      </c>
      <c r="BM883">
        <v>0.36569479999999999</v>
      </c>
      <c r="BN883">
        <v>0.20936725</v>
      </c>
      <c r="BO883">
        <v>1117</v>
      </c>
      <c r="BP883">
        <v>2.9</v>
      </c>
      <c r="BQ883">
        <v>40.299999999999997</v>
      </c>
      <c r="BR883">
        <v>20</v>
      </c>
      <c r="BS883">
        <v>29</v>
      </c>
      <c r="BT883">
        <v>527</v>
      </c>
      <c r="BU883">
        <v>136</v>
      </c>
      <c r="BV883">
        <v>265</v>
      </c>
      <c r="BW883">
        <v>278</v>
      </c>
      <c r="BX883">
        <v>205</v>
      </c>
      <c r="BY883">
        <v>376</v>
      </c>
      <c r="BZ883">
        <v>217</v>
      </c>
      <c r="CA883">
        <v>1059</v>
      </c>
      <c r="CB883">
        <v>49</v>
      </c>
      <c r="CC883">
        <v>9</v>
      </c>
      <c r="CD883">
        <v>1.7905103000000002E-2</v>
      </c>
      <c r="CE883">
        <v>2.5962400000000004E-2</v>
      </c>
      <c r="CF883">
        <v>0.47179946</v>
      </c>
      <c r="CG883">
        <v>0.12175470000000001</v>
      </c>
      <c r="CH883">
        <v>0.23724260999999999</v>
      </c>
      <c r="CI883">
        <v>0.24888093999999999</v>
      </c>
      <c r="CJ883">
        <v>0.1835273</v>
      </c>
      <c r="CK883">
        <v>0.33661595</v>
      </c>
      <c r="CL883">
        <v>0.19427037</v>
      </c>
      <c r="CM883">
        <v>0.94807520000000001</v>
      </c>
      <c r="CN883">
        <v>4.3867502000000003E-2</v>
      </c>
      <c r="CO883">
        <v>8.0572960000000002E-3</v>
      </c>
      <c r="CP883">
        <v>52183</v>
      </c>
      <c r="CQ883">
        <v>51153</v>
      </c>
      <c r="CR883">
        <v>112</v>
      </c>
      <c r="CS883">
        <v>704</v>
      </c>
      <c r="CT883">
        <v>287</v>
      </c>
      <c r="CU883">
        <v>0.10154125</v>
      </c>
      <c r="CV883">
        <v>0.63825930000000008</v>
      </c>
      <c r="CW883">
        <v>0.26019945999999999</v>
      </c>
      <c r="CX883">
        <v>57558256</v>
      </c>
      <c r="CY883">
        <v>2</v>
      </c>
      <c r="CZ883">
        <v>1160</v>
      </c>
      <c r="DA883">
        <v>94</v>
      </c>
      <c r="DB883">
        <v>1066</v>
      </c>
      <c r="DC883">
        <v>8.1034480000000006E-2</v>
      </c>
      <c r="DD883">
        <v>0.9189655000000001</v>
      </c>
    </row>
    <row r="884" spans="1:108" x14ac:dyDescent="0.3">
      <c r="A884">
        <v>882</v>
      </c>
      <c r="B884">
        <v>15700</v>
      </c>
      <c r="C884" s="1" t="s">
        <v>982</v>
      </c>
      <c r="D884">
        <v>98</v>
      </c>
      <c r="E884">
        <v>6775</v>
      </c>
      <c r="F884">
        <v>3398</v>
      </c>
      <c r="G884">
        <v>3377</v>
      </c>
      <c r="H884">
        <f>SUM(male_female_comparison_df[[#This Row],[inhabitants_female]:[inhabitants_male]])</f>
        <v>6775</v>
      </c>
      <c r="I884">
        <f>male_female_comparison_df[[#This Row],[INHABITANTS_TOTAL2]]-male_female_comparison_df[[#This Row],[inhabitants_total]]</f>
        <v>0</v>
      </c>
      <c r="J884">
        <f>male_female_comparison_df[[#This Row],[inhabitants_male]]/(male_female_comparison_df[[#This Row],[inhabitants_total]])</f>
        <v>0.49845018450184503</v>
      </c>
      <c r="L884">
        <v>42</v>
      </c>
      <c r="M884">
        <v>199</v>
      </c>
      <c r="N884">
        <v>273</v>
      </c>
      <c r="O884">
        <v>408</v>
      </c>
      <c r="P884">
        <v>236</v>
      </c>
      <c r="Q884">
        <v>188</v>
      </c>
      <c r="R884">
        <v>188</v>
      </c>
      <c r="S884">
        <v>402</v>
      </c>
      <c r="T884">
        <v>426</v>
      </c>
      <c r="U884">
        <v>406</v>
      </c>
      <c r="V884">
        <v>406</v>
      </c>
      <c r="W884">
        <v>418</v>
      </c>
      <c r="X884">
        <v>505</v>
      </c>
      <c r="Y884">
        <v>481</v>
      </c>
      <c r="Z884">
        <v>458</v>
      </c>
      <c r="AA884">
        <v>434</v>
      </c>
      <c r="AB884">
        <v>524</v>
      </c>
      <c r="AC884">
        <v>334</v>
      </c>
      <c r="AD884">
        <v>233</v>
      </c>
      <c r="AE884">
        <v>142</v>
      </c>
      <c r="AF884">
        <v>114</v>
      </c>
      <c r="AG884">
        <v>139.71027000000001</v>
      </c>
      <c r="AH884">
        <v>0.50154984000000002</v>
      </c>
      <c r="AI884">
        <v>0.49845020000000007</v>
      </c>
      <c r="AJ884" s="2">
        <f>SUM(male_female_comparison_df[[#This Row],[inhabitants_proportional_male]],male_female_comparison_df[[#This Row],[inhabitants_proportional_female]])</f>
        <v>1.0000000400000002</v>
      </c>
      <c r="AK884" s="2">
        <f>male_female_comparison_df[[#This Row],[inhabitants_proportional_male]]-male_female_comparison_df[[#This Row],[PROPORTIONAL MALE]]</f>
        <v>1.549815503709695E-8</v>
      </c>
      <c r="AL884" s="2">
        <f t="shared" si="13"/>
        <v>-0.46793335875704306</v>
      </c>
      <c r="AM884">
        <v>2.9372693999999998E-2</v>
      </c>
      <c r="AN884">
        <v>4.0295202000000002E-2</v>
      </c>
      <c r="AO884">
        <v>6.0221404000000006E-2</v>
      </c>
      <c r="AP884">
        <v>3.4833950000000002E-2</v>
      </c>
      <c r="AQ884">
        <v>2.7749077999999996E-2</v>
      </c>
      <c r="AR884">
        <v>2.7749077999999996E-2</v>
      </c>
      <c r="AS884">
        <v>5.9335794000000004E-2</v>
      </c>
      <c r="AT884">
        <v>6.2878229999999993E-2</v>
      </c>
      <c r="AU884">
        <v>5.9926199999999992E-2</v>
      </c>
      <c r="AV884">
        <v>5.9926199999999992E-2</v>
      </c>
      <c r="AW884">
        <v>6.1697415999999998E-2</v>
      </c>
      <c r="AX884">
        <v>7.4538745000000003E-2</v>
      </c>
      <c r="AY884">
        <v>7.0996310000000007E-2</v>
      </c>
      <c r="AZ884">
        <v>6.7601480000000005E-2</v>
      </c>
      <c r="BA884">
        <v>6.4059039999999998E-2</v>
      </c>
      <c r="BB884">
        <v>7.7343170000000003E-2</v>
      </c>
      <c r="BC884">
        <v>4.9298894000000003E-2</v>
      </c>
      <c r="BD884">
        <v>3.4391142E-2</v>
      </c>
      <c r="BE884">
        <v>2.0959408999999998E-2</v>
      </c>
      <c r="BF884">
        <v>1.6826568E-2</v>
      </c>
      <c r="BG884">
        <v>22030</v>
      </c>
      <c r="BH884">
        <v>20038</v>
      </c>
      <c r="BI884">
        <v>1045</v>
      </c>
      <c r="BJ884">
        <v>3484</v>
      </c>
      <c r="BK884">
        <v>897</v>
      </c>
      <c r="BL884">
        <v>0.15424354000000001</v>
      </c>
      <c r="BM884">
        <v>0.51424354000000005</v>
      </c>
      <c r="BN884">
        <v>0.13239852999999999</v>
      </c>
      <c r="BO884">
        <v>3368</v>
      </c>
      <c r="BP884">
        <v>2</v>
      </c>
      <c r="BQ884">
        <v>39.299999999999997</v>
      </c>
      <c r="BR884">
        <v>359</v>
      </c>
      <c r="BS884">
        <v>158</v>
      </c>
      <c r="BT884">
        <v>743</v>
      </c>
      <c r="BU884">
        <v>186</v>
      </c>
      <c r="BV884">
        <v>338</v>
      </c>
      <c r="BW884">
        <v>305</v>
      </c>
      <c r="BX884">
        <v>324</v>
      </c>
      <c r="BY884">
        <v>1654</v>
      </c>
      <c r="BZ884">
        <v>981</v>
      </c>
      <c r="CA884">
        <v>1954</v>
      </c>
      <c r="CB884">
        <v>1365</v>
      </c>
      <c r="CC884">
        <v>49</v>
      </c>
      <c r="CD884">
        <v>0.10659145</v>
      </c>
      <c r="CE884">
        <v>4.6912114999999997E-2</v>
      </c>
      <c r="CF884">
        <v>0.22060570000000002</v>
      </c>
      <c r="CG884">
        <v>5.5225650000000001E-2</v>
      </c>
      <c r="CH884">
        <v>0.100356296</v>
      </c>
      <c r="CI884">
        <v>9.0558189999999997E-2</v>
      </c>
      <c r="CJ884">
        <v>9.6199530000000005E-2</v>
      </c>
      <c r="CK884">
        <v>0.49109261999999998</v>
      </c>
      <c r="CL884">
        <v>0.2912708</v>
      </c>
      <c r="CM884">
        <v>0.58016630000000002</v>
      </c>
      <c r="CN884">
        <v>0.40528502999999999</v>
      </c>
      <c r="CO884">
        <v>1.4548693999999999E-2</v>
      </c>
      <c r="CP884">
        <v>35821</v>
      </c>
      <c r="CQ884">
        <v>30085</v>
      </c>
      <c r="CR884">
        <v>896</v>
      </c>
      <c r="CS884">
        <v>2011</v>
      </c>
      <c r="CT884">
        <v>423</v>
      </c>
      <c r="CU884">
        <v>0.26906908000000002</v>
      </c>
      <c r="CV884">
        <v>0.60390390000000005</v>
      </c>
      <c r="CW884">
        <v>0.12702701999999999</v>
      </c>
      <c r="CX884">
        <v>119283184</v>
      </c>
      <c r="CY884">
        <v>34</v>
      </c>
      <c r="CZ884">
        <v>1548</v>
      </c>
      <c r="DA884">
        <v>260</v>
      </c>
      <c r="DB884">
        <v>1288</v>
      </c>
      <c r="DC884">
        <v>0.16795866000000001</v>
      </c>
      <c r="DD884">
        <v>0.83204130000000009</v>
      </c>
    </row>
    <row r="885" spans="1:108" x14ac:dyDescent="0.3">
      <c r="A885">
        <v>883</v>
      </c>
      <c r="B885">
        <v>15850</v>
      </c>
      <c r="C885" s="1" t="s">
        <v>983</v>
      </c>
      <c r="D885">
        <v>398</v>
      </c>
      <c r="E885">
        <v>667</v>
      </c>
      <c r="F885">
        <v>324</v>
      </c>
      <c r="G885">
        <v>343</v>
      </c>
      <c r="H885">
        <f>SUM(male_female_comparison_df[[#This Row],[inhabitants_female]:[inhabitants_male]])</f>
        <v>667</v>
      </c>
      <c r="I885">
        <f>male_female_comparison_df[[#This Row],[INHABITANTS_TOTAL2]]-male_female_comparison_df[[#This Row],[inhabitants_total]]</f>
        <v>0</v>
      </c>
      <c r="J885">
        <f>male_female_comparison_df[[#This Row],[inhabitants_male]]/(male_female_comparison_df[[#This Row],[inhabitants_total]])</f>
        <v>0.5142428785607196</v>
      </c>
      <c r="L885">
        <v>40</v>
      </c>
      <c r="M885">
        <v>14</v>
      </c>
      <c r="N885">
        <v>44</v>
      </c>
      <c r="O885">
        <v>38</v>
      </c>
      <c r="P885">
        <v>21</v>
      </c>
      <c r="Q885">
        <v>16</v>
      </c>
      <c r="R885">
        <v>13</v>
      </c>
      <c r="S885">
        <v>33</v>
      </c>
      <c r="T885">
        <v>39</v>
      </c>
      <c r="U885">
        <v>64</v>
      </c>
      <c r="V885">
        <v>47</v>
      </c>
      <c r="W885">
        <v>48</v>
      </c>
      <c r="X885">
        <v>41</v>
      </c>
      <c r="Y885">
        <v>46</v>
      </c>
      <c r="Z885">
        <v>59</v>
      </c>
      <c r="AA885">
        <v>46</v>
      </c>
      <c r="AB885">
        <v>40</v>
      </c>
      <c r="AC885">
        <v>31</v>
      </c>
      <c r="AD885">
        <v>17</v>
      </c>
      <c r="AE885">
        <v>6</v>
      </c>
      <c r="AF885">
        <v>4</v>
      </c>
      <c r="AG885">
        <v>262.94979999999998</v>
      </c>
      <c r="AH885">
        <v>0.4857571</v>
      </c>
      <c r="AI885">
        <v>0.51424290000000006</v>
      </c>
      <c r="AJ885" s="2">
        <f>SUM(male_female_comparison_df[[#This Row],[inhabitants_proportional_male]],male_female_comparison_df[[#This Row],[inhabitants_proportional_female]])</f>
        <v>1</v>
      </c>
      <c r="AK885" s="2">
        <f>male_female_comparison_df[[#This Row],[inhabitants_proportional_male]]-male_female_comparison_df[[#This Row],[PROPORTIONAL MALE]]</f>
        <v>2.1439280462054455E-8</v>
      </c>
      <c r="AL885" s="2">
        <f t="shared" si="13"/>
        <v>-0.46793335875704306</v>
      </c>
      <c r="AM885">
        <v>2.0989506000000002E-2</v>
      </c>
      <c r="AN885">
        <v>6.5967015999999989E-2</v>
      </c>
      <c r="AO885">
        <v>5.6971513000000001E-2</v>
      </c>
      <c r="AP885">
        <v>3.1484257000000002E-2</v>
      </c>
      <c r="AQ885">
        <v>2.3988007000000002E-2</v>
      </c>
      <c r="AR885">
        <v>1.9490255000000001E-2</v>
      </c>
      <c r="AS885">
        <v>4.9475264000000005E-2</v>
      </c>
      <c r="AT885">
        <v>5.8470762999999995E-2</v>
      </c>
      <c r="AU885">
        <v>9.5952029999999994E-2</v>
      </c>
      <c r="AV885">
        <v>7.0464769999999996E-2</v>
      </c>
      <c r="AW885">
        <v>7.1964020000000004E-2</v>
      </c>
      <c r="AX885">
        <v>6.1469264000000003E-2</v>
      </c>
      <c r="AY885">
        <v>6.8965520000000002E-2</v>
      </c>
      <c r="AZ885">
        <v>8.8455774000000001E-2</v>
      </c>
      <c r="BA885">
        <v>6.8965520000000002E-2</v>
      </c>
      <c r="BB885">
        <v>5.9970014000000002E-2</v>
      </c>
      <c r="BC885">
        <v>4.6476762999999997E-2</v>
      </c>
      <c r="BD885">
        <v>2.5487257000000003E-2</v>
      </c>
      <c r="BE885">
        <v>8.995501999999999E-3</v>
      </c>
      <c r="BF885">
        <v>5.9970017000000007E-3</v>
      </c>
      <c r="BG885">
        <v>21956</v>
      </c>
      <c r="BH885">
        <v>20345</v>
      </c>
      <c r="BI885">
        <v>115</v>
      </c>
      <c r="BJ885">
        <v>322</v>
      </c>
      <c r="BK885">
        <v>93</v>
      </c>
      <c r="BL885">
        <v>0.17397882000000001</v>
      </c>
      <c r="BM885">
        <v>0.48714070000000004</v>
      </c>
      <c r="BN885">
        <v>0.14069591000000001</v>
      </c>
      <c r="BO885">
        <v>331</v>
      </c>
      <c r="BP885">
        <v>2</v>
      </c>
      <c r="BQ885">
        <v>38.1</v>
      </c>
      <c r="BR885">
        <v>39</v>
      </c>
      <c r="BS885">
        <v>11</v>
      </c>
      <c r="BT885">
        <v>74</v>
      </c>
      <c r="BU885">
        <v>13</v>
      </c>
      <c r="BV885">
        <v>39</v>
      </c>
      <c r="BW885">
        <v>30</v>
      </c>
      <c r="BX885">
        <v>28</v>
      </c>
      <c r="BY885">
        <v>185</v>
      </c>
      <c r="BZ885">
        <v>72</v>
      </c>
      <c r="CA885">
        <v>168</v>
      </c>
      <c r="CB885">
        <v>160</v>
      </c>
      <c r="CC885">
        <v>3</v>
      </c>
      <c r="CD885">
        <v>0.11782477</v>
      </c>
      <c r="CE885">
        <v>3.3232629999999999E-2</v>
      </c>
      <c r="CF885">
        <v>0.22356495000000001</v>
      </c>
      <c r="CG885">
        <v>3.9274923999999996E-2</v>
      </c>
      <c r="CH885">
        <v>0.11782477</v>
      </c>
      <c r="CI885">
        <v>9.0634439999999997E-2</v>
      </c>
      <c r="CJ885">
        <v>8.4592150000000005E-2</v>
      </c>
      <c r="CK885">
        <v>0.55891239999999998</v>
      </c>
      <c r="CL885">
        <v>0.21752267</v>
      </c>
      <c r="CM885">
        <v>0.50755285999999999</v>
      </c>
      <c r="CN885">
        <v>0.48338370000000003</v>
      </c>
      <c r="CO885">
        <v>9.0634440000000004E-3</v>
      </c>
      <c r="CP885">
        <v>35740</v>
      </c>
      <c r="CQ885">
        <v>30835</v>
      </c>
      <c r="CR885">
        <v>85</v>
      </c>
      <c r="CS885">
        <v>198</v>
      </c>
      <c r="CT885">
        <v>41</v>
      </c>
      <c r="CU885">
        <v>0.26234566999999998</v>
      </c>
      <c r="CV885">
        <v>0.61111110000000002</v>
      </c>
      <c r="CW885">
        <v>0.12654320999999999</v>
      </c>
      <c r="CX885">
        <v>11579712</v>
      </c>
      <c r="CY885">
        <v>0</v>
      </c>
      <c r="CZ885">
        <v>175</v>
      </c>
      <c r="DA885">
        <v>27</v>
      </c>
      <c r="DB885">
        <v>148</v>
      </c>
      <c r="DC885">
        <v>0.15428570999999999</v>
      </c>
      <c r="DD885">
        <v>0.84571430000000003</v>
      </c>
    </row>
    <row r="886" spans="1:108" x14ac:dyDescent="0.3">
      <c r="A886">
        <v>884</v>
      </c>
      <c r="B886">
        <v>15870</v>
      </c>
      <c r="C886" s="1" t="s">
        <v>984</v>
      </c>
      <c r="D886">
        <v>98</v>
      </c>
      <c r="E886">
        <v>4120</v>
      </c>
      <c r="F886">
        <v>2274</v>
      </c>
      <c r="G886">
        <v>1846</v>
      </c>
      <c r="H886">
        <f>SUM(male_female_comparison_df[[#This Row],[inhabitants_female]:[inhabitants_male]])</f>
        <v>4120</v>
      </c>
      <c r="I886">
        <f>male_female_comparison_df[[#This Row],[INHABITANTS_TOTAL2]]-male_female_comparison_df[[#This Row],[inhabitants_total]]</f>
        <v>0</v>
      </c>
      <c r="J886">
        <f>male_female_comparison_df[[#This Row],[inhabitants_male]]/(male_female_comparison_df[[#This Row],[inhabitants_total]])</f>
        <v>0.44805825242718444</v>
      </c>
      <c r="L886">
        <v>49</v>
      </c>
      <c r="M886">
        <v>96</v>
      </c>
      <c r="N886">
        <v>133</v>
      </c>
      <c r="O886">
        <v>245</v>
      </c>
      <c r="P886">
        <v>133</v>
      </c>
      <c r="Q886">
        <v>93</v>
      </c>
      <c r="R886">
        <v>71</v>
      </c>
      <c r="S886">
        <v>133</v>
      </c>
      <c r="T886">
        <v>163</v>
      </c>
      <c r="U886">
        <v>181</v>
      </c>
      <c r="V886">
        <v>178</v>
      </c>
      <c r="W886">
        <v>187</v>
      </c>
      <c r="X886">
        <v>270</v>
      </c>
      <c r="Y886">
        <v>279</v>
      </c>
      <c r="Z886">
        <v>287</v>
      </c>
      <c r="AA886">
        <v>351</v>
      </c>
      <c r="AB886">
        <v>359</v>
      </c>
      <c r="AC886">
        <v>288</v>
      </c>
      <c r="AD886">
        <v>276</v>
      </c>
      <c r="AE886">
        <v>198</v>
      </c>
      <c r="AF886">
        <v>199</v>
      </c>
      <c r="AG886">
        <v>1048.895</v>
      </c>
      <c r="AH886">
        <v>0.55194175000000001</v>
      </c>
      <c r="AI886">
        <v>0.44805824999999999</v>
      </c>
      <c r="AJ886" s="2">
        <f>SUM(male_female_comparison_df[[#This Row],[inhabitants_proportional_male]],male_female_comparison_df[[#This Row],[inhabitants_proportional_female]])</f>
        <v>1</v>
      </c>
      <c r="AK886" s="2">
        <f>male_female_comparison_df[[#This Row],[inhabitants_proportional_male]]-male_female_comparison_df[[#This Row],[PROPORTIONAL MALE]]</f>
        <v>-2.4271844534240472E-9</v>
      </c>
      <c r="AL886" s="2">
        <f t="shared" si="13"/>
        <v>-0.46793335875704306</v>
      </c>
      <c r="AM886">
        <v>2.3300970000000001E-2</v>
      </c>
      <c r="AN886">
        <v>3.2281555000000003E-2</v>
      </c>
      <c r="AO886">
        <v>5.9466020000000001E-2</v>
      </c>
      <c r="AP886">
        <v>3.2281555000000003E-2</v>
      </c>
      <c r="AQ886">
        <v>2.2572815E-2</v>
      </c>
      <c r="AR886">
        <v>1.723301E-2</v>
      </c>
      <c r="AS886">
        <v>3.2281555000000003E-2</v>
      </c>
      <c r="AT886">
        <v>3.9563109999999999E-2</v>
      </c>
      <c r="AU886">
        <v>4.3932039999999999E-2</v>
      </c>
      <c r="AV886">
        <v>4.3203882999999998E-2</v>
      </c>
      <c r="AW886">
        <v>4.5388350000000001E-2</v>
      </c>
      <c r="AX886">
        <v>6.5533980000000006E-2</v>
      </c>
      <c r="AY886">
        <v>6.7718446000000002E-2</v>
      </c>
      <c r="AZ886">
        <v>6.9660194000000009E-2</v>
      </c>
      <c r="BA886">
        <v>8.5194179999999994E-2</v>
      </c>
      <c r="BB886">
        <v>8.7135926000000002E-2</v>
      </c>
      <c r="BC886">
        <v>6.9902909999999999E-2</v>
      </c>
      <c r="BD886">
        <v>6.6990289999999994E-2</v>
      </c>
      <c r="BE886">
        <v>4.8058252999999995E-2</v>
      </c>
      <c r="BF886">
        <v>4.8300969999999999E-2</v>
      </c>
      <c r="BG886">
        <v>22582</v>
      </c>
      <c r="BH886">
        <v>19963</v>
      </c>
      <c r="BI886">
        <v>598</v>
      </c>
      <c r="BJ886">
        <v>2249</v>
      </c>
      <c r="BK886">
        <v>584</v>
      </c>
      <c r="BL886">
        <v>0.14528668</v>
      </c>
      <c r="BM886">
        <v>0.54640430000000006</v>
      </c>
      <c r="BN886">
        <v>0.14188533</v>
      </c>
      <c r="BO886">
        <v>2145</v>
      </c>
      <c r="BP886">
        <v>1.9</v>
      </c>
      <c r="BQ886">
        <v>41.5</v>
      </c>
      <c r="BR886">
        <v>113</v>
      </c>
      <c r="BS886">
        <v>47</v>
      </c>
      <c r="BT886">
        <v>404</v>
      </c>
      <c r="BU886">
        <v>89</v>
      </c>
      <c r="BV886">
        <v>167</v>
      </c>
      <c r="BW886">
        <v>178</v>
      </c>
      <c r="BX886">
        <v>184</v>
      </c>
      <c r="BY886">
        <v>815</v>
      </c>
      <c r="BZ886">
        <v>937</v>
      </c>
      <c r="CA886">
        <v>1342</v>
      </c>
      <c r="CB886">
        <v>780</v>
      </c>
      <c r="CC886">
        <v>23</v>
      </c>
      <c r="CD886">
        <v>5.2680653000000001E-2</v>
      </c>
      <c r="CE886">
        <v>2.1911422000000003E-2</v>
      </c>
      <c r="CF886">
        <v>0.18834498999999999</v>
      </c>
      <c r="CG886">
        <v>4.1491840000000002E-2</v>
      </c>
      <c r="CH886">
        <v>7.7855474999999993E-2</v>
      </c>
      <c r="CI886">
        <v>8.2983680000000004E-2</v>
      </c>
      <c r="CJ886">
        <v>8.5780889999999999E-2</v>
      </c>
      <c r="CK886">
        <v>0.37995338000000001</v>
      </c>
      <c r="CL886">
        <v>0.43682984000000002</v>
      </c>
      <c r="CM886">
        <v>0.62564105000000003</v>
      </c>
      <c r="CN886">
        <v>0.36363636999999999</v>
      </c>
      <c r="CO886">
        <v>1.0722611000000002E-2</v>
      </c>
      <c r="CP886">
        <v>35988</v>
      </c>
      <c r="CQ886">
        <v>29517</v>
      </c>
      <c r="CR886">
        <v>551</v>
      </c>
      <c r="CS886">
        <v>1249</v>
      </c>
      <c r="CT886">
        <v>337</v>
      </c>
      <c r="CU886">
        <v>0.25783809999999996</v>
      </c>
      <c r="CV886">
        <v>0.58446419999999999</v>
      </c>
      <c r="CW886">
        <v>0.1576977</v>
      </c>
      <c r="CX886">
        <v>76907088</v>
      </c>
      <c r="CY886">
        <v>6</v>
      </c>
      <c r="CZ886">
        <v>682</v>
      </c>
      <c r="DA886">
        <v>65</v>
      </c>
      <c r="DB886">
        <v>617</v>
      </c>
      <c r="DC886">
        <v>9.5307920000000004E-2</v>
      </c>
      <c r="DD886">
        <v>0.90469204999999997</v>
      </c>
    </row>
    <row r="887" spans="1:108" x14ac:dyDescent="0.3">
      <c r="A887">
        <v>885</v>
      </c>
      <c r="B887">
        <v>15980</v>
      </c>
      <c r="C887" s="1" t="s">
        <v>985</v>
      </c>
      <c r="D887">
        <v>98</v>
      </c>
      <c r="E887">
        <v>0</v>
      </c>
      <c r="F887">
        <v>0</v>
      </c>
      <c r="G887">
        <v>0</v>
      </c>
      <c r="H887">
        <f>SUM(male_female_comparison_df[[#This Row],[inhabitants_female]:[inhabitants_male]])</f>
        <v>0</v>
      </c>
      <c r="I887">
        <f>male_female_comparison_df[[#This Row],[INHABITANTS_TOTAL2]]-male_female_comparison_df[[#This Row],[inhabitants_total]]</f>
        <v>0</v>
      </c>
      <c r="J887" t="e">
        <f>male_female_comparison_df[[#This Row],[inhabitants_male]]/(male_female_comparison_df[[#This Row],[inhabitants_total]])</f>
        <v>#DIV/0!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J887" s="2">
        <f>SUM(male_female_comparison_df[[#This Row],[inhabitants_proportional_male]],male_female_comparison_df[[#This Row],[inhabitants_proportional_female]])</f>
        <v>0</v>
      </c>
      <c r="AK887" s="2" t="e">
        <f>male_female_comparison_df[[#This Row],[inhabitants_proportional_male]]-male_female_comparison_df[[#This Row],[PROPORTIONAL MALE]]</f>
        <v>#DIV/0!</v>
      </c>
      <c r="AL887" s="2">
        <f t="shared" si="13"/>
        <v>-0.46793335875704306</v>
      </c>
      <c r="BG887">
        <v>0</v>
      </c>
      <c r="BH887">
        <v>0</v>
      </c>
      <c r="BI887">
        <v>0</v>
      </c>
      <c r="BJ887">
        <v>0</v>
      </c>
      <c r="BK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X887">
        <v>0</v>
      </c>
      <c r="CY887">
        <v>42</v>
      </c>
      <c r="CZ887">
        <v>25</v>
      </c>
      <c r="DA887">
        <v>22</v>
      </c>
      <c r="DB887">
        <v>3</v>
      </c>
      <c r="DC887">
        <v>0.88</v>
      </c>
      <c r="DD887">
        <v>0.12</v>
      </c>
    </row>
    <row r="888" spans="1:108" x14ac:dyDescent="0.3">
      <c r="A888">
        <v>886</v>
      </c>
      <c r="B888">
        <v>16540</v>
      </c>
      <c r="C888" s="1" t="s">
        <v>986</v>
      </c>
      <c r="D888">
        <v>316</v>
      </c>
      <c r="E888">
        <v>285</v>
      </c>
      <c r="F888">
        <v>130</v>
      </c>
      <c r="G888">
        <v>155</v>
      </c>
      <c r="H888">
        <f>SUM(male_female_comparison_df[[#This Row],[inhabitants_female]:[inhabitants_male]])</f>
        <v>285</v>
      </c>
      <c r="I888">
        <f>male_female_comparison_df[[#This Row],[INHABITANTS_TOTAL2]]-male_female_comparison_df[[#This Row],[inhabitants_total]]</f>
        <v>0</v>
      </c>
      <c r="J888">
        <f>male_female_comparison_df[[#This Row],[inhabitants_male]]/(male_female_comparison_df[[#This Row],[inhabitants_total]])</f>
        <v>0.54385964912280704</v>
      </c>
      <c r="L888">
        <v>44</v>
      </c>
      <c r="M888">
        <v>9</v>
      </c>
      <c r="N888">
        <v>12</v>
      </c>
      <c r="O888">
        <v>17</v>
      </c>
      <c r="P888">
        <v>7</v>
      </c>
      <c r="Q888">
        <v>6</v>
      </c>
      <c r="R888">
        <v>6</v>
      </c>
      <c r="S888">
        <v>11</v>
      </c>
      <c r="T888">
        <v>10</v>
      </c>
      <c r="U888">
        <v>16</v>
      </c>
      <c r="V888">
        <v>15</v>
      </c>
      <c r="W888">
        <v>22</v>
      </c>
      <c r="X888">
        <v>23</v>
      </c>
      <c r="Y888">
        <v>27</v>
      </c>
      <c r="Z888">
        <v>24</v>
      </c>
      <c r="AA888">
        <v>20</v>
      </c>
      <c r="AB888">
        <v>23</v>
      </c>
      <c r="AC888">
        <v>19</v>
      </c>
      <c r="AD888">
        <v>10</v>
      </c>
      <c r="AE888">
        <v>4</v>
      </c>
      <c r="AF888">
        <v>4</v>
      </c>
      <c r="AG888">
        <v>7.154827</v>
      </c>
      <c r="AH888">
        <v>0.45614033999999998</v>
      </c>
      <c r="AI888">
        <v>0.54385965999999997</v>
      </c>
      <c r="AJ888" s="2">
        <f>SUM(male_female_comparison_df[[#This Row],[inhabitants_proportional_male]],male_female_comparison_df[[#This Row],[inhabitants_proportional_female]])</f>
        <v>1</v>
      </c>
      <c r="AK888" s="2">
        <f>male_female_comparison_df[[#This Row],[inhabitants_proportional_male]]-male_female_comparison_df[[#This Row],[PROPORTIONAL MALE]]</f>
        <v>1.0877192924141355E-8</v>
      </c>
      <c r="AL888" s="2">
        <f t="shared" si="13"/>
        <v>-0.46793335875704306</v>
      </c>
      <c r="AM888">
        <v>3.1578947000000003E-2</v>
      </c>
      <c r="AN888">
        <v>4.2105265000000003E-2</v>
      </c>
      <c r="AO888">
        <v>5.964912E-2</v>
      </c>
      <c r="AP888">
        <v>2.4561402999999999E-2</v>
      </c>
      <c r="AQ888">
        <v>2.1052632000000002E-2</v>
      </c>
      <c r="AR888">
        <v>2.1052632000000002E-2</v>
      </c>
      <c r="AS888">
        <v>3.8596492000000003E-2</v>
      </c>
      <c r="AT888">
        <v>3.5087720000000003E-2</v>
      </c>
      <c r="AU888">
        <v>5.6140352000000004E-2</v>
      </c>
      <c r="AV888">
        <v>5.2631579999999997E-2</v>
      </c>
      <c r="AW888">
        <v>7.7192985000000006E-2</v>
      </c>
      <c r="AX888">
        <v>8.0701750000000003E-2</v>
      </c>
      <c r="AY888">
        <v>9.4736844000000001E-2</v>
      </c>
      <c r="AZ888">
        <v>8.4210530000000006E-2</v>
      </c>
      <c r="BA888">
        <v>7.0175440000000006E-2</v>
      </c>
      <c r="BB888">
        <v>8.0701750000000003E-2</v>
      </c>
      <c r="BC888">
        <v>6.6666669999999997E-2</v>
      </c>
      <c r="BD888">
        <v>3.5087720000000003E-2</v>
      </c>
      <c r="BE888">
        <v>1.4035088000000001E-2</v>
      </c>
      <c r="BF888">
        <v>1.4035088000000001E-2</v>
      </c>
      <c r="BG888">
        <v>21908</v>
      </c>
      <c r="BH888">
        <v>18633</v>
      </c>
      <c r="BI888">
        <v>66</v>
      </c>
      <c r="BJ888">
        <v>127</v>
      </c>
      <c r="BK888">
        <v>39</v>
      </c>
      <c r="BL888">
        <v>0.23655914</v>
      </c>
      <c r="BM888">
        <v>0.45519713000000001</v>
      </c>
      <c r="BN888">
        <v>0.13978494999999999</v>
      </c>
      <c r="BO888">
        <v>126</v>
      </c>
      <c r="BP888">
        <v>2.2999999999999998</v>
      </c>
      <c r="BQ888">
        <v>51.8</v>
      </c>
      <c r="BR888">
        <v>3</v>
      </c>
      <c r="BS888">
        <v>2</v>
      </c>
      <c r="BT888">
        <v>28</v>
      </c>
      <c r="BU888">
        <v>8</v>
      </c>
      <c r="BV888">
        <v>13</v>
      </c>
      <c r="BW888">
        <v>13</v>
      </c>
      <c r="BX888">
        <v>10</v>
      </c>
      <c r="BY888">
        <v>55</v>
      </c>
      <c r="BZ888">
        <v>44</v>
      </c>
      <c r="CA888">
        <v>120</v>
      </c>
      <c r="CB888">
        <v>4</v>
      </c>
      <c r="CC888">
        <v>2</v>
      </c>
      <c r="CD888">
        <v>2.3809523999999999E-2</v>
      </c>
      <c r="CE888">
        <v>1.5873017E-2</v>
      </c>
      <c r="CF888">
        <v>0.22222222</v>
      </c>
      <c r="CG888">
        <v>6.3492069999999998E-2</v>
      </c>
      <c r="CH888">
        <v>0.103174604</v>
      </c>
      <c r="CI888">
        <v>0.103174604</v>
      </c>
      <c r="CJ888">
        <v>7.9365080000000005E-2</v>
      </c>
      <c r="CK888">
        <v>0.43650793999999998</v>
      </c>
      <c r="CL888">
        <v>0.34920635999999999</v>
      </c>
      <c r="CM888">
        <v>0.95238096000000005</v>
      </c>
      <c r="CN888">
        <v>3.1746033999999999E-2</v>
      </c>
      <c r="CO888">
        <v>1.5873017E-2</v>
      </c>
      <c r="CP888">
        <v>40832</v>
      </c>
      <c r="CQ888">
        <v>34921</v>
      </c>
      <c r="CR888">
        <v>31</v>
      </c>
      <c r="CS888">
        <v>71</v>
      </c>
      <c r="CT888">
        <v>23</v>
      </c>
      <c r="CU888">
        <v>0.248</v>
      </c>
      <c r="CV888">
        <v>0.56799999999999995</v>
      </c>
      <c r="CW888">
        <v>0.184</v>
      </c>
      <c r="CX888">
        <v>5104027</v>
      </c>
      <c r="CY888">
        <v>72</v>
      </c>
      <c r="CZ888">
        <v>173</v>
      </c>
      <c r="DA888">
        <v>22</v>
      </c>
      <c r="DB888">
        <v>151</v>
      </c>
      <c r="DC888">
        <v>0.12716763</v>
      </c>
      <c r="DD888">
        <v>0.87283235999999997</v>
      </c>
    </row>
    <row r="889" spans="1:108" x14ac:dyDescent="0.3">
      <c r="A889">
        <v>887</v>
      </c>
      <c r="B889">
        <v>16610</v>
      </c>
      <c r="C889" s="1" t="s">
        <v>987</v>
      </c>
      <c r="D889">
        <v>316</v>
      </c>
      <c r="E889">
        <v>726</v>
      </c>
      <c r="F889">
        <v>353</v>
      </c>
      <c r="G889">
        <v>373</v>
      </c>
      <c r="H889">
        <f>SUM(male_female_comparison_df[[#This Row],[inhabitants_female]:[inhabitants_male]])</f>
        <v>726</v>
      </c>
      <c r="I889">
        <f>male_female_comparison_df[[#This Row],[INHABITANTS_TOTAL2]]-male_female_comparison_df[[#This Row],[inhabitants_total]]</f>
        <v>0</v>
      </c>
      <c r="J889">
        <f>male_female_comparison_df[[#This Row],[inhabitants_male]]/(male_female_comparison_df[[#This Row],[inhabitants_total]])</f>
        <v>0.51377410468319562</v>
      </c>
      <c r="L889">
        <v>44</v>
      </c>
      <c r="M889">
        <v>19</v>
      </c>
      <c r="N889">
        <v>38</v>
      </c>
      <c r="O889">
        <v>48</v>
      </c>
      <c r="P889">
        <v>32</v>
      </c>
      <c r="Q889">
        <v>19</v>
      </c>
      <c r="R889">
        <v>9</v>
      </c>
      <c r="S889">
        <v>31</v>
      </c>
      <c r="T889">
        <v>19</v>
      </c>
      <c r="U889">
        <v>39</v>
      </c>
      <c r="V889">
        <v>42</v>
      </c>
      <c r="W889">
        <v>45</v>
      </c>
      <c r="X889">
        <v>60</v>
      </c>
      <c r="Y889">
        <v>49</v>
      </c>
      <c r="Z889">
        <v>55</v>
      </c>
      <c r="AA889">
        <v>38</v>
      </c>
      <c r="AB889">
        <v>57</v>
      </c>
      <c r="AC889">
        <v>48</v>
      </c>
      <c r="AD889">
        <v>37</v>
      </c>
      <c r="AE889">
        <v>19</v>
      </c>
      <c r="AF889">
        <v>22</v>
      </c>
      <c r="AG889">
        <v>10.733458000000001</v>
      </c>
      <c r="AH889">
        <v>0.48622589999999999</v>
      </c>
      <c r="AI889">
        <v>0.51377410000000001</v>
      </c>
      <c r="AJ889" s="2">
        <f>SUM(male_female_comparison_df[[#This Row],[inhabitants_proportional_male]],male_female_comparison_df[[#This Row],[inhabitants_proportional_female]])</f>
        <v>1</v>
      </c>
      <c r="AK889" s="2">
        <f>male_female_comparison_df[[#This Row],[inhabitants_proportional_male]]-male_female_comparison_df[[#This Row],[PROPORTIONAL MALE]]</f>
        <v>-4.6831956090898075E-9</v>
      </c>
      <c r="AL889" s="2">
        <f t="shared" si="13"/>
        <v>-0.46793335875704306</v>
      </c>
      <c r="AM889">
        <v>2.6170799999999998E-2</v>
      </c>
      <c r="AN889">
        <v>5.2341599999999995E-2</v>
      </c>
      <c r="AO889">
        <v>6.6115699999999999E-2</v>
      </c>
      <c r="AP889">
        <v>4.4077135999999996E-2</v>
      </c>
      <c r="AQ889">
        <v>2.6170799999999998E-2</v>
      </c>
      <c r="AR889">
        <v>1.2396694E-2</v>
      </c>
      <c r="AS889">
        <v>4.2699724000000001E-2</v>
      </c>
      <c r="AT889">
        <v>2.6170799999999998E-2</v>
      </c>
      <c r="AU889">
        <v>5.3719006E-2</v>
      </c>
      <c r="AV889">
        <v>5.7851239999999998E-2</v>
      </c>
      <c r="AW889">
        <v>6.1983469999999999E-2</v>
      </c>
      <c r="AX889">
        <v>8.2644629999999997E-2</v>
      </c>
      <c r="AY889">
        <v>6.7493109999999995E-2</v>
      </c>
      <c r="AZ889">
        <v>7.5757580000000005E-2</v>
      </c>
      <c r="BA889">
        <v>5.2341599999999995E-2</v>
      </c>
      <c r="BB889">
        <v>7.8512399999999996E-2</v>
      </c>
      <c r="BC889">
        <v>6.6115699999999999E-2</v>
      </c>
      <c r="BD889">
        <v>5.0964188000000001E-2</v>
      </c>
      <c r="BE889">
        <v>2.6170799999999998E-2</v>
      </c>
      <c r="BF889">
        <v>3.0303031000000001E-2</v>
      </c>
      <c r="BG889">
        <v>22069</v>
      </c>
      <c r="BH889">
        <v>20110</v>
      </c>
      <c r="BI889">
        <v>134</v>
      </c>
      <c r="BJ889">
        <v>342</v>
      </c>
      <c r="BK889">
        <v>109</v>
      </c>
      <c r="BL889">
        <v>0.17938420000000002</v>
      </c>
      <c r="BM889">
        <v>0.45783131999999999</v>
      </c>
      <c r="BN889">
        <v>0.14591700000000002</v>
      </c>
      <c r="BO889">
        <v>317</v>
      </c>
      <c r="BP889">
        <v>2.2000000000000002</v>
      </c>
      <c r="BQ889">
        <v>51.3</v>
      </c>
      <c r="BR889">
        <v>9</v>
      </c>
      <c r="BS889">
        <v>5</v>
      </c>
      <c r="BT889">
        <v>78</v>
      </c>
      <c r="BU889">
        <v>17</v>
      </c>
      <c r="BV889">
        <v>34</v>
      </c>
      <c r="BW889">
        <v>36</v>
      </c>
      <c r="BX889">
        <v>36</v>
      </c>
      <c r="BY889">
        <v>116</v>
      </c>
      <c r="BZ889">
        <v>125</v>
      </c>
      <c r="CA889">
        <v>288</v>
      </c>
      <c r="CB889">
        <v>18</v>
      </c>
      <c r="CC889">
        <v>11</v>
      </c>
      <c r="CD889">
        <v>2.8391167999999998E-2</v>
      </c>
      <c r="CE889">
        <v>1.5772870000000001E-2</v>
      </c>
      <c r="CF889">
        <v>0.24605678</v>
      </c>
      <c r="CG889">
        <v>5.3627759999999997E-2</v>
      </c>
      <c r="CH889">
        <v>0.10725551999999999</v>
      </c>
      <c r="CI889">
        <v>0.11356467000000001</v>
      </c>
      <c r="CJ889">
        <v>0.11356467000000001</v>
      </c>
      <c r="CK889">
        <v>0.36593059999999994</v>
      </c>
      <c r="CL889">
        <v>0.39432177000000002</v>
      </c>
      <c r="CM889">
        <v>0.90851736000000005</v>
      </c>
      <c r="CN889">
        <v>5.6782335000000003E-2</v>
      </c>
      <c r="CO889">
        <v>3.4700315000000002E-2</v>
      </c>
      <c r="CP889">
        <v>39304</v>
      </c>
      <c r="CQ889">
        <v>35041</v>
      </c>
      <c r="CR889">
        <v>83</v>
      </c>
      <c r="CS889">
        <v>186</v>
      </c>
      <c r="CT889">
        <v>54</v>
      </c>
      <c r="CU889">
        <v>0.25696594</v>
      </c>
      <c r="CV889">
        <v>0.57585140000000001</v>
      </c>
      <c r="CW889">
        <v>0.16718267000000001</v>
      </c>
      <c r="CX889">
        <v>12695035</v>
      </c>
      <c r="CY889">
        <v>92</v>
      </c>
      <c r="CZ889">
        <v>396</v>
      </c>
      <c r="DA889">
        <v>49</v>
      </c>
      <c r="DB889">
        <v>347</v>
      </c>
      <c r="DC889">
        <v>0.12373737</v>
      </c>
      <c r="DD889">
        <v>0.8762626</v>
      </c>
    </row>
    <row r="890" spans="1:108" x14ac:dyDescent="0.3">
      <c r="A890">
        <v>888</v>
      </c>
      <c r="B890">
        <v>16730</v>
      </c>
      <c r="C890" s="1" t="s">
        <v>988</v>
      </c>
      <c r="D890">
        <v>98</v>
      </c>
      <c r="E890">
        <v>1030</v>
      </c>
      <c r="F890">
        <v>505</v>
      </c>
      <c r="G890">
        <v>525</v>
      </c>
      <c r="H890">
        <f>SUM(male_female_comparison_df[[#This Row],[inhabitants_female]:[inhabitants_male]])</f>
        <v>1030</v>
      </c>
      <c r="I890">
        <f>male_female_comparison_df[[#This Row],[INHABITANTS_TOTAL2]]-male_female_comparison_df[[#This Row],[inhabitants_total]]</f>
        <v>0</v>
      </c>
      <c r="J890">
        <f>male_female_comparison_df[[#This Row],[inhabitants_male]]/(male_female_comparison_df[[#This Row],[inhabitants_total]])</f>
        <v>0.50970873786407767</v>
      </c>
      <c r="L890">
        <v>43</v>
      </c>
      <c r="M890">
        <v>27</v>
      </c>
      <c r="N890">
        <v>45</v>
      </c>
      <c r="O890">
        <v>81</v>
      </c>
      <c r="P890">
        <v>46</v>
      </c>
      <c r="Q890">
        <v>35</v>
      </c>
      <c r="R890">
        <v>34</v>
      </c>
      <c r="S890">
        <v>23</v>
      </c>
      <c r="T890">
        <v>30</v>
      </c>
      <c r="U890">
        <v>45</v>
      </c>
      <c r="V890">
        <v>64</v>
      </c>
      <c r="W890">
        <v>70</v>
      </c>
      <c r="X890">
        <v>82</v>
      </c>
      <c r="Y890">
        <v>74</v>
      </c>
      <c r="Z890">
        <v>68</v>
      </c>
      <c r="AA890">
        <v>80</v>
      </c>
      <c r="AB890">
        <v>78</v>
      </c>
      <c r="AC890">
        <v>55</v>
      </c>
      <c r="AD890">
        <v>30</v>
      </c>
      <c r="AE890">
        <v>22</v>
      </c>
      <c r="AF890">
        <v>41</v>
      </c>
      <c r="AG890">
        <v>14.954884</v>
      </c>
      <c r="AH890">
        <v>0.49029127</v>
      </c>
      <c r="AI890">
        <v>0.50970875999999998</v>
      </c>
      <c r="AJ890" s="2">
        <f>SUM(male_female_comparison_df[[#This Row],[inhabitants_proportional_male]],male_female_comparison_df[[#This Row],[inhabitants_proportional_female]])</f>
        <v>1.00000003</v>
      </c>
      <c r="AK890" s="2">
        <f>male_female_comparison_df[[#This Row],[inhabitants_proportional_male]]-male_female_comparison_df[[#This Row],[PROPORTIONAL MALE]]</f>
        <v>2.2135922317367829E-8</v>
      </c>
      <c r="AL890" s="2">
        <f t="shared" si="13"/>
        <v>-0.46793335875704306</v>
      </c>
      <c r="AM890">
        <v>2.6213592000000001E-2</v>
      </c>
      <c r="AN890">
        <v>4.3689319999999997E-2</v>
      </c>
      <c r="AO890">
        <v>7.8640774000000011E-2</v>
      </c>
      <c r="AP890">
        <v>4.4660195999999999E-2</v>
      </c>
      <c r="AQ890">
        <v>3.3980582000000002E-2</v>
      </c>
      <c r="AR890">
        <v>3.3009707999999999E-2</v>
      </c>
      <c r="AS890">
        <v>2.2330098E-2</v>
      </c>
      <c r="AT890">
        <v>2.9126213999999997E-2</v>
      </c>
      <c r="AU890">
        <v>4.3689319999999997E-2</v>
      </c>
      <c r="AV890">
        <v>6.2135924000000002E-2</v>
      </c>
      <c r="AW890">
        <v>6.7961164000000004E-2</v>
      </c>
      <c r="AX890">
        <v>7.9611650000000006E-2</v>
      </c>
      <c r="AY890">
        <v>7.1844660000000005E-2</v>
      </c>
      <c r="AZ890">
        <v>6.6019415999999997E-2</v>
      </c>
      <c r="BA890">
        <v>7.76699E-2</v>
      </c>
      <c r="BB890">
        <v>7.5728155999999991E-2</v>
      </c>
      <c r="BC890">
        <v>5.3398057999999998E-2</v>
      </c>
      <c r="BD890">
        <v>2.9126213999999997E-2</v>
      </c>
      <c r="BE890">
        <v>2.1359224E-2</v>
      </c>
      <c r="BF890">
        <v>3.9805826000000002E-2</v>
      </c>
      <c r="BG890">
        <v>24274</v>
      </c>
      <c r="BH890">
        <v>22384</v>
      </c>
      <c r="BI890">
        <v>128</v>
      </c>
      <c r="BJ890">
        <v>497</v>
      </c>
      <c r="BK890">
        <v>164</v>
      </c>
      <c r="BL890">
        <v>0.12427185</v>
      </c>
      <c r="BM890">
        <v>0.48252428000000003</v>
      </c>
      <c r="BN890">
        <v>0.15922329999999998</v>
      </c>
      <c r="BO890">
        <v>403</v>
      </c>
      <c r="BP890">
        <v>2.5</v>
      </c>
      <c r="BQ890">
        <v>47.4</v>
      </c>
      <c r="BR890">
        <v>10</v>
      </c>
      <c r="BS890">
        <v>8</v>
      </c>
      <c r="BT890">
        <v>116</v>
      </c>
      <c r="BU890">
        <v>20</v>
      </c>
      <c r="BV890">
        <v>48</v>
      </c>
      <c r="BW890">
        <v>56</v>
      </c>
      <c r="BX890">
        <v>62</v>
      </c>
      <c r="BY890">
        <v>151</v>
      </c>
      <c r="BZ890">
        <v>139</v>
      </c>
      <c r="CA890">
        <v>363</v>
      </c>
      <c r="CB890">
        <v>30</v>
      </c>
      <c r="CC890">
        <v>10</v>
      </c>
      <c r="CD890">
        <v>2.4813896000000002E-2</v>
      </c>
      <c r="CE890">
        <v>1.9851116000000002E-2</v>
      </c>
      <c r="CF890">
        <v>0.28784120000000002</v>
      </c>
      <c r="CG890">
        <v>4.9627792000000004E-2</v>
      </c>
      <c r="CH890">
        <v>0.1191067</v>
      </c>
      <c r="CI890">
        <v>0.13895780999999999</v>
      </c>
      <c r="CJ890">
        <v>0.15384616000000001</v>
      </c>
      <c r="CK890">
        <v>0.37468982000000001</v>
      </c>
      <c r="CL890">
        <v>0.34491315</v>
      </c>
      <c r="CM890">
        <v>0.90074443999999998</v>
      </c>
      <c r="CN890">
        <v>7.4441685999999993E-2</v>
      </c>
      <c r="CO890">
        <v>2.4813896000000002E-2</v>
      </c>
      <c r="CP890">
        <v>46101</v>
      </c>
      <c r="CQ890">
        <v>42315</v>
      </c>
      <c r="CR890">
        <v>68</v>
      </c>
      <c r="CS890">
        <v>257</v>
      </c>
      <c r="CT890">
        <v>78</v>
      </c>
      <c r="CU890">
        <v>0.16873448999999999</v>
      </c>
      <c r="CV890">
        <v>0.63771709999999993</v>
      </c>
      <c r="CW890">
        <v>0.19354837999999999</v>
      </c>
      <c r="CX890">
        <v>18578584</v>
      </c>
      <c r="CY890">
        <v>288</v>
      </c>
      <c r="CZ890">
        <v>474</v>
      </c>
      <c r="DA890">
        <v>45</v>
      </c>
      <c r="DB890">
        <v>429</v>
      </c>
      <c r="DC890">
        <v>9.4936705999999996E-2</v>
      </c>
      <c r="DD890">
        <v>0.90506330000000002</v>
      </c>
    </row>
    <row r="891" spans="1:108" x14ac:dyDescent="0.3">
      <c r="A891">
        <v>889</v>
      </c>
      <c r="B891">
        <v>17130</v>
      </c>
      <c r="C891" s="1" t="s">
        <v>989</v>
      </c>
      <c r="D891">
        <v>16</v>
      </c>
      <c r="E891">
        <v>801</v>
      </c>
      <c r="F891">
        <v>395</v>
      </c>
      <c r="G891">
        <v>406</v>
      </c>
      <c r="H891">
        <f>SUM(male_female_comparison_df[[#This Row],[inhabitants_female]:[inhabitants_male]])</f>
        <v>801</v>
      </c>
      <c r="I891">
        <f>male_female_comparison_df[[#This Row],[INHABITANTS_TOTAL2]]-male_female_comparison_df[[#This Row],[inhabitants_total]]</f>
        <v>0</v>
      </c>
      <c r="J891">
        <f>male_female_comparison_df[[#This Row],[inhabitants_male]]/(male_female_comparison_df[[#This Row],[inhabitants_total]])</f>
        <v>0.50686641697877655</v>
      </c>
      <c r="L891">
        <v>39</v>
      </c>
      <c r="M891">
        <v>31</v>
      </c>
      <c r="N891">
        <v>39</v>
      </c>
      <c r="O891">
        <v>77</v>
      </c>
      <c r="P891">
        <v>34</v>
      </c>
      <c r="Q891">
        <v>17</v>
      </c>
      <c r="R891">
        <v>16</v>
      </c>
      <c r="S891">
        <v>22</v>
      </c>
      <c r="T891">
        <v>26</v>
      </c>
      <c r="U891">
        <v>55</v>
      </c>
      <c r="V891">
        <v>63</v>
      </c>
      <c r="W891">
        <v>63</v>
      </c>
      <c r="X891">
        <v>64</v>
      </c>
      <c r="Y891">
        <v>68</v>
      </c>
      <c r="Z891">
        <v>52</v>
      </c>
      <c r="AA891">
        <v>49</v>
      </c>
      <c r="AB891">
        <v>48</v>
      </c>
      <c r="AC891">
        <v>37</v>
      </c>
      <c r="AD891">
        <v>24</v>
      </c>
      <c r="AE891">
        <v>10</v>
      </c>
      <c r="AF891">
        <v>6</v>
      </c>
      <c r="AG891">
        <v>14.567871999999999</v>
      </c>
      <c r="AH891">
        <v>0.49313357000000002</v>
      </c>
      <c r="AI891">
        <v>0.50686640000000005</v>
      </c>
      <c r="AJ891" s="2">
        <f>SUM(male_female_comparison_df[[#This Row],[inhabitants_proportional_male]],male_female_comparison_df[[#This Row],[inhabitants_proportional_female]])</f>
        <v>0.99999997000000007</v>
      </c>
      <c r="AK891" s="2">
        <f>male_female_comparison_df[[#This Row],[inhabitants_proportional_male]]-male_female_comparison_df[[#This Row],[PROPORTIONAL MALE]]</f>
        <v>-1.6978776495868431E-8</v>
      </c>
      <c r="AL891" s="2">
        <f t="shared" si="13"/>
        <v>-0.46793335875704306</v>
      </c>
      <c r="AM891">
        <v>3.8701623999999997E-2</v>
      </c>
      <c r="AN891">
        <v>4.8689139999999999E-2</v>
      </c>
      <c r="AO891">
        <v>9.6129834999999997E-2</v>
      </c>
      <c r="AP891">
        <v>4.2446940000000002E-2</v>
      </c>
      <c r="AQ891">
        <v>2.1223470000000001E-2</v>
      </c>
      <c r="AR891">
        <v>1.9975030000000001E-2</v>
      </c>
      <c r="AS891">
        <v>2.7465667999999999E-2</v>
      </c>
      <c r="AT891">
        <v>3.2459426999999999E-2</v>
      </c>
      <c r="AU891">
        <v>6.8664169999999997E-2</v>
      </c>
      <c r="AV891">
        <v>7.8651689999999996E-2</v>
      </c>
      <c r="AW891">
        <v>7.8651689999999996E-2</v>
      </c>
      <c r="AX891">
        <v>7.9900120000000005E-2</v>
      </c>
      <c r="AY891">
        <v>8.4893880000000005E-2</v>
      </c>
      <c r="AZ891">
        <v>6.491885E-2</v>
      </c>
      <c r="BA891">
        <v>6.1173532000000003E-2</v>
      </c>
      <c r="BB891">
        <v>5.9925094000000005E-2</v>
      </c>
      <c r="BC891">
        <v>4.6192259999999999E-2</v>
      </c>
      <c r="BD891">
        <v>2.9962547000000003E-2</v>
      </c>
      <c r="BE891">
        <v>1.2484395000000001E-2</v>
      </c>
      <c r="BF891">
        <v>7.4906369999999996E-3</v>
      </c>
      <c r="BG891">
        <v>23913</v>
      </c>
      <c r="BH891">
        <v>21286</v>
      </c>
      <c r="BI891">
        <v>121</v>
      </c>
      <c r="BJ891">
        <v>353</v>
      </c>
      <c r="BK891">
        <v>128</v>
      </c>
      <c r="BL891">
        <v>0.14938271</v>
      </c>
      <c r="BM891">
        <v>0.43580246</v>
      </c>
      <c r="BN891">
        <v>0.15802470000000002</v>
      </c>
      <c r="BO891">
        <v>332</v>
      </c>
      <c r="BP891">
        <v>2.4</v>
      </c>
      <c r="BQ891">
        <v>47</v>
      </c>
      <c r="BR891">
        <v>8</v>
      </c>
      <c r="BS891">
        <v>9</v>
      </c>
      <c r="BT891">
        <v>101</v>
      </c>
      <c r="BU891">
        <v>25</v>
      </c>
      <c r="BV891">
        <v>48</v>
      </c>
      <c r="BW891">
        <v>56</v>
      </c>
      <c r="BX891">
        <v>38</v>
      </c>
      <c r="BY891">
        <v>143</v>
      </c>
      <c r="BZ891">
        <v>93</v>
      </c>
      <c r="CA891">
        <v>315</v>
      </c>
      <c r="CB891">
        <v>13</v>
      </c>
      <c r="CC891">
        <v>4</v>
      </c>
      <c r="CD891">
        <v>2.4096385000000001E-2</v>
      </c>
      <c r="CE891">
        <v>2.7108435E-2</v>
      </c>
      <c r="CF891">
        <v>0.30421685999999998</v>
      </c>
      <c r="CG891">
        <v>7.5301209999999993E-2</v>
      </c>
      <c r="CH891">
        <v>0.14457830999999999</v>
      </c>
      <c r="CI891">
        <v>0.16867468999999999</v>
      </c>
      <c r="CJ891">
        <v>0.11445783</v>
      </c>
      <c r="CK891">
        <v>0.43072290000000002</v>
      </c>
      <c r="CL891">
        <v>0.28012049999999999</v>
      </c>
      <c r="CM891">
        <v>0.94879519999999995</v>
      </c>
      <c r="CN891">
        <v>3.9156626999999999E-2</v>
      </c>
      <c r="CO891">
        <v>1.2048191999999999E-2</v>
      </c>
      <c r="CP891">
        <v>44133</v>
      </c>
      <c r="CQ891">
        <v>41035</v>
      </c>
      <c r="CR891">
        <v>65</v>
      </c>
      <c r="CS891">
        <v>203</v>
      </c>
      <c r="CT891">
        <v>60</v>
      </c>
      <c r="CU891">
        <v>0.19877675</v>
      </c>
      <c r="CV891">
        <v>0.62079512999999997</v>
      </c>
      <c r="CW891">
        <v>0.18348623999999999</v>
      </c>
      <c r="CX891">
        <v>14475528</v>
      </c>
      <c r="CY891">
        <v>149</v>
      </c>
      <c r="CZ891">
        <v>432</v>
      </c>
      <c r="DA891">
        <v>63</v>
      </c>
      <c r="DB891">
        <v>369</v>
      </c>
      <c r="DC891">
        <v>0.14583333000000001</v>
      </c>
      <c r="DD891">
        <v>0.85416669999999995</v>
      </c>
    </row>
    <row r="892" spans="1:108" x14ac:dyDescent="0.3">
      <c r="A892">
        <v>890</v>
      </c>
      <c r="B892">
        <v>17240</v>
      </c>
      <c r="C892" s="1" t="s">
        <v>990</v>
      </c>
      <c r="D892">
        <v>16</v>
      </c>
      <c r="E892">
        <v>403</v>
      </c>
      <c r="F892">
        <v>180</v>
      </c>
      <c r="G892">
        <v>223</v>
      </c>
      <c r="H892">
        <f>SUM(male_female_comparison_df[[#This Row],[inhabitants_female]:[inhabitants_male]])</f>
        <v>403</v>
      </c>
      <c r="I892">
        <f>male_female_comparison_df[[#This Row],[INHABITANTS_TOTAL2]]-male_female_comparison_df[[#This Row],[inhabitants_total]]</f>
        <v>0</v>
      </c>
      <c r="J892">
        <f>male_female_comparison_df[[#This Row],[inhabitants_male]]/(male_female_comparison_df[[#This Row],[inhabitants_total]])</f>
        <v>0.5533498759305211</v>
      </c>
      <c r="L892">
        <v>53</v>
      </c>
      <c r="M892">
        <v>6</v>
      </c>
      <c r="N892">
        <v>12</v>
      </c>
      <c r="O892">
        <v>17</v>
      </c>
      <c r="P892">
        <v>10</v>
      </c>
      <c r="Q892">
        <v>9</v>
      </c>
      <c r="R892">
        <v>4</v>
      </c>
      <c r="S892">
        <v>7</v>
      </c>
      <c r="T892">
        <v>8</v>
      </c>
      <c r="U892">
        <v>8</v>
      </c>
      <c r="V892">
        <v>17</v>
      </c>
      <c r="W892">
        <v>17</v>
      </c>
      <c r="X892">
        <v>26</v>
      </c>
      <c r="Y892">
        <v>27</v>
      </c>
      <c r="Z892">
        <v>34</v>
      </c>
      <c r="AA892">
        <v>52</v>
      </c>
      <c r="AB892">
        <v>52</v>
      </c>
      <c r="AC892">
        <v>41</v>
      </c>
      <c r="AD892">
        <v>31</v>
      </c>
      <c r="AE892">
        <v>10</v>
      </c>
      <c r="AF892">
        <v>15</v>
      </c>
      <c r="AG892">
        <v>2.7764330000000004</v>
      </c>
      <c r="AH892">
        <v>0.44665011999999998</v>
      </c>
      <c r="AI892">
        <v>0.55334985000000003</v>
      </c>
      <c r="AJ892" s="2">
        <f>SUM(male_female_comparison_df[[#This Row],[inhabitants_proportional_male]],male_female_comparison_df[[#This Row],[inhabitants_proportional_female]])</f>
        <v>0.99999996999999996</v>
      </c>
      <c r="AK892" s="2">
        <f>male_female_comparison_df[[#This Row],[inhabitants_proportional_male]]-male_female_comparison_df[[#This Row],[PROPORTIONAL MALE]]</f>
        <v>-2.593052106369953E-8</v>
      </c>
      <c r="AL892" s="2">
        <f t="shared" si="13"/>
        <v>-0.46793335875704306</v>
      </c>
      <c r="AM892">
        <v>1.4888338000000001E-2</v>
      </c>
      <c r="AN892">
        <v>2.9776676000000002E-2</v>
      </c>
      <c r="AO892">
        <v>4.2183622999999996E-2</v>
      </c>
      <c r="AP892">
        <v>2.4813896000000002E-2</v>
      </c>
      <c r="AQ892">
        <v>2.2332506000000002E-2</v>
      </c>
      <c r="AR892">
        <v>9.925558000000001E-3</v>
      </c>
      <c r="AS892">
        <v>1.7369726999999998E-2</v>
      </c>
      <c r="AT892">
        <v>1.9851116000000002E-2</v>
      </c>
      <c r="AU892">
        <v>1.9851116000000002E-2</v>
      </c>
      <c r="AV892">
        <v>4.2183622999999996E-2</v>
      </c>
      <c r="AW892">
        <v>4.2183622999999996E-2</v>
      </c>
      <c r="AX892">
        <v>6.4516130000000005E-2</v>
      </c>
      <c r="AY892">
        <v>6.6997520000000005E-2</v>
      </c>
      <c r="AZ892">
        <v>8.4367244999999993E-2</v>
      </c>
      <c r="BA892">
        <v>0.12903224999999999</v>
      </c>
      <c r="BB892">
        <v>0.12903224999999999</v>
      </c>
      <c r="BC892">
        <v>0.10173697</v>
      </c>
      <c r="BD892">
        <v>7.6923080000000005E-2</v>
      </c>
      <c r="BE892">
        <v>2.4813896000000002E-2</v>
      </c>
      <c r="BF892">
        <v>3.7220842999999997E-2</v>
      </c>
      <c r="BG892">
        <v>20397</v>
      </c>
      <c r="BH892">
        <v>17018</v>
      </c>
      <c r="BI892">
        <v>94</v>
      </c>
      <c r="BJ892">
        <v>206</v>
      </c>
      <c r="BK892">
        <v>46</v>
      </c>
      <c r="BL892">
        <v>0.23383084000000001</v>
      </c>
      <c r="BM892">
        <v>0.51243779999999994</v>
      </c>
      <c r="BN892">
        <v>0.11442786000000001</v>
      </c>
      <c r="BO892">
        <v>209</v>
      </c>
      <c r="BP892">
        <v>1.9</v>
      </c>
      <c r="BQ892">
        <v>57.7</v>
      </c>
      <c r="BR892">
        <v>3</v>
      </c>
      <c r="BS892">
        <v>1</v>
      </c>
      <c r="BT892">
        <v>26</v>
      </c>
      <c r="BU892">
        <v>6</v>
      </c>
      <c r="BV892">
        <v>12</v>
      </c>
      <c r="BW892">
        <v>12</v>
      </c>
      <c r="BX892">
        <v>14</v>
      </c>
      <c r="BY892">
        <v>81</v>
      </c>
      <c r="BZ892">
        <v>106</v>
      </c>
      <c r="CA892">
        <v>190</v>
      </c>
      <c r="CB892">
        <v>11</v>
      </c>
      <c r="CC892">
        <v>8</v>
      </c>
      <c r="CD892">
        <v>1.4354067E-2</v>
      </c>
      <c r="CE892">
        <v>4.784689E-3</v>
      </c>
      <c r="CF892">
        <v>0.12440191</v>
      </c>
      <c r="CG892">
        <v>2.8708134E-2</v>
      </c>
      <c r="CH892">
        <v>5.7416267999999999E-2</v>
      </c>
      <c r="CI892">
        <v>5.7416267999999999E-2</v>
      </c>
      <c r="CJ892">
        <v>6.6985643999999997E-2</v>
      </c>
      <c r="CK892">
        <v>0.38755980000000001</v>
      </c>
      <c r="CL892">
        <v>0.50717705000000002</v>
      </c>
      <c r="CM892">
        <v>0.90909094000000001</v>
      </c>
      <c r="CN892">
        <v>5.2631579999999997E-2</v>
      </c>
      <c r="CO892">
        <v>3.8277510000000001E-2</v>
      </c>
      <c r="CP892">
        <v>34644</v>
      </c>
      <c r="CQ892">
        <v>29290</v>
      </c>
      <c r="CR892">
        <v>70</v>
      </c>
      <c r="CS892">
        <v>103</v>
      </c>
      <c r="CT892">
        <v>31</v>
      </c>
      <c r="CU892">
        <v>0.34313726</v>
      </c>
      <c r="CV892">
        <v>0.50490195000000004</v>
      </c>
      <c r="CW892">
        <v>0.15196079000000001</v>
      </c>
      <c r="CX892">
        <v>7067286</v>
      </c>
      <c r="CY892">
        <v>774</v>
      </c>
      <c r="CZ892">
        <v>362</v>
      </c>
      <c r="DA892">
        <v>55</v>
      </c>
      <c r="DB892">
        <v>307</v>
      </c>
      <c r="DC892">
        <v>0.15193370000000003</v>
      </c>
      <c r="DD892">
        <v>0.84806630000000005</v>
      </c>
    </row>
    <row r="893" spans="1:108" x14ac:dyDescent="0.3">
      <c r="A893">
        <v>891</v>
      </c>
      <c r="B893">
        <v>17780</v>
      </c>
      <c r="C893" s="1" t="s">
        <v>991</v>
      </c>
      <c r="D893">
        <v>291</v>
      </c>
      <c r="E893">
        <v>70</v>
      </c>
      <c r="F893">
        <v>32</v>
      </c>
      <c r="G893">
        <v>38</v>
      </c>
      <c r="H893">
        <f>SUM(male_female_comparison_df[[#This Row],[inhabitants_female]:[inhabitants_male]])</f>
        <v>70</v>
      </c>
      <c r="I893">
        <f>male_female_comparison_df[[#This Row],[INHABITANTS_TOTAL2]]-male_female_comparison_df[[#This Row],[inhabitants_total]]</f>
        <v>0</v>
      </c>
      <c r="J893">
        <f>male_female_comparison_df[[#This Row],[inhabitants_male]]/(male_female_comparison_df[[#This Row],[inhabitants_total]])</f>
        <v>0.54285714285714282</v>
      </c>
      <c r="L893">
        <v>51</v>
      </c>
      <c r="M893">
        <v>2</v>
      </c>
      <c r="N893">
        <v>2</v>
      </c>
      <c r="O893">
        <v>4</v>
      </c>
      <c r="P893">
        <v>1</v>
      </c>
      <c r="Q893">
        <v>3</v>
      </c>
      <c r="R893">
        <v>1</v>
      </c>
      <c r="S893">
        <v>2</v>
      </c>
      <c r="T893">
        <v>3</v>
      </c>
      <c r="U893">
        <v>1</v>
      </c>
      <c r="V893">
        <v>3</v>
      </c>
      <c r="W893">
        <v>1</v>
      </c>
      <c r="X893">
        <v>1</v>
      </c>
      <c r="Y893">
        <v>7</v>
      </c>
      <c r="Z893">
        <v>10</v>
      </c>
      <c r="AA893">
        <v>5</v>
      </c>
      <c r="AB893">
        <v>6</v>
      </c>
      <c r="AC893">
        <v>6</v>
      </c>
      <c r="AD893">
        <v>4</v>
      </c>
      <c r="AE893">
        <v>7</v>
      </c>
      <c r="AF893">
        <v>1</v>
      </c>
      <c r="AG893">
        <v>1.8950526999999999</v>
      </c>
      <c r="AH893">
        <v>0.45714285999999998</v>
      </c>
      <c r="AI893">
        <v>0.54285717</v>
      </c>
      <c r="AJ893" s="2">
        <f>SUM(male_female_comparison_df[[#This Row],[inhabitants_proportional_male]],male_female_comparison_df[[#This Row],[inhabitants_proportional_female]])</f>
        <v>1.00000003</v>
      </c>
      <c r="AK893" s="2">
        <f>male_female_comparison_df[[#This Row],[inhabitants_proportional_male]]-male_female_comparison_df[[#This Row],[PROPORTIONAL MALE]]</f>
        <v>2.7142857184081493E-8</v>
      </c>
      <c r="AL893" s="2">
        <f t="shared" si="13"/>
        <v>-0.46793335875704306</v>
      </c>
      <c r="AM893">
        <v>2.8571428999999999E-2</v>
      </c>
      <c r="AN893">
        <v>2.8571428999999999E-2</v>
      </c>
      <c r="AO893">
        <v>5.7142857000000005E-2</v>
      </c>
      <c r="AP893">
        <v>1.4285714E-2</v>
      </c>
      <c r="AQ893">
        <v>4.2857144000000007E-2</v>
      </c>
      <c r="AR893">
        <v>1.4285714E-2</v>
      </c>
      <c r="AS893">
        <v>2.8571428999999999E-2</v>
      </c>
      <c r="AT893">
        <v>4.2857144000000007E-2</v>
      </c>
      <c r="AU893">
        <v>1.4285714E-2</v>
      </c>
      <c r="AV893">
        <v>4.2857144000000007E-2</v>
      </c>
      <c r="AW893">
        <v>1.4285714E-2</v>
      </c>
      <c r="AX893">
        <v>1.4285714E-2</v>
      </c>
      <c r="AY893">
        <v>0.1</v>
      </c>
      <c r="AZ893">
        <v>0.14285714999999999</v>
      </c>
      <c r="BA893">
        <v>7.1428574999999994E-2</v>
      </c>
      <c r="BB893">
        <v>8.5714289999999999E-2</v>
      </c>
      <c r="BC893">
        <v>8.5714289999999999E-2</v>
      </c>
      <c r="BD893">
        <v>5.7142857000000005E-2</v>
      </c>
      <c r="BE893">
        <v>0.1</v>
      </c>
      <c r="BF893">
        <v>1.4285714E-2</v>
      </c>
      <c r="BG893">
        <v>22300</v>
      </c>
      <c r="BH893">
        <v>17885</v>
      </c>
      <c r="BI893">
        <v>18</v>
      </c>
      <c r="BJ893">
        <v>26</v>
      </c>
      <c r="BK893">
        <v>14</v>
      </c>
      <c r="BL893">
        <v>0.27272728000000002</v>
      </c>
      <c r="BM893">
        <v>0.39393940000000005</v>
      </c>
      <c r="BN893">
        <v>0.21212122</v>
      </c>
      <c r="BO893">
        <v>34</v>
      </c>
      <c r="BP893">
        <v>2.1</v>
      </c>
      <c r="BQ893">
        <v>60.7</v>
      </c>
      <c r="BR893">
        <v>0</v>
      </c>
      <c r="BS893">
        <v>0</v>
      </c>
      <c r="BT893">
        <v>6</v>
      </c>
      <c r="BU893">
        <v>1</v>
      </c>
      <c r="BV893">
        <v>3</v>
      </c>
      <c r="BW893">
        <v>2</v>
      </c>
      <c r="BX893">
        <v>3</v>
      </c>
      <c r="BY893">
        <v>12</v>
      </c>
      <c r="BZ893">
        <v>16</v>
      </c>
      <c r="CA893">
        <v>33</v>
      </c>
      <c r="CB893">
        <v>0</v>
      </c>
      <c r="CC893">
        <v>1</v>
      </c>
      <c r="CE893">
        <v>2.7777777999999999E-2</v>
      </c>
      <c r="CF893">
        <v>0.17647060000000001</v>
      </c>
      <c r="CG893">
        <v>2.9411764999999999E-2</v>
      </c>
      <c r="CH893">
        <v>8.8235300000000003E-2</v>
      </c>
      <c r="CI893">
        <v>5.8823529999999999E-2</v>
      </c>
      <c r="CJ893">
        <v>8.8235300000000003E-2</v>
      </c>
      <c r="CK893">
        <v>0.35294120000000001</v>
      </c>
      <c r="CL893">
        <v>0.47058823999999999</v>
      </c>
      <c r="CM893">
        <v>0.97058820000000001</v>
      </c>
      <c r="CN893">
        <v>2.7777777999999999E-2</v>
      </c>
      <c r="CO893">
        <v>2.9411764999999999E-2</v>
      </c>
      <c r="CP893">
        <v>36970</v>
      </c>
      <c r="CQ893">
        <v>30138</v>
      </c>
      <c r="CR893">
        <v>9</v>
      </c>
      <c r="CS893">
        <v>19</v>
      </c>
      <c r="CT893">
        <v>7</v>
      </c>
      <c r="CU893">
        <v>0.25714287000000002</v>
      </c>
      <c r="CV893">
        <v>0.54285717</v>
      </c>
      <c r="CW893">
        <v>0.2</v>
      </c>
      <c r="CX893">
        <v>1293940</v>
      </c>
      <c r="CY893">
        <v>310</v>
      </c>
      <c r="CZ893">
        <v>77</v>
      </c>
      <c r="DA893">
        <v>16</v>
      </c>
      <c r="DB893">
        <v>61</v>
      </c>
      <c r="DC893">
        <v>0.20779221</v>
      </c>
      <c r="DD893">
        <v>0.79220780000000002</v>
      </c>
    </row>
    <row r="894" spans="1:108" x14ac:dyDescent="0.3">
      <c r="A894">
        <v>892</v>
      </c>
      <c r="B894">
        <v>17800</v>
      </c>
      <c r="C894" s="1" t="s">
        <v>992</v>
      </c>
      <c r="D894">
        <v>291</v>
      </c>
      <c r="E894">
        <v>1797</v>
      </c>
      <c r="F894">
        <v>942</v>
      </c>
      <c r="G894">
        <v>855</v>
      </c>
      <c r="H894">
        <f>SUM(male_female_comparison_df[[#This Row],[inhabitants_female]:[inhabitants_male]])</f>
        <v>1797</v>
      </c>
      <c r="I894">
        <f>male_female_comparison_df[[#This Row],[INHABITANTS_TOTAL2]]-male_female_comparison_df[[#This Row],[inhabitants_total]]</f>
        <v>0</v>
      </c>
      <c r="J894">
        <f>male_female_comparison_df[[#This Row],[inhabitants_male]]/(male_female_comparison_df[[#This Row],[inhabitants_total]])</f>
        <v>0.47579298831385641</v>
      </c>
      <c r="L894">
        <v>55</v>
      </c>
      <c r="M894">
        <v>32</v>
      </c>
      <c r="N894">
        <v>28</v>
      </c>
      <c r="O894">
        <v>66</v>
      </c>
      <c r="P894">
        <v>47</v>
      </c>
      <c r="Q894">
        <v>31</v>
      </c>
      <c r="R894">
        <v>19</v>
      </c>
      <c r="S894">
        <v>39</v>
      </c>
      <c r="T894">
        <v>57</v>
      </c>
      <c r="U894">
        <v>60</v>
      </c>
      <c r="V894">
        <v>59</v>
      </c>
      <c r="W894">
        <v>70</v>
      </c>
      <c r="X894">
        <v>74</v>
      </c>
      <c r="Y894">
        <v>127</v>
      </c>
      <c r="Z894">
        <v>142</v>
      </c>
      <c r="AA894">
        <v>166</v>
      </c>
      <c r="AB894">
        <v>219</v>
      </c>
      <c r="AC894">
        <v>163</v>
      </c>
      <c r="AD894">
        <v>163</v>
      </c>
      <c r="AE894">
        <v>112</v>
      </c>
      <c r="AF894">
        <v>123</v>
      </c>
      <c r="AG894">
        <v>3.8334107000000004</v>
      </c>
      <c r="AH894">
        <v>0.52420699999999998</v>
      </c>
      <c r="AI894">
        <v>0.47579296999999998</v>
      </c>
      <c r="AJ894" s="2">
        <f>SUM(male_female_comparison_df[[#This Row],[inhabitants_proportional_male]],male_female_comparison_df[[#This Row],[inhabitants_proportional_female]])</f>
        <v>0.99999996999999996</v>
      </c>
      <c r="AK894" s="2">
        <f>male_female_comparison_df[[#This Row],[inhabitants_proportional_male]]-male_female_comparison_df[[#This Row],[PROPORTIONAL MALE]]</f>
        <v>-1.8313856431362296E-8</v>
      </c>
      <c r="AL894" s="2">
        <f t="shared" si="13"/>
        <v>-0.46793335875704306</v>
      </c>
      <c r="AM894">
        <v>1.7807458000000002E-2</v>
      </c>
      <c r="AN894">
        <v>1.5581525000000001E-2</v>
      </c>
      <c r="AO894">
        <v>3.6727879999999997E-2</v>
      </c>
      <c r="AP894">
        <v>2.6154702999999998E-2</v>
      </c>
      <c r="AQ894">
        <v>1.7250973999999999E-2</v>
      </c>
      <c r="AR894">
        <v>1.0573178000000001E-2</v>
      </c>
      <c r="AS894">
        <v>2.1702837000000003E-2</v>
      </c>
      <c r="AT894">
        <v>3.1719532000000002E-2</v>
      </c>
      <c r="AU894">
        <v>3.3388982999999997E-2</v>
      </c>
      <c r="AV894">
        <v>3.2832500000000001E-2</v>
      </c>
      <c r="AW894">
        <v>3.8953809999999998E-2</v>
      </c>
      <c r="AX894">
        <v>4.1179742999999998E-2</v>
      </c>
      <c r="AY894">
        <v>7.0673349999999996E-2</v>
      </c>
      <c r="AZ894">
        <v>7.9020590000000002E-2</v>
      </c>
      <c r="BA894">
        <v>9.2376180000000002E-2</v>
      </c>
      <c r="BB894">
        <v>0.12186978</v>
      </c>
      <c r="BC894">
        <v>9.0706735999999996E-2</v>
      </c>
      <c r="BD894">
        <v>9.0706735999999996E-2</v>
      </c>
      <c r="BE894">
        <v>6.2326099999999995E-2</v>
      </c>
      <c r="BF894">
        <v>6.844741E-2</v>
      </c>
      <c r="BG894">
        <v>19335</v>
      </c>
      <c r="BH894">
        <v>16609</v>
      </c>
      <c r="BI894">
        <v>440</v>
      </c>
      <c r="BJ894">
        <v>1010</v>
      </c>
      <c r="BK894">
        <v>162</v>
      </c>
      <c r="BL894">
        <v>0.24122806999999999</v>
      </c>
      <c r="BM894">
        <v>0.55372803999999998</v>
      </c>
      <c r="BN894">
        <v>8.8815785999999994E-2</v>
      </c>
      <c r="BO894">
        <v>1004</v>
      </c>
      <c r="BP894">
        <v>1.7</v>
      </c>
      <c r="BQ894">
        <v>47.8</v>
      </c>
      <c r="BR894">
        <v>40</v>
      </c>
      <c r="BS894">
        <v>15</v>
      </c>
      <c r="BT894">
        <v>109</v>
      </c>
      <c r="BU894">
        <v>26</v>
      </c>
      <c r="BV894">
        <v>45</v>
      </c>
      <c r="BW894">
        <v>50</v>
      </c>
      <c r="BX894">
        <v>52</v>
      </c>
      <c r="BY894">
        <v>347</v>
      </c>
      <c r="BZ894">
        <v>554</v>
      </c>
      <c r="CA894">
        <v>731</v>
      </c>
      <c r="CB894">
        <v>244</v>
      </c>
      <c r="CC894">
        <v>29</v>
      </c>
      <c r="CD894">
        <v>3.9840639999999997E-2</v>
      </c>
      <c r="CE894">
        <v>1.4940239499999999E-2</v>
      </c>
      <c r="CF894">
        <v>0.10856573999999999</v>
      </c>
      <c r="CG894">
        <v>2.5896414999999999E-2</v>
      </c>
      <c r="CH894">
        <v>4.4820720000000001E-2</v>
      </c>
      <c r="CI894">
        <v>4.9800800000000006E-2</v>
      </c>
      <c r="CJ894">
        <v>5.1792829999999998E-2</v>
      </c>
      <c r="CK894">
        <v>0.34561753000000001</v>
      </c>
      <c r="CL894">
        <v>0.55179280000000008</v>
      </c>
      <c r="CM894">
        <v>0.72808766000000003</v>
      </c>
      <c r="CN894">
        <v>0.24302789999999999</v>
      </c>
      <c r="CO894">
        <v>2.8884462999999999E-2</v>
      </c>
      <c r="CP894">
        <v>29693</v>
      </c>
      <c r="CQ894">
        <v>24905</v>
      </c>
      <c r="CR894">
        <v>374</v>
      </c>
      <c r="CS894">
        <v>549</v>
      </c>
      <c r="CT894">
        <v>95</v>
      </c>
      <c r="CU894">
        <v>0.36738703</v>
      </c>
      <c r="CV894">
        <v>0.53929274999999999</v>
      </c>
      <c r="CW894">
        <v>9.3320236000000001E-2</v>
      </c>
      <c r="CX894">
        <v>30227184</v>
      </c>
      <c r="CY894">
        <v>1453</v>
      </c>
      <c r="CZ894">
        <v>1020</v>
      </c>
      <c r="DA894">
        <v>192</v>
      </c>
      <c r="DB894">
        <v>828</v>
      </c>
      <c r="DC894">
        <v>0.18823529999999999</v>
      </c>
      <c r="DD894">
        <v>0.81176470000000001</v>
      </c>
    </row>
    <row r="895" spans="1:108" x14ac:dyDescent="0.3">
      <c r="A895">
        <v>893</v>
      </c>
      <c r="B895">
        <v>17840</v>
      </c>
      <c r="C895" s="1" t="s">
        <v>993</v>
      </c>
      <c r="D895">
        <v>291</v>
      </c>
      <c r="E895">
        <v>78</v>
      </c>
      <c r="F895">
        <v>33</v>
      </c>
      <c r="G895">
        <v>45</v>
      </c>
      <c r="H895">
        <f>SUM(male_female_comparison_df[[#This Row],[inhabitants_female]:[inhabitants_male]])</f>
        <v>78</v>
      </c>
      <c r="I895">
        <f>male_female_comparison_df[[#This Row],[INHABITANTS_TOTAL2]]-male_female_comparison_df[[#This Row],[inhabitants_total]]</f>
        <v>0</v>
      </c>
      <c r="J895">
        <f>male_female_comparison_df[[#This Row],[inhabitants_male]]/(male_female_comparison_df[[#This Row],[inhabitants_total]])</f>
        <v>0.57692307692307687</v>
      </c>
      <c r="L895">
        <v>51</v>
      </c>
      <c r="M895">
        <v>2</v>
      </c>
      <c r="N895">
        <v>3</v>
      </c>
      <c r="O895">
        <v>3</v>
      </c>
      <c r="P895">
        <v>4</v>
      </c>
      <c r="Q895">
        <v>1</v>
      </c>
      <c r="R895">
        <v>0</v>
      </c>
      <c r="S895">
        <v>3</v>
      </c>
      <c r="T895">
        <v>0</v>
      </c>
      <c r="U895">
        <v>2</v>
      </c>
      <c r="V895">
        <v>2</v>
      </c>
      <c r="W895">
        <v>7</v>
      </c>
      <c r="X895">
        <v>2</v>
      </c>
      <c r="Y895">
        <v>2</v>
      </c>
      <c r="Z895">
        <v>7</v>
      </c>
      <c r="AA895">
        <v>13</v>
      </c>
      <c r="AB895">
        <v>11</v>
      </c>
      <c r="AC895">
        <v>5</v>
      </c>
      <c r="AD895">
        <v>7</v>
      </c>
      <c r="AE895">
        <v>2</v>
      </c>
      <c r="AF895">
        <v>2</v>
      </c>
      <c r="AG895">
        <v>2.3624725</v>
      </c>
      <c r="AH895">
        <v>0.42307693000000002</v>
      </c>
      <c r="AI895">
        <v>0.57692310000000002</v>
      </c>
      <c r="AJ895" s="2">
        <f>SUM(male_female_comparison_df[[#This Row],[inhabitants_proportional_male]],male_female_comparison_df[[#This Row],[inhabitants_proportional_female]])</f>
        <v>1.00000003</v>
      </c>
      <c r="AK895" s="2">
        <f>male_female_comparison_df[[#This Row],[inhabitants_proportional_male]]-male_female_comparison_df[[#This Row],[PROPORTIONAL MALE]]</f>
        <v>2.3076923150178175E-8</v>
      </c>
      <c r="AL895" s="2">
        <f t="shared" si="13"/>
        <v>-0.46793335875704306</v>
      </c>
      <c r="AM895">
        <v>2.5641026000000001E-2</v>
      </c>
      <c r="AN895">
        <v>3.8461540000000002E-2</v>
      </c>
      <c r="AO895">
        <v>3.8461540000000002E-2</v>
      </c>
      <c r="AP895">
        <v>5.1282052000000002E-2</v>
      </c>
      <c r="AQ895">
        <v>1.2820513E-2</v>
      </c>
      <c r="AR895">
        <v>1.3513513999999999E-2</v>
      </c>
      <c r="AS895">
        <v>3.8461540000000002E-2</v>
      </c>
      <c r="AT895">
        <v>1.2987013E-2</v>
      </c>
      <c r="AU895">
        <v>2.5641026000000001E-2</v>
      </c>
      <c r="AV895">
        <v>2.5641026000000001E-2</v>
      </c>
      <c r="AW895">
        <v>8.9743589999999998E-2</v>
      </c>
      <c r="AX895">
        <v>2.5641026000000001E-2</v>
      </c>
      <c r="AY895">
        <v>2.5641026000000001E-2</v>
      </c>
      <c r="AZ895">
        <v>8.9743589999999998E-2</v>
      </c>
      <c r="BA895">
        <v>0.16666666999999999</v>
      </c>
      <c r="BB895">
        <v>0.14102565</v>
      </c>
      <c r="BC895">
        <v>6.4102569999999998E-2</v>
      </c>
      <c r="BD895">
        <v>8.9743589999999998E-2</v>
      </c>
      <c r="BE895">
        <v>2.5641026000000001E-2</v>
      </c>
      <c r="BF895">
        <v>2.5641026000000001E-2</v>
      </c>
      <c r="BG895">
        <v>20185</v>
      </c>
      <c r="BH895">
        <v>15788</v>
      </c>
      <c r="BI895">
        <v>19</v>
      </c>
      <c r="BJ895">
        <v>36</v>
      </c>
      <c r="BK895">
        <v>7</v>
      </c>
      <c r="BL895">
        <v>0.25675674999999998</v>
      </c>
      <c r="BM895">
        <v>0.48648649999999999</v>
      </c>
      <c r="BN895">
        <v>9.4594600000000001E-2</v>
      </c>
      <c r="BO895">
        <v>39</v>
      </c>
      <c r="BP895">
        <v>2</v>
      </c>
      <c r="BQ895">
        <v>51.6</v>
      </c>
      <c r="BR895">
        <v>0</v>
      </c>
      <c r="BS895">
        <v>0</v>
      </c>
      <c r="BT895">
        <v>4</v>
      </c>
      <c r="BU895">
        <v>2</v>
      </c>
      <c r="BV895">
        <v>4</v>
      </c>
      <c r="BW895">
        <v>2</v>
      </c>
      <c r="BX895">
        <v>2</v>
      </c>
      <c r="BY895">
        <v>15</v>
      </c>
      <c r="BZ895">
        <v>21</v>
      </c>
      <c r="CA895">
        <v>35</v>
      </c>
      <c r="CB895">
        <v>1</v>
      </c>
      <c r="CC895">
        <v>3</v>
      </c>
      <c r="CD895">
        <v>2.7027027999999998E-2</v>
      </c>
      <c r="CF895">
        <v>0.102564104</v>
      </c>
      <c r="CG895">
        <v>5.1282052000000002E-2</v>
      </c>
      <c r="CH895">
        <v>0.102564104</v>
      </c>
      <c r="CI895">
        <v>5.1282052000000002E-2</v>
      </c>
      <c r="CJ895">
        <v>5.1282052000000002E-2</v>
      </c>
      <c r="CK895">
        <v>0.38461540000000005</v>
      </c>
      <c r="CL895">
        <v>0.53846156999999994</v>
      </c>
      <c r="CM895">
        <v>0.89743590000000006</v>
      </c>
      <c r="CN895">
        <v>2.5641026000000001E-2</v>
      </c>
      <c r="CO895">
        <v>7.6923080000000005E-2</v>
      </c>
      <c r="CP895">
        <v>33824</v>
      </c>
      <c r="CQ895">
        <v>27981</v>
      </c>
      <c r="CR895">
        <v>12</v>
      </c>
      <c r="CS895">
        <v>21</v>
      </c>
      <c r="CT895">
        <v>4</v>
      </c>
      <c r="CU895">
        <v>0.32432430000000001</v>
      </c>
      <c r="CV895">
        <v>0.56756759999999995</v>
      </c>
      <c r="CW895">
        <v>0.10810810999999999</v>
      </c>
      <c r="CX895">
        <v>1251491</v>
      </c>
      <c r="CY895">
        <v>120</v>
      </c>
      <c r="CZ895">
        <v>73</v>
      </c>
      <c r="DA895">
        <v>18</v>
      </c>
      <c r="DB895">
        <v>55</v>
      </c>
      <c r="DC895">
        <v>0.24657534</v>
      </c>
      <c r="DD895">
        <v>0.75342463999999998</v>
      </c>
    </row>
    <row r="896" spans="1:108" x14ac:dyDescent="0.3">
      <c r="A896">
        <v>894</v>
      </c>
      <c r="B896">
        <v>18100</v>
      </c>
      <c r="C896" s="1" t="s">
        <v>994</v>
      </c>
      <c r="D896">
        <v>111</v>
      </c>
      <c r="E896">
        <v>6960</v>
      </c>
      <c r="F896">
        <v>3798</v>
      </c>
      <c r="G896">
        <v>3162</v>
      </c>
      <c r="H896">
        <f>SUM(male_female_comparison_df[[#This Row],[inhabitants_female]:[inhabitants_male]])</f>
        <v>6960</v>
      </c>
      <c r="I896">
        <f>male_female_comparison_df[[#This Row],[INHABITANTS_TOTAL2]]-male_female_comparison_df[[#This Row],[inhabitants_total]]</f>
        <v>0</v>
      </c>
      <c r="J896">
        <f>male_female_comparison_df[[#This Row],[inhabitants_male]]/(male_female_comparison_df[[#This Row],[inhabitants_total]])</f>
        <v>0.4543103448275862</v>
      </c>
      <c r="L896">
        <v>52</v>
      </c>
      <c r="M896">
        <v>93</v>
      </c>
      <c r="N896">
        <v>160</v>
      </c>
      <c r="O896">
        <v>340</v>
      </c>
      <c r="P896">
        <v>179</v>
      </c>
      <c r="Q896">
        <v>132</v>
      </c>
      <c r="R896">
        <v>130</v>
      </c>
      <c r="S896">
        <v>233</v>
      </c>
      <c r="T896">
        <v>208</v>
      </c>
      <c r="U896">
        <v>205</v>
      </c>
      <c r="V896">
        <v>275</v>
      </c>
      <c r="W896">
        <v>314</v>
      </c>
      <c r="X896">
        <v>390</v>
      </c>
      <c r="Y896">
        <v>497</v>
      </c>
      <c r="Z896">
        <v>550</v>
      </c>
      <c r="AA896">
        <v>666</v>
      </c>
      <c r="AB896">
        <v>724</v>
      </c>
      <c r="AC896">
        <v>593</v>
      </c>
      <c r="AD896">
        <v>503</v>
      </c>
      <c r="AE896">
        <v>393</v>
      </c>
      <c r="AF896">
        <v>375</v>
      </c>
      <c r="AG896">
        <v>107.02726000000001</v>
      </c>
      <c r="AH896">
        <v>0.54568963999999998</v>
      </c>
      <c r="AI896">
        <v>0.45431036000000002</v>
      </c>
      <c r="AJ896" s="2">
        <f>SUM(male_female_comparison_df[[#This Row],[inhabitants_proportional_male]],male_female_comparison_df[[#This Row],[inhabitants_proportional_female]])</f>
        <v>1</v>
      </c>
      <c r="AK896" s="2">
        <f>male_female_comparison_df[[#This Row],[inhabitants_proportional_male]]-male_female_comparison_df[[#This Row],[PROPORTIONAL MALE]]</f>
        <v>1.517241382531509E-8</v>
      </c>
      <c r="AL896" s="2">
        <f t="shared" si="13"/>
        <v>-0.46793335875704306</v>
      </c>
      <c r="AM896">
        <v>1.3362068999999999E-2</v>
      </c>
      <c r="AN896">
        <v>2.2988506000000002E-2</v>
      </c>
      <c r="AO896">
        <v>4.8850574000000001E-2</v>
      </c>
      <c r="AP896">
        <v>2.5718391E-2</v>
      </c>
      <c r="AQ896">
        <v>1.8965518000000001E-2</v>
      </c>
      <c r="AR896">
        <v>1.8678159999999999E-2</v>
      </c>
      <c r="AS896">
        <v>3.3477012E-2</v>
      </c>
      <c r="AT896">
        <v>2.9885057000000003E-2</v>
      </c>
      <c r="AU896">
        <v>2.9454022999999999E-2</v>
      </c>
      <c r="AV896">
        <v>3.9511494000000001E-2</v>
      </c>
      <c r="AW896">
        <v>4.5114942000000005E-2</v>
      </c>
      <c r="AX896">
        <v>5.6034482999999996E-2</v>
      </c>
      <c r="AY896">
        <v>7.1408050000000001E-2</v>
      </c>
      <c r="AZ896">
        <v>7.9022990000000001E-2</v>
      </c>
      <c r="BA896">
        <v>9.5689653999999999E-2</v>
      </c>
      <c r="BB896">
        <v>0.10402299</v>
      </c>
      <c r="BC896">
        <v>8.5201150000000003E-2</v>
      </c>
      <c r="BD896">
        <v>7.2270119999999993E-2</v>
      </c>
      <c r="BE896">
        <v>5.6465517999999999E-2</v>
      </c>
      <c r="BF896">
        <v>5.387931E-2</v>
      </c>
      <c r="BG896">
        <v>21857</v>
      </c>
      <c r="BH896">
        <v>19032</v>
      </c>
      <c r="BI896">
        <v>1087</v>
      </c>
      <c r="BJ896">
        <v>4070</v>
      </c>
      <c r="BK896">
        <v>915</v>
      </c>
      <c r="BL896">
        <v>0.15513057999999999</v>
      </c>
      <c r="BM896">
        <v>0.58084773999999995</v>
      </c>
      <c r="BN896">
        <v>0.1305837</v>
      </c>
      <c r="BO896">
        <v>4019</v>
      </c>
      <c r="BP896">
        <v>1.7</v>
      </c>
      <c r="BQ896">
        <v>43.2</v>
      </c>
      <c r="BR896">
        <v>220</v>
      </c>
      <c r="BS896">
        <v>60</v>
      </c>
      <c r="BT896">
        <v>511</v>
      </c>
      <c r="BU896">
        <v>84</v>
      </c>
      <c r="BV896">
        <v>191</v>
      </c>
      <c r="BW896">
        <v>247</v>
      </c>
      <c r="BX896">
        <v>237</v>
      </c>
      <c r="BY896">
        <v>1568</v>
      </c>
      <c r="BZ896">
        <v>1950</v>
      </c>
      <c r="CA896">
        <v>2615</v>
      </c>
      <c r="CB896">
        <v>1332</v>
      </c>
      <c r="CC896">
        <v>72</v>
      </c>
      <c r="CD896">
        <v>5.4739985999999997E-2</v>
      </c>
      <c r="CE896">
        <v>1.4929086999999999E-2</v>
      </c>
      <c r="CF896">
        <v>0.12714605000000001</v>
      </c>
      <c r="CG896">
        <v>2.0900720000000001E-2</v>
      </c>
      <c r="CH896">
        <v>4.7524259999999999E-2</v>
      </c>
      <c r="CI896">
        <v>6.1458074000000001E-2</v>
      </c>
      <c r="CJ896">
        <v>5.8969892999999995E-2</v>
      </c>
      <c r="CK896">
        <v>0.39014679999999996</v>
      </c>
      <c r="CL896">
        <v>0.48519529999999994</v>
      </c>
      <c r="CM896">
        <v>0.6506594</v>
      </c>
      <c r="CN896">
        <v>0.33142572999999997</v>
      </c>
      <c r="CO896">
        <v>1.7914903999999999E-2</v>
      </c>
      <c r="CP896">
        <v>32894</v>
      </c>
      <c r="CQ896">
        <v>26109</v>
      </c>
      <c r="CR896">
        <v>1218</v>
      </c>
      <c r="CS896">
        <v>2254</v>
      </c>
      <c r="CT896">
        <v>541</v>
      </c>
      <c r="CU896">
        <v>0.30351359999999999</v>
      </c>
      <c r="CV896">
        <v>0.56167454000000006</v>
      </c>
      <c r="CW896">
        <v>0.13481186000000001</v>
      </c>
      <c r="CX896">
        <v>132001840</v>
      </c>
      <c r="CY896">
        <v>345</v>
      </c>
      <c r="CZ896">
        <v>1622</v>
      </c>
      <c r="DA896">
        <v>269</v>
      </c>
      <c r="DB896">
        <v>1353</v>
      </c>
      <c r="DC896">
        <v>0.16584462999999999</v>
      </c>
      <c r="DD896">
        <v>0.83415539999999999</v>
      </c>
    </row>
    <row r="897" spans="1:108" x14ac:dyDescent="0.3">
      <c r="A897">
        <v>895</v>
      </c>
      <c r="B897">
        <v>18150</v>
      </c>
      <c r="C897" s="1" t="s">
        <v>995</v>
      </c>
      <c r="D897">
        <v>111</v>
      </c>
      <c r="E897">
        <v>2380</v>
      </c>
      <c r="F897">
        <v>1227</v>
      </c>
      <c r="G897">
        <v>1153</v>
      </c>
      <c r="H897">
        <f>SUM(male_female_comparison_df[[#This Row],[inhabitants_female]:[inhabitants_male]])</f>
        <v>2380</v>
      </c>
      <c r="I897">
        <f>male_female_comparison_df[[#This Row],[INHABITANTS_TOTAL2]]-male_female_comparison_df[[#This Row],[inhabitants_total]]</f>
        <v>0</v>
      </c>
      <c r="J897">
        <f>male_female_comparison_df[[#This Row],[inhabitants_male]]/(male_female_comparison_df[[#This Row],[inhabitants_total]])</f>
        <v>0.48445378151260504</v>
      </c>
      <c r="L897">
        <v>46</v>
      </c>
      <c r="M897">
        <v>61</v>
      </c>
      <c r="N897">
        <v>62</v>
      </c>
      <c r="O897">
        <v>147</v>
      </c>
      <c r="P897">
        <v>75</v>
      </c>
      <c r="Q897">
        <v>52</v>
      </c>
      <c r="R897">
        <v>50</v>
      </c>
      <c r="S897">
        <v>125</v>
      </c>
      <c r="T897">
        <v>97</v>
      </c>
      <c r="U897">
        <v>108</v>
      </c>
      <c r="V897">
        <v>113</v>
      </c>
      <c r="W897">
        <v>133</v>
      </c>
      <c r="X897">
        <v>148</v>
      </c>
      <c r="Y897">
        <v>158</v>
      </c>
      <c r="Z897">
        <v>194</v>
      </c>
      <c r="AA897">
        <v>248</v>
      </c>
      <c r="AB897">
        <v>233</v>
      </c>
      <c r="AC897">
        <v>162</v>
      </c>
      <c r="AD897">
        <v>113</v>
      </c>
      <c r="AE897">
        <v>59</v>
      </c>
      <c r="AF897">
        <v>42</v>
      </c>
      <c r="AG897">
        <v>204.96081999999998</v>
      </c>
      <c r="AH897">
        <v>0.51554620000000007</v>
      </c>
      <c r="AI897">
        <v>0.48445377000000001</v>
      </c>
      <c r="AJ897" s="2">
        <f>SUM(male_female_comparison_df[[#This Row],[inhabitants_proportional_male]],male_female_comparison_df[[#This Row],[inhabitants_proportional_female]])</f>
        <v>0.99999997000000007</v>
      </c>
      <c r="AK897" s="2">
        <f>male_female_comparison_df[[#This Row],[inhabitants_proportional_male]]-male_female_comparison_df[[#This Row],[PROPORTIONAL MALE]]</f>
        <v>-1.151260503595708E-8</v>
      </c>
      <c r="AL897" s="2">
        <f t="shared" si="13"/>
        <v>-0.46793335875704306</v>
      </c>
      <c r="AM897">
        <v>2.5630252000000003E-2</v>
      </c>
      <c r="AN897">
        <v>2.6050420000000001E-2</v>
      </c>
      <c r="AO897">
        <v>6.1764705999999996E-2</v>
      </c>
      <c r="AP897">
        <v>3.1512607000000005E-2</v>
      </c>
      <c r="AQ897">
        <v>2.1848739999999998E-2</v>
      </c>
      <c r="AR897">
        <v>2.1008403999999998E-2</v>
      </c>
      <c r="AS897">
        <v>5.252101E-2</v>
      </c>
      <c r="AT897">
        <v>4.0756304E-2</v>
      </c>
      <c r="AU897">
        <v>4.5378152000000005E-2</v>
      </c>
      <c r="AV897">
        <v>4.7478992000000005E-2</v>
      </c>
      <c r="AW897">
        <v>5.5882352999999996E-2</v>
      </c>
      <c r="AX897">
        <v>6.2184874000000001E-2</v>
      </c>
      <c r="AY897">
        <v>6.6386559999999997E-2</v>
      </c>
      <c r="AZ897">
        <v>8.1512609999999999E-2</v>
      </c>
      <c r="BA897">
        <v>0.10420168</v>
      </c>
      <c r="BB897">
        <v>9.7899159999999999E-2</v>
      </c>
      <c r="BC897">
        <v>6.8067230000000006E-2</v>
      </c>
      <c r="BD897">
        <v>4.7478992000000005E-2</v>
      </c>
      <c r="BE897">
        <v>2.4789916000000002E-2</v>
      </c>
      <c r="BF897">
        <v>1.7647059999999999E-2</v>
      </c>
      <c r="BG897">
        <v>21017</v>
      </c>
      <c r="BH897">
        <v>19327</v>
      </c>
      <c r="BI897">
        <v>401</v>
      </c>
      <c r="BJ897">
        <v>1345</v>
      </c>
      <c r="BK897">
        <v>241</v>
      </c>
      <c r="BL897">
        <v>0.16834593</v>
      </c>
      <c r="BM897">
        <v>0.56465155</v>
      </c>
      <c r="BN897">
        <v>0.10117548</v>
      </c>
      <c r="BO897">
        <v>1277</v>
      </c>
      <c r="BP897">
        <v>1.9</v>
      </c>
      <c r="BQ897">
        <v>41.4</v>
      </c>
      <c r="BR897">
        <v>114</v>
      </c>
      <c r="BS897">
        <v>29</v>
      </c>
      <c r="BT897">
        <v>233</v>
      </c>
      <c r="BU897">
        <v>55</v>
      </c>
      <c r="BV897">
        <v>91</v>
      </c>
      <c r="BW897">
        <v>104</v>
      </c>
      <c r="BX897">
        <v>98</v>
      </c>
      <c r="BY897">
        <v>595</v>
      </c>
      <c r="BZ897">
        <v>456</v>
      </c>
      <c r="CA897">
        <v>923</v>
      </c>
      <c r="CB897">
        <v>336</v>
      </c>
      <c r="CC897">
        <v>18</v>
      </c>
      <c r="CD897">
        <v>8.9271729999999994E-2</v>
      </c>
      <c r="CE897">
        <v>2.2709475999999999E-2</v>
      </c>
      <c r="CF897">
        <v>0.18245889000000001</v>
      </c>
      <c r="CG897">
        <v>4.3069694000000006E-2</v>
      </c>
      <c r="CH897">
        <v>7.1260765000000004E-2</v>
      </c>
      <c r="CI897">
        <v>8.1440869999999999E-2</v>
      </c>
      <c r="CJ897">
        <v>7.6742365999999992E-2</v>
      </c>
      <c r="CK897">
        <v>0.46593580000000001</v>
      </c>
      <c r="CL897">
        <v>0.35708693000000002</v>
      </c>
      <c r="CM897">
        <v>0.72278780000000009</v>
      </c>
      <c r="CN897">
        <v>0.26311669999999998</v>
      </c>
      <c r="CO897">
        <v>1.4095536000000001E-2</v>
      </c>
      <c r="CP897">
        <v>33151</v>
      </c>
      <c r="CQ897">
        <v>28464</v>
      </c>
      <c r="CR897">
        <v>355</v>
      </c>
      <c r="CS897">
        <v>775</v>
      </c>
      <c r="CT897">
        <v>136</v>
      </c>
      <c r="CU897">
        <v>0.28041073999999999</v>
      </c>
      <c r="CV897">
        <v>0.61216429999999999</v>
      </c>
      <c r="CW897">
        <v>0.10742496</v>
      </c>
      <c r="CX897">
        <v>41969572</v>
      </c>
      <c r="CY897">
        <v>9</v>
      </c>
      <c r="CZ897">
        <v>510</v>
      </c>
      <c r="DA897">
        <v>18</v>
      </c>
      <c r="DB897">
        <v>492</v>
      </c>
      <c r="DC897">
        <v>3.5294119999999998E-2</v>
      </c>
      <c r="DD897">
        <v>0.96470590000000012</v>
      </c>
    </row>
    <row r="898" spans="1:108" x14ac:dyDescent="0.3">
      <c r="A898">
        <v>896</v>
      </c>
      <c r="B898">
        <v>18600</v>
      </c>
      <c r="C898" s="1" t="s">
        <v>996</v>
      </c>
      <c r="D898">
        <v>111</v>
      </c>
      <c r="E898">
        <v>813</v>
      </c>
      <c r="F898">
        <v>382</v>
      </c>
      <c r="G898">
        <v>431</v>
      </c>
      <c r="H898">
        <f>SUM(male_female_comparison_df[[#This Row],[inhabitants_female]:[inhabitants_male]])</f>
        <v>813</v>
      </c>
      <c r="I898">
        <f>male_female_comparison_df[[#This Row],[INHABITANTS_TOTAL2]]-male_female_comparison_df[[#This Row],[inhabitants_total]]</f>
        <v>0</v>
      </c>
      <c r="J898">
        <f>male_female_comparison_df[[#This Row],[inhabitants_male]]/(male_female_comparison_df[[#This Row],[inhabitants_total]])</f>
        <v>0.53013530135301357</v>
      </c>
      <c r="L898">
        <v>44</v>
      </c>
      <c r="M898">
        <v>23</v>
      </c>
      <c r="N898">
        <v>25</v>
      </c>
      <c r="O898">
        <v>56</v>
      </c>
      <c r="P898">
        <v>33</v>
      </c>
      <c r="Q898">
        <v>21</v>
      </c>
      <c r="R898">
        <v>21</v>
      </c>
      <c r="S898">
        <v>21</v>
      </c>
      <c r="T898">
        <v>21</v>
      </c>
      <c r="U898">
        <v>35</v>
      </c>
      <c r="V898">
        <v>50</v>
      </c>
      <c r="W898">
        <v>48</v>
      </c>
      <c r="X898">
        <v>79</v>
      </c>
      <c r="Y898">
        <v>76</v>
      </c>
      <c r="Z898">
        <v>78</v>
      </c>
      <c r="AA898">
        <v>49</v>
      </c>
      <c r="AB898">
        <v>72</v>
      </c>
      <c r="AC898">
        <v>55</v>
      </c>
      <c r="AD898">
        <v>25</v>
      </c>
      <c r="AE898">
        <v>18</v>
      </c>
      <c r="AF898">
        <v>7</v>
      </c>
      <c r="AG898">
        <v>12.441532</v>
      </c>
      <c r="AH898">
        <v>0.46986469999999997</v>
      </c>
      <c r="AI898">
        <v>0.53013529999999998</v>
      </c>
      <c r="AJ898" s="2">
        <f>SUM(male_female_comparison_df[[#This Row],[inhabitants_proportional_male]],male_female_comparison_df[[#This Row],[inhabitants_proportional_female]])</f>
        <v>1</v>
      </c>
      <c r="AK898" s="2">
        <f>male_female_comparison_df[[#This Row],[inhabitants_proportional_male]]-male_female_comparison_df[[#This Row],[PROPORTIONAL MALE]]</f>
        <v>-1.3530135900552409E-9</v>
      </c>
      <c r="AL898" s="2">
        <f t="shared" ref="AL898:AL961" si="14">PEARSON(E:E,AI:AI)</f>
        <v>-0.46793335875704306</v>
      </c>
      <c r="AM898">
        <v>2.8290282999999999E-2</v>
      </c>
      <c r="AN898">
        <v>3.0750307999999997E-2</v>
      </c>
      <c r="AO898">
        <v>6.8880689999999994E-2</v>
      </c>
      <c r="AP898">
        <v>4.0590405000000003E-2</v>
      </c>
      <c r="AQ898">
        <v>2.5830257999999998E-2</v>
      </c>
      <c r="AR898">
        <v>2.5830257999999998E-2</v>
      </c>
      <c r="AS898">
        <v>2.5830257999999998E-2</v>
      </c>
      <c r="AT898">
        <v>2.5830257999999998E-2</v>
      </c>
      <c r="AU898">
        <v>4.3050430000000001E-2</v>
      </c>
      <c r="AV898">
        <v>6.1500615999999994E-2</v>
      </c>
      <c r="AW898">
        <v>5.9040589999999997E-2</v>
      </c>
      <c r="AX898">
        <v>9.7170969999999995E-2</v>
      </c>
      <c r="AY898">
        <v>9.3480939999999998E-2</v>
      </c>
      <c r="AZ898">
        <v>9.5940960000000006E-2</v>
      </c>
      <c r="BA898">
        <v>6.0270604000000005E-2</v>
      </c>
      <c r="BB898">
        <v>8.8560890000000003E-2</v>
      </c>
      <c r="BC898">
        <v>6.7650675999999993E-2</v>
      </c>
      <c r="BD898">
        <v>3.0750307999999997E-2</v>
      </c>
      <c r="BE898">
        <v>2.2140222000000001E-2</v>
      </c>
      <c r="BF898">
        <v>8.6100865000000009E-3</v>
      </c>
      <c r="BG898">
        <v>22380</v>
      </c>
      <c r="BH898">
        <v>21704</v>
      </c>
      <c r="BI898">
        <v>122</v>
      </c>
      <c r="BJ898">
        <v>430</v>
      </c>
      <c r="BK898">
        <v>107</v>
      </c>
      <c r="BL898">
        <v>0.14716525</v>
      </c>
      <c r="BM898">
        <v>0.51869719999999997</v>
      </c>
      <c r="BN898">
        <v>0.12907118000000001</v>
      </c>
      <c r="BO898">
        <v>354</v>
      </c>
      <c r="BP898">
        <v>2.2999999999999998</v>
      </c>
      <c r="BQ898">
        <v>45.5</v>
      </c>
      <c r="BR898">
        <v>14</v>
      </c>
      <c r="BS898">
        <v>7</v>
      </c>
      <c r="BT898">
        <v>96</v>
      </c>
      <c r="BU898">
        <v>19</v>
      </c>
      <c r="BV898">
        <v>35</v>
      </c>
      <c r="BW898">
        <v>45</v>
      </c>
      <c r="BX898">
        <v>43</v>
      </c>
      <c r="BY898">
        <v>136</v>
      </c>
      <c r="BZ898">
        <v>125</v>
      </c>
      <c r="CA898">
        <v>316</v>
      </c>
      <c r="CB898">
        <v>31</v>
      </c>
      <c r="CC898">
        <v>7</v>
      </c>
      <c r="CD898">
        <v>3.9548020000000003E-2</v>
      </c>
      <c r="CE898">
        <v>1.9774010000000002E-2</v>
      </c>
      <c r="CF898">
        <v>0.27118643999999997</v>
      </c>
      <c r="CG898">
        <v>5.3672317000000004E-2</v>
      </c>
      <c r="CH898">
        <v>9.8870053999999999E-2</v>
      </c>
      <c r="CI898">
        <v>0.12711865</v>
      </c>
      <c r="CJ898">
        <v>0.12146892400000001</v>
      </c>
      <c r="CK898">
        <v>0.38418078</v>
      </c>
      <c r="CL898">
        <v>0.35310733</v>
      </c>
      <c r="CM898">
        <v>0.89265539999999999</v>
      </c>
      <c r="CN898">
        <v>8.7570620000000002E-2</v>
      </c>
      <c r="CO898">
        <v>1.9774010000000002E-2</v>
      </c>
      <c r="CP898">
        <v>42020</v>
      </c>
      <c r="CQ898">
        <v>40741</v>
      </c>
      <c r="CR898">
        <v>66</v>
      </c>
      <c r="CS898">
        <v>234</v>
      </c>
      <c r="CT898">
        <v>53</v>
      </c>
      <c r="CU898">
        <v>0.18696883</v>
      </c>
      <c r="CV898">
        <v>0.66288954</v>
      </c>
      <c r="CW898">
        <v>0.15014163999999999</v>
      </c>
      <c r="CX898">
        <v>14832969</v>
      </c>
      <c r="CY898">
        <v>229</v>
      </c>
      <c r="CZ898">
        <v>417</v>
      </c>
      <c r="DA898">
        <v>67</v>
      </c>
      <c r="DB898">
        <v>350</v>
      </c>
      <c r="DC898">
        <v>0.16067145999999999</v>
      </c>
      <c r="DD898">
        <v>0.83932850000000003</v>
      </c>
    </row>
    <row r="899" spans="1:108" x14ac:dyDescent="0.3">
      <c r="A899">
        <v>897</v>
      </c>
      <c r="B899">
        <v>19230</v>
      </c>
      <c r="C899" s="1" t="s">
        <v>997</v>
      </c>
      <c r="D899">
        <v>781</v>
      </c>
      <c r="E899">
        <v>116</v>
      </c>
      <c r="F899">
        <v>63</v>
      </c>
      <c r="G899">
        <v>53</v>
      </c>
      <c r="H899">
        <f>SUM(male_female_comparison_df[[#This Row],[inhabitants_female]:[inhabitants_male]])</f>
        <v>116</v>
      </c>
      <c r="I899">
        <f>male_female_comparison_df[[#This Row],[INHABITANTS_TOTAL2]]-male_female_comparison_df[[#This Row],[inhabitants_total]]</f>
        <v>0</v>
      </c>
      <c r="J899">
        <f>male_female_comparison_df[[#This Row],[inhabitants_male]]/(male_female_comparison_df[[#This Row],[inhabitants_total]])</f>
        <v>0.45689655172413796</v>
      </c>
      <c r="L899">
        <v>49</v>
      </c>
      <c r="M899">
        <v>2</v>
      </c>
      <c r="N899">
        <v>3</v>
      </c>
      <c r="O899">
        <v>7</v>
      </c>
      <c r="P899">
        <v>3</v>
      </c>
      <c r="Q899">
        <v>2</v>
      </c>
      <c r="R899">
        <v>2</v>
      </c>
      <c r="S899">
        <v>5</v>
      </c>
      <c r="T899">
        <v>0</v>
      </c>
      <c r="U899">
        <v>2</v>
      </c>
      <c r="V899">
        <v>4</v>
      </c>
      <c r="W899">
        <v>6</v>
      </c>
      <c r="X899">
        <v>8</v>
      </c>
      <c r="Y899">
        <v>14</v>
      </c>
      <c r="Z899">
        <v>18</v>
      </c>
      <c r="AA899">
        <v>11</v>
      </c>
      <c r="AB899">
        <v>11</v>
      </c>
      <c r="AC899">
        <v>7</v>
      </c>
      <c r="AD899">
        <v>5</v>
      </c>
      <c r="AE899">
        <v>5</v>
      </c>
      <c r="AF899">
        <v>1</v>
      </c>
      <c r="AG899">
        <v>1.1042962999999999</v>
      </c>
      <c r="AH899">
        <v>0.54310345999999998</v>
      </c>
      <c r="AI899">
        <v>0.45689654000000002</v>
      </c>
      <c r="AJ899" s="2">
        <f>SUM(male_female_comparison_df[[#This Row],[inhabitants_proportional_male]],male_female_comparison_df[[#This Row],[inhabitants_proportional_female]])</f>
        <v>1</v>
      </c>
      <c r="AK899" s="2">
        <f>male_female_comparison_df[[#This Row],[inhabitants_proportional_male]]-male_female_comparison_df[[#This Row],[PROPORTIONAL MALE]]</f>
        <v>-1.1724137938262658E-8</v>
      </c>
      <c r="AL899" s="2">
        <f t="shared" si="14"/>
        <v>-0.46793335875704306</v>
      </c>
      <c r="AM899">
        <v>1.7241380000000001E-2</v>
      </c>
      <c r="AN899">
        <v>2.5862070000000001E-2</v>
      </c>
      <c r="AO899">
        <v>6.0344825999999997E-2</v>
      </c>
      <c r="AP899">
        <v>2.5862070000000001E-2</v>
      </c>
      <c r="AQ899">
        <v>1.7241380000000001E-2</v>
      </c>
      <c r="AR899">
        <v>1.7241380000000001E-2</v>
      </c>
      <c r="AS899">
        <v>4.3103450000000001E-2</v>
      </c>
      <c r="AT899">
        <v>4.385965E-2</v>
      </c>
      <c r="AU899">
        <v>1.7241380000000001E-2</v>
      </c>
      <c r="AV899">
        <v>3.4482760000000001E-2</v>
      </c>
      <c r="AW899">
        <v>5.1724140000000002E-2</v>
      </c>
      <c r="AX899">
        <v>6.8965520000000002E-2</v>
      </c>
      <c r="AY899">
        <v>0.12068965</v>
      </c>
      <c r="AZ899">
        <v>0.15517241000000001</v>
      </c>
      <c r="BA899">
        <v>9.4827585000000006E-2</v>
      </c>
      <c r="BB899">
        <v>9.4827585000000006E-2</v>
      </c>
      <c r="BC899">
        <v>6.0344825999999997E-2</v>
      </c>
      <c r="BD899">
        <v>4.3103450000000001E-2</v>
      </c>
      <c r="BE899">
        <v>4.3103450000000001E-2</v>
      </c>
      <c r="BF899">
        <v>8.6206900000000003E-3</v>
      </c>
      <c r="BG899">
        <v>20594</v>
      </c>
      <c r="BH899">
        <v>17702</v>
      </c>
      <c r="BI899">
        <v>29</v>
      </c>
      <c r="BJ899">
        <v>54</v>
      </c>
      <c r="BK899">
        <v>12</v>
      </c>
      <c r="BL899">
        <v>0.25438598000000001</v>
      </c>
      <c r="BM899">
        <v>0.47368421999999999</v>
      </c>
      <c r="BN899">
        <v>0.10526315999999999</v>
      </c>
      <c r="BO899">
        <v>62</v>
      </c>
      <c r="BP899">
        <v>1.9</v>
      </c>
      <c r="BQ899">
        <v>52.9</v>
      </c>
      <c r="BR899">
        <v>0</v>
      </c>
      <c r="BS899">
        <v>1</v>
      </c>
      <c r="BT899">
        <v>10</v>
      </c>
      <c r="BU899">
        <v>2</v>
      </c>
      <c r="BV899">
        <v>3</v>
      </c>
      <c r="BW899">
        <v>5</v>
      </c>
      <c r="BX899">
        <v>4</v>
      </c>
      <c r="BY899">
        <v>30</v>
      </c>
      <c r="BZ899">
        <v>22</v>
      </c>
      <c r="CA899">
        <v>58</v>
      </c>
      <c r="CB899">
        <v>2</v>
      </c>
      <c r="CC899">
        <v>2</v>
      </c>
      <c r="CD899">
        <v>1.6393442000000001E-2</v>
      </c>
      <c r="CE899">
        <v>1.6129031999999998E-2</v>
      </c>
      <c r="CF899">
        <v>0.16129031999999999</v>
      </c>
      <c r="CG899">
        <v>3.2258063999999996E-2</v>
      </c>
      <c r="CH899">
        <v>4.8387094999999998E-2</v>
      </c>
      <c r="CI899">
        <v>8.0645159999999994E-2</v>
      </c>
      <c r="CJ899">
        <v>6.4516130000000005E-2</v>
      </c>
      <c r="CK899">
        <v>0.48387095000000002</v>
      </c>
      <c r="CL899">
        <v>0.35483870000000001</v>
      </c>
      <c r="CM899">
        <v>0.93548390000000003</v>
      </c>
      <c r="CN899">
        <v>3.2258063999999996E-2</v>
      </c>
      <c r="CO899">
        <v>3.2258063999999996E-2</v>
      </c>
      <c r="CP899">
        <v>32215</v>
      </c>
      <c r="CQ899">
        <v>26920</v>
      </c>
      <c r="CR899">
        <v>21</v>
      </c>
      <c r="CS899">
        <v>34</v>
      </c>
      <c r="CT899">
        <v>6</v>
      </c>
      <c r="CU899">
        <v>0.34426230000000002</v>
      </c>
      <c r="CV899">
        <v>0.55737703999999999</v>
      </c>
      <c r="CW899">
        <v>9.8360660000000003E-2</v>
      </c>
      <c r="CX899">
        <v>1965140</v>
      </c>
      <c r="CY899">
        <v>406</v>
      </c>
      <c r="CZ899">
        <v>106</v>
      </c>
      <c r="DA899">
        <v>13</v>
      </c>
      <c r="DB899">
        <v>93</v>
      </c>
      <c r="DC899">
        <v>0.12264151</v>
      </c>
      <c r="DD899">
        <v>0.87735849999999993</v>
      </c>
    </row>
    <row r="900" spans="1:108" x14ac:dyDescent="0.3">
      <c r="A900">
        <v>898</v>
      </c>
      <c r="B900">
        <v>19310</v>
      </c>
      <c r="C900" s="1" t="s">
        <v>998</v>
      </c>
      <c r="D900">
        <v>781</v>
      </c>
      <c r="E900">
        <v>79</v>
      </c>
      <c r="F900">
        <v>35</v>
      </c>
      <c r="G900">
        <v>44</v>
      </c>
      <c r="H900">
        <f>SUM(male_female_comparison_df[[#This Row],[inhabitants_female]:[inhabitants_male]])</f>
        <v>79</v>
      </c>
      <c r="I900">
        <f>male_female_comparison_df[[#This Row],[INHABITANTS_TOTAL2]]-male_female_comparison_df[[#This Row],[inhabitants_total]]</f>
        <v>0</v>
      </c>
      <c r="J900">
        <f>male_female_comparison_df[[#This Row],[inhabitants_male]]/(male_female_comparison_df[[#This Row],[inhabitants_total]])</f>
        <v>0.55696202531645567</v>
      </c>
      <c r="L900">
        <v>54</v>
      </c>
      <c r="M900">
        <v>1</v>
      </c>
      <c r="N900">
        <v>1</v>
      </c>
      <c r="O900">
        <v>3</v>
      </c>
      <c r="P900">
        <v>3</v>
      </c>
      <c r="Q900">
        <v>0</v>
      </c>
      <c r="R900">
        <v>1</v>
      </c>
      <c r="S900">
        <v>2</v>
      </c>
      <c r="T900">
        <v>1</v>
      </c>
      <c r="U900">
        <v>1</v>
      </c>
      <c r="V900">
        <v>2</v>
      </c>
      <c r="W900">
        <v>6</v>
      </c>
      <c r="X900">
        <v>8</v>
      </c>
      <c r="Y900">
        <v>9</v>
      </c>
      <c r="Z900">
        <v>9</v>
      </c>
      <c r="AA900">
        <v>2</v>
      </c>
      <c r="AB900">
        <v>6</v>
      </c>
      <c r="AC900">
        <v>8</v>
      </c>
      <c r="AD900">
        <v>10</v>
      </c>
      <c r="AE900">
        <v>4</v>
      </c>
      <c r="AF900">
        <v>2</v>
      </c>
      <c r="AG900">
        <v>1.8556002</v>
      </c>
      <c r="AH900">
        <v>0.44303799999999999</v>
      </c>
      <c r="AI900">
        <v>0.55696199999999996</v>
      </c>
      <c r="AJ900" s="2">
        <f>SUM(male_female_comparison_df[[#This Row],[inhabitants_proportional_male]],male_female_comparison_df[[#This Row],[inhabitants_proportional_female]])</f>
        <v>1</v>
      </c>
      <c r="AK900" s="2">
        <f>male_female_comparison_df[[#This Row],[inhabitants_proportional_male]]-male_female_comparison_df[[#This Row],[PROPORTIONAL MALE]]</f>
        <v>-2.5316455709578634E-8</v>
      </c>
      <c r="AL900" s="2">
        <f t="shared" si="14"/>
        <v>-0.46793335875704306</v>
      </c>
      <c r="AM900">
        <v>1.2658228000000001E-2</v>
      </c>
      <c r="AN900">
        <v>1.2658228000000001E-2</v>
      </c>
      <c r="AO900">
        <v>3.7974679999999997E-2</v>
      </c>
      <c r="AP900">
        <v>3.7974679999999997E-2</v>
      </c>
      <c r="AQ900">
        <v>1.1904761999999999E-2</v>
      </c>
      <c r="AR900">
        <v>1.2658228000000001E-2</v>
      </c>
      <c r="AS900">
        <v>2.5316456000000001E-2</v>
      </c>
      <c r="AT900">
        <v>1.2658228000000001E-2</v>
      </c>
      <c r="AU900">
        <v>1.2658228000000001E-2</v>
      </c>
      <c r="AV900">
        <v>2.5316456000000001E-2</v>
      </c>
      <c r="AW900">
        <v>7.5949359999999994E-2</v>
      </c>
      <c r="AX900">
        <v>0.101265825</v>
      </c>
      <c r="AY900">
        <v>0.11392405</v>
      </c>
      <c r="AZ900">
        <v>0.11392405</v>
      </c>
      <c r="BA900">
        <v>2.5316456000000001E-2</v>
      </c>
      <c r="BB900">
        <v>7.5949359999999994E-2</v>
      </c>
      <c r="BC900">
        <v>0.101265825</v>
      </c>
      <c r="BD900">
        <v>0.12658227999999999</v>
      </c>
      <c r="BE900">
        <v>5.0632912999999995E-2</v>
      </c>
      <c r="BF900">
        <v>2.5316456000000001E-2</v>
      </c>
      <c r="BG900">
        <v>19300</v>
      </c>
      <c r="BH900">
        <v>16406</v>
      </c>
      <c r="BI900">
        <v>24</v>
      </c>
      <c r="BJ900">
        <v>43</v>
      </c>
      <c r="BK900">
        <v>8</v>
      </c>
      <c r="BL900">
        <v>0.28571429999999998</v>
      </c>
      <c r="BM900">
        <v>0.51190479999999994</v>
      </c>
      <c r="BN900">
        <v>9.5238100000000006E-2</v>
      </c>
      <c r="BO900">
        <v>40</v>
      </c>
      <c r="BP900">
        <v>2</v>
      </c>
      <c r="BQ900">
        <v>50.2</v>
      </c>
      <c r="BR900">
        <v>1</v>
      </c>
      <c r="BS900">
        <v>0</v>
      </c>
      <c r="BT900">
        <v>6</v>
      </c>
      <c r="BU900">
        <v>1</v>
      </c>
      <c r="BV900">
        <v>1</v>
      </c>
      <c r="BW900">
        <v>2</v>
      </c>
      <c r="BX900">
        <v>3</v>
      </c>
      <c r="BY900">
        <v>12</v>
      </c>
      <c r="BZ900">
        <v>22</v>
      </c>
      <c r="CA900">
        <v>33</v>
      </c>
      <c r="CB900">
        <v>3</v>
      </c>
      <c r="CC900">
        <v>4</v>
      </c>
      <c r="CD900">
        <v>2.5000000000000001E-2</v>
      </c>
      <c r="CF900">
        <v>0.15</v>
      </c>
      <c r="CG900">
        <v>2.5000000000000001E-2</v>
      </c>
      <c r="CH900">
        <v>2.5000000000000001E-2</v>
      </c>
      <c r="CI900">
        <v>0.05</v>
      </c>
      <c r="CJ900">
        <v>7.4999999999999997E-2</v>
      </c>
      <c r="CK900">
        <v>0.3</v>
      </c>
      <c r="CL900">
        <v>0.55000000000000004</v>
      </c>
      <c r="CM900">
        <v>0.82499999999999996</v>
      </c>
      <c r="CN900">
        <v>7.4999999999999997E-2</v>
      </c>
      <c r="CO900">
        <v>0.1</v>
      </c>
      <c r="CP900">
        <v>34483</v>
      </c>
      <c r="CQ900">
        <v>27557</v>
      </c>
      <c r="CR900">
        <v>15</v>
      </c>
      <c r="CS900">
        <v>21</v>
      </c>
      <c r="CT900">
        <v>6</v>
      </c>
      <c r="CU900">
        <v>0.35714287</v>
      </c>
      <c r="CV900">
        <v>0.5</v>
      </c>
      <c r="CW900">
        <v>0.14285714999999999</v>
      </c>
      <c r="CX900">
        <v>1448281</v>
      </c>
      <c r="CY900">
        <v>153</v>
      </c>
      <c r="CZ900">
        <v>65</v>
      </c>
      <c r="DA900">
        <v>4</v>
      </c>
      <c r="DB900">
        <v>61</v>
      </c>
      <c r="DC900">
        <v>6.1538460000000003E-2</v>
      </c>
      <c r="DD900">
        <v>0.93846154000000004</v>
      </c>
    </row>
    <row r="901" spans="1:108" x14ac:dyDescent="0.3">
      <c r="A901">
        <v>899</v>
      </c>
      <c r="B901">
        <v>19510</v>
      </c>
      <c r="C901" s="1" t="s">
        <v>999</v>
      </c>
      <c r="D901">
        <v>81</v>
      </c>
      <c r="E901">
        <v>36</v>
      </c>
      <c r="F901">
        <v>16</v>
      </c>
      <c r="G901">
        <v>20</v>
      </c>
      <c r="H901">
        <f>SUM(male_female_comparison_df[[#This Row],[inhabitants_female]:[inhabitants_male]])</f>
        <v>36</v>
      </c>
      <c r="I901">
        <f>male_female_comparison_df[[#This Row],[INHABITANTS_TOTAL2]]-male_female_comparison_df[[#This Row],[inhabitants_total]]</f>
        <v>0</v>
      </c>
      <c r="J901">
        <f>male_female_comparison_df[[#This Row],[inhabitants_male]]/(male_female_comparison_df[[#This Row],[inhabitants_total]])</f>
        <v>0.55555555555555558</v>
      </c>
      <c r="L901">
        <v>54</v>
      </c>
      <c r="M901">
        <v>0</v>
      </c>
      <c r="N901">
        <v>0</v>
      </c>
      <c r="O901">
        <v>3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  <c r="V901">
        <v>1</v>
      </c>
      <c r="W901">
        <v>3</v>
      </c>
      <c r="X901">
        <v>2</v>
      </c>
      <c r="Y901">
        <v>1</v>
      </c>
      <c r="Z901">
        <v>9</v>
      </c>
      <c r="AA901">
        <v>3</v>
      </c>
      <c r="AB901">
        <v>7</v>
      </c>
      <c r="AC901">
        <v>1</v>
      </c>
      <c r="AD901">
        <v>1</v>
      </c>
      <c r="AE901">
        <v>2</v>
      </c>
      <c r="AF901">
        <v>1</v>
      </c>
      <c r="AG901">
        <v>1.4221841999999998</v>
      </c>
      <c r="AH901">
        <v>0.44444444999999999</v>
      </c>
      <c r="AI901">
        <v>0.55555559999999993</v>
      </c>
      <c r="AJ901" s="2">
        <f>SUM(male_female_comparison_df[[#This Row],[inhabitants_proportional_male]],male_female_comparison_df[[#This Row],[inhabitants_proportional_female]])</f>
        <v>1.0000000499999999</v>
      </c>
      <c r="AK901" s="2">
        <f>male_female_comparison_df[[#This Row],[inhabitants_proportional_male]]-male_female_comparison_df[[#This Row],[PROPORTIONAL MALE]]</f>
        <v>4.4444444347035983E-8</v>
      </c>
      <c r="AL901" s="2">
        <f t="shared" si="14"/>
        <v>-0.46793335875704306</v>
      </c>
      <c r="AN901">
        <v>2.7777777999999999E-2</v>
      </c>
      <c r="AO901">
        <v>8.3333335999999994E-2</v>
      </c>
      <c r="AP901">
        <v>5.4054054999999997E-2</v>
      </c>
      <c r="AQ901">
        <v>2.7777777999999999E-2</v>
      </c>
      <c r="AR901">
        <v>2.7777777999999999E-2</v>
      </c>
      <c r="AS901">
        <v>2.7777777999999999E-2</v>
      </c>
      <c r="AU901">
        <v>2.7777777999999999E-2</v>
      </c>
      <c r="AV901">
        <v>2.7777777999999999E-2</v>
      </c>
      <c r="AW901">
        <v>8.3333335999999994E-2</v>
      </c>
      <c r="AX901">
        <v>5.5555555999999999E-2</v>
      </c>
      <c r="AY901">
        <v>2.7777777999999999E-2</v>
      </c>
      <c r="AZ901">
        <v>0.25</v>
      </c>
      <c r="BA901">
        <v>8.3333335999999994E-2</v>
      </c>
      <c r="BB901">
        <v>0.19444444999999999</v>
      </c>
      <c r="BC901">
        <v>2.7777777999999999E-2</v>
      </c>
      <c r="BD901">
        <v>2.7777777999999999E-2</v>
      </c>
      <c r="BE901">
        <v>5.5555555999999999E-2</v>
      </c>
      <c r="BF901">
        <v>2.7777777999999999E-2</v>
      </c>
      <c r="BG901">
        <v>21010</v>
      </c>
      <c r="BH901">
        <v>18408</v>
      </c>
      <c r="BI901">
        <v>6</v>
      </c>
      <c r="BJ901">
        <v>22</v>
      </c>
      <c r="BK901">
        <v>5</v>
      </c>
      <c r="BL901">
        <v>0.16666666999999999</v>
      </c>
      <c r="BM901">
        <v>0.61111110000000002</v>
      </c>
      <c r="BN901">
        <v>0.13888889999999998</v>
      </c>
      <c r="BO901">
        <v>21</v>
      </c>
      <c r="CY901">
        <v>207</v>
      </c>
      <c r="CZ901">
        <v>40</v>
      </c>
      <c r="DA901">
        <v>9</v>
      </c>
      <c r="DB901">
        <v>31</v>
      </c>
      <c r="DC901">
        <v>0.22500000000000001</v>
      </c>
      <c r="DD901">
        <v>0.77500000000000002</v>
      </c>
    </row>
    <row r="902" spans="1:108" x14ac:dyDescent="0.3">
      <c r="A902">
        <v>900</v>
      </c>
      <c r="B902">
        <v>19540</v>
      </c>
      <c r="C902" s="1" t="s">
        <v>1000</v>
      </c>
      <c r="D902">
        <v>81</v>
      </c>
      <c r="E902">
        <v>287</v>
      </c>
      <c r="F902">
        <v>129</v>
      </c>
      <c r="G902">
        <v>158</v>
      </c>
      <c r="H902">
        <f>SUM(male_female_comparison_df[[#This Row],[inhabitants_female]:[inhabitants_male]])</f>
        <v>287</v>
      </c>
      <c r="I902">
        <f>male_female_comparison_df[[#This Row],[INHABITANTS_TOTAL2]]-male_female_comparison_df[[#This Row],[inhabitants_total]]</f>
        <v>0</v>
      </c>
      <c r="J902">
        <f>male_female_comparison_df[[#This Row],[inhabitants_male]]/(male_female_comparison_df[[#This Row],[inhabitants_total]])</f>
        <v>0.55052264808362372</v>
      </c>
      <c r="L902">
        <v>50</v>
      </c>
      <c r="M902">
        <v>7</v>
      </c>
      <c r="N902">
        <v>6</v>
      </c>
      <c r="O902">
        <v>13</v>
      </c>
      <c r="P902">
        <v>8</v>
      </c>
      <c r="Q902">
        <v>4</v>
      </c>
      <c r="R902">
        <v>6</v>
      </c>
      <c r="S902">
        <v>9</v>
      </c>
      <c r="T902">
        <v>6</v>
      </c>
      <c r="U902">
        <v>14</v>
      </c>
      <c r="V902">
        <v>7</v>
      </c>
      <c r="W902">
        <v>12</v>
      </c>
      <c r="X902">
        <v>21</v>
      </c>
      <c r="Y902">
        <v>26</v>
      </c>
      <c r="Z902">
        <v>22</v>
      </c>
      <c r="AA902">
        <v>29</v>
      </c>
      <c r="AB902">
        <v>41</v>
      </c>
      <c r="AC902">
        <v>21</v>
      </c>
      <c r="AD902">
        <v>19</v>
      </c>
      <c r="AE902">
        <v>9</v>
      </c>
      <c r="AF902">
        <v>7</v>
      </c>
      <c r="AG902">
        <v>1.4413528</v>
      </c>
      <c r="AH902">
        <v>0.44947734</v>
      </c>
      <c r="AI902">
        <v>0.55052259999999997</v>
      </c>
      <c r="AJ902" s="2">
        <f>SUM(male_female_comparison_df[[#This Row],[inhabitants_proportional_male]],male_female_comparison_df[[#This Row],[inhabitants_proportional_female]])</f>
        <v>0.99999993999999992</v>
      </c>
      <c r="AK902" s="2">
        <f>male_female_comparison_df[[#This Row],[inhabitants_proportional_male]]-male_female_comparison_df[[#This Row],[PROPORTIONAL MALE]]</f>
        <v>-4.8083623749306525E-8</v>
      </c>
      <c r="AL902" s="2">
        <f t="shared" si="14"/>
        <v>-0.46793335875704306</v>
      </c>
      <c r="AM902">
        <v>2.4390242999999999E-2</v>
      </c>
      <c r="AN902">
        <v>2.0905923E-2</v>
      </c>
      <c r="AO902">
        <v>4.5296165999999999E-2</v>
      </c>
      <c r="AP902">
        <v>2.7874565E-2</v>
      </c>
      <c r="AQ902">
        <v>1.3937281999999999E-2</v>
      </c>
      <c r="AR902">
        <v>2.0905923E-2</v>
      </c>
      <c r="AS902">
        <v>3.1358887000000002E-2</v>
      </c>
      <c r="AT902">
        <v>2.0905923E-2</v>
      </c>
      <c r="AU902">
        <v>4.8780485999999998E-2</v>
      </c>
      <c r="AV902">
        <v>2.4390242999999999E-2</v>
      </c>
      <c r="AW902">
        <v>4.1811846E-2</v>
      </c>
      <c r="AX902">
        <v>7.3170730000000003E-2</v>
      </c>
      <c r="AY902">
        <v>9.0592329999999999E-2</v>
      </c>
      <c r="AZ902">
        <v>7.6655050000000002E-2</v>
      </c>
      <c r="BA902">
        <v>0.10104529599999999</v>
      </c>
      <c r="BB902">
        <v>0.14285714999999999</v>
      </c>
      <c r="BC902">
        <v>7.3170730000000003E-2</v>
      </c>
      <c r="BD902">
        <v>6.6202090000000005E-2</v>
      </c>
      <c r="BE902">
        <v>3.1358887000000002E-2</v>
      </c>
      <c r="BF902">
        <v>2.4390242999999999E-2</v>
      </c>
      <c r="BG902">
        <v>18498</v>
      </c>
      <c r="BH902">
        <v>15339</v>
      </c>
      <c r="BI902">
        <v>94</v>
      </c>
      <c r="BJ902">
        <v>128</v>
      </c>
      <c r="BK902">
        <v>30</v>
      </c>
      <c r="BL902">
        <v>0.31972790000000006</v>
      </c>
      <c r="BM902">
        <v>0.43537414000000002</v>
      </c>
      <c r="BN902">
        <v>0.10204082</v>
      </c>
      <c r="BO902">
        <v>144</v>
      </c>
      <c r="BP902">
        <v>2</v>
      </c>
      <c r="BQ902">
        <v>51</v>
      </c>
      <c r="BR902">
        <v>1</v>
      </c>
      <c r="BS902">
        <v>1</v>
      </c>
      <c r="BT902">
        <v>22</v>
      </c>
      <c r="BU902">
        <v>7</v>
      </c>
      <c r="BV902">
        <v>10</v>
      </c>
      <c r="BW902">
        <v>9</v>
      </c>
      <c r="BX902">
        <v>9</v>
      </c>
      <c r="BY902">
        <v>54</v>
      </c>
      <c r="BZ902">
        <v>70</v>
      </c>
      <c r="CA902">
        <v>131</v>
      </c>
      <c r="CB902">
        <v>9</v>
      </c>
      <c r="CC902">
        <v>4</v>
      </c>
      <c r="CD902">
        <v>6.9444444999999999E-3</v>
      </c>
      <c r="CE902">
        <v>6.9444444999999999E-3</v>
      </c>
      <c r="CF902">
        <v>0.15277778</v>
      </c>
      <c r="CG902">
        <v>4.8611112000000005E-2</v>
      </c>
      <c r="CH902">
        <v>6.9444450000000005E-2</v>
      </c>
      <c r="CI902">
        <v>6.25E-2</v>
      </c>
      <c r="CJ902">
        <v>6.25E-2</v>
      </c>
      <c r="CK902">
        <v>0.375</v>
      </c>
      <c r="CL902">
        <v>0.48611109999999996</v>
      </c>
      <c r="CM902">
        <v>0.90972219999999993</v>
      </c>
      <c r="CN902">
        <v>6.25E-2</v>
      </c>
      <c r="CO902">
        <v>2.7777777999999999E-2</v>
      </c>
      <c r="CP902">
        <v>31984</v>
      </c>
      <c r="CQ902">
        <v>25846</v>
      </c>
      <c r="CR902">
        <v>60</v>
      </c>
      <c r="CS902">
        <v>72</v>
      </c>
      <c r="CT902">
        <v>14</v>
      </c>
      <c r="CU902">
        <v>0.41095892000000001</v>
      </c>
      <c r="CV902">
        <v>0.49315068000000001</v>
      </c>
      <c r="CW902">
        <v>9.5890409999999995E-2</v>
      </c>
      <c r="CX902">
        <v>4669594</v>
      </c>
      <c r="CY902">
        <v>489</v>
      </c>
      <c r="CZ902">
        <v>247</v>
      </c>
      <c r="DA902">
        <v>24</v>
      </c>
      <c r="DB902">
        <v>223</v>
      </c>
      <c r="DC902">
        <v>9.7165994000000006E-2</v>
      </c>
      <c r="DD902">
        <v>0.90283400000000003</v>
      </c>
    </row>
    <row r="903" spans="1:108" x14ac:dyDescent="0.3">
      <c r="A903">
        <v>901</v>
      </c>
      <c r="B903">
        <v>19600</v>
      </c>
      <c r="C903" s="1" t="s">
        <v>1001</v>
      </c>
      <c r="D903">
        <v>81</v>
      </c>
      <c r="E903">
        <v>2094</v>
      </c>
      <c r="F903">
        <v>1070</v>
      </c>
      <c r="G903">
        <v>1024</v>
      </c>
      <c r="H903">
        <f>SUM(male_female_comparison_df[[#This Row],[inhabitants_female]:[inhabitants_male]])</f>
        <v>2094</v>
      </c>
      <c r="I903">
        <f>male_female_comparison_df[[#This Row],[INHABITANTS_TOTAL2]]-male_female_comparison_df[[#This Row],[inhabitants_total]]</f>
        <v>0</v>
      </c>
      <c r="J903">
        <f>male_female_comparison_df[[#This Row],[inhabitants_male]]/(male_female_comparison_df[[#This Row],[inhabitants_total]])</f>
        <v>0.48901623686723972</v>
      </c>
      <c r="L903">
        <v>53</v>
      </c>
      <c r="M903">
        <v>32</v>
      </c>
      <c r="N903">
        <v>48</v>
      </c>
      <c r="O903">
        <v>89</v>
      </c>
      <c r="P903">
        <v>47</v>
      </c>
      <c r="Q903">
        <v>51</v>
      </c>
      <c r="R903">
        <v>35</v>
      </c>
      <c r="S903">
        <v>56</v>
      </c>
      <c r="T903">
        <v>57</v>
      </c>
      <c r="U903">
        <v>67</v>
      </c>
      <c r="V903">
        <v>64</v>
      </c>
      <c r="W903">
        <v>83</v>
      </c>
      <c r="X903">
        <v>130</v>
      </c>
      <c r="Y903">
        <v>165</v>
      </c>
      <c r="Z903">
        <v>203</v>
      </c>
      <c r="AA903">
        <v>203</v>
      </c>
      <c r="AB903">
        <v>228</v>
      </c>
      <c r="AC903">
        <v>185</v>
      </c>
      <c r="AD903">
        <v>124</v>
      </c>
      <c r="AE903">
        <v>100</v>
      </c>
      <c r="AF903">
        <v>127</v>
      </c>
      <c r="AG903">
        <v>8.2031749999999999</v>
      </c>
      <c r="AH903">
        <v>0.51098376999999995</v>
      </c>
      <c r="AI903">
        <v>0.48901623</v>
      </c>
      <c r="AJ903" s="2">
        <f>SUM(male_female_comparison_df[[#This Row],[inhabitants_proportional_male]],male_female_comparison_df[[#This Row],[inhabitants_proportional_female]])</f>
        <v>1</v>
      </c>
      <c r="AK903" s="2">
        <f>male_female_comparison_df[[#This Row],[inhabitants_proportional_male]]-male_female_comparison_df[[#This Row],[PROPORTIONAL MALE]]</f>
        <v>-6.8672397213198622E-9</v>
      </c>
      <c r="AL903" s="2">
        <f t="shared" si="14"/>
        <v>-0.46793335875704306</v>
      </c>
      <c r="AM903">
        <v>1.5281757E-2</v>
      </c>
      <c r="AN903">
        <v>2.2922637000000003E-2</v>
      </c>
      <c r="AO903">
        <v>4.2502390000000001E-2</v>
      </c>
      <c r="AP903">
        <v>2.2445079999999999E-2</v>
      </c>
      <c r="AQ903">
        <v>2.4355302000000002E-2</v>
      </c>
      <c r="AR903">
        <v>1.6714422E-2</v>
      </c>
      <c r="AS903">
        <v>2.6743075000000002E-2</v>
      </c>
      <c r="AT903">
        <v>2.7220631000000002E-2</v>
      </c>
      <c r="AU903">
        <v>3.1996179999999999E-2</v>
      </c>
      <c r="AV903">
        <v>3.0563514999999999E-2</v>
      </c>
      <c r="AW903">
        <v>3.9637060000000002E-2</v>
      </c>
      <c r="AX903">
        <v>6.2082137999999995E-2</v>
      </c>
      <c r="AY903">
        <v>7.8796560000000002E-2</v>
      </c>
      <c r="AZ903">
        <v>9.6943650000000006E-2</v>
      </c>
      <c r="BA903">
        <v>9.6943650000000006E-2</v>
      </c>
      <c r="BB903">
        <v>0.10888252400000001</v>
      </c>
      <c r="BC903">
        <v>8.8347659999999995E-2</v>
      </c>
      <c r="BD903">
        <v>5.9216810000000002E-2</v>
      </c>
      <c r="BE903">
        <v>4.7755489999999998E-2</v>
      </c>
      <c r="BF903">
        <v>6.0649472999999995E-2</v>
      </c>
      <c r="BG903">
        <v>19024</v>
      </c>
      <c r="BH903">
        <v>16754</v>
      </c>
      <c r="BI903">
        <v>503</v>
      </c>
      <c r="BJ903">
        <v>1193</v>
      </c>
      <c r="BK903">
        <v>181</v>
      </c>
      <c r="BL903">
        <v>0.23330240999999999</v>
      </c>
      <c r="BM903">
        <v>0.55333953999999996</v>
      </c>
      <c r="BN903">
        <v>8.3951763999999998E-2</v>
      </c>
      <c r="BO903">
        <v>1171</v>
      </c>
      <c r="BP903">
        <v>1.7</v>
      </c>
      <c r="BQ903">
        <v>47.8</v>
      </c>
      <c r="BR903">
        <v>53</v>
      </c>
      <c r="BS903">
        <v>14</v>
      </c>
      <c r="BT903">
        <v>153</v>
      </c>
      <c r="BU903">
        <v>30</v>
      </c>
      <c r="BV903">
        <v>57</v>
      </c>
      <c r="BW903">
        <v>72</v>
      </c>
      <c r="BX903">
        <v>64</v>
      </c>
      <c r="BY903">
        <v>461</v>
      </c>
      <c r="BZ903">
        <v>565</v>
      </c>
      <c r="CA903">
        <v>819</v>
      </c>
      <c r="CB903">
        <v>317</v>
      </c>
      <c r="CC903">
        <v>35</v>
      </c>
      <c r="CD903">
        <v>4.5260463000000001E-2</v>
      </c>
      <c r="CE903">
        <v>1.1955593999999998E-2</v>
      </c>
      <c r="CF903">
        <v>0.13065755000000001</v>
      </c>
      <c r="CG903">
        <v>2.5619128999999997E-2</v>
      </c>
      <c r="CH903">
        <v>4.8676345000000003E-2</v>
      </c>
      <c r="CI903">
        <v>6.1485909999999998E-2</v>
      </c>
      <c r="CJ903">
        <v>5.4654139999999997E-2</v>
      </c>
      <c r="CK903">
        <v>0.39368059999999994</v>
      </c>
      <c r="CL903">
        <v>0.48249359999999997</v>
      </c>
      <c r="CM903">
        <v>0.69940219999999997</v>
      </c>
      <c r="CN903">
        <v>0.27070879999999997</v>
      </c>
      <c r="CO903">
        <v>2.9888984E-2</v>
      </c>
      <c r="CP903">
        <v>29300</v>
      </c>
      <c r="CQ903">
        <v>24693</v>
      </c>
      <c r="CR903">
        <v>471</v>
      </c>
      <c r="CS903">
        <v>615</v>
      </c>
      <c r="CT903">
        <v>109</v>
      </c>
      <c r="CU903">
        <v>0.39414227000000002</v>
      </c>
      <c r="CV903">
        <v>0.51464430000000005</v>
      </c>
      <c r="CW903">
        <v>9.1213390000000005E-2</v>
      </c>
      <c r="CX903">
        <v>35014036</v>
      </c>
      <c r="CY903">
        <v>1090</v>
      </c>
      <c r="CZ903">
        <v>1122</v>
      </c>
      <c r="DA903">
        <v>218</v>
      </c>
      <c r="DB903">
        <v>904</v>
      </c>
      <c r="DC903">
        <v>0.19429589999999999</v>
      </c>
      <c r="DD903">
        <v>0.80570410000000003</v>
      </c>
    </row>
    <row r="904" spans="1:108" x14ac:dyDescent="0.3">
      <c r="A904">
        <v>902</v>
      </c>
      <c r="B904">
        <v>19620</v>
      </c>
      <c r="C904" s="1" t="s">
        <v>1002</v>
      </c>
      <c r="D904">
        <v>81</v>
      </c>
      <c r="E904">
        <v>173</v>
      </c>
      <c r="F904">
        <v>90</v>
      </c>
      <c r="G904">
        <v>83</v>
      </c>
      <c r="H904">
        <f>SUM(male_female_comparison_df[[#This Row],[inhabitants_female]:[inhabitants_male]])</f>
        <v>173</v>
      </c>
      <c r="I904">
        <f>male_female_comparison_df[[#This Row],[INHABITANTS_TOTAL2]]-male_female_comparison_df[[#This Row],[inhabitants_total]]</f>
        <v>0</v>
      </c>
      <c r="J904">
        <f>male_female_comparison_df[[#This Row],[inhabitants_male]]/(male_female_comparison_df[[#This Row],[inhabitants_total]])</f>
        <v>0.47976878612716761</v>
      </c>
      <c r="L904">
        <v>49</v>
      </c>
      <c r="M904">
        <v>7</v>
      </c>
      <c r="N904">
        <v>5</v>
      </c>
      <c r="O904">
        <v>9</v>
      </c>
      <c r="P904">
        <v>7</v>
      </c>
      <c r="Q904">
        <v>2</v>
      </c>
      <c r="R904">
        <v>2</v>
      </c>
      <c r="S904">
        <v>3</v>
      </c>
      <c r="T904">
        <v>6</v>
      </c>
      <c r="U904">
        <v>1</v>
      </c>
      <c r="V904">
        <v>5</v>
      </c>
      <c r="W904">
        <v>15</v>
      </c>
      <c r="X904">
        <v>11</v>
      </c>
      <c r="Y904">
        <v>18</v>
      </c>
      <c r="Z904">
        <v>13</v>
      </c>
      <c r="AA904">
        <v>18</v>
      </c>
      <c r="AB904">
        <v>18</v>
      </c>
      <c r="AC904">
        <v>11</v>
      </c>
      <c r="AD904">
        <v>10</v>
      </c>
      <c r="AE904">
        <v>8</v>
      </c>
      <c r="AF904">
        <v>4</v>
      </c>
      <c r="AG904">
        <v>2.9618926000000001</v>
      </c>
      <c r="AH904">
        <v>0.5202312</v>
      </c>
      <c r="AI904">
        <v>0.47976878000000001</v>
      </c>
      <c r="AJ904" s="2">
        <f>SUM(male_female_comparison_df[[#This Row],[inhabitants_proportional_male]],male_female_comparison_df[[#This Row],[inhabitants_proportional_female]])</f>
        <v>0.99999998000000001</v>
      </c>
      <c r="AK904" s="2">
        <f>male_female_comparison_df[[#This Row],[inhabitants_proportional_male]]-male_female_comparison_df[[#This Row],[PROPORTIONAL MALE]]</f>
        <v>-6.1271676066176894E-9</v>
      </c>
      <c r="AL904" s="2">
        <f t="shared" si="14"/>
        <v>-0.46793335875704306</v>
      </c>
      <c r="AM904">
        <v>4.0462427000000002E-2</v>
      </c>
      <c r="AN904">
        <v>2.8901732999999999E-2</v>
      </c>
      <c r="AO904">
        <v>5.2023119999999999E-2</v>
      </c>
      <c r="AP904">
        <v>4.0462427000000002E-2</v>
      </c>
      <c r="AQ904">
        <v>1.1560693E-2</v>
      </c>
      <c r="AR904">
        <v>1.1560693E-2</v>
      </c>
      <c r="AS904">
        <v>1.7341039999999999E-2</v>
      </c>
      <c r="AT904">
        <v>3.4682079999999997E-2</v>
      </c>
      <c r="AU904">
        <v>5.7803467000000002E-3</v>
      </c>
      <c r="AV904">
        <v>2.8901732999999999E-2</v>
      </c>
      <c r="AW904">
        <v>8.6705199999999996E-2</v>
      </c>
      <c r="AX904">
        <v>6.3583810000000004E-2</v>
      </c>
      <c r="AY904">
        <v>0.10404624</v>
      </c>
      <c r="AZ904">
        <v>7.5144509999999998E-2</v>
      </c>
      <c r="BA904">
        <v>0.10404624</v>
      </c>
      <c r="BB904">
        <v>0.10404624</v>
      </c>
      <c r="BC904">
        <v>6.3583810000000004E-2</v>
      </c>
      <c r="BD904">
        <v>5.7803467000000004E-2</v>
      </c>
      <c r="BE904">
        <v>4.6242774E-2</v>
      </c>
      <c r="BF904">
        <v>2.3121387E-2</v>
      </c>
      <c r="BG904">
        <v>18251</v>
      </c>
      <c r="BH904">
        <v>15516</v>
      </c>
      <c r="BI904">
        <v>43</v>
      </c>
      <c r="BJ904">
        <v>83</v>
      </c>
      <c r="BK904">
        <v>17</v>
      </c>
      <c r="BL904">
        <v>0.25294120000000003</v>
      </c>
      <c r="BM904">
        <v>0.48823529999999998</v>
      </c>
      <c r="BN904">
        <v>0.1</v>
      </c>
      <c r="BO904">
        <v>83</v>
      </c>
      <c r="BP904">
        <v>2.1</v>
      </c>
      <c r="BQ904">
        <v>49.1</v>
      </c>
      <c r="BR904">
        <v>1</v>
      </c>
      <c r="BS904">
        <v>0</v>
      </c>
      <c r="BT904">
        <v>14</v>
      </c>
      <c r="BU904">
        <v>6</v>
      </c>
      <c r="BV904">
        <v>8</v>
      </c>
      <c r="BW904">
        <v>8</v>
      </c>
      <c r="BX904">
        <v>7</v>
      </c>
      <c r="BY904">
        <v>32</v>
      </c>
      <c r="BZ904">
        <v>38</v>
      </c>
      <c r="CA904">
        <v>78</v>
      </c>
      <c r="CB904">
        <v>1</v>
      </c>
      <c r="CC904">
        <v>4</v>
      </c>
      <c r="CD904">
        <v>1.2048191999999999E-2</v>
      </c>
      <c r="CF904">
        <v>0.16867468999999999</v>
      </c>
      <c r="CG904">
        <v>7.2289154000000008E-2</v>
      </c>
      <c r="CH904">
        <v>9.6385540000000006E-2</v>
      </c>
      <c r="CI904">
        <v>9.6385540000000006E-2</v>
      </c>
      <c r="CJ904">
        <v>8.4337345999999994E-2</v>
      </c>
      <c r="CK904">
        <v>0.38554214999999997</v>
      </c>
      <c r="CL904">
        <v>0.45783131999999999</v>
      </c>
      <c r="CM904">
        <v>0.93975900000000001</v>
      </c>
      <c r="CN904">
        <v>1.2048191999999999E-2</v>
      </c>
      <c r="CO904">
        <v>4.8192770000000003E-2</v>
      </c>
      <c r="CP904">
        <v>31334</v>
      </c>
      <c r="CQ904">
        <v>26424</v>
      </c>
      <c r="CR904">
        <v>35</v>
      </c>
      <c r="CS904">
        <v>43</v>
      </c>
      <c r="CT904">
        <v>6</v>
      </c>
      <c r="CU904">
        <v>0.41666666000000002</v>
      </c>
      <c r="CV904">
        <v>0.51190479999999994</v>
      </c>
      <c r="CW904">
        <v>7.1428574999999994E-2</v>
      </c>
      <c r="CX904">
        <v>2632065</v>
      </c>
      <c r="CY904">
        <v>164</v>
      </c>
      <c r="CZ904">
        <v>129</v>
      </c>
      <c r="DA904">
        <v>11</v>
      </c>
      <c r="DB904">
        <v>118</v>
      </c>
      <c r="DC904">
        <v>8.5271319999999998E-2</v>
      </c>
      <c r="DD904">
        <v>0.91472870000000006</v>
      </c>
    </row>
    <row r="905" spans="1:108" x14ac:dyDescent="0.3">
      <c r="A905">
        <v>903</v>
      </c>
      <c r="B905">
        <v>19630</v>
      </c>
      <c r="C905" s="1" t="s">
        <v>1003</v>
      </c>
      <c r="D905">
        <v>81</v>
      </c>
      <c r="E905">
        <v>77</v>
      </c>
      <c r="F905">
        <v>42</v>
      </c>
      <c r="G905">
        <v>35</v>
      </c>
      <c r="H905">
        <f>SUM(male_female_comparison_df[[#This Row],[inhabitants_female]:[inhabitants_male]])</f>
        <v>77</v>
      </c>
      <c r="I905">
        <f>male_female_comparison_df[[#This Row],[INHABITANTS_TOTAL2]]-male_female_comparison_df[[#This Row],[inhabitants_total]]</f>
        <v>0</v>
      </c>
      <c r="J905">
        <f>male_female_comparison_df[[#This Row],[inhabitants_male]]/(male_female_comparison_df[[#This Row],[inhabitants_total]])</f>
        <v>0.45454545454545453</v>
      </c>
      <c r="L905">
        <v>48</v>
      </c>
      <c r="M905">
        <v>1</v>
      </c>
      <c r="N905">
        <v>1</v>
      </c>
      <c r="O905">
        <v>3</v>
      </c>
      <c r="P905">
        <v>5</v>
      </c>
      <c r="Q905">
        <v>0</v>
      </c>
      <c r="R905">
        <v>4</v>
      </c>
      <c r="S905">
        <v>2</v>
      </c>
      <c r="T905">
        <v>3</v>
      </c>
      <c r="U905">
        <v>3</v>
      </c>
      <c r="V905">
        <v>1</v>
      </c>
      <c r="W905">
        <v>2</v>
      </c>
      <c r="X905">
        <v>10</v>
      </c>
      <c r="Y905">
        <v>9</v>
      </c>
      <c r="Z905">
        <v>5</v>
      </c>
      <c r="AA905">
        <v>7</v>
      </c>
      <c r="AB905">
        <v>6</v>
      </c>
      <c r="AC905">
        <v>6</v>
      </c>
      <c r="AD905">
        <v>6</v>
      </c>
      <c r="AE905">
        <v>3</v>
      </c>
      <c r="AF905">
        <v>0</v>
      </c>
      <c r="AG905">
        <v>2.8801422000000003</v>
      </c>
      <c r="AH905">
        <v>0.54545456000000003</v>
      </c>
      <c r="AI905">
        <v>0.45454547000000001</v>
      </c>
      <c r="AJ905" s="2">
        <f>SUM(male_female_comparison_df[[#This Row],[inhabitants_proportional_male]],male_female_comparison_df[[#This Row],[inhabitants_proportional_female]])</f>
        <v>1.00000003</v>
      </c>
      <c r="AK905" s="2">
        <f>male_female_comparison_df[[#This Row],[inhabitants_proportional_male]]-male_female_comparison_df[[#This Row],[PROPORTIONAL MALE]]</f>
        <v>1.5454545476689674E-8</v>
      </c>
      <c r="AL905" s="2">
        <f t="shared" si="14"/>
        <v>-0.46793335875704306</v>
      </c>
      <c r="AM905">
        <v>1.2987013E-2</v>
      </c>
      <c r="AN905">
        <v>1.2987013E-2</v>
      </c>
      <c r="AO905">
        <v>3.8961037999999996E-2</v>
      </c>
      <c r="AP905">
        <v>6.4935066E-2</v>
      </c>
      <c r="AQ905">
        <v>5.0632912999999995E-2</v>
      </c>
      <c r="AR905">
        <v>5.1948052000000002E-2</v>
      </c>
      <c r="AS905">
        <v>2.5974026000000001E-2</v>
      </c>
      <c r="AT905">
        <v>3.8961037999999996E-2</v>
      </c>
      <c r="AU905">
        <v>3.8961037999999996E-2</v>
      </c>
      <c r="AV905">
        <v>1.2987013E-2</v>
      </c>
      <c r="AW905">
        <v>2.5974026000000001E-2</v>
      </c>
      <c r="AX905">
        <v>0.12987013</v>
      </c>
      <c r="AY905">
        <v>0.11688311400000001</v>
      </c>
      <c r="AZ905">
        <v>6.4935066E-2</v>
      </c>
      <c r="BA905">
        <v>9.0909089999999998E-2</v>
      </c>
      <c r="BB905">
        <v>7.7922075999999993E-2</v>
      </c>
      <c r="BC905">
        <v>7.7922075999999993E-2</v>
      </c>
      <c r="BD905">
        <v>7.7922075999999993E-2</v>
      </c>
      <c r="BE905">
        <v>3.8961037999999996E-2</v>
      </c>
      <c r="BF905">
        <v>1.2658228000000001E-2</v>
      </c>
      <c r="BG905">
        <v>21069</v>
      </c>
      <c r="BH905">
        <v>19213</v>
      </c>
      <c r="BI905">
        <v>26</v>
      </c>
      <c r="BJ905">
        <v>26</v>
      </c>
      <c r="BK905">
        <v>13</v>
      </c>
      <c r="BL905">
        <v>0.32911393</v>
      </c>
      <c r="BM905">
        <v>0.32911393</v>
      </c>
      <c r="BN905">
        <v>0.16455697</v>
      </c>
      <c r="BO905">
        <v>37</v>
      </c>
      <c r="BP905">
        <v>2.1</v>
      </c>
      <c r="BQ905">
        <v>53.4</v>
      </c>
      <c r="BR905">
        <v>0</v>
      </c>
      <c r="BS905">
        <v>1</v>
      </c>
      <c r="BT905">
        <v>7</v>
      </c>
      <c r="BU905">
        <v>1</v>
      </c>
      <c r="BV905">
        <v>2</v>
      </c>
      <c r="BW905">
        <v>3</v>
      </c>
      <c r="BX905">
        <v>4</v>
      </c>
      <c r="BY905">
        <v>17</v>
      </c>
      <c r="BZ905">
        <v>13</v>
      </c>
      <c r="CA905">
        <v>34</v>
      </c>
      <c r="CB905">
        <v>1</v>
      </c>
      <c r="CC905">
        <v>2</v>
      </c>
      <c r="CE905">
        <v>2.7027027999999998E-2</v>
      </c>
      <c r="CF905">
        <v>0.1891892</v>
      </c>
      <c r="CG905">
        <v>2.7027027999999998E-2</v>
      </c>
      <c r="CH905">
        <v>5.4054054999999997E-2</v>
      </c>
      <c r="CI905">
        <v>8.108108E-2</v>
      </c>
      <c r="CJ905">
        <v>0.10810810999999999</v>
      </c>
      <c r="CK905">
        <v>0.45945944999999999</v>
      </c>
      <c r="CL905">
        <v>0.35135135000000001</v>
      </c>
      <c r="CM905">
        <v>0.91891889999999998</v>
      </c>
      <c r="CN905">
        <v>2.7027027999999998E-2</v>
      </c>
      <c r="CO905">
        <v>5.4054054999999997E-2</v>
      </c>
      <c r="CP905">
        <v>36088</v>
      </c>
      <c r="CQ905">
        <v>30990</v>
      </c>
      <c r="CR905">
        <v>10</v>
      </c>
      <c r="CS905">
        <v>23</v>
      </c>
      <c r="CT905">
        <v>5</v>
      </c>
      <c r="CU905">
        <v>0.2631579</v>
      </c>
      <c r="CV905">
        <v>0.6052632</v>
      </c>
      <c r="CW905">
        <v>0.13157895</v>
      </c>
      <c r="CX905">
        <v>1371332</v>
      </c>
      <c r="CY905">
        <v>42</v>
      </c>
      <c r="CZ905">
        <v>57</v>
      </c>
      <c r="DA905">
        <v>14</v>
      </c>
      <c r="DB905">
        <v>43</v>
      </c>
      <c r="DC905">
        <v>0.24561404000000001</v>
      </c>
      <c r="DD905">
        <v>0.75438594999999997</v>
      </c>
    </row>
    <row r="906" spans="1:108" x14ac:dyDescent="0.3">
      <c r="A906">
        <v>904</v>
      </c>
      <c r="B906">
        <v>19700</v>
      </c>
      <c r="C906" s="1" t="s">
        <v>1004</v>
      </c>
      <c r="D906">
        <v>781</v>
      </c>
      <c r="E906">
        <v>2912</v>
      </c>
      <c r="F906">
        <v>1518</v>
      </c>
      <c r="G906">
        <v>1394</v>
      </c>
      <c r="H906">
        <f>SUM(male_female_comparison_df[[#This Row],[inhabitants_female]:[inhabitants_male]])</f>
        <v>2912</v>
      </c>
      <c r="I906">
        <f>male_female_comparison_df[[#This Row],[INHABITANTS_TOTAL2]]-male_female_comparison_df[[#This Row],[inhabitants_total]]</f>
        <v>0</v>
      </c>
      <c r="J906">
        <f>male_female_comparison_df[[#This Row],[inhabitants_male]]/(male_female_comparison_df[[#This Row],[inhabitants_total]])</f>
        <v>0.47870879120879123</v>
      </c>
      <c r="L906">
        <v>55</v>
      </c>
      <c r="M906">
        <v>47</v>
      </c>
      <c r="N906">
        <v>59</v>
      </c>
      <c r="O906">
        <v>108</v>
      </c>
      <c r="P906">
        <v>70</v>
      </c>
      <c r="Q906">
        <v>54</v>
      </c>
      <c r="R906">
        <v>56</v>
      </c>
      <c r="S906">
        <v>84</v>
      </c>
      <c r="T906">
        <v>82</v>
      </c>
      <c r="U906">
        <v>77</v>
      </c>
      <c r="V906">
        <v>75</v>
      </c>
      <c r="W906">
        <v>105</v>
      </c>
      <c r="X906">
        <v>157</v>
      </c>
      <c r="Y906">
        <v>214</v>
      </c>
      <c r="Z906">
        <v>232</v>
      </c>
      <c r="AA906">
        <v>293</v>
      </c>
      <c r="AB906">
        <v>338</v>
      </c>
      <c r="AC906">
        <v>258</v>
      </c>
      <c r="AD906">
        <v>224</v>
      </c>
      <c r="AE906">
        <v>178</v>
      </c>
      <c r="AF906">
        <v>201</v>
      </c>
      <c r="AG906">
        <v>6.2932870000000003</v>
      </c>
      <c r="AH906">
        <v>0.52129120000000007</v>
      </c>
      <c r="AI906">
        <v>0.47870879999999999</v>
      </c>
      <c r="AJ906" s="2">
        <f>SUM(male_female_comparison_df[[#This Row],[inhabitants_proportional_male]],male_female_comparison_df[[#This Row],[inhabitants_proportional_female]])</f>
        <v>1</v>
      </c>
      <c r="AK906" s="2">
        <f>male_female_comparison_df[[#This Row],[inhabitants_proportional_male]]-male_female_comparison_df[[#This Row],[PROPORTIONAL MALE]]</f>
        <v>8.7912087609609557E-9</v>
      </c>
      <c r="AL906" s="2">
        <f t="shared" si="14"/>
        <v>-0.46793335875704306</v>
      </c>
      <c r="AM906">
        <v>1.6140109999999999E-2</v>
      </c>
      <c r="AN906">
        <v>2.026099E-2</v>
      </c>
      <c r="AO906">
        <v>3.7087914E-2</v>
      </c>
      <c r="AP906">
        <v>2.4038462000000003E-2</v>
      </c>
      <c r="AQ906">
        <v>1.8543957E-2</v>
      </c>
      <c r="AR906">
        <v>1.9230770000000001E-2</v>
      </c>
      <c r="AS906">
        <v>2.8846153999999999E-2</v>
      </c>
      <c r="AT906">
        <v>2.8159340000000001E-2</v>
      </c>
      <c r="AU906">
        <v>2.6442307999999998E-2</v>
      </c>
      <c r="AV906">
        <v>2.5755495E-2</v>
      </c>
      <c r="AW906">
        <v>3.6057692000000002E-2</v>
      </c>
      <c r="AX906">
        <v>5.3914834000000002E-2</v>
      </c>
      <c r="AY906">
        <v>7.3489009999999994E-2</v>
      </c>
      <c r="AZ906">
        <v>7.9670329999999998E-2</v>
      </c>
      <c r="BA906">
        <v>0.10061813</v>
      </c>
      <c r="BB906">
        <v>0.11607142500000001</v>
      </c>
      <c r="BC906">
        <v>8.8598899999999994E-2</v>
      </c>
      <c r="BD906">
        <v>7.6923080000000005E-2</v>
      </c>
      <c r="BE906">
        <v>6.1126374000000004E-2</v>
      </c>
      <c r="BF906">
        <v>6.9024730000000006E-2</v>
      </c>
      <c r="BG906">
        <v>19398</v>
      </c>
      <c r="BH906">
        <v>16790</v>
      </c>
      <c r="BI906">
        <v>697</v>
      </c>
      <c r="BJ906">
        <v>1632</v>
      </c>
      <c r="BK906">
        <v>289</v>
      </c>
      <c r="BL906">
        <v>0.23507589000000001</v>
      </c>
      <c r="BM906">
        <v>0.55042159999999996</v>
      </c>
      <c r="BN906">
        <v>9.7470490000000007E-2</v>
      </c>
      <c r="BO906">
        <v>1667</v>
      </c>
      <c r="BP906">
        <v>1.7</v>
      </c>
      <c r="BQ906">
        <v>47.7</v>
      </c>
      <c r="BR906">
        <v>61</v>
      </c>
      <c r="BS906">
        <v>14</v>
      </c>
      <c r="BT906">
        <v>199</v>
      </c>
      <c r="BU906">
        <v>43</v>
      </c>
      <c r="BV906">
        <v>72</v>
      </c>
      <c r="BW906">
        <v>85</v>
      </c>
      <c r="BX906">
        <v>92</v>
      </c>
      <c r="BY906">
        <v>577</v>
      </c>
      <c r="BZ906">
        <v>899</v>
      </c>
      <c r="CA906">
        <v>1219</v>
      </c>
      <c r="CB906">
        <v>409</v>
      </c>
      <c r="CC906">
        <v>39</v>
      </c>
      <c r="CD906">
        <v>3.6592680000000002E-2</v>
      </c>
      <c r="CE906">
        <v>8.3983205000000005E-3</v>
      </c>
      <c r="CF906">
        <v>0.11937612</v>
      </c>
      <c r="CG906">
        <v>2.5794841000000002E-2</v>
      </c>
      <c r="CH906">
        <v>4.3191362000000004E-2</v>
      </c>
      <c r="CI906">
        <v>5.0989803E-2</v>
      </c>
      <c r="CJ906">
        <v>5.5188960000000002E-2</v>
      </c>
      <c r="CK906">
        <v>0.34613080000000002</v>
      </c>
      <c r="CL906">
        <v>0.53929216000000002</v>
      </c>
      <c r="CM906">
        <v>0.73125373999999999</v>
      </c>
      <c r="CN906">
        <v>0.24535092999999999</v>
      </c>
      <c r="CO906">
        <v>2.3395320000000001E-2</v>
      </c>
      <c r="CP906">
        <v>29923</v>
      </c>
      <c r="CQ906">
        <v>24660</v>
      </c>
      <c r="CR906">
        <v>629</v>
      </c>
      <c r="CS906">
        <v>900</v>
      </c>
      <c r="CT906">
        <v>153</v>
      </c>
      <c r="CU906">
        <v>0.37395957000000002</v>
      </c>
      <c r="CV906">
        <v>0.53507729999999998</v>
      </c>
      <c r="CW906">
        <v>9.0963139999999998E-2</v>
      </c>
      <c r="CX906">
        <v>50329948</v>
      </c>
      <c r="CY906">
        <v>1876</v>
      </c>
      <c r="CZ906">
        <v>1514</v>
      </c>
      <c r="DA906">
        <v>233</v>
      </c>
      <c r="DB906">
        <v>1281</v>
      </c>
      <c r="DC906">
        <v>0.15389696</v>
      </c>
      <c r="DD906">
        <v>0.84610300000000005</v>
      </c>
    </row>
    <row r="907" spans="1:108" x14ac:dyDescent="0.3">
      <c r="A907">
        <v>905</v>
      </c>
      <c r="B907">
        <v>19730</v>
      </c>
      <c r="C907" s="1" t="s">
        <v>1005</v>
      </c>
      <c r="D907">
        <v>781</v>
      </c>
      <c r="E907">
        <v>27</v>
      </c>
      <c r="F907">
        <v>16</v>
      </c>
      <c r="G907">
        <v>16</v>
      </c>
      <c r="H907">
        <f>SUM(male_female_comparison_df[[#This Row],[inhabitants_female]:[inhabitants_male]])</f>
        <v>32</v>
      </c>
      <c r="I907">
        <f>male_female_comparison_df[[#This Row],[INHABITANTS_TOTAL2]]-male_female_comparison_df[[#This Row],[inhabitants_total]]</f>
        <v>5</v>
      </c>
      <c r="J907">
        <f>male_female_comparison_df[[#This Row],[inhabitants_male]]/(male_female_comparison_df[[#This Row],[inhabitants_total]])</f>
        <v>0.59259259259259256</v>
      </c>
      <c r="L907">
        <v>44</v>
      </c>
      <c r="M907">
        <v>0</v>
      </c>
      <c r="N907">
        <v>2</v>
      </c>
      <c r="O907">
        <v>5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3</v>
      </c>
      <c r="W907">
        <v>1</v>
      </c>
      <c r="X907">
        <v>4</v>
      </c>
      <c r="Y907">
        <v>4</v>
      </c>
      <c r="Z907">
        <v>1</v>
      </c>
      <c r="AA907">
        <v>2</v>
      </c>
      <c r="AB907">
        <v>1</v>
      </c>
      <c r="AC907">
        <v>4</v>
      </c>
      <c r="AD907">
        <v>2</v>
      </c>
      <c r="AE907">
        <v>1</v>
      </c>
      <c r="AF907">
        <v>0</v>
      </c>
      <c r="AG907">
        <v>5.9887133000000006</v>
      </c>
      <c r="AH907">
        <v>0.5</v>
      </c>
      <c r="AI907">
        <v>0.5</v>
      </c>
      <c r="AJ907" s="2">
        <f>SUM(male_female_comparison_df[[#This Row],[inhabitants_proportional_male]],male_female_comparison_df[[#This Row],[inhabitants_proportional_female]])</f>
        <v>1</v>
      </c>
      <c r="AK907" s="2">
        <f>male_female_comparison_df[[#This Row],[inhabitants_proportional_male]]-male_female_comparison_df[[#This Row],[PROPORTIONAL MALE]]</f>
        <v>-9.259259259259256E-2</v>
      </c>
      <c r="AL907" s="2">
        <f t="shared" si="14"/>
        <v>-0.46793335875704306</v>
      </c>
      <c r="AM907">
        <v>3.2258063999999996E-2</v>
      </c>
      <c r="AN907">
        <v>6.25E-2</v>
      </c>
      <c r="AO907">
        <v>0.15625</v>
      </c>
      <c r="AP907">
        <v>3.125E-2</v>
      </c>
      <c r="AU907">
        <v>3.125E-2</v>
      </c>
      <c r="AV907">
        <v>9.375E-2</v>
      </c>
      <c r="AW907">
        <v>3.125E-2</v>
      </c>
      <c r="AX907">
        <v>0.125</v>
      </c>
      <c r="AY907">
        <v>0.125</v>
      </c>
      <c r="AZ907">
        <v>3.125E-2</v>
      </c>
      <c r="BA907">
        <v>6.25E-2</v>
      </c>
      <c r="BB907">
        <v>3.125E-2</v>
      </c>
      <c r="BC907">
        <v>0.125</v>
      </c>
      <c r="BD907">
        <v>6.25E-2</v>
      </c>
      <c r="BE907">
        <v>3.125E-2</v>
      </c>
      <c r="BO907">
        <v>13</v>
      </c>
      <c r="CY907">
        <v>30</v>
      </c>
      <c r="CZ907">
        <v>23</v>
      </c>
      <c r="DA907">
        <v>2</v>
      </c>
      <c r="DB907">
        <v>21</v>
      </c>
      <c r="DC907">
        <v>8.6956519999999995E-2</v>
      </c>
      <c r="DD907">
        <v>0.9130434999999999</v>
      </c>
    </row>
    <row r="908" spans="1:108" x14ac:dyDescent="0.3">
      <c r="A908">
        <v>906</v>
      </c>
      <c r="B908">
        <v>19770</v>
      </c>
      <c r="C908" s="1" t="s">
        <v>1006</v>
      </c>
      <c r="D908">
        <v>781</v>
      </c>
      <c r="E908">
        <v>138</v>
      </c>
      <c r="F908">
        <v>68</v>
      </c>
      <c r="G908">
        <v>70</v>
      </c>
      <c r="H908">
        <f>SUM(male_female_comparison_df[[#This Row],[inhabitants_female]:[inhabitants_male]])</f>
        <v>138</v>
      </c>
      <c r="I908">
        <f>male_female_comparison_df[[#This Row],[INHABITANTS_TOTAL2]]-male_female_comparison_df[[#This Row],[inhabitants_total]]</f>
        <v>0</v>
      </c>
      <c r="J908">
        <f>male_female_comparison_df[[#This Row],[inhabitants_male]]/(male_female_comparison_df[[#This Row],[inhabitants_total]])</f>
        <v>0.50724637681159424</v>
      </c>
      <c r="L908">
        <v>43</v>
      </c>
      <c r="M908">
        <v>3</v>
      </c>
      <c r="N908">
        <v>9</v>
      </c>
      <c r="O908">
        <v>11</v>
      </c>
      <c r="P908">
        <v>4</v>
      </c>
      <c r="Q908">
        <v>2</v>
      </c>
      <c r="R908">
        <v>2</v>
      </c>
      <c r="S908">
        <v>3</v>
      </c>
      <c r="T908">
        <v>6</v>
      </c>
      <c r="U908">
        <v>5</v>
      </c>
      <c r="V908">
        <v>9</v>
      </c>
      <c r="W908">
        <v>12</v>
      </c>
      <c r="X908">
        <v>12</v>
      </c>
      <c r="Y908">
        <v>10</v>
      </c>
      <c r="Z908">
        <v>12</v>
      </c>
      <c r="AA908">
        <v>11</v>
      </c>
      <c r="AB908">
        <v>9</v>
      </c>
      <c r="AC908">
        <v>9</v>
      </c>
      <c r="AD908">
        <v>2</v>
      </c>
      <c r="AE908">
        <v>4</v>
      </c>
      <c r="AF908">
        <v>3</v>
      </c>
      <c r="AG908">
        <v>3.6450534000000001</v>
      </c>
      <c r="AH908">
        <v>0.49275362</v>
      </c>
      <c r="AI908">
        <v>0.50724639999999999</v>
      </c>
      <c r="AJ908" s="2">
        <f>SUM(male_female_comparison_df[[#This Row],[inhabitants_proportional_male]],male_female_comparison_df[[#This Row],[inhabitants_proportional_female]])</f>
        <v>1.0000000199999999</v>
      </c>
      <c r="AK908" s="2">
        <f>male_female_comparison_df[[#This Row],[inhabitants_proportional_male]]-male_female_comparison_df[[#This Row],[PROPORTIONAL MALE]]</f>
        <v>2.31884057511067E-8</v>
      </c>
      <c r="AL908" s="2">
        <f t="shared" si="14"/>
        <v>-0.46793335875704306</v>
      </c>
      <c r="AM908">
        <v>2.1739129999999999E-2</v>
      </c>
      <c r="AN908">
        <v>6.521739E-2</v>
      </c>
      <c r="AO908">
        <v>7.9710149999999994E-2</v>
      </c>
      <c r="AP908">
        <v>2.8985507999999997E-2</v>
      </c>
      <c r="AQ908">
        <v>1.4492753999999998E-2</v>
      </c>
      <c r="AR908">
        <v>1.4492753999999998E-2</v>
      </c>
      <c r="AS908">
        <v>2.1739129999999999E-2</v>
      </c>
      <c r="AT908">
        <v>4.3478259999999998E-2</v>
      </c>
      <c r="AU908">
        <v>3.6231882999999999E-2</v>
      </c>
      <c r="AV908">
        <v>6.521739E-2</v>
      </c>
      <c r="AW908">
        <v>8.6956519999999995E-2</v>
      </c>
      <c r="AX908">
        <v>8.6956519999999995E-2</v>
      </c>
      <c r="AY908">
        <v>7.2463765999999999E-2</v>
      </c>
      <c r="AZ908">
        <v>8.6956519999999995E-2</v>
      </c>
      <c r="BA908">
        <v>7.9710149999999994E-2</v>
      </c>
      <c r="BB908">
        <v>6.521739E-2</v>
      </c>
      <c r="BC908">
        <v>6.521739E-2</v>
      </c>
      <c r="BD908">
        <v>1.4492753999999998E-2</v>
      </c>
      <c r="BE908">
        <v>2.8985507999999997E-2</v>
      </c>
      <c r="BF908">
        <v>2.1739129999999999E-2</v>
      </c>
      <c r="BG908">
        <v>18090</v>
      </c>
      <c r="BH908">
        <v>17033</v>
      </c>
      <c r="BI908">
        <v>32</v>
      </c>
      <c r="BJ908">
        <v>61</v>
      </c>
      <c r="BK908">
        <v>8</v>
      </c>
      <c r="BL908">
        <v>0.24615385000000001</v>
      </c>
      <c r="BM908">
        <v>0.46923077000000002</v>
      </c>
      <c r="BN908">
        <v>6.1538460000000003E-2</v>
      </c>
      <c r="BO908">
        <v>58</v>
      </c>
      <c r="BP908">
        <v>2.4</v>
      </c>
      <c r="BQ908">
        <v>45.1</v>
      </c>
      <c r="BR908">
        <v>1</v>
      </c>
      <c r="BS908">
        <v>0</v>
      </c>
      <c r="BT908">
        <v>14</v>
      </c>
      <c r="BU908">
        <v>3</v>
      </c>
      <c r="BV908">
        <v>10</v>
      </c>
      <c r="BW908">
        <v>7</v>
      </c>
      <c r="BX908">
        <v>4</v>
      </c>
      <c r="BY908">
        <v>24</v>
      </c>
      <c r="BZ908">
        <v>22</v>
      </c>
      <c r="CA908">
        <v>50</v>
      </c>
      <c r="CB908">
        <v>4</v>
      </c>
      <c r="CC908">
        <v>4</v>
      </c>
      <c r="CD908">
        <v>1.7241380000000001E-2</v>
      </c>
      <c r="CF908">
        <v>0.24137929999999996</v>
      </c>
      <c r="CG908">
        <v>5.1724140000000002E-2</v>
      </c>
      <c r="CH908">
        <v>0.17241379999999998</v>
      </c>
      <c r="CI908">
        <v>0.12068965</v>
      </c>
      <c r="CJ908">
        <v>6.8965520000000002E-2</v>
      </c>
      <c r="CK908">
        <v>0.41379312000000001</v>
      </c>
      <c r="CL908">
        <v>0.37931034000000002</v>
      </c>
      <c r="CM908">
        <v>0.86206894999999994</v>
      </c>
      <c r="CN908">
        <v>6.8965520000000002E-2</v>
      </c>
      <c r="CO908">
        <v>6.8965520000000002E-2</v>
      </c>
      <c r="CP908">
        <v>32709</v>
      </c>
      <c r="CQ908">
        <v>27999</v>
      </c>
      <c r="CR908">
        <v>18</v>
      </c>
      <c r="CS908">
        <v>33</v>
      </c>
      <c r="CT908">
        <v>5</v>
      </c>
      <c r="CU908">
        <v>0.32142857000000002</v>
      </c>
      <c r="CV908">
        <v>0.58928572999999995</v>
      </c>
      <c r="CW908">
        <v>8.9285719999999999E-2</v>
      </c>
      <c r="CX908">
        <v>1831699</v>
      </c>
      <c r="CY908">
        <v>203</v>
      </c>
      <c r="CZ908">
        <v>100</v>
      </c>
      <c r="DA908">
        <v>17</v>
      </c>
      <c r="DB908">
        <v>83</v>
      </c>
      <c r="DC908">
        <v>0.17</v>
      </c>
      <c r="DD908">
        <v>0.83</v>
      </c>
    </row>
    <row r="909" spans="1:108" x14ac:dyDescent="0.3">
      <c r="A909">
        <v>907</v>
      </c>
      <c r="B909">
        <v>20100</v>
      </c>
      <c r="C909" s="1" t="s">
        <v>1007</v>
      </c>
      <c r="D909">
        <v>853</v>
      </c>
      <c r="E909">
        <v>26245</v>
      </c>
      <c r="F909">
        <v>14360</v>
      </c>
      <c r="G909">
        <v>11885</v>
      </c>
      <c r="H909">
        <f>SUM(male_female_comparison_df[[#This Row],[inhabitants_female]:[inhabitants_male]])</f>
        <v>26245</v>
      </c>
      <c r="I909">
        <f>male_female_comparison_df[[#This Row],[INHABITANTS_TOTAL2]]-male_female_comparison_df[[#This Row],[inhabitants_total]]</f>
        <v>0</v>
      </c>
      <c r="J909">
        <f>male_female_comparison_df[[#This Row],[inhabitants_male]]/(male_female_comparison_df[[#This Row],[inhabitants_total]])</f>
        <v>0.45284816155458185</v>
      </c>
      <c r="L909">
        <v>42</v>
      </c>
      <c r="M909">
        <v>478</v>
      </c>
      <c r="N909">
        <v>472</v>
      </c>
      <c r="O909">
        <v>614</v>
      </c>
      <c r="P909">
        <v>278</v>
      </c>
      <c r="Q909">
        <v>242</v>
      </c>
      <c r="R909">
        <v>544</v>
      </c>
      <c r="S909">
        <v>4215</v>
      </c>
      <c r="T909">
        <v>3568</v>
      </c>
      <c r="U909">
        <v>2431</v>
      </c>
      <c r="V909">
        <v>1588</v>
      </c>
      <c r="W909">
        <v>1192</v>
      </c>
      <c r="X909">
        <v>1120</v>
      </c>
      <c r="Y909">
        <v>1324</v>
      </c>
      <c r="Z909">
        <v>1258</v>
      </c>
      <c r="AA909">
        <v>1345</v>
      </c>
      <c r="AB909">
        <v>1524</v>
      </c>
      <c r="AC909">
        <v>1300</v>
      </c>
      <c r="AD909">
        <v>994</v>
      </c>
      <c r="AE909">
        <v>768</v>
      </c>
      <c r="AF909">
        <v>990</v>
      </c>
      <c r="AG909">
        <v>1975.1265000000001</v>
      </c>
      <c r="AH909">
        <v>0.54715186000000005</v>
      </c>
      <c r="AI909">
        <v>0.45284816999999999</v>
      </c>
      <c r="AJ909" s="2">
        <f>SUM(male_female_comparison_df[[#This Row],[inhabitants_proportional_male]],male_female_comparison_df[[#This Row],[inhabitants_proportional_female]])</f>
        <v>1.00000003</v>
      </c>
      <c r="AK909" s="2">
        <f>male_female_comparison_df[[#This Row],[inhabitants_proportional_male]]-male_female_comparison_df[[#This Row],[PROPORTIONAL MALE]]</f>
        <v>8.4454181425996921E-9</v>
      </c>
      <c r="AL909" s="2">
        <f t="shared" si="14"/>
        <v>-0.46793335875704306</v>
      </c>
      <c r="AM909">
        <v>1.8212993E-2</v>
      </c>
      <c r="AN909">
        <v>1.7984376999999999E-2</v>
      </c>
      <c r="AO909">
        <v>2.3394933E-2</v>
      </c>
      <c r="AP909">
        <v>1.0592493999999999E-2</v>
      </c>
      <c r="AQ909">
        <v>9.2208040000000008E-3</v>
      </c>
      <c r="AR909">
        <v>2.0727756999999999E-2</v>
      </c>
      <c r="AS909">
        <v>0.16060202000000001</v>
      </c>
      <c r="AT909">
        <v>0.13594970000000001</v>
      </c>
      <c r="AU909">
        <v>9.2627169999999995E-2</v>
      </c>
      <c r="AV909">
        <v>6.0506764999999997E-2</v>
      </c>
      <c r="AW909">
        <v>4.5418172999999999E-2</v>
      </c>
      <c r="AX909">
        <v>4.2674795000000001E-2</v>
      </c>
      <c r="AY909">
        <v>5.0447705999999995E-2</v>
      </c>
      <c r="AZ909">
        <v>4.793294E-2</v>
      </c>
      <c r="BA909">
        <v>5.1247858E-2</v>
      </c>
      <c r="BB909">
        <v>5.8068204999999998E-2</v>
      </c>
      <c r="BC909">
        <v>4.9533244000000004E-2</v>
      </c>
      <c r="BD909">
        <v>3.7873879999999999E-2</v>
      </c>
      <c r="BE909">
        <v>2.9262716000000001E-2</v>
      </c>
      <c r="BF909">
        <v>3.772147E-2</v>
      </c>
      <c r="BG909">
        <v>23127</v>
      </c>
      <c r="BH909">
        <v>19058</v>
      </c>
      <c r="BI909">
        <v>5680</v>
      </c>
      <c r="BJ909">
        <v>13989</v>
      </c>
      <c r="BK909">
        <v>4190</v>
      </c>
      <c r="BL909">
        <v>0.21900062000000001</v>
      </c>
      <c r="BM909">
        <v>0.53936609999999996</v>
      </c>
      <c r="BN909">
        <v>0.16155150000000001</v>
      </c>
      <c r="BO909">
        <v>17010</v>
      </c>
      <c r="BP909">
        <v>1.5</v>
      </c>
      <c r="BQ909">
        <v>38.5</v>
      </c>
      <c r="BR909">
        <v>4496</v>
      </c>
      <c r="BS909">
        <v>1688</v>
      </c>
      <c r="BT909">
        <v>1441</v>
      </c>
      <c r="BU909">
        <v>450</v>
      </c>
      <c r="BV909">
        <v>759</v>
      </c>
      <c r="BW909">
        <v>490</v>
      </c>
      <c r="BX909">
        <v>428</v>
      </c>
      <c r="BY909">
        <v>11335</v>
      </c>
      <c r="BZ909">
        <v>4262</v>
      </c>
      <c r="CA909">
        <v>7118</v>
      </c>
      <c r="CB909">
        <v>9531</v>
      </c>
      <c r="CC909">
        <v>361</v>
      </c>
      <c r="CD909">
        <v>0.26431509999999997</v>
      </c>
      <c r="CE909">
        <v>9.9235740000000003E-2</v>
      </c>
      <c r="CF909">
        <v>8.4714874999999995E-2</v>
      </c>
      <c r="CG909">
        <v>2.6455026E-2</v>
      </c>
      <c r="CH909">
        <v>4.4620812000000003E-2</v>
      </c>
      <c r="CI909">
        <v>2.8806584E-2</v>
      </c>
      <c r="CJ909">
        <v>2.5161670000000001E-2</v>
      </c>
      <c r="CK909">
        <v>0.66637270000000004</v>
      </c>
      <c r="CL909">
        <v>0.25055850000000002</v>
      </c>
      <c r="CM909">
        <v>0.41845974000000002</v>
      </c>
      <c r="CN909">
        <v>0.56031746000000004</v>
      </c>
      <c r="CO909">
        <v>2.1222810000000002E-2</v>
      </c>
      <c r="CP909">
        <v>32439</v>
      </c>
      <c r="CQ909">
        <v>24091</v>
      </c>
      <c r="CR909">
        <v>5530</v>
      </c>
      <c r="CS909">
        <v>8596</v>
      </c>
      <c r="CT909">
        <v>2746</v>
      </c>
      <c r="CU909">
        <v>0.32776198000000001</v>
      </c>
      <c r="CV909">
        <v>0.50948316000000005</v>
      </c>
      <c r="CW909">
        <v>0.16275486</v>
      </c>
      <c r="CX909">
        <v>547318720</v>
      </c>
      <c r="CY909">
        <v>175</v>
      </c>
      <c r="CZ909">
        <v>1544</v>
      </c>
      <c r="DA909">
        <v>506</v>
      </c>
      <c r="DB909">
        <v>1038</v>
      </c>
      <c r="DC909">
        <v>0.32772020000000002</v>
      </c>
      <c r="DD909">
        <v>0.67227980000000009</v>
      </c>
    </row>
    <row r="910" spans="1:108" x14ac:dyDescent="0.3">
      <c r="A910">
        <v>908</v>
      </c>
      <c r="B910">
        <v>20400</v>
      </c>
      <c r="C910" s="1" t="s">
        <v>1008</v>
      </c>
      <c r="D910">
        <v>853</v>
      </c>
      <c r="E910">
        <v>3452</v>
      </c>
      <c r="F910">
        <v>1754</v>
      </c>
      <c r="G910">
        <v>1698</v>
      </c>
      <c r="H910">
        <f>SUM(male_female_comparison_df[[#This Row],[inhabitants_female]:[inhabitants_male]])</f>
        <v>3452</v>
      </c>
      <c r="I910">
        <f>male_female_comparison_df[[#This Row],[INHABITANTS_TOTAL2]]-male_female_comparison_df[[#This Row],[inhabitants_total]]</f>
        <v>0</v>
      </c>
      <c r="J910">
        <f>male_female_comparison_df[[#This Row],[inhabitants_male]]/(male_female_comparison_df[[#This Row],[inhabitants_total]])</f>
        <v>0.49188876013904981</v>
      </c>
      <c r="L910">
        <v>34</v>
      </c>
      <c r="M910">
        <v>165</v>
      </c>
      <c r="N910">
        <v>263</v>
      </c>
      <c r="O910">
        <v>404</v>
      </c>
      <c r="P910">
        <v>179</v>
      </c>
      <c r="Q910">
        <v>106</v>
      </c>
      <c r="R910">
        <v>93</v>
      </c>
      <c r="S910">
        <v>101</v>
      </c>
      <c r="T910">
        <v>137</v>
      </c>
      <c r="U910">
        <v>240</v>
      </c>
      <c r="V910">
        <v>322</v>
      </c>
      <c r="W910">
        <v>302</v>
      </c>
      <c r="X910">
        <v>268</v>
      </c>
      <c r="Y910">
        <v>251</v>
      </c>
      <c r="Z910">
        <v>168</v>
      </c>
      <c r="AA910">
        <v>131</v>
      </c>
      <c r="AB910">
        <v>89</v>
      </c>
      <c r="AC910">
        <v>68</v>
      </c>
      <c r="AD910">
        <v>61</v>
      </c>
      <c r="AE910">
        <v>43</v>
      </c>
      <c r="AF910">
        <v>61</v>
      </c>
      <c r="AG910">
        <v>317.19330000000002</v>
      </c>
      <c r="AH910">
        <v>0.50811123999999996</v>
      </c>
      <c r="AI910">
        <v>0.49188875999999998</v>
      </c>
      <c r="AJ910" s="2">
        <f>SUM(male_female_comparison_df[[#This Row],[inhabitants_proportional_male]],male_female_comparison_df[[#This Row],[inhabitants_proportional_female]])</f>
        <v>1</v>
      </c>
      <c r="AK910" s="2">
        <f>male_female_comparison_df[[#This Row],[inhabitants_proportional_male]]-male_female_comparison_df[[#This Row],[PROPORTIONAL MALE]]</f>
        <v>-1.390498272080265E-10</v>
      </c>
      <c r="AL910" s="2">
        <f t="shared" si="14"/>
        <v>-0.46793335875704306</v>
      </c>
      <c r="AM910">
        <v>4.7798377000000003E-2</v>
      </c>
      <c r="AN910">
        <v>7.6187715000000003E-2</v>
      </c>
      <c r="AO910">
        <v>0.1170336</v>
      </c>
      <c r="AP910">
        <v>5.1853999999999997E-2</v>
      </c>
      <c r="AQ910">
        <v>3.0706836000000001E-2</v>
      </c>
      <c r="AR910">
        <v>2.6940905000000001E-2</v>
      </c>
      <c r="AS910">
        <v>2.92584E-2</v>
      </c>
      <c r="AT910">
        <v>3.9687137999999997E-2</v>
      </c>
      <c r="AU910">
        <v>6.9524914000000007E-2</v>
      </c>
      <c r="AV910">
        <v>9.3279260000000003E-2</v>
      </c>
      <c r="AW910">
        <v>8.7485515E-2</v>
      </c>
      <c r="AX910">
        <v>7.7636150000000001E-2</v>
      </c>
      <c r="AY910">
        <v>7.2711474999999998E-2</v>
      </c>
      <c r="AZ910">
        <v>4.8667439999999999E-2</v>
      </c>
      <c r="BA910">
        <v>3.7949013999999996E-2</v>
      </c>
      <c r="BB910">
        <v>2.5782155000000001E-2</v>
      </c>
      <c r="BC910">
        <v>1.9698726E-2</v>
      </c>
      <c r="BD910">
        <v>1.7670914999999999E-2</v>
      </c>
      <c r="BE910">
        <v>1.2456547E-2</v>
      </c>
      <c r="BF910">
        <v>1.7670914999999999E-2</v>
      </c>
      <c r="BG910">
        <v>25696</v>
      </c>
      <c r="BH910">
        <v>24905</v>
      </c>
      <c r="BI910">
        <v>299</v>
      </c>
      <c r="BJ910">
        <v>1390</v>
      </c>
      <c r="BK910">
        <v>613</v>
      </c>
      <c r="BL910">
        <v>8.7146600000000005E-2</v>
      </c>
      <c r="BM910">
        <v>0.40512969999999998</v>
      </c>
      <c r="BN910">
        <v>0.17866512000000001</v>
      </c>
      <c r="BO910">
        <v>1153</v>
      </c>
      <c r="BP910">
        <v>2.9</v>
      </c>
      <c r="BQ910">
        <v>39.200000000000003</v>
      </c>
      <c r="BR910">
        <v>13</v>
      </c>
      <c r="BS910">
        <v>32</v>
      </c>
      <c r="BT910">
        <v>592</v>
      </c>
      <c r="BU910">
        <v>150</v>
      </c>
      <c r="BV910">
        <v>294</v>
      </c>
      <c r="BW910">
        <v>295</v>
      </c>
      <c r="BX910">
        <v>219</v>
      </c>
      <c r="BY910">
        <v>403</v>
      </c>
      <c r="BZ910">
        <v>167</v>
      </c>
      <c r="CA910">
        <v>882</v>
      </c>
      <c r="CB910">
        <v>258</v>
      </c>
      <c r="CC910">
        <v>13</v>
      </c>
      <c r="CD910">
        <v>1.1274935E-2</v>
      </c>
      <c r="CE910">
        <v>2.7753687000000003E-2</v>
      </c>
      <c r="CF910">
        <v>0.51344319999999999</v>
      </c>
      <c r="CG910">
        <v>0.1300954</v>
      </c>
      <c r="CH910">
        <v>0.25498699999999996</v>
      </c>
      <c r="CI910">
        <v>0.25585427999999999</v>
      </c>
      <c r="CJ910">
        <v>0.18993929000000001</v>
      </c>
      <c r="CK910">
        <v>0.34952297999999998</v>
      </c>
      <c r="CL910">
        <v>0.14483956000000001</v>
      </c>
      <c r="CM910">
        <v>0.76496094000000003</v>
      </c>
      <c r="CN910">
        <v>0.22376409</v>
      </c>
      <c r="CO910">
        <v>1.1274935E-2</v>
      </c>
      <c r="CP910">
        <v>50297</v>
      </c>
      <c r="CQ910">
        <v>49303</v>
      </c>
      <c r="CR910">
        <v>125</v>
      </c>
      <c r="CS910">
        <v>766</v>
      </c>
      <c r="CT910">
        <v>252</v>
      </c>
      <c r="CU910">
        <v>0.10936133000000001</v>
      </c>
      <c r="CV910">
        <v>0.67016624999999996</v>
      </c>
      <c r="CW910">
        <v>0.22047243999999999</v>
      </c>
      <c r="CX910">
        <v>57489936</v>
      </c>
      <c r="CY910">
        <v>3</v>
      </c>
      <c r="CZ910">
        <v>982</v>
      </c>
      <c r="DA910">
        <v>41</v>
      </c>
      <c r="DB910">
        <v>941</v>
      </c>
      <c r="DC910">
        <v>4.1751526000000004E-2</v>
      </c>
      <c r="DD910">
        <v>0.95824850000000006</v>
      </c>
    </row>
    <row r="911" spans="1:108" x14ac:dyDescent="0.3">
      <c r="A911">
        <v>909</v>
      </c>
      <c r="B911">
        <v>20520</v>
      </c>
      <c r="C911" s="1" t="s">
        <v>1009</v>
      </c>
      <c r="D911">
        <v>853</v>
      </c>
      <c r="E911">
        <v>3411</v>
      </c>
      <c r="F911">
        <v>1808</v>
      </c>
      <c r="G911">
        <v>1603</v>
      </c>
      <c r="H911">
        <f>SUM(male_female_comparison_df[[#This Row],[inhabitants_female]:[inhabitants_male]])</f>
        <v>3411</v>
      </c>
      <c r="I911">
        <f>male_female_comparison_df[[#This Row],[INHABITANTS_TOTAL2]]-male_female_comparison_df[[#This Row],[inhabitants_total]]</f>
        <v>0</v>
      </c>
      <c r="J911">
        <f>male_female_comparison_df[[#This Row],[inhabitants_male]]/(male_female_comparison_df[[#This Row],[inhabitants_total]])</f>
        <v>0.46995016124303723</v>
      </c>
      <c r="L911">
        <v>39</v>
      </c>
      <c r="M911">
        <v>57</v>
      </c>
      <c r="N911">
        <v>71</v>
      </c>
      <c r="O911">
        <v>81</v>
      </c>
      <c r="P911">
        <v>46</v>
      </c>
      <c r="Q911">
        <v>38</v>
      </c>
      <c r="R911">
        <v>85</v>
      </c>
      <c r="S911">
        <v>703</v>
      </c>
      <c r="T911">
        <v>513</v>
      </c>
      <c r="U911">
        <v>275</v>
      </c>
      <c r="V911">
        <v>189</v>
      </c>
      <c r="W911">
        <v>139</v>
      </c>
      <c r="X911">
        <v>146</v>
      </c>
      <c r="Y911">
        <v>142</v>
      </c>
      <c r="Z911">
        <v>169</v>
      </c>
      <c r="AA911">
        <v>161</v>
      </c>
      <c r="AB911">
        <v>188</v>
      </c>
      <c r="AC911">
        <v>143</v>
      </c>
      <c r="AD911">
        <v>91</v>
      </c>
      <c r="AE911">
        <v>87</v>
      </c>
      <c r="AF911">
        <v>87</v>
      </c>
      <c r="AG911">
        <v>1684.4362000000001</v>
      </c>
      <c r="AH911">
        <v>0.53004985999999998</v>
      </c>
      <c r="AI911">
        <v>0.46995017</v>
      </c>
      <c r="AJ911" s="2">
        <f>SUM(male_female_comparison_df[[#This Row],[inhabitants_proportional_male]],male_female_comparison_df[[#This Row],[inhabitants_proportional_female]])</f>
        <v>1.00000003</v>
      </c>
      <c r="AK911" s="2">
        <f>male_female_comparison_df[[#This Row],[inhabitants_proportional_male]]-male_female_comparison_df[[#This Row],[PROPORTIONAL MALE]]</f>
        <v>8.7569627660322169E-9</v>
      </c>
      <c r="AL911" s="2">
        <f t="shared" si="14"/>
        <v>-0.46793335875704306</v>
      </c>
      <c r="AM911">
        <v>1.6710643000000001E-2</v>
      </c>
      <c r="AN911">
        <v>2.0815011000000001E-2</v>
      </c>
      <c r="AO911">
        <v>2.3746701000000002E-2</v>
      </c>
      <c r="AP911">
        <v>1.3485781000000001E-2</v>
      </c>
      <c r="AQ911">
        <v>1.1140428500000001E-2</v>
      </c>
      <c r="AR911">
        <v>2.4919377999999999E-2</v>
      </c>
      <c r="AS911">
        <v>0.20609791999999999</v>
      </c>
      <c r="AT911">
        <v>0.15039578000000001</v>
      </c>
      <c r="AU911">
        <v>8.0621520000000002E-2</v>
      </c>
      <c r="AV911">
        <v>5.5408970000000002E-2</v>
      </c>
      <c r="AW911">
        <v>4.0750515000000001E-2</v>
      </c>
      <c r="AX911">
        <v>4.2802699999999999E-2</v>
      </c>
      <c r="AY911">
        <v>4.1630022000000003E-2</v>
      </c>
      <c r="AZ911">
        <v>4.9545585999999996E-2</v>
      </c>
      <c r="BA911">
        <v>4.7200233000000001E-2</v>
      </c>
      <c r="BB911">
        <v>5.51158E-2</v>
      </c>
      <c r="BC911">
        <v>4.1923189999999999E-2</v>
      </c>
      <c r="BD911">
        <v>2.6678392999999998E-2</v>
      </c>
      <c r="BE911">
        <v>2.5505716000000001E-2</v>
      </c>
      <c r="BF911">
        <v>2.5505716000000001E-2</v>
      </c>
      <c r="BG911">
        <v>22281</v>
      </c>
      <c r="BH911">
        <v>17372</v>
      </c>
      <c r="BI911">
        <v>891</v>
      </c>
      <c r="BJ911">
        <v>1657</v>
      </c>
      <c r="BK911">
        <v>454</v>
      </c>
      <c r="BL911">
        <v>0.27474559999999998</v>
      </c>
      <c r="BM911">
        <v>0.51094662999999996</v>
      </c>
      <c r="BN911">
        <v>0.13999383000000001</v>
      </c>
      <c r="BO911">
        <v>2187</v>
      </c>
      <c r="BP911">
        <v>1.6</v>
      </c>
      <c r="BQ911">
        <v>36.799999999999997</v>
      </c>
      <c r="BR911">
        <v>634</v>
      </c>
      <c r="BS911">
        <v>285</v>
      </c>
      <c r="BT911">
        <v>188</v>
      </c>
      <c r="BU911">
        <v>52</v>
      </c>
      <c r="BV911">
        <v>104</v>
      </c>
      <c r="BW911">
        <v>66</v>
      </c>
      <c r="BX911">
        <v>61</v>
      </c>
      <c r="BY911">
        <v>1546</v>
      </c>
      <c r="BZ911">
        <v>457</v>
      </c>
      <c r="CA911">
        <v>705</v>
      </c>
      <c r="CB911">
        <v>1434</v>
      </c>
      <c r="CC911">
        <v>48</v>
      </c>
      <c r="CD911">
        <v>0.28989482</v>
      </c>
      <c r="CE911">
        <v>0.1303155</v>
      </c>
      <c r="CF911">
        <v>8.5962504000000009E-2</v>
      </c>
      <c r="CG911">
        <v>2.3776862999999999E-2</v>
      </c>
      <c r="CH911">
        <v>4.7553725999999998E-2</v>
      </c>
      <c r="CI911">
        <v>3.0178327000000001E-2</v>
      </c>
      <c r="CJ911">
        <v>2.7892090000000001E-2</v>
      </c>
      <c r="CK911">
        <v>0.70690439999999999</v>
      </c>
      <c r="CL911">
        <v>0.20896205000000001</v>
      </c>
      <c r="CM911">
        <v>0.32235937999999997</v>
      </c>
      <c r="CN911">
        <v>0.65569275999999999</v>
      </c>
      <c r="CO911">
        <v>2.1947873999999999E-2</v>
      </c>
      <c r="CP911">
        <v>31577</v>
      </c>
      <c r="CQ911">
        <v>23367</v>
      </c>
      <c r="CR911">
        <v>810</v>
      </c>
      <c r="CS911">
        <v>1004</v>
      </c>
      <c r="CT911">
        <v>307</v>
      </c>
      <c r="CU911">
        <v>0.38189532999999998</v>
      </c>
      <c r="CV911">
        <v>0.47336159999999999</v>
      </c>
      <c r="CW911">
        <v>0.14474303999999999</v>
      </c>
      <c r="CX911">
        <v>66975864</v>
      </c>
      <c r="CY911">
        <v>0</v>
      </c>
      <c r="CZ911">
        <v>358</v>
      </c>
      <c r="DA911">
        <v>204</v>
      </c>
      <c r="DB911">
        <v>154</v>
      </c>
      <c r="DC911">
        <v>0.56983240000000002</v>
      </c>
      <c r="DD911">
        <v>0.43016759999999993</v>
      </c>
    </row>
    <row r="912" spans="1:108" x14ac:dyDescent="0.3">
      <c r="A912">
        <v>910</v>
      </c>
      <c r="B912">
        <v>20750</v>
      </c>
      <c r="C912" s="1" t="s">
        <v>1010</v>
      </c>
      <c r="D912">
        <v>853</v>
      </c>
      <c r="E912">
        <v>4984</v>
      </c>
      <c r="F912">
        <v>2529</v>
      </c>
      <c r="G912">
        <v>2455</v>
      </c>
      <c r="H912">
        <f>SUM(male_female_comparison_df[[#This Row],[inhabitants_female]:[inhabitants_male]])</f>
        <v>4984</v>
      </c>
      <c r="I912">
        <f>male_female_comparison_df[[#This Row],[INHABITANTS_TOTAL2]]-male_female_comparison_df[[#This Row],[inhabitants_total]]</f>
        <v>0</v>
      </c>
      <c r="J912">
        <f>male_female_comparison_df[[#This Row],[inhabitants_male]]/(male_female_comparison_df[[#This Row],[inhabitants_total]])</f>
        <v>0.49257624398073835</v>
      </c>
      <c r="L912">
        <v>40</v>
      </c>
      <c r="M912">
        <v>214</v>
      </c>
      <c r="N912">
        <v>287</v>
      </c>
      <c r="O912">
        <v>274</v>
      </c>
      <c r="P912">
        <v>148</v>
      </c>
      <c r="Q912">
        <v>97</v>
      </c>
      <c r="R912">
        <v>118</v>
      </c>
      <c r="S912">
        <v>302</v>
      </c>
      <c r="T912">
        <v>359</v>
      </c>
      <c r="U912">
        <v>390</v>
      </c>
      <c r="V912">
        <v>308</v>
      </c>
      <c r="W912">
        <v>258</v>
      </c>
      <c r="X912">
        <v>292</v>
      </c>
      <c r="Y912">
        <v>354</v>
      </c>
      <c r="Z912">
        <v>309</v>
      </c>
      <c r="AA912">
        <v>327</v>
      </c>
      <c r="AB912">
        <v>342</v>
      </c>
      <c r="AC912">
        <v>308</v>
      </c>
      <c r="AD912">
        <v>155</v>
      </c>
      <c r="AE912">
        <v>86</v>
      </c>
      <c r="AF912">
        <v>56</v>
      </c>
      <c r="AG912">
        <v>1292.2552000000001</v>
      </c>
      <c r="AH912">
        <v>0.50742376</v>
      </c>
      <c r="AI912">
        <v>0.49257624</v>
      </c>
      <c r="AJ912" s="2">
        <f>SUM(male_female_comparison_df[[#This Row],[inhabitants_proportional_male]],male_female_comparison_df[[#This Row],[inhabitants_proportional_female]])</f>
        <v>1</v>
      </c>
      <c r="AK912" s="2">
        <f>male_female_comparison_df[[#This Row],[inhabitants_proportional_male]]-male_female_comparison_df[[#This Row],[PROPORTIONAL MALE]]</f>
        <v>-3.9807383500622961E-9</v>
      </c>
      <c r="AL912" s="2">
        <f t="shared" si="14"/>
        <v>-0.46793335875704306</v>
      </c>
      <c r="AM912">
        <v>4.2937397999999995E-2</v>
      </c>
      <c r="AN912">
        <v>5.758427E-2</v>
      </c>
      <c r="AO912">
        <v>5.4975922999999996E-2</v>
      </c>
      <c r="AP912">
        <v>2.9695025E-2</v>
      </c>
      <c r="AQ912">
        <v>1.9462279999999998E-2</v>
      </c>
      <c r="AR912">
        <v>2.3675762000000003E-2</v>
      </c>
      <c r="AS912">
        <v>6.0593899999999999E-2</v>
      </c>
      <c r="AT912">
        <v>7.2030499999999997E-2</v>
      </c>
      <c r="AU912">
        <v>7.8250399999999984E-2</v>
      </c>
      <c r="AV912">
        <v>6.1797752999999997E-2</v>
      </c>
      <c r="AW912">
        <v>5.1765650000000003E-2</v>
      </c>
      <c r="AX912">
        <v>5.8587479999999997E-2</v>
      </c>
      <c r="AY912">
        <v>7.1027290000000007E-2</v>
      </c>
      <c r="AZ912">
        <v>6.1998392999999999E-2</v>
      </c>
      <c r="BA912">
        <v>6.5609953999999998E-2</v>
      </c>
      <c r="BB912">
        <v>6.8619579999999999E-2</v>
      </c>
      <c r="BC912">
        <v>6.1797752999999997E-2</v>
      </c>
      <c r="BD912">
        <v>3.1099518999999999E-2</v>
      </c>
      <c r="BE912">
        <v>1.7255217E-2</v>
      </c>
      <c r="BF912">
        <v>1.1235955000000001E-2</v>
      </c>
      <c r="BG912">
        <v>19446</v>
      </c>
      <c r="BH912">
        <v>18128</v>
      </c>
      <c r="BI912">
        <v>1007</v>
      </c>
      <c r="BJ912">
        <v>2644</v>
      </c>
      <c r="BK912">
        <v>417</v>
      </c>
      <c r="BL912">
        <v>0.19710316</v>
      </c>
      <c r="BM912">
        <v>0.51751809999999998</v>
      </c>
      <c r="BN912">
        <v>8.1620670000000006E-2</v>
      </c>
      <c r="BO912">
        <v>2476</v>
      </c>
      <c r="BP912">
        <v>2</v>
      </c>
      <c r="BQ912">
        <v>36.9</v>
      </c>
      <c r="BR912">
        <v>263</v>
      </c>
      <c r="BS912">
        <v>82</v>
      </c>
      <c r="BT912">
        <v>559</v>
      </c>
      <c r="BU912">
        <v>193</v>
      </c>
      <c r="BV912">
        <v>360</v>
      </c>
      <c r="BW912">
        <v>218</v>
      </c>
      <c r="BX912">
        <v>182</v>
      </c>
      <c r="BY912">
        <v>1217</v>
      </c>
      <c r="BZ912">
        <v>706</v>
      </c>
      <c r="CA912">
        <v>1434</v>
      </c>
      <c r="CB912">
        <v>988</v>
      </c>
      <c r="CC912">
        <v>54</v>
      </c>
      <c r="CD912">
        <v>0.10621970999999999</v>
      </c>
      <c r="CE912">
        <v>3.3117929999999997E-2</v>
      </c>
      <c r="CF912">
        <v>0.22576737</v>
      </c>
      <c r="CG912">
        <v>7.7948300000000012E-2</v>
      </c>
      <c r="CH912">
        <v>0.14539579999999999</v>
      </c>
      <c r="CI912">
        <v>8.8045230000000002E-2</v>
      </c>
      <c r="CJ912">
        <v>7.3505655000000003E-2</v>
      </c>
      <c r="CK912">
        <v>0.49151859999999997</v>
      </c>
      <c r="CL912">
        <v>0.28513733000000002</v>
      </c>
      <c r="CM912">
        <v>0.57915990000000006</v>
      </c>
      <c r="CN912">
        <v>0.39903070000000002</v>
      </c>
      <c r="CO912">
        <v>2.1809370000000002E-2</v>
      </c>
      <c r="CP912">
        <v>31393</v>
      </c>
      <c r="CQ912">
        <v>27509</v>
      </c>
      <c r="CR912">
        <v>913</v>
      </c>
      <c r="CS912">
        <v>1394</v>
      </c>
      <c r="CT912">
        <v>220</v>
      </c>
      <c r="CU912">
        <v>0.36129800000000001</v>
      </c>
      <c r="CV912">
        <v>0.55164223999999995</v>
      </c>
      <c r="CW912">
        <v>8.7059750000000005E-2</v>
      </c>
      <c r="CX912">
        <v>79330080</v>
      </c>
      <c r="CY912">
        <v>0</v>
      </c>
      <c r="CZ912">
        <v>535</v>
      </c>
      <c r="DA912">
        <v>91</v>
      </c>
      <c r="DB912">
        <v>444</v>
      </c>
      <c r="DC912">
        <v>0.17009346</v>
      </c>
      <c r="DD912">
        <v>0.8299065000000001</v>
      </c>
    </row>
    <row r="913" spans="1:108" x14ac:dyDescent="0.3">
      <c r="A913">
        <v>911</v>
      </c>
      <c r="B913">
        <v>20900</v>
      </c>
      <c r="C913" s="1" t="s">
        <v>1011</v>
      </c>
      <c r="D913">
        <v>853</v>
      </c>
      <c r="E913">
        <v>9527</v>
      </c>
      <c r="F913">
        <v>4943</v>
      </c>
      <c r="G913">
        <v>4584</v>
      </c>
      <c r="H913">
        <f>SUM(male_female_comparison_df[[#This Row],[inhabitants_female]:[inhabitants_male]])</f>
        <v>9527</v>
      </c>
      <c r="I913">
        <f>male_female_comparison_df[[#This Row],[INHABITANTS_TOTAL2]]-male_female_comparison_df[[#This Row],[inhabitants_total]]</f>
        <v>0</v>
      </c>
      <c r="J913">
        <f>male_female_comparison_df[[#This Row],[inhabitants_male]]/(male_female_comparison_df[[#This Row],[inhabitants_total]])</f>
        <v>0.48115881179804765</v>
      </c>
      <c r="L913">
        <v>36</v>
      </c>
      <c r="M913">
        <v>413</v>
      </c>
      <c r="N913">
        <v>602</v>
      </c>
      <c r="O913">
        <v>999</v>
      </c>
      <c r="P913">
        <v>495</v>
      </c>
      <c r="Q913">
        <v>305</v>
      </c>
      <c r="R913">
        <v>264</v>
      </c>
      <c r="S913">
        <v>259</v>
      </c>
      <c r="T913">
        <v>398</v>
      </c>
      <c r="U913">
        <v>608</v>
      </c>
      <c r="V913">
        <v>744</v>
      </c>
      <c r="W913">
        <v>777</v>
      </c>
      <c r="X913">
        <v>731</v>
      </c>
      <c r="Y913">
        <v>630</v>
      </c>
      <c r="Z913">
        <v>555</v>
      </c>
      <c r="AA913">
        <v>497</v>
      </c>
      <c r="AB913">
        <v>524</v>
      </c>
      <c r="AC913">
        <v>328</v>
      </c>
      <c r="AD913">
        <v>179</v>
      </c>
      <c r="AE913">
        <v>93</v>
      </c>
      <c r="AF913">
        <v>126</v>
      </c>
      <c r="AG913">
        <v>389.88209999999998</v>
      </c>
      <c r="AH913">
        <v>0.5188412</v>
      </c>
      <c r="AI913">
        <v>0.48115881999999999</v>
      </c>
      <c r="AJ913" s="2">
        <f>SUM(male_female_comparison_df[[#This Row],[inhabitants_proportional_male]],male_female_comparison_df[[#This Row],[inhabitants_proportional_female]])</f>
        <v>1.0000000199999999</v>
      </c>
      <c r="AK913" s="2">
        <f>male_female_comparison_df[[#This Row],[inhabitants_proportional_male]]-male_female_comparison_df[[#This Row],[PROPORTIONAL MALE]]</f>
        <v>8.2019523395260308E-9</v>
      </c>
      <c r="AL913" s="2">
        <f t="shared" si="14"/>
        <v>-0.46793335875704306</v>
      </c>
      <c r="AM913">
        <v>4.3350477000000005E-2</v>
      </c>
      <c r="AN913">
        <v>6.3188830000000001E-2</v>
      </c>
      <c r="AO913">
        <v>0.10485986999999999</v>
      </c>
      <c r="AP913">
        <v>5.1957592000000004E-2</v>
      </c>
      <c r="AQ913">
        <v>3.2014277000000001E-2</v>
      </c>
      <c r="AR913">
        <v>2.7710717000000003E-2</v>
      </c>
      <c r="AS913">
        <v>2.7185892999999999E-2</v>
      </c>
      <c r="AT913">
        <v>4.1776004999999998E-2</v>
      </c>
      <c r="AU913">
        <v>6.3818620000000006E-2</v>
      </c>
      <c r="AV913">
        <v>7.8093839999999998E-2</v>
      </c>
      <c r="AW913">
        <v>8.1557675999999996E-2</v>
      </c>
      <c r="AX913">
        <v>7.67293E-2</v>
      </c>
      <c r="AY913">
        <v>6.6127844000000005E-2</v>
      </c>
      <c r="AZ913">
        <v>5.8255485999999995E-2</v>
      </c>
      <c r="BA913">
        <v>5.2167524000000007E-2</v>
      </c>
      <c r="BB913">
        <v>5.5001574999999997E-2</v>
      </c>
      <c r="BC913">
        <v>3.4428465999999998E-2</v>
      </c>
      <c r="BD913">
        <v>1.8788706999999998E-2</v>
      </c>
      <c r="BE913">
        <v>9.7617299999999997E-3</v>
      </c>
      <c r="BF913">
        <v>1.3225569E-2</v>
      </c>
      <c r="BG913">
        <v>33293</v>
      </c>
      <c r="BH913">
        <v>25925</v>
      </c>
      <c r="BI913">
        <v>1009</v>
      </c>
      <c r="BJ913">
        <v>3179</v>
      </c>
      <c r="BK913">
        <v>2392</v>
      </c>
      <c r="BL913">
        <v>0.10792598</v>
      </c>
      <c r="BM913">
        <v>0.34003635999999998</v>
      </c>
      <c r="BN913">
        <v>0.25585625000000001</v>
      </c>
      <c r="BO913">
        <v>3517</v>
      </c>
      <c r="BP913">
        <v>2.7</v>
      </c>
      <c r="BQ913">
        <v>42.5</v>
      </c>
      <c r="BR913">
        <v>99</v>
      </c>
      <c r="BS913">
        <v>153</v>
      </c>
      <c r="BT913">
        <v>1479</v>
      </c>
      <c r="BU913">
        <v>359</v>
      </c>
      <c r="BV913">
        <v>699</v>
      </c>
      <c r="BW913">
        <v>706</v>
      </c>
      <c r="BX913">
        <v>604</v>
      </c>
      <c r="BY913">
        <v>1281</v>
      </c>
      <c r="BZ913">
        <v>772</v>
      </c>
      <c r="CA913">
        <v>2504</v>
      </c>
      <c r="CB913">
        <v>927</v>
      </c>
      <c r="CC913">
        <v>86</v>
      </c>
      <c r="CD913">
        <v>2.8148989999999999E-2</v>
      </c>
      <c r="CE913">
        <v>4.3502985999999993E-2</v>
      </c>
      <c r="CF913">
        <v>0.42052886</v>
      </c>
      <c r="CG913">
        <v>0.10207563</v>
      </c>
      <c r="CH913">
        <v>0.19874892999999999</v>
      </c>
      <c r="CI913">
        <v>0.20073926</v>
      </c>
      <c r="CJ913">
        <v>0.17173727999999999</v>
      </c>
      <c r="CK913">
        <v>0.36423086999999998</v>
      </c>
      <c r="CL913">
        <v>0.21950527</v>
      </c>
      <c r="CM913">
        <v>0.71197045000000003</v>
      </c>
      <c r="CN913">
        <v>0.26357691999999999</v>
      </c>
      <c r="CO913">
        <v>2.4452657999999999E-2</v>
      </c>
      <c r="CP913">
        <v>62785</v>
      </c>
      <c r="CQ913">
        <v>49893</v>
      </c>
      <c r="CR913">
        <v>455</v>
      </c>
      <c r="CS913">
        <v>1759</v>
      </c>
      <c r="CT913">
        <v>1249</v>
      </c>
      <c r="CU913">
        <v>0.13138896</v>
      </c>
      <c r="CV913">
        <v>0.50794106999999999</v>
      </c>
      <c r="CW913">
        <v>0.36066994000000002</v>
      </c>
      <c r="CX913">
        <v>217425440</v>
      </c>
      <c r="CY913">
        <v>558</v>
      </c>
      <c r="CZ913">
        <v>2205</v>
      </c>
      <c r="DA913">
        <v>158</v>
      </c>
      <c r="DB913">
        <v>2047</v>
      </c>
      <c r="DC913">
        <v>7.1655325999999991E-2</v>
      </c>
      <c r="DD913">
        <v>0.92834466999999998</v>
      </c>
    </row>
    <row r="914" spans="1:108" x14ac:dyDescent="0.3">
      <c r="A914">
        <v>912</v>
      </c>
      <c r="B914">
        <v>20960</v>
      </c>
      <c r="C914" s="1" t="s">
        <v>1012</v>
      </c>
      <c r="D914">
        <v>853</v>
      </c>
      <c r="E914">
        <v>1393</v>
      </c>
      <c r="F914">
        <v>687</v>
      </c>
      <c r="G914">
        <v>706</v>
      </c>
      <c r="H914">
        <f>SUM(male_female_comparison_df[[#This Row],[inhabitants_female]:[inhabitants_male]])</f>
        <v>1393</v>
      </c>
      <c r="I914">
        <f>male_female_comparison_df[[#This Row],[INHABITANTS_TOTAL2]]-male_female_comparison_df[[#This Row],[inhabitants_total]]</f>
        <v>0</v>
      </c>
      <c r="J914">
        <f>male_female_comparison_df[[#This Row],[inhabitants_male]]/(male_female_comparison_df[[#This Row],[inhabitants_total]])</f>
        <v>0.50681981335247672</v>
      </c>
      <c r="L914">
        <v>47</v>
      </c>
      <c r="M914">
        <v>24</v>
      </c>
      <c r="N914">
        <v>47</v>
      </c>
      <c r="O914">
        <v>102</v>
      </c>
      <c r="P914">
        <v>55</v>
      </c>
      <c r="Q914">
        <v>39</v>
      </c>
      <c r="R914">
        <v>29</v>
      </c>
      <c r="S914">
        <v>42</v>
      </c>
      <c r="T914">
        <v>26</v>
      </c>
      <c r="U914">
        <v>29</v>
      </c>
      <c r="V914">
        <v>65</v>
      </c>
      <c r="W914">
        <v>91</v>
      </c>
      <c r="X914">
        <v>116</v>
      </c>
      <c r="Y914">
        <v>130</v>
      </c>
      <c r="Z914">
        <v>115</v>
      </c>
      <c r="AA914">
        <v>100</v>
      </c>
      <c r="AB914">
        <v>153</v>
      </c>
      <c r="AC914">
        <v>104</v>
      </c>
      <c r="AD914">
        <v>73</v>
      </c>
      <c r="AE914">
        <v>30</v>
      </c>
      <c r="AF914">
        <v>23</v>
      </c>
      <c r="AG914">
        <v>41.219253999999999</v>
      </c>
      <c r="AH914">
        <v>0.49318019999999996</v>
      </c>
      <c r="AI914">
        <v>0.50681980000000004</v>
      </c>
      <c r="AJ914" s="2">
        <f>SUM(male_female_comparison_df[[#This Row],[inhabitants_proportional_male]],male_female_comparison_df[[#This Row],[inhabitants_proportional_female]])</f>
        <v>1</v>
      </c>
      <c r="AK914" s="2">
        <f>male_female_comparison_df[[#This Row],[inhabitants_proportional_male]]-male_female_comparison_df[[#This Row],[PROPORTIONAL MALE]]</f>
        <v>-1.3352476679884262E-8</v>
      </c>
      <c r="AL914" s="2">
        <f t="shared" si="14"/>
        <v>-0.46793335875704306</v>
      </c>
      <c r="AM914">
        <v>1.7229002E-2</v>
      </c>
      <c r="AN914">
        <v>3.374013E-2</v>
      </c>
      <c r="AO914">
        <v>7.3223256E-2</v>
      </c>
      <c r="AP914">
        <v>3.9483129999999998E-2</v>
      </c>
      <c r="AQ914">
        <v>2.7997128999999999E-2</v>
      </c>
      <c r="AR914">
        <v>2.0818376999999999E-2</v>
      </c>
      <c r="AS914">
        <v>3.0150753999999998E-2</v>
      </c>
      <c r="AT914">
        <v>1.8664752999999999E-2</v>
      </c>
      <c r="AU914">
        <v>2.0818376999999999E-2</v>
      </c>
      <c r="AV914">
        <v>4.6661880000000003E-2</v>
      </c>
      <c r="AW914">
        <v>6.5326629999999997E-2</v>
      </c>
      <c r="AX914">
        <v>8.3273509999999995E-2</v>
      </c>
      <c r="AY914">
        <v>9.3323760000000006E-2</v>
      </c>
      <c r="AZ914">
        <v>8.255564E-2</v>
      </c>
      <c r="BA914">
        <v>7.1787509999999999E-2</v>
      </c>
      <c r="BB914">
        <v>0.10983489</v>
      </c>
      <c r="BC914">
        <v>7.4659009999999998E-2</v>
      </c>
      <c r="BD914">
        <v>5.2404880000000001E-2</v>
      </c>
      <c r="BE914">
        <v>2.1536252999999998E-2</v>
      </c>
      <c r="BF914">
        <v>1.6511127E-2</v>
      </c>
      <c r="BG914">
        <v>32615</v>
      </c>
      <c r="BH914">
        <v>23170</v>
      </c>
      <c r="BI914">
        <v>202</v>
      </c>
      <c r="BJ914">
        <v>588</v>
      </c>
      <c r="BK914">
        <v>356</v>
      </c>
      <c r="BL914">
        <v>0.14086471</v>
      </c>
      <c r="BM914">
        <v>0.41004183999999999</v>
      </c>
      <c r="BN914">
        <v>0.24825662000000001</v>
      </c>
      <c r="BO914">
        <v>584</v>
      </c>
      <c r="BP914">
        <v>2.2999999999999998</v>
      </c>
      <c r="BQ914">
        <v>59.3</v>
      </c>
      <c r="BR914">
        <v>8</v>
      </c>
      <c r="BS914">
        <v>7</v>
      </c>
      <c r="BT914">
        <v>144</v>
      </c>
      <c r="BU914">
        <v>20</v>
      </c>
      <c r="BV914">
        <v>49</v>
      </c>
      <c r="BW914">
        <v>73</v>
      </c>
      <c r="BX914">
        <v>71</v>
      </c>
      <c r="BY914">
        <v>202</v>
      </c>
      <c r="BZ914">
        <v>247</v>
      </c>
      <c r="CA914">
        <v>540</v>
      </c>
      <c r="CB914">
        <v>22</v>
      </c>
      <c r="CC914">
        <v>22</v>
      </c>
      <c r="CD914">
        <v>1.369863E-2</v>
      </c>
      <c r="CE914">
        <v>1.1986301000000001E-2</v>
      </c>
      <c r="CF914">
        <v>0.24657534</v>
      </c>
      <c r="CG914">
        <v>3.4246575000000001E-2</v>
      </c>
      <c r="CH914">
        <v>8.3904110000000004E-2</v>
      </c>
      <c r="CI914">
        <v>0.125</v>
      </c>
      <c r="CJ914">
        <v>0.12157534</v>
      </c>
      <c r="CK914">
        <v>0.34589040000000004</v>
      </c>
      <c r="CL914">
        <v>0.42294520000000002</v>
      </c>
      <c r="CM914">
        <v>0.92465750000000002</v>
      </c>
      <c r="CN914">
        <v>3.7671233999999998E-2</v>
      </c>
      <c r="CO914">
        <v>3.7671233999999998E-2</v>
      </c>
      <c r="CP914">
        <v>63988</v>
      </c>
      <c r="CQ914">
        <v>47888</v>
      </c>
      <c r="CR914">
        <v>71</v>
      </c>
      <c r="CS914">
        <v>302</v>
      </c>
      <c r="CT914">
        <v>205</v>
      </c>
      <c r="CU914">
        <v>0.12283737</v>
      </c>
      <c r="CV914">
        <v>0.52249133999999997</v>
      </c>
      <c r="CW914">
        <v>0.35467126999999998</v>
      </c>
      <c r="CX914">
        <v>36985216</v>
      </c>
      <c r="CY914">
        <v>1691</v>
      </c>
      <c r="CZ914">
        <v>758</v>
      </c>
      <c r="DA914">
        <v>101</v>
      </c>
      <c r="DB914">
        <v>657</v>
      </c>
      <c r="DC914">
        <v>0.13324538</v>
      </c>
      <c r="DD914">
        <v>0.86675460000000004</v>
      </c>
    </row>
    <row r="915" spans="1:108" x14ac:dyDescent="0.3">
      <c r="A915">
        <v>913</v>
      </c>
      <c r="B915">
        <v>21100</v>
      </c>
      <c r="C915" s="1" t="s">
        <v>1013</v>
      </c>
      <c r="D915">
        <v>529</v>
      </c>
      <c r="E915">
        <v>6819</v>
      </c>
      <c r="F915">
        <v>3668</v>
      </c>
      <c r="G915">
        <v>3151</v>
      </c>
      <c r="H915">
        <f>SUM(male_female_comparison_df[[#This Row],[inhabitants_female]:[inhabitants_male]])</f>
        <v>6819</v>
      </c>
      <c r="I915">
        <f>male_female_comparison_df[[#This Row],[INHABITANTS_TOTAL2]]-male_female_comparison_df[[#This Row],[inhabitants_total]]</f>
        <v>0</v>
      </c>
      <c r="J915">
        <f>male_female_comparison_df[[#This Row],[inhabitants_male]]/(male_female_comparison_df[[#This Row],[inhabitants_total]])</f>
        <v>0.46209121572078016</v>
      </c>
      <c r="L915">
        <v>49</v>
      </c>
      <c r="M915">
        <v>138</v>
      </c>
      <c r="N915">
        <v>181</v>
      </c>
      <c r="O915">
        <v>323</v>
      </c>
      <c r="P915">
        <v>193</v>
      </c>
      <c r="Q915">
        <v>146</v>
      </c>
      <c r="R915">
        <v>151</v>
      </c>
      <c r="S915">
        <v>323</v>
      </c>
      <c r="T915">
        <v>234</v>
      </c>
      <c r="U915">
        <v>247</v>
      </c>
      <c r="V915">
        <v>328</v>
      </c>
      <c r="W915">
        <v>322</v>
      </c>
      <c r="X915">
        <v>431</v>
      </c>
      <c r="Y915">
        <v>509</v>
      </c>
      <c r="Z915">
        <v>519</v>
      </c>
      <c r="AA915">
        <v>569</v>
      </c>
      <c r="AB915">
        <v>647</v>
      </c>
      <c r="AC915">
        <v>547</v>
      </c>
      <c r="AD915">
        <v>408</v>
      </c>
      <c r="AE915">
        <v>301</v>
      </c>
      <c r="AF915">
        <v>302</v>
      </c>
      <c r="AG915">
        <v>171.64098999999999</v>
      </c>
      <c r="AH915">
        <v>0.53790880000000008</v>
      </c>
      <c r="AI915">
        <v>0.46209120000000004</v>
      </c>
      <c r="AJ915" s="2">
        <f>SUM(male_female_comparison_df[[#This Row],[inhabitants_proportional_male]],male_female_comparison_df[[#This Row],[inhabitants_proportional_female]])</f>
        <v>1</v>
      </c>
      <c r="AK915" s="2">
        <f>male_female_comparison_df[[#This Row],[inhabitants_proportional_male]]-male_female_comparison_df[[#This Row],[PROPORTIONAL MALE]]</f>
        <v>-1.5720780122130407E-8</v>
      </c>
      <c r="AL915" s="2">
        <f t="shared" si="14"/>
        <v>-0.46793335875704306</v>
      </c>
      <c r="AM915">
        <v>2.023757E-2</v>
      </c>
      <c r="AN915">
        <v>2.6543481000000001E-2</v>
      </c>
      <c r="AO915">
        <v>4.7367649999999997E-2</v>
      </c>
      <c r="AP915">
        <v>2.8303271000000001E-2</v>
      </c>
      <c r="AQ915">
        <v>2.1410762999999999E-2</v>
      </c>
      <c r="AR915">
        <v>2.2144009999999999E-2</v>
      </c>
      <c r="AS915">
        <v>4.7367649999999997E-2</v>
      </c>
      <c r="AT915">
        <v>3.431588E-2</v>
      </c>
      <c r="AU915">
        <v>3.6222320000000002E-2</v>
      </c>
      <c r="AV915">
        <v>4.8100895999999997E-2</v>
      </c>
      <c r="AW915">
        <v>4.7220999999999999E-2</v>
      </c>
      <c r="AX915">
        <v>6.3205750000000005E-2</v>
      </c>
      <c r="AY915">
        <v>7.4644379999999996E-2</v>
      </c>
      <c r="AZ915">
        <v>7.6110869999999997E-2</v>
      </c>
      <c r="BA915">
        <v>8.3443320000000001E-2</v>
      </c>
      <c r="BB915">
        <v>9.488194400000001E-2</v>
      </c>
      <c r="BC915">
        <v>8.0217040000000003E-2</v>
      </c>
      <c r="BD915">
        <v>5.9832820000000002E-2</v>
      </c>
      <c r="BE915">
        <v>4.4141369999999999E-2</v>
      </c>
      <c r="BF915">
        <v>4.4288019999999997E-2</v>
      </c>
      <c r="BG915">
        <v>27338</v>
      </c>
      <c r="BH915">
        <v>21476</v>
      </c>
      <c r="BI915">
        <v>912</v>
      </c>
      <c r="BJ915">
        <v>3593</v>
      </c>
      <c r="BK915">
        <v>1325</v>
      </c>
      <c r="BL915">
        <v>0.13309982000000001</v>
      </c>
      <c r="BM915">
        <v>0.52437246000000004</v>
      </c>
      <c r="BN915">
        <v>0.19337420000000002</v>
      </c>
      <c r="BO915">
        <v>3709</v>
      </c>
      <c r="BP915">
        <v>1.8</v>
      </c>
      <c r="BQ915">
        <v>43.1</v>
      </c>
      <c r="BR915">
        <v>233</v>
      </c>
      <c r="BS915">
        <v>63</v>
      </c>
      <c r="BT915">
        <v>587</v>
      </c>
      <c r="BU915">
        <v>123</v>
      </c>
      <c r="BV915">
        <v>231</v>
      </c>
      <c r="BW915">
        <v>252</v>
      </c>
      <c r="BX915">
        <v>263</v>
      </c>
      <c r="BY915">
        <v>1523</v>
      </c>
      <c r="BZ915">
        <v>1618</v>
      </c>
      <c r="CA915">
        <v>2240</v>
      </c>
      <c r="CB915">
        <v>1391</v>
      </c>
      <c r="CC915">
        <v>78</v>
      </c>
      <c r="CD915">
        <v>6.2820169999999995E-2</v>
      </c>
      <c r="CE915">
        <v>1.6985710000000001E-2</v>
      </c>
      <c r="CF915">
        <v>0.15826367999999999</v>
      </c>
      <c r="CG915">
        <v>3.3162579999999997E-2</v>
      </c>
      <c r="CH915">
        <v>6.2280938000000001E-2</v>
      </c>
      <c r="CI915">
        <v>6.7942840000000004E-2</v>
      </c>
      <c r="CJ915">
        <v>7.0908600000000002E-2</v>
      </c>
      <c r="CK915">
        <v>0.41062280000000001</v>
      </c>
      <c r="CL915">
        <v>0.43623616999999998</v>
      </c>
      <c r="CM915">
        <v>0.60393640000000004</v>
      </c>
      <c r="CN915">
        <v>0.37503370000000003</v>
      </c>
      <c r="CO915">
        <v>2.1029927E-2</v>
      </c>
      <c r="CP915">
        <v>42998</v>
      </c>
      <c r="CQ915">
        <v>30467</v>
      </c>
      <c r="CR915">
        <v>815</v>
      </c>
      <c r="CS915">
        <v>2076</v>
      </c>
      <c r="CT915">
        <v>804</v>
      </c>
      <c r="CU915">
        <v>0.22056833000000001</v>
      </c>
      <c r="CV915">
        <v>0.56184030000000007</v>
      </c>
      <c r="CW915">
        <v>0.21759134999999999</v>
      </c>
      <c r="CX915">
        <v>158877312</v>
      </c>
      <c r="CY915">
        <v>381</v>
      </c>
      <c r="CZ915">
        <v>1657</v>
      </c>
      <c r="DA915">
        <v>391</v>
      </c>
      <c r="DB915">
        <v>1266</v>
      </c>
      <c r="DC915">
        <v>0.23596861999999999</v>
      </c>
      <c r="DD915">
        <v>0.76403140000000003</v>
      </c>
    </row>
    <row r="916" spans="1:108" x14ac:dyDescent="0.3">
      <c r="A916">
        <v>914</v>
      </c>
      <c r="B916">
        <v>21120</v>
      </c>
      <c r="C916" s="1" t="s">
        <v>1014</v>
      </c>
      <c r="D916">
        <v>680</v>
      </c>
      <c r="E916">
        <v>1938</v>
      </c>
      <c r="F916">
        <v>940</v>
      </c>
      <c r="G916">
        <v>998</v>
      </c>
      <c r="H916">
        <f>SUM(male_female_comparison_df[[#This Row],[inhabitants_female]:[inhabitants_male]])</f>
        <v>1938</v>
      </c>
      <c r="I916">
        <f>male_female_comparison_df[[#This Row],[INHABITANTS_TOTAL2]]-male_female_comparison_df[[#This Row],[inhabitants_total]]</f>
        <v>0</v>
      </c>
      <c r="J916">
        <f>male_female_comparison_df[[#This Row],[inhabitants_male]]/(male_female_comparison_df[[#This Row],[inhabitants_total]])</f>
        <v>0.51496388028895768</v>
      </c>
      <c r="L916">
        <v>37</v>
      </c>
      <c r="M916">
        <v>69</v>
      </c>
      <c r="N916">
        <v>111</v>
      </c>
      <c r="O916">
        <v>174</v>
      </c>
      <c r="P916">
        <v>85</v>
      </c>
      <c r="Q916">
        <v>63</v>
      </c>
      <c r="R916">
        <v>78</v>
      </c>
      <c r="S916">
        <v>80</v>
      </c>
      <c r="T916">
        <v>60</v>
      </c>
      <c r="U916">
        <v>114</v>
      </c>
      <c r="V916">
        <v>146</v>
      </c>
      <c r="W916">
        <v>165</v>
      </c>
      <c r="X916">
        <v>178</v>
      </c>
      <c r="Y916">
        <v>165</v>
      </c>
      <c r="Z916">
        <v>151</v>
      </c>
      <c r="AA916">
        <v>117</v>
      </c>
      <c r="AB916">
        <v>73</v>
      </c>
      <c r="AC916">
        <v>45</v>
      </c>
      <c r="AD916">
        <v>31</v>
      </c>
      <c r="AE916">
        <v>17</v>
      </c>
      <c r="AF916">
        <v>16</v>
      </c>
      <c r="AG916">
        <v>271.72320000000002</v>
      </c>
      <c r="AH916">
        <v>0.48503609999999997</v>
      </c>
      <c r="AI916">
        <v>0.51496386999999999</v>
      </c>
      <c r="AJ916" s="2">
        <f>SUM(male_female_comparison_df[[#This Row],[inhabitants_proportional_male]],male_female_comparison_df[[#This Row],[inhabitants_proportional_female]])</f>
        <v>0.99999996999999996</v>
      </c>
      <c r="AK916" s="2">
        <f>male_female_comparison_df[[#This Row],[inhabitants_proportional_male]]-male_female_comparison_df[[#This Row],[PROPORTIONAL MALE]]</f>
        <v>-1.028895768584448E-8</v>
      </c>
      <c r="AL916" s="2">
        <f t="shared" si="14"/>
        <v>-0.46793335875704306</v>
      </c>
      <c r="AM916">
        <v>3.5603717E-2</v>
      </c>
      <c r="AN916">
        <v>5.727554E-2</v>
      </c>
      <c r="AO916">
        <v>8.9783279999999993E-2</v>
      </c>
      <c r="AP916">
        <v>4.385965E-2</v>
      </c>
      <c r="AQ916">
        <v>3.250774E-2</v>
      </c>
      <c r="AR916">
        <v>4.0247680000000001E-2</v>
      </c>
      <c r="AS916">
        <v>4.1279669999999997E-2</v>
      </c>
      <c r="AT916">
        <v>3.0959751000000001E-2</v>
      </c>
      <c r="AU916">
        <v>5.8823529999999999E-2</v>
      </c>
      <c r="AV916">
        <v>7.5335399999999997E-2</v>
      </c>
      <c r="AW916">
        <v>8.5139320000000004E-2</v>
      </c>
      <c r="AX916">
        <v>9.184726E-2</v>
      </c>
      <c r="AY916">
        <v>8.5139320000000004E-2</v>
      </c>
      <c r="AZ916">
        <v>7.7915380000000006E-2</v>
      </c>
      <c r="BA916">
        <v>6.0371517999999999E-2</v>
      </c>
      <c r="BB916">
        <v>3.7667699999999998E-2</v>
      </c>
      <c r="BC916">
        <v>2.3219815000000001E-2</v>
      </c>
      <c r="BD916">
        <v>1.5995871000000002E-2</v>
      </c>
      <c r="BE916">
        <v>8.7719300000000007E-3</v>
      </c>
      <c r="BF916">
        <v>8.2559339999999995E-3</v>
      </c>
      <c r="BG916">
        <v>27177</v>
      </c>
      <c r="BH916">
        <v>25003</v>
      </c>
      <c r="BI916">
        <v>211</v>
      </c>
      <c r="BJ916">
        <v>780</v>
      </c>
      <c r="BK916">
        <v>431</v>
      </c>
      <c r="BL916">
        <v>0.10826065</v>
      </c>
      <c r="BM916">
        <v>0.40020521999999997</v>
      </c>
      <c r="BN916">
        <v>0.22113904000000001</v>
      </c>
      <c r="BO916">
        <v>765</v>
      </c>
      <c r="BP916">
        <v>2.5</v>
      </c>
      <c r="BQ916">
        <v>43.2</v>
      </c>
      <c r="BR916">
        <v>30</v>
      </c>
      <c r="BS916">
        <v>26</v>
      </c>
      <c r="BT916">
        <v>284</v>
      </c>
      <c r="BU916">
        <v>66</v>
      </c>
      <c r="BV916">
        <v>131</v>
      </c>
      <c r="BW916">
        <v>127</v>
      </c>
      <c r="BX916">
        <v>124</v>
      </c>
      <c r="BY916">
        <v>354</v>
      </c>
      <c r="BZ916">
        <v>130</v>
      </c>
      <c r="CA916">
        <v>638</v>
      </c>
      <c r="CB916">
        <v>114</v>
      </c>
      <c r="CC916">
        <v>13</v>
      </c>
      <c r="CD916">
        <v>3.9215687999999999E-2</v>
      </c>
      <c r="CE916">
        <v>3.3986929999999999E-2</v>
      </c>
      <c r="CF916">
        <v>0.37124183999999999</v>
      </c>
      <c r="CG916">
        <v>8.6274509999999999E-2</v>
      </c>
      <c r="CH916">
        <v>0.17124183000000001</v>
      </c>
      <c r="CI916">
        <v>0.16601308000000001</v>
      </c>
      <c r="CJ916">
        <v>0.16209150999999999</v>
      </c>
      <c r="CK916">
        <v>0.46274510000000002</v>
      </c>
      <c r="CL916">
        <v>0.16993464999999999</v>
      </c>
      <c r="CM916">
        <v>0.83398693999999995</v>
      </c>
      <c r="CN916">
        <v>0.14901961</v>
      </c>
      <c r="CO916">
        <v>1.6993464999999999E-2</v>
      </c>
      <c r="CP916">
        <v>50912</v>
      </c>
      <c r="CQ916">
        <v>47059</v>
      </c>
      <c r="CR916">
        <v>90</v>
      </c>
      <c r="CS916">
        <v>461</v>
      </c>
      <c r="CT916">
        <v>214</v>
      </c>
      <c r="CU916">
        <v>0.11764706</v>
      </c>
      <c r="CV916">
        <v>0.60261439999999999</v>
      </c>
      <c r="CW916">
        <v>0.27973858000000001</v>
      </c>
      <c r="CX916">
        <v>38947920</v>
      </c>
      <c r="CY916">
        <v>44</v>
      </c>
      <c r="CZ916">
        <v>676</v>
      </c>
      <c r="DA916">
        <v>58</v>
      </c>
      <c r="DB916">
        <v>618</v>
      </c>
      <c r="DC916">
        <v>8.5798815E-2</v>
      </c>
      <c r="DD916">
        <v>0.91420119999999994</v>
      </c>
    </row>
    <row r="917" spans="1:108" x14ac:dyDescent="0.3">
      <c r="A917">
        <v>915</v>
      </c>
      <c r="B917">
        <v>21150</v>
      </c>
      <c r="C917" s="1" t="s">
        <v>1015</v>
      </c>
      <c r="D917">
        <v>529</v>
      </c>
      <c r="E917">
        <v>310</v>
      </c>
      <c r="F917">
        <v>148</v>
      </c>
      <c r="G917">
        <v>162</v>
      </c>
      <c r="H917">
        <f>SUM(male_female_comparison_df[[#This Row],[inhabitants_female]:[inhabitants_male]])</f>
        <v>310</v>
      </c>
      <c r="I917">
        <f>male_female_comparison_df[[#This Row],[INHABITANTS_TOTAL2]]-male_female_comparison_df[[#This Row],[inhabitants_total]]</f>
        <v>0</v>
      </c>
      <c r="J917">
        <f>male_female_comparison_df[[#This Row],[inhabitants_male]]/(male_female_comparison_df[[#This Row],[inhabitants_total]])</f>
        <v>0.52258064516129032</v>
      </c>
      <c r="L917">
        <v>51</v>
      </c>
      <c r="M917">
        <v>6</v>
      </c>
      <c r="N917">
        <v>6</v>
      </c>
      <c r="O917">
        <v>15</v>
      </c>
      <c r="P917">
        <v>4</v>
      </c>
      <c r="Q917">
        <v>7</v>
      </c>
      <c r="R917">
        <v>5</v>
      </c>
      <c r="S917">
        <v>6</v>
      </c>
      <c r="T917">
        <v>10</v>
      </c>
      <c r="U917">
        <v>5</v>
      </c>
      <c r="V917">
        <v>10</v>
      </c>
      <c r="W917">
        <v>18</v>
      </c>
      <c r="X917">
        <v>26</v>
      </c>
      <c r="Y917">
        <v>26</v>
      </c>
      <c r="Z917">
        <v>31</v>
      </c>
      <c r="AA917">
        <v>34</v>
      </c>
      <c r="AB917">
        <v>42</v>
      </c>
      <c r="AC917">
        <v>31</v>
      </c>
      <c r="AD917">
        <v>13</v>
      </c>
      <c r="AE917">
        <v>8</v>
      </c>
      <c r="AF917">
        <v>7</v>
      </c>
      <c r="AG917">
        <v>4.4834610000000001</v>
      </c>
      <c r="AH917">
        <v>0.47741935000000002</v>
      </c>
      <c r="AI917">
        <v>0.52258059999999995</v>
      </c>
      <c r="AJ917" s="2">
        <f>SUM(male_female_comparison_df[[#This Row],[inhabitants_proportional_male]],male_female_comparison_df[[#This Row],[inhabitants_proportional_female]])</f>
        <v>0.99999994999999997</v>
      </c>
      <c r="AK917" s="2">
        <f>male_female_comparison_df[[#This Row],[inhabitants_proportional_male]]-male_female_comparison_df[[#This Row],[PROPORTIONAL MALE]]</f>
        <v>-4.5161290374018392E-8</v>
      </c>
      <c r="AL917" s="2">
        <f t="shared" si="14"/>
        <v>-0.46793335875704306</v>
      </c>
      <c r="AM917">
        <v>1.9354838999999999E-2</v>
      </c>
      <c r="AN917">
        <v>1.9354838999999999E-2</v>
      </c>
      <c r="AO917">
        <v>4.8387094999999998E-2</v>
      </c>
      <c r="AP917">
        <v>1.2903226E-2</v>
      </c>
      <c r="AQ917">
        <v>2.2580645999999999E-2</v>
      </c>
      <c r="AR917">
        <v>1.6129031999999998E-2</v>
      </c>
      <c r="AS917">
        <v>1.9354838999999999E-2</v>
      </c>
      <c r="AT917">
        <v>3.2258063999999996E-2</v>
      </c>
      <c r="AU917">
        <v>1.6129031999999998E-2</v>
      </c>
      <c r="AV917">
        <v>3.2258063999999996E-2</v>
      </c>
      <c r="AW917">
        <v>5.8064517000000003E-2</v>
      </c>
      <c r="AX917">
        <v>8.3870970000000003E-2</v>
      </c>
      <c r="AY917">
        <v>8.3870970000000003E-2</v>
      </c>
      <c r="AZ917">
        <v>0.1</v>
      </c>
      <c r="BA917">
        <v>0.10967742</v>
      </c>
      <c r="BB917">
        <v>0.13548388</v>
      </c>
      <c r="BC917">
        <v>0.1</v>
      </c>
      <c r="BD917">
        <v>4.1935485000000002E-2</v>
      </c>
      <c r="BE917">
        <v>2.5806451000000001E-2</v>
      </c>
      <c r="BF917">
        <v>2.2580645999999999E-2</v>
      </c>
      <c r="BG917">
        <v>22990</v>
      </c>
      <c r="BH917">
        <v>18824</v>
      </c>
      <c r="BI917">
        <v>60</v>
      </c>
      <c r="BJ917">
        <v>159</v>
      </c>
      <c r="BK917">
        <v>50</v>
      </c>
      <c r="BL917">
        <v>0.19354837999999999</v>
      </c>
      <c r="BM917">
        <v>0.5129032</v>
      </c>
      <c r="BN917">
        <v>0.16129031999999999</v>
      </c>
      <c r="BO917">
        <v>154</v>
      </c>
      <c r="BP917">
        <v>2</v>
      </c>
      <c r="BQ917">
        <v>51.9</v>
      </c>
      <c r="BR917">
        <v>0</v>
      </c>
      <c r="BS917">
        <v>0</v>
      </c>
      <c r="BT917">
        <v>23</v>
      </c>
      <c r="BU917">
        <v>4</v>
      </c>
      <c r="BV917">
        <v>9</v>
      </c>
      <c r="BW917">
        <v>10</v>
      </c>
      <c r="BX917">
        <v>10</v>
      </c>
      <c r="BY917">
        <v>64</v>
      </c>
      <c r="BZ917">
        <v>68</v>
      </c>
      <c r="CA917">
        <v>138</v>
      </c>
      <c r="CB917">
        <v>11</v>
      </c>
      <c r="CC917">
        <v>5</v>
      </c>
      <c r="CD917">
        <v>1.3071896000000001E-2</v>
      </c>
      <c r="CE917">
        <v>1.3071896000000001E-2</v>
      </c>
      <c r="CF917">
        <v>0.14935064000000001</v>
      </c>
      <c r="CG917">
        <v>2.5974026000000001E-2</v>
      </c>
      <c r="CH917">
        <v>5.8441557000000005E-2</v>
      </c>
      <c r="CI917">
        <v>6.4935066E-2</v>
      </c>
      <c r="CJ917">
        <v>6.4935066E-2</v>
      </c>
      <c r="CK917">
        <v>0.41558442000000001</v>
      </c>
      <c r="CL917">
        <v>0.44155844999999999</v>
      </c>
      <c r="CM917">
        <v>0.89610390000000006</v>
      </c>
      <c r="CN917">
        <v>7.1428574999999994E-2</v>
      </c>
      <c r="CO917">
        <v>3.2467533E-2</v>
      </c>
      <c r="CP917">
        <v>41358</v>
      </c>
      <c r="CQ917">
        <v>34370</v>
      </c>
      <c r="CR917">
        <v>41</v>
      </c>
      <c r="CS917">
        <v>78</v>
      </c>
      <c r="CT917">
        <v>31</v>
      </c>
      <c r="CU917">
        <v>0.27333333999999998</v>
      </c>
      <c r="CV917">
        <v>0.52</v>
      </c>
      <c r="CW917">
        <v>0.20666666</v>
      </c>
      <c r="CX917">
        <v>6203752</v>
      </c>
      <c r="CY917">
        <v>1181</v>
      </c>
      <c r="CZ917">
        <v>273</v>
      </c>
      <c r="DA917">
        <v>57</v>
      </c>
      <c r="DB917">
        <v>216</v>
      </c>
      <c r="DC917">
        <v>0.20879121</v>
      </c>
      <c r="DD917">
        <v>0.79120880000000005</v>
      </c>
    </row>
    <row r="918" spans="1:108" x14ac:dyDescent="0.3">
      <c r="A918">
        <v>916</v>
      </c>
      <c r="B918">
        <v>21180</v>
      </c>
      <c r="C918" s="1" t="s">
        <v>1016</v>
      </c>
      <c r="D918">
        <v>529</v>
      </c>
      <c r="E918">
        <v>222</v>
      </c>
      <c r="F918">
        <v>105</v>
      </c>
      <c r="G918">
        <v>117</v>
      </c>
      <c r="H918">
        <f>SUM(male_female_comparison_df[[#This Row],[inhabitants_female]:[inhabitants_male]])</f>
        <v>222</v>
      </c>
      <c r="I918">
        <f>male_female_comparison_df[[#This Row],[INHABITANTS_TOTAL2]]-male_female_comparison_df[[#This Row],[inhabitants_total]]</f>
        <v>0</v>
      </c>
      <c r="J918">
        <f>male_female_comparison_df[[#This Row],[inhabitants_male]]/(male_female_comparison_df[[#This Row],[inhabitants_total]])</f>
        <v>0.52702702702702697</v>
      </c>
      <c r="L918">
        <v>46</v>
      </c>
      <c r="M918">
        <v>7</v>
      </c>
      <c r="N918">
        <v>11</v>
      </c>
      <c r="O918">
        <v>16</v>
      </c>
      <c r="P918">
        <v>5</v>
      </c>
      <c r="Q918">
        <v>0</v>
      </c>
      <c r="R918">
        <v>4</v>
      </c>
      <c r="S918">
        <v>3</v>
      </c>
      <c r="T918">
        <v>5</v>
      </c>
      <c r="U918">
        <v>11</v>
      </c>
      <c r="V918">
        <v>19</v>
      </c>
      <c r="W918">
        <v>14</v>
      </c>
      <c r="X918">
        <v>13</v>
      </c>
      <c r="Y918">
        <v>17</v>
      </c>
      <c r="Z918">
        <v>23</v>
      </c>
      <c r="AA918">
        <v>25</v>
      </c>
      <c r="AB918">
        <v>19</v>
      </c>
      <c r="AC918">
        <v>18</v>
      </c>
      <c r="AD918">
        <v>4</v>
      </c>
      <c r="AE918">
        <v>1</v>
      </c>
      <c r="AF918">
        <v>7</v>
      </c>
      <c r="AG918">
        <v>8.0731839999999995</v>
      </c>
      <c r="AH918">
        <v>0.47297296</v>
      </c>
      <c r="AI918">
        <v>0.52702700000000002</v>
      </c>
      <c r="AJ918" s="2">
        <f>SUM(male_female_comparison_df[[#This Row],[inhabitants_proportional_male]],male_female_comparison_df[[#This Row],[inhabitants_proportional_female]])</f>
        <v>0.99999996000000002</v>
      </c>
      <c r="AK918" s="2">
        <f>male_female_comparison_df[[#This Row],[inhabitants_proportional_male]]-male_female_comparison_df[[#This Row],[PROPORTIONAL MALE]]</f>
        <v>-2.7027026949788535E-8</v>
      </c>
      <c r="AL918" s="2">
        <f t="shared" si="14"/>
        <v>-0.46793335875704306</v>
      </c>
      <c r="AM918">
        <v>3.1531530000000002E-2</v>
      </c>
      <c r="AN918">
        <v>4.9549549999999998E-2</v>
      </c>
      <c r="AO918">
        <v>7.2072074E-2</v>
      </c>
      <c r="AP918">
        <v>2.2522522000000003E-2</v>
      </c>
      <c r="AQ918">
        <v>9.1743115000000007E-3</v>
      </c>
      <c r="AR918">
        <v>1.8018018E-2</v>
      </c>
      <c r="AS918">
        <v>1.3513513999999999E-2</v>
      </c>
      <c r="AT918">
        <v>2.2522522000000003E-2</v>
      </c>
      <c r="AU918">
        <v>4.9549549999999998E-2</v>
      </c>
      <c r="AV918">
        <v>8.5585590000000003E-2</v>
      </c>
      <c r="AW918">
        <v>6.3063060000000004E-2</v>
      </c>
      <c r="AX918">
        <v>5.8558557000000004E-2</v>
      </c>
      <c r="AY918">
        <v>7.6576575999999993E-2</v>
      </c>
      <c r="AZ918">
        <v>0.1036036</v>
      </c>
      <c r="BA918">
        <v>0.11261261</v>
      </c>
      <c r="BB918">
        <v>8.5585590000000003E-2</v>
      </c>
      <c r="BC918">
        <v>8.108108E-2</v>
      </c>
      <c r="BD918">
        <v>1.8018018E-2</v>
      </c>
      <c r="BE918">
        <v>4.5045046000000005E-3</v>
      </c>
      <c r="BF918">
        <v>3.1531530000000002E-2</v>
      </c>
      <c r="BG918">
        <v>33377</v>
      </c>
      <c r="BH918">
        <v>20626</v>
      </c>
      <c r="BI918">
        <v>43</v>
      </c>
      <c r="BJ918">
        <v>101</v>
      </c>
      <c r="BK918">
        <v>34</v>
      </c>
      <c r="BL918">
        <v>0.19724770999999999</v>
      </c>
      <c r="BM918">
        <v>0.46330275999999998</v>
      </c>
      <c r="BN918">
        <v>0.15596329999999997</v>
      </c>
      <c r="BO918">
        <v>98</v>
      </c>
      <c r="BP918">
        <v>2.2999999999999998</v>
      </c>
      <c r="BQ918">
        <v>48.8</v>
      </c>
      <c r="BR918">
        <v>3</v>
      </c>
      <c r="BS918">
        <v>0</v>
      </c>
      <c r="BT918">
        <v>19</v>
      </c>
      <c r="BU918">
        <v>7</v>
      </c>
      <c r="BV918">
        <v>13</v>
      </c>
      <c r="BW918">
        <v>11</v>
      </c>
      <c r="BX918">
        <v>5</v>
      </c>
      <c r="BY918">
        <v>48</v>
      </c>
      <c r="BZ918">
        <v>34</v>
      </c>
      <c r="CA918">
        <v>92</v>
      </c>
      <c r="CB918">
        <v>4</v>
      </c>
      <c r="CC918">
        <v>2</v>
      </c>
      <c r="CD918">
        <v>3.0612245E-2</v>
      </c>
      <c r="CF918">
        <v>0.19387755000000001</v>
      </c>
      <c r="CG918">
        <v>7.1428574999999994E-2</v>
      </c>
      <c r="CH918">
        <v>0.13265305999999999</v>
      </c>
      <c r="CI918">
        <v>0.11224489999999998</v>
      </c>
      <c r="CJ918">
        <v>5.1020410000000002E-2</v>
      </c>
      <c r="CK918">
        <v>0.48979592</v>
      </c>
      <c r="CL918">
        <v>0.34693879999999999</v>
      </c>
      <c r="CM918">
        <v>0.93877553999999996</v>
      </c>
      <c r="CN918">
        <v>4.0816326E-2</v>
      </c>
      <c r="CO918">
        <v>2.0408163E-2</v>
      </c>
      <c r="CP918">
        <v>63280</v>
      </c>
      <c r="CQ918">
        <v>38658</v>
      </c>
      <c r="CR918">
        <v>23</v>
      </c>
      <c r="CS918">
        <v>50</v>
      </c>
      <c r="CT918">
        <v>21</v>
      </c>
      <c r="CU918">
        <v>0.24468085000000001</v>
      </c>
      <c r="CV918">
        <v>0.53191490000000008</v>
      </c>
      <c r="CW918">
        <v>0.22340425999999999</v>
      </c>
      <c r="CX918">
        <v>5948362</v>
      </c>
      <c r="CY918">
        <v>275</v>
      </c>
      <c r="CZ918">
        <v>146</v>
      </c>
      <c r="DA918">
        <v>31</v>
      </c>
      <c r="DB918">
        <v>115</v>
      </c>
      <c r="DC918">
        <v>0.21232876000000001</v>
      </c>
      <c r="DD918">
        <v>0.7876711999999999</v>
      </c>
    </row>
    <row r="919" spans="1:108" x14ac:dyDescent="0.3">
      <c r="A919">
        <v>917</v>
      </c>
      <c r="B919">
        <v>21240</v>
      </c>
      <c r="C919" s="1" t="s">
        <v>1017</v>
      </c>
      <c r="D919">
        <v>481</v>
      </c>
      <c r="E919">
        <v>864</v>
      </c>
      <c r="F919">
        <v>418</v>
      </c>
      <c r="G919">
        <v>446</v>
      </c>
      <c r="H919">
        <f>SUM(male_female_comparison_df[[#This Row],[inhabitants_female]:[inhabitants_male]])</f>
        <v>864</v>
      </c>
      <c r="I919">
        <f>male_female_comparison_df[[#This Row],[INHABITANTS_TOTAL2]]-male_female_comparison_df[[#This Row],[inhabitants_total]]</f>
        <v>0</v>
      </c>
      <c r="J919">
        <f>male_female_comparison_df[[#This Row],[inhabitants_male]]/(male_female_comparison_df[[#This Row],[inhabitants_total]])</f>
        <v>0.51620370370370372</v>
      </c>
      <c r="L919">
        <v>44</v>
      </c>
      <c r="M919">
        <v>29</v>
      </c>
      <c r="N919">
        <v>43</v>
      </c>
      <c r="O919">
        <v>51</v>
      </c>
      <c r="P919">
        <v>32</v>
      </c>
      <c r="Q919">
        <v>21</v>
      </c>
      <c r="R919">
        <v>13</v>
      </c>
      <c r="S919">
        <v>22</v>
      </c>
      <c r="T919">
        <v>27</v>
      </c>
      <c r="U919">
        <v>54</v>
      </c>
      <c r="V919">
        <v>61</v>
      </c>
      <c r="W919">
        <v>45</v>
      </c>
      <c r="X919">
        <v>62</v>
      </c>
      <c r="Y919">
        <v>80</v>
      </c>
      <c r="Z919">
        <v>64</v>
      </c>
      <c r="AA919">
        <v>72</v>
      </c>
      <c r="AB919">
        <v>65</v>
      </c>
      <c r="AC919">
        <v>41</v>
      </c>
      <c r="AD919">
        <v>33</v>
      </c>
      <c r="AE919">
        <v>23</v>
      </c>
      <c r="AF919">
        <v>26</v>
      </c>
      <c r="AG919">
        <v>22.551098</v>
      </c>
      <c r="AH919">
        <v>0.48379629999999996</v>
      </c>
      <c r="AI919">
        <v>0.51620370000000004</v>
      </c>
      <c r="AJ919" s="2">
        <f>SUM(male_female_comparison_df[[#This Row],[inhabitants_proportional_male]],male_female_comparison_df[[#This Row],[inhabitants_proportional_female]])</f>
        <v>1</v>
      </c>
      <c r="AK919" s="2">
        <f>male_female_comparison_df[[#This Row],[inhabitants_proportional_male]]-male_female_comparison_df[[#This Row],[PROPORTIONAL MALE]]</f>
        <v>-3.7037036770826148E-9</v>
      </c>
      <c r="AL919" s="2">
        <f t="shared" si="14"/>
        <v>-0.46793335875704306</v>
      </c>
      <c r="AM919">
        <v>3.3564812999999999E-2</v>
      </c>
      <c r="AN919">
        <v>4.9768519999999997E-2</v>
      </c>
      <c r="AO919">
        <v>5.9027775999999997E-2</v>
      </c>
      <c r="AP919">
        <v>3.7037037000000002E-2</v>
      </c>
      <c r="AQ919">
        <v>2.4305556000000002E-2</v>
      </c>
      <c r="AR919">
        <v>1.5046297E-2</v>
      </c>
      <c r="AS919">
        <v>2.5462962999999998E-2</v>
      </c>
      <c r="AT919">
        <v>3.125E-2</v>
      </c>
      <c r="AU919">
        <v>6.25E-2</v>
      </c>
      <c r="AV919">
        <v>7.0601849999999994E-2</v>
      </c>
      <c r="AW919">
        <v>5.2083332000000003E-2</v>
      </c>
      <c r="AX919">
        <v>7.1759260000000005E-2</v>
      </c>
      <c r="AY919">
        <v>9.2592590000000002E-2</v>
      </c>
      <c r="AZ919">
        <v>7.4074075000000003E-2</v>
      </c>
      <c r="BA919">
        <v>8.3333335999999994E-2</v>
      </c>
      <c r="BB919">
        <v>7.5231485000000001E-2</v>
      </c>
      <c r="BC919">
        <v>4.7453704999999999E-2</v>
      </c>
      <c r="BD919">
        <v>3.8194444000000001E-2</v>
      </c>
      <c r="BE919">
        <v>2.6620371E-2</v>
      </c>
      <c r="BF919">
        <v>3.0092592999999997E-2</v>
      </c>
      <c r="BG919">
        <v>23096</v>
      </c>
      <c r="BH919">
        <v>21520</v>
      </c>
      <c r="BI919">
        <v>124</v>
      </c>
      <c r="BJ919">
        <v>438</v>
      </c>
      <c r="BK919">
        <v>129</v>
      </c>
      <c r="BL919">
        <v>0.14171428999999999</v>
      </c>
      <c r="BM919">
        <v>0.5005714</v>
      </c>
      <c r="BN919">
        <v>0.14742857000000001</v>
      </c>
      <c r="BO919">
        <v>378</v>
      </c>
      <c r="BP919">
        <v>2.2999999999999998</v>
      </c>
      <c r="BQ919">
        <v>47.1</v>
      </c>
      <c r="BR919">
        <v>12</v>
      </c>
      <c r="BS919">
        <v>6</v>
      </c>
      <c r="BT919">
        <v>100</v>
      </c>
      <c r="BU919">
        <v>25</v>
      </c>
      <c r="BV919">
        <v>54</v>
      </c>
      <c r="BW919">
        <v>38</v>
      </c>
      <c r="BX919">
        <v>40</v>
      </c>
      <c r="BY919">
        <v>154</v>
      </c>
      <c r="BZ919">
        <v>127</v>
      </c>
      <c r="CA919">
        <v>329</v>
      </c>
      <c r="CB919">
        <v>41</v>
      </c>
      <c r="CC919">
        <v>8</v>
      </c>
      <c r="CD919">
        <v>3.1746033999999999E-2</v>
      </c>
      <c r="CE919">
        <v>1.5873017E-2</v>
      </c>
      <c r="CF919">
        <v>0.26455026999999998</v>
      </c>
      <c r="CG919">
        <v>6.6137570000000007E-2</v>
      </c>
      <c r="CH919">
        <v>0.14285714999999999</v>
      </c>
      <c r="CI919">
        <v>0.10052910000000001</v>
      </c>
      <c r="CJ919">
        <v>0.105820104</v>
      </c>
      <c r="CK919">
        <v>0.40740740000000003</v>
      </c>
      <c r="CL919">
        <v>0.33597884</v>
      </c>
      <c r="CM919">
        <v>0.87037039999999999</v>
      </c>
      <c r="CN919">
        <v>0.10846561</v>
      </c>
      <c r="CO919">
        <v>2.1164019999999999E-2</v>
      </c>
      <c r="CP919">
        <v>41696</v>
      </c>
      <c r="CQ919">
        <v>38344</v>
      </c>
      <c r="CR919">
        <v>76</v>
      </c>
      <c r="CS919">
        <v>228</v>
      </c>
      <c r="CT919">
        <v>73</v>
      </c>
      <c r="CU919">
        <v>0.20105820000000002</v>
      </c>
      <c r="CV919">
        <v>0.60317460000000001</v>
      </c>
      <c r="CW919">
        <v>0.19312169000000001</v>
      </c>
      <c r="CX919">
        <v>15719525</v>
      </c>
      <c r="CY919">
        <v>443</v>
      </c>
      <c r="CZ919">
        <v>417</v>
      </c>
      <c r="DA919">
        <v>43</v>
      </c>
      <c r="DB919">
        <v>374</v>
      </c>
      <c r="DC919">
        <v>0.1031175</v>
      </c>
      <c r="DD919">
        <v>0.89688250000000003</v>
      </c>
    </row>
    <row r="920" spans="1:108" x14ac:dyDescent="0.3">
      <c r="A920">
        <v>918</v>
      </c>
      <c r="B920">
        <v>21310</v>
      </c>
      <c r="C920" s="1" t="s">
        <v>1018</v>
      </c>
      <c r="D920">
        <v>704</v>
      </c>
      <c r="E920">
        <v>1805</v>
      </c>
      <c r="F920">
        <v>895</v>
      </c>
      <c r="G920">
        <v>910</v>
      </c>
      <c r="H920">
        <f>SUM(male_female_comparison_df[[#This Row],[inhabitants_female]:[inhabitants_male]])</f>
        <v>1805</v>
      </c>
      <c r="I920">
        <f>male_female_comparison_df[[#This Row],[INHABITANTS_TOTAL2]]-male_female_comparison_df[[#This Row],[inhabitants_total]]</f>
        <v>0</v>
      </c>
      <c r="J920">
        <f>male_female_comparison_df[[#This Row],[inhabitants_male]]/(male_female_comparison_df[[#This Row],[inhabitants_total]])</f>
        <v>0.50415512465373957</v>
      </c>
      <c r="L920">
        <v>40</v>
      </c>
      <c r="M920">
        <v>63</v>
      </c>
      <c r="N920">
        <v>105</v>
      </c>
      <c r="O920">
        <v>148</v>
      </c>
      <c r="P920">
        <v>74</v>
      </c>
      <c r="Q920">
        <v>49</v>
      </c>
      <c r="R920">
        <v>44</v>
      </c>
      <c r="S920">
        <v>61</v>
      </c>
      <c r="T920">
        <v>73</v>
      </c>
      <c r="U920">
        <v>107</v>
      </c>
      <c r="V920">
        <v>161</v>
      </c>
      <c r="W920">
        <v>116</v>
      </c>
      <c r="X920">
        <v>145</v>
      </c>
      <c r="Y920">
        <v>125</v>
      </c>
      <c r="Z920">
        <v>123</v>
      </c>
      <c r="AA920">
        <v>116</v>
      </c>
      <c r="AB920">
        <v>95</v>
      </c>
      <c r="AC920">
        <v>72</v>
      </c>
      <c r="AD920">
        <v>64</v>
      </c>
      <c r="AE920">
        <v>23</v>
      </c>
      <c r="AF920">
        <v>41</v>
      </c>
      <c r="AG920">
        <v>30.428647999999999</v>
      </c>
      <c r="AH920">
        <v>0.49584486999999999</v>
      </c>
      <c r="AI920">
        <v>0.50415509999999997</v>
      </c>
      <c r="AJ920" s="2">
        <f>SUM(male_female_comparison_df[[#This Row],[inhabitants_proportional_male]],male_female_comparison_df[[#This Row],[inhabitants_proportional_female]])</f>
        <v>0.99999996999999996</v>
      </c>
      <c r="AK920" s="2">
        <f>male_female_comparison_df[[#This Row],[inhabitants_proportional_male]]-male_female_comparison_df[[#This Row],[PROPORTIONAL MALE]]</f>
        <v>-2.4653739605362546E-8</v>
      </c>
      <c r="AL920" s="2">
        <f t="shared" si="14"/>
        <v>-0.46793335875704306</v>
      </c>
      <c r="AM920">
        <v>3.4903046E-2</v>
      </c>
      <c r="AN920">
        <v>5.8171744999999997E-2</v>
      </c>
      <c r="AO920">
        <v>8.1994460000000005E-2</v>
      </c>
      <c r="AP920">
        <v>4.0997230000000003E-2</v>
      </c>
      <c r="AQ920">
        <v>2.7146813999999998E-2</v>
      </c>
      <c r="AR920">
        <v>2.4376731000000002E-2</v>
      </c>
      <c r="AS920">
        <v>3.3795013999999998E-2</v>
      </c>
      <c r="AT920">
        <v>4.044321E-2</v>
      </c>
      <c r="AU920">
        <v>5.9279776999999999E-2</v>
      </c>
      <c r="AV920">
        <v>8.9196675000000003E-2</v>
      </c>
      <c r="AW920">
        <v>6.4265929999999999E-2</v>
      </c>
      <c r="AX920">
        <v>8.0332410000000007E-2</v>
      </c>
      <c r="AY920">
        <v>6.9252079999999994E-2</v>
      </c>
      <c r="AZ920">
        <v>6.8144046E-2</v>
      </c>
      <c r="BA920">
        <v>6.4265929999999999E-2</v>
      </c>
      <c r="BB920">
        <v>5.2631579999999997E-2</v>
      </c>
      <c r="BC920">
        <v>3.9889198000000001E-2</v>
      </c>
      <c r="BD920">
        <v>3.5457062999999997E-2</v>
      </c>
      <c r="BE920">
        <v>1.27423825E-2</v>
      </c>
      <c r="BF920">
        <v>2.2714682000000003E-2</v>
      </c>
      <c r="BG920">
        <v>25029</v>
      </c>
      <c r="BH920">
        <v>23413</v>
      </c>
      <c r="BI920">
        <v>224</v>
      </c>
      <c r="BJ920">
        <v>843</v>
      </c>
      <c r="BK920">
        <v>304</v>
      </c>
      <c r="BL920">
        <v>0.12280702</v>
      </c>
      <c r="BM920">
        <v>0.46217105000000003</v>
      </c>
      <c r="BN920">
        <v>0.16666666999999999</v>
      </c>
      <c r="BO920">
        <v>701</v>
      </c>
      <c r="BP920">
        <v>2.5</v>
      </c>
      <c r="BQ920">
        <v>44.1</v>
      </c>
      <c r="BR920">
        <v>13</v>
      </c>
      <c r="BS920">
        <v>20</v>
      </c>
      <c r="BT920">
        <v>234</v>
      </c>
      <c r="BU920">
        <v>57</v>
      </c>
      <c r="BV920">
        <v>110</v>
      </c>
      <c r="BW920">
        <v>115</v>
      </c>
      <c r="BX920">
        <v>100</v>
      </c>
      <c r="BY920">
        <v>281</v>
      </c>
      <c r="BZ920">
        <v>189</v>
      </c>
      <c r="CA920">
        <v>654</v>
      </c>
      <c r="CB920">
        <v>38</v>
      </c>
      <c r="CC920">
        <v>9</v>
      </c>
      <c r="CD920">
        <v>1.8544937000000001E-2</v>
      </c>
      <c r="CE920">
        <v>2.8530670000000001E-2</v>
      </c>
      <c r="CF920">
        <v>0.33380884</v>
      </c>
      <c r="CG920">
        <v>8.1312410000000002E-2</v>
      </c>
      <c r="CH920">
        <v>0.15691869</v>
      </c>
      <c r="CI920">
        <v>0.16405135000000001</v>
      </c>
      <c r="CJ920">
        <v>0.14265335000000001</v>
      </c>
      <c r="CK920">
        <v>0.40085593000000003</v>
      </c>
      <c r="CL920">
        <v>0.26961485000000002</v>
      </c>
      <c r="CM920">
        <v>0.93295293999999995</v>
      </c>
      <c r="CN920">
        <v>5.4208275E-2</v>
      </c>
      <c r="CO920">
        <v>1.2838801E-2</v>
      </c>
      <c r="CP920">
        <v>48328</v>
      </c>
      <c r="CQ920">
        <v>44774</v>
      </c>
      <c r="CR920">
        <v>105</v>
      </c>
      <c r="CS920">
        <v>440</v>
      </c>
      <c r="CT920">
        <v>161</v>
      </c>
      <c r="CU920">
        <v>0.14872521</v>
      </c>
      <c r="CV920">
        <v>0.62322944000000002</v>
      </c>
      <c r="CW920">
        <v>0.22804532999999999</v>
      </c>
      <c r="CX920">
        <v>34119460</v>
      </c>
      <c r="CY920">
        <v>93</v>
      </c>
      <c r="CZ920">
        <v>772</v>
      </c>
      <c r="DA920">
        <v>113</v>
      </c>
      <c r="DB920">
        <v>659</v>
      </c>
      <c r="DC920">
        <v>0.14637306</v>
      </c>
      <c r="DD920">
        <v>0.85362696999999998</v>
      </c>
    </row>
    <row r="921" spans="1:108" x14ac:dyDescent="0.3">
      <c r="A921">
        <v>919</v>
      </c>
      <c r="B921">
        <v>21340</v>
      </c>
      <c r="C921" s="1" t="s">
        <v>1019</v>
      </c>
      <c r="D921">
        <v>853</v>
      </c>
      <c r="E921">
        <v>524</v>
      </c>
      <c r="F921">
        <v>257</v>
      </c>
      <c r="G921">
        <v>267</v>
      </c>
      <c r="H921">
        <f>SUM(male_female_comparison_df[[#This Row],[inhabitants_female]:[inhabitants_male]])</f>
        <v>524</v>
      </c>
      <c r="I921">
        <f>male_female_comparison_df[[#This Row],[INHABITANTS_TOTAL2]]-male_female_comparison_df[[#This Row],[inhabitants_total]]</f>
        <v>0</v>
      </c>
      <c r="J921">
        <f>male_female_comparison_df[[#This Row],[inhabitants_male]]/(male_female_comparison_df[[#This Row],[inhabitants_total]])</f>
        <v>0.50954198473282442</v>
      </c>
      <c r="L921">
        <v>45</v>
      </c>
      <c r="M921">
        <v>13</v>
      </c>
      <c r="N921">
        <v>19</v>
      </c>
      <c r="O921">
        <v>29</v>
      </c>
      <c r="P921">
        <v>13</v>
      </c>
      <c r="Q921">
        <v>10</v>
      </c>
      <c r="R921">
        <v>11</v>
      </c>
      <c r="S921">
        <v>19</v>
      </c>
      <c r="T921">
        <v>24</v>
      </c>
      <c r="U921">
        <v>26</v>
      </c>
      <c r="V921">
        <v>33</v>
      </c>
      <c r="W921">
        <v>39</v>
      </c>
      <c r="X921">
        <v>42</v>
      </c>
      <c r="Y921">
        <v>52</v>
      </c>
      <c r="Z921">
        <v>35</v>
      </c>
      <c r="AA921">
        <v>40</v>
      </c>
      <c r="AB921">
        <v>51</v>
      </c>
      <c r="AC921">
        <v>37</v>
      </c>
      <c r="AD921">
        <v>19</v>
      </c>
      <c r="AE921">
        <v>8</v>
      </c>
      <c r="AF921">
        <v>4</v>
      </c>
      <c r="AG921">
        <v>11.194846999999999</v>
      </c>
      <c r="AH921">
        <v>0.49045800000000001</v>
      </c>
      <c r="AI921">
        <v>0.50954200000000005</v>
      </c>
      <c r="AJ921" s="2">
        <f>SUM(male_female_comparison_df[[#This Row],[inhabitants_proportional_male]],male_female_comparison_df[[#This Row],[inhabitants_proportional_female]])</f>
        <v>1</v>
      </c>
      <c r="AK921" s="2">
        <f>male_female_comparison_df[[#This Row],[inhabitants_proportional_male]]-male_female_comparison_df[[#This Row],[PROPORTIONAL MALE]]</f>
        <v>1.5267175634825492E-8</v>
      </c>
      <c r="AL921" s="2">
        <f t="shared" si="14"/>
        <v>-0.46793335875704306</v>
      </c>
      <c r="AM921">
        <v>2.4809161E-2</v>
      </c>
      <c r="AN921">
        <v>3.6259542999999998E-2</v>
      </c>
      <c r="AO921">
        <v>5.5343512000000004E-2</v>
      </c>
      <c r="AP921">
        <v>2.4809161E-2</v>
      </c>
      <c r="AQ921">
        <v>1.9083969999999999E-2</v>
      </c>
      <c r="AR921">
        <v>2.0992367000000001E-2</v>
      </c>
      <c r="AS921">
        <v>3.6259542999999998E-2</v>
      </c>
      <c r="AT921">
        <v>4.5801528000000001E-2</v>
      </c>
      <c r="AU921">
        <v>4.9618321999999999E-2</v>
      </c>
      <c r="AV921">
        <v>6.2977099999999994E-2</v>
      </c>
      <c r="AW921">
        <v>7.4427480000000004E-2</v>
      </c>
      <c r="AX921">
        <v>8.0152669999999995E-2</v>
      </c>
      <c r="AY921">
        <v>9.9236644999999998E-2</v>
      </c>
      <c r="AZ921">
        <v>6.6793895999999991E-2</v>
      </c>
      <c r="BA921">
        <v>7.6335879999999995E-2</v>
      </c>
      <c r="BB921">
        <v>9.7328245999999993E-2</v>
      </c>
      <c r="BC921">
        <v>7.0610690000000004E-2</v>
      </c>
      <c r="BD921">
        <v>3.6259542999999998E-2</v>
      </c>
      <c r="BE921">
        <v>1.5267176E-2</v>
      </c>
      <c r="BF921">
        <v>7.6335880000000002E-3</v>
      </c>
      <c r="BG921">
        <v>21344</v>
      </c>
      <c r="BH921">
        <v>21042</v>
      </c>
      <c r="BI921">
        <v>81</v>
      </c>
      <c r="BJ921">
        <v>288</v>
      </c>
      <c r="BK921">
        <v>66</v>
      </c>
      <c r="BL921">
        <v>0.15254237000000001</v>
      </c>
      <c r="BM921">
        <v>0.54237290000000005</v>
      </c>
      <c r="BN921">
        <v>0.12429378000000001</v>
      </c>
      <c r="BO921">
        <v>233</v>
      </c>
      <c r="BP921">
        <v>2.2000000000000002</v>
      </c>
      <c r="BQ921">
        <v>46.2</v>
      </c>
      <c r="BR921">
        <v>4</v>
      </c>
      <c r="BS921">
        <v>8</v>
      </c>
      <c r="BT921">
        <v>48</v>
      </c>
      <c r="BU921">
        <v>12</v>
      </c>
      <c r="BV921">
        <v>22</v>
      </c>
      <c r="BW921">
        <v>21</v>
      </c>
      <c r="BX921">
        <v>21</v>
      </c>
      <c r="BY921">
        <v>109</v>
      </c>
      <c r="BZ921">
        <v>79</v>
      </c>
      <c r="CA921">
        <v>219</v>
      </c>
      <c r="CB921">
        <v>6</v>
      </c>
      <c r="CC921">
        <v>8</v>
      </c>
      <c r="CD921">
        <v>1.7167381999999998E-2</v>
      </c>
      <c r="CE921">
        <v>3.4334763999999997E-2</v>
      </c>
      <c r="CF921">
        <v>0.20600858</v>
      </c>
      <c r="CG921">
        <v>5.1502145999999999E-2</v>
      </c>
      <c r="CH921">
        <v>9.4420604000000005E-2</v>
      </c>
      <c r="CI921">
        <v>9.0128760000000002E-2</v>
      </c>
      <c r="CJ921">
        <v>9.0128760000000002E-2</v>
      </c>
      <c r="CK921">
        <v>0.46781117</v>
      </c>
      <c r="CL921">
        <v>0.33905580000000002</v>
      </c>
      <c r="CM921">
        <v>0.93991416999999999</v>
      </c>
      <c r="CN921">
        <v>2.5751072999999999E-2</v>
      </c>
      <c r="CO921">
        <v>3.4334763999999997E-2</v>
      </c>
      <c r="CP921">
        <v>40264</v>
      </c>
      <c r="CQ921">
        <v>36723</v>
      </c>
      <c r="CR921">
        <v>29</v>
      </c>
      <c r="CS921">
        <v>168</v>
      </c>
      <c r="CT921">
        <v>35</v>
      </c>
      <c r="CU921">
        <v>0.125</v>
      </c>
      <c r="CV921">
        <v>0.7241379</v>
      </c>
      <c r="CW921">
        <v>0.15086206999999999</v>
      </c>
      <c r="CX921">
        <v>9341353</v>
      </c>
      <c r="CY921">
        <v>62</v>
      </c>
      <c r="CZ921">
        <v>294</v>
      </c>
      <c r="DA921">
        <v>22</v>
      </c>
      <c r="DB921">
        <v>272</v>
      </c>
      <c r="DC921">
        <v>7.4829930000000003E-2</v>
      </c>
      <c r="DD921">
        <v>0.92517006000000002</v>
      </c>
    </row>
    <row r="922" spans="1:108" x14ac:dyDescent="0.3">
      <c r="A922">
        <v>920</v>
      </c>
      <c r="B922">
        <v>21420</v>
      </c>
      <c r="C922" s="1" t="s">
        <v>1020</v>
      </c>
      <c r="D922">
        <v>423</v>
      </c>
      <c r="E922">
        <v>7825</v>
      </c>
      <c r="F922">
        <v>4046</v>
      </c>
      <c r="G922">
        <v>3779</v>
      </c>
      <c r="H922">
        <f>SUM(male_female_comparison_df[[#This Row],[inhabitants_female]:[inhabitants_male]])</f>
        <v>7825</v>
      </c>
      <c r="I922">
        <f>male_female_comparison_df[[#This Row],[INHABITANTS_TOTAL2]]-male_female_comparison_df[[#This Row],[inhabitants_total]]</f>
        <v>0</v>
      </c>
      <c r="J922">
        <f>male_female_comparison_df[[#This Row],[inhabitants_male]]/(male_female_comparison_df[[#This Row],[inhabitants_total]])</f>
        <v>0.48293929712460065</v>
      </c>
      <c r="L922">
        <v>41</v>
      </c>
      <c r="M922">
        <v>284</v>
      </c>
      <c r="N922">
        <v>440</v>
      </c>
      <c r="O922">
        <v>644</v>
      </c>
      <c r="P922">
        <v>307</v>
      </c>
      <c r="Q922">
        <v>183</v>
      </c>
      <c r="R922">
        <v>169</v>
      </c>
      <c r="S922">
        <v>324</v>
      </c>
      <c r="T922">
        <v>304</v>
      </c>
      <c r="U922">
        <v>438</v>
      </c>
      <c r="V922">
        <v>542</v>
      </c>
      <c r="W922">
        <v>561</v>
      </c>
      <c r="X922">
        <v>528</v>
      </c>
      <c r="Y922">
        <v>536</v>
      </c>
      <c r="Z922">
        <v>431</v>
      </c>
      <c r="AA922">
        <v>418</v>
      </c>
      <c r="AB922">
        <v>495</v>
      </c>
      <c r="AC922">
        <v>430</v>
      </c>
      <c r="AD922">
        <v>326</v>
      </c>
      <c r="AE922">
        <v>241</v>
      </c>
      <c r="AF922">
        <v>224</v>
      </c>
      <c r="AG922">
        <v>120.84629</v>
      </c>
      <c r="AH922">
        <v>0.51706070000000004</v>
      </c>
      <c r="AI922">
        <v>0.48293930000000002</v>
      </c>
      <c r="AJ922" s="2">
        <f>SUM(male_female_comparison_df[[#This Row],[inhabitants_proportional_male]],male_female_comparison_df[[#This Row],[inhabitants_proportional_female]])</f>
        <v>1</v>
      </c>
      <c r="AK922" s="2">
        <f>male_female_comparison_df[[#This Row],[inhabitants_proportional_male]]-male_female_comparison_df[[#This Row],[PROPORTIONAL MALE]]</f>
        <v>2.8753993630559194E-9</v>
      </c>
      <c r="AL922" s="2">
        <f t="shared" si="14"/>
        <v>-0.46793335875704306</v>
      </c>
      <c r="AM922">
        <v>3.6293930000000002E-2</v>
      </c>
      <c r="AN922">
        <v>5.623003E-2</v>
      </c>
      <c r="AO922">
        <v>8.2300319999999996E-2</v>
      </c>
      <c r="AP922">
        <v>3.9233226000000003E-2</v>
      </c>
      <c r="AQ922">
        <v>2.3386580000000001E-2</v>
      </c>
      <c r="AR922">
        <v>2.1597445E-2</v>
      </c>
      <c r="AS922">
        <v>4.1405752000000004E-2</v>
      </c>
      <c r="AT922">
        <v>3.8849839999999997E-2</v>
      </c>
      <c r="AU922">
        <v>5.5974442999999999E-2</v>
      </c>
      <c r="AV922">
        <v>6.9265179999999996E-2</v>
      </c>
      <c r="AW922">
        <v>7.1693294000000005E-2</v>
      </c>
      <c r="AX922">
        <v>6.7476040000000001E-2</v>
      </c>
      <c r="AY922">
        <v>6.8498399999999987E-2</v>
      </c>
      <c r="AZ922">
        <v>5.5079874000000001E-2</v>
      </c>
      <c r="BA922">
        <v>5.3418532000000005E-2</v>
      </c>
      <c r="BB922">
        <v>6.3258789999999995E-2</v>
      </c>
      <c r="BC922">
        <v>5.4952078000000001E-2</v>
      </c>
      <c r="BD922">
        <v>4.1661339999999998E-2</v>
      </c>
      <c r="BE922">
        <v>3.0798722000000001E-2</v>
      </c>
      <c r="BF922">
        <v>2.8626197999999999E-2</v>
      </c>
      <c r="BG922">
        <v>24408</v>
      </c>
      <c r="BH922">
        <v>22208</v>
      </c>
      <c r="BI922">
        <v>986</v>
      </c>
      <c r="BJ922">
        <v>3619</v>
      </c>
      <c r="BK922">
        <v>1297</v>
      </c>
      <c r="BL922">
        <v>0.12717658000000001</v>
      </c>
      <c r="BM922">
        <v>0.46678703999999999</v>
      </c>
      <c r="BN922">
        <v>0.16729008000000001</v>
      </c>
      <c r="BO922">
        <v>3455</v>
      </c>
      <c r="BP922">
        <v>2.2000000000000002</v>
      </c>
      <c r="BQ922">
        <v>42.8</v>
      </c>
      <c r="BR922">
        <v>191</v>
      </c>
      <c r="BS922">
        <v>104</v>
      </c>
      <c r="BT922">
        <v>1023</v>
      </c>
      <c r="BU922">
        <v>258</v>
      </c>
      <c r="BV922">
        <v>504</v>
      </c>
      <c r="BW922">
        <v>476</v>
      </c>
      <c r="BX922">
        <v>399</v>
      </c>
      <c r="BY922">
        <v>1259</v>
      </c>
      <c r="BZ922">
        <v>1184</v>
      </c>
      <c r="CA922">
        <v>2564</v>
      </c>
      <c r="CB922">
        <v>830</v>
      </c>
      <c r="CC922">
        <v>61</v>
      </c>
      <c r="CD922">
        <v>5.5282197999999998E-2</v>
      </c>
      <c r="CE922">
        <v>3.0101302999999999E-2</v>
      </c>
      <c r="CF922">
        <v>0.29609263000000002</v>
      </c>
      <c r="CG922">
        <v>7.4674379999999999E-2</v>
      </c>
      <c r="CH922">
        <v>0.14587554</v>
      </c>
      <c r="CI922">
        <v>0.13777134999999999</v>
      </c>
      <c r="CJ922">
        <v>0.11548480400000001</v>
      </c>
      <c r="CK922">
        <v>0.36439943000000002</v>
      </c>
      <c r="CL922">
        <v>0.34269175000000002</v>
      </c>
      <c r="CM922">
        <v>0.74211289999999996</v>
      </c>
      <c r="CN922">
        <v>0.24023153999999999</v>
      </c>
      <c r="CO922">
        <v>1.7655571999999998E-2</v>
      </c>
      <c r="CP922">
        <v>42405</v>
      </c>
      <c r="CQ922">
        <v>36776</v>
      </c>
      <c r="CR922">
        <v>714</v>
      </c>
      <c r="CS922">
        <v>2036</v>
      </c>
      <c r="CT922">
        <v>636</v>
      </c>
      <c r="CU922">
        <v>0.21086827999999999</v>
      </c>
      <c r="CV922">
        <v>0.60129946000000001</v>
      </c>
      <c r="CW922">
        <v>0.18783225000000001</v>
      </c>
      <c r="CX922">
        <v>143583744</v>
      </c>
      <c r="CY922">
        <v>32</v>
      </c>
      <c r="CZ922">
        <v>2343</v>
      </c>
      <c r="DA922">
        <v>366</v>
      </c>
      <c r="DB922">
        <v>1977</v>
      </c>
      <c r="DC922">
        <v>0.15620998999999999</v>
      </c>
      <c r="DD922">
        <v>0.84378999999999993</v>
      </c>
    </row>
    <row r="923" spans="1:108" x14ac:dyDescent="0.3">
      <c r="A923">
        <v>921</v>
      </c>
      <c r="B923">
        <v>21520</v>
      </c>
      <c r="C923" s="1" t="s">
        <v>1021</v>
      </c>
      <c r="D923">
        <v>577</v>
      </c>
      <c r="E923">
        <v>2</v>
      </c>
      <c r="H923">
        <f>SUM(male_female_comparison_df[[#This Row],[inhabitants_female]:[inhabitants_male]])</f>
        <v>0</v>
      </c>
      <c r="I923">
        <f>male_female_comparison_df[[#This Row],[INHABITANTS_TOTAL2]]-male_female_comparison_df[[#This Row],[inhabitants_total]]</f>
        <v>-2</v>
      </c>
      <c r="J923">
        <f>male_female_comparison_df[[#This Row],[inhabitants_male]]/(male_female_comparison_df[[#This Row],[inhabitants_total]])</f>
        <v>0</v>
      </c>
      <c r="AG923">
        <v>9.9037360000000003</v>
      </c>
      <c r="AJ923" s="2">
        <f>SUM(male_female_comparison_df[[#This Row],[inhabitants_proportional_male]],male_female_comparison_df[[#This Row],[inhabitants_proportional_female]])</f>
        <v>0</v>
      </c>
      <c r="AK923" s="2">
        <f>male_female_comparison_df[[#This Row],[inhabitants_proportional_male]]-male_female_comparison_df[[#This Row],[PROPORTIONAL MALE]]</f>
        <v>0</v>
      </c>
      <c r="AL923" s="2">
        <f t="shared" si="14"/>
        <v>-0.46793335875704306</v>
      </c>
      <c r="BO923">
        <v>1</v>
      </c>
      <c r="CY923">
        <v>0</v>
      </c>
      <c r="CZ923">
        <v>6</v>
      </c>
      <c r="DA923">
        <v>5</v>
      </c>
      <c r="DB923">
        <v>1</v>
      </c>
      <c r="DC923">
        <v>0.83333330000000005</v>
      </c>
      <c r="DD923">
        <v>0.16666666999999999</v>
      </c>
    </row>
    <row r="924" spans="1:108" x14ac:dyDescent="0.3">
      <c r="A924">
        <v>922</v>
      </c>
      <c r="B924">
        <v>21555</v>
      </c>
      <c r="C924" s="1" t="s">
        <v>1022</v>
      </c>
      <c r="D924">
        <v>577</v>
      </c>
      <c r="E924">
        <v>324</v>
      </c>
      <c r="F924">
        <v>148</v>
      </c>
      <c r="G924">
        <v>176</v>
      </c>
      <c r="H924">
        <f>SUM(male_female_comparison_df[[#This Row],[inhabitants_female]:[inhabitants_male]])</f>
        <v>324</v>
      </c>
      <c r="I924">
        <f>male_female_comparison_df[[#This Row],[INHABITANTS_TOTAL2]]-male_female_comparison_df[[#This Row],[inhabitants_total]]</f>
        <v>0</v>
      </c>
      <c r="J924">
        <f>male_female_comparison_df[[#This Row],[inhabitants_male]]/(male_female_comparison_df[[#This Row],[inhabitants_total]])</f>
        <v>0.54320987654320985</v>
      </c>
      <c r="L924">
        <v>42</v>
      </c>
      <c r="M924">
        <v>14</v>
      </c>
      <c r="N924">
        <v>17</v>
      </c>
      <c r="O924">
        <v>28</v>
      </c>
      <c r="P924">
        <v>7</v>
      </c>
      <c r="Q924">
        <v>7</v>
      </c>
      <c r="R924">
        <v>3</v>
      </c>
      <c r="S924">
        <v>5</v>
      </c>
      <c r="T924">
        <v>14</v>
      </c>
      <c r="U924">
        <v>21</v>
      </c>
      <c r="V924">
        <v>25</v>
      </c>
      <c r="W924">
        <v>24</v>
      </c>
      <c r="X924">
        <v>18</v>
      </c>
      <c r="Y924">
        <v>32</v>
      </c>
      <c r="Z924">
        <v>21</v>
      </c>
      <c r="AA924">
        <v>21</v>
      </c>
      <c r="AB924">
        <v>22</v>
      </c>
      <c r="AC924">
        <v>19</v>
      </c>
      <c r="AD924">
        <v>11</v>
      </c>
      <c r="AE924">
        <v>10</v>
      </c>
      <c r="AF924">
        <v>5</v>
      </c>
      <c r="AG924">
        <v>11.347318</v>
      </c>
      <c r="AH924">
        <v>0.45679012000000002</v>
      </c>
      <c r="AI924">
        <v>0.54320984999999999</v>
      </c>
      <c r="AJ924" s="2">
        <f>SUM(male_female_comparison_df[[#This Row],[inhabitants_proportional_male]],male_female_comparison_df[[#This Row],[inhabitants_proportional_female]])</f>
        <v>0.99999996999999996</v>
      </c>
      <c r="AK924" s="2">
        <f>male_female_comparison_df[[#This Row],[inhabitants_proportional_male]]-male_female_comparison_df[[#This Row],[PROPORTIONAL MALE]]</f>
        <v>-2.6543209852292193E-8</v>
      </c>
      <c r="AL924" s="2">
        <f t="shared" si="14"/>
        <v>-0.46793335875704306</v>
      </c>
      <c r="AM924">
        <v>4.3209877000000001E-2</v>
      </c>
      <c r="AN924">
        <v>5.2469134000000001E-2</v>
      </c>
      <c r="AO924">
        <v>8.6419754000000001E-2</v>
      </c>
      <c r="AP924">
        <v>2.1604937999999997E-2</v>
      </c>
      <c r="AQ924">
        <v>2.1604937999999997E-2</v>
      </c>
      <c r="AR924">
        <v>9.2592590000000006E-3</v>
      </c>
      <c r="AS924">
        <v>1.5432098999999999E-2</v>
      </c>
      <c r="AT924">
        <v>4.3209877000000001E-2</v>
      </c>
      <c r="AU924">
        <v>6.481481E-2</v>
      </c>
      <c r="AV924">
        <v>7.7160489999999998E-2</v>
      </c>
      <c r="AW924">
        <v>7.4074075000000003E-2</v>
      </c>
      <c r="AX924">
        <v>5.5555555999999999E-2</v>
      </c>
      <c r="AY924">
        <v>9.8765430000000001E-2</v>
      </c>
      <c r="AZ924">
        <v>6.481481E-2</v>
      </c>
      <c r="BA924">
        <v>6.481481E-2</v>
      </c>
      <c r="BB924">
        <v>6.7901230000000007E-2</v>
      </c>
      <c r="BC924">
        <v>5.8641974000000006E-2</v>
      </c>
      <c r="BD924">
        <v>3.3950616000000003E-2</v>
      </c>
      <c r="BE924">
        <v>3.0864197999999999E-2</v>
      </c>
      <c r="BF924">
        <v>1.5432098999999999E-2</v>
      </c>
      <c r="BG924">
        <v>22308</v>
      </c>
      <c r="BH924">
        <v>21651</v>
      </c>
      <c r="BI924">
        <v>58</v>
      </c>
      <c r="BJ924">
        <v>138</v>
      </c>
      <c r="BK924">
        <v>52</v>
      </c>
      <c r="BL924">
        <v>0.18296529999999997</v>
      </c>
      <c r="BM924">
        <v>0.43533123000000001</v>
      </c>
      <c r="BN924">
        <v>0.16403785000000001</v>
      </c>
      <c r="BO924">
        <v>143</v>
      </c>
      <c r="BP924">
        <v>2.2999999999999998</v>
      </c>
      <c r="BQ924">
        <v>49</v>
      </c>
      <c r="BR924">
        <v>6</v>
      </c>
      <c r="BS924">
        <v>1</v>
      </c>
      <c r="BT924">
        <v>41</v>
      </c>
      <c r="BU924">
        <v>12</v>
      </c>
      <c r="BV924">
        <v>20</v>
      </c>
      <c r="BW924">
        <v>20</v>
      </c>
      <c r="BX924">
        <v>13</v>
      </c>
      <c r="BY924">
        <v>54</v>
      </c>
      <c r="BZ924">
        <v>48</v>
      </c>
      <c r="CA924">
        <v>134</v>
      </c>
      <c r="CB924">
        <v>6</v>
      </c>
      <c r="CC924">
        <v>3</v>
      </c>
      <c r="CD924">
        <v>4.1958040000000002E-2</v>
      </c>
      <c r="CE924">
        <v>6.9930069999999999E-3</v>
      </c>
      <c r="CF924">
        <v>0.28671327000000002</v>
      </c>
      <c r="CG924">
        <v>8.3916080000000004E-2</v>
      </c>
      <c r="CH924">
        <v>0.13986013999999999</v>
      </c>
      <c r="CI924">
        <v>0.13986013999999999</v>
      </c>
      <c r="CJ924">
        <v>9.0909089999999998E-2</v>
      </c>
      <c r="CK924">
        <v>0.37762236999999998</v>
      </c>
      <c r="CL924">
        <v>0.33566433000000001</v>
      </c>
      <c r="CM924">
        <v>0.93706290000000003</v>
      </c>
      <c r="CN924">
        <v>4.1958040000000002E-2</v>
      </c>
      <c r="CO924">
        <v>2.0979020000000001E-2</v>
      </c>
      <c r="CP924">
        <v>39864</v>
      </c>
      <c r="CQ924">
        <v>34187</v>
      </c>
      <c r="CR924">
        <v>32</v>
      </c>
      <c r="CS924">
        <v>85</v>
      </c>
      <c r="CT924">
        <v>24</v>
      </c>
      <c r="CU924">
        <v>0.22695035</v>
      </c>
      <c r="CV924">
        <v>0.60283690000000001</v>
      </c>
      <c r="CW924">
        <v>0.17021275999999999</v>
      </c>
      <c r="CX924">
        <v>5620882</v>
      </c>
      <c r="CY924">
        <v>31</v>
      </c>
      <c r="CZ924">
        <v>175</v>
      </c>
      <c r="DA924">
        <v>16</v>
      </c>
      <c r="DB924">
        <v>159</v>
      </c>
      <c r="DC924">
        <v>9.1428570000000001E-2</v>
      </c>
      <c r="DD924">
        <v>0.90857140000000003</v>
      </c>
    </row>
    <row r="925" spans="1:108" x14ac:dyDescent="0.3">
      <c r="A925">
        <v>923</v>
      </c>
      <c r="B925">
        <v>21570</v>
      </c>
      <c r="C925" s="1" t="s">
        <v>1023</v>
      </c>
      <c r="D925">
        <v>738</v>
      </c>
      <c r="E925">
        <v>2574</v>
      </c>
      <c r="F925">
        <v>1288</v>
      </c>
      <c r="G925">
        <v>1286</v>
      </c>
      <c r="H925">
        <f>SUM(male_female_comparison_df[[#This Row],[inhabitants_female]:[inhabitants_male]])</f>
        <v>2574</v>
      </c>
      <c r="I925">
        <f>male_female_comparison_df[[#This Row],[INHABITANTS_TOTAL2]]-male_female_comparison_df[[#This Row],[inhabitants_total]]</f>
        <v>0</v>
      </c>
      <c r="J925">
        <f>male_female_comparison_df[[#This Row],[inhabitants_male]]/(male_female_comparison_df[[#This Row],[inhabitants_total]])</f>
        <v>0.49961149961149959</v>
      </c>
      <c r="L925">
        <v>44</v>
      </c>
      <c r="M925">
        <v>76</v>
      </c>
      <c r="N925">
        <v>118</v>
      </c>
      <c r="O925">
        <v>200</v>
      </c>
      <c r="P925">
        <v>93</v>
      </c>
      <c r="Q925">
        <v>61</v>
      </c>
      <c r="R925">
        <v>48</v>
      </c>
      <c r="S925">
        <v>66</v>
      </c>
      <c r="T925">
        <v>99</v>
      </c>
      <c r="U925">
        <v>148</v>
      </c>
      <c r="V925">
        <v>135</v>
      </c>
      <c r="W925">
        <v>171</v>
      </c>
      <c r="X925">
        <v>170</v>
      </c>
      <c r="Y925">
        <v>212</v>
      </c>
      <c r="Z925">
        <v>186</v>
      </c>
      <c r="AA925">
        <v>207</v>
      </c>
      <c r="AB925">
        <v>205</v>
      </c>
      <c r="AC925">
        <v>141</v>
      </c>
      <c r="AD925">
        <v>94</v>
      </c>
      <c r="AE925">
        <v>76</v>
      </c>
      <c r="AF925">
        <v>68</v>
      </c>
      <c r="AG925">
        <v>13.903266</v>
      </c>
      <c r="AH925">
        <v>0.50038850000000001</v>
      </c>
      <c r="AI925">
        <v>0.49961149999999999</v>
      </c>
      <c r="AJ925" s="2">
        <f>SUM(male_female_comparison_df[[#This Row],[inhabitants_proportional_male]],male_female_comparison_df[[#This Row],[inhabitants_proportional_female]])</f>
        <v>1</v>
      </c>
      <c r="AK925" s="2">
        <f>male_female_comparison_df[[#This Row],[inhabitants_proportional_male]]-male_female_comparison_df[[#This Row],[PROPORTIONAL MALE]]</f>
        <v>3.8850039851823226E-10</v>
      </c>
      <c r="AL925" s="2">
        <f t="shared" si="14"/>
        <v>-0.46793335875704306</v>
      </c>
      <c r="AM925">
        <v>2.9526028999999999E-2</v>
      </c>
      <c r="AN925">
        <v>4.5843045999999998E-2</v>
      </c>
      <c r="AO925">
        <v>7.7700080000000005E-2</v>
      </c>
      <c r="AP925">
        <v>3.6130535999999998E-2</v>
      </c>
      <c r="AQ925">
        <v>2.3698523999999999E-2</v>
      </c>
      <c r="AR925">
        <v>1.8648018999999998E-2</v>
      </c>
      <c r="AS925">
        <v>2.5641026000000001E-2</v>
      </c>
      <c r="AT925">
        <v>3.8461540000000002E-2</v>
      </c>
      <c r="AU925">
        <v>5.7498055999999999E-2</v>
      </c>
      <c r="AV925">
        <v>5.2447554E-2</v>
      </c>
      <c r="AW925">
        <v>6.6433564000000001E-2</v>
      </c>
      <c r="AX925">
        <v>6.6045069999999997E-2</v>
      </c>
      <c r="AY925">
        <v>8.2362086000000001E-2</v>
      </c>
      <c r="AZ925">
        <v>7.2261069999999997E-2</v>
      </c>
      <c r="BA925">
        <v>8.0419580000000004E-2</v>
      </c>
      <c r="BB925">
        <v>7.9642580000000004E-2</v>
      </c>
      <c r="BC925">
        <v>5.4778554000000007E-2</v>
      </c>
      <c r="BD925">
        <v>3.6519035999999998E-2</v>
      </c>
      <c r="BE925">
        <v>2.9526028999999999E-2</v>
      </c>
      <c r="BF925">
        <v>2.6418027E-2</v>
      </c>
      <c r="BG925">
        <v>23442</v>
      </c>
      <c r="BH925">
        <v>21306</v>
      </c>
      <c r="BI925">
        <v>398</v>
      </c>
      <c r="BJ925">
        <v>1185</v>
      </c>
      <c r="BK925">
        <v>416</v>
      </c>
      <c r="BL925">
        <v>0.15663125</v>
      </c>
      <c r="BM925">
        <v>0.46635184000000002</v>
      </c>
      <c r="BN925">
        <v>0.16371508000000001</v>
      </c>
      <c r="BO925">
        <v>1161</v>
      </c>
      <c r="BP925">
        <v>2.2000000000000002</v>
      </c>
      <c r="BQ925">
        <v>48.4</v>
      </c>
      <c r="BR925">
        <v>45</v>
      </c>
      <c r="BS925">
        <v>21</v>
      </c>
      <c r="BT925">
        <v>290</v>
      </c>
      <c r="BU925">
        <v>67</v>
      </c>
      <c r="BV925">
        <v>132</v>
      </c>
      <c r="BW925">
        <v>140</v>
      </c>
      <c r="BX925">
        <v>121</v>
      </c>
      <c r="BY925">
        <v>451</v>
      </c>
      <c r="BZ925">
        <v>423</v>
      </c>
      <c r="CA925">
        <v>975</v>
      </c>
      <c r="CB925">
        <v>168</v>
      </c>
      <c r="CC925">
        <v>18</v>
      </c>
      <c r="CD925">
        <v>3.8759689999999999E-2</v>
      </c>
      <c r="CE925">
        <v>1.8087855E-2</v>
      </c>
      <c r="CF925">
        <v>0.24978465999999999</v>
      </c>
      <c r="CG925">
        <v>5.7708870000000002E-2</v>
      </c>
      <c r="CH925">
        <v>0.11369509</v>
      </c>
      <c r="CI925">
        <v>0.1205857</v>
      </c>
      <c r="CJ925">
        <v>0.10422049999999999</v>
      </c>
      <c r="CK925">
        <v>0.38845822000000002</v>
      </c>
      <c r="CL925">
        <v>0.36434107999999998</v>
      </c>
      <c r="CM925">
        <v>0.83979325999999999</v>
      </c>
      <c r="CN925">
        <v>0.14470284</v>
      </c>
      <c r="CO925">
        <v>1.5503876000000002E-2</v>
      </c>
      <c r="CP925">
        <v>40579</v>
      </c>
      <c r="CQ925">
        <v>35141</v>
      </c>
      <c r="CR925">
        <v>278</v>
      </c>
      <c r="CS925">
        <v>647</v>
      </c>
      <c r="CT925">
        <v>224</v>
      </c>
      <c r="CU925">
        <v>0.24173912</v>
      </c>
      <c r="CV925">
        <v>0.56260869999999996</v>
      </c>
      <c r="CW925">
        <v>0.19478260999999999</v>
      </c>
      <c r="CX925">
        <v>46624780</v>
      </c>
      <c r="CY925">
        <v>563</v>
      </c>
      <c r="CZ925">
        <v>1186</v>
      </c>
      <c r="DA925">
        <v>125</v>
      </c>
      <c r="DB925">
        <v>1061</v>
      </c>
      <c r="DC925">
        <v>0.10539629</v>
      </c>
      <c r="DD925">
        <v>0.8946037</v>
      </c>
    </row>
    <row r="926" spans="1:108" x14ac:dyDescent="0.3">
      <c r="A926">
        <v>924</v>
      </c>
      <c r="B926">
        <v>21600</v>
      </c>
      <c r="C926" s="1" t="s">
        <v>1024</v>
      </c>
      <c r="D926">
        <v>445</v>
      </c>
      <c r="E926">
        <v>10689</v>
      </c>
      <c r="F926">
        <v>5462</v>
      </c>
      <c r="G926">
        <v>5227</v>
      </c>
      <c r="H926">
        <f>SUM(male_female_comparison_df[[#This Row],[inhabitants_female]:[inhabitants_male]])</f>
        <v>10689</v>
      </c>
      <c r="I926">
        <f>male_female_comparison_df[[#This Row],[INHABITANTS_TOTAL2]]-male_female_comparison_df[[#This Row],[inhabitants_total]]</f>
        <v>0</v>
      </c>
      <c r="J926">
        <f>male_female_comparison_df[[#This Row],[inhabitants_male]]/(male_female_comparison_df[[#This Row],[inhabitants_total]])</f>
        <v>0.48900739077556366</v>
      </c>
      <c r="L926">
        <v>44</v>
      </c>
      <c r="M926">
        <v>276</v>
      </c>
      <c r="N926">
        <v>490</v>
      </c>
      <c r="O926">
        <v>751</v>
      </c>
      <c r="P926">
        <v>391</v>
      </c>
      <c r="Q926">
        <v>257</v>
      </c>
      <c r="R926">
        <v>245</v>
      </c>
      <c r="S926">
        <v>415</v>
      </c>
      <c r="T926">
        <v>386</v>
      </c>
      <c r="U926">
        <v>502</v>
      </c>
      <c r="V926">
        <v>621</v>
      </c>
      <c r="W926">
        <v>711</v>
      </c>
      <c r="X926">
        <v>729</v>
      </c>
      <c r="Y926">
        <v>746</v>
      </c>
      <c r="Z926">
        <v>723</v>
      </c>
      <c r="AA926">
        <v>763</v>
      </c>
      <c r="AB926">
        <v>855</v>
      </c>
      <c r="AC926">
        <v>623</v>
      </c>
      <c r="AD926">
        <v>496</v>
      </c>
      <c r="AE926">
        <v>332</v>
      </c>
      <c r="AF926">
        <v>377</v>
      </c>
      <c r="AG926">
        <v>58.254856000000004</v>
      </c>
      <c r="AH926">
        <v>0.51099259999999991</v>
      </c>
      <c r="AI926">
        <v>0.48900737999999999</v>
      </c>
      <c r="AJ926" s="2">
        <f>SUM(male_female_comparison_df[[#This Row],[inhabitants_proportional_male]],male_female_comparison_df[[#This Row],[inhabitants_proportional_female]])</f>
        <v>0.9999999799999999</v>
      </c>
      <c r="AK926" s="2">
        <f>male_female_comparison_df[[#This Row],[inhabitants_proportional_male]]-male_female_comparison_df[[#This Row],[PROPORTIONAL MALE]]</f>
        <v>-1.077556366357868E-8</v>
      </c>
      <c r="AL926" s="2">
        <f t="shared" si="14"/>
        <v>-0.46793335875704306</v>
      </c>
      <c r="AM926">
        <v>2.5820937000000002E-2</v>
      </c>
      <c r="AN926">
        <v>4.5841519999999997E-2</v>
      </c>
      <c r="AO926">
        <v>7.0259150000000006E-2</v>
      </c>
      <c r="AP926">
        <v>3.657966E-2</v>
      </c>
      <c r="AQ926">
        <v>2.4043410000000001E-2</v>
      </c>
      <c r="AR926">
        <v>2.2920759999999998E-2</v>
      </c>
      <c r="AS926">
        <v>3.8824959999999999E-2</v>
      </c>
      <c r="AT926">
        <v>3.6111890000000001E-2</v>
      </c>
      <c r="AU926">
        <v>4.696417E-2</v>
      </c>
      <c r="AV926">
        <v>5.809711E-2</v>
      </c>
      <c r="AW926">
        <v>6.6516980000000003E-2</v>
      </c>
      <c r="AX926">
        <v>6.8200949999999996E-2</v>
      </c>
      <c r="AY926">
        <v>6.979138E-2</v>
      </c>
      <c r="AZ926">
        <v>6.7639630000000006E-2</v>
      </c>
      <c r="BA926">
        <v>7.1381790000000001E-2</v>
      </c>
      <c r="BB926">
        <v>7.9988770000000001E-2</v>
      </c>
      <c r="BC926">
        <v>5.8284215999999993E-2</v>
      </c>
      <c r="BD926">
        <v>4.6402845999999998E-2</v>
      </c>
      <c r="BE926">
        <v>3.1059967000000001E-2</v>
      </c>
      <c r="BF926">
        <v>3.5269904999999997E-2</v>
      </c>
      <c r="BG926">
        <v>24520</v>
      </c>
      <c r="BH926">
        <v>22192</v>
      </c>
      <c r="BI926">
        <v>1391</v>
      </c>
      <c r="BJ926">
        <v>5174</v>
      </c>
      <c r="BK926">
        <v>1933</v>
      </c>
      <c r="BL926">
        <v>0.12978168000000001</v>
      </c>
      <c r="BM926">
        <v>0.48273933000000002</v>
      </c>
      <c r="BN926">
        <v>0.18035081</v>
      </c>
      <c r="BO926">
        <v>4992</v>
      </c>
      <c r="BP926">
        <v>2.1</v>
      </c>
      <c r="BQ926">
        <v>45.6</v>
      </c>
      <c r="BR926">
        <v>272</v>
      </c>
      <c r="BS926">
        <v>122</v>
      </c>
      <c r="BT926">
        <v>1180</v>
      </c>
      <c r="BU926">
        <v>250</v>
      </c>
      <c r="BV926">
        <v>535</v>
      </c>
      <c r="BW926">
        <v>552</v>
      </c>
      <c r="BX926">
        <v>517</v>
      </c>
      <c r="BY926">
        <v>1933</v>
      </c>
      <c r="BZ926">
        <v>1899</v>
      </c>
      <c r="CA926">
        <v>3938</v>
      </c>
      <c r="CB926">
        <v>929</v>
      </c>
      <c r="CC926">
        <v>125</v>
      </c>
      <c r="CD926">
        <v>5.4487180000000003E-2</v>
      </c>
      <c r="CE926">
        <v>2.4439102000000001E-2</v>
      </c>
      <c r="CF926">
        <v>0.23637821000000001</v>
      </c>
      <c r="CG926">
        <v>5.0080128000000002E-2</v>
      </c>
      <c r="CH926">
        <v>0.107171476</v>
      </c>
      <c r="CI926">
        <v>0.11057692</v>
      </c>
      <c r="CJ926">
        <v>0.10356571000000001</v>
      </c>
      <c r="CK926">
        <v>0.38721955000000002</v>
      </c>
      <c r="CL926">
        <v>0.38040864000000002</v>
      </c>
      <c r="CM926">
        <v>0.78886217000000003</v>
      </c>
      <c r="CN926">
        <v>0.18609776</v>
      </c>
      <c r="CO926">
        <v>2.5040064000000001E-2</v>
      </c>
      <c r="CP926">
        <v>41941</v>
      </c>
      <c r="CQ926">
        <v>35791</v>
      </c>
      <c r="CR926">
        <v>998</v>
      </c>
      <c r="CS926">
        <v>2919</v>
      </c>
      <c r="CT926">
        <v>1050</v>
      </c>
      <c r="CU926">
        <v>0.20092610999999999</v>
      </c>
      <c r="CV926">
        <v>0.58767869999999989</v>
      </c>
      <c r="CW926">
        <v>0.21139520000000003</v>
      </c>
      <c r="CX926">
        <v>208321744</v>
      </c>
      <c r="CY926">
        <v>1836</v>
      </c>
      <c r="CZ926">
        <v>4314</v>
      </c>
      <c r="DA926">
        <v>855</v>
      </c>
      <c r="DB926">
        <v>3459</v>
      </c>
      <c r="DC926">
        <v>0.19819192999999999</v>
      </c>
      <c r="DD926">
        <v>0.80180806000000004</v>
      </c>
    </row>
    <row r="927" spans="1:108" x14ac:dyDescent="0.3">
      <c r="A927">
        <v>925</v>
      </c>
      <c r="B927">
        <v>21680</v>
      </c>
      <c r="C927" s="1" t="s">
        <v>1025</v>
      </c>
      <c r="D927">
        <v>445</v>
      </c>
      <c r="E927">
        <v>9</v>
      </c>
      <c r="H927">
        <f>SUM(male_female_comparison_df[[#This Row],[inhabitants_female]:[inhabitants_male]])</f>
        <v>0</v>
      </c>
      <c r="I927">
        <f>male_female_comparison_df[[#This Row],[INHABITANTS_TOTAL2]]-male_female_comparison_df[[#This Row],[inhabitants_total]]</f>
        <v>-9</v>
      </c>
      <c r="J927">
        <f>male_female_comparison_df[[#This Row],[inhabitants_male]]/(male_female_comparison_df[[#This Row],[inhabitants_total]])</f>
        <v>0</v>
      </c>
      <c r="AG927">
        <v>0.67647840000000004</v>
      </c>
      <c r="AJ927" s="2">
        <f>SUM(male_female_comparison_df[[#This Row],[inhabitants_proportional_male]],male_female_comparison_df[[#This Row],[inhabitants_proportional_female]])</f>
        <v>0</v>
      </c>
      <c r="AK927" s="2">
        <f>male_female_comparison_df[[#This Row],[inhabitants_proportional_male]]-male_female_comparison_df[[#This Row],[PROPORTIONAL MALE]]</f>
        <v>0</v>
      </c>
      <c r="AL927" s="2">
        <f t="shared" si="14"/>
        <v>-0.46793335875704306</v>
      </c>
      <c r="BO927">
        <v>8</v>
      </c>
      <c r="CY927">
        <v>123</v>
      </c>
      <c r="CZ927">
        <v>17</v>
      </c>
      <c r="DA927">
        <v>4</v>
      </c>
      <c r="DB927">
        <v>13</v>
      </c>
      <c r="DC927">
        <v>0.23529412</v>
      </c>
      <c r="DD927">
        <v>0.76470590000000005</v>
      </c>
    </row>
    <row r="928" spans="1:108" x14ac:dyDescent="0.3">
      <c r="A928">
        <v>926</v>
      </c>
      <c r="B928">
        <v>21710</v>
      </c>
      <c r="C928" s="1" t="s">
        <v>1026</v>
      </c>
      <c r="D928">
        <v>445</v>
      </c>
      <c r="E928">
        <v>659</v>
      </c>
      <c r="F928">
        <v>332</v>
      </c>
      <c r="G928">
        <v>327</v>
      </c>
      <c r="H928">
        <f>SUM(male_female_comparison_df[[#This Row],[inhabitants_female]:[inhabitants_male]])</f>
        <v>659</v>
      </c>
      <c r="I928">
        <f>male_female_comparison_df[[#This Row],[INHABITANTS_TOTAL2]]-male_female_comparison_df[[#This Row],[inhabitants_total]]</f>
        <v>0</v>
      </c>
      <c r="J928">
        <f>male_female_comparison_df[[#This Row],[inhabitants_male]]/(male_female_comparison_df[[#This Row],[inhabitants_total]])</f>
        <v>0.49620637329286799</v>
      </c>
      <c r="L928">
        <v>50</v>
      </c>
      <c r="M928">
        <v>11</v>
      </c>
      <c r="N928">
        <v>21</v>
      </c>
      <c r="O928">
        <v>28</v>
      </c>
      <c r="P928">
        <v>25</v>
      </c>
      <c r="Q928">
        <v>16</v>
      </c>
      <c r="R928">
        <v>12</v>
      </c>
      <c r="S928">
        <v>19</v>
      </c>
      <c r="T928">
        <v>23</v>
      </c>
      <c r="U928">
        <v>25</v>
      </c>
      <c r="V928">
        <v>35</v>
      </c>
      <c r="W928">
        <v>19</v>
      </c>
      <c r="X928">
        <v>41</v>
      </c>
      <c r="Y928">
        <v>50</v>
      </c>
      <c r="Z928">
        <v>53</v>
      </c>
      <c r="AA928">
        <v>71</v>
      </c>
      <c r="AB928">
        <v>70</v>
      </c>
      <c r="AC928">
        <v>54</v>
      </c>
      <c r="AD928">
        <v>38</v>
      </c>
      <c r="AE928">
        <v>22</v>
      </c>
      <c r="AF928">
        <v>26</v>
      </c>
      <c r="AG928">
        <v>6.4121704000000008</v>
      </c>
      <c r="AH928">
        <v>0.50379359999999995</v>
      </c>
      <c r="AI928">
        <v>0.49620637000000001</v>
      </c>
      <c r="AJ928" s="2">
        <f>SUM(male_female_comparison_df[[#This Row],[inhabitants_proportional_male]],male_female_comparison_df[[#This Row],[inhabitants_proportional_female]])</f>
        <v>0.99999996999999996</v>
      </c>
      <c r="AK928" s="2">
        <f>male_female_comparison_df[[#This Row],[inhabitants_proportional_male]]-male_female_comparison_df[[#This Row],[PROPORTIONAL MALE]]</f>
        <v>-3.2928679782884274E-9</v>
      </c>
      <c r="AL928" s="2">
        <f t="shared" si="14"/>
        <v>-0.46793335875704306</v>
      </c>
      <c r="AM928">
        <v>1.6691957E-2</v>
      </c>
      <c r="AN928">
        <v>3.1866464999999997E-2</v>
      </c>
      <c r="AO928">
        <v>4.2488619999999998E-2</v>
      </c>
      <c r="AP928">
        <v>3.7936267000000003E-2</v>
      </c>
      <c r="AQ928">
        <v>2.4279209999999999E-2</v>
      </c>
      <c r="AR928">
        <v>1.8209408999999999E-2</v>
      </c>
      <c r="AS928">
        <v>2.8831564E-2</v>
      </c>
      <c r="AT928">
        <v>3.4901366000000003E-2</v>
      </c>
      <c r="AU928">
        <v>3.7936267000000003E-2</v>
      </c>
      <c r="AV928">
        <v>5.3110774999999999E-2</v>
      </c>
      <c r="AW928">
        <v>2.8831564E-2</v>
      </c>
      <c r="AX928">
        <v>6.2215477000000005E-2</v>
      </c>
      <c r="AY928">
        <v>7.5872529999999994E-2</v>
      </c>
      <c r="AZ928">
        <v>8.0424880000000004E-2</v>
      </c>
      <c r="BA928">
        <v>0.10773900000000002</v>
      </c>
      <c r="BB928">
        <v>0.10622155</v>
      </c>
      <c r="BC928">
        <v>8.1942335000000005E-2</v>
      </c>
      <c r="BD928">
        <v>5.7663128000000001E-2</v>
      </c>
      <c r="BE928">
        <v>3.3383913000000001E-2</v>
      </c>
      <c r="BF928">
        <v>3.9453719999999998E-2</v>
      </c>
      <c r="BG928">
        <v>21831</v>
      </c>
      <c r="BH928">
        <v>20231</v>
      </c>
      <c r="BI928">
        <v>106</v>
      </c>
      <c r="BJ928">
        <v>351</v>
      </c>
      <c r="BK928">
        <v>96</v>
      </c>
      <c r="BL928">
        <v>0.16332820000000001</v>
      </c>
      <c r="BM928">
        <v>0.54083203999999996</v>
      </c>
      <c r="BN928">
        <v>0.14791988</v>
      </c>
      <c r="BO928">
        <v>338</v>
      </c>
      <c r="BP928">
        <v>1.9</v>
      </c>
      <c r="BQ928">
        <v>49.5</v>
      </c>
      <c r="BR928">
        <v>19</v>
      </c>
      <c r="BS928">
        <v>4</v>
      </c>
      <c r="BT928">
        <v>59</v>
      </c>
      <c r="BU928">
        <v>10</v>
      </c>
      <c r="BV928">
        <v>26</v>
      </c>
      <c r="BW928">
        <v>23</v>
      </c>
      <c r="BX928">
        <v>29</v>
      </c>
      <c r="BY928">
        <v>137</v>
      </c>
      <c r="BZ928">
        <v>144</v>
      </c>
      <c r="CA928">
        <v>272</v>
      </c>
      <c r="CB928">
        <v>54</v>
      </c>
      <c r="CC928">
        <v>12</v>
      </c>
      <c r="CD928">
        <v>5.6213017999999997E-2</v>
      </c>
      <c r="CE928">
        <v>1.1834320000000001E-2</v>
      </c>
      <c r="CF928">
        <v>0.17455620999999999</v>
      </c>
      <c r="CG928">
        <v>2.9585799999999999E-2</v>
      </c>
      <c r="CH928">
        <v>7.6923080000000005E-2</v>
      </c>
      <c r="CI928">
        <v>6.8047339999999998E-2</v>
      </c>
      <c r="CJ928">
        <v>8.5798815E-2</v>
      </c>
      <c r="CK928">
        <v>0.40532543999999998</v>
      </c>
      <c r="CL928">
        <v>0.42603549999999996</v>
      </c>
      <c r="CM928">
        <v>0.80473375000000003</v>
      </c>
      <c r="CN928">
        <v>0.15976329999999997</v>
      </c>
      <c r="CO928">
        <v>3.550296E-2</v>
      </c>
      <c r="CP928">
        <v>36663</v>
      </c>
      <c r="CQ928">
        <v>31351</v>
      </c>
      <c r="CR928">
        <v>79</v>
      </c>
      <c r="CS928">
        <v>191</v>
      </c>
      <c r="CT928">
        <v>54</v>
      </c>
      <c r="CU928">
        <v>0.24382715999999999</v>
      </c>
      <c r="CV928">
        <v>0.58950614999999995</v>
      </c>
      <c r="CW928">
        <v>0.16666666999999999</v>
      </c>
      <c r="CX928">
        <v>11878884</v>
      </c>
      <c r="CY928">
        <v>1032</v>
      </c>
      <c r="CZ928">
        <v>496</v>
      </c>
      <c r="DA928">
        <v>111</v>
      </c>
      <c r="DB928">
        <v>385</v>
      </c>
      <c r="DC928">
        <v>0.22379031999999999</v>
      </c>
      <c r="DD928">
        <v>0.77620964999999997</v>
      </c>
    </row>
    <row r="929" spans="1:108" x14ac:dyDescent="0.3">
      <c r="A929">
        <v>927</v>
      </c>
      <c r="B929">
        <v>21740</v>
      </c>
      <c r="C929" s="1" t="s">
        <v>1027</v>
      </c>
      <c r="D929">
        <v>445</v>
      </c>
      <c r="E929">
        <v>44</v>
      </c>
      <c r="F929">
        <v>20</v>
      </c>
      <c r="G929">
        <v>24</v>
      </c>
      <c r="H929">
        <f>SUM(male_female_comparison_df[[#This Row],[inhabitants_female]:[inhabitants_male]])</f>
        <v>44</v>
      </c>
      <c r="I929">
        <f>male_female_comparison_df[[#This Row],[INHABITANTS_TOTAL2]]-male_female_comparison_df[[#This Row],[inhabitants_total]]</f>
        <v>0</v>
      </c>
      <c r="J929">
        <f>male_female_comparison_df[[#This Row],[inhabitants_male]]/(male_female_comparison_df[[#This Row],[inhabitants_total]])</f>
        <v>0.54545454545454541</v>
      </c>
      <c r="L929">
        <v>45</v>
      </c>
      <c r="M929">
        <v>2</v>
      </c>
      <c r="N929">
        <v>4</v>
      </c>
      <c r="O929">
        <v>2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4</v>
      </c>
      <c r="V929">
        <v>2</v>
      </c>
      <c r="W929">
        <v>0</v>
      </c>
      <c r="X929">
        <v>3</v>
      </c>
      <c r="Y929">
        <v>7</v>
      </c>
      <c r="Z929">
        <v>7</v>
      </c>
      <c r="AA929">
        <v>5</v>
      </c>
      <c r="AB929">
        <v>3</v>
      </c>
      <c r="AC929">
        <v>3</v>
      </c>
      <c r="AD929">
        <v>0</v>
      </c>
      <c r="AE929">
        <v>0</v>
      </c>
      <c r="AF929">
        <v>1</v>
      </c>
      <c r="AG929">
        <v>12.041038499999999</v>
      </c>
      <c r="AH929">
        <v>0.45454547000000001</v>
      </c>
      <c r="AI929">
        <v>0.54545456000000003</v>
      </c>
      <c r="AJ929" s="2">
        <f>SUM(male_female_comparison_df[[#This Row],[inhabitants_proportional_male]],male_female_comparison_df[[#This Row],[inhabitants_proportional_female]])</f>
        <v>1.00000003</v>
      </c>
      <c r="AK929" s="2">
        <f>male_female_comparison_df[[#This Row],[inhabitants_proportional_male]]-male_female_comparison_df[[#This Row],[PROPORTIONAL MALE]]</f>
        <v>1.4545454618541953E-8</v>
      </c>
      <c r="AL929" s="2">
        <f t="shared" si="14"/>
        <v>-0.46793335875704306</v>
      </c>
      <c r="AM929">
        <v>4.5454547000000005E-2</v>
      </c>
      <c r="AN929">
        <v>9.0909089999999998E-2</v>
      </c>
      <c r="AO929">
        <v>4.5454547000000005E-2</v>
      </c>
      <c r="AP929">
        <v>2.2727272999999999E-2</v>
      </c>
      <c r="AT929">
        <v>4.3478259999999998E-2</v>
      </c>
      <c r="AU929">
        <v>9.0909089999999998E-2</v>
      </c>
      <c r="AV929">
        <v>4.5454547000000005E-2</v>
      </c>
      <c r="AW929">
        <v>4.3478259999999998E-2</v>
      </c>
      <c r="AX929">
        <v>6.8181820000000004E-2</v>
      </c>
      <c r="AY929">
        <v>0.15909089999999998</v>
      </c>
      <c r="AZ929">
        <v>0.15909089999999998</v>
      </c>
      <c r="BA929">
        <v>0.11363637</v>
      </c>
      <c r="BB929">
        <v>6.8181820000000004E-2</v>
      </c>
      <c r="BC929">
        <v>6.8181820000000004E-2</v>
      </c>
      <c r="BF929">
        <v>2.2727272999999999E-2</v>
      </c>
      <c r="BG929">
        <v>27403</v>
      </c>
      <c r="BH929">
        <v>26983</v>
      </c>
      <c r="BI929">
        <v>6</v>
      </c>
      <c r="BJ929">
        <v>15</v>
      </c>
      <c r="BK929">
        <v>14</v>
      </c>
      <c r="BL929">
        <v>0.14634146000000001</v>
      </c>
      <c r="BM929">
        <v>0.36585367000000002</v>
      </c>
      <c r="BN929">
        <v>0.34146342000000002</v>
      </c>
      <c r="BO929">
        <v>23</v>
      </c>
      <c r="CY929">
        <v>36</v>
      </c>
      <c r="CZ929">
        <v>47</v>
      </c>
      <c r="DA929">
        <v>19</v>
      </c>
      <c r="DB929">
        <v>28</v>
      </c>
      <c r="DC929">
        <v>0.40425533000000002</v>
      </c>
      <c r="DD929">
        <v>0.59574466999999998</v>
      </c>
    </row>
    <row r="930" spans="1:108" x14ac:dyDescent="0.3">
      <c r="A930">
        <v>928</v>
      </c>
      <c r="B930">
        <v>21880</v>
      </c>
      <c r="C930" s="1" t="s">
        <v>1028</v>
      </c>
      <c r="D930">
        <v>636</v>
      </c>
      <c r="E930">
        <v>402</v>
      </c>
      <c r="F930">
        <v>191</v>
      </c>
      <c r="G930">
        <v>211</v>
      </c>
      <c r="H930">
        <f>SUM(male_female_comparison_df[[#This Row],[inhabitants_female]:[inhabitants_male]])</f>
        <v>402</v>
      </c>
      <c r="I930">
        <f>male_female_comparison_df[[#This Row],[INHABITANTS_TOTAL2]]-male_female_comparison_df[[#This Row],[inhabitants_total]]</f>
        <v>0</v>
      </c>
      <c r="J930">
        <f>male_female_comparison_df[[#This Row],[inhabitants_male]]/(male_female_comparison_df[[#This Row],[inhabitants_total]])</f>
        <v>0.52487562189054726</v>
      </c>
      <c r="L930">
        <v>49</v>
      </c>
      <c r="M930">
        <v>13</v>
      </c>
      <c r="N930">
        <v>12</v>
      </c>
      <c r="O930">
        <v>17</v>
      </c>
      <c r="P930">
        <v>11</v>
      </c>
      <c r="Q930">
        <v>8</v>
      </c>
      <c r="R930">
        <v>9</v>
      </c>
      <c r="S930">
        <v>10</v>
      </c>
      <c r="T930">
        <v>19</v>
      </c>
      <c r="U930">
        <v>14</v>
      </c>
      <c r="V930">
        <v>22</v>
      </c>
      <c r="W930">
        <v>21</v>
      </c>
      <c r="X930">
        <v>17</v>
      </c>
      <c r="Y930">
        <v>38</v>
      </c>
      <c r="Z930">
        <v>35</v>
      </c>
      <c r="AA930">
        <v>28</v>
      </c>
      <c r="AB930">
        <v>37</v>
      </c>
      <c r="AC930">
        <v>23</v>
      </c>
      <c r="AD930">
        <v>24</v>
      </c>
      <c r="AE930">
        <v>16</v>
      </c>
      <c r="AF930">
        <v>28</v>
      </c>
      <c r="AG930">
        <v>8.7826990000000009</v>
      </c>
      <c r="AH930">
        <v>0.47512440000000006</v>
      </c>
      <c r="AI930">
        <v>0.52487563999999998</v>
      </c>
      <c r="AJ930" s="2">
        <f>SUM(male_female_comparison_df[[#This Row],[inhabitants_proportional_male]],male_female_comparison_df[[#This Row],[inhabitants_proportional_female]])</f>
        <v>1.00000004</v>
      </c>
      <c r="AK930" s="2">
        <f>male_female_comparison_df[[#This Row],[inhabitants_proportional_male]]-male_female_comparison_df[[#This Row],[PROPORTIONAL MALE]]</f>
        <v>1.8109452715187047E-8</v>
      </c>
      <c r="AL930" s="2">
        <f t="shared" si="14"/>
        <v>-0.46793335875704306</v>
      </c>
      <c r="AM930">
        <v>3.2338310000000002E-2</v>
      </c>
      <c r="AN930">
        <v>2.9850746000000001E-2</v>
      </c>
      <c r="AO930">
        <v>4.2288557000000004E-2</v>
      </c>
      <c r="AP930">
        <v>2.7363185000000002E-2</v>
      </c>
      <c r="AQ930">
        <v>1.9900497E-2</v>
      </c>
      <c r="AR930">
        <v>2.2388060000000001E-2</v>
      </c>
      <c r="AS930">
        <v>2.4875622000000003E-2</v>
      </c>
      <c r="AT930">
        <v>4.7263682000000001E-2</v>
      </c>
      <c r="AU930">
        <v>3.4825870000000002E-2</v>
      </c>
      <c r="AV930">
        <v>5.4726370000000003E-2</v>
      </c>
      <c r="AW930">
        <v>5.2238807000000005E-2</v>
      </c>
      <c r="AX930">
        <v>4.2288557000000004E-2</v>
      </c>
      <c r="AY930">
        <v>9.4527364000000003E-2</v>
      </c>
      <c r="AZ930">
        <v>8.7064675999999994E-2</v>
      </c>
      <c r="BA930">
        <v>6.9651740000000004E-2</v>
      </c>
      <c r="BB930">
        <v>9.2039800000000005E-2</v>
      </c>
      <c r="BC930">
        <v>5.7213930000000003E-2</v>
      </c>
      <c r="BD930">
        <v>5.9701490000000003E-2</v>
      </c>
      <c r="BE930">
        <v>3.9800993999999999E-2</v>
      </c>
      <c r="BF930">
        <v>6.9651740000000004E-2</v>
      </c>
      <c r="BG930">
        <v>21390</v>
      </c>
      <c r="BH930">
        <v>18678</v>
      </c>
      <c r="BI930">
        <v>91</v>
      </c>
      <c r="BJ930">
        <v>199</v>
      </c>
      <c r="BK930">
        <v>53</v>
      </c>
      <c r="BL930">
        <v>0.22636816000000001</v>
      </c>
      <c r="BM930">
        <v>0.49502489999999999</v>
      </c>
      <c r="BN930">
        <v>0.13184079999999998</v>
      </c>
      <c r="BO930">
        <v>196</v>
      </c>
      <c r="BP930">
        <v>2.1</v>
      </c>
      <c r="BQ930">
        <v>53.8</v>
      </c>
      <c r="BR930">
        <v>6</v>
      </c>
      <c r="BS930">
        <v>2</v>
      </c>
      <c r="BT930">
        <v>38</v>
      </c>
      <c r="BU930">
        <v>11</v>
      </c>
      <c r="BV930">
        <v>17</v>
      </c>
      <c r="BW930">
        <v>11</v>
      </c>
      <c r="BX930">
        <v>17</v>
      </c>
      <c r="BY930">
        <v>67</v>
      </c>
      <c r="BZ930">
        <v>95</v>
      </c>
      <c r="CA930">
        <v>184</v>
      </c>
      <c r="CB930">
        <v>9</v>
      </c>
      <c r="CC930">
        <v>3</v>
      </c>
      <c r="CD930">
        <v>3.0612245E-2</v>
      </c>
      <c r="CE930">
        <v>1.0204081E-2</v>
      </c>
      <c r="CF930">
        <v>0.19387755000000001</v>
      </c>
      <c r="CG930">
        <v>5.6122449999999997E-2</v>
      </c>
      <c r="CH930">
        <v>8.6734699999999998E-2</v>
      </c>
      <c r="CI930">
        <v>5.6122449999999997E-2</v>
      </c>
      <c r="CJ930">
        <v>8.6734699999999998E-2</v>
      </c>
      <c r="CK930">
        <v>0.34183671999999998</v>
      </c>
      <c r="CL930">
        <v>0.48469388000000002</v>
      </c>
      <c r="CM930">
        <v>0.93877553999999996</v>
      </c>
      <c r="CN930">
        <v>4.5918368000000001E-2</v>
      </c>
      <c r="CO930">
        <v>1.5306123E-2</v>
      </c>
      <c r="CP930">
        <v>37519</v>
      </c>
      <c r="CQ930">
        <v>31727</v>
      </c>
      <c r="CR930">
        <v>54</v>
      </c>
      <c r="CS930">
        <v>110</v>
      </c>
      <c r="CT930">
        <v>32</v>
      </c>
      <c r="CU930">
        <v>0.27551020000000004</v>
      </c>
      <c r="CV930">
        <v>0.56122446000000004</v>
      </c>
      <c r="CW930">
        <v>0.16326529999999997</v>
      </c>
      <c r="CX930">
        <v>7353763</v>
      </c>
      <c r="CY930">
        <v>30</v>
      </c>
      <c r="CZ930">
        <v>229</v>
      </c>
      <c r="DA930">
        <v>27</v>
      </c>
      <c r="DB930">
        <v>202</v>
      </c>
      <c r="DC930">
        <v>0.11790393</v>
      </c>
      <c r="DD930">
        <v>0.88209605000000002</v>
      </c>
    </row>
    <row r="931" spans="1:108" x14ac:dyDescent="0.3">
      <c r="A931">
        <v>929</v>
      </c>
      <c r="B931">
        <v>22140</v>
      </c>
      <c r="C931" s="1" t="s">
        <v>1029</v>
      </c>
      <c r="D931">
        <v>170</v>
      </c>
      <c r="E931">
        <v>1147</v>
      </c>
      <c r="F931">
        <v>549</v>
      </c>
      <c r="G931">
        <v>598</v>
      </c>
      <c r="H931">
        <f>SUM(male_female_comparison_df[[#This Row],[inhabitants_female]:[inhabitants_male]])</f>
        <v>1147</v>
      </c>
      <c r="I931">
        <f>male_female_comparison_df[[#This Row],[INHABITANTS_TOTAL2]]-male_female_comparison_df[[#This Row],[inhabitants_total]]</f>
        <v>0</v>
      </c>
      <c r="J931">
        <f>male_female_comparison_df[[#This Row],[inhabitants_male]]/(male_female_comparison_df[[#This Row],[inhabitants_total]])</f>
        <v>0.52136006974716653</v>
      </c>
      <c r="L931">
        <v>35</v>
      </c>
      <c r="M931">
        <v>55</v>
      </c>
      <c r="N931">
        <v>83</v>
      </c>
      <c r="O931">
        <v>121</v>
      </c>
      <c r="P931">
        <v>57</v>
      </c>
      <c r="Q931">
        <v>29</v>
      </c>
      <c r="R931">
        <v>19</v>
      </c>
      <c r="S931">
        <v>35</v>
      </c>
      <c r="T931">
        <v>48</v>
      </c>
      <c r="U931">
        <v>67</v>
      </c>
      <c r="V931">
        <v>127</v>
      </c>
      <c r="W931">
        <v>127</v>
      </c>
      <c r="X931">
        <v>78</v>
      </c>
      <c r="Y931">
        <v>75</v>
      </c>
      <c r="Z931">
        <v>58</v>
      </c>
      <c r="AA931">
        <v>54</v>
      </c>
      <c r="AB931">
        <v>41</v>
      </c>
      <c r="AC931">
        <v>47</v>
      </c>
      <c r="AD931">
        <v>15</v>
      </c>
      <c r="AE931">
        <v>8</v>
      </c>
      <c r="AF931">
        <v>3</v>
      </c>
      <c r="AG931">
        <v>79.965980000000002</v>
      </c>
      <c r="AH931">
        <v>0.47863992999999999</v>
      </c>
      <c r="AI931">
        <v>0.52136009999999999</v>
      </c>
      <c r="AJ931" s="2">
        <f>SUM(male_female_comparison_df[[#This Row],[inhabitants_proportional_male]],male_female_comparison_df[[#This Row],[inhabitants_proportional_female]])</f>
        <v>1.00000003</v>
      </c>
      <c r="AK931" s="2">
        <f>male_female_comparison_df[[#This Row],[inhabitants_proportional_male]]-male_female_comparison_df[[#This Row],[PROPORTIONAL MALE]]</f>
        <v>3.0252833460586714E-8</v>
      </c>
      <c r="AL931" s="2">
        <f t="shared" si="14"/>
        <v>-0.46793335875704306</v>
      </c>
      <c r="AM931">
        <v>4.7951177000000005E-2</v>
      </c>
      <c r="AN931">
        <v>7.2362679999999999E-2</v>
      </c>
      <c r="AO931">
        <v>0.10549259</v>
      </c>
      <c r="AP931">
        <v>4.9694855000000003E-2</v>
      </c>
      <c r="AQ931">
        <v>2.5283347999999997E-2</v>
      </c>
      <c r="AR931">
        <v>1.6564952000000001E-2</v>
      </c>
      <c r="AS931">
        <v>3.0514386000000001E-2</v>
      </c>
      <c r="AT931">
        <v>4.1848299999999998E-2</v>
      </c>
      <c r="AU931">
        <v>5.8413251999999999E-2</v>
      </c>
      <c r="AV931">
        <v>0.11072363</v>
      </c>
      <c r="AW931">
        <v>0.11072363</v>
      </c>
      <c r="AX931">
        <v>6.800349E-2</v>
      </c>
      <c r="AY931">
        <v>6.5387970000000004E-2</v>
      </c>
      <c r="AZ931">
        <v>5.0566695999999994E-2</v>
      </c>
      <c r="BA931">
        <v>4.7079335999999999E-2</v>
      </c>
      <c r="BB931">
        <v>3.5745422999999998E-2</v>
      </c>
      <c r="BC931">
        <v>4.0976459999999999E-2</v>
      </c>
      <c r="BD931">
        <v>1.3077593E-2</v>
      </c>
      <c r="BE931">
        <v>6.9747167000000004E-3</v>
      </c>
      <c r="BF931">
        <v>2.6155186E-3</v>
      </c>
      <c r="BG931">
        <v>30291</v>
      </c>
      <c r="BH931">
        <v>29120</v>
      </c>
      <c r="BI931">
        <v>83</v>
      </c>
      <c r="BJ931">
        <v>364</v>
      </c>
      <c r="BK931">
        <v>354</v>
      </c>
      <c r="BL931">
        <v>7.1675299999999997E-2</v>
      </c>
      <c r="BM931">
        <v>0.31433505</v>
      </c>
      <c r="BN931">
        <v>0.30569946999999997</v>
      </c>
      <c r="BO931">
        <v>433</v>
      </c>
      <c r="BP931">
        <v>2.6</v>
      </c>
      <c r="BQ931">
        <v>47.3</v>
      </c>
      <c r="BR931">
        <v>20</v>
      </c>
      <c r="BS931">
        <v>13</v>
      </c>
      <c r="BT931">
        <v>181</v>
      </c>
      <c r="BU931">
        <v>49</v>
      </c>
      <c r="BV931">
        <v>94</v>
      </c>
      <c r="BW931">
        <v>88</v>
      </c>
      <c r="BX931">
        <v>69</v>
      </c>
      <c r="BY931">
        <v>172</v>
      </c>
      <c r="BZ931">
        <v>85</v>
      </c>
      <c r="CA931">
        <v>383</v>
      </c>
      <c r="CB931">
        <v>28</v>
      </c>
      <c r="CC931">
        <v>22</v>
      </c>
      <c r="CD931">
        <v>4.6189374999999998E-2</v>
      </c>
      <c r="CE931">
        <v>3.0023094E-2</v>
      </c>
      <c r="CF931">
        <v>0.41801387000000001</v>
      </c>
      <c r="CG931">
        <v>0.11316397</v>
      </c>
      <c r="CH931">
        <v>0.21709007</v>
      </c>
      <c r="CI931">
        <v>0.20323326</v>
      </c>
      <c r="CJ931">
        <v>0.15935335</v>
      </c>
      <c r="CK931">
        <v>0.39722863000000003</v>
      </c>
      <c r="CL931">
        <v>0.19630484000000001</v>
      </c>
      <c r="CM931">
        <v>0.88452655000000002</v>
      </c>
      <c r="CN931">
        <v>6.4665124000000004E-2</v>
      </c>
      <c r="CO931">
        <v>5.0808314000000007E-2</v>
      </c>
      <c r="CP931">
        <v>57038</v>
      </c>
      <c r="CQ931">
        <v>55815</v>
      </c>
      <c r="CR931">
        <v>26</v>
      </c>
      <c r="CS931">
        <v>220</v>
      </c>
      <c r="CT931">
        <v>182</v>
      </c>
      <c r="CU931">
        <v>5.9496567E-2</v>
      </c>
      <c r="CV931">
        <v>0.50343249999999995</v>
      </c>
      <c r="CW931">
        <v>0.41647598000000002</v>
      </c>
      <c r="CX931">
        <v>24412172</v>
      </c>
      <c r="CY931">
        <v>86</v>
      </c>
      <c r="CZ931">
        <v>458</v>
      </c>
      <c r="DA931">
        <v>37</v>
      </c>
      <c r="DB931">
        <v>421</v>
      </c>
      <c r="DC931">
        <v>8.0786029999999995E-2</v>
      </c>
      <c r="DD931">
        <v>0.91921394999999995</v>
      </c>
    </row>
    <row r="932" spans="1:108" x14ac:dyDescent="0.3">
      <c r="A932">
        <v>930</v>
      </c>
      <c r="B932">
        <v>22240</v>
      </c>
      <c r="C932" s="1" t="s">
        <v>1030</v>
      </c>
      <c r="D932">
        <v>76</v>
      </c>
      <c r="E932">
        <v>1472</v>
      </c>
      <c r="F932">
        <v>715</v>
      </c>
      <c r="G932">
        <v>757</v>
      </c>
      <c r="H932">
        <f>SUM(male_female_comparison_df[[#This Row],[inhabitants_female]:[inhabitants_male]])</f>
        <v>1472</v>
      </c>
      <c r="I932">
        <f>male_female_comparison_df[[#This Row],[INHABITANTS_TOTAL2]]-male_female_comparison_df[[#This Row],[inhabitants_total]]</f>
        <v>0</v>
      </c>
      <c r="J932">
        <f>male_female_comparison_df[[#This Row],[inhabitants_male]]/(male_female_comparison_df[[#This Row],[inhabitants_total]])</f>
        <v>0.51426630434782605</v>
      </c>
      <c r="L932">
        <v>42</v>
      </c>
      <c r="M932">
        <v>40</v>
      </c>
      <c r="N932">
        <v>69</v>
      </c>
      <c r="O932">
        <v>117</v>
      </c>
      <c r="P932">
        <v>54</v>
      </c>
      <c r="Q932">
        <v>31</v>
      </c>
      <c r="R932">
        <v>30</v>
      </c>
      <c r="S932">
        <v>53</v>
      </c>
      <c r="T932">
        <v>81</v>
      </c>
      <c r="U932">
        <v>79</v>
      </c>
      <c r="V932">
        <v>91</v>
      </c>
      <c r="W932">
        <v>107</v>
      </c>
      <c r="X932">
        <v>116</v>
      </c>
      <c r="Y932">
        <v>96</v>
      </c>
      <c r="Z932">
        <v>102</v>
      </c>
      <c r="AA932">
        <v>103</v>
      </c>
      <c r="AB932">
        <v>97</v>
      </c>
      <c r="AC932">
        <v>86</v>
      </c>
      <c r="AD932">
        <v>42</v>
      </c>
      <c r="AE932">
        <v>38</v>
      </c>
      <c r="AF932">
        <v>40</v>
      </c>
      <c r="AG932">
        <v>11.170562</v>
      </c>
      <c r="AH932">
        <v>0.48573370000000005</v>
      </c>
      <c r="AI932">
        <v>0.51426629999999995</v>
      </c>
      <c r="AJ932" s="2">
        <f>SUM(male_female_comparison_df[[#This Row],[inhabitants_proportional_male]],male_female_comparison_df[[#This Row],[inhabitants_proportional_female]])</f>
        <v>1</v>
      </c>
      <c r="AK932" s="2">
        <f>male_female_comparison_df[[#This Row],[inhabitants_proportional_male]]-male_female_comparison_df[[#This Row],[PROPORTIONAL MALE]]</f>
        <v>-4.3478260991491879E-9</v>
      </c>
      <c r="AL932" s="2">
        <f t="shared" si="14"/>
        <v>-0.46793335875704306</v>
      </c>
      <c r="AM932">
        <v>2.7173912000000001E-2</v>
      </c>
      <c r="AN932">
        <v>4.6875E-2</v>
      </c>
      <c r="AO932">
        <v>7.9483694999999993E-2</v>
      </c>
      <c r="AP932">
        <v>3.668478E-2</v>
      </c>
      <c r="AQ932">
        <v>2.1059782999999999E-2</v>
      </c>
      <c r="AR932">
        <v>2.0380436000000002E-2</v>
      </c>
      <c r="AS932">
        <v>3.6005433999999996E-2</v>
      </c>
      <c r="AT932">
        <v>5.5027175999999997E-2</v>
      </c>
      <c r="AU932">
        <v>5.3668476999999999E-2</v>
      </c>
      <c r="AV932">
        <v>6.1820652000000004E-2</v>
      </c>
      <c r="AW932">
        <v>7.269022E-2</v>
      </c>
      <c r="AX932">
        <v>7.8804349999999995E-2</v>
      </c>
      <c r="AY932">
        <v>6.521739E-2</v>
      </c>
      <c r="AZ932">
        <v>6.9293480000000005E-2</v>
      </c>
      <c r="BA932">
        <v>6.997283E-2</v>
      </c>
      <c r="BB932">
        <v>6.5896739999999995E-2</v>
      </c>
      <c r="BC932">
        <v>5.8423914E-2</v>
      </c>
      <c r="BD932">
        <v>2.853261E-2</v>
      </c>
      <c r="BE932">
        <v>2.5815217000000001E-2</v>
      </c>
      <c r="BF932">
        <v>2.7173912000000001E-2</v>
      </c>
      <c r="BG932">
        <v>25687</v>
      </c>
      <c r="BH932">
        <v>23499</v>
      </c>
      <c r="BI932">
        <v>199</v>
      </c>
      <c r="BJ932">
        <v>681</v>
      </c>
      <c r="BK932">
        <v>300</v>
      </c>
      <c r="BL932">
        <v>0.13257827999999999</v>
      </c>
      <c r="BM932">
        <v>0.45369753000000002</v>
      </c>
      <c r="BN932">
        <v>0.19986676</v>
      </c>
      <c r="BO932">
        <v>680</v>
      </c>
      <c r="BP932">
        <v>2.2000000000000002</v>
      </c>
      <c r="BQ932">
        <v>47.4</v>
      </c>
      <c r="BR932">
        <v>44</v>
      </c>
      <c r="BS932">
        <v>19</v>
      </c>
      <c r="BT932">
        <v>185</v>
      </c>
      <c r="BU932">
        <v>39</v>
      </c>
      <c r="BV932">
        <v>85</v>
      </c>
      <c r="BW932">
        <v>90</v>
      </c>
      <c r="BX932">
        <v>64</v>
      </c>
      <c r="BY932">
        <v>289</v>
      </c>
      <c r="BZ932">
        <v>213</v>
      </c>
      <c r="CA932">
        <v>508</v>
      </c>
      <c r="CB932">
        <v>133</v>
      </c>
      <c r="CC932">
        <v>39</v>
      </c>
      <c r="CD932">
        <v>6.470588599999999E-2</v>
      </c>
      <c r="CE932">
        <v>2.7941177000000001E-2</v>
      </c>
      <c r="CF932">
        <v>0.27205879999999999</v>
      </c>
      <c r="CG932">
        <v>5.7352939999999998E-2</v>
      </c>
      <c r="CH932">
        <v>0.125</v>
      </c>
      <c r="CI932">
        <v>0.13235295</v>
      </c>
      <c r="CJ932">
        <v>9.4117649999999997E-2</v>
      </c>
      <c r="CK932">
        <v>0.42499999999999999</v>
      </c>
      <c r="CL932">
        <v>0.31323528</v>
      </c>
      <c r="CM932">
        <v>0.74705880000000002</v>
      </c>
      <c r="CN932">
        <v>0.19558823</v>
      </c>
      <c r="CO932">
        <v>5.7352939999999998E-2</v>
      </c>
      <c r="CP932">
        <v>44575</v>
      </c>
      <c r="CQ932">
        <v>39431</v>
      </c>
      <c r="CR932">
        <v>121</v>
      </c>
      <c r="CS932">
        <v>383</v>
      </c>
      <c r="CT932">
        <v>177</v>
      </c>
      <c r="CU932">
        <v>0.17767988000000001</v>
      </c>
      <c r="CV932">
        <v>0.56240819999999991</v>
      </c>
      <c r="CW932">
        <v>0.25991190000000003</v>
      </c>
      <c r="CX932">
        <v>30355752</v>
      </c>
      <c r="CY932">
        <v>437</v>
      </c>
      <c r="CZ932">
        <v>900</v>
      </c>
      <c r="DA932">
        <v>236</v>
      </c>
      <c r="DB932">
        <v>664</v>
      </c>
      <c r="DC932">
        <v>0.26222223</v>
      </c>
      <c r="DD932">
        <v>0.73777777</v>
      </c>
    </row>
    <row r="933" spans="1:108" x14ac:dyDescent="0.3">
      <c r="A933">
        <v>931</v>
      </c>
      <c r="B933">
        <v>22310</v>
      </c>
      <c r="C933" s="1" t="s">
        <v>1031</v>
      </c>
      <c r="D933">
        <v>60</v>
      </c>
      <c r="E933">
        <v>528</v>
      </c>
      <c r="F933">
        <v>261</v>
      </c>
      <c r="G933">
        <v>267</v>
      </c>
      <c r="H933">
        <f>SUM(male_female_comparison_df[[#This Row],[inhabitants_female]:[inhabitants_male]])</f>
        <v>528</v>
      </c>
      <c r="I933">
        <f>male_female_comparison_df[[#This Row],[INHABITANTS_TOTAL2]]-male_female_comparison_df[[#This Row],[inhabitants_total]]</f>
        <v>0</v>
      </c>
      <c r="J933">
        <f>male_female_comparison_df[[#This Row],[inhabitants_male]]/(male_female_comparison_df[[#This Row],[inhabitants_total]])</f>
        <v>0.50568181818181823</v>
      </c>
      <c r="L933">
        <v>43</v>
      </c>
      <c r="M933">
        <v>14</v>
      </c>
      <c r="N933">
        <v>18</v>
      </c>
      <c r="O933">
        <v>48</v>
      </c>
      <c r="P933">
        <v>16</v>
      </c>
      <c r="Q933">
        <v>14</v>
      </c>
      <c r="R933">
        <v>10</v>
      </c>
      <c r="S933">
        <v>24</v>
      </c>
      <c r="T933">
        <v>26</v>
      </c>
      <c r="U933">
        <v>31</v>
      </c>
      <c r="V933">
        <v>24</v>
      </c>
      <c r="W933">
        <v>35</v>
      </c>
      <c r="X933">
        <v>39</v>
      </c>
      <c r="Y933">
        <v>39</v>
      </c>
      <c r="Z933">
        <v>37</v>
      </c>
      <c r="AA933">
        <v>43</v>
      </c>
      <c r="AB933">
        <v>34</v>
      </c>
      <c r="AC933">
        <v>28</v>
      </c>
      <c r="AD933">
        <v>23</v>
      </c>
      <c r="AE933">
        <v>11</v>
      </c>
      <c r="AF933">
        <v>14</v>
      </c>
      <c r="AG933">
        <v>13.745455999999999</v>
      </c>
      <c r="AH933">
        <v>0.49431819999999999</v>
      </c>
      <c r="AI933">
        <v>0.50568180000000007</v>
      </c>
      <c r="AJ933" s="2">
        <f>SUM(male_female_comparison_df[[#This Row],[inhabitants_proportional_male]],male_female_comparison_df[[#This Row],[inhabitants_proportional_female]])</f>
        <v>1</v>
      </c>
      <c r="AK933" s="2">
        <f>male_female_comparison_df[[#This Row],[inhabitants_proportional_male]]-male_female_comparison_df[[#This Row],[PROPORTIONAL MALE]]</f>
        <v>-1.8181818162155139E-8</v>
      </c>
      <c r="AL933" s="2">
        <f t="shared" si="14"/>
        <v>-0.46793335875704306</v>
      </c>
      <c r="AM933">
        <v>2.6515152E-2</v>
      </c>
      <c r="AN933">
        <v>3.4090910000000002E-2</v>
      </c>
      <c r="AO933">
        <v>9.0909089999999998E-2</v>
      </c>
      <c r="AP933">
        <v>3.0303031000000001E-2</v>
      </c>
      <c r="AQ933">
        <v>2.6515152E-2</v>
      </c>
      <c r="AR933">
        <v>1.8939395000000001E-2</v>
      </c>
      <c r="AS933">
        <v>4.5454547000000005E-2</v>
      </c>
      <c r="AT933">
        <v>4.9242425999999999E-2</v>
      </c>
      <c r="AU933">
        <v>5.871212E-2</v>
      </c>
      <c r="AV933">
        <v>4.5454547000000005E-2</v>
      </c>
      <c r="AW933">
        <v>6.6287874999999996E-2</v>
      </c>
      <c r="AX933">
        <v>7.386363E-2</v>
      </c>
      <c r="AY933">
        <v>7.386363E-2</v>
      </c>
      <c r="AZ933">
        <v>7.0075760000000001E-2</v>
      </c>
      <c r="BA933">
        <v>8.143939E-2</v>
      </c>
      <c r="BB933">
        <v>6.4393939999999997E-2</v>
      </c>
      <c r="BC933">
        <v>5.3030305E-2</v>
      </c>
      <c r="BD933">
        <v>4.3560605000000002E-2</v>
      </c>
      <c r="BE933">
        <v>2.0833333999999998E-2</v>
      </c>
      <c r="BF933">
        <v>2.6515152E-2</v>
      </c>
      <c r="BG933">
        <v>23464</v>
      </c>
      <c r="BH933">
        <v>22311</v>
      </c>
      <c r="BI933">
        <v>78</v>
      </c>
      <c r="BJ933">
        <v>233</v>
      </c>
      <c r="BK933">
        <v>94</v>
      </c>
      <c r="BL933">
        <v>0.15384616000000001</v>
      </c>
      <c r="BM933">
        <v>0.45956610000000003</v>
      </c>
      <c r="BN933">
        <v>0.18540435</v>
      </c>
      <c r="BO933">
        <v>224</v>
      </c>
      <c r="BP933">
        <v>2.4</v>
      </c>
      <c r="BQ933">
        <v>47.1</v>
      </c>
      <c r="BR933">
        <v>10</v>
      </c>
      <c r="BS933">
        <v>5</v>
      </c>
      <c r="BT933">
        <v>59</v>
      </c>
      <c r="BU933">
        <v>13</v>
      </c>
      <c r="BV933">
        <v>26</v>
      </c>
      <c r="BW933">
        <v>32</v>
      </c>
      <c r="BX933">
        <v>24</v>
      </c>
      <c r="BY933">
        <v>87</v>
      </c>
      <c r="BZ933">
        <v>80</v>
      </c>
      <c r="CA933">
        <v>193</v>
      </c>
      <c r="CB933">
        <v>16</v>
      </c>
      <c r="CC933">
        <v>15</v>
      </c>
      <c r="CD933">
        <v>4.4642859999999999E-2</v>
      </c>
      <c r="CE933">
        <v>2.232143E-2</v>
      </c>
      <c r="CF933">
        <v>0.26339287</v>
      </c>
      <c r="CG933">
        <v>5.8035712999999996E-2</v>
      </c>
      <c r="CH933">
        <v>0.11607142500000001</v>
      </c>
      <c r="CI933">
        <v>0.14285714999999999</v>
      </c>
      <c r="CJ933">
        <v>0.10714286000000001</v>
      </c>
      <c r="CK933">
        <v>0.38839287</v>
      </c>
      <c r="CL933">
        <v>0.35714287</v>
      </c>
      <c r="CM933">
        <v>0.86160713</v>
      </c>
      <c r="CN933">
        <v>7.1428574999999994E-2</v>
      </c>
      <c r="CO933">
        <v>6.6964280000000001E-2</v>
      </c>
      <c r="CP933">
        <v>43782</v>
      </c>
      <c r="CQ933">
        <v>41381</v>
      </c>
      <c r="CR933">
        <v>41</v>
      </c>
      <c r="CS933">
        <v>120</v>
      </c>
      <c r="CT933">
        <v>57</v>
      </c>
      <c r="CU933">
        <v>0.1880734</v>
      </c>
      <c r="CV933">
        <v>0.55045869999999997</v>
      </c>
      <c r="CW933">
        <v>0.26146790000000003</v>
      </c>
      <c r="CX933">
        <v>9544458</v>
      </c>
      <c r="CY933">
        <v>118</v>
      </c>
      <c r="CZ933">
        <v>344</v>
      </c>
      <c r="DA933">
        <v>80</v>
      </c>
      <c r="DB933">
        <v>264</v>
      </c>
      <c r="DC933">
        <v>0.23255814999999999</v>
      </c>
      <c r="DD933">
        <v>0.76744186999999997</v>
      </c>
    </row>
    <row r="934" spans="1:108" x14ac:dyDescent="0.3">
      <c r="A934">
        <v>932</v>
      </c>
      <c r="B934">
        <v>22340</v>
      </c>
      <c r="C934" s="1" t="s">
        <v>1032</v>
      </c>
      <c r="D934">
        <v>65</v>
      </c>
      <c r="E934">
        <v>486</v>
      </c>
      <c r="F934">
        <v>237</v>
      </c>
      <c r="G934">
        <v>249</v>
      </c>
      <c r="H934">
        <f>SUM(male_female_comparison_df[[#This Row],[inhabitants_female]:[inhabitants_male]])</f>
        <v>486</v>
      </c>
      <c r="I934">
        <f>male_female_comparison_df[[#This Row],[INHABITANTS_TOTAL2]]-male_female_comparison_df[[#This Row],[inhabitants_total]]</f>
        <v>0</v>
      </c>
      <c r="J934">
        <f>male_female_comparison_df[[#This Row],[inhabitants_male]]/(male_female_comparison_df[[#This Row],[inhabitants_total]])</f>
        <v>0.51234567901234573</v>
      </c>
      <c r="L934">
        <v>44</v>
      </c>
      <c r="M934">
        <v>13</v>
      </c>
      <c r="N934">
        <v>22</v>
      </c>
      <c r="O934">
        <v>30</v>
      </c>
      <c r="P934">
        <v>16</v>
      </c>
      <c r="Q934">
        <v>9</v>
      </c>
      <c r="R934">
        <v>5</v>
      </c>
      <c r="S934">
        <v>21</v>
      </c>
      <c r="T934">
        <v>27</v>
      </c>
      <c r="U934">
        <v>38</v>
      </c>
      <c r="V934">
        <v>24</v>
      </c>
      <c r="W934">
        <v>26</v>
      </c>
      <c r="X934">
        <v>22</v>
      </c>
      <c r="Y934">
        <v>48</v>
      </c>
      <c r="Z934">
        <v>42</v>
      </c>
      <c r="AA934">
        <v>35</v>
      </c>
      <c r="AB934">
        <v>21</v>
      </c>
      <c r="AC934">
        <v>31</v>
      </c>
      <c r="AD934">
        <v>21</v>
      </c>
      <c r="AE934">
        <v>16</v>
      </c>
      <c r="AF934">
        <v>19</v>
      </c>
      <c r="AG934">
        <v>5.4073285999999996</v>
      </c>
      <c r="AH934">
        <v>0.48765433000000002</v>
      </c>
      <c r="AI934">
        <v>0.51234570000000001</v>
      </c>
      <c r="AJ934" s="2">
        <f>SUM(male_female_comparison_df[[#This Row],[inhabitants_proportional_male]],male_female_comparison_df[[#This Row],[inhabitants_proportional_female]])</f>
        <v>1.00000003</v>
      </c>
      <c r="AK934" s="2">
        <f>male_female_comparison_df[[#This Row],[inhabitants_proportional_male]]-male_female_comparison_df[[#This Row],[PROPORTIONAL MALE]]</f>
        <v>2.098765428115712E-8</v>
      </c>
      <c r="AL934" s="2">
        <f t="shared" si="14"/>
        <v>-0.46793335875704306</v>
      </c>
      <c r="AM934">
        <v>2.6748972000000003E-2</v>
      </c>
      <c r="AN934">
        <v>4.5267490000000001E-2</v>
      </c>
      <c r="AO934">
        <v>6.1728395999999998E-2</v>
      </c>
      <c r="AP934">
        <v>3.2921810000000003E-2</v>
      </c>
      <c r="AQ934">
        <v>1.8518519000000001E-2</v>
      </c>
      <c r="AR934">
        <v>1.0288066E-2</v>
      </c>
      <c r="AS934">
        <v>4.3209877000000001E-2</v>
      </c>
      <c r="AT934">
        <v>5.5555555999999999E-2</v>
      </c>
      <c r="AU934">
        <v>7.8189300000000003E-2</v>
      </c>
      <c r="AV934">
        <v>4.9382715999999993E-2</v>
      </c>
      <c r="AW934">
        <v>5.3497944000000006E-2</v>
      </c>
      <c r="AX934">
        <v>4.5267490000000001E-2</v>
      </c>
      <c r="AY934">
        <v>9.8765430000000001E-2</v>
      </c>
      <c r="AZ934">
        <v>8.6419754000000001E-2</v>
      </c>
      <c r="BA934">
        <v>7.2016460000000004E-2</v>
      </c>
      <c r="BB934">
        <v>4.3209877000000001E-2</v>
      </c>
      <c r="BC934">
        <v>6.3786010000000004E-2</v>
      </c>
      <c r="BD934">
        <v>4.3209877000000001E-2</v>
      </c>
      <c r="BE934">
        <v>3.2921810000000003E-2</v>
      </c>
      <c r="BF934">
        <v>3.9094650000000002E-2</v>
      </c>
      <c r="BG934">
        <v>22267</v>
      </c>
      <c r="BH934">
        <v>21214</v>
      </c>
      <c r="BI934">
        <v>89</v>
      </c>
      <c r="BJ934">
        <v>235</v>
      </c>
      <c r="BK934">
        <v>79</v>
      </c>
      <c r="BL934">
        <v>0.18016193999999999</v>
      </c>
      <c r="BM934">
        <v>0.47570849999999998</v>
      </c>
      <c r="BN934">
        <v>0.15991902</v>
      </c>
      <c r="BO934">
        <v>228</v>
      </c>
      <c r="BP934">
        <v>2.1</v>
      </c>
      <c r="BQ934">
        <v>48.4</v>
      </c>
      <c r="BR934">
        <v>17</v>
      </c>
      <c r="BS934">
        <v>6</v>
      </c>
      <c r="BT934">
        <v>48</v>
      </c>
      <c r="BU934">
        <v>12</v>
      </c>
      <c r="BV934">
        <v>22</v>
      </c>
      <c r="BW934">
        <v>25</v>
      </c>
      <c r="BX934">
        <v>20</v>
      </c>
      <c r="BY934">
        <v>100</v>
      </c>
      <c r="BZ934">
        <v>84</v>
      </c>
      <c r="CA934">
        <v>183</v>
      </c>
      <c r="CB934">
        <v>32</v>
      </c>
      <c r="CC934">
        <v>13</v>
      </c>
      <c r="CD934">
        <v>7.4561399999999986E-2</v>
      </c>
      <c r="CE934">
        <v>2.6315789999999999E-2</v>
      </c>
      <c r="CF934">
        <v>0.21052631999999999</v>
      </c>
      <c r="CG934">
        <v>5.2631579999999997E-2</v>
      </c>
      <c r="CH934">
        <v>9.6491225E-2</v>
      </c>
      <c r="CI934">
        <v>0.10964912</v>
      </c>
      <c r="CJ934">
        <v>8.77193E-2</v>
      </c>
      <c r="CK934">
        <v>0.4385965</v>
      </c>
      <c r="CL934">
        <v>0.36842105000000003</v>
      </c>
      <c r="CM934">
        <v>0.80263156000000002</v>
      </c>
      <c r="CN934">
        <v>0.14035088000000001</v>
      </c>
      <c r="CO934">
        <v>5.7017542000000004E-2</v>
      </c>
      <c r="CP934">
        <v>39115</v>
      </c>
      <c r="CQ934">
        <v>34975</v>
      </c>
      <c r="CR934">
        <v>62</v>
      </c>
      <c r="CS934">
        <v>116</v>
      </c>
      <c r="CT934">
        <v>52</v>
      </c>
      <c r="CU934">
        <v>0.26956521999999999</v>
      </c>
      <c r="CV934">
        <v>0.50434780000000001</v>
      </c>
      <c r="CW934">
        <v>0.22608696</v>
      </c>
      <c r="CX934">
        <v>8996555</v>
      </c>
      <c r="CY934">
        <v>387</v>
      </c>
      <c r="CZ934">
        <v>344</v>
      </c>
      <c r="DA934">
        <v>96</v>
      </c>
      <c r="DB934">
        <v>248</v>
      </c>
      <c r="DC934">
        <v>0.27906977999999999</v>
      </c>
      <c r="DD934">
        <v>0.72093019999999997</v>
      </c>
    </row>
    <row r="935" spans="1:108" x14ac:dyDescent="0.3">
      <c r="A935">
        <v>933</v>
      </c>
      <c r="B935">
        <v>22520</v>
      </c>
      <c r="C935" s="1" t="s">
        <v>1033</v>
      </c>
      <c r="D935">
        <v>771</v>
      </c>
      <c r="E935">
        <v>487</v>
      </c>
      <c r="F935">
        <v>231</v>
      </c>
      <c r="G935">
        <v>256</v>
      </c>
      <c r="H935">
        <f>SUM(male_female_comparison_df[[#This Row],[inhabitants_female]:[inhabitants_male]])</f>
        <v>487</v>
      </c>
      <c r="I935">
        <f>male_female_comparison_df[[#This Row],[INHABITANTS_TOTAL2]]-male_female_comparison_df[[#This Row],[inhabitants_total]]</f>
        <v>0</v>
      </c>
      <c r="J935">
        <f>male_female_comparison_df[[#This Row],[inhabitants_male]]/(male_female_comparison_df[[#This Row],[inhabitants_total]])</f>
        <v>0.52566735112936347</v>
      </c>
      <c r="L935">
        <v>46</v>
      </c>
      <c r="M935">
        <v>8</v>
      </c>
      <c r="N935">
        <v>16</v>
      </c>
      <c r="O935">
        <v>30</v>
      </c>
      <c r="P935">
        <v>11</v>
      </c>
      <c r="Q935">
        <v>12</v>
      </c>
      <c r="R935">
        <v>7</v>
      </c>
      <c r="S935">
        <v>32</v>
      </c>
      <c r="T935">
        <v>21</v>
      </c>
      <c r="U935">
        <v>13</v>
      </c>
      <c r="V935">
        <v>26</v>
      </c>
      <c r="W935">
        <v>34</v>
      </c>
      <c r="X935">
        <v>39</v>
      </c>
      <c r="Y935">
        <v>39</v>
      </c>
      <c r="Z935">
        <v>40</v>
      </c>
      <c r="AA935">
        <v>43</v>
      </c>
      <c r="AB935">
        <v>44</v>
      </c>
      <c r="AC935">
        <v>35</v>
      </c>
      <c r="AD935">
        <v>17</v>
      </c>
      <c r="AE935">
        <v>12</v>
      </c>
      <c r="AF935">
        <v>8</v>
      </c>
      <c r="AG935">
        <v>10.007574</v>
      </c>
      <c r="AH935">
        <v>0.47433266000000002</v>
      </c>
      <c r="AI935">
        <v>0.52566736999999997</v>
      </c>
      <c r="AJ935" s="2">
        <f>SUM(male_female_comparison_df[[#This Row],[inhabitants_proportional_male]],male_female_comparison_df[[#This Row],[inhabitants_proportional_female]])</f>
        <v>1.00000003</v>
      </c>
      <c r="AK935" s="2">
        <f>male_female_comparison_df[[#This Row],[inhabitants_proportional_male]]-male_female_comparison_df[[#This Row],[PROPORTIONAL MALE]]</f>
        <v>1.8870636497858584E-8</v>
      </c>
      <c r="AL935" s="2">
        <f t="shared" si="14"/>
        <v>-0.46793335875704306</v>
      </c>
      <c r="AM935">
        <v>1.6427105000000001E-2</v>
      </c>
      <c r="AN935">
        <v>3.2854210000000002E-2</v>
      </c>
      <c r="AO935">
        <v>6.1601642999999998E-2</v>
      </c>
      <c r="AP935">
        <v>2.258727E-2</v>
      </c>
      <c r="AQ935">
        <v>2.4640657000000003E-2</v>
      </c>
      <c r="AR935">
        <v>1.4373716999999999E-2</v>
      </c>
      <c r="AS935">
        <v>6.5708420000000003E-2</v>
      </c>
      <c r="AT935">
        <v>4.3121149999999997E-2</v>
      </c>
      <c r="AU935">
        <v>2.6694044E-2</v>
      </c>
      <c r="AV935">
        <v>5.3388089999999999E-2</v>
      </c>
      <c r="AW935">
        <v>6.9815195999999996E-2</v>
      </c>
      <c r="AX935">
        <v>8.0082130000000001E-2</v>
      </c>
      <c r="AY935">
        <v>8.0082130000000001E-2</v>
      </c>
      <c r="AZ935">
        <v>8.2135520000000004E-2</v>
      </c>
      <c r="BA935">
        <v>8.8295689999999996E-2</v>
      </c>
      <c r="BB935">
        <v>9.0349079999999998E-2</v>
      </c>
      <c r="BC935">
        <v>7.1868580000000001E-2</v>
      </c>
      <c r="BD935">
        <v>3.4907597999999998E-2</v>
      </c>
      <c r="BE935">
        <v>2.4640657000000003E-2</v>
      </c>
      <c r="BF935">
        <v>1.6427105000000001E-2</v>
      </c>
      <c r="BG935">
        <v>24182</v>
      </c>
      <c r="BH935">
        <v>23061</v>
      </c>
      <c r="BI935">
        <v>64</v>
      </c>
      <c r="BJ935">
        <v>251</v>
      </c>
      <c r="BK935">
        <v>94</v>
      </c>
      <c r="BL935">
        <v>0.12903224999999999</v>
      </c>
      <c r="BM935">
        <v>0.50604840000000006</v>
      </c>
      <c r="BN935">
        <v>0.18951613</v>
      </c>
      <c r="BO935">
        <v>242</v>
      </c>
      <c r="BP935">
        <v>2</v>
      </c>
      <c r="BQ935">
        <v>47.4</v>
      </c>
      <c r="BR935">
        <v>18</v>
      </c>
      <c r="BS935">
        <v>5</v>
      </c>
      <c r="BT935">
        <v>50</v>
      </c>
      <c r="BU935">
        <v>7</v>
      </c>
      <c r="BV935">
        <v>16</v>
      </c>
      <c r="BW935">
        <v>22</v>
      </c>
      <c r="BX935">
        <v>23</v>
      </c>
      <c r="BY935">
        <v>111</v>
      </c>
      <c r="BZ935">
        <v>85</v>
      </c>
      <c r="CA935">
        <v>176</v>
      </c>
      <c r="CB935">
        <v>39</v>
      </c>
      <c r="CC935">
        <v>27</v>
      </c>
      <c r="CD935">
        <v>7.4380169999999995E-2</v>
      </c>
      <c r="CE935">
        <v>2.0661156999999999E-2</v>
      </c>
      <c r="CF935">
        <v>0.20661156999999999</v>
      </c>
      <c r="CG935">
        <v>2.8925619999999999E-2</v>
      </c>
      <c r="CH935">
        <v>6.6115699999999999E-2</v>
      </c>
      <c r="CI935">
        <v>9.0909089999999998E-2</v>
      </c>
      <c r="CJ935">
        <v>9.5041319999999999E-2</v>
      </c>
      <c r="CK935">
        <v>0.45867767999999998</v>
      </c>
      <c r="CL935">
        <v>0.35123968</v>
      </c>
      <c r="CM935">
        <v>0.72727275000000002</v>
      </c>
      <c r="CN935">
        <v>0.16115703000000001</v>
      </c>
      <c r="CO935">
        <v>0.11157025</v>
      </c>
      <c r="CP935">
        <v>41536</v>
      </c>
      <c r="CQ935">
        <v>36340</v>
      </c>
      <c r="CR935">
        <v>40</v>
      </c>
      <c r="CS935">
        <v>142</v>
      </c>
      <c r="CT935">
        <v>57</v>
      </c>
      <c r="CU935">
        <v>0.16736402</v>
      </c>
      <c r="CV935">
        <v>0.59414226000000003</v>
      </c>
      <c r="CW935">
        <v>0.23849372999999999</v>
      </c>
      <c r="CX935">
        <v>9927151</v>
      </c>
      <c r="CY935">
        <v>132</v>
      </c>
      <c r="CZ935">
        <v>318</v>
      </c>
      <c r="DA935">
        <v>65</v>
      </c>
      <c r="DB935">
        <v>253</v>
      </c>
      <c r="DC935">
        <v>0.20440252</v>
      </c>
      <c r="DD935">
        <v>0.79559750000000007</v>
      </c>
    </row>
    <row r="936" spans="1:108" x14ac:dyDescent="0.3">
      <c r="A936">
        <v>934</v>
      </c>
      <c r="B936">
        <v>22730</v>
      </c>
      <c r="C936" s="1" t="s">
        <v>1034</v>
      </c>
      <c r="D936">
        <v>318</v>
      </c>
      <c r="E936">
        <v>244</v>
      </c>
      <c r="F936">
        <v>103</v>
      </c>
      <c r="G936">
        <v>141</v>
      </c>
      <c r="H936">
        <f>SUM(male_female_comparison_df[[#This Row],[inhabitants_female]:[inhabitants_male]])</f>
        <v>244</v>
      </c>
      <c r="I936">
        <f>male_female_comparison_df[[#This Row],[INHABITANTS_TOTAL2]]-male_female_comparison_df[[#This Row],[inhabitants_total]]</f>
        <v>0</v>
      </c>
      <c r="J936">
        <f>male_female_comparison_df[[#This Row],[inhabitants_male]]/(male_female_comparison_df[[#This Row],[inhabitants_total]])</f>
        <v>0.57786885245901642</v>
      </c>
      <c r="L936">
        <v>51</v>
      </c>
      <c r="M936">
        <v>1</v>
      </c>
      <c r="N936">
        <v>5</v>
      </c>
      <c r="O936">
        <v>11</v>
      </c>
      <c r="P936">
        <v>9</v>
      </c>
      <c r="Q936">
        <v>9</v>
      </c>
      <c r="R936">
        <v>1</v>
      </c>
      <c r="S936">
        <v>11</v>
      </c>
      <c r="T936">
        <v>10</v>
      </c>
      <c r="U936">
        <v>9</v>
      </c>
      <c r="V936">
        <v>5</v>
      </c>
      <c r="W936">
        <v>7</v>
      </c>
      <c r="X936">
        <v>20</v>
      </c>
      <c r="Y936">
        <v>27</v>
      </c>
      <c r="Z936">
        <v>17</v>
      </c>
      <c r="AA936">
        <v>19</v>
      </c>
      <c r="AB936">
        <v>22</v>
      </c>
      <c r="AC936">
        <v>24</v>
      </c>
      <c r="AD936">
        <v>17</v>
      </c>
      <c r="AE936">
        <v>9</v>
      </c>
      <c r="AF936">
        <v>11</v>
      </c>
      <c r="AG936">
        <v>6.5940469999999998</v>
      </c>
      <c r="AH936">
        <v>0.42213115000000001</v>
      </c>
      <c r="AI936">
        <v>0.57786890000000002</v>
      </c>
      <c r="AJ936" s="2">
        <f>SUM(male_female_comparison_df[[#This Row],[inhabitants_proportional_male]],male_female_comparison_df[[#This Row],[inhabitants_proportional_female]])</f>
        <v>1.0000000500000001</v>
      </c>
      <c r="AK936" s="2">
        <f>male_female_comparison_df[[#This Row],[inhabitants_proportional_male]]-male_female_comparison_df[[#This Row],[PROPORTIONAL MALE]]</f>
        <v>4.7540983594274167E-8</v>
      </c>
      <c r="AL936" s="2">
        <f t="shared" si="14"/>
        <v>-0.46793335875704306</v>
      </c>
      <c r="AM936">
        <v>4.0983603999999998E-3</v>
      </c>
      <c r="AN936">
        <v>2.0491802999999999E-2</v>
      </c>
      <c r="AO936">
        <v>4.5081965999999994E-2</v>
      </c>
      <c r="AP936">
        <v>3.6885247000000003E-2</v>
      </c>
      <c r="AQ936">
        <v>3.6885247000000003E-2</v>
      </c>
      <c r="AR936">
        <v>4.0983603999999998E-3</v>
      </c>
      <c r="AS936">
        <v>4.5081965999999994E-2</v>
      </c>
      <c r="AT936">
        <v>4.0983605999999999E-2</v>
      </c>
      <c r="AU936">
        <v>3.6885247000000003E-2</v>
      </c>
      <c r="AV936">
        <v>2.0491802999999999E-2</v>
      </c>
      <c r="AW936">
        <v>2.8688524E-2</v>
      </c>
      <c r="AX936">
        <v>8.1967209999999999E-2</v>
      </c>
      <c r="AY936">
        <v>0.11065574</v>
      </c>
      <c r="AZ936">
        <v>6.9672129999999999E-2</v>
      </c>
      <c r="BA936">
        <v>7.7868850000000003E-2</v>
      </c>
      <c r="BB936">
        <v>9.0163930000000003E-2</v>
      </c>
      <c r="BC936">
        <v>9.8360660000000003E-2</v>
      </c>
      <c r="BD936">
        <v>6.9672129999999999E-2</v>
      </c>
      <c r="BE936">
        <v>3.6885247000000003E-2</v>
      </c>
      <c r="BF936">
        <v>4.5081965999999994E-2</v>
      </c>
      <c r="BG936">
        <v>22512</v>
      </c>
      <c r="BH936">
        <v>20322</v>
      </c>
      <c r="BI936">
        <v>41</v>
      </c>
      <c r="BJ936">
        <v>118</v>
      </c>
      <c r="BK936">
        <v>49</v>
      </c>
      <c r="BL936">
        <v>0.16666666999999999</v>
      </c>
      <c r="BM936">
        <v>0.47967479999999996</v>
      </c>
      <c r="BN936">
        <v>0.199187</v>
      </c>
      <c r="BO936">
        <v>123</v>
      </c>
      <c r="BP936">
        <v>2</v>
      </c>
      <c r="BQ936">
        <v>41.7</v>
      </c>
      <c r="BR936">
        <v>5</v>
      </c>
      <c r="BS936">
        <v>0</v>
      </c>
      <c r="BT936">
        <v>18</v>
      </c>
      <c r="BU936">
        <v>1</v>
      </c>
      <c r="BV936">
        <v>4</v>
      </c>
      <c r="BW936">
        <v>8</v>
      </c>
      <c r="BX936">
        <v>13</v>
      </c>
      <c r="BY936">
        <v>44</v>
      </c>
      <c r="BZ936">
        <v>63</v>
      </c>
      <c r="CA936">
        <v>85</v>
      </c>
      <c r="CB936">
        <v>26</v>
      </c>
      <c r="CC936">
        <v>12</v>
      </c>
      <c r="CD936">
        <v>4.0650405000000001E-2</v>
      </c>
      <c r="CE936">
        <v>8.1300809999999991E-3</v>
      </c>
      <c r="CF936">
        <v>0.14634146000000001</v>
      </c>
      <c r="CG936">
        <v>8.1300809999999991E-3</v>
      </c>
      <c r="CH936">
        <v>3.2520323999999996E-2</v>
      </c>
      <c r="CI936">
        <v>6.5040650000000005E-2</v>
      </c>
      <c r="CJ936">
        <v>0.10569106</v>
      </c>
      <c r="CK936">
        <v>0.35772356</v>
      </c>
      <c r="CL936">
        <v>0.51219510000000001</v>
      </c>
      <c r="CM936">
        <v>0.69105690000000008</v>
      </c>
      <c r="CN936">
        <v>0.21138212000000001</v>
      </c>
      <c r="CO936">
        <v>9.7560969999999997E-2</v>
      </c>
      <c r="CP936">
        <v>37907</v>
      </c>
      <c r="CQ936">
        <v>33216</v>
      </c>
      <c r="CR936">
        <v>25</v>
      </c>
      <c r="CS936">
        <v>68</v>
      </c>
      <c r="CT936">
        <v>30</v>
      </c>
      <c r="CU936">
        <v>0.20325203</v>
      </c>
      <c r="CV936">
        <v>0.55284553999999997</v>
      </c>
      <c r="CW936">
        <v>0.24390244</v>
      </c>
      <c r="CX936">
        <v>4662518</v>
      </c>
      <c r="CY936">
        <v>233</v>
      </c>
      <c r="CZ936">
        <v>234</v>
      </c>
      <c r="DA936">
        <v>56</v>
      </c>
      <c r="DB936">
        <v>178</v>
      </c>
      <c r="DC936">
        <v>0.23931624000000001</v>
      </c>
      <c r="DD936">
        <v>0.76068380000000002</v>
      </c>
    </row>
    <row r="937" spans="1:108" x14ac:dyDescent="0.3">
      <c r="A937">
        <v>935</v>
      </c>
      <c r="B937">
        <v>22830</v>
      </c>
      <c r="C937" s="1" t="s">
        <v>1035</v>
      </c>
      <c r="D937">
        <v>295</v>
      </c>
      <c r="E937">
        <v>76</v>
      </c>
      <c r="F937">
        <v>35</v>
      </c>
      <c r="G937">
        <v>41</v>
      </c>
      <c r="H937">
        <f>SUM(male_female_comparison_df[[#This Row],[inhabitants_female]:[inhabitants_male]])</f>
        <v>76</v>
      </c>
      <c r="I937">
        <f>male_female_comparison_df[[#This Row],[INHABITANTS_TOTAL2]]-male_female_comparison_df[[#This Row],[inhabitants_total]]</f>
        <v>0</v>
      </c>
      <c r="J937">
        <f>male_female_comparison_df[[#This Row],[inhabitants_male]]/(male_female_comparison_df[[#This Row],[inhabitants_total]])</f>
        <v>0.53947368421052633</v>
      </c>
      <c r="L937">
        <v>48</v>
      </c>
      <c r="M937">
        <v>4</v>
      </c>
      <c r="N937">
        <v>2</v>
      </c>
      <c r="O937">
        <v>3</v>
      </c>
      <c r="P937">
        <v>3</v>
      </c>
      <c r="Q937">
        <v>2</v>
      </c>
      <c r="R937">
        <v>2</v>
      </c>
      <c r="S937">
        <v>2</v>
      </c>
      <c r="T937">
        <v>1</v>
      </c>
      <c r="U937">
        <v>3</v>
      </c>
      <c r="V937">
        <v>4</v>
      </c>
      <c r="W937">
        <v>4</v>
      </c>
      <c r="X937">
        <v>2</v>
      </c>
      <c r="Y937">
        <v>5</v>
      </c>
      <c r="Z937">
        <v>4</v>
      </c>
      <c r="AA937">
        <v>14</v>
      </c>
      <c r="AB937">
        <v>7</v>
      </c>
      <c r="AC937">
        <v>5</v>
      </c>
      <c r="AD937">
        <v>6</v>
      </c>
      <c r="AE937">
        <v>1</v>
      </c>
      <c r="AF937">
        <v>2</v>
      </c>
      <c r="AG937">
        <v>5.7286150000000005</v>
      </c>
      <c r="AH937">
        <v>0.46052631999999999</v>
      </c>
      <c r="AI937">
        <v>0.53947369999999994</v>
      </c>
      <c r="AJ937" s="2">
        <f>SUM(male_female_comparison_df[[#This Row],[inhabitants_proportional_male]],male_female_comparison_df[[#This Row],[inhabitants_proportional_female]])</f>
        <v>1.0000000199999999</v>
      </c>
      <c r="AK937" s="2">
        <f>male_female_comparison_df[[#This Row],[inhabitants_proportional_male]]-male_female_comparison_df[[#This Row],[PROPORTIONAL MALE]]</f>
        <v>1.5789473617466854E-8</v>
      </c>
      <c r="AL937" s="2">
        <f t="shared" si="14"/>
        <v>-0.46793335875704306</v>
      </c>
      <c r="AM937">
        <v>5.2631579999999997E-2</v>
      </c>
      <c r="AN937">
        <v>2.6315789999999999E-2</v>
      </c>
      <c r="AO937">
        <v>3.9473682999999996E-2</v>
      </c>
      <c r="AP937">
        <v>3.9473682999999996E-2</v>
      </c>
      <c r="AQ937">
        <v>2.6315789999999999E-2</v>
      </c>
      <c r="AR937">
        <v>2.6315789999999999E-2</v>
      </c>
      <c r="AS937">
        <v>2.6315789999999999E-2</v>
      </c>
      <c r="AT937">
        <v>1.3157894999999999E-2</v>
      </c>
      <c r="AU937">
        <v>3.9473682999999996E-2</v>
      </c>
      <c r="AV937">
        <v>5.2631579999999997E-2</v>
      </c>
      <c r="AW937">
        <v>5.2631579999999997E-2</v>
      </c>
      <c r="AX937">
        <v>2.6315789999999999E-2</v>
      </c>
      <c r="AY937">
        <v>6.5789476E-2</v>
      </c>
      <c r="AZ937">
        <v>5.2631579999999997E-2</v>
      </c>
      <c r="BA937">
        <v>0.18421051999999999</v>
      </c>
      <c r="BB937">
        <v>9.2105259999999994E-2</v>
      </c>
      <c r="BC937">
        <v>6.5789476E-2</v>
      </c>
      <c r="BD937">
        <v>7.8947365000000005E-2</v>
      </c>
      <c r="BE937">
        <v>1.3157894999999999E-2</v>
      </c>
      <c r="BF937">
        <v>2.6315789999999999E-2</v>
      </c>
      <c r="BG937">
        <v>25514</v>
      </c>
      <c r="BH937">
        <v>25234</v>
      </c>
      <c r="BI937">
        <v>8</v>
      </c>
      <c r="BJ937">
        <v>36</v>
      </c>
      <c r="BK937">
        <v>16</v>
      </c>
      <c r="BL937">
        <v>0.10666667000000001</v>
      </c>
      <c r="BM937">
        <v>0.48</v>
      </c>
      <c r="BN937">
        <v>0.21333334000000001</v>
      </c>
      <c r="BO937">
        <v>31</v>
      </c>
      <c r="BP937">
        <v>2.5</v>
      </c>
      <c r="BQ937">
        <v>39.9</v>
      </c>
      <c r="BR937">
        <v>0</v>
      </c>
      <c r="BS937">
        <v>0</v>
      </c>
      <c r="BT937">
        <v>6</v>
      </c>
      <c r="BU937">
        <v>3</v>
      </c>
      <c r="BV937">
        <v>3</v>
      </c>
      <c r="BW937">
        <v>2</v>
      </c>
      <c r="BX937">
        <v>3</v>
      </c>
      <c r="BY937">
        <v>10</v>
      </c>
      <c r="BZ937">
        <v>15</v>
      </c>
      <c r="CA937">
        <v>25</v>
      </c>
      <c r="CB937">
        <v>3</v>
      </c>
      <c r="CC937">
        <v>3</v>
      </c>
      <c r="CF937">
        <v>0.19354837999999999</v>
      </c>
      <c r="CG937">
        <v>9.6774189999999996E-2</v>
      </c>
      <c r="CH937">
        <v>9.6774189999999996E-2</v>
      </c>
      <c r="CI937">
        <v>6.4516130000000005E-2</v>
      </c>
      <c r="CJ937">
        <v>9.6774189999999996E-2</v>
      </c>
      <c r="CK937">
        <v>0.32258063999999997</v>
      </c>
      <c r="CL937">
        <v>0.48387095000000002</v>
      </c>
      <c r="CM937">
        <v>0.80645159999999994</v>
      </c>
      <c r="CN937">
        <v>9.6774189999999996E-2</v>
      </c>
      <c r="CO937">
        <v>9.6774189999999996E-2</v>
      </c>
      <c r="CP937">
        <v>49694</v>
      </c>
      <c r="CQ937">
        <v>46868</v>
      </c>
      <c r="CR937">
        <v>4</v>
      </c>
      <c r="CS937">
        <v>19</v>
      </c>
      <c r="CT937">
        <v>8</v>
      </c>
      <c r="CU937">
        <v>0.12903224999999999</v>
      </c>
      <c r="CV937">
        <v>0.61290323999999996</v>
      </c>
      <c r="CW937">
        <v>0.25806449999999997</v>
      </c>
      <c r="CX937">
        <v>1540511</v>
      </c>
      <c r="CY937">
        <v>34</v>
      </c>
      <c r="CZ937">
        <v>52</v>
      </c>
      <c r="DA937">
        <v>14</v>
      </c>
      <c r="DB937">
        <v>38</v>
      </c>
      <c r="DC937">
        <v>0.26923078</v>
      </c>
      <c r="DD937">
        <v>0.7307691999999999</v>
      </c>
    </row>
    <row r="938" spans="1:108" x14ac:dyDescent="0.3">
      <c r="A938">
        <v>936</v>
      </c>
      <c r="B938">
        <v>22910</v>
      </c>
      <c r="C938" s="1" t="s">
        <v>1036</v>
      </c>
      <c r="D938">
        <v>35</v>
      </c>
      <c r="E938">
        <v>87</v>
      </c>
      <c r="F938">
        <v>40</v>
      </c>
      <c r="G938">
        <v>47</v>
      </c>
      <c r="H938">
        <f>SUM(male_female_comparison_df[[#This Row],[inhabitants_female]:[inhabitants_male]])</f>
        <v>87</v>
      </c>
      <c r="I938">
        <f>male_female_comparison_df[[#This Row],[INHABITANTS_TOTAL2]]-male_female_comparison_df[[#This Row],[inhabitants_total]]</f>
        <v>0</v>
      </c>
      <c r="J938">
        <f>male_female_comparison_df[[#This Row],[inhabitants_male]]/(male_female_comparison_df[[#This Row],[inhabitants_total]])</f>
        <v>0.54022988505747127</v>
      </c>
      <c r="L938">
        <v>42</v>
      </c>
      <c r="M938">
        <v>3</v>
      </c>
      <c r="N938">
        <v>1</v>
      </c>
      <c r="O938">
        <v>8</v>
      </c>
      <c r="P938">
        <v>4</v>
      </c>
      <c r="Q938">
        <v>4</v>
      </c>
      <c r="R938">
        <v>3</v>
      </c>
      <c r="S938">
        <v>6</v>
      </c>
      <c r="T938">
        <v>8</v>
      </c>
      <c r="U938">
        <v>0</v>
      </c>
      <c r="V938">
        <v>4</v>
      </c>
      <c r="W938">
        <v>3</v>
      </c>
      <c r="X938">
        <v>10</v>
      </c>
      <c r="Y938">
        <v>6</v>
      </c>
      <c r="Z938">
        <v>2</v>
      </c>
      <c r="AA938">
        <v>2</v>
      </c>
      <c r="AB938">
        <v>8</v>
      </c>
      <c r="AC938">
        <v>4</v>
      </c>
      <c r="AD938">
        <v>6</v>
      </c>
      <c r="AE938">
        <v>2</v>
      </c>
      <c r="AF938">
        <v>3</v>
      </c>
      <c r="AG938">
        <v>13.179094000000001</v>
      </c>
      <c r="AH938">
        <v>0.45977010000000001</v>
      </c>
      <c r="AI938">
        <v>0.54022985999999995</v>
      </c>
      <c r="AJ938" s="2">
        <f>SUM(male_female_comparison_df[[#This Row],[inhabitants_proportional_male]],male_female_comparison_df[[#This Row],[inhabitants_proportional_female]])</f>
        <v>0.99999996000000002</v>
      </c>
      <c r="AK938" s="2">
        <f>male_female_comparison_df[[#This Row],[inhabitants_proportional_male]]-male_female_comparison_df[[#This Row],[PROPORTIONAL MALE]]</f>
        <v>-2.5057471320089064E-8</v>
      </c>
      <c r="AL938" s="2">
        <f t="shared" si="14"/>
        <v>-0.46793335875704306</v>
      </c>
      <c r="AM938">
        <v>3.4482760000000001E-2</v>
      </c>
      <c r="AN938">
        <v>1.1494253000000001E-2</v>
      </c>
      <c r="AO938">
        <v>9.1954019999999997E-2</v>
      </c>
      <c r="AP938">
        <v>4.5977009999999999E-2</v>
      </c>
      <c r="AQ938">
        <v>4.5977009999999999E-2</v>
      </c>
      <c r="AR938">
        <v>3.4482760000000001E-2</v>
      </c>
      <c r="AS938">
        <v>6.8965520000000002E-2</v>
      </c>
      <c r="AT938">
        <v>9.1954019999999997E-2</v>
      </c>
      <c r="AU938">
        <v>1.0989011000000002E-2</v>
      </c>
      <c r="AV938">
        <v>4.5977009999999999E-2</v>
      </c>
      <c r="AW938">
        <v>3.4482760000000001E-2</v>
      </c>
      <c r="AX938">
        <v>0.11494253</v>
      </c>
      <c r="AY938">
        <v>6.8965520000000002E-2</v>
      </c>
      <c r="AZ938">
        <v>2.2988506000000002E-2</v>
      </c>
      <c r="BA938">
        <v>2.2988506000000002E-2</v>
      </c>
      <c r="BB938">
        <v>9.1954019999999997E-2</v>
      </c>
      <c r="BC938">
        <v>4.5977009999999999E-2</v>
      </c>
      <c r="BD938">
        <v>6.8965520000000002E-2</v>
      </c>
      <c r="BE938">
        <v>2.2988506000000002E-2</v>
      </c>
      <c r="BF938">
        <v>3.4482760000000001E-2</v>
      </c>
      <c r="BG938">
        <v>28135</v>
      </c>
      <c r="BH938">
        <v>25264</v>
      </c>
      <c r="BI938">
        <v>9</v>
      </c>
      <c r="BJ938">
        <v>32</v>
      </c>
      <c r="BK938">
        <v>27</v>
      </c>
      <c r="BL938">
        <v>0.101123594</v>
      </c>
      <c r="BM938">
        <v>0.35955057000000001</v>
      </c>
      <c r="BN938">
        <v>0.30337077000000001</v>
      </c>
      <c r="BO938">
        <v>34</v>
      </c>
      <c r="BP938">
        <v>2.6</v>
      </c>
      <c r="BQ938">
        <v>37.9</v>
      </c>
      <c r="BR938">
        <v>0</v>
      </c>
      <c r="BS938">
        <v>0</v>
      </c>
      <c r="BT938">
        <v>11</v>
      </c>
      <c r="BU938">
        <v>2</v>
      </c>
      <c r="BV938">
        <v>3</v>
      </c>
      <c r="BW938">
        <v>5</v>
      </c>
      <c r="BX938">
        <v>5</v>
      </c>
      <c r="BY938">
        <v>8</v>
      </c>
      <c r="BZ938">
        <v>16</v>
      </c>
      <c r="CA938">
        <v>25</v>
      </c>
      <c r="CB938">
        <v>4</v>
      </c>
      <c r="CC938">
        <v>5</v>
      </c>
      <c r="CD938">
        <v>5.4054054999999997E-2</v>
      </c>
      <c r="CF938">
        <v>0.32352942000000001</v>
      </c>
      <c r="CG938">
        <v>5.8823529999999999E-2</v>
      </c>
      <c r="CH938">
        <v>8.8235300000000003E-2</v>
      </c>
      <c r="CI938">
        <v>0.14705883</v>
      </c>
      <c r="CJ938">
        <v>0.14705883</v>
      </c>
      <c r="CK938">
        <v>0.23529412</v>
      </c>
      <c r="CL938">
        <v>0.47058823999999999</v>
      </c>
      <c r="CM938">
        <v>0.73529409999999995</v>
      </c>
      <c r="CN938">
        <v>0.11764706</v>
      </c>
      <c r="CO938">
        <v>0.14705883</v>
      </c>
      <c r="CP938">
        <v>53547</v>
      </c>
      <c r="CQ938">
        <v>47707</v>
      </c>
      <c r="CR938">
        <v>5</v>
      </c>
      <c r="CS938">
        <v>17</v>
      </c>
      <c r="CT938">
        <v>14</v>
      </c>
      <c r="CU938">
        <v>0.13888889999999998</v>
      </c>
      <c r="CV938">
        <v>0.47222219999999998</v>
      </c>
      <c r="CW938">
        <v>0.38888890000000004</v>
      </c>
      <c r="CX938">
        <v>1927675</v>
      </c>
      <c r="CY938">
        <v>25</v>
      </c>
      <c r="CZ938">
        <v>54</v>
      </c>
      <c r="DA938">
        <v>19</v>
      </c>
      <c r="DB938">
        <v>35</v>
      </c>
      <c r="DC938">
        <v>0.35185185000000002</v>
      </c>
      <c r="DD938">
        <v>0.6481481</v>
      </c>
    </row>
    <row r="939" spans="1:108" x14ac:dyDescent="0.3">
      <c r="A939">
        <v>937</v>
      </c>
      <c r="B939">
        <v>22920</v>
      </c>
      <c r="C939" s="1" t="s">
        <v>1037</v>
      </c>
      <c r="D939">
        <v>35</v>
      </c>
      <c r="E939">
        <v>155</v>
      </c>
      <c r="F939">
        <v>73</v>
      </c>
      <c r="G939">
        <v>82</v>
      </c>
      <c r="H939">
        <f>SUM(male_female_comparison_df[[#This Row],[inhabitants_female]:[inhabitants_male]])</f>
        <v>155</v>
      </c>
      <c r="I939">
        <f>male_female_comparison_df[[#This Row],[INHABITANTS_TOTAL2]]-male_female_comparison_df[[#This Row],[inhabitants_total]]</f>
        <v>0</v>
      </c>
      <c r="J939">
        <f>male_female_comparison_df[[#This Row],[inhabitants_male]]/(male_female_comparison_df[[#This Row],[inhabitants_total]])</f>
        <v>0.52903225806451615</v>
      </c>
      <c r="L939">
        <v>56</v>
      </c>
      <c r="M939">
        <v>4</v>
      </c>
      <c r="N939">
        <v>1</v>
      </c>
      <c r="O939">
        <v>3</v>
      </c>
      <c r="P939">
        <v>1</v>
      </c>
      <c r="Q939">
        <v>1</v>
      </c>
      <c r="R939">
        <v>1</v>
      </c>
      <c r="S939">
        <v>2</v>
      </c>
      <c r="T939">
        <v>10</v>
      </c>
      <c r="U939">
        <v>8</v>
      </c>
      <c r="V939">
        <v>4</v>
      </c>
      <c r="W939">
        <v>3</v>
      </c>
      <c r="X939">
        <v>7</v>
      </c>
      <c r="Y939">
        <v>14</v>
      </c>
      <c r="Z939">
        <v>22</v>
      </c>
      <c r="AA939">
        <v>15</v>
      </c>
      <c r="AB939">
        <v>15</v>
      </c>
      <c r="AC939">
        <v>23</v>
      </c>
      <c r="AD939">
        <v>5</v>
      </c>
      <c r="AE939">
        <v>3</v>
      </c>
      <c r="AF939">
        <v>13</v>
      </c>
      <c r="AG939">
        <v>7.8610577999999993</v>
      </c>
      <c r="AH939">
        <v>0.47096774000000002</v>
      </c>
      <c r="AI939">
        <v>0.52903222999999999</v>
      </c>
      <c r="AJ939" s="2">
        <f>SUM(male_female_comparison_df[[#This Row],[inhabitants_proportional_male]],male_female_comparison_df[[#This Row],[inhabitants_proportional_female]])</f>
        <v>0.99999996999999996</v>
      </c>
      <c r="AK939" s="2">
        <f>male_female_comparison_df[[#This Row],[inhabitants_proportional_male]]-male_female_comparison_df[[#This Row],[PROPORTIONAL MALE]]</f>
        <v>-2.8064516155446029E-8</v>
      </c>
      <c r="AL939" s="2">
        <f t="shared" si="14"/>
        <v>-0.46793335875704306</v>
      </c>
      <c r="AM939">
        <v>2.5806451000000001E-2</v>
      </c>
      <c r="AN939">
        <v>6.4516130000000001E-3</v>
      </c>
      <c r="AO939">
        <v>1.9354838999999999E-2</v>
      </c>
      <c r="AP939">
        <v>6.4516130000000001E-3</v>
      </c>
      <c r="AQ939">
        <v>6.4516130000000001E-3</v>
      </c>
      <c r="AR939">
        <v>6.4516130000000001E-3</v>
      </c>
      <c r="AS939">
        <v>1.2903226E-2</v>
      </c>
      <c r="AT939">
        <v>6.4516130000000005E-2</v>
      </c>
      <c r="AU939">
        <v>5.1612902000000002E-2</v>
      </c>
      <c r="AV939">
        <v>2.5806451000000001E-2</v>
      </c>
      <c r="AW939">
        <v>1.9354838999999999E-2</v>
      </c>
      <c r="AX939">
        <v>4.5161291999999999E-2</v>
      </c>
      <c r="AY939">
        <v>9.0322583999999997E-2</v>
      </c>
      <c r="AZ939">
        <v>0.14193548</v>
      </c>
      <c r="BA939">
        <v>9.6774189999999996E-2</v>
      </c>
      <c r="BB939">
        <v>9.6774189999999996E-2</v>
      </c>
      <c r="BC939">
        <v>0.14838709</v>
      </c>
      <c r="BD939">
        <v>3.2258063999999996E-2</v>
      </c>
      <c r="BE939">
        <v>1.9354838999999999E-2</v>
      </c>
      <c r="BF939">
        <v>8.3870970000000003E-2</v>
      </c>
      <c r="BG939">
        <v>26142</v>
      </c>
      <c r="BH939">
        <v>20592</v>
      </c>
      <c r="BI939">
        <v>30</v>
      </c>
      <c r="BJ939">
        <v>80</v>
      </c>
      <c r="BK939">
        <v>38</v>
      </c>
      <c r="BL939">
        <v>0.1910828</v>
      </c>
      <c r="BM939">
        <v>0.50955415000000004</v>
      </c>
      <c r="BN939">
        <v>0.24203822</v>
      </c>
      <c r="BO939">
        <v>83</v>
      </c>
      <c r="BP939">
        <v>1.8</v>
      </c>
      <c r="BQ939">
        <v>45.8</v>
      </c>
      <c r="BR939">
        <v>1</v>
      </c>
      <c r="BS939">
        <v>0</v>
      </c>
      <c r="BT939">
        <v>6</v>
      </c>
      <c r="BU939">
        <v>4</v>
      </c>
      <c r="BV939">
        <v>4</v>
      </c>
      <c r="BW939">
        <v>2</v>
      </c>
      <c r="BX939">
        <v>2</v>
      </c>
      <c r="BY939">
        <v>35</v>
      </c>
      <c r="BZ939">
        <v>42</v>
      </c>
      <c r="CA939">
        <v>51</v>
      </c>
      <c r="CB939">
        <v>25</v>
      </c>
      <c r="CC939">
        <v>7</v>
      </c>
      <c r="CD939">
        <v>1.2048191999999999E-2</v>
      </c>
      <c r="CF939">
        <v>7.2289154000000008E-2</v>
      </c>
      <c r="CG939">
        <v>4.8192770000000003E-2</v>
      </c>
      <c r="CH939">
        <v>4.8192770000000003E-2</v>
      </c>
      <c r="CI939">
        <v>2.4096385000000001E-2</v>
      </c>
      <c r="CJ939">
        <v>2.4096385000000001E-2</v>
      </c>
      <c r="CK939">
        <v>0.42168674</v>
      </c>
      <c r="CL939">
        <v>0.50602409999999998</v>
      </c>
      <c r="CM939">
        <v>0.61445784999999997</v>
      </c>
      <c r="CN939">
        <v>0.30120482999999998</v>
      </c>
      <c r="CO939">
        <v>8.4337345999999994E-2</v>
      </c>
      <c r="CP939">
        <v>47537</v>
      </c>
      <c r="CQ939">
        <v>37831</v>
      </c>
      <c r="CR939">
        <v>14</v>
      </c>
      <c r="CS939">
        <v>38</v>
      </c>
      <c r="CT939">
        <v>29</v>
      </c>
      <c r="CU939">
        <v>0.17283951</v>
      </c>
      <c r="CV939">
        <v>0.46913579999999999</v>
      </c>
      <c r="CW939">
        <v>0.35802470000000003</v>
      </c>
      <c r="CX939">
        <v>3850521</v>
      </c>
      <c r="CY939">
        <v>93</v>
      </c>
      <c r="CZ939">
        <v>126</v>
      </c>
      <c r="DA939">
        <v>39</v>
      </c>
      <c r="DB939">
        <v>87</v>
      </c>
      <c r="DC939">
        <v>0.30952382000000001</v>
      </c>
      <c r="DD939">
        <v>0.69047619999999998</v>
      </c>
    </row>
    <row r="940" spans="1:108" x14ac:dyDescent="0.3">
      <c r="A940">
        <v>938</v>
      </c>
      <c r="B940">
        <v>23200</v>
      </c>
      <c r="C940" s="1" t="s">
        <v>1038</v>
      </c>
      <c r="D940">
        <v>918</v>
      </c>
      <c r="E940">
        <v>1565</v>
      </c>
      <c r="F940">
        <v>787</v>
      </c>
      <c r="G940">
        <v>778</v>
      </c>
      <c r="H940">
        <f>SUM(male_female_comparison_df[[#This Row],[inhabitants_female]:[inhabitants_male]])</f>
        <v>1565</v>
      </c>
      <c r="I940">
        <f>male_female_comparison_df[[#This Row],[INHABITANTS_TOTAL2]]-male_female_comparison_df[[#This Row],[inhabitants_total]]</f>
        <v>0</v>
      </c>
      <c r="J940">
        <f>male_female_comparison_df[[#This Row],[inhabitants_male]]/(male_female_comparison_df[[#This Row],[inhabitants_total]])</f>
        <v>0.49712460063897762</v>
      </c>
      <c r="L940">
        <v>47</v>
      </c>
      <c r="M940">
        <v>36</v>
      </c>
      <c r="N940">
        <v>58</v>
      </c>
      <c r="O940">
        <v>104</v>
      </c>
      <c r="P940">
        <v>38</v>
      </c>
      <c r="Q940">
        <v>35</v>
      </c>
      <c r="R940">
        <v>36</v>
      </c>
      <c r="S940">
        <v>59</v>
      </c>
      <c r="T940">
        <v>72</v>
      </c>
      <c r="U940">
        <v>67</v>
      </c>
      <c r="V940">
        <v>77</v>
      </c>
      <c r="W940">
        <v>78</v>
      </c>
      <c r="X940">
        <v>98</v>
      </c>
      <c r="Y940">
        <v>95</v>
      </c>
      <c r="Z940">
        <v>133</v>
      </c>
      <c r="AA940">
        <v>146</v>
      </c>
      <c r="AB940">
        <v>123</v>
      </c>
      <c r="AC940">
        <v>101</v>
      </c>
      <c r="AD940">
        <v>83</v>
      </c>
      <c r="AE940">
        <v>52</v>
      </c>
      <c r="AF940">
        <v>74</v>
      </c>
      <c r="AG940">
        <v>14.632017999999999</v>
      </c>
      <c r="AH940">
        <v>0.50287539999999997</v>
      </c>
      <c r="AI940">
        <v>0.49712460000000003</v>
      </c>
      <c r="AJ940" s="2">
        <f>SUM(male_female_comparison_df[[#This Row],[inhabitants_proportional_male]],male_female_comparison_df[[#This Row],[inhabitants_proportional_female]])</f>
        <v>1</v>
      </c>
      <c r="AK940" s="2">
        <f>male_female_comparison_df[[#This Row],[inhabitants_proportional_male]]-male_female_comparison_df[[#This Row],[PROPORTIONAL MALE]]</f>
        <v>-6.389775930593089E-10</v>
      </c>
      <c r="AL940" s="2">
        <f t="shared" si="14"/>
        <v>-0.46793335875704306</v>
      </c>
      <c r="AM940">
        <v>2.3003193999999998E-2</v>
      </c>
      <c r="AN940">
        <v>3.7060704E-2</v>
      </c>
      <c r="AO940">
        <v>6.6453670000000006E-2</v>
      </c>
      <c r="AP940">
        <v>2.4281150000000001E-2</v>
      </c>
      <c r="AQ940">
        <v>2.2364217999999998E-2</v>
      </c>
      <c r="AR940">
        <v>2.3003193999999998E-2</v>
      </c>
      <c r="AS940">
        <v>3.7699679999999999E-2</v>
      </c>
      <c r="AT940">
        <v>4.6006390000000001E-2</v>
      </c>
      <c r="AU940">
        <v>4.2811500000000002E-2</v>
      </c>
      <c r="AV940">
        <v>4.9201275999999995E-2</v>
      </c>
      <c r="AW940">
        <v>4.9840256999999999E-2</v>
      </c>
      <c r="AX940">
        <v>6.2619805000000001E-2</v>
      </c>
      <c r="AY940">
        <v>6.0702875000000003E-2</v>
      </c>
      <c r="AZ940">
        <v>8.4984030000000002E-2</v>
      </c>
      <c r="BA940">
        <v>9.3290730000000002E-2</v>
      </c>
      <c r="BB940">
        <v>7.8594250000000004E-2</v>
      </c>
      <c r="BC940">
        <v>6.4536739999999995E-2</v>
      </c>
      <c r="BD940">
        <v>5.3035144000000006E-2</v>
      </c>
      <c r="BE940">
        <v>3.3226836000000003E-2</v>
      </c>
      <c r="BF940">
        <v>4.7284345999999998E-2</v>
      </c>
      <c r="BG940">
        <v>21180</v>
      </c>
      <c r="BH940">
        <v>19287</v>
      </c>
      <c r="BI940">
        <v>262</v>
      </c>
      <c r="BJ940">
        <v>858</v>
      </c>
      <c r="BK940">
        <v>170</v>
      </c>
      <c r="BL940">
        <v>0.16730523</v>
      </c>
      <c r="BM940">
        <v>0.54789275000000004</v>
      </c>
      <c r="BN940">
        <v>0.10855683000000001</v>
      </c>
      <c r="BO940">
        <v>762</v>
      </c>
      <c r="BP940">
        <v>2</v>
      </c>
      <c r="BQ940">
        <v>49.1</v>
      </c>
      <c r="BR940">
        <v>39</v>
      </c>
      <c r="BS940">
        <v>14</v>
      </c>
      <c r="BT940">
        <v>151</v>
      </c>
      <c r="BU940">
        <v>34</v>
      </c>
      <c r="BV940">
        <v>72</v>
      </c>
      <c r="BW940">
        <v>74</v>
      </c>
      <c r="BX940">
        <v>58</v>
      </c>
      <c r="BY940">
        <v>305</v>
      </c>
      <c r="BZ940">
        <v>312</v>
      </c>
      <c r="CA940">
        <v>621</v>
      </c>
      <c r="CB940">
        <v>126</v>
      </c>
      <c r="CC940">
        <v>15</v>
      </c>
      <c r="CD940">
        <v>5.1181104000000005E-2</v>
      </c>
      <c r="CE940">
        <v>1.8372703000000001E-2</v>
      </c>
      <c r="CF940">
        <v>0.19816273000000001</v>
      </c>
      <c r="CG940">
        <v>4.4619421999999999E-2</v>
      </c>
      <c r="CH940">
        <v>9.448819E-2</v>
      </c>
      <c r="CI940">
        <v>9.7112864000000007E-2</v>
      </c>
      <c r="CJ940">
        <v>7.6115489999999994E-2</v>
      </c>
      <c r="CK940">
        <v>0.40026247999999998</v>
      </c>
      <c r="CL940">
        <v>0.40944882999999999</v>
      </c>
      <c r="CM940">
        <v>0.81496066</v>
      </c>
      <c r="CN940">
        <v>0.16535432999999999</v>
      </c>
      <c r="CO940">
        <v>1.9685040000000001E-2</v>
      </c>
      <c r="CP940">
        <v>35372</v>
      </c>
      <c r="CQ940">
        <v>28573</v>
      </c>
      <c r="CR940">
        <v>221</v>
      </c>
      <c r="CS940">
        <v>439</v>
      </c>
      <c r="CT940">
        <v>103</v>
      </c>
      <c r="CU940">
        <v>0.28964612000000001</v>
      </c>
      <c r="CV940">
        <v>0.57536039999999999</v>
      </c>
      <c r="CW940">
        <v>0.13499344999999999</v>
      </c>
      <c r="CX940">
        <v>26988612</v>
      </c>
      <c r="CY940">
        <v>366</v>
      </c>
      <c r="CZ940">
        <v>829</v>
      </c>
      <c r="DA940">
        <v>152</v>
      </c>
      <c r="DB940">
        <v>677</v>
      </c>
      <c r="DC940">
        <v>0.18335344000000001</v>
      </c>
      <c r="DD940">
        <v>0.81664659999999989</v>
      </c>
    </row>
    <row r="941" spans="1:108" x14ac:dyDescent="0.3">
      <c r="A941">
        <v>939</v>
      </c>
      <c r="B941">
        <v>23390</v>
      </c>
      <c r="C941" s="1" t="s">
        <v>1039</v>
      </c>
      <c r="D941">
        <v>445</v>
      </c>
      <c r="E941">
        <v>212</v>
      </c>
      <c r="F941">
        <v>105</v>
      </c>
      <c r="G941">
        <v>107</v>
      </c>
      <c r="H941">
        <f>SUM(male_female_comparison_df[[#This Row],[inhabitants_female]:[inhabitants_male]])</f>
        <v>212</v>
      </c>
      <c r="I941">
        <f>male_female_comparison_df[[#This Row],[INHABITANTS_TOTAL2]]-male_female_comparison_df[[#This Row],[inhabitants_total]]</f>
        <v>0</v>
      </c>
      <c r="J941">
        <f>male_female_comparison_df[[#This Row],[inhabitants_male]]/(male_female_comparison_df[[#This Row],[inhabitants_total]])</f>
        <v>0.50471698113207553</v>
      </c>
      <c r="L941">
        <v>53</v>
      </c>
      <c r="M941">
        <v>2</v>
      </c>
      <c r="N941">
        <v>7</v>
      </c>
      <c r="O941">
        <v>8</v>
      </c>
      <c r="P941">
        <v>3</v>
      </c>
      <c r="Q941">
        <v>8</v>
      </c>
      <c r="R941">
        <v>1</v>
      </c>
      <c r="S941">
        <v>3</v>
      </c>
      <c r="T941">
        <v>11</v>
      </c>
      <c r="U941">
        <v>5</v>
      </c>
      <c r="V941">
        <v>8</v>
      </c>
      <c r="W941">
        <v>10</v>
      </c>
      <c r="X941">
        <v>13</v>
      </c>
      <c r="Y941">
        <v>14</v>
      </c>
      <c r="Z941">
        <v>13</v>
      </c>
      <c r="AA941">
        <v>21</v>
      </c>
      <c r="AB941">
        <v>28</v>
      </c>
      <c r="AC941">
        <v>17</v>
      </c>
      <c r="AD941">
        <v>16</v>
      </c>
      <c r="AE941">
        <v>10</v>
      </c>
      <c r="AF941">
        <v>14</v>
      </c>
      <c r="AG941">
        <v>3.6979053</v>
      </c>
      <c r="AH941">
        <v>0.49528299999999997</v>
      </c>
      <c r="AI941">
        <v>0.50471699999999997</v>
      </c>
      <c r="AJ941" s="2">
        <f>SUM(male_female_comparison_df[[#This Row],[inhabitants_proportional_male]],male_female_comparison_df[[#This Row],[inhabitants_proportional_female]])</f>
        <v>1</v>
      </c>
      <c r="AK941" s="2">
        <f>male_female_comparison_df[[#This Row],[inhabitants_proportional_male]]-male_female_comparison_df[[#This Row],[PROPORTIONAL MALE]]</f>
        <v>1.886792444505403E-8</v>
      </c>
      <c r="AL941" s="2">
        <f t="shared" si="14"/>
        <v>-0.46793335875704306</v>
      </c>
      <c r="AM941">
        <v>9.4339619999999989E-3</v>
      </c>
      <c r="AN941">
        <v>3.3018869999999999E-2</v>
      </c>
      <c r="AO941">
        <v>3.7735850000000001E-2</v>
      </c>
      <c r="AP941">
        <v>1.4150943999999999E-2</v>
      </c>
      <c r="AQ941">
        <v>3.7735850000000001E-2</v>
      </c>
      <c r="AR941">
        <v>4.7169809999999994E-3</v>
      </c>
      <c r="AS941">
        <v>1.4150943999999999E-2</v>
      </c>
      <c r="AT941">
        <v>5.1886793E-2</v>
      </c>
      <c r="AU941">
        <v>2.3584905999999999E-2</v>
      </c>
      <c r="AV941">
        <v>3.7735850000000001E-2</v>
      </c>
      <c r="AW941">
        <v>4.7169811999999998E-2</v>
      </c>
      <c r="AX941">
        <v>6.1320755999999997E-2</v>
      </c>
      <c r="AY941">
        <v>6.6037739999999998E-2</v>
      </c>
      <c r="AZ941">
        <v>6.1320755999999997E-2</v>
      </c>
      <c r="BA941">
        <v>9.9056600000000009E-2</v>
      </c>
      <c r="BB941">
        <v>0.13207547</v>
      </c>
      <c r="BC941">
        <v>8.0188679999999998E-2</v>
      </c>
      <c r="BD941">
        <v>7.5471700000000003E-2</v>
      </c>
      <c r="BE941">
        <v>4.7169811999999998E-2</v>
      </c>
      <c r="BF941">
        <v>6.6037739999999998E-2</v>
      </c>
      <c r="BG941">
        <v>22752</v>
      </c>
      <c r="BH941">
        <v>18252</v>
      </c>
      <c r="BI941">
        <v>54</v>
      </c>
      <c r="BJ941">
        <v>101</v>
      </c>
      <c r="BK941">
        <v>38</v>
      </c>
      <c r="BL941">
        <v>0.24324324999999999</v>
      </c>
      <c r="BM941">
        <v>0.45495495000000002</v>
      </c>
      <c r="BN941">
        <v>0.17117117000000001</v>
      </c>
      <c r="BO941">
        <v>101</v>
      </c>
      <c r="BP941">
        <v>2</v>
      </c>
      <c r="BQ941">
        <v>47.8</v>
      </c>
      <c r="BR941">
        <v>3</v>
      </c>
      <c r="BS941">
        <v>0</v>
      </c>
      <c r="BT941">
        <v>15</v>
      </c>
      <c r="BU941">
        <v>2</v>
      </c>
      <c r="BV941">
        <v>7</v>
      </c>
      <c r="BW941">
        <v>6</v>
      </c>
      <c r="BX941">
        <v>9</v>
      </c>
      <c r="BY941">
        <v>28</v>
      </c>
      <c r="BZ941">
        <v>58</v>
      </c>
      <c r="CA941">
        <v>83</v>
      </c>
      <c r="CB941">
        <v>12</v>
      </c>
      <c r="CC941">
        <v>6</v>
      </c>
      <c r="CD941">
        <v>2.9702969999999999E-2</v>
      </c>
      <c r="CF941">
        <v>0.14851485</v>
      </c>
      <c r="CG941">
        <v>1.980198E-2</v>
      </c>
      <c r="CH941">
        <v>6.9306930000000003E-2</v>
      </c>
      <c r="CI941">
        <v>5.9405939999999997E-2</v>
      </c>
      <c r="CJ941">
        <v>8.9108913999999997E-2</v>
      </c>
      <c r="CK941">
        <v>0.27722773000000001</v>
      </c>
      <c r="CL941">
        <v>0.57425742999999996</v>
      </c>
      <c r="CM941">
        <v>0.82178220000000002</v>
      </c>
      <c r="CN941">
        <v>0.11881187999999999</v>
      </c>
      <c r="CO941">
        <v>5.9405939999999997E-2</v>
      </c>
      <c r="CP941">
        <v>40889</v>
      </c>
      <c r="CQ941">
        <v>31885</v>
      </c>
      <c r="CR941">
        <v>29</v>
      </c>
      <c r="CS941">
        <v>57</v>
      </c>
      <c r="CT941">
        <v>19</v>
      </c>
      <c r="CU941">
        <v>0.27619050000000001</v>
      </c>
      <c r="CV941">
        <v>0.54285717</v>
      </c>
      <c r="CW941">
        <v>0.18095238999999999</v>
      </c>
      <c r="CX941">
        <v>4293388</v>
      </c>
      <c r="CY941">
        <v>627</v>
      </c>
      <c r="CZ941">
        <v>209</v>
      </c>
      <c r="DA941">
        <v>61</v>
      </c>
      <c r="DB941">
        <v>148</v>
      </c>
      <c r="DC941">
        <v>0.29186603</v>
      </c>
      <c r="DD941">
        <v>0.70813400000000004</v>
      </c>
    </row>
    <row r="942" spans="1:108" x14ac:dyDescent="0.3">
      <c r="A942">
        <v>940</v>
      </c>
      <c r="B942">
        <v>23500</v>
      </c>
      <c r="C942" s="1" t="s">
        <v>1040</v>
      </c>
      <c r="D942">
        <v>895</v>
      </c>
      <c r="E942">
        <v>11159</v>
      </c>
      <c r="F942">
        <v>5623</v>
      </c>
      <c r="G942">
        <v>5536</v>
      </c>
      <c r="H942">
        <f>SUM(male_female_comparison_df[[#This Row],[inhabitants_female]:[inhabitants_male]])</f>
        <v>11159</v>
      </c>
      <c r="I942">
        <f>male_female_comparison_df[[#This Row],[INHABITANTS_TOTAL2]]-male_female_comparison_df[[#This Row],[inhabitants_total]]</f>
        <v>0</v>
      </c>
      <c r="J942">
        <f>male_female_comparison_df[[#This Row],[inhabitants_male]]/(male_female_comparison_df[[#This Row],[inhabitants_total]])</f>
        <v>0.49610180123666997</v>
      </c>
      <c r="L942">
        <v>46</v>
      </c>
      <c r="M942">
        <v>269</v>
      </c>
      <c r="N942">
        <v>396</v>
      </c>
      <c r="O942">
        <v>611</v>
      </c>
      <c r="P942">
        <v>277</v>
      </c>
      <c r="Q942">
        <v>223</v>
      </c>
      <c r="R942">
        <v>219</v>
      </c>
      <c r="S942">
        <v>543</v>
      </c>
      <c r="T942">
        <v>609</v>
      </c>
      <c r="U942">
        <v>551</v>
      </c>
      <c r="V942">
        <v>552</v>
      </c>
      <c r="W942">
        <v>599</v>
      </c>
      <c r="X942">
        <v>671</v>
      </c>
      <c r="Y942">
        <v>782</v>
      </c>
      <c r="Z942">
        <v>824</v>
      </c>
      <c r="AA942">
        <v>932</v>
      </c>
      <c r="AB942">
        <v>1035</v>
      </c>
      <c r="AC942">
        <v>786</v>
      </c>
      <c r="AD942">
        <v>572</v>
      </c>
      <c r="AE942">
        <v>374</v>
      </c>
      <c r="AF942">
        <v>334</v>
      </c>
      <c r="AG942">
        <v>74.457729999999998</v>
      </c>
      <c r="AH942">
        <v>0.50389819999999996</v>
      </c>
      <c r="AI942">
        <v>0.49610179999999998</v>
      </c>
      <c r="AJ942" s="2">
        <f>SUM(male_female_comparison_df[[#This Row],[inhabitants_proportional_male]],male_female_comparison_df[[#This Row],[inhabitants_proportional_female]])</f>
        <v>1</v>
      </c>
      <c r="AK942" s="2">
        <f>male_female_comparison_df[[#This Row],[inhabitants_proportional_male]]-male_female_comparison_df[[#This Row],[PROPORTIONAL MALE]]</f>
        <v>-1.2366699886356969E-9</v>
      </c>
      <c r="AL942" s="2">
        <f t="shared" si="14"/>
        <v>-0.46793335875704306</v>
      </c>
      <c r="AM942">
        <v>2.4106102000000001E-2</v>
      </c>
      <c r="AN942">
        <v>3.5487052000000005E-2</v>
      </c>
      <c r="AO942">
        <v>5.4754009999999999E-2</v>
      </c>
      <c r="AP942">
        <v>2.4823013999999997E-2</v>
      </c>
      <c r="AQ942">
        <v>1.9983868999999998E-2</v>
      </c>
      <c r="AR942">
        <v>1.9625414000000001E-2</v>
      </c>
      <c r="AS942">
        <v>4.8660275000000003E-2</v>
      </c>
      <c r="AT942">
        <v>5.4574784000000001E-2</v>
      </c>
      <c r="AU942">
        <v>4.9377184000000005E-2</v>
      </c>
      <c r="AV942">
        <v>4.9466799999999998E-2</v>
      </c>
      <c r="AW942">
        <v>5.3678647000000003E-2</v>
      </c>
      <c r="AX942">
        <v>6.0130835000000001E-2</v>
      </c>
      <c r="AY942">
        <v>7.0077959999999995E-2</v>
      </c>
      <c r="AZ942">
        <v>7.3841740000000003E-2</v>
      </c>
      <c r="BA942">
        <v>8.3520024999999998E-2</v>
      </c>
      <c r="BB942">
        <v>9.2750244000000009E-2</v>
      </c>
      <c r="BC942">
        <v>7.043642E-2</v>
      </c>
      <c r="BD942">
        <v>5.1259074000000002E-2</v>
      </c>
      <c r="BE942">
        <v>3.3515546E-2</v>
      </c>
      <c r="BF942">
        <v>2.9930997999999997E-2</v>
      </c>
      <c r="BG942">
        <v>22926</v>
      </c>
      <c r="BH942">
        <v>20886</v>
      </c>
      <c r="BI942">
        <v>1452</v>
      </c>
      <c r="BJ942">
        <v>6584</v>
      </c>
      <c r="BK942">
        <v>1411</v>
      </c>
      <c r="BL942">
        <v>0.12917000000000001</v>
      </c>
      <c r="BM942">
        <v>0.58571300000000004</v>
      </c>
      <c r="BN942">
        <v>0.12552263999999999</v>
      </c>
      <c r="BO942">
        <v>5952</v>
      </c>
      <c r="BP942">
        <v>1.9</v>
      </c>
      <c r="BQ942">
        <v>44.6</v>
      </c>
      <c r="BR942">
        <v>620</v>
      </c>
      <c r="BS942">
        <v>158</v>
      </c>
      <c r="BT942">
        <v>1017</v>
      </c>
      <c r="BU942">
        <v>239</v>
      </c>
      <c r="BV942">
        <v>462</v>
      </c>
      <c r="BW942">
        <v>456</v>
      </c>
      <c r="BX942">
        <v>399</v>
      </c>
      <c r="BY942">
        <v>2722</v>
      </c>
      <c r="BZ942">
        <v>2228</v>
      </c>
      <c r="CA942">
        <v>4047</v>
      </c>
      <c r="CB942">
        <v>1812</v>
      </c>
      <c r="CC942">
        <v>93</v>
      </c>
      <c r="CD942">
        <v>0.10416666400000001</v>
      </c>
      <c r="CE942">
        <v>2.6545699999999998E-2</v>
      </c>
      <c r="CF942">
        <v>0.17086693999999999</v>
      </c>
      <c r="CG942">
        <v>4.0154570000000001E-2</v>
      </c>
      <c r="CH942">
        <v>7.7620969999999997E-2</v>
      </c>
      <c r="CI942">
        <v>7.6612904999999995E-2</v>
      </c>
      <c r="CJ942">
        <v>6.7036289999999998E-2</v>
      </c>
      <c r="CK942">
        <v>0.45732528</v>
      </c>
      <c r="CL942">
        <v>0.37432796000000002</v>
      </c>
      <c r="CM942">
        <v>0.67993950000000003</v>
      </c>
      <c r="CN942">
        <v>0.30443550000000003</v>
      </c>
      <c r="CO942">
        <v>1.5625E-2</v>
      </c>
      <c r="CP942">
        <v>36105</v>
      </c>
      <c r="CQ942">
        <v>29357</v>
      </c>
      <c r="CR942">
        <v>1403</v>
      </c>
      <c r="CS942">
        <v>3696</v>
      </c>
      <c r="CT942">
        <v>854</v>
      </c>
      <c r="CU942">
        <v>0.23567948999999999</v>
      </c>
      <c r="CV942">
        <v>0.62086344000000004</v>
      </c>
      <c r="CW942">
        <v>0.14345707999999999</v>
      </c>
      <c r="CX942">
        <v>214935424</v>
      </c>
      <c r="CY942">
        <v>1211</v>
      </c>
      <c r="CZ942">
        <v>3270</v>
      </c>
      <c r="DA942">
        <v>639</v>
      </c>
      <c r="DB942">
        <v>2631</v>
      </c>
      <c r="DC942">
        <v>0.19541284</v>
      </c>
      <c r="DD942">
        <v>0.80458719999999995</v>
      </c>
    </row>
    <row r="943" spans="1:108" x14ac:dyDescent="0.3">
      <c r="A943">
        <v>941</v>
      </c>
      <c r="B943">
        <v>23800</v>
      </c>
      <c r="C943" s="1" t="s">
        <v>1041</v>
      </c>
      <c r="D943">
        <v>400</v>
      </c>
      <c r="E943">
        <v>7981</v>
      </c>
      <c r="F943">
        <v>4057</v>
      </c>
      <c r="G943">
        <v>3924</v>
      </c>
      <c r="H943">
        <f>SUM(male_female_comparison_df[[#This Row],[inhabitants_female]:[inhabitants_male]])</f>
        <v>7981</v>
      </c>
      <c r="I943">
        <f>male_female_comparison_df[[#This Row],[INHABITANTS_TOTAL2]]-male_female_comparison_df[[#This Row],[inhabitants_total]]</f>
        <v>0</v>
      </c>
      <c r="J943">
        <f>male_female_comparison_df[[#This Row],[inhabitants_male]]/(male_female_comparison_df[[#This Row],[inhabitants_total]])</f>
        <v>0.49166771081318128</v>
      </c>
      <c r="L943">
        <v>44</v>
      </c>
      <c r="M943">
        <v>253</v>
      </c>
      <c r="N943">
        <v>383</v>
      </c>
      <c r="O943">
        <v>550</v>
      </c>
      <c r="P943">
        <v>272</v>
      </c>
      <c r="Q943">
        <v>193</v>
      </c>
      <c r="R943">
        <v>159</v>
      </c>
      <c r="S943">
        <v>329</v>
      </c>
      <c r="T943">
        <v>398</v>
      </c>
      <c r="U943">
        <v>457</v>
      </c>
      <c r="V943">
        <v>453</v>
      </c>
      <c r="W943">
        <v>459</v>
      </c>
      <c r="X943">
        <v>486</v>
      </c>
      <c r="Y943">
        <v>552</v>
      </c>
      <c r="Z943">
        <v>559</v>
      </c>
      <c r="AA943">
        <v>583</v>
      </c>
      <c r="AB943">
        <v>558</v>
      </c>
      <c r="AC943">
        <v>434</v>
      </c>
      <c r="AD943">
        <v>361</v>
      </c>
      <c r="AE943">
        <v>281</v>
      </c>
      <c r="AF943">
        <v>261</v>
      </c>
      <c r="AG943">
        <v>16.061703000000001</v>
      </c>
      <c r="AH943">
        <v>0.50833230000000007</v>
      </c>
      <c r="AI943">
        <v>0.49166771999999997</v>
      </c>
      <c r="AJ943" s="2">
        <f>SUM(male_female_comparison_df[[#This Row],[inhabitants_proportional_male]],male_female_comparison_df[[#This Row],[inhabitants_proportional_female]])</f>
        <v>1.0000000200000001</v>
      </c>
      <c r="AK943" s="2">
        <f>male_female_comparison_df[[#This Row],[inhabitants_proportional_male]]-male_female_comparison_df[[#This Row],[PROPORTIONAL MALE]]</f>
        <v>9.1868186946619801E-9</v>
      </c>
      <c r="AL943" s="2">
        <f t="shared" si="14"/>
        <v>-0.46793335875704306</v>
      </c>
      <c r="AM943">
        <v>3.1700287000000001E-2</v>
      </c>
      <c r="AN943">
        <v>4.7988974000000004E-2</v>
      </c>
      <c r="AO943">
        <v>6.8913669999999996E-2</v>
      </c>
      <c r="AP943">
        <v>3.4080939999999997E-2</v>
      </c>
      <c r="AQ943">
        <v>2.4182433E-2</v>
      </c>
      <c r="AR943">
        <v>1.9922316000000002E-2</v>
      </c>
      <c r="AS943">
        <v>4.1222903999999998E-2</v>
      </c>
      <c r="AT943">
        <v>4.986844E-2</v>
      </c>
      <c r="AU943">
        <v>5.7260994000000003E-2</v>
      </c>
      <c r="AV943">
        <v>5.6759804000000004E-2</v>
      </c>
      <c r="AW943">
        <v>5.7511590000000001E-2</v>
      </c>
      <c r="AX943">
        <v>6.0894622999999995E-2</v>
      </c>
      <c r="AY943">
        <v>6.916427E-2</v>
      </c>
      <c r="AZ943">
        <v>7.0041350000000002E-2</v>
      </c>
      <c r="BA943">
        <v>7.3048489999999994E-2</v>
      </c>
      <c r="BB943">
        <v>6.9916049999999993E-2</v>
      </c>
      <c r="BC943">
        <v>5.4379150000000001E-2</v>
      </c>
      <c r="BD943">
        <v>4.5232425999999999E-2</v>
      </c>
      <c r="BE943">
        <v>3.5208620000000003E-2</v>
      </c>
      <c r="BF943">
        <v>3.2702670000000003E-2</v>
      </c>
      <c r="BG943">
        <v>21870</v>
      </c>
      <c r="BH943">
        <v>20238</v>
      </c>
      <c r="BI943">
        <v>1295</v>
      </c>
      <c r="BJ943">
        <v>4131</v>
      </c>
      <c r="BK943">
        <v>938</v>
      </c>
      <c r="BL943">
        <v>0.16005438999999999</v>
      </c>
      <c r="BM943">
        <v>0.51056729999999995</v>
      </c>
      <c r="BN943">
        <v>0.11593128</v>
      </c>
      <c r="BO943">
        <v>3806</v>
      </c>
      <c r="BP943">
        <v>2.1</v>
      </c>
      <c r="BQ943">
        <v>45.2</v>
      </c>
      <c r="BR943">
        <v>288</v>
      </c>
      <c r="BS943">
        <v>104</v>
      </c>
      <c r="BT943">
        <v>874</v>
      </c>
      <c r="BU943">
        <v>218</v>
      </c>
      <c r="BV943">
        <v>442</v>
      </c>
      <c r="BW943">
        <v>395</v>
      </c>
      <c r="BX943">
        <v>360</v>
      </c>
      <c r="BY943">
        <v>1622</v>
      </c>
      <c r="BZ943">
        <v>1334</v>
      </c>
      <c r="CA943">
        <v>2891</v>
      </c>
      <c r="CB943">
        <v>832</v>
      </c>
      <c r="CC943">
        <v>83</v>
      </c>
      <c r="CD943">
        <v>7.5670000000000001E-2</v>
      </c>
      <c r="CE943">
        <v>2.7325276000000003E-2</v>
      </c>
      <c r="CF943">
        <v>0.22963740999999999</v>
      </c>
      <c r="CG943">
        <v>5.7277979999999999E-2</v>
      </c>
      <c r="CH943">
        <v>0.11613242</v>
      </c>
      <c r="CI943">
        <v>0.1037835</v>
      </c>
      <c r="CJ943">
        <v>9.4587489999999996E-2</v>
      </c>
      <c r="CK943">
        <v>0.42616922000000002</v>
      </c>
      <c r="CL943">
        <v>0.35049920000000001</v>
      </c>
      <c r="CM943">
        <v>0.75959014999999996</v>
      </c>
      <c r="CN943">
        <v>0.21860220999999999</v>
      </c>
      <c r="CO943">
        <v>2.1807672E-2</v>
      </c>
      <c r="CP943">
        <v>36306</v>
      </c>
      <c r="CQ943">
        <v>30651</v>
      </c>
      <c r="CR943">
        <v>1058</v>
      </c>
      <c r="CS943">
        <v>2264</v>
      </c>
      <c r="CT943">
        <v>482</v>
      </c>
      <c r="CU943">
        <v>0.27580812999999998</v>
      </c>
      <c r="CV943">
        <v>0.59019809999999995</v>
      </c>
      <c r="CW943">
        <v>0.12565171999999999</v>
      </c>
      <c r="CX943">
        <v>138106784</v>
      </c>
      <c r="CY943">
        <v>1188</v>
      </c>
      <c r="CZ943">
        <v>3249</v>
      </c>
      <c r="DA943">
        <v>494</v>
      </c>
      <c r="DB943">
        <v>2755</v>
      </c>
      <c r="DC943">
        <v>0.15204677999999999</v>
      </c>
      <c r="DD943">
        <v>0.84795319999999996</v>
      </c>
    </row>
    <row r="944" spans="1:108" x14ac:dyDescent="0.3">
      <c r="A944">
        <v>942</v>
      </c>
      <c r="B944">
        <v>23840</v>
      </c>
      <c r="C944" s="1" t="s">
        <v>1042</v>
      </c>
      <c r="D944">
        <v>400</v>
      </c>
      <c r="E944">
        <v>256</v>
      </c>
      <c r="F944">
        <v>132</v>
      </c>
      <c r="G944">
        <v>124</v>
      </c>
      <c r="H944">
        <f>SUM(male_female_comparison_df[[#This Row],[inhabitants_female]:[inhabitants_male]])</f>
        <v>256</v>
      </c>
      <c r="I944">
        <f>male_female_comparison_df[[#This Row],[INHABITANTS_TOTAL2]]-male_female_comparison_df[[#This Row],[inhabitants_total]]</f>
        <v>0</v>
      </c>
      <c r="J944">
        <f>male_female_comparison_df[[#This Row],[inhabitants_male]]/(male_female_comparison_df[[#This Row],[inhabitants_total]])</f>
        <v>0.484375</v>
      </c>
      <c r="L944">
        <v>43</v>
      </c>
      <c r="M944">
        <v>12</v>
      </c>
      <c r="N944">
        <v>14</v>
      </c>
      <c r="O944">
        <v>17</v>
      </c>
      <c r="P944">
        <v>8</v>
      </c>
      <c r="Q944">
        <v>4</v>
      </c>
      <c r="R944">
        <v>3</v>
      </c>
      <c r="S944">
        <v>4</v>
      </c>
      <c r="T944">
        <v>15</v>
      </c>
      <c r="U944">
        <v>13</v>
      </c>
      <c r="V944">
        <v>22</v>
      </c>
      <c r="W944">
        <v>10</v>
      </c>
      <c r="X944">
        <v>16</v>
      </c>
      <c r="Y944">
        <v>18</v>
      </c>
      <c r="Z944">
        <v>16</v>
      </c>
      <c r="AA944">
        <v>25</v>
      </c>
      <c r="AB944">
        <v>21</v>
      </c>
      <c r="AC944">
        <v>14</v>
      </c>
      <c r="AD944">
        <v>13</v>
      </c>
      <c r="AE944">
        <v>7</v>
      </c>
      <c r="AF944">
        <v>4</v>
      </c>
      <c r="AG944">
        <v>40.978745000000004</v>
      </c>
      <c r="AH944">
        <v>0.515625</v>
      </c>
      <c r="AI944">
        <v>0.484375</v>
      </c>
      <c r="AJ944" s="2">
        <f>SUM(male_female_comparison_df[[#This Row],[inhabitants_proportional_male]],male_female_comparison_df[[#This Row],[inhabitants_proportional_female]])</f>
        <v>1</v>
      </c>
      <c r="AK944" s="2">
        <f>male_female_comparison_df[[#This Row],[inhabitants_proportional_male]]-male_female_comparison_df[[#This Row],[PROPORTIONAL MALE]]</f>
        <v>0</v>
      </c>
      <c r="AL944" s="2">
        <f t="shared" si="14"/>
        <v>-0.46793335875704306</v>
      </c>
      <c r="AM944">
        <v>4.6875E-2</v>
      </c>
      <c r="AN944">
        <v>5.46875E-2</v>
      </c>
      <c r="AO944">
        <v>6.640625E-2</v>
      </c>
      <c r="AP944">
        <v>3.125E-2</v>
      </c>
      <c r="AQ944">
        <v>1.5625E-2</v>
      </c>
      <c r="AR944">
        <v>1.171875E-2</v>
      </c>
      <c r="AS944">
        <v>1.5625E-2</v>
      </c>
      <c r="AT944">
        <v>5.859375E-2</v>
      </c>
      <c r="AU944">
        <v>5.078125E-2</v>
      </c>
      <c r="AV944">
        <v>8.59375E-2</v>
      </c>
      <c r="AW944">
        <v>3.90625E-2</v>
      </c>
      <c r="AX944">
        <v>6.25E-2</v>
      </c>
      <c r="AY944">
        <v>7.03125E-2</v>
      </c>
      <c r="AZ944">
        <v>6.25E-2</v>
      </c>
      <c r="BA944">
        <v>9.765625E-2</v>
      </c>
      <c r="BB944">
        <v>8.203125E-2</v>
      </c>
      <c r="BC944">
        <v>5.46875E-2</v>
      </c>
      <c r="BD944">
        <v>5.078125E-2</v>
      </c>
      <c r="BE944">
        <v>2.734375E-2</v>
      </c>
      <c r="BF944">
        <v>1.5625E-2</v>
      </c>
      <c r="BG944">
        <v>21954</v>
      </c>
      <c r="BH944">
        <v>19728</v>
      </c>
      <c r="BI944">
        <v>52</v>
      </c>
      <c r="BJ944">
        <v>118</v>
      </c>
      <c r="BK944">
        <v>33</v>
      </c>
      <c r="BL944">
        <v>0.30057803</v>
      </c>
      <c r="BM944">
        <v>0.68208089999999999</v>
      </c>
      <c r="BN944">
        <v>0.19075144999999999</v>
      </c>
      <c r="BO944">
        <v>114</v>
      </c>
      <c r="BP944">
        <v>2.2000000000000002</v>
      </c>
      <c r="BQ944">
        <v>52.5</v>
      </c>
      <c r="BR944">
        <v>6</v>
      </c>
      <c r="BS944">
        <v>0</v>
      </c>
      <c r="BT944">
        <v>25</v>
      </c>
      <c r="BU944">
        <v>10</v>
      </c>
      <c r="BV944">
        <v>15</v>
      </c>
      <c r="BW944">
        <v>11</v>
      </c>
      <c r="BX944">
        <v>7</v>
      </c>
      <c r="BY944">
        <v>47</v>
      </c>
      <c r="BZ944">
        <v>42</v>
      </c>
      <c r="CA944">
        <v>108</v>
      </c>
      <c r="CB944">
        <v>4</v>
      </c>
      <c r="CC944">
        <v>2</v>
      </c>
      <c r="CD944">
        <v>5.2631579999999997E-2</v>
      </c>
      <c r="CE944">
        <v>1.2658228000000001E-2</v>
      </c>
      <c r="CF944">
        <v>0.21929824000000001</v>
      </c>
      <c r="CG944">
        <v>8.77193E-2</v>
      </c>
      <c r="CH944">
        <v>0.13157895</v>
      </c>
      <c r="CI944">
        <v>9.6491225E-2</v>
      </c>
      <c r="CJ944">
        <v>6.1403510000000001E-2</v>
      </c>
      <c r="CK944">
        <v>0.4122807</v>
      </c>
      <c r="CL944">
        <v>0.36842105000000003</v>
      </c>
      <c r="CM944">
        <v>0.94736843999999998</v>
      </c>
      <c r="CN944">
        <v>3.5087720000000003E-2</v>
      </c>
      <c r="CO944">
        <v>1.7543860000000001E-2</v>
      </c>
      <c r="CP944">
        <v>39673</v>
      </c>
      <c r="CQ944">
        <v>34036</v>
      </c>
      <c r="CR944">
        <v>26</v>
      </c>
      <c r="CS944">
        <v>67</v>
      </c>
      <c r="CT944">
        <v>20</v>
      </c>
      <c r="CU944">
        <v>0.32098764000000002</v>
      </c>
      <c r="CV944">
        <v>0.82716049999999997</v>
      </c>
      <c r="CW944">
        <v>0.24691357999999999</v>
      </c>
      <c r="CX944">
        <v>4483032</v>
      </c>
      <c r="CY944">
        <v>22</v>
      </c>
      <c r="CZ944">
        <v>145</v>
      </c>
      <c r="DA944">
        <v>12</v>
      </c>
      <c r="DB944">
        <v>133</v>
      </c>
      <c r="DC944">
        <v>8.2758620000000005E-2</v>
      </c>
      <c r="DD944">
        <v>0.9172414000000001</v>
      </c>
    </row>
    <row r="945" spans="1:108" x14ac:dyDescent="0.3">
      <c r="A945">
        <v>943</v>
      </c>
      <c r="B945">
        <v>23880</v>
      </c>
      <c r="C945" s="1" t="s">
        <v>1043</v>
      </c>
      <c r="D945">
        <v>400</v>
      </c>
      <c r="E945">
        <v>102</v>
      </c>
      <c r="F945">
        <v>46</v>
      </c>
      <c r="G945">
        <v>56</v>
      </c>
      <c r="H945">
        <f>SUM(male_female_comparison_df[[#This Row],[inhabitants_female]:[inhabitants_male]])</f>
        <v>102</v>
      </c>
      <c r="I945">
        <f>male_female_comparison_df[[#This Row],[INHABITANTS_TOTAL2]]-male_female_comparison_df[[#This Row],[inhabitants_total]]</f>
        <v>0</v>
      </c>
      <c r="J945">
        <f>male_female_comparison_df[[#This Row],[inhabitants_male]]/(male_female_comparison_df[[#This Row],[inhabitants_total]])</f>
        <v>0.5490196078431373</v>
      </c>
      <c r="L945">
        <v>44</v>
      </c>
      <c r="M945">
        <v>0</v>
      </c>
      <c r="N945">
        <v>7</v>
      </c>
      <c r="O945">
        <v>5</v>
      </c>
      <c r="P945">
        <v>5</v>
      </c>
      <c r="Q945">
        <v>3</v>
      </c>
      <c r="R945">
        <v>1</v>
      </c>
      <c r="S945">
        <v>4</v>
      </c>
      <c r="T945">
        <v>2</v>
      </c>
      <c r="U945">
        <v>8</v>
      </c>
      <c r="V945">
        <v>5</v>
      </c>
      <c r="W945">
        <v>5</v>
      </c>
      <c r="X945">
        <v>7</v>
      </c>
      <c r="Y945">
        <v>8</v>
      </c>
      <c r="Z945">
        <v>9</v>
      </c>
      <c r="AA945">
        <v>12</v>
      </c>
      <c r="AB945">
        <v>11</v>
      </c>
      <c r="AC945">
        <v>5</v>
      </c>
      <c r="AD945">
        <v>0</v>
      </c>
      <c r="AE945">
        <v>2</v>
      </c>
      <c r="AF945">
        <v>3</v>
      </c>
      <c r="AG945">
        <v>58.845486000000001</v>
      </c>
      <c r="AH945">
        <v>0.4509804</v>
      </c>
      <c r="AI945">
        <v>0.54901962999999998</v>
      </c>
      <c r="AJ945" s="2">
        <f>SUM(male_female_comparison_df[[#This Row],[inhabitants_proportional_male]],male_female_comparison_df[[#This Row],[inhabitants_proportional_female]])</f>
        <v>1.00000003</v>
      </c>
      <c r="AK945" s="2">
        <f>male_female_comparison_df[[#This Row],[inhabitants_proportional_male]]-male_female_comparison_df[[#This Row],[PROPORTIONAL MALE]]</f>
        <v>2.2156862677924494E-8</v>
      </c>
      <c r="AL945" s="2">
        <f t="shared" si="14"/>
        <v>-0.46793335875704306</v>
      </c>
      <c r="AM945">
        <v>1.9607843999999999E-2</v>
      </c>
      <c r="AN945">
        <v>6.8627454000000004E-2</v>
      </c>
      <c r="AO945">
        <v>4.9019609999999998E-2</v>
      </c>
      <c r="AP945">
        <v>4.9019609999999998E-2</v>
      </c>
      <c r="AQ945">
        <v>2.9411764999999999E-2</v>
      </c>
      <c r="AR945">
        <v>9.8039219999999996E-3</v>
      </c>
      <c r="AS945">
        <v>3.9215687999999999E-2</v>
      </c>
      <c r="AT945">
        <v>1.9607843999999999E-2</v>
      </c>
      <c r="AU945">
        <v>7.8431374999999998E-2</v>
      </c>
      <c r="AV945">
        <v>4.9019609999999998E-2</v>
      </c>
      <c r="AW945">
        <v>4.9019609999999998E-2</v>
      </c>
      <c r="AX945">
        <v>6.8627454000000004E-2</v>
      </c>
      <c r="AY945">
        <v>7.8431374999999998E-2</v>
      </c>
      <c r="AZ945">
        <v>8.8235300000000003E-2</v>
      </c>
      <c r="BA945">
        <v>0.11764706</v>
      </c>
      <c r="BB945">
        <v>0.10784314</v>
      </c>
      <c r="BC945">
        <v>4.9019609999999998E-2</v>
      </c>
      <c r="BD945">
        <v>9.8039219999999996E-3</v>
      </c>
      <c r="BE945">
        <v>1.9607843999999999E-2</v>
      </c>
      <c r="BF945">
        <v>2.9411764999999999E-2</v>
      </c>
      <c r="BG945">
        <v>20821</v>
      </c>
      <c r="BH945">
        <v>19736</v>
      </c>
      <c r="BI945">
        <v>21</v>
      </c>
      <c r="BJ945">
        <v>51</v>
      </c>
      <c r="BK945">
        <v>9</v>
      </c>
      <c r="BL945">
        <v>0.20588235999999999</v>
      </c>
      <c r="BM945">
        <v>0.5</v>
      </c>
      <c r="BN945">
        <v>8.8235300000000003E-2</v>
      </c>
      <c r="BO945">
        <v>46</v>
      </c>
      <c r="BP945">
        <v>2.2000000000000002</v>
      </c>
      <c r="BQ945">
        <v>44.7</v>
      </c>
      <c r="BR945">
        <v>0</v>
      </c>
      <c r="BS945">
        <v>2</v>
      </c>
      <c r="BT945">
        <v>11</v>
      </c>
      <c r="BU945">
        <v>0</v>
      </c>
      <c r="BV945">
        <v>6</v>
      </c>
      <c r="BW945">
        <v>5</v>
      </c>
      <c r="BX945">
        <v>7</v>
      </c>
      <c r="BY945">
        <v>20</v>
      </c>
      <c r="BZ945">
        <v>15</v>
      </c>
      <c r="CA945">
        <v>45</v>
      </c>
      <c r="CB945">
        <v>0</v>
      </c>
      <c r="CC945">
        <v>1</v>
      </c>
      <c r="CD945">
        <v>2.0833333999999998E-2</v>
      </c>
      <c r="CE945">
        <v>4.3478259999999998E-2</v>
      </c>
      <c r="CF945">
        <v>0.23913044</v>
      </c>
      <c r="CG945">
        <v>4.1666667999999997E-2</v>
      </c>
      <c r="CH945">
        <v>0.13043478</v>
      </c>
      <c r="CI945">
        <v>0.10869565</v>
      </c>
      <c r="CJ945">
        <v>0.1521739</v>
      </c>
      <c r="CK945">
        <v>0.43478260000000002</v>
      </c>
      <c r="CL945">
        <v>0.32608696999999998</v>
      </c>
      <c r="CM945">
        <v>0.97826089999999999</v>
      </c>
      <c r="CO945">
        <v>2.1739129999999999E-2</v>
      </c>
      <c r="CP945">
        <v>35347</v>
      </c>
      <c r="CQ945">
        <v>37819</v>
      </c>
      <c r="CR945">
        <v>14</v>
      </c>
      <c r="CS945">
        <v>27</v>
      </c>
      <c r="CT945">
        <v>7</v>
      </c>
      <c r="CU945">
        <v>0.29166666000000002</v>
      </c>
      <c r="CV945">
        <v>0.5625</v>
      </c>
      <c r="CW945">
        <v>0.14583333000000001</v>
      </c>
      <c r="CX945">
        <v>1696652</v>
      </c>
      <c r="CY945">
        <v>9</v>
      </c>
      <c r="CZ945">
        <v>63</v>
      </c>
      <c r="DA945">
        <v>6</v>
      </c>
      <c r="DB945">
        <v>57</v>
      </c>
      <c r="DC945">
        <v>9.5238100000000006E-2</v>
      </c>
      <c r="DD945">
        <v>0.90476190000000001</v>
      </c>
    </row>
    <row r="946" spans="1:108" x14ac:dyDescent="0.3">
      <c r="A946">
        <v>944</v>
      </c>
      <c r="B946">
        <v>24130</v>
      </c>
      <c r="C946" s="1" t="s">
        <v>1044</v>
      </c>
      <c r="D946">
        <v>734</v>
      </c>
      <c r="E946">
        <v>3891</v>
      </c>
      <c r="F946">
        <v>1973</v>
      </c>
      <c r="G946">
        <v>1918</v>
      </c>
      <c r="H946">
        <f>SUM(male_female_comparison_df[[#This Row],[inhabitants_female]:[inhabitants_male]])</f>
        <v>3891</v>
      </c>
      <c r="I946">
        <f>male_female_comparison_df[[#This Row],[INHABITANTS_TOTAL2]]-male_female_comparison_df[[#This Row],[inhabitants_total]]</f>
        <v>0</v>
      </c>
      <c r="J946">
        <f>male_female_comparison_df[[#This Row],[inhabitants_male]]/(male_female_comparison_df[[#This Row],[inhabitants_total]])</f>
        <v>0.49293240812130557</v>
      </c>
      <c r="L946">
        <v>42</v>
      </c>
      <c r="M946">
        <v>115</v>
      </c>
      <c r="N946">
        <v>215</v>
      </c>
      <c r="O946">
        <v>343</v>
      </c>
      <c r="P946">
        <v>145</v>
      </c>
      <c r="Q946">
        <v>83</v>
      </c>
      <c r="R946">
        <v>94</v>
      </c>
      <c r="S946">
        <v>159</v>
      </c>
      <c r="T946">
        <v>131</v>
      </c>
      <c r="U946">
        <v>209</v>
      </c>
      <c r="V946">
        <v>281</v>
      </c>
      <c r="W946">
        <v>280</v>
      </c>
      <c r="X946">
        <v>278</v>
      </c>
      <c r="Y946">
        <v>280</v>
      </c>
      <c r="Z946">
        <v>236</v>
      </c>
      <c r="AA946">
        <v>249</v>
      </c>
      <c r="AB946">
        <v>236</v>
      </c>
      <c r="AC946">
        <v>189</v>
      </c>
      <c r="AD946">
        <v>145</v>
      </c>
      <c r="AE946">
        <v>95</v>
      </c>
      <c r="AF946">
        <v>128</v>
      </c>
      <c r="AG946">
        <v>67.582343999999992</v>
      </c>
      <c r="AH946">
        <v>0.50706759999999995</v>
      </c>
      <c r="AI946">
        <v>0.49293240000000005</v>
      </c>
      <c r="AJ946" s="2">
        <f>SUM(male_female_comparison_df[[#This Row],[inhabitants_proportional_male]],male_female_comparison_df[[#This Row],[inhabitants_proportional_female]])</f>
        <v>1</v>
      </c>
      <c r="AK946" s="2">
        <f>male_female_comparison_df[[#This Row],[inhabitants_proportional_male]]-male_female_comparison_df[[#This Row],[PROPORTIONAL MALE]]</f>
        <v>-8.1213055169726545E-9</v>
      </c>
      <c r="AL946" s="2">
        <f t="shared" si="14"/>
        <v>-0.46793335875704306</v>
      </c>
      <c r="AM946">
        <v>2.9555384000000001E-2</v>
      </c>
      <c r="AN946">
        <v>5.5255720000000001E-2</v>
      </c>
      <c r="AO946">
        <v>8.8152149999999999E-2</v>
      </c>
      <c r="AP946">
        <v>3.7265482999999995E-2</v>
      </c>
      <c r="AQ946">
        <v>2.1331277000000003E-2</v>
      </c>
      <c r="AR946">
        <v>2.4158314E-2</v>
      </c>
      <c r="AS946">
        <v>4.0863533E-2</v>
      </c>
      <c r="AT946">
        <v>3.3667438000000001E-2</v>
      </c>
      <c r="AU946">
        <v>5.3713697999999997E-2</v>
      </c>
      <c r="AV946">
        <v>7.2217939999999994E-2</v>
      </c>
      <c r="AW946">
        <v>7.1960930000000006E-2</v>
      </c>
      <c r="AX946">
        <v>7.1446924999999994E-2</v>
      </c>
      <c r="AY946">
        <v>7.1960930000000006E-2</v>
      </c>
      <c r="AZ946">
        <v>6.0652789999999998E-2</v>
      </c>
      <c r="BA946">
        <v>6.3993833999999999E-2</v>
      </c>
      <c r="BB946">
        <v>6.0652789999999998E-2</v>
      </c>
      <c r="BC946">
        <v>4.857363E-2</v>
      </c>
      <c r="BD946">
        <v>3.7265482999999995E-2</v>
      </c>
      <c r="BE946">
        <v>2.4415317999999998E-2</v>
      </c>
      <c r="BF946">
        <v>3.2896429999999997E-2</v>
      </c>
      <c r="BG946">
        <v>23520</v>
      </c>
      <c r="BH946">
        <v>20609</v>
      </c>
      <c r="BI946">
        <v>569</v>
      </c>
      <c r="BJ946">
        <v>1874</v>
      </c>
      <c r="BK946">
        <v>562</v>
      </c>
      <c r="BL946">
        <v>0.1455243</v>
      </c>
      <c r="BM946">
        <v>0.47928389999999998</v>
      </c>
      <c r="BN946">
        <v>0.14373401</v>
      </c>
      <c r="BO946">
        <v>1695</v>
      </c>
      <c r="BP946">
        <v>2.2000000000000002</v>
      </c>
      <c r="BQ946">
        <v>41.4</v>
      </c>
      <c r="BR946">
        <v>97</v>
      </c>
      <c r="BS946">
        <v>47</v>
      </c>
      <c r="BT946">
        <v>490</v>
      </c>
      <c r="BU946">
        <v>106</v>
      </c>
      <c r="BV946">
        <v>235</v>
      </c>
      <c r="BW946">
        <v>255</v>
      </c>
      <c r="BX946">
        <v>175</v>
      </c>
      <c r="BY946">
        <v>717</v>
      </c>
      <c r="BZ946">
        <v>494</v>
      </c>
      <c r="CA946">
        <v>1259</v>
      </c>
      <c r="CB946">
        <v>395</v>
      </c>
      <c r="CC946">
        <v>41</v>
      </c>
      <c r="CD946">
        <v>5.7227140000000003E-2</v>
      </c>
      <c r="CE946">
        <v>2.7728612999999999E-2</v>
      </c>
      <c r="CF946">
        <v>0.28908553999999997</v>
      </c>
      <c r="CG946">
        <v>6.2536869999999994E-2</v>
      </c>
      <c r="CH946">
        <v>0.13864307000000001</v>
      </c>
      <c r="CI946">
        <v>0.15044247999999999</v>
      </c>
      <c r="CJ946">
        <v>0.10324484</v>
      </c>
      <c r="CK946">
        <v>0.42300885999999999</v>
      </c>
      <c r="CL946">
        <v>0.29144543000000001</v>
      </c>
      <c r="CM946">
        <v>0.74277290000000007</v>
      </c>
      <c r="CN946">
        <v>0.23303835000000001</v>
      </c>
      <c r="CO946">
        <v>2.4188790000000002E-2</v>
      </c>
      <c r="CP946">
        <v>40734</v>
      </c>
      <c r="CQ946">
        <v>35116</v>
      </c>
      <c r="CR946">
        <v>394</v>
      </c>
      <c r="CS946">
        <v>1007</v>
      </c>
      <c r="CT946">
        <v>296</v>
      </c>
      <c r="CU946">
        <v>0.23217442999999999</v>
      </c>
      <c r="CV946">
        <v>0.59340009999999999</v>
      </c>
      <c r="CW946">
        <v>0.17442545000000001</v>
      </c>
      <c r="CX946">
        <v>69125760</v>
      </c>
      <c r="CY946">
        <v>36</v>
      </c>
      <c r="CZ946">
        <v>1255</v>
      </c>
      <c r="DA946">
        <v>141</v>
      </c>
      <c r="DB946">
        <v>1114</v>
      </c>
      <c r="DC946">
        <v>0.11235060000000001</v>
      </c>
      <c r="DD946">
        <v>0.88764940000000003</v>
      </c>
    </row>
    <row r="947" spans="1:108" x14ac:dyDescent="0.3">
      <c r="A947">
        <v>945</v>
      </c>
      <c r="B947">
        <v>24240</v>
      </c>
      <c r="C947" s="1" t="s">
        <v>1045</v>
      </c>
      <c r="D947">
        <v>734</v>
      </c>
      <c r="E947">
        <v>3973</v>
      </c>
      <c r="F947">
        <v>2092</v>
      </c>
      <c r="G947">
        <v>1881</v>
      </c>
      <c r="H947">
        <f>SUM(male_female_comparison_df[[#This Row],[inhabitants_female]:[inhabitants_male]])</f>
        <v>3973</v>
      </c>
      <c r="I947">
        <f>male_female_comparison_df[[#This Row],[INHABITANTS_TOTAL2]]-male_female_comparison_df[[#This Row],[inhabitants_total]]</f>
        <v>0</v>
      </c>
      <c r="J947">
        <f>male_female_comparison_df[[#This Row],[inhabitants_male]]/(male_female_comparison_df[[#This Row],[inhabitants_total]])</f>
        <v>0.4734457588723886</v>
      </c>
      <c r="L947">
        <v>49</v>
      </c>
      <c r="M947">
        <v>70</v>
      </c>
      <c r="N947">
        <v>111</v>
      </c>
      <c r="O947">
        <v>185</v>
      </c>
      <c r="P947">
        <v>116</v>
      </c>
      <c r="Q947">
        <v>86</v>
      </c>
      <c r="R947">
        <v>108</v>
      </c>
      <c r="S947">
        <v>215</v>
      </c>
      <c r="T947">
        <v>178</v>
      </c>
      <c r="U947">
        <v>174</v>
      </c>
      <c r="V947">
        <v>169</v>
      </c>
      <c r="W947">
        <v>185</v>
      </c>
      <c r="X947">
        <v>280</v>
      </c>
      <c r="Y947">
        <v>253</v>
      </c>
      <c r="Z947">
        <v>235</v>
      </c>
      <c r="AA947">
        <v>297</v>
      </c>
      <c r="AB947">
        <v>335</v>
      </c>
      <c r="AC947">
        <v>277</v>
      </c>
      <c r="AD947">
        <v>223</v>
      </c>
      <c r="AE947">
        <v>191</v>
      </c>
      <c r="AF947">
        <v>285</v>
      </c>
      <c r="AG947">
        <v>207.08163000000002</v>
      </c>
      <c r="AH947">
        <v>0.52655419999999997</v>
      </c>
      <c r="AI947">
        <v>0.47344576999999999</v>
      </c>
      <c r="AJ947" s="2">
        <f>SUM(male_female_comparison_df[[#This Row],[inhabitants_proportional_male]],male_female_comparison_df[[#This Row],[inhabitants_proportional_female]])</f>
        <v>0.99999996999999996</v>
      </c>
      <c r="AK947" s="2">
        <f>male_female_comparison_df[[#This Row],[inhabitants_proportional_male]]-male_female_comparison_df[[#This Row],[PROPORTIONAL MALE]]</f>
        <v>1.1127611387884428E-8</v>
      </c>
      <c r="AL947" s="2">
        <f t="shared" si="14"/>
        <v>-0.46793335875704306</v>
      </c>
      <c r="AM947">
        <v>1.7618927999999999E-2</v>
      </c>
      <c r="AN947">
        <v>2.7938586000000001E-2</v>
      </c>
      <c r="AO947">
        <v>4.6564309999999998E-2</v>
      </c>
      <c r="AP947">
        <v>2.919708E-2</v>
      </c>
      <c r="AQ947">
        <v>2.164611E-2</v>
      </c>
      <c r="AR947">
        <v>2.7183487999999999E-2</v>
      </c>
      <c r="AS947">
        <v>5.4115277000000003E-2</v>
      </c>
      <c r="AT947">
        <v>4.4802415999999998E-2</v>
      </c>
      <c r="AU947">
        <v>4.379562E-2</v>
      </c>
      <c r="AV947">
        <v>4.2537127000000001E-2</v>
      </c>
      <c r="AW947">
        <v>4.6564309999999998E-2</v>
      </c>
      <c r="AX947">
        <v>7.0475709999999997E-2</v>
      </c>
      <c r="AY947">
        <v>6.3679840000000001E-2</v>
      </c>
      <c r="AZ947">
        <v>5.9149257999999996E-2</v>
      </c>
      <c r="BA947">
        <v>7.4754595999999993E-2</v>
      </c>
      <c r="BB947">
        <v>8.4319149999999995E-2</v>
      </c>
      <c r="BC947">
        <v>6.9720610000000002E-2</v>
      </c>
      <c r="BD947">
        <v>5.6128869999999997E-2</v>
      </c>
      <c r="BE947">
        <v>4.8074502000000005E-2</v>
      </c>
      <c r="BF947">
        <v>7.1734204999999995E-2</v>
      </c>
      <c r="BG947">
        <v>22043</v>
      </c>
      <c r="BH947">
        <v>18614</v>
      </c>
      <c r="BI947">
        <v>702</v>
      </c>
      <c r="BJ947">
        <v>2163</v>
      </c>
      <c r="BK947">
        <v>539</v>
      </c>
      <c r="BL947">
        <v>0.17563171999999999</v>
      </c>
      <c r="BM947">
        <v>0.54115590000000002</v>
      </c>
      <c r="BN947">
        <v>0.13485114000000001</v>
      </c>
      <c r="BO947">
        <v>2081</v>
      </c>
      <c r="BP947">
        <v>1.8</v>
      </c>
      <c r="BQ947">
        <v>44</v>
      </c>
      <c r="BR947">
        <v>242</v>
      </c>
      <c r="BS947">
        <v>52</v>
      </c>
      <c r="BT947">
        <v>339</v>
      </c>
      <c r="BU947">
        <v>62</v>
      </c>
      <c r="BV947">
        <v>131</v>
      </c>
      <c r="BW947">
        <v>143</v>
      </c>
      <c r="BX947">
        <v>165</v>
      </c>
      <c r="BY947">
        <v>897</v>
      </c>
      <c r="BZ947">
        <v>849</v>
      </c>
      <c r="CA947">
        <v>1327</v>
      </c>
      <c r="CB947">
        <v>700</v>
      </c>
      <c r="CC947">
        <v>54</v>
      </c>
      <c r="CD947">
        <v>0.11629024</v>
      </c>
      <c r="CE947">
        <v>2.4987986E-2</v>
      </c>
      <c r="CF947">
        <v>0.16290244000000001</v>
      </c>
      <c r="CG947">
        <v>2.9793369E-2</v>
      </c>
      <c r="CH947">
        <v>6.2950510000000001E-2</v>
      </c>
      <c r="CI947">
        <v>6.871696599999999E-2</v>
      </c>
      <c r="CJ947">
        <v>7.9288800000000006E-2</v>
      </c>
      <c r="CK947">
        <v>0.43104276000000002</v>
      </c>
      <c r="CL947">
        <v>0.40797693000000002</v>
      </c>
      <c r="CM947">
        <v>0.63767419999999997</v>
      </c>
      <c r="CN947">
        <v>0.33637676</v>
      </c>
      <c r="CO947">
        <v>2.5949062999999998E-2</v>
      </c>
      <c r="CP947">
        <v>34592</v>
      </c>
      <c r="CQ947">
        <v>26985</v>
      </c>
      <c r="CR947">
        <v>653</v>
      </c>
      <c r="CS947">
        <v>1103</v>
      </c>
      <c r="CT947">
        <v>308</v>
      </c>
      <c r="CU947">
        <v>0.31637597000000001</v>
      </c>
      <c r="CV947">
        <v>0.53439919999999996</v>
      </c>
      <c r="CW947">
        <v>0.14922479999999999</v>
      </c>
      <c r="CX947">
        <v>71398616</v>
      </c>
      <c r="CY947">
        <v>6</v>
      </c>
      <c r="CZ947">
        <v>979</v>
      </c>
      <c r="DA947">
        <v>162</v>
      </c>
      <c r="DB947">
        <v>817</v>
      </c>
      <c r="DC947">
        <v>0.16547497999999999</v>
      </c>
      <c r="DD947">
        <v>0.83452504999999999</v>
      </c>
    </row>
    <row r="948" spans="1:108" x14ac:dyDescent="0.3">
      <c r="A948">
        <v>946</v>
      </c>
      <c r="B948">
        <v>24800</v>
      </c>
      <c r="C948" s="1" t="s">
        <v>1046</v>
      </c>
      <c r="D948">
        <v>734</v>
      </c>
      <c r="E948">
        <v>4613</v>
      </c>
      <c r="F948">
        <v>2415</v>
      </c>
      <c r="G948">
        <v>2198</v>
      </c>
      <c r="H948">
        <f>SUM(male_female_comparison_df[[#This Row],[inhabitants_female]:[inhabitants_male]])</f>
        <v>4613</v>
      </c>
      <c r="I948">
        <f>male_female_comparison_df[[#This Row],[INHABITANTS_TOTAL2]]-male_female_comparison_df[[#This Row],[inhabitants_total]]</f>
        <v>0</v>
      </c>
      <c r="J948">
        <f>male_female_comparison_df[[#This Row],[inhabitants_male]]/(male_female_comparison_df[[#This Row],[inhabitants_total]])</f>
        <v>0.47647951441578151</v>
      </c>
      <c r="L948">
        <v>45</v>
      </c>
      <c r="M948">
        <v>88</v>
      </c>
      <c r="N948">
        <v>150</v>
      </c>
      <c r="O948">
        <v>303</v>
      </c>
      <c r="P948">
        <v>171</v>
      </c>
      <c r="Q948">
        <v>132</v>
      </c>
      <c r="R948">
        <v>123</v>
      </c>
      <c r="S948">
        <v>196</v>
      </c>
      <c r="T948">
        <v>201</v>
      </c>
      <c r="U948">
        <v>224</v>
      </c>
      <c r="V948">
        <v>249</v>
      </c>
      <c r="W948">
        <v>300</v>
      </c>
      <c r="X948">
        <v>366</v>
      </c>
      <c r="Y948">
        <v>323</v>
      </c>
      <c r="Z948">
        <v>301</v>
      </c>
      <c r="AA948">
        <v>370</v>
      </c>
      <c r="AB948">
        <v>341</v>
      </c>
      <c r="AC948">
        <v>260</v>
      </c>
      <c r="AD948">
        <v>233</v>
      </c>
      <c r="AE948">
        <v>133</v>
      </c>
      <c r="AF948">
        <v>149</v>
      </c>
      <c r="AG948">
        <v>150.41763</v>
      </c>
      <c r="AH948">
        <v>0.52352047000000002</v>
      </c>
      <c r="AI948">
        <v>0.4764795</v>
      </c>
      <c r="AJ948" s="2">
        <f>SUM(male_female_comparison_df[[#This Row],[inhabitants_proportional_male]],male_female_comparison_df[[#This Row],[inhabitants_proportional_female]])</f>
        <v>0.99999996999999996</v>
      </c>
      <c r="AK948" s="2">
        <f>male_female_comparison_df[[#This Row],[inhabitants_proportional_male]]-male_female_comparison_df[[#This Row],[PROPORTIONAL MALE]]</f>
        <v>-1.4415781512955306E-8</v>
      </c>
      <c r="AL948" s="2">
        <f t="shared" si="14"/>
        <v>-0.46793335875704306</v>
      </c>
      <c r="AM948">
        <v>1.9076521999999999E-2</v>
      </c>
      <c r="AN948">
        <v>3.2516799999999998E-2</v>
      </c>
      <c r="AO948">
        <v>6.5683939999999996E-2</v>
      </c>
      <c r="AP948">
        <v>3.7069153000000001E-2</v>
      </c>
      <c r="AQ948">
        <v>2.8614784000000001E-2</v>
      </c>
      <c r="AR948">
        <v>2.6663776E-2</v>
      </c>
      <c r="AS948">
        <v>4.2488619999999998E-2</v>
      </c>
      <c r="AT948">
        <v>4.3572510000000002E-2</v>
      </c>
      <c r="AU948">
        <v>4.8558419999999998E-2</v>
      </c>
      <c r="AV948">
        <v>5.3977887999999995E-2</v>
      </c>
      <c r="AW948">
        <v>6.5033599999999997E-2</v>
      </c>
      <c r="AX948">
        <v>7.9340993999999998E-2</v>
      </c>
      <c r="AY948">
        <v>7.0019509999999993E-2</v>
      </c>
      <c r="AZ948">
        <v>6.5250379999999997E-2</v>
      </c>
      <c r="BA948">
        <v>8.0208109999999999E-2</v>
      </c>
      <c r="BB948">
        <v>7.3921524000000002E-2</v>
      </c>
      <c r="BC948">
        <v>5.6362454000000006E-2</v>
      </c>
      <c r="BD948">
        <v>5.0509430000000001E-2</v>
      </c>
      <c r="BE948">
        <v>2.8831564E-2</v>
      </c>
      <c r="BF948">
        <v>3.2300019999999999E-2</v>
      </c>
      <c r="BG948">
        <v>22755</v>
      </c>
      <c r="BH948">
        <v>20386</v>
      </c>
      <c r="BI948">
        <v>683</v>
      </c>
      <c r="BJ948">
        <v>2416</v>
      </c>
      <c r="BK948">
        <v>636</v>
      </c>
      <c r="BL948">
        <v>0.14812405000000001</v>
      </c>
      <c r="BM948">
        <v>0.5239644</v>
      </c>
      <c r="BN948">
        <v>0.13793103000000001</v>
      </c>
      <c r="BO948">
        <v>2344</v>
      </c>
      <c r="BP948">
        <v>1.9</v>
      </c>
      <c r="BQ948">
        <v>44.3</v>
      </c>
      <c r="BR948">
        <v>189</v>
      </c>
      <c r="BS948">
        <v>74</v>
      </c>
      <c r="BT948">
        <v>491</v>
      </c>
      <c r="BU948">
        <v>80</v>
      </c>
      <c r="BV948">
        <v>177</v>
      </c>
      <c r="BW948">
        <v>220</v>
      </c>
      <c r="BX948">
        <v>232</v>
      </c>
      <c r="BY948">
        <v>1078</v>
      </c>
      <c r="BZ948">
        <v>780</v>
      </c>
      <c r="CA948">
        <v>1670</v>
      </c>
      <c r="CB948">
        <v>643</v>
      </c>
      <c r="CC948">
        <v>31</v>
      </c>
      <c r="CD948">
        <v>8.0631399999999992E-2</v>
      </c>
      <c r="CE948">
        <v>3.1569964999999998E-2</v>
      </c>
      <c r="CF948">
        <v>0.20947099</v>
      </c>
      <c r="CG948">
        <v>3.4129694000000002E-2</v>
      </c>
      <c r="CH948">
        <v>7.5511949999999994E-2</v>
      </c>
      <c r="CI948">
        <v>9.3856654999999997E-2</v>
      </c>
      <c r="CJ948">
        <v>9.8976110000000006E-2</v>
      </c>
      <c r="CK948">
        <v>0.45989759999999996</v>
      </c>
      <c r="CL948">
        <v>0.33276450000000002</v>
      </c>
      <c r="CM948">
        <v>0.71245736000000004</v>
      </c>
      <c r="CN948">
        <v>0.27431740000000004</v>
      </c>
      <c r="CO948">
        <v>1.32252555E-2</v>
      </c>
      <c r="CP948">
        <v>36501</v>
      </c>
      <c r="CQ948">
        <v>30271</v>
      </c>
      <c r="CR948">
        <v>597</v>
      </c>
      <c r="CS948">
        <v>1337</v>
      </c>
      <c r="CT948">
        <v>378</v>
      </c>
      <c r="CU948">
        <v>0.258218</v>
      </c>
      <c r="CV948">
        <v>0.57828719999999989</v>
      </c>
      <c r="CW948">
        <v>0.16349480999999999</v>
      </c>
      <c r="CX948">
        <v>84391000</v>
      </c>
      <c r="CY948">
        <v>25</v>
      </c>
      <c r="CZ948">
        <v>1160</v>
      </c>
      <c r="DA948">
        <v>102</v>
      </c>
      <c r="DB948">
        <v>1058</v>
      </c>
      <c r="DC948">
        <v>8.7931040000000002E-2</v>
      </c>
      <c r="DD948">
        <v>0.91206896000000004</v>
      </c>
    </row>
    <row r="949" spans="1:108" x14ac:dyDescent="0.3">
      <c r="A949">
        <v>947</v>
      </c>
      <c r="B949">
        <v>25130</v>
      </c>
      <c r="C949" s="1" t="s">
        <v>1047</v>
      </c>
      <c r="D949">
        <v>734</v>
      </c>
      <c r="E949">
        <v>1513</v>
      </c>
      <c r="F949">
        <v>734</v>
      </c>
      <c r="G949">
        <v>779</v>
      </c>
      <c r="H949">
        <f>SUM(male_female_comparison_df[[#This Row],[inhabitants_female]:[inhabitants_male]])</f>
        <v>1513</v>
      </c>
      <c r="I949">
        <f>male_female_comparison_df[[#This Row],[INHABITANTS_TOTAL2]]-male_female_comparison_df[[#This Row],[inhabitants_total]]</f>
        <v>0</v>
      </c>
      <c r="J949">
        <f>male_female_comparison_df[[#This Row],[inhabitants_male]]/(male_female_comparison_df[[#This Row],[inhabitants_total]])</f>
        <v>0.51487111698612031</v>
      </c>
      <c r="L949">
        <v>43</v>
      </c>
      <c r="M949">
        <v>37</v>
      </c>
      <c r="N949">
        <v>67</v>
      </c>
      <c r="O949">
        <v>132</v>
      </c>
      <c r="P949">
        <v>58</v>
      </c>
      <c r="Q949">
        <v>35</v>
      </c>
      <c r="R949">
        <v>32</v>
      </c>
      <c r="S949">
        <v>42</v>
      </c>
      <c r="T949">
        <v>81</v>
      </c>
      <c r="U949">
        <v>71</v>
      </c>
      <c r="V949">
        <v>96</v>
      </c>
      <c r="W949">
        <v>98</v>
      </c>
      <c r="X949">
        <v>114</v>
      </c>
      <c r="Y949">
        <v>123</v>
      </c>
      <c r="Z949">
        <v>103</v>
      </c>
      <c r="AA949">
        <v>112</v>
      </c>
      <c r="AB949">
        <v>107</v>
      </c>
      <c r="AC949">
        <v>76</v>
      </c>
      <c r="AD949">
        <v>54</v>
      </c>
      <c r="AE949">
        <v>39</v>
      </c>
      <c r="AF949">
        <v>36</v>
      </c>
      <c r="AG949">
        <v>18.152609999999999</v>
      </c>
      <c r="AH949">
        <v>0.48512887999999998</v>
      </c>
      <c r="AI949">
        <v>0.51487109999999991</v>
      </c>
      <c r="AJ949" s="2">
        <f>SUM(male_female_comparison_df[[#This Row],[inhabitants_proportional_male]],male_female_comparison_df[[#This Row],[inhabitants_proportional_female]])</f>
        <v>0.9999999799999999</v>
      </c>
      <c r="AK949" s="2">
        <f>male_female_comparison_df[[#This Row],[inhabitants_proportional_male]]-male_female_comparison_df[[#This Row],[PROPORTIONAL MALE]]</f>
        <v>-1.6986120399131721E-8</v>
      </c>
      <c r="AL949" s="2">
        <f t="shared" si="14"/>
        <v>-0.46793335875704306</v>
      </c>
      <c r="AM949">
        <v>2.4454726E-2</v>
      </c>
      <c r="AN949">
        <v>4.4282882999999995E-2</v>
      </c>
      <c r="AO949">
        <v>8.7243884999999993E-2</v>
      </c>
      <c r="AP949">
        <v>3.8334436999999999E-2</v>
      </c>
      <c r="AQ949">
        <v>2.313285E-2</v>
      </c>
      <c r="AR949">
        <v>2.1150033999999998E-2</v>
      </c>
      <c r="AS949">
        <v>2.7759417999999998E-2</v>
      </c>
      <c r="AT949">
        <v>5.3536019999999997E-2</v>
      </c>
      <c r="AU949">
        <v>4.6926635999999994E-2</v>
      </c>
      <c r="AV949">
        <v>6.3450099999999995E-2</v>
      </c>
      <c r="AW949">
        <v>6.4771969999999998E-2</v>
      </c>
      <c r="AX949">
        <v>7.5346990000000003E-2</v>
      </c>
      <c r="AY949">
        <v>8.1295439999999997E-2</v>
      </c>
      <c r="AZ949">
        <v>6.8076670000000006E-2</v>
      </c>
      <c r="BA949">
        <v>7.402512E-2</v>
      </c>
      <c r="BB949">
        <v>7.0720420000000006E-2</v>
      </c>
      <c r="BC949">
        <v>5.0231329999999998E-2</v>
      </c>
      <c r="BD949">
        <v>3.5690680000000002E-2</v>
      </c>
      <c r="BE949">
        <v>2.5776602000000003E-2</v>
      </c>
      <c r="BF949">
        <v>2.3793787E-2</v>
      </c>
      <c r="BG949">
        <v>23617</v>
      </c>
      <c r="BH949">
        <v>20898</v>
      </c>
      <c r="BI949">
        <v>252</v>
      </c>
      <c r="BJ949">
        <v>710</v>
      </c>
      <c r="BK949">
        <v>235</v>
      </c>
      <c r="BL949">
        <v>0.16363636000000001</v>
      </c>
      <c r="BM949">
        <v>0.46103895</v>
      </c>
      <c r="BN949">
        <v>0.15259739999999999</v>
      </c>
      <c r="BO949">
        <v>675</v>
      </c>
      <c r="BP949">
        <v>2.2000000000000002</v>
      </c>
      <c r="BQ949">
        <v>48.4</v>
      </c>
      <c r="BR949">
        <v>24</v>
      </c>
      <c r="BS949">
        <v>24</v>
      </c>
      <c r="BT949">
        <v>184</v>
      </c>
      <c r="BU949">
        <v>33</v>
      </c>
      <c r="BV949">
        <v>76</v>
      </c>
      <c r="BW949">
        <v>88</v>
      </c>
      <c r="BX949">
        <v>75</v>
      </c>
      <c r="BY949">
        <v>262</v>
      </c>
      <c r="BZ949">
        <v>231</v>
      </c>
      <c r="CA949">
        <v>604</v>
      </c>
      <c r="CB949">
        <v>55</v>
      </c>
      <c r="CC949">
        <v>16</v>
      </c>
      <c r="CD949">
        <v>3.5555556000000002E-2</v>
      </c>
      <c r="CE949">
        <v>3.5555556000000002E-2</v>
      </c>
      <c r="CF949">
        <v>0.27259260000000002</v>
      </c>
      <c r="CG949">
        <v>4.8888889999999997E-2</v>
      </c>
      <c r="CH949">
        <v>0.11259259000000001</v>
      </c>
      <c r="CI949">
        <v>0.13037035999999999</v>
      </c>
      <c r="CJ949">
        <v>0.11111111</v>
      </c>
      <c r="CK949">
        <v>0.38814816000000002</v>
      </c>
      <c r="CL949">
        <v>0.34222220000000003</v>
      </c>
      <c r="CM949">
        <v>0.89481480000000013</v>
      </c>
      <c r="CN949">
        <v>8.1481479999999995E-2</v>
      </c>
      <c r="CO949">
        <v>2.3703703999999999E-2</v>
      </c>
      <c r="CP949">
        <v>42267</v>
      </c>
      <c r="CQ949">
        <v>36662</v>
      </c>
      <c r="CR949">
        <v>160</v>
      </c>
      <c r="CS949">
        <v>395</v>
      </c>
      <c r="CT949">
        <v>118</v>
      </c>
      <c r="CU949">
        <v>0.23774145999999999</v>
      </c>
      <c r="CV949">
        <v>0.5869241999999999</v>
      </c>
      <c r="CW949">
        <v>0.17533431999999999</v>
      </c>
      <c r="CX949">
        <v>28445452</v>
      </c>
      <c r="CY949">
        <v>265</v>
      </c>
      <c r="CZ949">
        <v>759</v>
      </c>
      <c r="DA949">
        <v>102</v>
      </c>
      <c r="DB949">
        <v>657</v>
      </c>
      <c r="DC949">
        <v>0.13438736000000001</v>
      </c>
      <c r="DD949">
        <v>0.86561260000000007</v>
      </c>
    </row>
    <row r="950" spans="1:108" x14ac:dyDescent="0.3">
      <c r="A950">
        <v>948</v>
      </c>
      <c r="B950">
        <v>25230</v>
      </c>
      <c r="C950" s="1" t="s">
        <v>1048</v>
      </c>
      <c r="D950">
        <v>734</v>
      </c>
      <c r="E950">
        <v>365</v>
      </c>
      <c r="F950">
        <v>181</v>
      </c>
      <c r="G950">
        <v>184</v>
      </c>
      <c r="H950">
        <f>SUM(male_female_comparison_df[[#This Row],[inhabitants_female]:[inhabitants_male]])</f>
        <v>365</v>
      </c>
      <c r="I950">
        <f>male_female_comparison_df[[#This Row],[INHABITANTS_TOTAL2]]-male_female_comparison_df[[#This Row],[inhabitants_total]]</f>
        <v>0</v>
      </c>
      <c r="J950">
        <f>male_female_comparison_df[[#This Row],[inhabitants_male]]/(male_female_comparison_df[[#This Row],[inhabitants_total]])</f>
        <v>0.50410958904109593</v>
      </c>
      <c r="L950">
        <v>48</v>
      </c>
      <c r="M950">
        <v>2</v>
      </c>
      <c r="N950">
        <v>12</v>
      </c>
      <c r="O950">
        <v>24</v>
      </c>
      <c r="P950">
        <v>13</v>
      </c>
      <c r="Q950">
        <v>9</v>
      </c>
      <c r="R950">
        <v>10</v>
      </c>
      <c r="S950">
        <v>13</v>
      </c>
      <c r="T950">
        <v>7</v>
      </c>
      <c r="U950">
        <v>12</v>
      </c>
      <c r="V950">
        <v>14</v>
      </c>
      <c r="W950">
        <v>28</v>
      </c>
      <c r="X950">
        <v>22</v>
      </c>
      <c r="Y950">
        <v>36</v>
      </c>
      <c r="Z950">
        <v>29</v>
      </c>
      <c r="AA950">
        <v>33</v>
      </c>
      <c r="AB950">
        <v>33</v>
      </c>
      <c r="AC950">
        <v>20</v>
      </c>
      <c r="AD950">
        <v>30</v>
      </c>
      <c r="AE950">
        <v>11</v>
      </c>
      <c r="AF950">
        <v>7</v>
      </c>
      <c r="AG950">
        <v>9.8011049999999997</v>
      </c>
      <c r="AH950">
        <v>0.49589040000000006</v>
      </c>
      <c r="AI950">
        <v>0.50410955999999996</v>
      </c>
      <c r="AJ950" s="2">
        <f>SUM(male_female_comparison_df[[#This Row],[inhabitants_proportional_male]],male_female_comparison_df[[#This Row],[inhabitants_proportional_female]])</f>
        <v>0.99999996000000002</v>
      </c>
      <c r="AK950" s="2">
        <f>male_female_comparison_df[[#This Row],[inhabitants_proportional_male]]-male_female_comparison_df[[#This Row],[PROPORTIONAL MALE]]</f>
        <v>-2.904109597245963E-8</v>
      </c>
      <c r="AL950" s="2">
        <f t="shared" si="14"/>
        <v>-0.46793335875704306</v>
      </c>
      <c r="AM950">
        <v>5.4794519999999992E-3</v>
      </c>
      <c r="AN950">
        <v>3.2876710000000003E-2</v>
      </c>
      <c r="AO950">
        <v>6.5753420000000007E-2</v>
      </c>
      <c r="AP950">
        <v>3.5616439999999999E-2</v>
      </c>
      <c r="AQ950">
        <v>2.4657533999999998E-2</v>
      </c>
      <c r="AR950">
        <v>2.739726E-2</v>
      </c>
      <c r="AS950">
        <v>3.5616439999999999E-2</v>
      </c>
      <c r="AT950">
        <v>1.9178081E-2</v>
      </c>
      <c r="AU950">
        <v>3.2876710000000003E-2</v>
      </c>
      <c r="AV950">
        <v>3.8356162999999999E-2</v>
      </c>
      <c r="AW950">
        <v>7.6712324999999998E-2</v>
      </c>
      <c r="AX950">
        <v>6.0273970000000003E-2</v>
      </c>
      <c r="AY950">
        <v>9.8630140000000005E-2</v>
      </c>
      <c r="AZ950">
        <v>7.9452049999999996E-2</v>
      </c>
      <c r="BA950">
        <v>9.0410955000000001E-2</v>
      </c>
      <c r="BB950">
        <v>9.0410955000000001E-2</v>
      </c>
      <c r="BC950">
        <v>5.4794519999999999E-2</v>
      </c>
      <c r="BD950">
        <v>8.2191780000000006E-2</v>
      </c>
      <c r="BE950">
        <v>3.0136986000000001E-2</v>
      </c>
      <c r="BF950">
        <v>1.9178081E-2</v>
      </c>
      <c r="BG950">
        <v>21985</v>
      </c>
      <c r="BH950">
        <v>19024</v>
      </c>
      <c r="BI950">
        <v>83</v>
      </c>
      <c r="BJ950">
        <v>154</v>
      </c>
      <c r="BK950">
        <v>64</v>
      </c>
      <c r="BL950">
        <v>0.22554347999999999</v>
      </c>
      <c r="BM950">
        <v>0.41847825</v>
      </c>
      <c r="BN950">
        <v>0.17391305000000001</v>
      </c>
      <c r="BO950">
        <v>162</v>
      </c>
      <c r="BP950">
        <v>2.2000000000000002</v>
      </c>
      <c r="BQ950">
        <v>45.7</v>
      </c>
      <c r="BR950">
        <v>2</v>
      </c>
      <c r="BS950">
        <v>1</v>
      </c>
      <c r="BT950">
        <v>33</v>
      </c>
      <c r="BU950">
        <v>2</v>
      </c>
      <c r="BV950">
        <v>9</v>
      </c>
      <c r="BW950">
        <v>16</v>
      </c>
      <c r="BX950">
        <v>17</v>
      </c>
      <c r="BY950">
        <v>60</v>
      </c>
      <c r="BZ950">
        <v>70</v>
      </c>
      <c r="CA950">
        <v>145</v>
      </c>
      <c r="CB950">
        <v>9</v>
      </c>
      <c r="CC950">
        <v>8</v>
      </c>
      <c r="CD950">
        <v>1.2345678999999998E-2</v>
      </c>
      <c r="CE950">
        <v>6.1728395999999996E-3</v>
      </c>
      <c r="CF950">
        <v>0.20370370000000002</v>
      </c>
      <c r="CG950">
        <v>1.2345678999999998E-2</v>
      </c>
      <c r="CH950">
        <v>5.5555555999999999E-2</v>
      </c>
      <c r="CI950">
        <v>9.8765430000000001E-2</v>
      </c>
      <c r="CJ950">
        <v>0.10493827</v>
      </c>
      <c r="CK950">
        <v>0.37037036000000001</v>
      </c>
      <c r="CL950">
        <v>0.43209878000000002</v>
      </c>
      <c r="CM950">
        <v>0.89506173</v>
      </c>
      <c r="CN950">
        <v>5.5555555999999999E-2</v>
      </c>
      <c r="CO950">
        <v>4.9382715999999993E-2</v>
      </c>
      <c r="CP950">
        <v>41861</v>
      </c>
      <c r="CQ950">
        <v>34669</v>
      </c>
      <c r="CR950">
        <v>42</v>
      </c>
      <c r="CS950">
        <v>80</v>
      </c>
      <c r="CT950">
        <v>35</v>
      </c>
      <c r="CU950">
        <v>0.26751593000000001</v>
      </c>
      <c r="CV950">
        <v>0.50955415000000004</v>
      </c>
      <c r="CW950">
        <v>0.22292993999999999</v>
      </c>
      <c r="CX950">
        <v>6572130</v>
      </c>
      <c r="CY950">
        <v>213</v>
      </c>
      <c r="CZ950">
        <v>205</v>
      </c>
      <c r="DA950">
        <v>17</v>
      </c>
      <c r="DB950">
        <v>188</v>
      </c>
      <c r="DC950">
        <v>8.2926830000000007E-2</v>
      </c>
      <c r="DD950">
        <v>0.91707320000000003</v>
      </c>
    </row>
    <row r="951" spans="1:108" x14ac:dyDescent="0.3">
      <c r="A951">
        <v>949</v>
      </c>
      <c r="B951">
        <v>25260</v>
      </c>
      <c r="C951" s="1" t="s">
        <v>1049</v>
      </c>
      <c r="D951">
        <v>734</v>
      </c>
      <c r="E951">
        <v>1031</v>
      </c>
      <c r="F951">
        <v>505</v>
      </c>
      <c r="G951">
        <v>526</v>
      </c>
      <c r="H951">
        <f>SUM(male_female_comparison_df[[#This Row],[inhabitants_female]:[inhabitants_male]])</f>
        <v>1031</v>
      </c>
      <c r="I951">
        <f>male_female_comparison_df[[#This Row],[INHABITANTS_TOTAL2]]-male_female_comparison_df[[#This Row],[inhabitants_total]]</f>
        <v>0</v>
      </c>
      <c r="J951">
        <f>male_female_comparison_df[[#This Row],[inhabitants_male]]/(male_female_comparison_df[[#This Row],[inhabitants_total]])</f>
        <v>0.51018428709990304</v>
      </c>
      <c r="L951">
        <v>43</v>
      </c>
      <c r="M951">
        <v>37</v>
      </c>
      <c r="N951">
        <v>48</v>
      </c>
      <c r="O951">
        <v>74</v>
      </c>
      <c r="P951">
        <v>42</v>
      </c>
      <c r="Q951">
        <v>20</v>
      </c>
      <c r="R951">
        <v>20</v>
      </c>
      <c r="S951">
        <v>41</v>
      </c>
      <c r="T951">
        <v>35</v>
      </c>
      <c r="U951">
        <v>49</v>
      </c>
      <c r="V951">
        <v>62</v>
      </c>
      <c r="W951">
        <v>75</v>
      </c>
      <c r="X951">
        <v>78</v>
      </c>
      <c r="Y951">
        <v>89</v>
      </c>
      <c r="Z951">
        <v>58</v>
      </c>
      <c r="AA951">
        <v>74</v>
      </c>
      <c r="AB951">
        <v>79</v>
      </c>
      <c r="AC951">
        <v>47</v>
      </c>
      <c r="AD951">
        <v>41</v>
      </c>
      <c r="AE951">
        <v>32</v>
      </c>
      <c r="AF951">
        <v>30</v>
      </c>
      <c r="AG951">
        <v>8.5042380000000009</v>
      </c>
      <c r="AH951">
        <v>0.48981570000000002</v>
      </c>
      <c r="AI951">
        <v>0.51018430000000003</v>
      </c>
      <c r="AJ951" s="2">
        <f>SUM(male_female_comparison_df[[#This Row],[inhabitants_proportional_male]],male_female_comparison_df[[#This Row],[inhabitants_proportional_female]])</f>
        <v>1</v>
      </c>
      <c r="AK951" s="2">
        <f>male_female_comparison_df[[#This Row],[inhabitants_proportional_male]]-male_female_comparison_df[[#This Row],[PROPORTIONAL MALE]]</f>
        <v>1.2900096990620114E-8</v>
      </c>
      <c r="AL951" s="2">
        <f t="shared" si="14"/>
        <v>-0.46793335875704306</v>
      </c>
      <c r="AM951">
        <v>3.5887487000000003E-2</v>
      </c>
      <c r="AN951">
        <v>4.6556739999999999E-2</v>
      </c>
      <c r="AO951">
        <v>7.1774974000000005E-2</v>
      </c>
      <c r="AP951">
        <v>4.073715E-2</v>
      </c>
      <c r="AQ951">
        <v>1.9398643E-2</v>
      </c>
      <c r="AR951">
        <v>1.9398643E-2</v>
      </c>
      <c r="AS951">
        <v>3.9767217000000001E-2</v>
      </c>
      <c r="AT951">
        <v>3.3947623999999996E-2</v>
      </c>
      <c r="AU951">
        <v>4.7526671999999999E-2</v>
      </c>
      <c r="AV951">
        <v>6.0135790000000001E-2</v>
      </c>
      <c r="AW951">
        <v>7.2744905999999998E-2</v>
      </c>
      <c r="AX951">
        <v>7.565471E-2</v>
      </c>
      <c r="AY951">
        <v>8.6323954000000008E-2</v>
      </c>
      <c r="AZ951">
        <v>5.6256062999999995E-2</v>
      </c>
      <c r="BA951">
        <v>7.1774974000000005E-2</v>
      </c>
      <c r="BB951">
        <v>7.6624639999999994E-2</v>
      </c>
      <c r="BC951">
        <v>4.5586809999999998E-2</v>
      </c>
      <c r="BD951">
        <v>3.9767217000000001E-2</v>
      </c>
      <c r="BE951">
        <v>3.1037827999999996E-2</v>
      </c>
      <c r="BF951">
        <v>2.9097962999999998E-2</v>
      </c>
      <c r="BG951">
        <v>21810</v>
      </c>
      <c r="BH951">
        <v>19591</v>
      </c>
      <c r="BI951">
        <v>189</v>
      </c>
      <c r="BJ951">
        <v>491</v>
      </c>
      <c r="BK951">
        <v>137</v>
      </c>
      <c r="BL951">
        <v>0.17931689999999997</v>
      </c>
      <c r="BM951">
        <v>0.46584440000000005</v>
      </c>
      <c r="BN951">
        <v>0.12998103</v>
      </c>
      <c r="BO951">
        <v>453</v>
      </c>
      <c r="BP951">
        <v>2.2999999999999998</v>
      </c>
      <c r="BQ951">
        <v>46.2</v>
      </c>
      <c r="BR951">
        <v>8</v>
      </c>
      <c r="BS951">
        <v>10</v>
      </c>
      <c r="BT951">
        <v>115</v>
      </c>
      <c r="BU951">
        <v>32</v>
      </c>
      <c r="BV951">
        <v>57</v>
      </c>
      <c r="BW951">
        <v>53</v>
      </c>
      <c r="BX951">
        <v>52</v>
      </c>
      <c r="BY951">
        <v>180</v>
      </c>
      <c r="BZ951">
        <v>161</v>
      </c>
      <c r="CA951">
        <v>427</v>
      </c>
      <c r="CB951">
        <v>22</v>
      </c>
      <c r="CC951">
        <v>4</v>
      </c>
      <c r="CD951">
        <v>1.7660044E-2</v>
      </c>
      <c r="CE951">
        <v>2.2075055E-2</v>
      </c>
      <c r="CF951">
        <v>0.25386312999999999</v>
      </c>
      <c r="CG951">
        <v>7.0640179999999997E-2</v>
      </c>
      <c r="CH951">
        <v>0.12582782000000001</v>
      </c>
      <c r="CI951">
        <v>0.11699779</v>
      </c>
      <c r="CJ951">
        <v>0.11479029</v>
      </c>
      <c r="CK951">
        <v>0.39735100000000001</v>
      </c>
      <c r="CL951">
        <v>0.35540840000000001</v>
      </c>
      <c r="CM951">
        <v>0.94260484</v>
      </c>
      <c r="CN951">
        <v>4.8565122999999995E-2</v>
      </c>
      <c r="CO951">
        <v>8.8300219999999999E-3</v>
      </c>
      <c r="CP951">
        <v>38863</v>
      </c>
      <c r="CQ951">
        <v>34232</v>
      </c>
      <c r="CR951">
        <v>123</v>
      </c>
      <c r="CS951">
        <v>274</v>
      </c>
      <c r="CT951">
        <v>64</v>
      </c>
      <c r="CU951">
        <v>0.26681127999999998</v>
      </c>
      <c r="CV951">
        <v>0.59436009999999995</v>
      </c>
      <c r="CW951">
        <v>0.13882864</v>
      </c>
      <c r="CX951">
        <v>17915856</v>
      </c>
      <c r="CY951">
        <v>137</v>
      </c>
      <c r="CZ951">
        <v>516</v>
      </c>
      <c r="DA951">
        <v>52</v>
      </c>
      <c r="DB951">
        <v>464</v>
      </c>
      <c r="DC951">
        <v>0.1007752</v>
      </c>
      <c r="DD951">
        <v>0.89922479999999994</v>
      </c>
    </row>
    <row r="952" spans="1:108" x14ac:dyDescent="0.3">
      <c r="A952">
        <v>950</v>
      </c>
      <c r="B952">
        <v>25330</v>
      </c>
      <c r="C952" s="1" t="s">
        <v>1050</v>
      </c>
      <c r="D952">
        <v>734</v>
      </c>
      <c r="E952">
        <v>807</v>
      </c>
      <c r="F952">
        <v>386</v>
      </c>
      <c r="G952">
        <v>421</v>
      </c>
      <c r="H952">
        <f>SUM(male_female_comparison_df[[#This Row],[inhabitants_female]:[inhabitants_male]])</f>
        <v>807</v>
      </c>
      <c r="I952">
        <f>male_female_comparison_df[[#This Row],[INHABITANTS_TOTAL2]]-male_female_comparison_df[[#This Row],[inhabitants_total]]</f>
        <v>0</v>
      </c>
      <c r="J952">
        <f>male_female_comparison_df[[#This Row],[inhabitants_male]]/(male_female_comparison_df[[#This Row],[inhabitants_total]])</f>
        <v>0.52168525402726151</v>
      </c>
      <c r="L952">
        <v>45</v>
      </c>
      <c r="M952">
        <v>28</v>
      </c>
      <c r="N952">
        <v>36</v>
      </c>
      <c r="O952">
        <v>52</v>
      </c>
      <c r="P952">
        <v>20</v>
      </c>
      <c r="Q952">
        <v>11</v>
      </c>
      <c r="R952">
        <v>10</v>
      </c>
      <c r="S952">
        <v>35</v>
      </c>
      <c r="T952">
        <v>49</v>
      </c>
      <c r="U952">
        <v>45</v>
      </c>
      <c r="V952">
        <v>44</v>
      </c>
      <c r="W952">
        <v>46</v>
      </c>
      <c r="X952">
        <v>34</v>
      </c>
      <c r="Y952">
        <v>51</v>
      </c>
      <c r="Z952">
        <v>78</v>
      </c>
      <c r="AA952">
        <v>62</v>
      </c>
      <c r="AB952">
        <v>82</v>
      </c>
      <c r="AC952">
        <v>38</v>
      </c>
      <c r="AD952">
        <v>25</v>
      </c>
      <c r="AE952">
        <v>31</v>
      </c>
      <c r="AF952">
        <v>30</v>
      </c>
      <c r="AG952">
        <v>18.806038000000001</v>
      </c>
      <c r="AH952">
        <v>0.47831476000000001</v>
      </c>
      <c r="AI952">
        <v>0.52168524000000005</v>
      </c>
      <c r="AJ952" s="2">
        <f>SUM(male_female_comparison_df[[#This Row],[inhabitants_proportional_male]],male_female_comparison_df[[#This Row],[inhabitants_proportional_female]])</f>
        <v>1</v>
      </c>
      <c r="AK952" s="2">
        <f>male_female_comparison_df[[#This Row],[inhabitants_proportional_male]]-male_female_comparison_df[[#This Row],[PROPORTIONAL MALE]]</f>
        <v>-1.4027261463489538E-8</v>
      </c>
      <c r="AL952" s="2">
        <f t="shared" si="14"/>
        <v>-0.46793335875704306</v>
      </c>
      <c r="AM952">
        <v>3.4696407999999998E-2</v>
      </c>
      <c r="AN952">
        <v>4.4609665999999999E-2</v>
      </c>
      <c r="AO952">
        <v>6.4436179999999996E-2</v>
      </c>
      <c r="AP952">
        <v>2.4783147000000002E-2</v>
      </c>
      <c r="AQ952">
        <v>1.3630731E-2</v>
      </c>
      <c r="AR952">
        <v>1.2391573999999999E-2</v>
      </c>
      <c r="AS952">
        <v>4.3370507999999995E-2</v>
      </c>
      <c r="AT952">
        <v>6.0718710000000002E-2</v>
      </c>
      <c r="AU952">
        <v>5.5762082000000004E-2</v>
      </c>
      <c r="AV952">
        <v>5.4522924E-2</v>
      </c>
      <c r="AW952">
        <v>5.7001240000000002E-2</v>
      </c>
      <c r="AX952">
        <v>4.2131349999999998E-2</v>
      </c>
      <c r="AY952">
        <v>6.3197024000000004E-2</v>
      </c>
      <c r="AZ952">
        <v>9.665427E-2</v>
      </c>
      <c r="BA952">
        <v>7.6827759999999995E-2</v>
      </c>
      <c r="BB952">
        <v>0.10161091</v>
      </c>
      <c r="BC952">
        <v>4.7087980000000002E-2</v>
      </c>
      <c r="BD952">
        <v>3.0978934999999999E-2</v>
      </c>
      <c r="BE952">
        <v>3.8413879999999997E-2</v>
      </c>
      <c r="BF952">
        <v>3.7174720000000001E-2</v>
      </c>
      <c r="BG952">
        <v>19794</v>
      </c>
      <c r="BH952">
        <v>18568</v>
      </c>
      <c r="BI952">
        <v>160</v>
      </c>
      <c r="BJ952">
        <v>434</v>
      </c>
      <c r="BK952">
        <v>70</v>
      </c>
      <c r="BL952">
        <v>0.19656019</v>
      </c>
      <c r="BM952">
        <v>0.53316949999999996</v>
      </c>
      <c r="BN952">
        <v>8.5995085999999998E-2</v>
      </c>
      <c r="BO952">
        <v>403</v>
      </c>
      <c r="BP952">
        <v>2</v>
      </c>
      <c r="BQ952">
        <v>48</v>
      </c>
      <c r="BR952">
        <v>26</v>
      </c>
      <c r="BS952">
        <v>13</v>
      </c>
      <c r="BT952">
        <v>75</v>
      </c>
      <c r="BU952">
        <v>24</v>
      </c>
      <c r="BV952">
        <v>44</v>
      </c>
      <c r="BW952">
        <v>32</v>
      </c>
      <c r="BX952">
        <v>26</v>
      </c>
      <c r="BY952">
        <v>179</v>
      </c>
      <c r="BZ952">
        <v>151</v>
      </c>
      <c r="CA952">
        <v>341</v>
      </c>
      <c r="CB952">
        <v>50</v>
      </c>
      <c r="CC952">
        <v>12</v>
      </c>
      <c r="CD952">
        <v>6.4516130000000005E-2</v>
      </c>
      <c r="CE952">
        <v>3.2258063999999996E-2</v>
      </c>
      <c r="CF952">
        <v>0.18610421999999999</v>
      </c>
      <c r="CG952">
        <v>5.9553349999999998E-2</v>
      </c>
      <c r="CH952">
        <v>0.10918114</v>
      </c>
      <c r="CI952">
        <v>7.9404465999999993E-2</v>
      </c>
      <c r="CJ952">
        <v>6.4516130000000005E-2</v>
      </c>
      <c r="CK952">
        <v>0.44416875</v>
      </c>
      <c r="CL952">
        <v>0.37468982000000001</v>
      </c>
      <c r="CM952">
        <v>0.84615386000000004</v>
      </c>
      <c r="CN952">
        <v>0.12406948</v>
      </c>
      <c r="CO952">
        <v>2.9776676000000002E-2</v>
      </c>
      <c r="CP952">
        <v>32874</v>
      </c>
      <c r="CQ952">
        <v>28540</v>
      </c>
      <c r="CR952">
        <v>136</v>
      </c>
      <c r="CS952">
        <v>227</v>
      </c>
      <c r="CT952">
        <v>40</v>
      </c>
      <c r="CU952">
        <v>0.33746897999999997</v>
      </c>
      <c r="CV952">
        <v>0.56327545999999995</v>
      </c>
      <c r="CW952">
        <v>9.9255584000000008E-2</v>
      </c>
      <c r="CX952">
        <v>13248297</v>
      </c>
      <c r="CY952">
        <v>47</v>
      </c>
      <c r="CZ952">
        <v>418</v>
      </c>
      <c r="DA952">
        <v>48</v>
      </c>
      <c r="DB952">
        <v>370</v>
      </c>
      <c r="DC952">
        <v>0.114832535</v>
      </c>
      <c r="DD952">
        <v>0.88516749999999988</v>
      </c>
    </row>
    <row r="953" spans="1:108" x14ac:dyDescent="0.3">
      <c r="A953">
        <v>951</v>
      </c>
      <c r="B953">
        <v>25340</v>
      </c>
      <c r="C953" s="1" t="s">
        <v>1051</v>
      </c>
      <c r="D953">
        <v>734</v>
      </c>
      <c r="E953">
        <v>401</v>
      </c>
      <c r="F953">
        <v>189</v>
      </c>
      <c r="G953">
        <v>212</v>
      </c>
      <c r="H953">
        <f>SUM(male_female_comparison_df[[#This Row],[inhabitants_female]:[inhabitants_male]])</f>
        <v>401</v>
      </c>
      <c r="I953">
        <f>male_female_comparison_df[[#This Row],[INHABITANTS_TOTAL2]]-male_female_comparison_df[[#This Row],[inhabitants_total]]</f>
        <v>0</v>
      </c>
      <c r="J953">
        <f>male_female_comparison_df[[#This Row],[inhabitants_male]]/(male_female_comparison_df[[#This Row],[inhabitants_total]])</f>
        <v>0.52867830423940154</v>
      </c>
      <c r="L953">
        <v>45</v>
      </c>
      <c r="M953">
        <v>6</v>
      </c>
      <c r="N953">
        <v>20</v>
      </c>
      <c r="O953">
        <v>27</v>
      </c>
      <c r="P953">
        <v>18</v>
      </c>
      <c r="Q953">
        <v>6</v>
      </c>
      <c r="R953">
        <v>7</v>
      </c>
      <c r="S953">
        <v>12</v>
      </c>
      <c r="T953">
        <v>15</v>
      </c>
      <c r="U953">
        <v>23</v>
      </c>
      <c r="V953">
        <v>22</v>
      </c>
      <c r="W953">
        <v>25</v>
      </c>
      <c r="X953">
        <v>24</v>
      </c>
      <c r="Y953">
        <v>41</v>
      </c>
      <c r="Z953">
        <v>20</v>
      </c>
      <c r="AA953">
        <v>37</v>
      </c>
      <c r="AB953">
        <v>34</v>
      </c>
      <c r="AC953">
        <v>25</v>
      </c>
      <c r="AD953">
        <v>14</v>
      </c>
      <c r="AE953">
        <v>13</v>
      </c>
      <c r="AF953">
        <v>12</v>
      </c>
      <c r="AG953">
        <v>10.362741999999999</v>
      </c>
      <c r="AH953">
        <v>0.47132170000000007</v>
      </c>
      <c r="AI953">
        <v>0.52867830000000005</v>
      </c>
      <c r="AJ953" s="2">
        <f>SUM(male_female_comparison_df[[#This Row],[inhabitants_proportional_male]],male_female_comparison_df[[#This Row],[inhabitants_proportional_female]])</f>
        <v>1</v>
      </c>
      <c r="AK953" s="2">
        <f>male_female_comparison_df[[#This Row],[inhabitants_proportional_male]]-male_female_comparison_df[[#This Row],[PROPORTIONAL MALE]]</f>
        <v>-4.2394014965196902E-9</v>
      </c>
      <c r="AL953" s="2">
        <f t="shared" si="14"/>
        <v>-0.46793335875704306</v>
      </c>
      <c r="AM953">
        <v>1.4962593E-2</v>
      </c>
      <c r="AN953">
        <v>4.9875309999999999E-2</v>
      </c>
      <c r="AO953">
        <v>6.7331669999999996E-2</v>
      </c>
      <c r="AP953">
        <v>4.4887780000000002E-2</v>
      </c>
      <c r="AQ953">
        <v>1.4962593E-2</v>
      </c>
      <c r="AR953">
        <v>1.7456358000000002E-2</v>
      </c>
      <c r="AS953">
        <v>2.9925185999999999E-2</v>
      </c>
      <c r="AT953">
        <v>3.7406486000000003E-2</v>
      </c>
      <c r="AU953">
        <v>5.7356607000000004E-2</v>
      </c>
      <c r="AV953">
        <v>5.4862842000000002E-2</v>
      </c>
      <c r="AW953">
        <v>6.2344139999999999E-2</v>
      </c>
      <c r="AX953">
        <v>5.9850371999999999E-2</v>
      </c>
      <c r="AY953">
        <v>0.10224439</v>
      </c>
      <c r="AZ953">
        <v>4.9875309999999999E-2</v>
      </c>
      <c r="BA953">
        <v>9.2269324E-2</v>
      </c>
      <c r="BB953">
        <v>8.478803E-2</v>
      </c>
      <c r="BC953">
        <v>6.2344139999999999E-2</v>
      </c>
      <c r="BD953">
        <v>3.4912717000000003E-2</v>
      </c>
      <c r="BE953">
        <v>3.2418950000000002E-2</v>
      </c>
      <c r="BF953">
        <v>2.9925185999999999E-2</v>
      </c>
      <c r="BG953">
        <v>21227</v>
      </c>
      <c r="BH953">
        <v>18809</v>
      </c>
      <c r="BI953">
        <v>80</v>
      </c>
      <c r="BJ953">
        <v>200</v>
      </c>
      <c r="BK953">
        <v>47</v>
      </c>
      <c r="BL953">
        <v>0.1980198</v>
      </c>
      <c r="BM953">
        <v>0.49504949999999998</v>
      </c>
      <c r="BN953">
        <v>0.11633663599999999</v>
      </c>
      <c r="BO953">
        <v>185</v>
      </c>
      <c r="BP953">
        <v>2.1</v>
      </c>
      <c r="BQ953">
        <v>51.1</v>
      </c>
      <c r="BR953">
        <v>8</v>
      </c>
      <c r="BS953">
        <v>3</v>
      </c>
      <c r="BT953">
        <v>44</v>
      </c>
      <c r="BU953">
        <v>6</v>
      </c>
      <c r="BV953">
        <v>18</v>
      </c>
      <c r="BW953">
        <v>22</v>
      </c>
      <c r="BX953">
        <v>20</v>
      </c>
      <c r="BY953">
        <v>76</v>
      </c>
      <c r="BZ953">
        <v>65</v>
      </c>
      <c r="CA953">
        <v>159</v>
      </c>
      <c r="CB953">
        <v>21</v>
      </c>
      <c r="CC953">
        <v>5</v>
      </c>
      <c r="CD953">
        <v>4.3243244000000007E-2</v>
      </c>
      <c r="CE953">
        <v>1.6216216999999998E-2</v>
      </c>
      <c r="CF953">
        <v>0.23783783999999999</v>
      </c>
      <c r="CG953">
        <v>3.2432432999999997E-2</v>
      </c>
      <c r="CH953">
        <v>9.7297295999999991E-2</v>
      </c>
      <c r="CI953">
        <v>0.11891892</v>
      </c>
      <c r="CJ953">
        <v>0.10810810999999999</v>
      </c>
      <c r="CK953">
        <v>0.41081080000000003</v>
      </c>
      <c r="CL953">
        <v>0.35135135000000001</v>
      </c>
      <c r="CM953">
        <v>0.85945945999999995</v>
      </c>
      <c r="CN953">
        <v>0.11351351400000001</v>
      </c>
      <c r="CO953">
        <v>2.7027027999999998E-2</v>
      </c>
      <c r="CP953">
        <v>37005</v>
      </c>
      <c r="CQ953">
        <v>29448</v>
      </c>
      <c r="CR953">
        <v>54</v>
      </c>
      <c r="CS953">
        <v>98</v>
      </c>
      <c r="CT953">
        <v>30</v>
      </c>
      <c r="CU953">
        <v>0.2967033</v>
      </c>
      <c r="CV953">
        <v>0.53846156999999994</v>
      </c>
      <c r="CW953">
        <v>0.16483517</v>
      </c>
      <c r="CX953">
        <v>6734911</v>
      </c>
      <c r="CY953">
        <v>59</v>
      </c>
      <c r="CZ953">
        <v>220</v>
      </c>
      <c r="DA953">
        <v>28</v>
      </c>
      <c r="DB953">
        <v>192</v>
      </c>
      <c r="DC953">
        <v>0.12727273</v>
      </c>
      <c r="DD953">
        <v>0.87272730000000009</v>
      </c>
    </row>
    <row r="954" spans="1:108" x14ac:dyDescent="0.3">
      <c r="A954">
        <v>952</v>
      </c>
      <c r="B954">
        <v>25410</v>
      </c>
      <c r="C954" s="1" t="s">
        <v>1052</v>
      </c>
      <c r="D954">
        <v>734</v>
      </c>
      <c r="E954">
        <v>1142</v>
      </c>
      <c r="F954">
        <v>578</v>
      </c>
      <c r="G954">
        <v>564</v>
      </c>
      <c r="H954">
        <f>SUM(male_female_comparison_df[[#This Row],[inhabitants_female]:[inhabitants_male]])</f>
        <v>1142</v>
      </c>
      <c r="I954">
        <f>male_female_comparison_df[[#This Row],[INHABITANTS_TOTAL2]]-male_female_comparison_df[[#This Row],[inhabitants_total]]</f>
        <v>0</v>
      </c>
      <c r="J954">
        <f>male_female_comparison_df[[#This Row],[inhabitants_male]]/(male_female_comparison_df[[#This Row],[inhabitants_total]])</f>
        <v>0.49387040280210159</v>
      </c>
      <c r="L954">
        <v>49</v>
      </c>
      <c r="M954">
        <v>19</v>
      </c>
      <c r="N954">
        <v>40</v>
      </c>
      <c r="O954">
        <v>64</v>
      </c>
      <c r="P954">
        <v>30</v>
      </c>
      <c r="Q954">
        <v>31</v>
      </c>
      <c r="R954">
        <v>22</v>
      </c>
      <c r="S954">
        <v>38</v>
      </c>
      <c r="T954">
        <v>43</v>
      </c>
      <c r="U954">
        <v>59</v>
      </c>
      <c r="V954">
        <v>43</v>
      </c>
      <c r="W954">
        <v>53</v>
      </c>
      <c r="X954">
        <v>77</v>
      </c>
      <c r="Y954">
        <v>86</v>
      </c>
      <c r="Z954">
        <v>92</v>
      </c>
      <c r="AA954">
        <v>99</v>
      </c>
      <c r="AB954">
        <v>96</v>
      </c>
      <c r="AC954">
        <v>68</v>
      </c>
      <c r="AD954">
        <v>57</v>
      </c>
      <c r="AE954">
        <v>52</v>
      </c>
      <c r="AF954">
        <v>73</v>
      </c>
      <c r="AG954">
        <v>8.5172059999999998</v>
      </c>
      <c r="AH954">
        <v>0.50612959999999996</v>
      </c>
      <c r="AI954">
        <v>0.49387040000000004</v>
      </c>
      <c r="AJ954" s="2">
        <f>SUM(male_female_comparison_df[[#This Row],[inhabitants_proportional_male]],male_female_comparison_df[[#This Row],[inhabitants_proportional_female]])</f>
        <v>1</v>
      </c>
      <c r="AK954" s="2">
        <f>male_female_comparison_df[[#This Row],[inhabitants_proportional_male]]-male_female_comparison_df[[#This Row],[PROPORTIONAL MALE]]</f>
        <v>-2.8021015507917468E-9</v>
      </c>
      <c r="AL954" s="2">
        <f t="shared" si="14"/>
        <v>-0.46793335875704306</v>
      </c>
      <c r="AM954">
        <v>1.6637478000000001E-2</v>
      </c>
      <c r="AN954">
        <v>3.5026269999999998E-2</v>
      </c>
      <c r="AO954">
        <v>5.604203E-2</v>
      </c>
      <c r="AP954">
        <v>2.6269702000000002E-2</v>
      </c>
      <c r="AQ954">
        <v>2.714536E-2</v>
      </c>
      <c r="AR954">
        <v>1.9264448E-2</v>
      </c>
      <c r="AS954">
        <v>3.3274956000000001E-2</v>
      </c>
      <c r="AT954">
        <v>3.7653239999999998E-2</v>
      </c>
      <c r="AU954">
        <v>5.1663750000000001E-2</v>
      </c>
      <c r="AV954">
        <v>3.7653239999999998E-2</v>
      </c>
      <c r="AW954">
        <v>4.6409807999999997E-2</v>
      </c>
      <c r="AX954">
        <v>6.7425570000000004E-2</v>
      </c>
      <c r="AY954">
        <v>7.5306479999999995E-2</v>
      </c>
      <c r="AZ954">
        <v>8.0560419999999994E-2</v>
      </c>
      <c r="BA954">
        <v>8.6690015999999995E-2</v>
      </c>
      <c r="BB954">
        <v>8.4063046000000002E-2</v>
      </c>
      <c r="BC954">
        <v>5.9544659999999999E-2</v>
      </c>
      <c r="BD954">
        <v>4.9912434000000006E-2</v>
      </c>
      <c r="BE954">
        <v>4.5534150000000002E-2</v>
      </c>
      <c r="BF954">
        <v>6.3922939999999998E-2</v>
      </c>
      <c r="BG954">
        <v>20538</v>
      </c>
      <c r="BH954">
        <v>17785</v>
      </c>
      <c r="BI954">
        <v>224</v>
      </c>
      <c r="BJ954">
        <v>599</v>
      </c>
      <c r="BK954">
        <v>135</v>
      </c>
      <c r="BL954">
        <v>0.19580420000000001</v>
      </c>
      <c r="BM954">
        <v>0.52360139999999999</v>
      </c>
      <c r="BN954">
        <v>0.11800699000000001</v>
      </c>
      <c r="BO954">
        <v>566</v>
      </c>
      <c r="BP954">
        <v>1.9</v>
      </c>
      <c r="BQ954">
        <v>48.3</v>
      </c>
      <c r="BR954">
        <v>15</v>
      </c>
      <c r="BS954">
        <v>10</v>
      </c>
      <c r="BT954">
        <v>104</v>
      </c>
      <c r="BU954">
        <v>18</v>
      </c>
      <c r="BV954">
        <v>44</v>
      </c>
      <c r="BW954">
        <v>49</v>
      </c>
      <c r="BX954">
        <v>47</v>
      </c>
      <c r="BY954">
        <v>230</v>
      </c>
      <c r="BZ954">
        <v>236</v>
      </c>
      <c r="CA954">
        <v>431</v>
      </c>
      <c r="CB954">
        <v>115</v>
      </c>
      <c r="CC954">
        <v>20</v>
      </c>
      <c r="CD954">
        <v>2.6501767000000002E-2</v>
      </c>
      <c r="CE954">
        <v>1.7667845000000001E-2</v>
      </c>
      <c r="CF954">
        <v>0.18374557999999999</v>
      </c>
      <c r="CG954">
        <v>3.1802120000000003E-2</v>
      </c>
      <c r="CH954">
        <v>7.7738515999999994E-2</v>
      </c>
      <c r="CI954">
        <v>8.6572440000000001E-2</v>
      </c>
      <c r="CJ954">
        <v>8.3038870000000001E-2</v>
      </c>
      <c r="CK954">
        <v>0.40636042</v>
      </c>
      <c r="CL954">
        <v>0.41696113000000001</v>
      </c>
      <c r="CM954">
        <v>0.7614841</v>
      </c>
      <c r="CN954">
        <v>0.20318021</v>
      </c>
      <c r="CO954">
        <v>3.5335690000000003E-2</v>
      </c>
      <c r="CP954">
        <v>33063</v>
      </c>
      <c r="CQ954">
        <v>27855</v>
      </c>
      <c r="CR954">
        <v>185</v>
      </c>
      <c r="CS954">
        <v>326</v>
      </c>
      <c r="CT954">
        <v>64</v>
      </c>
      <c r="CU954">
        <v>0.32118055000000001</v>
      </c>
      <c r="CV954">
        <v>0.56597219999999993</v>
      </c>
      <c r="CW954">
        <v>0.11111111</v>
      </c>
      <c r="CX954">
        <v>19011320</v>
      </c>
      <c r="CY954">
        <v>949</v>
      </c>
      <c r="CZ954">
        <v>563</v>
      </c>
      <c r="DA954">
        <v>66</v>
      </c>
      <c r="DB954">
        <v>497</v>
      </c>
      <c r="DC954">
        <v>0.11722913</v>
      </c>
      <c r="DD954">
        <v>0.88277090000000003</v>
      </c>
    </row>
    <row r="955" spans="1:108" x14ac:dyDescent="0.3">
      <c r="A955">
        <v>953</v>
      </c>
      <c r="B955">
        <v>25430</v>
      </c>
      <c r="C955" s="1" t="s">
        <v>1053</v>
      </c>
      <c r="D955">
        <v>734</v>
      </c>
      <c r="E955">
        <v>67</v>
      </c>
      <c r="F955">
        <v>32</v>
      </c>
      <c r="G955">
        <v>35</v>
      </c>
      <c r="H955">
        <f>SUM(male_female_comparison_df[[#This Row],[inhabitants_female]:[inhabitants_male]])</f>
        <v>67</v>
      </c>
      <c r="I955">
        <f>male_female_comparison_df[[#This Row],[INHABITANTS_TOTAL2]]-male_female_comparison_df[[#This Row],[inhabitants_total]]</f>
        <v>0</v>
      </c>
      <c r="J955">
        <f>male_female_comparison_df[[#This Row],[inhabitants_male]]/(male_female_comparison_df[[#This Row],[inhabitants_total]])</f>
        <v>0.52238805970149249</v>
      </c>
      <c r="L955">
        <v>55</v>
      </c>
      <c r="M955">
        <v>0</v>
      </c>
      <c r="N955">
        <v>0</v>
      </c>
      <c r="O955">
        <v>0</v>
      </c>
      <c r="P955">
        <v>4</v>
      </c>
      <c r="Q955">
        <v>1</v>
      </c>
      <c r="R955">
        <v>3</v>
      </c>
      <c r="S955">
        <v>1</v>
      </c>
      <c r="T955">
        <v>0</v>
      </c>
      <c r="U955">
        <v>1</v>
      </c>
      <c r="V955">
        <v>1</v>
      </c>
      <c r="W955">
        <v>6</v>
      </c>
      <c r="X955">
        <v>4</v>
      </c>
      <c r="Y955">
        <v>4</v>
      </c>
      <c r="Z955">
        <v>9</v>
      </c>
      <c r="AA955">
        <v>12</v>
      </c>
      <c r="AB955">
        <v>6</v>
      </c>
      <c r="AC955">
        <v>5</v>
      </c>
      <c r="AD955">
        <v>5</v>
      </c>
      <c r="AE955">
        <v>4</v>
      </c>
      <c r="AF955">
        <v>1</v>
      </c>
      <c r="AG955">
        <v>2.2965013999999999</v>
      </c>
      <c r="AH955">
        <v>0.47761193000000002</v>
      </c>
      <c r="AI955">
        <v>0.52238804000000005</v>
      </c>
      <c r="AJ955" s="2">
        <f>SUM(male_female_comparison_df[[#This Row],[inhabitants_proportional_male]],male_female_comparison_df[[#This Row],[inhabitants_proportional_female]])</f>
        <v>0.99999997000000007</v>
      </c>
      <c r="AK955" s="2">
        <f>male_female_comparison_df[[#This Row],[inhabitants_proportional_male]]-male_female_comparison_df[[#This Row],[PROPORTIONAL MALE]]</f>
        <v>-1.9701492437462775E-8</v>
      </c>
      <c r="AL955" s="2">
        <f t="shared" si="14"/>
        <v>-0.46793335875704306</v>
      </c>
      <c r="AM955">
        <v>1.4084507E-2</v>
      </c>
      <c r="AN955">
        <v>1.4084507E-2</v>
      </c>
      <c r="AO955">
        <v>1.4705882E-2</v>
      </c>
      <c r="AP955">
        <v>5.9701490000000003E-2</v>
      </c>
      <c r="AQ955">
        <v>1.4925373E-2</v>
      </c>
      <c r="AR955">
        <v>4.4776120000000003E-2</v>
      </c>
      <c r="AS955">
        <v>1.4925373E-2</v>
      </c>
      <c r="AU955">
        <v>1.4925373E-2</v>
      </c>
      <c r="AV955">
        <v>1.4925373E-2</v>
      </c>
      <c r="AW955">
        <v>8.9552240000000005E-2</v>
      </c>
      <c r="AX955">
        <v>5.9701490000000003E-2</v>
      </c>
      <c r="AY955">
        <v>5.9701490000000003E-2</v>
      </c>
      <c r="AZ955">
        <v>0.13432837</v>
      </c>
      <c r="BA955">
        <v>0.17910448000000001</v>
      </c>
      <c r="BB955">
        <v>8.9552240000000005E-2</v>
      </c>
      <c r="BC955">
        <v>7.4626860000000003E-2</v>
      </c>
      <c r="BD955">
        <v>7.4626860000000003E-2</v>
      </c>
      <c r="BE955">
        <v>5.9701490000000003E-2</v>
      </c>
      <c r="BF955">
        <v>1.4925373E-2</v>
      </c>
      <c r="BG955">
        <v>23489</v>
      </c>
      <c r="BH955">
        <v>21498</v>
      </c>
      <c r="BI955">
        <v>14</v>
      </c>
      <c r="BJ955">
        <v>30</v>
      </c>
      <c r="BK955">
        <v>16</v>
      </c>
      <c r="BL955">
        <v>0.20895522999999999</v>
      </c>
      <c r="BM955">
        <v>0.44776120000000003</v>
      </c>
      <c r="BN955">
        <v>0.23880596000000001</v>
      </c>
      <c r="BO955">
        <v>37</v>
      </c>
      <c r="BP955">
        <v>1.8</v>
      </c>
      <c r="BQ955">
        <v>60.7</v>
      </c>
      <c r="BR955">
        <v>1</v>
      </c>
      <c r="BS955">
        <v>0</v>
      </c>
      <c r="BT955">
        <v>4</v>
      </c>
      <c r="BU955">
        <v>0</v>
      </c>
      <c r="BV955">
        <v>0</v>
      </c>
      <c r="BW955">
        <v>0</v>
      </c>
      <c r="BX955">
        <v>4</v>
      </c>
      <c r="BY955">
        <v>18</v>
      </c>
      <c r="BZ955">
        <v>15</v>
      </c>
      <c r="CA955">
        <v>34</v>
      </c>
      <c r="CB955">
        <v>3</v>
      </c>
      <c r="CC955">
        <v>0</v>
      </c>
      <c r="CD955">
        <v>2.7027027999999998E-2</v>
      </c>
      <c r="CF955">
        <v>0.10810810999999999</v>
      </c>
      <c r="CG955">
        <v>2.7777777999999999E-2</v>
      </c>
      <c r="CH955">
        <v>2.7777777999999999E-2</v>
      </c>
      <c r="CI955">
        <v>2.7027027999999998E-2</v>
      </c>
      <c r="CJ955">
        <v>0.10810810999999999</v>
      </c>
      <c r="CK955">
        <v>0.48648649999999999</v>
      </c>
      <c r="CL955">
        <v>0.40540540000000003</v>
      </c>
      <c r="CM955">
        <v>0.91891889999999998</v>
      </c>
      <c r="CN955">
        <v>8.108108E-2</v>
      </c>
      <c r="CO955">
        <v>2.7027027999999998E-2</v>
      </c>
      <c r="CP955">
        <v>38155</v>
      </c>
      <c r="CQ955">
        <v>31301</v>
      </c>
      <c r="CR955">
        <v>8</v>
      </c>
      <c r="CS955">
        <v>22</v>
      </c>
      <c r="CT955">
        <v>7</v>
      </c>
      <c r="CU955">
        <v>0.21621621999999999</v>
      </c>
      <c r="CV955">
        <v>0.59459459999999997</v>
      </c>
      <c r="CW955">
        <v>0.1891892</v>
      </c>
      <c r="CX955">
        <v>1411730</v>
      </c>
      <c r="CY955">
        <v>232</v>
      </c>
      <c r="CZ955">
        <v>54</v>
      </c>
      <c r="DA955">
        <v>4</v>
      </c>
      <c r="DB955">
        <v>50</v>
      </c>
      <c r="DC955">
        <v>7.4074075000000003E-2</v>
      </c>
      <c r="DD955">
        <v>0.92592589999999997</v>
      </c>
    </row>
    <row r="956" spans="1:108" x14ac:dyDescent="0.3">
      <c r="A956">
        <v>954</v>
      </c>
      <c r="B956">
        <v>25460</v>
      </c>
      <c r="C956" s="1" t="s">
        <v>1054</v>
      </c>
      <c r="D956">
        <v>734</v>
      </c>
      <c r="E956">
        <v>1199</v>
      </c>
      <c r="F956">
        <v>564</v>
      </c>
      <c r="G956">
        <v>635</v>
      </c>
      <c r="H956">
        <f>SUM(male_female_comparison_df[[#This Row],[inhabitants_female]:[inhabitants_male]])</f>
        <v>1199</v>
      </c>
      <c r="I956">
        <f>male_female_comparison_df[[#This Row],[INHABITANTS_TOTAL2]]-male_female_comparison_df[[#This Row],[inhabitants_total]]</f>
        <v>0</v>
      </c>
      <c r="J956">
        <f>male_female_comparison_df[[#This Row],[inhabitants_male]]/(male_female_comparison_df[[#This Row],[inhabitants_total]])</f>
        <v>0.52960800667222685</v>
      </c>
      <c r="L956">
        <v>47</v>
      </c>
      <c r="M956">
        <v>23</v>
      </c>
      <c r="N956">
        <v>44</v>
      </c>
      <c r="O956">
        <v>79</v>
      </c>
      <c r="P956">
        <v>43</v>
      </c>
      <c r="Q956">
        <v>39</v>
      </c>
      <c r="R956">
        <v>25</v>
      </c>
      <c r="S956">
        <v>39</v>
      </c>
      <c r="T956">
        <v>36</v>
      </c>
      <c r="U956">
        <v>52</v>
      </c>
      <c r="V956">
        <v>59</v>
      </c>
      <c r="W956">
        <v>76</v>
      </c>
      <c r="X956">
        <v>83</v>
      </c>
      <c r="Y956">
        <v>84</v>
      </c>
      <c r="Z956">
        <v>101</v>
      </c>
      <c r="AA956">
        <v>71</v>
      </c>
      <c r="AB956">
        <v>104</v>
      </c>
      <c r="AC956">
        <v>79</v>
      </c>
      <c r="AD956">
        <v>68</v>
      </c>
      <c r="AE956">
        <v>47</v>
      </c>
      <c r="AF956">
        <v>47</v>
      </c>
      <c r="AG956">
        <v>9.2476089999999989</v>
      </c>
      <c r="AH956">
        <v>0.47039200000000003</v>
      </c>
      <c r="AI956">
        <v>0.52960799999999997</v>
      </c>
      <c r="AJ956" s="2">
        <f>SUM(male_female_comparison_df[[#This Row],[inhabitants_proportional_male]],male_female_comparison_df[[#This Row],[inhabitants_proportional_female]])</f>
        <v>1</v>
      </c>
      <c r="AK956" s="2">
        <f>male_female_comparison_df[[#This Row],[inhabitants_proportional_male]]-male_female_comparison_df[[#This Row],[PROPORTIONAL MALE]]</f>
        <v>-6.6722268821095554E-9</v>
      </c>
      <c r="AL956" s="2">
        <f t="shared" si="14"/>
        <v>-0.46793335875704306</v>
      </c>
      <c r="AM956">
        <v>1.9182651999999998E-2</v>
      </c>
      <c r="AN956">
        <v>3.6697246000000003E-2</v>
      </c>
      <c r="AO956">
        <v>6.5888240000000001E-2</v>
      </c>
      <c r="AP956">
        <v>3.5863220000000001E-2</v>
      </c>
      <c r="AQ956">
        <v>3.2527107999999999E-2</v>
      </c>
      <c r="AR956">
        <v>2.0850708999999999E-2</v>
      </c>
      <c r="AS956">
        <v>3.2527107999999999E-2</v>
      </c>
      <c r="AT956">
        <v>3.0025019999999999E-2</v>
      </c>
      <c r="AU956">
        <v>4.3369475999999997E-2</v>
      </c>
      <c r="AV956">
        <v>4.9207672000000001E-2</v>
      </c>
      <c r="AW956">
        <v>6.3386159999999997E-2</v>
      </c>
      <c r="AX956">
        <v>6.9224350000000004E-2</v>
      </c>
      <c r="AY956">
        <v>7.0058380000000003E-2</v>
      </c>
      <c r="AZ956">
        <v>8.4236870000000005E-2</v>
      </c>
      <c r="BA956">
        <v>5.9216014999999997E-2</v>
      </c>
      <c r="BB956">
        <v>8.6738949999999995E-2</v>
      </c>
      <c r="BC956">
        <v>6.5888240000000001E-2</v>
      </c>
      <c r="BD956">
        <v>5.6713927999999997E-2</v>
      </c>
      <c r="BE956">
        <v>3.9199334000000002E-2</v>
      </c>
      <c r="BF956">
        <v>3.9199334000000002E-2</v>
      </c>
      <c r="BG956">
        <v>21200</v>
      </c>
      <c r="BH956">
        <v>18077</v>
      </c>
      <c r="BI956">
        <v>241</v>
      </c>
      <c r="BJ956">
        <v>611</v>
      </c>
      <c r="BK956">
        <v>136</v>
      </c>
      <c r="BL956">
        <v>0.19950332000000001</v>
      </c>
      <c r="BM956">
        <v>0.50579470000000004</v>
      </c>
      <c r="BN956">
        <v>0.11258277999999999</v>
      </c>
      <c r="BO956">
        <v>565</v>
      </c>
      <c r="BP956">
        <v>2.1</v>
      </c>
      <c r="BQ956">
        <v>45.8</v>
      </c>
      <c r="BR956">
        <v>30</v>
      </c>
      <c r="BS956">
        <v>7</v>
      </c>
      <c r="BT956">
        <v>114</v>
      </c>
      <c r="BU956">
        <v>19</v>
      </c>
      <c r="BV956">
        <v>43</v>
      </c>
      <c r="BW956">
        <v>51</v>
      </c>
      <c r="BX956">
        <v>54</v>
      </c>
      <c r="BY956">
        <v>208</v>
      </c>
      <c r="BZ956">
        <v>247</v>
      </c>
      <c r="CA956">
        <v>459</v>
      </c>
      <c r="CB956">
        <v>98</v>
      </c>
      <c r="CC956">
        <v>8</v>
      </c>
      <c r="CD956">
        <v>5.3097344999999997E-2</v>
      </c>
      <c r="CE956">
        <v>1.23893805E-2</v>
      </c>
      <c r="CF956">
        <v>0.20176991999999999</v>
      </c>
      <c r="CG956">
        <v>3.3628320000000003E-2</v>
      </c>
      <c r="CH956">
        <v>7.6106199999999999E-2</v>
      </c>
      <c r="CI956">
        <v>9.0265490000000004E-2</v>
      </c>
      <c r="CJ956">
        <v>9.5575220000000002E-2</v>
      </c>
      <c r="CK956">
        <v>0.36814159999999996</v>
      </c>
      <c r="CL956">
        <v>0.43716814999999998</v>
      </c>
      <c r="CM956">
        <v>0.81238940000000004</v>
      </c>
      <c r="CN956">
        <v>0.17345132999999999</v>
      </c>
      <c r="CO956">
        <v>1.4159291999999999E-2</v>
      </c>
      <c r="CP956">
        <v>36550</v>
      </c>
      <c r="CQ956">
        <v>30878</v>
      </c>
      <c r="CR956">
        <v>169</v>
      </c>
      <c r="CS956">
        <v>319</v>
      </c>
      <c r="CT956">
        <v>82</v>
      </c>
      <c r="CU956">
        <v>0.29649123999999999</v>
      </c>
      <c r="CV956">
        <v>0.55964910000000001</v>
      </c>
      <c r="CW956">
        <v>0.14385965000000001</v>
      </c>
      <c r="CX956">
        <v>20833530</v>
      </c>
      <c r="CY956">
        <v>529</v>
      </c>
      <c r="CZ956">
        <v>599</v>
      </c>
      <c r="DA956">
        <v>73</v>
      </c>
      <c r="DB956">
        <v>526</v>
      </c>
      <c r="DC956">
        <v>0.12186978</v>
      </c>
      <c r="DD956">
        <v>0.87813019999999997</v>
      </c>
    </row>
    <row r="957" spans="1:108" x14ac:dyDescent="0.3">
      <c r="A957">
        <v>955</v>
      </c>
      <c r="B957">
        <v>25550</v>
      </c>
      <c r="C957" s="1" t="s">
        <v>1055</v>
      </c>
      <c r="D957">
        <v>734</v>
      </c>
      <c r="E957">
        <v>91</v>
      </c>
      <c r="F957">
        <v>39</v>
      </c>
      <c r="G957">
        <v>52</v>
      </c>
      <c r="H957">
        <f>SUM(male_female_comparison_df[[#This Row],[inhabitants_female]:[inhabitants_male]])</f>
        <v>91</v>
      </c>
      <c r="I957">
        <f>male_female_comparison_df[[#This Row],[INHABITANTS_TOTAL2]]-male_female_comparison_df[[#This Row],[inhabitants_total]]</f>
        <v>0</v>
      </c>
      <c r="J957">
        <f>male_female_comparison_df[[#This Row],[inhabitants_male]]/(male_female_comparison_df[[#This Row],[inhabitants_total]])</f>
        <v>0.5714285714285714</v>
      </c>
      <c r="L957">
        <v>52</v>
      </c>
      <c r="M957">
        <v>0</v>
      </c>
      <c r="N957">
        <v>1</v>
      </c>
      <c r="O957">
        <v>6</v>
      </c>
      <c r="P957">
        <v>5</v>
      </c>
      <c r="Q957">
        <v>2</v>
      </c>
      <c r="R957">
        <v>0</v>
      </c>
      <c r="S957">
        <v>1</v>
      </c>
      <c r="T957">
        <v>0</v>
      </c>
      <c r="U957">
        <v>2</v>
      </c>
      <c r="V957">
        <v>4</v>
      </c>
      <c r="W957">
        <v>6</v>
      </c>
      <c r="X957">
        <v>7</v>
      </c>
      <c r="Y957">
        <v>4</v>
      </c>
      <c r="Z957">
        <v>14</v>
      </c>
      <c r="AA957">
        <v>7</v>
      </c>
      <c r="AB957">
        <v>10</v>
      </c>
      <c r="AC957">
        <v>11</v>
      </c>
      <c r="AD957">
        <v>8</v>
      </c>
      <c r="AE957">
        <v>3</v>
      </c>
      <c r="AF957">
        <v>0</v>
      </c>
      <c r="AG957">
        <v>4.6675589999999998</v>
      </c>
      <c r="AH957">
        <v>0.42857142999999998</v>
      </c>
      <c r="AI957">
        <v>0.57142859999999995</v>
      </c>
      <c r="AJ957" s="2">
        <f>SUM(male_female_comparison_df[[#This Row],[inhabitants_proportional_male]],male_female_comparison_df[[#This Row],[inhabitants_proportional_female]])</f>
        <v>1.0000000299999998</v>
      </c>
      <c r="AK957" s="2">
        <f>male_female_comparison_df[[#This Row],[inhabitants_proportional_male]]-male_female_comparison_df[[#This Row],[PROPORTIONAL MALE]]</f>
        <v>2.8571428556389833E-8</v>
      </c>
      <c r="AL957" s="2">
        <f t="shared" si="14"/>
        <v>-0.46793335875704306</v>
      </c>
      <c r="AM957">
        <v>1.9230770000000001E-2</v>
      </c>
      <c r="AN957">
        <v>1.0989011000000002E-2</v>
      </c>
      <c r="AO957">
        <v>6.5934069999999997E-2</v>
      </c>
      <c r="AP957">
        <v>5.4945055E-2</v>
      </c>
      <c r="AQ957">
        <v>2.1978022999999999E-2</v>
      </c>
      <c r="AR957">
        <v>1.0869564999999999E-2</v>
      </c>
      <c r="AS957">
        <v>1.0989011000000002E-2</v>
      </c>
      <c r="AT957">
        <v>9.6153850000000006E-3</v>
      </c>
      <c r="AU957">
        <v>2.1978022999999999E-2</v>
      </c>
      <c r="AV957">
        <v>4.3956044999999999E-2</v>
      </c>
      <c r="AW957">
        <v>6.5934069999999997E-2</v>
      </c>
      <c r="AX957">
        <v>7.6923080000000005E-2</v>
      </c>
      <c r="AY957">
        <v>4.3956044999999999E-2</v>
      </c>
      <c r="AZ957">
        <v>0.15384616000000001</v>
      </c>
      <c r="BA957">
        <v>7.6923080000000005E-2</v>
      </c>
      <c r="BB957">
        <v>0.10989011</v>
      </c>
      <c r="BC957">
        <v>0.12087912000000001</v>
      </c>
      <c r="BD957">
        <v>8.7912089999999998E-2</v>
      </c>
      <c r="BE957">
        <v>3.2967034999999999E-2</v>
      </c>
      <c r="BF957">
        <v>1.9230770000000001E-2</v>
      </c>
      <c r="BG957">
        <v>19579</v>
      </c>
      <c r="BH957">
        <v>18326</v>
      </c>
      <c r="BI957">
        <v>17</v>
      </c>
      <c r="BJ957">
        <v>54</v>
      </c>
      <c r="BK957">
        <v>7</v>
      </c>
      <c r="BL957">
        <v>0.18478261000000001</v>
      </c>
      <c r="BM957">
        <v>0.58695649999999999</v>
      </c>
      <c r="BN957">
        <v>7.608695E-2</v>
      </c>
      <c r="BO957">
        <v>55</v>
      </c>
      <c r="BP957">
        <v>1.7</v>
      </c>
      <c r="BQ957">
        <v>47</v>
      </c>
      <c r="BR957">
        <v>1</v>
      </c>
      <c r="BS957">
        <v>0</v>
      </c>
      <c r="BT957">
        <v>6</v>
      </c>
      <c r="BU957">
        <v>0</v>
      </c>
      <c r="BV957">
        <v>1</v>
      </c>
      <c r="BW957">
        <v>4</v>
      </c>
      <c r="BX957">
        <v>4</v>
      </c>
      <c r="BY957">
        <v>25</v>
      </c>
      <c r="BZ957">
        <v>24</v>
      </c>
      <c r="CA957">
        <v>49</v>
      </c>
      <c r="CB957">
        <v>4</v>
      </c>
      <c r="CC957">
        <v>2</v>
      </c>
      <c r="CD957">
        <v>1.8181817999999999E-2</v>
      </c>
      <c r="CF957">
        <v>0.10909091</v>
      </c>
      <c r="CG957">
        <v>3.5087720000000003E-2</v>
      </c>
      <c r="CH957">
        <v>1.8181817999999999E-2</v>
      </c>
      <c r="CI957">
        <v>7.2727269999999997E-2</v>
      </c>
      <c r="CJ957">
        <v>7.2727269999999997E-2</v>
      </c>
      <c r="CK957">
        <v>0.45454547000000001</v>
      </c>
      <c r="CL957">
        <v>0.43636364</v>
      </c>
      <c r="CM957">
        <v>0.89090910000000001</v>
      </c>
      <c r="CN957">
        <v>7.2727269999999997E-2</v>
      </c>
      <c r="CO957">
        <v>3.6363634999999998E-2</v>
      </c>
      <c r="CP957">
        <v>28322</v>
      </c>
      <c r="CQ957">
        <v>25759</v>
      </c>
      <c r="CR957">
        <v>18</v>
      </c>
      <c r="CS957">
        <v>33</v>
      </c>
      <c r="CT957">
        <v>3</v>
      </c>
      <c r="CU957">
        <v>0.33333333999999998</v>
      </c>
      <c r="CV957">
        <v>0.61111110000000002</v>
      </c>
      <c r="CW957">
        <v>5.5555555999999999E-2</v>
      </c>
      <c r="CX957">
        <v>1529368</v>
      </c>
      <c r="CY957">
        <v>85</v>
      </c>
      <c r="CZ957">
        <v>71</v>
      </c>
      <c r="DA957">
        <v>8</v>
      </c>
      <c r="DB957">
        <v>63</v>
      </c>
      <c r="DC957">
        <v>0.112676054</v>
      </c>
      <c r="DD957">
        <v>0.88732389999999994</v>
      </c>
    </row>
    <row r="958" spans="1:108" x14ac:dyDescent="0.3">
      <c r="A958">
        <v>956</v>
      </c>
      <c r="B958">
        <v>25560</v>
      </c>
      <c r="C958" s="1" t="s">
        <v>1056</v>
      </c>
      <c r="D958">
        <v>734</v>
      </c>
      <c r="E958">
        <v>221</v>
      </c>
      <c r="F958">
        <v>101</v>
      </c>
      <c r="G958">
        <v>120</v>
      </c>
      <c r="H958">
        <f>SUM(male_female_comparison_df[[#This Row],[inhabitants_female]:[inhabitants_male]])</f>
        <v>221</v>
      </c>
      <c r="I958">
        <f>male_female_comparison_df[[#This Row],[INHABITANTS_TOTAL2]]-male_female_comparison_df[[#This Row],[inhabitants_total]]</f>
        <v>0</v>
      </c>
      <c r="J958">
        <f>male_female_comparison_df[[#This Row],[inhabitants_male]]/(male_female_comparison_df[[#This Row],[inhabitants_total]])</f>
        <v>0.54298642533936647</v>
      </c>
      <c r="L958">
        <v>46</v>
      </c>
      <c r="M958">
        <v>3</v>
      </c>
      <c r="N958">
        <v>12</v>
      </c>
      <c r="O958">
        <v>16</v>
      </c>
      <c r="P958">
        <v>4</v>
      </c>
      <c r="Q958">
        <v>3</v>
      </c>
      <c r="R958">
        <v>4</v>
      </c>
      <c r="S958">
        <v>6</v>
      </c>
      <c r="T958">
        <v>4</v>
      </c>
      <c r="U958">
        <v>11</v>
      </c>
      <c r="V958">
        <v>15</v>
      </c>
      <c r="W958">
        <v>16</v>
      </c>
      <c r="X958">
        <v>16</v>
      </c>
      <c r="Y958">
        <v>22</v>
      </c>
      <c r="Z958">
        <v>18</v>
      </c>
      <c r="AA958">
        <v>25</v>
      </c>
      <c r="AB958">
        <v>14</v>
      </c>
      <c r="AC958">
        <v>17</v>
      </c>
      <c r="AD958">
        <v>4</v>
      </c>
      <c r="AE958">
        <v>7</v>
      </c>
      <c r="AF958">
        <v>4</v>
      </c>
      <c r="AG958">
        <v>4.7269750000000004</v>
      </c>
      <c r="AH958">
        <v>0.45701357999999997</v>
      </c>
      <c r="AI958">
        <v>0.54298645000000001</v>
      </c>
      <c r="AJ958" s="2">
        <f>SUM(male_female_comparison_df[[#This Row],[inhabitants_proportional_male]],male_female_comparison_df[[#This Row],[inhabitants_proportional_female]])</f>
        <v>1.00000003</v>
      </c>
      <c r="AK958" s="2">
        <f>male_female_comparison_df[[#This Row],[inhabitants_proportional_male]]-male_female_comparison_df[[#This Row],[PROPORTIONAL MALE]]</f>
        <v>2.4660633535233956E-8</v>
      </c>
      <c r="AL958" s="2">
        <f t="shared" si="14"/>
        <v>-0.46793335875704306</v>
      </c>
      <c r="AM958">
        <v>1.3574661000000002E-2</v>
      </c>
      <c r="AN958">
        <v>5.4298643000000001E-2</v>
      </c>
      <c r="AO958">
        <v>7.2398190000000001E-2</v>
      </c>
      <c r="AP958">
        <v>1.8099548E-2</v>
      </c>
      <c r="AQ958">
        <v>1.3574661000000002E-2</v>
      </c>
      <c r="AR958">
        <v>1.8099548E-2</v>
      </c>
      <c r="AS958">
        <v>2.7149322000000004E-2</v>
      </c>
      <c r="AT958">
        <v>1.8099548E-2</v>
      </c>
      <c r="AU958">
        <v>4.9773755999999995E-2</v>
      </c>
      <c r="AV958">
        <v>6.7873310000000006E-2</v>
      </c>
      <c r="AW958">
        <v>7.2398190000000001E-2</v>
      </c>
      <c r="AX958">
        <v>7.2398190000000001E-2</v>
      </c>
      <c r="AY958">
        <v>9.9547510000000006E-2</v>
      </c>
      <c r="AZ958">
        <v>8.1447969999999995E-2</v>
      </c>
      <c r="BA958">
        <v>0.11312216999999999</v>
      </c>
      <c r="BB958">
        <v>6.3348420000000003E-2</v>
      </c>
      <c r="BC958">
        <v>7.6923080000000005E-2</v>
      </c>
      <c r="BD958">
        <v>1.8099548E-2</v>
      </c>
      <c r="BE958">
        <v>3.1674210000000001E-2</v>
      </c>
      <c r="BF958">
        <v>1.8099548E-2</v>
      </c>
      <c r="BG958">
        <v>26804</v>
      </c>
      <c r="BH958">
        <v>18548</v>
      </c>
      <c r="BI958">
        <v>47</v>
      </c>
      <c r="BJ958">
        <v>112</v>
      </c>
      <c r="BK958">
        <v>25</v>
      </c>
      <c r="BL958">
        <v>0.21171170000000003</v>
      </c>
      <c r="BM958">
        <v>0.50450450000000002</v>
      </c>
      <c r="BN958">
        <v>0.11261261</v>
      </c>
      <c r="BO958">
        <v>110</v>
      </c>
      <c r="BP958">
        <v>2</v>
      </c>
      <c r="BQ958">
        <v>47.7</v>
      </c>
      <c r="BR958">
        <v>2</v>
      </c>
      <c r="BS958">
        <v>2</v>
      </c>
      <c r="BT958">
        <v>18</v>
      </c>
      <c r="BU958">
        <v>3</v>
      </c>
      <c r="BV958">
        <v>9</v>
      </c>
      <c r="BW958">
        <v>10</v>
      </c>
      <c r="BX958">
        <v>6</v>
      </c>
      <c r="BY958">
        <v>57</v>
      </c>
      <c r="BZ958">
        <v>35</v>
      </c>
      <c r="CA958">
        <v>104</v>
      </c>
      <c r="CB958">
        <v>1</v>
      </c>
      <c r="CC958">
        <v>5</v>
      </c>
      <c r="CD958">
        <v>1.8181817999999999E-2</v>
      </c>
      <c r="CE958">
        <v>1.8181817999999999E-2</v>
      </c>
      <c r="CF958">
        <v>0.16363636000000001</v>
      </c>
      <c r="CG958">
        <v>2.7272727000000004E-2</v>
      </c>
      <c r="CH958">
        <v>8.1818180000000004E-2</v>
      </c>
      <c r="CI958">
        <v>9.0909089999999998E-2</v>
      </c>
      <c r="CJ958">
        <v>5.4545455E-2</v>
      </c>
      <c r="CK958">
        <v>0.51818180000000003</v>
      </c>
      <c r="CL958">
        <v>0.31818179999999996</v>
      </c>
      <c r="CM958">
        <v>0.94545453999999995</v>
      </c>
      <c r="CN958">
        <v>9.0909089999999994E-3</v>
      </c>
      <c r="CO958">
        <v>4.5454547000000005E-2</v>
      </c>
      <c r="CP958">
        <v>45305</v>
      </c>
      <c r="CQ958">
        <v>30331</v>
      </c>
      <c r="CR958">
        <v>32</v>
      </c>
      <c r="CS958">
        <v>61</v>
      </c>
      <c r="CT958">
        <v>16</v>
      </c>
      <c r="CU958">
        <v>0.29357797000000002</v>
      </c>
      <c r="CV958">
        <v>0.55963300000000005</v>
      </c>
      <c r="CW958">
        <v>0.14678898000000001</v>
      </c>
      <c r="CX958">
        <v>4938244</v>
      </c>
      <c r="CY958">
        <v>94</v>
      </c>
      <c r="CZ958">
        <v>164</v>
      </c>
      <c r="DA958">
        <v>14</v>
      </c>
      <c r="DB958">
        <v>150</v>
      </c>
      <c r="DC958">
        <v>8.5365854000000005E-2</v>
      </c>
      <c r="DD958">
        <v>0.91463417000000002</v>
      </c>
    </row>
    <row r="959" spans="1:108" x14ac:dyDescent="0.3">
      <c r="A959">
        <v>957</v>
      </c>
      <c r="B959">
        <v>25610</v>
      </c>
      <c r="C959" s="1" t="s">
        <v>1057</v>
      </c>
      <c r="D959">
        <v>734</v>
      </c>
      <c r="E959">
        <v>395</v>
      </c>
      <c r="F959">
        <v>183</v>
      </c>
      <c r="G959">
        <v>212</v>
      </c>
      <c r="H959">
        <f>SUM(male_female_comparison_df[[#This Row],[inhabitants_female]:[inhabitants_male]])</f>
        <v>395</v>
      </c>
      <c r="I959">
        <f>male_female_comparison_df[[#This Row],[INHABITANTS_TOTAL2]]-male_female_comparison_df[[#This Row],[inhabitants_total]]</f>
        <v>0</v>
      </c>
      <c r="J959">
        <f>male_female_comparison_df[[#This Row],[inhabitants_male]]/(male_female_comparison_df[[#This Row],[inhabitants_total]])</f>
        <v>0.53670886075949364</v>
      </c>
      <c r="L959">
        <v>45</v>
      </c>
      <c r="M959">
        <v>7</v>
      </c>
      <c r="N959">
        <v>14</v>
      </c>
      <c r="O959">
        <v>30</v>
      </c>
      <c r="P959">
        <v>10</v>
      </c>
      <c r="Q959">
        <v>7</v>
      </c>
      <c r="R959">
        <v>7</v>
      </c>
      <c r="S959">
        <v>14</v>
      </c>
      <c r="T959">
        <v>22</v>
      </c>
      <c r="U959">
        <v>12</v>
      </c>
      <c r="V959">
        <v>23</v>
      </c>
      <c r="W959">
        <v>18</v>
      </c>
      <c r="X959">
        <v>36</v>
      </c>
      <c r="Y959">
        <v>39</v>
      </c>
      <c r="Z959">
        <v>33</v>
      </c>
      <c r="AA959">
        <v>28</v>
      </c>
      <c r="AB959">
        <v>32</v>
      </c>
      <c r="AC959">
        <v>27</v>
      </c>
      <c r="AD959">
        <v>18</v>
      </c>
      <c r="AE959">
        <v>10</v>
      </c>
      <c r="AF959">
        <v>8</v>
      </c>
      <c r="AG959">
        <v>6.8702160000000001</v>
      </c>
      <c r="AH959">
        <v>0.46329113999999999</v>
      </c>
      <c r="AI959">
        <v>0.53670883000000003</v>
      </c>
      <c r="AJ959" s="2">
        <f>SUM(male_female_comparison_df[[#This Row],[inhabitants_proportional_male]],male_female_comparison_df[[#This Row],[inhabitants_proportional_female]])</f>
        <v>0.99999996999999996</v>
      </c>
      <c r="AK959" s="2">
        <f>male_female_comparison_df[[#This Row],[inhabitants_proportional_male]]-male_female_comparison_df[[#This Row],[PROPORTIONAL MALE]]</f>
        <v>-3.0759493618859324E-8</v>
      </c>
      <c r="AL959" s="2">
        <f t="shared" si="14"/>
        <v>-0.46793335875704306</v>
      </c>
      <c r="AM959">
        <v>1.7721518999999998E-2</v>
      </c>
      <c r="AN959">
        <v>3.5443037999999996E-2</v>
      </c>
      <c r="AO959">
        <v>7.5949359999999994E-2</v>
      </c>
      <c r="AP959">
        <v>2.5316456000000001E-2</v>
      </c>
      <c r="AQ959">
        <v>1.7721518999999998E-2</v>
      </c>
      <c r="AR959">
        <v>1.7721518999999998E-2</v>
      </c>
      <c r="AS959">
        <v>3.5443037999999996E-2</v>
      </c>
      <c r="AT959">
        <v>5.5696204000000006E-2</v>
      </c>
      <c r="AU959">
        <v>3.0379746000000003E-2</v>
      </c>
      <c r="AV959">
        <v>5.8227849999999998E-2</v>
      </c>
      <c r="AW959">
        <v>4.5569619999999998E-2</v>
      </c>
      <c r="AX959">
        <v>9.1139239999999996E-2</v>
      </c>
      <c r="AY959">
        <v>9.8734180000000005E-2</v>
      </c>
      <c r="AZ959">
        <v>8.3544309999999997E-2</v>
      </c>
      <c r="BA959">
        <v>7.0886075000000007E-2</v>
      </c>
      <c r="BB959">
        <v>8.101266E-2</v>
      </c>
      <c r="BC959">
        <v>6.8354429999999994E-2</v>
      </c>
      <c r="BD959">
        <v>4.5569619999999998E-2</v>
      </c>
      <c r="BE959">
        <v>2.5316456000000001E-2</v>
      </c>
      <c r="BF959">
        <v>2.0253165E-2</v>
      </c>
      <c r="BG959">
        <v>24375</v>
      </c>
      <c r="BH959">
        <v>19121</v>
      </c>
      <c r="BI959">
        <v>76</v>
      </c>
      <c r="BJ959">
        <v>185</v>
      </c>
      <c r="BK959">
        <v>70</v>
      </c>
      <c r="BL959">
        <v>0.18401936999999999</v>
      </c>
      <c r="BM959">
        <v>0.4479419</v>
      </c>
      <c r="BN959">
        <v>0.16949153</v>
      </c>
      <c r="BO959">
        <v>176</v>
      </c>
      <c r="BP959">
        <v>2.2000000000000002</v>
      </c>
      <c r="BQ959">
        <v>52.1</v>
      </c>
      <c r="BR959">
        <v>5</v>
      </c>
      <c r="BS959">
        <v>4</v>
      </c>
      <c r="BT959">
        <v>38</v>
      </c>
      <c r="BU959">
        <v>6</v>
      </c>
      <c r="BV959">
        <v>14</v>
      </c>
      <c r="BW959">
        <v>20</v>
      </c>
      <c r="BX959">
        <v>14</v>
      </c>
      <c r="BY959">
        <v>73</v>
      </c>
      <c r="BZ959">
        <v>68</v>
      </c>
      <c r="CA959">
        <v>162</v>
      </c>
      <c r="CB959">
        <v>10</v>
      </c>
      <c r="CC959">
        <v>4</v>
      </c>
      <c r="CD959">
        <v>2.8409092E-2</v>
      </c>
      <c r="CE959">
        <v>2.2727272999999999E-2</v>
      </c>
      <c r="CF959">
        <v>0.21590909999999999</v>
      </c>
      <c r="CG959">
        <v>3.4090910000000002E-2</v>
      </c>
      <c r="CH959">
        <v>7.9545450000000004E-2</v>
      </c>
      <c r="CI959">
        <v>0.11363637</v>
      </c>
      <c r="CJ959">
        <v>7.9545450000000004E-2</v>
      </c>
      <c r="CK959">
        <v>0.41477271999999998</v>
      </c>
      <c r="CL959">
        <v>0.38636363000000001</v>
      </c>
      <c r="CM959">
        <v>0.92045456000000003</v>
      </c>
      <c r="CN959">
        <v>5.6818184000000001E-2</v>
      </c>
      <c r="CO959">
        <v>2.2727272999999999E-2</v>
      </c>
      <c r="CP959">
        <v>45378</v>
      </c>
      <c r="CQ959">
        <v>35299</v>
      </c>
      <c r="CR959">
        <v>43</v>
      </c>
      <c r="CS959">
        <v>92</v>
      </c>
      <c r="CT959">
        <v>41</v>
      </c>
      <c r="CU959">
        <v>0.24431818999999999</v>
      </c>
      <c r="CV959">
        <v>0.52272724999999998</v>
      </c>
      <c r="CW959">
        <v>0.23295455000000001</v>
      </c>
      <c r="CX959">
        <v>7986469</v>
      </c>
      <c r="CY959">
        <v>193</v>
      </c>
      <c r="CZ959">
        <v>249</v>
      </c>
      <c r="DA959">
        <v>27</v>
      </c>
      <c r="DB959">
        <v>222</v>
      </c>
      <c r="DC959">
        <v>0.10843374</v>
      </c>
      <c r="DD959">
        <v>0.89156630000000003</v>
      </c>
    </row>
    <row r="960" spans="1:108" x14ac:dyDescent="0.3">
      <c r="A960">
        <v>958</v>
      </c>
      <c r="B960">
        <v>25760</v>
      </c>
      <c r="C960" s="1" t="s">
        <v>1058</v>
      </c>
      <c r="D960">
        <v>322</v>
      </c>
      <c r="E960">
        <v>139</v>
      </c>
      <c r="F960">
        <v>65</v>
      </c>
      <c r="G960">
        <v>74</v>
      </c>
      <c r="H960">
        <f>SUM(male_female_comparison_df[[#This Row],[inhabitants_female]:[inhabitants_male]])</f>
        <v>139</v>
      </c>
      <c r="I960">
        <f>male_female_comparison_df[[#This Row],[INHABITANTS_TOTAL2]]-male_female_comparison_df[[#This Row],[inhabitants_total]]</f>
        <v>0</v>
      </c>
      <c r="J960">
        <f>male_female_comparison_df[[#This Row],[inhabitants_male]]/(male_female_comparison_df[[#This Row],[inhabitants_total]])</f>
        <v>0.53237410071942448</v>
      </c>
      <c r="L960">
        <v>49</v>
      </c>
      <c r="M960">
        <v>3</v>
      </c>
      <c r="N960">
        <v>8</v>
      </c>
      <c r="O960">
        <v>11</v>
      </c>
      <c r="P960">
        <v>3</v>
      </c>
      <c r="Q960">
        <v>2</v>
      </c>
      <c r="R960">
        <v>2</v>
      </c>
      <c r="S960">
        <v>2</v>
      </c>
      <c r="T960">
        <v>5</v>
      </c>
      <c r="U960">
        <v>5</v>
      </c>
      <c r="V960">
        <v>5</v>
      </c>
      <c r="W960">
        <v>9</v>
      </c>
      <c r="X960">
        <v>7</v>
      </c>
      <c r="Y960">
        <v>8</v>
      </c>
      <c r="Z960">
        <v>7</v>
      </c>
      <c r="AA960">
        <v>17</v>
      </c>
      <c r="AB960">
        <v>13</v>
      </c>
      <c r="AC960">
        <v>14</v>
      </c>
      <c r="AD960">
        <v>5</v>
      </c>
      <c r="AE960">
        <v>5</v>
      </c>
      <c r="AF960">
        <v>8</v>
      </c>
      <c r="AG960">
        <v>5.5302340000000001</v>
      </c>
      <c r="AH960">
        <v>0.46762589999999998</v>
      </c>
      <c r="AI960">
        <v>0.53237409999999996</v>
      </c>
      <c r="AJ960" s="2">
        <f>SUM(male_female_comparison_df[[#This Row],[inhabitants_proportional_male]],male_female_comparison_df[[#This Row],[inhabitants_proportional_female]])</f>
        <v>1</v>
      </c>
      <c r="AK960" s="2">
        <f>male_female_comparison_df[[#This Row],[inhabitants_proportional_male]]-male_female_comparison_df[[#This Row],[PROPORTIONAL MALE]]</f>
        <v>-7.1942451995710144E-10</v>
      </c>
      <c r="AL960" s="2">
        <f t="shared" si="14"/>
        <v>-0.46793335875704306</v>
      </c>
      <c r="AM960">
        <v>2.1582733999999999E-2</v>
      </c>
      <c r="AN960">
        <v>5.7553960000000001E-2</v>
      </c>
      <c r="AO960">
        <v>7.9136689999999996E-2</v>
      </c>
      <c r="AP960">
        <v>2.1582733999999999E-2</v>
      </c>
      <c r="AQ960">
        <v>1.438849E-2</v>
      </c>
      <c r="AR960">
        <v>1.438849E-2</v>
      </c>
      <c r="AS960">
        <v>1.438849E-2</v>
      </c>
      <c r="AT960">
        <v>3.5971223999999996E-2</v>
      </c>
      <c r="AU960">
        <v>3.5971223999999996E-2</v>
      </c>
      <c r="AV960">
        <v>3.5971223999999996E-2</v>
      </c>
      <c r="AW960">
        <v>6.4748199999999992E-2</v>
      </c>
      <c r="AX960">
        <v>5.0359710000000002E-2</v>
      </c>
      <c r="AY960">
        <v>5.7553960000000001E-2</v>
      </c>
      <c r="AZ960">
        <v>5.0359710000000002E-2</v>
      </c>
      <c r="BA960">
        <v>0.12230215999999999</v>
      </c>
      <c r="BB960">
        <v>9.3525179999999999E-2</v>
      </c>
      <c r="BC960">
        <v>0.10071942</v>
      </c>
      <c r="BD960">
        <v>3.5971223999999996E-2</v>
      </c>
      <c r="BE960">
        <v>3.5971223999999996E-2</v>
      </c>
      <c r="BF960">
        <v>5.7553960000000001E-2</v>
      </c>
      <c r="BG960">
        <v>19618</v>
      </c>
      <c r="BH960">
        <v>16971</v>
      </c>
      <c r="BI960">
        <v>30</v>
      </c>
      <c r="BJ960">
        <v>69</v>
      </c>
      <c r="BK960">
        <v>11</v>
      </c>
      <c r="BL960">
        <v>0.22058823999999999</v>
      </c>
      <c r="BM960">
        <v>0.50735295000000002</v>
      </c>
      <c r="BN960">
        <v>8.0882356000000002E-2</v>
      </c>
      <c r="BO960">
        <v>61</v>
      </c>
      <c r="BP960">
        <v>2.2999999999999998</v>
      </c>
      <c r="BQ960">
        <v>51.7</v>
      </c>
      <c r="BR960">
        <v>1</v>
      </c>
      <c r="BS960">
        <v>0</v>
      </c>
      <c r="BT960">
        <v>14</v>
      </c>
      <c r="BU960">
        <v>3</v>
      </c>
      <c r="BV960">
        <v>8</v>
      </c>
      <c r="BW960">
        <v>9</v>
      </c>
      <c r="BX960">
        <v>5</v>
      </c>
      <c r="BY960">
        <v>18</v>
      </c>
      <c r="BZ960">
        <v>34</v>
      </c>
      <c r="CA960">
        <v>56</v>
      </c>
      <c r="CB960">
        <v>1</v>
      </c>
      <c r="CC960">
        <v>4</v>
      </c>
      <c r="CD960">
        <v>1.6393442000000001E-2</v>
      </c>
      <c r="CE960">
        <v>1.6666667999999999E-2</v>
      </c>
      <c r="CF960">
        <v>0.22950819</v>
      </c>
      <c r="CG960">
        <v>4.9180330000000001E-2</v>
      </c>
      <c r="CH960">
        <v>0.13114753000000001</v>
      </c>
      <c r="CI960">
        <v>0.14754099000000001</v>
      </c>
      <c r="CJ960">
        <v>8.1967209999999999E-2</v>
      </c>
      <c r="CK960">
        <v>0.29508197000000003</v>
      </c>
      <c r="CL960">
        <v>0.55737703999999999</v>
      </c>
      <c r="CM960">
        <v>0.91803277000000005</v>
      </c>
      <c r="CN960">
        <v>1.6393442000000001E-2</v>
      </c>
      <c r="CO960">
        <v>6.5573770000000003E-2</v>
      </c>
      <c r="CP960">
        <v>36047</v>
      </c>
      <c r="CQ960">
        <v>29947</v>
      </c>
      <c r="CR960">
        <v>18</v>
      </c>
      <c r="CS960">
        <v>35</v>
      </c>
      <c r="CT960">
        <v>7</v>
      </c>
      <c r="CU960">
        <v>0.3</v>
      </c>
      <c r="CV960">
        <v>0.58333330000000005</v>
      </c>
      <c r="CW960">
        <v>0.11666667</v>
      </c>
      <c r="CX960">
        <v>2162833</v>
      </c>
      <c r="CY960">
        <v>270</v>
      </c>
      <c r="CZ960">
        <v>94</v>
      </c>
      <c r="DA960">
        <v>10</v>
      </c>
      <c r="DB960">
        <v>84</v>
      </c>
      <c r="DC960">
        <v>0.10638298</v>
      </c>
      <c r="DD960">
        <v>0.89361703000000003</v>
      </c>
    </row>
    <row r="961" spans="1:108" x14ac:dyDescent="0.3">
      <c r="A961">
        <v>959</v>
      </c>
      <c r="B961">
        <v>25840</v>
      </c>
      <c r="C961" s="1" t="s">
        <v>1059</v>
      </c>
      <c r="D961">
        <v>322</v>
      </c>
      <c r="E961">
        <v>275</v>
      </c>
      <c r="F961">
        <v>133</v>
      </c>
      <c r="G961">
        <v>142</v>
      </c>
      <c r="H961">
        <f>SUM(male_female_comparison_df[[#This Row],[inhabitants_female]:[inhabitants_male]])</f>
        <v>275</v>
      </c>
      <c r="I961">
        <f>male_female_comparison_df[[#This Row],[INHABITANTS_TOTAL2]]-male_female_comparison_df[[#This Row],[inhabitants_total]]</f>
        <v>0</v>
      </c>
      <c r="J961">
        <f>male_female_comparison_df[[#This Row],[inhabitants_male]]/(male_female_comparison_df[[#This Row],[inhabitants_total]])</f>
        <v>0.51636363636363636</v>
      </c>
      <c r="L961">
        <v>44</v>
      </c>
      <c r="M961">
        <v>7</v>
      </c>
      <c r="N961">
        <v>15</v>
      </c>
      <c r="O961">
        <v>23</v>
      </c>
      <c r="P961">
        <v>9</v>
      </c>
      <c r="Q961">
        <v>9</v>
      </c>
      <c r="R961">
        <v>2</v>
      </c>
      <c r="S961">
        <v>9</v>
      </c>
      <c r="T961">
        <v>11</v>
      </c>
      <c r="U961">
        <v>19</v>
      </c>
      <c r="V961">
        <v>18</v>
      </c>
      <c r="W961">
        <v>12</v>
      </c>
      <c r="X961">
        <v>16</v>
      </c>
      <c r="Y961">
        <v>14</v>
      </c>
      <c r="Z961">
        <v>25</v>
      </c>
      <c r="AA961">
        <v>19</v>
      </c>
      <c r="AB961">
        <v>14</v>
      </c>
      <c r="AC961">
        <v>19</v>
      </c>
      <c r="AD961">
        <v>18</v>
      </c>
      <c r="AE961">
        <v>13</v>
      </c>
      <c r="AF961">
        <v>3</v>
      </c>
      <c r="AG961">
        <v>7.0463580000000006</v>
      </c>
      <c r="AH961">
        <v>0.48363634999999999</v>
      </c>
      <c r="AI961">
        <v>0.51636359999999992</v>
      </c>
      <c r="AJ961" s="2">
        <f>SUM(male_female_comparison_df[[#This Row],[inhabitants_proportional_male]],male_female_comparison_df[[#This Row],[inhabitants_proportional_female]])</f>
        <v>0.99999994999999986</v>
      </c>
      <c r="AK961" s="2">
        <f>male_female_comparison_df[[#This Row],[inhabitants_proportional_male]]-male_female_comparison_df[[#This Row],[PROPORTIONAL MALE]]</f>
        <v>-3.636363643533258E-8</v>
      </c>
      <c r="AL961" s="2">
        <f t="shared" si="14"/>
        <v>-0.46793335875704306</v>
      </c>
      <c r="AM961">
        <v>2.5454544999999999E-2</v>
      </c>
      <c r="AN961">
        <v>5.4545455E-2</v>
      </c>
      <c r="AO961">
        <v>8.363636599999999E-2</v>
      </c>
      <c r="AP961">
        <v>3.2727270000000003E-2</v>
      </c>
      <c r="AQ961">
        <v>3.2727270000000003E-2</v>
      </c>
      <c r="AR961">
        <v>7.2727273000000002E-3</v>
      </c>
      <c r="AS961">
        <v>3.2727270000000003E-2</v>
      </c>
      <c r="AT961">
        <v>0.04</v>
      </c>
      <c r="AU961">
        <v>6.9090910000000005E-2</v>
      </c>
      <c r="AV961">
        <v>6.5454540000000005E-2</v>
      </c>
      <c r="AW961">
        <v>4.3636362999999997E-2</v>
      </c>
      <c r="AX961">
        <v>5.8181820000000002E-2</v>
      </c>
      <c r="AY961">
        <v>5.0909089999999997E-2</v>
      </c>
      <c r="AZ961">
        <v>9.0909089999999998E-2</v>
      </c>
      <c r="BA961">
        <v>6.9090910000000005E-2</v>
      </c>
      <c r="BB961">
        <v>5.0909089999999997E-2</v>
      </c>
      <c r="BC961">
        <v>6.9090910000000005E-2</v>
      </c>
      <c r="BD961">
        <v>6.5454540000000005E-2</v>
      </c>
      <c r="BE961">
        <v>4.7272727E-2</v>
      </c>
      <c r="BF961">
        <v>1.0909091000000001E-2</v>
      </c>
      <c r="BG961">
        <v>23136</v>
      </c>
      <c r="BH961">
        <v>19786</v>
      </c>
      <c r="BI961">
        <v>41</v>
      </c>
      <c r="BJ961">
        <v>139</v>
      </c>
      <c r="BK961">
        <v>39</v>
      </c>
      <c r="BL961">
        <v>0.14539005999999999</v>
      </c>
      <c r="BM961">
        <v>0.49290779999999995</v>
      </c>
      <c r="BN961">
        <v>0.13829786999999999</v>
      </c>
      <c r="BO961">
        <v>115</v>
      </c>
      <c r="BP961">
        <v>2.4</v>
      </c>
      <c r="BQ961">
        <v>42.1</v>
      </c>
      <c r="BR961">
        <v>4</v>
      </c>
      <c r="BS961">
        <v>2</v>
      </c>
      <c r="BT961">
        <v>29</v>
      </c>
      <c r="BU961">
        <v>7</v>
      </c>
      <c r="BV961">
        <v>13</v>
      </c>
      <c r="BW961">
        <v>19</v>
      </c>
      <c r="BX961">
        <v>14</v>
      </c>
      <c r="BY961">
        <v>44</v>
      </c>
      <c r="BZ961">
        <v>43</v>
      </c>
      <c r="CA961">
        <v>112</v>
      </c>
      <c r="CB961">
        <v>1</v>
      </c>
      <c r="CC961">
        <v>2</v>
      </c>
      <c r="CD961">
        <v>3.4782607E-2</v>
      </c>
      <c r="CE961">
        <v>1.7391304E-2</v>
      </c>
      <c r="CF961">
        <v>0.25217390000000001</v>
      </c>
      <c r="CG961">
        <v>6.0869563000000002E-2</v>
      </c>
      <c r="CH961">
        <v>0.11304348</v>
      </c>
      <c r="CI961">
        <v>0.16521738</v>
      </c>
      <c r="CJ961">
        <v>0.12173913</v>
      </c>
      <c r="CK961">
        <v>0.38260867999999998</v>
      </c>
      <c r="CL961">
        <v>0.37391305000000002</v>
      </c>
      <c r="CM961">
        <v>0.97391299999999992</v>
      </c>
      <c r="CN961">
        <v>8.6956519999999999E-3</v>
      </c>
      <c r="CO961">
        <v>1.7391304E-2</v>
      </c>
      <c r="CP961">
        <v>43498</v>
      </c>
      <c r="CQ961">
        <v>41870</v>
      </c>
      <c r="CR961">
        <v>23</v>
      </c>
      <c r="CS961">
        <v>72</v>
      </c>
      <c r="CT961">
        <v>22</v>
      </c>
      <c r="CU961">
        <v>0.19658120000000001</v>
      </c>
      <c r="CV961">
        <v>0.61538464000000004</v>
      </c>
      <c r="CW961">
        <v>0.18803418999999999</v>
      </c>
      <c r="CX961">
        <v>5089278</v>
      </c>
      <c r="CY961">
        <v>47</v>
      </c>
      <c r="CZ961">
        <v>157</v>
      </c>
      <c r="DA961">
        <v>18</v>
      </c>
      <c r="DB961">
        <v>139</v>
      </c>
      <c r="DC961">
        <v>0.11464968</v>
      </c>
      <c r="DD961">
        <v>0.88535034999999995</v>
      </c>
    </row>
    <row r="962" spans="1:108" x14ac:dyDescent="0.3">
      <c r="A962">
        <v>960</v>
      </c>
      <c r="B962">
        <v>26560</v>
      </c>
      <c r="C962" s="1" t="s">
        <v>1060</v>
      </c>
      <c r="D962">
        <v>684</v>
      </c>
      <c r="E962">
        <v>703</v>
      </c>
      <c r="F962">
        <v>341</v>
      </c>
      <c r="G962">
        <v>362</v>
      </c>
      <c r="H962">
        <f>SUM(male_female_comparison_df[[#This Row],[inhabitants_female]:[inhabitants_male]])</f>
        <v>703</v>
      </c>
      <c r="I962">
        <f>male_female_comparison_df[[#This Row],[INHABITANTS_TOTAL2]]-male_female_comparison_df[[#This Row],[inhabitants_total]]</f>
        <v>0</v>
      </c>
      <c r="J962">
        <f>male_female_comparison_df[[#This Row],[inhabitants_male]]/(male_female_comparison_df[[#This Row],[inhabitants_total]])</f>
        <v>0.51493598862019918</v>
      </c>
      <c r="L962">
        <v>43</v>
      </c>
      <c r="M962">
        <v>22</v>
      </c>
      <c r="N962">
        <v>42</v>
      </c>
      <c r="O962">
        <v>52</v>
      </c>
      <c r="P962">
        <v>18</v>
      </c>
      <c r="Q962">
        <v>16</v>
      </c>
      <c r="R962">
        <v>14</v>
      </c>
      <c r="S962">
        <v>17</v>
      </c>
      <c r="T962">
        <v>26</v>
      </c>
      <c r="U962">
        <v>54</v>
      </c>
      <c r="V962">
        <v>45</v>
      </c>
      <c r="W962">
        <v>46</v>
      </c>
      <c r="X962">
        <v>39</v>
      </c>
      <c r="Y962">
        <v>38</v>
      </c>
      <c r="Z962">
        <v>71</v>
      </c>
      <c r="AA962">
        <v>63</v>
      </c>
      <c r="AB962">
        <v>45</v>
      </c>
      <c r="AC962">
        <v>42</v>
      </c>
      <c r="AD962">
        <v>23</v>
      </c>
      <c r="AE962">
        <v>17</v>
      </c>
      <c r="AF962">
        <v>13</v>
      </c>
      <c r="AG962">
        <v>18.169829999999997</v>
      </c>
      <c r="AH962">
        <v>0.48506400000000005</v>
      </c>
      <c r="AI962">
        <v>0.51493599999999995</v>
      </c>
      <c r="AJ962" s="2">
        <f>SUM(male_female_comparison_df[[#This Row],[inhabitants_proportional_male]],male_female_comparison_df[[#This Row],[inhabitants_proportional_female]])</f>
        <v>1</v>
      </c>
      <c r="AK962" s="2">
        <f>male_female_comparison_df[[#This Row],[inhabitants_proportional_male]]-male_female_comparison_df[[#This Row],[PROPORTIONAL MALE]]</f>
        <v>1.1379800768374082E-8</v>
      </c>
      <c r="AL962" s="2">
        <f t="shared" ref="AL962:AL1025" si="15">PEARSON(E:E,AI:AI)</f>
        <v>-0.46793335875704306</v>
      </c>
      <c r="AM962">
        <v>3.1294453999999999E-2</v>
      </c>
      <c r="AN962">
        <v>5.9743955999999994E-2</v>
      </c>
      <c r="AO962">
        <v>7.3968709999999993E-2</v>
      </c>
      <c r="AP962">
        <v>2.5604552000000003E-2</v>
      </c>
      <c r="AQ962">
        <v>2.2759601000000001E-2</v>
      </c>
      <c r="AR962">
        <v>1.9914651000000002E-2</v>
      </c>
      <c r="AS962">
        <v>2.4182077000000003E-2</v>
      </c>
      <c r="AT962">
        <v>3.6984353999999997E-2</v>
      </c>
      <c r="AU962">
        <v>7.6813649999999997E-2</v>
      </c>
      <c r="AV962">
        <v>6.4011380000000007E-2</v>
      </c>
      <c r="AW962">
        <v>6.5433850000000002E-2</v>
      </c>
      <c r="AX962">
        <v>5.5476527999999997E-2</v>
      </c>
      <c r="AY962">
        <v>5.4054054999999997E-2</v>
      </c>
      <c r="AZ962">
        <v>0.100995734</v>
      </c>
      <c r="BA962">
        <v>8.9615929999999996E-2</v>
      </c>
      <c r="BB962">
        <v>6.4011380000000007E-2</v>
      </c>
      <c r="BC962">
        <v>5.9743955999999994E-2</v>
      </c>
      <c r="BD962">
        <v>3.2716926E-2</v>
      </c>
      <c r="BE962">
        <v>2.4182077000000003E-2</v>
      </c>
      <c r="BF962">
        <v>1.8492176999999999E-2</v>
      </c>
      <c r="BG962">
        <v>24355</v>
      </c>
      <c r="BH962">
        <v>22334</v>
      </c>
      <c r="BI962">
        <v>105</v>
      </c>
      <c r="BJ962">
        <v>317</v>
      </c>
      <c r="BK962">
        <v>138</v>
      </c>
      <c r="BL962">
        <v>0.14563107</v>
      </c>
      <c r="BM962">
        <v>0.43966714000000001</v>
      </c>
      <c r="BN962">
        <v>0.19140082999999999</v>
      </c>
      <c r="BO962">
        <v>282</v>
      </c>
      <c r="BP962">
        <v>2.5</v>
      </c>
      <c r="BQ962">
        <v>47.7</v>
      </c>
      <c r="BR962">
        <v>6</v>
      </c>
      <c r="BS962">
        <v>8</v>
      </c>
      <c r="BT962">
        <v>78</v>
      </c>
      <c r="BU962">
        <v>19</v>
      </c>
      <c r="BV962">
        <v>44</v>
      </c>
      <c r="BW962">
        <v>34</v>
      </c>
      <c r="BX962">
        <v>28</v>
      </c>
      <c r="BY962">
        <v>117</v>
      </c>
      <c r="BZ962">
        <v>88</v>
      </c>
      <c r="CA962">
        <v>276</v>
      </c>
      <c r="CB962">
        <v>4</v>
      </c>
      <c r="CC962">
        <v>2</v>
      </c>
      <c r="CD962">
        <v>2.1276594999999999E-2</v>
      </c>
      <c r="CE962">
        <v>2.8368793E-2</v>
      </c>
      <c r="CF962">
        <v>0.27659573999999998</v>
      </c>
      <c r="CG962">
        <v>6.7375879999999999E-2</v>
      </c>
      <c r="CH962">
        <v>0.15602837999999999</v>
      </c>
      <c r="CI962">
        <v>0.120567374</v>
      </c>
      <c r="CJ962">
        <v>9.9290779999999995E-2</v>
      </c>
      <c r="CK962">
        <v>0.41489363000000001</v>
      </c>
      <c r="CL962">
        <v>0.31205674999999999</v>
      </c>
      <c r="CM962">
        <v>0.97872340000000002</v>
      </c>
      <c r="CN962">
        <v>1.4184397E-2</v>
      </c>
      <c r="CO962">
        <v>7.0921983999999993E-3</v>
      </c>
      <c r="CP962">
        <v>48209</v>
      </c>
      <c r="CQ962">
        <v>45219</v>
      </c>
      <c r="CR962">
        <v>35</v>
      </c>
      <c r="CS962">
        <v>181</v>
      </c>
      <c r="CT962">
        <v>68</v>
      </c>
      <c r="CU962">
        <v>0.12323943499999999</v>
      </c>
      <c r="CV962">
        <v>0.63732390000000005</v>
      </c>
      <c r="CW962">
        <v>0.23943663000000001</v>
      </c>
      <c r="CX962">
        <v>13691484</v>
      </c>
      <c r="CY962">
        <v>26</v>
      </c>
      <c r="CZ962">
        <v>345</v>
      </c>
      <c r="DA962">
        <v>47</v>
      </c>
      <c r="DB962">
        <v>298</v>
      </c>
      <c r="DC962">
        <v>0.13623188</v>
      </c>
      <c r="DD962">
        <v>0.86376810000000004</v>
      </c>
    </row>
    <row r="963" spans="1:108" x14ac:dyDescent="0.3">
      <c r="A963">
        <v>961</v>
      </c>
      <c r="B963">
        <v>26660</v>
      </c>
      <c r="C963" s="1" t="s">
        <v>1061</v>
      </c>
      <c r="D963">
        <v>684</v>
      </c>
      <c r="E963">
        <v>4882</v>
      </c>
      <c r="F963">
        <v>2454</v>
      </c>
      <c r="G963">
        <v>2428</v>
      </c>
      <c r="H963">
        <f>SUM(male_female_comparison_df[[#This Row],[inhabitants_female]:[inhabitants_male]])</f>
        <v>4882</v>
      </c>
      <c r="I963">
        <f>male_female_comparison_df[[#This Row],[INHABITANTS_TOTAL2]]-male_female_comparison_df[[#This Row],[inhabitants_total]]</f>
        <v>0</v>
      </c>
      <c r="J963">
        <f>male_female_comparison_df[[#This Row],[inhabitants_male]]/(male_female_comparison_df[[#This Row],[inhabitants_total]])</f>
        <v>0.49733715690290864</v>
      </c>
      <c r="L963">
        <v>45</v>
      </c>
      <c r="M963">
        <v>130</v>
      </c>
      <c r="N963">
        <v>172</v>
      </c>
      <c r="O963">
        <v>279</v>
      </c>
      <c r="P963">
        <v>124</v>
      </c>
      <c r="Q963">
        <v>92</v>
      </c>
      <c r="R963">
        <v>101</v>
      </c>
      <c r="S963">
        <v>303</v>
      </c>
      <c r="T963">
        <v>286</v>
      </c>
      <c r="U963">
        <v>258</v>
      </c>
      <c r="V963">
        <v>265</v>
      </c>
      <c r="W963">
        <v>268</v>
      </c>
      <c r="X963">
        <v>304</v>
      </c>
      <c r="Y963">
        <v>343</v>
      </c>
      <c r="Z963">
        <v>324</v>
      </c>
      <c r="AA963">
        <v>416</v>
      </c>
      <c r="AB963">
        <v>445</v>
      </c>
      <c r="AC963">
        <v>310</v>
      </c>
      <c r="AD963">
        <v>215</v>
      </c>
      <c r="AE963">
        <v>152</v>
      </c>
      <c r="AF963">
        <v>95</v>
      </c>
      <c r="AG963">
        <v>498.46494000000001</v>
      </c>
      <c r="AH963">
        <v>0.50266284000000006</v>
      </c>
      <c r="AI963">
        <v>0.49733716</v>
      </c>
      <c r="AJ963" s="2">
        <f>SUM(male_female_comparison_df[[#This Row],[inhabitants_proportional_male]],male_female_comparison_df[[#This Row],[inhabitants_proportional_female]])</f>
        <v>1</v>
      </c>
      <c r="AK963" s="2">
        <f>male_female_comparison_df[[#This Row],[inhabitants_proportional_male]]-male_female_comparison_df[[#This Row],[PROPORTIONAL MALE]]</f>
        <v>3.0970913611483297E-9</v>
      </c>
      <c r="AL963" s="2">
        <f t="shared" si="15"/>
        <v>-0.46793335875704306</v>
      </c>
      <c r="AM963">
        <v>2.6628431000000001E-2</v>
      </c>
      <c r="AN963">
        <v>3.5231463999999997E-2</v>
      </c>
      <c r="AO963">
        <v>5.7148709999999998E-2</v>
      </c>
      <c r="AP963">
        <v>2.5399425999999999E-2</v>
      </c>
      <c r="AQ963">
        <v>1.8844735000000001E-2</v>
      </c>
      <c r="AR963">
        <v>2.0688243000000002E-2</v>
      </c>
      <c r="AS963">
        <v>6.2064725999999994E-2</v>
      </c>
      <c r="AT963">
        <v>5.8582547999999998E-2</v>
      </c>
      <c r="AU963">
        <v>5.2847195E-2</v>
      </c>
      <c r="AV963">
        <v>5.4281034000000006E-2</v>
      </c>
      <c r="AW963">
        <v>5.4895535000000002E-2</v>
      </c>
      <c r="AX963">
        <v>6.2269560000000002E-2</v>
      </c>
      <c r="AY963">
        <v>7.0258089999999995E-2</v>
      </c>
      <c r="AZ963">
        <v>6.6366240000000007E-2</v>
      </c>
      <c r="BA963">
        <v>8.5210980000000006E-2</v>
      </c>
      <c r="BB963">
        <v>9.1151170000000004E-2</v>
      </c>
      <c r="BC963">
        <v>6.3498564000000007E-2</v>
      </c>
      <c r="BD963">
        <v>4.4039327999999996E-2</v>
      </c>
      <c r="BE963">
        <v>3.1134780000000001E-2</v>
      </c>
      <c r="BF963">
        <v>1.9459238E-2</v>
      </c>
      <c r="BG963">
        <v>22286</v>
      </c>
      <c r="BH963">
        <v>20540</v>
      </c>
      <c r="BI963">
        <v>724</v>
      </c>
      <c r="BJ963">
        <v>2720</v>
      </c>
      <c r="BK963">
        <v>688</v>
      </c>
      <c r="BL963">
        <v>0.14585012</v>
      </c>
      <c r="BM963">
        <v>0.54794519999999991</v>
      </c>
      <c r="BN963">
        <v>0.1385979</v>
      </c>
      <c r="BO963">
        <v>2552</v>
      </c>
      <c r="BP963">
        <v>1.9</v>
      </c>
      <c r="BQ963">
        <v>43</v>
      </c>
      <c r="BR963">
        <v>242</v>
      </c>
      <c r="BS963">
        <v>102</v>
      </c>
      <c r="BT963">
        <v>463</v>
      </c>
      <c r="BU963">
        <v>117</v>
      </c>
      <c r="BV963">
        <v>213</v>
      </c>
      <c r="BW963">
        <v>210</v>
      </c>
      <c r="BX963">
        <v>181</v>
      </c>
      <c r="BY963">
        <v>1219</v>
      </c>
      <c r="BZ963">
        <v>876</v>
      </c>
      <c r="CA963">
        <v>1843</v>
      </c>
      <c r="CB963">
        <v>678</v>
      </c>
      <c r="CC963">
        <v>31</v>
      </c>
      <c r="CD963">
        <v>9.4827585000000006E-2</v>
      </c>
      <c r="CE963">
        <v>3.9968650000000001E-2</v>
      </c>
      <c r="CF963">
        <v>0.18142633</v>
      </c>
      <c r="CG963">
        <v>4.5846394999999998E-2</v>
      </c>
      <c r="CH963">
        <v>8.3463949999999995E-2</v>
      </c>
      <c r="CI963">
        <v>8.2288399999999984E-2</v>
      </c>
      <c r="CJ963">
        <v>7.0924769999999998E-2</v>
      </c>
      <c r="CK963">
        <v>0.47766459999999999</v>
      </c>
      <c r="CL963">
        <v>0.34326020000000002</v>
      </c>
      <c r="CM963">
        <v>0.72217869999999995</v>
      </c>
      <c r="CN963">
        <v>0.26567399999999997</v>
      </c>
      <c r="CO963">
        <v>1.2147335E-2</v>
      </c>
      <c r="CP963">
        <v>35834</v>
      </c>
      <c r="CQ963">
        <v>30764</v>
      </c>
      <c r="CR963">
        <v>593</v>
      </c>
      <c r="CS963">
        <v>1623</v>
      </c>
      <c r="CT963">
        <v>359</v>
      </c>
      <c r="CU963">
        <v>0.23029126</v>
      </c>
      <c r="CV963">
        <v>0.6302913</v>
      </c>
      <c r="CW963">
        <v>0.13941746999999999</v>
      </c>
      <c r="CX963">
        <v>92273760</v>
      </c>
      <c r="CY963">
        <v>49</v>
      </c>
      <c r="CZ963">
        <v>1076</v>
      </c>
      <c r="DA963">
        <v>61</v>
      </c>
      <c r="DB963">
        <v>1015</v>
      </c>
      <c r="DC963">
        <v>5.6691449999999997E-2</v>
      </c>
      <c r="DD963">
        <v>0.94330853000000003</v>
      </c>
    </row>
    <row r="964" spans="1:108" x14ac:dyDescent="0.3">
      <c r="A964">
        <v>962</v>
      </c>
      <c r="B964">
        <v>26910</v>
      </c>
      <c r="C964" s="1" t="s">
        <v>1062</v>
      </c>
      <c r="D964">
        <v>684</v>
      </c>
      <c r="E964">
        <v>687</v>
      </c>
      <c r="F964">
        <v>341</v>
      </c>
      <c r="G964">
        <v>346</v>
      </c>
      <c r="H964">
        <f>SUM(male_female_comparison_df[[#This Row],[inhabitants_female]:[inhabitants_male]])</f>
        <v>687</v>
      </c>
      <c r="I964">
        <f>male_female_comparison_df[[#This Row],[INHABITANTS_TOTAL2]]-male_female_comparison_df[[#This Row],[inhabitants_total]]</f>
        <v>0</v>
      </c>
      <c r="J964">
        <f>male_female_comparison_df[[#This Row],[inhabitants_male]]/(male_female_comparison_df[[#This Row],[inhabitants_total]])</f>
        <v>0.50363901018922852</v>
      </c>
      <c r="L964">
        <v>40</v>
      </c>
      <c r="M964">
        <v>16</v>
      </c>
      <c r="N964">
        <v>40</v>
      </c>
      <c r="O964">
        <v>76</v>
      </c>
      <c r="P964">
        <v>32</v>
      </c>
      <c r="Q964">
        <v>23</v>
      </c>
      <c r="R964">
        <v>13</v>
      </c>
      <c r="S964">
        <v>15</v>
      </c>
      <c r="T964">
        <v>20</v>
      </c>
      <c r="U964">
        <v>35</v>
      </c>
      <c r="V964">
        <v>49</v>
      </c>
      <c r="W964">
        <v>47</v>
      </c>
      <c r="X964">
        <v>64</v>
      </c>
      <c r="Y964">
        <v>49</v>
      </c>
      <c r="Z964">
        <v>48</v>
      </c>
      <c r="AA964">
        <v>37</v>
      </c>
      <c r="AB964">
        <v>48</v>
      </c>
      <c r="AC964">
        <v>28</v>
      </c>
      <c r="AD964">
        <v>20</v>
      </c>
      <c r="AE964">
        <v>12</v>
      </c>
      <c r="AF964">
        <v>15</v>
      </c>
      <c r="AG964">
        <v>56.16516</v>
      </c>
      <c r="AH964">
        <v>0.49636099999999994</v>
      </c>
      <c r="AI964">
        <v>0.50363900000000006</v>
      </c>
      <c r="AJ964" s="2">
        <f>SUM(male_female_comparison_df[[#This Row],[inhabitants_proportional_male]],male_female_comparison_df[[#This Row],[inhabitants_proportional_female]])</f>
        <v>1</v>
      </c>
      <c r="AK964" s="2">
        <f>male_female_comparison_df[[#This Row],[inhabitants_proportional_male]]-male_female_comparison_df[[#This Row],[PROPORTIONAL MALE]]</f>
        <v>-1.0189228460966149E-8</v>
      </c>
      <c r="AL964" s="2">
        <f t="shared" si="15"/>
        <v>-0.46793335875704306</v>
      </c>
      <c r="AM964">
        <v>2.3289666000000001E-2</v>
      </c>
      <c r="AN964">
        <v>5.8224164000000002E-2</v>
      </c>
      <c r="AO964">
        <v>0.11062590999999999</v>
      </c>
      <c r="AP964">
        <v>4.6579330000000002E-2</v>
      </c>
      <c r="AQ964">
        <v>3.3478892999999996E-2</v>
      </c>
      <c r="AR964">
        <v>1.8922852E-2</v>
      </c>
      <c r="AS964">
        <v>2.1834059999999999E-2</v>
      </c>
      <c r="AT964">
        <v>2.9112082000000001E-2</v>
      </c>
      <c r="AU964">
        <v>5.0946142999999999E-2</v>
      </c>
      <c r="AV964">
        <v>7.1324600000000016E-2</v>
      </c>
      <c r="AW964">
        <v>6.8413390000000004E-2</v>
      </c>
      <c r="AX964">
        <v>9.3158660000000004E-2</v>
      </c>
      <c r="AY964">
        <v>7.1324600000000016E-2</v>
      </c>
      <c r="AZ964">
        <v>6.9869000000000001E-2</v>
      </c>
      <c r="BA964">
        <v>5.3857352999999997E-2</v>
      </c>
      <c r="BB964">
        <v>6.9869000000000001E-2</v>
      </c>
      <c r="BC964">
        <v>4.0756914999999998E-2</v>
      </c>
      <c r="BD964">
        <v>2.9112082000000001E-2</v>
      </c>
      <c r="BE964">
        <v>1.746725E-2</v>
      </c>
      <c r="BF964">
        <v>2.1834059999999999E-2</v>
      </c>
      <c r="BG964">
        <v>24307</v>
      </c>
      <c r="BH964">
        <v>23373</v>
      </c>
      <c r="BI964">
        <v>81</v>
      </c>
      <c r="BJ964">
        <v>297</v>
      </c>
      <c r="BK964">
        <v>128</v>
      </c>
      <c r="BL964">
        <v>0.1173913</v>
      </c>
      <c r="BM964">
        <v>0.43043480000000001</v>
      </c>
      <c r="BN964">
        <v>0.18550725000000001</v>
      </c>
      <c r="BO964">
        <v>265</v>
      </c>
      <c r="BP964">
        <v>2.6</v>
      </c>
      <c r="BQ964">
        <v>43.1</v>
      </c>
      <c r="BR964">
        <v>4</v>
      </c>
      <c r="BS964">
        <v>9</v>
      </c>
      <c r="BT964">
        <v>92</v>
      </c>
      <c r="BU964">
        <v>13</v>
      </c>
      <c r="BV964">
        <v>37</v>
      </c>
      <c r="BW964">
        <v>50</v>
      </c>
      <c r="BX964">
        <v>43</v>
      </c>
      <c r="BY964">
        <v>89</v>
      </c>
      <c r="BZ964">
        <v>85</v>
      </c>
      <c r="CA964">
        <v>258</v>
      </c>
      <c r="CB964">
        <v>1</v>
      </c>
      <c r="CC964">
        <v>6</v>
      </c>
      <c r="CD964">
        <v>1.5094339999999999E-2</v>
      </c>
      <c r="CE964">
        <v>3.3962264999999998E-2</v>
      </c>
      <c r="CF964">
        <v>0.34716982000000002</v>
      </c>
      <c r="CG964">
        <v>4.9056605000000003E-2</v>
      </c>
      <c r="CH964">
        <v>0.13962263999999999</v>
      </c>
      <c r="CI964">
        <v>0.18867924999999999</v>
      </c>
      <c r="CJ964">
        <v>0.16226415</v>
      </c>
      <c r="CK964">
        <v>0.33584904999999998</v>
      </c>
      <c r="CL964">
        <v>0.3207547</v>
      </c>
      <c r="CM964">
        <v>0.97358489999999998</v>
      </c>
      <c r="CN964">
        <v>3.7735849999999999E-3</v>
      </c>
      <c r="CO964">
        <v>2.264151E-2</v>
      </c>
      <c r="CP964">
        <v>46711</v>
      </c>
      <c r="CQ964">
        <v>43990</v>
      </c>
      <c r="CR964">
        <v>39</v>
      </c>
      <c r="CS964">
        <v>166</v>
      </c>
      <c r="CT964">
        <v>60</v>
      </c>
      <c r="CU964">
        <v>0.14716981000000001</v>
      </c>
      <c r="CV964">
        <v>0.6264151</v>
      </c>
      <c r="CW964">
        <v>0.22641509999999998</v>
      </c>
      <c r="CX964">
        <v>12378358</v>
      </c>
      <c r="CY964">
        <v>20</v>
      </c>
      <c r="CZ964">
        <v>321</v>
      </c>
      <c r="DA964">
        <v>38</v>
      </c>
      <c r="DB964">
        <v>283</v>
      </c>
      <c r="DC964">
        <v>0.11838006</v>
      </c>
      <c r="DD964">
        <v>0.88161993000000005</v>
      </c>
    </row>
    <row r="965" spans="1:108" x14ac:dyDescent="0.3">
      <c r="A965">
        <v>963</v>
      </c>
      <c r="B965">
        <v>26950</v>
      </c>
      <c r="C965" s="1" t="s">
        <v>1063</v>
      </c>
      <c r="D965">
        <v>684</v>
      </c>
      <c r="E965">
        <v>388</v>
      </c>
      <c r="F965">
        <v>180</v>
      </c>
      <c r="G965">
        <v>208</v>
      </c>
      <c r="H965">
        <f>SUM(male_female_comparison_df[[#This Row],[inhabitants_female]:[inhabitants_male]])</f>
        <v>388</v>
      </c>
      <c r="I965">
        <f>male_female_comparison_df[[#This Row],[INHABITANTS_TOTAL2]]-male_female_comparison_df[[#This Row],[inhabitants_total]]</f>
        <v>0</v>
      </c>
      <c r="J965">
        <f>male_female_comparison_df[[#This Row],[inhabitants_male]]/(male_female_comparison_df[[#This Row],[inhabitants_total]])</f>
        <v>0.53608247422680411</v>
      </c>
      <c r="L965">
        <v>43</v>
      </c>
      <c r="M965">
        <v>9</v>
      </c>
      <c r="N965">
        <v>13</v>
      </c>
      <c r="O965">
        <v>23</v>
      </c>
      <c r="P965">
        <v>11</v>
      </c>
      <c r="Q965">
        <v>14</v>
      </c>
      <c r="R965">
        <v>10</v>
      </c>
      <c r="S965">
        <v>18</v>
      </c>
      <c r="T965">
        <v>16</v>
      </c>
      <c r="U965">
        <v>24</v>
      </c>
      <c r="V965">
        <v>25</v>
      </c>
      <c r="W965">
        <v>15</v>
      </c>
      <c r="X965">
        <v>39</v>
      </c>
      <c r="Y965">
        <v>38</v>
      </c>
      <c r="Z965">
        <v>29</v>
      </c>
      <c r="AA965">
        <v>27</v>
      </c>
      <c r="AB965">
        <v>34</v>
      </c>
      <c r="AC965">
        <v>17</v>
      </c>
      <c r="AD965">
        <v>13</v>
      </c>
      <c r="AE965">
        <v>5</v>
      </c>
      <c r="AF965">
        <v>8</v>
      </c>
      <c r="AG965">
        <v>15.041307000000002</v>
      </c>
      <c r="AH965">
        <v>0.46391752000000003</v>
      </c>
      <c r="AI965">
        <v>0.53608244999999999</v>
      </c>
      <c r="AJ965" s="2">
        <f>SUM(male_female_comparison_df[[#This Row],[inhabitants_proportional_male]],male_female_comparison_df[[#This Row],[inhabitants_proportional_female]])</f>
        <v>0.99999996999999996</v>
      </c>
      <c r="AK965" s="2">
        <f>male_female_comparison_df[[#This Row],[inhabitants_proportional_male]]-male_female_comparison_df[[#This Row],[PROPORTIONAL MALE]]</f>
        <v>-2.4226804118399059E-8</v>
      </c>
      <c r="AL965" s="2">
        <f t="shared" si="15"/>
        <v>-0.46793335875704306</v>
      </c>
      <c r="AM965">
        <v>2.3195876000000001E-2</v>
      </c>
      <c r="AN965">
        <v>3.3505152999999996E-2</v>
      </c>
      <c r="AO965">
        <v>5.927835E-2</v>
      </c>
      <c r="AP965">
        <v>2.8350515E-2</v>
      </c>
      <c r="AQ965">
        <v>3.6082472999999997E-2</v>
      </c>
      <c r="AR965">
        <v>2.5773196000000002E-2</v>
      </c>
      <c r="AS965">
        <v>4.6391750000000002E-2</v>
      </c>
      <c r="AT965">
        <v>4.1237111999999999E-2</v>
      </c>
      <c r="AU965">
        <v>6.1855670000000001E-2</v>
      </c>
      <c r="AV965">
        <v>6.4432985999999998E-2</v>
      </c>
      <c r="AW965">
        <v>3.8659792000000005E-2</v>
      </c>
      <c r="AX965">
        <v>0.10051546</v>
      </c>
      <c r="AY965">
        <v>9.7938140000000007E-2</v>
      </c>
      <c r="AZ965">
        <v>7.4742265000000002E-2</v>
      </c>
      <c r="BA965">
        <v>6.9587626E-2</v>
      </c>
      <c r="BB965">
        <v>8.7628864000000001E-2</v>
      </c>
      <c r="BC965">
        <v>4.3814432E-2</v>
      </c>
      <c r="BD965">
        <v>3.3505152999999996E-2</v>
      </c>
      <c r="BE965">
        <v>1.2886598000000001E-2</v>
      </c>
      <c r="BF965">
        <v>2.0618556E-2</v>
      </c>
      <c r="BG965">
        <v>27868</v>
      </c>
      <c r="BH965">
        <v>22860</v>
      </c>
      <c r="BI965">
        <v>55</v>
      </c>
      <c r="BJ965">
        <v>174</v>
      </c>
      <c r="BK965">
        <v>83</v>
      </c>
      <c r="BL965">
        <v>0.14397905999999999</v>
      </c>
      <c r="BM965">
        <v>0.45549738000000001</v>
      </c>
      <c r="BN965">
        <v>0.21727748</v>
      </c>
      <c r="BO965">
        <v>171</v>
      </c>
      <c r="BP965">
        <v>2.2999999999999998</v>
      </c>
      <c r="BQ965">
        <v>49.1</v>
      </c>
      <c r="BR965">
        <v>5</v>
      </c>
      <c r="BS965">
        <v>7</v>
      </c>
      <c r="BT965">
        <v>43</v>
      </c>
      <c r="BU965">
        <v>9</v>
      </c>
      <c r="BV965">
        <v>15</v>
      </c>
      <c r="BW965">
        <v>21</v>
      </c>
      <c r="BX965">
        <v>20</v>
      </c>
      <c r="BY965">
        <v>74</v>
      </c>
      <c r="BZ965">
        <v>57</v>
      </c>
      <c r="CA965">
        <v>168</v>
      </c>
      <c r="CB965">
        <v>0</v>
      </c>
      <c r="CC965">
        <v>3</v>
      </c>
      <c r="CD965">
        <v>2.9239766E-2</v>
      </c>
      <c r="CE965">
        <v>4.0935672999999999E-2</v>
      </c>
      <c r="CF965">
        <v>0.25146197999999997</v>
      </c>
      <c r="CG965">
        <v>5.2631579999999997E-2</v>
      </c>
      <c r="CH965">
        <v>8.77193E-2</v>
      </c>
      <c r="CI965">
        <v>0.12280702</v>
      </c>
      <c r="CJ965">
        <v>0.116959065</v>
      </c>
      <c r="CK965">
        <v>0.43274853000000002</v>
      </c>
      <c r="CL965">
        <v>0.33333333999999998</v>
      </c>
      <c r="CM965">
        <v>0.98245614999999997</v>
      </c>
      <c r="CO965">
        <v>1.7543860000000001E-2</v>
      </c>
      <c r="CP965">
        <v>51898</v>
      </c>
      <c r="CQ965">
        <v>43462</v>
      </c>
      <c r="CR965">
        <v>18</v>
      </c>
      <c r="CS965">
        <v>102</v>
      </c>
      <c r="CT965">
        <v>48</v>
      </c>
      <c r="CU965">
        <v>0.10714286000000001</v>
      </c>
      <c r="CV965">
        <v>0.60714287</v>
      </c>
      <c r="CW965">
        <v>0.28571429999999998</v>
      </c>
      <c r="CX965">
        <v>8718832</v>
      </c>
      <c r="CY965">
        <v>319</v>
      </c>
      <c r="CZ965">
        <v>212</v>
      </c>
      <c r="DA965">
        <v>17</v>
      </c>
      <c r="DB965">
        <v>195</v>
      </c>
      <c r="DC965">
        <v>8.0188679999999998E-2</v>
      </c>
      <c r="DD965">
        <v>0.91981130000000011</v>
      </c>
    </row>
    <row r="966" spans="1:108" x14ac:dyDescent="0.3">
      <c r="A966">
        <v>964</v>
      </c>
      <c r="B966">
        <v>27100</v>
      </c>
      <c r="C966" s="1" t="s">
        <v>1064</v>
      </c>
      <c r="D966">
        <v>51</v>
      </c>
      <c r="E966">
        <v>3380</v>
      </c>
      <c r="F966">
        <v>1705</v>
      </c>
      <c r="G966">
        <v>1675</v>
      </c>
      <c r="H966">
        <f>SUM(male_female_comparison_df[[#This Row],[inhabitants_female]:[inhabitants_male]])</f>
        <v>3380</v>
      </c>
      <c r="I966">
        <f>male_female_comparison_df[[#This Row],[INHABITANTS_TOTAL2]]-male_female_comparison_df[[#This Row],[inhabitants_total]]</f>
        <v>0</v>
      </c>
      <c r="J966">
        <f>male_female_comparison_df[[#This Row],[inhabitants_male]]/(male_female_comparison_df[[#This Row],[inhabitants_total]])</f>
        <v>0.49556213017751477</v>
      </c>
      <c r="L966">
        <v>43</v>
      </c>
      <c r="M966">
        <v>103</v>
      </c>
      <c r="N966">
        <v>166</v>
      </c>
      <c r="O966">
        <v>265</v>
      </c>
      <c r="P966">
        <v>107</v>
      </c>
      <c r="Q966">
        <v>84</v>
      </c>
      <c r="R966">
        <v>72</v>
      </c>
      <c r="S966">
        <v>124</v>
      </c>
      <c r="T966">
        <v>153</v>
      </c>
      <c r="U966">
        <v>187</v>
      </c>
      <c r="V966">
        <v>221</v>
      </c>
      <c r="W966">
        <v>211</v>
      </c>
      <c r="X966">
        <v>221</v>
      </c>
      <c r="Y966">
        <v>208</v>
      </c>
      <c r="Z966">
        <v>178</v>
      </c>
      <c r="AA966">
        <v>229</v>
      </c>
      <c r="AB966">
        <v>282</v>
      </c>
      <c r="AC966">
        <v>181</v>
      </c>
      <c r="AD966">
        <v>163</v>
      </c>
      <c r="AE966">
        <v>99</v>
      </c>
      <c r="AF966">
        <v>126</v>
      </c>
      <c r="AG966">
        <v>34.640506999999999</v>
      </c>
      <c r="AH966">
        <v>0.50443786000000002</v>
      </c>
      <c r="AI966">
        <v>0.49556213999999998</v>
      </c>
      <c r="AJ966" s="2">
        <f>SUM(male_female_comparison_df[[#This Row],[inhabitants_proportional_male]],male_female_comparison_df[[#This Row],[inhabitants_proportional_female]])</f>
        <v>1</v>
      </c>
      <c r="AK966" s="2">
        <f>male_female_comparison_df[[#This Row],[inhabitants_proportional_male]]-male_female_comparison_df[[#This Row],[PROPORTIONAL MALE]]</f>
        <v>9.8224852140837982E-9</v>
      </c>
      <c r="AL966" s="2">
        <f t="shared" si="15"/>
        <v>-0.46793335875704306</v>
      </c>
      <c r="AM966">
        <v>3.0473372000000002E-2</v>
      </c>
      <c r="AN966">
        <v>4.9112424000000002E-2</v>
      </c>
      <c r="AO966">
        <v>7.8402369999999999E-2</v>
      </c>
      <c r="AP966">
        <v>3.1656805000000003E-2</v>
      </c>
      <c r="AQ966">
        <v>2.4852071E-2</v>
      </c>
      <c r="AR966">
        <v>2.1301773999999999E-2</v>
      </c>
      <c r="AS966">
        <v>3.6686389999999999E-2</v>
      </c>
      <c r="AT966">
        <v>4.5266269999999997E-2</v>
      </c>
      <c r="AU966">
        <v>5.5325445000000001E-2</v>
      </c>
      <c r="AV966">
        <v>6.5384620000000004E-2</v>
      </c>
      <c r="AW966">
        <v>6.2426034000000005E-2</v>
      </c>
      <c r="AX966">
        <v>6.5384620000000004E-2</v>
      </c>
      <c r="AY966">
        <v>6.1538460000000003E-2</v>
      </c>
      <c r="AZ966">
        <v>5.2662723000000002E-2</v>
      </c>
      <c r="BA966">
        <v>6.7751480000000003E-2</v>
      </c>
      <c r="BB966">
        <v>8.3431950000000005E-2</v>
      </c>
      <c r="BC966">
        <v>5.3550295999999997E-2</v>
      </c>
      <c r="BD966">
        <v>4.822485E-2</v>
      </c>
      <c r="BE966">
        <v>2.928994E-2</v>
      </c>
      <c r="BF966">
        <v>3.7278110000000003E-2</v>
      </c>
      <c r="BG966">
        <v>23629</v>
      </c>
      <c r="BH966">
        <v>22019</v>
      </c>
      <c r="BI966">
        <v>464</v>
      </c>
      <c r="BJ966">
        <v>1586</v>
      </c>
      <c r="BK966">
        <v>594</v>
      </c>
      <c r="BL966">
        <v>0.13760379</v>
      </c>
      <c r="BM966">
        <v>0.47034399999999998</v>
      </c>
      <c r="BN966">
        <v>0.17615658000000001</v>
      </c>
      <c r="BO966">
        <v>1472</v>
      </c>
      <c r="BP966">
        <v>2.2000000000000002</v>
      </c>
      <c r="BQ966">
        <v>46.1</v>
      </c>
      <c r="BR966">
        <v>62</v>
      </c>
      <c r="BS966">
        <v>47</v>
      </c>
      <c r="BT966">
        <v>396</v>
      </c>
      <c r="BU966">
        <v>92</v>
      </c>
      <c r="BV966">
        <v>183</v>
      </c>
      <c r="BW966">
        <v>191</v>
      </c>
      <c r="BX966">
        <v>157</v>
      </c>
      <c r="BY966">
        <v>526</v>
      </c>
      <c r="BZ966">
        <v>556</v>
      </c>
      <c r="CA966">
        <v>1220</v>
      </c>
      <c r="CB966">
        <v>233</v>
      </c>
      <c r="CC966">
        <v>19</v>
      </c>
      <c r="CD966">
        <v>4.2119565999999997E-2</v>
      </c>
      <c r="CE966">
        <v>3.1929347999999996E-2</v>
      </c>
      <c r="CF966">
        <v>0.26902175</v>
      </c>
      <c r="CG966">
        <v>6.25E-2</v>
      </c>
      <c r="CH966">
        <v>0.12432065</v>
      </c>
      <c r="CI966">
        <v>0.12975544</v>
      </c>
      <c r="CJ966">
        <v>0.10665761</v>
      </c>
      <c r="CK966">
        <v>0.35733696999999998</v>
      </c>
      <c r="CL966">
        <v>0.37771740000000004</v>
      </c>
      <c r="CM966">
        <v>0.8288044</v>
      </c>
      <c r="CN966">
        <v>0.15828805000000001</v>
      </c>
      <c r="CO966">
        <v>1.2907608000000001E-2</v>
      </c>
      <c r="CP966">
        <v>41636</v>
      </c>
      <c r="CQ966">
        <v>37528</v>
      </c>
      <c r="CR966">
        <v>314</v>
      </c>
      <c r="CS966">
        <v>852</v>
      </c>
      <c r="CT966">
        <v>303</v>
      </c>
      <c r="CU966">
        <v>0.21375084999999999</v>
      </c>
      <c r="CV966">
        <v>0.57998640000000001</v>
      </c>
      <c r="CW966">
        <v>0.20626277000000001</v>
      </c>
      <c r="CX966">
        <v>61163320</v>
      </c>
      <c r="CY966">
        <v>139</v>
      </c>
      <c r="CZ966">
        <v>1460</v>
      </c>
      <c r="DA966">
        <v>265</v>
      </c>
      <c r="DB966">
        <v>1195</v>
      </c>
      <c r="DC966">
        <v>0.18150684</v>
      </c>
      <c r="DD966">
        <v>0.81849309999999997</v>
      </c>
    </row>
    <row r="967" spans="1:108" x14ac:dyDescent="0.3">
      <c r="A967">
        <v>965</v>
      </c>
      <c r="B967">
        <v>27170</v>
      </c>
      <c r="C967" s="1" t="s">
        <v>1065</v>
      </c>
      <c r="D967">
        <v>51</v>
      </c>
      <c r="E967">
        <v>348</v>
      </c>
      <c r="F967">
        <v>170</v>
      </c>
      <c r="G967">
        <v>178</v>
      </c>
      <c r="H967">
        <f>SUM(male_female_comparison_df[[#This Row],[inhabitants_female]:[inhabitants_male]])</f>
        <v>348</v>
      </c>
      <c r="I967">
        <f>male_female_comparison_df[[#This Row],[INHABITANTS_TOTAL2]]-male_female_comparison_df[[#This Row],[inhabitants_total]]</f>
        <v>0</v>
      </c>
      <c r="J967">
        <f>male_female_comparison_df[[#This Row],[inhabitants_male]]/(male_female_comparison_df[[#This Row],[inhabitants_total]])</f>
        <v>0.5114942528735632</v>
      </c>
      <c r="L967">
        <v>48</v>
      </c>
      <c r="M967">
        <v>4</v>
      </c>
      <c r="N967">
        <v>14</v>
      </c>
      <c r="O967">
        <v>12</v>
      </c>
      <c r="P967">
        <v>15</v>
      </c>
      <c r="Q967">
        <v>8</v>
      </c>
      <c r="R967">
        <v>5</v>
      </c>
      <c r="S967">
        <v>16</v>
      </c>
      <c r="T967">
        <v>9</v>
      </c>
      <c r="U967">
        <v>11</v>
      </c>
      <c r="V967">
        <v>14</v>
      </c>
      <c r="W967">
        <v>19</v>
      </c>
      <c r="X967">
        <v>22</v>
      </c>
      <c r="Y967">
        <v>40</v>
      </c>
      <c r="Z967">
        <v>34</v>
      </c>
      <c r="AA967">
        <v>30</v>
      </c>
      <c r="AB967">
        <v>30</v>
      </c>
      <c r="AC967">
        <v>21</v>
      </c>
      <c r="AD967">
        <v>22</v>
      </c>
      <c r="AE967">
        <v>13</v>
      </c>
      <c r="AF967">
        <v>9</v>
      </c>
      <c r="AG967">
        <v>6.8282399999999992</v>
      </c>
      <c r="AH967">
        <v>0.48850575000000002</v>
      </c>
      <c r="AI967">
        <v>0.51149430000000007</v>
      </c>
      <c r="AJ967" s="2">
        <f>SUM(male_female_comparison_df[[#This Row],[inhabitants_proportional_male]],male_female_comparison_df[[#This Row],[inhabitants_proportional_female]])</f>
        <v>1.0000000500000001</v>
      </c>
      <c r="AK967" s="2">
        <f>male_female_comparison_df[[#This Row],[inhabitants_proportional_male]]-male_female_comparison_df[[#This Row],[PROPORTIONAL MALE]]</f>
        <v>4.7126436863997867E-8</v>
      </c>
      <c r="AL967" s="2">
        <f t="shared" si="15"/>
        <v>-0.46793335875704306</v>
      </c>
      <c r="AM967">
        <v>1.1494253000000001E-2</v>
      </c>
      <c r="AN967">
        <v>4.0229886999999999E-2</v>
      </c>
      <c r="AO967">
        <v>3.4482760000000001E-2</v>
      </c>
      <c r="AP967">
        <v>4.3103450000000001E-2</v>
      </c>
      <c r="AQ967">
        <v>2.2988506000000002E-2</v>
      </c>
      <c r="AR967">
        <v>1.4367816E-2</v>
      </c>
      <c r="AS967">
        <v>4.5977009999999999E-2</v>
      </c>
      <c r="AT967">
        <v>2.5862070000000001E-2</v>
      </c>
      <c r="AU967">
        <v>3.1609195999999999E-2</v>
      </c>
      <c r="AV967">
        <v>4.0229886999999999E-2</v>
      </c>
      <c r="AW967">
        <v>5.4597702000000005E-2</v>
      </c>
      <c r="AX967">
        <v>6.3218389999999999E-2</v>
      </c>
      <c r="AY967">
        <v>0.11494253</v>
      </c>
      <c r="AZ967">
        <v>9.770115E-2</v>
      </c>
      <c r="BA967">
        <v>8.6206899999999989E-2</v>
      </c>
      <c r="BB967">
        <v>8.6206899999999989E-2</v>
      </c>
      <c r="BC967">
        <v>6.0344825999999997E-2</v>
      </c>
      <c r="BD967">
        <v>6.3218389999999999E-2</v>
      </c>
      <c r="BE967">
        <v>3.7356319999999998E-2</v>
      </c>
      <c r="BF967">
        <v>2.5862070000000001E-2</v>
      </c>
      <c r="BG967">
        <v>23503</v>
      </c>
      <c r="BH967">
        <v>20223</v>
      </c>
      <c r="BI967">
        <v>72</v>
      </c>
      <c r="BJ967">
        <v>161</v>
      </c>
      <c r="BK967">
        <v>60</v>
      </c>
      <c r="BL967">
        <v>0.20689656000000001</v>
      </c>
      <c r="BM967">
        <v>0.46264368</v>
      </c>
      <c r="BN967">
        <v>0.17241379999999998</v>
      </c>
      <c r="BO967">
        <v>166</v>
      </c>
      <c r="BP967">
        <v>2.1</v>
      </c>
      <c r="BQ967">
        <v>47.3</v>
      </c>
      <c r="BR967">
        <v>2</v>
      </c>
      <c r="BS967">
        <v>2</v>
      </c>
      <c r="BT967">
        <v>34</v>
      </c>
      <c r="BU967">
        <v>3</v>
      </c>
      <c r="BV967">
        <v>13</v>
      </c>
      <c r="BW967">
        <v>11</v>
      </c>
      <c r="BX967">
        <v>17</v>
      </c>
      <c r="BY967">
        <v>61</v>
      </c>
      <c r="BZ967">
        <v>72</v>
      </c>
      <c r="CA967">
        <v>153</v>
      </c>
      <c r="CB967">
        <v>7</v>
      </c>
      <c r="CC967">
        <v>6</v>
      </c>
      <c r="CD967">
        <v>1.2048191999999999E-2</v>
      </c>
      <c r="CE967">
        <v>1.2048191999999999E-2</v>
      </c>
      <c r="CF967">
        <v>0.20481927999999999</v>
      </c>
      <c r="CG967">
        <v>1.8072287999999999E-2</v>
      </c>
      <c r="CH967">
        <v>7.8313253999999999E-2</v>
      </c>
      <c r="CI967">
        <v>6.6265060000000001E-2</v>
      </c>
      <c r="CJ967">
        <v>0.10240964</v>
      </c>
      <c r="CK967">
        <v>0.36746988000000003</v>
      </c>
      <c r="CL967">
        <v>0.43373495000000001</v>
      </c>
      <c r="CM967">
        <v>0.92168676999999999</v>
      </c>
      <c r="CN967">
        <v>4.2168672999999997E-2</v>
      </c>
      <c r="CO967">
        <v>3.6144577000000004E-2</v>
      </c>
      <c r="CP967">
        <v>41850</v>
      </c>
      <c r="CQ967">
        <v>34292</v>
      </c>
      <c r="CR967">
        <v>48</v>
      </c>
      <c r="CS967">
        <v>85</v>
      </c>
      <c r="CT967">
        <v>32</v>
      </c>
      <c r="CU967">
        <v>0.29090907999999999</v>
      </c>
      <c r="CV967">
        <v>0.51515149999999998</v>
      </c>
      <c r="CW967">
        <v>0.19393938999999999</v>
      </c>
      <c r="CX967">
        <v>6905320</v>
      </c>
      <c r="CY967">
        <v>517</v>
      </c>
      <c r="CZ967">
        <v>270</v>
      </c>
      <c r="DA967">
        <v>52</v>
      </c>
      <c r="DB967">
        <v>218</v>
      </c>
      <c r="DC967">
        <v>0.19259259000000001</v>
      </c>
      <c r="DD967">
        <v>0.8074074</v>
      </c>
    </row>
    <row r="968" spans="1:108" x14ac:dyDescent="0.3">
      <c r="A968">
        <v>966</v>
      </c>
      <c r="B968">
        <v>27250</v>
      </c>
      <c r="C968" s="1" t="s">
        <v>1066</v>
      </c>
      <c r="D968">
        <v>684</v>
      </c>
      <c r="E968">
        <v>144</v>
      </c>
      <c r="F968">
        <v>67</v>
      </c>
      <c r="G968">
        <v>77</v>
      </c>
      <c r="H968">
        <f>SUM(male_female_comparison_df[[#This Row],[inhabitants_female]:[inhabitants_male]])</f>
        <v>144</v>
      </c>
      <c r="I968">
        <f>male_female_comparison_df[[#This Row],[INHABITANTS_TOTAL2]]-male_female_comparison_df[[#This Row],[inhabitants_total]]</f>
        <v>0</v>
      </c>
      <c r="J968">
        <f>male_female_comparison_df[[#This Row],[inhabitants_male]]/(male_female_comparison_df[[#This Row],[inhabitants_total]])</f>
        <v>0.53472222222222221</v>
      </c>
      <c r="L968">
        <v>45</v>
      </c>
      <c r="M968">
        <v>1</v>
      </c>
      <c r="N968">
        <v>6</v>
      </c>
      <c r="O968">
        <v>9</v>
      </c>
      <c r="P968">
        <v>9</v>
      </c>
      <c r="Q968">
        <v>4</v>
      </c>
      <c r="R968">
        <v>9</v>
      </c>
      <c r="S968">
        <v>3</v>
      </c>
      <c r="T968">
        <v>2</v>
      </c>
      <c r="U968">
        <v>3</v>
      </c>
      <c r="V968">
        <v>8</v>
      </c>
      <c r="W968">
        <v>11</v>
      </c>
      <c r="X968">
        <v>8</v>
      </c>
      <c r="Y968">
        <v>16</v>
      </c>
      <c r="Z968">
        <v>8</v>
      </c>
      <c r="AA968">
        <v>7</v>
      </c>
      <c r="AB968">
        <v>15</v>
      </c>
      <c r="AC968">
        <v>7</v>
      </c>
      <c r="AD968">
        <v>9</v>
      </c>
      <c r="AE968">
        <v>4</v>
      </c>
      <c r="AF968">
        <v>5</v>
      </c>
      <c r="AG968">
        <v>9.39114</v>
      </c>
      <c r="AH968">
        <v>0.46527780000000002</v>
      </c>
      <c r="AI968">
        <v>0.53472219999999993</v>
      </c>
      <c r="AJ968" s="2">
        <f>SUM(male_female_comparison_df[[#This Row],[inhabitants_proportional_male]],male_female_comparison_df[[#This Row],[inhabitants_proportional_female]])</f>
        <v>1</v>
      </c>
      <c r="AK968" s="2">
        <f>male_female_comparison_df[[#This Row],[inhabitants_proportional_male]]-male_female_comparison_df[[#This Row],[PROPORTIONAL MALE]]</f>
        <v>-2.2222222284540294E-8</v>
      </c>
      <c r="AL968" s="2">
        <f t="shared" si="15"/>
        <v>-0.46793335875704306</v>
      </c>
      <c r="AM968">
        <v>6.9444444999999999E-3</v>
      </c>
      <c r="AN968">
        <v>4.1666667999999997E-2</v>
      </c>
      <c r="AO968">
        <v>6.25E-2</v>
      </c>
      <c r="AP968">
        <v>6.25E-2</v>
      </c>
      <c r="AQ968">
        <v>2.7777777999999999E-2</v>
      </c>
      <c r="AR968">
        <v>6.25E-2</v>
      </c>
      <c r="AS968">
        <v>2.0833333999999998E-2</v>
      </c>
      <c r="AT968">
        <v>1.3888889E-2</v>
      </c>
      <c r="AU968">
        <v>2.0833333999999998E-2</v>
      </c>
      <c r="AV968">
        <v>5.5555555999999999E-2</v>
      </c>
      <c r="AW968">
        <v>7.6388890000000001E-2</v>
      </c>
      <c r="AX968">
        <v>5.5555555999999999E-2</v>
      </c>
      <c r="AY968">
        <v>0.11111111</v>
      </c>
      <c r="AZ968">
        <v>5.5555555999999999E-2</v>
      </c>
      <c r="BA968">
        <v>4.8611112000000005E-2</v>
      </c>
      <c r="BB968">
        <v>0.10416666400000001</v>
      </c>
      <c r="BC968">
        <v>4.8611112000000005E-2</v>
      </c>
      <c r="BD968">
        <v>6.25E-2</v>
      </c>
      <c r="BE968">
        <v>2.7777777999999999E-2</v>
      </c>
      <c r="BF968">
        <v>3.4722223999999996E-2</v>
      </c>
      <c r="BG968">
        <v>22563</v>
      </c>
      <c r="BH968">
        <v>18743</v>
      </c>
      <c r="BI968">
        <v>24</v>
      </c>
      <c r="BJ968">
        <v>62</v>
      </c>
      <c r="BK968">
        <v>25</v>
      </c>
      <c r="BL968">
        <v>0.16326529999999997</v>
      </c>
      <c r="BM968">
        <v>0.4217687</v>
      </c>
      <c r="BN968">
        <v>0.17006803000000001</v>
      </c>
      <c r="BO968">
        <v>67</v>
      </c>
      <c r="BP968">
        <v>2.1</v>
      </c>
      <c r="BQ968">
        <v>49.2</v>
      </c>
      <c r="BR968">
        <v>3</v>
      </c>
      <c r="BS968">
        <v>1</v>
      </c>
      <c r="BT968">
        <v>17</v>
      </c>
      <c r="BU968">
        <v>1</v>
      </c>
      <c r="BV968">
        <v>6</v>
      </c>
      <c r="BW968">
        <v>6</v>
      </c>
      <c r="BX968">
        <v>10</v>
      </c>
      <c r="BY968">
        <v>21</v>
      </c>
      <c r="BZ968">
        <v>29</v>
      </c>
      <c r="CA968">
        <v>61</v>
      </c>
      <c r="CB968">
        <v>2</v>
      </c>
      <c r="CC968">
        <v>4</v>
      </c>
      <c r="CD968">
        <v>4.4776120000000003E-2</v>
      </c>
      <c r="CE968">
        <v>1.4925373E-2</v>
      </c>
      <c r="CF968">
        <v>0.25373134000000003</v>
      </c>
      <c r="CG968">
        <v>1.4925373E-2</v>
      </c>
      <c r="CH968">
        <v>8.9552240000000005E-2</v>
      </c>
      <c r="CI968">
        <v>8.9552240000000005E-2</v>
      </c>
      <c r="CJ968">
        <v>0.14925373</v>
      </c>
      <c r="CK968">
        <v>0.31343283999999999</v>
      </c>
      <c r="CL968">
        <v>0.43283581999999998</v>
      </c>
      <c r="CM968">
        <v>0.91044780000000014</v>
      </c>
      <c r="CN968">
        <v>2.9850746000000001E-2</v>
      </c>
      <c r="CO968">
        <v>5.9701490000000003E-2</v>
      </c>
      <c r="CP968">
        <v>38367</v>
      </c>
      <c r="CQ968">
        <v>31677</v>
      </c>
      <c r="CR968">
        <v>18</v>
      </c>
      <c r="CS968">
        <v>39</v>
      </c>
      <c r="CT968">
        <v>9</v>
      </c>
      <c r="CU968">
        <v>0.27272728000000002</v>
      </c>
      <c r="CV968">
        <v>0.59090905999999999</v>
      </c>
      <c r="CW968">
        <v>0.13636364000000001</v>
      </c>
      <c r="CX968">
        <v>2532247</v>
      </c>
      <c r="CY968">
        <v>19</v>
      </c>
      <c r="CZ968">
        <v>88</v>
      </c>
      <c r="DA968">
        <v>12</v>
      </c>
      <c r="DB968">
        <v>76</v>
      </c>
      <c r="DC968">
        <v>0.13636364000000001</v>
      </c>
      <c r="DD968">
        <v>0.86363639999999997</v>
      </c>
    </row>
    <row r="969" spans="1:108" x14ac:dyDescent="0.3">
      <c r="A969">
        <v>967</v>
      </c>
      <c r="B969">
        <v>27340</v>
      </c>
      <c r="C969" s="1" t="s">
        <v>1067</v>
      </c>
      <c r="D969">
        <v>631</v>
      </c>
      <c r="E969">
        <v>466</v>
      </c>
      <c r="F969">
        <v>215</v>
      </c>
      <c r="G969">
        <v>251</v>
      </c>
      <c r="H969">
        <f>SUM(male_female_comparison_df[[#This Row],[inhabitants_female]:[inhabitants_male]])</f>
        <v>466</v>
      </c>
      <c r="I969">
        <f>male_female_comparison_df[[#This Row],[INHABITANTS_TOTAL2]]-male_female_comparison_df[[#This Row],[inhabitants_total]]</f>
        <v>0</v>
      </c>
      <c r="J969">
        <f>male_female_comparison_df[[#This Row],[inhabitants_male]]/(male_female_comparison_df[[#This Row],[inhabitants_total]])</f>
        <v>0.53862660944206009</v>
      </c>
      <c r="L969">
        <v>47</v>
      </c>
      <c r="M969">
        <v>13</v>
      </c>
      <c r="N969">
        <v>19</v>
      </c>
      <c r="O969">
        <v>35</v>
      </c>
      <c r="P969">
        <v>10</v>
      </c>
      <c r="Q969">
        <v>6</v>
      </c>
      <c r="R969">
        <v>6</v>
      </c>
      <c r="S969">
        <v>6</v>
      </c>
      <c r="T969">
        <v>15</v>
      </c>
      <c r="U969">
        <v>22</v>
      </c>
      <c r="V969">
        <v>34</v>
      </c>
      <c r="W969">
        <v>22</v>
      </c>
      <c r="X969">
        <v>22</v>
      </c>
      <c r="Y969">
        <v>39</v>
      </c>
      <c r="Z969">
        <v>50</v>
      </c>
      <c r="AA969">
        <v>59</v>
      </c>
      <c r="AB969">
        <v>41</v>
      </c>
      <c r="AC969">
        <v>27</v>
      </c>
      <c r="AD969">
        <v>17</v>
      </c>
      <c r="AE969">
        <v>13</v>
      </c>
      <c r="AF969">
        <v>10</v>
      </c>
      <c r="AG969">
        <v>12.402659</v>
      </c>
      <c r="AH969">
        <v>0.46137340000000004</v>
      </c>
      <c r="AI969">
        <v>0.53862659999999996</v>
      </c>
      <c r="AJ969" s="2">
        <f>SUM(male_female_comparison_df[[#This Row],[inhabitants_proportional_male]],male_female_comparison_df[[#This Row],[inhabitants_proportional_female]])</f>
        <v>1</v>
      </c>
      <c r="AK969" s="2">
        <f>male_female_comparison_df[[#This Row],[inhabitants_proportional_male]]-male_female_comparison_df[[#This Row],[PROPORTIONAL MALE]]</f>
        <v>-9.4420601337574794E-9</v>
      </c>
      <c r="AL969" s="2">
        <f t="shared" si="15"/>
        <v>-0.46793335875704306</v>
      </c>
      <c r="AM969">
        <v>2.7896997000000003E-2</v>
      </c>
      <c r="AN969">
        <v>4.0772530000000001E-2</v>
      </c>
      <c r="AO969">
        <v>7.5107300000000002E-2</v>
      </c>
      <c r="AP969">
        <v>2.1459227000000001E-2</v>
      </c>
      <c r="AQ969">
        <v>1.2875536000000002E-2</v>
      </c>
      <c r="AR969">
        <v>1.2875536000000002E-2</v>
      </c>
      <c r="AS969">
        <v>1.2875536000000002E-2</v>
      </c>
      <c r="AT969">
        <v>3.2188840000000003E-2</v>
      </c>
      <c r="AU969">
        <v>4.7210302000000003E-2</v>
      </c>
      <c r="AV969">
        <v>7.2961374999999995E-2</v>
      </c>
      <c r="AW969">
        <v>4.7210302000000003E-2</v>
      </c>
      <c r="AX969">
        <v>4.7210302000000003E-2</v>
      </c>
      <c r="AY969">
        <v>8.3690985999999995E-2</v>
      </c>
      <c r="AZ969">
        <v>0.10729614</v>
      </c>
      <c r="BA969">
        <v>0.12660943999999999</v>
      </c>
      <c r="BB969">
        <v>8.7982829999999998E-2</v>
      </c>
      <c r="BC969">
        <v>5.7939912999999996E-2</v>
      </c>
      <c r="BD969">
        <v>3.6480687999999997E-2</v>
      </c>
      <c r="BE969">
        <v>2.7896997000000003E-2</v>
      </c>
      <c r="BF969">
        <v>2.1459227000000001E-2</v>
      </c>
      <c r="BG969">
        <v>23191</v>
      </c>
      <c r="BH969">
        <v>21468</v>
      </c>
      <c r="BI969">
        <v>72</v>
      </c>
      <c r="BJ969">
        <v>250</v>
      </c>
      <c r="BK969">
        <v>85</v>
      </c>
      <c r="BL969">
        <v>0.14663951</v>
      </c>
      <c r="BM969">
        <v>0.50916499999999998</v>
      </c>
      <c r="BN969">
        <v>0.17311609</v>
      </c>
      <c r="BO969">
        <v>214</v>
      </c>
      <c r="BP969">
        <v>2.2000000000000002</v>
      </c>
      <c r="BQ969">
        <v>49.2</v>
      </c>
      <c r="BR969">
        <v>6</v>
      </c>
      <c r="BS969">
        <v>3</v>
      </c>
      <c r="BT969">
        <v>46</v>
      </c>
      <c r="BU969">
        <v>12</v>
      </c>
      <c r="BV969">
        <v>23</v>
      </c>
      <c r="BW969">
        <v>25</v>
      </c>
      <c r="BX969">
        <v>13</v>
      </c>
      <c r="BY969">
        <v>95</v>
      </c>
      <c r="BZ969">
        <v>76</v>
      </c>
      <c r="CA969">
        <v>205</v>
      </c>
      <c r="CB969">
        <v>4</v>
      </c>
      <c r="CC969">
        <v>5</v>
      </c>
      <c r="CD969">
        <v>2.8037382000000003E-2</v>
      </c>
      <c r="CE969">
        <v>1.4018691000000002E-2</v>
      </c>
      <c r="CF969">
        <v>0.21495327</v>
      </c>
      <c r="CG969">
        <v>5.6074764999999999E-2</v>
      </c>
      <c r="CH969">
        <v>0.10747664</v>
      </c>
      <c r="CI969">
        <v>0.11682243</v>
      </c>
      <c r="CJ969">
        <v>6.0747664000000007E-2</v>
      </c>
      <c r="CK969">
        <v>0.44392523</v>
      </c>
      <c r="CL969">
        <v>0.35514018000000003</v>
      </c>
      <c r="CM969">
        <v>0.95794390000000007</v>
      </c>
      <c r="CN969">
        <v>1.8691588000000002E-2</v>
      </c>
      <c r="CO969">
        <v>2.3364486E-2</v>
      </c>
      <c r="CP969">
        <v>43090</v>
      </c>
      <c r="CQ969">
        <v>41346</v>
      </c>
      <c r="CR969">
        <v>28</v>
      </c>
      <c r="CS969">
        <v>143</v>
      </c>
      <c r="CT969">
        <v>49</v>
      </c>
      <c r="CU969">
        <v>0.12727273</v>
      </c>
      <c r="CV969">
        <v>0.65</v>
      </c>
      <c r="CW969">
        <v>0.22272727</v>
      </c>
      <c r="CX969">
        <v>9479769</v>
      </c>
      <c r="CY969">
        <v>524</v>
      </c>
      <c r="CZ969">
        <v>294</v>
      </c>
      <c r="DA969">
        <v>34</v>
      </c>
      <c r="DB969">
        <v>260</v>
      </c>
      <c r="DC969">
        <v>0.11564626</v>
      </c>
      <c r="DD969">
        <v>0.88435375999999999</v>
      </c>
    </row>
    <row r="970" spans="1:108" x14ac:dyDescent="0.3">
      <c r="A970">
        <v>968</v>
      </c>
      <c r="B970">
        <v>27500</v>
      </c>
      <c r="C970" s="1" t="s">
        <v>1068</v>
      </c>
      <c r="D970">
        <v>50</v>
      </c>
      <c r="E970">
        <v>3289</v>
      </c>
      <c r="F970">
        <v>1638</v>
      </c>
      <c r="G970">
        <v>1651</v>
      </c>
      <c r="H970">
        <f>SUM(male_female_comparison_df[[#This Row],[inhabitants_female]:[inhabitants_male]])</f>
        <v>3289</v>
      </c>
      <c r="I970">
        <f>male_female_comparison_df[[#This Row],[INHABITANTS_TOTAL2]]-male_female_comparison_df[[#This Row],[inhabitants_total]]</f>
        <v>0</v>
      </c>
      <c r="J970">
        <f>male_female_comparison_df[[#This Row],[inhabitants_male]]/(male_female_comparison_df[[#This Row],[inhabitants_total]])</f>
        <v>0.50197628458498023</v>
      </c>
      <c r="L970">
        <v>42</v>
      </c>
      <c r="M970">
        <v>106</v>
      </c>
      <c r="N970">
        <v>160</v>
      </c>
      <c r="O970">
        <v>254</v>
      </c>
      <c r="P970">
        <v>110</v>
      </c>
      <c r="Q970">
        <v>69</v>
      </c>
      <c r="R970">
        <v>86</v>
      </c>
      <c r="S970">
        <v>160</v>
      </c>
      <c r="T970">
        <v>185</v>
      </c>
      <c r="U970">
        <v>220</v>
      </c>
      <c r="V970">
        <v>177</v>
      </c>
      <c r="W970">
        <v>195</v>
      </c>
      <c r="X970">
        <v>206</v>
      </c>
      <c r="Y970">
        <v>237</v>
      </c>
      <c r="Z970">
        <v>224</v>
      </c>
      <c r="AA970">
        <v>211</v>
      </c>
      <c r="AB970">
        <v>232</v>
      </c>
      <c r="AC970">
        <v>169</v>
      </c>
      <c r="AD970">
        <v>143</v>
      </c>
      <c r="AE970">
        <v>82</v>
      </c>
      <c r="AF970">
        <v>63</v>
      </c>
      <c r="AG970">
        <v>41.647840000000002</v>
      </c>
      <c r="AH970">
        <v>0.49802372</v>
      </c>
      <c r="AI970">
        <v>0.50197630000000004</v>
      </c>
      <c r="AJ970" s="2">
        <f>SUM(male_female_comparison_df[[#This Row],[inhabitants_proportional_male]],male_female_comparison_df[[#This Row],[inhabitants_proportional_female]])</f>
        <v>1.0000000200000001</v>
      </c>
      <c r="AK970" s="2">
        <f>male_female_comparison_df[[#This Row],[inhabitants_proportional_male]]-male_female_comparison_df[[#This Row],[PROPORTIONAL MALE]]</f>
        <v>1.541501981616733E-8</v>
      </c>
      <c r="AL970" s="2">
        <f t="shared" si="15"/>
        <v>-0.46793335875704306</v>
      </c>
      <c r="AM970">
        <v>3.2228640000000003E-2</v>
      </c>
      <c r="AN970">
        <v>4.8647005E-2</v>
      </c>
      <c r="AO970">
        <v>7.7227119999999996E-2</v>
      </c>
      <c r="AP970">
        <v>3.3444813999999996E-2</v>
      </c>
      <c r="AQ970">
        <v>2.0979020000000001E-2</v>
      </c>
      <c r="AR970">
        <v>2.6147765999999999E-2</v>
      </c>
      <c r="AS970">
        <v>4.8647005E-2</v>
      </c>
      <c r="AT970">
        <v>5.6248100000000002E-2</v>
      </c>
      <c r="AU970">
        <v>6.6889630000000005E-2</v>
      </c>
      <c r="AV970">
        <v>5.3815750000000002E-2</v>
      </c>
      <c r="AW970">
        <v>5.9288540000000001E-2</v>
      </c>
      <c r="AX970">
        <v>6.2633019999999998E-2</v>
      </c>
      <c r="AY970">
        <v>7.2058380000000005E-2</v>
      </c>
      <c r="AZ970">
        <v>6.8105810000000003E-2</v>
      </c>
      <c r="BA970">
        <v>6.415324E-2</v>
      </c>
      <c r="BB970">
        <v>7.0538155999999991E-2</v>
      </c>
      <c r="BC970">
        <v>5.1383400000000003E-2</v>
      </c>
      <c r="BD970">
        <v>4.3478259999999998E-2</v>
      </c>
      <c r="BE970">
        <v>2.4931590999999999E-2</v>
      </c>
      <c r="BF970">
        <v>1.915476E-2</v>
      </c>
      <c r="BG970">
        <v>23965</v>
      </c>
      <c r="BH970">
        <v>22219</v>
      </c>
      <c r="BI970">
        <v>377</v>
      </c>
      <c r="BJ970">
        <v>1689</v>
      </c>
      <c r="BK970">
        <v>484</v>
      </c>
      <c r="BL970">
        <v>0.11582181599999999</v>
      </c>
      <c r="BM970">
        <v>0.51889399999999997</v>
      </c>
      <c r="BN970">
        <v>0.14869431999999999</v>
      </c>
      <c r="BO970">
        <v>1591</v>
      </c>
      <c r="BP970">
        <v>2.1</v>
      </c>
      <c r="BQ970">
        <v>45.5</v>
      </c>
      <c r="BR970">
        <v>159</v>
      </c>
      <c r="BS970">
        <v>56</v>
      </c>
      <c r="BT970">
        <v>369</v>
      </c>
      <c r="BU970">
        <v>92</v>
      </c>
      <c r="BV970">
        <v>176</v>
      </c>
      <c r="BW970">
        <v>186</v>
      </c>
      <c r="BX970">
        <v>139</v>
      </c>
      <c r="BY970">
        <v>730</v>
      </c>
      <c r="BZ970">
        <v>494</v>
      </c>
      <c r="CA970">
        <v>1206</v>
      </c>
      <c r="CB970">
        <v>360</v>
      </c>
      <c r="CC970">
        <v>25</v>
      </c>
      <c r="CD970">
        <v>9.9937150000000002E-2</v>
      </c>
      <c r="CE970">
        <v>3.5197989999999998E-2</v>
      </c>
      <c r="CF970">
        <v>0.23192960000000004</v>
      </c>
      <c r="CG970">
        <v>5.7825267E-2</v>
      </c>
      <c r="CH970">
        <v>0.11062225000000001</v>
      </c>
      <c r="CI970">
        <v>0.116907604</v>
      </c>
      <c r="CJ970">
        <v>8.7366440000000004E-2</v>
      </c>
      <c r="CK970">
        <v>0.45883091999999998</v>
      </c>
      <c r="CL970">
        <v>0.31049653999999999</v>
      </c>
      <c r="CM970">
        <v>0.75801384000000005</v>
      </c>
      <c r="CN970">
        <v>0.22627279</v>
      </c>
      <c r="CO970">
        <v>1.5713388000000002E-2</v>
      </c>
      <c r="CP970">
        <v>39234</v>
      </c>
      <c r="CQ970">
        <v>34154</v>
      </c>
      <c r="CR970">
        <v>310</v>
      </c>
      <c r="CS970">
        <v>969</v>
      </c>
      <c r="CT970">
        <v>288</v>
      </c>
      <c r="CU970">
        <v>0.19783023999999999</v>
      </c>
      <c r="CV970">
        <v>0.61837905999999998</v>
      </c>
      <c r="CW970">
        <v>0.18379068000000001</v>
      </c>
      <c r="CX970">
        <v>61479924</v>
      </c>
      <c r="CY970">
        <v>302</v>
      </c>
      <c r="CZ970">
        <v>1360</v>
      </c>
      <c r="DA970">
        <v>177</v>
      </c>
      <c r="DB970">
        <v>1183</v>
      </c>
      <c r="DC970">
        <v>0.13014704999999999</v>
      </c>
      <c r="DD970">
        <v>0.86985296000000001</v>
      </c>
    </row>
    <row r="971" spans="1:108" x14ac:dyDescent="0.3">
      <c r="A971">
        <v>969</v>
      </c>
      <c r="B971">
        <v>27510</v>
      </c>
      <c r="C971" s="1" t="s">
        <v>1069</v>
      </c>
      <c r="D971">
        <v>50</v>
      </c>
      <c r="E971">
        <v>4183</v>
      </c>
      <c r="F971">
        <v>2138</v>
      </c>
      <c r="G971">
        <v>2045</v>
      </c>
      <c r="H971">
        <f>SUM(male_female_comparison_df[[#This Row],[inhabitants_female]:[inhabitants_male]])</f>
        <v>4183</v>
      </c>
      <c r="I971">
        <f>male_female_comparison_df[[#This Row],[INHABITANTS_TOTAL2]]-male_female_comparison_df[[#This Row],[inhabitants_total]]</f>
        <v>0</v>
      </c>
      <c r="J971">
        <f>male_female_comparison_df[[#This Row],[inhabitants_male]]/(male_female_comparison_df[[#This Row],[inhabitants_total]])</f>
        <v>0.4888835763805881</v>
      </c>
      <c r="L971">
        <v>46</v>
      </c>
      <c r="M971">
        <v>122</v>
      </c>
      <c r="N971">
        <v>168</v>
      </c>
      <c r="O971">
        <v>269</v>
      </c>
      <c r="P971">
        <v>140</v>
      </c>
      <c r="Q971">
        <v>90</v>
      </c>
      <c r="R971">
        <v>95</v>
      </c>
      <c r="S971">
        <v>151</v>
      </c>
      <c r="T971">
        <v>192</v>
      </c>
      <c r="U971">
        <v>208</v>
      </c>
      <c r="V971">
        <v>220</v>
      </c>
      <c r="W971">
        <v>202</v>
      </c>
      <c r="X971">
        <v>260</v>
      </c>
      <c r="Y971">
        <v>291</v>
      </c>
      <c r="Z971">
        <v>263</v>
      </c>
      <c r="AA971">
        <v>304</v>
      </c>
      <c r="AB971">
        <v>374</v>
      </c>
      <c r="AC971">
        <v>253</v>
      </c>
      <c r="AD971">
        <v>211</v>
      </c>
      <c r="AE971">
        <v>165</v>
      </c>
      <c r="AF971">
        <v>205</v>
      </c>
      <c r="AG971">
        <v>26.281215999999997</v>
      </c>
      <c r="AH971">
        <v>0.51111645000000006</v>
      </c>
      <c r="AI971">
        <v>0.48888357999999998</v>
      </c>
      <c r="AJ971" s="2">
        <f>SUM(male_female_comparison_df[[#This Row],[inhabitants_proportional_male]],male_female_comparison_df[[#This Row],[inhabitants_proportional_female]])</f>
        <v>1.00000003</v>
      </c>
      <c r="AK971" s="2">
        <f>male_female_comparison_df[[#This Row],[inhabitants_proportional_male]]-male_female_comparison_df[[#This Row],[PROPORTIONAL MALE]]</f>
        <v>3.6194118813170917E-9</v>
      </c>
      <c r="AL971" s="2">
        <f t="shared" si="15"/>
        <v>-0.46793335875704306</v>
      </c>
      <c r="AM971">
        <v>2.9165670000000001E-2</v>
      </c>
      <c r="AN971">
        <v>4.0162562999999998E-2</v>
      </c>
      <c r="AO971">
        <v>6.4307909999999996E-2</v>
      </c>
      <c r="AP971">
        <v>3.3468800000000007E-2</v>
      </c>
      <c r="AQ971">
        <v>2.1515657999999997E-2</v>
      </c>
      <c r="AR971">
        <v>2.2710972999999999E-2</v>
      </c>
      <c r="AS971">
        <v>3.6098495000000001E-2</v>
      </c>
      <c r="AT971">
        <v>4.5900073E-2</v>
      </c>
      <c r="AU971">
        <v>4.9725077999999999E-2</v>
      </c>
      <c r="AV971">
        <v>5.2593830000000001E-2</v>
      </c>
      <c r="AW971">
        <v>4.8290699999999999E-2</v>
      </c>
      <c r="AX971">
        <v>6.2156345999999994E-2</v>
      </c>
      <c r="AY971">
        <v>6.9567290000000004E-2</v>
      </c>
      <c r="AZ971">
        <v>6.2873534999999994E-2</v>
      </c>
      <c r="BA971">
        <v>7.2675119999999996E-2</v>
      </c>
      <c r="BB971">
        <v>8.9409514999999995E-2</v>
      </c>
      <c r="BC971">
        <v>6.0482907999999995E-2</v>
      </c>
      <c r="BD971">
        <v>5.0442266999999999E-2</v>
      </c>
      <c r="BE971">
        <v>3.9445373999999998E-2</v>
      </c>
      <c r="BF971">
        <v>4.9007889999999998E-2</v>
      </c>
      <c r="BG971">
        <v>22985</v>
      </c>
      <c r="BH971">
        <v>20273</v>
      </c>
      <c r="BI971">
        <v>609</v>
      </c>
      <c r="BJ971">
        <v>2234</v>
      </c>
      <c r="BK971">
        <v>585</v>
      </c>
      <c r="BL971">
        <v>0.14414202000000001</v>
      </c>
      <c r="BM971">
        <v>0.52875740000000004</v>
      </c>
      <c r="BN971">
        <v>0.13846154999999999</v>
      </c>
      <c r="BO971">
        <v>2016</v>
      </c>
      <c r="BP971">
        <v>2</v>
      </c>
      <c r="BQ971">
        <v>46.8</v>
      </c>
      <c r="BR971">
        <v>103</v>
      </c>
      <c r="BS971">
        <v>54</v>
      </c>
      <c r="BT971">
        <v>401</v>
      </c>
      <c r="BU971">
        <v>112</v>
      </c>
      <c r="BV971">
        <v>189</v>
      </c>
      <c r="BW971">
        <v>188</v>
      </c>
      <c r="BX971">
        <v>177</v>
      </c>
      <c r="BY971">
        <v>775</v>
      </c>
      <c r="BZ971">
        <v>846</v>
      </c>
      <c r="CA971">
        <v>1623</v>
      </c>
      <c r="CB971">
        <v>353</v>
      </c>
      <c r="CC971">
        <v>40</v>
      </c>
      <c r="CD971">
        <v>5.1091270000000001E-2</v>
      </c>
      <c r="CE971">
        <v>2.6785715000000002E-2</v>
      </c>
      <c r="CF971">
        <v>0.19890873000000001</v>
      </c>
      <c r="CG971">
        <v>5.5555555999999999E-2</v>
      </c>
      <c r="CH971">
        <v>9.375E-2</v>
      </c>
      <c r="CI971">
        <v>9.3253970000000005E-2</v>
      </c>
      <c r="CJ971">
        <v>8.7797620000000007E-2</v>
      </c>
      <c r="CK971">
        <v>0.38442459999999995</v>
      </c>
      <c r="CL971">
        <v>0.41964287</v>
      </c>
      <c r="CM971">
        <v>0.80505954999999996</v>
      </c>
      <c r="CN971">
        <v>0.17509921000000001</v>
      </c>
      <c r="CO971">
        <v>1.9841270000000001E-2</v>
      </c>
      <c r="CP971">
        <v>38286</v>
      </c>
      <c r="CQ971">
        <v>32293</v>
      </c>
      <c r="CR971">
        <v>501</v>
      </c>
      <c r="CS971">
        <v>1200</v>
      </c>
      <c r="CT971">
        <v>332</v>
      </c>
      <c r="CU971">
        <v>0.24643383999999999</v>
      </c>
      <c r="CV971">
        <v>0.59026069999999997</v>
      </c>
      <c r="CW971">
        <v>0.16330546000000001</v>
      </c>
      <c r="CX971">
        <v>77835472</v>
      </c>
      <c r="CY971">
        <v>273</v>
      </c>
      <c r="CZ971">
        <v>1896</v>
      </c>
      <c r="DA971">
        <v>306</v>
      </c>
      <c r="DB971">
        <v>1590</v>
      </c>
      <c r="DC971">
        <v>0.16139239999999999</v>
      </c>
      <c r="DD971">
        <v>0.8386075999999999</v>
      </c>
    </row>
    <row r="972" spans="1:108" x14ac:dyDescent="0.3">
      <c r="A972">
        <v>970</v>
      </c>
      <c r="B972">
        <v>27600</v>
      </c>
      <c r="C972" s="1" t="s">
        <v>1070</v>
      </c>
      <c r="D972">
        <v>50</v>
      </c>
      <c r="E972">
        <v>726</v>
      </c>
      <c r="F972">
        <v>347</v>
      </c>
      <c r="G972">
        <v>379</v>
      </c>
      <c r="H972">
        <f>SUM(male_female_comparison_df[[#This Row],[inhabitants_female]:[inhabitants_male]])</f>
        <v>726</v>
      </c>
      <c r="I972">
        <f>male_female_comparison_df[[#This Row],[INHABITANTS_TOTAL2]]-male_female_comparison_df[[#This Row],[inhabitants_total]]</f>
        <v>0</v>
      </c>
      <c r="J972">
        <f>male_female_comparison_df[[#This Row],[inhabitants_male]]/(male_female_comparison_df[[#This Row],[inhabitants_total]])</f>
        <v>0.52203856749311295</v>
      </c>
      <c r="L972">
        <v>46</v>
      </c>
      <c r="M972">
        <v>19</v>
      </c>
      <c r="N972">
        <v>37</v>
      </c>
      <c r="O972">
        <v>60</v>
      </c>
      <c r="P972">
        <v>22</v>
      </c>
      <c r="Q972">
        <v>11</v>
      </c>
      <c r="R972">
        <v>7</v>
      </c>
      <c r="S972">
        <v>23</v>
      </c>
      <c r="T972">
        <v>29</v>
      </c>
      <c r="U972">
        <v>46</v>
      </c>
      <c r="V972">
        <v>41</v>
      </c>
      <c r="W972">
        <v>27</v>
      </c>
      <c r="X972">
        <v>32</v>
      </c>
      <c r="Y972">
        <v>58</v>
      </c>
      <c r="Z972">
        <v>53</v>
      </c>
      <c r="AA972">
        <v>53</v>
      </c>
      <c r="AB972">
        <v>54</v>
      </c>
      <c r="AC972">
        <v>55</v>
      </c>
      <c r="AD972">
        <v>46</v>
      </c>
      <c r="AE972">
        <v>32</v>
      </c>
      <c r="AF972">
        <v>21</v>
      </c>
      <c r="AG972">
        <v>5.8112959999999996</v>
      </c>
      <c r="AH972">
        <v>0.47796142000000003</v>
      </c>
      <c r="AI972">
        <v>0.52203859999999991</v>
      </c>
      <c r="AJ972" s="2">
        <f>SUM(male_female_comparison_df[[#This Row],[inhabitants_proportional_male]],male_female_comparison_df[[#This Row],[inhabitants_proportional_female]])</f>
        <v>1.0000000199999999</v>
      </c>
      <c r="AK972" s="2">
        <f>male_female_comparison_df[[#This Row],[inhabitants_proportional_male]]-male_female_comparison_df[[#This Row],[PROPORTIONAL MALE]]</f>
        <v>3.2506886959993153E-8</v>
      </c>
      <c r="AL972" s="2">
        <f t="shared" si="15"/>
        <v>-0.46793335875704306</v>
      </c>
      <c r="AM972">
        <v>2.6170799999999998E-2</v>
      </c>
      <c r="AN972">
        <v>5.0964188000000001E-2</v>
      </c>
      <c r="AO972">
        <v>8.2644629999999997E-2</v>
      </c>
      <c r="AP972">
        <v>3.0303031000000001E-2</v>
      </c>
      <c r="AQ972">
        <v>1.5151516E-2</v>
      </c>
      <c r="AR972">
        <v>9.6418739999999999E-3</v>
      </c>
      <c r="AS972">
        <v>3.1680442000000003E-2</v>
      </c>
      <c r="AT972">
        <v>3.9944902000000004E-2</v>
      </c>
      <c r="AU972">
        <v>6.3360885000000006E-2</v>
      </c>
      <c r="AV972">
        <v>5.6473830000000003E-2</v>
      </c>
      <c r="AW972">
        <v>3.7190082999999999E-2</v>
      </c>
      <c r="AX972">
        <v>4.4077135999999996E-2</v>
      </c>
      <c r="AY972">
        <v>7.9889804000000009E-2</v>
      </c>
      <c r="AZ972">
        <v>7.3002756000000002E-2</v>
      </c>
      <c r="BA972">
        <v>7.3002756000000002E-2</v>
      </c>
      <c r="BB972">
        <v>7.4380169999999995E-2</v>
      </c>
      <c r="BC972">
        <v>7.5757580000000005E-2</v>
      </c>
      <c r="BD972">
        <v>6.3360885000000006E-2</v>
      </c>
      <c r="BE972">
        <v>4.4077135999999996E-2</v>
      </c>
      <c r="BF972">
        <v>2.8925619999999999E-2</v>
      </c>
      <c r="BG972">
        <v>21262</v>
      </c>
      <c r="BH972">
        <v>18610</v>
      </c>
      <c r="BI972">
        <v>158</v>
      </c>
      <c r="BJ972">
        <v>340</v>
      </c>
      <c r="BK972">
        <v>92</v>
      </c>
      <c r="BL972">
        <v>0.21496598</v>
      </c>
      <c r="BM972">
        <v>0.46258503000000001</v>
      </c>
      <c r="BN972">
        <v>0.12517006999999999</v>
      </c>
      <c r="BO972">
        <v>353</v>
      </c>
      <c r="BP972">
        <v>2.1</v>
      </c>
      <c r="BQ972">
        <v>48.4</v>
      </c>
      <c r="BR972">
        <v>21</v>
      </c>
      <c r="BS972">
        <v>7</v>
      </c>
      <c r="BT972">
        <v>71</v>
      </c>
      <c r="BU972">
        <v>16</v>
      </c>
      <c r="BV972">
        <v>38</v>
      </c>
      <c r="BW972">
        <v>36</v>
      </c>
      <c r="BX972">
        <v>31</v>
      </c>
      <c r="BY972">
        <v>133</v>
      </c>
      <c r="BZ972">
        <v>151</v>
      </c>
      <c r="CA972">
        <v>312</v>
      </c>
      <c r="CB972">
        <v>37</v>
      </c>
      <c r="CC972">
        <v>4</v>
      </c>
      <c r="CD972">
        <v>5.9490084999999998E-2</v>
      </c>
      <c r="CE972">
        <v>1.9830028E-2</v>
      </c>
      <c r="CF972">
        <v>0.20113315000000001</v>
      </c>
      <c r="CG972">
        <v>4.5325780000000003E-2</v>
      </c>
      <c r="CH972">
        <v>0.10764872</v>
      </c>
      <c r="CI972">
        <v>0.101983</v>
      </c>
      <c r="CJ972">
        <v>8.78187E-2</v>
      </c>
      <c r="CK972">
        <v>0.37677052999999999</v>
      </c>
      <c r="CL972">
        <v>0.42776203000000002</v>
      </c>
      <c r="CM972">
        <v>0.88385270000000005</v>
      </c>
      <c r="CN972">
        <v>0.10481586</v>
      </c>
      <c r="CO972">
        <v>1.1331445000000001E-2</v>
      </c>
      <c r="CP972">
        <v>35871</v>
      </c>
      <c r="CQ972">
        <v>30279</v>
      </c>
      <c r="CR972">
        <v>112</v>
      </c>
      <c r="CS972">
        <v>192</v>
      </c>
      <c r="CT972">
        <v>47</v>
      </c>
      <c r="CU972">
        <v>0.31908829999999999</v>
      </c>
      <c r="CV972">
        <v>0.54700859999999996</v>
      </c>
      <c r="CW972">
        <v>0.13390313000000001</v>
      </c>
      <c r="CX972">
        <v>12590632</v>
      </c>
      <c r="CY972">
        <v>147</v>
      </c>
      <c r="CZ972">
        <v>486</v>
      </c>
      <c r="DA972">
        <v>74</v>
      </c>
      <c r="DB972">
        <v>412</v>
      </c>
      <c r="DC972">
        <v>0.15226337000000001</v>
      </c>
      <c r="DD972">
        <v>0.84773659999999995</v>
      </c>
    </row>
    <row r="973" spans="1:108" x14ac:dyDescent="0.3">
      <c r="A973">
        <v>971</v>
      </c>
      <c r="B973">
        <v>27650</v>
      </c>
      <c r="C973" s="1" t="s">
        <v>1071</v>
      </c>
      <c r="D973">
        <v>50</v>
      </c>
      <c r="E973">
        <v>310</v>
      </c>
      <c r="F973">
        <v>154</v>
      </c>
      <c r="G973">
        <v>156</v>
      </c>
      <c r="H973">
        <f>SUM(male_female_comparison_df[[#This Row],[inhabitants_female]:[inhabitants_male]])</f>
        <v>310</v>
      </c>
      <c r="I973">
        <f>male_female_comparison_df[[#This Row],[INHABITANTS_TOTAL2]]-male_female_comparison_df[[#This Row],[inhabitants_total]]</f>
        <v>0</v>
      </c>
      <c r="J973">
        <f>male_female_comparison_df[[#This Row],[inhabitants_male]]/(male_female_comparison_df[[#This Row],[inhabitants_total]])</f>
        <v>0.50322580645161286</v>
      </c>
      <c r="L973">
        <v>49</v>
      </c>
      <c r="M973">
        <v>5</v>
      </c>
      <c r="N973">
        <v>10</v>
      </c>
      <c r="O973">
        <v>16</v>
      </c>
      <c r="P973">
        <v>7</v>
      </c>
      <c r="Q973">
        <v>11</v>
      </c>
      <c r="R973">
        <v>5</v>
      </c>
      <c r="S973">
        <v>14</v>
      </c>
      <c r="T973">
        <v>12</v>
      </c>
      <c r="U973">
        <v>14</v>
      </c>
      <c r="V973">
        <v>15</v>
      </c>
      <c r="W973">
        <v>15</v>
      </c>
      <c r="X973">
        <v>18</v>
      </c>
      <c r="Y973">
        <v>13</v>
      </c>
      <c r="Z973">
        <v>22</v>
      </c>
      <c r="AA973">
        <v>35</v>
      </c>
      <c r="AB973">
        <v>34</v>
      </c>
      <c r="AC973">
        <v>12</v>
      </c>
      <c r="AD973">
        <v>18</v>
      </c>
      <c r="AE973">
        <v>16</v>
      </c>
      <c r="AF973">
        <v>18</v>
      </c>
      <c r="AG973">
        <v>3.0805297</v>
      </c>
      <c r="AH973">
        <v>0.4967742</v>
      </c>
      <c r="AI973">
        <v>0.50322579999999995</v>
      </c>
      <c r="AJ973" s="2">
        <f>SUM(male_female_comparison_df[[#This Row],[inhabitants_proportional_male]],male_female_comparison_df[[#This Row],[inhabitants_proportional_female]])</f>
        <v>1</v>
      </c>
      <c r="AK973" s="2">
        <f>male_female_comparison_df[[#This Row],[inhabitants_proportional_male]]-male_female_comparison_df[[#This Row],[PROPORTIONAL MALE]]</f>
        <v>-6.4516129105740561E-9</v>
      </c>
      <c r="AL973" s="2">
        <f t="shared" si="15"/>
        <v>-0.46793335875704306</v>
      </c>
      <c r="AM973">
        <v>1.6129031999999998E-2</v>
      </c>
      <c r="AN973">
        <v>3.2258063999999996E-2</v>
      </c>
      <c r="AO973">
        <v>5.1612902000000002E-2</v>
      </c>
      <c r="AP973">
        <v>2.2580645999999999E-2</v>
      </c>
      <c r="AQ973">
        <v>3.5483870000000001E-2</v>
      </c>
      <c r="AR973">
        <v>1.6129031999999998E-2</v>
      </c>
      <c r="AS973">
        <v>4.5161291999999999E-2</v>
      </c>
      <c r="AT973">
        <v>3.8709677999999997E-2</v>
      </c>
      <c r="AU973">
        <v>4.5161291999999999E-2</v>
      </c>
      <c r="AV973">
        <v>4.8387094999999998E-2</v>
      </c>
      <c r="AW973">
        <v>4.8387094999999998E-2</v>
      </c>
      <c r="AX973">
        <v>5.8064517000000003E-2</v>
      </c>
      <c r="AY973">
        <v>4.1935485000000002E-2</v>
      </c>
      <c r="AZ973">
        <v>7.0967740000000001E-2</v>
      </c>
      <c r="BA973">
        <v>0.11290322</v>
      </c>
      <c r="BB973">
        <v>0.10967742</v>
      </c>
      <c r="BC973">
        <v>3.8709677999999997E-2</v>
      </c>
      <c r="BD973">
        <v>5.8064517000000003E-2</v>
      </c>
      <c r="BE973">
        <v>5.1612902000000002E-2</v>
      </c>
      <c r="BF973">
        <v>5.8064517000000003E-2</v>
      </c>
      <c r="BG973">
        <v>20229</v>
      </c>
      <c r="BH973">
        <v>17444</v>
      </c>
      <c r="BI973">
        <v>77</v>
      </c>
      <c r="BJ973">
        <v>151</v>
      </c>
      <c r="BK973">
        <v>33</v>
      </c>
      <c r="BL973">
        <v>0.24758843</v>
      </c>
      <c r="BM973">
        <v>0.48553056</v>
      </c>
      <c r="BN973">
        <v>0.10610931999999999</v>
      </c>
      <c r="BO973">
        <v>164</v>
      </c>
      <c r="BP973">
        <v>1.9</v>
      </c>
      <c r="BQ973">
        <v>51.5</v>
      </c>
      <c r="BR973">
        <v>10</v>
      </c>
      <c r="BS973">
        <v>4</v>
      </c>
      <c r="BT973">
        <v>26</v>
      </c>
      <c r="BU973">
        <v>4</v>
      </c>
      <c r="BV973">
        <v>11</v>
      </c>
      <c r="BW973">
        <v>12</v>
      </c>
      <c r="BX973">
        <v>12</v>
      </c>
      <c r="BY973">
        <v>63</v>
      </c>
      <c r="BZ973">
        <v>77</v>
      </c>
      <c r="CA973">
        <v>143</v>
      </c>
      <c r="CB973">
        <v>18</v>
      </c>
      <c r="CC973">
        <v>3</v>
      </c>
      <c r="CD973">
        <v>6.097561E-2</v>
      </c>
      <c r="CE973">
        <v>2.4390242999999999E-2</v>
      </c>
      <c r="CF973">
        <v>0.15853658000000001</v>
      </c>
      <c r="CG973">
        <v>2.4390242999999999E-2</v>
      </c>
      <c r="CH973">
        <v>6.7073173999999999E-2</v>
      </c>
      <c r="CI973">
        <v>7.3170730000000003E-2</v>
      </c>
      <c r="CJ973">
        <v>7.3170730000000003E-2</v>
      </c>
      <c r="CK973">
        <v>0.38414632999999998</v>
      </c>
      <c r="CL973">
        <v>0.46951220000000005</v>
      </c>
      <c r="CM973">
        <v>0.87195119999999993</v>
      </c>
      <c r="CN973">
        <v>0.10975610000000001</v>
      </c>
      <c r="CO973">
        <v>1.8292682000000001E-2</v>
      </c>
      <c r="CP973">
        <v>32384</v>
      </c>
      <c r="CQ973">
        <v>27630</v>
      </c>
      <c r="CR973">
        <v>62</v>
      </c>
      <c r="CS973">
        <v>83</v>
      </c>
      <c r="CT973">
        <v>20</v>
      </c>
      <c r="CU973">
        <v>0.37575757999999998</v>
      </c>
      <c r="CV973">
        <v>0.50303030000000004</v>
      </c>
      <c r="CW973">
        <v>0.121212125</v>
      </c>
      <c r="CX973">
        <v>5343406</v>
      </c>
      <c r="CY973">
        <v>316</v>
      </c>
      <c r="CZ973">
        <v>224</v>
      </c>
      <c r="DA973">
        <v>34</v>
      </c>
      <c r="DB973">
        <v>190</v>
      </c>
      <c r="DC973">
        <v>0.15178572000000001</v>
      </c>
      <c r="DD973">
        <v>0.84821427000000005</v>
      </c>
    </row>
    <row r="974" spans="1:108" x14ac:dyDescent="0.3">
      <c r="A974">
        <v>972</v>
      </c>
      <c r="B974">
        <v>27820</v>
      </c>
      <c r="C974" s="1" t="s">
        <v>1072</v>
      </c>
      <c r="D974">
        <v>783</v>
      </c>
      <c r="E974">
        <v>729</v>
      </c>
      <c r="F974">
        <v>364</v>
      </c>
      <c r="G974">
        <v>365</v>
      </c>
      <c r="H974">
        <f>SUM(male_female_comparison_df[[#This Row],[inhabitants_female]:[inhabitants_male]])</f>
        <v>729</v>
      </c>
      <c r="I974">
        <f>male_female_comparison_df[[#This Row],[INHABITANTS_TOTAL2]]-male_female_comparison_df[[#This Row],[inhabitants_total]]</f>
        <v>0</v>
      </c>
      <c r="J974">
        <f>male_female_comparison_df[[#This Row],[inhabitants_male]]/(male_female_comparison_df[[#This Row],[inhabitants_total]])</f>
        <v>0.5006858710562414</v>
      </c>
      <c r="L974">
        <v>46</v>
      </c>
      <c r="M974">
        <v>20</v>
      </c>
      <c r="N974">
        <v>35</v>
      </c>
      <c r="O974">
        <v>45</v>
      </c>
      <c r="P974">
        <v>24</v>
      </c>
      <c r="Q974">
        <v>13</v>
      </c>
      <c r="R974">
        <v>9</v>
      </c>
      <c r="S974">
        <v>27</v>
      </c>
      <c r="T974">
        <v>34</v>
      </c>
      <c r="U974">
        <v>47</v>
      </c>
      <c r="V974">
        <v>32</v>
      </c>
      <c r="W974">
        <v>37</v>
      </c>
      <c r="X974">
        <v>43</v>
      </c>
      <c r="Y974">
        <v>48</v>
      </c>
      <c r="Z974">
        <v>59</v>
      </c>
      <c r="AA974">
        <v>72</v>
      </c>
      <c r="AB974">
        <v>47</v>
      </c>
      <c r="AC974">
        <v>51</v>
      </c>
      <c r="AD974">
        <v>36</v>
      </c>
      <c r="AE974">
        <v>32</v>
      </c>
      <c r="AF974">
        <v>18</v>
      </c>
      <c r="AG974">
        <v>26.873228000000005</v>
      </c>
      <c r="AH974">
        <v>0.49931413000000002</v>
      </c>
      <c r="AI974">
        <v>0.50068590000000002</v>
      </c>
      <c r="AJ974" s="2">
        <f>SUM(male_female_comparison_df[[#This Row],[inhabitants_proportional_male]],male_female_comparison_df[[#This Row],[inhabitants_proportional_female]])</f>
        <v>1.00000003</v>
      </c>
      <c r="AK974" s="2">
        <f>male_female_comparison_df[[#This Row],[inhabitants_proportional_male]]-male_female_comparison_df[[#This Row],[PROPORTIONAL MALE]]</f>
        <v>2.8943758612065551E-8</v>
      </c>
      <c r="AL974" s="2">
        <f t="shared" si="15"/>
        <v>-0.46793335875704306</v>
      </c>
      <c r="AM974">
        <v>2.7434842999999997E-2</v>
      </c>
      <c r="AN974">
        <v>4.8010974999999997E-2</v>
      </c>
      <c r="AO974">
        <v>6.1728395999999998E-2</v>
      </c>
      <c r="AP974">
        <v>3.2921810000000003E-2</v>
      </c>
      <c r="AQ974">
        <v>1.7832648E-2</v>
      </c>
      <c r="AR974">
        <v>1.2345678999999998E-2</v>
      </c>
      <c r="AS974">
        <v>3.7037037000000002E-2</v>
      </c>
      <c r="AT974">
        <v>4.6639229999999997E-2</v>
      </c>
      <c r="AU974">
        <v>6.4471879999999995E-2</v>
      </c>
      <c r="AV974">
        <v>4.3895747999999998E-2</v>
      </c>
      <c r="AW974">
        <v>5.0754457999999995E-2</v>
      </c>
      <c r="AX974">
        <v>5.8984910000000002E-2</v>
      </c>
      <c r="AY974">
        <v>6.5843620000000005E-2</v>
      </c>
      <c r="AZ974">
        <v>8.0932779999999996E-2</v>
      </c>
      <c r="BA974">
        <v>9.8765430000000001E-2</v>
      </c>
      <c r="BB974">
        <v>6.4471879999999995E-2</v>
      </c>
      <c r="BC974">
        <v>6.9958850000000003E-2</v>
      </c>
      <c r="BD974">
        <v>4.9382715999999993E-2</v>
      </c>
      <c r="BE974">
        <v>4.3895747999999998E-2</v>
      </c>
      <c r="BF974">
        <v>2.4691357999999997E-2</v>
      </c>
      <c r="BG974">
        <v>23395</v>
      </c>
      <c r="BH974">
        <v>21640</v>
      </c>
      <c r="BI974">
        <v>90</v>
      </c>
      <c r="BJ974">
        <v>417</v>
      </c>
      <c r="BK974">
        <v>103</v>
      </c>
      <c r="BL974">
        <v>0.120160215</v>
      </c>
      <c r="BM974">
        <v>0.55674230000000002</v>
      </c>
      <c r="BN974">
        <v>0.13751669</v>
      </c>
      <c r="BO974">
        <v>360</v>
      </c>
      <c r="BP974">
        <v>2</v>
      </c>
      <c r="BQ974">
        <v>49.5</v>
      </c>
      <c r="BR974">
        <v>28</v>
      </c>
      <c r="BS974">
        <v>6</v>
      </c>
      <c r="BT974">
        <v>65</v>
      </c>
      <c r="BU974">
        <v>19</v>
      </c>
      <c r="BV974">
        <v>36</v>
      </c>
      <c r="BW974">
        <v>30</v>
      </c>
      <c r="BX974">
        <v>28</v>
      </c>
      <c r="BY974">
        <v>165</v>
      </c>
      <c r="BZ974">
        <v>131</v>
      </c>
      <c r="CA974">
        <v>315</v>
      </c>
      <c r="CB974">
        <v>41</v>
      </c>
      <c r="CC974">
        <v>4</v>
      </c>
      <c r="CD974">
        <v>7.7777780000000005E-2</v>
      </c>
      <c r="CE974">
        <v>1.6666667999999999E-2</v>
      </c>
      <c r="CF974">
        <v>0.18055555000000001</v>
      </c>
      <c r="CG974">
        <v>5.2777780000000003E-2</v>
      </c>
      <c r="CH974">
        <v>0.1</v>
      </c>
      <c r="CI974">
        <v>8.3333335999999994E-2</v>
      </c>
      <c r="CJ974">
        <v>7.7777780000000005E-2</v>
      </c>
      <c r="CK974">
        <v>0.45833333999999998</v>
      </c>
      <c r="CL974">
        <v>0.36388890000000002</v>
      </c>
      <c r="CM974">
        <v>0.875</v>
      </c>
      <c r="CN974">
        <v>0.11388889000000001</v>
      </c>
      <c r="CO974">
        <v>1.1111111000000002E-2</v>
      </c>
      <c r="CP974">
        <v>38270</v>
      </c>
      <c r="CQ974">
        <v>32876</v>
      </c>
      <c r="CR974">
        <v>66</v>
      </c>
      <c r="CS974">
        <v>241</v>
      </c>
      <c r="CT974">
        <v>68</v>
      </c>
      <c r="CU974">
        <v>0.17600000000000002</v>
      </c>
      <c r="CV974">
        <v>0.64266663999999996</v>
      </c>
      <c r="CW974">
        <v>0.18133332999999999</v>
      </c>
      <c r="CX974">
        <v>14351244</v>
      </c>
      <c r="CY974">
        <v>81</v>
      </c>
      <c r="CZ974">
        <v>412</v>
      </c>
      <c r="DA974">
        <v>85</v>
      </c>
      <c r="DB974">
        <v>327</v>
      </c>
      <c r="DC974">
        <v>0.20631067</v>
      </c>
      <c r="DD974">
        <v>0.79368930000000004</v>
      </c>
    </row>
    <row r="975" spans="1:108" x14ac:dyDescent="0.3">
      <c r="A975">
        <v>973</v>
      </c>
      <c r="B975">
        <v>27840</v>
      </c>
      <c r="C975" s="1" t="s">
        <v>1073</v>
      </c>
      <c r="D975">
        <v>783</v>
      </c>
      <c r="E975">
        <v>440</v>
      </c>
      <c r="F975">
        <v>215</v>
      </c>
      <c r="G975">
        <v>225</v>
      </c>
      <c r="H975">
        <f>SUM(male_female_comparison_df[[#This Row],[inhabitants_female]:[inhabitants_male]])</f>
        <v>440</v>
      </c>
      <c r="I975">
        <f>male_female_comparison_df[[#This Row],[INHABITANTS_TOTAL2]]-male_female_comparison_df[[#This Row],[inhabitants_total]]</f>
        <v>0</v>
      </c>
      <c r="J975">
        <f>male_female_comparison_df[[#This Row],[inhabitants_male]]/(male_female_comparison_df[[#This Row],[inhabitants_total]])</f>
        <v>0.51136363636363635</v>
      </c>
      <c r="L975">
        <v>49</v>
      </c>
      <c r="M975">
        <v>15</v>
      </c>
      <c r="N975">
        <v>12</v>
      </c>
      <c r="O975">
        <v>18</v>
      </c>
      <c r="P975">
        <v>9</v>
      </c>
      <c r="Q975">
        <v>8</v>
      </c>
      <c r="R975">
        <v>9</v>
      </c>
      <c r="S975">
        <v>16</v>
      </c>
      <c r="T975">
        <v>23</v>
      </c>
      <c r="U975">
        <v>22</v>
      </c>
      <c r="V975">
        <v>14</v>
      </c>
      <c r="W975">
        <v>12</v>
      </c>
      <c r="X975">
        <v>31</v>
      </c>
      <c r="Y975">
        <v>43</v>
      </c>
      <c r="Z975">
        <v>31</v>
      </c>
      <c r="AA975">
        <v>37</v>
      </c>
      <c r="AB975">
        <v>53</v>
      </c>
      <c r="AC975">
        <v>33</v>
      </c>
      <c r="AD975">
        <v>20</v>
      </c>
      <c r="AE975">
        <v>19</v>
      </c>
      <c r="AF975">
        <v>15</v>
      </c>
      <c r="AG975">
        <v>31.791496000000002</v>
      </c>
      <c r="AH975">
        <v>0.48863636999999999</v>
      </c>
      <c r="AI975">
        <v>0.51136359999999992</v>
      </c>
      <c r="AJ975" s="2">
        <f>SUM(male_female_comparison_df[[#This Row],[inhabitants_proportional_male]],male_female_comparison_df[[#This Row],[inhabitants_proportional_female]])</f>
        <v>0.99999996999999996</v>
      </c>
      <c r="AK975" s="2">
        <f>male_female_comparison_df[[#This Row],[inhabitants_proportional_male]]-male_female_comparison_df[[#This Row],[PROPORTIONAL MALE]]</f>
        <v>-3.636363643533258E-8</v>
      </c>
      <c r="AL975" s="2">
        <f t="shared" si="15"/>
        <v>-0.46793335875704306</v>
      </c>
      <c r="AM975">
        <v>3.4090910000000002E-2</v>
      </c>
      <c r="AN975">
        <v>2.7272727000000004E-2</v>
      </c>
      <c r="AO975">
        <v>4.0909090000000002E-2</v>
      </c>
      <c r="AP975">
        <v>2.0454545000000001E-2</v>
      </c>
      <c r="AQ975">
        <v>1.8181817999999999E-2</v>
      </c>
      <c r="AR975">
        <v>2.0454545000000001E-2</v>
      </c>
      <c r="AS975">
        <v>3.6363634999999998E-2</v>
      </c>
      <c r="AT975">
        <v>5.2272725999999999E-2</v>
      </c>
      <c r="AU975">
        <v>0.05</v>
      </c>
      <c r="AV975">
        <v>3.1818180000000001E-2</v>
      </c>
      <c r="AW975">
        <v>2.7272727000000004E-2</v>
      </c>
      <c r="AX975">
        <v>7.0454544999999993E-2</v>
      </c>
      <c r="AY975">
        <v>9.772728E-2</v>
      </c>
      <c r="AZ975">
        <v>7.0454544999999993E-2</v>
      </c>
      <c r="BA975">
        <v>8.4090910000000005E-2</v>
      </c>
      <c r="BB975">
        <v>0.12045454</v>
      </c>
      <c r="BC975">
        <v>7.4999999999999997E-2</v>
      </c>
      <c r="BD975">
        <v>4.5454547000000005E-2</v>
      </c>
      <c r="BE975">
        <v>4.3181817999999997E-2</v>
      </c>
      <c r="BF975">
        <v>3.4090910000000002E-2</v>
      </c>
      <c r="BG975">
        <v>22340</v>
      </c>
      <c r="BH975">
        <v>20790</v>
      </c>
      <c r="BI975">
        <v>68</v>
      </c>
      <c r="BJ975">
        <v>271</v>
      </c>
      <c r="BK975">
        <v>59</v>
      </c>
      <c r="BL975">
        <v>0.14750542</v>
      </c>
      <c r="BM975">
        <v>0.5878525</v>
      </c>
      <c r="BN975">
        <v>0.12798265</v>
      </c>
      <c r="BO975">
        <v>211</v>
      </c>
      <c r="BP975">
        <v>2</v>
      </c>
      <c r="BQ975">
        <v>52.9</v>
      </c>
      <c r="BR975">
        <v>12</v>
      </c>
      <c r="BS975">
        <v>1</v>
      </c>
      <c r="BT975">
        <v>38</v>
      </c>
      <c r="BU975">
        <v>13</v>
      </c>
      <c r="BV975">
        <v>17</v>
      </c>
      <c r="BW975">
        <v>12</v>
      </c>
      <c r="BX975">
        <v>14</v>
      </c>
      <c r="BY975">
        <v>85</v>
      </c>
      <c r="BZ975">
        <v>90</v>
      </c>
      <c r="CA975">
        <v>185</v>
      </c>
      <c r="CB975">
        <v>24</v>
      </c>
      <c r="CC975">
        <v>2</v>
      </c>
      <c r="CD975">
        <v>5.6872035999999994E-2</v>
      </c>
      <c r="CE975">
        <v>4.7393367E-3</v>
      </c>
      <c r="CF975">
        <v>0.1800948</v>
      </c>
      <c r="CG975">
        <v>6.1611372999999997E-2</v>
      </c>
      <c r="CH975">
        <v>8.0568719999999996E-2</v>
      </c>
      <c r="CI975">
        <v>5.6872035999999994E-2</v>
      </c>
      <c r="CJ975">
        <v>6.6350709999999993E-2</v>
      </c>
      <c r="CK975">
        <v>0.40284359999999997</v>
      </c>
      <c r="CL975">
        <v>0.42654030000000004</v>
      </c>
      <c r="CM975">
        <v>0.87677722999999996</v>
      </c>
      <c r="CN975">
        <v>0.11374407</v>
      </c>
      <c r="CO975">
        <v>9.478673E-3</v>
      </c>
      <c r="CP975">
        <v>40461</v>
      </c>
      <c r="CQ975">
        <v>34974</v>
      </c>
      <c r="CR975">
        <v>31</v>
      </c>
      <c r="CS975">
        <v>151</v>
      </c>
      <c r="CT975">
        <v>34</v>
      </c>
      <c r="CU975">
        <v>0.14285714999999999</v>
      </c>
      <c r="CV975">
        <v>0.69585249999999998</v>
      </c>
      <c r="CW975">
        <v>0.15668203</v>
      </c>
      <c r="CX975">
        <v>8739633</v>
      </c>
      <c r="CY975">
        <v>47</v>
      </c>
      <c r="CZ975">
        <v>246</v>
      </c>
      <c r="DA975">
        <v>28</v>
      </c>
      <c r="DB975">
        <v>218</v>
      </c>
      <c r="DC975">
        <v>0.11382114</v>
      </c>
      <c r="DD975">
        <v>0.88617884999999996</v>
      </c>
    </row>
    <row r="976" spans="1:108" x14ac:dyDescent="0.3">
      <c r="A976">
        <v>974</v>
      </c>
      <c r="B976">
        <v>27860</v>
      </c>
      <c r="C976" s="1" t="s">
        <v>1074</v>
      </c>
      <c r="D976">
        <v>783</v>
      </c>
      <c r="E976">
        <v>349</v>
      </c>
      <c r="F976">
        <v>164</v>
      </c>
      <c r="G976">
        <v>185</v>
      </c>
      <c r="H976">
        <f>SUM(male_female_comparison_df[[#This Row],[inhabitants_female]:[inhabitants_male]])</f>
        <v>349</v>
      </c>
      <c r="I976">
        <f>male_female_comparison_df[[#This Row],[INHABITANTS_TOTAL2]]-male_female_comparison_df[[#This Row],[inhabitants_total]]</f>
        <v>0</v>
      </c>
      <c r="J976">
        <f>male_female_comparison_df[[#This Row],[inhabitants_male]]/(male_female_comparison_df[[#This Row],[inhabitants_total]])</f>
        <v>0.53008595988538687</v>
      </c>
      <c r="L976">
        <v>45</v>
      </c>
      <c r="M976">
        <v>7</v>
      </c>
      <c r="N976">
        <v>12</v>
      </c>
      <c r="O976">
        <v>22</v>
      </c>
      <c r="P976">
        <v>16</v>
      </c>
      <c r="Q976">
        <v>12</v>
      </c>
      <c r="R976">
        <v>8</v>
      </c>
      <c r="S976">
        <v>17</v>
      </c>
      <c r="T976">
        <v>13</v>
      </c>
      <c r="U976">
        <v>18</v>
      </c>
      <c r="V976">
        <v>18</v>
      </c>
      <c r="W976">
        <v>18</v>
      </c>
      <c r="X976">
        <v>28</v>
      </c>
      <c r="Y976">
        <v>31</v>
      </c>
      <c r="Z976">
        <v>15</v>
      </c>
      <c r="AA976">
        <v>25</v>
      </c>
      <c r="AB976">
        <v>27</v>
      </c>
      <c r="AC976">
        <v>16</v>
      </c>
      <c r="AD976">
        <v>21</v>
      </c>
      <c r="AE976">
        <v>14</v>
      </c>
      <c r="AF976">
        <v>11</v>
      </c>
      <c r="AG976">
        <v>4.9870839999999994</v>
      </c>
      <c r="AH976">
        <v>0.46991405000000003</v>
      </c>
      <c r="AI976">
        <v>0.53008599999999995</v>
      </c>
      <c r="AJ976" s="2">
        <f>SUM(male_female_comparison_df[[#This Row],[inhabitants_proportional_male]],male_female_comparison_df[[#This Row],[inhabitants_proportional_female]])</f>
        <v>1.0000000499999999</v>
      </c>
      <c r="AK976" s="2">
        <f>male_female_comparison_df[[#This Row],[inhabitants_proportional_male]]-male_female_comparison_df[[#This Row],[PROPORTIONAL MALE]]</f>
        <v>4.0114613075736827E-8</v>
      </c>
      <c r="AL976" s="2">
        <f t="shared" si="15"/>
        <v>-0.46793335875704306</v>
      </c>
      <c r="AM976">
        <v>2.0057306E-2</v>
      </c>
      <c r="AN976">
        <v>3.4383952999999995E-2</v>
      </c>
      <c r="AO976">
        <v>6.3037250000000003E-2</v>
      </c>
      <c r="AP976">
        <v>4.5845274000000005E-2</v>
      </c>
      <c r="AQ976">
        <v>3.4383952999999995E-2</v>
      </c>
      <c r="AR976">
        <v>2.2922637000000003E-2</v>
      </c>
      <c r="AS976">
        <v>4.8710602999999998E-2</v>
      </c>
      <c r="AT976">
        <v>3.7249282000000002E-2</v>
      </c>
      <c r="AU976">
        <v>5.1575932999999997E-2</v>
      </c>
      <c r="AV976">
        <v>5.1575932999999997E-2</v>
      </c>
      <c r="AW976">
        <v>5.1575932999999997E-2</v>
      </c>
      <c r="AX976">
        <v>8.0229220000000004E-2</v>
      </c>
      <c r="AY976">
        <v>8.8825219999999996E-2</v>
      </c>
      <c r="AZ976">
        <v>4.2979944000000006E-2</v>
      </c>
      <c r="BA976">
        <v>7.1633235000000003E-2</v>
      </c>
      <c r="BB976">
        <v>7.7363890000000005E-2</v>
      </c>
      <c r="BC976">
        <v>4.5845274000000005E-2</v>
      </c>
      <c r="BD976">
        <v>6.0171919999999997E-2</v>
      </c>
      <c r="BE976">
        <v>4.0114610000000002E-2</v>
      </c>
      <c r="BF976">
        <v>3.1518622999999996E-2</v>
      </c>
      <c r="BG976">
        <v>22184</v>
      </c>
      <c r="BH976">
        <v>19574</v>
      </c>
      <c r="BI976">
        <v>67</v>
      </c>
      <c r="BJ976">
        <v>161</v>
      </c>
      <c r="BK976">
        <v>45</v>
      </c>
      <c r="BL976">
        <v>0.19533528</v>
      </c>
      <c r="BM976">
        <v>0.46938776999999998</v>
      </c>
      <c r="BN976">
        <v>0.13119533999999999</v>
      </c>
      <c r="BO976">
        <v>152</v>
      </c>
      <c r="BP976">
        <v>2.2999999999999998</v>
      </c>
      <c r="BQ976">
        <v>48.4</v>
      </c>
      <c r="BR976">
        <v>4</v>
      </c>
      <c r="BS976">
        <v>5</v>
      </c>
      <c r="BT976">
        <v>35</v>
      </c>
      <c r="BU976">
        <v>6</v>
      </c>
      <c r="BV976">
        <v>14</v>
      </c>
      <c r="BW976">
        <v>14</v>
      </c>
      <c r="BX976">
        <v>19</v>
      </c>
      <c r="BY976">
        <v>54</v>
      </c>
      <c r="BZ976">
        <v>65</v>
      </c>
      <c r="CA976">
        <v>145</v>
      </c>
      <c r="CB976">
        <v>4</v>
      </c>
      <c r="CC976">
        <v>3</v>
      </c>
      <c r="CD976">
        <v>2.6315789999999999E-2</v>
      </c>
      <c r="CE976">
        <v>3.2894738E-2</v>
      </c>
      <c r="CF976">
        <v>0.23026315999999999</v>
      </c>
      <c r="CG976">
        <v>3.9473682999999996E-2</v>
      </c>
      <c r="CH976">
        <v>9.2105259999999994E-2</v>
      </c>
      <c r="CI976">
        <v>9.2105259999999994E-2</v>
      </c>
      <c r="CJ976">
        <v>0.125</v>
      </c>
      <c r="CK976">
        <v>0.35526313999999998</v>
      </c>
      <c r="CL976">
        <v>0.4276316</v>
      </c>
      <c r="CM976">
        <v>0.95394736999999996</v>
      </c>
      <c r="CN976">
        <v>2.6315789999999999E-2</v>
      </c>
      <c r="CO976">
        <v>1.9736841000000001E-2</v>
      </c>
      <c r="CP976">
        <v>40303</v>
      </c>
      <c r="CQ976">
        <v>30523</v>
      </c>
      <c r="CR976">
        <v>40</v>
      </c>
      <c r="CS976">
        <v>91</v>
      </c>
      <c r="CT976">
        <v>20</v>
      </c>
      <c r="CU976">
        <v>0.26490065000000002</v>
      </c>
      <c r="CV976">
        <v>0.60264903000000003</v>
      </c>
      <c r="CW976">
        <v>0.13245033000000001</v>
      </c>
      <c r="CX976">
        <v>6085821</v>
      </c>
      <c r="CY976">
        <v>15</v>
      </c>
      <c r="CZ976">
        <v>227</v>
      </c>
      <c r="DA976">
        <v>37</v>
      </c>
      <c r="DB976">
        <v>190</v>
      </c>
      <c r="DC976">
        <v>0.16299559</v>
      </c>
      <c r="DD976">
        <v>0.83700439999999998</v>
      </c>
    </row>
    <row r="977" spans="1:108" x14ac:dyDescent="0.3">
      <c r="A977">
        <v>975</v>
      </c>
      <c r="B977">
        <v>27910</v>
      </c>
      <c r="C977" s="1" t="s">
        <v>1075</v>
      </c>
      <c r="D977">
        <v>783</v>
      </c>
      <c r="E977">
        <v>165</v>
      </c>
      <c r="F977">
        <v>81</v>
      </c>
      <c r="G977">
        <v>84</v>
      </c>
      <c r="H977">
        <f>SUM(male_female_comparison_df[[#This Row],[inhabitants_female]:[inhabitants_male]])</f>
        <v>165</v>
      </c>
      <c r="I977">
        <f>male_female_comparison_df[[#This Row],[INHABITANTS_TOTAL2]]-male_female_comparison_df[[#This Row],[inhabitants_total]]</f>
        <v>0</v>
      </c>
      <c r="J977">
        <f>male_female_comparison_df[[#This Row],[inhabitants_male]]/(male_female_comparison_df[[#This Row],[inhabitants_total]])</f>
        <v>0.50909090909090904</v>
      </c>
      <c r="L977">
        <v>39</v>
      </c>
      <c r="M977">
        <v>6</v>
      </c>
      <c r="N977">
        <v>7</v>
      </c>
      <c r="O977">
        <v>8</v>
      </c>
      <c r="P977">
        <v>4</v>
      </c>
      <c r="Q977">
        <v>2</v>
      </c>
      <c r="R977">
        <v>2</v>
      </c>
      <c r="S977">
        <v>20</v>
      </c>
      <c r="T977">
        <v>12</v>
      </c>
      <c r="U977">
        <v>18</v>
      </c>
      <c r="V977">
        <v>15</v>
      </c>
      <c r="W977">
        <v>9</v>
      </c>
      <c r="X977">
        <v>2</v>
      </c>
      <c r="Y977">
        <v>10</v>
      </c>
      <c r="Z977">
        <v>13</v>
      </c>
      <c r="AA977">
        <v>16</v>
      </c>
      <c r="AB977">
        <v>8</v>
      </c>
      <c r="AC977">
        <v>7</v>
      </c>
      <c r="AD977">
        <v>4</v>
      </c>
      <c r="AE977">
        <v>2</v>
      </c>
      <c r="AF977">
        <v>0</v>
      </c>
      <c r="AG977">
        <v>60.626369999999994</v>
      </c>
      <c r="AH977">
        <v>0.49090909999999993</v>
      </c>
      <c r="AI977">
        <v>0.50909090000000001</v>
      </c>
      <c r="AJ977" s="2">
        <f>SUM(male_female_comparison_df[[#This Row],[inhabitants_proportional_male]],male_female_comparison_df[[#This Row],[inhabitants_proportional_female]])</f>
        <v>1</v>
      </c>
      <c r="AK977" s="2">
        <f>male_female_comparison_df[[#This Row],[inhabitants_proportional_male]]-male_female_comparison_df[[#This Row],[PROPORTIONAL MALE]]</f>
        <v>-9.0909090255664182E-9</v>
      </c>
      <c r="AL977" s="2">
        <f t="shared" si="15"/>
        <v>-0.46793335875704306</v>
      </c>
      <c r="AM977">
        <v>3.6363634999999998E-2</v>
      </c>
      <c r="AN977">
        <v>4.2424243E-2</v>
      </c>
      <c r="AO977">
        <v>4.8484847000000005E-2</v>
      </c>
      <c r="AP977">
        <v>2.4242422999999999E-2</v>
      </c>
      <c r="AQ977">
        <v>1.2121211999999999E-2</v>
      </c>
      <c r="AR977">
        <v>1.2121211999999999E-2</v>
      </c>
      <c r="AS977">
        <v>0.121212125</v>
      </c>
      <c r="AT977">
        <v>7.2727269999999997E-2</v>
      </c>
      <c r="AU977">
        <v>0.10909091</v>
      </c>
      <c r="AV977">
        <v>9.0909089999999998E-2</v>
      </c>
      <c r="AW977">
        <v>5.4545455E-2</v>
      </c>
      <c r="AX977">
        <v>1.2121211999999999E-2</v>
      </c>
      <c r="AY977">
        <v>6.0606062000000002E-2</v>
      </c>
      <c r="AZ977">
        <v>7.8787880000000005E-2</v>
      </c>
      <c r="BA977">
        <v>9.6969694000000009E-2</v>
      </c>
      <c r="BB977">
        <v>4.8484847000000005E-2</v>
      </c>
      <c r="BC977">
        <v>4.2424243E-2</v>
      </c>
      <c r="BD977">
        <v>2.4242422999999999E-2</v>
      </c>
      <c r="BE977">
        <v>1.2121211999999999E-2</v>
      </c>
      <c r="BG977">
        <v>22507</v>
      </c>
      <c r="BH977">
        <v>22503</v>
      </c>
      <c r="BI977">
        <v>18</v>
      </c>
      <c r="BJ977">
        <v>95</v>
      </c>
      <c r="BK977">
        <v>25</v>
      </c>
      <c r="BL977">
        <v>0.11042945</v>
      </c>
      <c r="BM977">
        <v>0.58282210000000001</v>
      </c>
      <c r="BN977">
        <v>0.15337424</v>
      </c>
      <c r="BO977">
        <v>110</v>
      </c>
      <c r="BP977">
        <v>1.5</v>
      </c>
      <c r="BQ977">
        <v>41.8</v>
      </c>
      <c r="BR977">
        <v>25</v>
      </c>
      <c r="BS977">
        <v>7</v>
      </c>
      <c r="BT977">
        <v>16</v>
      </c>
      <c r="BU977">
        <v>6</v>
      </c>
      <c r="BV977">
        <v>9</v>
      </c>
      <c r="BW977">
        <v>7</v>
      </c>
      <c r="BX977">
        <v>4</v>
      </c>
      <c r="BY977">
        <v>78</v>
      </c>
      <c r="BZ977">
        <v>16</v>
      </c>
      <c r="CA977">
        <v>48</v>
      </c>
      <c r="CB977">
        <v>57</v>
      </c>
      <c r="CC977">
        <v>5</v>
      </c>
      <c r="CD977">
        <v>0.22727273000000001</v>
      </c>
      <c r="CE977">
        <v>6.3636360000000003E-2</v>
      </c>
      <c r="CF977">
        <v>0.14545453999999999</v>
      </c>
      <c r="CG977">
        <v>5.4545455E-2</v>
      </c>
      <c r="CH977">
        <v>8.1818180000000004E-2</v>
      </c>
      <c r="CI977">
        <v>6.3636360000000003E-2</v>
      </c>
      <c r="CJ977">
        <v>3.6363634999999998E-2</v>
      </c>
      <c r="CK977">
        <v>0.70909090000000008</v>
      </c>
      <c r="CL977">
        <v>0.14545453999999999</v>
      </c>
      <c r="CM977">
        <v>0.43636364</v>
      </c>
      <c r="CN977">
        <v>0.51818180000000003</v>
      </c>
      <c r="CO977">
        <v>4.5454547000000005E-2</v>
      </c>
      <c r="CP977">
        <v>29412</v>
      </c>
      <c r="CQ977">
        <v>27452</v>
      </c>
      <c r="CR977">
        <v>24</v>
      </c>
      <c r="CS977">
        <v>69</v>
      </c>
      <c r="CT977">
        <v>13</v>
      </c>
      <c r="CU977">
        <v>0.22641509999999998</v>
      </c>
      <c r="CV977">
        <v>0.65094340000000006</v>
      </c>
      <c r="CW977">
        <v>0.12264151</v>
      </c>
      <c r="CX977">
        <v>3117637</v>
      </c>
      <c r="CY977">
        <v>0</v>
      </c>
      <c r="CZ977">
        <v>32</v>
      </c>
      <c r="DA977">
        <v>12</v>
      </c>
      <c r="DB977">
        <v>20</v>
      </c>
      <c r="DC977">
        <v>0.375</v>
      </c>
      <c r="DD977">
        <v>0.625</v>
      </c>
    </row>
    <row r="978" spans="1:108" x14ac:dyDescent="0.3">
      <c r="A978">
        <v>976</v>
      </c>
      <c r="B978">
        <v>28190</v>
      </c>
      <c r="C978" s="1" t="s">
        <v>1076</v>
      </c>
      <c r="D978">
        <v>609</v>
      </c>
      <c r="E978">
        <v>3780</v>
      </c>
      <c r="F978">
        <v>1985</v>
      </c>
      <c r="G978">
        <v>1795</v>
      </c>
      <c r="H978">
        <f>SUM(male_female_comparison_df[[#This Row],[inhabitants_female]:[inhabitants_male]])</f>
        <v>3780</v>
      </c>
      <c r="I978">
        <f>male_female_comparison_df[[#This Row],[INHABITANTS_TOTAL2]]-male_female_comparison_df[[#This Row],[inhabitants_total]]</f>
        <v>0</v>
      </c>
      <c r="J978">
        <f>male_female_comparison_df[[#This Row],[inhabitants_male]]/(male_female_comparison_df[[#This Row],[inhabitants_total]])</f>
        <v>0.47486772486772488</v>
      </c>
      <c r="L978">
        <v>47</v>
      </c>
      <c r="M978">
        <v>103</v>
      </c>
      <c r="N978">
        <v>140</v>
      </c>
      <c r="O978">
        <v>185</v>
      </c>
      <c r="P978">
        <v>85</v>
      </c>
      <c r="Q978">
        <v>60</v>
      </c>
      <c r="R978">
        <v>86</v>
      </c>
      <c r="S978">
        <v>246</v>
      </c>
      <c r="T978">
        <v>233</v>
      </c>
      <c r="U978">
        <v>212</v>
      </c>
      <c r="V978">
        <v>192</v>
      </c>
      <c r="W978">
        <v>161</v>
      </c>
      <c r="X978">
        <v>203</v>
      </c>
      <c r="Y978">
        <v>220</v>
      </c>
      <c r="Z978">
        <v>253</v>
      </c>
      <c r="AA978">
        <v>250</v>
      </c>
      <c r="AB978">
        <v>356</v>
      </c>
      <c r="AC978">
        <v>226</v>
      </c>
      <c r="AD978">
        <v>216</v>
      </c>
      <c r="AE978">
        <v>149</v>
      </c>
      <c r="AF978">
        <v>204</v>
      </c>
      <c r="AG978">
        <v>106.04642</v>
      </c>
      <c r="AH978">
        <v>0.5251323</v>
      </c>
      <c r="AI978">
        <v>0.47486772999999999</v>
      </c>
      <c r="AJ978" s="2">
        <f>SUM(male_female_comparison_df[[#This Row],[inhabitants_proportional_male]],male_female_comparison_df[[#This Row],[inhabitants_proportional_female]])</f>
        <v>1.00000003</v>
      </c>
      <c r="AK978" s="2">
        <f>male_female_comparison_df[[#This Row],[inhabitants_proportional_male]]-male_female_comparison_df[[#This Row],[PROPORTIONAL MALE]]</f>
        <v>5.1322751049021065E-9</v>
      </c>
      <c r="AL978" s="2">
        <f t="shared" si="15"/>
        <v>-0.46793335875704306</v>
      </c>
      <c r="AM978">
        <v>2.7248677000000002E-2</v>
      </c>
      <c r="AN978">
        <v>3.7037037000000002E-2</v>
      </c>
      <c r="AO978">
        <v>4.8941800000000001E-2</v>
      </c>
      <c r="AP978">
        <v>2.2486772000000002E-2</v>
      </c>
      <c r="AQ978">
        <v>1.5873017E-2</v>
      </c>
      <c r="AR978">
        <v>2.2751322000000001E-2</v>
      </c>
      <c r="AS978">
        <v>6.5079369999999997E-2</v>
      </c>
      <c r="AT978">
        <v>6.1640210000000001E-2</v>
      </c>
      <c r="AU978">
        <v>5.6084654999999997E-2</v>
      </c>
      <c r="AV978">
        <v>5.0793650000000003E-2</v>
      </c>
      <c r="AW978">
        <v>4.2592592999999998E-2</v>
      </c>
      <c r="AX978">
        <v>5.3703702999999998E-2</v>
      </c>
      <c r="AY978">
        <v>5.8201059999999999E-2</v>
      </c>
      <c r="AZ978">
        <v>6.693122E-2</v>
      </c>
      <c r="BA978">
        <v>6.6137570000000007E-2</v>
      </c>
      <c r="BB978">
        <v>9.4179890000000002E-2</v>
      </c>
      <c r="BC978">
        <v>5.9788359999999999E-2</v>
      </c>
      <c r="BD978">
        <v>5.7142857000000005E-2</v>
      </c>
      <c r="BE978">
        <v>3.941799E-2</v>
      </c>
      <c r="BF978">
        <v>5.3968254000000007E-2</v>
      </c>
      <c r="BG978">
        <v>19477</v>
      </c>
      <c r="BH978">
        <v>17722</v>
      </c>
      <c r="BI978">
        <v>722</v>
      </c>
      <c r="BJ978">
        <v>2199</v>
      </c>
      <c r="BK978">
        <v>305</v>
      </c>
      <c r="BL978">
        <v>0.19020021000000001</v>
      </c>
      <c r="BM978">
        <v>0.57929397000000005</v>
      </c>
      <c r="BN978">
        <v>8.0347730000000006E-2</v>
      </c>
      <c r="BO978">
        <v>2157</v>
      </c>
      <c r="BP978">
        <v>1.7</v>
      </c>
      <c r="BQ978">
        <v>41.3</v>
      </c>
      <c r="BR978">
        <v>249</v>
      </c>
      <c r="BS978">
        <v>85</v>
      </c>
      <c r="BT978">
        <v>332</v>
      </c>
      <c r="BU978">
        <v>91</v>
      </c>
      <c r="BV978">
        <v>178</v>
      </c>
      <c r="BW978">
        <v>139</v>
      </c>
      <c r="BX978">
        <v>117</v>
      </c>
      <c r="BY978">
        <v>998</v>
      </c>
      <c r="BZ978">
        <v>833</v>
      </c>
      <c r="CA978">
        <v>1152</v>
      </c>
      <c r="CB978">
        <v>976</v>
      </c>
      <c r="CC978">
        <v>29</v>
      </c>
      <c r="CD978">
        <v>0.11543811</v>
      </c>
      <c r="CE978">
        <v>3.9406582999999995E-2</v>
      </c>
      <c r="CF978">
        <v>0.15391748</v>
      </c>
      <c r="CG978">
        <v>4.2188222999999997E-2</v>
      </c>
      <c r="CH978">
        <v>8.2522020000000001E-2</v>
      </c>
      <c r="CI978">
        <v>6.4441349999999994E-2</v>
      </c>
      <c r="CJ978">
        <v>5.4242004000000003E-2</v>
      </c>
      <c r="CK978">
        <v>0.46267965</v>
      </c>
      <c r="CL978">
        <v>0.38618449999999999</v>
      </c>
      <c r="CM978">
        <v>0.53407510000000002</v>
      </c>
      <c r="CN978">
        <v>0.4524803</v>
      </c>
      <c r="CO978">
        <v>1.3444599E-2</v>
      </c>
      <c r="CP978">
        <v>28140</v>
      </c>
      <c r="CQ978">
        <v>22701</v>
      </c>
      <c r="CR978">
        <v>810</v>
      </c>
      <c r="CS978">
        <v>1213</v>
      </c>
      <c r="CT978">
        <v>144</v>
      </c>
      <c r="CU978">
        <v>0.37378865</v>
      </c>
      <c r="CV978">
        <v>0.55976002999999996</v>
      </c>
      <c r="CW978">
        <v>6.6451319999999994E-2</v>
      </c>
      <c r="CX978">
        <v>60979044</v>
      </c>
      <c r="CY978">
        <v>358</v>
      </c>
      <c r="CZ978">
        <v>745</v>
      </c>
      <c r="DA978">
        <v>126</v>
      </c>
      <c r="DB978">
        <v>619</v>
      </c>
      <c r="DC978">
        <v>0.16912752</v>
      </c>
      <c r="DD978">
        <v>0.83087250000000001</v>
      </c>
    </row>
    <row r="979" spans="1:108" x14ac:dyDescent="0.3">
      <c r="A979">
        <v>977</v>
      </c>
      <c r="B979">
        <v>28400</v>
      </c>
      <c r="C979" s="1" t="s">
        <v>1077</v>
      </c>
      <c r="D979">
        <v>886</v>
      </c>
      <c r="E979">
        <v>5657</v>
      </c>
      <c r="F979">
        <v>2912</v>
      </c>
      <c r="G979">
        <v>2745</v>
      </c>
      <c r="H979">
        <f>SUM(male_female_comparison_df[[#This Row],[inhabitants_female]:[inhabitants_male]])</f>
        <v>5657</v>
      </c>
      <c r="I979">
        <f>male_female_comparison_df[[#This Row],[INHABITANTS_TOTAL2]]-male_female_comparison_df[[#This Row],[inhabitants_total]]</f>
        <v>0</v>
      </c>
      <c r="J979">
        <f>male_female_comparison_df[[#This Row],[inhabitants_male]]/(male_female_comparison_df[[#This Row],[inhabitants_total]])</f>
        <v>0.48523952625066291</v>
      </c>
      <c r="L979">
        <v>44</v>
      </c>
      <c r="M979">
        <v>170</v>
      </c>
      <c r="N979">
        <v>269</v>
      </c>
      <c r="O979">
        <v>393</v>
      </c>
      <c r="P979">
        <v>219</v>
      </c>
      <c r="Q979">
        <v>144</v>
      </c>
      <c r="R979">
        <v>130</v>
      </c>
      <c r="S979">
        <v>238</v>
      </c>
      <c r="T979">
        <v>240</v>
      </c>
      <c r="U979">
        <v>273</v>
      </c>
      <c r="V979">
        <v>323</v>
      </c>
      <c r="W979">
        <v>333</v>
      </c>
      <c r="X979">
        <v>378</v>
      </c>
      <c r="Y979">
        <v>389</v>
      </c>
      <c r="Z979">
        <v>391</v>
      </c>
      <c r="AA979">
        <v>366</v>
      </c>
      <c r="AB979">
        <v>427</v>
      </c>
      <c r="AC979">
        <v>332</v>
      </c>
      <c r="AD979">
        <v>327</v>
      </c>
      <c r="AE979">
        <v>188</v>
      </c>
      <c r="AF979">
        <v>127</v>
      </c>
      <c r="AG979">
        <v>207.39223999999999</v>
      </c>
      <c r="AH979">
        <v>0.51476049999999995</v>
      </c>
      <c r="AI979">
        <v>0.48523954000000002</v>
      </c>
      <c r="AJ979" s="2">
        <f>SUM(male_female_comparison_df[[#This Row],[inhabitants_proportional_male]],male_female_comparison_df[[#This Row],[inhabitants_proportional_female]])</f>
        <v>1.00000004</v>
      </c>
      <c r="AK979" s="2">
        <f>male_female_comparison_df[[#This Row],[inhabitants_proportional_male]]-male_female_comparison_df[[#This Row],[PROPORTIONAL MALE]]</f>
        <v>1.3749337113289073E-8</v>
      </c>
      <c r="AL979" s="2">
        <f t="shared" si="15"/>
        <v>-0.46793335875704306</v>
      </c>
      <c r="AM979">
        <v>3.0051262999999998E-2</v>
      </c>
      <c r="AN979">
        <v>4.7551705999999999E-2</v>
      </c>
      <c r="AO979">
        <v>6.9471450000000004E-2</v>
      </c>
      <c r="AP979">
        <v>3.8713098000000001E-2</v>
      </c>
      <c r="AQ979">
        <v>2.5455187999999997E-2</v>
      </c>
      <c r="AR979">
        <v>2.2980378999999999E-2</v>
      </c>
      <c r="AS979">
        <v>4.2071770000000001E-2</v>
      </c>
      <c r="AT979">
        <v>4.2425312E-2</v>
      </c>
      <c r="AU979">
        <v>4.8258793000000001E-2</v>
      </c>
      <c r="AV979">
        <v>5.7097400000000006E-2</v>
      </c>
      <c r="AW979">
        <v>5.8865121999999999E-2</v>
      </c>
      <c r="AX979">
        <v>6.6819870000000003E-2</v>
      </c>
      <c r="AY979">
        <v>6.8764365999999993E-2</v>
      </c>
      <c r="AZ979">
        <v>6.9117899999999996E-2</v>
      </c>
      <c r="BA979">
        <v>6.4698610000000004E-2</v>
      </c>
      <c r="BB979">
        <v>7.5481704999999996E-2</v>
      </c>
      <c r="BC979">
        <v>5.868835E-2</v>
      </c>
      <c r="BD979">
        <v>5.780449E-2</v>
      </c>
      <c r="BE979">
        <v>3.3233162000000004E-2</v>
      </c>
      <c r="BF979">
        <v>2.2450062000000003E-2</v>
      </c>
      <c r="BG979">
        <v>22880</v>
      </c>
      <c r="BH979">
        <v>20849</v>
      </c>
      <c r="BI979">
        <v>793</v>
      </c>
      <c r="BJ979">
        <v>2904</v>
      </c>
      <c r="BK979">
        <v>799</v>
      </c>
      <c r="BL979">
        <v>0.13900087999999999</v>
      </c>
      <c r="BM979">
        <v>0.50902720000000001</v>
      </c>
      <c r="BN979">
        <v>0.14005259</v>
      </c>
      <c r="BO979">
        <v>2680</v>
      </c>
      <c r="BP979">
        <v>2.1</v>
      </c>
      <c r="BQ979">
        <v>45.2</v>
      </c>
      <c r="BR979">
        <v>145</v>
      </c>
      <c r="BS979">
        <v>80</v>
      </c>
      <c r="BT979">
        <v>645</v>
      </c>
      <c r="BU979">
        <v>147</v>
      </c>
      <c r="BV979">
        <v>311</v>
      </c>
      <c r="BW979">
        <v>286</v>
      </c>
      <c r="BX979">
        <v>271</v>
      </c>
      <c r="BY979">
        <v>1065</v>
      </c>
      <c r="BZ979">
        <v>981</v>
      </c>
      <c r="CA979">
        <v>2168</v>
      </c>
      <c r="CB979">
        <v>476</v>
      </c>
      <c r="CC979">
        <v>36</v>
      </c>
      <c r="CD979">
        <v>5.4104477000000005E-2</v>
      </c>
      <c r="CE979">
        <v>2.9850746000000001E-2</v>
      </c>
      <c r="CF979">
        <v>0.24067163</v>
      </c>
      <c r="CG979">
        <v>5.4850745999999999E-2</v>
      </c>
      <c r="CH979">
        <v>0.116044775</v>
      </c>
      <c r="CI979">
        <v>0.10671642000000001</v>
      </c>
      <c r="CJ979">
        <v>0.10111941000000001</v>
      </c>
      <c r="CK979">
        <v>0.39738806999999998</v>
      </c>
      <c r="CL979">
        <v>0.3660448</v>
      </c>
      <c r="CM979">
        <v>0.80895525000000001</v>
      </c>
      <c r="CN979">
        <v>0.17761194999999999</v>
      </c>
      <c r="CO979">
        <v>1.3432836E-2</v>
      </c>
      <c r="CP979">
        <v>38502</v>
      </c>
      <c r="CQ979">
        <v>33212</v>
      </c>
      <c r="CR979">
        <v>602</v>
      </c>
      <c r="CS979">
        <v>1664</v>
      </c>
      <c r="CT979">
        <v>422</v>
      </c>
      <c r="CU979">
        <v>0.22354251</v>
      </c>
      <c r="CV979">
        <v>0.61789819999999995</v>
      </c>
      <c r="CW979">
        <v>0.15670255999999999</v>
      </c>
      <c r="CX979">
        <v>103492184</v>
      </c>
      <c r="CY979">
        <v>4</v>
      </c>
      <c r="CZ979">
        <v>1972</v>
      </c>
      <c r="DA979">
        <v>239</v>
      </c>
      <c r="DB979">
        <v>1733</v>
      </c>
      <c r="DC979">
        <v>0.121196754</v>
      </c>
      <c r="DD979">
        <v>0.87880325000000004</v>
      </c>
    </row>
    <row r="980" spans="1:108" x14ac:dyDescent="0.3">
      <c r="A980">
        <v>978</v>
      </c>
      <c r="B980">
        <v>28430</v>
      </c>
      <c r="C980" s="1" t="s">
        <v>1078</v>
      </c>
      <c r="D980">
        <v>609</v>
      </c>
      <c r="E980">
        <v>1636</v>
      </c>
      <c r="F980">
        <v>822</v>
      </c>
      <c r="G980">
        <v>814</v>
      </c>
      <c r="H980">
        <f>SUM(male_female_comparison_df[[#This Row],[inhabitants_female]:[inhabitants_male]])</f>
        <v>1636</v>
      </c>
      <c r="I980">
        <f>male_female_comparison_df[[#This Row],[INHABITANTS_TOTAL2]]-male_female_comparison_df[[#This Row],[inhabitants_total]]</f>
        <v>0</v>
      </c>
      <c r="J980">
        <f>male_female_comparison_df[[#This Row],[inhabitants_male]]/(male_female_comparison_df[[#This Row],[inhabitants_total]])</f>
        <v>0.49755501222493886</v>
      </c>
      <c r="L980">
        <v>40</v>
      </c>
      <c r="M980">
        <v>51</v>
      </c>
      <c r="N980">
        <v>106</v>
      </c>
      <c r="O980">
        <v>130</v>
      </c>
      <c r="P980">
        <v>50</v>
      </c>
      <c r="Q980">
        <v>40</v>
      </c>
      <c r="R980">
        <v>26</v>
      </c>
      <c r="S980">
        <v>68</v>
      </c>
      <c r="T980">
        <v>109</v>
      </c>
      <c r="U980">
        <v>103</v>
      </c>
      <c r="V980">
        <v>105</v>
      </c>
      <c r="W980">
        <v>79</v>
      </c>
      <c r="X980">
        <v>141</v>
      </c>
      <c r="Y980">
        <v>118</v>
      </c>
      <c r="Z980">
        <v>124</v>
      </c>
      <c r="AA980">
        <v>125</v>
      </c>
      <c r="AB980">
        <v>97</v>
      </c>
      <c r="AC980">
        <v>65</v>
      </c>
      <c r="AD980">
        <v>50</v>
      </c>
      <c r="AE980">
        <v>36</v>
      </c>
      <c r="AF980">
        <v>13</v>
      </c>
      <c r="AG980">
        <v>338.21233999999998</v>
      </c>
      <c r="AH980">
        <v>0.50244500000000003</v>
      </c>
      <c r="AI980">
        <v>0.49755502000000001</v>
      </c>
      <c r="AJ980" s="2">
        <f>SUM(male_female_comparison_df[[#This Row],[inhabitants_proportional_male]],male_female_comparison_df[[#This Row],[inhabitants_proportional_female]])</f>
        <v>1.0000000200000001</v>
      </c>
      <c r="AK980" s="2">
        <f>male_female_comparison_df[[#This Row],[inhabitants_proportional_male]]-male_female_comparison_df[[#This Row],[PROPORTIONAL MALE]]</f>
        <v>7.7750611504612266E-9</v>
      </c>
      <c r="AL980" s="2">
        <f t="shared" si="15"/>
        <v>-0.46793335875704306</v>
      </c>
      <c r="AM980">
        <v>3.1173593999999999E-2</v>
      </c>
      <c r="AN980">
        <v>6.4792180000000005E-2</v>
      </c>
      <c r="AO980">
        <v>7.9462100000000008E-2</v>
      </c>
      <c r="AP980">
        <v>3.0562347000000004E-2</v>
      </c>
      <c r="AQ980">
        <v>2.4449877000000002E-2</v>
      </c>
      <c r="AR980">
        <v>1.5892420000000001E-2</v>
      </c>
      <c r="AS980">
        <v>4.1564792000000003E-2</v>
      </c>
      <c r="AT980">
        <v>6.6625914999999994E-2</v>
      </c>
      <c r="AU980">
        <v>6.2958434000000008E-2</v>
      </c>
      <c r="AV980">
        <v>6.4180925E-2</v>
      </c>
      <c r="AW980">
        <v>4.828851E-2</v>
      </c>
      <c r="AX980">
        <v>8.6185819999999996E-2</v>
      </c>
      <c r="AY980">
        <v>7.2127140000000006E-2</v>
      </c>
      <c r="AZ980">
        <v>7.5794619999999993E-2</v>
      </c>
      <c r="BA980">
        <v>7.6405870000000001E-2</v>
      </c>
      <c r="BB980">
        <v>5.9290953E-2</v>
      </c>
      <c r="BC980">
        <v>3.9731049999999997E-2</v>
      </c>
      <c r="BD980">
        <v>3.0562347000000004E-2</v>
      </c>
      <c r="BE980">
        <v>2.2004889999999999E-2</v>
      </c>
      <c r="BF980">
        <v>7.9462100000000004E-3</v>
      </c>
      <c r="BG980">
        <v>24065</v>
      </c>
      <c r="BH980">
        <v>22597</v>
      </c>
      <c r="BI980">
        <v>205</v>
      </c>
      <c r="BJ980">
        <v>795</v>
      </c>
      <c r="BK980">
        <v>292</v>
      </c>
      <c r="BL980">
        <v>0.122023806</v>
      </c>
      <c r="BM980">
        <v>0.47321429999999998</v>
      </c>
      <c r="BN980">
        <v>0.17380952999999999</v>
      </c>
      <c r="BO980">
        <v>693</v>
      </c>
      <c r="BP980">
        <v>2.4</v>
      </c>
      <c r="BQ980">
        <v>42.6</v>
      </c>
      <c r="BR980">
        <v>32</v>
      </c>
      <c r="BS980">
        <v>40</v>
      </c>
      <c r="BT980">
        <v>192</v>
      </c>
      <c r="BU980">
        <v>47</v>
      </c>
      <c r="BV980">
        <v>104</v>
      </c>
      <c r="BW980">
        <v>93</v>
      </c>
      <c r="BX980">
        <v>66</v>
      </c>
      <c r="BY980">
        <v>328</v>
      </c>
      <c r="BZ980">
        <v>176</v>
      </c>
      <c r="CA980">
        <v>593</v>
      </c>
      <c r="CB980">
        <v>84</v>
      </c>
      <c r="CC980">
        <v>16</v>
      </c>
      <c r="CD980">
        <v>4.6176045999999998E-2</v>
      </c>
      <c r="CE980">
        <v>5.7720057999999998E-2</v>
      </c>
      <c r="CF980">
        <v>0.27705627999999999</v>
      </c>
      <c r="CG980">
        <v>6.7821069999999997E-2</v>
      </c>
      <c r="CH980">
        <v>0.15007216000000001</v>
      </c>
      <c r="CI980">
        <v>0.13419913</v>
      </c>
      <c r="CJ980">
        <v>9.5238100000000006E-2</v>
      </c>
      <c r="CK980">
        <v>0.47330448000000003</v>
      </c>
      <c r="CL980">
        <v>0.25396827</v>
      </c>
      <c r="CM980">
        <v>0.85569983999999999</v>
      </c>
      <c r="CN980">
        <v>0.121212125</v>
      </c>
      <c r="CO980">
        <v>2.3088022999999999E-2</v>
      </c>
      <c r="CP980">
        <v>44214</v>
      </c>
      <c r="CQ980">
        <v>41016</v>
      </c>
      <c r="CR980">
        <v>105</v>
      </c>
      <c r="CS980">
        <v>447</v>
      </c>
      <c r="CT980">
        <v>155</v>
      </c>
      <c r="CU980">
        <v>0.14851485</v>
      </c>
      <c r="CV980">
        <v>0.63224893999999998</v>
      </c>
      <c r="CW980">
        <v>0.21923620999999999</v>
      </c>
      <c r="CX980">
        <v>31259368</v>
      </c>
      <c r="CY980">
        <v>0</v>
      </c>
      <c r="CZ980">
        <v>720</v>
      </c>
      <c r="DA980">
        <v>180</v>
      </c>
      <c r="DB980">
        <v>540</v>
      </c>
      <c r="DC980">
        <v>0.25</v>
      </c>
      <c r="DD980">
        <v>0.75</v>
      </c>
    </row>
    <row r="981" spans="1:108" x14ac:dyDescent="0.3">
      <c r="A981">
        <v>979</v>
      </c>
      <c r="B981">
        <v>28450</v>
      </c>
      <c r="C981" s="1" t="s">
        <v>1079</v>
      </c>
      <c r="D981">
        <v>886</v>
      </c>
      <c r="E981">
        <v>4311</v>
      </c>
      <c r="F981">
        <v>2207</v>
      </c>
      <c r="G981">
        <v>2104</v>
      </c>
      <c r="H981">
        <f>SUM(male_female_comparison_df[[#This Row],[inhabitants_female]:[inhabitants_male]])</f>
        <v>4311</v>
      </c>
      <c r="I981">
        <f>male_female_comparison_df[[#This Row],[INHABITANTS_TOTAL2]]-male_female_comparison_df[[#This Row],[inhabitants_total]]</f>
        <v>0</v>
      </c>
      <c r="J981">
        <f>male_female_comparison_df[[#This Row],[inhabitants_male]]/(male_female_comparison_df[[#This Row],[inhabitants_total]])</f>
        <v>0.48805381581999535</v>
      </c>
      <c r="L981">
        <v>43</v>
      </c>
      <c r="M981">
        <v>132</v>
      </c>
      <c r="N981">
        <v>204</v>
      </c>
      <c r="O981">
        <v>350</v>
      </c>
      <c r="P981">
        <v>188</v>
      </c>
      <c r="Q981">
        <v>94</v>
      </c>
      <c r="R981">
        <v>86</v>
      </c>
      <c r="S981">
        <v>158</v>
      </c>
      <c r="T981">
        <v>159</v>
      </c>
      <c r="U981">
        <v>249</v>
      </c>
      <c r="V981">
        <v>285</v>
      </c>
      <c r="W981">
        <v>260</v>
      </c>
      <c r="X981">
        <v>260</v>
      </c>
      <c r="Y981">
        <v>293</v>
      </c>
      <c r="Z981">
        <v>266</v>
      </c>
      <c r="AA981">
        <v>296</v>
      </c>
      <c r="AB981">
        <v>364</v>
      </c>
      <c r="AC981">
        <v>268</v>
      </c>
      <c r="AD981">
        <v>186</v>
      </c>
      <c r="AE981">
        <v>112</v>
      </c>
      <c r="AF981">
        <v>101</v>
      </c>
      <c r="AG981">
        <v>161.45733999999999</v>
      </c>
      <c r="AH981">
        <v>0.51194620000000002</v>
      </c>
      <c r="AI981">
        <v>0.48805383000000002</v>
      </c>
      <c r="AJ981" s="2">
        <f>SUM(male_female_comparison_df[[#This Row],[inhabitants_proportional_male]],male_female_comparison_df[[#This Row],[inhabitants_proportional_female]])</f>
        <v>1.00000003</v>
      </c>
      <c r="AK981" s="2">
        <f>male_female_comparison_df[[#This Row],[inhabitants_proportional_male]]-male_female_comparison_df[[#This Row],[PROPORTIONAL MALE]]</f>
        <v>1.4180004670460988E-8</v>
      </c>
      <c r="AL981" s="2">
        <f t="shared" si="15"/>
        <v>-0.46793335875704306</v>
      </c>
      <c r="AM981">
        <v>3.0619346000000002E-2</v>
      </c>
      <c r="AN981">
        <v>4.7320805000000001E-2</v>
      </c>
      <c r="AO981">
        <v>8.1187659999999995E-2</v>
      </c>
      <c r="AP981">
        <v>4.3609370000000001E-2</v>
      </c>
      <c r="AQ981">
        <v>2.1804685000000001E-2</v>
      </c>
      <c r="AR981">
        <v>1.9948969E-2</v>
      </c>
      <c r="AS981">
        <v>3.6650429999999998E-2</v>
      </c>
      <c r="AT981">
        <v>3.6882392999999999E-2</v>
      </c>
      <c r="AU981">
        <v>5.775922E-2</v>
      </c>
      <c r="AV981">
        <v>6.6109950000000001E-2</v>
      </c>
      <c r="AW981">
        <v>6.0310833000000001E-2</v>
      </c>
      <c r="AX981">
        <v>6.0310833000000001E-2</v>
      </c>
      <c r="AY981">
        <v>6.7965670000000006E-2</v>
      </c>
      <c r="AZ981">
        <v>6.170262E-2</v>
      </c>
      <c r="BA981">
        <v>6.8661559999999996E-2</v>
      </c>
      <c r="BB981">
        <v>8.4435165000000006E-2</v>
      </c>
      <c r="BC981">
        <v>6.2166550000000001E-2</v>
      </c>
      <c r="BD981">
        <v>4.314544E-2</v>
      </c>
      <c r="BE981">
        <v>2.5980052000000003E-2</v>
      </c>
      <c r="BF981">
        <v>2.3428437999999999E-2</v>
      </c>
      <c r="BG981">
        <v>23258</v>
      </c>
      <c r="BH981">
        <v>21473</v>
      </c>
      <c r="BI981">
        <v>546</v>
      </c>
      <c r="BJ981">
        <v>2218</v>
      </c>
      <c r="BK981">
        <v>607</v>
      </c>
      <c r="BL981">
        <v>0.12621360000000001</v>
      </c>
      <c r="BM981">
        <v>0.51271385000000003</v>
      </c>
      <c r="BN981">
        <v>0.14031439000000001</v>
      </c>
      <c r="BO981">
        <v>1919</v>
      </c>
      <c r="BP981">
        <v>2.2000000000000002</v>
      </c>
      <c r="BQ981">
        <v>45.3</v>
      </c>
      <c r="BR981">
        <v>104</v>
      </c>
      <c r="BS981">
        <v>53</v>
      </c>
      <c r="BT981">
        <v>522</v>
      </c>
      <c r="BU981">
        <v>120</v>
      </c>
      <c r="BV981">
        <v>230</v>
      </c>
      <c r="BW981">
        <v>254</v>
      </c>
      <c r="BX981">
        <v>211</v>
      </c>
      <c r="BY981">
        <v>736</v>
      </c>
      <c r="BZ981">
        <v>664</v>
      </c>
      <c r="CA981">
        <v>1520</v>
      </c>
      <c r="CB981">
        <v>377</v>
      </c>
      <c r="CC981">
        <v>22</v>
      </c>
      <c r="CD981">
        <v>5.4194894E-2</v>
      </c>
      <c r="CE981">
        <v>2.7618552000000001E-2</v>
      </c>
      <c r="CF981">
        <v>0.27201667000000002</v>
      </c>
      <c r="CG981">
        <v>6.2532569999999996E-2</v>
      </c>
      <c r="CH981">
        <v>0.11985409</v>
      </c>
      <c r="CI981">
        <v>0.13236059999999999</v>
      </c>
      <c r="CJ981">
        <v>0.1099531</v>
      </c>
      <c r="CK981">
        <v>0.38353309999999996</v>
      </c>
      <c r="CL981">
        <v>0.34601355</v>
      </c>
      <c r="CM981">
        <v>0.79207919999999998</v>
      </c>
      <c r="CN981">
        <v>0.19645649000000001</v>
      </c>
      <c r="CO981">
        <v>1.1464304E-2</v>
      </c>
      <c r="CP981">
        <v>40237</v>
      </c>
      <c r="CQ981">
        <v>35890</v>
      </c>
      <c r="CR981">
        <v>380</v>
      </c>
      <c r="CS981">
        <v>1215</v>
      </c>
      <c r="CT981">
        <v>321</v>
      </c>
      <c r="CU981">
        <v>0.19832985</v>
      </c>
      <c r="CV981">
        <v>0.63413364000000005</v>
      </c>
      <c r="CW981">
        <v>0.16753654000000001</v>
      </c>
      <c r="CX981">
        <v>77094144</v>
      </c>
      <c r="CY981">
        <v>6</v>
      </c>
      <c r="CZ981">
        <v>1473</v>
      </c>
      <c r="DA981">
        <v>111</v>
      </c>
      <c r="DB981">
        <v>1362</v>
      </c>
      <c r="DC981">
        <v>7.5356419999999993E-2</v>
      </c>
      <c r="DD981">
        <v>0.92464360000000001</v>
      </c>
    </row>
    <row r="982" spans="1:108" x14ac:dyDescent="0.3">
      <c r="A982">
        <v>980</v>
      </c>
      <c r="B982">
        <v>28540</v>
      </c>
      <c r="C982" s="1" t="s">
        <v>1080</v>
      </c>
      <c r="D982">
        <v>609</v>
      </c>
      <c r="E982">
        <v>635</v>
      </c>
      <c r="F982">
        <v>311</v>
      </c>
      <c r="G982">
        <v>324</v>
      </c>
      <c r="H982">
        <f>SUM(male_female_comparison_df[[#This Row],[inhabitants_female]:[inhabitants_male]])</f>
        <v>635</v>
      </c>
      <c r="I982">
        <f>male_female_comparison_df[[#This Row],[INHABITANTS_TOTAL2]]-male_female_comparison_df[[#This Row],[inhabitants_total]]</f>
        <v>0</v>
      </c>
      <c r="J982">
        <f>male_female_comparison_df[[#This Row],[inhabitants_male]]/(male_female_comparison_df[[#This Row],[inhabitants_total]])</f>
        <v>0.51023622047244099</v>
      </c>
      <c r="L982">
        <v>40</v>
      </c>
      <c r="M982">
        <v>10</v>
      </c>
      <c r="N982">
        <v>16</v>
      </c>
      <c r="O982">
        <v>58</v>
      </c>
      <c r="P982">
        <v>28</v>
      </c>
      <c r="Q982">
        <v>19</v>
      </c>
      <c r="R982">
        <v>29</v>
      </c>
      <c r="S982">
        <v>32</v>
      </c>
      <c r="T982">
        <v>29</v>
      </c>
      <c r="U982">
        <v>41</v>
      </c>
      <c r="V982">
        <v>37</v>
      </c>
      <c r="W982">
        <v>37</v>
      </c>
      <c r="X982">
        <v>63</v>
      </c>
      <c r="Y982">
        <v>64</v>
      </c>
      <c r="Z982">
        <v>48</v>
      </c>
      <c r="AA982">
        <v>39</v>
      </c>
      <c r="AB982">
        <v>34</v>
      </c>
      <c r="AC982">
        <v>17</v>
      </c>
      <c r="AD982">
        <v>18</v>
      </c>
      <c r="AE982">
        <v>12</v>
      </c>
      <c r="AF982">
        <v>4</v>
      </c>
      <c r="AG982">
        <v>60.042355000000008</v>
      </c>
      <c r="AH982">
        <v>0.48976376999999999</v>
      </c>
      <c r="AI982">
        <v>0.51023620000000003</v>
      </c>
      <c r="AJ982" s="2">
        <f>SUM(male_female_comparison_df[[#This Row],[inhabitants_proportional_male]],male_female_comparison_df[[#This Row],[inhabitants_proportional_female]])</f>
        <v>0.99999996999999996</v>
      </c>
      <c r="AK982" s="2">
        <f>male_female_comparison_df[[#This Row],[inhabitants_proportional_male]]-male_female_comparison_df[[#This Row],[PROPORTIONAL MALE]]</f>
        <v>-2.0472440964702798E-8</v>
      </c>
      <c r="AL982" s="2">
        <f t="shared" si="15"/>
        <v>-0.46793335875704306</v>
      </c>
      <c r="AM982">
        <v>1.5748031000000003E-2</v>
      </c>
      <c r="AN982">
        <v>2.519685E-2</v>
      </c>
      <c r="AO982">
        <v>9.1338580000000003E-2</v>
      </c>
      <c r="AP982">
        <v>4.4094488000000001E-2</v>
      </c>
      <c r="AQ982">
        <v>2.9921260000000002E-2</v>
      </c>
      <c r="AR982">
        <v>4.5669290000000001E-2</v>
      </c>
      <c r="AS982">
        <v>5.0393699999999993E-2</v>
      </c>
      <c r="AT982">
        <v>4.5669290000000001E-2</v>
      </c>
      <c r="AU982">
        <v>6.4566929999999995E-2</v>
      </c>
      <c r="AV982">
        <v>5.8267715999999997E-2</v>
      </c>
      <c r="AW982">
        <v>5.8267715999999997E-2</v>
      </c>
      <c r="AX982">
        <v>9.9212600000000012E-2</v>
      </c>
      <c r="AY982">
        <v>0.10078739999999999</v>
      </c>
      <c r="AZ982">
        <v>7.5590550000000006E-2</v>
      </c>
      <c r="BA982">
        <v>6.1417322999999996E-2</v>
      </c>
      <c r="BB982">
        <v>5.3543307000000005E-2</v>
      </c>
      <c r="BC982">
        <v>2.6771652999999999E-2</v>
      </c>
      <c r="BD982">
        <v>2.8346457000000002E-2</v>
      </c>
      <c r="BE982">
        <v>1.8897638000000001E-2</v>
      </c>
      <c r="BF982">
        <v>6.2992126000000004E-3</v>
      </c>
      <c r="BG982">
        <v>23768</v>
      </c>
      <c r="BH982">
        <v>23227</v>
      </c>
      <c r="BI982">
        <v>101</v>
      </c>
      <c r="BJ982">
        <v>285</v>
      </c>
      <c r="BK982">
        <v>123</v>
      </c>
      <c r="BL982">
        <v>0.15490797000000001</v>
      </c>
      <c r="BM982">
        <v>0.43711655999999999</v>
      </c>
      <c r="BN982">
        <v>0.18865030999999999</v>
      </c>
      <c r="BO982">
        <v>269</v>
      </c>
      <c r="BP982">
        <v>2.4</v>
      </c>
      <c r="BQ982">
        <v>45.2</v>
      </c>
      <c r="BR982">
        <v>15</v>
      </c>
      <c r="BS982">
        <v>14</v>
      </c>
      <c r="BT982">
        <v>75</v>
      </c>
      <c r="BU982">
        <v>9</v>
      </c>
      <c r="BV982">
        <v>23</v>
      </c>
      <c r="BW982">
        <v>42</v>
      </c>
      <c r="BX982">
        <v>38</v>
      </c>
      <c r="BY982">
        <v>135</v>
      </c>
      <c r="BZ982">
        <v>61</v>
      </c>
      <c r="CA982">
        <v>238</v>
      </c>
      <c r="CB982">
        <v>27</v>
      </c>
      <c r="CC982">
        <v>4</v>
      </c>
      <c r="CD982">
        <v>5.5762082000000004E-2</v>
      </c>
      <c r="CE982">
        <v>5.2044609999999998E-2</v>
      </c>
      <c r="CF982">
        <v>0.27881040000000001</v>
      </c>
      <c r="CG982">
        <v>3.3457250000000001E-2</v>
      </c>
      <c r="CH982">
        <v>8.5501859999999999E-2</v>
      </c>
      <c r="CI982">
        <v>0.15613383</v>
      </c>
      <c r="CJ982">
        <v>0.14126395</v>
      </c>
      <c r="CK982">
        <v>0.50185869999999999</v>
      </c>
      <c r="CL982">
        <v>0.22676579999999999</v>
      </c>
      <c r="CM982">
        <v>0.88475835000000003</v>
      </c>
      <c r="CN982">
        <v>0.10037175</v>
      </c>
      <c r="CO982">
        <v>1.4869888000000001E-2</v>
      </c>
      <c r="CP982">
        <v>45542</v>
      </c>
      <c r="CQ982">
        <v>43033</v>
      </c>
      <c r="CR982">
        <v>44</v>
      </c>
      <c r="CS982">
        <v>161</v>
      </c>
      <c r="CT982">
        <v>63</v>
      </c>
      <c r="CU982">
        <v>0.16417910000000002</v>
      </c>
      <c r="CV982">
        <v>0.60074630000000007</v>
      </c>
      <c r="CW982">
        <v>0.23507462000000001</v>
      </c>
      <c r="CX982">
        <v>12205270</v>
      </c>
      <c r="CY982">
        <v>2</v>
      </c>
      <c r="CZ982">
        <v>268</v>
      </c>
      <c r="DA982">
        <v>43</v>
      </c>
      <c r="DB982">
        <v>225</v>
      </c>
      <c r="DC982">
        <v>0.16044775999999999</v>
      </c>
      <c r="DD982">
        <v>0.83955219999999986</v>
      </c>
    </row>
    <row r="983" spans="1:108" x14ac:dyDescent="0.3">
      <c r="A983">
        <v>981</v>
      </c>
      <c r="B983">
        <v>28660</v>
      </c>
      <c r="C983" s="1" t="s">
        <v>1081</v>
      </c>
      <c r="D983">
        <v>609</v>
      </c>
      <c r="E983">
        <v>3810</v>
      </c>
      <c r="F983">
        <v>1937</v>
      </c>
      <c r="G983">
        <v>1873</v>
      </c>
      <c r="H983">
        <f>SUM(male_female_comparison_df[[#This Row],[inhabitants_female]:[inhabitants_male]])</f>
        <v>3810</v>
      </c>
      <c r="I983">
        <f>male_female_comparison_df[[#This Row],[INHABITANTS_TOTAL2]]-male_female_comparison_df[[#This Row],[inhabitants_total]]</f>
        <v>0</v>
      </c>
      <c r="J983">
        <f>male_female_comparison_df[[#This Row],[inhabitants_male]]/(male_female_comparison_df[[#This Row],[inhabitants_total]])</f>
        <v>0.4916010498687664</v>
      </c>
      <c r="L983">
        <v>40</v>
      </c>
      <c r="M983">
        <v>136</v>
      </c>
      <c r="N983">
        <v>189</v>
      </c>
      <c r="O983">
        <v>299</v>
      </c>
      <c r="P983">
        <v>149</v>
      </c>
      <c r="Q983">
        <v>88</v>
      </c>
      <c r="R983">
        <v>86</v>
      </c>
      <c r="S983">
        <v>159</v>
      </c>
      <c r="T983">
        <v>250</v>
      </c>
      <c r="U983">
        <v>244</v>
      </c>
      <c r="V983">
        <v>204</v>
      </c>
      <c r="W983">
        <v>231</v>
      </c>
      <c r="X983">
        <v>249</v>
      </c>
      <c r="Y983">
        <v>275</v>
      </c>
      <c r="Z983">
        <v>269</v>
      </c>
      <c r="AA983">
        <v>290</v>
      </c>
      <c r="AB983">
        <v>297</v>
      </c>
      <c r="AC983">
        <v>183</v>
      </c>
      <c r="AD983">
        <v>111</v>
      </c>
      <c r="AE983">
        <v>66</v>
      </c>
      <c r="AF983">
        <v>35</v>
      </c>
      <c r="AG983">
        <v>51.622859999999996</v>
      </c>
      <c r="AH983">
        <v>0.50839895000000002</v>
      </c>
      <c r="AI983">
        <v>0.49160104999999998</v>
      </c>
      <c r="AJ983" s="2">
        <f>SUM(male_female_comparison_df[[#This Row],[inhabitants_proportional_male]],male_female_comparison_df[[#This Row],[inhabitants_proportional_female]])</f>
        <v>1</v>
      </c>
      <c r="AK983" s="2">
        <f>male_female_comparison_df[[#This Row],[inhabitants_proportional_male]]-male_female_comparison_df[[#This Row],[PROPORTIONAL MALE]]</f>
        <v>1.3123357955890924E-10</v>
      </c>
      <c r="AL983" s="2">
        <f t="shared" si="15"/>
        <v>-0.46793335875704306</v>
      </c>
      <c r="AM983">
        <v>3.5695537999999999E-2</v>
      </c>
      <c r="AN983">
        <v>4.9606300000000006E-2</v>
      </c>
      <c r="AO983">
        <v>7.8477690000000003E-2</v>
      </c>
      <c r="AP983">
        <v>3.9107612999999999E-2</v>
      </c>
      <c r="AQ983">
        <v>2.3097112999999999E-2</v>
      </c>
      <c r="AR983">
        <v>2.2572177999999998E-2</v>
      </c>
      <c r="AS983">
        <v>4.1732285000000001E-2</v>
      </c>
      <c r="AT983">
        <v>6.5616800000000003E-2</v>
      </c>
      <c r="AU983">
        <v>6.4041995000000004E-2</v>
      </c>
      <c r="AV983">
        <v>5.3543307000000005E-2</v>
      </c>
      <c r="AW983">
        <v>6.0629922999999995E-2</v>
      </c>
      <c r="AX983">
        <v>6.5354330000000002E-2</v>
      </c>
      <c r="AY983">
        <v>7.2178475999999991E-2</v>
      </c>
      <c r="AZ983">
        <v>7.060367599999999E-2</v>
      </c>
      <c r="BA983">
        <v>7.6115489999999994E-2</v>
      </c>
      <c r="BB983">
        <v>7.7952759999999996E-2</v>
      </c>
      <c r="BC983">
        <v>4.8031497999999999E-2</v>
      </c>
      <c r="BD983">
        <v>2.9133857999999999E-2</v>
      </c>
      <c r="BE983">
        <v>1.7322835000000002E-2</v>
      </c>
      <c r="BF983">
        <v>9.1863520000000001E-3</v>
      </c>
      <c r="BG983">
        <v>24130</v>
      </c>
      <c r="BH983">
        <v>22587</v>
      </c>
      <c r="BI983">
        <v>490</v>
      </c>
      <c r="BJ983">
        <v>1879</v>
      </c>
      <c r="BK983">
        <v>645</v>
      </c>
      <c r="BL983">
        <v>0.12632120999999999</v>
      </c>
      <c r="BM983">
        <v>0.48440320000000003</v>
      </c>
      <c r="BN983">
        <v>0.16627997</v>
      </c>
      <c r="BO983">
        <v>1691</v>
      </c>
      <c r="BP983">
        <v>2.2999999999999998</v>
      </c>
      <c r="BQ983">
        <v>44.7</v>
      </c>
      <c r="BR983">
        <v>103</v>
      </c>
      <c r="BS983">
        <v>83</v>
      </c>
      <c r="BT983">
        <v>475</v>
      </c>
      <c r="BU983">
        <v>122</v>
      </c>
      <c r="BV983">
        <v>238</v>
      </c>
      <c r="BW983">
        <v>224</v>
      </c>
      <c r="BX983">
        <v>185</v>
      </c>
      <c r="BY983">
        <v>733</v>
      </c>
      <c r="BZ983">
        <v>491</v>
      </c>
      <c r="CA983">
        <v>1412</v>
      </c>
      <c r="CB983">
        <v>255</v>
      </c>
      <c r="CC983">
        <v>24</v>
      </c>
      <c r="CD983">
        <v>6.0910705000000002E-2</v>
      </c>
      <c r="CE983">
        <v>4.9083382000000002E-2</v>
      </c>
      <c r="CF983">
        <v>0.28089887000000002</v>
      </c>
      <c r="CG983">
        <v>7.2146660000000001E-2</v>
      </c>
      <c r="CH983">
        <v>0.14074512</v>
      </c>
      <c r="CI983">
        <v>0.132466</v>
      </c>
      <c r="CJ983">
        <v>0.10940271999999999</v>
      </c>
      <c r="CK983">
        <v>0.43347131999999999</v>
      </c>
      <c r="CL983">
        <v>0.29036072000000002</v>
      </c>
      <c r="CM983">
        <v>0.83500885999999996</v>
      </c>
      <c r="CN983">
        <v>0.15079835</v>
      </c>
      <c r="CO983">
        <v>1.4192784999999999E-2</v>
      </c>
      <c r="CP983">
        <v>43033</v>
      </c>
      <c r="CQ983">
        <v>39056</v>
      </c>
      <c r="CR983">
        <v>271</v>
      </c>
      <c r="CS983">
        <v>1102</v>
      </c>
      <c r="CT983">
        <v>325</v>
      </c>
      <c r="CU983">
        <v>0.16035503000000001</v>
      </c>
      <c r="CV983">
        <v>0.65207099999999996</v>
      </c>
      <c r="CW983">
        <v>0.19230770000000003</v>
      </c>
      <c r="CX983">
        <v>73070144</v>
      </c>
      <c r="CY983">
        <v>467</v>
      </c>
      <c r="CZ983">
        <v>1474</v>
      </c>
      <c r="DA983">
        <v>139</v>
      </c>
      <c r="DB983">
        <v>1335</v>
      </c>
      <c r="DC983">
        <v>9.4301224000000003E-2</v>
      </c>
      <c r="DD983">
        <v>0.90569880000000014</v>
      </c>
    </row>
    <row r="984" spans="1:108" x14ac:dyDescent="0.3">
      <c r="A984">
        <v>982</v>
      </c>
      <c r="B984">
        <v>28760</v>
      </c>
      <c r="C984" s="1" t="s">
        <v>1082</v>
      </c>
      <c r="D984">
        <v>609</v>
      </c>
      <c r="E984">
        <v>2280</v>
      </c>
      <c r="F984">
        <v>1139</v>
      </c>
      <c r="G984">
        <v>1141</v>
      </c>
      <c r="H984">
        <f>SUM(male_female_comparison_df[[#This Row],[inhabitants_female]:[inhabitants_male]])</f>
        <v>2280</v>
      </c>
      <c r="I984">
        <f>male_female_comparison_df[[#This Row],[INHABITANTS_TOTAL2]]-male_female_comparison_df[[#This Row],[inhabitants_total]]</f>
        <v>0</v>
      </c>
      <c r="J984">
        <f>male_female_comparison_df[[#This Row],[inhabitants_male]]/(male_female_comparison_df[[#This Row],[inhabitants_total]])</f>
        <v>0.50043859649122802</v>
      </c>
      <c r="L984">
        <v>43</v>
      </c>
      <c r="M984">
        <v>59</v>
      </c>
      <c r="N984">
        <v>110</v>
      </c>
      <c r="O984">
        <v>179</v>
      </c>
      <c r="P984">
        <v>106</v>
      </c>
      <c r="Q984">
        <v>54</v>
      </c>
      <c r="R984">
        <v>39</v>
      </c>
      <c r="S984">
        <v>86</v>
      </c>
      <c r="T984">
        <v>96</v>
      </c>
      <c r="U984">
        <v>118</v>
      </c>
      <c r="V984">
        <v>138</v>
      </c>
      <c r="W984">
        <v>158</v>
      </c>
      <c r="X984">
        <v>175</v>
      </c>
      <c r="Y984">
        <v>173</v>
      </c>
      <c r="Z984">
        <v>149</v>
      </c>
      <c r="AA984">
        <v>160</v>
      </c>
      <c r="AB984">
        <v>151</v>
      </c>
      <c r="AC984">
        <v>106</v>
      </c>
      <c r="AD984">
        <v>97</v>
      </c>
      <c r="AE984">
        <v>71</v>
      </c>
      <c r="AF984">
        <v>55</v>
      </c>
      <c r="AG984">
        <v>91.437325000000001</v>
      </c>
      <c r="AH984">
        <v>0.49956140000000004</v>
      </c>
      <c r="AI984">
        <v>0.50043859999999996</v>
      </c>
      <c r="AJ984" s="2">
        <f>SUM(male_female_comparison_df[[#This Row],[inhabitants_proportional_male]],male_female_comparison_df[[#This Row],[inhabitants_proportional_female]])</f>
        <v>1</v>
      </c>
      <c r="AK984" s="2">
        <f>male_female_comparison_df[[#This Row],[inhabitants_proportional_male]]-male_female_comparison_df[[#This Row],[PROPORTIONAL MALE]]</f>
        <v>3.5087719396642569E-9</v>
      </c>
      <c r="AL984" s="2">
        <f t="shared" si="15"/>
        <v>-0.46793335875704306</v>
      </c>
      <c r="AM984">
        <v>2.5877193E-2</v>
      </c>
      <c r="AN984">
        <v>4.8245613E-2</v>
      </c>
      <c r="AO984">
        <v>7.8508770000000005E-2</v>
      </c>
      <c r="AP984">
        <v>4.6491227999999996E-2</v>
      </c>
      <c r="AQ984">
        <v>2.3684211E-2</v>
      </c>
      <c r="AR984">
        <v>1.7105262999999999E-2</v>
      </c>
      <c r="AS984">
        <v>3.7719300000000004E-2</v>
      </c>
      <c r="AT984">
        <v>4.2105265000000003E-2</v>
      </c>
      <c r="AU984">
        <v>5.1754385E-2</v>
      </c>
      <c r="AV984">
        <v>6.0526314999999997E-2</v>
      </c>
      <c r="AW984">
        <v>6.9298244999999994E-2</v>
      </c>
      <c r="AX984">
        <v>7.6754384000000009E-2</v>
      </c>
      <c r="AY984">
        <v>7.5877189999999997E-2</v>
      </c>
      <c r="AZ984">
        <v>6.5350875000000003E-2</v>
      </c>
      <c r="BA984">
        <v>7.0175440000000006E-2</v>
      </c>
      <c r="BB984">
        <v>6.622807E-2</v>
      </c>
      <c r="BC984">
        <v>4.6491227999999996E-2</v>
      </c>
      <c r="BD984">
        <v>4.2543860000000003E-2</v>
      </c>
      <c r="BE984">
        <v>3.1140352000000003E-2</v>
      </c>
      <c r="BF984">
        <v>2.4122806E-2</v>
      </c>
      <c r="BG984">
        <v>22360</v>
      </c>
      <c r="BH984">
        <v>21759</v>
      </c>
      <c r="BI984">
        <v>315</v>
      </c>
      <c r="BJ984">
        <v>1166</v>
      </c>
      <c r="BK984">
        <v>311</v>
      </c>
      <c r="BL984">
        <v>0.13496143999999999</v>
      </c>
      <c r="BM984">
        <v>0.49957156000000003</v>
      </c>
      <c r="BN984">
        <v>0.13324764</v>
      </c>
      <c r="BO984">
        <v>968</v>
      </c>
      <c r="BP984">
        <v>2.2999999999999998</v>
      </c>
      <c r="BQ984">
        <v>44.8</v>
      </c>
      <c r="BR984">
        <v>37</v>
      </c>
      <c r="BS984">
        <v>29</v>
      </c>
      <c r="BT984">
        <v>275</v>
      </c>
      <c r="BU984">
        <v>55</v>
      </c>
      <c r="BV984">
        <v>123</v>
      </c>
      <c r="BW984">
        <v>132</v>
      </c>
      <c r="BX984">
        <v>129</v>
      </c>
      <c r="BY984">
        <v>387</v>
      </c>
      <c r="BZ984">
        <v>311</v>
      </c>
      <c r="CA984">
        <v>885</v>
      </c>
      <c r="CB984">
        <v>61</v>
      </c>
      <c r="CC984">
        <v>22</v>
      </c>
      <c r="CD984">
        <v>3.8223140000000003E-2</v>
      </c>
      <c r="CE984">
        <v>2.9958677999999999E-2</v>
      </c>
      <c r="CF984">
        <v>0.28409090000000004</v>
      </c>
      <c r="CG984">
        <v>5.6818184000000001E-2</v>
      </c>
      <c r="CH984">
        <v>0.12706612</v>
      </c>
      <c r="CI984">
        <v>0.13636364000000001</v>
      </c>
      <c r="CJ984">
        <v>0.13326447</v>
      </c>
      <c r="CK984">
        <v>0.39979340000000002</v>
      </c>
      <c r="CL984">
        <v>0.32128099999999998</v>
      </c>
      <c r="CM984">
        <v>0.91425619999999996</v>
      </c>
      <c r="CN984">
        <v>6.3016530000000001E-2</v>
      </c>
      <c r="CO984">
        <v>2.2727272999999999E-2</v>
      </c>
      <c r="CP984">
        <v>40342</v>
      </c>
      <c r="CQ984">
        <v>37709</v>
      </c>
      <c r="CR984">
        <v>181</v>
      </c>
      <c r="CS984">
        <v>653</v>
      </c>
      <c r="CT984">
        <v>146</v>
      </c>
      <c r="CU984">
        <v>0.18469387000000001</v>
      </c>
      <c r="CV984">
        <v>0.66632650000000004</v>
      </c>
      <c r="CW984">
        <v>0.14897959</v>
      </c>
      <c r="CX984">
        <v>39535516</v>
      </c>
      <c r="CY984">
        <v>69</v>
      </c>
      <c r="CZ984">
        <v>1082</v>
      </c>
      <c r="DA984">
        <v>202</v>
      </c>
      <c r="DB984">
        <v>880</v>
      </c>
      <c r="DC984">
        <v>0.18669131</v>
      </c>
      <c r="DD984">
        <v>0.8133087</v>
      </c>
    </row>
    <row r="985" spans="1:108" x14ac:dyDescent="0.3">
      <c r="A985">
        <v>983</v>
      </c>
      <c r="B985">
        <v>28880</v>
      </c>
      <c r="C985" s="1" t="s">
        <v>1083</v>
      </c>
      <c r="D985">
        <v>609</v>
      </c>
      <c r="E985">
        <v>400</v>
      </c>
      <c r="F985">
        <v>194</v>
      </c>
      <c r="G985">
        <v>206</v>
      </c>
      <c r="H985">
        <f>SUM(male_female_comparison_df[[#This Row],[inhabitants_female]:[inhabitants_male]])</f>
        <v>400</v>
      </c>
      <c r="I985">
        <f>male_female_comparison_df[[#This Row],[INHABITANTS_TOTAL2]]-male_female_comparison_df[[#This Row],[inhabitants_total]]</f>
        <v>0</v>
      </c>
      <c r="J985">
        <f>male_female_comparison_df[[#This Row],[inhabitants_male]]/(male_female_comparison_df[[#This Row],[inhabitants_total]])</f>
        <v>0.51500000000000001</v>
      </c>
      <c r="L985">
        <v>53</v>
      </c>
      <c r="M985">
        <v>6</v>
      </c>
      <c r="N985">
        <v>6</v>
      </c>
      <c r="O985">
        <v>12</v>
      </c>
      <c r="P985">
        <v>8</v>
      </c>
      <c r="Q985">
        <v>7</v>
      </c>
      <c r="R985">
        <v>8</v>
      </c>
      <c r="S985">
        <v>12</v>
      </c>
      <c r="T985">
        <v>5</v>
      </c>
      <c r="U985">
        <v>16</v>
      </c>
      <c r="V985">
        <v>10</v>
      </c>
      <c r="W985">
        <v>15</v>
      </c>
      <c r="X985">
        <v>19</v>
      </c>
      <c r="Y985">
        <v>61</v>
      </c>
      <c r="Z985">
        <v>38</v>
      </c>
      <c r="AA985">
        <v>49</v>
      </c>
      <c r="AB985">
        <v>45</v>
      </c>
      <c r="AC985">
        <v>39</v>
      </c>
      <c r="AD985">
        <v>23</v>
      </c>
      <c r="AE985">
        <v>13</v>
      </c>
      <c r="AF985">
        <v>8</v>
      </c>
      <c r="AG985">
        <v>97.68668000000001</v>
      </c>
      <c r="AH985">
        <v>0.48499999999999999</v>
      </c>
      <c r="AI985">
        <v>0.51500000000000001</v>
      </c>
      <c r="AJ985" s="2">
        <f>SUM(male_female_comparison_df[[#This Row],[inhabitants_proportional_male]],male_female_comparison_df[[#This Row],[inhabitants_proportional_female]])</f>
        <v>1</v>
      </c>
      <c r="AK985" s="2">
        <f>male_female_comparison_df[[#This Row],[inhabitants_proportional_male]]-male_female_comparison_df[[#This Row],[PROPORTIONAL MALE]]</f>
        <v>0</v>
      </c>
      <c r="AL985" s="2">
        <f t="shared" si="15"/>
        <v>-0.46793335875704306</v>
      </c>
      <c r="AM985">
        <v>1.4999999999999999E-2</v>
      </c>
      <c r="AN985">
        <v>1.4999999999999999E-2</v>
      </c>
      <c r="AO985">
        <v>0.03</v>
      </c>
      <c r="AP985">
        <v>0.02</v>
      </c>
      <c r="AQ985">
        <v>1.7500000000000002E-2</v>
      </c>
      <c r="AR985">
        <v>0.02</v>
      </c>
      <c r="AS985">
        <v>0.03</v>
      </c>
      <c r="AT985">
        <v>1.2500000000000001E-2</v>
      </c>
      <c r="AU985">
        <v>0.04</v>
      </c>
      <c r="AV985">
        <v>2.5000000000000001E-2</v>
      </c>
      <c r="AW985">
        <v>3.7499999999999999E-2</v>
      </c>
      <c r="AX985">
        <v>4.7500000000000001E-2</v>
      </c>
      <c r="AY985">
        <v>0.1525</v>
      </c>
      <c r="AZ985">
        <v>9.5000000000000001E-2</v>
      </c>
      <c r="BA985">
        <v>0.1225</v>
      </c>
      <c r="BB985">
        <v>0.1125</v>
      </c>
      <c r="BC985">
        <v>9.7500000000000003E-2</v>
      </c>
      <c r="BD985">
        <v>5.7500000000000002E-2</v>
      </c>
      <c r="BE985">
        <v>3.2500000000000001E-2</v>
      </c>
      <c r="BF985">
        <v>0.02</v>
      </c>
      <c r="BG985">
        <v>20437</v>
      </c>
      <c r="BH985">
        <v>17915</v>
      </c>
      <c r="BI985">
        <v>81</v>
      </c>
      <c r="BJ985">
        <v>229</v>
      </c>
      <c r="BK985">
        <v>52</v>
      </c>
      <c r="BL985">
        <v>0.2</v>
      </c>
      <c r="BM985">
        <v>0.56543209999999999</v>
      </c>
      <c r="BN985">
        <v>0.12839507</v>
      </c>
      <c r="BO985">
        <v>240</v>
      </c>
      <c r="BP985">
        <v>1.7</v>
      </c>
      <c r="BQ985">
        <v>43.9</v>
      </c>
      <c r="BR985">
        <v>10</v>
      </c>
      <c r="BS985">
        <v>4</v>
      </c>
      <c r="BT985">
        <v>21</v>
      </c>
      <c r="BU985">
        <v>5</v>
      </c>
      <c r="BV985">
        <v>8</v>
      </c>
      <c r="BW985">
        <v>10</v>
      </c>
      <c r="BX985">
        <v>11</v>
      </c>
      <c r="BY985">
        <v>116</v>
      </c>
      <c r="BZ985">
        <v>104</v>
      </c>
      <c r="CA985">
        <v>152</v>
      </c>
      <c r="CB985">
        <v>81</v>
      </c>
      <c r="CC985">
        <v>7</v>
      </c>
      <c r="CD985">
        <v>4.1666667999999997E-2</v>
      </c>
      <c r="CE985">
        <v>1.6666667999999999E-2</v>
      </c>
      <c r="CF985">
        <v>8.7499999999999994E-2</v>
      </c>
      <c r="CG985">
        <v>2.0833333999999998E-2</v>
      </c>
      <c r="CH985">
        <v>3.3333334999999999E-2</v>
      </c>
      <c r="CI985">
        <v>4.1666667999999997E-2</v>
      </c>
      <c r="CJ985">
        <v>4.5833334000000003E-2</v>
      </c>
      <c r="CK985">
        <v>0.48333332000000001</v>
      </c>
      <c r="CL985">
        <v>0.43333334000000001</v>
      </c>
      <c r="CM985">
        <v>0.6333333000000001</v>
      </c>
      <c r="CN985">
        <v>0.33750000000000002</v>
      </c>
      <c r="CO985">
        <v>2.9166667E-2</v>
      </c>
      <c r="CP985">
        <v>31257</v>
      </c>
      <c r="CQ985">
        <v>27840</v>
      </c>
      <c r="CR985">
        <v>77</v>
      </c>
      <c r="CS985">
        <v>135</v>
      </c>
      <c r="CT985">
        <v>25</v>
      </c>
      <c r="CU985">
        <v>0.32489452000000002</v>
      </c>
      <c r="CV985">
        <v>0.56962025000000005</v>
      </c>
      <c r="CW985">
        <v>0.10548523</v>
      </c>
      <c r="CX985">
        <v>7407806</v>
      </c>
      <c r="CY985">
        <v>20</v>
      </c>
      <c r="CZ985">
        <v>217</v>
      </c>
      <c r="DA985">
        <v>127</v>
      </c>
      <c r="DB985">
        <v>90</v>
      </c>
      <c r="DC985">
        <v>0.58525349999999998</v>
      </c>
      <c r="DD985">
        <v>0.41474654999999999</v>
      </c>
    </row>
    <row r="986" spans="1:108" x14ac:dyDescent="0.3">
      <c r="A986">
        <v>984</v>
      </c>
      <c r="B986">
        <v>29100</v>
      </c>
      <c r="C986" s="1" t="s">
        <v>1084</v>
      </c>
      <c r="D986">
        <v>51</v>
      </c>
      <c r="E986">
        <v>3063</v>
      </c>
      <c r="F986">
        <v>1519</v>
      </c>
      <c r="G986">
        <v>1544</v>
      </c>
      <c r="H986">
        <f>SUM(male_female_comparison_df[[#This Row],[inhabitants_female]:[inhabitants_male]])</f>
        <v>3063</v>
      </c>
      <c r="I986">
        <f>male_female_comparison_df[[#This Row],[INHABITANTS_TOTAL2]]-male_female_comparison_df[[#This Row],[inhabitants_total]]</f>
        <v>0</v>
      </c>
      <c r="J986">
        <f>male_female_comparison_df[[#This Row],[inhabitants_male]]/(male_female_comparison_df[[#This Row],[inhabitants_total]])</f>
        <v>0.50408096637283706</v>
      </c>
      <c r="L986">
        <v>43</v>
      </c>
      <c r="M986">
        <v>114</v>
      </c>
      <c r="N986">
        <v>151</v>
      </c>
      <c r="O986">
        <v>266</v>
      </c>
      <c r="P986">
        <v>101</v>
      </c>
      <c r="Q986">
        <v>82</v>
      </c>
      <c r="R986">
        <v>53</v>
      </c>
      <c r="S986">
        <v>81</v>
      </c>
      <c r="T986">
        <v>110</v>
      </c>
      <c r="U986">
        <v>169</v>
      </c>
      <c r="V986">
        <v>192</v>
      </c>
      <c r="W986">
        <v>201</v>
      </c>
      <c r="X986">
        <v>172</v>
      </c>
      <c r="Y986">
        <v>219</v>
      </c>
      <c r="Z986">
        <v>198</v>
      </c>
      <c r="AA986">
        <v>212</v>
      </c>
      <c r="AB986">
        <v>286</v>
      </c>
      <c r="AC986">
        <v>185</v>
      </c>
      <c r="AD986">
        <v>130</v>
      </c>
      <c r="AE986">
        <v>67</v>
      </c>
      <c r="AF986">
        <v>74</v>
      </c>
      <c r="AG986">
        <v>22.158092</v>
      </c>
      <c r="AH986">
        <v>0.49591901999999999</v>
      </c>
      <c r="AI986">
        <v>0.50408094999999997</v>
      </c>
      <c r="AJ986" s="2">
        <f>SUM(male_female_comparison_df[[#This Row],[inhabitants_proportional_male]],male_female_comparison_df[[#This Row],[inhabitants_proportional_female]])</f>
        <v>0.99999996999999996</v>
      </c>
      <c r="AK986" s="2">
        <f>male_female_comparison_df[[#This Row],[inhabitants_proportional_male]]-male_female_comparison_df[[#This Row],[PROPORTIONAL MALE]]</f>
        <v>-1.6372837086109371E-8</v>
      </c>
      <c r="AL986" s="2">
        <f t="shared" si="15"/>
        <v>-0.46793335875704306</v>
      </c>
      <c r="AM986">
        <v>3.7218413999999998E-2</v>
      </c>
      <c r="AN986">
        <v>4.9298074000000004E-2</v>
      </c>
      <c r="AO986">
        <v>8.6842959999999997E-2</v>
      </c>
      <c r="AP986">
        <v>3.2974209999999997E-2</v>
      </c>
      <c r="AQ986">
        <v>2.6771139999999999E-2</v>
      </c>
      <c r="AR986">
        <v>1.7303296999999999E-2</v>
      </c>
      <c r="AS986">
        <v>2.6444662000000001E-2</v>
      </c>
      <c r="AT986">
        <v>3.5912502999999998E-2</v>
      </c>
      <c r="AU986">
        <v>5.5174664000000005E-2</v>
      </c>
      <c r="AV986">
        <v>6.2683639999999999E-2</v>
      </c>
      <c r="AW986">
        <v>6.5621940000000004E-2</v>
      </c>
      <c r="AX986">
        <v>5.6154099999999992E-2</v>
      </c>
      <c r="AY986">
        <v>7.1498530000000005E-2</v>
      </c>
      <c r="AZ986">
        <v>6.4642504000000003E-2</v>
      </c>
      <c r="BA986">
        <v>6.9213189999999994E-2</v>
      </c>
      <c r="BB986">
        <v>9.3372510000000006E-2</v>
      </c>
      <c r="BC986">
        <v>6.0398303E-2</v>
      </c>
      <c r="BD986">
        <v>4.2442050000000002E-2</v>
      </c>
      <c r="BE986">
        <v>2.1873978999999998E-2</v>
      </c>
      <c r="BF986">
        <v>2.4159322E-2</v>
      </c>
      <c r="BG986">
        <v>22980</v>
      </c>
      <c r="BH986">
        <v>21008</v>
      </c>
      <c r="BI986">
        <v>445</v>
      </c>
      <c r="BJ986">
        <v>1458</v>
      </c>
      <c r="BK986">
        <v>459</v>
      </c>
      <c r="BL986">
        <v>0.14509291999999999</v>
      </c>
      <c r="BM986">
        <v>0.4753831</v>
      </c>
      <c r="BN986">
        <v>0.14965765</v>
      </c>
      <c r="BO986">
        <v>1314</v>
      </c>
      <c r="BP986">
        <v>2.2999999999999998</v>
      </c>
      <c r="BQ986">
        <v>47.1</v>
      </c>
      <c r="BR986">
        <v>32</v>
      </c>
      <c r="BS986">
        <v>29</v>
      </c>
      <c r="BT986">
        <v>377</v>
      </c>
      <c r="BU986">
        <v>97</v>
      </c>
      <c r="BV986">
        <v>189</v>
      </c>
      <c r="BW986">
        <v>186</v>
      </c>
      <c r="BX986">
        <v>144</v>
      </c>
      <c r="BY986">
        <v>443</v>
      </c>
      <c r="BZ986">
        <v>502</v>
      </c>
      <c r="CA986">
        <v>1136</v>
      </c>
      <c r="CB986">
        <v>143</v>
      </c>
      <c r="CC986">
        <v>35</v>
      </c>
      <c r="CD986">
        <v>2.4353119999999999E-2</v>
      </c>
      <c r="CE986">
        <v>2.2070014999999998E-2</v>
      </c>
      <c r="CF986">
        <v>0.2869102</v>
      </c>
      <c r="CG986">
        <v>7.3820399999999994E-2</v>
      </c>
      <c r="CH986">
        <v>0.14383562</v>
      </c>
      <c r="CI986">
        <v>0.14155250999999999</v>
      </c>
      <c r="CJ986">
        <v>0.10958904</v>
      </c>
      <c r="CK986">
        <v>0.33713850000000001</v>
      </c>
      <c r="CL986">
        <v>0.38203957999999999</v>
      </c>
      <c r="CM986">
        <v>0.86453575000000005</v>
      </c>
      <c r="CN986">
        <v>0.10882801</v>
      </c>
      <c r="CO986">
        <v>2.6636226000000002E-2</v>
      </c>
      <c r="CP986">
        <v>40960</v>
      </c>
      <c r="CQ986">
        <v>36825</v>
      </c>
      <c r="CR986">
        <v>272</v>
      </c>
      <c r="CS986">
        <v>814</v>
      </c>
      <c r="CT986">
        <v>232</v>
      </c>
      <c r="CU986">
        <v>0.20574887</v>
      </c>
      <c r="CV986">
        <v>0.61573374000000003</v>
      </c>
      <c r="CW986">
        <v>0.17549168000000001</v>
      </c>
      <c r="CX986">
        <v>53985496</v>
      </c>
      <c r="CY986">
        <v>1339</v>
      </c>
      <c r="CZ986">
        <v>1527</v>
      </c>
      <c r="DA986">
        <v>230</v>
      </c>
      <c r="DB986">
        <v>1297</v>
      </c>
      <c r="DC986">
        <v>0.15062212999999999</v>
      </c>
      <c r="DD986">
        <v>0.84937790000000002</v>
      </c>
    </row>
    <row r="987" spans="1:108" x14ac:dyDescent="0.3">
      <c r="A987">
        <v>985</v>
      </c>
      <c r="B987">
        <v>29310</v>
      </c>
      <c r="C987" s="1" t="s">
        <v>1085</v>
      </c>
      <c r="D987">
        <v>886</v>
      </c>
      <c r="E987">
        <v>569</v>
      </c>
      <c r="F987">
        <v>259</v>
      </c>
      <c r="G987">
        <v>310</v>
      </c>
      <c r="H987">
        <f>SUM(male_female_comparison_df[[#This Row],[inhabitants_female]:[inhabitants_male]])</f>
        <v>569</v>
      </c>
      <c r="I987">
        <f>male_female_comparison_df[[#This Row],[INHABITANTS_TOTAL2]]-male_female_comparison_df[[#This Row],[inhabitants_total]]</f>
        <v>0</v>
      </c>
      <c r="J987">
        <f>male_female_comparison_df[[#This Row],[inhabitants_male]]/(male_female_comparison_df[[#This Row],[inhabitants_total]])</f>
        <v>0.54481546572934969</v>
      </c>
      <c r="L987">
        <v>43</v>
      </c>
      <c r="M987">
        <v>17</v>
      </c>
      <c r="N987">
        <v>40</v>
      </c>
      <c r="O987">
        <v>33</v>
      </c>
      <c r="P987">
        <v>14</v>
      </c>
      <c r="Q987">
        <v>16</v>
      </c>
      <c r="R987">
        <v>11</v>
      </c>
      <c r="S987">
        <v>17</v>
      </c>
      <c r="T987">
        <v>23</v>
      </c>
      <c r="U987">
        <v>43</v>
      </c>
      <c r="V987">
        <v>34</v>
      </c>
      <c r="W987">
        <v>33</v>
      </c>
      <c r="X987">
        <v>35</v>
      </c>
      <c r="Y987">
        <v>32</v>
      </c>
      <c r="Z987">
        <v>48</v>
      </c>
      <c r="AA987">
        <v>43</v>
      </c>
      <c r="AB987">
        <v>53</v>
      </c>
      <c r="AC987">
        <v>31</v>
      </c>
      <c r="AD987">
        <v>14</v>
      </c>
      <c r="AE987">
        <v>14</v>
      </c>
      <c r="AF987">
        <v>18</v>
      </c>
      <c r="AG987">
        <v>13.750048999999999</v>
      </c>
      <c r="AH987">
        <v>0.45518455000000002</v>
      </c>
      <c r="AI987">
        <v>0.54481550000000001</v>
      </c>
      <c r="AJ987" s="2">
        <f>SUM(male_female_comparison_df[[#This Row],[inhabitants_proportional_male]],male_female_comparison_df[[#This Row],[inhabitants_proportional_female]])</f>
        <v>1.0000000500000001</v>
      </c>
      <c r="AK987" s="2">
        <f>male_female_comparison_df[[#This Row],[inhabitants_proportional_male]]-male_female_comparison_df[[#This Row],[PROPORTIONAL MALE]]</f>
        <v>3.4270650317580476E-8</v>
      </c>
      <c r="AL987" s="2">
        <f t="shared" si="15"/>
        <v>-0.46793335875704306</v>
      </c>
      <c r="AM987">
        <v>2.9876977000000002E-2</v>
      </c>
      <c r="AN987">
        <v>7.0298769999999997E-2</v>
      </c>
      <c r="AO987">
        <v>5.7996485E-2</v>
      </c>
      <c r="AP987">
        <v>2.4604569999999999E-2</v>
      </c>
      <c r="AQ987">
        <v>2.8119507999999998E-2</v>
      </c>
      <c r="AR987">
        <v>1.9332161E-2</v>
      </c>
      <c r="AS987">
        <v>2.9876977000000002E-2</v>
      </c>
      <c r="AT987">
        <v>4.0421789999999999E-2</v>
      </c>
      <c r="AU987">
        <v>7.5571180000000002E-2</v>
      </c>
      <c r="AV987">
        <v>5.9753954000000005E-2</v>
      </c>
      <c r="AW987">
        <v>5.7996485E-2</v>
      </c>
      <c r="AX987">
        <v>6.1511422999999996E-2</v>
      </c>
      <c r="AY987">
        <v>5.6239015999999996E-2</v>
      </c>
      <c r="AZ987">
        <v>8.4358520000000006E-2</v>
      </c>
      <c r="BA987">
        <v>7.5571180000000002E-2</v>
      </c>
      <c r="BB987">
        <v>9.3145870000000006E-2</v>
      </c>
      <c r="BC987">
        <v>5.4481547000000005E-2</v>
      </c>
      <c r="BD987">
        <v>2.4604569999999999E-2</v>
      </c>
      <c r="BE987">
        <v>2.4604569999999999E-2</v>
      </c>
      <c r="BF987">
        <v>3.1634446000000004E-2</v>
      </c>
      <c r="BG987">
        <v>21946</v>
      </c>
      <c r="BH987">
        <v>19587</v>
      </c>
      <c r="BI987">
        <v>108</v>
      </c>
      <c r="BJ987">
        <v>277</v>
      </c>
      <c r="BK987">
        <v>80</v>
      </c>
      <c r="BL987">
        <v>0.18461538999999999</v>
      </c>
      <c r="BM987">
        <v>0.47350428</v>
      </c>
      <c r="BN987">
        <v>0.13675213999999999</v>
      </c>
      <c r="BO987">
        <v>248</v>
      </c>
      <c r="BP987">
        <v>2.2999999999999998</v>
      </c>
      <c r="BQ987">
        <v>47.2</v>
      </c>
      <c r="BR987">
        <v>10</v>
      </c>
      <c r="BS987">
        <v>5</v>
      </c>
      <c r="BT987">
        <v>63</v>
      </c>
      <c r="BU987">
        <v>17</v>
      </c>
      <c r="BV987">
        <v>38</v>
      </c>
      <c r="BW987">
        <v>25</v>
      </c>
      <c r="BX987">
        <v>27</v>
      </c>
      <c r="BY987">
        <v>93</v>
      </c>
      <c r="BZ987">
        <v>92</v>
      </c>
      <c r="CA987">
        <v>228</v>
      </c>
      <c r="CB987">
        <v>14</v>
      </c>
      <c r="CC987">
        <v>6</v>
      </c>
      <c r="CD987">
        <v>4.0322579999999997E-2</v>
      </c>
      <c r="CE987">
        <v>2.0161289999999998E-2</v>
      </c>
      <c r="CF987">
        <v>0.25403225000000001</v>
      </c>
      <c r="CG987">
        <v>6.8548390000000001E-2</v>
      </c>
      <c r="CH987">
        <v>0.15322580999999999</v>
      </c>
      <c r="CI987">
        <v>0.10080645000000001</v>
      </c>
      <c r="CJ987">
        <v>0.10887097</v>
      </c>
      <c r="CK987">
        <v>0.375</v>
      </c>
      <c r="CL987">
        <v>0.37096774999999999</v>
      </c>
      <c r="CM987">
        <v>0.91935486</v>
      </c>
      <c r="CN987">
        <v>5.6451609999999999E-2</v>
      </c>
      <c r="CO987">
        <v>2.4193547999999999E-2</v>
      </c>
      <c r="CP987">
        <v>40708</v>
      </c>
      <c r="CQ987">
        <v>37777</v>
      </c>
      <c r="CR987">
        <v>58</v>
      </c>
      <c r="CS987">
        <v>151</v>
      </c>
      <c r="CT987">
        <v>43</v>
      </c>
      <c r="CU987">
        <v>0.23015873000000001</v>
      </c>
      <c r="CV987">
        <v>0.59920629999999997</v>
      </c>
      <c r="CW987">
        <v>0.17063492999999999</v>
      </c>
      <c r="CX987">
        <v>10258366</v>
      </c>
      <c r="CY987">
        <v>12</v>
      </c>
      <c r="CZ987">
        <v>306</v>
      </c>
      <c r="DA987">
        <v>25</v>
      </c>
      <c r="DB987">
        <v>281</v>
      </c>
      <c r="DC987">
        <v>8.1699350000000004E-2</v>
      </c>
      <c r="DD987">
        <v>0.91830059999999991</v>
      </c>
    </row>
    <row r="988" spans="1:108" x14ac:dyDescent="0.3">
      <c r="A988">
        <v>986</v>
      </c>
      <c r="B988">
        <v>29340</v>
      </c>
      <c r="C988" s="1" t="s">
        <v>1086</v>
      </c>
      <c r="D988">
        <v>886</v>
      </c>
      <c r="E988">
        <v>921</v>
      </c>
      <c r="F988">
        <v>433</v>
      </c>
      <c r="G988">
        <v>488</v>
      </c>
      <c r="H988">
        <f>SUM(male_female_comparison_df[[#This Row],[inhabitants_female]:[inhabitants_male]])</f>
        <v>921</v>
      </c>
      <c r="I988">
        <f>male_female_comparison_df[[#This Row],[INHABITANTS_TOTAL2]]-male_female_comparison_df[[#This Row],[inhabitants_total]]</f>
        <v>0</v>
      </c>
      <c r="J988">
        <f>male_female_comparison_df[[#This Row],[inhabitants_male]]/(male_female_comparison_df[[#This Row],[inhabitants_total]])</f>
        <v>0.52985884907709013</v>
      </c>
      <c r="L988">
        <v>47</v>
      </c>
      <c r="M988">
        <v>28</v>
      </c>
      <c r="N988">
        <v>32</v>
      </c>
      <c r="O988">
        <v>64</v>
      </c>
      <c r="P988">
        <v>16</v>
      </c>
      <c r="Q988">
        <v>15</v>
      </c>
      <c r="R988">
        <v>17</v>
      </c>
      <c r="S988">
        <v>34</v>
      </c>
      <c r="T988">
        <v>35</v>
      </c>
      <c r="U988">
        <v>45</v>
      </c>
      <c r="V988">
        <v>52</v>
      </c>
      <c r="W988">
        <v>56</v>
      </c>
      <c r="X988">
        <v>61</v>
      </c>
      <c r="Y988">
        <v>66</v>
      </c>
      <c r="Z988">
        <v>73</v>
      </c>
      <c r="AA988">
        <v>80</v>
      </c>
      <c r="AB988">
        <v>78</v>
      </c>
      <c r="AC988">
        <v>57</v>
      </c>
      <c r="AD988">
        <v>44</v>
      </c>
      <c r="AE988">
        <v>38</v>
      </c>
      <c r="AF988">
        <v>30</v>
      </c>
      <c r="AG988">
        <v>4.1967172999999995</v>
      </c>
      <c r="AH988">
        <v>0.47014114000000001</v>
      </c>
      <c r="AI988">
        <v>0.52985880000000007</v>
      </c>
      <c r="AJ988" s="2">
        <f>SUM(male_female_comparison_df[[#This Row],[inhabitants_proportional_male]],male_female_comparison_df[[#This Row],[inhabitants_proportional_female]])</f>
        <v>0.99999994000000014</v>
      </c>
      <c r="AK988" s="2">
        <f>male_female_comparison_df[[#This Row],[inhabitants_proportional_male]]-male_female_comparison_df[[#This Row],[PROPORTIONAL MALE]]</f>
        <v>-4.9077090058524675E-8</v>
      </c>
      <c r="AL988" s="2">
        <f t="shared" si="15"/>
        <v>-0.46793335875704306</v>
      </c>
      <c r="AM988">
        <v>3.0401736000000002E-2</v>
      </c>
      <c r="AN988">
        <v>3.4744843999999997E-2</v>
      </c>
      <c r="AO988">
        <v>6.9489690000000007E-2</v>
      </c>
      <c r="AP988">
        <v>1.7372421999999998E-2</v>
      </c>
      <c r="AQ988">
        <v>1.6286644999999999E-2</v>
      </c>
      <c r="AR988">
        <v>1.8458196999999999E-2</v>
      </c>
      <c r="AS988">
        <v>3.6916393999999998E-2</v>
      </c>
      <c r="AT988">
        <v>3.8002170000000002E-2</v>
      </c>
      <c r="AU988">
        <v>4.8859935E-2</v>
      </c>
      <c r="AV988">
        <v>5.6460370000000003E-2</v>
      </c>
      <c r="AW988">
        <v>6.0803472999999997E-2</v>
      </c>
      <c r="AX988">
        <v>6.6232349999999995E-2</v>
      </c>
      <c r="AY988">
        <v>7.1661240000000001E-2</v>
      </c>
      <c r="AZ988">
        <v>7.9261675000000004E-2</v>
      </c>
      <c r="BA988">
        <v>8.6862110000000006E-2</v>
      </c>
      <c r="BB988">
        <v>8.4690556E-2</v>
      </c>
      <c r="BC988">
        <v>6.188925E-2</v>
      </c>
      <c r="BD988">
        <v>4.7774160000000003E-2</v>
      </c>
      <c r="BE988">
        <v>4.1259500000000005E-2</v>
      </c>
      <c r="BF988">
        <v>3.2573289999999998E-2</v>
      </c>
      <c r="BG988">
        <v>20884</v>
      </c>
      <c r="BH988">
        <v>19404</v>
      </c>
      <c r="BI988">
        <v>176</v>
      </c>
      <c r="BJ988">
        <v>504</v>
      </c>
      <c r="BK988">
        <v>93</v>
      </c>
      <c r="BL988">
        <v>0.18965517000000001</v>
      </c>
      <c r="BM988">
        <v>0.54310345999999998</v>
      </c>
      <c r="BN988">
        <v>0.10021552</v>
      </c>
      <c r="BO988">
        <v>436</v>
      </c>
      <c r="BP988">
        <v>2.1</v>
      </c>
      <c r="BQ988">
        <v>47.1</v>
      </c>
      <c r="BR988">
        <v>20</v>
      </c>
      <c r="BS988">
        <v>7</v>
      </c>
      <c r="BT988">
        <v>84</v>
      </c>
      <c r="BU988">
        <v>25</v>
      </c>
      <c r="BV988">
        <v>43</v>
      </c>
      <c r="BW988">
        <v>45</v>
      </c>
      <c r="BX988">
        <v>26</v>
      </c>
      <c r="BY988">
        <v>191</v>
      </c>
      <c r="BZ988">
        <v>161</v>
      </c>
      <c r="CA988">
        <v>378</v>
      </c>
      <c r="CB988">
        <v>49</v>
      </c>
      <c r="CC988">
        <v>9</v>
      </c>
      <c r="CD988">
        <v>4.5871559999999999E-2</v>
      </c>
      <c r="CE988">
        <v>1.6055046E-2</v>
      </c>
      <c r="CF988">
        <v>0.19266056000000001</v>
      </c>
      <c r="CG988">
        <v>5.733945E-2</v>
      </c>
      <c r="CH988">
        <v>9.8623859999999994E-2</v>
      </c>
      <c r="CI988">
        <v>0.10321101000000001</v>
      </c>
      <c r="CJ988">
        <v>5.9633027999999998E-2</v>
      </c>
      <c r="CK988">
        <v>0.43807340000000006</v>
      </c>
      <c r="CL988">
        <v>0.36926606000000001</v>
      </c>
      <c r="CM988">
        <v>0.86697250000000003</v>
      </c>
      <c r="CN988">
        <v>0.11238532</v>
      </c>
      <c r="CO988">
        <v>2.0642201999999998E-2</v>
      </c>
      <c r="CP988">
        <v>35597</v>
      </c>
      <c r="CQ988">
        <v>29292</v>
      </c>
      <c r="CR988">
        <v>129</v>
      </c>
      <c r="CS988">
        <v>263</v>
      </c>
      <c r="CT988">
        <v>55</v>
      </c>
      <c r="CU988">
        <v>0.28923768</v>
      </c>
      <c r="CV988">
        <v>0.58968609999999999</v>
      </c>
      <c r="CW988">
        <v>0.12331839</v>
      </c>
      <c r="CX988">
        <v>15911880</v>
      </c>
      <c r="CY988">
        <v>268</v>
      </c>
      <c r="CZ988">
        <v>542</v>
      </c>
      <c r="DA988">
        <v>84</v>
      </c>
      <c r="DB988">
        <v>458</v>
      </c>
      <c r="DC988">
        <v>0.15498155</v>
      </c>
      <c r="DD988">
        <v>0.84501844999999998</v>
      </c>
    </row>
    <row r="989" spans="1:108" x14ac:dyDescent="0.3">
      <c r="A989">
        <v>987</v>
      </c>
      <c r="B989">
        <v>29680</v>
      </c>
      <c r="C989" s="1" t="s">
        <v>1087</v>
      </c>
      <c r="D989">
        <v>609</v>
      </c>
      <c r="E989">
        <v>297</v>
      </c>
      <c r="F989">
        <v>131</v>
      </c>
      <c r="G989">
        <v>166</v>
      </c>
      <c r="H989">
        <f>SUM(male_female_comparison_df[[#This Row],[inhabitants_female]:[inhabitants_male]])</f>
        <v>297</v>
      </c>
      <c r="I989">
        <f>male_female_comparison_df[[#This Row],[INHABITANTS_TOTAL2]]-male_female_comparison_df[[#This Row],[inhabitants_total]]</f>
        <v>0</v>
      </c>
      <c r="J989">
        <f>male_female_comparison_df[[#This Row],[inhabitants_male]]/(male_female_comparison_df[[#This Row],[inhabitants_total]])</f>
        <v>0.55892255892255893</v>
      </c>
      <c r="L989">
        <v>51</v>
      </c>
      <c r="M989">
        <v>3</v>
      </c>
      <c r="N989">
        <v>7</v>
      </c>
      <c r="O989">
        <v>24</v>
      </c>
      <c r="P989">
        <v>6</v>
      </c>
      <c r="Q989">
        <v>7</v>
      </c>
      <c r="R989">
        <v>1</v>
      </c>
      <c r="S989">
        <v>7</v>
      </c>
      <c r="T989">
        <v>5</v>
      </c>
      <c r="U989">
        <v>8</v>
      </c>
      <c r="V989">
        <v>18</v>
      </c>
      <c r="W989">
        <v>11</v>
      </c>
      <c r="X989">
        <v>17</v>
      </c>
      <c r="Y989">
        <v>30</v>
      </c>
      <c r="Z989">
        <v>23</v>
      </c>
      <c r="AA989">
        <v>25</v>
      </c>
      <c r="AB989">
        <v>35</v>
      </c>
      <c r="AC989">
        <v>19</v>
      </c>
      <c r="AD989">
        <v>20</v>
      </c>
      <c r="AE989">
        <v>17</v>
      </c>
      <c r="AF989">
        <v>14</v>
      </c>
      <c r="AG989">
        <v>2.3057987999999998</v>
      </c>
      <c r="AH989">
        <v>0.44107743999999999</v>
      </c>
      <c r="AI989">
        <v>0.55892249999999999</v>
      </c>
      <c r="AJ989" s="2">
        <f>SUM(male_female_comparison_df[[#This Row],[inhabitants_proportional_male]],male_female_comparison_df[[#This Row],[inhabitants_proportional_female]])</f>
        <v>0.99999993999999992</v>
      </c>
      <c r="AK989" s="2">
        <f>male_female_comparison_df[[#This Row],[inhabitants_proportional_male]]-male_female_comparison_df[[#This Row],[PROPORTIONAL MALE]]</f>
        <v>-5.8922558943130809E-8</v>
      </c>
      <c r="AL989" s="2">
        <f t="shared" si="15"/>
        <v>-0.46793335875704306</v>
      </c>
      <c r="AM989">
        <v>1.0101010000000001E-2</v>
      </c>
      <c r="AN989">
        <v>2.3569022999999998E-2</v>
      </c>
      <c r="AO989">
        <v>8.0808080000000004E-2</v>
      </c>
      <c r="AP989">
        <v>2.0202020000000001E-2</v>
      </c>
      <c r="AQ989">
        <v>2.3569022999999998E-2</v>
      </c>
      <c r="AR989">
        <v>3.3670033E-3</v>
      </c>
      <c r="AS989">
        <v>2.3569022999999998E-2</v>
      </c>
      <c r="AT989">
        <v>1.6835017000000001E-2</v>
      </c>
      <c r="AU989">
        <v>2.6936026000000002E-2</v>
      </c>
      <c r="AV989">
        <v>6.0606062000000002E-2</v>
      </c>
      <c r="AW989">
        <v>3.7037037000000002E-2</v>
      </c>
      <c r="AX989">
        <v>5.7239055999999996E-2</v>
      </c>
      <c r="AY989">
        <v>0.10101010000000001</v>
      </c>
      <c r="AZ989">
        <v>7.7441073999999999E-2</v>
      </c>
      <c r="BA989">
        <v>8.4175089999999994E-2</v>
      </c>
      <c r="BB989">
        <v>0.11784512</v>
      </c>
      <c r="BC989">
        <v>6.3973059999999998E-2</v>
      </c>
      <c r="BD989">
        <v>6.7340070000000002E-2</v>
      </c>
      <c r="BE989">
        <v>5.7239055999999996E-2</v>
      </c>
      <c r="BF989">
        <v>4.7138045999999996E-2</v>
      </c>
      <c r="BG989">
        <v>19028</v>
      </c>
      <c r="BH989">
        <v>15349</v>
      </c>
      <c r="BI989">
        <v>88</v>
      </c>
      <c r="BJ989">
        <v>142</v>
      </c>
      <c r="BK989">
        <v>34</v>
      </c>
      <c r="BL989">
        <v>0.28478965000000001</v>
      </c>
      <c r="BM989">
        <v>0.45954692000000003</v>
      </c>
      <c r="BN989">
        <v>0.11003236499999999</v>
      </c>
      <c r="BO989">
        <v>142</v>
      </c>
      <c r="BP989">
        <v>2.1</v>
      </c>
      <c r="BQ989">
        <v>47</v>
      </c>
      <c r="BR989">
        <v>1</v>
      </c>
      <c r="BS989">
        <v>0</v>
      </c>
      <c r="BT989">
        <v>23</v>
      </c>
      <c r="BU989">
        <v>3</v>
      </c>
      <c r="BV989">
        <v>8</v>
      </c>
      <c r="BW989">
        <v>13</v>
      </c>
      <c r="BX989">
        <v>10</v>
      </c>
      <c r="BY989">
        <v>47</v>
      </c>
      <c r="BZ989">
        <v>73</v>
      </c>
      <c r="CA989">
        <v>130</v>
      </c>
      <c r="CB989">
        <v>8</v>
      </c>
      <c r="CC989">
        <v>4</v>
      </c>
      <c r="CD989">
        <v>7.0422533999999993E-3</v>
      </c>
      <c r="CF989">
        <v>0.16197184000000001</v>
      </c>
      <c r="CG989">
        <v>2.1126760000000001E-2</v>
      </c>
      <c r="CH989">
        <v>5.6338026999999999E-2</v>
      </c>
      <c r="CI989">
        <v>9.1549290000000005E-2</v>
      </c>
      <c r="CJ989">
        <v>7.0422540000000006E-2</v>
      </c>
      <c r="CK989">
        <v>0.33098590000000006</v>
      </c>
      <c r="CL989">
        <v>0.51408450000000006</v>
      </c>
      <c r="CM989">
        <v>0.91549294999999997</v>
      </c>
      <c r="CN989">
        <v>5.6338026999999999E-2</v>
      </c>
      <c r="CO989">
        <v>2.8169013999999999E-2</v>
      </c>
      <c r="CP989">
        <v>34232</v>
      </c>
      <c r="CQ989">
        <v>27689</v>
      </c>
      <c r="CR989">
        <v>56</v>
      </c>
      <c r="CS989">
        <v>77</v>
      </c>
      <c r="CT989">
        <v>14</v>
      </c>
      <c r="CU989">
        <v>0.38095240000000002</v>
      </c>
      <c r="CV989">
        <v>0.52380954999999996</v>
      </c>
      <c r="CW989">
        <v>9.5238100000000006E-2</v>
      </c>
      <c r="CX989">
        <v>5032073</v>
      </c>
      <c r="CY989">
        <v>163</v>
      </c>
      <c r="CZ989">
        <v>261</v>
      </c>
      <c r="DA989">
        <v>35</v>
      </c>
      <c r="DB989">
        <v>226</v>
      </c>
      <c r="DC989">
        <v>0.13409962</v>
      </c>
      <c r="DD989">
        <v>0.86590040000000013</v>
      </c>
    </row>
    <row r="990" spans="1:108" x14ac:dyDescent="0.3">
      <c r="A990">
        <v>988</v>
      </c>
      <c r="B990">
        <v>29740</v>
      </c>
      <c r="C990" s="1" t="s">
        <v>1088</v>
      </c>
      <c r="D990">
        <v>484</v>
      </c>
      <c r="E990">
        <v>91</v>
      </c>
      <c r="F990">
        <v>42</v>
      </c>
      <c r="G990">
        <v>49</v>
      </c>
      <c r="H990">
        <f>SUM(male_female_comparison_df[[#This Row],[inhabitants_female]:[inhabitants_male]])</f>
        <v>91</v>
      </c>
      <c r="I990">
        <f>male_female_comparison_df[[#This Row],[INHABITANTS_TOTAL2]]-male_female_comparison_df[[#This Row],[inhabitants_total]]</f>
        <v>0</v>
      </c>
      <c r="J990">
        <f>male_female_comparison_df[[#This Row],[inhabitants_male]]/(male_female_comparison_df[[#This Row],[inhabitants_total]])</f>
        <v>0.53846153846153844</v>
      </c>
      <c r="L990">
        <v>47</v>
      </c>
      <c r="M990">
        <v>4</v>
      </c>
      <c r="N990">
        <v>1</v>
      </c>
      <c r="O990">
        <v>8</v>
      </c>
      <c r="P990">
        <v>3</v>
      </c>
      <c r="Q990">
        <v>0</v>
      </c>
      <c r="R990">
        <v>3</v>
      </c>
      <c r="S990">
        <v>3</v>
      </c>
      <c r="T990">
        <v>2</v>
      </c>
      <c r="U990">
        <v>4</v>
      </c>
      <c r="V990">
        <v>3</v>
      </c>
      <c r="W990">
        <v>5</v>
      </c>
      <c r="X990">
        <v>6</v>
      </c>
      <c r="Y990">
        <v>9</v>
      </c>
      <c r="Z990">
        <v>8</v>
      </c>
      <c r="AA990">
        <v>7</v>
      </c>
      <c r="AB990">
        <v>6</v>
      </c>
      <c r="AC990">
        <v>4</v>
      </c>
      <c r="AD990">
        <v>7</v>
      </c>
      <c r="AE990">
        <v>4</v>
      </c>
      <c r="AF990">
        <v>4</v>
      </c>
      <c r="AG990">
        <v>3.8539498000000001</v>
      </c>
      <c r="AH990">
        <v>0.46153845999999998</v>
      </c>
      <c r="AI990">
        <v>0.53846156999999994</v>
      </c>
      <c r="AJ990" s="2">
        <f>SUM(male_female_comparison_df[[#This Row],[inhabitants_proportional_male]],male_female_comparison_df[[#This Row],[inhabitants_proportional_female]])</f>
        <v>1.0000000299999998</v>
      </c>
      <c r="AK990" s="2">
        <f>male_female_comparison_df[[#This Row],[inhabitants_proportional_male]]-male_female_comparison_df[[#This Row],[PROPORTIONAL MALE]]</f>
        <v>3.1538461509050819E-8</v>
      </c>
      <c r="AL990" s="2">
        <f t="shared" si="15"/>
        <v>-0.46793335875704306</v>
      </c>
      <c r="AM990">
        <v>4.3956044999999999E-2</v>
      </c>
      <c r="AN990">
        <v>1.0989011000000002E-2</v>
      </c>
      <c r="AO990">
        <v>8.7912089999999998E-2</v>
      </c>
      <c r="AP990">
        <v>3.2967034999999999E-2</v>
      </c>
      <c r="AQ990">
        <v>1.8181817999999999E-2</v>
      </c>
      <c r="AR990">
        <v>3.2967034999999999E-2</v>
      </c>
      <c r="AS990">
        <v>3.2967034999999999E-2</v>
      </c>
      <c r="AT990">
        <v>2.1978022999999999E-2</v>
      </c>
      <c r="AU990">
        <v>4.3956044999999999E-2</v>
      </c>
      <c r="AV990">
        <v>3.2967034999999999E-2</v>
      </c>
      <c r="AW990">
        <v>5.4945055E-2</v>
      </c>
      <c r="AX990">
        <v>6.5934069999999997E-2</v>
      </c>
      <c r="AY990">
        <v>9.8901100000000006E-2</v>
      </c>
      <c r="AZ990">
        <v>8.7912089999999998E-2</v>
      </c>
      <c r="BA990">
        <v>7.6923080000000005E-2</v>
      </c>
      <c r="BB990">
        <v>6.5934069999999997E-2</v>
      </c>
      <c r="BC990">
        <v>4.3956044999999999E-2</v>
      </c>
      <c r="BD990">
        <v>7.6923080000000005E-2</v>
      </c>
      <c r="BE990">
        <v>4.3956044999999999E-2</v>
      </c>
      <c r="BF990">
        <v>4.3956044999999999E-2</v>
      </c>
      <c r="BG990">
        <v>20086</v>
      </c>
      <c r="BH990">
        <v>19925</v>
      </c>
      <c r="BI990">
        <v>22</v>
      </c>
      <c r="BJ990">
        <v>46</v>
      </c>
      <c r="BK990">
        <v>12</v>
      </c>
      <c r="BL990">
        <v>0.2</v>
      </c>
      <c r="BM990">
        <v>0.41818180000000005</v>
      </c>
      <c r="BN990">
        <v>0.10909091</v>
      </c>
      <c r="BO990">
        <v>37</v>
      </c>
      <c r="BP990">
        <v>2.5</v>
      </c>
      <c r="BQ990">
        <v>46.5</v>
      </c>
      <c r="BR990">
        <v>0</v>
      </c>
      <c r="BS990">
        <v>0</v>
      </c>
      <c r="BT990">
        <v>8</v>
      </c>
      <c r="BU990">
        <v>3</v>
      </c>
      <c r="BV990">
        <v>3</v>
      </c>
      <c r="BW990">
        <v>5</v>
      </c>
      <c r="BX990">
        <v>3</v>
      </c>
      <c r="BY990">
        <v>13</v>
      </c>
      <c r="BZ990">
        <v>18</v>
      </c>
      <c r="CA990">
        <v>36</v>
      </c>
      <c r="CB990">
        <v>0</v>
      </c>
      <c r="CC990">
        <v>1</v>
      </c>
      <c r="CF990">
        <v>0.21621621999999999</v>
      </c>
      <c r="CG990">
        <v>8.108108E-2</v>
      </c>
      <c r="CH990">
        <v>8.108108E-2</v>
      </c>
      <c r="CI990">
        <v>0.13513512999999999</v>
      </c>
      <c r="CJ990">
        <v>8.108108E-2</v>
      </c>
      <c r="CK990">
        <v>0.35135135000000001</v>
      </c>
      <c r="CL990">
        <v>0.48648649999999999</v>
      </c>
      <c r="CM990">
        <v>0.97297299999999998</v>
      </c>
      <c r="CO990">
        <v>2.7027027999999998E-2</v>
      </c>
      <c r="CP990">
        <v>40285</v>
      </c>
      <c r="CQ990">
        <v>35266</v>
      </c>
      <c r="CR990">
        <v>11</v>
      </c>
      <c r="CS990">
        <v>22</v>
      </c>
      <c r="CT990">
        <v>7</v>
      </c>
      <c r="CU990">
        <v>0.24444444000000001</v>
      </c>
      <c r="CV990">
        <v>0.48888890000000002</v>
      </c>
      <c r="CW990">
        <v>0.15555556000000001</v>
      </c>
      <c r="CX990">
        <v>1611401</v>
      </c>
      <c r="CY990">
        <v>40</v>
      </c>
      <c r="CZ990">
        <v>53</v>
      </c>
      <c r="DA990">
        <v>4</v>
      </c>
      <c r="DB990">
        <v>49</v>
      </c>
      <c r="DC990">
        <v>7.5471700000000003E-2</v>
      </c>
      <c r="DD990">
        <v>0.92452830000000008</v>
      </c>
    </row>
    <row r="991" spans="1:108" x14ac:dyDescent="0.3">
      <c r="A991">
        <v>989</v>
      </c>
      <c r="B991">
        <v>29750</v>
      </c>
      <c r="C991" s="1" t="s">
        <v>1089</v>
      </c>
      <c r="D991">
        <v>484</v>
      </c>
      <c r="E991">
        <v>115</v>
      </c>
      <c r="F991">
        <v>54</v>
      </c>
      <c r="G991">
        <v>61</v>
      </c>
      <c r="H991">
        <f>SUM(male_female_comparison_df[[#This Row],[inhabitants_female]:[inhabitants_male]])</f>
        <v>115</v>
      </c>
      <c r="I991">
        <f>male_female_comparison_df[[#This Row],[INHABITANTS_TOTAL2]]-male_female_comparison_df[[#This Row],[inhabitants_total]]</f>
        <v>0</v>
      </c>
      <c r="J991">
        <f>male_female_comparison_df[[#This Row],[inhabitants_male]]/(male_female_comparison_df[[#This Row],[inhabitants_total]])</f>
        <v>0.5304347826086957</v>
      </c>
      <c r="L991">
        <v>48</v>
      </c>
      <c r="M991">
        <v>2</v>
      </c>
      <c r="N991">
        <v>3</v>
      </c>
      <c r="O991">
        <v>11</v>
      </c>
      <c r="P991">
        <v>3</v>
      </c>
      <c r="Q991">
        <v>2</v>
      </c>
      <c r="R991">
        <v>2</v>
      </c>
      <c r="S991">
        <v>5</v>
      </c>
      <c r="T991">
        <v>1</v>
      </c>
      <c r="U991">
        <v>3</v>
      </c>
      <c r="V991">
        <v>5</v>
      </c>
      <c r="W991">
        <v>8</v>
      </c>
      <c r="X991">
        <v>11</v>
      </c>
      <c r="Y991">
        <v>4</v>
      </c>
      <c r="Z991">
        <v>9</v>
      </c>
      <c r="AA991">
        <v>8</v>
      </c>
      <c r="AB991">
        <v>8</v>
      </c>
      <c r="AC991">
        <v>14</v>
      </c>
      <c r="AD991">
        <v>8</v>
      </c>
      <c r="AE991">
        <v>6</v>
      </c>
      <c r="AF991">
        <v>2</v>
      </c>
      <c r="AG991">
        <v>7.3055467999999992</v>
      </c>
      <c r="AH991">
        <v>0.46956520000000002</v>
      </c>
      <c r="AI991">
        <v>0.5304348000000001</v>
      </c>
      <c r="AJ991" s="2">
        <f>SUM(male_female_comparison_df[[#This Row],[inhabitants_proportional_male]],male_female_comparison_df[[#This Row],[inhabitants_proportional_female]])</f>
        <v>1</v>
      </c>
      <c r="AK991" s="2">
        <f>male_female_comparison_df[[#This Row],[inhabitants_proportional_male]]-male_female_comparison_df[[#This Row],[PROPORTIONAL MALE]]</f>
        <v>1.7391304396596752E-8</v>
      </c>
      <c r="AL991" s="2">
        <f t="shared" si="15"/>
        <v>-0.46793335875704306</v>
      </c>
      <c r="AM991">
        <v>1.7391304E-2</v>
      </c>
      <c r="AN991">
        <v>2.6086956000000001E-2</v>
      </c>
      <c r="AO991">
        <v>9.5652169999999995E-2</v>
      </c>
      <c r="AP991">
        <v>2.6086956000000001E-2</v>
      </c>
      <c r="AQ991">
        <v>1.7391304E-2</v>
      </c>
      <c r="AR991">
        <v>1.7391304E-2</v>
      </c>
      <c r="AS991">
        <v>4.3478259999999998E-2</v>
      </c>
      <c r="AT991">
        <v>8.6956519999999999E-3</v>
      </c>
      <c r="AU991">
        <v>2.6086956000000001E-2</v>
      </c>
      <c r="AV991">
        <v>4.3478259999999998E-2</v>
      </c>
      <c r="AW991">
        <v>6.9565214E-2</v>
      </c>
      <c r="AX991">
        <v>9.5652169999999995E-2</v>
      </c>
      <c r="AY991">
        <v>3.4782607E-2</v>
      </c>
      <c r="AZ991">
        <v>7.8260869999999996E-2</v>
      </c>
      <c r="BA991">
        <v>6.9565214E-2</v>
      </c>
      <c r="BB991">
        <v>6.9565214E-2</v>
      </c>
      <c r="BC991">
        <v>0.12173913</v>
      </c>
      <c r="BD991">
        <v>6.9565214E-2</v>
      </c>
      <c r="BE991">
        <v>5.2173912999999995E-2</v>
      </c>
      <c r="BF991">
        <v>1.7391304E-2</v>
      </c>
      <c r="BG991">
        <v>19764</v>
      </c>
      <c r="BH991">
        <v>17500</v>
      </c>
      <c r="BI991">
        <v>29</v>
      </c>
      <c r="BJ991">
        <v>48</v>
      </c>
      <c r="BK991">
        <v>13</v>
      </c>
      <c r="BL991">
        <v>0.25438598000000001</v>
      </c>
      <c r="BM991">
        <v>0.42105262999999998</v>
      </c>
      <c r="BN991">
        <v>0.11403508499999999</v>
      </c>
      <c r="BO991">
        <v>52</v>
      </c>
      <c r="BP991">
        <v>2.2000000000000002</v>
      </c>
      <c r="BQ991">
        <v>42.3</v>
      </c>
      <c r="BR991">
        <v>4</v>
      </c>
      <c r="BS991">
        <v>0</v>
      </c>
      <c r="BT991">
        <v>8</v>
      </c>
      <c r="BU991">
        <v>2</v>
      </c>
      <c r="BV991">
        <v>3</v>
      </c>
      <c r="BW991">
        <v>8</v>
      </c>
      <c r="BX991">
        <v>4</v>
      </c>
      <c r="BY991">
        <v>19</v>
      </c>
      <c r="BZ991">
        <v>26</v>
      </c>
      <c r="CA991">
        <v>49</v>
      </c>
      <c r="CB991">
        <v>2</v>
      </c>
      <c r="CC991">
        <v>1</v>
      </c>
      <c r="CD991">
        <v>7.6923080000000005E-2</v>
      </c>
      <c r="CF991">
        <v>0.15384616000000001</v>
      </c>
      <c r="CG991">
        <v>3.8461540000000002E-2</v>
      </c>
      <c r="CH991">
        <v>5.7692307999999998E-2</v>
      </c>
      <c r="CI991">
        <v>0.15384616000000001</v>
      </c>
      <c r="CJ991">
        <v>7.6923080000000005E-2</v>
      </c>
      <c r="CK991">
        <v>0.36538459999999995</v>
      </c>
      <c r="CL991">
        <v>0.5</v>
      </c>
      <c r="CM991">
        <v>0.94230769999999997</v>
      </c>
      <c r="CN991">
        <v>3.8461540000000002E-2</v>
      </c>
      <c r="CO991">
        <v>1.9230770000000001E-2</v>
      </c>
      <c r="CP991">
        <v>37084</v>
      </c>
      <c r="CQ991">
        <v>34289</v>
      </c>
      <c r="CR991">
        <v>12</v>
      </c>
      <c r="CS991">
        <v>30</v>
      </c>
      <c r="CT991">
        <v>6</v>
      </c>
      <c r="CU991">
        <v>0.25</v>
      </c>
      <c r="CV991">
        <v>0.625</v>
      </c>
      <c r="CW991">
        <v>0.125</v>
      </c>
      <c r="CX991">
        <v>1780043</v>
      </c>
      <c r="CY991">
        <v>127</v>
      </c>
      <c r="CZ991">
        <v>82</v>
      </c>
      <c r="DA991">
        <v>18</v>
      </c>
      <c r="DB991">
        <v>64</v>
      </c>
      <c r="DC991">
        <v>0.21951220000000002</v>
      </c>
      <c r="DD991">
        <v>0.78048780000000006</v>
      </c>
    </row>
    <row r="992" spans="1:108" x14ac:dyDescent="0.3">
      <c r="A992">
        <v>990</v>
      </c>
      <c r="B992">
        <v>29760</v>
      </c>
      <c r="C992" s="1" t="s">
        <v>1090</v>
      </c>
      <c r="D992">
        <v>484</v>
      </c>
      <c r="E992">
        <v>80</v>
      </c>
      <c r="F992">
        <v>36</v>
      </c>
      <c r="G992">
        <v>44</v>
      </c>
      <c r="H992">
        <f>SUM(male_female_comparison_df[[#This Row],[inhabitants_female]:[inhabitants_male]])</f>
        <v>80</v>
      </c>
      <c r="I992">
        <f>male_female_comparison_df[[#This Row],[INHABITANTS_TOTAL2]]-male_female_comparison_df[[#This Row],[inhabitants_total]]</f>
        <v>0</v>
      </c>
      <c r="J992">
        <f>male_female_comparison_df[[#This Row],[inhabitants_male]]/(male_female_comparison_df[[#This Row],[inhabitants_total]])</f>
        <v>0.55000000000000004</v>
      </c>
      <c r="L992">
        <v>51</v>
      </c>
      <c r="M992">
        <v>2</v>
      </c>
      <c r="N992">
        <v>3</v>
      </c>
      <c r="O992">
        <v>3</v>
      </c>
      <c r="P992">
        <v>3</v>
      </c>
      <c r="Q992">
        <v>2</v>
      </c>
      <c r="R992">
        <v>1</v>
      </c>
      <c r="S992">
        <v>4</v>
      </c>
      <c r="T992">
        <v>0</v>
      </c>
      <c r="U992">
        <v>2</v>
      </c>
      <c r="V992">
        <v>5</v>
      </c>
      <c r="W992">
        <v>3</v>
      </c>
      <c r="X992">
        <v>1</v>
      </c>
      <c r="Y992">
        <v>8</v>
      </c>
      <c r="Z992">
        <v>7</v>
      </c>
      <c r="AA992">
        <v>8</v>
      </c>
      <c r="AB992">
        <v>9</v>
      </c>
      <c r="AC992">
        <v>5</v>
      </c>
      <c r="AD992">
        <v>5</v>
      </c>
      <c r="AE992">
        <v>5</v>
      </c>
      <c r="AF992">
        <v>4</v>
      </c>
      <c r="AG992">
        <v>3.4800792</v>
      </c>
      <c r="AH992">
        <v>0.45</v>
      </c>
      <c r="AI992">
        <v>0.55000000000000004</v>
      </c>
      <c r="AJ992" s="2">
        <f>SUM(male_female_comparison_df[[#This Row],[inhabitants_proportional_male]],male_female_comparison_df[[#This Row],[inhabitants_proportional_female]])</f>
        <v>1</v>
      </c>
      <c r="AK992" s="2">
        <f>male_female_comparison_df[[#This Row],[inhabitants_proportional_male]]-male_female_comparison_df[[#This Row],[PROPORTIONAL MALE]]</f>
        <v>0</v>
      </c>
      <c r="AL992" s="2">
        <f t="shared" si="15"/>
        <v>-0.46793335875704306</v>
      </c>
      <c r="AM992">
        <v>2.5000000000000001E-2</v>
      </c>
      <c r="AN992">
        <v>3.7499999999999999E-2</v>
      </c>
      <c r="AO992">
        <v>3.7499999999999999E-2</v>
      </c>
      <c r="AP992">
        <v>3.7499999999999999E-2</v>
      </c>
      <c r="AQ992">
        <v>2.5000000000000001E-2</v>
      </c>
      <c r="AR992">
        <v>1.2500000000000001E-2</v>
      </c>
      <c r="AS992">
        <v>0.05</v>
      </c>
      <c r="AT992">
        <v>2.1978022999999999E-2</v>
      </c>
      <c r="AU992">
        <v>2.5000000000000001E-2</v>
      </c>
      <c r="AV992">
        <v>6.25E-2</v>
      </c>
      <c r="AW992">
        <v>3.7499999999999999E-2</v>
      </c>
      <c r="AX992">
        <v>1.2500000000000001E-2</v>
      </c>
      <c r="AY992">
        <v>0.1</v>
      </c>
      <c r="AZ992">
        <v>8.7499999999999994E-2</v>
      </c>
      <c r="BA992">
        <v>0.1</v>
      </c>
      <c r="BB992">
        <v>0.1125</v>
      </c>
      <c r="BC992">
        <v>6.25E-2</v>
      </c>
      <c r="BD992">
        <v>6.25E-2</v>
      </c>
      <c r="BE992">
        <v>6.25E-2</v>
      </c>
      <c r="BF992">
        <v>0.05</v>
      </c>
      <c r="BG992">
        <v>21785</v>
      </c>
      <c r="BH992">
        <v>17858</v>
      </c>
      <c r="BI992">
        <v>15</v>
      </c>
      <c r="BJ992">
        <v>44</v>
      </c>
      <c r="BK992">
        <v>10</v>
      </c>
      <c r="BL992">
        <v>0.16483517</v>
      </c>
      <c r="BM992">
        <v>0.48351648000000003</v>
      </c>
      <c r="BN992">
        <v>0.10989011</v>
      </c>
      <c r="BO992">
        <v>40</v>
      </c>
      <c r="BP992">
        <v>2</v>
      </c>
      <c r="BQ992">
        <v>48.8</v>
      </c>
      <c r="BR992">
        <v>1</v>
      </c>
      <c r="BS992">
        <v>0</v>
      </c>
      <c r="BT992">
        <v>4</v>
      </c>
      <c r="BU992">
        <v>2</v>
      </c>
      <c r="BV992">
        <v>2</v>
      </c>
      <c r="BW992">
        <v>2</v>
      </c>
      <c r="BX992">
        <v>3</v>
      </c>
      <c r="BY992">
        <v>15</v>
      </c>
      <c r="BZ992">
        <v>21</v>
      </c>
      <c r="CA992">
        <v>37</v>
      </c>
      <c r="CB992">
        <v>1</v>
      </c>
      <c r="CC992">
        <v>2</v>
      </c>
      <c r="CD992">
        <v>2.5000000000000001E-2</v>
      </c>
      <c r="CE992">
        <v>2.2727272999999999E-2</v>
      </c>
      <c r="CF992">
        <v>0.1</v>
      </c>
      <c r="CG992">
        <v>0.05</v>
      </c>
      <c r="CH992">
        <v>0.05</v>
      </c>
      <c r="CI992">
        <v>0.05</v>
      </c>
      <c r="CJ992">
        <v>7.4999999999999997E-2</v>
      </c>
      <c r="CK992">
        <v>0.375</v>
      </c>
      <c r="CL992">
        <v>0.52500000000000002</v>
      </c>
      <c r="CM992">
        <v>0.92500000000000004</v>
      </c>
      <c r="CN992">
        <v>2.5000000000000001E-2</v>
      </c>
      <c r="CO992">
        <v>0.05</v>
      </c>
      <c r="CP992">
        <v>36880</v>
      </c>
      <c r="CQ992">
        <v>30298</v>
      </c>
      <c r="CR992">
        <v>11</v>
      </c>
      <c r="CS992">
        <v>24</v>
      </c>
      <c r="CT992">
        <v>6</v>
      </c>
      <c r="CU992">
        <v>0.26190478</v>
      </c>
      <c r="CV992">
        <v>0.57142859999999995</v>
      </c>
      <c r="CW992">
        <v>0.14285714999999999</v>
      </c>
      <c r="CX992">
        <v>1512063</v>
      </c>
      <c r="CY992">
        <v>396</v>
      </c>
      <c r="CZ992">
        <v>114</v>
      </c>
      <c r="DA992">
        <v>45</v>
      </c>
      <c r="DB992">
        <v>69</v>
      </c>
      <c r="DC992">
        <v>0.39473686000000002</v>
      </c>
      <c r="DD992">
        <v>0.6052632</v>
      </c>
    </row>
    <row r="993" spans="1:108" x14ac:dyDescent="0.3">
      <c r="A993">
        <v>991</v>
      </c>
      <c r="B993">
        <v>29830</v>
      </c>
      <c r="C993" s="1" t="s">
        <v>1091</v>
      </c>
      <c r="D993">
        <v>747</v>
      </c>
      <c r="E993">
        <v>186</v>
      </c>
      <c r="F993">
        <v>82</v>
      </c>
      <c r="G993">
        <v>104</v>
      </c>
      <c r="H993">
        <f>SUM(male_female_comparison_df[[#This Row],[inhabitants_female]:[inhabitants_male]])</f>
        <v>186</v>
      </c>
      <c r="I993">
        <f>male_female_comparison_df[[#This Row],[INHABITANTS_TOTAL2]]-male_female_comparison_df[[#This Row],[inhabitants_total]]</f>
        <v>0</v>
      </c>
      <c r="J993">
        <f>male_female_comparison_df[[#This Row],[inhabitants_male]]/(male_female_comparison_df[[#This Row],[inhabitants_total]])</f>
        <v>0.55913978494623651</v>
      </c>
      <c r="L993">
        <v>46</v>
      </c>
      <c r="M993">
        <v>5</v>
      </c>
      <c r="N993">
        <v>11</v>
      </c>
      <c r="O993">
        <v>11</v>
      </c>
      <c r="P993">
        <v>9</v>
      </c>
      <c r="Q993">
        <v>5</v>
      </c>
      <c r="R993">
        <v>2</v>
      </c>
      <c r="S993">
        <v>5</v>
      </c>
      <c r="T993">
        <v>3</v>
      </c>
      <c r="U993">
        <v>5</v>
      </c>
      <c r="V993">
        <v>8</v>
      </c>
      <c r="W993">
        <v>11</v>
      </c>
      <c r="X993">
        <v>12</v>
      </c>
      <c r="Y993">
        <v>9</v>
      </c>
      <c r="Z993">
        <v>22</v>
      </c>
      <c r="AA993">
        <v>23</v>
      </c>
      <c r="AB993">
        <v>15</v>
      </c>
      <c r="AC993">
        <v>15</v>
      </c>
      <c r="AD993">
        <v>9</v>
      </c>
      <c r="AE993">
        <v>3</v>
      </c>
      <c r="AF993">
        <v>3</v>
      </c>
      <c r="AG993">
        <v>3.3240928999999997</v>
      </c>
      <c r="AH993">
        <v>0.44086019999999998</v>
      </c>
      <c r="AI993">
        <v>0.55913979999999996</v>
      </c>
      <c r="AJ993" s="2">
        <f>SUM(male_female_comparison_df[[#This Row],[inhabitants_proportional_male]],male_female_comparison_df[[#This Row],[inhabitants_proportional_female]])</f>
        <v>1</v>
      </c>
      <c r="AK993" s="2">
        <f>male_female_comparison_df[[#This Row],[inhabitants_proportional_male]]-male_female_comparison_df[[#This Row],[PROPORTIONAL MALE]]</f>
        <v>1.5053763458006131E-8</v>
      </c>
      <c r="AL993" s="2">
        <f t="shared" si="15"/>
        <v>-0.46793335875704306</v>
      </c>
      <c r="AM993">
        <v>2.6881720000000001E-2</v>
      </c>
      <c r="AN993">
        <v>5.9139784000000001E-2</v>
      </c>
      <c r="AO993">
        <v>5.9139784000000001E-2</v>
      </c>
      <c r="AP993">
        <v>4.8387094999999998E-2</v>
      </c>
      <c r="AQ993">
        <v>2.6881720000000001E-2</v>
      </c>
      <c r="AR993">
        <v>1.0752688E-2</v>
      </c>
      <c r="AS993">
        <v>2.6881720000000001E-2</v>
      </c>
      <c r="AT993">
        <v>1.6129031999999998E-2</v>
      </c>
      <c r="AU993">
        <v>2.6881720000000001E-2</v>
      </c>
      <c r="AV993">
        <v>4.3010752999999999E-2</v>
      </c>
      <c r="AW993">
        <v>5.9139784000000001E-2</v>
      </c>
      <c r="AX993">
        <v>6.4516130000000005E-2</v>
      </c>
      <c r="AY993">
        <v>4.8387094999999998E-2</v>
      </c>
      <c r="AZ993">
        <v>0.11827957</v>
      </c>
      <c r="BA993">
        <v>0.12365591500000001</v>
      </c>
      <c r="BB993">
        <v>8.0645159999999994E-2</v>
      </c>
      <c r="BC993">
        <v>8.0645159999999994E-2</v>
      </c>
      <c r="BD993">
        <v>4.8387094999999998E-2</v>
      </c>
      <c r="BE993">
        <v>1.6129031999999998E-2</v>
      </c>
      <c r="BF993">
        <v>1.6129031999999998E-2</v>
      </c>
      <c r="BG993">
        <v>18663</v>
      </c>
      <c r="BH993">
        <v>16063</v>
      </c>
      <c r="BI993">
        <v>51</v>
      </c>
      <c r="BJ993">
        <v>93</v>
      </c>
      <c r="BK993">
        <v>16</v>
      </c>
      <c r="BL993">
        <v>0.25628139999999999</v>
      </c>
      <c r="BM993">
        <v>0.46733668</v>
      </c>
      <c r="BN993">
        <v>8.0402009999999996E-2</v>
      </c>
      <c r="BO993">
        <v>78</v>
      </c>
      <c r="BP993">
        <v>2.4</v>
      </c>
      <c r="BQ993">
        <v>44.9</v>
      </c>
      <c r="BR993">
        <v>1</v>
      </c>
      <c r="BS993">
        <v>0</v>
      </c>
      <c r="BT993">
        <v>18</v>
      </c>
      <c r="BU993">
        <v>4</v>
      </c>
      <c r="BV993">
        <v>8</v>
      </c>
      <c r="BW993">
        <v>8</v>
      </c>
      <c r="BX993">
        <v>9</v>
      </c>
      <c r="BY993">
        <v>29</v>
      </c>
      <c r="BZ993">
        <v>32</v>
      </c>
      <c r="CA993">
        <v>76</v>
      </c>
      <c r="CB993">
        <v>1</v>
      </c>
      <c r="CC993">
        <v>1</v>
      </c>
      <c r="CD993">
        <v>1.2820513E-2</v>
      </c>
      <c r="CE993">
        <v>1.1235955000000001E-2</v>
      </c>
      <c r="CF993">
        <v>0.23076922999999999</v>
      </c>
      <c r="CG993">
        <v>5.1282052000000002E-2</v>
      </c>
      <c r="CH993">
        <v>0.102564104</v>
      </c>
      <c r="CI993">
        <v>0.102564104</v>
      </c>
      <c r="CJ993">
        <v>0.115384616</v>
      </c>
      <c r="CK993">
        <v>0.37179487999999999</v>
      </c>
      <c r="CL993">
        <v>0.41025642000000001</v>
      </c>
      <c r="CM993">
        <v>0.97435899999999998</v>
      </c>
      <c r="CN993">
        <v>1.2820513E-2</v>
      </c>
      <c r="CO993">
        <v>1.2820513E-2</v>
      </c>
      <c r="CP993">
        <v>34528</v>
      </c>
      <c r="CQ993">
        <v>26382</v>
      </c>
      <c r="CR993">
        <v>34</v>
      </c>
      <c r="CS993">
        <v>48</v>
      </c>
      <c r="CT993">
        <v>5</v>
      </c>
      <c r="CU993">
        <v>0.3908046</v>
      </c>
      <c r="CV993">
        <v>0.55172414000000003</v>
      </c>
      <c r="CW993">
        <v>5.7471264000000001E-2</v>
      </c>
      <c r="CX993">
        <v>3003959</v>
      </c>
      <c r="CY993">
        <v>56</v>
      </c>
      <c r="CZ993">
        <v>134</v>
      </c>
      <c r="DA993">
        <v>22</v>
      </c>
      <c r="DB993">
        <v>112</v>
      </c>
      <c r="DC993">
        <v>0.16417910000000002</v>
      </c>
      <c r="DD993">
        <v>0.83582090000000009</v>
      </c>
    </row>
    <row r="994" spans="1:108" x14ac:dyDescent="0.3">
      <c r="A994">
        <v>992</v>
      </c>
      <c r="B994">
        <v>30100</v>
      </c>
      <c r="C994" s="1" t="s">
        <v>1092</v>
      </c>
      <c r="D994">
        <v>834</v>
      </c>
      <c r="E994">
        <v>10389</v>
      </c>
      <c r="F994">
        <v>5389</v>
      </c>
      <c r="G994">
        <v>5000</v>
      </c>
      <c r="H994">
        <f>SUM(male_female_comparison_df[[#This Row],[inhabitants_female]:[inhabitants_male]])</f>
        <v>10389</v>
      </c>
      <c r="I994">
        <f>male_female_comparison_df[[#This Row],[INHABITANTS_TOTAL2]]-male_female_comparison_df[[#This Row],[inhabitants_total]]</f>
        <v>0</v>
      </c>
      <c r="J994">
        <f>male_female_comparison_df[[#This Row],[inhabitants_male]]/(male_female_comparison_df[[#This Row],[inhabitants_total]])</f>
        <v>0.48127827509866206</v>
      </c>
      <c r="L994">
        <v>47</v>
      </c>
      <c r="M994">
        <v>195</v>
      </c>
      <c r="N994">
        <v>329</v>
      </c>
      <c r="O994">
        <v>613</v>
      </c>
      <c r="P994">
        <v>326</v>
      </c>
      <c r="Q994">
        <v>233</v>
      </c>
      <c r="R994">
        <v>231</v>
      </c>
      <c r="S994">
        <v>497</v>
      </c>
      <c r="T994">
        <v>465</v>
      </c>
      <c r="U994">
        <v>513</v>
      </c>
      <c r="V994">
        <v>508</v>
      </c>
      <c r="W994">
        <v>533</v>
      </c>
      <c r="X994">
        <v>655</v>
      </c>
      <c r="Y994">
        <v>679</v>
      </c>
      <c r="Z994">
        <v>778</v>
      </c>
      <c r="AA994">
        <v>837</v>
      </c>
      <c r="AB994">
        <v>984</v>
      </c>
      <c r="AC994">
        <v>687</v>
      </c>
      <c r="AD994">
        <v>520</v>
      </c>
      <c r="AE994">
        <v>421</v>
      </c>
      <c r="AF994">
        <v>385</v>
      </c>
      <c r="AG994">
        <v>41.360419999999998</v>
      </c>
      <c r="AH994">
        <v>0.51872170000000006</v>
      </c>
      <c r="AI994">
        <v>0.48127827000000001</v>
      </c>
      <c r="AJ994" s="2">
        <f>SUM(male_female_comparison_df[[#This Row],[inhabitants_proportional_male]],male_female_comparison_df[[#This Row],[inhabitants_proportional_female]])</f>
        <v>0.99999997000000007</v>
      </c>
      <c r="AK994" s="2">
        <f>male_female_comparison_df[[#This Row],[inhabitants_proportional_male]]-male_female_comparison_df[[#This Row],[PROPORTIONAL MALE]]</f>
        <v>-5.0986620481197065E-9</v>
      </c>
      <c r="AL994" s="2">
        <f t="shared" si="15"/>
        <v>-0.46793335875704306</v>
      </c>
      <c r="AM994">
        <v>1.8769853E-2</v>
      </c>
      <c r="AN994">
        <v>3.1668109999999999E-2</v>
      </c>
      <c r="AO994">
        <v>5.9004717000000005E-2</v>
      </c>
      <c r="AP994">
        <v>3.1379342000000005E-2</v>
      </c>
      <c r="AQ994">
        <v>2.2427567999999998E-2</v>
      </c>
      <c r="AR994">
        <v>2.2235056E-2</v>
      </c>
      <c r="AS994">
        <v>4.7839060000000003E-2</v>
      </c>
      <c r="AT994">
        <v>4.4758880000000001E-2</v>
      </c>
      <c r="AU994">
        <v>4.9379149999999997E-2</v>
      </c>
      <c r="AV994">
        <v>4.8897874000000001E-2</v>
      </c>
      <c r="AW994">
        <v>5.1304265999999994E-2</v>
      </c>
      <c r="AX994">
        <v>6.3047454000000003E-2</v>
      </c>
      <c r="AY994">
        <v>6.5357589999999993E-2</v>
      </c>
      <c r="AZ994">
        <v>7.4886899999999992E-2</v>
      </c>
      <c r="BA994">
        <v>8.0565979999999995E-2</v>
      </c>
      <c r="BB994">
        <v>9.4715565000000002E-2</v>
      </c>
      <c r="BC994">
        <v>6.612763599999999E-2</v>
      </c>
      <c r="BD994">
        <v>5.0052939999999997E-2</v>
      </c>
      <c r="BE994">
        <v>4.0523629999999998E-2</v>
      </c>
      <c r="BF994">
        <v>3.7058427999999997E-2</v>
      </c>
      <c r="BG994">
        <v>22013</v>
      </c>
      <c r="BH994">
        <v>19413</v>
      </c>
      <c r="BI994">
        <v>1677</v>
      </c>
      <c r="BJ994">
        <v>5661</v>
      </c>
      <c r="BK994">
        <v>1376</v>
      </c>
      <c r="BL994">
        <v>0.16087874999999999</v>
      </c>
      <c r="BM994">
        <v>0.54307364999999996</v>
      </c>
      <c r="BN994">
        <v>0.13200307</v>
      </c>
      <c r="BO994">
        <v>5442</v>
      </c>
      <c r="BP994">
        <v>1.9</v>
      </c>
      <c r="BQ994">
        <v>44.7</v>
      </c>
      <c r="BR994">
        <v>496</v>
      </c>
      <c r="BS994">
        <v>167</v>
      </c>
      <c r="BT994">
        <v>945</v>
      </c>
      <c r="BU994">
        <v>186</v>
      </c>
      <c r="BV994">
        <v>397</v>
      </c>
      <c r="BW994">
        <v>443</v>
      </c>
      <c r="BX994">
        <v>438</v>
      </c>
      <c r="BY994">
        <v>2364</v>
      </c>
      <c r="BZ994">
        <v>2157</v>
      </c>
      <c r="CA994">
        <v>3916</v>
      </c>
      <c r="CB994">
        <v>1396</v>
      </c>
      <c r="CC994">
        <v>130</v>
      </c>
      <c r="CD994">
        <v>9.1142959999999995E-2</v>
      </c>
      <c r="CE994">
        <v>3.0687246000000001E-2</v>
      </c>
      <c r="CF994">
        <v>0.17364939999999998</v>
      </c>
      <c r="CG994">
        <v>3.4178609999999998E-2</v>
      </c>
      <c r="CH994">
        <v>7.2951119999999994E-2</v>
      </c>
      <c r="CI994">
        <v>8.1403895999999989E-2</v>
      </c>
      <c r="CJ994">
        <v>8.0485109999999999E-2</v>
      </c>
      <c r="CK994">
        <v>0.43439913000000002</v>
      </c>
      <c r="CL994">
        <v>0.39636162000000003</v>
      </c>
      <c r="CM994">
        <v>0.71958840000000002</v>
      </c>
      <c r="CN994">
        <v>0.25652333999999999</v>
      </c>
      <c r="CO994">
        <v>2.3888277000000003E-2</v>
      </c>
      <c r="CP994">
        <v>35272</v>
      </c>
      <c r="CQ994">
        <v>29411</v>
      </c>
      <c r="CR994">
        <v>1523</v>
      </c>
      <c r="CS994">
        <v>3093</v>
      </c>
      <c r="CT994">
        <v>803</v>
      </c>
      <c r="CU994">
        <v>0.28094447</v>
      </c>
      <c r="CV994">
        <v>0.57055897</v>
      </c>
      <c r="CW994">
        <v>0.14812765</v>
      </c>
      <c r="CX994">
        <v>191137024</v>
      </c>
      <c r="CY994">
        <v>909</v>
      </c>
      <c r="CZ994">
        <v>3462</v>
      </c>
      <c r="DA994">
        <v>607</v>
      </c>
      <c r="DB994">
        <v>2855</v>
      </c>
      <c r="DC994">
        <v>0.17533217000000001</v>
      </c>
      <c r="DD994">
        <v>0.82466779999999995</v>
      </c>
    </row>
    <row r="995" spans="1:108" x14ac:dyDescent="0.3">
      <c r="A995">
        <v>993</v>
      </c>
      <c r="B995">
        <v>31160</v>
      </c>
      <c r="C995" s="1" t="s">
        <v>1093</v>
      </c>
      <c r="D995">
        <v>887</v>
      </c>
      <c r="E995">
        <v>277</v>
      </c>
      <c r="F995">
        <v>150</v>
      </c>
      <c r="G995">
        <v>127</v>
      </c>
      <c r="H995">
        <f>SUM(male_female_comparison_df[[#This Row],[inhabitants_female]:[inhabitants_male]])</f>
        <v>277</v>
      </c>
      <c r="I995">
        <f>male_female_comparison_df[[#This Row],[INHABITANTS_TOTAL2]]-male_female_comparison_df[[#This Row],[inhabitants_total]]</f>
        <v>0</v>
      </c>
      <c r="J995">
        <f>male_female_comparison_df[[#This Row],[inhabitants_male]]/(male_female_comparison_df[[#This Row],[inhabitants_total]])</f>
        <v>0.4584837545126354</v>
      </c>
      <c r="L995">
        <v>50</v>
      </c>
      <c r="M995">
        <v>4</v>
      </c>
      <c r="N995">
        <v>3</v>
      </c>
      <c r="O995">
        <v>17</v>
      </c>
      <c r="P995">
        <v>6</v>
      </c>
      <c r="Q995">
        <v>4</v>
      </c>
      <c r="R995">
        <v>6</v>
      </c>
      <c r="S995">
        <v>4</v>
      </c>
      <c r="T995">
        <v>10</v>
      </c>
      <c r="U995">
        <v>16</v>
      </c>
      <c r="V995">
        <v>19</v>
      </c>
      <c r="W995">
        <v>20</v>
      </c>
      <c r="X995">
        <v>10</v>
      </c>
      <c r="Y995">
        <v>21</v>
      </c>
      <c r="Z995">
        <v>28</v>
      </c>
      <c r="AA995">
        <v>27</v>
      </c>
      <c r="AB995">
        <v>26</v>
      </c>
      <c r="AC995">
        <v>24</v>
      </c>
      <c r="AD995">
        <v>13</v>
      </c>
      <c r="AE995">
        <v>10</v>
      </c>
      <c r="AF995">
        <v>9</v>
      </c>
      <c r="AG995">
        <v>8.1188310000000001</v>
      </c>
      <c r="AH995">
        <v>0.54151623999999998</v>
      </c>
      <c r="AI995">
        <v>0.45848376000000002</v>
      </c>
      <c r="AJ995" s="2">
        <f>SUM(male_female_comparison_df[[#This Row],[inhabitants_proportional_male]],male_female_comparison_df[[#This Row],[inhabitants_proportional_female]])</f>
        <v>1</v>
      </c>
      <c r="AK995" s="2">
        <f>male_female_comparison_df[[#This Row],[inhabitants_proportional_male]]-male_female_comparison_df[[#This Row],[PROPORTIONAL MALE]]</f>
        <v>5.487364618250723E-9</v>
      </c>
      <c r="AL995" s="2">
        <f t="shared" si="15"/>
        <v>-0.46793335875704306</v>
      </c>
      <c r="AM995">
        <v>1.4440433000000001E-2</v>
      </c>
      <c r="AN995">
        <v>1.0830325E-2</v>
      </c>
      <c r="AO995">
        <v>6.1371839999999997E-2</v>
      </c>
      <c r="AP995">
        <v>2.166065E-2</v>
      </c>
      <c r="AQ995">
        <v>1.4440433000000001E-2</v>
      </c>
      <c r="AR995">
        <v>2.166065E-2</v>
      </c>
      <c r="AS995">
        <v>1.4440433000000001E-2</v>
      </c>
      <c r="AT995">
        <v>3.6101083999999999E-2</v>
      </c>
      <c r="AU995">
        <v>5.7761732000000003E-2</v>
      </c>
      <c r="AV995">
        <v>6.8592059999999996E-2</v>
      </c>
      <c r="AW995">
        <v>7.2202169999999996E-2</v>
      </c>
      <c r="AX995">
        <v>3.6101083999999999E-2</v>
      </c>
      <c r="AY995">
        <v>7.5812270000000001E-2</v>
      </c>
      <c r="AZ995">
        <v>0.10108303</v>
      </c>
      <c r="BA995">
        <v>9.7472920000000005E-2</v>
      </c>
      <c r="BB995">
        <v>9.386282E-2</v>
      </c>
      <c r="BC995">
        <v>8.66426E-2</v>
      </c>
      <c r="BD995">
        <v>4.693141E-2</v>
      </c>
      <c r="BE995">
        <v>3.6101083999999999E-2</v>
      </c>
      <c r="BF995">
        <v>3.2490975999999998E-2</v>
      </c>
      <c r="BG995">
        <v>18184</v>
      </c>
      <c r="BH995">
        <v>16264</v>
      </c>
      <c r="BI995">
        <v>72</v>
      </c>
      <c r="BJ995">
        <v>150</v>
      </c>
      <c r="BK995">
        <v>24</v>
      </c>
      <c r="BL995">
        <v>0.25531914999999999</v>
      </c>
      <c r="BM995">
        <v>0.53191490000000008</v>
      </c>
      <c r="BN995">
        <v>8.5106379999999995E-2</v>
      </c>
      <c r="BO995">
        <v>153</v>
      </c>
      <c r="BP995">
        <v>1.8</v>
      </c>
      <c r="BQ995">
        <v>49.4</v>
      </c>
      <c r="BR995">
        <v>9</v>
      </c>
      <c r="BS995">
        <v>1</v>
      </c>
      <c r="BT995">
        <v>17</v>
      </c>
      <c r="BU995">
        <v>3</v>
      </c>
      <c r="BV995">
        <v>5</v>
      </c>
      <c r="BW995">
        <v>8</v>
      </c>
      <c r="BX995">
        <v>6</v>
      </c>
      <c r="BY995">
        <v>74</v>
      </c>
      <c r="BZ995">
        <v>62</v>
      </c>
      <c r="CA995">
        <v>107</v>
      </c>
      <c r="CB995">
        <v>38</v>
      </c>
      <c r="CC995">
        <v>8</v>
      </c>
      <c r="CD995">
        <v>5.8823529999999999E-2</v>
      </c>
      <c r="CE995">
        <v>6.5359480000000006E-3</v>
      </c>
      <c r="CF995">
        <v>0.11111111</v>
      </c>
      <c r="CG995">
        <v>1.9607843999999999E-2</v>
      </c>
      <c r="CH995">
        <v>3.2679739999999999E-2</v>
      </c>
      <c r="CI995">
        <v>5.2287581999999999E-2</v>
      </c>
      <c r="CJ995">
        <v>3.9215687999999999E-2</v>
      </c>
      <c r="CK995">
        <v>0.48366013000000002</v>
      </c>
      <c r="CL995">
        <v>0.40522876000000002</v>
      </c>
      <c r="CM995">
        <v>0.69934640000000003</v>
      </c>
      <c r="CN995">
        <v>0.24836601</v>
      </c>
      <c r="CO995">
        <v>5.2287581999999999E-2</v>
      </c>
      <c r="CP995">
        <v>28798</v>
      </c>
      <c r="CQ995">
        <v>23994</v>
      </c>
      <c r="CR995">
        <v>67</v>
      </c>
      <c r="CS995">
        <v>77</v>
      </c>
      <c r="CT995">
        <v>12</v>
      </c>
      <c r="CU995">
        <v>0.42948716999999997</v>
      </c>
      <c r="CV995">
        <v>0.49358973</v>
      </c>
      <c r="CW995">
        <v>7.6923080000000005E-2</v>
      </c>
      <c r="CX995">
        <v>4492446</v>
      </c>
      <c r="CY995">
        <v>111</v>
      </c>
      <c r="CZ995">
        <v>204</v>
      </c>
      <c r="DA995">
        <v>32</v>
      </c>
      <c r="DB995">
        <v>172</v>
      </c>
      <c r="DC995">
        <v>0.15686275</v>
      </c>
      <c r="DD995">
        <v>0.84313726</v>
      </c>
    </row>
    <row r="996" spans="1:108" x14ac:dyDescent="0.3">
      <c r="A996">
        <v>994</v>
      </c>
      <c r="B996">
        <v>31300</v>
      </c>
      <c r="C996" s="1" t="s">
        <v>1094</v>
      </c>
      <c r="D996">
        <v>834</v>
      </c>
      <c r="E996">
        <v>3155</v>
      </c>
      <c r="F996">
        <v>1625</v>
      </c>
      <c r="G996">
        <v>1530</v>
      </c>
      <c r="H996">
        <f>SUM(male_female_comparison_df[[#This Row],[inhabitants_female]:[inhabitants_male]])</f>
        <v>3155</v>
      </c>
      <c r="I996">
        <f>male_female_comparison_df[[#This Row],[INHABITANTS_TOTAL2]]-male_female_comparison_df[[#This Row],[inhabitants_total]]</f>
        <v>0</v>
      </c>
      <c r="J996">
        <f>male_female_comparison_df[[#This Row],[inhabitants_male]]/(male_female_comparison_df[[#This Row],[inhabitants_total]])</f>
        <v>0.48494453248811409</v>
      </c>
      <c r="L996">
        <v>46</v>
      </c>
      <c r="M996">
        <v>65</v>
      </c>
      <c r="N996">
        <v>123</v>
      </c>
      <c r="O996">
        <v>241</v>
      </c>
      <c r="P996">
        <v>116</v>
      </c>
      <c r="Q996">
        <v>81</v>
      </c>
      <c r="R996">
        <v>60</v>
      </c>
      <c r="S996">
        <v>114</v>
      </c>
      <c r="T996">
        <v>112</v>
      </c>
      <c r="U996">
        <v>139</v>
      </c>
      <c r="V996">
        <v>182</v>
      </c>
      <c r="W996">
        <v>165</v>
      </c>
      <c r="X996">
        <v>225</v>
      </c>
      <c r="Y996">
        <v>200</v>
      </c>
      <c r="Z996">
        <v>247</v>
      </c>
      <c r="AA996">
        <v>247</v>
      </c>
      <c r="AB996">
        <v>241</v>
      </c>
      <c r="AC996">
        <v>173</v>
      </c>
      <c r="AD996">
        <v>156</v>
      </c>
      <c r="AE996">
        <v>124</v>
      </c>
      <c r="AF996">
        <v>144</v>
      </c>
      <c r="AG996">
        <v>26.262707000000002</v>
      </c>
      <c r="AH996">
        <v>0.5150555</v>
      </c>
      <c r="AI996">
        <v>0.48494451999999999</v>
      </c>
      <c r="AJ996" s="2">
        <f>SUM(male_female_comparison_df[[#This Row],[inhabitants_proportional_male]],male_female_comparison_df[[#This Row],[inhabitants_proportional_female]])</f>
        <v>1.0000000199999999</v>
      </c>
      <c r="AK996" s="2">
        <f>male_female_comparison_df[[#This Row],[inhabitants_proportional_male]]-male_female_comparison_df[[#This Row],[PROPORTIONAL MALE]]</f>
        <v>-1.2488114098374581E-8</v>
      </c>
      <c r="AL996" s="2">
        <f t="shared" si="15"/>
        <v>-0.46793335875704306</v>
      </c>
      <c r="AM996">
        <v>2.0602218999999998E-2</v>
      </c>
      <c r="AN996">
        <v>3.8985736999999999E-2</v>
      </c>
      <c r="AO996">
        <v>7.6386689999999993E-2</v>
      </c>
      <c r="AP996">
        <v>3.6767036000000003E-2</v>
      </c>
      <c r="AQ996">
        <v>2.5673535000000001E-2</v>
      </c>
      <c r="AR996">
        <v>1.9017432000000001E-2</v>
      </c>
      <c r="AS996">
        <v>3.6133119999999998E-2</v>
      </c>
      <c r="AT996">
        <v>3.5499207999999997E-2</v>
      </c>
      <c r="AU996">
        <v>4.4057052999999999E-2</v>
      </c>
      <c r="AV996">
        <v>5.7686213E-2</v>
      </c>
      <c r="AW996">
        <v>5.2297940000000001E-2</v>
      </c>
      <c r="AX996">
        <v>7.1315370000000003E-2</v>
      </c>
      <c r="AY996">
        <v>6.3391439999999993E-2</v>
      </c>
      <c r="AZ996">
        <v>7.8288430000000006E-2</v>
      </c>
      <c r="BA996">
        <v>7.8288430000000006E-2</v>
      </c>
      <c r="BB996">
        <v>7.6386689999999993E-2</v>
      </c>
      <c r="BC996">
        <v>5.4833600000000003E-2</v>
      </c>
      <c r="BD996">
        <v>4.9445324000000006E-2</v>
      </c>
      <c r="BE996">
        <v>3.9302695999999998E-2</v>
      </c>
      <c r="BF996">
        <v>4.5641840000000003E-2</v>
      </c>
      <c r="BG996">
        <v>23407</v>
      </c>
      <c r="BH996">
        <v>20892</v>
      </c>
      <c r="BI996">
        <v>463</v>
      </c>
      <c r="BJ996">
        <v>1558</v>
      </c>
      <c r="BK996">
        <v>484</v>
      </c>
      <c r="BL996">
        <v>0.14778168</v>
      </c>
      <c r="BM996">
        <v>0.49728695000000001</v>
      </c>
      <c r="BN996">
        <v>0.15448453000000001</v>
      </c>
      <c r="BO996">
        <v>1490</v>
      </c>
      <c r="BP996">
        <v>2.1</v>
      </c>
      <c r="BQ996">
        <v>45.9</v>
      </c>
      <c r="BR996">
        <v>71</v>
      </c>
      <c r="BS996">
        <v>40</v>
      </c>
      <c r="BT996">
        <v>334</v>
      </c>
      <c r="BU996">
        <v>57</v>
      </c>
      <c r="BV996">
        <v>134</v>
      </c>
      <c r="BW996">
        <v>175</v>
      </c>
      <c r="BX996">
        <v>153</v>
      </c>
      <c r="BY996">
        <v>569</v>
      </c>
      <c r="BZ996">
        <v>591</v>
      </c>
      <c r="CA996">
        <v>1121</v>
      </c>
      <c r="CB996">
        <v>338</v>
      </c>
      <c r="CC996">
        <v>31</v>
      </c>
      <c r="CD996">
        <v>4.7651007999999995E-2</v>
      </c>
      <c r="CE996">
        <v>2.6845637999999998E-2</v>
      </c>
      <c r="CF996">
        <v>0.22416106999999999</v>
      </c>
      <c r="CG996">
        <v>3.8255032000000001E-2</v>
      </c>
      <c r="CH996">
        <v>8.9932890000000001E-2</v>
      </c>
      <c r="CI996">
        <v>0.11744966</v>
      </c>
      <c r="CJ996">
        <v>0.10268456500000001</v>
      </c>
      <c r="CK996">
        <v>0.38187917999999998</v>
      </c>
      <c r="CL996">
        <v>0.39664429999999995</v>
      </c>
      <c r="CM996">
        <v>0.75234899999999993</v>
      </c>
      <c r="CN996">
        <v>0.22684563999999999</v>
      </c>
      <c r="CO996">
        <v>2.0805368000000001E-2</v>
      </c>
      <c r="CP996">
        <v>39161</v>
      </c>
      <c r="CQ996">
        <v>33102</v>
      </c>
      <c r="CR996">
        <v>377</v>
      </c>
      <c r="CS996">
        <v>814</v>
      </c>
      <c r="CT996">
        <v>286</v>
      </c>
      <c r="CU996">
        <v>0.25524711999999999</v>
      </c>
      <c r="CV996">
        <v>0.55111709999999992</v>
      </c>
      <c r="CW996">
        <v>0.19363575</v>
      </c>
      <c r="CX996">
        <v>57841428</v>
      </c>
      <c r="CY996">
        <v>497</v>
      </c>
      <c r="CZ996">
        <v>1259</v>
      </c>
      <c r="DA996">
        <v>215</v>
      </c>
      <c r="DB996">
        <v>1044</v>
      </c>
      <c r="DC996">
        <v>0.17077044999999999</v>
      </c>
      <c r="DD996">
        <v>0.82922952999999999</v>
      </c>
    </row>
    <row r="997" spans="1:108" x14ac:dyDescent="0.3">
      <c r="A997">
        <v>995</v>
      </c>
      <c r="B997">
        <v>31350</v>
      </c>
      <c r="C997" s="1" t="s">
        <v>1095</v>
      </c>
      <c r="D997">
        <v>834</v>
      </c>
      <c r="E997">
        <v>257</v>
      </c>
      <c r="F997">
        <v>120</v>
      </c>
      <c r="G997">
        <v>137</v>
      </c>
      <c r="H997">
        <f>SUM(male_female_comparison_df[[#This Row],[inhabitants_female]:[inhabitants_male]])</f>
        <v>257</v>
      </c>
      <c r="I997">
        <f>male_female_comparison_df[[#This Row],[INHABITANTS_TOTAL2]]-male_female_comparison_df[[#This Row],[inhabitants_total]]</f>
        <v>0</v>
      </c>
      <c r="J997">
        <f>male_female_comparison_df[[#This Row],[inhabitants_male]]/(male_female_comparison_df[[#This Row],[inhabitants_total]])</f>
        <v>0.53307392996108949</v>
      </c>
      <c r="L997">
        <v>47</v>
      </c>
      <c r="M997">
        <v>7</v>
      </c>
      <c r="N997">
        <v>7</v>
      </c>
      <c r="O997">
        <v>20</v>
      </c>
      <c r="P997">
        <v>11</v>
      </c>
      <c r="Q997">
        <v>4</v>
      </c>
      <c r="R997">
        <v>4</v>
      </c>
      <c r="S997">
        <v>6</v>
      </c>
      <c r="T997">
        <v>10</v>
      </c>
      <c r="U997">
        <v>11</v>
      </c>
      <c r="V997">
        <v>13</v>
      </c>
      <c r="W997">
        <v>11</v>
      </c>
      <c r="X997">
        <v>17</v>
      </c>
      <c r="Y997">
        <v>16</v>
      </c>
      <c r="Z997">
        <v>28</v>
      </c>
      <c r="AA997">
        <v>20</v>
      </c>
      <c r="AB997">
        <v>28</v>
      </c>
      <c r="AC997">
        <v>18</v>
      </c>
      <c r="AD997">
        <v>11</v>
      </c>
      <c r="AE997">
        <v>5</v>
      </c>
      <c r="AF997">
        <v>10</v>
      </c>
      <c r="AG997">
        <v>2.4959709999999999</v>
      </c>
      <c r="AH997">
        <v>0.46692607000000003</v>
      </c>
      <c r="AI997">
        <v>0.5330739000000001</v>
      </c>
      <c r="AJ997" s="2">
        <f>SUM(male_female_comparison_df[[#This Row],[inhabitants_proportional_male]],male_female_comparison_df[[#This Row],[inhabitants_proportional_female]])</f>
        <v>0.99999997000000018</v>
      </c>
      <c r="AK997" s="2">
        <f>male_female_comparison_df[[#This Row],[inhabitants_proportional_male]]-male_female_comparison_df[[#This Row],[PROPORTIONAL MALE]]</f>
        <v>-2.9961089387242623E-8</v>
      </c>
      <c r="AL997" s="2">
        <f t="shared" si="15"/>
        <v>-0.46793335875704306</v>
      </c>
      <c r="AM997">
        <v>2.7237353999999998E-2</v>
      </c>
      <c r="AN997">
        <v>2.7237353999999998E-2</v>
      </c>
      <c r="AO997">
        <v>7.7821009999999996E-2</v>
      </c>
      <c r="AP997">
        <v>4.2801554999999998E-2</v>
      </c>
      <c r="AQ997">
        <v>1.5564201999999999E-2</v>
      </c>
      <c r="AR997">
        <v>1.5564201999999999E-2</v>
      </c>
      <c r="AS997">
        <v>2.3346302999999999E-2</v>
      </c>
      <c r="AT997">
        <v>3.8910503999999999E-2</v>
      </c>
      <c r="AU997">
        <v>4.2801554999999998E-2</v>
      </c>
      <c r="AV997">
        <v>5.0583657000000004E-2</v>
      </c>
      <c r="AW997">
        <v>4.2801554999999998E-2</v>
      </c>
      <c r="AX997">
        <v>6.6147860000000003E-2</v>
      </c>
      <c r="AY997">
        <v>6.2256810000000003E-2</v>
      </c>
      <c r="AZ997">
        <v>0.10894941499999999</v>
      </c>
      <c r="BA997">
        <v>7.7821009999999996E-2</v>
      </c>
      <c r="BB997">
        <v>0.10894941499999999</v>
      </c>
      <c r="BC997">
        <v>7.0038909999999996E-2</v>
      </c>
      <c r="BD997">
        <v>4.2801554999999998E-2</v>
      </c>
      <c r="BE997">
        <v>1.9455251999999999E-2</v>
      </c>
      <c r="BF997">
        <v>3.8910503999999999E-2</v>
      </c>
      <c r="BG997">
        <v>21664</v>
      </c>
      <c r="BH997">
        <v>19327</v>
      </c>
      <c r="BI997">
        <v>42</v>
      </c>
      <c r="BJ997">
        <v>126</v>
      </c>
      <c r="BK997">
        <v>33</v>
      </c>
      <c r="BL997">
        <v>0.17355371999999999</v>
      </c>
      <c r="BM997">
        <v>0.52066120000000005</v>
      </c>
      <c r="BN997">
        <v>0.13636364000000001</v>
      </c>
      <c r="BO997">
        <v>121</v>
      </c>
      <c r="BP997">
        <v>2.1</v>
      </c>
      <c r="BQ997">
        <v>45</v>
      </c>
      <c r="BR997">
        <v>1</v>
      </c>
      <c r="BS997">
        <v>1</v>
      </c>
      <c r="BT997">
        <v>25</v>
      </c>
      <c r="BU997">
        <v>6</v>
      </c>
      <c r="BV997">
        <v>10</v>
      </c>
      <c r="BW997">
        <v>15</v>
      </c>
      <c r="BX997">
        <v>8</v>
      </c>
      <c r="BY997">
        <v>40</v>
      </c>
      <c r="BZ997">
        <v>56</v>
      </c>
      <c r="CA997">
        <v>110</v>
      </c>
      <c r="CB997">
        <v>8</v>
      </c>
      <c r="CC997">
        <v>3</v>
      </c>
      <c r="CD997">
        <v>8.2644620000000002E-3</v>
      </c>
      <c r="CE997">
        <v>8.2644620000000002E-3</v>
      </c>
      <c r="CF997">
        <v>0.20661156999999999</v>
      </c>
      <c r="CG997">
        <v>4.9586776999999999E-2</v>
      </c>
      <c r="CH997">
        <v>8.2644629999999997E-2</v>
      </c>
      <c r="CI997">
        <v>0.12396694</v>
      </c>
      <c r="CJ997">
        <v>6.6115699999999999E-2</v>
      </c>
      <c r="CK997">
        <v>0.3305785</v>
      </c>
      <c r="CL997">
        <v>0.46280991999999999</v>
      </c>
      <c r="CM997">
        <v>0.90909094000000001</v>
      </c>
      <c r="CN997">
        <v>6.6115699999999999E-2</v>
      </c>
      <c r="CO997">
        <v>2.4793388E-2</v>
      </c>
      <c r="CP997">
        <v>36819</v>
      </c>
      <c r="CQ997">
        <v>32127</v>
      </c>
      <c r="CR997">
        <v>35</v>
      </c>
      <c r="CS997">
        <v>65</v>
      </c>
      <c r="CT997">
        <v>19</v>
      </c>
      <c r="CU997">
        <v>0.29411766</v>
      </c>
      <c r="CV997">
        <v>0.54621850000000005</v>
      </c>
      <c r="CW997">
        <v>0.15966387000000001</v>
      </c>
      <c r="CX997">
        <v>4381402</v>
      </c>
      <c r="CY997">
        <v>435</v>
      </c>
      <c r="CZ997">
        <v>204</v>
      </c>
      <c r="DA997">
        <v>51</v>
      </c>
      <c r="DB997">
        <v>153</v>
      </c>
      <c r="DC997">
        <v>0.25</v>
      </c>
      <c r="DD997">
        <v>0.75</v>
      </c>
    </row>
    <row r="998" spans="1:108" x14ac:dyDescent="0.3">
      <c r="A998">
        <v>996</v>
      </c>
      <c r="B998">
        <v>31620</v>
      </c>
      <c r="C998" s="1" t="s">
        <v>1096</v>
      </c>
      <c r="D998">
        <v>169</v>
      </c>
      <c r="E998">
        <v>407</v>
      </c>
      <c r="F998">
        <v>192</v>
      </c>
      <c r="G998">
        <v>215</v>
      </c>
      <c r="H998">
        <f>SUM(male_female_comparison_df[[#This Row],[inhabitants_female]:[inhabitants_male]])</f>
        <v>407</v>
      </c>
      <c r="I998">
        <f>male_female_comparison_df[[#This Row],[INHABITANTS_TOTAL2]]-male_female_comparison_df[[#This Row],[inhabitants_total]]</f>
        <v>0</v>
      </c>
      <c r="J998">
        <f>male_female_comparison_df[[#This Row],[inhabitants_male]]/(male_female_comparison_df[[#This Row],[inhabitants_total]])</f>
        <v>0.52825552825552824</v>
      </c>
      <c r="L998">
        <v>44</v>
      </c>
      <c r="M998">
        <v>11</v>
      </c>
      <c r="N998">
        <v>11</v>
      </c>
      <c r="O998">
        <v>26</v>
      </c>
      <c r="P998">
        <v>17</v>
      </c>
      <c r="Q998">
        <v>18</v>
      </c>
      <c r="R998">
        <v>6</v>
      </c>
      <c r="S998">
        <v>21</v>
      </c>
      <c r="T998">
        <v>16</v>
      </c>
      <c r="U998">
        <v>22</v>
      </c>
      <c r="V998">
        <v>16</v>
      </c>
      <c r="W998">
        <v>27</v>
      </c>
      <c r="X998">
        <v>35</v>
      </c>
      <c r="Y998">
        <v>30</v>
      </c>
      <c r="Z998">
        <v>27</v>
      </c>
      <c r="AA998">
        <v>31</v>
      </c>
      <c r="AB998">
        <v>42</v>
      </c>
      <c r="AC998">
        <v>25</v>
      </c>
      <c r="AD998">
        <v>10</v>
      </c>
      <c r="AE998">
        <v>9</v>
      </c>
      <c r="AF998">
        <v>7</v>
      </c>
      <c r="AG998">
        <v>13.187860999999998</v>
      </c>
      <c r="AH998">
        <v>0.47174448000000002</v>
      </c>
      <c r="AI998">
        <v>0.52825549999999999</v>
      </c>
      <c r="AJ998" s="2">
        <f>SUM(male_female_comparison_df[[#This Row],[inhabitants_proportional_male]],male_female_comparison_df[[#This Row],[inhabitants_proportional_female]])</f>
        <v>0.99999998000000001</v>
      </c>
      <c r="AK998" s="2">
        <f>male_female_comparison_df[[#This Row],[inhabitants_proportional_male]]-male_female_comparison_df[[#This Row],[PROPORTIONAL MALE]]</f>
        <v>-2.8255528250475948E-8</v>
      </c>
      <c r="AL998" s="2">
        <f t="shared" si="15"/>
        <v>-0.46793335875704306</v>
      </c>
      <c r="AM998">
        <v>2.7027027999999998E-2</v>
      </c>
      <c r="AN998">
        <v>2.7027027999999998E-2</v>
      </c>
      <c r="AO998">
        <v>6.3882060000000004E-2</v>
      </c>
      <c r="AP998">
        <v>4.1769042999999999E-2</v>
      </c>
      <c r="AQ998">
        <v>4.4226043E-2</v>
      </c>
      <c r="AR998">
        <v>1.4742015000000001E-2</v>
      </c>
      <c r="AS998">
        <v>5.1597049999999998E-2</v>
      </c>
      <c r="AT998">
        <v>3.9312039999999999E-2</v>
      </c>
      <c r="AU998">
        <v>5.4054054999999997E-2</v>
      </c>
      <c r="AV998">
        <v>3.9312039999999999E-2</v>
      </c>
      <c r="AW998">
        <v>6.633907E-2</v>
      </c>
      <c r="AX998">
        <v>8.5995085999999998E-2</v>
      </c>
      <c r="AY998">
        <v>7.3710079999999997E-2</v>
      </c>
      <c r="AZ998">
        <v>6.633907E-2</v>
      </c>
      <c r="BA998">
        <v>7.6167079999999998E-2</v>
      </c>
      <c r="BB998">
        <v>0.1031941</v>
      </c>
      <c r="BC998">
        <v>6.1425059999999997E-2</v>
      </c>
      <c r="BD998">
        <v>2.4570023999999999E-2</v>
      </c>
      <c r="BE998">
        <v>2.2113021E-2</v>
      </c>
      <c r="BF998">
        <v>1.7199017E-2</v>
      </c>
      <c r="BG998">
        <v>23506</v>
      </c>
      <c r="BH998">
        <v>20542</v>
      </c>
      <c r="BI998">
        <v>80</v>
      </c>
      <c r="BJ998">
        <v>199</v>
      </c>
      <c r="BK998">
        <v>58</v>
      </c>
      <c r="BL998">
        <v>0.19002374999999999</v>
      </c>
      <c r="BM998">
        <v>0.47268409999999994</v>
      </c>
      <c r="BN998">
        <v>0.13776722999999999</v>
      </c>
      <c r="BO998">
        <v>183</v>
      </c>
      <c r="BP998">
        <v>2.2000000000000002</v>
      </c>
      <c r="BQ998">
        <v>48.1</v>
      </c>
      <c r="BR998">
        <v>10</v>
      </c>
      <c r="BS998">
        <v>6</v>
      </c>
      <c r="BT998">
        <v>45</v>
      </c>
      <c r="BU998">
        <v>9</v>
      </c>
      <c r="BV998">
        <v>15</v>
      </c>
      <c r="BW998">
        <v>19</v>
      </c>
      <c r="BX998">
        <v>28</v>
      </c>
      <c r="BY998">
        <v>71</v>
      </c>
      <c r="BZ998">
        <v>68</v>
      </c>
      <c r="CA998">
        <v>172</v>
      </c>
      <c r="CB998">
        <v>9</v>
      </c>
      <c r="CC998">
        <v>2</v>
      </c>
      <c r="CD998">
        <v>5.4644810000000002E-2</v>
      </c>
      <c r="CE998">
        <v>3.2786882999999996E-2</v>
      </c>
      <c r="CF998">
        <v>0.24590164</v>
      </c>
      <c r="CG998">
        <v>4.9180330000000001E-2</v>
      </c>
      <c r="CH998">
        <v>8.1967209999999999E-2</v>
      </c>
      <c r="CI998">
        <v>0.10382514</v>
      </c>
      <c r="CJ998">
        <v>0.15300547</v>
      </c>
      <c r="CK998">
        <v>0.38797814000000003</v>
      </c>
      <c r="CL998">
        <v>0.37158470000000005</v>
      </c>
      <c r="CM998">
        <v>0.93989069999999997</v>
      </c>
      <c r="CN998">
        <v>4.9180330000000001E-2</v>
      </c>
      <c r="CO998">
        <v>1.0928961000000001E-2</v>
      </c>
      <c r="CP998">
        <v>43815</v>
      </c>
      <c r="CQ998">
        <v>36803</v>
      </c>
      <c r="CR998">
        <v>43</v>
      </c>
      <c r="CS998">
        <v>108</v>
      </c>
      <c r="CT998">
        <v>31</v>
      </c>
      <c r="CU998">
        <v>0.23626374</v>
      </c>
      <c r="CV998">
        <v>0.59340660000000001</v>
      </c>
      <c r="CW998">
        <v>0.17032968000000001</v>
      </c>
      <c r="CX998">
        <v>7974387</v>
      </c>
      <c r="CY998">
        <v>40</v>
      </c>
      <c r="CZ998">
        <v>205</v>
      </c>
      <c r="DA998">
        <v>23</v>
      </c>
      <c r="DB998">
        <v>182</v>
      </c>
      <c r="DC998">
        <v>0.11219512</v>
      </c>
      <c r="DD998">
        <v>0.88780486999999997</v>
      </c>
    </row>
    <row r="999" spans="1:108" x14ac:dyDescent="0.3">
      <c r="A999">
        <v>997</v>
      </c>
      <c r="B999">
        <v>31650</v>
      </c>
      <c r="C999" s="1" t="s">
        <v>1097</v>
      </c>
      <c r="D999">
        <v>103</v>
      </c>
      <c r="E999">
        <v>273</v>
      </c>
      <c r="F999">
        <v>118</v>
      </c>
      <c r="G999">
        <v>155</v>
      </c>
      <c r="H999">
        <f>SUM(male_female_comparison_df[[#This Row],[inhabitants_female]:[inhabitants_male]])</f>
        <v>273</v>
      </c>
      <c r="I999">
        <f>male_female_comparison_df[[#This Row],[INHABITANTS_TOTAL2]]-male_female_comparison_df[[#This Row],[inhabitants_total]]</f>
        <v>0</v>
      </c>
      <c r="J999">
        <f>male_female_comparison_df[[#This Row],[inhabitants_male]]/(male_female_comparison_df[[#This Row],[inhabitants_total]])</f>
        <v>0.56776556776556775</v>
      </c>
      <c r="L999">
        <v>44</v>
      </c>
      <c r="M999">
        <v>7</v>
      </c>
      <c r="N999">
        <v>11</v>
      </c>
      <c r="O999">
        <v>22</v>
      </c>
      <c r="P999">
        <v>9</v>
      </c>
      <c r="Q999">
        <v>4</v>
      </c>
      <c r="R999">
        <v>7</v>
      </c>
      <c r="S999">
        <v>7</v>
      </c>
      <c r="T999">
        <v>9</v>
      </c>
      <c r="U999">
        <v>16</v>
      </c>
      <c r="V999">
        <v>15</v>
      </c>
      <c r="W999">
        <v>22</v>
      </c>
      <c r="X999">
        <v>12</v>
      </c>
      <c r="Y999">
        <v>22</v>
      </c>
      <c r="Z999">
        <v>29</v>
      </c>
      <c r="AA999">
        <v>27</v>
      </c>
      <c r="AB999">
        <v>20</v>
      </c>
      <c r="AC999">
        <v>16</v>
      </c>
      <c r="AD999">
        <v>5</v>
      </c>
      <c r="AE999">
        <v>8</v>
      </c>
      <c r="AF999">
        <v>5</v>
      </c>
      <c r="AG999">
        <v>10.288872999999999</v>
      </c>
      <c r="AH999">
        <v>0.43223444</v>
      </c>
      <c r="AI999">
        <v>0.56776559999999998</v>
      </c>
      <c r="AJ999" s="2">
        <f>SUM(male_female_comparison_df[[#This Row],[inhabitants_proportional_male]],male_female_comparison_df[[#This Row],[inhabitants_proportional_female]])</f>
        <v>1.00000004</v>
      </c>
      <c r="AK999" s="2">
        <f>male_female_comparison_df[[#This Row],[inhabitants_proportional_male]]-male_female_comparison_df[[#This Row],[PROPORTIONAL MALE]]</f>
        <v>3.2234432234545807E-8</v>
      </c>
      <c r="AL999" s="2">
        <f t="shared" si="15"/>
        <v>-0.46793335875704306</v>
      </c>
      <c r="AM999">
        <v>2.5641026000000001E-2</v>
      </c>
      <c r="AN999">
        <v>4.0293040000000002E-2</v>
      </c>
      <c r="AO999">
        <v>8.0586080000000004E-2</v>
      </c>
      <c r="AP999">
        <v>3.2967034999999999E-2</v>
      </c>
      <c r="AQ999">
        <v>1.4652014999999999E-2</v>
      </c>
      <c r="AR999">
        <v>2.5641026000000001E-2</v>
      </c>
      <c r="AS999">
        <v>2.5641026000000001E-2</v>
      </c>
      <c r="AT999">
        <v>3.2967034999999999E-2</v>
      </c>
      <c r="AU999">
        <v>5.8608059999999997E-2</v>
      </c>
      <c r="AV999">
        <v>5.4945055E-2</v>
      </c>
      <c r="AW999">
        <v>8.0586080000000004E-2</v>
      </c>
      <c r="AX999">
        <v>4.3956044999999999E-2</v>
      </c>
      <c r="AY999">
        <v>8.0586080000000004E-2</v>
      </c>
      <c r="AZ999">
        <v>0.10622711</v>
      </c>
      <c r="BA999">
        <v>9.8901100000000006E-2</v>
      </c>
      <c r="BB999">
        <v>7.3260080000000005E-2</v>
      </c>
      <c r="BC999">
        <v>5.8608059999999997E-2</v>
      </c>
      <c r="BD999">
        <v>1.8315020000000001E-2</v>
      </c>
      <c r="BE999">
        <v>2.9304029999999998E-2</v>
      </c>
      <c r="BF999">
        <v>1.8315020000000001E-2</v>
      </c>
      <c r="BG999">
        <v>22264</v>
      </c>
      <c r="BH999">
        <v>19803</v>
      </c>
      <c r="BI999">
        <v>47</v>
      </c>
      <c r="BJ999">
        <v>133</v>
      </c>
      <c r="BK999">
        <v>39</v>
      </c>
      <c r="BL999">
        <v>0.22065726999999999</v>
      </c>
      <c r="BM999">
        <v>0.62441312999999998</v>
      </c>
      <c r="BN999">
        <v>0.18309858000000001</v>
      </c>
      <c r="BO999">
        <v>123</v>
      </c>
      <c r="BP999">
        <v>2.2000000000000002</v>
      </c>
      <c r="BQ999">
        <v>52.5</v>
      </c>
      <c r="BR999">
        <v>5</v>
      </c>
      <c r="BS999">
        <v>2</v>
      </c>
      <c r="BT999">
        <v>26</v>
      </c>
      <c r="BU999">
        <v>6</v>
      </c>
      <c r="BV999">
        <v>11</v>
      </c>
      <c r="BW999">
        <v>15</v>
      </c>
      <c r="BX999">
        <v>9</v>
      </c>
      <c r="BY999">
        <v>62</v>
      </c>
      <c r="BZ999">
        <v>39</v>
      </c>
      <c r="CA999">
        <v>114</v>
      </c>
      <c r="CB999">
        <v>7</v>
      </c>
      <c r="CC999">
        <v>2</v>
      </c>
      <c r="CD999">
        <v>4.0650405000000001E-2</v>
      </c>
      <c r="CE999">
        <v>1.6260161999999998E-2</v>
      </c>
      <c r="CF999">
        <v>0.21138212000000001</v>
      </c>
      <c r="CG999">
        <v>4.8780485999999998E-2</v>
      </c>
      <c r="CH999">
        <v>8.9430889999999999E-2</v>
      </c>
      <c r="CI999">
        <v>0.12195122</v>
      </c>
      <c r="CJ999">
        <v>7.3170730000000003E-2</v>
      </c>
      <c r="CK999">
        <v>0.50406503999999996</v>
      </c>
      <c r="CL999">
        <v>0.31707317000000002</v>
      </c>
      <c r="CM999">
        <v>0.92682929999999997</v>
      </c>
      <c r="CN999">
        <v>5.6910570000000001E-2</v>
      </c>
      <c r="CO999">
        <v>1.6260161999999998E-2</v>
      </c>
      <c r="CP999">
        <v>40691</v>
      </c>
      <c r="CQ999">
        <v>36015</v>
      </c>
      <c r="CR999">
        <v>31</v>
      </c>
      <c r="CS999">
        <v>69</v>
      </c>
      <c r="CT999">
        <v>21</v>
      </c>
      <c r="CU999">
        <v>0.33695652999999998</v>
      </c>
      <c r="CV999">
        <v>0.75</v>
      </c>
      <c r="CW999">
        <v>0.22826087</v>
      </c>
      <c r="CX999">
        <v>4923603</v>
      </c>
      <c r="CY999">
        <v>49</v>
      </c>
      <c r="CZ999">
        <v>183</v>
      </c>
      <c r="DA999">
        <v>41</v>
      </c>
      <c r="DB999">
        <v>142</v>
      </c>
      <c r="DC999">
        <v>0.22404371000000001</v>
      </c>
      <c r="DD999">
        <v>0.77595630000000004</v>
      </c>
    </row>
    <row r="1000" spans="1:108" x14ac:dyDescent="0.3">
      <c r="A1000">
        <v>998</v>
      </c>
      <c r="B1000">
        <v>31750</v>
      </c>
      <c r="C1000" s="1" t="s">
        <v>1098</v>
      </c>
      <c r="D1000">
        <v>887</v>
      </c>
      <c r="E1000">
        <v>51</v>
      </c>
      <c r="F1000">
        <v>25</v>
      </c>
      <c r="G1000">
        <v>26</v>
      </c>
      <c r="H1000">
        <f>SUM(male_female_comparison_df[[#This Row],[inhabitants_female]:[inhabitants_male]])</f>
        <v>51</v>
      </c>
      <c r="I1000">
        <f>male_female_comparison_df[[#This Row],[INHABITANTS_TOTAL2]]-male_female_comparison_df[[#This Row],[inhabitants_total]]</f>
        <v>0</v>
      </c>
      <c r="J1000">
        <f>male_female_comparison_df[[#This Row],[inhabitants_male]]/(male_female_comparison_df[[#This Row],[inhabitants_total]])</f>
        <v>0.50980392156862742</v>
      </c>
      <c r="L1000">
        <v>60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3</v>
      </c>
      <c r="W1000">
        <v>4</v>
      </c>
      <c r="X1000">
        <v>4</v>
      </c>
      <c r="Y1000">
        <v>1</v>
      </c>
      <c r="Z1000">
        <v>2</v>
      </c>
      <c r="AA1000">
        <v>10</v>
      </c>
      <c r="AB1000">
        <v>7</v>
      </c>
      <c r="AC1000">
        <v>10</v>
      </c>
      <c r="AD1000">
        <v>1</v>
      </c>
      <c r="AE1000">
        <v>1</v>
      </c>
      <c r="AF1000">
        <v>4</v>
      </c>
      <c r="AG1000">
        <v>2.2275939999999999</v>
      </c>
      <c r="AH1000">
        <v>0.49019607999999998</v>
      </c>
      <c r="AI1000">
        <v>0.50980395000000001</v>
      </c>
      <c r="AJ1000" s="2">
        <f>SUM(male_female_comparison_df[[#This Row],[inhabitants_proportional_male]],male_female_comparison_df[[#This Row],[inhabitants_proportional_female]])</f>
        <v>1.00000003</v>
      </c>
      <c r="AK1000" s="2">
        <f>male_female_comparison_df[[#This Row],[inhabitants_proportional_male]]-male_female_comparison_df[[#This Row],[PROPORTIONAL MALE]]</f>
        <v>2.843137258956574E-8</v>
      </c>
      <c r="AL1000" s="2">
        <f t="shared" si="15"/>
        <v>-0.46793335875704306</v>
      </c>
      <c r="AM1000">
        <v>1.7241380000000001E-2</v>
      </c>
      <c r="AN1000">
        <v>1.7241380000000001E-2</v>
      </c>
      <c r="AO1000">
        <v>1.9607843999999999E-2</v>
      </c>
      <c r="AQ1000">
        <v>3.5087720000000003E-2</v>
      </c>
      <c r="AR1000">
        <v>1.9607843999999999E-2</v>
      </c>
      <c r="AS1000">
        <v>1.9607843999999999E-2</v>
      </c>
      <c r="AT1000">
        <v>1.9607843999999999E-2</v>
      </c>
      <c r="AV1000">
        <v>5.8823529999999999E-2</v>
      </c>
      <c r="AW1000">
        <v>7.8431374999999998E-2</v>
      </c>
      <c r="AX1000">
        <v>7.8431374999999998E-2</v>
      </c>
      <c r="AY1000">
        <v>1.9607843999999999E-2</v>
      </c>
      <c r="AZ1000">
        <v>3.9215687999999999E-2</v>
      </c>
      <c r="BA1000">
        <v>0.19607843</v>
      </c>
      <c r="BB1000">
        <v>0.13725491000000001</v>
      </c>
      <c r="BC1000">
        <v>0.19607843</v>
      </c>
      <c r="BD1000">
        <v>1.9607843999999999E-2</v>
      </c>
      <c r="BE1000">
        <v>1.9607843999999999E-2</v>
      </c>
      <c r="BF1000">
        <v>7.8431374999999998E-2</v>
      </c>
      <c r="BG1000">
        <v>15899</v>
      </c>
      <c r="BH1000">
        <v>13853</v>
      </c>
      <c r="BI1000">
        <v>22</v>
      </c>
      <c r="BJ1000">
        <v>25</v>
      </c>
      <c r="BK1000">
        <v>4</v>
      </c>
      <c r="BL1000">
        <v>0.42307693000000002</v>
      </c>
      <c r="BM1000">
        <v>0.48076922</v>
      </c>
      <c r="BN1000">
        <v>7.6923080000000005E-2</v>
      </c>
      <c r="BO1000">
        <v>32</v>
      </c>
      <c r="BP1000">
        <v>1.6</v>
      </c>
      <c r="BQ1000">
        <v>55.5</v>
      </c>
      <c r="BR1000">
        <v>0</v>
      </c>
      <c r="BS1000">
        <v>1</v>
      </c>
      <c r="BT1000">
        <v>1</v>
      </c>
      <c r="BU1000">
        <v>0</v>
      </c>
      <c r="BV1000">
        <v>0</v>
      </c>
      <c r="BW1000">
        <v>1</v>
      </c>
      <c r="BX1000">
        <v>0</v>
      </c>
      <c r="BY1000">
        <v>14</v>
      </c>
      <c r="BZ1000">
        <v>17</v>
      </c>
      <c r="CA1000">
        <v>30</v>
      </c>
      <c r="CB1000">
        <v>1</v>
      </c>
      <c r="CC1000">
        <v>1</v>
      </c>
      <c r="CE1000">
        <v>3.125E-2</v>
      </c>
      <c r="CF1000">
        <v>3.125E-2</v>
      </c>
      <c r="CG1000">
        <v>2.9411764999999999E-2</v>
      </c>
      <c r="CH1000">
        <v>2.9411764999999999E-2</v>
      </c>
      <c r="CI1000">
        <v>3.125E-2</v>
      </c>
      <c r="CJ1000">
        <v>5.8823529999999999E-2</v>
      </c>
      <c r="CK1000">
        <v>0.4375</v>
      </c>
      <c r="CL1000">
        <v>0.53125</v>
      </c>
      <c r="CM1000">
        <v>0.9375</v>
      </c>
      <c r="CN1000">
        <v>3.125E-2</v>
      </c>
      <c r="CO1000">
        <v>3.125E-2</v>
      </c>
      <c r="CP1000">
        <v>24650</v>
      </c>
      <c r="CQ1000">
        <v>20304</v>
      </c>
      <c r="CR1000">
        <v>17</v>
      </c>
      <c r="CS1000">
        <v>14</v>
      </c>
      <c r="CT1000">
        <v>2</v>
      </c>
      <c r="CU1000">
        <v>0.51515149999999998</v>
      </c>
      <c r="CV1000">
        <v>0.42424244</v>
      </c>
      <c r="CW1000">
        <v>6.0606062000000002E-2</v>
      </c>
      <c r="CX1000">
        <v>813436</v>
      </c>
      <c r="CY1000">
        <v>34</v>
      </c>
      <c r="CZ1000">
        <v>47</v>
      </c>
      <c r="DA1000">
        <v>7</v>
      </c>
      <c r="DB1000">
        <v>40</v>
      </c>
      <c r="DC1000">
        <v>0.14893617000000001</v>
      </c>
      <c r="DD1000">
        <v>0.85106384999999996</v>
      </c>
    </row>
    <row r="1001" spans="1:108" x14ac:dyDescent="0.3">
      <c r="A1001">
        <v>999</v>
      </c>
      <c r="B1001">
        <v>31850</v>
      </c>
      <c r="C1001" s="1" t="s">
        <v>1099</v>
      </c>
      <c r="D1001">
        <v>619</v>
      </c>
      <c r="E1001">
        <v>149</v>
      </c>
      <c r="F1001">
        <v>78</v>
      </c>
      <c r="G1001">
        <v>71</v>
      </c>
      <c r="H1001">
        <f>SUM(male_female_comparison_df[[#This Row],[inhabitants_female]:[inhabitants_male]])</f>
        <v>149</v>
      </c>
      <c r="I1001">
        <f>male_female_comparison_df[[#This Row],[INHABITANTS_TOTAL2]]-male_female_comparison_df[[#This Row],[inhabitants_total]]</f>
        <v>0</v>
      </c>
      <c r="J1001">
        <f>male_female_comparison_df[[#This Row],[inhabitants_male]]/(male_female_comparison_df[[#This Row],[inhabitants_total]])</f>
        <v>0.47651006711409394</v>
      </c>
      <c r="L1001">
        <v>45</v>
      </c>
      <c r="M1001">
        <v>3</v>
      </c>
      <c r="N1001">
        <v>5</v>
      </c>
      <c r="O1001">
        <v>13</v>
      </c>
      <c r="P1001">
        <v>11</v>
      </c>
      <c r="Q1001">
        <v>4</v>
      </c>
      <c r="R1001">
        <v>2</v>
      </c>
      <c r="S1001">
        <v>7</v>
      </c>
      <c r="T1001">
        <v>2</v>
      </c>
      <c r="U1001">
        <v>3</v>
      </c>
      <c r="V1001">
        <v>5</v>
      </c>
      <c r="W1001">
        <v>13</v>
      </c>
      <c r="X1001">
        <v>10</v>
      </c>
      <c r="Y1001">
        <v>11</v>
      </c>
      <c r="Z1001">
        <v>12</v>
      </c>
      <c r="AA1001">
        <v>14</v>
      </c>
      <c r="AB1001">
        <v>10</v>
      </c>
      <c r="AC1001">
        <v>5</v>
      </c>
      <c r="AD1001">
        <v>6</v>
      </c>
      <c r="AE1001">
        <v>4</v>
      </c>
      <c r="AF1001">
        <v>9</v>
      </c>
      <c r="AG1001">
        <v>5.4889425999999997</v>
      </c>
      <c r="AH1001">
        <v>0.52348994999999998</v>
      </c>
      <c r="AI1001">
        <v>0.47651008</v>
      </c>
      <c r="AJ1001" s="2">
        <f>SUM(male_female_comparison_df[[#This Row],[inhabitants_proportional_male]],male_female_comparison_df[[#This Row],[inhabitants_proportional_female]])</f>
        <v>1.00000003</v>
      </c>
      <c r="AK1001" s="2">
        <f>male_female_comparison_df[[#This Row],[inhabitants_proportional_male]]-male_female_comparison_df[[#This Row],[PROPORTIONAL MALE]]</f>
        <v>1.2885906064408204E-8</v>
      </c>
      <c r="AL1001" s="2">
        <f t="shared" si="15"/>
        <v>-0.46793335875704306</v>
      </c>
      <c r="AM1001">
        <v>2.0134227000000001E-2</v>
      </c>
      <c r="AN1001">
        <v>3.3557046E-2</v>
      </c>
      <c r="AO1001">
        <v>8.7248325000000002E-2</v>
      </c>
      <c r="AP1001">
        <v>7.3825500000000002E-2</v>
      </c>
      <c r="AQ1001">
        <v>2.6845637999999998E-2</v>
      </c>
      <c r="AR1001">
        <v>1.3422818999999999E-2</v>
      </c>
      <c r="AS1001">
        <v>4.6979867000000002E-2</v>
      </c>
      <c r="AT1001">
        <v>1.3422818999999999E-2</v>
      </c>
      <c r="AU1001">
        <v>2.0134227000000001E-2</v>
      </c>
      <c r="AV1001">
        <v>3.3557046E-2</v>
      </c>
      <c r="AW1001">
        <v>8.7248325000000002E-2</v>
      </c>
      <c r="AX1001">
        <v>6.7114090000000001E-2</v>
      </c>
      <c r="AY1001">
        <v>7.3825500000000002E-2</v>
      </c>
      <c r="AZ1001">
        <v>8.0536910000000003E-2</v>
      </c>
      <c r="BA1001">
        <v>9.3959734000000003E-2</v>
      </c>
      <c r="BB1001">
        <v>6.7114090000000001E-2</v>
      </c>
      <c r="BC1001">
        <v>3.3557046E-2</v>
      </c>
      <c r="BD1001">
        <v>4.0268455000000002E-2</v>
      </c>
      <c r="BE1001">
        <v>2.6845637999999998E-2</v>
      </c>
      <c r="BF1001">
        <v>6.0402684000000005E-2</v>
      </c>
      <c r="BG1001">
        <v>20681</v>
      </c>
      <c r="BH1001">
        <v>18156</v>
      </c>
      <c r="BI1001">
        <v>34</v>
      </c>
      <c r="BJ1001">
        <v>62</v>
      </c>
      <c r="BK1001">
        <v>21</v>
      </c>
      <c r="BL1001">
        <v>0.22516555999999999</v>
      </c>
      <c r="BM1001">
        <v>0.41059600000000002</v>
      </c>
      <c r="BN1001">
        <v>0.13907285</v>
      </c>
      <c r="BO1001">
        <v>67</v>
      </c>
      <c r="BP1001">
        <v>2.2000000000000002</v>
      </c>
      <c r="BQ1001">
        <v>50.3</v>
      </c>
      <c r="BR1001">
        <v>2</v>
      </c>
      <c r="BS1001">
        <v>1</v>
      </c>
      <c r="BT1001">
        <v>17</v>
      </c>
      <c r="BU1001">
        <v>3</v>
      </c>
      <c r="BV1001">
        <v>7</v>
      </c>
      <c r="BW1001">
        <v>8</v>
      </c>
      <c r="BX1001">
        <v>10</v>
      </c>
      <c r="BY1001">
        <v>28</v>
      </c>
      <c r="BZ1001">
        <v>24</v>
      </c>
      <c r="CA1001">
        <v>63</v>
      </c>
      <c r="CB1001">
        <v>1</v>
      </c>
      <c r="CC1001">
        <v>3</v>
      </c>
      <c r="CD1001">
        <v>2.9850746000000001E-2</v>
      </c>
      <c r="CE1001">
        <v>1.4925373E-2</v>
      </c>
      <c r="CF1001">
        <v>0.25373134000000003</v>
      </c>
      <c r="CG1001">
        <v>4.4776120000000003E-2</v>
      </c>
      <c r="CH1001">
        <v>0.10447761400000001</v>
      </c>
      <c r="CI1001">
        <v>0.11940298000000001</v>
      </c>
      <c r="CJ1001">
        <v>0.14925373</v>
      </c>
      <c r="CK1001">
        <v>0.41791045999999998</v>
      </c>
      <c r="CL1001">
        <v>0.35820895000000003</v>
      </c>
      <c r="CM1001">
        <v>0.94029850000000004</v>
      </c>
      <c r="CN1001">
        <v>1.4925373E-2</v>
      </c>
      <c r="CO1001">
        <v>4.4776120000000003E-2</v>
      </c>
      <c r="CP1001">
        <v>36941</v>
      </c>
      <c r="CQ1001">
        <v>31776</v>
      </c>
      <c r="CR1001">
        <v>19</v>
      </c>
      <c r="CS1001">
        <v>38</v>
      </c>
      <c r="CT1001">
        <v>9</v>
      </c>
      <c r="CU1001">
        <v>0.28787878</v>
      </c>
      <c r="CV1001">
        <v>0.57575756</v>
      </c>
      <c r="CW1001">
        <v>0.13636364000000001</v>
      </c>
      <c r="CX1001">
        <v>2438086</v>
      </c>
      <c r="CY1001">
        <v>40</v>
      </c>
      <c r="CZ1001">
        <v>109</v>
      </c>
      <c r="DA1001">
        <v>6</v>
      </c>
      <c r="DB1001">
        <v>103</v>
      </c>
      <c r="DC1001">
        <v>5.5045872999999995E-2</v>
      </c>
      <c r="DD1001">
        <v>0.94495415999999999</v>
      </c>
    </row>
    <row r="1002" spans="1:108" x14ac:dyDescent="0.3">
      <c r="A1002">
        <v>1000</v>
      </c>
      <c r="B1002">
        <v>31860</v>
      </c>
      <c r="C1002" s="1" t="s">
        <v>1100</v>
      </c>
      <c r="D1002">
        <v>887</v>
      </c>
      <c r="E1002">
        <v>307</v>
      </c>
      <c r="F1002">
        <v>135</v>
      </c>
      <c r="G1002">
        <v>172</v>
      </c>
      <c r="H1002">
        <f>SUM(male_female_comparison_df[[#This Row],[inhabitants_female]:[inhabitants_male]])</f>
        <v>307</v>
      </c>
      <c r="I1002">
        <f>male_female_comparison_df[[#This Row],[INHABITANTS_TOTAL2]]-male_female_comparison_df[[#This Row],[inhabitants_total]]</f>
        <v>0</v>
      </c>
      <c r="J1002">
        <f>male_female_comparison_df[[#This Row],[inhabitants_male]]/(male_female_comparison_df[[#This Row],[inhabitants_total]])</f>
        <v>0.56026058631921827</v>
      </c>
      <c r="L1002">
        <v>50</v>
      </c>
      <c r="M1002">
        <v>5</v>
      </c>
      <c r="N1002">
        <v>9</v>
      </c>
      <c r="O1002">
        <v>13</v>
      </c>
      <c r="P1002">
        <v>7</v>
      </c>
      <c r="Q1002">
        <v>6</v>
      </c>
      <c r="R1002">
        <v>4</v>
      </c>
      <c r="S1002">
        <v>10</v>
      </c>
      <c r="T1002">
        <v>10</v>
      </c>
      <c r="U1002">
        <v>15</v>
      </c>
      <c r="V1002">
        <v>15</v>
      </c>
      <c r="W1002">
        <v>15</v>
      </c>
      <c r="X1002">
        <v>20</v>
      </c>
      <c r="Y1002">
        <v>28</v>
      </c>
      <c r="Z1002">
        <v>26</v>
      </c>
      <c r="AA1002">
        <v>36</v>
      </c>
      <c r="AB1002">
        <v>30</v>
      </c>
      <c r="AC1002">
        <v>26</v>
      </c>
      <c r="AD1002">
        <v>15</v>
      </c>
      <c r="AE1002">
        <v>9</v>
      </c>
      <c r="AF1002">
        <v>8</v>
      </c>
      <c r="AG1002">
        <v>4.6086172999999997</v>
      </c>
      <c r="AH1002">
        <v>0.4397394</v>
      </c>
      <c r="AI1002">
        <v>0.5602606</v>
      </c>
      <c r="AJ1002" s="2">
        <f>SUM(male_female_comparison_df[[#This Row],[inhabitants_proportional_male]],male_female_comparison_df[[#This Row],[inhabitants_proportional_female]])</f>
        <v>1</v>
      </c>
      <c r="AK1002" s="2">
        <f>male_female_comparison_df[[#This Row],[inhabitants_proportional_male]]-male_female_comparison_df[[#This Row],[PROPORTIONAL MALE]]</f>
        <v>1.3680781729696889E-8</v>
      </c>
      <c r="AL1002" s="2">
        <f t="shared" si="15"/>
        <v>-0.46793335875704306</v>
      </c>
      <c r="AM1002">
        <v>1.6286644999999999E-2</v>
      </c>
      <c r="AN1002">
        <v>2.9315962000000001E-2</v>
      </c>
      <c r="AO1002">
        <v>4.2345278E-2</v>
      </c>
      <c r="AP1002">
        <v>2.2801302000000002E-2</v>
      </c>
      <c r="AQ1002">
        <v>1.9543973999999999E-2</v>
      </c>
      <c r="AR1002">
        <v>1.3029315500000001E-2</v>
      </c>
      <c r="AS1002">
        <v>3.2573289999999998E-2</v>
      </c>
      <c r="AT1002">
        <v>3.2573289999999998E-2</v>
      </c>
      <c r="AU1002">
        <v>4.8859935E-2</v>
      </c>
      <c r="AV1002">
        <v>4.8859935E-2</v>
      </c>
      <c r="AW1002">
        <v>4.8859935E-2</v>
      </c>
      <c r="AX1002">
        <v>6.5146579999999996E-2</v>
      </c>
      <c r="AY1002">
        <v>9.1205209999999995E-2</v>
      </c>
      <c r="AZ1002">
        <v>8.4690556E-2</v>
      </c>
      <c r="BA1002">
        <v>0.11726384599999999</v>
      </c>
      <c r="BB1002">
        <v>9.771987E-2</v>
      </c>
      <c r="BC1002">
        <v>8.4690556E-2</v>
      </c>
      <c r="BD1002">
        <v>4.8859935E-2</v>
      </c>
      <c r="BE1002">
        <v>2.9315962000000001E-2</v>
      </c>
      <c r="BF1002">
        <v>2.6058631000000002E-2</v>
      </c>
      <c r="BG1002">
        <v>18132</v>
      </c>
      <c r="BH1002">
        <v>15580</v>
      </c>
      <c r="BI1002">
        <v>97</v>
      </c>
      <c r="BJ1002">
        <v>150</v>
      </c>
      <c r="BK1002">
        <v>24</v>
      </c>
      <c r="BL1002">
        <v>0.3089172</v>
      </c>
      <c r="BM1002">
        <v>0.47770699999999999</v>
      </c>
      <c r="BN1002">
        <v>7.6433119999999993E-2</v>
      </c>
      <c r="BO1002">
        <v>146</v>
      </c>
      <c r="BP1002">
        <v>2.1</v>
      </c>
      <c r="BQ1002">
        <v>49.2</v>
      </c>
      <c r="BR1002">
        <v>2</v>
      </c>
      <c r="BS1002">
        <v>4</v>
      </c>
      <c r="BT1002">
        <v>23</v>
      </c>
      <c r="BU1002">
        <v>4</v>
      </c>
      <c r="BV1002">
        <v>9</v>
      </c>
      <c r="BW1002">
        <v>10</v>
      </c>
      <c r="BX1002">
        <v>11</v>
      </c>
      <c r="BY1002">
        <v>61</v>
      </c>
      <c r="BZ1002">
        <v>65</v>
      </c>
      <c r="CA1002">
        <v>139</v>
      </c>
      <c r="CB1002">
        <v>3</v>
      </c>
      <c r="CC1002">
        <v>4</v>
      </c>
      <c r="CD1002">
        <v>1.369863E-2</v>
      </c>
      <c r="CE1002">
        <v>2.739726E-2</v>
      </c>
      <c r="CF1002">
        <v>0.15753423999999999</v>
      </c>
      <c r="CG1002">
        <v>2.739726E-2</v>
      </c>
      <c r="CH1002">
        <v>6.1643835000000001E-2</v>
      </c>
      <c r="CI1002">
        <v>6.8493150000000003E-2</v>
      </c>
      <c r="CJ1002">
        <v>7.5342469999999995E-2</v>
      </c>
      <c r="CK1002">
        <v>0.41780820000000002</v>
      </c>
      <c r="CL1002">
        <v>0.44520547999999999</v>
      </c>
      <c r="CM1002">
        <v>0.95205480000000009</v>
      </c>
      <c r="CN1002">
        <v>2.0547945000000001E-2</v>
      </c>
      <c r="CO1002">
        <v>2.739726E-2</v>
      </c>
      <c r="CP1002">
        <v>34143</v>
      </c>
      <c r="CQ1002">
        <v>29791</v>
      </c>
      <c r="CR1002">
        <v>50</v>
      </c>
      <c r="CS1002">
        <v>80</v>
      </c>
      <c r="CT1002">
        <v>15</v>
      </c>
      <c r="CU1002">
        <v>0.34482759999999996</v>
      </c>
      <c r="CV1002">
        <v>0.55172414000000003</v>
      </c>
      <c r="CW1002">
        <v>0.10344828</v>
      </c>
      <c r="CX1002">
        <v>4950704</v>
      </c>
      <c r="CY1002">
        <v>160</v>
      </c>
      <c r="CZ1002">
        <v>231</v>
      </c>
      <c r="DA1002">
        <v>28</v>
      </c>
      <c r="DB1002">
        <v>203</v>
      </c>
      <c r="DC1002">
        <v>0.121212125</v>
      </c>
      <c r="DD1002">
        <v>0.87878790000000007</v>
      </c>
    </row>
    <row r="1003" spans="1:108" x14ac:dyDescent="0.3">
      <c r="A1003">
        <v>1001</v>
      </c>
      <c r="B1003">
        <v>32100</v>
      </c>
      <c r="C1003" s="1" t="s">
        <v>1101</v>
      </c>
      <c r="D1003">
        <v>981</v>
      </c>
      <c r="E1003">
        <v>2023</v>
      </c>
      <c r="F1003">
        <v>1012</v>
      </c>
      <c r="G1003">
        <v>1011</v>
      </c>
      <c r="H1003">
        <f>SUM(male_female_comparison_df[[#This Row],[inhabitants_female]:[inhabitants_male]])</f>
        <v>2023</v>
      </c>
      <c r="I1003">
        <f>male_female_comparison_df[[#This Row],[INHABITANTS_TOTAL2]]-male_female_comparison_df[[#This Row],[inhabitants_total]]</f>
        <v>0</v>
      </c>
      <c r="J1003">
        <f>male_female_comparison_df[[#This Row],[inhabitants_male]]/(male_female_comparison_df[[#This Row],[inhabitants_total]])</f>
        <v>0.49975284231339595</v>
      </c>
      <c r="L1003">
        <v>46</v>
      </c>
      <c r="M1003">
        <v>44</v>
      </c>
      <c r="N1003">
        <v>68</v>
      </c>
      <c r="O1003">
        <v>117</v>
      </c>
      <c r="P1003">
        <v>66</v>
      </c>
      <c r="Q1003">
        <v>44</v>
      </c>
      <c r="R1003">
        <v>43</v>
      </c>
      <c r="S1003">
        <v>92</v>
      </c>
      <c r="T1003">
        <v>90</v>
      </c>
      <c r="U1003">
        <v>100</v>
      </c>
      <c r="V1003">
        <v>109</v>
      </c>
      <c r="W1003">
        <v>117</v>
      </c>
      <c r="X1003">
        <v>124</v>
      </c>
      <c r="Y1003">
        <v>144</v>
      </c>
      <c r="Z1003">
        <v>145</v>
      </c>
      <c r="AA1003">
        <v>172</v>
      </c>
      <c r="AB1003">
        <v>194</v>
      </c>
      <c r="AC1003">
        <v>116</v>
      </c>
      <c r="AD1003">
        <v>80</v>
      </c>
      <c r="AE1003">
        <v>69</v>
      </c>
      <c r="AF1003">
        <v>89</v>
      </c>
      <c r="AG1003">
        <v>15.1794195</v>
      </c>
      <c r="AH1003">
        <v>0.5002472</v>
      </c>
      <c r="AI1003">
        <v>0.49975285000000003</v>
      </c>
      <c r="AJ1003" s="2">
        <f>SUM(male_female_comparison_df[[#This Row],[inhabitants_proportional_male]],male_female_comparison_df[[#This Row],[inhabitants_proportional_female]])</f>
        <v>1.0000000500000001</v>
      </c>
      <c r="AK1003" s="2">
        <f>male_female_comparison_df[[#This Row],[inhabitants_proportional_male]]-male_female_comparison_df[[#This Row],[PROPORTIONAL MALE]]</f>
        <v>7.686604075463066E-9</v>
      </c>
      <c r="AL1003" s="2">
        <f t="shared" si="15"/>
        <v>-0.46793335875704306</v>
      </c>
      <c r="AM1003">
        <v>2.1749876000000001E-2</v>
      </c>
      <c r="AN1003">
        <v>3.3613447000000005E-2</v>
      </c>
      <c r="AO1003">
        <v>5.7834897000000003E-2</v>
      </c>
      <c r="AP1003">
        <v>3.2624815000000001E-2</v>
      </c>
      <c r="AQ1003">
        <v>2.1749876000000001E-2</v>
      </c>
      <c r="AR1003">
        <v>2.125556E-2</v>
      </c>
      <c r="AS1003">
        <v>4.5477014000000003E-2</v>
      </c>
      <c r="AT1003">
        <v>4.4488384999999998E-2</v>
      </c>
      <c r="AU1003">
        <v>4.9431535999999998E-2</v>
      </c>
      <c r="AV1003">
        <v>5.3880375000000001E-2</v>
      </c>
      <c r="AW1003">
        <v>5.7834897000000003E-2</v>
      </c>
      <c r="AX1003">
        <v>6.1295107000000001E-2</v>
      </c>
      <c r="AY1003">
        <v>7.1181419999999995E-2</v>
      </c>
      <c r="AZ1003">
        <v>7.1675729999999993E-2</v>
      </c>
      <c r="BA1003">
        <v>8.5022239999999999E-2</v>
      </c>
      <c r="BB1003">
        <v>9.5897179999999999E-2</v>
      </c>
      <c r="BC1003">
        <v>5.7340584999999999E-2</v>
      </c>
      <c r="BD1003">
        <v>3.9545230000000001E-2</v>
      </c>
      <c r="BE1003">
        <v>3.4107760000000001E-2</v>
      </c>
      <c r="BF1003">
        <v>4.3994070000000003E-2</v>
      </c>
      <c r="BG1003">
        <v>20514</v>
      </c>
      <c r="BH1003">
        <v>18207</v>
      </c>
      <c r="BI1003">
        <v>437</v>
      </c>
      <c r="BJ1003">
        <v>1056</v>
      </c>
      <c r="BK1003">
        <v>222</v>
      </c>
      <c r="BL1003">
        <v>0.21317074</v>
      </c>
      <c r="BM1003">
        <v>0.51512194</v>
      </c>
      <c r="BN1003">
        <v>0.108292684</v>
      </c>
      <c r="BO1003">
        <v>992</v>
      </c>
      <c r="BP1003">
        <v>2</v>
      </c>
      <c r="BQ1003">
        <v>46.9</v>
      </c>
      <c r="BR1003">
        <v>64</v>
      </c>
      <c r="BS1003">
        <v>23</v>
      </c>
      <c r="BT1003">
        <v>182</v>
      </c>
      <c r="BU1003">
        <v>40</v>
      </c>
      <c r="BV1003">
        <v>74</v>
      </c>
      <c r="BW1003">
        <v>86</v>
      </c>
      <c r="BX1003">
        <v>92</v>
      </c>
      <c r="BY1003">
        <v>424</v>
      </c>
      <c r="BZ1003">
        <v>390</v>
      </c>
      <c r="CA1003">
        <v>785</v>
      </c>
      <c r="CB1003">
        <v>186</v>
      </c>
      <c r="CC1003">
        <v>21</v>
      </c>
      <c r="CD1003">
        <v>6.4516130000000005E-2</v>
      </c>
      <c r="CE1003">
        <v>2.3185483999999999E-2</v>
      </c>
      <c r="CF1003">
        <v>0.18346775000000001</v>
      </c>
      <c r="CG1003">
        <v>4.0322579999999997E-2</v>
      </c>
      <c r="CH1003">
        <v>7.4596780000000001E-2</v>
      </c>
      <c r="CI1003">
        <v>8.6693549999999994E-2</v>
      </c>
      <c r="CJ1003">
        <v>9.2741939999999995E-2</v>
      </c>
      <c r="CK1003">
        <v>0.42741936000000003</v>
      </c>
      <c r="CL1003">
        <v>0.39314516999999999</v>
      </c>
      <c r="CM1003">
        <v>0.79133063999999997</v>
      </c>
      <c r="CN1003">
        <v>0.1875</v>
      </c>
      <c r="CO1003">
        <v>2.1169355000000001E-2</v>
      </c>
      <c r="CP1003">
        <v>34662</v>
      </c>
      <c r="CQ1003">
        <v>28680</v>
      </c>
      <c r="CR1003">
        <v>312</v>
      </c>
      <c r="CS1003">
        <v>563</v>
      </c>
      <c r="CT1003">
        <v>127</v>
      </c>
      <c r="CU1003">
        <v>0.31137725999999999</v>
      </c>
      <c r="CV1003">
        <v>0.56187624000000003</v>
      </c>
      <c r="CW1003">
        <v>0.12674649999999998</v>
      </c>
      <c r="CX1003">
        <v>34730824</v>
      </c>
      <c r="CY1003">
        <v>194</v>
      </c>
      <c r="CZ1003">
        <v>1070</v>
      </c>
      <c r="DA1003">
        <v>153</v>
      </c>
      <c r="DB1003">
        <v>917</v>
      </c>
      <c r="DC1003">
        <v>0.14299065</v>
      </c>
      <c r="DD1003">
        <v>0.85700935</v>
      </c>
    </row>
    <row r="1004" spans="1:108" x14ac:dyDescent="0.3">
      <c r="A1004">
        <v>1002</v>
      </c>
      <c r="B1004">
        <v>32250</v>
      </c>
      <c r="C1004" s="1" t="s">
        <v>1102</v>
      </c>
      <c r="D1004">
        <v>430</v>
      </c>
      <c r="E1004">
        <v>312</v>
      </c>
      <c r="F1004">
        <v>148</v>
      </c>
      <c r="G1004">
        <v>164</v>
      </c>
      <c r="H1004">
        <f>SUM(male_female_comparison_df[[#This Row],[inhabitants_female]:[inhabitants_male]])</f>
        <v>312</v>
      </c>
      <c r="I1004">
        <f>male_female_comparison_df[[#This Row],[INHABITANTS_TOTAL2]]-male_female_comparison_df[[#This Row],[inhabitants_total]]</f>
        <v>0</v>
      </c>
      <c r="J1004">
        <f>male_female_comparison_df[[#This Row],[inhabitants_male]]/(male_female_comparison_df[[#This Row],[inhabitants_total]])</f>
        <v>0.52564102564102566</v>
      </c>
      <c r="L1004">
        <v>41</v>
      </c>
      <c r="M1004">
        <v>10</v>
      </c>
      <c r="N1004">
        <v>14</v>
      </c>
      <c r="O1004">
        <v>32</v>
      </c>
      <c r="P1004">
        <v>17</v>
      </c>
      <c r="Q1004">
        <v>12</v>
      </c>
      <c r="R1004">
        <v>9</v>
      </c>
      <c r="S1004">
        <v>6</v>
      </c>
      <c r="T1004">
        <v>3</v>
      </c>
      <c r="U1004">
        <v>22</v>
      </c>
      <c r="V1004">
        <v>22</v>
      </c>
      <c r="W1004">
        <v>21</v>
      </c>
      <c r="X1004">
        <v>22</v>
      </c>
      <c r="Y1004">
        <v>23</v>
      </c>
      <c r="Z1004">
        <v>15</v>
      </c>
      <c r="AA1004">
        <v>15</v>
      </c>
      <c r="AB1004">
        <v>31</v>
      </c>
      <c r="AC1004">
        <v>19</v>
      </c>
      <c r="AD1004">
        <v>8</v>
      </c>
      <c r="AE1004">
        <v>1</v>
      </c>
      <c r="AF1004">
        <v>10</v>
      </c>
      <c r="AG1004">
        <v>8.8715869999999999</v>
      </c>
      <c r="AH1004">
        <v>0.47435897999999999</v>
      </c>
      <c r="AI1004">
        <v>0.52564100000000002</v>
      </c>
      <c r="AJ1004" s="2">
        <f>SUM(male_female_comparison_df[[#This Row],[inhabitants_proportional_male]],male_female_comparison_df[[#This Row],[inhabitants_proportional_female]])</f>
        <v>0.99999998000000001</v>
      </c>
      <c r="AK1004" s="2">
        <f>male_female_comparison_df[[#This Row],[inhabitants_proportional_male]]-male_female_comparison_df[[#This Row],[PROPORTIONAL MALE]]</f>
        <v>-2.5641025636069514E-8</v>
      </c>
      <c r="AL1004" s="2">
        <f t="shared" si="15"/>
        <v>-0.46793335875704306</v>
      </c>
      <c r="AM1004">
        <v>3.2051283999999999E-2</v>
      </c>
      <c r="AN1004">
        <v>4.4871795999999999E-2</v>
      </c>
      <c r="AO1004">
        <v>0.102564104</v>
      </c>
      <c r="AP1004">
        <v>5.4487180000000003E-2</v>
      </c>
      <c r="AQ1004">
        <v>3.8461540000000002E-2</v>
      </c>
      <c r="AR1004">
        <v>2.8846153999999999E-2</v>
      </c>
      <c r="AS1004">
        <v>1.9230770000000001E-2</v>
      </c>
      <c r="AT1004">
        <v>9.6153850000000006E-3</v>
      </c>
      <c r="AU1004">
        <v>7.0512824000000002E-2</v>
      </c>
      <c r="AV1004">
        <v>7.0512824000000002E-2</v>
      </c>
      <c r="AW1004">
        <v>6.7307696E-2</v>
      </c>
      <c r="AX1004">
        <v>7.0512824000000002E-2</v>
      </c>
      <c r="AY1004">
        <v>7.3717950000000004E-2</v>
      </c>
      <c r="AZ1004">
        <v>4.8076924000000007E-2</v>
      </c>
      <c r="BA1004">
        <v>4.8076924000000007E-2</v>
      </c>
      <c r="BB1004">
        <v>9.9358976000000002E-2</v>
      </c>
      <c r="BC1004">
        <v>6.0897435999999999E-2</v>
      </c>
      <c r="BD1004">
        <v>2.5641026000000001E-2</v>
      </c>
      <c r="BE1004">
        <v>3.2051281999999999E-3</v>
      </c>
      <c r="BF1004">
        <v>3.2051283999999999E-2</v>
      </c>
      <c r="BG1004">
        <v>24568</v>
      </c>
      <c r="BH1004">
        <v>20510</v>
      </c>
      <c r="BI1004">
        <v>45</v>
      </c>
      <c r="BJ1004">
        <v>143</v>
      </c>
      <c r="BK1004">
        <v>42</v>
      </c>
      <c r="BL1004">
        <v>0.140625</v>
      </c>
      <c r="BM1004">
        <v>0.44687500000000002</v>
      </c>
      <c r="BN1004">
        <v>0.13125000000000001</v>
      </c>
      <c r="BO1004">
        <v>124</v>
      </c>
      <c r="BP1004">
        <v>2.5</v>
      </c>
      <c r="BQ1004">
        <v>46.7</v>
      </c>
      <c r="BR1004">
        <v>3</v>
      </c>
      <c r="BS1004">
        <v>2</v>
      </c>
      <c r="BT1004">
        <v>43</v>
      </c>
      <c r="BU1004">
        <v>9</v>
      </c>
      <c r="BV1004">
        <v>18</v>
      </c>
      <c r="BW1004">
        <v>20</v>
      </c>
      <c r="BX1004">
        <v>24</v>
      </c>
      <c r="BY1004">
        <v>35</v>
      </c>
      <c r="BZ1004">
        <v>48</v>
      </c>
      <c r="CA1004">
        <v>116</v>
      </c>
      <c r="CB1004">
        <v>4</v>
      </c>
      <c r="CC1004">
        <v>4</v>
      </c>
      <c r="CD1004">
        <v>2.4193547999999999E-2</v>
      </c>
      <c r="CE1004">
        <v>1.6129031999999998E-2</v>
      </c>
      <c r="CF1004">
        <v>0.34677420000000003</v>
      </c>
      <c r="CG1004">
        <v>7.2580640000000002E-2</v>
      </c>
      <c r="CH1004">
        <v>0.14516129</v>
      </c>
      <c r="CI1004">
        <v>0.16129031999999999</v>
      </c>
      <c r="CJ1004">
        <v>0.19354837999999999</v>
      </c>
      <c r="CK1004">
        <v>0.28225805999999998</v>
      </c>
      <c r="CL1004">
        <v>0.38709675999999998</v>
      </c>
      <c r="CM1004">
        <v>0.93548390000000003</v>
      </c>
      <c r="CN1004">
        <v>3.2258063999999996E-2</v>
      </c>
      <c r="CO1004">
        <v>3.2258063999999996E-2</v>
      </c>
      <c r="CP1004">
        <v>44287</v>
      </c>
      <c r="CQ1004">
        <v>37024</v>
      </c>
      <c r="CR1004">
        <v>33</v>
      </c>
      <c r="CS1004">
        <v>76</v>
      </c>
      <c r="CT1004">
        <v>19</v>
      </c>
      <c r="CU1004">
        <v>0.2578125</v>
      </c>
      <c r="CV1004">
        <v>0.59375</v>
      </c>
      <c r="CW1004">
        <v>0.1484375</v>
      </c>
      <c r="CX1004">
        <v>5668776</v>
      </c>
      <c r="CY1004">
        <v>26</v>
      </c>
      <c r="CZ1004">
        <v>200</v>
      </c>
      <c r="DA1004">
        <v>40</v>
      </c>
      <c r="DB1004">
        <v>160</v>
      </c>
      <c r="DC1004">
        <v>0.2</v>
      </c>
      <c r="DD1004">
        <v>0.8</v>
      </c>
    </row>
    <row r="1005" spans="1:108" x14ac:dyDescent="0.3">
      <c r="A1005">
        <v>1003</v>
      </c>
      <c r="B1005">
        <v>32280</v>
      </c>
      <c r="C1005" s="1" t="s">
        <v>1103</v>
      </c>
      <c r="D1005">
        <v>430</v>
      </c>
      <c r="E1005">
        <v>174</v>
      </c>
      <c r="F1005">
        <v>80</v>
      </c>
      <c r="G1005">
        <v>94</v>
      </c>
      <c r="H1005">
        <f>SUM(male_female_comparison_df[[#This Row],[inhabitants_female]:[inhabitants_male]])</f>
        <v>174</v>
      </c>
      <c r="I1005">
        <f>male_female_comparison_df[[#This Row],[INHABITANTS_TOTAL2]]-male_female_comparison_df[[#This Row],[inhabitants_total]]</f>
        <v>0</v>
      </c>
      <c r="J1005">
        <f>male_female_comparison_df[[#This Row],[inhabitants_male]]/(male_female_comparison_df[[#This Row],[inhabitants_total]])</f>
        <v>0.54022988505747127</v>
      </c>
      <c r="L1005">
        <v>43</v>
      </c>
      <c r="M1005">
        <v>6</v>
      </c>
      <c r="N1005">
        <v>12</v>
      </c>
      <c r="O1005">
        <v>10</v>
      </c>
      <c r="P1005">
        <v>3</v>
      </c>
      <c r="Q1005">
        <v>3</v>
      </c>
      <c r="R1005">
        <v>2</v>
      </c>
      <c r="S1005">
        <v>5</v>
      </c>
      <c r="T1005">
        <v>14</v>
      </c>
      <c r="U1005">
        <v>10</v>
      </c>
      <c r="V1005">
        <v>7</v>
      </c>
      <c r="W1005">
        <v>7</v>
      </c>
      <c r="X1005">
        <v>13</v>
      </c>
      <c r="Y1005">
        <v>15</v>
      </c>
      <c r="Z1005">
        <v>17</v>
      </c>
      <c r="AA1005">
        <v>16</v>
      </c>
      <c r="AB1005">
        <v>10</v>
      </c>
      <c r="AC1005">
        <v>7</v>
      </c>
      <c r="AD1005">
        <v>8</v>
      </c>
      <c r="AE1005">
        <v>4</v>
      </c>
      <c r="AF1005">
        <v>5</v>
      </c>
      <c r="AG1005">
        <v>6.6715293000000004</v>
      </c>
      <c r="AH1005">
        <v>0.45977010000000001</v>
      </c>
      <c r="AI1005">
        <v>0.54022985999999995</v>
      </c>
      <c r="AJ1005" s="2">
        <f>SUM(male_female_comparison_df[[#This Row],[inhabitants_proportional_male]],male_female_comparison_df[[#This Row],[inhabitants_proportional_female]])</f>
        <v>0.99999996000000002</v>
      </c>
      <c r="AK1005" s="2">
        <f>male_female_comparison_df[[#This Row],[inhabitants_proportional_male]]-male_female_comparison_df[[#This Row],[PROPORTIONAL MALE]]</f>
        <v>-2.5057471320089064E-8</v>
      </c>
      <c r="AL1005" s="2">
        <f t="shared" si="15"/>
        <v>-0.46793335875704306</v>
      </c>
      <c r="AM1005">
        <v>3.4482760000000001E-2</v>
      </c>
      <c r="AN1005">
        <v>6.8965520000000002E-2</v>
      </c>
      <c r="AO1005">
        <v>5.7471264000000001E-2</v>
      </c>
      <c r="AP1005">
        <v>1.7241380000000001E-2</v>
      </c>
      <c r="AQ1005">
        <v>1.7241380000000001E-2</v>
      </c>
      <c r="AR1005">
        <v>1.1494253000000001E-2</v>
      </c>
      <c r="AS1005">
        <v>2.8735632000000001E-2</v>
      </c>
      <c r="AT1005">
        <v>8.045977E-2</v>
      </c>
      <c r="AU1005">
        <v>5.7471264000000001E-2</v>
      </c>
      <c r="AV1005">
        <v>4.0229886999999999E-2</v>
      </c>
      <c r="AW1005">
        <v>4.0229886999999999E-2</v>
      </c>
      <c r="AX1005">
        <v>7.4712639999999997E-2</v>
      </c>
      <c r="AY1005">
        <v>8.6206899999999989E-2</v>
      </c>
      <c r="AZ1005">
        <v>9.770115E-2</v>
      </c>
      <c r="BA1005">
        <v>9.1954019999999997E-2</v>
      </c>
      <c r="BB1005">
        <v>5.7471264000000001E-2</v>
      </c>
      <c r="BC1005">
        <v>4.0229886999999999E-2</v>
      </c>
      <c r="BD1005">
        <v>4.5977009999999999E-2</v>
      </c>
      <c r="BE1005">
        <v>2.2988506000000002E-2</v>
      </c>
      <c r="BF1005">
        <v>2.8735632000000001E-2</v>
      </c>
      <c r="BG1005">
        <v>18743</v>
      </c>
      <c r="BH1005">
        <v>16378</v>
      </c>
      <c r="BI1005">
        <v>39</v>
      </c>
      <c r="BJ1005">
        <v>82</v>
      </c>
      <c r="BK1005">
        <v>17</v>
      </c>
      <c r="BL1005">
        <v>0.22285715</v>
      </c>
      <c r="BM1005">
        <v>0.46857142000000002</v>
      </c>
      <c r="BN1005">
        <v>9.7142859999999998E-2</v>
      </c>
      <c r="BO1005">
        <v>78</v>
      </c>
      <c r="BP1005">
        <v>2.2000000000000002</v>
      </c>
      <c r="BQ1005">
        <v>43.6</v>
      </c>
      <c r="BR1005">
        <v>4</v>
      </c>
      <c r="BS1005">
        <v>1</v>
      </c>
      <c r="BT1005">
        <v>13</v>
      </c>
      <c r="BU1005">
        <v>4</v>
      </c>
      <c r="BV1005">
        <v>8</v>
      </c>
      <c r="BW1005">
        <v>6</v>
      </c>
      <c r="BX1005">
        <v>5</v>
      </c>
      <c r="BY1005">
        <v>36</v>
      </c>
      <c r="BZ1005">
        <v>29</v>
      </c>
      <c r="CA1005">
        <v>70</v>
      </c>
      <c r="CB1005">
        <v>3</v>
      </c>
      <c r="CC1005">
        <v>5</v>
      </c>
      <c r="CD1005">
        <v>5.1282052000000002E-2</v>
      </c>
      <c r="CE1005">
        <v>1.2820513E-2</v>
      </c>
      <c r="CF1005">
        <v>0.16666666999999999</v>
      </c>
      <c r="CG1005">
        <v>5.1282052000000002E-2</v>
      </c>
      <c r="CH1005">
        <v>0.102564104</v>
      </c>
      <c r="CI1005">
        <v>7.6923080000000005E-2</v>
      </c>
      <c r="CJ1005">
        <v>6.4102569999999998E-2</v>
      </c>
      <c r="CK1005">
        <v>0.46153845999999998</v>
      </c>
      <c r="CL1005">
        <v>0.37179487999999999</v>
      </c>
      <c r="CM1005">
        <v>0.89743590000000006</v>
      </c>
      <c r="CN1005">
        <v>3.8461540000000002E-2</v>
      </c>
      <c r="CO1005">
        <v>6.4102569999999998E-2</v>
      </c>
      <c r="CP1005">
        <v>32429</v>
      </c>
      <c r="CQ1005">
        <v>29492</v>
      </c>
      <c r="CR1005">
        <v>35</v>
      </c>
      <c r="CS1005">
        <v>35</v>
      </c>
      <c r="CT1005">
        <v>9</v>
      </c>
      <c r="CU1005">
        <v>0.44303799999999999</v>
      </c>
      <c r="CV1005">
        <v>0.44303799999999999</v>
      </c>
      <c r="CW1005">
        <v>0.11392405</v>
      </c>
      <c r="CX1005">
        <v>2561904</v>
      </c>
      <c r="CY1005">
        <v>38</v>
      </c>
      <c r="CZ1005">
        <v>110</v>
      </c>
      <c r="DA1005">
        <v>15</v>
      </c>
      <c r="DB1005">
        <v>95</v>
      </c>
      <c r="DC1005">
        <v>0.13636364000000001</v>
      </c>
      <c r="DD1005">
        <v>0.86363639999999997</v>
      </c>
    </row>
    <row r="1006" spans="1:108" x14ac:dyDescent="0.3">
      <c r="A1006">
        <v>1004</v>
      </c>
      <c r="B1006">
        <v>32440</v>
      </c>
      <c r="C1006" s="1" t="s">
        <v>1104</v>
      </c>
      <c r="D1006">
        <v>430</v>
      </c>
      <c r="E1006">
        <v>1778</v>
      </c>
      <c r="F1006">
        <v>864</v>
      </c>
      <c r="G1006">
        <v>914</v>
      </c>
      <c r="H1006">
        <f>SUM(male_female_comparison_df[[#This Row],[inhabitants_female]:[inhabitants_male]])</f>
        <v>1778</v>
      </c>
      <c r="I1006">
        <f>male_female_comparison_df[[#This Row],[INHABITANTS_TOTAL2]]-male_female_comparison_df[[#This Row],[inhabitants_total]]</f>
        <v>0</v>
      </c>
      <c r="J1006">
        <f>male_female_comparison_df[[#This Row],[inhabitants_male]]/(male_female_comparison_df[[#This Row],[inhabitants_total]])</f>
        <v>0.51406074240719912</v>
      </c>
      <c r="L1006">
        <v>49</v>
      </c>
      <c r="M1006">
        <v>37</v>
      </c>
      <c r="N1006">
        <v>65</v>
      </c>
      <c r="O1006">
        <v>101</v>
      </c>
      <c r="P1006">
        <v>49</v>
      </c>
      <c r="Q1006">
        <v>27</v>
      </c>
      <c r="R1006">
        <v>33</v>
      </c>
      <c r="S1006">
        <v>47</v>
      </c>
      <c r="T1006">
        <v>87</v>
      </c>
      <c r="U1006">
        <v>79</v>
      </c>
      <c r="V1006">
        <v>89</v>
      </c>
      <c r="W1006">
        <v>100</v>
      </c>
      <c r="X1006">
        <v>78</v>
      </c>
      <c r="Y1006">
        <v>114</v>
      </c>
      <c r="Z1006">
        <v>156</v>
      </c>
      <c r="AA1006">
        <v>145</v>
      </c>
      <c r="AB1006">
        <v>152</v>
      </c>
      <c r="AC1006">
        <v>112</v>
      </c>
      <c r="AD1006">
        <v>92</v>
      </c>
      <c r="AE1006">
        <v>102</v>
      </c>
      <c r="AF1006">
        <v>113</v>
      </c>
      <c r="AG1006">
        <v>14.520164000000001</v>
      </c>
      <c r="AH1006">
        <v>0.48593925999999998</v>
      </c>
      <c r="AI1006">
        <v>0.51406074000000002</v>
      </c>
      <c r="AJ1006" s="2">
        <f>SUM(male_female_comparison_df[[#This Row],[inhabitants_proportional_male]],male_female_comparison_df[[#This Row],[inhabitants_proportional_female]])</f>
        <v>1</v>
      </c>
      <c r="AK1006" s="2">
        <f>male_female_comparison_df[[#This Row],[inhabitants_proportional_male]]-male_female_comparison_df[[#This Row],[PROPORTIONAL MALE]]</f>
        <v>-2.4071991067131648E-9</v>
      </c>
      <c r="AL1006" s="2">
        <f t="shared" si="15"/>
        <v>-0.46793335875704306</v>
      </c>
      <c r="AM1006">
        <v>2.0809898E-2</v>
      </c>
      <c r="AN1006">
        <v>3.6557930000000002E-2</v>
      </c>
      <c r="AO1006">
        <v>5.6805399999999999E-2</v>
      </c>
      <c r="AP1006">
        <v>2.7559054999999999E-2</v>
      </c>
      <c r="AQ1006">
        <v>1.5185601999999999E-2</v>
      </c>
      <c r="AR1006">
        <v>1.8560179999999999E-2</v>
      </c>
      <c r="AS1006">
        <v>2.6434196E-2</v>
      </c>
      <c r="AT1006">
        <v>4.8931382999999995E-2</v>
      </c>
      <c r="AU1006">
        <v>4.4431946999999999E-2</v>
      </c>
      <c r="AV1006">
        <v>5.0056240000000002E-2</v>
      </c>
      <c r="AW1006">
        <v>5.6242970000000003E-2</v>
      </c>
      <c r="AX1006">
        <v>4.3869517999999996E-2</v>
      </c>
      <c r="AY1006">
        <v>6.4116985000000001E-2</v>
      </c>
      <c r="AZ1006">
        <v>8.7739035000000007E-2</v>
      </c>
      <c r="BA1006">
        <v>8.1552304000000006E-2</v>
      </c>
      <c r="BB1006">
        <v>8.5489309999999999E-2</v>
      </c>
      <c r="BC1006">
        <v>6.2992125999999996E-2</v>
      </c>
      <c r="BD1006">
        <v>5.1743533000000001E-2</v>
      </c>
      <c r="BE1006">
        <v>5.7367827999999996E-2</v>
      </c>
      <c r="BF1006">
        <v>6.3554554999999999E-2</v>
      </c>
      <c r="BG1006">
        <v>20046</v>
      </c>
      <c r="BH1006">
        <v>17875</v>
      </c>
      <c r="BI1006">
        <v>375</v>
      </c>
      <c r="BJ1006">
        <v>961</v>
      </c>
      <c r="BK1006">
        <v>181</v>
      </c>
      <c r="BL1006">
        <v>0.20844914</v>
      </c>
      <c r="BM1006">
        <v>0.53418564999999996</v>
      </c>
      <c r="BN1006">
        <v>0.10061145000000001</v>
      </c>
      <c r="BO1006">
        <v>860</v>
      </c>
      <c r="BP1006">
        <v>2</v>
      </c>
      <c r="BQ1006">
        <v>48.3</v>
      </c>
      <c r="BR1006">
        <v>35</v>
      </c>
      <c r="BS1006">
        <v>16</v>
      </c>
      <c r="BT1006">
        <v>154</v>
      </c>
      <c r="BU1006">
        <v>32</v>
      </c>
      <c r="BV1006">
        <v>70</v>
      </c>
      <c r="BW1006">
        <v>73</v>
      </c>
      <c r="BX1006">
        <v>63</v>
      </c>
      <c r="BY1006">
        <v>347</v>
      </c>
      <c r="BZ1006">
        <v>362</v>
      </c>
      <c r="CA1006">
        <v>671</v>
      </c>
      <c r="CB1006">
        <v>165</v>
      </c>
      <c r="CC1006">
        <v>24</v>
      </c>
      <c r="CD1006">
        <v>4.0697675000000003E-2</v>
      </c>
      <c r="CE1006">
        <v>1.8604651E-2</v>
      </c>
      <c r="CF1006">
        <v>0.17906976999999999</v>
      </c>
      <c r="CG1006">
        <v>3.7209302E-2</v>
      </c>
      <c r="CH1006">
        <v>8.1395350000000005E-2</v>
      </c>
      <c r="CI1006">
        <v>8.4883719999999996E-2</v>
      </c>
      <c r="CJ1006">
        <v>7.3255815000000002E-2</v>
      </c>
      <c r="CK1006">
        <v>0.40348836999999999</v>
      </c>
      <c r="CL1006">
        <v>0.42093024000000001</v>
      </c>
      <c r="CM1006">
        <v>0.78023255000000002</v>
      </c>
      <c r="CN1006">
        <v>0.19186047000000001</v>
      </c>
      <c r="CO1006">
        <v>2.7906977000000003E-2</v>
      </c>
      <c r="CP1006">
        <v>33623</v>
      </c>
      <c r="CQ1006">
        <v>28859</v>
      </c>
      <c r="CR1006">
        <v>274</v>
      </c>
      <c r="CS1006">
        <v>487</v>
      </c>
      <c r="CT1006">
        <v>109</v>
      </c>
      <c r="CU1006">
        <v>0.31494253999999999</v>
      </c>
      <c r="CV1006">
        <v>0.55977010000000005</v>
      </c>
      <c r="CW1006">
        <v>0.12528734999999999</v>
      </c>
      <c r="CX1006">
        <v>29251868</v>
      </c>
      <c r="CY1006">
        <v>115</v>
      </c>
      <c r="CZ1006">
        <v>983</v>
      </c>
      <c r="DA1006">
        <v>221</v>
      </c>
      <c r="DB1006">
        <v>762</v>
      </c>
      <c r="DC1006">
        <v>0.22482197000000001</v>
      </c>
      <c r="DD1006">
        <v>0.77517799999999992</v>
      </c>
    </row>
    <row r="1007" spans="1:108" x14ac:dyDescent="0.3">
      <c r="A1007">
        <v>1005</v>
      </c>
      <c r="B1007">
        <v>32500</v>
      </c>
      <c r="C1007" s="1" t="s">
        <v>1105</v>
      </c>
      <c r="D1007">
        <v>561</v>
      </c>
      <c r="E1007">
        <v>1175</v>
      </c>
      <c r="F1007">
        <v>596</v>
      </c>
      <c r="G1007">
        <v>579</v>
      </c>
      <c r="H1007">
        <f>SUM(male_female_comparison_df[[#This Row],[inhabitants_female]:[inhabitants_male]])</f>
        <v>1175</v>
      </c>
      <c r="I1007">
        <f>male_female_comparison_df[[#This Row],[INHABITANTS_TOTAL2]]-male_female_comparison_df[[#This Row],[inhabitants_total]]</f>
        <v>0</v>
      </c>
      <c r="J1007">
        <f>male_female_comparison_df[[#This Row],[inhabitants_male]]/(male_female_comparison_df[[#This Row],[inhabitants_total]])</f>
        <v>0.49276595744680851</v>
      </c>
      <c r="L1007">
        <v>44</v>
      </c>
      <c r="M1007">
        <v>29</v>
      </c>
      <c r="N1007">
        <v>57</v>
      </c>
      <c r="O1007">
        <v>104</v>
      </c>
      <c r="P1007">
        <v>54</v>
      </c>
      <c r="Q1007">
        <v>30</v>
      </c>
      <c r="R1007">
        <v>25</v>
      </c>
      <c r="S1007">
        <v>43</v>
      </c>
      <c r="T1007">
        <v>36</v>
      </c>
      <c r="U1007">
        <v>64</v>
      </c>
      <c r="V1007">
        <v>70</v>
      </c>
      <c r="W1007">
        <v>61</v>
      </c>
      <c r="X1007">
        <v>72</v>
      </c>
      <c r="Y1007">
        <v>58</v>
      </c>
      <c r="Z1007">
        <v>74</v>
      </c>
      <c r="AA1007">
        <v>87</v>
      </c>
      <c r="AB1007">
        <v>83</v>
      </c>
      <c r="AC1007">
        <v>71</v>
      </c>
      <c r="AD1007">
        <v>52</v>
      </c>
      <c r="AE1007">
        <v>47</v>
      </c>
      <c r="AF1007">
        <v>58</v>
      </c>
      <c r="AG1007">
        <v>12.807355000000001</v>
      </c>
      <c r="AH1007">
        <v>0.50723404000000005</v>
      </c>
      <c r="AI1007">
        <v>0.49276596</v>
      </c>
      <c r="AJ1007" s="2">
        <f>SUM(male_female_comparison_df[[#This Row],[inhabitants_proportional_male]],male_female_comparison_df[[#This Row],[inhabitants_proportional_female]])</f>
        <v>1</v>
      </c>
      <c r="AK1007" s="2">
        <f>male_female_comparison_df[[#This Row],[inhabitants_proportional_male]]-male_female_comparison_df[[#This Row],[PROPORTIONAL MALE]]</f>
        <v>2.5531914915610798E-9</v>
      </c>
      <c r="AL1007" s="2">
        <f t="shared" si="15"/>
        <v>-0.46793335875704306</v>
      </c>
      <c r="AM1007">
        <v>2.4680851E-2</v>
      </c>
      <c r="AN1007">
        <v>4.8510637000000002E-2</v>
      </c>
      <c r="AO1007">
        <v>8.8510640000000002E-2</v>
      </c>
      <c r="AP1007">
        <v>4.5957445999999999E-2</v>
      </c>
      <c r="AQ1007">
        <v>2.5531913999999999E-2</v>
      </c>
      <c r="AR1007">
        <v>2.1276594999999999E-2</v>
      </c>
      <c r="AS1007">
        <v>3.6595743E-2</v>
      </c>
      <c r="AT1007">
        <v>3.0638297999999998E-2</v>
      </c>
      <c r="AU1007">
        <v>5.4468084000000007E-2</v>
      </c>
      <c r="AV1007">
        <v>5.9574469999999997E-2</v>
      </c>
      <c r="AW1007">
        <v>5.1914892999999997E-2</v>
      </c>
      <c r="AX1007">
        <v>6.1276595999999996E-2</v>
      </c>
      <c r="AY1007">
        <v>4.9361702E-2</v>
      </c>
      <c r="AZ1007">
        <v>6.2978720000000002E-2</v>
      </c>
      <c r="BA1007">
        <v>7.4042549999999999E-2</v>
      </c>
      <c r="BB1007">
        <v>7.0638300000000001E-2</v>
      </c>
      <c r="BC1007">
        <v>6.0425529999999998E-2</v>
      </c>
      <c r="BD1007">
        <v>4.4255320000000001E-2</v>
      </c>
      <c r="BE1007">
        <v>0.04</v>
      </c>
      <c r="BF1007">
        <v>4.9361702E-2</v>
      </c>
      <c r="BG1007">
        <v>22081</v>
      </c>
      <c r="BH1007">
        <v>19236</v>
      </c>
      <c r="BI1007">
        <v>212</v>
      </c>
      <c r="BJ1007">
        <v>554</v>
      </c>
      <c r="BK1007">
        <v>140</v>
      </c>
      <c r="BL1007">
        <v>0.1769616</v>
      </c>
      <c r="BM1007">
        <v>0.4624374</v>
      </c>
      <c r="BN1007">
        <v>0.11686143</v>
      </c>
      <c r="BO1007">
        <v>545</v>
      </c>
      <c r="BP1007">
        <v>2.1</v>
      </c>
      <c r="BQ1007">
        <v>44.9</v>
      </c>
      <c r="BR1007">
        <v>21</v>
      </c>
      <c r="BS1007">
        <v>9</v>
      </c>
      <c r="BT1007">
        <v>130</v>
      </c>
      <c r="BU1007">
        <v>28</v>
      </c>
      <c r="BV1007">
        <v>61</v>
      </c>
      <c r="BW1007">
        <v>67</v>
      </c>
      <c r="BX1007">
        <v>65</v>
      </c>
      <c r="BY1007">
        <v>178</v>
      </c>
      <c r="BZ1007">
        <v>239</v>
      </c>
      <c r="CA1007">
        <v>434</v>
      </c>
      <c r="CB1007">
        <v>92</v>
      </c>
      <c r="CC1007">
        <v>19</v>
      </c>
      <c r="CD1007">
        <v>3.8532110000000001E-2</v>
      </c>
      <c r="CE1007">
        <v>1.6513761000000002E-2</v>
      </c>
      <c r="CF1007">
        <v>0.23853210999999999</v>
      </c>
      <c r="CG1007">
        <v>5.1376144999999998E-2</v>
      </c>
      <c r="CH1007">
        <v>0.11192661</v>
      </c>
      <c r="CI1007">
        <v>0.12293577999999999</v>
      </c>
      <c r="CJ1007">
        <v>0.119266056</v>
      </c>
      <c r="CK1007">
        <v>0.32660549999999999</v>
      </c>
      <c r="CL1007">
        <v>0.43853209999999998</v>
      </c>
      <c r="CM1007">
        <v>0.79633030000000005</v>
      </c>
      <c r="CN1007">
        <v>0.16880734</v>
      </c>
      <c r="CO1007">
        <v>3.4862383999999996E-2</v>
      </c>
      <c r="CP1007">
        <v>36566</v>
      </c>
      <c r="CQ1007">
        <v>29333</v>
      </c>
      <c r="CR1007">
        <v>176</v>
      </c>
      <c r="CS1007">
        <v>305</v>
      </c>
      <c r="CT1007">
        <v>66</v>
      </c>
      <c r="CU1007">
        <v>0.31884059999999997</v>
      </c>
      <c r="CV1007">
        <v>0.55253624999999995</v>
      </c>
      <c r="CW1007">
        <v>0.11956522</v>
      </c>
      <c r="CX1007">
        <v>20001724</v>
      </c>
      <c r="CY1007">
        <v>65</v>
      </c>
      <c r="CZ1007">
        <v>627</v>
      </c>
      <c r="DA1007">
        <v>100</v>
      </c>
      <c r="DB1007">
        <v>527</v>
      </c>
      <c r="DC1007">
        <v>0.15948962999999999</v>
      </c>
      <c r="DD1007">
        <v>0.84051036999999995</v>
      </c>
    </row>
    <row r="1008" spans="1:108" x14ac:dyDescent="0.3">
      <c r="A1008">
        <v>1006</v>
      </c>
      <c r="B1008">
        <v>32520</v>
      </c>
      <c r="C1008" s="1" t="s">
        <v>1106</v>
      </c>
      <c r="D1008">
        <v>561</v>
      </c>
      <c r="E1008">
        <v>156</v>
      </c>
      <c r="F1008">
        <v>68</v>
      </c>
      <c r="G1008">
        <v>88</v>
      </c>
      <c r="H1008">
        <f>SUM(male_female_comparison_df[[#This Row],[inhabitants_female]:[inhabitants_male]])</f>
        <v>156</v>
      </c>
      <c r="I1008">
        <f>male_female_comparison_df[[#This Row],[INHABITANTS_TOTAL2]]-male_female_comparison_df[[#This Row],[inhabitants_total]]</f>
        <v>0</v>
      </c>
      <c r="J1008">
        <f>male_female_comparison_df[[#This Row],[inhabitants_male]]/(male_female_comparison_df[[#This Row],[inhabitants_total]])</f>
        <v>0.5641025641025641</v>
      </c>
      <c r="L1008">
        <v>39</v>
      </c>
      <c r="M1008">
        <v>5</v>
      </c>
      <c r="N1008">
        <v>6</v>
      </c>
      <c r="O1008">
        <v>10</v>
      </c>
      <c r="P1008">
        <v>6</v>
      </c>
      <c r="Q1008">
        <v>8</v>
      </c>
      <c r="R1008">
        <v>4</v>
      </c>
      <c r="S1008">
        <v>8</v>
      </c>
      <c r="T1008">
        <v>15</v>
      </c>
      <c r="U1008">
        <v>5</v>
      </c>
      <c r="V1008">
        <v>7</v>
      </c>
      <c r="W1008">
        <v>11</v>
      </c>
      <c r="X1008">
        <v>11</v>
      </c>
      <c r="Y1008">
        <v>10</v>
      </c>
      <c r="Z1008">
        <v>12</v>
      </c>
      <c r="AA1008">
        <v>17</v>
      </c>
      <c r="AB1008">
        <v>9</v>
      </c>
      <c r="AC1008">
        <v>7</v>
      </c>
      <c r="AD1008">
        <v>4</v>
      </c>
      <c r="AE1008">
        <v>1</v>
      </c>
      <c r="AF1008">
        <v>0</v>
      </c>
      <c r="AG1008">
        <v>9.8760729999999999</v>
      </c>
      <c r="AH1008">
        <v>0.43589744000000002</v>
      </c>
      <c r="AI1008">
        <v>0.56410260000000001</v>
      </c>
      <c r="AJ1008" s="2">
        <f>SUM(male_female_comparison_df[[#This Row],[inhabitants_proportional_male]],male_female_comparison_df[[#This Row],[inhabitants_proportional_female]])</f>
        <v>1.00000004</v>
      </c>
      <c r="AK1008" s="2">
        <f>male_female_comparison_df[[#This Row],[inhabitants_proportional_male]]-male_female_comparison_df[[#This Row],[PROPORTIONAL MALE]]</f>
        <v>3.5897435912701781E-8</v>
      </c>
      <c r="AL1008" s="2">
        <f t="shared" si="15"/>
        <v>-0.46793335875704306</v>
      </c>
      <c r="AM1008">
        <v>3.2051283999999999E-2</v>
      </c>
      <c r="AN1008">
        <v>3.8461540000000002E-2</v>
      </c>
      <c r="AO1008">
        <v>6.4102569999999998E-2</v>
      </c>
      <c r="AP1008">
        <v>3.8461540000000002E-2</v>
      </c>
      <c r="AQ1008">
        <v>5.1282052000000002E-2</v>
      </c>
      <c r="AR1008">
        <v>2.5641026000000001E-2</v>
      </c>
      <c r="AS1008">
        <v>5.1282052000000002E-2</v>
      </c>
      <c r="AT1008">
        <v>9.6153849999999999E-2</v>
      </c>
      <c r="AU1008">
        <v>3.2051283999999999E-2</v>
      </c>
      <c r="AV1008">
        <v>4.4871795999999999E-2</v>
      </c>
      <c r="AW1008">
        <v>7.0512824000000002E-2</v>
      </c>
      <c r="AX1008">
        <v>7.0512824000000002E-2</v>
      </c>
      <c r="AY1008">
        <v>6.4102569999999998E-2</v>
      </c>
      <c r="AZ1008">
        <v>7.6923080000000005E-2</v>
      </c>
      <c r="BA1008">
        <v>0.10897436000000001</v>
      </c>
      <c r="BB1008">
        <v>5.7692307999999998E-2</v>
      </c>
      <c r="BC1008">
        <v>4.4871795999999999E-2</v>
      </c>
      <c r="BD1008">
        <v>2.5641026000000001E-2</v>
      </c>
      <c r="BE1008">
        <v>6.4102565000000002E-3</v>
      </c>
      <c r="BF1008">
        <v>1.2269938000000001E-2</v>
      </c>
      <c r="BG1008">
        <v>25799</v>
      </c>
      <c r="BH1008">
        <v>18423</v>
      </c>
      <c r="BI1008">
        <v>24</v>
      </c>
      <c r="BJ1008">
        <v>63</v>
      </c>
      <c r="BK1008">
        <v>28</v>
      </c>
      <c r="BL1008">
        <v>0.15686275</v>
      </c>
      <c r="BM1008">
        <v>0.41176469999999998</v>
      </c>
      <c r="BN1008">
        <v>0.18300654</v>
      </c>
      <c r="BO1008">
        <v>59</v>
      </c>
      <c r="BP1008">
        <v>2.6</v>
      </c>
      <c r="BQ1008">
        <v>49.7</v>
      </c>
      <c r="BR1008">
        <v>4</v>
      </c>
      <c r="BS1008">
        <v>2</v>
      </c>
      <c r="BT1008">
        <v>16</v>
      </c>
      <c r="BU1008">
        <v>4</v>
      </c>
      <c r="BV1008">
        <v>6</v>
      </c>
      <c r="BW1008">
        <v>7</v>
      </c>
      <c r="BX1008">
        <v>11</v>
      </c>
      <c r="BY1008">
        <v>30</v>
      </c>
      <c r="BZ1008">
        <v>14</v>
      </c>
      <c r="CA1008">
        <v>52</v>
      </c>
      <c r="CB1008">
        <v>4</v>
      </c>
      <c r="CC1008">
        <v>3</v>
      </c>
      <c r="CD1008">
        <v>6.7796609999999993E-2</v>
      </c>
      <c r="CE1008">
        <v>3.3898304999999997E-2</v>
      </c>
      <c r="CF1008">
        <v>0.27118643999999997</v>
      </c>
      <c r="CG1008">
        <v>6.7796609999999993E-2</v>
      </c>
      <c r="CH1008">
        <v>0.10169491</v>
      </c>
      <c r="CI1008">
        <v>0.11864406599999999</v>
      </c>
      <c r="CJ1008">
        <v>0.18644068</v>
      </c>
      <c r="CK1008">
        <v>0.5084746</v>
      </c>
      <c r="CL1008">
        <v>0.23728813000000001</v>
      </c>
      <c r="CM1008">
        <v>0.88135593999999995</v>
      </c>
      <c r="CN1008">
        <v>6.7796609999999993E-2</v>
      </c>
      <c r="CO1008">
        <v>5.0847455999999999E-2</v>
      </c>
      <c r="CP1008">
        <v>51396</v>
      </c>
      <c r="CQ1008">
        <v>33994</v>
      </c>
      <c r="CR1008">
        <v>13</v>
      </c>
      <c r="CS1008">
        <v>32</v>
      </c>
      <c r="CT1008">
        <v>13</v>
      </c>
      <c r="CU1008">
        <v>0.22413793000000001</v>
      </c>
      <c r="CV1008">
        <v>0.55172414000000003</v>
      </c>
      <c r="CW1008">
        <v>0.22413793000000001</v>
      </c>
      <c r="CX1008">
        <v>2980947</v>
      </c>
      <c r="CY1008">
        <v>14</v>
      </c>
      <c r="CZ1008">
        <v>101</v>
      </c>
      <c r="DA1008">
        <v>9</v>
      </c>
      <c r="DB1008">
        <v>92</v>
      </c>
      <c r="DC1008">
        <v>8.9108913999999997E-2</v>
      </c>
      <c r="DD1008">
        <v>0.91089109999999995</v>
      </c>
    </row>
    <row r="1009" spans="1:108" x14ac:dyDescent="0.3">
      <c r="A1009">
        <v>1007</v>
      </c>
      <c r="B1009">
        <v>32710</v>
      </c>
      <c r="C1009" s="1" t="s">
        <v>1107</v>
      </c>
      <c r="D1009">
        <v>102</v>
      </c>
      <c r="E1009">
        <v>632</v>
      </c>
      <c r="F1009">
        <v>300</v>
      </c>
      <c r="G1009">
        <v>332</v>
      </c>
      <c r="H1009">
        <f>SUM(male_female_comparison_df[[#This Row],[inhabitants_female]:[inhabitants_male]])</f>
        <v>632</v>
      </c>
      <c r="I1009">
        <f>male_female_comparison_df[[#This Row],[INHABITANTS_TOTAL2]]-male_female_comparison_df[[#This Row],[inhabitants_total]]</f>
        <v>0</v>
      </c>
      <c r="J1009">
        <f>male_female_comparison_df[[#This Row],[inhabitants_male]]/(male_female_comparison_df[[#This Row],[inhabitants_total]])</f>
        <v>0.52531645569620256</v>
      </c>
      <c r="L1009">
        <v>41</v>
      </c>
      <c r="M1009">
        <v>21</v>
      </c>
      <c r="N1009">
        <v>30</v>
      </c>
      <c r="O1009">
        <v>59</v>
      </c>
      <c r="P1009">
        <v>27</v>
      </c>
      <c r="Q1009">
        <v>15</v>
      </c>
      <c r="R1009">
        <v>14</v>
      </c>
      <c r="S1009">
        <v>17</v>
      </c>
      <c r="T1009">
        <v>26</v>
      </c>
      <c r="U1009">
        <v>28</v>
      </c>
      <c r="V1009">
        <v>39</v>
      </c>
      <c r="W1009">
        <v>44</v>
      </c>
      <c r="X1009">
        <v>43</v>
      </c>
      <c r="Y1009">
        <v>55</v>
      </c>
      <c r="Z1009">
        <v>47</v>
      </c>
      <c r="AA1009">
        <v>53</v>
      </c>
      <c r="AB1009">
        <v>43</v>
      </c>
      <c r="AC1009">
        <v>23</v>
      </c>
      <c r="AD1009">
        <v>21</v>
      </c>
      <c r="AE1009">
        <v>15</v>
      </c>
      <c r="AF1009">
        <v>12</v>
      </c>
      <c r="AG1009">
        <v>9.9424510000000001</v>
      </c>
      <c r="AH1009">
        <v>0.47468355000000001</v>
      </c>
      <c r="AI1009">
        <v>0.52531649999999996</v>
      </c>
      <c r="AJ1009" s="2">
        <f>SUM(male_female_comparison_df[[#This Row],[inhabitants_proportional_male]],male_female_comparison_df[[#This Row],[inhabitants_proportional_female]])</f>
        <v>1.0000000499999999</v>
      </c>
      <c r="AK1009" s="2">
        <f>male_female_comparison_df[[#This Row],[inhabitants_proportional_male]]-male_female_comparison_df[[#This Row],[PROPORTIONAL MALE]]</f>
        <v>4.4303797408495882E-8</v>
      </c>
      <c r="AL1009" s="2">
        <f t="shared" si="15"/>
        <v>-0.46793335875704306</v>
      </c>
      <c r="AM1009">
        <v>3.3227850000000003E-2</v>
      </c>
      <c r="AN1009">
        <v>4.7468352999999998E-2</v>
      </c>
      <c r="AO1009">
        <v>9.3354434E-2</v>
      </c>
      <c r="AP1009">
        <v>4.2721517000000001E-2</v>
      </c>
      <c r="AQ1009">
        <v>2.3734177000000002E-2</v>
      </c>
      <c r="AR1009">
        <v>2.2151898999999999E-2</v>
      </c>
      <c r="AS1009">
        <v>2.6898734000000001E-2</v>
      </c>
      <c r="AT1009">
        <v>4.1139240000000001E-2</v>
      </c>
      <c r="AU1009">
        <v>4.4303796999999999E-2</v>
      </c>
      <c r="AV1009">
        <v>6.1708859999999997E-2</v>
      </c>
      <c r="AW1009">
        <v>6.9620249999999995E-2</v>
      </c>
      <c r="AX1009">
        <v>6.8037970000000003E-2</v>
      </c>
      <c r="AY1009">
        <v>8.7025315000000006E-2</v>
      </c>
      <c r="AZ1009">
        <v>7.4367089999999997E-2</v>
      </c>
      <c r="BA1009">
        <v>8.3860760000000006E-2</v>
      </c>
      <c r="BB1009">
        <v>6.8037970000000003E-2</v>
      </c>
      <c r="BC1009">
        <v>3.6392406000000002E-2</v>
      </c>
      <c r="BD1009">
        <v>3.3227850000000003E-2</v>
      </c>
      <c r="BE1009">
        <v>2.3734177000000002E-2</v>
      </c>
      <c r="BF1009">
        <v>1.8987339999999998E-2</v>
      </c>
      <c r="BG1009">
        <v>24283</v>
      </c>
      <c r="BH1009">
        <v>22582</v>
      </c>
      <c r="BI1009">
        <v>83</v>
      </c>
      <c r="BJ1009">
        <v>288</v>
      </c>
      <c r="BK1009">
        <v>99</v>
      </c>
      <c r="BL1009">
        <v>0.13365539999999998</v>
      </c>
      <c r="BM1009">
        <v>0.46376812000000001</v>
      </c>
      <c r="BN1009">
        <v>0.15942029999999999</v>
      </c>
      <c r="BO1009">
        <v>263</v>
      </c>
      <c r="BP1009">
        <v>2.4</v>
      </c>
      <c r="BQ1009">
        <v>49.3</v>
      </c>
      <c r="BR1009">
        <v>4</v>
      </c>
      <c r="BS1009">
        <v>6</v>
      </c>
      <c r="BT1009">
        <v>77</v>
      </c>
      <c r="BU1009">
        <v>19</v>
      </c>
      <c r="BV1009">
        <v>36</v>
      </c>
      <c r="BW1009">
        <v>35</v>
      </c>
      <c r="BX1009">
        <v>32</v>
      </c>
      <c r="BY1009">
        <v>103</v>
      </c>
      <c r="BZ1009">
        <v>85</v>
      </c>
      <c r="CA1009">
        <v>250</v>
      </c>
      <c r="CB1009">
        <v>10</v>
      </c>
      <c r="CC1009">
        <v>3</v>
      </c>
      <c r="CD1009">
        <v>1.5209125E-2</v>
      </c>
      <c r="CE1009">
        <v>2.2813688999999998E-2</v>
      </c>
      <c r="CF1009">
        <v>0.29277565999999999</v>
      </c>
      <c r="CG1009">
        <v>7.2243349999999998E-2</v>
      </c>
      <c r="CH1009">
        <v>0.13688212999999999</v>
      </c>
      <c r="CI1009">
        <v>0.13307984</v>
      </c>
      <c r="CJ1009">
        <v>0.121673</v>
      </c>
      <c r="CK1009">
        <v>0.39163497000000003</v>
      </c>
      <c r="CL1009">
        <v>0.32319390000000003</v>
      </c>
      <c r="CM1009">
        <v>0.95057033999999996</v>
      </c>
      <c r="CN1009">
        <v>3.8022812000000003E-2</v>
      </c>
      <c r="CO1009">
        <v>1.1406844499999999E-2</v>
      </c>
      <c r="CP1009">
        <v>43742</v>
      </c>
      <c r="CQ1009">
        <v>40730</v>
      </c>
      <c r="CR1009">
        <v>51</v>
      </c>
      <c r="CS1009">
        <v>160</v>
      </c>
      <c r="CT1009">
        <v>51</v>
      </c>
      <c r="CU1009">
        <v>0.19465648999999999</v>
      </c>
      <c r="CV1009">
        <v>0.61068699999999998</v>
      </c>
      <c r="CW1009">
        <v>0.19465648999999999</v>
      </c>
      <c r="CX1009">
        <v>11460463</v>
      </c>
      <c r="CY1009">
        <v>79</v>
      </c>
      <c r="CZ1009">
        <v>352</v>
      </c>
      <c r="DA1009">
        <v>35</v>
      </c>
      <c r="DB1009">
        <v>317</v>
      </c>
      <c r="DC1009">
        <v>9.9431820000000004E-2</v>
      </c>
      <c r="DD1009">
        <v>0.90056819999999993</v>
      </c>
    </row>
    <row r="1010" spans="1:108" x14ac:dyDescent="0.3">
      <c r="A1010">
        <v>1008</v>
      </c>
      <c r="B1010">
        <v>32860</v>
      </c>
      <c r="C1010" s="1" t="s">
        <v>1108</v>
      </c>
      <c r="D1010">
        <v>271</v>
      </c>
      <c r="E1010">
        <v>154</v>
      </c>
      <c r="F1010">
        <v>67</v>
      </c>
      <c r="G1010">
        <v>87</v>
      </c>
      <c r="H1010">
        <f>SUM(male_female_comparison_df[[#This Row],[inhabitants_female]:[inhabitants_male]])</f>
        <v>154</v>
      </c>
      <c r="I1010">
        <f>male_female_comparison_df[[#This Row],[INHABITANTS_TOTAL2]]-male_female_comparison_df[[#This Row],[inhabitants_total]]</f>
        <v>0</v>
      </c>
      <c r="J1010">
        <f>male_female_comparison_df[[#This Row],[inhabitants_male]]/(male_female_comparison_df[[#This Row],[inhabitants_total]])</f>
        <v>0.56493506493506496</v>
      </c>
      <c r="L1010">
        <v>42</v>
      </c>
      <c r="M1010">
        <v>4</v>
      </c>
      <c r="N1010">
        <v>4</v>
      </c>
      <c r="O1010">
        <v>8</v>
      </c>
      <c r="P1010">
        <v>4</v>
      </c>
      <c r="Q1010">
        <v>5</v>
      </c>
      <c r="R1010">
        <v>3</v>
      </c>
      <c r="S1010">
        <v>14</v>
      </c>
      <c r="T1010">
        <v>9</v>
      </c>
      <c r="U1010">
        <v>7</v>
      </c>
      <c r="V1010">
        <v>12</v>
      </c>
      <c r="W1010">
        <v>6</v>
      </c>
      <c r="X1010">
        <v>8</v>
      </c>
      <c r="Y1010">
        <v>18</v>
      </c>
      <c r="Z1010">
        <v>16</v>
      </c>
      <c r="AA1010">
        <v>8</v>
      </c>
      <c r="AB1010">
        <v>18</v>
      </c>
      <c r="AC1010">
        <v>4</v>
      </c>
      <c r="AD1010">
        <v>4</v>
      </c>
      <c r="AE1010">
        <v>1</v>
      </c>
      <c r="AF1010">
        <v>1</v>
      </c>
      <c r="AG1010">
        <v>4.1667389999999997</v>
      </c>
      <c r="AH1010">
        <v>0.43506494000000001</v>
      </c>
      <c r="AI1010">
        <v>0.56493509999999991</v>
      </c>
      <c r="AJ1010" s="2">
        <f>SUM(male_female_comparison_df[[#This Row],[inhabitants_proportional_male]],male_female_comparison_df[[#This Row],[inhabitants_proportional_female]])</f>
        <v>1.00000004</v>
      </c>
      <c r="AK1010" s="2">
        <f>male_female_comparison_df[[#This Row],[inhabitants_proportional_male]]-male_female_comparison_df[[#This Row],[PROPORTIONAL MALE]]</f>
        <v>3.5064934955642002E-8</v>
      </c>
      <c r="AL1010" s="2">
        <f t="shared" si="15"/>
        <v>-0.46793335875704306</v>
      </c>
      <c r="AM1010">
        <v>2.5974026000000001E-2</v>
      </c>
      <c r="AN1010">
        <v>2.5974026000000001E-2</v>
      </c>
      <c r="AO1010">
        <v>5.1948052000000002E-2</v>
      </c>
      <c r="AP1010">
        <v>2.5974026000000001E-2</v>
      </c>
      <c r="AQ1010">
        <v>3.2467533E-2</v>
      </c>
      <c r="AR1010">
        <v>1.9480518999999998E-2</v>
      </c>
      <c r="AS1010">
        <v>9.0909089999999998E-2</v>
      </c>
      <c r="AT1010">
        <v>5.8441557000000005E-2</v>
      </c>
      <c r="AU1010">
        <v>4.5454547000000005E-2</v>
      </c>
      <c r="AV1010">
        <v>7.7922075999999993E-2</v>
      </c>
      <c r="AW1010">
        <v>3.8961037999999996E-2</v>
      </c>
      <c r="AX1010">
        <v>5.1948052000000002E-2</v>
      </c>
      <c r="AY1010">
        <v>0.11688311400000001</v>
      </c>
      <c r="AZ1010">
        <v>0.103896104</v>
      </c>
      <c r="BA1010">
        <v>5.1948052000000002E-2</v>
      </c>
      <c r="BB1010">
        <v>0.11688311400000001</v>
      </c>
      <c r="BC1010">
        <v>2.5974026000000001E-2</v>
      </c>
      <c r="BD1010">
        <v>2.5974026000000001E-2</v>
      </c>
      <c r="BE1010">
        <v>6.4935065000000002E-3</v>
      </c>
      <c r="BF1010">
        <v>6.4935065000000002E-3</v>
      </c>
      <c r="BG1010">
        <v>20737</v>
      </c>
      <c r="BH1010">
        <v>20426</v>
      </c>
      <c r="BI1010">
        <v>34</v>
      </c>
      <c r="BJ1010">
        <v>76</v>
      </c>
      <c r="BK1010">
        <v>22</v>
      </c>
      <c r="BL1010">
        <v>0.20858895999999999</v>
      </c>
      <c r="BM1010">
        <v>0.46625766000000002</v>
      </c>
      <c r="BN1010">
        <v>0.13496932</v>
      </c>
      <c r="BO1010">
        <v>69</v>
      </c>
      <c r="BP1010">
        <v>2.2000000000000002</v>
      </c>
      <c r="BQ1010">
        <v>49.9</v>
      </c>
      <c r="BR1010">
        <v>2</v>
      </c>
      <c r="BS1010">
        <v>3</v>
      </c>
      <c r="BT1010">
        <v>17</v>
      </c>
      <c r="BU1010">
        <v>4</v>
      </c>
      <c r="BV1010">
        <v>7</v>
      </c>
      <c r="BW1010">
        <v>6</v>
      </c>
      <c r="BX1010">
        <v>7</v>
      </c>
      <c r="BY1010">
        <v>33</v>
      </c>
      <c r="BZ1010">
        <v>19</v>
      </c>
      <c r="CA1010">
        <v>66</v>
      </c>
      <c r="CB1010">
        <v>3</v>
      </c>
      <c r="CC1010">
        <v>0</v>
      </c>
      <c r="CD1010">
        <v>2.8985507999999997E-2</v>
      </c>
      <c r="CE1010">
        <v>4.3478259999999998E-2</v>
      </c>
      <c r="CF1010">
        <v>0.24637681</v>
      </c>
      <c r="CG1010">
        <v>5.7971015999999993E-2</v>
      </c>
      <c r="CH1010">
        <v>0.10144926999999999</v>
      </c>
      <c r="CI1010">
        <v>8.6956519999999995E-2</v>
      </c>
      <c r="CJ1010">
        <v>0.10144926999999999</v>
      </c>
      <c r="CK1010">
        <v>0.47826087</v>
      </c>
      <c r="CL1010">
        <v>0.2753623</v>
      </c>
      <c r="CM1010">
        <v>0.95652174999999995</v>
      </c>
      <c r="CN1010">
        <v>4.3478259999999998E-2</v>
      </c>
      <c r="CO1010">
        <v>1.3888889E-2</v>
      </c>
      <c r="CP1010">
        <v>39834</v>
      </c>
      <c r="CQ1010">
        <v>40732</v>
      </c>
      <c r="CR1010">
        <v>18</v>
      </c>
      <c r="CS1010">
        <v>41</v>
      </c>
      <c r="CT1010">
        <v>10</v>
      </c>
      <c r="CU1010">
        <v>0.26086956</v>
      </c>
      <c r="CV1010">
        <v>0.59420290000000009</v>
      </c>
      <c r="CW1010">
        <v>0.14492753</v>
      </c>
      <c r="CX1010">
        <v>2748580</v>
      </c>
      <c r="CY1010">
        <v>180</v>
      </c>
      <c r="CZ1010">
        <v>94</v>
      </c>
      <c r="DA1010">
        <v>8</v>
      </c>
      <c r="DB1010">
        <v>86</v>
      </c>
      <c r="DC1010">
        <v>8.5106379999999995E-2</v>
      </c>
      <c r="DD1010">
        <v>0.91489359999999997</v>
      </c>
    </row>
    <row r="1011" spans="1:108" x14ac:dyDescent="0.3">
      <c r="A1011">
        <v>1009</v>
      </c>
      <c r="B1011">
        <v>32920</v>
      </c>
      <c r="C1011" s="1" t="s">
        <v>1109</v>
      </c>
      <c r="D1011">
        <v>271</v>
      </c>
      <c r="E1011">
        <v>572</v>
      </c>
      <c r="F1011">
        <v>274</v>
      </c>
      <c r="G1011">
        <v>298</v>
      </c>
      <c r="H1011">
        <f>SUM(male_female_comparison_df[[#This Row],[inhabitants_female]:[inhabitants_male]])</f>
        <v>572</v>
      </c>
      <c r="I1011">
        <f>male_female_comparison_df[[#This Row],[INHABITANTS_TOTAL2]]-male_female_comparison_df[[#This Row],[inhabitants_total]]</f>
        <v>0</v>
      </c>
      <c r="J1011">
        <f>male_female_comparison_df[[#This Row],[inhabitants_male]]/(male_female_comparison_df[[#This Row],[inhabitants_total]])</f>
        <v>0.52097902097902093</v>
      </c>
      <c r="L1011">
        <v>52</v>
      </c>
      <c r="M1011">
        <v>6</v>
      </c>
      <c r="N1011">
        <v>17</v>
      </c>
      <c r="O1011">
        <v>30</v>
      </c>
      <c r="P1011">
        <v>16</v>
      </c>
      <c r="Q1011">
        <v>11</v>
      </c>
      <c r="R1011">
        <v>11</v>
      </c>
      <c r="S1011">
        <v>11</v>
      </c>
      <c r="T1011">
        <v>16</v>
      </c>
      <c r="U1011">
        <v>23</v>
      </c>
      <c r="V1011">
        <v>27</v>
      </c>
      <c r="W1011">
        <v>30</v>
      </c>
      <c r="X1011">
        <v>31</v>
      </c>
      <c r="Y1011">
        <v>41</v>
      </c>
      <c r="Z1011">
        <v>42</v>
      </c>
      <c r="AA1011">
        <v>55</v>
      </c>
      <c r="AB1011">
        <v>61</v>
      </c>
      <c r="AC1011">
        <v>37</v>
      </c>
      <c r="AD1011">
        <v>35</v>
      </c>
      <c r="AE1011">
        <v>32</v>
      </c>
      <c r="AF1011">
        <v>40</v>
      </c>
      <c r="AG1011">
        <v>3.3676190000000004</v>
      </c>
      <c r="AH1011">
        <v>0.47902097999999999</v>
      </c>
      <c r="AI1011">
        <v>0.52097905</v>
      </c>
      <c r="AJ1011" s="2">
        <f>SUM(male_female_comparison_df[[#This Row],[inhabitants_proportional_male]],male_female_comparison_df[[#This Row],[inhabitants_proportional_female]])</f>
        <v>1.00000003</v>
      </c>
      <c r="AK1011" s="2">
        <f>male_female_comparison_df[[#This Row],[inhabitants_proportional_male]]-male_female_comparison_df[[#This Row],[PROPORTIONAL MALE]]</f>
        <v>2.9020979064320329E-8</v>
      </c>
      <c r="AL1011" s="2">
        <f t="shared" si="15"/>
        <v>-0.46793335875704306</v>
      </c>
      <c r="AM1011">
        <v>1.0489510000000001E-2</v>
      </c>
      <c r="AN1011">
        <v>2.9720280000000002E-2</v>
      </c>
      <c r="AO1011">
        <v>5.2447554E-2</v>
      </c>
      <c r="AP1011">
        <v>2.7972027999999999E-2</v>
      </c>
      <c r="AQ1011">
        <v>1.9230770000000001E-2</v>
      </c>
      <c r="AR1011">
        <v>1.9230770000000001E-2</v>
      </c>
      <c r="AS1011">
        <v>1.9230770000000001E-2</v>
      </c>
      <c r="AT1011">
        <v>2.7972027999999999E-2</v>
      </c>
      <c r="AU1011">
        <v>4.0209790000000002E-2</v>
      </c>
      <c r="AV1011">
        <v>4.7202795999999998E-2</v>
      </c>
      <c r="AW1011">
        <v>5.2447554E-2</v>
      </c>
      <c r="AX1011">
        <v>5.4195803000000001E-2</v>
      </c>
      <c r="AY1011">
        <v>7.1678320000000004E-2</v>
      </c>
      <c r="AZ1011">
        <v>7.3426574000000008E-2</v>
      </c>
      <c r="BA1011">
        <v>9.6153849999999999E-2</v>
      </c>
      <c r="BB1011">
        <v>0.10664336000000001</v>
      </c>
      <c r="BC1011">
        <v>6.4685314999999993E-2</v>
      </c>
      <c r="BD1011">
        <v>6.1188810000000003E-2</v>
      </c>
      <c r="BE1011">
        <v>5.5944054999999999E-2</v>
      </c>
      <c r="BF1011">
        <v>6.9930069999999997E-2</v>
      </c>
      <c r="BG1011">
        <v>19093</v>
      </c>
      <c r="BH1011">
        <v>16368</v>
      </c>
      <c r="BI1011">
        <v>174</v>
      </c>
      <c r="BJ1011">
        <v>263</v>
      </c>
      <c r="BK1011">
        <v>67</v>
      </c>
      <c r="BL1011">
        <v>0.29292929999999995</v>
      </c>
      <c r="BM1011">
        <v>0.44276093999999999</v>
      </c>
      <c r="BN1011">
        <v>0.112794615</v>
      </c>
      <c r="BO1011">
        <v>293</v>
      </c>
      <c r="BP1011">
        <v>1.9</v>
      </c>
      <c r="BQ1011">
        <v>50.1</v>
      </c>
      <c r="BR1011">
        <v>9</v>
      </c>
      <c r="BS1011">
        <v>6</v>
      </c>
      <c r="BT1011">
        <v>42</v>
      </c>
      <c r="BU1011">
        <v>6</v>
      </c>
      <c r="BV1011">
        <v>16</v>
      </c>
      <c r="BW1011">
        <v>24</v>
      </c>
      <c r="BX1011">
        <v>19</v>
      </c>
      <c r="BY1011">
        <v>98</v>
      </c>
      <c r="BZ1011">
        <v>155</v>
      </c>
      <c r="CA1011">
        <v>257</v>
      </c>
      <c r="CB1011">
        <v>27</v>
      </c>
      <c r="CC1011">
        <v>9</v>
      </c>
      <c r="CD1011">
        <v>3.0716722999999998E-2</v>
      </c>
      <c r="CE1011">
        <v>2.0477815999999999E-2</v>
      </c>
      <c r="CF1011">
        <v>0.14334472000000001</v>
      </c>
      <c r="CG1011">
        <v>2.0477815999999999E-2</v>
      </c>
      <c r="CH1011">
        <v>5.4607507E-2</v>
      </c>
      <c r="CI1011">
        <v>8.1911265999999996E-2</v>
      </c>
      <c r="CJ1011">
        <v>6.4846420000000002E-2</v>
      </c>
      <c r="CK1011">
        <v>0.33447100000000002</v>
      </c>
      <c r="CL1011">
        <v>0.52901023999999996</v>
      </c>
      <c r="CM1011">
        <v>0.87713313000000004</v>
      </c>
      <c r="CN1011">
        <v>9.2150174000000001E-2</v>
      </c>
      <c r="CO1011">
        <v>3.0716722999999998E-2</v>
      </c>
      <c r="CP1011">
        <v>31627</v>
      </c>
      <c r="CQ1011">
        <v>25697</v>
      </c>
      <c r="CR1011">
        <v>130</v>
      </c>
      <c r="CS1011">
        <v>134</v>
      </c>
      <c r="CT1011">
        <v>37</v>
      </c>
      <c r="CU1011">
        <v>0.43189368</v>
      </c>
      <c r="CV1011">
        <v>0.44518270000000004</v>
      </c>
      <c r="CW1011">
        <v>0.12292359</v>
      </c>
      <c r="CX1011">
        <v>9519741</v>
      </c>
      <c r="CY1011">
        <v>490</v>
      </c>
      <c r="CZ1011">
        <v>415</v>
      </c>
      <c r="DA1011">
        <v>42</v>
      </c>
      <c r="DB1011">
        <v>373</v>
      </c>
      <c r="DC1011">
        <v>0.10120482</v>
      </c>
      <c r="DD1011">
        <v>0.89879519999999991</v>
      </c>
    </row>
    <row r="1012" spans="1:108" x14ac:dyDescent="0.3">
      <c r="A1012">
        <v>1010</v>
      </c>
      <c r="B1012">
        <v>33100</v>
      </c>
      <c r="C1012" s="1" t="s">
        <v>1110</v>
      </c>
      <c r="D1012">
        <v>837</v>
      </c>
      <c r="E1012">
        <v>17046</v>
      </c>
      <c r="F1012">
        <v>9005</v>
      </c>
      <c r="G1012">
        <v>8041</v>
      </c>
      <c r="H1012">
        <f>SUM(male_female_comparison_df[[#This Row],[inhabitants_female]:[inhabitants_male]])</f>
        <v>17046</v>
      </c>
      <c r="I1012">
        <f>male_female_comparison_df[[#This Row],[INHABITANTS_TOTAL2]]-male_female_comparison_df[[#This Row],[inhabitants_total]]</f>
        <v>0</v>
      </c>
      <c r="J1012">
        <f>male_female_comparison_df[[#This Row],[inhabitants_male]]/(male_female_comparison_df[[#This Row],[inhabitants_total]])</f>
        <v>0.47172357151237826</v>
      </c>
      <c r="L1012">
        <v>41</v>
      </c>
      <c r="M1012">
        <v>313</v>
      </c>
      <c r="N1012">
        <v>356</v>
      </c>
      <c r="O1012">
        <v>412</v>
      </c>
      <c r="P1012">
        <v>199</v>
      </c>
      <c r="Q1012">
        <v>160</v>
      </c>
      <c r="R1012">
        <v>303</v>
      </c>
      <c r="S1012">
        <v>2561</v>
      </c>
      <c r="T1012">
        <v>2660</v>
      </c>
      <c r="U1012">
        <v>1725</v>
      </c>
      <c r="V1012">
        <v>1109</v>
      </c>
      <c r="W1012">
        <v>822</v>
      </c>
      <c r="X1012">
        <v>760</v>
      </c>
      <c r="Y1012">
        <v>786</v>
      </c>
      <c r="Z1012">
        <v>772</v>
      </c>
      <c r="AA1012">
        <v>846</v>
      </c>
      <c r="AB1012">
        <v>966</v>
      </c>
      <c r="AC1012">
        <v>773</v>
      </c>
      <c r="AD1012">
        <v>602</v>
      </c>
      <c r="AE1012">
        <v>413</v>
      </c>
      <c r="AF1012">
        <v>508</v>
      </c>
      <c r="AG1012">
        <v>3849.2865999999999</v>
      </c>
      <c r="AH1012">
        <v>0.52827643999999996</v>
      </c>
      <c r="AI1012">
        <v>0.47172359999999997</v>
      </c>
      <c r="AJ1012" s="2">
        <f>SUM(male_female_comparison_df[[#This Row],[inhabitants_proportional_male]],male_female_comparison_df[[#This Row],[inhabitants_proportional_female]])</f>
        <v>1.00000004</v>
      </c>
      <c r="AK1012" s="2">
        <f>male_female_comparison_df[[#This Row],[inhabitants_proportional_male]]-male_female_comparison_df[[#This Row],[PROPORTIONAL MALE]]</f>
        <v>2.8487621706041466E-8</v>
      </c>
      <c r="AL1012" s="2">
        <f t="shared" si="15"/>
        <v>-0.46793335875704306</v>
      </c>
      <c r="AM1012">
        <v>1.8362079E-2</v>
      </c>
      <c r="AN1012">
        <v>2.0884665E-2</v>
      </c>
      <c r="AO1012">
        <v>2.4169894000000001E-2</v>
      </c>
      <c r="AP1012">
        <v>1.1674293000000001E-2</v>
      </c>
      <c r="AQ1012">
        <v>9.3863660000000002E-3</v>
      </c>
      <c r="AR1012">
        <v>1.7775431000000001E-2</v>
      </c>
      <c r="AS1012">
        <v>0.15024053000000001</v>
      </c>
      <c r="AT1012">
        <v>0.15604834000000001</v>
      </c>
      <c r="AU1012">
        <v>0.10119676</v>
      </c>
      <c r="AV1012">
        <v>6.5059249999999999E-2</v>
      </c>
      <c r="AW1012">
        <v>4.8222455999999997E-2</v>
      </c>
      <c r="AX1012">
        <v>4.4585239999999998E-2</v>
      </c>
      <c r="AY1012">
        <v>4.6110525999999999E-2</v>
      </c>
      <c r="AZ1012">
        <v>4.5289219999999998E-2</v>
      </c>
      <c r="BA1012">
        <v>4.963041E-2</v>
      </c>
      <c r="BB1012">
        <v>5.6670184999999998E-2</v>
      </c>
      <c r="BC1012">
        <v>4.534788E-2</v>
      </c>
      <c r="BD1012">
        <v>3.5316202999999997E-2</v>
      </c>
      <c r="BE1012">
        <v>2.4228557999999997E-2</v>
      </c>
      <c r="BF1012">
        <v>2.9801712999999997E-2</v>
      </c>
      <c r="BG1012">
        <v>23661</v>
      </c>
      <c r="BH1012">
        <v>19438</v>
      </c>
      <c r="BI1012">
        <v>3696</v>
      </c>
      <c r="BJ1012">
        <v>8588</v>
      </c>
      <c r="BK1012">
        <v>3073</v>
      </c>
      <c r="BL1012">
        <v>0.2200917</v>
      </c>
      <c r="BM1012">
        <v>0.51140355999999998</v>
      </c>
      <c r="BN1012">
        <v>0.18299292</v>
      </c>
      <c r="BO1012">
        <v>10446</v>
      </c>
      <c r="BP1012">
        <v>1.6</v>
      </c>
      <c r="BQ1012">
        <v>36.5</v>
      </c>
      <c r="BR1012">
        <v>2591</v>
      </c>
      <c r="BS1012">
        <v>1227</v>
      </c>
      <c r="BT1012">
        <v>936</v>
      </c>
      <c r="BU1012">
        <v>289</v>
      </c>
      <c r="BV1012">
        <v>506</v>
      </c>
      <c r="BW1012">
        <v>314</v>
      </c>
      <c r="BX1012">
        <v>255</v>
      </c>
      <c r="BY1012">
        <v>7118</v>
      </c>
      <c r="BZ1012">
        <v>2411</v>
      </c>
      <c r="CA1012">
        <v>4553</v>
      </c>
      <c r="CB1012">
        <v>5662</v>
      </c>
      <c r="CC1012">
        <v>231</v>
      </c>
      <c r="CD1012">
        <v>0.24803753000000001</v>
      </c>
      <c r="CE1012">
        <v>0.11746123</v>
      </c>
      <c r="CF1012">
        <v>8.9603680000000005E-2</v>
      </c>
      <c r="CG1012">
        <v>2.7666092000000003E-2</v>
      </c>
      <c r="CH1012">
        <v>4.8439595999999994E-2</v>
      </c>
      <c r="CI1012">
        <v>3.0059352999999997E-2</v>
      </c>
      <c r="CJ1012">
        <v>2.4411257000000002E-2</v>
      </c>
      <c r="CK1012">
        <v>0.68140919999999994</v>
      </c>
      <c r="CL1012">
        <v>0.23080605000000001</v>
      </c>
      <c r="CM1012">
        <v>0.43586059999999999</v>
      </c>
      <c r="CN1012">
        <v>0.54202569999999994</v>
      </c>
      <c r="CO1012">
        <v>2.2113727000000003E-2</v>
      </c>
      <c r="CP1012">
        <v>34743</v>
      </c>
      <c r="CQ1012">
        <v>26503</v>
      </c>
      <c r="CR1012">
        <v>3066</v>
      </c>
      <c r="CS1012">
        <v>5177</v>
      </c>
      <c r="CT1012">
        <v>2076</v>
      </c>
      <c r="CU1012">
        <v>0.29712181999999998</v>
      </c>
      <c r="CV1012">
        <v>0.50169589999999997</v>
      </c>
      <c r="CW1012">
        <v>0.20118229000000001</v>
      </c>
      <c r="CX1012">
        <v>358510560</v>
      </c>
      <c r="CY1012">
        <v>0</v>
      </c>
      <c r="CZ1012">
        <v>918</v>
      </c>
      <c r="DA1012">
        <v>224</v>
      </c>
      <c r="DB1012">
        <v>694</v>
      </c>
      <c r="DC1012">
        <v>0.24400872000000001</v>
      </c>
      <c r="DD1012">
        <v>0.75599130000000003</v>
      </c>
    </row>
    <row r="1013" spans="1:108" x14ac:dyDescent="0.3">
      <c r="A1013">
        <v>1011</v>
      </c>
      <c r="B1013">
        <v>33180</v>
      </c>
      <c r="C1013" s="1" t="s">
        <v>1111</v>
      </c>
      <c r="D1013">
        <v>837</v>
      </c>
      <c r="E1013">
        <v>2250</v>
      </c>
      <c r="F1013">
        <v>1268</v>
      </c>
      <c r="G1013">
        <v>982</v>
      </c>
      <c r="H1013">
        <f>SUM(male_female_comparison_df[[#This Row],[inhabitants_female]:[inhabitants_male]])</f>
        <v>2250</v>
      </c>
      <c r="I1013">
        <f>male_female_comparison_df[[#This Row],[INHABITANTS_TOTAL2]]-male_female_comparison_df[[#This Row],[inhabitants_total]]</f>
        <v>0</v>
      </c>
      <c r="J1013">
        <f>male_female_comparison_df[[#This Row],[inhabitants_male]]/(male_female_comparison_df[[#This Row],[inhabitants_total]])</f>
        <v>0.43644444444444447</v>
      </c>
      <c r="L1013">
        <v>52</v>
      </c>
      <c r="M1013">
        <v>40</v>
      </c>
      <c r="N1013">
        <v>52</v>
      </c>
      <c r="O1013">
        <v>65</v>
      </c>
      <c r="P1013">
        <v>34</v>
      </c>
      <c r="Q1013">
        <v>29</v>
      </c>
      <c r="R1013">
        <v>38</v>
      </c>
      <c r="S1013">
        <v>150</v>
      </c>
      <c r="T1013">
        <v>188</v>
      </c>
      <c r="U1013">
        <v>144</v>
      </c>
      <c r="V1013">
        <v>110</v>
      </c>
      <c r="W1013">
        <v>98</v>
      </c>
      <c r="X1013">
        <v>111</v>
      </c>
      <c r="Y1013">
        <v>110</v>
      </c>
      <c r="Z1013">
        <v>132</v>
      </c>
      <c r="AA1013">
        <v>125</v>
      </c>
      <c r="AB1013">
        <v>121</v>
      </c>
      <c r="AC1013">
        <v>120</v>
      </c>
      <c r="AD1013">
        <v>133</v>
      </c>
      <c r="AE1013">
        <v>145</v>
      </c>
      <c r="AF1013">
        <v>305</v>
      </c>
      <c r="AG1013">
        <v>391.27875</v>
      </c>
      <c r="AH1013">
        <v>0.56355553999999997</v>
      </c>
      <c r="AI1013">
        <v>0.43644442999999999</v>
      </c>
      <c r="AJ1013" s="2">
        <f>SUM(male_female_comparison_df[[#This Row],[inhabitants_proportional_male]],male_female_comparison_df[[#This Row],[inhabitants_proportional_female]])</f>
        <v>0.99999996999999996</v>
      </c>
      <c r="AK1013" s="2">
        <f>male_female_comparison_df[[#This Row],[inhabitants_proportional_male]]-male_female_comparison_df[[#This Row],[PROPORTIONAL MALE]]</f>
        <v>-1.4444444473848961E-8</v>
      </c>
      <c r="AL1013" s="2">
        <f t="shared" si="15"/>
        <v>-0.46793335875704306</v>
      </c>
      <c r="AM1013">
        <v>1.7777778000000001E-2</v>
      </c>
      <c r="AN1013">
        <v>2.3111110000000001E-2</v>
      </c>
      <c r="AO1013">
        <v>2.8888888999999997E-2</v>
      </c>
      <c r="AP1013">
        <v>1.5111111000000002E-2</v>
      </c>
      <c r="AQ1013">
        <v>1.2888888999999999E-2</v>
      </c>
      <c r="AR1013">
        <v>1.6888889000000001E-2</v>
      </c>
      <c r="AS1013">
        <v>6.6666669999999997E-2</v>
      </c>
      <c r="AT1013">
        <v>8.3555560000000001E-2</v>
      </c>
      <c r="AU1013">
        <v>6.4000000000000001E-2</v>
      </c>
      <c r="AV1013">
        <v>4.8888889999999997E-2</v>
      </c>
      <c r="AW1013">
        <v>4.3555554000000003E-2</v>
      </c>
      <c r="AX1013">
        <v>4.9333334000000006E-2</v>
      </c>
      <c r="AY1013">
        <v>4.8888889999999997E-2</v>
      </c>
      <c r="AZ1013">
        <v>5.8666665E-2</v>
      </c>
      <c r="BA1013">
        <v>5.5555555999999999E-2</v>
      </c>
      <c r="BB1013">
        <v>5.3777776999999999E-2</v>
      </c>
      <c r="BC1013">
        <v>5.3333335000000003E-2</v>
      </c>
      <c r="BD1013">
        <v>5.9111110000000001E-2</v>
      </c>
      <c r="BE1013">
        <v>6.4444445000000003E-2</v>
      </c>
      <c r="BF1013">
        <v>0.13555555</v>
      </c>
      <c r="BG1013">
        <v>24890</v>
      </c>
      <c r="BH1013">
        <v>20186</v>
      </c>
      <c r="BI1013">
        <v>390</v>
      </c>
      <c r="BJ1013">
        <v>1255</v>
      </c>
      <c r="BK1013">
        <v>414</v>
      </c>
      <c r="BL1013">
        <v>0.16986063000000001</v>
      </c>
      <c r="BM1013">
        <v>0.54660280000000006</v>
      </c>
      <c r="BN1013">
        <v>0.18031359</v>
      </c>
      <c r="BO1013">
        <v>946</v>
      </c>
      <c r="BP1013">
        <v>1.8</v>
      </c>
      <c r="BQ1013">
        <v>38.5</v>
      </c>
      <c r="BR1013">
        <v>128</v>
      </c>
      <c r="BS1013">
        <v>84</v>
      </c>
      <c r="BT1013">
        <v>144</v>
      </c>
      <c r="BU1013">
        <v>37</v>
      </c>
      <c r="BV1013">
        <v>68</v>
      </c>
      <c r="BW1013">
        <v>53</v>
      </c>
      <c r="BX1013">
        <v>43</v>
      </c>
      <c r="BY1013">
        <v>554</v>
      </c>
      <c r="BZ1013">
        <v>250</v>
      </c>
      <c r="CA1013">
        <v>493</v>
      </c>
      <c r="CB1013">
        <v>443</v>
      </c>
      <c r="CC1013">
        <v>10</v>
      </c>
      <c r="CD1013">
        <v>0.13530655</v>
      </c>
      <c r="CE1013">
        <v>8.8794923999999997E-2</v>
      </c>
      <c r="CF1013">
        <v>0.15221988</v>
      </c>
      <c r="CG1013">
        <v>3.9112050000000002E-2</v>
      </c>
      <c r="CH1013">
        <v>7.1881609999999999E-2</v>
      </c>
      <c r="CI1013">
        <v>5.6025369999999998E-2</v>
      </c>
      <c r="CJ1013">
        <v>4.5454547000000005E-2</v>
      </c>
      <c r="CK1013">
        <v>0.58562369999999997</v>
      </c>
      <c r="CL1013">
        <v>0.26427059999999997</v>
      </c>
      <c r="CM1013">
        <v>0.52114165000000001</v>
      </c>
      <c r="CN1013">
        <v>0.46828753000000001</v>
      </c>
      <c r="CO1013">
        <v>1.0570823999999999E-2</v>
      </c>
      <c r="CP1013">
        <v>43459</v>
      </c>
      <c r="CQ1013">
        <v>33965</v>
      </c>
      <c r="CR1013">
        <v>219</v>
      </c>
      <c r="CS1013">
        <v>455</v>
      </c>
      <c r="CT1013">
        <v>273</v>
      </c>
      <c r="CU1013">
        <v>0.23125660000000003</v>
      </c>
      <c r="CV1013">
        <v>0.48046464</v>
      </c>
      <c r="CW1013">
        <v>0.2882788</v>
      </c>
      <c r="CX1013">
        <v>41155480</v>
      </c>
      <c r="CY1013">
        <v>0</v>
      </c>
      <c r="CZ1013">
        <v>173</v>
      </c>
      <c r="DA1013">
        <v>34</v>
      </c>
      <c r="DB1013">
        <v>139</v>
      </c>
      <c r="DC1013">
        <v>0.19653179000000001</v>
      </c>
      <c r="DD1013">
        <v>0.80346819999999997</v>
      </c>
    </row>
    <row r="1014" spans="1:108" x14ac:dyDescent="0.3">
      <c r="A1014">
        <v>1012</v>
      </c>
      <c r="B1014">
        <v>33270</v>
      </c>
      <c r="C1014" s="1" t="s">
        <v>1112</v>
      </c>
      <c r="D1014">
        <v>837</v>
      </c>
      <c r="E1014">
        <v>7376</v>
      </c>
      <c r="F1014">
        <v>3863</v>
      </c>
      <c r="G1014">
        <v>3513</v>
      </c>
      <c r="H1014">
        <f>SUM(male_female_comparison_df[[#This Row],[inhabitants_female]:[inhabitants_male]])</f>
        <v>7376</v>
      </c>
      <c r="I1014">
        <f>male_female_comparison_df[[#This Row],[INHABITANTS_TOTAL2]]-male_female_comparison_df[[#This Row],[inhabitants_total]]</f>
        <v>0</v>
      </c>
      <c r="J1014">
        <f>male_female_comparison_df[[#This Row],[inhabitants_male]]/(male_female_comparison_df[[#This Row],[inhabitants_total]])</f>
        <v>0.47627440347071581</v>
      </c>
      <c r="L1014">
        <v>40</v>
      </c>
      <c r="M1014">
        <v>256</v>
      </c>
      <c r="N1014">
        <v>385</v>
      </c>
      <c r="O1014">
        <v>479</v>
      </c>
      <c r="P1014">
        <v>212</v>
      </c>
      <c r="Q1014">
        <v>123</v>
      </c>
      <c r="R1014">
        <v>148</v>
      </c>
      <c r="S1014">
        <v>406</v>
      </c>
      <c r="T1014">
        <v>560</v>
      </c>
      <c r="U1014">
        <v>659</v>
      </c>
      <c r="V1014">
        <v>601</v>
      </c>
      <c r="W1014">
        <v>450</v>
      </c>
      <c r="X1014">
        <v>467</v>
      </c>
      <c r="Y1014">
        <v>499</v>
      </c>
      <c r="Z1014">
        <v>482</v>
      </c>
      <c r="AA1014">
        <v>391</v>
      </c>
      <c r="AB1014">
        <v>423</v>
      </c>
      <c r="AC1014">
        <v>319</v>
      </c>
      <c r="AD1014">
        <v>245</v>
      </c>
      <c r="AE1014">
        <v>141</v>
      </c>
      <c r="AF1014">
        <v>130</v>
      </c>
      <c r="AG1014">
        <v>1107.2411999999999</v>
      </c>
      <c r="AH1014">
        <v>0.52372556999999997</v>
      </c>
      <c r="AI1014">
        <v>0.47627440000000004</v>
      </c>
      <c r="AJ1014" s="2">
        <f>SUM(male_female_comparison_df[[#This Row],[inhabitants_proportional_male]],male_female_comparison_df[[#This Row],[inhabitants_proportional_female]])</f>
        <v>0.99999996999999996</v>
      </c>
      <c r="AK1014" s="2">
        <f>male_female_comparison_df[[#This Row],[inhabitants_proportional_male]]-male_female_comparison_df[[#This Row],[PROPORTIONAL MALE]]</f>
        <v>-3.470715770337307E-9</v>
      </c>
      <c r="AL1014" s="2">
        <f t="shared" si="15"/>
        <v>-0.46793335875704306</v>
      </c>
      <c r="AM1014">
        <v>3.4707160000000001E-2</v>
      </c>
      <c r="AN1014">
        <v>5.2196313000000001E-2</v>
      </c>
      <c r="AO1014">
        <v>6.4940349999999994E-2</v>
      </c>
      <c r="AP1014">
        <v>2.8741866000000001E-2</v>
      </c>
      <c r="AQ1014">
        <v>1.6675704999999999E-2</v>
      </c>
      <c r="AR1014">
        <v>2.0065077000000001E-2</v>
      </c>
      <c r="AS1014">
        <v>5.5043384000000001E-2</v>
      </c>
      <c r="AT1014">
        <v>7.5921909999999995E-2</v>
      </c>
      <c r="AU1014">
        <v>8.9343815999999993E-2</v>
      </c>
      <c r="AV1014">
        <v>8.1480479999999994E-2</v>
      </c>
      <c r="AW1014">
        <v>6.1008677000000004E-2</v>
      </c>
      <c r="AX1014">
        <v>6.3313449999999993E-2</v>
      </c>
      <c r="AY1014">
        <v>6.7651846000000002E-2</v>
      </c>
      <c r="AZ1014">
        <v>6.5347069999999993E-2</v>
      </c>
      <c r="BA1014">
        <v>5.3009760000000003E-2</v>
      </c>
      <c r="BB1014">
        <v>5.7348154000000005E-2</v>
      </c>
      <c r="BC1014">
        <v>4.3248374000000006E-2</v>
      </c>
      <c r="BD1014">
        <v>3.3215835999999999E-2</v>
      </c>
      <c r="BE1014">
        <v>1.9116051000000002E-2</v>
      </c>
      <c r="BF1014">
        <v>1.7624727999999999E-2</v>
      </c>
      <c r="BG1014">
        <v>25570</v>
      </c>
      <c r="BH1014">
        <v>21156</v>
      </c>
      <c r="BI1014">
        <v>1082</v>
      </c>
      <c r="BJ1014">
        <v>3713</v>
      </c>
      <c r="BK1014">
        <v>1300</v>
      </c>
      <c r="BL1014">
        <v>0.14378737</v>
      </c>
      <c r="BM1014">
        <v>0.49342190000000002</v>
      </c>
      <c r="BN1014">
        <v>0.17275747999999999</v>
      </c>
      <c r="BO1014">
        <v>3852</v>
      </c>
      <c r="BP1014">
        <v>1.9</v>
      </c>
      <c r="BQ1014">
        <v>37.200000000000003</v>
      </c>
      <c r="BR1014">
        <v>489</v>
      </c>
      <c r="BS1014">
        <v>225</v>
      </c>
      <c r="BT1014">
        <v>857</v>
      </c>
      <c r="BU1014">
        <v>236</v>
      </c>
      <c r="BV1014">
        <v>464</v>
      </c>
      <c r="BW1014">
        <v>362</v>
      </c>
      <c r="BX1014">
        <v>271</v>
      </c>
      <c r="BY1014">
        <v>2052</v>
      </c>
      <c r="BZ1014">
        <v>952</v>
      </c>
      <c r="CA1014">
        <v>2031</v>
      </c>
      <c r="CB1014">
        <v>1751</v>
      </c>
      <c r="CC1014">
        <v>70</v>
      </c>
      <c r="CD1014">
        <v>0.12694705000000001</v>
      </c>
      <c r="CE1014">
        <v>5.8411215000000002E-2</v>
      </c>
      <c r="CF1014">
        <v>0.22248182999999999</v>
      </c>
      <c r="CG1014">
        <v>6.1266872999999999E-2</v>
      </c>
      <c r="CH1014">
        <v>0.120456904</v>
      </c>
      <c r="CI1014">
        <v>9.3977149999999995E-2</v>
      </c>
      <c r="CJ1014">
        <v>7.0353059999999995E-2</v>
      </c>
      <c r="CK1014">
        <v>0.53271025000000005</v>
      </c>
      <c r="CL1014">
        <v>0.24714433999999999</v>
      </c>
      <c r="CM1014">
        <v>0.52725859999999991</v>
      </c>
      <c r="CN1014">
        <v>0.45456903999999998</v>
      </c>
      <c r="CO1014">
        <v>1.8172377999999999E-2</v>
      </c>
      <c r="CP1014">
        <v>39965</v>
      </c>
      <c r="CQ1014">
        <v>29867</v>
      </c>
      <c r="CR1014">
        <v>980</v>
      </c>
      <c r="CS1014">
        <v>2113</v>
      </c>
      <c r="CT1014">
        <v>733</v>
      </c>
      <c r="CU1014">
        <v>0.25614219999999999</v>
      </c>
      <c r="CV1014">
        <v>0.5522739000000001</v>
      </c>
      <c r="CW1014">
        <v>0.1915839</v>
      </c>
      <c r="CX1014">
        <v>152906400</v>
      </c>
      <c r="CY1014">
        <v>1</v>
      </c>
      <c r="CZ1014">
        <v>831</v>
      </c>
      <c r="DA1014">
        <v>64</v>
      </c>
      <c r="DB1014">
        <v>767</v>
      </c>
      <c r="DC1014">
        <v>7.7015645999999993E-2</v>
      </c>
      <c r="DD1014">
        <v>0.92298435999999995</v>
      </c>
    </row>
    <row r="1015" spans="1:108" x14ac:dyDescent="0.3">
      <c r="A1015">
        <v>1013</v>
      </c>
      <c r="B1015">
        <v>33380</v>
      </c>
      <c r="C1015" s="1" t="s">
        <v>1113</v>
      </c>
      <c r="D1015">
        <v>536</v>
      </c>
      <c r="E1015">
        <v>32</v>
      </c>
      <c r="F1015">
        <v>12</v>
      </c>
      <c r="G1015">
        <v>20</v>
      </c>
      <c r="H1015">
        <f>SUM(male_female_comparison_df[[#This Row],[inhabitants_female]:[inhabitants_male]])</f>
        <v>32</v>
      </c>
      <c r="I1015">
        <f>male_female_comparison_df[[#This Row],[INHABITANTS_TOTAL2]]-male_female_comparison_df[[#This Row],[inhabitants_total]]</f>
        <v>0</v>
      </c>
      <c r="J1015">
        <f>male_female_comparison_df[[#This Row],[inhabitants_male]]/(male_female_comparison_df[[#This Row],[inhabitants_total]])</f>
        <v>0.625</v>
      </c>
      <c r="L1015">
        <v>52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3</v>
      </c>
      <c r="W1015">
        <v>6</v>
      </c>
      <c r="X1015">
        <v>2</v>
      </c>
      <c r="Y1015">
        <v>5</v>
      </c>
      <c r="Z1015">
        <v>2</v>
      </c>
      <c r="AA1015">
        <v>0</v>
      </c>
      <c r="AB1015">
        <v>1</v>
      </c>
      <c r="AC1015">
        <v>2</v>
      </c>
      <c r="AD1015">
        <v>1</v>
      </c>
      <c r="AE1015">
        <v>0</v>
      </c>
      <c r="AF1015">
        <v>5</v>
      </c>
      <c r="AG1015">
        <v>16.667186999999998</v>
      </c>
      <c r="AH1015">
        <v>0.375</v>
      </c>
      <c r="AI1015">
        <v>0.625</v>
      </c>
      <c r="AJ1015" s="2">
        <f>SUM(male_female_comparison_df[[#This Row],[inhabitants_proportional_male]],male_female_comparison_df[[#This Row],[inhabitants_proportional_female]])</f>
        <v>1</v>
      </c>
      <c r="AK1015" s="2">
        <f>male_female_comparison_df[[#This Row],[inhabitants_proportional_male]]-male_female_comparison_df[[#This Row],[PROPORTIONAL MALE]]</f>
        <v>0</v>
      </c>
      <c r="AL1015" s="2">
        <f t="shared" si="15"/>
        <v>-0.46793335875704306</v>
      </c>
      <c r="AO1015">
        <v>3.125E-2</v>
      </c>
      <c r="AP1015">
        <v>3.2258063999999996E-2</v>
      </c>
      <c r="AQ1015">
        <v>3.125E-2</v>
      </c>
      <c r="AR1015">
        <v>3.125E-2</v>
      </c>
      <c r="AS1015">
        <v>3.125E-2</v>
      </c>
      <c r="AT1015">
        <v>3.125E-2</v>
      </c>
      <c r="AU1015">
        <v>6.4516130000000005E-2</v>
      </c>
      <c r="AV1015">
        <v>9.375E-2</v>
      </c>
      <c r="AW1015">
        <v>0.1875</v>
      </c>
      <c r="AX1015">
        <v>6.25E-2</v>
      </c>
      <c r="AY1015">
        <v>0.15625</v>
      </c>
      <c r="AZ1015">
        <v>6.25E-2</v>
      </c>
      <c r="BB1015">
        <v>3.125E-2</v>
      </c>
      <c r="BC1015">
        <v>6.25E-2</v>
      </c>
      <c r="BD1015">
        <v>3.125E-2</v>
      </c>
      <c r="BE1015">
        <v>6.25E-2</v>
      </c>
      <c r="BF1015">
        <v>0.15625</v>
      </c>
      <c r="BG1015">
        <v>16861</v>
      </c>
      <c r="BH1015">
        <v>13479</v>
      </c>
      <c r="BI1015">
        <v>10</v>
      </c>
      <c r="BJ1015">
        <v>18</v>
      </c>
      <c r="BK1015">
        <v>2</v>
      </c>
      <c r="BL1015">
        <v>0.3125</v>
      </c>
      <c r="BM1015">
        <v>0.5625</v>
      </c>
      <c r="BN1015">
        <v>6.25E-2</v>
      </c>
      <c r="BO1015">
        <v>2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Y1015">
        <v>0</v>
      </c>
      <c r="CZ1015">
        <v>38</v>
      </c>
      <c r="DA1015">
        <v>36</v>
      </c>
      <c r="DB1015">
        <v>2</v>
      </c>
      <c r="DC1015">
        <v>0.94736843999999998</v>
      </c>
      <c r="DD1015">
        <v>5.2631579999999997E-2</v>
      </c>
    </row>
    <row r="1016" spans="1:108" x14ac:dyDescent="0.3">
      <c r="A1016">
        <v>1014</v>
      </c>
      <c r="B1016">
        <v>33500</v>
      </c>
      <c r="C1016" s="1" t="s">
        <v>1114</v>
      </c>
      <c r="D1016">
        <v>837</v>
      </c>
      <c r="E1016">
        <v>11200</v>
      </c>
      <c r="F1016">
        <v>6183</v>
      </c>
      <c r="G1016">
        <v>5017</v>
      </c>
      <c r="H1016">
        <f>SUM(male_female_comparison_df[[#This Row],[inhabitants_female]:[inhabitants_male]])</f>
        <v>11200</v>
      </c>
      <c r="I1016">
        <f>male_female_comparison_df[[#This Row],[INHABITANTS_TOTAL2]]-male_female_comparison_df[[#This Row],[inhabitants_total]]</f>
        <v>0</v>
      </c>
      <c r="J1016">
        <f>male_female_comparison_df[[#This Row],[inhabitants_male]]/(male_female_comparison_df[[#This Row],[inhabitants_total]])</f>
        <v>0.44794642857142858</v>
      </c>
      <c r="L1016">
        <v>43</v>
      </c>
      <c r="M1016">
        <v>253</v>
      </c>
      <c r="N1016">
        <v>278</v>
      </c>
      <c r="O1016">
        <v>356</v>
      </c>
      <c r="P1016">
        <v>127</v>
      </c>
      <c r="Q1016">
        <v>98</v>
      </c>
      <c r="R1016">
        <v>199</v>
      </c>
      <c r="S1016">
        <v>1346</v>
      </c>
      <c r="T1016">
        <v>1433</v>
      </c>
      <c r="U1016">
        <v>1053</v>
      </c>
      <c r="V1016">
        <v>770</v>
      </c>
      <c r="W1016">
        <v>511</v>
      </c>
      <c r="X1016">
        <v>515</v>
      </c>
      <c r="Y1016">
        <v>502</v>
      </c>
      <c r="Z1016">
        <v>549</v>
      </c>
      <c r="AA1016">
        <v>591</v>
      </c>
      <c r="AB1016">
        <v>570</v>
      </c>
      <c r="AC1016">
        <v>537</v>
      </c>
      <c r="AD1016">
        <v>473</v>
      </c>
      <c r="AE1016">
        <v>444</v>
      </c>
      <c r="AF1016">
        <v>595</v>
      </c>
      <c r="AG1016">
        <v>2815.607</v>
      </c>
      <c r="AH1016">
        <v>0.55205360000000003</v>
      </c>
      <c r="AI1016">
        <v>0.44794643000000001</v>
      </c>
      <c r="AJ1016" s="2">
        <f>SUM(male_female_comparison_df[[#This Row],[inhabitants_proportional_male]],male_female_comparison_df[[#This Row],[inhabitants_proportional_female]])</f>
        <v>1.00000003</v>
      </c>
      <c r="AK1016" s="2">
        <f>male_female_comparison_df[[#This Row],[inhabitants_proportional_male]]-male_female_comparison_df[[#This Row],[PROPORTIONAL MALE]]</f>
        <v>1.4285714278194916E-9</v>
      </c>
      <c r="AL1016" s="2">
        <f t="shared" si="15"/>
        <v>-0.46793335875704306</v>
      </c>
      <c r="AM1016">
        <v>2.2589285000000001E-2</v>
      </c>
      <c r="AN1016">
        <v>2.4821428999999999E-2</v>
      </c>
      <c r="AO1016">
        <v>3.1785714999999999E-2</v>
      </c>
      <c r="AP1016">
        <v>1.1339284999999999E-2</v>
      </c>
      <c r="AQ1016">
        <v>8.7500000000000008E-3</v>
      </c>
      <c r="AR1016">
        <v>1.7767858000000001E-2</v>
      </c>
      <c r="AS1016">
        <v>0.12017857</v>
      </c>
      <c r="AT1016">
        <v>0.12794642000000001</v>
      </c>
      <c r="AU1016">
        <v>9.4017855999999997E-2</v>
      </c>
      <c r="AV1016">
        <v>6.8750000000000006E-2</v>
      </c>
      <c r="AW1016">
        <v>4.5624999999999999E-2</v>
      </c>
      <c r="AX1016">
        <v>4.5982139999999998E-2</v>
      </c>
      <c r="AY1016">
        <v>4.4821430000000002E-2</v>
      </c>
      <c r="AZ1016">
        <v>4.9017857999999997E-2</v>
      </c>
      <c r="BA1016">
        <v>5.2767858000000001E-2</v>
      </c>
      <c r="BB1016">
        <v>5.0892855999999993E-2</v>
      </c>
      <c r="BC1016">
        <v>4.7946427E-2</v>
      </c>
      <c r="BD1016">
        <v>4.2232144999999999E-2</v>
      </c>
      <c r="BE1016">
        <v>3.9642856000000004E-2</v>
      </c>
      <c r="BF1016">
        <v>5.3124999999999999E-2</v>
      </c>
      <c r="BG1016">
        <v>21481</v>
      </c>
      <c r="BH1016">
        <v>19024</v>
      </c>
      <c r="BI1016">
        <v>2253</v>
      </c>
      <c r="BJ1016">
        <v>6184</v>
      </c>
      <c r="BK1016">
        <v>1595</v>
      </c>
      <c r="BL1016">
        <v>0.20262614000000001</v>
      </c>
      <c r="BM1016">
        <v>0.55616509999999997</v>
      </c>
      <c r="BN1016">
        <v>0.14344815999999999</v>
      </c>
      <c r="BO1016">
        <v>7124</v>
      </c>
      <c r="BP1016">
        <v>1.6</v>
      </c>
      <c r="BQ1016">
        <v>35.6</v>
      </c>
      <c r="BR1016">
        <v>1606</v>
      </c>
      <c r="BS1016">
        <v>679</v>
      </c>
      <c r="BT1016">
        <v>725</v>
      </c>
      <c r="BU1016">
        <v>232</v>
      </c>
      <c r="BV1016">
        <v>413</v>
      </c>
      <c r="BW1016">
        <v>277</v>
      </c>
      <c r="BX1016">
        <v>176</v>
      </c>
      <c r="BY1016">
        <v>4373</v>
      </c>
      <c r="BZ1016">
        <v>2033</v>
      </c>
      <c r="CA1016">
        <v>3076</v>
      </c>
      <c r="CB1016">
        <v>3869</v>
      </c>
      <c r="CC1016">
        <v>179</v>
      </c>
      <c r="CD1016">
        <v>0.22543515</v>
      </c>
      <c r="CE1016">
        <v>9.531162E-2</v>
      </c>
      <c r="CF1016">
        <v>0.10176867000000001</v>
      </c>
      <c r="CG1016">
        <v>3.2565973999999998E-2</v>
      </c>
      <c r="CH1016">
        <v>5.7973049999999998E-2</v>
      </c>
      <c r="CI1016">
        <v>3.8882649999999998E-2</v>
      </c>
      <c r="CJ1016">
        <v>2.4705222000000002E-2</v>
      </c>
      <c r="CK1016">
        <v>0.61384050000000001</v>
      </c>
      <c r="CL1016">
        <v>0.28537340000000005</v>
      </c>
      <c r="CM1016">
        <v>0.43177989999999999</v>
      </c>
      <c r="CN1016">
        <v>0.54309373999999999</v>
      </c>
      <c r="CO1016">
        <v>2.5126334E-2</v>
      </c>
      <c r="CP1016">
        <v>30423</v>
      </c>
      <c r="CQ1016">
        <v>24340</v>
      </c>
      <c r="CR1016">
        <v>2202</v>
      </c>
      <c r="CS1016">
        <v>3867</v>
      </c>
      <c r="CT1016">
        <v>965</v>
      </c>
      <c r="CU1016">
        <v>0.31305090000000002</v>
      </c>
      <c r="CV1016">
        <v>0.54975830000000003</v>
      </c>
      <c r="CW1016">
        <v>0.13719079000000001</v>
      </c>
      <c r="CX1016">
        <v>213998192</v>
      </c>
      <c r="CY1016">
        <v>13</v>
      </c>
      <c r="CZ1016">
        <v>526</v>
      </c>
      <c r="DA1016">
        <v>53</v>
      </c>
      <c r="DB1016">
        <v>473</v>
      </c>
      <c r="DC1016">
        <v>0.10076046</v>
      </c>
      <c r="DD1016">
        <v>0.89923953999999995</v>
      </c>
    </row>
    <row r="1017" spans="1:108" x14ac:dyDescent="0.3">
      <c r="A1017">
        <v>1015</v>
      </c>
      <c r="B1017">
        <v>33520</v>
      </c>
      <c r="C1017" s="1" t="s">
        <v>1115</v>
      </c>
      <c r="D1017">
        <v>837</v>
      </c>
      <c r="E1017">
        <v>972</v>
      </c>
      <c r="F1017">
        <v>492</v>
      </c>
      <c r="G1017">
        <v>480</v>
      </c>
      <c r="H1017">
        <f>SUM(male_female_comparison_df[[#This Row],[inhabitants_female]:[inhabitants_male]])</f>
        <v>972</v>
      </c>
      <c r="I1017">
        <f>male_female_comparison_df[[#This Row],[INHABITANTS_TOTAL2]]-male_female_comparison_df[[#This Row],[inhabitants_total]]</f>
        <v>0</v>
      </c>
      <c r="J1017">
        <f>male_female_comparison_df[[#This Row],[inhabitants_male]]/(male_female_comparison_df[[#This Row],[inhabitants_total]])</f>
        <v>0.49382716049382713</v>
      </c>
      <c r="L1017">
        <v>38</v>
      </c>
      <c r="M1017">
        <v>27</v>
      </c>
      <c r="N1017">
        <v>42</v>
      </c>
      <c r="O1017">
        <v>56</v>
      </c>
      <c r="P1017">
        <v>26</v>
      </c>
      <c r="Q1017">
        <v>11</v>
      </c>
      <c r="R1017">
        <v>23</v>
      </c>
      <c r="S1017">
        <v>110</v>
      </c>
      <c r="T1017">
        <v>88</v>
      </c>
      <c r="U1017">
        <v>92</v>
      </c>
      <c r="V1017">
        <v>77</v>
      </c>
      <c r="W1017">
        <v>67</v>
      </c>
      <c r="X1017">
        <v>37</v>
      </c>
      <c r="Y1017">
        <v>64</v>
      </c>
      <c r="Z1017">
        <v>54</v>
      </c>
      <c r="AA1017">
        <v>55</v>
      </c>
      <c r="AB1017">
        <v>54</v>
      </c>
      <c r="AC1017">
        <v>35</v>
      </c>
      <c r="AD1017">
        <v>18</v>
      </c>
      <c r="AE1017">
        <v>20</v>
      </c>
      <c r="AF1017">
        <v>16</v>
      </c>
      <c r="AG1017">
        <v>578.3415</v>
      </c>
      <c r="AH1017">
        <v>0.50617283999999996</v>
      </c>
      <c r="AI1017">
        <v>0.49382715999999999</v>
      </c>
      <c r="AJ1017" s="2">
        <f>SUM(male_female_comparison_df[[#This Row],[inhabitants_proportional_male]],male_female_comparison_df[[#This Row],[inhabitants_proportional_female]])</f>
        <v>1</v>
      </c>
      <c r="AK1017" s="2">
        <f>male_female_comparison_df[[#This Row],[inhabitants_proportional_male]]-male_female_comparison_df[[#This Row],[PROPORTIONAL MALE]]</f>
        <v>-4.938271458421184E-10</v>
      </c>
      <c r="AL1017" s="2">
        <f t="shared" si="15"/>
        <v>-0.46793335875704306</v>
      </c>
      <c r="AM1017">
        <v>2.7777777999999999E-2</v>
      </c>
      <c r="AN1017">
        <v>4.3209877000000001E-2</v>
      </c>
      <c r="AO1017">
        <v>5.7613167999999999E-2</v>
      </c>
      <c r="AP1017">
        <v>2.6748972000000003E-2</v>
      </c>
      <c r="AQ1017">
        <v>1.1316872E-2</v>
      </c>
      <c r="AR1017">
        <v>2.3662552000000003E-2</v>
      </c>
      <c r="AS1017">
        <v>0.113168724</v>
      </c>
      <c r="AT1017">
        <v>9.0534980000000001E-2</v>
      </c>
      <c r="AU1017">
        <v>9.4650209999999999E-2</v>
      </c>
      <c r="AV1017">
        <v>7.9218103999999998E-2</v>
      </c>
      <c r="AW1017">
        <v>6.8930044999999995E-2</v>
      </c>
      <c r="AX1017">
        <v>3.8065842999999995E-2</v>
      </c>
      <c r="AY1017">
        <v>6.5843620000000005E-2</v>
      </c>
      <c r="AZ1017">
        <v>5.5555555999999999E-2</v>
      </c>
      <c r="BA1017">
        <v>5.6584361999999999E-2</v>
      </c>
      <c r="BB1017">
        <v>5.5555555999999999E-2</v>
      </c>
      <c r="BC1017">
        <v>3.6008230000000002E-2</v>
      </c>
      <c r="BD1017">
        <v>1.8518519000000001E-2</v>
      </c>
      <c r="BE1017">
        <v>2.0576132E-2</v>
      </c>
      <c r="BF1017">
        <v>1.6460905000000001E-2</v>
      </c>
      <c r="BG1017">
        <v>23248</v>
      </c>
      <c r="BH1017">
        <v>20175</v>
      </c>
      <c r="BI1017">
        <v>193</v>
      </c>
      <c r="BJ1017">
        <v>434</v>
      </c>
      <c r="BK1017">
        <v>186</v>
      </c>
      <c r="BL1017">
        <v>0.19896907</v>
      </c>
      <c r="BM1017">
        <v>0.44742268000000002</v>
      </c>
      <c r="BN1017">
        <v>0.19175258000000001</v>
      </c>
      <c r="BO1017">
        <v>545</v>
      </c>
      <c r="BP1017">
        <v>1.8</v>
      </c>
      <c r="BQ1017">
        <v>34.6</v>
      </c>
      <c r="BR1017">
        <v>118</v>
      </c>
      <c r="BS1017">
        <v>42</v>
      </c>
      <c r="BT1017">
        <v>96</v>
      </c>
      <c r="BU1017">
        <v>24</v>
      </c>
      <c r="BV1017">
        <v>53</v>
      </c>
      <c r="BW1017">
        <v>39</v>
      </c>
      <c r="BX1017">
        <v>27</v>
      </c>
      <c r="BY1017">
        <v>338</v>
      </c>
      <c r="BZ1017">
        <v>115</v>
      </c>
      <c r="CA1017">
        <v>230</v>
      </c>
      <c r="CB1017">
        <v>307</v>
      </c>
      <c r="CC1017">
        <v>8</v>
      </c>
      <c r="CD1017">
        <v>0.21651376999999999</v>
      </c>
      <c r="CE1017">
        <v>7.7064220000000003E-2</v>
      </c>
      <c r="CF1017">
        <v>0.17614679</v>
      </c>
      <c r="CG1017">
        <v>4.4036697999999999E-2</v>
      </c>
      <c r="CH1017">
        <v>9.7247705000000004E-2</v>
      </c>
      <c r="CI1017">
        <v>7.1559629999999999E-2</v>
      </c>
      <c r="CJ1017">
        <v>4.9541282999999998E-2</v>
      </c>
      <c r="CK1017">
        <v>0.62018346999999996</v>
      </c>
      <c r="CL1017">
        <v>0.21100917</v>
      </c>
      <c r="CM1017">
        <v>0.42201834999999999</v>
      </c>
      <c r="CN1017">
        <v>0.56330276000000001</v>
      </c>
      <c r="CO1017">
        <v>1.4678898999999999E-2</v>
      </c>
      <c r="CP1017">
        <v>34815</v>
      </c>
      <c r="CQ1017">
        <v>26104</v>
      </c>
      <c r="CR1017">
        <v>164</v>
      </c>
      <c r="CS1017">
        <v>289</v>
      </c>
      <c r="CT1017">
        <v>91</v>
      </c>
      <c r="CU1017">
        <v>0.30147057999999999</v>
      </c>
      <c r="CV1017">
        <v>0.53125</v>
      </c>
      <c r="CW1017">
        <v>0.16727939999999999</v>
      </c>
      <c r="CX1017">
        <v>18939420</v>
      </c>
      <c r="CY1017">
        <v>0</v>
      </c>
      <c r="CZ1017">
        <v>157</v>
      </c>
      <c r="DA1017">
        <v>40</v>
      </c>
      <c r="DB1017">
        <v>117</v>
      </c>
      <c r="DC1017">
        <v>0.25477706999999999</v>
      </c>
      <c r="DD1017">
        <v>0.74522290000000002</v>
      </c>
    </row>
    <row r="1018" spans="1:108" x14ac:dyDescent="0.3">
      <c r="A1018">
        <v>1016</v>
      </c>
      <c r="B1018">
        <v>33560</v>
      </c>
      <c r="C1018" s="1" t="s">
        <v>1116</v>
      </c>
      <c r="D1018">
        <v>837</v>
      </c>
      <c r="E1018">
        <v>10111</v>
      </c>
      <c r="F1018">
        <v>5378</v>
      </c>
      <c r="G1018">
        <v>4733</v>
      </c>
      <c r="H1018">
        <f>SUM(male_female_comparison_df[[#This Row],[inhabitants_female]:[inhabitants_male]])</f>
        <v>10111</v>
      </c>
      <c r="I1018">
        <f>male_female_comparison_df[[#This Row],[INHABITANTS_TOTAL2]]-male_female_comparison_df[[#This Row],[inhabitants_total]]</f>
        <v>0</v>
      </c>
      <c r="J1018">
        <f>male_female_comparison_df[[#This Row],[inhabitants_male]]/(male_female_comparison_df[[#This Row],[inhabitants_total]])</f>
        <v>0.46810404509939668</v>
      </c>
      <c r="L1018">
        <v>43</v>
      </c>
      <c r="M1018">
        <v>320</v>
      </c>
      <c r="N1018">
        <v>419</v>
      </c>
      <c r="O1018">
        <v>666</v>
      </c>
      <c r="P1018">
        <v>283</v>
      </c>
      <c r="Q1018">
        <v>223</v>
      </c>
      <c r="R1018">
        <v>247</v>
      </c>
      <c r="S1018">
        <v>678</v>
      </c>
      <c r="T1018">
        <v>675</v>
      </c>
      <c r="U1018">
        <v>675</v>
      </c>
      <c r="V1018">
        <v>605</v>
      </c>
      <c r="W1018">
        <v>558</v>
      </c>
      <c r="X1018">
        <v>643</v>
      </c>
      <c r="Y1018">
        <v>631</v>
      </c>
      <c r="Z1018">
        <v>564</v>
      </c>
      <c r="AA1018">
        <v>543</v>
      </c>
      <c r="AB1018">
        <v>634</v>
      </c>
      <c r="AC1018">
        <v>537</v>
      </c>
      <c r="AD1018">
        <v>485</v>
      </c>
      <c r="AE1018">
        <v>350</v>
      </c>
      <c r="AF1018">
        <v>375</v>
      </c>
      <c r="AG1018">
        <v>652.04070000000002</v>
      </c>
      <c r="AH1018">
        <v>0.53189593999999996</v>
      </c>
      <c r="AI1018">
        <v>0.46810403</v>
      </c>
      <c r="AJ1018" s="2">
        <f>SUM(male_female_comparison_df[[#This Row],[inhabitants_proportional_male]],male_female_comparison_df[[#This Row],[inhabitants_proportional_female]])</f>
        <v>0.99999996999999996</v>
      </c>
      <c r="AK1018" s="2">
        <f>male_female_comparison_df[[#This Row],[inhabitants_proportional_male]]-male_female_comparison_df[[#This Row],[PROPORTIONAL MALE]]</f>
        <v>-1.5099396677431542E-8</v>
      </c>
      <c r="AL1018" s="2">
        <f t="shared" si="15"/>
        <v>-0.46793335875704306</v>
      </c>
      <c r="AM1018">
        <v>3.1648700000000002E-2</v>
      </c>
      <c r="AN1018">
        <v>4.1440017999999995E-2</v>
      </c>
      <c r="AO1018">
        <v>6.5868855000000004E-2</v>
      </c>
      <c r="AP1018">
        <v>2.7989318999999999E-2</v>
      </c>
      <c r="AQ1018">
        <v>2.2055187999999996E-2</v>
      </c>
      <c r="AR1018">
        <v>2.442884E-2</v>
      </c>
      <c r="AS1018">
        <v>6.7055680000000006E-2</v>
      </c>
      <c r="AT1018">
        <v>6.6758974999999998E-2</v>
      </c>
      <c r="AU1018">
        <v>6.6758974999999998E-2</v>
      </c>
      <c r="AV1018">
        <v>5.9835819999999998E-2</v>
      </c>
      <c r="AW1018">
        <v>5.5187420000000001E-2</v>
      </c>
      <c r="AX1018">
        <v>6.3594100000000001E-2</v>
      </c>
      <c r="AY1018">
        <v>6.2407277999999997E-2</v>
      </c>
      <c r="AZ1018">
        <v>5.5780830000000003E-2</v>
      </c>
      <c r="BA1018">
        <v>5.3703885999999999E-2</v>
      </c>
      <c r="BB1018">
        <v>6.2703990000000001E-2</v>
      </c>
      <c r="BC1018">
        <v>5.3110472999999998E-2</v>
      </c>
      <c r="BD1018">
        <v>4.7967559999999999E-2</v>
      </c>
      <c r="BE1018">
        <v>3.4615765999999999E-2</v>
      </c>
      <c r="BF1018">
        <v>3.7088320000000001E-2</v>
      </c>
      <c r="BG1018">
        <v>23934</v>
      </c>
      <c r="BH1018">
        <v>20394</v>
      </c>
      <c r="BI1018">
        <v>1579</v>
      </c>
      <c r="BJ1018">
        <v>4992</v>
      </c>
      <c r="BK1018">
        <v>1679</v>
      </c>
      <c r="BL1018">
        <v>0.15633664</v>
      </c>
      <c r="BM1018">
        <v>0.49425742</v>
      </c>
      <c r="BN1018">
        <v>0.16623762</v>
      </c>
      <c r="BO1018">
        <v>5036</v>
      </c>
      <c r="BP1018">
        <v>1.9</v>
      </c>
      <c r="BQ1018">
        <v>38.200000000000003</v>
      </c>
      <c r="BR1018">
        <v>569</v>
      </c>
      <c r="BS1018">
        <v>294</v>
      </c>
      <c r="BT1018">
        <v>1068</v>
      </c>
      <c r="BU1018">
        <v>293</v>
      </c>
      <c r="BV1018">
        <v>521</v>
      </c>
      <c r="BW1018">
        <v>487</v>
      </c>
      <c r="BX1018">
        <v>388</v>
      </c>
      <c r="BY1018">
        <v>2381</v>
      </c>
      <c r="BZ1018">
        <v>1607</v>
      </c>
      <c r="CA1018">
        <v>2917</v>
      </c>
      <c r="CB1018">
        <v>2019</v>
      </c>
      <c r="CC1018">
        <v>100</v>
      </c>
      <c r="CD1018">
        <v>0.1129865</v>
      </c>
      <c r="CE1018">
        <v>5.8379664999999997E-2</v>
      </c>
      <c r="CF1018">
        <v>0.21207307</v>
      </c>
      <c r="CG1018">
        <v>5.8181095999999995E-2</v>
      </c>
      <c r="CH1018">
        <v>0.10345513000000001</v>
      </c>
      <c r="CI1018">
        <v>9.6703730000000002E-2</v>
      </c>
      <c r="CJ1018">
        <v>7.7045279999999994E-2</v>
      </c>
      <c r="CK1018">
        <v>0.47279587000000001</v>
      </c>
      <c r="CL1018">
        <v>0.31910247000000003</v>
      </c>
      <c r="CM1018">
        <v>0.57922952999999999</v>
      </c>
      <c r="CN1018">
        <v>0.40091342000000002</v>
      </c>
      <c r="CO1018">
        <v>1.9857027999999999E-2</v>
      </c>
      <c r="CP1018">
        <v>38155</v>
      </c>
      <c r="CQ1018">
        <v>29385</v>
      </c>
      <c r="CR1018">
        <v>1228</v>
      </c>
      <c r="CS1018">
        <v>2889</v>
      </c>
      <c r="CT1018">
        <v>906</v>
      </c>
      <c r="CU1018">
        <v>0.24447541</v>
      </c>
      <c r="CV1018">
        <v>0.57515430000000001</v>
      </c>
      <c r="CW1018">
        <v>0.18037030000000001</v>
      </c>
      <c r="CX1018">
        <v>191650496</v>
      </c>
      <c r="CY1018">
        <v>165</v>
      </c>
      <c r="CZ1018">
        <v>1478</v>
      </c>
      <c r="DA1018">
        <v>132</v>
      </c>
      <c r="DB1018">
        <v>1346</v>
      </c>
      <c r="DC1018">
        <v>8.9309879999999994E-2</v>
      </c>
      <c r="DD1018">
        <v>0.91069009999999995</v>
      </c>
    </row>
    <row r="1019" spans="1:108" x14ac:dyDescent="0.3">
      <c r="A1019">
        <v>1017</v>
      </c>
      <c r="B1019">
        <v>33730</v>
      </c>
      <c r="C1019" s="1" t="s">
        <v>1117</v>
      </c>
      <c r="D1019">
        <v>837</v>
      </c>
      <c r="E1019">
        <v>1860</v>
      </c>
      <c r="F1019">
        <v>893</v>
      </c>
      <c r="G1019">
        <v>967</v>
      </c>
      <c r="H1019">
        <f>SUM(male_female_comparison_df[[#This Row],[inhabitants_female]:[inhabitants_male]])</f>
        <v>1860</v>
      </c>
      <c r="I1019">
        <f>male_female_comparison_df[[#This Row],[INHABITANTS_TOTAL2]]-male_female_comparison_df[[#This Row],[inhabitants_total]]</f>
        <v>0</v>
      </c>
      <c r="J1019">
        <f>male_female_comparison_df[[#This Row],[inhabitants_male]]/(male_female_comparison_df[[#This Row],[inhabitants_total]])</f>
        <v>0.51989247311827957</v>
      </c>
      <c r="L1019">
        <v>41</v>
      </c>
      <c r="M1019">
        <v>64</v>
      </c>
      <c r="N1019">
        <v>79</v>
      </c>
      <c r="O1019">
        <v>140</v>
      </c>
      <c r="P1019">
        <v>65</v>
      </c>
      <c r="Q1019">
        <v>59</v>
      </c>
      <c r="R1019">
        <v>38</v>
      </c>
      <c r="S1019">
        <v>73</v>
      </c>
      <c r="T1019">
        <v>90</v>
      </c>
      <c r="U1019">
        <v>104</v>
      </c>
      <c r="V1019">
        <v>128</v>
      </c>
      <c r="W1019">
        <v>134</v>
      </c>
      <c r="X1019">
        <v>135</v>
      </c>
      <c r="Y1019">
        <v>151</v>
      </c>
      <c r="Z1019">
        <v>145</v>
      </c>
      <c r="AA1019">
        <v>127</v>
      </c>
      <c r="AB1019">
        <v>126</v>
      </c>
      <c r="AC1019">
        <v>79</v>
      </c>
      <c r="AD1019">
        <v>66</v>
      </c>
      <c r="AE1019">
        <v>35</v>
      </c>
      <c r="AF1019">
        <v>22</v>
      </c>
      <c r="AG1019">
        <v>735.65440000000001</v>
      </c>
      <c r="AH1019">
        <v>0.48010752000000001</v>
      </c>
      <c r="AI1019">
        <v>0.51989244999999995</v>
      </c>
      <c r="AJ1019" s="2">
        <f>SUM(male_female_comparison_df[[#This Row],[inhabitants_proportional_male]],male_female_comparison_df[[#This Row],[inhabitants_proportional_female]])</f>
        <v>0.99999996999999996</v>
      </c>
      <c r="AK1019" s="2">
        <f>male_female_comparison_df[[#This Row],[inhabitants_proportional_male]]-male_female_comparison_df[[#This Row],[PROPORTIONAL MALE]]</f>
        <v>-2.3118279623979276E-8</v>
      </c>
      <c r="AL1019" s="2">
        <f t="shared" si="15"/>
        <v>-0.46793335875704306</v>
      </c>
      <c r="AM1019">
        <v>3.4408602999999996E-2</v>
      </c>
      <c r="AN1019">
        <v>4.2473120000000003E-2</v>
      </c>
      <c r="AO1019">
        <v>7.526882E-2</v>
      </c>
      <c r="AP1019">
        <v>3.4946237000000005E-2</v>
      </c>
      <c r="AQ1019">
        <v>3.1720430000000001E-2</v>
      </c>
      <c r="AR1019">
        <v>2.0430106999999999E-2</v>
      </c>
      <c r="AS1019">
        <v>3.9247310000000001E-2</v>
      </c>
      <c r="AT1019">
        <v>4.8387094999999998E-2</v>
      </c>
      <c r="AU1019">
        <v>5.5913977000000004E-2</v>
      </c>
      <c r="AV1019">
        <v>6.8817205999999992E-2</v>
      </c>
      <c r="AW1019">
        <v>7.2043010000000005E-2</v>
      </c>
      <c r="AX1019">
        <v>7.2580640000000002E-2</v>
      </c>
      <c r="AY1019">
        <v>8.1182790000000005E-2</v>
      </c>
      <c r="AZ1019">
        <v>7.7956990000000004E-2</v>
      </c>
      <c r="BA1019">
        <v>6.8279569999999998E-2</v>
      </c>
      <c r="BB1019">
        <v>6.774194E-2</v>
      </c>
      <c r="BC1019">
        <v>4.2473120000000003E-2</v>
      </c>
      <c r="BD1019">
        <v>3.5483870000000001E-2</v>
      </c>
      <c r="BE1019">
        <v>1.8817205E-2</v>
      </c>
      <c r="BF1019">
        <v>1.1827957E-2</v>
      </c>
      <c r="BG1019">
        <v>26636</v>
      </c>
      <c r="BH1019">
        <v>23401</v>
      </c>
      <c r="BI1019">
        <v>236</v>
      </c>
      <c r="BJ1019">
        <v>808</v>
      </c>
      <c r="BK1019">
        <v>385</v>
      </c>
      <c r="BL1019">
        <v>0.12995594999999999</v>
      </c>
      <c r="BM1019">
        <v>0.44493391999999998</v>
      </c>
      <c r="BN1019">
        <v>0.21200441</v>
      </c>
      <c r="BO1019">
        <v>787</v>
      </c>
      <c r="BP1019">
        <v>2.4</v>
      </c>
      <c r="BQ1019">
        <v>41.1</v>
      </c>
      <c r="BR1019">
        <v>40</v>
      </c>
      <c r="BS1019">
        <v>34</v>
      </c>
      <c r="BT1019">
        <v>235</v>
      </c>
      <c r="BU1019">
        <v>61</v>
      </c>
      <c r="BV1019">
        <v>105</v>
      </c>
      <c r="BW1019">
        <v>107</v>
      </c>
      <c r="BX1019">
        <v>99</v>
      </c>
      <c r="BY1019">
        <v>335</v>
      </c>
      <c r="BZ1019">
        <v>224</v>
      </c>
      <c r="CA1019">
        <v>700</v>
      </c>
      <c r="CB1019">
        <v>71</v>
      </c>
      <c r="CC1019">
        <v>16</v>
      </c>
      <c r="CD1019">
        <v>5.0825919999999997E-2</v>
      </c>
      <c r="CE1019">
        <v>4.3202030000000002E-2</v>
      </c>
      <c r="CF1019">
        <v>0.29860228</v>
      </c>
      <c r="CG1019">
        <v>7.7509529999999993E-2</v>
      </c>
      <c r="CH1019">
        <v>0.13341803999999999</v>
      </c>
      <c r="CI1019">
        <v>0.13595934000000001</v>
      </c>
      <c r="CJ1019">
        <v>0.12579415999999999</v>
      </c>
      <c r="CK1019">
        <v>0.42566707999999998</v>
      </c>
      <c r="CL1019">
        <v>0.28462516999999998</v>
      </c>
      <c r="CM1019">
        <v>0.88945364999999998</v>
      </c>
      <c r="CN1019">
        <v>9.0216009999999999E-2</v>
      </c>
      <c r="CO1019">
        <v>2.0330368000000001E-2</v>
      </c>
      <c r="CP1019">
        <v>49607</v>
      </c>
      <c r="CQ1019">
        <v>43352</v>
      </c>
      <c r="CR1019">
        <v>108</v>
      </c>
      <c r="CS1019">
        <v>445</v>
      </c>
      <c r="CT1019">
        <v>217</v>
      </c>
      <c r="CU1019">
        <v>0.14025973999999999</v>
      </c>
      <c r="CV1019">
        <v>0.57792209999999999</v>
      </c>
      <c r="CW1019">
        <v>0.28181817999999997</v>
      </c>
      <c r="CX1019">
        <v>38197436</v>
      </c>
      <c r="CY1019">
        <v>2</v>
      </c>
      <c r="CZ1019">
        <v>586</v>
      </c>
      <c r="DA1019">
        <v>79</v>
      </c>
      <c r="DB1019">
        <v>507</v>
      </c>
      <c r="DC1019">
        <v>0.13481228000000001</v>
      </c>
      <c r="DD1019">
        <v>0.8651877</v>
      </c>
    </row>
    <row r="1020" spans="1:108" x14ac:dyDescent="0.3">
      <c r="A1020">
        <v>1018</v>
      </c>
      <c r="B1020">
        <v>33920</v>
      </c>
      <c r="C1020" s="1" t="s">
        <v>1118</v>
      </c>
      <c r="D1020">
        <v>604</v>
      </c>
      <c r="E1020">
        <v>1262</v>
      </c>
      <c r="F1020">
        <v>638</v>
      </c>
      <c r="G1020">
        <v>624</v>
      </c>
      <c r="H1020">
        <f>SUM(male_female_comparison_df[[#This Row],[inhabitants_female]:[inhabitants_male]])</f>
        <v>1262</v>
      </c>
      <c r="I1020">
        <f>male_female_comparison_df[[#This Row],[INHABITANTS_TOTAL2]]-male_female_comparison_df[[#This Row],[inhabitants_total]]</f>
        <v>0</v>
      </c>
      <c r="J1020">
        <f>male_female_comparison_df[[#This Row],[inhabitants_male]]/(male_female_comparison_df[[#This Row],[inhabitants_total]])</f>
        <v>0.49445324881141045</v>
      </c>
      <c r="L1020">
        <v>35</v>
      </c>
      <c r="M1020">
        <v>55</v>
      </c>
      <c r="N1020">
        <v>101</v>
      </c>
      <c r="O1020">
        <v>155</v>
      </c>
      <c r="P1020">
        <v>58</v>
      </c>
      <c r="Q1020">
        <v>39</v>
      </c>
      <c r="R1020">
        <v>28</v>
      </c>
      <c r="S1020">
        <v>30</v>
      </c>
      <c r="T1020">
        <v>32</v>
      </c>
      <c r="U1020">
        <v>74</v>
      </c>
      <c r="V1020">
        <v>121</v>
      </c>
      <c r="W1020">
        <v>115</v>
      </c>
      <c r="X1020">
        <v>84</v>
      </c>
      <c r="Y1020">
        <v>105</v>
      </c>
      <c r="Z1020">
        <v>79</v>
      </c>
      <c r="AA1020">
        <v>45</v>
      </c>
      <c r="AB1020">
        <v>56</v>
      </c>
      <c r="AC1020">
        <v>37</v>
      </c>
      <c r="AD1020">
        <v>27</v>
      </c>
      <c r="AE1020">
        <v>15</v>
      </c>
      <c r="AF1020">
        <v>6</v>
      </c>
      <c r="AG1020">
        <v>328.28762999999998</v>
      </c>
      <c r="AH1020">
        <v>0.50554675000000004</v>
      </c>
      <c r="AI1020">
        <v>0.49445325000000001</v>
      </c>
      <c r="AJ1020" s="2">
        <f>SUM(male_female_comparison_df[[#This Row],[inhabitants_proportional_male]],male_female_comparison_df[[#This Row],[inhabitants_proportional_female]])</f>
        <v>1</v>
      </c>
      <c r="AK1020" s="2">
        <f>male_female_comparison_df[[#This Row],[inhabitants_proportional_male]]-male_female_comparison_df[[#This Row],[PROPORTIONAL MALE]]</f>
        <v>1.1885895601082552E-9</v>
      </c>
      <c r="AL1020" s="2">
        <f t="shared" si="15"/>
        <v>-0.46793335875704306</v>
      </c>
      <c r="AM1020">
        <v>4.3581615999999997E-2</v>
      </c>
      <c r="AN1020">
        <v>8.0031690000000003E-2</v>
      </c>
      <c r="AO1020">
        <v>0.12282092</v>
      </c>
      <c r="AP1020">
        <v>4.5958794999999997E-2</v>
      </c>
      <c r="AQ1020">
        <v>3.0903327999999997E-2</v>
      </c>
      <c r="AR1020">
        <v>2.2187004E-2</v>
      </c>
      <c r="AS1020">
        <v>2.3771790000000001E-2</v>
      </c>
      <c r="AT1020">
        <v>2.5356577999999998E-2</v>
      </c>
      <c r="AU1020">
        <v>5.8637083E-2</v>
      </c>
      <c r="AV1020">
        <v>9.5879555000000005E-2</v>
      </c>
      <c r="AW1020">
        <v>9.112519999999999E-2</v>
      </c>
      <c r="AX1020">
        <v>6.6561010000000004E-2</v>
      </c>
      <c r="AY1020">
        <v>8.3201269999999994E-2</v>
      </c>
      <c r="AZ1020">
        <v>6.2599050000000003E-2</v>
      </c>
      <c r="BA1020">
        <v>3.5657685000000001E-2</v>
      </c>
      <c r="BB1020">
        <v>4.4374008E-2</v>
      </c>
      <c r="BC1020">
        <v>2.9318541E-2</v>
      </c>
      <c r="BD1020">
        <v>2.1394612E-2</v>
      </c>
      <c r="BE1020">
        <v>1.1885895E-2</v>
      </c>
      <c r="BF1020">
        <v>4.7543580000000002E-3</v>
      </c>
      <c r="BG1020">
        <v>28317</v>
      </c>
      <c r="BH1020">
        <v>26287</v>
      </c>
      <c r="BI1020">
        <v>109</v>
      </c>
      <c r="BJ1020">
        <v>448</v>
      </c>
      <c r="BK1020">
        <v>298</v>
      </c>
      <c r="BL1020">
        <v>8.5423194000000008E-2</v>
      </c>
      <c r="BM1020">
        <v>0.35109717000000001</v>
      </c>
      <c r="BN1020">
        <v>0.23354232</v>
      </c>
      <c r="BO1020">
        <v>430</v>
      </c>
      <c r="BP1020">
        <v>2.9</v>
      </c>
      <c r="BQ1020">
        <v>37.1</v>
      </c>
      <c r="BR1020">
        <v>6</v>
      </c>
      <c r="BS1020">
        <v>7</v>
      </c>
      <c r="BT1020">
        <v>207</v>
      </c>
      <c r="BU1020">
        <v>49</v>
      </c>
      <c r="BV1020">
        <v>109</v>
      </c>
      <c r="BW1020">
        <v>108</v>
      </c>
      <c r="BX1020">
        <v>69</v>
      </c>
      <c r="BY1020">
        <v>131</v>
      </c>
      <c r="BZ1020">
        <v>96</v>
      </c>
      <c r="CA1020">
        <v>400</v>
      </c>
      <c r="CB1020">
        <v>25</v>
      </c>
      <c r="CC1020">
        <v>5</v>
      </c>
      <c r="CD1020">
        <v>1.3953488E-2</v>
      </c>
      <c r="CE1020">
        <v>1.627907E-2</v>
      </c>
      <c r="CF1020">
        <v>0.48139533000000001</v>
      </c>
      <c r="CG1020">
        <v>0.11395348599999999</v>
      </c>
      <c r="CH1020">
        <v>0.25348836000000002</v>
      </c>
      <c r="CI1020">
        <v>0.25116279999999996</v>
      </c>
      <c r="CJ1020">
        <v>0.16046511999999999</v>
      </c>
      <c r="CK1020">
        <v>0.30465117000000003</v>
      </c>
      <c r="CL1020">
        <v>0.22325581</v>
      </c>
      <c r="CM1020">
        <v>0.93023259999999997</v>
      </c>
      <c r="CN1020">
        <v>5.8139537000000005E-2</v>
      </c>
      <c r="CO1020">
        <v>1.1627907E-2</v>
      </c>
      <c r="CP1020">
        <v>56768</v>
      </c>
      <c r="CQ1020">
        <v>53971</v>
      </c>
      <c r="CR1020">
        <v>44</v>
      </c>
      <c r="CS1020">
        <v>241</v>
      </c>
      <c r="CT1020">
        <v>144</v>
      </c>
      <c r="CU1020">
        <v>0.10232558</v>
      </c>
      <c r="CV1020">
        <v>0.56046509999999994</v>
      </c>
      <c r="CW1020">
        <v>0.33488372</v>
      </c>
      <c r="CX1020">
        <v>24353570</v>
      </c>
      <c r="CY1020">
        <v>1</v>
      </c>
      <c r="CZ1020">
        <v>398</v>
      </c>
      <c r="DA1020">
        <v>27</v>
      </c>
      <c r="DB1020">
        <v>371</v>
      </c>
      <c r="DC1020">
        <v>6.7839199999999988E-2</v>
      </c>
      <c r="DD1020">
        <v>0.93216080000000001</v>
      </c>
    </row>
    <row r="1021" spans="1:108" x14ac:dyDescent="0.3">
      <c r="A1021">
        <v>1019</v>
      </c>
      <c r="B1021">
        <v>33950</v>
      </c>
      <c r="C1021" s="1" t="s">
        <v>1119</v>
      </c>
      <c r="D1021">
        <v>604</v>
      </c>
      <c r="E1021">
        <v>5659</v>
      </c>
      <c r="F1021">
        <v>2932</v>
      </c>
      <c r="G1021">
        <v>2727</v>
      </c>
      <c r="H1021">
        <f>SUM(male_female_comparison_df[[#This Row],[inhabitants_female]:[inhabitants_male]])</f>
        <v>5659</v>
      </c>
      <c r="I1021">
        <f>male_female_comparison_df[[#This Row],[INHABITANTS_TOTAL2]]-male_female_comparison_df[[#This Row],[inhabitants_total]]</f>
        <v>0</v>
      </c>
      <c r="J1021">
        <f>male_female_comparison_df[[#This Row],[inhabitants_male]]/(male_female_comparison_df[[#This Row],[inhabitants_total]])</f>
        <v>0.48188725923308007</v>
      </c>
      <c r="L1021">
        <v>40</v>
      </c>
      <c r="M1021">
        <v>221</v>
      </c>
      <c r="N1021">
        <v>322</v>
      </c>
      <c r="O1021">
        <v>397</v>
      </c>
      <c r="P1021">
        <v>179</v>
      </c>
      <c r="Q1021">
        <v>103</v>
      </c>
      <c r="R1021">
        <v>106</v>
      </c>
      <c r="S1021">
        <v>301</v>
      </c>
      <c r="T1021">
        <v>346</v>
      </c>
      <c r="U1021">
        <v>415</v>
      </c>
      <c r="V1021">
        <v>464</v>
      </c>
      <c r="W1021">
        <v>352</v>
      </c>
      <c r="X1021">
        <v>384</v>
      </c>
      <c r="Y1021">
        <v>401</v>
      </c>
      <c r="Z1021">
        <v>347</v>
      </c>
      <c r="AA1021">
        <v>341</v>
      </c>
      <c r="AB1021">
        <v>353</v>
      </c>
      <c r="AC1021">
        <v>283</v>
      </c>
      <c r="AD1021">
        <v>181</v>
      </c>
      <c r="AE1021">
        <v>106</v>
      </c>
      <c r="AF1021">
        <v>57</v>
      </c>
      <c r="AG1021">
        <v>649.36339999999996</v>
      </c>
      <c r="AH1021">
        <v>0.51811270000000009</v>
      </c>
      <c r="AI1021">
        <v>0.48188724999999999</v>
      </c>
      <c r="AJ1021" s="2">
        <f>SUM(male_female_comparison_df[[#This Row],[inhabitants_proportional_male]],male_female_comparison_df[[#This Row],[inhabitants_proportional_female]])</f>
        <v>0.99999995000000008</v>
      </c>
      <c r="AK1021" s="2">
        <f>male_female_comparison_df[[#This Row],[inhabitants_proportional_male]]-male_female_comparison_df[[#This Row],[PROPORTIONAL MALE]]</f>
        <v>-9.2330800782747247E-9</v>
      </c>
      <c r="AL1021" s="2">
        <f t="shared" si="15"/>
        <v>-0.46793335875704306</v>
      </c>
      <c r="AM1021">
        <v>3.9052837E-2</v>
      </c>
      <c r="AN1021">
        <v>5.6900512E-2</v>
      </c>
      <c r="AO1021">
        <v>7.0153735999999994E-2</v>
      </c>
      <c r="AP1021">
        <v>3.1631029999999997E-2</v>
      </c>
      <c r="AQ1021">
        <v>1.8201096E-2</v>
      </c>
      <c r="AR1021">
        <v>1.8731225000000001E-2</v>
      </c>
      <c r="AS1021">
        <v>5.3189609999999998E-2</v>
      </c>
      <c r="AT1021">
        <v>6.1141543E-2</v>
      </c>
      <c r="AU1021">
        <v>7.3334515000000003E-2</v>
      </c>
      <c r="AV1021">
        <v>8.1993280000000002E-2</v>
      </c>
      <c r="AW1021">
        <v>6.2201800000000002E-2</v>
      </c>
      <c r="AX1021">
        <v>6.7856509999999995E-2</v>
      </c>
      <c r="AY1021">
        <v>7.0860580000000006E-2</v>
      </c>
      <c r="AZ1021">
        <v>6.1318255999999995E-2</v>
      </c>
      <c r="BA1021">
        <v>6.0257997000000001E-2</v>
      </c>
      <c r="BB1021">
        <v>6.2378509999999998E-2</v>
      </c>
      <c r="BC1021">
        <v>5.0008837E-2</v>
      </c>
      <c r="BD1021">
        <v>3.1984449999999998E-2</v>
      </c>
      <c r="BE1021">
        <v>1.8731225000000001E-2</v>
      </c>
      <c r="BF1021">
        <v>1.0072451E-2</v>
      </c>
      <c r="BG1021">
        <v>27066</v>
      </c>
      <c r="BH1021">
        <v>23071</v>
      </c>
      <c r="BI1021">
        <v>671</v>
      </c>
      <c r="BJ1021">
        <v>2460</v>
      </c>
      <c r="BK1021">
        <v>1162</v>
      </c>
      <c r="BL1021">
        <v>0.12233363999999999</v>
      </c>
      <c r="BM1021">
        <v>0.4484959</v>
      </c>
      <c r="BN1021">
        <v>0.2118505</v>
      </c>
      <c r="BO1021">
        <v>2660</v>
      </c>
      <c r="BP1021">
        <v>2.1</v>
      </c>
      <c r="BQ1021">
        <v>39.6</v>
      </c>
      <c r="BR1021">
        <v>227</v>
      </c>
      <c r="BS1021">
        <v>148</v>
      </c>
      <c r="BT1021">
        <v>704</v>
      </c>
      <c r="BU1021">
        <v>198</v>
      </c>
      <c r="BV1021">
        <v>387</v>
      </c>
      <c r="BW1021">
        <v>287</v>
      </c>
      <c r="BX1021">
        <v>227</v>
      </c>
      <c r="BY1021">
        <v>1288</v>
      </c>
      <c r="BZ1021">
        <v>678</v>
      </c>
      <c r="CA1021">
        <v>1730</v>
      </c>
      <c r="CB1021">
        <v>907</v>
      </c>
      <c r="CC1021">
        <v>23</v>
      </c>
      <c r="CD1021">
        <v>8.5338349999999993E-2</v>
      </c>
      <c r="CE1021">
        <v>5.5639099999999997E-2</v>
      </c>
      <c r="CF1021">
        <v>0.26466163999999998</v>
      </c>
      <c r="CG1021">
        <v>7.4436089999999996E-2</v>
      </c>
      <c r="CH1021">
        <v>0.14548871999999999</v>
      </c>
      <c r="CI1021">
        <v>0.10789472999999999</v>
      </c>
      <c r="CJ1021">
        <v>8.5338349999999993E-2</v>
      </c>
      <c r="CK1021">
        <v>0.48421051999999998</v>
      </c>
      <c r="CL1021">
        <v>0.25488722000000003</v>
      </c>
      <c r="CM1021">
        <v>0.65037595999999998</v>
      </c>
      <c r="CN1021">
        <v>0.34097743000000003</v>
      </c>
      <c r="CO1021">
        <v>8.6466169999999988E-3</v>
      </c>
      <c r="CP1021">
        <v>45400</v>
      </c>
      <c r="CQ1021">
        <v>36287</v>
      </c>
      <c r="CR1021">
        <v>431</v>
      </c>
      <c r="CS1021">
        <v>1518</v>
      </c>
      <c r="CT1021">
        <v>620</v>
      </c>
      <c r="CU1021">
        <v>0.16776957000000001</v>
      </c>
      <c r="CV1021">
        <v>0.59089140000000007</v>
      </c>
      <c r="CW1021">
        <v>0.24133904</v>
      </c>
      <c r="CX1021">
        <v>116632544</v>
      </c>
      <c r="CY1021">
        <v>20</v>
      </c>
      <c r="CZ1021">
        <v>855</v>
      </c>
      <c r="DA1021">
        <v>91</v>
      </c>
      <c r="DB1021">
        <v>764</v>
      </c>
      <c r="DC1021">
        <v>0.10643275000000001</v>
      </c>
      <c r="DD1021">
        <v>0.89356725999999997</v>
      </c>
    </row>
    <row r="1022" spans="1:108" x14ac:dyDescent="0.3">
      <c r="A1022">
        <v>1020</v>
      </c>
      <c r="B1022">
        <v>34240</v>
      </c>
      <c r="C1022" s="1" t="s">
        <v>1120</v>
      </c>
      <c r="D1022">
        <v>837</v>
      </c>
      <c r="E1022">
        <v>1698</v>
      </c>
      <c r="F1022">
        <v>819</v>
      </c>
      <c r="G1022">
        <v>879</v>
      </c>
      <c r="H1022">
        <f>SUM(male_female_comparison_df[[#This Row],[inhabitants_female]:[inhabitants_male]])</f>
        <v>1698</v>
      </c>
      <c r="I1022">
        <f>male_female_comparison_df[[#This Row],[INHABITANTS_TOTAL2]]-male_female_comparison_df[[#This Row],[inhabitants_total]]</f>
        <v>0</v>
      </c>
      <c r="J1022">
        <f>male_female_comparison_df[[#This Row],[inhabitants_male]]/(male_female_comparison_df[[#This Row],[inhabitants_total]])</f>
        <v>0.51766784452296821</v>
      </c>
      <c r="L1022">
        <v>39</v>
      </c>
      <c r="M1022">
        <v>65</v>
      </c>
      <c r="N1022">
        <v>107</v>
      </c>
      <c r="O1022">
        <v>168</v>
      </c>
      <c r="P1022">
        <v>77</v>
      </c>
      <c r="Q1022">
        <v>64</v>
      </c>
      <c r="R1022">
        <v>30</v>
      </c>
      <c r="S1022">
        <v>48</v>
      </c>
      <c r="T1022">
        <v>43</v>
      </c>
      <c r="U1022">
        <v>96</v>
      </c>
      <c r="V1022">
        <v>108</v>
      </c>
      <c r="W1022">
        <v>138</v>
      </c>
      <c r="X1022">
        <v>135</v>
      </c>
      <c r="Y1022">
        <v>120</v>
      </c>
      <c r="Z1022">
        <v>102</v>
      </c>
      <c r="AA1022">
        <v>131</v>
      </c>
      <c r="AB1022">
        <v>98</v>
      </c>
      <c r="AC1022">
        <v>80</v>
      </c>
      <c r="AD1022">
        <v>40</v>
      </c>
      <c r="AE1022">
        <v>31</v>
      </c>
      <c r="AF1022">
        <v>17</v>
      </c>
      <c r="AG1022">
        <v>20.792657999999999</v>
      </c>
      <c r="AH1022">
        <v>0.48233217</v>
      </c>
      <c r="AI1022">
        <v>0.51766783000000005</v>
      </c>
      <c r="AJ1022" s="2">
        <f>SUM(male_female_comparison_df[[#This Row],[inhabitants_proportional_male]],male_female_comparison_df[[#This Row],[inhabitants_proportional_female]])</f>
        <v>1</v>
      </c>
      <c r="AK1022" s="2">
        <f>male_female_comparison_df[[#This Row],[inhabitants_proportional_male]]-male_female_comparison_df[[#This Row],[PROPORTIONAL MALE]]</f>
        <v>-1.4522968161401195E-8</v>
      </c>
      <c r="AL1022" s="2">
        <f t="shared" si="15"/>
        <v>-0.46793335875704306</v>
      </c>
      <c r="AM1022">
        <v>3.8280330000000001E-2</v>
      </c>
      <c r="AN1022">
        <v>6.3015310000000005E-2</v>
      </c>
      <c r="AO1022">
        <v>9.8939929999999995E-2</v>
      </c>
      <c r="AP1022">
        <v>4.5347467000000002E-2</v>
      </c>
      <c r="AQ1022">
        <v>3.7691402999999998E-2</v>
      </c>
      <c r="AR1022">
        <v>1.7667845000000001E-2</v>
      </c>
      <c r="AS1022">
        <v>2.8268550999999999E-2</v>
      </c>
      <c r="AT1022">
        <v>2.5323910000000002E-2</v>
      </c>
      <c r="AU1022">
        <v>5.6537102999999998E-2</v>
      </c>
      <c r="AV1022">
        <v>6.3604240000000006E-2</v>
      </c>
      <c r="AW1022">
        <v>8.1272090000000005E-2</v>
      </c>
      <c r="AX1022">
        <v>7.9505300000000001E-2</v>
      </c>
      <c r="AY1022">
        <v>7.0671380000000006E-2</v>
      </c>
      <c r="AZ1022">
        <v>6.007067E-2</v>
      </c>
      <c r="BA1022">
        <v>7.7149585000000007E-2</v>
      </c>
      <c r="BB1022">
        <v>5.7714957999999997E-2</v>
      </c>
      <c r="BC1022">
        <v>4.7114252999999995E-2</v>
      </c>
      <c r="BD1022">
        <v>2.3557127000000001E-2</v>
      </c>
      <c r="BE1022">
        <v>1.8256772000000001E-2</v>
      </c>
      <c r="BF1022">
        <v>1.0011778000000001E-2</v>
      </c>
      <c r="BG1022">
        <v>25413</v>
      </c>
      <c r="BH1022">
        <v>22873</v>
      </c>
      <c r="BI1022">
        <v>220</v>
      </c>
      <c r="BJ1022">
        <v>693</v>
      </c>
      <c r="BK1022">
        <v>314</v>
      </c>
      <c r="BL1022">
        <v>0.12910798000000001</v>
      </c>
      <c r="BM1022">
        <v>0.40669014999999997</v>
      </c>
      <c r="BN1022">
        <v>0.1842723</v>
      </c>
      <c r="BO1022">
        <v>662</v>
      </c>
      <c r="BP1022">
        <v>2.6</v>
      </c>
      <c r="BQ1022">
        <v>43</v>
      </c>
      <c r="BR1022">
        <v>9</v>
      </c>
      <c r="BS1022">
        <v>8</v>
      </c>
      <c r="BT1022">
        <v>243</v>
      </c>
      <c r="BU1022">
        <v>52</v>
      </c>
      <c r="BV1022">
        <v>107</v>
      </c>
      <c r="BW1022">
        <v>114</v>
      </c>
      <c r="BX1022">
        <v>110</v>
      </c>
      <c r="BY1022">
        <v>231</v>
      </c>
      <c r="BZ1022">
        <v>192</v>
      </c>
      <c r="CA1022">
        <v>512</v>
      </c>
      <c r="CB1022">
        <v>131</v>
      </c>
      <c r="CC1022">
        <v>19</v>
      </c>
      <c r="CD1022">
        <v>1.3595167E-2</v>
      </c>
      <c r="CE1022">
        <v>1.2084592E-2</v>
      </c>
      <c r="CF1022">
        <v>0.36706948</v>
      </c>
      <c r="CG1022">
        <v>7.8549850000000004E-2</v>
      </c>
      <c r="CH1022">
        <v>0.16163142</v>
      </c>
      <c r="CI1022">
        <v>0.17220542999999999</v>
      </c>
      <c r="CJ1022">
        <v>0.16616315000000001</v>
      </c>
      <c r="CK1022">
        <v>0.34894259999999999</v>
      </c>
      <c r="CL1022">
        <v>0.29003020000000002</v>
      </c>
      <c r="CM1022">
        <v>0.77341389999999999</v>
      </c>
      <c r="CN1022">
        <v>0.19788520000000001</v>
      </c>
      <c r="CO1022">
        <v>2.8700907000000001E-2</v>
      </c>
      <c r="CP1022">
        <v>47436</v>
      </c>
      <c r="CQ1022">
        <v>44055</v>
      </c>
      <c r="CR1022">
        <v>120</v>
      </c>
      <c r="CS1022">
        <v>396</v>
      </c>
      <c r="CT1022">
        <v>145</v>
      </c>
      <c r="CU1022">
        <v>0.18154311000000001</v>
      </c>
      <c r="CV1022">
        <v>0.59909230000000002</v>
      </c>
      <c r="CW1022">
        <v>0.21936460000000002</v>
      </c>
      <c r="CX1022">
        <v>31355288</v>
      </c>
      <c r="CY1022">
        <v>810</v>
      </c>
      <c r="CZ1022">
        <v>633</v>
      </c>
      <c r="DA1022">
        <v>65</v>
      </c>
      <c r="DB1022">
        <v>568</v>
      </c>
      <c r="DC1022">
        <v>0.10268562000000001</v>
      </c>
      <c r="DD1022">
        <v>0.89731437000000003</v>
      </c>
    </row>
    <row r="1023" spans="1:108" x14ac:dyDescent="0.3">
      <c r="A1023">
        <v>1021</v>
      </c>
      <c r="B1023">
        <v>34420</v>
      </c>
      <c r="C1023" s="1" t="s">
        <v>1121</v>
      </c>
      <c r="D1023">
        <v>702</v>
      </c>
      <c r="E1023">
        <v>46</v>
      </c>
      <c r="F1023">
        <v>24</v>
      </c>
      <c r="G1023">
        <v>22</v>
      </c>
      <c r="H1023">
        <f>SUM(male_female_comparison_df[[#This Row],[inhabitants_female]:[inhabitants_male]])</f>
        <v>46</v>
      </c>
      <c r="I1023">
        <f>male_female_comparison_df[[#This Row],[INHABITANTS_TOTAL2]]-male_female_comparison_df[[#This Row],[inhabitants_total]]</f>
        <v>0</v>
      </c>
      <c r="J1023">
        <f>male_female_comparison_df[[#This Row],[inhabitants_male]]/(male_female_comparison_df[[#This Row],[inhabitants_total]])</f>
        <v>0.47826086956521741</v>
      </c>
      <c r="L1023">
        <v>52</v>
      </c>
      <c r="M1023">
        <v>0</v>
      </c>
      <c r="N1023">
        <v>0</v>
      </c>
      <c r="O1023">
        <v>5</v>
      </c>
      <c r="P1023">
        <v>2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4</v>
      </c>
      <c r="X1023">
        <v>3</v>
      </c>
      <c r="Y1023">
        <v>3</v>
      </c>
      <c r="Z1023">
        <v>3</v>
      </c>
      <c r="AA1023">
        <v>5</v>
      </c>
      <c r="AB1023">
        <v>6</v>
      </c>
      <c r="AC1023">
        <v>4</v>
      </c>
      <c r="AD1023">
        <v>1</v>
      </c>
      <c r="AE1023">
        <v>5</v>
      </c>
      <c r="AF1023">
        <v>1</v>
      </c>
      <c r="AG1023">
        <v>1.7596895000000001</v>
      </c>
      <c r="AH1023">
        <v>0.52173910000000001</v>
      </c>
      <c r="AI1023">
        <v>0.47826087</v>
      </c>
      <c r="AJ1023" s="2">
        <f>SUM(male_female_comparison_df[[#This Row],[inhabitants_proportional_male]],male_female_comparison_df[[#This Row],[inhabitants_proportional_female]])</f>
        <v>0.99999996999999996</v>
      </c>
      <c r="AK1023" s="2">
        <f>male_female_comparison_df[[#This Row],[inhabitants_proportional_male]]-male_female_comparison_df[[#This Row],[PROPORTIONAL MALE]]</f>
        <v>4.3478259881268855E-10</v>
      </c>
      <c r="AL1023" s="2">
        <f t="shared" si="15"/>
        <v>-0.46793335875704306</v>
      </c>
      <c r="AM1023">
        <v>6.1224489999999999E-2</v>
      </c>
      <c r="AN1023">
        <v>2.1276594999999999E-2</v>
      </c>
      <c r="AO1023">
        <v>0.10869565</v>
      </c>
      <c r="AP1023">
        <v>4.3478259999999998E-2</v>
      </c>
      <c r="AQ1023">
        <v>2.1276594999999999E-2</v>
      </c>
      <c r="AR1023">
        <v>2.1739129999999999E-2</v>
      </c>
      <c r="AS1023">
        <v>2.1739129999999999E-2</v>
      </c>
      <c r="AT1023">
        <v>2.1739129999999999E-2</v>
      </c>
      <c r="AU1023">
        <v>6.1224489999999999E-2</v>
      </c>
      <c r="AV1023">
        <v>2.1739129999999999E-2</v>
      </c>
      <c r="AW1023">
        <v>8.6956519999999995E-2</v>
      </c>
      <c r="AX1023">
        <v>6.521739E-2</v>
      </c>
      <c r="AY1023">
        <v>6.521739E-2</v>
      </c>
      <c r="AZ1023">
        <v>6.521739E-2</v>
      </c>
      <c r="BA1023">
        <v>0.10869565</v>
      </c>
      <c r="BB1023">
        <v>0.13043478</v>
      </c>
      <c r="BC1023">
        <v>8.6956519999999995E-2</v>
      </c>
      <c r="BD1023">
        <v>2.1739129999999999E-2</v>
      </c>
      <c r="BE1023">
        <v>0.10869565</v>
      </c>
      <c r="BF1023">
        <v>2.1739129999999999E-2</v>
      </c>
      <c r="BG1023">
        <v>22296</v>
      </c>
      <c r="BH1023">
        <v>17992</v>
      </c>
      <c r="BI1023">
        <v>14</v>
      </c>
      <c r="BJ1023">
        <v>18</v>
      </c>
      <c r="BK1023">
        <v>7</v>
      </c>
      <c r="BL1023">
        <v>0.28571429999999998</v>
      </c>
      <c r="BM1023">
        <v>0.36734694000000001</v>
      </c>
      <c r="BN1023">
        <v>0.14285714999999999</v>
      </c>
      <c r="BO1023">
        <v>22</v>
      </c>
      <c r="CY1023">
        <v>147</v>
      </c>
      <c r="CZ1023">
        <v>49</v>
      </c>
      <c r="DA1023">
        <v>12</v>
      </c>
      <c r="DB1023">
        <v>37</v>
      </c>
      <c r="DC1023">
        <v>0.24489796</v>
      </c>
      <c r="DD1023">
        <v>0.75510204000000003</v>
      </c>
    </row>
    <row r="1024" spans="1:108" x14ac:dyDescent="0.3">
      <c r="A1024">
        <v>1022</v>
      </c>
      <c r="B1024">
        <v>34640</v>
      </c>
      <c r="C1024" s="1" t="s">
        <v>1122</v>
      </c>
      <c r="D1024">
        <v>702</v>
      </c>
      <c r="E1024">
        <v>205</v>
      </c>
      <c r="F1024">
        <v>100</v>
      </c>
      <c r="G1024">
        <v>105</v>
      </c>
      <c r="H1024">
        <f>SUM(male_female_comparison_df[[#This Row],[inhabitants_female]:[inhabitants_male]])</f>
        <v>205</v>
      </c>
      <c r="I1024">
        <f>male_female_comparison_df[[#This Row],[INHABITANTS_TOTAL2]]-male_female_comparison_df[[#This Row],[inhabitants_total]]</f>
        <v>0</v>
      </c>
      <c r="J1024">
        <f>male_female_comparison_df[[#This Row],[inhabitants_male]]/(male_female_comparison_df[[#This Row],[inhabitants_total]])</f>
        <v>0.51219512195121952</v>
      </c>
      <c r="L1024">
        <v>47</v>
      </c>
      <c r="M1024">
        <v>7</v>
      </c>
      <c r="N1024">
        <v>9</v>
      </c>
      <c r="O1024">
        <v>15</v>
      </c>
      <c r="P1024">
        <v>2</v>
      </c>
      <c r="Q1024">
        <v>8</v>
      </c>
      <c r="R1024">
        <v>3</v>
      </c>
      <c r="S1024">
        <v>3</v>
      </c>
      <c r="T1024">
        <v>11</v>
      </c>
      <c r="U1024">
        <v>15</v>
      </c>
      <c r="V1024">
        <v>2</v>
      </c>
      <c r="W1024">
        <v>6</v>
      </c>
      <c r="X1024">
        <v>13</v>
      </c>
      <c r="Y1024">
        <v>18</v>
      </c>
      <c r="Z1024">
        <v>17</v>
      </c>
      <c r="AA1024">
        <v>18</v>
      </c>
      <c r="AB1024">
        <v>21</v>
      </c>
      <c r="AC1024">
        <v>11</v>
      </c>
      <c r="AD1024">
        <v>8</v>
      </c>
      <c r="AE1024">
        <v>5</v>
      </c>
      <c r="AF1024">
        <v>13</v>
      </c>
      <c r="AG1024">
        <v>2.7042546000000001</v>
      </c>
      <c r="AH1024">
        <v>0.48780489999999999</v>
      </c>
      <c r="AI1024">
        <v>0.51219510000000001</v>
      </c>
      <c r="AJ1024" s="2">
        <f>SUM(male_female_comparison_df[[#This Row],[inhabitants_proportional_male]],male_female_comparison_df[[#This Row],[inhabitants_proportional_female]])</f>
        <v>1</v>
      </c>
      <c r="AK1024" s="2">
        <f>male_female_comparison_df[[#This Row],[inhabitants_proportional_male]]-male_female_comparison_df[[#This Row],[PROPORTIONAL MALE]]</f>
        <v>-2.1951219508764552E-8</v>
      </c>
      <c r="AL1024" s="2">
        <f t="shared" si="15"/>
        <v>-0.46793335875704306</v>
      </c>
      <c r="AM1024">
        <v>3.4146342000000003E-2</v>
      </c>
      <c r="AN1024">
        <v>4.3902437999999995E-2</v>
      </c>
      <c r="AO1024">
        <v>7.3170730000000003E-2</v>
      </c>
      <c r="AP1024">
        <v>9.7560980000000012E-3</v>
      </c>
      <c r="AQ1024">
        <v>3.9024389999999999E-2</v>
      </c>
      <c r="AR1024">
        <v>1.4634146000000001E-2</v>
      </c>
      <c r="AS1024">
        <v>1.4634146000000001E-2</v>
      </c>
      <c r="AT1024">
        <v>5.3658537999999999E-2</v>
      </c>
      <c r="AU1024">
        <v>7.3170730000000003E-2</v>
      </c>
      <c r="AV1024">
        <v>9.7560980000000012E-3</v>
      </c>
      <c r="AW1024">
        <v>2.9268292999999997E-2</v>
      </c>
      <c r="AX1024">
        <v>6.341463E-2</v>
      </c>
      <c r="AY1024">
        <v>8.780487599999999E-2</v>
      </c>
      <c r="AZ1024">
        <v>8.2926830000000007E-2</v>
      </c>
      <c r="BA1024">
        <v>8.780487599999999E-2</v>
      </c>
      <c r="BB1024">
        <v>0.10243902000000001</v>
      </c>
      <c r="BC1024">
        <v>5.3658537999999999E-2</v>
      </c>
      <c r="BD1024">
        <v>3.9024389999999999E-2</v>
      </c>
      <c r="BE1024">
        <v>2.4390242999999999E-2</v>
      </c>
      <c r="BF1024">
        <v>6.341463E-2</v>
      </c>
      <c r="BG1024">
        <v>20906</v>
      </c>
      <c r="BH1024">
        <v>19504</v>
      </c>
      <c r="BI1024">
        <v>45</v>
      </c>
      <c r="BJ1024">
        <v>94</v>
      </c>
      <c r="BK1024">
        <v>31</v>
      </c>
      <c r="BL1024">
        <v>0.21327014</v>
      </c>
      <c r="BM1024">
        <v>0.44549762999999998</v>
      </c>
      <c r="BN1024">
        <v>0.14691942999999999</v>
      </c>
      <c r="BO1024">
        <v>96</v>
      </c>
      <c r="BP1024">
        <v>2.1</v>
      </c>
      <c r="BQ1024">
        <v>47.9</v>
      </c>
      <c r="BR1024">
        <v>2</v>
      </c>
      <c r="BS1024">
        <v>2</v>
      </c>
      <c r="BT1024">
        <v>23</v>
      </c>
      <c r="BU1024">
        <v>6</v>
      </c>
      <c r="BV1024">
        <v>9</v>
      </c>
      <c r="BW1024">
        <v>11</v>
      </c>
      <c r="BX1024">
        <v>9</v>
      </c>
      <c r="BY1024">
        <v>29</v>
      </c>
      <c r="BZ1024">
        <v>46</v>
      </c>
      <c r="CA1024">
        <v>89</v>
      </c>
      <c r="CB1024">
        <v>3</v>
      </c>
      <c r="CC1024">
        <v>4</v>
      </c>
      <c r="CD1024">
        <v>2.0833333999999998E-2</v>
      </c>
      <c r="CE1024">
        <v>2.0833333999999998E-2</v>
      </c>
      <c r="CF1024">
        <v>0.23958333000000001</v>
      </c>
      <c r="CG1024">
        <v>6.25E-2</v>
      </c>
      <c r="CH1024">
        <v>9.375E-2</v>
      </c>
      <c r="CI1024">
        <v>0.11458333599999999</v>
      </c>
      <c r="CJ1024">
        <v>9.375E-2</v>
      </c>
      <c r="CK1024">
        <v>0.30208333999999998</v>
      </c>
      <c r="CL1024">
        <v>0.47916666000000002</v>
      </c>
      <c r="CM1024">
        <v>0.92708330000000005</v>
      </c>
      <c r="CN1024">
        <v>3.125E-2</v>
      </c>
      <c r="CO1024">
        <v>4.1666667999999997E-2</v>
      </c>
      <c r="CP1024">
        <v>36052</v>
      </c>
      <c r="CQ1024">
        <v>30756</v>
      </c>
      <c r="CR1024">
        <v>34</v>
      </c>
      <c r="CS1024">
        <v>50</v>
      </c>
      <c r="CT1024">
        <v>15</v>
      </c>
      <c r="CU1024">
        <v>0.34343433000000001</v>
      </c>
      <c r="CV1024">
        <v>0.50505049999999996</v>
      </c>
      <c r="CW1024">
        <v>0.15151516000000001</v>
      </c>
      <c r="CX1024">
        <v>3569127</v>
      </c>
      <c r="CY1024">
        <v>178</v>
      </c>
      <c r="CZ1024">
        <v>159</v>
      </c>
      <c r="DA1024">
        <v>24</v>
      </c>
      <c r="DB1024">
        <v>135</v>
      </c>
      <c r="DC1024">
        <v>0.15094340000000001</v>
      </c>
      <c r="DD1024">
        <v>0.84905659999999994</v>
      </c>
    </row>
    <row r="1025" spans="1:108" x14ac:dyDescent="0.3">
      <c r="A1025">
        <v>1023</v>
      </c>
      <c r="B1025">
        <v>34710</v>
      </c>
      <c r="C1025" s="1" t="s">
        <v>1123</v>
      </c>
      <c r="D1025">
        <v>936</v>
      </c>
      <c r="E1025">
        <v>359</v>
      </c>
      <c r="F1025">
        <v>171</v>
      </c>
      <c r="G1025">
        <v>188</v>
      </c>
      <c r="H1025">
        <f>SUM(male_female_comparison_df[[#This Row],[inhabitants_female]:[inhabitants_male]])</f>
        <v>359</v>
      </c>
      <c r="I1025">
        <f>male_female_comparison_df[[#This Row],[INHABITANTS_TOTAL2]]-male_female_comparison_df[[#This Row],[inhabitants_total]]</f>
        <v>0</v>
      </c>
      <c r="J1025">
        <f>male_female_comparison_df[[#This Row],[inhabitants_male]]/(male_female_comparison_df[[#This Row],[inhabitants_total]])</f>
        <v>0.5236768802228412</v>
      </c>
      <c r="L1025">
        <v>48</v>
      </c>
      <c r="M1025">
        <v>6</v>
      </c>
      <c r="N1025">
        <v>12</v>
      </c>
      <c r="O1025">
        <v>27</v>
      </c>
      <c r="P1025">
        <v>10</v>
      </c>
      <c r="Q1025">
        <v>13</v>
      </c>
      <c r="R1025">
        <v>4</v>
      </c>
      <c r="S1025">
        <v>8</v>
      </c>
      <c r="T1025">
        <v>8</v>
      </c>
      <c r="U1025">
        <v>15</v>
      </c>
      <c r="V1025">
        <v>12</v>
      </c>
      <c r="W1025">
        <v>28</v>
      </c>
      <c r="X1025">
        <v>20</v>
      </c>
      <c r="Y1025">
        <v>32</v>
      </c>
      <c r="Z1025">
        <v>26</v>
      </c>
      <c r="AA1025">
        <v>33</v>
      </c>
      <c r="AB1025">
        <v>35</v>
      </c>
      <c r="AC1025">
        <v>30</v>
      </c>
      <c r="AD1025">
        <v>17</v>
      </c>
      <c r="AE1025">
        <v>13</v>
      </c>
      <c r="AF1025">
        <v>10</v>
      </c>
      <c r="AG1025">
        <v>3.1767764000000001</v>
      </c>
      <c r="AH1025">
        <v>0.47632312999999998</v>
      </c>
      <c r="AI1025">
        <v>0.5236769</v>
      </c>
      <c r="AJ1025" s="2">
        <f>SUM(male_female_comparison_df[[#This Row],[inhabitants_proportional_male]],male_female_comparison_df[[#This Row],[inhabitants_proportional_female]])</f>
        <v>1.00000003</v>
      </c>
      <c r="AK1025" s="2">
        <f>male_female_comparison_df[[#This Row],[inhabitants_proportional_male]]-male_female_comparison_df[[#This Row],[PROPORTIONAL MALE]]</f>
        <v>1.9777158799527683E-8</v>
      </c>
      <c r="AL1025" s="2">
        <f t="shared" si="15"/>
        <v>-0.46793335875704306</v>
      </c>
      <c r="AM1025">
        <v>1.6713091999999999E-2</v>
      </c>
      <c r="AN1025">
        <v>3.3426183999999998E-2</v>
      </c>
      <c r="AO1025">
        <v>7.5208919999999999E-2</v>
      </c>
      <c r="AP1025">
        <v>2.7855154E-2</v>
      </c>
      <c r="AQ1025">
        <v>3.6211699999999999E-2</v>
      </c>
      <c r="AR1025">
        <v>1.1142061000000002E-2</v>
      </c>
      <c r="AS1025">
        <v>2.2284122000000003E-2</v>
      </c>
      <c r="AT1025">
        <v>2.2284122000000003E-2</v>
      </c>
      <c r="AU1025">
        <v>4.1782729999999997E-2</v>
      </c>
      <c r="AV1025">
        <v>3.3426183999999998E-2</v>
      </c>
      <c r="AW1025">
        <v>7.7994430000000003E-2</v>
      </c>
      <c r="AX1025">
        <v>5.5710309999999999E-2</v>
      </c>
      <c r="AY1025">
        <v>8.9136489999999999E-2</v>
      </c>
      <c r="AZ1025">
        <v>7.2423399999999999E-2</v>
      </c>
      <c r="BA1025">
        <v>9.1922009999999998E-2</v>
      </c>
      <c r="BB1025">
        <v>9.7493040000000003E-2</v>
      </c>
      <c r="BC1025">
        <v>8.3565459999999994E-2</v>
      </c>
      <c r="BD1025">
        <v>4.7353760000000002E-2</v>
      </c>
      <c r="BE1025">
        <v>3.6211699999999999E-2</v>
      </c>
      <c r="BF1025">
        <v>2.7855154E-2</v>
      </c>
      <c r="BG1025">
        <v>20800</v>
      </c>
      <c r="BH1025">
        <v>17271</v>
      </c>
      <c r="BI1025">
        <v>97</v>
      </c>
      <c r="BJ1025">
        <v>159</v>
      </c>
      <c r="BK1025">
        <v>50</v>
      </c>
      <c r="BL1025">
        <v>0.26075268000000001</v>
      </c>
      <c r="BM1025">
        <v>0.42741936000000003</v>
      </c>
      <c r="BN1025">
        <v>0.13440861000000001</v>
      </c>
      <c r="BO1025">
        <v>151</v>
      </c>
      <c r="BP1025">
        <v>2.4</v>
      </c>
      <c r="BQ1025">
        <v>46.9</v>
      </c>
      <c r="BR1025">
        <v>3</v>
      </c>
      <c r="BS1025">
        <v>1</v>
      </c>
      <c r="BT1025">
        <v>37</v>
      </c>
      <c r="BU1025">
        <v>5</v>
      </c>
      <c r="BV1025">
        <v>14</v>
      </c>
      <c r="BW1025">
        <v>19</v>
      </c>
      <c r="BX1025">
        <v>19</v>
      </c>
      <c r="BY1025">
        <v>44</v>
      </c>
      <c r="BZ1025">
        <v>74</v>
      </c>
      <c r="CA1025">
        <v>139</v>
      </c>
      <c r="CB1025">
        <v>6</v>
      </c>
      <c r="CC1025">
        <v>6</v>
      </c>
      <c r="CD1025">
        <v>1.9867550000000001E-2</v>
      </c>
      <c r="CE1025">
        <v>6.6225166000000004E-3</v>
      </c>
      <c r="CF1025">
        <v>0.24503311999999999</v>
      </c>
      <c r="CG1025">
        <v>3.3112580000000003E-2</v>
      </c>
      <c r="CH1025">
        <v>9.2715229999999996E-2</v>
      </c>
      <c r="CI1025">
        <v>0.12582782000000001</v>
      </c>
      <c r="CJ1025">
        <v>0.12582782000000001</v>
      </c>
      <c r="CK1025">
        <v>0.29139071999999999</v>
      </c>
      <c r="CL1025">
        <v>0.49006622999999999</v>
      </c>
      <c r="CM1025">
        <v>0.92052980000000006</v>
      </c>
      <c r="CN1025">
        <v>3.9735100000000002E-2</v>
      </c>
      <c r="CO1025">
        <v>3.9735100000000002E-2</v>
      </c>
      <c r="CP1025">
        <v>39573</v>
      </c>
      <c r="CQ1025">
        <v>30995</v>
      </c>
      <c r="CR1025">
        <v>54</v>
      </c>
      <c r="CS1025">
        <v>81</v>
      </c>
      <c r="CT1025">
        <v>25</v>
      </c>
      <c r="CU1025">
        <v>0.33750000000000002</v>
      </c>
      <c r="CV1025">
        <v>0.50624999999999998</v>
      </c>
      <c r="CW1025">
        <v>0.15625</v>
      </c>
      <c r="CX1025">
        <v>6331632</v>
      </c>
      <c r="CY1025">
        <v>378</v>
      </c>
      <c r="CZ1025">
        <v>262</v>
      </c>
      <c r="DA1025">
        <v>44</v>
      </c>
      <c r="DB1025">
        <v>218</v>
      </c>
      <c r="DC1025">
        <v>0.16793892999999999</v>
      </c>
      <c r="DD1025">
        <v>0.83206104999999997</v>
      </c>
    </row>
    <row r="1026" spans="1:108" x14ac:dyDescent="0.3">
      <c r="A1026">
        <v>1024</v>
      </c>
      <c r="B1026">
        <v>34980</v>
      </c>
      <c r="C1026" s="1" t="s">
        <v>1124</v>
      </c>
      <c r="D1026">
        <v>936</v>
      </c>
      <c r="E1026">
        <v>370</v>
      </c>
      <c r="F1026">
        <v>191</v>
      </c>
      <c r="G1026">
        <v>179</v>
      </c>
      <c r="H1026">
        <f>SUM(male_female_comparison_df[[#This Row],[inhabitants_female]:[inhabitants_male]])</f>
        <v>370</v>
      </c>
      <c r="I1026">
        <f>male_female_comparison_df[[#This Row],[INHABITANTS_TOTAL2]]-male_female_comparison_df[[#This Row],[inhabitants_total]]</f>
        <v>0</v>
      </c>
      <c r="J1026">
        <f>male_female_comparison_df[[#This Row],[inhabitants_male]]/(male_female_comparison_df[[#This Row],[inhabitants_total]])</f>
        <v>0.48378378378378378</v>
      </c>
      <c r="L1026">
        <v>51</v>
      </c>
      <c r="M1026">
        <v>8</v>
      </c>
      <c r="N1026">
        <v>14</v>
      </c>
      <c r="O1026">
        <v>17</v>
      </c>
      <c r="P1026">
        <v>8</v>
      </c>
      <c r="Q1026">
        <v>5</v>
      </c>
      <c r="R1026">
        <v>1</v>
      </c>
      <c r="S1026">
        <v>10</v>
      </c>
      <c r="T1026">
        <v>11</v>
      </c>
      <c r="U1026">
        <v>19</v>
      </c>
      <c r="V1026">
        <v>18</v>
      </c>
      <c r="W1026">
        <v>17</v>
      </c>
      <c r="X1026">
        <v>24</v>
      </c>
      <c r="Y1026">
        <v>24</v>
      </c>
      <c r="Z1026">
        <v>33</v>
      </c>
      <c r="AA1026">
        <v>40</v>
      </c>
      <c r="AB1026">
        <v>43</v>
      </c>
      <c r="AC1026">
        <v>25</v>
      </c>
      <c r="AD1026">
        <v>18</v>
      </c>
      <c r="AE1026">
        <v>15</v>
      </c>
      <c r="AF1026">
        <v>20</v>
      </c>
      <c r="AG1026">
        <v>4.2102510000000004</v>
      </c>
      <c r="AH1026">
        <v>0.51621620000000001</v>
      </c>
      <c r="AI1026">
        <v>0.48378378</v>
      </c>
      <c r="AJ1026" s="2">
        <f>SUM(male_female_comparison_df[[#This Row],[inhabitants_proportional_male]],male_female_comparison_df[[#This Row],[inhabitants_proportional_female]])</f>
        <v>0.99999998000000001</v>
      </c>
      <c r="AK1026" s="2">
        <f>male_female_comparison_df[[#This Row],[inhabitants_proportional_male]]-male_female_comparison_df[[#This Row],[PROPORTIONAL MALE]]</f>
        <v>-3.7837837862930712E-9</v>
      </c>
      <c r="AL1026" s="2">
        <f t="shared" ref="AL1026:AL1089" si="16">PEARSON(E:E,AI:AI)</f>
        <v>-0.46793335875704306</v>
      </c>
      <c r="AM1026">
        <v>2.1621622000000004E-2</v>
      </c>
      <c r="AN1026">
        <v>3.7837836999999999E-2</v>
      </c>
      <c r="AO1026">
        <v>4.5945945999999994E-2</v>
      </c>
      <c r="AP1026">
        <v>2.1621622000000004E-2</v>
      </c>
      <c r="AQ1026">
        <v>1.3513513999999999E-2</v>
      </c>
      <c r="AR1026">
        <v>2.7027028000000002E-3</v>
      </c>
      <c r="AS1026">
        <v>2.7027027999999998E-2</v>
      </c>
      <c r="AT1026">
        <v>2.9729729999999999E-2</v>
      </c>
      <c r="AU1026">
        <v>5.1351349999999997E-2</v>
      </c>
      <c r="AV1026">
        <v>4.8648647999999996E-2</v>
      </c>
      <c r="AW1026">
        <v>4.5945945999999994E-2</v>
      </c>
      <c r="AX1026">
        <v>6.4864870000000005E-2</v>
      </c>
      <c r="AY1026">
        <v>6.4864870000000005E-2</v>
      </c>
      <c r="AZ1026">
        <v>8.9189190000000002E-2</v>
      </c>
      <c r="BA1026">
        <v>0.10810810999999999</v>
      </c>
      <c r="BB1026">
        <v>0.11621621</v>
      </c>
      <c r="BC1026">
        <v>6.7567564999999996E-2</v>
      </c>
      <c r="BD1026">
        <v>4.8648647999999996E-2</v>
      </c>
      <c r="BE1026">
        <v>4.054054E-2</v>
      </c>
      <c r="BF1026">
        <v>5.4054054999999997E-2</v>
      </c>
      <c r="BG1026">
        <v>19506</v>
      </c>
      <c r="BH1026">
        <v>16017</v>
      </c>
      <c r="BI1026">
        <v>92</v>
      </c>
      <c r="BJ1026">
        <v>199</v>
      </c>
      <c r="BK1026">
        <v>27</v>
      </c>
      <c r="BL1026">
        <v>0.24932249000000001</v>
      </c>
      <c r="BM1026">
        <v>0.53929540000000009</v>
      </c>
      <c r="BN1026">
        <v>7.3170730000000003E-2</v>
      </c>
      <c r="BO1026">
        <v>201</v>
      </c>
      <c r="BP1026">
        <v>1.8</v>
      </c>
      <c r="BQ1026">
        <v>46.9</v>
      </c>
      <c r="BR1026">
        <v>10</v>
      </c>
      <c r="BS1026">
        <v>4</v>
      </c>
      <c r="BT1026">
        <v>28</v>
      </c>
      <c r="BU1026">
        <v>5</v>
      </c>
      <c r="BV1026">
        <v>13</v>
      </c>
      <c r="BW1026">
        <v>13</v>
      </c>
      <c r="BX1026">
        <v>9</v>
      </c>
      <c r="BY1026">
        <v>83</v>
      </c>
      <c r="BZ1026">
        <v>92</v>
      </c>
      <c r="CA1026">
        <v>146</v>
      </c>
      <c r="CB1026">
        <v>51</v>
      </c>
      <c r="CC1026">
        <v>4</v>
      </c>
      <c r="CD1026">
        <v>4.9751244000000007E-2</v>
      </c>
      <c r="CE1026">
        <v>1.9900497E-2</v>
      </c>
      <c r="CF1026">
        <v>0.13930348000000001</v>
      </c>
      <c r="CG1026">
        <v>2.4875622000000003E-2</v>
      </c>
      <c r="CH1026">
        <v>6.4676620000000004E-2</v>
      </c>
      <c r="CI1026">
        <v>6.4676620000000004E-2</v>
      </c>
      <c r="CJ1026">
        <v>4.4776120000000003E-2</v>
      </c>
      <c r="CK1026">
        <v>0.41293531999999999</v>
      </c>
      <c r="CL1026">
        <v>0.45771142999999997</v>
      </c>
      <c r="CM1026">
        <v>0.72636820000000002</v>
      </c>
      <c r="CN1026">
        <v>0.25373134000000003</v>
      </c>
      <c r="CO1026">
        <v>1.9900497E-2</v>
      </c>
      <c r="CP1026">
        <v>30863</v>
      </c>
      <c r="CQ1026">
        <v>25982</v>
      </c>
      <c r="CR1026">
        <v>80</v>
      </c>
      <c r="CS1026">
        <v>99</v>
      </c>
      <c r="CT1026">
        <v>21</v>
      </c>
      <c r="CU1026">
        <v>0.4</v>
      </c>
      <c r="CV1026">
        <v>0.495</v>
      </c>
      <c r="CW1026">
        <v>0.105</v>
      </c>
      <c r="CX1026">
        <v>6172669</v>
      </c>
      <c r="CY1026">
        <v>76</v>
      </c>
      <c r="CZ1026">
        <v>248</v>
      </c>
      <c r="DA1026">
        <v>25</v>
      </c>
      <c r="DB1026">
        <v>223</v>
      </c>
      <c r="DC1026">
        <v>0.10080645000000001</v>
      </c>
      <c r="DD1026">
        <v>0.89919349999999998</v>
      </c>
    </row>
    <row r="1027" spans="1:108" x14ac:dyDescent="0.3">
      <c r="A1027">
        <v>1025</v>
      </c>
      <c r="B1027">
        <v>35100</v>
      </c>
      <c r="C1027" s="1" t="s">
        <v>1125</v>
      </c>
      <c r="D1027">
        <v>562</v>
      </c>
      <c r="E1027">
        <v>2959</v>
      </c>
      <c r="F1027">
        <v>1460</v>
      </c>
      <c r="G1027">
        <v>1499</v>
      </c>
      <c r="H1027">
        <f>SUM(male_female_comparison_df[[#This Row],[inhabitants_female]:[inhabitants_male]])</f>
        <v>2959</v>
      </c>
      <c r="I1027">
        <f>male_female_comparison_df[[#This Row],[INHABITANTS_TOTAL2]]-male_female_comparison_df[[#This Row],[inhabitants_total]]</f>
        <v>0</v>
      </c>
      <c r="J1027">
        <f>male_female_comparison_df[[#This Row],[inhabitants_male]]/(male_female_comparison_df[[#This Row],[inhabitants_total]])</f>
        <v>0.50659006421088204</v>
      </c>
      <c r="L1027">
        <v>43</v>
      </c>
      <c r="M1027">
        <v>89</v>
      </c>
      <c r="N1027">
        <v>152</v>
      </c>
      <c r="O1027">
        <v>254</v>
      </c>
      <c r="P1027">
        <v>99</v>
      </c>
      <c r="Q1027">
        <v>63</v>
      </c>
      <c r="R1027">
        <v>54</v>
      </c>
      <c r="S1027">
        <v>105</v>
      </c>
      <c r="T1027">
        <v>125</v>
      </c>
      <c r="U1027">
        <v>167</v>
      </c>
      <c r="V1027">
        <v>178</v>
      </c>
      <c r="W1027">
        <v>176</v>
      </c>
      <c r="X1027">
        <v>197</v>
      </c>
      <c r="Y1027">
        <v>238</v>
      </c>
      <c r="Z1027">
        <v>211</v>
      </c>
      <c r="AA1027">
        <v>211</v>
      </c>
      <c r="AB1027">
        <v>221</v>
      </c>
      <c r="AC1027">
        <v>159</v>
      </c>
      <c r="AD1027">
        <v>108</v>
      </c>
      <c r="AE1027">
        <v>80</v>
      </c>
      <c r="AF1027">
        <v>72</v>
      </c>
      <c r="AG1027">
        <v>30.476911999999999</v>
      </c>
      <c r="AH1027">
        <v>0.49340993</v>
      </c>
      <c r="AI1027">
        <v>0.50659007</v>
      </c>
      <c r="AJ1027" s="2">
        <f>SUM(male_female_comparison_df[[#This Row],[inhabitants_proportional_male]],male_female_comparison_df[[#This Row],[inhabitants_proportional_female]])</f>
        <v>1</v>
      </c>
      <c r="AK1027" s="2">
        <f>male_female_comparison_df[[#This Row],[inhabitants_proportional_male]]-male_female_comparison_df[[#This Row],[PROPORTIONAL MALE]]</f>
        <v>5.7891179627844735E-9</v>
      </c>
      <c r="AL1027" s="2">
        <f t="shared" si="16"/>
        <v>-0.46793335875704306</v>
      </c>
      <c r="AM1027">
        <v>3.007773E-2</v>
      </c>
      <c r="AN1027">
        <v>5.1368705999999993E-2</v>
      </c>
      <c r="AO1027">
        <v>8.5839810000000002E-2</v>
      </c>
      <c r="AP1027">
        <v>3.3457250000000001E-2</v>
      </c>
      <c r="AQ1027">
        <v>2.1290977000000003E-2</v>
      </c>
      <c r="AR1027">
        <v>1.8249410000000001E-2</v>
      </c>
      <c r="AS1027">
        <v>3.5484962000000002E-2</v>
      </c>
      <c r="AT1027">
        <v>4.2244002000000003E-2</v>
      </c>
      <c r="AU1027">
        <v>5.6437984000000004E-2</v>
      </c>
      <c r="AV1027">
        <v>6.0155460000000001E-2</v>
      </c>
      <c r="AW1027">
        <v>5.9479552999999998E-2</v>
      </c>
      <c r="AX1027">
        <v>6.6576549999999998E-2</v>
      </c>
      <c r="AY1027">
        <v>8.0432580000000004E-2</v>
      </c>
      <c r="AZ1027">
        <v>7.1307875000000007E-2</v>
      </c>
      <c r="BA1027">
        <v>7.1307875000000007E-2</v>
      </c>
      <c r="BB1027">
        <v>7.4687390000000006E-2</v>
      </c>
      <c r="BC1027">
        <v>5.3734369999999997E-2</v>
      </c>
      <c r="BD1027">
        <v>3.6498820000000001E-2</v>
      </c>
      <c r="BE1027">
        <v>2.703616E-2</v>
      </c>
      <c r="BF1027">
        <v>2.4332546E-2</v>
      </c>
      <c r="BG1027">
        <v>21727</v>
      </c>
      <c r="BH1027">
        <v>20388</v>
      </c>
      <c r="BI1027">
        <v>473</v>
      </c>
      <c r="BJ1027">
        <v>1471</v>
      </c>
      <c r="BK1027">
        <v>384</v>
      </c>
      <c r="BL1027">
        <v>0.15693429999999997</v>
      </c>
      <c r="BM1027">
        <v>0.48805574000000002</v>
      </c>
      <c r="BN1027">
        <v>0.12740542999999999</v>
      </c>
      <c r="BO1027">
        <v>1295</v>
      </c>
      <c r="BP1027">
        <v>2.2000000000000002</v>
      </c>
      <c r="BQ1027">
        <v>43.9</v>
      </c>
      <c r="BR1027">
        <v>59</v>
      </c>
      <c r="BS1027">
        <v>40</v>
      </c>
      <c r="BT1027">
        <v>339</v>
      </c>
      <c r="BU1027">
        <v>77</v>
      </c>
      <c r="BV1027">
        <v>164</v>
      </c>
      <c r="BW1027">
        <v>178</v>
      </c>
      <c r="BX1027">
        <v>130</v>
      </c>
      <c r="BY1027">
        <v>550</v>
      </c>
      <c r="BZ1027">
        <v>411</v>
      </c>
      <c r="CA1027">
        <v>1101</v>
      </c>
      <c r="CB1027">
        <v>169</v>
      </c>
      <c r="CC1027">
        <v>25</v>
      </c>
      <c r="CD1027">
        <v>4.5559845999999994E-2</v>
      </c>
      <c r="CE1027">
        <v>3.088803E-2</v>
      </c>
      <c r="CF1027">
        <v>0.26177605999999998</v>
      </c>
      <c r="CG1027">
        <v>5.9459459999999999E-2</v>
      </c>
      <c r="CH1027">
        <v>0.12664093000000001</v>
      </c>
      <c r="CI1027">
        <v>0.13745173999999999</v>
      </c>
      <c r="CJ1027">
        <v>0.10038610000000001</v>
      </c>
      <c r="CK1027">
        <v>0.42471041999999998</v>
      </c>
      <c r="CL1027">
        <v>0.31737452999999999</v>
      </c>
      <c r="CM1027">
        <v>0.85019299999999998</v>
      </c>
      <c r="CN1027">
        <v>0.13050192999999999</v>
      </c>
      <c r="CO1027">
        <v>1.9305019E-2</v>
      </c>
      <c r="CP1027">
        <v>38358</v>
      </c>
      <c r="CQ1027">
        <v>34771</v>
      </c>
      <c r="CR1027">
        <v>306</v>
      </c>
      <c r="CS1027">
        <v>804</v>
      </c>
      <c r="CT1027">
        <v>193</v>
      </c>
      <c r="CU1027">
        <v>0.23484267</v>
      </c>
      <c r="CV1027">
        <v>0.61703760000000007</v>
      </c>
      <c r="CW1027">
        <v>0.14811972000000001</v>
      </c>
      <c r="CX1027">
        <v>49980320</v>
      </c>
      <c r="CY1027">
        <v>453</v>
      </c>
      <c r="CZ1027">
        <v>1236</v>
      </c>
      <c r="DA1027">
        <v>95</v>
      </c>
      <c r="DB1027">
        <v>1141</v>
      </c>
      <c r="DC1027">
        <v>7.6860844999999997E-2</v>
      </c>
      <c r="DD1027">
        <v>0.92313915000000002</v>
      </c>
    </row>
    <row r="1028" spans="1:108" x14ac:dyDescent="0.3">
      <c r="A1028">
        <v>1026</v>
      </c>
      <c r="B1028">
        <v>35220</v>
      </c>
      <c r="C1028" s="1" t="s">
        <v>1126</v>
      </c>
      <c r="D1028">
        <v>562</v>
      </c>
      <c r="E1028">
        <v>517</v>
      </c>
      <c r="F1028">
        <v>258</v>
      </c>
      <c r="G1028">
        <v>259</v>
      </c>
      <c r="H1028">
        <f>SUM(male_female_comparison_df[[#This Row],[inhabitants_female]:[inhabitants_male]])</f>
        <v>517</v>
      </c>
      <c r="I1028">
        <f>male_female_comparison_df[[#This Row],[INHABITANTS_TOTAL2]]-male_female_comparison_df[[#This Row],[inhabitants_total]]</f>
        <v>0</v>
      </c>
      <c r="J1028">
        <f>male_female_comparison_df[[#This Row],[inhabitants_male]]/(male_female_comparison_df[[#This Row],[inhabitants_total]])</f>
        <v>0.50096711798839455</v>
      </c>
      <c r="L1028">
        <v>52</v>
      </c>
      <c r="M1028">
        <v>4</v>
      </c>
      <c r="N1028">
        <v>13</v>
      </c>
      <c r="O1028">
        <v>29</v>
      </c>
      <c r="P1028">
        <v>17</v>
      </c>
      <c r="Q1028">
        <v>10</v>
      </c>
      <c r="R1028">
        <v>9</v>
      </c>
      <c r="S1028">
        <v>14</v>
      </c>
      <c r="T1028">
        <v>19</v>
      </c>
      <c r="U1028">
        <v>13</v>
      </c>
      <c r="V1028">
        <v>18</v>
      </c>
      <c r="W1028">
        <v>24</v>
      </c>
      <c r="X1028">
        <v>34</v>
      </c>
      <c r="Y1028">
        <v>34</v>
      </c>
      <c r="Z1028">
        <v>39</v>
      </c>
      <c r="AA1028">
        <v>52</v>
      </c>
      <c r="AB1028">
        <v>60</v>
      </c>
      <c r="AC1028">
        <v>40</v>
      </c>
      <c r="AD1028">
        <v>37</v>
      </c>
      <c r="AE1028">
        <v>21</v>
      </c>
      <c r="AF1028">
        <v>30</v>
      </c>
      <c r="AG1028">
        <v>5.9207215</v>
      </c>
      <c r="AH1028">
        <v>0.49903288000000001</v>
      </c>
      <c r="AI1028">
        <v>0.50096713999999998</v>
      </c>
      <c r="AJ1028" s="2">
        <f>SUM(male_female_comparison_df[[#This Row],[inhabitants_proportional_male]],male_female_comparison_df[[#This Row],[inhabitants_proportional_female]])</f>
        <v>1.0000000199999999</v>
      </c>
      <c r="AK1028" s="2">
        <f>male_female_comparison_df[[#This Row],[inhabitants_proportional_male]]-male_female_comparison_df[[#This Row],[PROPORTIONAL MALE]]</f>
        <v>2.2011605427252334E-8</v>
      </c>
      <c r="AL1028" s="2">
        <f t="shared" si="16"/>
        <v>-0.46793335875704306</v>
      </c>
      <c r="AM1028">
        <v>7.7369439999999999E-3</v>
      </c>
      <c r="AN1028">
        <v>2.5145067000000004E-2</v>
      </c>
      <c r="AO1028">
        <v>5.6092842999999996E-2</v>
      </c>
      <c r="AP1028">
        <v>3.2882012000000002E-2</v>
      </c>
      <c r="AQ1028">
        <v>1.9342359999999999E-2</v>
      </c>
      <c r="AR1028">
        <v>1.7408123000000001E-2</v>
      </c>
      <c r="AS1028">
        <v>2.7079302999999999E-2</v>
      </c>
      <c r="AT1028">
        <v>3.6750484E-2</v>
      </c>
      <c r="AU1028">
        <v>2.5145067000000004E-2</v>
      </c>
      <c r="AV1028">
        <v>3.4816246000000002E-2</v>
      </c>
      <c r="AW1028">
        <v>4.6421662000000002E-2</v>
      </c>
      <c r="AX1028">
        <v>6.5764025000000004E-2</v>
      </c>
      <c r="AY1028">
        <v>6.5764025000000004E-2</v>
      </c>
      <c r="AZ1028">
        <v>7.5435210000000003E-2</v>
      </c>
      <c r="BA1028">
        <v>0.10058027</v>
      </c>
      <c r="BB1028">
        <v>0.11605415500000001</v>
      </c>
      <c r="BC1028">
        <v>7.7369439999999998E-2</v>
      </c>
      <c r="BD1028">
        <v>7.1566729999999995E-2</v>
      </c>
      <c r="BE1028">
        <v>4.0618955999999998E-2</v>
      </c>
      <c r="BF1028">
        <v>5.8027077000000003E-2</v>
      </c>
      <c r="BG1028">
        <v>19938</v>
      </c>
      <c r="BH1028">
        <v>17008</v>
      </c>
      <c r="BI1028">
        <v>124</v>
      </c>
      <c r="BJ1028">
        <v>255</v>
      </c>
      <c r="BK1028">
        <v>59</v>
      </c>
      <c r="BL1028">
        <v>0.24124514</v>
      </c>
      <c r="BM1028">
        <v>0.49610894999999999</v>
      </c>
      <c r="BN1028">
        <v>0.11478599</v>
      </c>
      <c r="BO1028">
        <v>261</v>
      </c>
      <c r="BP1028">
        <v>2</v>
      </c>
      <c r="BQ1028">
        <v>47.2</v>
      </c>
      <c r="BR1028">
        <v>5</v>
      </c>
      <c r="BS1028">
        <v>3</v>
      </c>
      <c r="BT1028">
        <v>36</v>
      </c>
      <c r="BU1028">
        <v>3</v>
      </c>
      <c r="BV1028">
        <v>12</v>
      </c>
      <c r="BW1028">
        <v>23</v>
      </c>
      <c r="BX1028">
        <v>22</v>
      </c>
      <c r="BY1028">
        <v>90</v>
      </c>
      <c r="BZ1028">
        <v>139</v>
      </c>
      <c r="CA1028">
        <v>206</v>
      </c>
      <c r="CB1028">
        <v>34</v>
      </c>
      <c r="CC1028">
        <v>21</v>
      </c>
      <c r="CD1028">
        <v>1.9157087E-2</v>
      </c>
      <c r="CE1028">
        <v>1.1494253000000001E-2</v>
      </c>
      <c r="CF1028">
        <v>0.13793103000000001</v>
      </c>
      <c r="CG1028">
        <v>1.1494253000000001E-2</v>
      </c>
      <c r="CH1028">
        <v>4.5977009999999999E-2</v>
      </c>
      <c r="CI1028">
        <v>8.8122610000000004E-2</v>
      </c>
      <c r="CJ1028">
        <v>8.4291190000000002E-2</v>
      </c>
      <c r="CK1028">
        <v>0.34482759999999996</v>
      </c>
      <c r="CL1028">
        <v>0.53256700000000001</v>
      </c>
      <c r="CM1028">
        <v>0.78927199999999997</v>
      </c>
      <c r="CN1028">
        <v>0.1302682</v>
      </c>
      <c r="CO1028">
        <v>8.045977E-2</v>
      </c>
      <c r="CP1028">
        <v>33629</v>
      </c>
      <c r="CQ1028">
        <v>27188</v>
      </c>
      <c r="CR1028">
        <v>90</v>
      </c>
      <c r="CS1028">
        <v>142</v>
      </c>
      <c r="CT1028">
        <v>29</v>
      </c>
      <c r="CU1028">
        <v>0.34482759999999996</v>
      </c>
      <c r="CV1028">
        <v>0.54406130000000008</v>
      </c>
      <c r="CW1028">
        <v>0.11111111</v>
      </c>
      <c r="CX1028">
        <v>8777071</v>
      </c>
      <c r="CY1028">
        <v>340</v>
      </c>
      <c r="CZ1028">
        <v>339</v>
      </c>
      <c r="DA1028">
        <v>36</v>
      </c>
      <c r="DB1028">
        <v>303</v>
      </c>
      <c r="DC1028">
        <v>0.10619468999999999</v>
      </c>
      <c r="DD1028">
        <v>0.89380530000000002</v>
      </c>
    </row>
    <row r="1029" spans="1:108" x14ac:dyDescent="0.3">
      <c r="A1029">
        <v>1027</v>
      </c>
      <c r="B1029">
        <v>35520</v>
      </c>
      <c r="C1029" s="1" t="s">
        <v>1127</v>
      </c>
      <c r="D1029">
        <v>177</v>
      </c>
      <c r="E1029">
        <v>84</v>
      </c>
      <c r="F1029">
        <v>42</v>
      </c>
      <c r="G1029">
        <v>42</v>
      </c>
      <c r="H1029">
        <f>SUM(male_female_comparison_df[[#This Row],[inhabitants_female]:[inhabitants_male]])</f>
        <v>84</v>
      </c>
      <c r="I1029">
        <f>male_female_comparison_df[[#This Row],[INHABITANTS_TOTAL2]]-male_female_comparison_df[[#This Row],[inhabitants_total]]</f>
        <v>0</v>
      </c>
      <c r="J1029">
        <f>male_female_comparison_df[[#This Row],[inhabitants_male]]/(male_female_comparison_df[[#This Row],[inhabitants_total]])</f>
        <v>0.5</v>
      </c>
      <c r="L1029">
        <v>45</v>
      </c>
      <c r="M1029">
        <v>1</v>
      </c>
      <c r="N1029">
        <v>5</v>
      </c>
      <c r="O1029">
        <v>9</v>
      </c>
      <c r="P1029">
        <v>4</v>
      </c>
      <c r="Q1029">
        <v>1</v>
      </c>
      <c r="R1029">
        <v>0</v>
      </c>
      <c r="S1029">
        <v>3</v>
      </c>
      <c r="T1029">
        <v>2</v>
      </c>
      <c r="U1029">
        <v>2</v>
      </c>
      <c r="V1029">
        <v>5</v>
      </c>
      <c r="W1029">
        <v>4</v>
      </c>
      <c r="X1029">
        <v>6</v>
      </c>
      <c r="Y1029">
        <v>10</v>
      </c>
      <c r="Z1029">
        <v>4</v>
      </c>
      <c r="AA1029">
        <v>6</v>
      </c>
      <c r="AB1029">
        <v>6</v>
      </c>
      <c r="AC1029">
        <v>7</v>
      </c>
      <c r="AD1029">
        <v>3</v>
      </c>
      <c r="AE1029">
        <v>2</v>
      </c>
      <c r="AF1029">
        <v>4</v>
      </c>
      <c r="AG1029">
        <v>3.4239165999999996</v>
      </c>
      <c r="AH1029">
        <v>0.5</v>
      </c>
      <c r="AI1029">
        <v>0.5</v>
      </c>
      <c r="AJ1029" s="2">
        <f>SUM(male_female_comparison_df[[#This Row],[inhabitants_proportional_male]],male_female_comparison_df[[#This Row],[inhabitants_proportional_female]])</f>
        <v>1</v>
      </c>
      <c r="AK1029" s="2">
        <f>male_female_comparison_df[[#This Row],[inhabitants_proportional_male]]-male_female_comparison_df[[#This Row],[PROPORTIONAL MALE]]</f>
        <v>0</v>
      </c>
      <c r="AL1029" s="2">
        <f t="shared" si="16"/>
        <v>-0.46793335875704306</v>
      </c>
      <c r="AM1029">
        <v>1.1904761999999999E-2</v>
      </c>
      <c r="AN1029">
        <v>5.9523810000000003E-2</v>
      </c>
      <c r="AO1029">
        <v>0.10714286000000001</v>
      </c>
      <c r="AP1029">
        <v>4.7619050000000003E-2</v>
      </c>
      <c r="AQ1029">
        <v>1.1904761999999999E-2</v>
      </c>
      <c r="AR1029">
        <v>1.4084507E-2</v>
      </c>
      <c r="AS1029">
        <v>3.5714287000000004E-2</v>
      </c>
      <c r="AT1029">
        <v>2.3809523999999999E-2</v>
      </c>
      <c r="AU1029">
        <v>2.3809523999999999E-2</v>
      </c>
      <c r="AV1029">
        <v>5.9523810000000003E-2</v>
      </c>
      <c r="AW1029">
        <v>4.7619050000000003E-2</v>
      </c>
      <c r="AX1029">
        <v>7.1428574999999994E-2</v>
      </c>
      <c r="AY1029">
        <v>0.11904762000000001</v>
      </c>
      <c r="AZ1029">
        <v>4.7619050000000003E-2</v>
      </c>
      <c r="BA1029">
        <v>7.1428574999999994E-2</v>
      </c>
      <c r="BB1029">
        <v>7.1428574999999994E-2</v>
      </c>
      <c r="BC1029">
        <v>8.3333335999999994E-2</v>
      </c>
      <c r="BD1029">
        <v>3.5714287000000004E-2</v>
      </c>
      <c r="BE1029">
        <v>2.3809523999999999E-2</v>
      </c>
      <c r="BF1029">
        <v>4.7619050000000003E-2</v>
      </c>
      <c r="BG1029">
        <v>19837</v>
      </c>
      <c r="BH1029">
        <v>16118</v>
      </c>
      <c r="BI1029">
        <v>13</v>
      </c>
      <c r="BJ1029">
        <v>39</v>
      </c>
      <c r="BK1029">
        <v>7</v>
      </c>
      <c r="BL1029">
        <v>0.18309858000000001</v>
      </c>
      <c r="BM1029">
        <v>0.5492958</v>
      </c>
      <c r="BN1029">
        <v>9.859155E-2</v>
      </c>
      <c r="BO1029">
        <v>37</v>
      </c>
      <c r="BP1029">
        <v>2.2999999999999998</v>
      </c>
      <c r="BQ1029">
        <v>41.9</v>
      </c>
      <c r="BR1029">
        <v>0</v>
      </c>
      <c r="BS1029">
        <v>1</v>
      </c>
      <c r="BT1029">
        <v>9</v>
      </c>
      <c r="BU1029">
        <v>1</v>
      </c>
      <c r="BV1029">
        <v>4</v>
      </c>
      <c r="BW1029">
        <v>8</v>
      </c>
      <c r="BX1029">
        <v>4</v>
      </c>
      <c r="BY1029">
        <v>13</v>
      </c>
      <c r="BZ1029">
        <v>17</v>
      </c>
      <c r="CA1029">
        <v>36</v>
      </c>
      <c r="CB1029">
        <v>0</v>
      </c>
      <c r="CC1029">
        <v>1</v>
      </c>
      <c r="CD1029">
        <v>2.6315789999999999E-2</v>
      </c>
      <c r="CE1029">
        <v>2.7027027999999998E-2</v>
      </c>
      <c r="CF1029">
        <v>0.24324324999999999</v>
      </c>
      <c r="CG1029">
        <v>2.7027027999999998E-2</v>
      </c>
      <c r="CH1029">
        <v>0.10810810999999999</v>
      </c>
      <c r="CI1029">
        <v>0.21621621999999999</v>
      </c>
      <c r="CJ1029">
        <v>0.10810810999999999</v>
      </c>
      <c r="CK1029">
        <v>0.35135135000000001</v>
      </c>
      <c r="CL1029">
        <v>0.45945944999999999</v>
      </c>
      <c r="CM1029">
        <v>0.97297299999999998</v>
      </c>
      <c r="CO1029">
        <v>2.7027027999999998E-2</v>
      </c>
      <c r="CP1029">
        <v>32634</v>
      </c>
      <c r="CQ1029">
        <v>24210</v>
      </c>
      <c r="CR1029">
        <v>11</v>
      </c>
      <c r="CS1029">
        <v>21</v>
      </c>
      <c r="CT1029">
        <v>4</v>
      </c>
      <c r="CU1029">
        <v>0.30555555000000001</v>
      </c>
      <c r="CV1029">
        <v>0.58333330000000005</v>
      </c>
      <c r="CW1029">
        <v>0.11111111</v>
      </c>
      <c r="CX1029">
        <v>1174823</v>
      </c>
      <c r="CY1029">
        <v>24</v>
      </c>
      <c r="CZ1029">
        <v>58</v>
      </c>
      <c r="DA1029">
        <v>4</v>
      </c>
      <c r="DB1029">
        <v>54</v>
      </c>
      <c r="DC1029">
        <v>6.8965520000000002E-2</v>
      </c>
      <c r="DD1029">
        <v>0.93103449999999999</v>
      </c>
    </row>
    <row r="1030" spans="1:108" x14ac:dyDescent="0.3">
      <c r="A1030">
        <v>1028</v>
      </c>
      <c r="B1030">
        <v>35820</v>
      </c>
      <c r="C1030" s="1" t="s">
        <v>1128</v>
      </c>
      <c r="D1030">
        <v>182</v>
      </c>
      <c r="E1030">
        <v>2109</v>
      </c>
      <c r="F1030">
        <v>1000</v>
      </c>
      <c r="G1030">
        <v>1109</v>
      </c>
      <c r="H1030">
        <f>SUM(male_female_comparison_df[[#This Row],[inhabitants_female]:[inhabitants_male]])</f>
        <v>2109</v>
      </c>
      <c r="I1030">
        <f>male_female_comparison_df[[#This Row],[INHABITANTS_TOTAL2]]-male_female_comparison_df[[#This Row],[inhabitants_total]]</f>
        <v>0</v>
      </c>
      <c r="J1030">
        <f>male_female_comparison_df[[#This Row],[inhabitants_male]]/(male_female_comparison_df[[#This Row],[inhabitants_total]])</f>
        <v>0.52584163110478899</v>
      </c>
      <c r="L1030">
        <v>45</v>
      </c>
      <c r="M1030">
        <v>48</v>
      </c>
      <c r="N1030">
        <v>85</v>
      </c>
      <c r="O1030">
        <v>149</v>
      </c>
      <c r="P1030">
        <v>85</v>
      </c>
      <c r="Q1030">
        <v>58</v>
      </c>
      <c r="R1030">
        <v>42</v>
      </c>
      <c r="S1030">
        <v>58</v>
      </c>
      <c r="T1030">
        <v>86</v>
      </c>
      <c r="U1030">
        <v>94</v>
      </c>
      <c r="V1030">
        <v>117</v>
      </c>
      <c r="W1030">
        <v>138</v>
      </c>
      <c r="X1030">
        <v>119</v>
      </c>
      <c r="Y1030">
        <v>150</v>
      </c>
      <c r="Z1030">
        <v>161</v>
      </c>
      <c r="AA1030">
        <v>195</v>
      </c>
      <c r="AB1030">
        <v>193</v>
      </c>
      <c r="AC1030">
        <v>130</v>
      </c>
      <c r="AD1030">
        <v>89</v>
      </c>
      <c r="AE1030">
        <v>69</v>
      </c>
      <c r="AF1030">
        <v>43</v>
      </c>
      <c r="AG1030">
        <v>10.366023</v>
      </c>
      <c r="AH1030">
        <v>0.47415837999999999</v>
      </c>
      <c r="AI1030">
        <v>0.52584165000000005</v>
      </c>
      <c r="AJ1030" s="2">
        <f>SUM(male_female_comparison_df[[#This Row],[inhabitants_proportional_male]],male_female_comparison_df[[#This Row],[inhabitants_proportional_female]])</f>
        <v>1.00000003</v>
      </c>
      <c r="AK1030" s="2">
        <f>male_female_comparison_df[[#This Row],[inhabitants_proportional_male]]-male_female_comparison_df[[#This Row],[PROPORTIONAL MALE]]</f>
        <v>1.8895211062464057E-8</v>
      </c>
      <c r="AL1030" s="2">
        <f t="shared" si="16"/>
        <v>-0.46793335875704306</v>
      </c>
      <c r="AM1030">
        <v>2.2759601000000001E-2</v>
      </c>
      <c r="AN1030">
        <v>4.0303459999999999E-2</v>
      </c>
      <c r="AO1030">
        <v>7.064959400000001E-2</v>
      </c>
      <c r="AP1030">
        <v>4.0303459999999999E-2</v>
      </c>
      <c r="AQ1030">
        <v>2.7501183999999998E-2</v>
      </c>
      <c r="AR1030">
        <v>1.9914651000000002E-2</v>
      </c>
      <c r="AS1030">
        <v>2.7501183999999998E-2</v>
      </c>
      <c r="AT1030">
        <v>4.0777620000000001E-2</v>
      </c>
      <c r="AU1030">
        <v>4.4570885999999997E-2</v>
      </c>
      <c r="AV1030">
        <v>5.5476527999999997E-2</v>
      </c>
      <c r="AW1030">
        <v>6.5433850000000002E-2</v>
      </c>
      <c r="AX1030">
        <v>5.6424845000000001E-2</v>
      </c>
      <c r="AY1030">
        <v>7.1123759999999994E-2</v>
      </c>
      <c r="AZ1030">
        <v>7.6339500000000005E-2</v>
      </c>
      <c r="BA1030">
        <v>9.2460885999999992E-2</v>
      </c>
      <c r="BB1030">
        <v>9.1512570000000001E-2</v>
      </c>
      <c r="BC1030">
        <v>6.1640587000000004E-2</v>
      </c>
      <c r="BD1030">
        <v>4.2200095999999999E-2</v>
      </c>
      <c r="BE1030">
        <v>3.2716926E-2</v>
      </c>
      <c r="BF1030">
        <v>2.038881E-2</v>
      </c>
      <c r="BG1030">
        <v>21870</v>
      </c>
      <c r="BH1030">
        <v>20209</v>
      </c>
      <c r="BI1030">
        <v>306</v>
      </c>
      <c r="BJ1030">
        <v>1143</v>
      </c>
      <c r="BK1030">
        <v>257</v>
      </c>
      <c r="BL1030">
        <v>0.14386460000000001</v>
      </c>
      <c r="BM1030">
        <v>0.53737659999999998</v>
      </c>
      <c r="BN1030">
        <v>0.12082746</v>
      </c>
      <c r="BO1030">
        <v>990</v>
      </c>
      <c r="BP1030">
        <v>2.1</v>
      </c>
      <c r="BQ1030">
        <v>43.4</v>
      </c>
      <c r="BR1030">
        <v>45</v>
      </c>
      <c r="BS1030">
        <v>25</v>
      </c>
      <c r="BT1030">
        <v>213</v>
      </c>
      <c r="BU1030">
        <v>42</v>
      </c>
      <c r="BV1030">
        <v>95</v>
      </c>
      <c r="BW1030">
        <v>105</v>
      </c>
      <c r="BX1030">
        <v>89</v>
      </c>
      <c r="BY1030">
        <v>403</v>
      </c>
      <c r="BZ1030">
        <v>378</v>
      </c>
      <c r="CA1030">
        <v>857</v>
      </c>
      <c r="CB1030">
        <v>106</v>
      </c>
      <c r="CC1030">
        <v>27</v>
      </c>
      <c r="CD1030">
        <v>4.5454547000000005E-2</v>
      </c>
      <c r="CE1030">
        <v>2.5252525000000001E-2</v>
      </c>
      <c r="CF1030">
        <v>0.21515152000000001</v>
      </c>
      <c r="CG1030">
        <v>4.2424243E-2</v>
      </c>
      <c r="CH1030">
        <v>9.5959600000000006E-2</v>
      </c>
      <c r="CI1030">
        <v>0.10606061</v>
      </c>
      <c r="CJ1030">
        <v>8.9898989999999998E-2</v>
      </c>
      <c r="CK1030">
        <v>0.40707070000000001</v>
      </c>
      <c r="CL1030">
        <v>0.38181818000000001</v>
      </c>
      <c r="CM1030">
        <v>0.86565654999999997</v>
      </c>
      <c r="CN1030">
        <v>0.10707071</v>
      </c>
      <c r="CO1030">
        <v>2.7272727000000004E-2</v>
      </c>
      <c r="CP1030">
        <v>36616</v>
      </c>
      <c r="CQ1030">
        <v>32284</v>
      </c>
      <c r="CR1030">
        <v>232</v>
      </c>
      <c r="CS1030">
        <v>646</v>
      </c>
      <c r="CT1030">
        <v>139</v>
      </c>
      <c r="CU1030">
        <v>0.22812192000000001</v>
      </c>
      <c r="CV1030">
        <v>0.63520159999999992</v>
      </c>
      <c r="CW1030">
        <v>0.13667650000000001</v>
      </c>
      <c r="CX1030">
        <v>37238392</v>
      </c>
      <c r="CY1030">
        <v>573</v>
      </c>
      <c r="CZ1030">
        <v>960</v>
      </c>
      <c r="DA1030">
        <v>125</v>
      </c>
      <c r="DB1030">
        <v>835</v>
      </c>
      <c r="DC1030">
        <v>0.13020833000000001</v>
      </c>
      <c r="DD1030">
        <v>0.86979169999999995</v>
      </c>
    </row>
    <row r="1031" spans="1:108" x14ac:dyDescent="0.3">
      <c r="A1031">
        <v>1029</v>
      </c>
      <c r="B1031">
        <v>36200</v>
      </c>
      <c r="C1031" s="1" t="s">
        <v>1129</v>
      </c>
      <c r="D1031">
        <v>211</v>
      </c>
      <c r="E1031">
        <v>10029</v>
      </c>
      <c r="F1031">
        <v>5171</v>
      </c>
      <c r="G1031">
        <v>4858</v>
      </c>
      <c r="H1031">
        <f>SUM(male_female_comparison_df[[#This Row],[inhabitants_female]:[inhabitants_male]])</f>
        <v>10029</v>
      </c>
      <c r="I1031">
        <f>male_female_comparison_df[[#This Row],[INHABITANTS_TOTAL2]]-male_female_comparison_df[[#This Row],[inhabitants_total]]</f>
        <v>0</v>
      </c>
      <c r="J1031">
        <f>male_female_comparison_df[[#This Row],[inhabitants_male]]/(male_female_comparison_df[[#This Row],[inhabitants_total]])</f>
        <v>0.48439525376408415</v>
      </c>
      <c r="L1031">
        <v>43</v>
      </c>
      <c r="M1031">
        <v>298</v>
      </c>
      <c r="N1031">
        <v>461</v>
      </c>
      <c r="O1031">
        <v>827</v>
      </c>
      <c r="P1031">
        <v>350</v>
      </c>
      <c r="Q1031">
        <v>234</v>
      </c>
      <c r="R1031">
        <v>226</v>
      </c>
      <c r="S1031">
        <v>420</v>
      </c>
      <c r="T1031">
        <v>379</v>
      </c>
      <c r="U1031">
        <v>494</v>
      </c>
      <c r="V1031">
        <v>597</v>
      </c>
      <c r="W1031">
        <v>729</v>
      </c>
      <c r="X1031">
        <v>653</v>
      </c>
      <c r="Y1031">
        <v>697</v>
      </c>
      <c r="Z1031">
        <v>653</v>
      </c>
      <c r="AA1031">
        <v>625</v>
      </c>
      <c r="AB1031">
        <v>673</v>
      </c>
      <c r="AC1031">
        <v>567</v>
      </c>
      <c r="AD1031">
        <v>477</v>
      </c>
      <c r="AE1031">
        <v>336</v>
      </c>
      <c r="AF1031">
        <v>333</v>
      </c>
      <c r="AG1031">
        <v>56.994816</v>
      </c>
      <c r="AH1031">
        <v>0.51560472999999996</v>
      </c>
      <c r="AI1031">
        <v>0.48439526999999999</v>
      </c>
      <c r="AJ1031" s="2">
        <f>SUM(male_female_comparison_df[[#This Row],[inhabitants_proportional_male]],male_female_comparison_df[[#This Row],[inhabitants_proportional_female]])</f>
        <v>1</v>
      </c>
      <c r="AK1031" s="2">
        <f>male_female_comparison_df[[#This Row],[inhabitants_proportional_male]]-male_female_comparison_df[[#This Row],[PROPORTIONAL MALE]]</f>
        <v>1.6235915833995307E-8</v>
      </c>
      <c r="AL1031" s="2">
        <f t="shared" si="16"/>
        <v>-0.46793335875704306</v>
      </c>
      <c r="AM1031">
        <v>2.971383E-2</v>
      </c>
      <c r="AN1031">
        <v>4.5966695999999994E-2</v>
      </c>
      <c r="AO1031">
        <v>8.2460864999999994E-2</v>
      </c>
      <c r="AP1031">
        <v>3.4898795000000003E-2</v>
      </c>
      <c r="AQ1031">
        <v>2.3332337000000002E-2</v>
      </c>
      <c r="AR1031">
        <v>2.253465E-2</v>
      </c>
      <c r="AS1031">
        <v>4.187855E-2</v>
      </c>
      <c r="AT1031">
        <v>3.7790405999999999E-2</v>
      </c>
      <c r="AU1031">
        <v>4.9257155999999996E-2</v>
      </c>
      <c r="AV1031">
        <v>5.9527370000000003E-2</v>
      </c>
      <c r="AW1031">
        <v>7.2689199999999995E-2</v>
      </c>
      <c r="AX1031">
        <v>6.5111174999999993E-2</v>
      </c>
      <c r="AY1031">
        <v>6.9498459999999998E-2</v>
      </c>
      <c r="AZ1031">
        <v>6.5111174999999993E-2</v>
      </c>
      <c r="BA1031">
        <v>6.2319275E-2</v>
      </c>
      <c r="BB1031">
        <v>6.7105399999999996E-2</v>
      </c>
      <c r="BC1031">
        <v>5.6536045E-2</v>
      </c>
      <c r="BD1031">
        <v>4.7562069999999998E-2</v>
      </c>
      <c r="BE1031">
        <v>3.3502842999999997E-2</v>
      </c>
      <c r="BF1031">
        <v>3.3203709999999997E-2</v>
      </c>
      <c r="BG1031">
        <v>24283</v>
      </c>
      <c r="BH1031">
        <v>21681</v>
      </c>
      <c r="BI1031">
        <v>1291</v>
      </c>
      <c r="BJ1031">
        <v>4804</v>
      </c>
      <c r="BK1031">
        <v>1684</v>
      </c>
      <c r="BL1031">
        <v>0.12954044000000001</v>
      </c>
      <c r="BM1031">
        <v>0.48203894000000003</v>
      </c>
      <c r="BN1031">
        <v>0.16897451999999999</v>
      </c>
      <c r="BO1031">
        <v>4615</v>
      </c>
      <c r="BP1031">
        <v>2.1</v>
      </c>
      <c r="BQ1031">
        <v>43.4</v>
      </c>
      <c r="BR1031">
        <v>244</v>
      </c>
      <c r="BS1031">
        <v>125</v>
      </c>
      <c r="BT1031">
        <v>1159</v>
      </c>
      <c r="BU1031">
        <v>269</v>
      </c>
      <c r="BV1031">
        <v>548</v>
      </c>
      <c r="BW1031">
        <v>576</v>
      </c>
      <c r="BX1031">
        <v>443</v>
      </c>
      <c r="BY1031">
        <v>1786</v>
      </c>
      <c r="BZ1031">
        <v>1695</v>
      </c>
      <c r="CA1031">
        <v>3393</v>
      </c>
      <c r="CB1031">
        <v>1099</v>
      </c>
      <c r="CC1031">
        <v>123</v>
      </c>
      <c r="CD1031">
        <v>5.2871069999999999E-2</v>
      </c>
      <c r="CE1031">
        <v>2.7085591000000003E-2</v>
      </c>
      <c r="CF1031">
        <v>0.25113758000000003</v>
      </c>
      <c r="CG1031">
        <v>5.8288189999999997E-2</v>
      </c>
      <c r="CH1031">
        <v>0.11874322599999999</v>
      </c>
      <c r="CI1031">
        <v>0.1248104</v>
      </c>
      <c r="CJ1031">
        <v>9.5991335999999997E-2</v>
      </c>
      <c r="CK1031">
        <v>0.38699892000000002</v>
      </c>
      <c r="CL1031">
        <v>0.36728059999999996</v>
      </c>
      <c r="CM1031">
        <v>0.73521124999999998</v>
      </c>
      <c r="CN1031">
        <v>0.23813651999999999</v>
      </c>
      <c r="CO1031">
        <v>2.6652220000000001E-2</v>
      </c>
      <c r="CP1031">
        <v>41290</v>
      </c>
      <c r="CQ1031">
        <v>34605</v>
      </c>
      <c r="CR1031">
        <v>972</v>
      </c>
      <c r="CS1031">
        <v>2729</v>
      </c>
      <c r="CT1031">
        <v>845</v>
      </c>
      <c r="CU1031">
        <v>0.21348560999999999</v>
      </c>
      <c r="CV1031">
        <v>0.59938500000000006</v>
      </c>
      <c r="CW1031">
        <v>0.18559191999999999</v>
      </c>
      <c r="CX1031">
        <v>187702160</v>
      </c>
      <c r="CY1031">
        <v>1049</v>
      </c>
      <c r="CZ1031">
        <v>2656</v>
      </c>
      <c r="DA1031">
        <v>237</v>
      </c>
      <c r="DB1031">
        <v>2419</v>
      </c>
      <c r="DC1031">
        <v>8.9231930000000001E-2</v>
      </c>
      <c r="DD1031">
        <v>0.91076810000000008</v>
      </c>
    </row>
    <row r="1032" spans="1:108" x14ac:dyDescent="0.3">
      <c r="A1032">
        <v>1030</v>
      </c>
      <c r="B1032">
        <v>36240</v>
      </c>
      <c r="C1032" s="1" t="s">
        <v>1130</v>
      </c>
      <c r="D1032">
        <v>211</v>
      </c>
      <c r="E1032">
        <v>4820</v>
      </c>
      <c r="F1032">
        <v>2428</v>
      </c>
      <c r="G1032">
        <v>2392</v>
      </c>
      <c r="H1032">
        <f>SUM(male_female_comparison_df[[#This Row],[inhabitants_female]:[inhabitants_male]])</f>
        <v>4820</v>
      </c>
      <c r="I1032">
        <f>male_female_comparison_df[[#This Row],[INHABITANTS_TOTAL2]]-male_female_comparison_df[[#This Row],[inhabitants_total]]</f>
        <v>0</v>
      </c>
      <c r="J1032">
        <f>male_female_comparison_df[[#This Row],[inhabitants_male]]/(male_female_comparison_df[[#This Row],[inhabitants_total]])</f>
        <v>0.49626556016597512</v>
      </c>
      <c r="L1032">
        <v>39</v>
      </c>
      <c r="M1032">
        <v>197</v>
      </c>
      <c r="N1032">
        <v>265</v>
      </c>
      <c r="O1032">
        <v>403</v>
      </c>
      <c r="P1032">
        <v>189</v>
      </c>
      <c r="Q1032">
        <v>122</v>
      </c>
      <c r="R1032">
        <v>107</v>
      </c>
      <c r="S1032">
        <v>249</v>
      </c>
      <c r="T1032">
        <v>253</v>
      </c>
      <c r="U1032">
        <v>312</v>
      </c>
      <c r="V1032">
        <v>359</v>
      </c>
      <c r="W1032">
        <v>342</v>
      </c>
      <c r="X1032">
        <v>354</v>
      </c>
      <c r="Y1032">
        <v>295</v>
      </c>
      <c r="Z1032">
        <v>295</v>
      </c>
      <c r="AA1032">
        <v>308</v>
      </c>
      <c r="AB1032">
        <v>283</v>
      </c>
      <c r="AC1032">
        <v>202</v>
      </c>
      <c r="AD1032">
        <v>151</v>
      </c>
      <c r="AE1032">
        <v>86</v>
      </c>
      <c r="AF1032">
        <v>48</v>
      </c>
      <c r="AG1032">
        <v>795.38555999999994</v>
      </c>
      <c r="AH1032">
        <v>0.50373447000000005</v>
      </c>
      <c r="AI1032">
        <v>0.49626555999999999</v>
      </c>
      <c r="AJ1032" s="2">
        <f>SUM(male_female_comparison_df[[#This Row],[inhabitants_proportional_male]],male_female_comparison_df[[#This Row],[inhabitants_proportional_female]])</f>
        <v>1.00000003</v>
      </c>
      <c r="AK1032" s="2">
        <f>male_female_comparison_df[[#This Row],[inhabitants_proportional_male]]-male_female_comparison_df[[#This Row],[PROPORTIONAL MALE]]</f>
        <v>-1.6597512253468949E-10</v>
      </c>
      <c r="AL1032" s="2">
        <f t="shared" si="16"/>
        <v>-0.46793335875704306</v>
      </c>
      <c r="AM1032">
        <v>4.0871369999999997E-2</v>
      </c>
      <c r="AN1032">
        <v>5.4979254000000005E-2</v>
      </c>
      <c r="AO1032">
        <v>8.3609959999999997E-2</v>
      </c>
      <c r="AP1032">
        <v>3.9211620000000003E-2</v>
      </c>
      <c r="AQ1032">
        <v>2.5311204E-2</v>
      </c>
      <c r="AR1032">
        <v>2.2199170000000001E-2</v>
      </c>
      <c r="AS1032">
        <v>5.1659749999999997E-2</v>
      </c>
      <c r="AT1032">
        <v>5.2489627000000004E-2</v>
      </c>
      <c r="AU1032">
        <v>6.4730294000000008E-2</v>
      </c>
      <c r="AV1032">
        <v>7.4481329999999998E-2</v>
      </c>
      <c r="AW1032">
        <v>7.0954359999999994E-2</v>
      </c>
      <c r="AX1032">
        <v>7.3443990000000001E-2</v>
      </c>
      <c r="AY1032">
        <v>6.1203319999999999E-2</v>
      </c>
      <c r="AZ1032">
        <v>6.1203319999999999E-2</v>
      </c>
      <c r="BA1032">
        <v>6.3900419999999999E-2</v>
      </c>
      <c r="BB1032">
        <v>5.8713692999999997E-2</v>
      </c>
      <c r="BC1032">
        <v>4.1908714999999999E-2</v>
      </c>
      <c r="BD1032">
        <v>3.1327803000000001E-2</v>
      </c>
      <c r="BE1032">
        <v>1.7842324E-2</v>
      </c>
      <c r="BF1032">
        <v>9.9585070000000001E-3</v>
      </c>
      <c r="BG1032">
        <v>24656</v>
      </c>
      <c r="BH1032">
        <v>22933</v>
      </c>
      <c r="BI1032">
        <v>558</v>
      </c>
      <c r="BJ1032">
        <v>2163</v>
      </c>
      <c r="BK1032">
        <v>829</v>
      </c>
      <c r="BL1032">
        <v>0.11864767</v>
      </c>
      <c r="BM1032">
        <v>0.45991920000000003</v>
      </c>
      <c r="BN1032">
        <v>0.17627047000000001</v>
      </c>
      <c r="BO1032">
        <v>2138</v>
      </c>
      <c r="BP1032">
        <v>2.2999999999999998</v>
      </c>
      <c r="BQ1032">
        <v>38.9</v>
      </c>
      <c r="BR1032">
        <v>204</v>
      </c>
      <c r="BS1032">
        <v>92</v>
      </c>
      <c r="BT1032">
        <v>644</v>
      </c>
      <c r="BU1032">
        <v>179</v>
      </c>
      <c r="BV1032">
        <v>325</v>
      </c>
      <c r="BW1032">
        <v>286</v>
      </c>
      <c r="BX1032">
        <v>238</v>
      </c>
      <c r="BY1032">
        <v>956</v>
      </c>
      <c r="BZ1032">
        <v>543</v>
      </c>
      <c r="CA1032">
        <v>1652</v>
      </c>
      <c r="CB1032">
        <v>446</v>
      </c>
      <c r="CC1032">
        <v>40</v>
      </c>
      <c r="CD1032">
        <v>9.5416280000000006E-2</v>
      </c>
      <c r="CE1032">
        <v>4.3030869999999999E-2</v>
      </c>
      <c r="CF1032">
        <v>0.30121609999999999</v>
      </c>
      <c r="CG1032">
        <v>8.3723105000000006E-2</v>
      </c>
      <c r="CH1032">
        <v>0.15201123</v>
      </c>
      <c r="CI1032">
        <v>0.13376988000000001</v>
      </c>
      <c r="CJ1032">
        <v>0.11131899000000001</v>
      </c>
      <c r="CK1032">
        <v>0.44714685999999998</v>
      </c>
      <c r="CL1032">
        <v>0.25397570000000003</v>
      </c>
      <c r="CM1032">
        <v>0.77268475000000003</v>
      </c>
      <c r="CN1032">
        <v>0.20860617000000001</v>
      </c>
      <c r="CO1032">
        <v>1.8709074999999999E-2</v>
      </c>
      <c r="CP1032">
        <v>42397</v>
      </c>
      <c r="CQ1032">
        <v>37773</v>
      </c>
      <c r="CR1032">
        <v>366</v>
      </c>
      <c r="CS1032">
        <v>1281</v>
      </c>
      <c r="CT1032">
        <v>427</v>
      </c>
      <c r="CU1032">
        <v>0.17647060000000001</v>
      </c>
      <c r="CV1032">
        <v>0.61764704999999998</v>
      </c>
      <c r="CW1032">
        <v>0.20588235999999999</v>
      </c>
      <c r="CX1032">
        <v>87931568</v>
      </c>
      <c r="CY1032">
        <v>25</v>
      </c>
      <c r="CZ1032">
        <v>959</v>
      </c>
      <c r="DA1032">
        <v>78</v>
      </c>
      <c r="DB1032">
        <v>881</v>
      </c>
      <c r="DC1032">
        <v>8.1334724999999997E-2</v>
      </c>
      <c r="DD1032">
        <v>0.91866530000000002</v>
      </c>
    </row>
    <row r="1033" spans="1:108" x14ac:dyDescent="0.3">
      <c r="A1033">
        <v>1031</v>
      </c>
      <c r="B1033">
        <v>36340</v>
      </c>
      <c r="C1033" s="1" t="s">
        <v>1131</v>
      </c>
      <c r="D1033">
        <v>211</v>
      </c>
      <c r="E1033">
        <v>241</v>
      </c>
      <c r="F1033">
        <v>117</v>
      </c>
      <c r="G1033">
        <v>124</v>
      </c>
      <c r="H1033">
        <f>SUM(male_female_comparison_df[[#This Row],[inhabitants_female]:[inhabitants_male]])</f>
        <v>241</v>
      </c>
      <c r="I1033">
        <f>male_female_comparison_df[[#This Row],[INHABITANTS_TOTAL2]]-male_female_comparison_df[[#This Row],[inhabitants_total]]</f>
        <v>0</v>
      </c>
      <c r="J1033">
        <f>male_female_comparison_df[[#This Row],[inhabitants_male]]/(male_female_comparison_df[[#This Row],[inhabitants_total]])</f>
        <v>0.51452282157676343</v>
      </c>
      <c r="L1033">
        <v>42</v>
      </c>
      <c r="M1033">
        <v>6</v>
      </c>
      <c r="N1033">
        <v>16</v>
      </c>
      <c r="O1033">
        <v>26</v>
      </c>
      <c r="P1033">
        <v>8</v>
      </c>
      <c r="Q1033">
        <v>5</v>
      </c>
      <c r="R1033">
        <v>4</v>
      </c>
      <c r="S1033">
        <v>4</v>
      </c>
      <c r="T1033">
        <v>6</v>
      </c>
      <c r="U1033">
        <v>14</v>
      </c>
      <c r="V1033">
        <v>11</v>
      </c>
      <c r="W1033">
        <v>17</v>
      </c>
      <c r="X1033">
        <v>17</v>
      </c>
      <c r="Y1033">
        <v>25</v>
      </c>
      <c r="Z1033">
        <v>14</v>
      </c>
      <c r="AA1033">
        <v>16</v>
      </c>
      <c r="AB1033">
        <v>13</v>
      </c>
      <c r="AC1033">
        <v>14</v>
      </c>
      <c r="AD1033">
        <v>11</v>
      </c>
      <c r="AE1033">
        <v>10</v>
      </c>
      <c r="AF1033">
        <v>4</v>
      </c>
      <c r="AG1033">
        <v>5.8816160000000002</v>
      </c>
      <c r="AH1033">
        <v>0.48547718000000001</v>
      </c>
      <c r="AI1033">
        <v>0.51452284999999998</v>
      </c>
      <c r="AJ1033" s="2">
        <f>SUM(male_female_comparison_df[[#This Row],[inhabitants_proportional_male]],male_female_comparison_df[[#This Row],[inhabitants_proportional_female]])</f>
        <v>1.00000003</v>
      </c>
      <c r="AK1033" s="2">
        <f>male_female_comparison_df[[#This Row],[inhabitants_proportional_male]]-male_female_comparison_df[[#This Row],[PROPORTIONAL MALE]]</f>
        <v>2.8423236542174379E-8</v>
      </c>
      <c r="AL1033" s="2">
        <f t="shared" si="16"/>
        <v>-0.46793335875704306</v>
      </c>
      <c r="AM1033">
        <v>2.4896266E-2</v>
      </c>
      <c r="AN1033">
        <v>6.6390044999999995E-2</v>
      </c>
      <c r="AO1033">
        <v>0.10788382000000001</v>
      </c>
      <c r="AP1033">
        <v>3.3195022000000005E-2</v>
      </c>
      <c r="AQ1033">
        <v>2.0746888999999998E-2</v>
      </c>
      <c r="AR1033">
        <v>1.6597511000000002E-2</v>
      </c>
      <c r="AS1033">
        <v>1.6597511000000002E-2</v>
      </c>
      <c r="AT1033">
        <v>2.4896266E-2</v>
      </c>
      <c r="AU1033">
        <v>5.8091286999999998E-2</v>
      </c>
      <c r="AV1033">
        <v>4.5643154999999998E-2</v>
      </c>
      <c r="AW1033">
        <v>7.0539420000000005E-2</v>
      </c>
      <c r="AX1033">
        <v>7.0539420000000005E-2</v>
      </c>
      <c r="AY1033">
        <v>0.10373444</v>
      </c>
      <c r="AZ1033">
        <v>5.8091286999999998E-2</v>
      </c>
      <c r="BA1033">
        <v>6.6390044999999995E-2</v>
      </c>
      <c r="BB1033">
        <v>5.3941910000000003E-2</v>
      </c>
      <c r="BC1033">
        <v>5.8091286999999998E-2</v>
      </c>
      <c r="BD1033">
        <v>4.5643154999999998E-2</v>
      </c>
      <c r="BE1033">
        <v>4.1493777000000003E-2</v>
      </c>
      <c r="BF1033">
        <v>1.6597511000000002E-2</v>
      </c>
      <c r="BG1033">
        <v>24445</v>
      </c>
      <c r="BH1033">
        <v>21486</v>
      </c>
      <c r="BI1033">
        <v>38</v>
      </c>
      <c r="BJ1033">
        <v>113</v>
      </c>
      <c r="BK1033">
        <v>42</v>
      </c>
      <c r="BL1033">
        <v>0.14728682000000001</v>
      </c>
      <c r="BM1033">
        <v>0.4379845</v>
      </c>
      <c r="BN1033">
        <v>0.16279070000000001</v>
      </c>
      <c r="BO1033">
        <v>107</v>
      </c>
      <c r="BP1033">
        <v>2.2999999999999998</v>
      </c>
      <c r="BQ1033">
        <v>51.7</v>
      </c>
      <c r="BR1033">
        <v>4</v>
      </c>
      <c r="BS1033">
        <v>1</v>
      </c>
      <c r="BT1033">
        <v>32</v>
      </c>
      <c r="BU1033">
        <v>5</v>
      </c>
      <c r="BV1033">
        <v>13</v>
      </c>
      <c r="BW1033">
        <v>16</v>
      </c>
      <c r="BX1033">
        <v>11</v>
      </c>
      <c r="BY1033">
        <v>40</v>
      </c>
      <c r="BZ1033">
        <v>36</v>
      </c>
      <c r="CA1033">
        <v>101</v>
      </c>
      <c r="CB1033">
        <v>3</v>
      </c>
      <c r="CC1033">
        <v>3</v>
      </c>
      <c r="CD1033">
        <v>3.7383176000000004E-2</v>
      </c>
      <c r="CE1033">
        <v>9.345794000000001E-3</v>
      </c>
      <c r="CF1033">
        <v>0.29906540000000004</v>
      </c>
      <c r="CG1033">
        <v>4.6728972000000001E-2</v>
      </c>
      <c r="CH1033">
        <v>0.12149533</v>
      </c>
      <c r="CI1033">
        <v>0.14953270000000002</v>
      </c>
      <c r="CJ1033">
        <v>0.10280374</v>
      </c>
      <c r="CK1033">
        <v>0.37383178</v>
      </c>
      <c r="CL1033">
        <v>0.33644859999999999</v>
      </c>
      <c r="CM1033">
        <v>0.94392525999999999</v>
      </c>
      <c r="CN1033">
        <v>2.8037382000000003E-2</v>
      </c>
      <c r="CO1033">
        <v>2.8037382000000003E-2</v>
      </c>
      <c r="CP1033">
        <v>43544</v>
      </c>
      <c r="CQ1033">
        <v>35199</v>
      </c>
      <c r="CR1033">
        <v>24</v>
      </c>
      <c r="CS1033">
        <v>68</v>
      </c>
      <c r="CT1033">
        <v>17</v>
      </c>
      <c r="CU1033">
        <v>0.22018349000000001</v>
      </c>
      <c r="CV1033">
        <v>0.62385319999999989</v>
      </c>
      <c r="CW1033">
        <v>0.15596329999999997</v>
      </c>
      <c r="CX1033">
        <v>4746299</v>
      </c>
      <c r="CY1033">
        <v>280</v>
      </c>
      <c r="CZ1033">
        <v>141</v>
      </c>
      <c r="DA1033">
        <v>13</v>
      </c>
      <c r="DB1033">
        <v>128</v>
      </c>
      <c r="DC1033">
        <v>9.2198580000000002E-2</v>
      </c>
      <c r="DD1033">
        <v>0.90780140000000009</v>
      </c>
    </row>
    <row r="1034" spans="1:108" x14ac:dyDescent="0.3">
      <c r="A1034">
        <v>1032</v>
      </c>
      <c r="B1034">
        <v>36430</v>
      </c>
      <c r="C1034" s="1" t="s">
        <v>1132</v>
      </c>
      <c r="D1034">
        <v>211</v>
      </c>
      <c r="E1034">
        <v>472</v>
      </c>
      <c r="F1034">
        <v>226</v>
      </c>
      <c r="G1034">
        <v>246</v>
      </c>
      <c r="H1034">
        <f>SUM(male_female_comparison_df[[#This Row],[inhabitants_female]:[inhabitants_male]])</f>
        <v>472</v>
      </c>
      <c r="I1034">
        <f>male_female_comparison_df[[#This Row],[INHABITANTS_TOTAL2]]-male_female_comparison_df[[#This Row],[inhabitants_total]]</f>
        <v>0</v>
      </c>
      <c r="J1034">
        <f>male_female_comparison_df[[#This Row],[inhabitants_male]]/(male_female_comparison_df[[#This Row],[inhabitants_total]])</f>
        <v>0.52118644067796616</v>
      </c>
      <c r="L1034">
        <v>43</v>
      </c>
      <c r="M1034">
        <v>15</v>
      </c>
      <c r="N1034">
        <v>28</v>
      </c>
      <c r="O1034">
        <v>34</v>
      </c>
      <c r="P1034">
        <v>15</v>
      </c>
      <c r="Q1034">
        <v>11</v>
      </c>
      <c r="R1034">
        <v>9</v>
      </c>
      <c r="S1034">
        <v>14</v>
      </c>
      <c r="T1034">
        <v>31</v>
      </c>
      <c r="U1034">
        <v>14</v>
      </c>
      <c r="V1034">
        <v>26</v>
      </c>
      <c r="W1034">
        <v>34</v>
      </c>
      <c r="X1034">
        <v>40</v>
      </c>
      <c r="Y1034">
        <v>36</v>
      </c>
      <c r="Z1034">
        <v>29</v>
      </c>
      <c r="AA1034">
        <v>34</v>
      </c>
      <c r="AB1034">
        <v>26</v>
      </c>
      <c r="AC1034">
        <v>26</v>
      </c>
      <c r="AD1034">
        <v>30</v>
      </c>
      <c r="AE1034">
        <v>13</v>
      </c>
      <c r="AF1034">
        <v>7</v>
      </c>
      <c r="AG1034">
        <v>7.957052</v>
      </c>
      <c r="AH1034">
        <v>0.47881356000000003</v>
      </c>
      <c r="AI1034">
        <v>0.52118640000000005</v>
      </c>
      <c r="AJ1034" s="2">
        <f>SUM(male_female_comparison_df[[#This Row],[inhabitants_proportional_male]],male_female_comparison_df[[#This Row],[inhabitants_proportional_female]])</f>
        <v>0.99999996000000002</v>
      </c>
      <c r="AK1034" s="2">
        <f>male_female_comparison_df[[#This Row],[inhabitants_proportional_male]]-male_female_comparison_df[[#This Row],[PROPORTIONAL MALE]]</f>
        <v>-4.0677966106628105E-8</v>
      </c>
      <c r="AL1034" s="2">
        <f t="shared" si="16"/>
        <v>-0.46793335875704306</v>
      </c>
      <c r="AM1034">
        <v>3.1779660000000001E-2</v>
      </c>
      <c r="AN1034">
        <v>5.9322032999999996E-2</v>
      </c>
      <c r="AO1034">
        <v>7.2033899999999998E-2</v>
      </c>
      <c r="AP1034">
        <v>3.1779660000000001E-2</v>
      </c>
      <c r="AQ1034">
        <v>2.3305085E-2</v>
      </c>
      <c r="AR1034">
        <v>1.9067796000000001E-2</v>
      </c>
      <c r="AS1034">
        <v>2.9661017000000001E-2</v>
      </c>
      <c r="AT1034">
        <v>6.5677959999999994E-2</v>
      </c>
      <c r="AU1034">
        <v>2.9661017000000001E-2</v>
      </c>
      <c r="AV1034">
        <v>5.5084745999999997E-2</v>
      </c>
      <c r="AW1034">
        <v>7.2033899999999998E-2</v>
      </c>
      <c r="AX1034">
        <v>8.4745765000000001E-2</v>
      </c>
      <c r="AY1034">
        <v>7.6271184000000006E-2</v>
      </c>
      <c r="AZ1034">
        <v>6.1440676E-2</v>
      </c>
      <c r="BA1034">
        <v>7.2033899999999998E-2</v>
      </c>
      <c r="BB1034">
        <v>5.5084745999999997E-2</v>
      </c>
      <c r="BC1034">
        <v>5.5084745999999997E-2</v>
      </c>
      <c r="BD1034">
        <v>6.3559320000000002E-2</v>
      </c>
      <c r="BE1034">
        <v>2.7542372999999998E-2</v>
      </c>
      <c r="BF1034">
        <v>1.4830508000000001E-2</v>
      </c>
      <c r="BG1034">
        <v>23426</v>
      </c>
      <c r="BH1034">
        <v>20428</v>
      </c>
      <c r="BI1034">
        <v>78</v>
      </c>
      <c r="BJ1034">
        <v>222</v>
      </c>
      <c r="BK1034">
        <v>68</v>
      </c>
      <c r="BL1034">
        <v>0.1663113</v>
      </c>
      <c r="BM1034">
        <v>0.47334754000000001</v>
      </c>
      <c r="BN1034">
        <v>0.14498933999999999</v>
      </c>
      <c r="BO1034">
        <v>201</v>
      </c>
      <c r="BP1034">
        <v>2.2999999999999998</v>
      </c>
      <c r="BQ1034">
        <v>49.7</v>
      </c>
      <c r="BR1034">
        <v>7</v>
      </c>
      <c r="BS1034">
        <v>7</v>
      </c>
      <c r="BT1034">
        <v>52</v>
      </c>
      <c r="BU1034">
        <v>12</v>
      </c>
      <c r="BV1034">
        <v>25</v>
      </c>
      <c r="BW1034">
        <v>24</v>
      </c>
      <c r="BX1034">
        <v>20</v>
      </c>
      <c r="BY1034">
        <v>74</v>
      </c>
      <c r="BZ1034">
        <v>77</v>
      </c>
      <c r="CA1034">
        <v>193</v>
      </c>
      <c r="CB1034">
        <v>6</v>
      </c>
      <c r="CC1034">
        <v>2</v>
      </c>
      <c r="CD1034">
        <v>3.4825870000000002E-2</v>
      </c>
      <c r="CE1034">
        <v>3.4825870000000002E-2</v>
      </c>
      <c r="CF1034">
        <v>0.25870648000000002</v>
      </c>
      <c r="CG1034">
        <v>5.9701490000000003E-2</v>
      </c>
      <c r="CH1034">
        <v>0.12437811</v>
      </c>
      <c r="CI1034">
        <v>0.11940298000000001</v>
      </c>
      <c r="CJ1034">
        <v>9.9502489999999999E-2</v>
      </c>
      <c r="CK1034">
        <v>0.36815920000000002</v>
      </c>
      <c r="CL1034">
        <v>0.38308457000000001</v>
      </c>
      <c r="CM1034">
        <v>0.96019900000000002</v>
      </c>
      <c r="CN1034">
        <v>2.9850746000000001E-2</v>
      </c>
      <c r="CO1034">
        <v>9.9502484999999998E-3</v>
      </c>
      <c r="CP1034">
        <v>42170</v>
      </c>
      <c r="CQ1034">
        <v>33317</v>
      </c>
      <c r="CR1034">
        <v>49</v>
      </c>
      <c r="CS1034">
        <v>125</v>
      </c>
      <c r="CT1034">
        <v>31</v>
      </c>
      <c r="CU1034">
        <v>0.23902439</v>
      </c>
      <c r="CV1034">
        <v>0.60975610000000002</v>
      </c>
      <c r="CW1034">
        <v>0.15121952</v>
      </c>
      <c r="CX1034">
        <v>8644805</v>
      </c>
      <c r="CY1034">
        <v>148</v>
      </c>
      <c r="CZ1034">
        <v>241</v>
      </c>
      <c r="DA1034">
        <v>19</v>
      </c>
      <c r="DB1034">
        <v>222</v>
      </c>
      <c r="DC1034">
        <v>7.8838179999999994E-2</v>
      </c>
      <c r="DD1034">
        <v>0.92116182999999996</v>
      </c>
    </row>
    <row r="1035" spans="1:108" x14ac:dyDescent="0.3">
      <c r="A1035">
        <v>1033</v>
      </c>
      <c r="B1035">
        <v>36570</v>
      </c>
      <c r="C1035" s="1" t="s">
        <v>1133</v>
      </c>
      <c r="D1035">
        <v>211</v>
      </c>
      <c r="E1035">
        <v>298</v>
      </c>
      <c r="F1035">
        <v>149</v>
      </c>
      <c r="G1035">
        <v>149</v>
      </c>
      <c r="H1035">
        <f>SUM(male_female_comparison_df[[#This Row],[inhabitants_female]:[inhabitants_male]])</f>
        <v>298</v>
      </c>
      <c r="I1035">
        <f>male_female_comparison_df[[#This Row],[INHABITANTS_TOTAL2]]-male_female_comparison_df[[#This Row],[inhabitants_total]]</f>
        <v>0</v>
      </c>
      <c r="J1035">
        <f>male_female_comparison_df[[#This Row],[inhabitants_male]]/(male_female_comparison_df[[#This Row],[inhabitants_total]])</f>
        <v>0.5</v>
      </c>
      <c r="L1035">
        <v>43</v>
      </c>
      <c r="M1035">
        <v>7</v>
      </c>
      <c r="N1035">
        <v>17</v>
      </c>
      <c r="O1035">
        <v>29</v>
      </c>
      <c r="P1035">
        <v>12</v>
      </c>
      <c r="Q1035">
        <v>7</v>
      </c>
      <c r="R1035">
        <v>4</v>
      </c>
      <c r="S1035">
        <v>8</v>
      </c>
      <c r="T1035">
        <v>7</v>
      </c>
      <c r="U1035">
        <v>14</v>
      </c>
      <c r="V1035">
        <v>23</v>
      </c>
      <c r="W1035">
        <v>20</v>
      </c>
      <c r="X1035">
        <v>19</v>
      </c>
      <c r="Y1035">
        <v>27</v>
      </c>
      <c r="Z1035">
        <v>22</v>
      </c>
      <c r="AA1035">
        <v>16</v>
      </c>
      <c r="AB1035">
        <v>18</v>
      </c>
      <c r="AC1035">
        <v>22</v>
      </c>
      <c r="AD1035">
        <v>11</v>
      </c>
      <c r="AE1035">
        <v>9</v>
      </c>
      <c r="AF1035">
        <v>6</v>
      </c>
      <c r="AG1035">
        <v>6.4724180000000002</v>
      </c>
      <c r="AH1035">
        <v>0.5</v>
      </c>
      <c r="AI1035">
        <v>0.5</v>
      </c>
      <c r="AJ1035" s="2">
        <f>SUM(male_female_comparison_df[[#This Row],[inhabitants_proportional_male]],male_female_comparison_df[[#This Row],[inhabitants_proportional_female]])</f>
        <v>1</v>
      </c>
      <c r="AK1035" s="2">
        <f>male_female_comparison_df[[#This Row],[inhabitants_proportional_male]]-male_female_comparison_df[[#This Row],[PROPORTIONAL MALE]]</f>
        <v>0</v>
      </c>
      <c r="AL1035" s="2">
        <f t="shared" si="16"/>
        <v>-0.46793335875704306</v>
      </c>
      <c r="AM1035">
        <v>2.3489932999999998E-2</v>
      </c>
      <c r="AN1035">
        <v>5.7046979999999997E-2</v>
      </c>
      <c r="AO1035">
        <v>9.7315440000000003E-2</v>
      </c>
      <c r="AP1035">
        <v>4.0268455000000002E-2</v>
      </c>
      <c r="AQ1035">
        <v>2.3489932999999998E-2</v>
      </c>
      <c r="AR1035">
        <v>1.3422818999999999E-2</v>
      </c>
      <c r="AS1035">
        <v>2.6845637999999998E-2</v>
      </c>
      <c r="AT1035">
        <v>2.3489932999999998E-2</v>
      </c>
      <c r="AU1035">
        <v>4.6979867000000002E-2</v>
      </c>
      <c r="AV1035">
        <v>7.7181205000000003E-2</v>
      </c>
      <c r="AW1035">
        <v>6.7114090000000001E-2</v>
      </c>
      <c r="AX1035">
        <v>6.3758389999999998E-2</v>
      </c>
      <c r="AY1035">
        <v>9.0604030000000002E-2</v>
      </c>
      <c r="AZ1035">
        <v>7.3825500000000002E-2</v>
      </c>
      <c r="BA1035">
        <v>5.3691274999999997E-2</v>
      </c>
      <c r="BB1035">
        <v>6.0402684000000005E-2</v>
      </c>
      <c r="BC1035">
        <v>7.3825500000000002E-2</v>
      </c>
      <c r="BD1035">
        <v>3.6912750000000001E-2</v>
      </c>
      <c r="BE1035">
        <v>3.0201342000000003E-2</v>
      </c>
      <c r="BF1035">
        <v>2.0134227000000001E-2</v>
      </c>
      <c r="BG1035">
        <v>25735</v>
      </c>
      <c r="BH1035">
        <v>19057</v>
      </c>
      <c r="BI1035">
        <v>56</v>
      </c>
      <c r="BJ1035">
        <v>120</v>
      </c>
      <c r="BK1035">
        <v>57</v>
      </c>
      <c r="BL1035">
        <v>0.18421051999999999</v>
      </c>
      <c r="BM1035">
        <v>0.39473686000000002</v>
      </c>
      <c r="BN1035">
        <v>0.1875</v>
      </c>
      <c r="BO1035">
        <v>112</v>
      </c>
      <c r="BP1035">
        <v>2.7</v>
      </c>
      <c r="BQ1035">
        <v>46.7</v>
      </c>
      <c r="BR1035">
        <v>1</v>
      </c>
      <c r="BS1035">
        <v>2</v>
      </c>
      <c r="BT1035">
        <v>34</v>
      </c>
      <c r="BU1035">
        <v>7</v>
      </c>
      <c r="BV1035">
        <v>14</v>
      </c>
      <c r="BW1035">
        <v>17</v>
      </c>
      <c r="BX1035">
        <v>14</v>
      </c>
      <c r="BY1035">
        <v>42</v>
      </c>
      <c r="BZ1035">
        <v>43</v>
      </c>
      <c r="CA1035">
        <v>104</v>
      </c>
      <c r="CB1035">
        <v>3</v>
      </c>
      <c r="CC1035">
        <v>5</v>
      </c>
      <c r="CD1035">
        <v>8.9285719999999992E-3</v>
      </c>
      <c r="CE1035">
        <v>1.7857143999999998E-2</v>
      </c>
      <c r="CF1035">
        <v>0.30357142999999998</v>
      </c>
      <c r="CG1035">
        <v>6.25E-2</v>
      </c>
      <c r="CH1035">
        <v>0.125</v>
      </c>
      <c r="CI1035">
        <v>0.15178572000000001</v>
      </c>
      <c r="CJ1035">
        <v>0.125</v>
      </c>
      <c r="CK1035">
        <v>0.375</v>
      </c>
      <c r="CL1035">
        <v>0.38392857000000002</v>
      </c>
      <c r="CM1035">
        <v>0.92857140000000005</v>
      </c>
      <c r="CN1035">
        <v>2.6785715000000002E-2</v>
      </c>
      <c r="CO1035">
        <v>4.4642859999999999E-2</v>
      </c>
      <c r="CP1035">
        <v>53395</v>
      </c>
      <c r="CQ1035">
        <v>45729</v>
      </c>
      <c r="CR1035">
        <v>22</v>
      </c>
      <c r="CS1035">
        <v>67</v>
      </c>
      <c r="CT1035">
        <v>24</v>
      </c>
      <c r="CU1035">
        <v>0.19469027</v>
      </c>
      <c r="CV1035">
        <v>0.59292036000000004</v>
      </c>
      <c r="CW1035">
        <v>0.21238937999999999</v>
      </c>
      <c r="CX1035">
        <v>6033653</v>
      </c>
      <c r="CY1035">
        <v>318</v>
      </c>
      <c r="CZ1035">
        <v>158</v>
      </c>
      <c r="DA1035">
        <v>19</v>
      </c>
      <c r="DB1035">
        <v>139</v>
      </c>
      <c r="DC1035">
        <v>0.12025317000000001</v>
      </c>
      <c r="DD1035">
        <v>0.87974684999999997</v>
      </c>
    </row>
    <row r="1036" spans="1:108" x14ac:dyDescent="0.3">
      <c r="A1036">
        <v>1034</v>
      </c>
      <c r="B1036">
        <v>36810</v>
      </c>
      <c r="C1036" s="1" t="s">
        <v>1134</v>
      </c>
      <c r="D1036">
        <v>211</v>
      </c>
      <c r="E1036">
        <v>537</v>
      </c>
      <c r="F1036">
        <v>266</v>
      </c>
      <c r="G1036">
        <v>271</v>
      </c>
      <c r="H1036">
        <f>SUM(male_female_comparison_df[[#This Row],[inhabitants_female]:[inhabitants_male]])</f>
        <v>537</v>
      </c>
      <c r="I1036">
        <f>male_female_comparison_df[[#This Row],[INHABITANTS_TOTAL2]]-male_female_comparison_df[[#This Row],[inhabitants_total]]</f>
        <v>0</v>
      </c>
      <c r="J1036">
        <f>male_female_comparison_df[[#This Row],[inhabitants_male]]/(male_female_comparison_df[[#This Row],[inhabitants_total]])</f>
        <v>0.50465549348230909</v>
      </c>
      <c r="L1036">
        <v>48</v>
      </c>
      <c r="M1036">
        <v>10</v>
      </c>
      <c r="N1036">
        <v>13</v>
      </c>
      <c r="O1036">
        <v>33</v>
      </c>
      <c r="P1036">
        <v>25</v>
      </c>
      <c r="Q1036">
        <v>11</v>
      </c>
      <c r="R1036">
        <v>4</v>
      </c>
      <c r="S1036">
        <v>13</v>
      </c>
      <c r="T1036">
        <v>23</v>
      </c>
      <c r="U1036">
        <v>24</v>
      </c>
      <c r="V1036">
        <v>21</v>
      </c>
      <c r="W1036">
        <v>39</v>
      </c>
      <c r="X1036">
        <v>38</v>
      </c>
      <c r="Y1036">
        <v>48</v>
      </c>
      <c r="Z1036">
        <v>54</v>
      </c>
      <c r="AA1036">
        <v>48</v>
      </c>
      <c r="AB1036">
        <v>44</v>
      </c>
      <c r="AC1036">
        <v>21</v>
      </c>
      <c r="AD1036">
        <v>21</v>
      </c>
      <c r="AE1036">
        <v>19</v>
      </c>
      <c r="AF1036">
        <v>28</v>
      </c>
      <c r="AG1036">
        <v>7.1879615999999995</v>
      </c>
      <c r="AH1036">
        <v>0.49534452000000001</v>
      </c>
      <c r="AI1036">
        <v>0.50465550000000003</v>
      </c>
      <c r="AJ1036" s="2">
        <f>SUM(male_female_comparison_df[[#This Row],[inhabitants_proportional_male]],male_female_comparison_df[[#This Row],[inhabitants_proportional_female]])</f>
        <v>1.0000000200000001</v>
      </c>
      <c r="AK1036" s="2">
        <f>male_female_comparison_df[[#This Row],[inhabitants_proportional_male]]-male_female_comparison_df[[#This Row],[PROPORTIONAL MALE]]</f>
        <v>6.5176909425090912E-9</v>
      </c>
      <c r="AL1036" s="2">
        <f t="shared" si="16"/>
        <v>-0.46793335875704306</v>
      </c>
      <c r="AM1036">
        <v>1.8621973999999999E-2</v>
      </c>
      <c r="AN1036">
        <v>2.4208566000000001E-2</v>
      </c>
      <c r="AO1036">
        <v>6.1452514999999999E-2</v>
      </c>
      <c r="AP1036">
        <v>4.6554934000000006E-2</v>
      </c>
      <c r="AQ1036">
        <v>2.0484171999999998E-2</v>
      </c>
      <c r="AR1036">
        <v>7.4487896999999997E-3</v>
      </c>
      <c r="AS1036">
        <v>2.4208566000000001E-2</v>
      </c>
      <c r="AT1036">
        <v>4.283054E-2</v>
      </c>
      <c r="AU1036">
        <v>4.4692735999999997E-2</v>
      </c>
      <c r="AV1036">
        <v>3.9106146000000001E-2</v>
      </c>
      <c r="AW1036">
        <v>7.2625700000000001E-2</v>
      </c>
      <c r="AX1036">
        <v>7.0763499999999993E-2</v>
      </c>
      <c r="AY1036">
        <v>8.9385469999999995E-2</v>
      </c>
      <c r="AZ1036">
        <v>0.10055865999999999</v>
      </c>
      <c r="BA1036">
        <v>8.9385469999999995E-2</v>
      </c>
      <c r="BB1036">
        <v>8.1936690000000006E-2</v>
      </c>
      <c r="BC1036">
        <v>3.9106146000000001E-2</v>
      </c>
      <c r="BD1036">
        <v>3.9106146000000001E-2</v>
      </c>
      <c r="BE1036">
        <v>3.5381749999999997E-2</v>
      </c>
      <c r="BF1036">
        <v>5.2141529999999998E-2</v>
      </c>
      <c r="BG1036">
        <v>21275</v>
      </c>
      <c r="BH1036">
        <v>20002</v>
      </c>
      <c r="BI1036">
        <v>93</v>
      </c>
      <c r="BJ1036">
        <v>294</v>
      </c>
      <c r="BK1036">
        <v>55</v>
      </c>
      <c r="BL1036">
        <v>0.17222223</v>
      </c>
      <c r="BM1036">
        <v>0.54444444000000003</v>
      </c>
      <c r="BN1036">
        <v>0.10185184999999999</v>
      </c>
      <c r="BO1036">
        <v>252</v>
      </c>
      <c r="BP1036">
        <v>2</v>
      </c>
      <c r="BQ1036">
        <v>46.1</v>
      </c>
      <c r="BR1036">
        <v>12</v>
      </c>
      <c r="BS1036">
        <v>9</v>
      </c>
      <c r="BT1036">
        <v>49</v>
      </c>
      <c r="BU1036">
        <v>10</v>
      </c>
      <c r="BV1036">
        <v>15</v>
      </c>
      <c r="BW1036">
        <v>26</v>
      </c>
      <c r="BX1036">
        <v>26</v>
      </c>
      <c r="BY1036">
        <v>119</v>
      </c>
      <c r="BZ1036">
        <v>87</v>
      </c>
      <c r="CA1036">
        <v>210</v>
      </c>
      <c r="CB1036">
        <v>38</v>
      </c>
      <c r="CC1036">
        <v>4</v>
      </c>
      <c r="CD1036">
        <v>4.7619050000000003E-2</v>
      </c>
      <c r="CE1036">
        <v>3.5714287000000004E-2</v>
      </c>
      <c r="CF1036">
        <v>0.19444444999999999</v>
      </c>
      <c r="CG1036">
        <v>3.9682540000000002E-2</v>
      </c>
      <c r="CH1036">
        <v>5.9523810000000003E-2</v>
      </c>
      <c r="CI1036">
        <v>0.103174604</v>
      </c>
      <c r="CJ1036">
        <v>0.103174604</v>
      </c>
      <c r="CK1036">
        <v>0.47222219999999998</v>
      </c>
      <c r="CL1036">
        <v>0.34523809999999999</v>
      </c>
      <c r="CM1036">
        <v>0.83333330000000005</v>
      </c>
      <c r="CN1036">
        <v>0.15079366</v>
      </c>
      <c r="CO1036">
        <v>1.5873017E-2</v>
      </c>
      <c r="CP1036">
        <v>36414</v>
      </c>
      <c r="CQ1036">
        <v>31721</v>
      </c>
      <c r="CR1036">
        <v>63</v>
      </c>
      <c r="CS1036">
        <v>147</v>
      </c>
      <c r="CT1036">
        <v>37</v>
      </c>
      <c r="CU1036">
        <v>0.25506073000000001</v>
      </c>
      <c r="CV1036">
        <v>0.5951417</v>
      </c>
      <c r="CW1036">
        <v>0.14979756999999999</v>
      </c>
      <c r="CX1036">
        <v>8994373</v>
      </c>
      <c r="CY1036">
        <v>374</v>
      </c>
      <c r="CZ1036">
        <v>297</v>
      </c>
      <c r="DA1036">
        <v>32</v>
      </c>
      <c r="DB1036">
        <v>265</v>
      </c>
      <c r="DC1036">
        <v>0.10774410500000001</v>
      </c>
      <c r="DD1036">
        <v>0.8922559000000001</v>
      </c>
    </row>
    <row r="1037" spans="1:108" x14ac:dyDescent="0.3">
      <c r="A1037">
        <v>1035</v>
      </c>
      <c r="B1037">
        <v>36840</v>
      </c>
      <c r="C1037" s="1" t="s">
        <v>1135</v>
      </c>
      <c r="D1037">
        <v>211</v>
      </c>
      <c r="E1037">
        <v>327</v>
      </c>
      <c r="F1037">
        <v>164</v>
      </c>
      <c r="G1037">
        <v>163</v>
      </c>
      <c r="H1037">
        <f>SUM(male_female_comparison_df[[#This Row],[inhabitants_female]:[inhabitants_male]])</f>
        <v>327</v>
      </c>
      <c r="I1037">
        <f>male_female_comparison_df[[#This Row],[INHABITANTS_TOTAL2]]-male_female_comparison_df[[#This Row],[inhabitants_total]]</f>
        <v>0</v>
      </c>
      <c r="J1037">
        <f>male_female_comparison_df[[#This Row],[inhabitants_male]]/(male_female_comparison_df[[#This Row],[inhabitants_total]])</f>
        <v>0.49847094801223241</v>
      </c>
      <c r="L1037">
        <v>54</v>
      </c>
      <c r="M1037">
        <v>2</v>
      </c>
      <c r="N1037">
        <v>7</v>
      </c>
      <c r="O1037">
        <v>17</v>
      </c>
      <c r="P1037">
        <v>9</v>
      </c>
      <c r="Q1037">
        <v>5</v>
      </c>
      <c r="R1037">
        <v>6</v>
      </c>
      <c r="S1037">
        <v>4</v>
      </c>
      <c r="T1037">
        <v>6</v>
      </c>
      <c r="U1037">
        <v>15</v>
      </c>
      <c r="V1037">
        <v>7</v>
      </c>
      <c r="W1037">
        <v>14</v>
      </c>
      <c r="X1037">
        <v>18</v>
      </c>
      <c r="Y1037">
        <v>29</v>
      </c>
      <c r="Z1037">
        <v>33</v>
      </c>
      <c r="AA1037">
        <v>45</v>
      </c>
      <c r="AB1037">
        <v>33</v>
      </c>
      <c r="AC1037">
        <v>18</v>
      </c>
      <c r="AD1037">
        <v>20</v>
      </c>
      <c r="AE1037">
        <v>13</v>
      </c>
      <c r="AF1037">
        <v>26</v>
      </c>
      <c r="AG1037">
        <v>3.9052919999999998</v>
      </c>
      <c r="AH1037">
        <v>0.50152903999999998</v>
      </c>
      <c r="AI1037">
        <v>0.49847096000000002</v>
      </c>
      <c r="AJ1037" s="2">
        <f>SUM(male_female_comparison_df[[#This Row],[inhabitants_proportional_male]],male_female_comparison_df[[#This Row],[inhabitants_proportional_female]])</f>
        <v>1</v>
      </c>
      <c r="AK1037" s="2">
        <f>male_female_comparison_df[[#This Row],[inhabitants_proportional_male]]-male_female_comparison_df[[#This Row],[PROPORTIONAL MALE]]</f>
        <v>1.1987767611909561E-8</v>
      </c>
      <c r="AL1037" s="2">
        <f t="shared" si="16"/>
        <v>-0.46793335875704306</v>
      </c>
      <c r="AM1037">
        <v>6.1162080000000006E-3</v>
      </c>
      <c r="AN1037">
        <v>2.1406727E-2</v>
      </c>
      <c r="AO1037">
        <v>5.1987767000000004E-2</v>
      </c>
      <c r="AP1037">
        <v>2.7522936000000001E-2</v>
      </c>
      <c r="AQ1037">
        <v>1.529052E-2</v>
      </c>
      <c r="AR1037">
        <v>1.8348623000000001E-2</v>
      </c>
      <c r="AS1037">
        <v>1.2232416000000001E-2</v>
      </c>
      <c r="AT1037">
        <v>1.8348623000000001E-2</v>
      </c>
      <c r="AU1037">
        <v>4.5871559999999999E-2</v>
      </c>
      <c r="AV1037">
        <v>2.1406727E-2</v>
      </c>
      <c r="AW1037">
        <v>4.2813454000000001E-2</v>
      </c>
      <c r="AX1037">
        <v>5.5045872999999995E-2</v>
      </c>
      <c r="AY1037">
        <v>8.8685009999999995E-2</v>
      </c>
      <c r="AZ1037">
        <v>0.10091743</v>
      </c>
      <c r="BA1037">
        <v>0.13761467999999999</v>
      </c>
      <c r="BB1037">
        <v>0.10091743</v>
      </c>
      <c r="BC1037">
        <v>5.5045872999999995E-2</v>
      </c>
      <c r="BD1037">
        <v>6.1162080000000001E-2</v>
      </c>
      <c r="BE1037">
        <v>3.9755350000000002E-2</v>
      </c>
      <c r="BF1037">
        <v>7.9510700000000004E-2</v>
      </c>
      <c r="BG1037">
        <v>19937</v>
      </c>
      <c r="BH1037">
        <v>17375</v>
      </c>
      <c r="BI1037">
        <v>67</v>
      </c>
      <c r="BJ1037">
        <v>188</v>
      </c>
      <c r="BK1037">
        <v>33</v>
      </c>
      <c r="BL1037">
        <v>0.20552148000000001</v>
      </c>
      <c r="BM1037">
        <v>0.57668710000000001</v>
      </c>
      <c r="BN1037">
        <v>0.10122699</v>
      </c>
      <c r="BO1037">
        <v>173</v>
      </c>
      <c r="BP1037">
        <v>1.9</v>
      </c>
      <c r="BQ1037">
        <v>50.4</v>
      </c>
      <c r="BR1037">
        <v>3</v>
      </c>
      <c r="BS1037">
        <v>2</v>
      </c>
      <c r="BT1037">
        <v>20</v>
      </c>
      <c r="BU1037">
        <v>2</v>
      </c>
      <c r="BV1037">
        <v>5</v>
      </c>
      <c r="BW1037">
        <v>11</v>
      </c>
      <c r="BX1037">
        <v>11</v>
      </c>
      <c r="BY1037">
        <v>69</v>
      </c>
      <c r="BZ1037">
        <v>85</v>
      </c>
      <c r="CA1037">
        <v>155</v>
      </c>
      <c r="CB1037">
        <v>13</v>
      </c>
      <c r="CC1037">
        <v>5</v>
      </c>
      <c r="CD1037">
        <v>1.7341039999999999E-2</v>
      </c>
      <c r="CE1037">
        <v>1.1560693E-2</v>
      </c>
      <c r="CF1037">
        <v>0.11560693400000001</v>
      </c>
      <c r="CG1037">
        <v>1.1560693E-2</v>
      </c>
      <c r="CH1037">
        <v>2.8901732999999999E-2</v>
      </c>
      <c r="CI1037">
        <v>6.3583810000000004E-2</v>
      </c>
      <c r="CJ1037">
        <v>6.3583810000000004E-2</v>
      </c>
      <c r="CK1037">
        <v>0.39884394000000001</v>
      </c>
      <c r="CL1037">
        <v>0.49132950000000003</v>
      </c>
      <c r="CM1037">
        <v>0.89595380000000002</v>
      </c>
      <c r="CN1037">
        <v>7.5144509999999998E-2</v>
      </c>
      <c r="CO1037">
        <v>2.8901732999999999E-2</v>
      </c>
      <c r="CP1037">
        <v>33601</v>
      </c>
      <c r="CQ1037">
        <v>29310</v>
      </c>
      <c r="CR1037">
        <v>54</v>
      </c>
      <c r="CS1037">
        <v>96</v>
      </c>
      <c r="CT1037">
        <v>21</v>
      </c>
      <c r="CU1037">
        <v>0.31578946000000002</v>
      </c>
      <c r="CV1037">
        <v>0.56140349999999994</v>
      </c>
      <c r="CW1037">
        <v>0.12280702</v>
      </c>
      <c r="CX1037">
        <v>5745788</v>
      </c>
      <c r="CY1037">
        <v>188</v>
      </c>
      <c r="CZ1037">
        <v>221</v>
      </c>
      <c r="DA1037">
        <v>27</v>
      </c>
      <c r="DB1037">
        <v>194</v>
      </c>
      <c r="DC1037">
        <v>0.12217194599999999</v>
      </c>
      <c r="DD1037">
        <v>0.87782806000000002</v>
      </c>
    </row>
    <row r="1038" spans="1:108" x14ac:dyDescent="0.3">
      <c r="A1038">
        <v>1036</v>
      </c>
      <c r="B1038">
        <v>36880</v>
      </c>
      <c r="C1038" s="1" t="s">
        <v>1136</v>
      </c>
      <c r="D1038">
        <v>211</v>
      </c>
      <c r="E1038">
        <v>138</v>
      </c>
      <c r="F1038">
        <v>64</v>
      </c>
      <c r="G1038">
        <v>74</v>
      </c>
      <c r="H1038">
        <f>SUM(male_female_comparison_df[[#This Row],[inhabitants_female]:[inhabitants_male]])</f>
        <v>138</v>
      </c>
      <c r="I1038">
        <f>male_female_comparison_df[[#This Row],[INHABITANTS_TOTAL2]]-male_female_comparison_df[[#This Row],[inhabitants_total]]</f>
        <v>0</v>
      </c>
      <c r="J1038">
        <f>male_female_comparison_df[[#This Row],[inhabitants_male]]/(male_female_comparison_df[[#This Row],[inhabitants_total]])</f>
        <v>0.53623188405797106</v>
      </c>
      <c r="L1038">
        <v>57</v>
      </c>
      <c r="M1038">
        <v>0</v>
      </c>
      <c r="N1038">
        <v>3</v>
      </c>
      <c r="O1038">
        <v>3</v>
      </c>
      <c r="P1038">
        <v>2</v>
      </c>
      <c r="Q1038">
        <v>0</v>
      </c>
      <c r="R1038">
        <v>2</v>
      </c>
      <c r="S1038">
        <v>4</v>
      </c>
      <c r="T1038">
        <v>3</v>
      </c>
      <c r="U1038">
        <v>4</v>
      </c>
      <c r="V1038">
        <v>1</v>
      </c>
      <c r="W1038">
        <v>7</v>
      </c>
      <c r="X1038">
        <v>12</v>
      </c>
      <c r="Y1038">
        <v>18</v>
      </c>
      <c r="Z1038">
        <v>11</v>
      </c>
      <c r="AA1038">
        <v>13</v>
      </c>
      <c r="AB1038">
        <v>12</v>
      </c>
      <c r="AC1038">
        <v>10</v>
      </c>
      <c r="AD1038">
        <v>17</v>
      </c>
      <c r="AE1038">
        <v>7</v>
      </c>
      <c r="AF1038">
        <v>9</v>
      </c>
      <c r="AG1038">
        <v>1.5594083000000001</v>
      </c>
      <c r="AH1038">
        <v>0.46376812000000001</v>
      </c>
      <c r="AI1038">
        <v>0.53623190000000009</v>
      </c>
      <c r="AJ1038" s="2">
        <f>SUM(male_female_comparison_df[[#This Row],[inhabitants_proportional_male]],male_female_comparison_df[[#This Row],[inhabitants_proportional_female]])</f>
        <v>1.0000000200000001</v>
      </c>
      <c r="AK1038" s="2">
        <f>male_female_comparison_df[[#This Row],[inhabitants_proportional_male]]-male_female_comparison_df[[#This Row],[PROPORTIONAL MALE]]</f>
        <v>1.5942029030213689E-8</v>
      </c>
      <c r="AL1038" s="2">
        <f t="shared" si="16"/>
        <v>-0.46793335875704306</v>
      </c>
      <c r="AM1038">
        <v>7.0422533999999993E-3</v>
      </c>
      <c r="AN1038">
        <v>2.1739129999999999E-2</v>
      </c>
      <c r="AO1038">
        <v>2.1739129999999999E-2</v>
      </c>
      <c r="AP1038">
        <v>1.4492753999999998E-2</v>
      </c>
      <c r="AQ1038">
        <v>7.0921983999999993E-3</v>
      </c>
      <c r="AR1038">
        <v>1.4492753999999998E-2</v>
      </c>
      <c r="AS1038">
        <v>2.8985507999999997E-2</v>
      </c>
      <c r="AT1038">
        <v>2.1739129999999999E-2</v>
      </c>
      <c r="AU1038">
        <v>2.8985507999999997E-2</v>
      </c>
      <c r="AV1038">
        <v>7.2463769999999992E-3</v>
      </c>
      <c r="AW1038">
        <v>5.0724637000000003E-2</v>
      </c>
      <c r="AX1038">
        <v>8.6956519999999995E-2</v>
      </c>
      <c r="AY1038">
        <v>0.13043478</v>
      </c>
      <c r="AZ1038">
        <v>7.9710149999999994E-2</v>
      </c>
      <c r="BA1038">
        <v>9.4202900000000006E-2</v>
      </c>
      <c r="BB1038">
        <v>8.6956519999999995E-2</v>
      </c>
      <c r="BC1038">
        <v>7.2463765999999999E-2</v>
      </c>
      <c r="BD1038">
        <v>0.123188406</v>
      </c>
      <c r="BE1038">
        <v>5.0724637000000003E-2</v>
      </c>
      <c r="BF1038">
        <v>6.521739E-2</v>
      </c>
      <c r="BG1038">
        <v>17482</v>
      </c>
      <c r="BH1038">
        <v>15530</v>
      </c>
      <c r="BI1038">
        <v>53</v>
      </c>
      <c r="BJ1038">
        <v>61</v>
      </c>
      <c r="BK1038">
        <v>15</v>
      </c>
      <c r="BL1038">
        <v>0.37588653</v>
      </c>
      <c r="BM1038">
        <v>0.43262410000000001</v>
      </c>
      <c r="BN1038">
        <v>0.10638298</v>
      </c>
      <c r="BO1038">
        <v>75</v>
      </c>
      <c r="BP1038">
        <v>1.8</v>
      </c>
      <c r="BQ1038">
        <v>47.8</v>
      </c>
      <c r="BR1038">
        <v>3</v>
      </c>
      <c r="BS1038">
        <v>1</v>
      </c>
      <c r="BT1038">
        <v>4</v>
      </c>
      <c r="BU1038">
        <v>0</v>
      </c>
      <c r="BV1038">
        <v>2</v>
      </c>
      <c r="BW1038">
        <v>3</v>
      </c>
      <c r="BX1038">
        <v>2</v>
      </c>
      <c r="BY1038">
        <v>32</v>
      </c>
      <c r="BZ1038">
        <v>39</v>
      </c>
      <c r="CA1038">
        <v>64</v>
      </c>
      <c r="CB1038">
        <v>10</v>
      </c>
      <c r="CC1038">
        <v>1</v>
      </c>
      <c r="CD1038">
        <v>0.04</v>
      </c>
      <c r="CE1038">
        <v>1.3333333999999999E-2</v>
      </c>
      <c r="CF1038">
        <v>5.3333335000000003E-2</v>
      </c>
      <c r="CG1038">
        <v>1.3333333999999999E-2</v>
      </c>
      <c r="CH1038">
        <v>2.6666667000000002E-2</v>
      </c>
      <c r="CI1038">
        <v>0.04</v>
      </c>
      <c r="CJ1038">
        <v>2.6666667000000002E-2</v>
      </c>
      <c r="CK1038">
        <v>0.42666668000000002</v>
      </c>
      <c r="CL1038">
        <v>0.52</v>
      </c>
      <c r="CM1038">
        <v>0.85333334999999999</v>
      </c>
      <c r="CN1038">
        <v>0.13333333999999999</v>
      </c>
      <c r="CO1038">
        <v>1.3333333999999999E-2</v>
      </c>
      <c r="CP1038">
        <v>30119</v>
      </c>
      <c r="CQ1038">
        <v>25414</v>
      </c>
      <c r="CR1038">
        <v>25</v>
      </c>
      <c r="CS1038">
        <v>44</v>
      </c>
      <c r="CT1038">
        <v>6</v>
      </c>
      <c r="CU1038">
        <v>0.32894737000000002</v>
      </c>
      <c r="CV1038">
        <v>0.57894736999999996</v>
      </c>
      <c r="CW1038">
        <v>7.8947365000000005E-2</v>
      </c>
      <c r="CX1038">
        <v>2258910</v>
      </c>
      <c r="CY1038">
        <v>526</v>
      </c>
      <c r="CZ1038">
        <v>130</v>
      </c>
      <c r="DA1038">
        <v>13</v>
      </c>
      <c r="DB1038">
        <v>117</v>
      </c>
      <c r="DC1038">
        <v>0.1</v>
      </c>
      <c r="DD1038">
        <v>0.9</v>
      </c>
    </row>
    <row r="1039" spans="1:108" x14ac:dyDescent="0.3">
      <c r="A1039">
        <v>1037</v>
      </c>
      <c r="B1039">
        <v>36910</v>
      </c>
      <c r="C1039" s="1" t="s">
        <v>1137</v>
      </c>
      <c r="D1039">
        <v>635</v>
      </c>
      <c r="E1039">
        <v>370</v>
      </c>
      <c r="F1039">
        <v>185</v>
      </c>
      <c r="G1039">
        <v>185</v>
      </c>
      <c r="H1039">
        <f>SUM(male_female_comparison_df[[#This Row],[inhabitants_female]:[inhabitants_male]])</f>
        <v>370</v>
      </c>
      <c r="I1039">
        <f>male_female_comparison_df[[#This Row],[INHABITANTS_TOTAL2]]-male_female_comparison_df[[#This Row],[inhabitants_total]]</f>
        <v>0</v>
      </c>
      <c r="J1039">
        <f>male_female_comparison_df[[#This Row],[inhabitants_male]]/(male_female_comparison_df[[#This Row],[inhabitants_total]])</f>
        <v>0.5</v>
      </c>
      <c r="L1039">
        <v>51</v>
      </c>
      <c r="M1039">
        <v>6</v>
      </c>
      <c r="N1039">
        <v>8</v>
      </c>
      <c r="O1039">
        <v>19</v>
      </c>
      <c r="P1039">
        <v>15</v>
      </c>
      <c r="Q1039">
        <v>7</v>
      </c>
      <c r="R1039">
        <v>6</v>
      </c>
      <c r="S1039">
        <v>8</v>
      </c>
      <c r="T1039">
        <v>12</v>
      </c>
      <c r="U1039">
        <v>14</v>
      </c>
      <c r="V1039">
        <v>18</v>
      </c>
      <c r="W1039">
        <v>15</v>
      </c>
      <c r="X1039">
        <v>29</v>
      </c>
      <c r="Y1039">
        <v>25</v>
      </c>
      <c r="Z1039">
        <v>27</v>
      </c>
      <c r="AA1039">
        <v>22</v>
      </c>
      <c r="AB1039">
        <v>40</v>
      </c>
      <c r="AC1039">
        <v>31</v>
      </c>
      <c r="AD1039">
        <v>25</v>
      </c>
      <c r="AE1039">
        <v>26</v>
      </c>
      <c r="AF1039">
        <v>17</v>
      </c>
      <c r="AG1039">
        <v>5.1557746</v>
      </c>
      <c r="AH1039">
        <v>0.5</v>
      </c>
      <c r="AI1039">
        <v>0.5</v>
      </c>
      <c r="AJ1039" s="2">
        <f>SUM(male_female_comparison_df[[#This Row],[inhabitants_proportional_male]],male_female_comparison_df[[#This Row],[inhabitants_proportional_female]])</f>
        <v>1</v>
      </c>
      <c r="AK1039" s="2">
        <f>male_female_comparison_df[[#This Row],[inhabitants_proportional_male]]-male_female_comparison_df[[#This Row],[PROPORTIONAL MALE]]</f>
        <v>0</v>
      </c>
      <c r="AL1039" s="2">
        <f t="shared" si="16"/>
        <v>-0.46793335875704306</v>
      </c>
      <c r="AM1039">
        <v>1.6216216999999998E-2</v>
      </c>
      <c r="AN1039">
        <v>2.1621622000000004E-2</v>
      </c>
      <c r="AO1039">
        <v>5.1351349999999997E-2</v>
      </c>
      <c r="AP1039">
        <v>4.054054E-2</v>
      </c>
      <c r="AQ1039">
        <v>1.8918918E-2</v>
      </c>
      <c r="AR1039">
        <v>1.6216216999999998E-2</v>
      </c>
      <c r="AS1039">
        <v>2.1621622000000004E-2</v>
      </c>
      <c r="AT1039">
        <v>3.2432432999999997E-2</v>
      </c>
      <c r="AU1039">
        <v>3.7837836999999999E-2</v>
      </c>
      <c r="AV1039">
        <v>4.8648647999999996E-2</v>
      </c>
      <c r="AW1039">
        <v>4.054054E-2</v>
      </c>
      <c r="AX1039">
        <v>7.8378379999999997E-2</v>
      </c>
      <c r="AY1039">
        <v>6.7567564999999996E-2</v>
      </c>
      <c r="AZ1039">
        <v>7.2972975999999995E-2</v>
      </c>
      <c r="BA1039">
        <v>5.9459459999999999E-2</v>
      </c>
      <c r="BB1039">
        <v>0.10810810999999999</v>
      </c>
      <c r="BC1039">
        <v>8.3783780000000002E-2</v>
      </c>
      <c r="BD1039">
        <v>6.7567564999999996E-2</v>
      </c>
      <c r="BE1039">
        <v>7.0270269999999996E-2</v>
      </c>
      <c r="BF1039">
        <v>4.5945945999999994E-2</v>
      </c>
      <c r="BG1039">
        <v>20563</v>
      </c>
      <c r="BH1039">
        <v>17668</v>
      </c>
      <c r="BI1039">
        <v>91</v>
      </c>
      <c r="BJ1039">
        <v>184</v>
      </c>
      <c r="BK1039">
        <v>47</v>
      </c>
      <c r="BL1039">
        <v>0.23821990000000001</v>
      </c>
      <c r="BM1039">
        <v>0.48167539999999998</v>
      </c>
      <c r="BN1039">
        <v>0.12303665</v>
      </c>
      <c r="BO1039">
        <v>181</v>
      </c>
      <c r="BP1039">
        <v>2</v>
      </c>
      <c r="BQ1039">
        <v>45.9</v>
      </c>
      <c r="BR1039">
        <v>6</v>
      </c>
      <c r="BS1039">
        <v>2</v>
      </c>
      <c r="BT1039">
        <v>30</v>
      </c>
      <c r="BU1039">
        <v>6</v>
      </c>
      <c r="BV1039">
        <v>9</v>
      </c>
      <c r="BW1039">
        <v>16</v>
      </c>
      <c r="BX1039">
        <v>15</v>
      </c>
      <c r="BY1039">
        <v>53</v>
      </c>
      <c r="BZ1039">
        <v>100</v>
      </c>
      <c r="CA1039">
        <v>158</v>
      </c>
      <c r="CB1039">
        <v>18</v>
      </c>
      <c r="CC1039">
        <v>5</v>
      </c>
      <c r="CD1039">
        <v>3.3149169999999999E-2</v>
      </c>
      <c r="CE1039">
        <v>1.1049723999999999E-2</v>
      </c>
      <c r="CF1039">
        <v>0.16574585</v>
      </c>
      <c r="CG1039">
        <v>3.3149169999999999E-2</v>
      </c>
      <c r="CH1039">
        <v>4.9723755999999994E-2</v>
      </c>
      <c r="CI1039">
        <v>8.8397790000000004E-2</v>
      </c>
      <c r="CJ1039">
        <v>8.2872929999999997E-2</v>
      </c>
      <c r="CK1039">
        <v>0.29281768000000002</v>
      </c>
      <c r="CL1039">
        <v>0.55248619999999993</v>
      </c>
      <c r="CM1039">
        <v>0.87292819999999993</v>
      </c>
      <c r="CN1039">
        <v>9.9447510000000003E-2</v>
      </c>
      <c r="CO1039">
        <v>2.7624309E-2</v>
      </c>
      <c r="CP1039">
        <v>35316</v>
      </c>
      <c r="CQ1039">
        <v>27274</v>
      </c>
      <c r="CR1039">
        <v>67</v>
      </c>
      <c r="CS1039">
        <v>93</v>
      </c>
      <c r="CT1039">
        <v>28</v>
      </c>
      <c r="CU1039">
        <v>0.35638297000000002</v>
      </c>
      <c r="CV1039">
        <v>0.49468085000000001</v>
      </c>
      <c r="CW1039">
        <v>0.14893617000000001</v>
      </c>
      <c r="CX1039">
        <v>6639423</v>
      </c>
      <c r="CY1039">
        <v>393</v>
      </c>
      <c r="CZ1039">
        <v>255</v>
      </c>
      <c r="DA1039">
        <v>41</v>
      </c>
      <c r="DB1039">
        <v>214</v>
      </c>
      <c r="DC1039">
        <v>0.16078432000000001</v>
      </c>
      <c r="DD1039">
        <v>0.8392156999999999</v>
      </c>
    </row>
    <row r="1040" spans="1:108" x14ac:dyDescent="0.3">
      <c r="A1040">
        <v>1038</v>
      </c>
      <c r="B1040">
        <v>36930</v>
      </c>
      <c r="C1040" s="1" t="s">
        <v>1138</v>
      </c>
      <c r="D1040">
        <v>635</v>
      </c>
      <c r="E1040">
        <v>172</v>
      </c>
      <c r="F1040">
        <v>81</v>
      </c>
      <c r="G1040">
        <v>91</v>
      </c>
      <c r="H1040">
        <f>SUM(male_female_comparison_df[[#This Row],[inhabitants_female]:[inhabitants_male]])</f>
        <v>172</v>
      </c>
      <c r="I1040">
        <f>male_female_comparison_df[[#This Row],[INHABITANTS_TOTAL2]]-male_female_comparison_df[[#This Row],[inhabitants_total]]</f>
        <v>0</v>
      </c>
      <c r="J1040">
        <f>male_female_comparison_df[[#This Row],[inhabitants_male]]/(male_female_comparison_df[[#This Row],[inhabitants_total]])</f>
        <v>0.52906976744186052</v>
      </c>
      <c r="L1040">
        <v>53</v>
      </c>
      <c r="M1040">
        <v>0</v>
      </c>
      <c r="N1040">
        <v>4</v>
      </c>
      <c r="O1040">
        <v>7</v>
      </c>
      <c r="P1040">
        <v>7</v>
      </c>
      <c r="Q1040">
        <v>4</v>
      </c>
      <c r="R1040">
        <v>1</v>
      </c>
      <c r="S1040">
        <v>4</v>
      </c>
      <c r="T1040">
        <v>3</v>
      </c>
      <c r="U1040">
        <v>5</v>
      </c>
      <c r="V1040">
        <v>7</v>
      </c>
      <c r="W1040">
        <v>6</v>
      </c>
      <c r="X1040">
        <v>14</v>
      </c>
      <c r="Y1040">
        <v>19</v>
      </c>
      <c r="Z1040">
        <v>20</v>
      </c>
      <c r="AA1040">
        <v>10</v>
      </c>
      <c r="AB1040">
        <v>20</v>
      </c>
      <c r="AC1040">
        <v>6</v>
      </c>
      <c r="AD1040">
        <v>17</v>
      </c>
      <c r="AE1040">
        <v>11</v>
      </c>
      <c r="AF1040">
        <v>7</v>
      </c>
      <c r="AG1040">
        <v>2.2783503999999999</v>
      </c>
      <c r="AH1040">
        <v>0.47093022000000001</v>
      </c>
      <c r="AI1040">
        <v>0.52906980000000003</v>
      </c>
      <c r="AJ1040" s="2">
        <f>SUM(male_female_comparison_df[[#This Row],[inhabitants_proportional_male]],male_female_comparison_df[[#This Row],[inhabitants_proportional_female]])</f>
        <v>1.0000000200000001</v>
      </c>
      <c r="AK1040" s="2">
        <f>male_female_comparison_df[[#This Row],[inhabitants_proportional_male]]-male_female_comparison_df[[#This Row],[PROPORTIONAL MALE]]</f>
        <v>3.2558139517746554E-8</v>
      </c>
      <c r="AL1040" s="2">
        <f t="shared" si="16"/>
        <v>-0.46793335875704306</v>
      </c>
      <c r="AM1040">
        <v>5.5865919999999996E-3</v>
      </c>
      <c r="AN1040">
        <v>2.3255814E-2</v>
      </c>
      <c r="AO1040">
        <v>4.0697675000000003E-2</v>
      </c>
      <c r="AP1040">
        <v>4.0697675000000003E-2</v>
      </c>
      <c r="AQ1040">
        <v>2.3255814E-2</v>
      </c>
      <c r="AR1040">
        <v>5.8139534999999999E-3</v>
      </c>
      <c r="AS1040">
        <v>2.3255814E-2</v>
      </c>
      <c r="AT1040">
        <v>1.7441860999999999E-2</v>
      </c>
      <c r="AU1040">
        <v>2.9069767999999999E-2</v>
      </c>
      <c r="AV1040">
        <v>4.0697675000000003E-2</v>
      </c>
      <c r="AW1040">
        <v>3.4883722999999998E-2</v>
      </c>
      <c r="AX1040">
        <v>8.1395350000000005E-2</v>
      </c>
      <c r="AY1040">
        <v>0.11046512</v>
      </c>
      <c r="AZ1040">
        <v>0.11627907</v>
      </c>
      <c r="BA1040">
        <v>5.8139537000000005E-2</v>
      </c>
      <c r="BB1040">
        <v>0.11627907</v>
      </c>
      <c r="BC1040">
        <v>3.4883722999999998E-2</v>
      </c>
      <c r="BD1040">
        <v>9.8837209999999995E-2</v>
      </c>
      <c r="BE1040">
        <v>6.3953490000000002E-2</v>
      </c>
      <c r="BF1040">
        <v>4.0697675000000003E-2</v>
      </c>
      <c r="BG1040">
        <v>19544</v>
      </c>
      <c r="BH1040">
        <v>16380</v>
      </c>
      <c r="BI1040">
        <v>48</v>
      </c>
      <c r="BJ1040">
        <v>90</v>
      </c>
      <c r="BK1040">
        <v>19</v>
      </c>
      <c r="BL1040">
        <v>0.26815644</v>
      </c>
      <c r="BM1040">
        <v>0.5027933</v>
      </c>
      <c r="BN1040">
        <v>0.10614525</v>
      </c>
      <c r="BO1040">
        <v>92</v>
      </c>
      <c r="BP1040">
        <v>1.9</v>
      </c>
      <c r="BQ1040">
        <v>54</v>
      </c>
      <c r="BR1040">
        <v>4</v>
      </c>
      <c r="BS1040">
        <v>0</v>
      </c>
      <c r="BT1040">
        <v>11</v>
      </c>
      <c r="BU1040">
        <v>0</v>
      </c>
      <c r="BV1040">
        <v>4</v>
      </c>
      <c r="BW1040">
        <v>7</v>
      </c>
      <c r="BX1040">
        <v>8</v>
      </c>
      <c r="BY1040">
        <v>37</v>
      </c>
      <c r="BZ1040">
        <v>44</v>
      </c>
      <c r="CA1040">
        <v>83</v>
      </c>
      <c r="CB1040">
        <v>3</v>
      </c>
      <c r="CC1040">
        <v>6</v>
      </c>
      <c r="CD1040">
        <v>4.3478259999999998E-2</v>
      </c>
      <c r="CF1040">
        <v>0.11956522</v>
      </c>
      <c r="CG1040">
        <v>1.0869564999999999E-2</v>
      </c>
      <c r="CH1040">
        <v>4.3478259999999998E-2</v>
      </c>
      <c r="CI1040">
        <v>7.608695E-2</v>
      </c>
      <c r="CJ1040">
        <v>8.6956519999999995E-2</v>
      </c>
      <c r="CK1040">
        <v>0.40217390000000003</v>
      </c>
      <c r="CL1040">
        <v>0.47826087</v>
      </c>
      <c r="CM1040">
        <v>0.90217393999999995</v>
      </c>
      <c r="CN1040">
        <v>3.2608695E-2</v>
      </c>
      <c r="CO1040">
        <v>6.521739E-2</v>
      </c>
      <c r="CP1040">
        <v>33827</v>
      </c>
      <c r="CQ1040">
        <v>26134</v>
      </c>
      <c r="CR1040">
        <v>35</v>
      </c>
      <c r="CS1040">
        <v>42</v>
      </c>
      <c r="CT1040">
        <v>15</v>
      </c>
      <c r="CU1040">
        <v>0.38043477999999997</v>
      </c>
      <c r="CV1040">
        <v>0.45652175</v>
      </c>
      <c r="CW1040">
        <v>0.16304347999999999</v>
      </c>
      <c r="CX1040">
        <v>3112043</v>
      </c>
      <c r="CY1040">
        <v>257</v>
      </c>
      <c r="CZ1040">
        <v>130</v>
      </c>
      <c r="DA1040">
        <v>17</v>
      </c>
      <c r="DB1040">
        <v>113</v>
      </c>
      <c r="DC1040">
        <v>0.13076924000000001</v>
      </c>
      <c r="DD1040">
        <v>0.86923075000000005</v>
      </c>
    </row>
    <row r="1041" spans="1:108" x14ac:dyDescent="0.3">
      <c r="A1041">
        <v>1039</v>
      </c>
      <c r="B1041">
        <v>37350</v>
      </c>
      <c r="C1041" s="1" t="s">
        <v>1139</v>
      </c>
      <c r="D1041">
        <v>922</v>
      </c>
      <c r="E1041">
        <v>153</v>
      </c>
      <c r="F1041">
        <v>70</v>
      </c>
      <c r="G1041">
        <v>83</v>
      </c>
      <c r="H1041">
        <f>SUM(male_female_comparison_df[[#This Row],[inhabitants_female]:[inhabitants_male]])</f>
        <v>153</v>
      </c>
      <c r="I1041">
        <f>male_female_comparison_df[[#This Row],[INHABITANTS_TOTAL2]]-male_female_comparison_df[[#This Row],[inhabitants_total]]</f>
        <v>0</v>
      </c>
      <c r="J1041">
        <f>male_female_comparison_df[[#This Row],[inhabitants_male]]/(male_female_comparison_df[[#This Row],[inhabitants_total]])</f>
        <v>0.54248366013071891</v>
      </c>
      <c r="L1041">
        <v>44</v>
      </c>
      <c r="M1041">
        <v>5</v>
      </c>
      <c r="N1041">
        <v>6</v>
      </c>
      <c r="O1041">
        <v>14</v>
      </c>
      <c r="P1041">
        <v>6</v>
      </c>
      <c r="Q1041">
        <v>2</v>
      </c>
      <c r="R1041">
        <v>1</v>
      </c>
      <c r="S1041">
        <v>3</v>
      </c>
      <c r="T1041">
        <v>1</v>
      </c>
      <c r="U1041">
        <v>8</v>
      </c>
      <c r="V1041">
        <v>13</v>
      </c>
      <c r="W1041">
        <v>13</v>
      </c>
      <c r="X1041">
        <v>6</v>
      </c>
      <c r="Y1041">
        <v>14</v>
      </c>
      <c r="Z1041">
        <v>17</v>
      </c>
      <c r="AA1041">
        <v>11</v>
      </c>
      <c r="AB1041">
        <v>9</v>
      </c>
      <c r="AC1041">
        <v>11</v>
      </c>
      <c r="AD1041">
        <v>5</v>
      </c>
      <c r="AE1041">
        <v>4</v>
      </c>
      <c r="AF1041">
        <v>4</v>
      </c>
      <c r="AG1041">
        <v>4.5011339999999995</v>
      </c>
      <c r="AH1041">
        <v>0.45751634000000002</v>
      </c>
      <c r="AI1041">
        <v>0.5424836999999999</v>
      </c>
      <c r="AJ1041" s="2">
        <f>SUM(male_female_comparison_df[[#This Row],[inhabitants_proportional_male]],male_female_comparison_df[[#This Row],[inhabitants_proportional_female]])</f>
        <v>1.00000004</v>
      </c>
      <c r="AK1041" s="2">
        <f>male_female_comparison_df[[#This Row],[inhabitants_proportional_male]]-male_female_comparison_df[[#This Row],[PROPORTIONAL MALE]]</f>
        <v>3.9869280987758771E-8</v>
      </c>
      <c r="AL1041" s="2">
        <f t="shared" si="16"/>
        <v>-0.46793335875704306</v>
      </c>
      <c r="AM1041">
        <v>3.2679739999999999E-2</v>
      </c>
      <c r="AN1041">
        <v>3.9215687999999999E-2</v>
      </c>
      <c r="AO1041">
        <v>9.1503269999999998E-2</v>
      </c>
      <c r="AP1041">
        <v>3.9215687999999999E-2</v>
      </c>
      <c r="AQ1041">
        <v>1.3071896000000001E-2</v>
      </c>
      <c r="AR1041">
        <v>6.5359480000000006E-3</v>
      </c>
      <c r="AS1041">
        <v>1.9607843999999999E-2</v>
      </c>
      <c r="AT1041">
        <v>6.5359480000000006E-3</v>
      </c>
      <c r="AU1041">
        <v>5.2287581999999999E-2</v>
      </c>
      <c r="AV1041">
        <v>8.4967319999999999E-2</v>
      </c>
      <c r="AW1041">
        <v>8.4967319999999999E-2</v>
      </c>
      <c r="AX1041">
        <v>3.9215687999999999E-2</v>
      </c>
      <c r="AY1041">
        <v>9.1503269999999998E-2</v>
      </c>
      <c r="AZ1041">
        <v>0.11111111</v>
      </c>
      <c r="BA1041">
        <v>7.1895429999999996E-2</v>
      </c>
      <c r="BB1041">
        <v>5.8823529999999999E-2</v>
      </c>
      <c r="BC1041">
        <v>7.1895429999999996E-2</v>
      </c>
      <c r="BD1041">
        <v>3.2679739999999999E-2</v>
      </c>
      <c r="BE1041">
        <v>2.6143791E-2</v>
      </c>
      <c r="BF1041">
        <v>2.6143791E-2</v>
      </c>
      <c r="BG1041">
        <v>24161</v>
      </c>
      <c r="BH1041">
        <v>22257</v>
      </c>
      <c r="BI1041">
        <v>23</v>
      </c>
      <c r="BJ1041">
        <v>63</v>
      </c>
      <c r="BK1041">
        <v>32</v>
      </c>
      <c r="BL1041">
        <v>0.1513158</v>
      </c>
      <c r="BM1041">
        <v>0.41447368000000001</v>
      </c>
      <c r="BN1041">
        <v>0.21052631999999999</v>
      </c>
      <c r="BO1041">
        <v>70</v>
      </c>
      <c r="BP1041">
        <v>2.2000000000000002</v>
      </c>
      <c r="BQ1041">
        <v>50.3</v>
      </c>
      <c r="BR1041">
        <v>0</v>
      </c>
      <c r="BS1041">
        <v>1</v>
      </c>
      <c r="BT1041">
        <v>17</v>
      </c>
      <c r="BU1041">
        <v>5</v>
      </c>
      <c r="BV1041">
        <v>8</v>
      </c>
      <c r="BW1041">
        <v>11</v>
      </c>
      <c r="BX1041">
        <v>6</v>
      </c>
      <c r="BY1041">
        <v>30</v>
      </c>
      <c r="BZ1041">
        <v>24</v>
      </c>
      <c r="CA1041">
        <v>66</v>
      </c>
      <c r="CB1041">
        <v>3</v>
      </c>
      <c r="CC1041">
        <v>1</v>
      </c>
      <c r="CE1041">
        <v>1.4285714E-2</v>
      </c>
      <c r="CF1041">
        <v>0.24285714</v>
      </c>
      <c r="CG1041">
        <v>7.1428574999999994E-2</v>
      </c>
      <c r="CH1041">
        <v>0.114285715</v>
      </c>
      <c r="CI1041">
        <v>0.15714286</v>
      </c>
      <c r="CJ1041">
        <v>8.5714289999999999E-2</v>
      </c>
      <c r="CK1041">
        <v>0.42857142999999998</v>
      </c>
      <c r="CL1041">
        <v>0.34285715</v>
      </c>
      <c r="CM1041">
        <v>0.94285715000000003</v>
      </c>
      <c r="CN1041">
        <v>4.2857144000000007E-2</v>
      </c>
      <c r="CO1041">
        <v>1.4285714E-2</v>
      </c>
      <c r="CP1041">
        <v>40781</v>
      </c>
      <c r="CQ1041">
        <v>34990</v>
      </c>
      <c r="CR1041">
        <v>13</v>
      </c>
      <c r="CS1041">
        <v>45</v>
      </c>
      <c r="CT1041">
        <v>12</v>
      </c>
      <c r="CU1041">
        <v>0.18571429</v>
      </c>
      <c r="CV1041">
        <v>0.64285713</v>
      </c>
      <c r="CW1041">
        <v>0.17142858</v>
      </c>
      <c r="CX1041">
        <v>2854664</v>
      </c>
      <c r="CY1041">
        <v>148</v>
      </c>
      <c r="CZ1041">
        <v>111</v>
      </c>
      <c r="DA1041">
        <v>18</v>
      </c>
      <c r="DB1041">
        <v>93</v>
      </c>
      <c r="DC1041">
        <v>0.16216215</v>
      </c>
      <c r="DD1041">
        <v>0.83783780000000008</v>
      </c>
    </row>
    <row r="1042" spans="1:108" x14ac:dyDescent="0.3">
      <c r="A1042">
        <v>1040</v>
      </c>
      <c r="B1042">
        <v>37370</v>
      </c>
      <c r="C1042" s="1" t="s">
        <v>1140</v>
      </c>
      <c r="D1042">
        <v>922</v>
      </c>
      <c r="E1042">
        <v>1059</v>
      </c>
      <c r="F1042">
        <v>494</v>
      </c>
      <c r="G1042">
        <v>565</v>
      </c>
      <c r="H1042">
        <f>SUM(male_female_comparison_df[[#This Row],[inhabitants_female]:[inhabitants_male]])</f>
        <v>1059</v>
      </c>
      <c r="I1042">
        <f>male_female_comparison_df[[#This Row],[INHABITANTS_TOTAL2]]-male_female_comparison_df[[#This Row],[inhabitants_total]]</f>
        <v>0</v>
      </c>
      <c r="J1042">
        <f>male_female_comparison_df[[#This Row],[inhabitants_male]]/(male_female_comparison_df[[#This Row],[inhabitants_total]])</f>
        <v>0.53352219074598684</v>
      </c>
      <c r="L1042">
        <v>44</v>
      </c>
      <c r="M1042">
        <v>33</v>
      </c>
      <c r="N1042">
        <v>51</v>
      </c>
      <c r="O1042">
        <v>92</v>
      </c>
      <c r="P1042">
        <v>46</v>
      </c>
      <c r="Q1042">
        <v>21</v>
      </c>
      <c r="R1042">
        <v>17</v>
      </c>
      <c r="S1042">
        <v>21</v>
      </c>
      <c r="T1042">
        <v>35</v>
      </c>
      <c r="U1042">
        <v>53</v>
      </c>
      <c r="V1042">
        <v>63</v>
      </c>
      <c r="W1042">
        <v>65</v>
      </c>
      <c r="X1042">
        <v>73</v>
      </c>
      <c r="Y1042">
        <v>78</v>
      </c>
      <c r="Z1042">
        <v>75</v>
      </c>
      <c r="AA1042">
        <v>90</v>
      </c>
      <c r="AB1042">
        <v>78</v>
      </c>
      <c r="AC1042">
        <v>49</v>
      </c>
      <c r="AD1042">
        <v>49</v>
      </c>
      <c r="AE1042">
        <v>35</v>
      </c>
      <c r="AF1042">
        <v>35</v>
      </c>
      <c r="AG1042">
        <v>6.9214859999999998</v>
      </c>
      <c r="AH1042">
        <v>0.4664778</v>
      </c>
      <c r="AI1042">
        <v>0.53352219999999995</v>
      </c>
      <c r="AJ1042" s="2">
        <f>SUM(male_female_comparison_df[[#This Row],[inhabitants_proportional_male]],male_female_comparison_df[[#This Row],[inhabitants_proportional_female]])</f>
        <v>1</v>
      </c>
      <c r="AK1042" s="2">
        <f>male_female_comparison_df[[#This Row],[inhabitants_proportional_male]]-male_female_comparison_df[[#This Row],[PROPORTIONAL MALE]]</f>
        <v>9.2540131113594271E-9</v>
      </c>
      <c r="AL1042" s="2">
        <f t="shared" si="16"/>
        <v>-0.46793335875704306</v>
      </c>
      <c r="AM1042">
        <v>3.1161472000000003E-2</v>
      </c>
      <c r="AN1042">
        <v>4.8158642000000002E-2</v>
      </c>
      <c r="AO1042">
        <v>8.6874409999999999E-2</v>
      </c>
      <c r="AP1042">
        <v>4.3437205E-2</v>
      </c>
      <c r="AQ1042">
        <v>1.9830028E-2</v>
      </c>
      <c r="AR1042">
        <v>1.6052879999999999E-2</v>
      </c>
      <c r="AS1042">
        <v>1.9830028E-2</v>
      </c>
      <c r="AT1042">
        <v>3.3050045E-2</v>
      </c>
      <c r="AU1042">
        <v>5.0047214999999999E-2</v>
      </c>
      <c r="AV1042">
        <v>5.9490084999999998E-2</v>
      </c>
      <c r="AW1042">
        <v>6.1378657999999996E-2</v>
      </c>
      <c r="AX1042">
        <v>6.8932960000000001E-2</v>
      </c>
      <c r="AY1042">
        <v>7.365439E-2</v>
      </c>
      <c r="AZ1042">
        <v>7.0821529999999994E-2</v>
      </c>
      <c r="BA1042">
        <v>8.4985840000000007E-2</v>
      </c>
      <c r="BB1042">
        <v>7.365439E-2</v>
      </c>
      <c r="BC1042">
        <v>4.6270064999999999E-2</v>
      </c>
      <c r="BD1042">
        <v>4.6270064999999999E-2</v>
      </c>
      <c r="BE1042">
        <v>3.3050045E-2</v>
      </c>
      <c r="BF1042">
        <v>3.3050045E-2</v>
      </c>
      <c r="BG1042">
        <v>21877</v>
      </c>
      <c r="BH1042">
        <v>19456</v>
      </c>
      <c r="BI1042">
        <v>210</v>
      </c>
      <c r="BJ1042">
        <v>459</v>
      </c>
      <c r="BK1042">
        <v>158</v>
      </c>
      <c r="BL1042">
        <v>0.1968135</v>
      </c>
      <c r="BM1042">
        <v>0.43017808000000002</v>
      </c>
      <c r="BN1042">
        <v>0.14807872</v>
      </c>
      <c r="BO1042">
        <v>469</v>
      </c>
      <c r="BP1042">
        <v>2.2000000000000002</v>
      </c>
      <c r="BQ1042">
        <v>47.9</v>
      </c>
      <c r="BR1042">
        <v>9</v>
      </c>
      <c r="BS1042">
        <v>5</v>
      </c>
      <c r="BT1042">
        <v>117</v>
      </c>
      <c r="BU1042">
        <v>29</v>
      </c>
      <c r="BV1042">
        <v>54</v>
      </c>
      <c r="BW1042">
        <v>55</v>
      </c>
      <c r="BX1042">
        <v>49</v>
      </c>
      <c r="BY1042">
        <v>170</v>
      </c>
      <c r="BZ1042">
        <v>184</v>
      </c>
      <c r="CA1042">
        <v>390</v>
      </c>
      <c r="CB1042">
        <v>65</v>
      </c>
      <c r="CC1042">
        <v>14</v>
      </c>
      <c r="CD1042">
        <v>1.9189766E-2</v>
      </c>
      <c r="CE1042">
        <v>1.0660981000000002E-2</v>
      </c>
      <c r="CF1042">
        <v>0.24946695999999999</v>
      </c>
      <c r="CG1042">
        <v>6.1833687000000005E-2</v>
      </c>
      <c r="CH1042">
        <v>0.11513859</v>
      </c>
      <c r="CI1042">
        <v>0.11727079</v>
      </c>
      <c r="CJ1042">
        <v>0.10447761400000001</v>
      </c>
      <c r="CK1042">
        <v>0.36247333999999998</v>
      </c>
      <c r="CL1042">
        <v>0.39232410000000001</v>
      </c>
      <c r="CM1042">
        <v>0.83155650000000003</v>
      </c>
      <c r="CN1042">
        <v>0.13859274999999999</v>
      </c>
      <c r="CO1042">
        <v>2.9850746000000001E-2</v>
      </c>
      <c r="CP1042">
        <v>38083</v>
      </c>
      <c r="CQ1042">
        <v>32700</v>
      </c>
      <c r="CR1042">
        <v>149</v>
      </c>
      <c r="CS1042">
        <v>241</v>
      </c>
      <c r="CT1042">
        <v>83</v>
      </c>
      <c r="CU1042">
        <v>0.31501057999999998</v>
      </c>
      <c r="CV1042">
        <v>0.50951374000000005</v>
      </c>
      <c r="CW1042">
        <v>0.17547568999999999</v>
      </c>
      <c r="CX1042">
        <v>18013408</v>
      </c>
      <c r="CY1042">
        <v>734</v>
      </c>
      <c r="CZ1042">
        <v>537</v>
      </c>
      <c r="DA1042">
        <v>59</v>
      </c>
      <c r="DB1042">
        <v>478</v>
      </c>
      <c r="DC1042">
        <v>0.109869644</v>
      </c>
      <c r="DD1042">
        <v>0.89013034000000002</v>
      </c>
    </row>
    <row r="1043" spans="1:108" x14ac:dyDescent="0.3">
      <c r="A1043">
        <v>1041</v>
      </c>
      <c r="B1043">
        <v>37500</v>
      </c>
      <c r="C1043" s="1" t="s">
        <v>1141</v>
      </c>
      <c r="D1043">
        <v>418</v>
      </c>
      <c r="E1043">
        <v>8213</v>
      </c>
      <c r="F1043">
        <v>4252</v>
      </c>
      <c r="G1043">
        <v>3961</v>
      </c>
      <c r="H1043">
        <f>SUM(male_female_comparison_df[[#This Row],[inhabitants_female]:[inhabitants_male]])</f>
        <v>8213</v>
      </c>
      <c r="I1043">
        <f>male_female_comparison_df[[#This Row],[INHABITANTS_TOTAL2]]-male_female_comparison_df[[#This Row],[inhabitants_total]]</f>
        <v>0</v>
      </c>
      <c r="J1043">
        <f>male_female_comparison_df[[#This Row],[inhabitants_male]]/(male_female_comparison_df[[#This Row],[inhabitants_total]])</f>
        <v>0.48228418361134784</v>
      </c>
      <c r="L1043">
        <v>40</v>
      </c>
      <c r="M1043">
        <v>303</v>
      </c>
      <c r="N1043">
        <v>502</v>
      </c>
      <c r="O1043">
        <v>728</v>
      </c>
      <c r="P1043">
        <v>303</v>
      </c>
      <c r="Q1043">
        <v>189</v>
      </c>
      <c r="R1043">
        <v>180</v>
      </c>
      <c r="S1043">
        <v>343</v>
      </c>
      <c r="T1043">
        <v>415</v>
      </c>
      <c r="U1043">
        <v>477</v>
      </c>
      <c r="V1043">
        <v>554</v>
      </c>
      <c r="W1043">
        <v>573</v>
      </c>
      <c r="X1043">
        <v>512</v>
      </c>
      <c r="Y1043">
        <v>492</v>
      </c>
      <c r="Z1043">
        <v>471</v>
      </c>
      <c r="AA1043">
        <v>485</v>
      </c>
      <c r="AB1043">
        <v>535</v>
      </c>
      <c r="AC1043">
        <v>376</v>
      </c>
      <c r="AD1043">
        <v>320</v>
      </c>
      <c r="AE1043">
        <v>208</v>
      </c>
      <c r="AF1043">
        <v>247</v>
      </c>
      <c r="AG1043">
        <v>53.493895999999999</v>
      </c>
      <c r="AH1043">
        <v>0.51771579999999995</v>
      </c>
      <c r="AI1043">
        <v>0.48228420000000005</v>
      </c>
      <c r="AJ1043" s="2">
        <f>SUM(male_female_comparison_df[[#This Row],[inhabitants_proportional_male]],male_female_comparison_df[[#This Row],[inhabitants_proportional_female]])</f>
        <v>1</v>
      </c>
      <c r="AK1043" s="2">
        <f>male_female_comparison_df[[#This Row],[inhabitants_proportional_male]]-male_female_comparison_df[[#This Row],[PROPORTIONAL MALE]]</f>
        <v>1.6388652213095156E-8</v>
      </c>
      <c r="AL1043" s="2">
        <f t="shared" si="16"/>
        <v>-0.46793335875704306</v>
      </c>
      <c r="AM1043">
        <v>3.6892729999999999E-2</v>
      </c>
      <c r="AN1043">
        <v>6.1122610000000001E-2</v>
      </c>
      <c r="AO1043">
        <v>8.8639960000000004E-2</v>
      </c>
      <c r="AP1043">
        <v>3.6892729999999999E-2</v>
      </c>
      <c r="AQ1043">
        <v>2.3012297000000001E-2</v>
      </c>
      <c r="AR1043">
        <v>2.1916472999999999E-2</v>
      </c>
      <c r="AS1043">
        <v>4.1763059999999998E-2</v>
      </c>
      <c r="AT1043">
        <v>5.0529647999999996E-2</v>
      </c>
      <c r="AU1043">
        <v>5.8078654E-2</v>
      </c>
      <c r="AV1043">
        <v>6.7454029999999998E-2</v>
      </c>
      <c r="AW1043">
        <v>6.9767444999999997E-2</v>
      </c>
      <c r="AX1043">
        <v>6.2340192000000003E-2</v>
      </c>
      <c r="AY1043">
        <v>5.9905029999999998E-2</v>
      </c>
      <c r="AZ1043">
        <v>5.7348105999999996E-2</v>
      </c>
      <c r="BA1043">
        <v>5.9052720000000003E-2</v>
      </c>
      <c r="BB1043">
        <v>6.5140630000000005E-2</v>
      </c>
      <c r="BC1043">
        <v>4.5781080000000002E-2</v>
      </c>
      <c r="BD1043">
        <v>3.8962620000000003E-2</v>
      </c>
      <c r="BE1043">
        <v>2.5325702999999998E-2</v>
      </c>
      <c r="BF1043">
        <v>3.0074272000000003E-2</v>
      </c>
      <c r="BG1043">
        <v>24183</v>
      </c>
      <c r="BH1043">
        <v>21595</v>
      </c>
      <c r="BI1043">
        <v>1052</v>
      </c>
      <c r="BJ1043">
        <v>3687</v>
      </c>
      <c r="BK1043">
        <v>1356</v>
      </c>
      <c r="BL1043">
        <v>0.13003708</v>
      </c>
      <c r="BM1043">
        <v>0.45574784000000002</v>
      </c>
      <c r="BN1043">
        <v>0.16761434</v>
      </c>
      <c r="BO1043">
        <v>3686</v>
      </c>
      <c r="BP1043">
        <v>2.2000000000000002</v>
      </c>
      <c r="BQ1043">
        <v>41.3</v>
      </c>
      <c r="BR1043">
        <v>260</v>
      </c>
      <c r="BS1043">
        <v>132</v>
      </c>
      <c r="BT1043">
        <v>1000</v>
      </c>
      <c r="BU1043">
        <v>268</v>
      </c>
      <c r="BV1043">
        <v>537</v>
      </c>
      <c r="BW1043">
        <v>492</v>
      </c>
      <c r="BX1043">
        <v>372</v>
      </c>
      <c r="BY1043">
        <v>1489</v>
      </c>
      <c r="BZ1043">
        <v>1213</v>
      </c>
      <c r="CA1043">
        <v>2667</v>
      </c>
      <c r="CB1043">
        <v>959</v>
      </c>
      <c r="CC1043">
        <v>60</v>
      </c>
      <c r="CD1043">
        <v>7.0537164999999999E-2</v>
      </c>
      <c r="CE1043">
        <v>3.5811179999999998E-2</v>
      </c>
      <c r="CF1043">
        <v>0.2712968</v>
      </c>
      <c r="CG1043">
        <v>7.2707540000000001E-2</v>
      </c>
      <c r="CH1043">
        <v>0.14568639</v>
      </c>
      <c r="CI1043">
        <v>0.13347803</v>
      </c>
      <c r="CJ1043">
        <v>0.10092240599999999</v>
      </c>
      <c r="CK1043">
        <v>0.40396093999999999</v>
      </c>
      <c r="CL1043">
        <v>0.32908303</v>
      </c>
      <c r="CM1043">
        <v>0.72354859999999999</v>
      </c>
      <c r="CN1043">
        <v>0.26017361999999999</v>
      </c>
      <c r="CO1043">
        <v>1.6277809000000001E-2</v>
      </c>
      <c r="CP1043">
        <v>40475</v>
      </c>
      <c r="CQ1043">
        <v>33757</v>
      </c>
      <c r="CR1043">
        <v>831</v>
      </c>
      <c r="CS1043">
        <v>2121</v>
      </c>
      <c r="CT1043">
        <v>669</v>
      </c>
      <c r="CU1043">
        <v>0.22949462000000001</v>
      </c>
      <c r="CV1043">
        <v>0.5857498000000001</v>
      </c>
      <c r="CW1043">
        <v>0.18475559999999999</v>
      </c>
      <c r="CX1043">
        <v>146561392</v>
      </c>
      <c r="CY1043">
        <v>616</v>
      </c>
      <c r="CZ1043">
        <v>2261</v>
      </c>
      <c r="DA1043">
        <v>255</v>
      </c>
      <c r="DB1043">
        <v>2006</v>
      </c>
      <c r="DC1043">
        <v>0.11278196</v>
      </c>
      <c r="DD1043">
        <v>0.88721806000000003</v>
      </c>
    </row>
    <row r="1044" spans="1:108" x14ac:dyDescent="0.3">
      <c r="A1044">
        <v>1042</v>
      </c>
      <c r="B1044">
        <v>37720</v>
      </c>
      <c r="C1044" s="1" t="s">
        <v>1142</v>
      </c>
      <c r="D1044">
        <v>908</v>
      </c>
      <c r="E1044">
        <v>207</v>
      </c>
      <c r="F1044">
        <v>104</v>
      </c>
      <c r="G1044">
        <v>103</v>
      </c>
      <c r="H1044">
        <f>SUM(male_female_comparison_df[[#This Row],[inhabitants_female]:[inhabitants_male]])</f>
        <v>207</v>
      </c>
      <c r="I1044">
        <f>male_female_comparison_df[[#This Row],[INHABITANTS_TOTAL2]]-male_female_comparison_df[[#This Row],[inhabitants_total]]</f>
        <v>0</v>
      </c>
      <c r="J1044">
        <f>male_female_comparison_df[[#This Row],[inhabitants_male]]/(male_female_comparison_df[[#This Row],[inhabitants_total]])</f>
        <v>0.49758454106280192</v>
      </c>
      <c r="L1044">
        <v>42</v>
      </c>
      <c r="M1044">
        <v>8</v>
      </c>
      <c r="N1044">
        <v>14</v>
      </c>
      <c r="O1044">
        <v>18</v>
      </c>
      <c r="P1044">
        <v>8</v>
      </c>
      <c r="Q1044">
        <v>5</v>
      </c>
      <c r="R1044">
        <v>5</v>
      </c>
      <c r="S1044">
        <v>1</v>
      </c>
      <c r="T1044">
        <v>2</v>
      </c>
      <c r="U1044">
        <v>11</v>
      </c>
      <c r="V1044">
        <v>19</v>
      </c>
      <c r="W1044">
        <v>18</v>
      </c>
      <c r="X1044">
        <v>9</v>
      </c>
      <c r="Y1044">
        <v>19</v>
      </c>
      <c r="Z1044">
        <v>7</v>
      </c>
      <c r="AA1044">
        <v>13</v>
      </c>
      <c r="AB1044">
        <v>16</v>
      </c>
      <c r="AC1044">
        <v>19</v>
      </c>
      <c r="AD1044">
        <v>5</v>
      </c>
      <c r="AE1044">
        <v>6</v>
      </c>
      <c r="AF1044">
        <v>4</v>
      </c>
      <c r="AG1044">
        <v>3.7659247000000002</v>
      </c>
      <c r="AH1044">
        <v>0.50241550000000001</v>
      </c>
      <c r="AI1044">
        <v>0.49758455000000001</v>
      </c>
      <c r="AJ1044" s="2">
        <f>SUM(male_female_comparison_df[[#This Row],[inhabitants_proportional_male]],male_female_comparison_df[[#This Row],[inhabitants_proportional_female]])</f>
        <v>1.0000000500000001</v>
      </c>
      <c r="AK1044" s="2">
        <f>male_female_comparison_df[[#This Row],[inhabitants_proportional_male]]-male_female_comparison_df[[#This Row],[PROPORTIONAL MALE]]</f>
        <v>8.937198092695553E-9</v>
      </c>
      <c r="AL1044" s="2">
        <f t="shared" si="16"/>
        <v>-0.46793335875704306</v>
      </c>
      <c r="AM1044">
        <v>3.8647342000000001E-2</v>
      </c>
      <c r="AN1044">
        <v>6.7632849999999994E-2</v>
      </c>
      <c r="AO1044">
        <v>8.6956519999999995E-2</v>
      </c>
      <c r="AP1044">
        <v>3.8647342000000001E-2</v>
      </c>
      <c r="AQ1044">
        <v>2.4154589000000001E-2</v>
      </c>
      <c r="AR1044">
        <v>2.4154589000000001E-2</v>
      </c>
      <c r="AS1044">
        <v>4.830918E-3</v>
      </c>
      <c r="AT1044">
        <v>9.661836E-3</v>
      </c>
      <c r="AU1044">
        <v>5.3140095999999998E-2</v>
      </c>
      <c r="AV1044">
        <v>9.1787439999999998E-2</v>
      </c>
      <c r="AW1044">
        <v>8.6956519999999995E-2</v>
      </c>
      <c r="AX1044">
        <v>4.3478259999999998E-2</v>
      </c>
      <c r="AY1044">
        <v>9.1787439999999998E-2</v>
      </c>
      <c r="AZ1044">
        <v>3.3816422999999998E-2</v>
      </c>
      <c r="BA1044">
        <v>6.2801935000000003E-2</v>
      </c>
      <c r="BB1044">
        <v>7.7294685000000002E-2</v>
      </c>
      <c r="BC1044">
        <v>9.1787439999999998E-2</v>
      </c>
      <c r="BD1044">
        <v>2.4154589000000001E-2</v>
      </c>
      <c r="BE1044">
        <v>2.8985507999999997E-2</v>
      </c>
      <c r="BF1044">
        <v>1.9323671000000001E-2</v>
      </c>
      <c r="BG1044">
        <v>23102</v>
      </c>
      <c r="BH1044">
        <v>21281</v>
      </c>
      <c r="BI1044">
        <v>36</v>
      </c>
      <c r="BJ1044">
        <v>88</v>
      </c>
      <c r="BK1044">
        <v>35</v>
      </c>
      <c r="BL1044">
        <v>0.17307692999999999</v>
      </c>
      <c r="BM1044">
        <v>0.42307693000000002</v>
      </c>
      <c r="BN1044">
        <v>0.16826922999999999</v>
      </c>
      <c r="BO1044">
        <v>79</v>
      </c>
      <c r="BP1044">
        <v>2.6</v>
      </c>
      <c r="BQ1044">
        <v>48.3</v>
      </c>
      <c r="BR1044">
        <v>0</v>
      </c>
      <c r="BS1044">
        <v>0</v>
      </c>
      <c r="BT1044">
        <v>24</v>
      </c>
      <c r="BU1044">
        <v>7</v>
      </c>
      <c r="BV1044">
        <v>13</v>
      </c>
      <c r="BW1044">
        <v>15</v>
      </c>
      <c r="BX1044">
        <v>9</v>
      </c>
      <c r="BY1044">
        <v>23</v>
      </c>
      <c r="BZ1044">
        <v>33</v>
      </c>
      <c r="CA1044">
        <v>76</v>
      </c>
      <c r="CB1044">
        <v>2</v>
      </c>
      <c r="CC1044">
        <v>1</v>
      </c>
      <c r="CD1044">
        <v>1.2345678999999998E-2</v>
      </c>
      <c r="CE1044">
        <v>1.2820513E-2</v>
      </c>
      <c r="CF1044">
        <v>0.30379745000000002</v>
      </c>
      <c r="CG1044">
        <v>8.8607593999999998E-2</v>
      </c>
      <c r="CH1044">
        <v>0.16455697</v>
      </c>
      <c r="CI1044">
        <v>0.18987340999999999</v>
      </c>
      <c r="CJ1044">
        <v>0.11392405</v>
      </c>
      <c r="CK1044">
        <v>0.29113925000000002</v>
      </c>
      <c r="CL1044">
        <v>0.41772150000000002</v>
      </c>
      <c r="CM1044">
        <v>0.96202533999999995</v>
      </c>
      <c r="CN1044">
        <v>2.5316456000000001E-2</v>
      </c>
      <c r="CO1044">
        <v>1.2658228000000001E-2</v>
      </c>
      <c r="CP1044">
        <v>45594</v>
      </c>
      <c r="CQ1044">
        <v>39114</v>
      </c>
      <c r="CR1044">
        <v>19</v>
      </c>
      <c r="CS1044">
        <v>44</v>
      </c>
      <c r="CT1044">
        <v>18</v>
      </c>
      <c r="CU1044">
        <v>0.2345679</v>
      </c>
      <c r="CV1044">
        <v>0.54320984999999999</v>
      </c>
      <c r="CW1044">
        <v>0.22222222</v>
      </c>
      <c r="CX1044">
        <v>3693134</v>
      </c>
      <c r="CY1044">
        <v>172</v>
      </c>
      <c r="CZ1044">
        <v>112</v>
      </c>
      <c r="DA1044">
        <v>17</v>
      </c>
      <c r="DB1044">
        <v>95</v>
      </c>
      <c r="DC1044">
        <v>0.15178572000000001</v>
      </c>
      <c r="DD1044">
        <v>0.84821427000000005</v>
      </c>
    </row>
    <row r="1045" spans="1:108" x14ac:dyDescent="0.3">
      <c r="A1045">
        <v>1043</v>
      </c>
      <c r="B1045">
        <v>37740</v>
      </c>
      <c r="C1045" s="1" t="s">
        <v>1143</v>
      </c>
      <c r="D1045">
        <v>908</v>
      </c>
      <c r="E1045">
        <v>279</v>
      </c>
      <c r="F1045">
        <v>138</v>
      </c>
      <c r="G1045">
        <v>141</v>
      </c>
      <c r="H1045">
        <f>SUM(male_female_comparison_df[[#This Row],[inhabitants_female]:[inhabitants_male]])</f>
        <v>279</v>
      </c>
      <c r="I1045">
        <f>male_female_comparison_df[[#This Row],[INHABITANTS_TOTAL2]]-male_female_comparison_df[[#This Row],[inhabitants_total]]</f>
        <v>0</v>
      </c>
      <c r="J1045">
        <f>male_female_comparison_df[[#This Row],[inhabitants_male]]/(male_female_comparison_df[[#This Row],[inhabitants_total]])</f>
        <v>0.5053763440860215</v>
      </c>
      <c r="L1045">
        <v>44</v>
      </c>
      <c r="M1045">
        <v>8</v>
      </c>
      <c r="N1045">
        <v>7</v>
      </c>
      <c r="O1045">
        <v>17</v>
      </c>
      <c r="P1045">
        <v>14</v>
      </c>
      <c r="Q1045">
        <v>8</v>
      </c>
      <c r="R1045">
        <v>9</v>
      </c>
      <c r="S1045">
        <v>8</v>
      </c>
      <c r="T1045">
        <v>6</v>
      </c>
      <c r="U1045">
        <v>16</v>
      </c>
      <c r="V1045">
        <v>16</v>
      </c>
      <c r="W1045">
        <v>24</v>
      </c>
      <c r="X1045">
        <v>25</v>
      </c>
      <c r="Y1045">
        <v>22</v>
      </c>
      <c r="Z1045">
        <v>16</v>
      </c>
      <c r="AA1045">
        <v>20</v>
      </c>
      <c r="AB1045">
        <v>22</v>
      </c>
      <c r="AC1045">
        <v>14</v>
      </c>
      <c r="AD1045">
        <v>12</v>
      </c>
      <c r="AE1045">
        <v>8</v>
      </c>
      <c r="AF1045">
        <v>7</v>
      </c>
      <c r="AG1045">
        <v>8.9004449999999995</v>
      </c>
      <c r="AH1045">
        <v>0.49462366000000002</v>
      </c>
      <c r="AI1045">
        <v>0.50537633999999998</v>
      </c>
      <c r="AJ1045" s="2">
        <f>SUM(male_female_comparison_df[[#This Row],[inhabitants_proportional_male]],male_female_comparison_df[[#This Row],[inhabitants_proportional_female]])</f>
        <v>1</v>
      </c>
      <c r="AK1045" s="2">
        <f>male_female_comparison_df[[#This Row],[inhabitants_proportional_male]]-male_female_comparison_df[[#This Row],[PROPORTIONAL MALE]]</f>
        <v>-4.0860215211324658E-9</v>
      </c>
      <c r="AL1045" s="2">
        <f t="shared" si="16"/>
        <v>-0.46793335875704306</v>
      </c>
      <c r="AM1045">
        <v>2.8673835000000002E-2</v>
      </c>
      <c r="AN1045">
        <v>2.5089607000000003E-2</v>
      </c>
      <c r="AO1045">
        <v>6.0931899999999997E-2</v>
      </c>
      <c r="AP1045">
        <v>5.0179213E-2</v>
      </c>
      <c r="AQ1045">
        <v>2.8673835000000002E-2</v>
      </c>
      <c r="AR1045">
        <v>3.2258063999999996E-2</v>
      </c>
      <c r="AS1045">
        <v>2.8673835000000002E-2</v>
      </c>
      <c r="AT1045">
        <v>2.1505376E-2</v>
      </c>
      <c r="AU1045">
        <v>5.7347670000000003E-2</v>
      </c>
      <c r="AV1045">
        <v>5.7347670000000003E-2</v>
      </c>
      <c r="AW1045">
        <v>8.6021504999999998E-2</v>
      </c>
      <c r="AX1045">
        <v>8.9605734000000006E-2</v>
      </c>
      <c r="AY1045">
        <v>7.8853049999999994E-2</v>
      </c>
      <c r="AZ1045">
        <v>5.7347670000000003E-2</v>
      </c>
      <c r="BA1045">
        <v>7.1684590000000006E-2</v>
      </c>
      <c r="BB1045">
        <v>7.8853049999999994E-2</v>
      </c>
      <c r="BC1045">
        <v>5.0179213E-2</v>
      </c>
      <c r="BD1045">
        <v>4.3010752999999999E-2</v>
      </c>
      <c r="BE1045">
        <v>2.8673835000000002E-2</v>
      </c>
      <c r="BF1045">
        <v>2.5089607000000003E-2</v>
      </c>
      <c r="BG1045">
        <v>21129</v>
      </c>
      <c r="BH1045">
        <v>19884</v>
      </c>
      <c r="BI1045">
        <v>53</v>
      </c>
      <c r="BJ1045">
        <v>145</v>
      </c>
      <c r="BK1045">
        <v>39</v>
      </c>
      <c r="BL1045">
        <v>0.17666666</v>
      </c>
      <c r="BM1045">
        <v>0.48333332000000001</v>
      </c>
      <c r="BN1045">
        <v>0.13</v>
      </c>
      <c r="BO1045">
        <v>125</v>
      </c>
      <c r="BP1045">
        <v>2.2000000000000002</v>
      </c>
      <c r="BQ1045">
        <v>46.6</v>
      </c>
      <c r="BR1045">
        <v>2</v>
      </c>
      <c r="BS1045">
        <v>2</v>
      </c>
      <c r="BT1045">
        <v>36</v>
      </c>
      <c r="BU1045">
        <v>7</v>
      </c>
      <c r="BV1045">
        <v>12</v>
      </c>
      <c r="BW1045">
        <v>13</v>
      </c>
      <c r="BX1045">
        <v>17</v>
      </c>
      <c r="BY1045">
        <v>44</v>
      </c>
      <c r="BZ1045">
        <v>45</v>
      </c>
      <c r="CA1045">
        <v>119</v>
      </c>
      <c r="CB1045">
        <v>4</v>
      </c>
      <c r="CC1045">
        <v>2</v>
      </c>
      <c r="CD1045">
        <v>1.6E-2</v>
      </c>
      <c r="CE1045">
        <v>1.6E-2</v>
      </c>
      <c r="CF1045">
        <v>0.28800000000000003</v>
      </c>
      <c r="CG1045">
        <v>5.5999999999999994E-2</v>
      </c>
      <c r="CH1045">
        <v>9.6000000000000002E-2</v>
      </c>
      <c r="CI1045">
        <v>0.10400000000000001</v>
      </c>
      <c r="CJ1045">
        <v>0.13600000000000001</v>
      </c>
      <c r="CK1045">
        <v>0.35200000000000004</v>
      </c>
      <c r="CL1045">
        <v>0.36</v>
      </c>
      <c r="CM1045">
        <v>0.95200000000000007</v>
      </c>
      <c r="CN1045">
        <v>3.2000000000000001E-2</v>
      </c>
      <c r="CO1045">
        <v>1.6E-2</v>
      </c>
      <c r="CP1045">
        <v>38279</v>
      </c>
      <c r="CQ1045">
        <v>34420</v>
      </c>
      <c r="CR1045">
        <v>29</v>
      </c>
      <c r="CS1045">
        <v>81</v>
      </c>
      <c r="CT1045">
        <v>20</v>
      </c>
      <c r="CU1045">
        <v>0.22307692000000001</v>
      </c>
      <c r="CV1045">
        <v>0.62307690000000004</v>
      </c>
      <c r="CW1045">
        <v>0.15384616000000001</v>
      </c>
      <c r="CX1045">
        <v>4976278</v>
      </c>
      <c r="CY1045">
        <v>61</v>
      </c>
      <c r="CZ1045">
        <v>158</v>
      </c>
      <c r="DA1045">
        <v>18</v>
      </c>
      <c r="DB1045">
        <v>140</v>
      </c>
      <c r="DC1045">
        <v>0.11392405</v>
      </c>
      <c r="DD1045">
        <v>0.88607599999999997</v>
      </c>
    </row>
    <row r="1046" spans="1:108" x14ac:dyDescent="0.3">
      <c r="A1046">
        <v>1044</v>
      </c>
      <c r="B1046">
        <v>37830</v>
      </c>
      <c r="C1046" s="1" t="s">
        <v>1144</v>
      </c>
      <c r="D1046">
        <v>20</v>
      </c>
      <c r="E1046">
        <v>5626</v>
      </c>
      <c r="F1046">
        <v>2836</v>
      </c>
      <c r="G1046">
        <v>2790</v>
      </c>
      <c r="H1046">
        <f>SUM(male_female_comparison_df[[#This Row],[inhabitants_female]:[inhabitants_male]])</f>
        <v>5626</v>
      </c>
      <c r="I1046">
        <f>male_female_comparison_df[[#This Row],[INHABITANTS_TOTAL2]]-male_female_comparison_df[[#This Row],[inhabitants_total]]</f>
        <v>0</v>
      </c>
      <c r="J1046">
        <f>male_female_comparison_df[[#This Row],[inhabitants_male]]/(male_female_comparison_df[[#This Row],[inhabitants_total]])</f>
        <v>0.49591183789548526</v>
      </c>
      <c r="L1046">
        <v>41</v>
      </c>
      <c r="M1046">
        <v>171</v>
      </c>
      <c r="N1046">
        <v>313</v>
      </c>
      <c r="O1046">
        <v>520</v>
      </c>
      <c r="P1046">
        <v>236</v>
      </c>
      <c r="Q1046">
        <v>134</v>
      </c>
      <c r="R1046">
        <v>103</v>
      </c>
      <c r="S1046">
        <v>171</v>
      </c>
      <c r="T1046">
        <v>194</v>
      </c>
      <c r="U1046">
        <v>329</v>
      </c>
      <c r="V1046">
        <v>428</v>
      </c>
      <c r="W1046">
        <v>434</v>
      </c>
      <c r="X1046">
        <v>406</v>
      </c>
      <c r="Y1046">
        <v>358</v>
      </c>
      <c r="Z1046">
        <v>354</v>
      </c>
      <c r="AA1046">
        <v>345</v>
      </c>
      <c r="AB1046">
        <v>421</v>
      </c>
      <c r="AC1046">
        <v>223</v>
      </c>
      <c r="AD1046">
        <v>177</v>
      </c>
      <c r="AE1046">
        <v>131</v>
      </c>
      <c r="AF1046">
        <v>178</v>
      </c>
      <c r="AG1046">
        <v>94.397415000000009</v>
      </c>
      <c r="AH1046">
        <v>0.50408816000000001</v>
      </c>
      <c r="AI1046">
        <v>0.49591183999999999</v>
      </c>
      <c r="AJ1046" s="2">
        <f>SUM(male_female_comparison_df[[#This Row],[inhabitants_proportional_male]],male_female_comparison_df[[#This Row],[inhabitants_proportional_female]])</f>
        <v>1</v>
      </c>
      <c r="AK1046" s="2">
        <f>male_female_comparison_df[[#This Row],[inhabitants_proportional_male]]-male_female_comparison_df[[#This Row],[PROPORTIONAL MALE]]</f>
        <v>2.1045147291509636E-9</v>
      </c>
      <c r="AL1046" s="2">
        <f t="shared" si="16"/>
        <v>-0.46793335875704306</v>
      </c>
      <c r="AM1046">
        <v>3.0394597000000002E-2</v>
      </c>
      <c r="AN1046">
        <v>5.5634554000000003E-2</v>
      </c>
      <c r="AO1046">
        <v>9.2428010000000005E-2</v>
      </c>
      <c r="AP1046">
        <v>4.1948100000000002E-2</v>
      </c>
      <c r="AQ1046">
        <v>2.3817987999999998E-2</v>
      </c>
      <c r="AR1046">
        <v>1.8307857E-2</v>
      </c>
      <c r="AS1046">
        <v>3.0394597000000002E-2</v>
      </c>
      <c r="AT1046">
        <v>3.4482760000000001E-2</v>
      </c>
      <c r="AU1046">
        <v>5.8478492999999999E-2</v>
      </c>
      <c r="AV1046">
        <v>7.6075370000000003E-2</v>
      </c>
      <c r="AW1046">
        <v>7.7141844000000001E-2</v>
      </c>
      <c r="AX1046">
        <v>7.2164944999999994E-2</v>
      </c>
      <c r="AY1046">
        <v>6.3633129999999996E-2</v>
      </c>
      <c r="AZ1046">
        <v>6.2922149999999996E-2</v>
      </c>
      <c r="BA1046">
        <v>6.1322432000000003E-2</v>
      </c>
      <c r="BB1046">
        <v>7.4831140000000004E-2</v>
      </c>
      <c r="BC1046">
        <v>3.9637397999999997E-2</v>
      </c>
      <c r="BD1046">
        <v>3.1461074999999998E-2</v>
      </c>
      <c r="BE1046">
        <v>2.328475E-2</v>
      </c>
      <c r="BF1046">
        <v>3.1638819999999998E-2</v>
      </c>
      <c r="BG1046">
        <v>22001</v>
      </c>
      <c r="BH1046">
        <v>20176</v>
      </c>
      <c r="BI1046">
        <v>824</v>
      </c>
      <c r="BJ1046">
        <v>2756</v>
      </c>
      <c r="BK1046">
        <v>711</v>
      </c>
      <c r="BL1046">
        <v>0.14537755999999999</v>
      </c>
      <c r="BM1046">
        <v>0.48623854</v>
      </c>
      <c r="BN1046">
        <v>0.12544106999999999</v>
      </c>
      <c r="BO1046">
        <v>2507</v>
      </c>
      <c r="BP1046">
        <v>2.2000000000000002</v>
      </c>
      <c r="BQ1046">
        <v>40.1</v>
      </c>
      <c r="BR1046">
        <v>120</v>
      </c>
      <c r="BS1046">
        <v>48</v>
      </c>
      <c r="BT1046">
        <v>713</v>
      </c>
      <c r="BU1046">
        <v>151</v>
      </c>
      <c r="BV1046">
        <v>347</v>
      </c>
      <c r="BW1046">
        <v>374</v>
      </c>
      <c r="BX1046">
        <v>291</v>
      </c>
      <c r="BY1046">
        <v>991</v>
      </c>
      <c r="BZ1046">
        <v>812</v>
      </c>
      <c r="CA1046">
        <v>2006</v>
      </c>
      <c r="CB1046">
        <v>472</v>
      </c>
      <c r="CC1046">
        <v>29</v>
      </c>
      <c r="CD1046">
        <v>4.7865975999999998E-2</v>
      </c>
      <c r="CE1046">
        <v>1.9146389999999999E-2</v>
      </c>
      <c r="CF1046">
        <v>0.28440367999999999</v>
      </c>
      <c r="CG1046">
        <v>6.0231350000000003E-2</v>
      </c>
      <c r="CH1046">
        <v>0.13841244999999999</v>
      </c>
      <c r="CI1046">
        <v>0.14918229</v>
      </c>
      <c r="CJ1046">
        <v>0.11607499</v>
      </c>
      <c r="CK1046">
        <v>0.39529318000000002</v>
      </c>
      <c r="CL1046">
        <v>0.32389309999999993</v>
      </c>
      <c r="CM1046">
        <v>0.80015959999999997</v>
      </c>
      <c r="CN1046">
        <v>0.18827283</v>
      </c>
      <c r="CO1046">
        <v>1.1567610000000001E-2</v>
      </c>
      <c r="CP1046">
        <v>37524</v>
      </c>
      <c r="CQ1046">
        <v>32882</v>
      </c>
      <c r="CR1046">
        <v>670</v>
      </c>
      <c r="CS1046">
        <v>1504</v>
      </c>
      <c r="CT1046">
        <v>340</v>
      </c>
      <c r="CU1046">
        <v>0.26650757000000003</v>
      </c>
      <c r="CV1046">
        <v>0.59824980000000005</v>
      </c>
      <c r="CW1046">
        <v>0.13524264</v>
      </c>
      <c r="CX1046">
        <v>94336024</v>
      </c>
      <c r="CY1046">
        <v>185</v>
      </c>
      <c r="CZ1046">
        <v>2124</v>
      </c>
      <c r="DA1046">
        <v>311</v>
      </c>
      <c r="DB1046">
        <v>1813</v>
      </c>
      <c r="DC1046">
        <v>0.14642184999999999</v>
      </c>
      <c r="DD1046">
        <v>0.85357815000000004</v>
      </c>
    </row>
    <row r="1047" spans="1:108" x14ac:dyDescent="0.3">
      <c r="A1047">
        <v>1045</v>
      </c>
      <c r="B1047">
        <v>37850</v>
      </c>
      <c r="C1047" s="1" t="s">
        <v>1145</v>
      </c>
      <c r="D1047">
        <v>908</v>
      </c>
      <c r="E1047">
        <v>348</v>
      </c>
      <c r="F1047">
        <v>179</v>
      </c>
      <c r="G1047">
        <v>169</v>
      </c>
      <c r="H1047">
        <f>SUM(male_female_comparison_df[[#This Row],[inhabitants_female]:[inhabitants_male]])</f>
        <v>348</v>
      </c>
      <c r="I1047">
        <f>male_female_comparison_df[[#This Row],[INHABITANTS_TOTAL2]]-male_female_comparison_df[[#This Row],[inhabitants_total]]</f>
        <v>0</v>
      </c>
      <c r="J1047">
        <f>male_female_comparison_df[[#This Row],[inhabitants_male]]/(male_female_comparison_df[[#This Row],[inhabitants_total]])</f>
        <v>0.48563218390804597</v>
      </c>
      <c r="L1047">
        <v>45</v>
      </c>
      <c r="M1047">
        <v>13</v>
      </c>
      <c r="N1047">
        <v>14</v>
      </c>
      <c r="O1047">
        <v>24</v>
      </c>
      <c r="P1047">
        <v>8</v>
      </c>
      <c r="Q1047">
        <v>5</v>
      </c>
      <c r="R1047">
        <v>4</v>
      </c>
      <c r="S1047">
        <v>7</v>
      </c>
      <c r="T1047">
        <v>11</v>
      </c>
      <c r="U1047">
        <v>29</v>
      </c>
      <c r="V1047">
        <v>23</v>
      </c>
      <c r="W1047">
        <v>20</v>
      </c>
      <c r="X1047">
        <v>26</v>
      </c>
      <c r="Y1047">
        <v>27</v>
      </c>
      <c r="Z1047">
        <v>27</v>
      </c>
      <c r="AA1047">
        <v>26</v>
      </c>
      <c r="AB1047">
        <v>29</v>
      </c>
      <c r="AC1047">
        <v>21</v>
      </c>
      <c r="AD1047">
        <v>17</v>
      </c>
      <c r="AE1047">
        <v>6</v>
      </c>
      <c r="AF1047">
        <v>11</v>
      </c>
      <c r="AG1047">
        <v>11.502624000000001</v>
      </c>
      <c r="AH1047">
        <v>0.51436780000000004</v>
      </c>
      <c r="AI1047">
        <v>0.48563218000000002</v>
      </c>
      <c r="AJ1047" s="2">
        <f>SUM(male_female_comparison_df[[#This Row],[inhabitants_proportional_male]],male_female_comparison_df[[#This Row],[inhabitants_proportional_female]])</f>
        <v>0.99999998000000012</v>
      </c>
      <c r="AK1047" s="2">
        <f>male_female_comparison_df[[#This Row],[inhabitants_proportional_male]]-male_female_comparison_df[[#This Row],[PROPORTIONAL MALE]]</f>
        <v>-3.9080459424134517E-9</v>
      </c>
      <c r="AL1047" s="2">
        <f t="shared" si="16"/>
        <v>-0.46793335875704306</v>
      </c>
      <c r="AM1047">
        <v>3.7356319999999998E-2</v>
      </c>
      <c r="AN1047">
        <v>4.0229886999999999E-2</v>
      </c>
      <c r="AO1047">
        <v>6.8965520000000002E-2</v>
      </c>
      <c r="AP1047">
        <v>2.2988506000000002E-2</v>
      </c>
      <c r="AQ1047">
        <v>1.4367816E-2</v>
      </c>
      <c r="AR1047">
        <v>1.1494253000000001E-2</v>
      </c>
      <c r="AS1047">
        <v>2.0114943E-2</v>
      </c>
      <c r="AT1047">
        <v>3.1609195999999999E-2</v>
      </c>
      <c r="AU1047">
        <v>8.3333335999999994E-2</v>
      </c>
      <c r="AV1047">
        <v>6.6091954999999994E-2</v>
      </c>
      <c r="AW1047">
        <v>5.7471264000000001E-2</v>
      </c>
      <c r="AX1047">
        <v>7.4712639999999997E-2</v>
      </c>
      <c r="AY1047">
        <v>7.7586204000000006E-2</v>
      </c>
      <c r="AZ1047">
        <v>7.7586204000000006E-2</v>
      </c>
      <c r="BA1047">
        <v>7.4712639999999997E-2</v>
      </c>
      <c r="BB1047">
        <v>8.3333335999999994E-2</v>
      </c>
      <c r="BC1047">
        <v>6.0344825999999997E-2</v>
      </c>
      <c r="BD1047">
        <v>4.8850574000000001E-2</v>
      </c>
      <c r="BE1047">
        <v>1.7241380000000001E-2</v>
      </c>
      <c r="BF1047">
        <v>3.1609195999999999E-2</v>
      </c>
      <c r="BG1047">
        <v>24055</v>
      </c>
      <c r="BH1047">
        <v>22081</v>
      </c>
      <c r="BI1047">
        <v>53</v>
      </c>
      <c r="BJ1047">
        <v>173</v>
      </c>
      <c r="BK1047">
        <v>61</v>
      </c>
      <c r="BL1047">
        <v>0.15229885000000001</v>
      </c>
      <c r="BM1047">
        <v>0.49712643000000001</v>
      </c>
      <c r="BN1047">
        <v>0.17528735000000001</v>
      </c>
      <c r="BO1047">
        <v>156</v>
      </c>
      <c r="BP1047">
        <v>2.2000000000000002</v>
      </c>
      <c r="BQ1047">
        <v>47.7</v>
      </c>
      <c r="BR1047">
        <v>1</v>
      </c>
      <c r="BS1047">
        <v>5</v>
      </c>
      <c r="BT1047">
        <v>37</v>
      </c>
      <c r="BU1047">
        <v>9</v>
      </c>
      <c r="BV1047">
        <v>17</v>
      </c>
      <c r="BW1047">
        <v>18</v>
      </c>
      <c r="BX1047">
        <v>12</v>
      </c>
      <c r="BY1047">
        <v>56</v>
      </c>
      <c r="BZ1047">
        <v>64</v>
      </c>
      <c r="CA1047">
        <v>149</v>
      </c>
      <c r="CB1047">
        <v>2</v>
      </c>
      <c r="CC1047">
        <v>5</v>
      </c>
      <c r="CD1047">
        <v>6.4102565000000002E-3</v>
      </c>
      <c r="CE1047">
        <v>3.2051283999999999E-2</v>
      </c>
      <c r="CF1047">
        <v>0.23717948999999999</v>
      </c>
      <c r="CG1047">
        <v>5.7692307999999998E-2</v>
      </c>
      <c r="CH1047">
        <v>0.10897436000000001</v>
      </c>
      <c r="CI1047">
        <v>0.115384616</v>
      </c>
      <c r="CJ1047">
        <v>7.6923080000000005E-2</v>
      </c>
      <c r="CK1047">
        <v>0.35897436999999999</v>
      </c>
      <c r="CL1047">
        <v>0.41025642000000001</v>
      </c>
      <c r="CM1047">
        <v>0.95512819999999987</v>
      </c>
      <c r="CN1047">
        <v>1.2820513E-2</v>
      </c>
      <c r="CO1047">
        <v>3.2051283999999999E-2</v>
      </c>
      <c r="CP1047">
        <v>43926</v>
      </c>
      <c r="CQ1047">
        <v>41123</v>
      </c>
      <c r="CR1047">
        <v>26</v>
      </c>
      <c r="CS1047">
        <v>97</v>
      </c>
      <c r="CT1047">
        <v>35</v>
      </c>
      <c r="CU1047">
        <v>0.16455697</v>
      </c>
      <c r="CV1047">
        <v>0.61392400000000003</v>
      </c>
      <c r="CW1047">
        <v>0.22151899999999999</v>
      </c>
      <c r="CX1047">
        <v>6940241</v>
      </c>
      <c r="CY1047">
        <v>160</v>
      </c>
      <c r="CZ1047">
        <v>203</v>
      </c>
      <c r="DA1047">
        <v>28</v>
      </c>
      <c r="DB1047">
        <v>175</v>
      </c>
      <c r="DC1047">
        <v>0.13793103000000001</v>
      </c>
      <c r="DD1047">
        <v>0.86206894999999994</v>
      </c>
    </row>
    <row r="1048" spans="1:108" x14ac:dyDescent="0.3">
      <c r="A1048">
        <v>1046</v>
      </c>
      <c r="B1048">
        <v>38130</v>
      </c>
      <c r="C1048" s="1" t="s">
        <v>1146</v>
      </c>
      <c r="D1048">
        <v>790</v>
      </c>
      <c r="E1048">
        <v>20</v>
      </c>
      <c r="H1048">
        <f>SUM(male_female_comparison_df[[#This Row],[inhabitants_female]:[inhabitants_male]])</f>
        <v>0</v>
      </c>
      <c r="I1048">
        <f>male_female_comparison_df[[#This Row],[INHABITANTS_TOTAL2]]-male_female_comparison_df[[#This Row],[inhabitants_total]]</f>
        <v>-20</v>
      </c>
      <c r="J1048">
        <f>male_female_comparison_df[[#This Row],[inhabitants_male]]/(male_female_comparison_df[[#This Row],[inhabitants_total]])</f>
        <v>0</v>
      </c>
      <c r="AG1048">
        <v>12.520972</v>
      </c>
      <c r="AJ1048" s="2">
        <f>SUM(male_female_comparison_df[[#This Row],[inhabitants_proportional_male]],male_female_comparison_df[[#This Row],[inhabitants_proportional_female]])</f>
        <v>0</v>
      </c>
      <c r="AK1048" s="2">
        <f>male_female_comparison_df[[#This Row],[inhabitants_proportional_male]]-male_female_comparison_df[[#This Row],[PROPORTIONAL MALE]]</f>
        <v>0</v>
      </c>
      <c r="AL1048" s="2">
        <f t="shared" si="16"/>
        <v>-0.46793335875704306</v>
      </c>
      <c r="BO1048">
        <v>7</v>
      </c>
      <c r="CY1048">
        <v>39</v>
      </c>
      <c r="CZ1048">
        <v>17</v>
      </c>
      <c r="DA1048">
        <v>11</v>
      </c>
      <c r="DB1048">
        <v>6</v>
      </c>
      <c r="DC1048">
        <v>0.64705884000000002</v>
      </c>
      <c r="DD1048">
        <v>0.35294120000000001</v>
      </c>
    </row>
    <row r="1049" spans="1:108" x14ac:dyDescent="0.3">
      <c r="A1049">
        <v>1047</v>
      </c>
      <c r="B1049">
        <v>38220</v>
      </c>
      <c r="C1049" s="1" t="s">
        <v>1147</v>
      </c>
      <c r="D1049">
        <v>790</v>
      </c>
      <c r="E1049">
        <v>817</v>
      </c>
      <c r="F1049">
        <v>395</v>
      </c>
      <c r="G1049">
        <v>422</v>
      </c>
      <c r="H1049">
        <f>SUM(male_female_comparison_df[[#This Row],[inhabitants_female]:[inhabitants_male]])</f>
        <v>817</v>
      </c>
      <c r="I1049">
        <f>male_female_comparison_df[[#This Row],[INHABITANTS_TOTAL2]]-male_female_comparison_df[[#This Row],[inhabitants_total]]</f>
        <v>0</v>
      </c>
      <c r="J1049">
        <f>male_female_comparison_df[[#This Row],[inhabitants_male]]/(male_female_comparison_df[[#This Row],[inhabitants_total]])</f>
        <v>0.51652386780905757</v>
      </c>
      <c r="L1049">
        <v>44</v>
      </c>
      <c r="M1049">
        <v>16</v>
      </c>
      <c r="N1049">
        <v>26</v>
      </c>
      <c r="O1049">
        <v>51</v>
      </c>
      <c r="P1049">
        <v>48</v>
      </c>
      <c r="Q1049">
        <v>25</v>
      </c>
      <c r="R1049">
        <v>23</v>
      </c>
      <c r="S1049">
        <v>26</v>
      </c>
      <c r="T1049">
        <v>28</v>
      </c>
      <c r="U1049">
        <v>30</v>
      </c>
      <c r="V1049">
        <v>39</v>
      </c>
      <c r="W1049">
        <v>52</v>
      </c>
      <c r="X1049">
        <v>84</v>
      </c>
      <c r="Y1049">
        <v>54</v>
      </c>
      <c r="Z1049">
        <v>53</v>
      </c>
      <c r="AA1049">
        <v>60</v>
      </c>
      <c r="AB1049">
        <v>83</v>
      </c>
      <c r="AC1049">
        <v>51</v>
      </c>
      <c r="AD1049">
        <v>35</v>
      </c>
      <c r="AE1049">
        <v>17</v>
      </c>
      <c r="AF1049">
        <v>16</v>
      </c>
      <c r="AG1049">
        <v>6.7992749999999997</v>
      </c>
      <c r="AH1049">
        <v>0.48347613</v>
      </c>
      <c r="AI1049">
        <v>0.51652383999999996</v>
      </c>
      <c r="AJ1049" s="2">
        <f>SUM(male_female_comparison_df[[#This Row],[inhabitants_proportional_male]],male_female_comparison_df[[#This Row],[inhabitants_proportional_female]])</f>
        <v>0.99999996999999996</v>
      </c>
      <c r="AK1049" s="2">
        <f>male_female_comparison_df[[#This Row],[inhabitants_proportional_male]]-male_female_comparison_df[[#This Row],[PROPORTIONAL MALE]]</f>
        <v>-2.7809057612238064E-8</v>
      </c>
      <c r="AL1049" s="2">
        <f t="shared" si="16"/>
        <v>-0.46793335875704306</v>
      </c>
      <c r="AM1049">
        <v>1.9583844E-2</v>
      </c>
      <c r="AN1049">
        <v>3.1823746999999999E-2</v>
      </c>
      <c r="AO1049">
        <v>6.24235E-2</v>
      </c>
      <c r="AP1049">
        <v>5.8751530000000003E-2</v>
      </c>
      <c r="AQ1049">
        <v>3.0599754E-2</v>
      </c>
      <c r="AR1049">
        <v>2.8151775E-2</v>
      </c>
      <c r="AS1049">
        <v>3.1823746999999999E-2</v>
      </c>
      <c r="AT1049">
        <v>3.4271725000000003E-2</v>
      </c>
      <c r="AU1049">
        <v>3.6719705999999998E-2</v>
      </c>
      <c r="AV1049">
        <v>4.7735617000000001E-2</v>
      </c>
      <c r="AW1049">
        <v>6.3647490000000001E-2</v>
      </c>
      <c r="AX1049">
        <v>0.10281518000000001</v>
      </c>
      <c r="AY1049">
        <v>6.6095470000000003E-2</v>
      </c>
      <c r="AZ1049">
        <v>6.4871479999999995E-2</v>
      </c>
      <c r="BA1049">
        <v>7.3439409999999997E-2</v>
      </c>
      <c r="BB1049">
        <v>0.101591185</v>
      </c>
      <c r="BC1049">
        <v>6.24235E-2</v>
      </c>
      <c r="BD1049">
        <v>4.2839657999999996E-2</v>
      </c>
      <c r="BE1049">
        <v>2.0807834000000001E-2</v>
      </c>
      <c r="BF1049">
        <v>1.9583844E-2</v>
      </c>
      <c r="BG1049">
        <v>24183</v>
      </c>
      <c r="BH1049">
        <v>19427</v>
      </c>
      <c r="BI1049">
        <v>186</v>
      </c>
      <c r="BJ1049">
        <v>364</v>
      </c>
      <c r="BK1049">
        <v>111</v>
      </c>
      <c r="BL1049">
        <v>0.22037914</v>
      </c>
      <c r="BM1049">
        <v>0.43127963000000002</v>
      </c>
      <c r="BN1049">
        <v>0.13151658999999999</v>
      </c>
      <c r="BO1049">
        <v>352</v>
      </c>
      <c r="BP1049">
        <v>2.2999999999999998</v>
      </c>
      <c r="BQ1049">
        <v>47.9</v>
      </c>
      <c r="BR1049">
        <v>8</v>
      </c>
      <c r="BS1049">
        <v>6</v>
      </c>
      <c r="BT1049">
        <v>90</v>
      </c>
      <c r="BU1049">
        <v>15</v>
      </c>
      <c r="BV1049">
        <v>28</v>
      </c>
      <c r="BW1049">
        <v>38</v>
      </c>
      <c r="BX1049">
        <v>56</v>
      </c>
      <c r="BY1049">
        <v>129</v>
      </c>
      <c r="BZ1049">
        <v>135</v>
      </c>
      <c r="CA1049">
        <v>324</v>
      </c>
      <c r="CB1049">
        <v>16</v>
      </c>
      <c r="CC1049">
        <v>12</v>
      </c>
      <c r="CD1049">
        <v>2.2727272999999999E-2</v>
      </c>
      <c r="CE1049">
        <v>1.7045455000000001E-2</v>
      </c>
      <c r="CF1049">
        <v>0.25568179999999996</v>
      </c>
      <c r="CG1049">
        <v>4.2613637000000003E-2</v>
      </c>
      <c r="CH1049">
        <v>7.9545450000000004E-2</v>
      </c>
      <c r="CI1049">
        <v>0.10795455</v>
      </c>
      <c r="CJ1049">
        <v>0.15909089999999998</v>
      </c>
      <c r="CK1049">
        <v>0.36647728000000002</v>
      </c>
      <c r="CL1049">
        <v>0.38352271999999998</v>
      </c>
      <c r="CM1049">
        <v>0.92045456000000003</v>
      </c>
      <c r="CN1049">
        <v>4.5454547000000005E-2</v>
      </c>
      <c r="CO1049">
        <v>3.4090910000000002E-2</v>
      </c>
      <c r="CP1049">
        <v>45518</v>
      </c>
      <c r="CQ1049">
        <v>32509</v>
      </c>
      <c r="CR1049">
        <v>90</v>
      </c>
      <c r="CS1049">
        <v>221</v>
      </c>
      <c r="CT1049">
        <v>42</v>
      </c>
      <c r="CU1049">
        <v>0.2549575</v>
      </c>
      <c r="CV1049">
        <v>0.62606233</v>
      </c>
      <c r="CW1049">
        <v>0.11898017</v>
      </c>
      <c r="CX1049">
        <v>16067925</v>
      </c>
      <c r="CY1049">
        <v>152</v>
      </c>
      <c r="CZ1049">
        <v>498</v>
      </c>
      <c r="DA1049">
        <v>71</v>
      </c>
      <c r="DB1049">
        <v>427</v>
      </c>
      <c r="DC1049">
        <v>0.14257028999999999</v>
      </c>
      <c r="DD1049">
        <v>0.85742974000000005</v>
      </c>
    </row>
    <row r="1050" spans="1:108" x14ac:dyDescent="0.3">
      <c r="A1050">
        <v>1048</v>
      </c>
      <c r="B1050">
        <v>38250</v>
      </c>
      <c r="C1050" s="1" t="s">
        <v>1148</v>
      </c>
      <c r="D1050">
        <v>790</v>
      </c>
      <c r="E1050">
        <v>1399</v>
      </c>
      <c r="F1050">
        <v>662</v>
      </c>
      <c r="G1050">
        <v>737</v>
      </c>
      <c r="H1050">
        <f>SUM(male_female_comparison_df[[#This Row],[inhabitants_female]:[inhabitants_male]])</f>
        <v>1399</v>
      </c>
      <c r="I1050">
        <f>male_female_comparison_df[[#This Row],[INHABITANTS_TOTAL2]]-male_female_comparison_df[[#This Row],[inhabitants_total]]</f>
        <v>0</v>
      </c>
      <c r="J1050">
        <f>male_female_comparison_df[[#This Row],[inhabitants_male]]/(male_female_comparison_df[[#This Row],[inhabitants_total]])</f>
        <v>0.52680486061472476</v>
      </c>
      <c r="L1050">
        <v>41</v>
      </c>
      <c r="M1050">
        <v>50</v>
      </c>
      <c r="N1050">
        <v>65</v>
      </c>
      <c r="O1050">
        <v>118</v>
      </c>
      <c r="P1050">
        <v>61</v>
      </c>
      <c r="Q1050">
        <v>45</v>
      </c>
      <c r="R1050">
        <v>39</v>
      </c>
      <c r="S1050">
        <v>48</v>
      </c>
      <c r="T1050">
        <v>66</v>
      </c>
      <c r="U1050">
        <v>75</v>
      </c>
      <c r="V1050">
        <v>73</v>
      </c>
      <c r="W1050">
        <v>89</v>
      </c>
      <c r="X1050">
        <v>95</v>
      </c>
      <c r="Y1050">
        <v>105</v>
      </c>
      <c r="Z1050">
        <v>101</v>
      </c>
      <c r="AA1050">
        <v>113</v>
      </c>
      <c r="AB1050">
        <v>106</v>
      </c>
      <c r="AC1050">
        <v>57</v>
      </c>
      <c r="AD1050">
        <v>36</v>
      </c>
      <c r="AE1050">
        <v>23</v>
      </c>
      <c r="AF1050">
        <v>34</v>
      </c>
      <c r="AG1050">
        <v>16.623935999999997</v>
      </c>
      <c r="AH1050">
        <v>0.47319514000000001</v>
      </c>
      <c r="AI1050">
        <v>0.52680486000000004</v>
      </c>
      <c r="AJ1050" s="2">
        <f>SUM(male_female_comparison_df[[#This Row],[inhabitants_proportional_male]],male_female_comparison_df[[#This Row],[inhabitants_proportional_female]])</f>
        <v>1</v>
      </c>
      <c r="AK1050" s="2">
        <f>male_female_comparison_df[[#This Row],[inhabitants_proportional_male]]-male_female_comparison_df[[#This Row],[PROPORTIONAL MALE]]</f>
        <v>-6.1472471557522113E-10</v>
      </c>
      <c r="AL1050" s="2">
        <f t="shared" si="16"/>
        <v>-0.46793335875704306</v>
      </c>
      <c r="AM1050">
        <v>3.5739812999999995E-2</v>
      </c>
      <c r="AN1050">
        <v>4.6461756999999999E-2</v>
      </c>
      <c r="AO1050">
        <v>8.4345959999999998E-2</v>
      </c>
      <c r="AP1050">
        <v>4.3602574999999998E-2</v>
      </c>
      <c r="AQ1050">
        <v>3.2165832999999998E-2</v>
      </c>
      <c r="AR1050">
        <v>2.7877055000000001E-2</v>
      </c>
      <c r="AS1050">
        <v>3.4310220000000002E-2</v>
      </c>
      <c r="AT1050">
        <v>4.7176555000000002E-2</v>
      </c>
      <c r="AU1050">
        <v>5.360972E-2</v>
      </c>
      <c r="AV1050">
        <v>5.2180129999999998E-2</v>
      </c>
      <c r="AW1050">
        <v>6.3616870000000006E-2</v>
      </c>
      <c r="AX1050">
        <v>6.7905649999999998E-2</v>
      </c>
      <c r="AY1050">
        <v>7.5053610000000007E-2</v>
      </c>
      <c r="AZ1050">
        <v>7.2194430000000004E-2</v>
      </c>
      <c r="BA1050">
        <v>8.0771979999999993E-2</v>
      </c>
      <c r="BB1050">
        <v>7.57684E-2</v>
      </c>
      <c r="BC1050">
        <v>4.0743389999999997E-2</v>
      </c>
      <c r="BD1050">
        <v>2.5732666000000001E-2</v>
      </c>
      <c r="BE1050">
        <v>1.6440315E-2</v>
      </c>
      <c r="BF1050">
        <v>2.4303072999999998E-2</v>
      </c>
      <c r="BG1050">
        <v>22333</v>
      </c>
      <c r="BH1050">
        <v>20259</v>
      </c>
      <c r="BI1050">
        <v>198</v>
      </c>
      <c r="BJ1050">
        <v>677</v>
      </c>
      <c r="BK1050">
        <v>172</v>
      </c>
      <c r="BL1050">
        <v>0.14285714999999999</v>
      </c>
      <c r="BM1050">
        <v>0.48845598000000001</v>
      </c>
      <c r="BN1050">
        <v>0.12409812000000001</v>
      </c>
      <c r="BO1050">
        <v>556</v>
      </c>
      <c r="BP1050">
        <v>2.5</v>
      </c>
      <c r="BQ1050">
        <v>45.2</v>
      </c>
      <c r="BR1050">
        <v>15</v>
      </c>
      <c r="BS1050">
        <v>12</v>
      </c>
      <c r="BT1050">
        <v>173</v>
      </c>
      <c r="BU1050">
        <v>43</v>
      </c>
      <c r="BV1050">
        <v>81</v>
      </c>
      <c r="BW1050">
        <v>83</v>
      </c>
      <c r="BX1050">
        <v>81</v>
      </c>
      <c r="BY1050">
        <v>214</v>
      </c>
      <c r="BZ1050">
        <v>173</v>
      </c>
      <c r="CA1050">
        <v>513</v>
      </c>
      <c r="CB1050">
        <v>35</v>
      </c>
      <c r="CC1050">
        <v>8</v>
      </c>
      <c r="CD1050">
        <v>2.6978416000000002E-2</v>
      </c>
      <c r="CE1050">
        <v>2.1582733999999999E-2</v>
      </c>
      <c r="CF1050">
        <v>0.31115110000000001</v>
      </c>
      <c r="CG1050">
        <v>7.7338130000000005E-2</v>
      </c>
      <c r="CH1050">
        <v>0.14568344999999999</v>
      </c>
      <c r="CI1050">
        <v>0.14928058</v>
      </c>
      <c r="CJ1050">
        <v>0.14568344999999999</v>
      </c>
      <c r="CK1050">
        <v>0.38489208000000003</v>
      </c>
      <c r="CL1050">
        <v>0.31115110000000001</v>
      </c>
      <c r="CM1050">
        <v>0.92266183999999996</v>
      </c>
      <c r="CN1050">
        <v>6.2949640000000001E-2</v>
      </c>
      <c r="CO1050">
        <v>1.438849E-2</v>
      </c>
      <c r="CP1050">
        <v>41799</v>
      </c>
      <c r="CQ1050">
        <v>38836</v>
      </c>
      <c r="CR1050">
        <v>110</v>
      </c>
      <c r="CS1050">
        <v>370</v>
      </c>
      <c r="CT1050">
        <v>75</v>
      </c>
      <c r="CU1050">
        <v>0.19819820000000002</v>
      </c>
      <c r="CV1050">
        <v>0.66666669999999995</v>
      </c>
      <c r="CW1050">
        <v>0.13513512999999999</v>
      </c>
      <c r="CX1050">
        <v>23198508</v>
      </c>
      <c r="CY1050">
        <v>298</v>
      </c>
      <c r="CZ1050">
        <v>709</v>
      </c>
      <c r="DA1050">
        <v>118</v>
      </c>
      <c r="DB1050">
        <v>591</v>
      </c>
      <c r="DC1050">
        <v>0.16643158999999999</v>
      </c>
      <c r="DD1050">
        <v>0.8335684000000001</v>
      </c>
    </row>
    <row r="1051" spans="1:108" x14ac:dyDescent="0.3">
      <c r="A1051">
        <v>1049</v>
      </c>
      <c r="B1051">
        <v>38270</v>
      </c>
      <c r="C1051" s="1" t="s">
        <v>1149</v>
      </c>
      <c r="D1051">
        <v>790</v>
      </c>
      <c r="E1051">
        <v>353</v>
      </c>
      <c r="F1051">
        <v>167</v>
      </c>
      <c r="G1051">
        <v>186</v>
      </c>
      <c r="H1051">
        <f>SUM(male_female_comparison_df[[#This Row],[inhabitants_female]:[inhabitants_male]])</f>
        <v>353</v>
      </c>
      <c r="I1051">
        <f>male_female_comparison_df[[#This Row],[INHABITANTS_TOTAL2]]-male_female_comparison_df[[#This Row],[inhabitants_total]]</f>
        <v>0</v>
      </c>
      <c r="J1051">
        <f>male_female_comparison_df[[#This Row],[inhabitants_male]]/(male_female_comparison_df[[#This Row],[inhabitants_total]])</f>
        <v>0.52691218130311612</v>
      </c>
      <c r="L1051">
        <v>47</v>
      </c>
      <c r="M1051">
        <v>3</v>
      </c>
      <c r="N1051">
        <v>13</v>
      </c>
      <c r="O1051">
        <v>18</v>
      </c>
      <c r="P1051">
        <v>11</v>
      </c>
      <c r="Q1051">
        <v>13</v>
      </c>
      <c r="R1051">
        <v>12</v>
      </c>
      <c r="S1051">
        <v>18</v>
      </c>
      <c r="T1051">
        <v>4</v>
      </c>
      <c r="U1051">
        <v>21</v>
      </c>
      <c r="V1051">
        <v>19</v>
      </c>
      <c r="W1051">
        <v>21</v>
      </c>
      <c r="X1051">
        <v>25</v>
      </c>
      <c r="Y1051">
        <v>39</v>
      </c>
      <c r="Z1051">
        <v>18</v>
      </c>
      <c r="AA1051">
        <v>17</v>
      </c>
      <c r="AB1051">
        <v>27</v>
      </c>
      <c r="AC1051">
        <v>30</v>
      </c>
      <c r="AD1051">
        <v>16</v>
      </c>
      <c r="AE1051">
        <v>17</v>
      </c>
      <c r="AF1051">
        <v>11</v>
      </c>
      <c r="AG1051">
        <v>4.6416735999999998</v>
      </c>
      <c r="AH1051">
        <v>0.47308781999999999</v>
      </c>
      <c r="AI1051">
        <v>0.52691215000000002</v>
      </c>
      <c r="AJ1051" s="2">
        <f>SUM(male_female_comparison_df[[#This Row],[inhabitants_proportional_male]],male_female_comparison_df[[#This Row],[inhabitants_proportional_female]])</f>
        <v>0.99999996999999996</v>
      </c>
      <c r="AK1051" s="2">
        <f>male_female_comparison_df[[#This Row],[inhabitants_proportional_male]]-male_female_comparison_df[[#This Row],[PROPORTIONAL MALE]]</f>
        <v>-3.1303116099223871E-8</v>
      </c>
      <c r="AL1051" s="2">
        <f t="shared" si="16"/>
        <v>-0.46793335875704306</v>
      </c>
      <c r="AM1051">
        <v>8.498584E-3</v>
      </c>
      <c r="AN1051">
        <v>3.6827195E-2</v>
      </c>
      <c r="AO1051">
        <v>5.0991500000000002E-2</v>
      </c>
      <c r="AP1051">
        <v>3.1161472000000003E-2</v>
      </c>
      <c r="AQ1051">
        <v>3.6827195E-2</v>
      </c>
      <c r="AR1051">
        <v>3.3994336E-2</v>
      </c>
      <c r="AS1051">
        <v>5.0991500000000002E-2</v>
      </c>
      <c r="AT1051">
        <v>1.1331445000000001E-2</v>
      </c>
      <c r="AU1051">
        <v>5.9490084999999998E-2</v>
      </c>
      <c r="AV1051">
        <v>5.3824360000000002E-2</v>
      </c>
      <c r="AW1051">
        <v>5.9490084999999998E-2</v>
      </c>
      <c r="AX1051">
        <v>7.0821529999999994E-2</v>
      </c>
      <c r="AY1051">
        <v>0.11048159</v>
      </c>
      <c r="AZ1051">
        <v>5.0991500000000002E-2</v>
      </c>
      <c r="BA1051">
        <v>4.8158642000000002E-2</v>
      </c>
      <c r="BB1051">
        <v>7.6487250000000007E-2</v>
      </c>
      <c r="BC1051">
        <v>8.4985840000000007E-2</v>
      </c>
      <c r="BD1051">
        <v>4.5325780000000003E-2</v>
      </c>
      <c r="BE1051">
        <v>4.8158642000000002E-2</v>
      </c>
      <c r="BF1051">
        <v>3.1161472000000003E-2</v>
      </c>
      <c r="BG1051">
        <v>21385</v>
      </c>
      <c r="BH1051">
        <v>16842</v>
      </c>
      <c r="BI1051">
        <v>93</v>
      </c>
      <c r="BJ1051">
        <v>154</v>
      </c>
      <c r="BK1051">
        <v>48</v>
      </c>
      <c r="BL1051">
        <v>0.26197183000000002</v>
      </c>
      <c r="BM1051">
        <v>0.43380280000000004</v>
      </c>
      <c r="BN1051">
        <v>0.13521126999999999</v>
      </c>
      <c r="BO1051">
        <v>153</v>
      </c>
      <c r="BP1051">
        <v>2.2999999999999998</v>
      </c>
      <c r="BQ1051">
        <v>46.8</v>
      </c>
      <c r="BR1051">
        <v>6</v>
      </c>
      <c r="BS1051">
        <v>3</v>
      </c>
      <c r="BT1051">
        <v>33</v>
      </c>
      <c r="BU1051">
        <v>3</v>
      </c>
      <c r="BV1051">
        <v>11</v>
      </c>
      <c r="BW1051">
        <v>14</v>
      </c>
      <c r="BX1051">
        <v>19</v>
      </c>
      <c r="BY1051">
        <v>58</v>
      </c>
      <c r="BZ1051">
        <v>66</v>
      </c>
      <c r="CA1051">
        <v>141</v>
      </c>
      <c r="CB1051">
        <v>9</v>
      </c>
      <c r="CC1051">
        <v>3</v>
      </c>
      <c r="CD1051">
        <v>3.9215687999999999E-2</v>
      </c>
      <c r="CE1051">
        <v>1.9607843999999999E-2</v>
      </c>
      <c r="CF1051">
        <v>0.21568628000000001</v>
      </c>
      <c r="CG1051">
        <v>1.9607843999999999E-2</v>
      </c>
      <c r="CH1051">
        <v>7.1895429999999996E-2</v>
      </c>
      <c r="CI1051">
        <v>9.1503269999999998E-2</v>
      </c>
      <c r="CJ1051">
        <v>0.12418301</v>
      </c>
      <c r="CK1051">
        <v>0.37908497000000002</v>
      </c>
      <c r="CL1051">
        <v>0.43137255000000002</v>
      </c>
      <c r="CM1051">
        <v>0.92156863</v>
      </c>
      <c r="CN1051">
        <v>5.8823529999999999E-2</v>
      </c>
      <c r="CO1051">
        <v>1.9607843999999999E-2</v>
      </c>
      <c r="CP1051">
        <v>41303</v>
      </c>
      <c r="CQ1051">
        <v>31079</v>
      </c>
      <c r="CR1051">
        <v>43</v>
      </c>
      <c r="CS1051">
        <v>84</v>
      </c>
      <c r="CT1051">
        <v>27</v>
      </c>
      <c r="CU1051">
        <v>0.27922079999999999</v>
      </c>
      <c r="CV1051">
        <v>0.54545456000000003</v>
      </c>
      <c r="CW1051">
        <v>0.17532468000000001</v>
      </c>
      <c r="CX1051">
        <v>6360716</v>
      </c>
      <c r="CY1051">
        <v>72</v>
      </c>
      <c r="CZ1051">
        <v>218</v>
      </c>
      <c r="DA1051">
        <v>25</v>
      </c>
      <c r="DB1051">
        <v>193</v>
      </c>
      <c r="DC1051">
        <v>0.1146789</v>
      </c>
      <c r="DD1051">
        <v>0.88532109999999997</v>
      </c>
    </row>
    <row r="1052" spans="1:108" x14ac:dyDescent="0.3">
      <c r="A1052">
        <v>1050</v>
      </c>
      <c r="B1052">
        <v>38300</v>
      </c>
      <c r="C1052" s="1" t="s">
        <v>1150</v>
      </c>
      <c r="D1052">
        <v>790</v>
      </c>
      <c r="E1052">
        <v>1857</v>
      </c>
      <c r="F1052">
        <v>892</v>
      </c>
      <c r="G1052">
        <v>965</v>
      </c>
      <c r="H1052">
        <f>SUM(male_female_comparison_df[[#This Row],[inhabitants_female]:[inhabitants_male]])</f>
        <v>1857</v>
      </c>
      <c r="I1052">
        <f>male_female_comparison_df[[#This Row],[INHABITANTS_TOTAL2]]-male_female_comparison_df[[#This Row],[inhabitants_total]]</f>
        <v>0</v>
      </c>
      <c r="J1052">
        <f>male_female_comparison_df[[#This Row],[inhabitants_male]]/(male_female_comparison_df[[#This Row],[inhabitants_total]])</f>
        <v>0.51965535810446961</v>
      </c>
      <c r="L1052">
        <v>45</v>
      </c>
      <c r="M1052">
        <v>42</v>
      </c>
      <c r="N1052">
        <v>79</v>
      </c>
      <c r="O1052">
        <v>158</v>
      </c>
      <c r="P1052">
        <v>70</v>
      </c>
      <c r="Q1052">
        <v>48</v>
      </c>
      <c r="R1052">
        <v>36</v>
      </c>
      <c r="S1052">
        <v>47</v>
      </c>
      <c r="T1052">
        <v>67</v>
      </c>
      <c r="U1052">
        <v>111</v>
      </c>
      <c r="V1052">
        <v>90</v>
      </c>
      <c r="W1052">
        <v>99</v>
      </c>
      <c r="X1052">
        <v>119</v>
      </c>
      <c r="Y1052">
        <v>128</v>
      </c>
      <c r="Z1052">
        <v>124</v>
      </c>
      <c r="AA1052">
        <v>141</v>
      </c>
      <c r="AB1052">
        <v>147</v>
      </c>
      <c r="AC1052">
        <v>108</v>
      </c>
      <c r="AD1052">
        <v>89</v>
      </c>
      <c r="AE1052">
        <v>70</v>
      </c>
      <c r="AF1052">
        <v>84</v>
      </c>
      <c r="AG1052">
        <v>14.596385999999999</v>
      </c>
      <c r="AH1052">
        <v>0.48034464999999998</v>
      </c>
      <c r="AI1052">
        <v>0.51965534999999996</v>
      </c>
      <c r="AJ1052" s="2">
        <f>SUM(male_female_comparison_df[[#This Row],[inhabitants_proportional_male]],male_female_comparison_df[[#This Row],[inhabitants_proportional_female]])</f>
        <v>1</v>
      </c>
      <c r="AK1052" s="2">
        <f>male_female_comparison_df[[#This Row],[inhabitants_proportional_male]]-male_female_comparison_df[[#This Row],[PROPORTIONAL MALE]]</f>
        <v>-8.1044696509380287E-9</v>
      </c>
      <c r="AL1052" s="2">
        <f t="shared" si="16"/>
        <v>-0.46793335875704306</v>
      </c>
      <c r="AM1052">
        <v>2.2617123999999999E-2</v>
      </c>
      <c r="AN1052">
        <v>4.2541734999999997E-2</v>
      </c>
      <c r="AO1052">
        <v>8.5083469999999994E-2</v>
      </c>
      <c r="AP1052">
        <v>3.7695207000000001E-2</v>
      </c>
      <c r="AQ1052">
        <v>2.5848142999999997E-2</v>
      </c>
      <c r="AR1052">
        <v>1.9386107E-2</v>
      </c>
      <c r="AS1052">
        <v>2.5309638999999998E-2</v>
      </c>
      <c r="AT1052">
        <v>3.6079697000000001E-2</v>
      </c>
      <c r="AU1052">
        <v>5.977383E-2</v>
      </c>
      <c r="AV1052">
        <v>4.8465266999999999E-2</v>
      </c>
      <c r="AW1052">
        <v>5.3311795000000002E-2</v>
      </c>
      <c r="AX1052">
        <v>6.4081854999999993E-2</v>
      </c>
      <c r="AY1052">
        <v>6.8928376E-2</v>
      </c>
      <c r="AZ1052">
        <v>6.677437E-2</v>
      </c>
      <c r="BA1052">
        <v>7.5928919999999997E-2</v>
      </c>
      <c r="BB1052">
        <v>7.9159939999999998E-2</v>
      </c>
      <c r="BC1052">
        <v>5.8158319999999999E-2</v>
      </c>
      <c r="BD1052">
        <v>4.7926765000000003E-2</v>
      </c>
      <c r="BE1052">
        <v>3.7695207000000001E-2</v>
      </c>
      <c r="BF1052">
        <v>4.5234247999999998E-2</v>
      </c>
      <c r="BG1052">
        <v>21469</v>
      </c>
      <c r="BH1052">
        <v>18901</v>
      </c>
      <c r="BI1052">
        <v>360</v>
      </c>
      <c r="BJ1052">
        <v>919</v>
      </c>
      <c r="BK1052">
        <v>220</v>
      </c>
      <c r="BL1052">
        <v>0.18828452000000001</v>
      </c>
      <c r="BM1052">
        <v>0.48064855000000001</v>
      </c>
      <c r="BN1052">
        <v>0.11506276</v>
      </c>
      <c r="BO1052">
        <v>837</v>
      </c>
      <c r="BP1052">
        <v>2.2000000000000002</v>
      </c>
      <c r="BQ1052">
        <v>47.5</v>
      </c>
      <c r="BR1052">
        <v>33</v>
      </c>
      <c r="BS1052">
        <v>18</v>
      </c>
      <c r="BT1052">
        <v>189</v>
      </c>
      <c r="BU1052">
        <v>39</v>
      </c>
      <c r="BV1052">
        <v>86</v>
      </c>
      <c r="BW1052">
        <v>107</v>
      </c>
      <c r="BX1052">
        <v>84</v>
      </c>
      <c r="BY1052">
        <v>307</v>
      </c>
      <c r="BZ1052">
        <v>346</v>
      </c>
      <c r="CA1052">
        <v>685</v>
      </c>
      <c r="CB1052">
        <v>135</v>
      </c>
      <c r="CC1052">
        <v>17</v>
      </c>
      <c r="CD1052">
        <v>3.9426523999999998E-2</v>
      </c>
      <c r="CE1052">
        <v>2.1505376E-2</v>
      </c>
      <c r="CF1052">
        <v>0.22580644</v>
      </c>
      <c r="CG1052">
        <v>4.6594980000000001E-2</v>
      </c>
      <c r="CH1052">
        <v>0.10274791</v>
      </c>
      <c r="CI1052">
        <v>0.12783750999999999</v>
      </c>
      <c r="CJ1052">
        <v>0.10035843</v>
      </c>
      <c r="CK1052">
        <v>0.36678614999999998</v>
      </c>
      <c r="CL1052">
        <v>0.41338112999999999</v>
      </c>
      <c r="CM1052">
        <v>0.81839910000000005</v>
      </c>
      <c r="CN1052">
        <v>0.16129031999999999</v>
      </c>
      <c r="CO1052">
        <v>2.0310633000000002E-2</v>
      </c>
      <c r="CP1052">
        <v>36951</v>
      </c>
      <c r="CQ1052">
        <v>30624</v>
      </c>
      <c r="CR1052">
        <v>267</v>
      </c>
      <c r="CS1052">
        <v>482</v>
      </c>
      <c r="CT1052">
        <v>108</v>
      </c>
      <c r="CU1052">
        <v>0.31155192999999998</v>
      </c>
      <c r="CV1052">
        <v>0.56242703999999999</v>
      </c>
      <c r="CW1052">
        <v>0.12602099999999999</v>
      </c>
      <c r="CX1052">
        <v>31666692</v>
      </c>
      <c r="CY1052">
        <v>246</v>
      </c>
      <c r="CZ1052">
        <v>909</v>
      </c>
      <c r="DA1052">
        <v>123</v>
      </c>
      <c r="DB1052">
        <v>786</v>
      </c>
      <c r="DC1052">
        <v>0.13531352999999999</v>
      </c>
      <c r="DD1052">
        <v>0.86468650000000002</v>
      </c>
    </row>
    <row r="1053" spans="1:108" x14ac:dyDescent="0.3">
      <c r="A1053">
        <v>1051</v>
      </c>
      <c r="B1053">
        <v>38360</v>
      </c>
      <c r="C1053" s="1" t="s">
        <v>1151</v>
      </c>
      <c r="D1053">
        <v>790</v>
      </c>
      <c r="E1053">
        <v>1178</v>
      </c>
      <c r="F1053">
        <v>582</v>
      </c>
      <c r="G1053">
        <v>596</v>
      </c>
      <c r="H1053">
        <f>SUM(male_female_comparison_df[[#This Row],[inhabitants_female]:[inhabitants_male]])</f>
        <v>1178</v>
      </c>
      <c r="I1053">
        <f>male_female_comparison_df[[#This Row],[INHABITANTS_TOTAL2]]-male_female_comparison_df[[#This Row],[inhabitants_total]]</f>
        <v>0</v>
      </c>
      <c r="J1053">
        <f>male_female_comparison_df[[#This Row],[inhabitants_male]]/(male_female_comparison_df[[#This Row],[inhabitants_total]])</f>
        <v>0.50594227504244482</v>
      </c>
      <c r="L1053">
        <v>44</v>
      </c>
      <c r="M1053">
        <v>45</v>
      </c>
      <c r="N1053">
        <v>46</v>
      </c>
      <c r="O1053">
        <v>69</v>
      </c>
      <c r="P1053">
        <v>50</v>
      </c>
      <c r="Q1053">
        <v>35</v>
      </c>
      <c r="R1053">
        <v>23</v>
      </c>
      <c r="S1053">
        <v>51</v>
      </c>
      <c r="T1053">
        <v>56</v>
      </c>
      <c r="U1053">
        <v>62</v>
      </c>
      <c r="V1053">
        <v>55</v>
      </c>
      <c r="W1053">
        <v>61</v>
      </c>
      <c r="X1053">
        <v>62</v>
      </c>
      <c r="Y1053">
        <v>83</v>
      </c>
      <c r="Z1053">
        <v>90</v>
      </c>
      <c r="AA1053">
        <v>100</v>
      </c>
      <c r="AB1053">
        <v>90</v>
      </c>
      <c r="AC1053">
        <v>70</v>
      </c>
      <c r="AD1053">
        <v>51</v>
      </c>
      <c r="AE1053">
        <v>38</v>
      </c>
      <c r="AF1053">
        <v>41</v>
      </c>
      <c r="AG1053">
        <v>7.272087599999999</v>
      </c>
      <c r="AH1053">
        <v>0.49405770999999998</v>
      </c>
      <c r="AI1053">
        <v>0.50594229999999996</v>
      </c>
      <c r="AJ1053" s="2">
        <f>SUM(male_female_comparison_df[[#This Row],[inhabitants_proportional_male]],male_female_comparison_df[[#This Row],[inhabitants_proportional_female]])</f>
        <v>1.0000000099999999</v>
      </c>
      <c r="AK1053" s="2">
        <f>male_female_comparison_df[[#This Row],[inhabitants_proportional_male]]-male_female_comparison_df[[#This Row],[PROPORTIONAL MALE]]</f>
        <v>2.4957555133653386E-8</v>
      </c>
      <c r="AL1053" s="2">
        <f t="shared" si="16"/>
        <v>-0.46793335875704306</v>
      </c>
      <c r="AM1053">
        <v>3.8200339999999999E-2</v>
      </c>
      <c r="AN1053">
        <v>3.9049234000000002E-2</v>
      </c>
      <c r="AO1053">
        <v>5.8573852999999995E-2</v>
      </c>
      <c r="AP1053">
        <v>4.2444820000000001E-2</v>
      </c>
      <c r="AQ1053">
        <v>2.9711375000000002E-2</v>
      </c>
      <c r="AR1053">
        <v>1.9524617000000001E-2</v>
      </c>
      <c r="AS1053">
        <v>4.3293720000000001E-2</v>
      </c>
      <c r="AT1053">
        <v>4.7538199999999996E-2</v>
      </c>
      <c r="AU1053">
        <v>5.2631579999999997E-2</v>
      </c>
      <c r="AV1053">
        <v>4.6689305E-2</v>
      </c>
      <c r="AW1053">
        <v>5.1782682999999996E-2</v>
      </c>
      <c r="AX1053">
        <v>5.2631579999999997E-2</v>
      </c>
      <c r="AY1053">
        <v>7.0458405000000002E-2</v>
      </c>
      <c r="AZ1053">
        <v>7.6400679999999999E-2</v>
      </c>
      <c r="BA1053">
        <v>8.4889640000000002E-2</v>
      </c>
      <c r="BB1053">
        <v>7.6400679999999999E-2</v>
      </c>
      <c r="BC1053">
        <v>5.9422750000000003E-2</v>
      </c>
      <c r="BD1053">
        <v>4.3293720000000001E-2</v>
      </c>
      <c r="BE1053">
        <v>3.2258063999999996E-2</v>
      </c>
      <c r="BF1053">
        <v>3.4804754E-2</v>
      </c>
      <c r="BG1053">
        <v>19716</v>
      </c>
      <c r="BH1053">
        <v>17615</v>
      </c>
      <c r="BI1053">
        <v>272</v>
      </c>
      <c r="BJ1053">
        <v>554</v>
      </c>
      <c r="BK1053">
        <v>117</v>
      </c>
      <c r="BL1053">
        <v>0.22934233000000001</v>
      </c>
      <c r="BM1053">
        <v>0.46711636000000001</v>
      </c>
      <c r="BN1053">
        <v>9.8650925E-2</v>
      </c>
      <c r="BO1053">
        <v>559</v>
      </c>
      <c r="BP1053">
        <v>2.1</v>
      </c>
      <c r="BQ1053">
        <v>49.2</v>
      </c>
      <c r="BR1053">
        <v>34</v>
      </c>
      <c r="BS1053">
        <v>16</v>
      </c>
      <c r="BT1053">
        <v>123</v>
      </c>
      <c r="BU1053">
        <v>41</v>
      </c>
      <c r="BV1053">
        <v>62</v>
      </c>
      <c r="BW1053">
        <v>44</v>
      </c>
      <c r="BX1053">
        <v>62</v>
      </c>
      <c r="BY1053">
        <v>229</v>
      </c>
      <c r="BZ1053">
        <v>211</v>
      </c>
      <c r="CA1053">
        <v>445</v>
      </c>
      <c r="CB1053">
        <v>100</v>
      </c>
      <c r="CC1053">
        <v>14</v>
      </c>
      <c r="CD1053">
        <v>6.0822897000000001E-2</v>
      </c>
      <c r="CE1053">
        <v>2.8622539999999998E-2</v>
      </c>
      <c r="CF1053">
        <v>0.22003577999999999</v>
      </c>
      <c r="CG1053">
        <v>7.3345259999999995E-2</v>
      </c>
      <c r="CH1053">
        <v>0.110912345</v>
      </c>
      <c r="CI1053">
        <v>7.8711989999999996E-2</v>
      </c>
      <c r="CJ1053">
        <v>0.110912345</v>
      </c>
      <c r="CK1053">
        <v>0.40966009999999997</v>
      </c>
      <c r="CL1053">
        <v>0.37745972999999999</v>
      </c>
      <c r="CM1053">
        <v>0.79606440000000001</v>
      </c>
      <c r="CN1053">
        <v>0.17889088</v>
      </c>
      <c r="CO1053">
        <v>2.5044722000000002E-2</v>
      </c>
      <c r="CP1053">
        <v>33803</v>
      </c>
      <c r="CQ1053">
        <v>29050</v>
      </c>
      <c r="CR1053">
        <v>196</v>
      </c>
      <c r="CS1053">
        <v>292</v>
      </c>
      <c r="CT1053">
        <v>66</v>
      </c>
      <c r="CU1053">
        <v>0.35379060000000001</v>
      </c>
      <c r="CV1053">
        <v>0.52707580000000009</v>
      </c>
      <c r="CW1053">
        <v>0.11913358</v>
      </c>
      <c r="CX1053">
        <v>18727002</v>
      </c>
      <c r="CY1053">
        <v>258</v>
      </c>
      <c r="CZ1053">
        <v>674</v>
      </c>
      <c r="DA1053">
        <v>91</v>
      </c>
      <c r="DB1053">
        <v>583</v>
      </c>
      <c r="DC1053">
        <v>0.13501483</v>
      </c>
      <c r="DD1053">
        <v>0.86498516999999997</v>
      </c>
    </row>
    <row r="1054" spans="1:108" x14ac:dyDescent="0.3">
      <c r="A1054">
        <v>1052</v>
      </c>
      <c r="B1054">
        <v>38670</v>
      </c>
      <c r="C1054" s="1" t="s">
        <v>1152</v>
      </c>
      <c r="D1054">
        <v>609</v>
      </c>
      <c r="E1054">
        <v>186</v>
      </c>
      <c r="F1054">
        <v>90</v>
      </c>
      <c r="G1054">
        <v>96</v>
      </c>
      <c r="H1054">
        <f>SUM(male_female_comparison_df[[#This Row],[inhabitants_female]:[inhabitants_male]])</f>
        <v>186</v>
      </c>
      <c r="I1054">
        <f>male_female_comparison_df[[#This Row],[INHABITANTS_TOTAL2]]-male_female_comparison_df[[#This Row],[inhabitants_total]]</f>
        <v>0</v>
      </c>
      <c r="J1054">
        <f>male_female_comparison_df[[#This Row],[inhabitants_male]]/(male_female_comparison_df[[#This Row],[inhabitants_total]])</f>
        <v>0.5161290322580645</v>
      </c>
      <c r="L1054">
        <v>50</v>
      </c>
      <c r="M1054">
        <v>3</v>
      </c>
      <c r="N1054">
        <v>7</v>
      </c>
      <c r="O1054">
        <v>10</v>
      </c>
      <c r="P1054">
        <v>5</v>
      </c>
      <c r="Q1054">
        <v>4</v>
      </c>
      <c r="R1054">
        <v>2</v>
      </c>
      <c r="S1054">
        <v>5</v>
      </c>
      <c r="T1054">
        <v>7</v>
      </c>
      <c r="U1054">
        <v>4</v>
      </c>
      <c r="V1054">
        <v>5</v>
      </c>
      <c r="W1054">
        <v>9</v>
      </c>
      <c r="X1054">
        <v>15</v>
      </c>
      <c r="Y1054">
        <v>16</v>
      </c>
      <c r="Z1054">
        <v>10</v>
      </c>
      <c r="AA1054">
        <v>22</v>
      </c>
      <c r="AB1054">
        <v>19</v>
      </c>
      <c r="AC1054">
        <v>19</v>
      </c>
      <c r="AD1054">
        <v>8</v>
      </c>
      <c r="AE1054">
        <v>12</v>
      </c>
      <c r="AF1054">
        <v>4</v>
      </c>
      <c r="AG1054">
        <v>3.4410376999999999</v>
      </c>
      <c r="AH1054">
        <v>0.48387095000000002</v>
      </c>
      <c r="AI1054">
        <v>0.51612899999999995</v>
      </c>
      <c r="AJ1054" s="2">
        <f>SUM(male_female_comparison_df[[#This Row],[inhabitants_proportional_male]],male_female_comparison_df[[#This Row],[inhabitants_proportional_female]])</f>
        <v>0.99999994999999997</v>
      </c>
      <c r="AK1054" s="2">
        <f>male_female_comparison_df[[#This Row],[inhabitants_proportional_male]]-male_female_comparison_df[[#This Row],[PROPORTIONAL MALE]]</f>
        <v>-3.225806455287028E-8</v>
      </c>
      <c r="AL1054" s="2">
        <f t="shared" si="16"/>
        <v>-0.46793335875704306</v>
      </c>
      <c r="AM1054">
        <v>1.6129031999999998E-2</v>
      </c>
      <c r="AN1054">
        <v>3.763441E-2</v>
      </c>
      <c r="AO1054">
        <v>5.3763440000000003E-2</v>
      </c>
      <c r="AP1054">
        <v>2.6881720000000001E-2</v>
      </c>
      <c r="AQ1054">
        <v>2.1505376E-2</v>
      </c>
      <c r="AR1054">
        <v>1.0752688E-2</v>
      </c>
      <c r="AS1054">
        <v>2.6881720000000001E-2</v>
      </c>
      <c r="AT1054">
        <v>3.763441E-2</v>
      </c>
      <c r="AU1054">
        <v>2.1505376E-2</v>
      </c>
      <c r="AV1054">
        <v>2.6881720000000001E-2</v>
      </c>
      <c r="AW1054">
        <v>4.8387094999999998E-2</v>
      </c>
      <c r="AX1054">
        <v>8.0645159999999994E-2</v>
      </c>
      <c r="AY1054">
        <v>8.6021504999999998E-2</v>
      </c>
      <c r="AZ1054">
        <v>5.3763440000000003E-2</v>
      </c>
      <c r="BA1054">
        <v>0.11827957</v>
      </c>
      <c r="BB1054">
        <v>0.10215054</v>
      </c>
      <c r="BC1054">
        <v>0.10215054</v>
      </c>
      <c r="BD1054">
        <v>4.3010752999999999E-2</v>
      </c>
      <c r="BE1054">
        <v>6.4516130000000005E-2</v>
      </c>
      <c r="BF1054">
        <v>2.1505376E-2</v>
      </c>
      <c r="BG1054">
        <v>19562</v>
      </c>
      <c r="BH1054">
        <v>15005</v>
      </c>
      <c r="BI1054">
        <v>52</v>
      </c>
      <c r="BJ1054">
        <v>80</v>
      </c>
      <c r="BK1054">
        <v>23</v>
      </c>
      <c r="BL1054">
        <v>0.28415300000000004</v>
      </c>
      <c r="BM1054">
        <v>0.43715847000000002</v>
      </c>
      <c r="BN1054">
        <v>0.12568304999999999</v>
      </c>
      <c r="BO1054">
        <v>88</v>
      </c>
      <c r="BP1054">
        <v>2.1</v>
      </c>
      <c r="BQ1054">
        <v>49.6</v>
      </c>
      <c r="BR1054">
        <v>4</v>
      </c>
      <c r="BS1054">
        <v>0</v>
      </c>
      <c r="BT1054">
        <v>17</v>
      </c>
      <c r="BU1054">
        <v>3</v>
      </c>
      <c r="BV1054">
        <v>8</v>
      </c>
      <c r="BW1054">
        <v>7</v>
      </c>
      <c r="BX1054">
        <v>8</v>
      </c>
      <c r="BY1054">
        <v>29</v>
      </c>
      <c r="BZ1054">
        <v>43</v>
      </c>
      <c r="CA1054">
        <v>81</v>
      </c>
      <c r="CB1054">
        <v>1</v>
      </c>
      <c r="CC1054">
        <v>6</v>
      </c>
      <c r="CD1054">
        <v>4.5454547000000005E-2</v>
      </c>
      <c r="CF1054">
        <v>0.19318181000000001</v>
      </c>
      <c r="CG1054">
        <v>3.4090910000000002E-2</v>
      </c>
      <c r="CH1054">
        <v>9.0909089999999998E-2</v>
      </c>
      <c r="CI1054">
        <v>7.9545450000000004E-2</v>
      </c>
      <c r="CJ1054">
        <v>9.0909089999999998E-2</v>
      </c>
      <c r="CK1054">
        <v>0.32954547000000001</v>
      </c>
      <c r="CL1054">
        <v>0.48863636999999999</v>
      </c>
      <c r="CM1054">
        <v>0.92045456000000003</v>
      </c>
      <c r="CN1054">
        <v>1.1363636999999999E-2</v>
      </c>
      <c r="CO1054">
        <v>6.8181820000000004E-2</v>
      </c>
      <c r="CP1054">
        <v>35001</v>
      </c>
      <c r="CQ1054">
        <v>26939</v>
      </c>
      <c r="CR1054">
        <v>33</v>
      </c>
      <c r="CS1054">
        <v>42</v>
      </c>
      <c r="CT1054">
        <v>12</v>
      </c>
      <c r="CU1054">
        <v>0.37931034000000002</v>
      </c>
      <c r="CV1054">
        <v>0.48275859999999993</v>
      </c>
      <c r="CW1054">
        <v>0.13793103000000001</v>
      </c>
      <c r="CX1054">
        <v>3045046</v>
      </c>
      <c r="CY1054">
        <v>167</v>
      </c>
      <c r="CZ1054">
        <v>134</v>
      </c>
      <c r="DA1054">
        <v>7</v>
      </c>
      <c r="DB1054">
        <v>127</v>
      </c>
      <c r="DC1054">
        <v>5.2238807000000005E-2</v>
      </c>
      <c r="DD1054">
        <v>0.94776119999999997</v>
      </c>
    </row>
    <row r="1055" spans="1:108" x14ac:dyDescent="0.3">
      <c r="A1055">
        <v>1053</v>
      </c>
      <c r="B1055">
        <v>38710</v>
      </c>
      <c r="C1055" s="1" t="s">
        <v>1153</v>
      </c>
      <c r="D1055">
        <v>214</v>
      </c>
      <c r="E1055">
        <v>2059</v>
      </c>
      <c r="F1055">
        <v>1093</v>
      </c>
      <c r="G1055">
        <v>966</v>
      </c>
      <c r="H1055">
        <f>SUM(male_female_comparison_df[[#This Row],[inhabitants_female]:[inhabitants_male]])</f>
        <v>2059</v>
      </c>
      <c r="I1055">
        <f>male_female_comparison_df[[#This Row],[INHABITANTS_TOTAL2]]-male_female_comparison_df[[#This Row],[inhabitants_total]]</f>
        <v>0</v>
      </c>
      <c r="J1055">
        <f>male_female_comparison_df[[#This Row],[inhabitants_male]]/(male_female_comparison_df[[#This Row],[inhabitants_total]])</f>
        <v>0.4691597863040311</v>
      </c>
      <c r="L1055">
        <v>47</v>
      </c>
      <c r="M1055">
        <v>53</v>
      </c>
      <c r="N1055">
        <v>64</v>
      </c>
      <c r="O1055">
        <v>98</v>
      </c>
      <c r="P1055">
        <v>42</v>
      </c>
      <c r="Q1055">
        <v>42</v>
      </c>
      <c r="R1055">
        <v>34</v>
      </c>
      <c r="S1055">
        <v>137</v>
      </c>
      <c r="T1055">
        <v>135</v>
      </c>
      <c r="U1055">
        <v>114</v>
      </c>
      <c r="V1055">
        <v>87</v>
      </c>
      <c r="W1055">
        <v>71</v>
      </c>
      <c r="X1055">
        <v>104</v>
      </c>
      <c r="Y1055">
        <v>132</v>
      </c>
      <c r="Z1055">
        <v>161</v>
      </c>
      <c r="AA1055">
        <v>185</v>
      </c>
      <c r="AB1055">
        <v>231</v>
      </c>
      <c r="AC1055">
        <v>132</v>
      </c>
      <c r="AD1055">
        <v>114</v>
      </c>
      <c r="AE1055">
        <v>67</v>
      </c>
      <c r="AF1055">
        <v>56</v>
      </c>
      <c r="AG1055">
        <v>672.77930000000003</v>
      </c>
      <c r="AH1055">
        <v>0.53084019999999987</v>
      </c>
      <c r="AI1055">
        <v>0.46915978000000003</v>
      </c>
      <c r="AJ1055" s="2">
        <f>SUM(male_female_comparison_df[[#This Row],[inhabitants_proportional_male]],male_female_comparison_df[[#This Row],[inhabitants_proportional_female]])</f>
        <v>0.9999999799999999</v>
      </c>
      <c r="AK1055" s="2">
        <f>male_female_comparison_df[[#This Row],[inhabitants_proportional_male]]-male_female_comparison_df[[#This Row],[PROPORTIONAL MALE]]</f>
        <v>-6.3040310749329365E-9</v>
      </c>
      <c r="AL1055" s="2">
        <f t="shared" si="16"/>
        <v>-0.46793335875704306</v>
      </c>
      <c r="AM1055">
        <v>2.5740651E-2</v>
      </c>
      <c r="AN1055">
        <v>3.1083050000000001E-2</v>
      </c>
      <c r="AO1055">
        <v>4.7595921999999999E-2</v>
      </c>
      <c r="AP1055">
        <v>2.0398251999999999E-2</v>
      </c>
      <c r="AQ1055">
        <v>2.0398251999999999E-2</v>
      </c>
      <c r="AR1055">
        <v>1.6512869999999999E-2</v>
      </c>
      <c r="AS1055">
        <v>6.6537159999999998E-2</v>
      </c>
      <c r="AT1055">
        <v>6.5565810000000002E-2</v>
      </c>
      <c r="AU1055">
        <v>5.5366684000000006E-2</v>
      </c>
      <c r="AV1055">
        <v>4.2253520000000003E-2</v>
      </c>
      <c r="AW1055">
        <v>3.4482760000000001E-2</v>
      </c>
      <c r="AX1055">
        <v>5.0509955999999995E-2</v>
      </c>
      <c r="AY1055">
        <v>6.4108789999999999E-2</v>
      </c>
      <c r="AZ1055">
        <v>7.8193299999999993E-2</v>
      </c>
      <c r="BA1055">
        <v>8.9849440000000003E-2</v>
      </c>
      <c r="BB1055">
        <v>0.11219038000000001</v>
      </c>
      <c r="BC1055">
        <v>6.4108789999999999E-2</v>
      </c>
      <c r="BD1055">
        <v>5.5366684000000006E-2</v>
      </c>
      <c r="BE1055">
        <v>3.2540067999999998E-2</v>
      </c>
      <c r="BF1055">
        <v>2.7197667999999998E-2</v>
      </c>
      <c r="BG1055">
        <v>18705</v>
      </c>
      <c r="BH1055">
        <v>16561</v>
      </c>
      <c r="BI1055">
        <v>491</v>
      </c>
      <c r="BJ1055">
        <v>1148</v>
      </c>
      <c r="BK1055">
        <v>157</v>
      </c>
      <c r="BL1055">
        <v>0.23369823000000001</v>
      </c>
      <c r="BM1055">
        <v>0.54640644999999999</v>
      </c>
      <c r="BN1055">
        <v>7.4726319999999999E-2</v>
      </c>
      <c r="BO1055">
        <v>1195</v>
      </c>
      <c r="BP1055">
        <v>1.7</v>
      </c>
      <c r="BQ1055">
        <v>45.3</v>
      </c>
      <c r="BR1055">
        <v>160</v>
      </c>
      <c r="BS1055">
        <v>28</v>
      </c>
      <c r="BT1055">
        <v>173</v>
      </c>
      <c r="BU1055">
        <v>47</v>
      </c>
      <c r="BV1055">
        <v>81</v>
      </c>
      <c r="BW1055">
        <v>71</v>
      </c>
      <c r="BX1055">
        <v>67</v>
      </c>
      <c r="BY1055">
        <v>574</v>
      </c>
      <c r="BZ1055">
        <v>448</v>
      </c>
      <c r="CA1055">
        <v>665</v>
      </c>
      <c r="CB1055">
        <v>513</v>
      </c>
      <c r="CC1055">
        <v>17</v>
      </c>
      <c r="CD1055">
        <v>0.13389121000000001</v>
      </c>
      <c r="CE1055">
        <v>2.3430962000000003E-2</v>
      </c>
      <c r="CF1055">
        <v>0.14476987999999999</v>
      </c>
      <c r="CG1055">
        <v>3.9330542000000003E-2</v>
      </c>
      <c r="CH1055">
        <v>6.7782424000000008E-2</v>
      </c>
      <c r="CI1055">
        <v>5.9414227E-2</v>
      </c>
      <c r="CJ1055">
        <v>5.6066945E-2</v>
      </c>
      <c r="CK1055">
        <v>0.48033472999999999</v>
      </c>
      <c r="CL1055">
        <v>0.37489540000000005</v>
      </c>
      <c r="CM1055">
        <v>0.55648534999999999</v>
      </c>
      <c r="CN1055">
        <v>0.42928872000000001</v>
      </c>
      <c r="CO1055">
        <v>1.4225941000000001E-2</v>
      </c>
      <c r="CP1055">
        <v>28109</v>
      </c>
      <c r="CQ1055">
        <v>23771</v>
      </c>
      <c r="CR1055">
        <v>495</v>
      </c>
      <c r="CS1055">
        <v>618</v>
      </c>
      <c r="CT1055">
        <v>88</v>
      </c>
      <c r="CU1055">
        <v>0.41215652000000003</v>
      </c>
      <c r="CV1055">
        <v>0.51457120000000001</v>
      </c>
      <c r="CW1055">
        <v>7.327227E-2</v>
      </c>
      <c r="CX1055">
        <v>33758616</v>
      </c>
      <c r="CY1055">
        <v>4</v>
      </c>
      <c r="CZ1055">
        <v>584</v>
      </c>
      <c r="DA1055">
        <v>41</v>
      </c>
      <c r="DB1055">
        <v>543</v>
      </c>
      <c r="DC1055">
        <v>7.0205480000000001E-2</v>
      </c>
      <c r="DD1055">
        <v>0.92979455</v>
      </c>
    </row>
    <row r="1056" spans="1:108" x14ac:dyDescent="0.3">
      <c r="A1056">
        <v>1054</v>
      </c>
      <c r="B1056">
        <v>38720</v>
      </c>
      <c r="C1056" s="1" t="s">
        <v>1154</v>
      </c>
      <c r="D1056">
        <v>214</v>
      </c>
      <c r="E1056">
        <v>432</v>
      </c>
      <c r="F1056">
        <v>208</v>
      </c>
      <c r="G1056">
        <v>224</v>
      </c>
      <c r="H1056">
        <f>SUM(male_female_comparison_df[[#This Row],[inhabitants_female]:[inhabitants_male]])</f>
        <v>432</v>
      </c>
      <c r="I1056">
        <f>male_female_comparison_df[[#This Row],[INHABITANTS_TOTAL2]]-male_female_comparison_df[[#This Row],[inhabitants_total]]</f>
        <v>0</v>
      </c>
      <c r="J1056">
        <f>male_female_comparison_df[[#This Row],[inhabitants_male]]/(male_female_comparison_df[[#This Row],[inhabitants_total]])</f>
        <v>0.51851851851851849</v>
      </c>
      <c r="L1056">
        <v>47</v>
      </c>
      <c r="M1056">
        <v>10</v>
      </c>
      <c r="N1056">
        <v>14</v>
      </c>
      <c r="O1056">
        <v>26</v>
      </c>
      <c r="P1056">
        <v>18</v>
      </c>
      <c r="Q1056">
        <v>8</v>
      </c>
      <c r="R1056">
        <v>9</v>
      </c>
      <c r="S1056">
        <v>14</v>
      </c>
      <c r="T1056">
        <v>8</v>
      </c>
      <c r="U1056">
        <v>12</v>
      </c>
      <c r="V1056">
        <v>25</v>
      </c>
      <c r="W1056">
        <v>18</v>
      </c>
      <c r="X1056">
        <v>31</v>
      </c>
      <c r="Y1056">
        <v>38</v>
      </c>
      <c r="Z1056">
        <v>40</v>
      </c>
      <c r="AA1056">
        <v>42</v>
      </c>
      <c r="AB1056">
        <v>49</v>
      </c>
      <c r="AC1056">
        <v>21</v>
      </c>
      <c r="AD1056">
        <v>27</v>
      </c>
      <c r="AE1056">
        <v>11</v>
      </c>
      <c r="AF1056">
        <v>11</v>
      </c>
      <c r="AG1056">
        <v>4.4305214999999993</v>
      </c>
      <c r="AH1056">
        <v>0.48148149999999995</v>
      </c>
      <c r="AI1056">
        <v>0.51851849999999999</v>
      </c>
      <c r="AJ1056" s="2">
        <f>SUM(male_female_comparison_df[[#This Row],[inhabitants_proportional_male]],male_female_comparison_df[[#This Row],[inhabitants_proportional_female]])</f>
        <v>1</v>
      </c>
      <c r="AK1056" s="2">
        <f>male_female_comparison_df[[#This Row],[inhabitants_proportional_male]]-male_female_comparison_df[[#This Row],[PROPORTIONAL MALE]]</f>
        <v>-1.8518518496435377E-8</v>
      </c>
      <c r="AL1056" s="2">
        <f t="shared" si="16"/>
        <v>-0.46793335875704306</v>
      </c>
      <c r="AM1056">
        <v>2.3148147000000001E-2</v>
      </c>
      <c r="AN1056">
        <v>3.2407406999999999E-2</v>
      </c>
      <c r="AO1056">
        <v>6.0185187000000001E-2</v>
      </c>
      <c r="AP1056">
        <v>4.1666667999999997E-2</v>
      </c>
      <c r="AQ1056">
        <v>1.8518519000000001E-2</v>
      </c>
      <c r="AR1056">
        <v>2.0833333999999998E-2</v>
      </c>
      <c r="AS1056">
        <v>3.2407406999999999E-2</v>
      </c>
      <c r="AT1056">
        <v>1.8518519000000001E-2</v>
      </c>
      <c r="AU1056">
        <v>2.7777777999999999E-2</v>
      </c>
      <c r="AV1056">
        <v>5.7870369999999997E-2</v>
      </c>
      <c r="AW1056">
        <v>4.1666667999999997E-2</v>
      </c>
      <c r="AX1056">
        <v>7.1759260000000005E-2</v>
      </c>
      <c r="AY1056">
        <v>8.7962960000000007E-2</v>
      </c>
      <c r="AZ1056">
        <v>9.2592590000000002E-2</v>
      </c>
      <c r="BA1056">
        <v>9.722222400000001E-2</v>
      </c>
      <c r="BB1056">
        <v>0.113425925</v>
      </c>
      <c r="BC1056">
        <v>4.8611112000000005E-2</v>
      </c>
      <c r="BD1056">
        <v>6.25E-2</v>
      </c>
      <c r="BE1056">
        <v>2.5462962999999998E-2</v>
      </c>
      <c r="BF1056">
        <v>2.5462962999999998E-2</v>
      </c>
      <c r="BG1056">
        <v>19944</v>
      </c>
      <c r="BH1056">
        <v>16245</v>
      </c>
      <c r="BI1056">
        <v>118</v>
      </c>
      <c r="BJ1056">
        <v>194</v>
      </c>
      <c r="BK1056">
        <v>49</v>
      </c>
      <c r="BL1056">
        <v>0.26879271999999998</v>
      </c>
      <c r="BM1056">
        <v>0.44191343</v>
      </c>
      <c r="BN1056">
        <v>0.11161731</v>
      </c>
      <c r="BO1056">
        <v>195</v>
      </c>
      <c r="BP1056">
        <v>2.2000000000000002</v>
      </c>
      <c r="BQ1056">
        <v>52.2</v>
      </c>
      <c r="BR1056">
        <v>2</v>
      </c>
      <c r="BS1056">
        <v>2</v>
      </c>
      <c r="BT1056">
        <v>39</v>
      </c>
      <c r="BU1056">
        <v>8</v>
      </c>
      <c r="BV1056">
        <v>18</v>
      </c>
      <c r="BW1056">
        <v>18</v>
      </c>
      <c r="BX1056">
        <v>21</v>
      </c>
      <c r="BY1056">
        <v>69</v>
      </c>
      <c r="BZ1056">
        <v>88</v>
      </c>
      <c r="CA1056">
        <v>183</v>
      </c>
      <c r="CB1056">
        <v>4</v>
      </c>
      <c r="CC1056">
        <v>8</v>
      </c>
      <c r="CD1056">
        <v>1.0256411E-2</v>
      </c>
      <c r="CE1056">
        <v>1.0256411E-2</v>
      </c>
      <c r="CF1056">
        <v>0.2</v>
      </c>
      <c r="CG1056">
        <v>4.1025642000000001E-2</v>
      </c>
      <c r="CH1056">
        <v>9.230769400000001E-2</v>
      </c>
      <c r="CI1056">
        <v>9.230769400000001E-2</v>
      </c>
      <c r="CJ1056">
        <v>0.10769231</v>
      </c>
      <c r="CK1056">
        <v>0.35384616000000002</v>
      </c>
      <c r="CL1056">
        <v>0.45128204999999999</v>
      </c>
      <c r="CM1056">
        <v>0.93846154000000004</v>
      </c>
      <c r="CN1056">
        <v>2.0512821000000001E-2</v>
      </c>
      <c r="CO1056">
        <v>4.1025642000000001E-2</v>
      </c>
      <c r="CP1056">
        <v>36005</v>
      </c>
      <c r="CQ1056">
        <v>28341</v>
      </c>
      <c r="CR1056">
        <v>77</v>
      </c>
      <c r="CS1056">
        <v>94</v>
      </c>
      <c r="CT1056">
        <v>30</v>
      </c>
      <c r="CU1056">
        <v>0.38308457000000001</v>
      </c>
      <c r="CV1056">
        <v>0.46766168000000002</v>
      </c>
      <c r="CW1056">
        <v>0.14925373</v>
      </c>
      <c r="CX1056">
        <v>7236965</v>
      </c>
      <c r="CY1056">
        <v>91</v>
      </c>
      <c r="CZ1056">
        <v>270</v>
      </c>
      <c r="DA1056">
        <v>23</v>
      </c>
      <c r="DB1056">
        <v>247</v>
      </c>
      <c r="DC1056">
        <v>8.5185184999999997E-2</v>
      </c>
      <c r="DD1056">
        <v>0.91481482999999997</v>
      </c>
    </row>
    <row r="1057" spans="1:108" x14ac:dyDescent="0.3">
      <c r="A1057">
        <v>1055</v>
      </c>
      <c r="B1057">
        <v>38740</v>
      </c>
      <c r="C1057" s="1" t="s">
        <v>1155</v>
      </c>
      <c r="D1057">
        <v>214</v>
      </c>
      <c r="E1057">
        <v>416</v>
      </c>
      <c r="F1057">
        <v>189</v>
      </c>
      <c r="G1057">
        <v>227</v>
      </c>
      <c r="H1057">
        <f>SUM(male_female_comparison_df[[#This Row],[inhabitants_female]:[inhabitants_male]])</f>
        <v>416</v>
      </c>
      <c r="I1057">
        <f>male_female_comparison_df[[#This Row],[INHABITANTS_TOTAL2]]-male_female_comparison_df[[#This Row],[inhabitants_total]]</f>
        <v>0</v>
      </c>
      <c r="J1057">
        <f>male_female_comparison_df[[#This Row],[inhabitants_male]]/(male_female_comparison_df[[#This Row],[inhabitants_total]])</f>
        <v>0.54567307692307687</v>
      </c>
      <c r="L1057">
        <v>46</v>
      </c>
      <c r="M1057">
        <v>12</v>
      </c>
      <c r="N1057">
        <v>20</v>
      </c>
      <c r="O1057">
        <v>23</v>
      </c>
      <c r="P1057">
        <v>12</v>
      </c>
      <c r="Q1057">
        <v>9</v>
      </c>
      <c r="R1057">
        <v>8</v>
      </c>
      <c r="S1057">
        <v>13</v>
      </c>
      <c r="T1057">
        <v>15</v>
      </c>
      <c r="U1057">
        <v>20</v>
      </c>
      <c r="V1057">
        <v>28</v>
      </c>
      <c r="W1057">
        <v>24</v>
      </c>
      <c r="X1057">
        <v>22</v>
      </c>
      <c r="Y1057">
        <v>24</v>
      </c>
      <c r="Z1057">
        <v>39</v>
      </c>
      <c r="AA1057">
        <v>40</v>
      </c>
      <c r="AB1057">
        <v>36</v>
      </c>
      <c r="AC1057">
        <v>27</v>
      </c>
      <c r="AD1057">
        <v>26</v>
      </c>
      <c r="AE1057">
        <v>6</v>
      </c>
      <c r="AF1057">
        <v>12</v>
      </c>
      <c r="AG1057">
        <v>13.410748000000002</v>
      </c>
      <c r="AH1057">
        <v>0.45432693000000002</v>
      </c>
      <c r="AI1057">
        <v>0.54567310000000002</v>
      </c>
      <c r="AJ1057" s="2">
        <f>SUM(male_female_comparison_df[[#This Row],[inhabitants_proportional_male]],male_female_comparison_df[[#This Row],[inhabitants_proportional_female]])</f>
        <v>1.00000003</v>
      </c>
      <c r="AK1057" s="2">
        <f>male_female_comparison_df[[#This Row],[inhabitants_proportional_male]]-male_female_comparison_df[[#This Row],[PROPORTIONAL MALE]]</f>
        <v>2.3076923150178175E-8</v>
      </c>
      <c r="AL1057" s="2">
        <f t="shared" si="16"/>
        <v>-0.46793335875704306</v>
      </c>
      <c r="AM1057">
        <v>2.8846153999999999E-2</v>
      </c>
      <c r="AN1057">
        <v>4.8076924000000007E-2</v>
      </c>
      <c r="AO1057">
        <v>5.5288459999999998E-2</v>
      </c>
      <c r="AP1057">
        <v>2.8846153999999999E-2</v>
      </c>
      <c r="AQ1057">
        <v>2.1634616000000002E-2</v>
      </c>
      <c r="AR1057">
        <v>1.9230770000000001E-2</v>
      </c>
      <c r="AS1057">
        <v>3.125E-2</v>
      </c>
      <c r="AT1057">
        <v>3.6057692000000002E-2</v>
      </c>
      <c r="AU1057">
        <v>4.8076924000000007E-2</v>
      </c>
      <c r="AV1057">
        <v>6.7307696E-2</v>
      </c>
      <c r="AW1057">
        <v>5.7692307999999998E-2</v>
      </c>
      <c r="AX1057">
        <v>5.2884615999999995E-2</v>
      </c>
      <c r="AY1057">
        <v>5.7692307999999998E-2</v>
      </c>
      <c r="AZ1057">
        <v>9.375E-2</v>
      </c>
      <c r="BA1057">
        <v>9.6153849999999999E-2</v>
      </c>
      <c r="BB1057">
        <v>8.6538464000000009E-2</v>
      </c>
      <c r="BC1057">
        <v>6.4903849999999999E-2</v>
      </c>
      <c r="BD1057">
        <v>6.25E-2</v>
      </c>
      <c r="BE1057">
        <v>1.4423076999999999E-2</v>
      </c>
      <c r="BF1057">
        <v>2.8846153999999999E-2</v>
      </c>
      <c r="BG1057">
        <v>20223</v>
      </c>
      <c r="BH1057">
        <v>18580</v>
      </c>
      <c r="BI1057">
        <v>81</v>
      </c>
      <c r="BJ1057">
        <v>214</v>
      </c>
      <c r="BK1057">
        <v>44</v>
      </c>
      <c r="BL1057">
        <v>0.19239904999999999</v>
      </c>
      <c r="BM1057">
        <v>0.50831353999999995</v>
      </c>
      <c r="BN1057">
        <v>0.104513064</v>
      </c>
      <c r="BO1057">
        <v>184</v>
      </c>
      <c r="BP1057">
        <v>2.2999999999999998</v>
      </c>
      <c r="BQ1057">
        <v>48</v>
      </c>
      <c r="BR1057">
        <v>8</v>
      </c>
      <c r="BS1057">
        <v>2</v>
      </c>
      <c r="BT1057">
        <v>37</v>
      </c>
      <c r="BU1057">
        <v>11</v>
      </c>
      <c r="BV1057">
        <v>22</v>
      </c>
      <c r="BW1057">
        <v>18</v>
      </c>
      <c r="BX1057">
        <v>15</v>
      </c>
      <c r="BY1057">
        <v>80</v>
      </c>
      <c r="BZ1057">
        <v>69</v>
      </c>
      <c r="CA1057">
        <v>174</v>
      </c>
      <c r="CB1057">
        <v>4</v>
      </c>
      <c r="CC1057">
        <v>6</v>
      </c>
      <c r="CD1057">
        <v>4.3478259999999998E-2</v>
      </c>
      <c r="CE1057">
        <v>1.0869564999999999E-2</v>
      </c>
      <c r="CF1057">
        <v>0.20108694999999999</v>
      </c>
      <c r="CG1057">
        <v>5.978261E-2</v>
      </c>
      <c r="CH1057">
        <v>0.11956522</v>
      </c>
      <c r="CI1057">
        <v>9.7826085999999993E-2</v>
      </c>
      <c r="CJ1057">
        <v>8.1521739999999995E-2</v>
      </c>
      <c r="CK1057">
        <v>0.43478260000000002</v>
      </c>
      <c r="CL1057">
        <v>0.375</v>
      </c>
      <c r="CM1057">
        <v>0.94565219999999994</v>
      </c>
      <c r="CN1057">
        <v>2.1739129999999999E-2</v>
      </c>
      <c r="CO1057">
        <v>3.2608695E-2</v>
      </c>
      <c r="CP1057">
        <v>37038</v>
      </c>
      <c r="CQ1057">
        <v>35922</v>
      </c>
      <c r="CR1057">
        <v>48</v>
      </c>
      <c r="CS1057">
        <v>113</v>
      </c>
      <c r="CT1057">
        <v>25</v>
      </c>
      <c r="CU1057">
        <v>0.25806449999999997</v>
      </c>
      <c r="CV1057">
        <v>0.60752689999999998</v>
      </c>
      <c r="CW1057">
        <v>0.13440861000000001</v>
      </c>
      <c r="CX1057">
        <v>6889105</v>
      </c>
      <c r="CY1057">
        <v>38</v>
      </c>
      <c r="CZ1057">
        <v>241</v>
      </c>
      <c r="DA1057">
        <v>22</v>
      </c>
      <c r="DB1057">
        <v>219</v>
      </c>
      <c r="DC1057">
        <v>9.1286309999999996E-2</v>
      </c>
      <c r="DD1057">
        <v>0.90871369999999985</v>
      </c>
    </row>
    <row r="1058" spans="1:108" x14ac:dyDescent="0.3">
      <c r="A1058">
        <v>1056</v>
      </c>
      <c r="B1058">
        <v>39160</v>
      </c>
      <c r="C1058" s="1" t="s">
        <v>1156</v>
      </c>
      <c r="D1058">
        <v>980</v>
      </c>
      <c r="E1058">
        <v>3880</v>
      </c>
      <c r="F1058">
        <v>1936</v>
      </c>
      <c r="G1058">
        <v>1944</v>
      </c>
      <c r="H1058">
        <f>SUM(male_female_comparison_df[[#This Row],[inhabitants_female]:[inhabitants_male]])</f>
        <v>3880</v>
      </c>
      <c r="I1058">
        <f>male_female_comparison_df[[#This Row],[INHABITANTS_TOTAL2]]-male_female_comparison_df[[#This Row],[inhabitants_total]]</f>
        <v>0</v>
      </c>
      <c r="J1058">
        <f>male_female_comparison_df[[#This Row],[inhabitants_male]]/(male_female_comparison_df[[#This Row],[inhabitants_total]])</f>
        <v>0.50103092783505154</v>
      </c>
      <c r="L1058">
        <v>31</v>
      </c>
      <c r="M1058">
        <v>238</v>
      </c>
      <c r="N1058">
        <v>395</v>
      </c>
      <c r="O1058">
        <v>477</v>
      </c>
      <c r="P1058">
        <v>165</v>
      </c>
      <c r="Q1058">
        <v>94</v>
      </c>
      <c r="R1058">
        <v>76</v>
      </c>
      <c r="S1058">
        <v>119</v>
      </c>
      <c r="T1058">
        <v>241</v>
      </c>
      <c r="U1058">
        <v>360</v>
      </c>
      <c r="V1058">
        <v>390</v>
      </c>
      <c r="W1058">
        <v>307</v>
      </c>
      <c r="X1058">
        <v>253</v>
      </c>
      <c r="Y1058">
        <v>213</v>
      </c>
      <c r="Z1058">
        <v>143</v>
      </c>
      <c r="AA1058">
        <v>148</v>
      </c>
      <c r="AB1058">
        <v>123</v>
      </c>
      <c r="AC1058">
        <v>69</v>
      </c>
      <c r="AD1058">
        <v>39</v>
      </c>
      <c r="AE1058">
        <v>19</v>
      </c>
      <c r="AF1058">
        <v>11</v>
      </c>
      <c r="AG1058">
        <v>341.13780000000003</v>
      </c>
      <c r="AH1058">
        <v>0.49896908000000001</v>
      </c>
      <c r="AI1058">
        <v>0.50103090000000006</v>
      </c>
      <c r="AJ1058" s="2">
        <f>SUM(male_female_comparison_df[[#This Row],[inhabitants_proportional_male]],male_female_comparison_df[[#This Row],[inhabitants_proportional_female]])</f>
        <v>0.99999998000000012</v>
      </c>
      <c r="AK1058" s="2">
        <f>male_female_comparison_df[[#This Row],[inhabitants_proportional_male]]-male_female_comparison_df[[#This Row],[PROPORTIONAL MALE]]</f>
        <v>-2.7835051485958218E-8</v>
      </c>
      <c r="AL1058" s="2">
        <f t="shared" si="16"/>
        <v>-0.46793335875704306</v>
      </c>
      <c r="AM1058">
        <v>6.1340205000000002E-2</v>
      </c>
      <c r="AN1058">
        <v>0.10180412</v>
      </c>
      <c r="AO1058">
        <v>0.12293814</v>
      </c>
      <c r="AP1058">
        <v>4.2525772000000003E-2</v>
      </c>
      <c r="AQ1058">
        <v>2.4226802999999998E-2</v>
      </c>
      <c r="AR1058">
        <v>1.9587628999999999E-2</v>
      </c>
      <c r="AS1058">
        <v>3.0670102999999997E-2</v>
      </c>
      <c r="AT1058">
        <v>6.2113399999999999E-2</v>
      </c>
      <c r="AU1058">
        <v>9.2783500000000005E-2</v>
      </c>
      <c r="AV1058">
        <v>0.10051546</v>
      </c>
      <c r="AW1058">
        <v>7.912371E-2</v>
      </c>
      <c r="AX1058">
        <v>6.5206185E-2</v>
      </c>
      <c r="AY1058">
        <v>5.4896905999999995E-2</v>
      </c>
      <c r="AZ1058">
        <v>3.685567E-2</v>
      </c>
      <c r="BA1058">
        <v>3.8144329999999997E-2</v>
      </c>
      <c r="BB1058">
        <v>3.1701032000000004E-2</v>
      </c>
      <c r="BC1058">
        <v>1.7783506000000001E-2</v>
      </c>
      <c r="BD1058">
        <v>1.0051546999999999E-2</v>
      </c>
      <c r="BE1058">
        <v>4.8969069999999998E-3</v>
      </c>
      <c r="BF1058">
        <v>2.8350515999999997E-3</v>
      </c>
      <c r="BG1058">
        <v>25981</v>
      </c>
      <c r="BH1058">
        <v>24939</v>
      </c>
      <c r="BI1058">
        <v>284</v>
      </c>
      <c r="BJ1058">
        <v>1416</v>
      </c>
      <c r="BK1058">
        <v>671</v>
      </c>
      <c r="BL1058">
        <v>7.7215880000000001E-2</v>
      </c>
      <c r="BM1058">
        <v>0.38499185000000002</v>
      </c>
      <c r="BN1058">
        <v>0.18243611000000001</v>
      </c>
      <c r="BO1058">
        <v>1318</v>
      </c>
      <c r="BP1058">
        <v>2.9</v>
      </c>
      <c r="BQ1058">
        <v>36.200000000000003</v>
      </c>
      <c r="BR1058">
        <v>41</v>
      </c>
      <c r="BS1058">
        <v>73</v>
      </c>
      <c r="BT1058">
        <v>677</v>
      </c>
      <c r="BU1058">
        <v>213</v>
      </c>
      <c r="BV1058">
        <v>406</v>
      </c>
      <c r="BW1058">
        <v>338</v>
      </c>
      <c r="BX1058">
        <v>198</v>
      </c>
      <c r="BY1058">
        <v>457</v>
      </c>
      <c r="BZ1058">
        <v>186</v>
      </c>
      <c r="CA1058">
        <v>1210</v>
      </c>
      <c r="CB1058">
        <v>94</v>
      </c>
      <c r="CC1058">
        <v>14</v>
      </c>
      <c r="CD1058">
        <v>3.1107738999999999E-2</v>
      </c>
      <c r="CE1058">
        <v>5.5386949999999997E-2</v>
      </c>
      <c r="CF1058">
        <v>0.51365702999999996</v>
      </c>
      <c r="CG1058">
        <v>0.16160850000000002</v>
      </c>
      <c r="CH1058">
        <v>0.3080425</v>
      </c>
      <c r="CI1058">
        <v>0.25644916000000001</v>
      </c>
      <c r="CJ1058">
        <v>0.15022762000000001</v>
      </c>
      <c r="CK1058">
        <v>0.34673746999999999</v>
      </c>
      <c r="CL1058">
        <v>0.1411229</v>
      </c>
      <c r="CM1058">
        <v>0.91805769999999998</v>
      </c>
      <c r="CN1058">
        <v>7.1320179999999997E-2</v>
      </c>
      <c r="CO1058">
        <v>1.0622154999999999E-2</v>
      </c>
      <c r="CP1058">
        <v>49722</v>
      </c>
      <c r="CQ1058">
        <v>48729</v>
      </c>
      <c r="CR1058">
        <v>147</v>
      </c>
      <c r="CS1058">
        <v>851</v>
      </c>
      <c r="CT1058">
        <v>253</v>
      </c>
      <c r="CU1058">
        <v>0.117506</v>
      </c>
      <c r="CV1058">
        <v>0.68025580000000008</v>
      </c>
      <c r="CW1058">
        <v>0.20223820000000001</v>
      </c>
      <c r="CX1058">
        <v>62202120</v>
      </c>
      <c r="CY1058">
        <v>36</v>
      </c>
      <c r="CZ1058">
        <v>1073</v>
      </c>
      <c r="DA1058">
        <v>60</v>
      </c>
      <c r="DB1058">
        <v>1013</v>
      </c>
      <c r="DC1058">
        <v>5.5917985999999996E-2</v>
      </c>
      <c r="DD1058">
        <v>0.94408199999999998</v>
      </c>
    </row>
    <row r="1059" spans="1:108" x14ac:dyDescent="0.3">
      <c r="A1059">
        <v>1057</v>
      </c>
      <c r="B1059">
        <v>39380</v>
      </c>
      <c r="C1059" s="1" t="s">
        <v>1157</v>
      </c>
      <c r="D1059">
        <v>108</v>
      </c>
      <c r="E1059">
        <v>187</v>
      </c>
      <c r="F1059">
        <v>93</v>
      </c>
      <c r="G1059">
        <v>94</v>
      </c>
      <c r="H1059">
        <f>SUM(male_female_comparison_df[[#This Row],[inhabitants_female]:[inhabitants_male]])</f>
        <v>187</v>
      </c>
      <c r="I1059">
        <f>male_female_comparison_df[[#This Row],[INHABITANTS_TOTAL2]]-male_female_comparison_df[[#This Row],[inhabitants_total]]</f>
        <v>0</v>
      </c>
      <c r="J1059">
        <f>male_female_comparison_df[[#This Row],[inhabitants_male]]/(male_female_comparison_df[[#This Row],[inhabitants_total]])</f>
        <v>0.50267379679144386</v>
      </c>
      <c r="L1059">
        <v>38</v>
      </c>
      <c r="M1059">
        <v>9</v>
      </c>
      <c r="N1059">
        <v>13</v>
      </c>
      <c r="O1059">
        <v>22</v>
      </c>
      <c r="P1059">
        <v>9</v>
      </c>
      <c r="Q1059">
        <v>6</v>
      </c>
      <c r="R1059">
        <v>2</v>
      </c>
      <c r="S1059">
        <v>1</v>
      </c>
      <c r="T1059">
        <v>5</v>
      </c>
      <c r="U1059">
        <v>10</v>
      </c>
      <c r="V1059">
        <v>16</v>
      </c>
      <c r="W1059">
        <v>14</v>
      </c>
      <c r="X1059">
        <v>15</v>
      </c>
      <c r="Y1059">
        <v>15</v>
      </c>
      <c r="Z1059">
        <v>12</v>
      </c>
      <c r="AA1059">
        <v>13</v>
      </c>
      <c r="AB1059">
        <v>4</v>
      </c>
      <c r="AC1059">
        <v>11</v>
      </c>
      <c r="AD1059">
        <v>6</v>
      </c>
      <c r="AE1059">
        <v>2</v>
      </c>
      <c r="AF1059">
        <v>2</v>
      </c>
      <c r="AG1059">
        <v>13.602976999999999</v>
      </c>
      <c r="AH1059">
        <v>0.4973262</v>
      </c>
      <c r="AI1059">
        <v>0.50267380000000006</v>
      </c>
      <c r="AJ1059" s="2">
        <f>SUM(male_female_comparison_df[[#This Row],[inhabitants_proportional_male]],male_female_comparison_df[[#This Row],[inhabitants_proportional_female]])</f>
        <v>1</v>
      </c>
      <c r="AK1059" s="2">
        <f>male_female_comparison_df[[#This Row],[inhabitants_proportional_male]]-male_female_comparison_df[[#This Row],[PROPORTIONAL MALE]]</f>
        <v>3.208556198508461E-9</v>
      </c>
      <c r="AL1059" s="2">
        <f t="shared" si="16"/>
        <v>-0.46793335875704306</v>
      </c>
      <c r="AM1059">
        <v>4.8128339999999999E-2</v>
      </c>
      <c r="AN1059">
        <v>6.9518714999999995E-2</v>
      </c>
      <c r="AO1059">
        <v>0.11764706</v>
      </c>
      <c r="AP1059">
        <v>4.8128339999999999E-2</v>
      </c>
      <c r="AQ1059">
        <v>3.2085559999999999E-2</v>
      </c>
      <c r="AR1059">
        <v>1.0695187E-2</v>
      </c>
      <c r="AS1059">
        <v>5.3475937000000001E-3</v>
      </c>
      <c r="AT1059">
        <v>2.6737967999999997E-2</v>
      </c>
      <c r="AU1059">
        <v>5.3475935000000002E-2</v>
      </c>
      <c r="AV1059">
        <v>8.5561499999999999E-2</v>
      </c>
      <c r="AW1059">
        <v>7.4866310000000005E-2</v>
      </c>
      <c r="AX1059">
        <v>8.0213904000000003E-2</v>
      </c>
      <c r="AY1059">
        <v>8.0213904000000003E-2</v>
      </c>
      <c r="AZ1059">
        <v>6.4171119999999998E-2</v>
      </c>
      <c r="BA1059">
        <v>6.9518714999999995E-2</v>
      </c>
      <c r="BB1059">
        <v>2.1390375E-2</v>
      </c>
      <c r="BC1059">
        <v>5.8823529999999999E-2</v>
      </c>
      <c r="BD1059">
        <v>3.2085559999999999E-2</v>
      </c>
      <c r="BE1059">
        <v>1.0695187E-2</v>
      </c>
      <c r="BF1059">
        <v>1.0695187E-2</v>
      </c>
      <c r="BG1059">
        <v>22416</v>
      </c>
      <c r="BH1059">
        <v>21190</v>
      </c>
      <c r="BI1059">
        <v>22</v>
      </c>
      <c r="BJ1059">
        <v>77</v>
      </c>
      <c r="BK1059">
        <v>26</v>
      </c>
      <c r="BL1059">
        <v>0.12087912000000001</v>
      </c>
      <c r="BM1059">
        <v>0.42307693000000002</v>
      </c>
      <c r="BN1059">
        <v>0.14285714999999999</v>
      </c>
      <c r="BO1059">
        <v>67</v>
      </c>
      <c r="BP1059">
        <v>2.8</v>
      </c>
      <c r="BQ1059">
        <v>42.5</v>
      </c>
      <c r="BR1059">
        <v>1</v>
      </c>
      <c r="BS1059">
        <v>0</v>
      </c>
      <c r="BT1059">
        <v>28</v>
      </c>
      <c r="BU1059">
        <v>8</v>
      </c>
      <c r="BV1059">
        <v>12</v>
      </c>
      <c r="BW1059">
        <v>13</v>
      </c>
      <c r="BX1059">
        <v>10</v>
      </c>
      <c r="BY1059">
        <v>23</v>
      </c>
      <c r="BZ1059">
        <v>18</v>
      </c>
      <c r="CA1059">
        <v>63</v>
      </c>
      <c r="CB1059">
        <v>2</v>
      </c>
      <c r="CC1059">
        <v>2</v>
      </c>
      <c r="CD1059">
        <v>1.4925373E-2</v>
      </c>
      <c r="CF1059">
        <v>0.41791045999999998</v>
      </c>
      <c r="CG1059">
        <v>0.11940298000000001</v>
      </c>
      <c r="CH1059">
        <v>0.17910448000000001</v>
      </c>
      <c r="CI1059">
        <v>0.19402985</v>
      </c>
      <c r="CJ1059">
        <v>0.14925373</v>
      </c>
      <c r="CK1059">
        <v>0.34328359999999997</v>
      </c>
      <c r="CL1059">
        <v>0.26865673000000001</v>
      </c>
      <c r="CM1059">
        <v>0.94029850000000004</v>
      </c>
      <c r="CN1059">
        <v>2.9850746000000001E-2</v>
      </c>
      <c r="CO1059">
        <v>2.9850746000000001E-2</v>
      </c>
      <c r="CP1059">
        <v>41969</v>
      </c>
      <c r="CQ1059">
        <v>42782</v>
      </c>
      <c r="CR1059">
        <v>14</v>
      </c>
      <c r="CS1059">
        <v>42</v>
      </c>
      <c r="CT1059">
        <v>11</v>
      </c>
      <c r="CU1059">
        <v>0.20895522999999999</v>
      </c>
      <c r="CV1059">
        <v>0.62686569999999997</v>
      </c>
      <c r="CW1059">
        <v>0.16417910000000002</v>
      </c>
      <c r="CX1059">
        <v>2811924</v>
      </c>
      <c r="CY1059">
        <v>70</v>
      </c>
      <c r="CZ1059">
        <v>98</v>
      </c>
      <c r="DA1059">
        <v>15</v>
      </c>
      <c r="DB1059">
        <v>83</v>
      </c>
      <c r="DC1059">
        <v>0.15306122999999999</v>
      </c>
      <c r="DD1059">
        <v>0.8469388000000001</v>
      </c>
    </row>
    <row r="1060" spans="1:108" x14ac:dyDescent="0.3">
      <c r="A1060">
        <v>1058</v>
      </c>
      <c r="B1060">
        <v>39450</v>
      </c>
      <c r="C1060" s="1" t="s">
        <v>1158</v>
      </c>
      <c r="D1060">
        <v>143</v>
      </c>
      <c r="E1060">
        <v>124</v>
      </c>
      <c r="F1060">
        <v>50</v>
      </c>
      <c r="G1060">
        <v>74</v>
      </c>
      <c r="H1060">
        <f>SUM(male_female_comparison_df[[#This Row],[inhabitants_female]:[inhabitants_male]])</f>
        <v>124</v>
      </c>
      <c r="I1060">
        <f>male_female_comparison_df[[#This Row],[INHABITANTS_TOTAL2]]-male_female_comparison_df[[#This Row],[inhabitants_total]]</f>
        <v>0</v>
      </c>
      <c r="J1060">
        <f>male_female_comparison_df[[#This Row],[inhabitants_male]]/(male_female_comparison_df[[#This Row],[inhabitants_total]])</f>
        <v>0.59677419354838712</v>
      </c>
      <c r="L1060">
        <v>54</v>
      </c>
      <c r="M1060">
        <v>3</v>
      </c>
      <c r="N1060">
        <v>2</v>
      </c>
      <c r="O1060">
        <v>7</v>
      </c>
      <c r="P1060">
        <v>1</v>
      </c>
      <c r="Q1060">
        <v>2</v>
      </c>
      <c r="R1060">
        <v>0</v>
      </c>
      <c r="S1060">
        <v>1</v>
      </c>
      <c r="T1060">
        <v>3</v>
      </c>
      <c r="U1060">
        <v>7</v>
      </c>
      <c r="V1060">
        <v>4</v>
      </c>
      <c r="W1060">
        <v>7</v>
      </c>
      <c r="X1060">
        <v>8</v>
      </c>
      <c r="Y1060">
        <v>8</v>
      </c>
      <c r="Z1060">
        <v>11</v>
      </c>
      <c r="AA1060">
        <v>7</v>
      </c>
      <c r="AB1060">
        <v>14</v>
      </c>
      <c r="AC1060">
        <v>18</v>
      </c>
      <c r="AD1060">
        <v>8</v>
      </c>
      <c r="AE1060">
        <v>8</v>
      </c>
      <c r="AF1060">
        <v>5</v>
      </c>
      <c r="AG1060">
        <v>0.87335753000000005</v>
      </c>
      <c r="AH1060">
        <v>0.40322579999999997</v>
      </c>
      <c r="AI1060">
        <v>0.59677419999999992</v>
      </c>
      <c r="AJ1060" s="2">
        <f>SUM(male_female_comparison_df[[#This Row],[inhabitants_proportional_male]],male_female_comparison_df[[#This Row],[inhabitants_proportional_female]])</f>
        <v>0.99999999999999989</v>
      </c>
      <c r="AK1060" s="2">
        <f>male_female_comparison_df[[#This Row],[inhabitants_proportional_male]]-male_female_comparison_df[[#This Row],[PROPORTIONAL MALE]]</f>
        <v>6.4516127995517536E-9</v>
      </c>
      <c r="AL1060" s="2">
        <f t="shared" si="16"/>
        <v>-0.46793335875704306</v>
      </c>
      <c r="AM1060">
        <v>2.4193547999999999E-2</v>
      </c>
      <c r="AN1060">
        <v>1.6129031999999998E-2</v>
      </c>
      <c r="AO1060">
        <v>5.6451609999999999E-2</v>
      </c>
      <c r="AP1060">
        <v>8.064515999999999E-3</v>
      </c>
      <c r="AQ1060">
        <v>1.6129031999999998E-2</v>
      </c>
      <c r="AR1060">
        <v>1.6E-2</v>
      </c>
      <c r="AS1060">
        <v>8.064515999999999E-3</v>
      </c>
      <c r="AT1060">
        <v>2.4193547999999999E-2</v>
      </c>
      <c r="AU1060">
        <v>5.6451609999999999E-2</v>
      </c>
      <c r="AV1060">
        <v>3.2258063999999996E-2</v>
      </c>
      <c r="AW1060">
        <v>5.6451609999999999E-2</v>
      </c>
      <c r="AX1060">
        <v>6.4516130000000005E-2</v>
      </c>
      <c r="AY1060">
        <v>6.4516130000000005E-2</v>
      </c>
      <c r="AZ1060">
        <v>8.8709675000000002E-2</v>
      </c>
      <c r="BA1060">
        <v>5.6451609999999999E-2</v>
      </c>
      <c r="BB1060">
        <v>0.11290322</v>
      </c>
      <c r="BC1060">
        <v>0.14516129</v>
      </c>
      <c r="BD1060">
        <v>6.4516130000000005E-2</v>
      </c>
      <c r="BE1060">
        <v>6.4516130000000005E-2</v>
      </c>
      <c r="BF1060">
        <v>4.0322579999999997E-2</v>
      </c>
      <c r="BG1060">
        <v>19341</v>
      </c>
      <c r="BH1060">
        <v>16147</v>
      </c>
      <c r="BI1060">
        <v>37</v>
      </c>
      <c r="BJ1060">
        <v>62</v>
      </c>
      <c r="BK1060">
        <v>10</v>
      </c>
      <c r="BL1060">
        <v>0.29600000000000004</v>
      </c>
      <c r="BM1060">
        <v>0.496</v>
      </c>
      <c r="BN1060">
        <v>0.08</v>
      </c>
      <c r="BO1060">
        <v>70</v>
      </c>
      <c r="BP1060">
        <v>1.8</v>
      </c>
      <c r="BQ1060">
        <v>55.7</v>
      </c>
      <c r="BR1060">
        <v>2</v>
      </c>
      <c r="BS1060">
        <v>1</v>
      </c>
      <c r="BT1060">
        <v>9</v>
      </c>
      <c r="BU1060">
        <v>3</v>
      </c>
      <c r="BV1060">
        <v>3</v>
      </c>
      <c r="BW1060">
        <v>6</v>
      </c>
      <c r="BX1060">
        <v>3</v>
      </c>
      <c r="BY1060">
        <v>26</v>
      </c>
      <c r="BZ1060">
        <v>36</v>
      </c>
      <c r="CA1060">
        <v>68</v>
      </c>
      <c r="CB1060">
        <v>1</v>
      </c>
      <c r="CC1060">
        <v>1</v>
      </c>
      <c r="CD1060">
        <v>2.8571428999999999E-2</v>
      </c>
      <c r="CE1060">
        <v>1.4285714E-2</v>
      </c>
      <c r="CF1060">
        <v>0.12857144000000001</v>
      </c>
      <c r="CG1060">
        <v>4.2857144000000007E-2</v>
      </c>
      <c r="CH1060">
        <v>4.2857144000000007E-2</v>
      </c>
      <c r="CI1060">
        <v>8.5714289999999999E-2</v>
      </c>
      <c r="CJ1060">
        <v>4.2857144000000007E-2</v>
      </c>
      <c r="CK1060">
        <v>0.37142858000000001</v>
      </c>
      <c r="CL1060">
        <v>0.51428574000000005</v>
      </c>
      <c r="CM1060">
        <v>0.97142859999999998</v>
      </c>
      <c r="CN1060">
        <v>1.4285714E-2</v>
      </c>
      <c r="CO1060">
        <v>1.4285714E-2</v>
      </c>
      <c r="CP1060">
        <v>30594</v>
      </c>
      <c r="CQ1060">
        <v>25693</v>
      </c>
      <c r="CR1060">
        <v>24</v>
      </c>
      <c r="CS1060">
        <v>39</v>
      </c>
      <c r="CT1060">
        <v>6</v>
      </c>
      <c r="CU1060">
        <v>0.34782609999999997</v>
      </c>
      <c r="CV1060">
        <v>0.56521739999999998</v>
      </c>
      <c r="CW1060">
        <v>8.6956519999999995E-2</v>
      </c>
      <c r="CX1060">
        <v>2110996</v>
      </c>
      <c r="CY1060">
        <v>307</v>
      </c>
      <c r="CZ1060">
        <v>121</v>
      </c>
      <c r="DA1060">
        <v>17</v>
      </c>
      <c r="DB1060">
        <v>104</v>
      </c>
      <c r="DC1060">
        <v>0.14049586999999999</v>
      </c>
      <c r="DD1060">
        <v>0.85950409999999988</v>
      </c>
    </row>
    <row r="1061" spans="1:108" x14ac:dyDescent="0.3">
      <c r="A1061">
        <v>1059</v>
      </c>
      <c r="B1061">
        <v>39530</v>
      </c>
      <c r="C1061" s="1" t="s">
        <v>1159</v>
      </c>
      <c r="D1061">
        <v>143</v>
      </c>
      <c r="E1061">
        <v>1013</v>
      </c>
      <c r="F1061">
        <v>465</v>
      </c>
      <c r="G1061">
        <v>548</v>
      </c>
      <c r="H1061">
        <f>SUM(male_female_comparison_df[[#This Row],[inhabitants_female]:[inhabitants_male]])</f>
        <v>1013</v>
      </c>
      <c r="I1061">
        <f>male_female_comparison_df[[#This Row],[INHABITANTS_TOTAL2]]-male_female_comparison_df[[#This Row],[inhabitants_total]]</f>
        <v>0</v>
      </c>
      <c r="J1061">
        <f>male_female_comparison_df[[#This Row],[inhabitants_male]]/(male_female_comparison_df[[#This Row],[inhabitants_total]])</f>
        <v>0.54096742349457061</v>
      </c>
      <c r="L1061">
        <v>43</v>
      </c>
      <c r="M1061">
        <v>30</v>
      </c>
      <c r="N1061">
        <v>57</v>
      </c>
      <c r="O1061">
        <v>87</v>
      </c>
      <c r="P1061">
        <v>34</v>
      </c>
      <c r="Q1061">
        <v>24</v>
      </c>
      <c r="R1061">
        <v>22</v>
      </c>
      <c r="S1061">
        <v>25</v>
      </c>
      <c r="T1061">
        <v>34</v>
      </c>
      <c r="U1061">
        <v>42</v>
      </c>
      <c r="V1061">
        <v>73</v>
      </c>
      <c r="W1061">
        <v>69</v>
      </c>
      <c r="X1061">
        <v>67</v>
      </c>
      <c r="Y1061">
        <v>83</v>
      </c>
      <c r="Z1061">
        <v>67</v>
      </c>
      <c r="AA1061">
        <v>75</v>
      </c>
      <c r="AB1061">
        <v>75</v>
      </c>
      <c r="AC1061">
        <v>53</v>
      </c>
      <c r="AD1061">
        <v>43</v>
      </c>
      <c r="AE1061">
        <v>30</v>
      </c>
      <c r="AF1061">
        <v>23</v>
      </c>
      <c r="AG1061">
        <v>5.8848004000000005</v>
      </c>
      <c r="AH1061">
        <v>0.45903256999999997</v>
      </c>
      <c r="AI1061">
        <v>0.54096739999999999</v>
      </c>
      <c r="AJ1061" s="2">
        <f>SUM(male_female_comparison_df[[#This Row],[inhabitants_proportional_male]],male_female_comparison_df[[#This Row],[inhabitants_proportional_female]])</f>
        <v>0.99999996999999996</v>
      </c>
      <c r="AK1061" s="2">
        <f>male_female_comparison_df[[#This Row],[inhabitants_proportional_male]]-male_female_comparison_df[[#This Row],[PROPORTIONAL MALE]]</f>
        <v>-2.349457062233995E-8</v>
      </c>
      <c r="AL1061" s="2">
        <f t="shared" si="16"/>
        <v>-0.46793335875704306</v>
      </c>
      <c r="AM1061">
        <v>2.9615005E-2</v>
      </c>
      <c r="AN1061">
        <v>5.6268510000000001E-2</v>
      </c>
      <c r="AO1061">
        <v>8.5883509999999996E-2</v>
      </c>
      <c r="AP1061">
        <v>3.3563672999999995E-2</v>
      </c>
      <c r="AQ1061">
        <v>2.3692003999999999E-2</v>
      </c>
      <c r="AR1061">
        <v>2.1717670000000001E-2</v>
      </c>
      <c r="AS1061">
        <v>2.467917E-2</v>
      </c>
      <c r="AT1061">
        <v>3.3563672999999995E-2</v>
      </c>
      <c r="AU1061">
        <v>4.1461006000000002E-2</v>
      </c>
      <c r="AV1061">
        <v>7.2063180000000004E-2</v>
      </c>
      <c r="AW1061">
        <v>6.8114510000000003E-2</v>
      </c>
      <c r="AX1061">
        <v>6.6140174999999995E-2</v>
      </c>
      <c r="AY1061">
        <v>8.1934850000000004E-2</v>
      </c>
      <c r="AZ1061">
        <v>6.6140174999999995E-2</v>
      </c>
      <c r="BA1061">
        <v>7.4037514999999998E-2</v>
      </c>
      <c r="BB1061">
        <v>7.4037514999999998E-2</v>
      </c>
      <c r="BC1061">
        <v>5.2319842999999998E-2</v>
      </c>
      <c r="BD1061">
        <v>4.2448174000000005E-2</v>
      </c>
      <c r="BE1061">
        <v>2.9615005E-2</v>
      </c>
      <c r="BF1061">
        <v>2.2704837999999998E-2</v>
      </c>
      <c r="BG1061">
        <v>20394</v>
      </c>
      <c r="BH1061">
        <v>18894</v>
      </c>
      <c r="BI1061">
        <v>199</v>
      </c>
      <c r="BJ1061">
        <v>483</v>
      </c>
      <c r="BK1061">
        <v>114</v>
      </c>
      <c r="BL1061">
        <v>0.19171484</v>
      </c>
      <c r="BM1061">
        <v>0.46531790000000001</v>
      </c>
      <c r="BN1061">
        <v>0.10982659</v>
      </c>
      <c r="BO1061">
        <v>424</v>
      </c>
      <c r="BP1061">
        <v>2.4</v>
      </c>
      <c r="BQ1061">
        <v>45.1</v>
      </c>
      <c r="BR1061">
        <v>11</v>
      </c>
      <c r="BS1061">
        <v>2</v>
      </c>
      <c r="BT1061">
        <v>116</v>
      </c>
      <c r="BU1061">
        <v>28</v>
      </c>
      <c r="BV1061">
        <v>61</v>
      </c>
      <c r="BW1061">
        <v>59</v>
      </c>
      <c r="BX1061">
        <v>44</v>
      </c>
      <c r="BY1061">
        <v>151</v>
      </c>
      <c r="BZ1061">
        <v>159</v>
      </c>
      <c r="CA1061">
        <v>391</v>
      </c>
      <c r="CB1061">
        <v>17</v>
      </c>
      <c r="CC1061">
        <v>16</v>
      </c>
      <c r="CD1061">
        <v>2.5943397000000003E-2</v>
      </c>
      <c r="CE1061">
        <v>4.7169809999999994E-3</v>
      </c>
      <c r="CF1061">
        <v>0.27358490000000002</v>
      </c>
      <c r="CG1061">
        <v>6.6037739999999998E-2</v>
      </c>
      <c r="CH1061">
        <v>0.14386792000000001</v>
      </c>
      <c r="CI1061">
        <v>0.13915095</v>
      </c>
      <c r="CJ1061">
        <v>0.10377359</v>
      </c>
      <c r="CK1061">
        <v>0.35613210000000001</v>
      </c>
      <c r="CL1061">
        <v>0.375</v>
      </c>
      <c r="CM1061">
        <v>0.92216980000000004</v>
      </c>
      <c r="CN1061">
        <v>4.0094339999999999E-2</v>
      </c>
      <c r="CO1061">
        <v>3.7735850000000001E-2</v>
      </c>
      <c r="CP1061">
        <v>38300</v>
      </c>
      <c r="CQ1061">
        <v>34306</v>
      </c>
      <c r="CR1061">
        <v>118</v>
      </c>
      <c r="CS1061">
        <v>262</v>
      </c>
      <c r="CT1061">
        <v>47</v>
      </c>
      <c r="CU1061">
        <v>0.2769953</v>
      </c>
      <c r="CV1061">
        <v>0.61502349999999995</v>
      </c>
      <c r="CW1061">
        <v>0.11032864000000001</v>
      </c>
      <c r="CX1061">
        <v>16354143</v>
      </c>
      <c r="CY1061">
        <v>307</v>
      </c>
      <c r="CZ1061">
        <v>622</v>
      </c>
      <c r="DA1061">
        <v>93</v>
      </c>
      <c r="DB1061">
        <v>529</v>
      </c>
      <c r="DC1061">
        <v>0.14951769000000001</v>
      </c>
      <c r="DD1061">
        <v>0.85048234</v>
      </c>
    </row>
    <row r="1062" spans="1:108" x14ac:dyDescent="0.3">
      <c r="A1062">
        <v>1060</v>
      </c>
      <c r="B1062">
        <v>39610</v>
      </c>
      <c r="C1062" s="1" t="s">
        <v>1160</v>
      </c>
      <c r="D1062">
        <v>143</v>
      </c>
      <c r="E1062">
        <v>204</v>
      </c>
      <c r="F1062">
        <v>99</v>
      </c>
      <c r="G1062">
        <v>105</v>
      </c>
      <c r="H1062">
        <f>SUM(male_female_comparison_df[[#This Row],[inhabitants_female]:[inhabitants_male]])</f>
        <v>204</v>
      </c>
      <c r="I1062">
        <f>male_female_comparison_df[[#This Row],[INHABITANTS_TOTAL2]]-male_female_comparison_df[[#This Row],[inhabitants_total]]</f>
        <v>0</v>
      </c>
      <c r="J1062">
        <f>male_female_comparison_df[[#This Row],[inhabitants_male]]/(male_female_comparison_df[[#This Row],[inhabitants_total]])</f>
        <v>0.51470588235294112</v>
      </c>
      <c r="L1062">
        <v>48</v>
      </c>
      <c r="M1062">
        <v>6</v>
      </c>
      <c r="N1062">
        <v>11</v>
      </c>
      <c r="O1062">
        <v>13</v>
      </c>
      <c r="P1062">
        <v>8</v>
      </c>
      <c r="Q1062">
        <v>4</v>
      </c>
      <c r="R1062">
        <v>5</v>
      </c>
      <c r="S1062">
        <v>1</v>
      </c>
      <c r="T1062">
        <v>0</v>
      </c>
      <c r="U1062">
        <v>6</v>
      </c>
      <c r="V1062">
        <v>16</v>
      </c>
      <c r="W1062">
        <v>17</v>
      </c>
      <c r="X1062">
        <v>11</v>
      </c>
      <c r="Y1062">
        <v>14</v>
      </c>
      <c r="Z1062">
        <v>7</v>
      </c>
      <c r="AA1062">
        <v>18</v>
      </c>
      <c r="AB1062">
        <v>21</v>
      </c>
      <c r="AC1062">
        <v>16</v>
      </c>
      <c r="AD1062">
        <v>15</v>
      </c>
      <c r="AE1062">
        <v>5</v>
      </c>
      <c r="AF1062">
        <v>10</v>
      </c>
      <c r="AG1062">
        <v>3.3468732999999999</v>
      </c>
      <c r="AH1062">
        <v>0.48529410000000001</v>
      </c>
      <c r="AI1062">
        <v>0.51470590000000005</v>
      </c>
      <c r="AJ1062" s="2">
        <f>SUM(male_female_comparison_df[[#This Row],[inhabitants_proportional_male]],male_female_comparison_df[[#This Row],[inhabitants_proportional_female]])</f>
        <v>1</v>
      </c>
      <c r="AK1062" s="2">
        <f>male_female_comparison_df[[#This Row],[inhabitants_proportional_male]]-male_female_comparison_df[[#This Row],[PROPORTIONAL MALE]]</f>
        <v>1.7647058925263082E-8</v>
      </c>
      <c r="AL1062" s="2">
        <f t="shared" si="16"/>
        <v>-0.46793335875704306</v>
      </c>
      <c r="AM1062">
        <v>2.9411764999999999E-2</v>
      </c>
      <c r="AN1062">
        <v>5.3921570000000002E-2</v>
      </c>
      <c r="AO1062">
        <v>6.3725494000000008E-2</v>
      </c>
      <c r="AP1062">
        <v>3.9215687999999999E-2</v>
      </c>
      <c r="AQ1062">
        <v>1.9607843999999999E-2</v>
      </c>
      <c r="AR1062">
        <v>2.4509804E-2</v>
      </c>
      <c r="AS1062">
        <v>4.9019609999999998E-3</v>
      </c>
      <c r="AT1062">
        <v>4.6728970000000005E-3</v>
      </c>
      <c r="AU1062">
        <v>2.9411764999999999E-2</v>
      </c>
      <c r="AV1062">
        <v>7.8431374999999998E-2</v>
      </c>
      <c r="AW1062">
        <v>8.3333335999999994E-2</v>
      </c>
      <c r="AX1062">
        <v>5.3921570000000002E-2</v>
      </c>
      <c r="AY1062">
        <v>6.8627454000000004E-2</v>
      </c>
      <c r="AZ1062">
        <v>3.4313727000000002E-2</v>
      </c>
      <c r="BA1062">
        <v>8.8235300000000003E-2</v>
      </c>
      <c r="BB1062">
        <v>0.10294117999999999</v>
      </c>
      <c r="BC1062">
        <v>7.8431374999999998E-2</v>
      </c>
      <c r="BD1062">
        <v>7.3529415000000001E-2</v>
      </c>
      <c r="BE1062">
        <v>2.4509804E-2</v>
      </c>
      <c r="BF1062">
        <v>4.9019609999999998E-2</v>
      </c>
      <c r="BG1062">
        <v>21546</v>
      </c>
      <c r="BH1062">
        <v>18515</v>
      </c>
      <c r="BI1062">
        <v>52</v>
      </c>
      <c r="BJ1062">
        <v>85</v>
      </c>
      <c r="BK1062">
        <v>34</v>
      </c>
      <c r="BL1062">
        <v>0.24299066</v>
      </c>
      <c r="BM1062">
        <v>0.39719626000000002</v>
      </c>
      <c r="BN1062">
        <v>0.15887850000000001</v>
      </c>
      <c r="BO1062">
        <v>88</v>
      </c>
      <c r="BP1062">
        <v>2.2999999999999998</v>
      </c>
      <c r="BQ1062">
        <v>48.7</v>
      </c>
      <c r="BR1062">
        <v>1</v>
      </c>
      <c r="BS1062">
        <v>0</v>
      </c>
      <c r="BT1062">
        <v>18</v>
      </c>
      <c r="BU1062">
        <v>6</v>
      </c>
      <c r="BV1062">
        <v>9</v>
      </c>
      <c r="BW1062">
        <v>8</v>
      </c>
      <c r="BX1062">
        <v>9</v>
      </c>
      <c r="BY1062">
        <v>26</v>
      </c>
      <c r="BZ1062">
        <v>47</v>
      </c>
      <c r="CA1062">
        <v>79</v>
      </c>
      <c r="CB1062">
        <v>4</v>
      </c>
      <c r="CC1062">
        <v>5</v>
      </c>
      <c r="CD1062">
        <v>1.1363636999999999E-2</v>
      </c>
      <c r="CE1062">
        <v>1.0752688E-2</v>
      </c>
      <c r="CF1062">
        <v>0.20454544999999999</v>
      </c>
      <c r="CG1062">
        <v>6.8181820000000004E-2</v>
      </c>
      <c r="CH1062">
        <v>0.10227273000000001</v>
      </c>
      <c r="CI1062">
        <v>9.0909089999999998E-2</v>
      </c>
      <c r="CJ1062">
        <v>0.10227273000000001</v>
      </c>
      <c r="CK1062">
        <v>0.29545452999999999</v>
      </c>
      <c r="CL1062">
        <v>0.53409094000000001</v>
      </c>
      <c r="CM1062">
        <v>0.89772724999999998</v>
      </c>
      <c r="CN1062">
        <v>4.5454547000000005E-2</v>
      </c>
      <c r="CO1062">
        <v>5.6818184000000001E-2</v>
      </c>
      <c r="CP1062">
        <v>40025</v>
      </c>
      <c r="CQ1062">
        <v>35576</v>
      </c>
      <c r="CR1062">
        <v>24</v>
      </c>
      <c r="CS1062">
        <v>56</v>
      </c>
      <c r="CT1062">
        <v>13</v>
      </c>
      <c r="CU1062">
        <v>0.25806449999999997</v>
      </c>
      <c r="CV1062">
        <v>0.60215056</v>
      </c>
      <c r="CW1062">
        <v>0.13978494999999999</v>
      </c>
      <c r="CX1062">
        <v>3722310</v>
      </c>
      <c r="CY1062">
        <v>113</v>
      </c>
      <c r="CZ1062">
        <v>146</v>
      </c>
      <c r="DA1062">
        <v>15</v>
      </c>
      <c r="DB1062">
        <v>131</v>
      </c>
      <c r="DC1062">
        <v>0.10273973</v>
      </c>
      <c r="DD1062">
        <v>0.89726024999999998</v>
      </c>
    </row>
    <row r="1063" spans="1:108" x14ac:dyDescent="0.3">
      <c r="A1063">
        <v>1061</v>
      </c>
      <c r="B1063">
        <v>39700</v>
      </c>
      <c r="C1063" s="1" t="s">
        <v>1161</v>
      </c>
      <c r="D1063">
        <v>581</v>
      </c>
      <c r="E1063">
        <v>5518</v>
      </c>
      <c r="F1063">
        <v>2751</v>
      </c>
      <c r="G1063">
        <v>2767</v>
      </c>
      <c r="H1063">
        <f>SUM(male_female_comparison_df[[#This Row],[inhabitants_female]:[inhabitants_male]])</f>
        <v>5518</v>
      </c>
      <c r="I1063">
        <f>male_female_comparison_df[[#This Row],[INHABITANTS_TOTAL2]]-male_female_comparison_df[[#This Row],[inhabitants_total]]</f>
        <v>0</v>
      </c>
      <c r="J1063">
        <f>male_female_comparison_df[[#This Row],[inhabitants_male]]/(male_female_comparison_df[[#This Row],[inhabitants_total]])</f>
        <v>0.50144980065241029</v>
      </c>
      <c r="L1063">
        <v>47</v>
      </c>
      <c r="M1063">
        <v>150</v>
      </c>
      <c r="N1063">
        <v>202</v>
      </c>
      <c r="O1063">
        <v>351</v>
      </c>
      <c r="P1063">
        <v>166</v>
      </c>
      <c r="Q1063">
        <v>110</v>
      </c>
      <c r="R1063">
        <v>115</v>
      </c>
      <c r="S1063">
        <v>230</v>
      </c>
      <c r="T1063">
        <v>218</v>
      </c>
      <c r="U1063">
        <v>273</v>
      </c>
      <c r="V1063">
        <v>237</v>
      </c>
      <c r="W1063">
        <v>251</v>
      </c>
      <c r="X1063">
        <v>333</v>
      </c>
      <c r="Y1063">
        <v>369</v>
      </c>
      <c r="Z1063">
        <v>397</v>
      </c>
      <c r="AA1063">
        <v>456</v>
      </c>
      <c r="AB1063">
        <v>521</v>
      </c>
      <c r="AC1063">
        <v>395</v>
      </c>
      <c r="AD1063">
        <v>304</v>
      </c>
      <c r="AE1063">
        <v>220</v>
      </c>
      <c r="AF1063">
        <v>220</v>
      </c>
      <c r="AG1063">
        <v>11.836388000000001</v>
      </c>
      <c r="AH1063">
        <v>0.49855020000000005</v>
      </c>
      <c r="AI1063">
        <v>0.50144979999999995</v>
      </c>
      <c r="AJ1063" s="2">
        <f>SUM(male_female_comparison_df[[#This Row],[inhabitants_proportional_male]],male_female_comparison_df[[#This Row],[inhabitants_proportional_female]])</f>
        <v>1</v>
      </c>
      <c r="AK1063" s="2">
        <f>male_female_comparison_df[[#This Row],[inhabitants_proportional_male]]-male_female_comparison_df[[#This Row],[PROPORTIONAL MALE]]</f>
        <v>-6.5241034796770236E-10</v>
      </c>
      <c r="AL1063" s="2">
        <f t="shared" si="16"/>
        <v>-0.46793335875704306</v>
      </c>
      <c r="AM1063">
        <v>2.7183762E-2</v>
      </c>
      <c r="AN1063">
        <v>3.6607467000000005E-2</v>
      </c>
      <c r="AO1063">
        <v>6.361E-2</v>
      </c>
      <c r="AP1063">
        <v>3.0083363999999998E-2</v>
      </c>
      <c r="AQ1063">
        <v>1.9934759E-2</v>
      </c>
      <c r="AR1063">
        <v>2.0840885E-2</v>
      </c>
      <c r="AS1063">
        <v>4.168177E-2</v>
      </c>
      <c r="AT1063">
        <v>3.9507069999999998E-2</v>
      </c>
      <c r="AU1063">
        <v>4.9474447999999997E-2</v>
      </c>
      <c r="AV1063">
        <v>4.2950342999999995E-2</v>
      </c>
      <c r="AW1063">
        <v>4.5487497000000002E-2</v>
      </c>
      <c r="AX1063">
        <v>6.0347952000000003E-2</v>
      </c>
      <c r="AY1063">
        <v>6.6872050000000002E-2</v>
      </c>
      <c r="AZ1063">
        <v>7.1946360000000001E-2</v>
      </c>
      <c r="BA1063">
        <v>8.2638636000000001E-2</v>
      </c>
      <c r="BB1063">
        <v>9.4418265000000001E-2</v>
      </c>
      <c r="BC1063">
        <v>7.1583904000000004E-2</v>
      </c>
      <c r="BD1063">
        <v>5.5092424000000001E-2</v>
      </c>
      <c r="BE1063">
        <v>3.9869517E-2</v>
      </c>
      <c r="BF1063">
        <v>3.9869517E-2</v>
      </c>
      <c r="BG1063">
        <v>20593</v>
      </c>
      <c r="BH1063">
        <v>18422</v>
      </c>
      <c r="BI1063">
        <v>972</v>
      </c>
      <c r="BJ1063">
        <v>3059</v>
      </c>
      <c r="BK1063">
        <v>534</v>
      </c>
      <c r="BL1063">
        <v>0.17460032</v>
      </c>
      <c r="BM1063">
        <v>0.54948807</v>
      </c>
      <c r="BN1063">
        <v>9.5922399999999991E-2</v>
      </c>
      <c r="BO1063">
        <v>2747</v>
      </c>
      <c r="BP1063">
        <v>2</v>
      </c>
      <c r="BQ1063">
        <v>45.6</v>
      </c>
      <c r="BR1063">
        <v>155</v>
      </c>
      <c r="BS1063">
        <v>75</v>
      </c>
      <c r="BT1063">
        <v>514</v>
      </c>
      <c r="BU1063">
        <v>129</v>
      </c>
      <c r="BV1063">
        <v>234</v>
      </c>
      <c r="BW1063">
        <v>251</v>
      </c>
      <c r="BX1063">
        <v>206</v>
      </c>
      <c r="BY1063">
        <v>1065</v>
      </c>
      <c r="BZ1063">
        <v>1182</v>
      </c>
      <c r="CA1063">
        <v>2010</v>
      </c>
      <c r="CB1063">
        <v>673</v>
      </c>
      <c r="CC1063">
        <v>64</v>
      </c>
      <c r="CD1063">
        <v>5.642519E-2</v>
      </c>
      <c r="CE1063">
        <v>2.7302511000000002E-2</v>
      </c>
      <c r="CF1063">
        <v>0.18711321</v>
      </c>
      <c r="CG1063">
        <v>4.696032E-2</v>
      </c>
      <c r="CH1063">
        <v>8.5183839999999997E-2</v>
      </c>
      <c r="CI1063">
        <v>9.1372410000000001E-2</v>
      </c>
      <c r="CJ1063">
        <v>7.4990899999999999E-2</v>
      </c>
      <c r="CK1063">
        <v>0.38769566999999999</v>
      </c>
      <c r="CL1063">
        <v>0.43028760000000005</v>
      </c>
      <c r="CM1063">
        <v>0.73170732999999999</v>
      </c>
      <c r="CN1063">
        <v>0.24499454000000001</v>
      </c>
      <c r="CO1063">
        <v>2.3298144E-2</v>
      </c>
      <c r="CP1063">
        <v>34194</v>
      </c>
      <c r="CQ1063">
        <v>28961</v>
      </c>
      <c r="CR1063">
        <v>830</v>
      </c>
      <c r="CS1063">
        <v>1617</v>
      </c>
      <c r="CT1063">
        <v>286</v>
      </c>
      <c r="CU1063">
        <v>0.30380671999999997</v>
      </c>
      <c r="CV1063">
        <v>0.59187405999999998</v>
      </c>
      <c r="CW1063">
        <v>0.10468521</v>
      </c>
      <c r="CX1063">
        <v>93451056</v>
      </c>
      <c r="CY1063">
        <v>612</v>
      </c>
      <c r="CZ1063">
        <v>2452</v>
      </c>
      <c r="DA1063">
        <v>567</v>
      </c>
      <c r="DB1063">
        <v>1885</v>
      </c>
      <c r="DC1063">
        <v>0.23123980999999999</v>
      </c>
      <c r="DD1063">
        <v>0.7687602</v>
      </c>
    </row>
    <row r="1064" spans="1:108" x14ac:dyDescent="0.3">
      <c r="A1064">
        <v>1062</v>
      </c>
      <c r="B1064">
        <v>39750</v>
      </c>
      <c r="C1064" s="1" t="s">
        <v>1162</v>
      </c>
      <c r="D1064">
        <v>581</v>
      </c>
      <c r="E1064">
        <v>367</v>
      </c>
      <c r="F1064">
        <v>166</v>
      </c>
      <c r="G1064">
        <v>201</v>
      </c>
      <c r="H1064">
        <f>SUM(male_female_comparison_df[[#This Row],[inhabitants_female]:[inhabitants_male]])</f>
        <v>367</v>
      </c>
      <c r="I1064">
        <f>male_female_comparison_df[[#This Row],[INHABITANTS_TOTAL2]]-male_female_comparison_df[[#This Row],[inhabitants_total]]</f>
        <v>0</v>
      </c>
      <c r="J1064">
        <f>male_female_comparison_df[[#This Row],[inhabitants_male]]/(male_female_comparison_df[[#This Row],[inhabitants_total]])</f>
        <v>0.54768392370572205</v>
      </c>
      <c r="L1064">
        <v>48</v>
      </c>
      <c r="M1064">
        <v>9</v>
      </c>
      <c r="N1064">
        <v>9</v>
      </c>
      <c r="O1064">
        <v>27</v>
      </c>
      <c r="P1064">
        <v>15</v>
      </c>
      <c r="Q1064">
        <v>11</v>
      </c>
      <c r="R1064">
        <v>6</v>
      </c>
      <c r="S1064">
        <v>18</v>
      </c>
      <c r="T1064">
        <v>7</v>
      </c>
      <c r="U1064">
        <v>17</v>
      </c>
      <c r="V1064">
        <v>11</v>
      </c>
      <c r="W1064">
        <v>17</v>
      </c>
      <c r="X1064">
        <v>14</v>
      </c>
      <c r="Y1064">
        <v>30</v>
      </c>
      <c r="Z1064">
        <v>25</v>
      </c>
      <c r="AA1064">
        <v>41</v>
      </c>
      <c r="AB1064">
        <v>41</v>
      </c>
      <c r="AC1064">
        <v>21</v>
      </c>
      <c r="AD1064">
        <v>19</v>
      </c>
      <c r="AE1064">
        <v>14</v>
      </c>
      <c r="AF1064">
        <v>15</v>
      </c>
      <c r="AG1064">
        <v>2.2297075</v>
      </c>
      <c r="AH1064">
        <v>0.45231608000000001</v>
      </c>
      <c r="AI1064">
        <v>0.5476839</v>
      </c>
      <c r="AJ1064" s="2">
        <f>SUM(male_female_comparison_df[[#This Row],[inhabitants_proportional_male]],male_female_comparison_df[[#This Row],[inhabitants_proportional_female]])</f>
        <v>0.99999998000000001</v>
      </c>
      <c r="AK1064" s="2">
        <f>male_female_comparison_df[[#This Row],[inhabitants_proportional_male]]-male_female_comparison_df[[#This Row],[PROPORTIONAL MALE]]</f>
        <v>-2.3705722052014266E-8</v>
      </c>
      <c r="AL1064" s="2">
        <f t="shared" si="16"/>
        <v>-0.46793335875704306</v>
      </c>
      <c r="AM1064">
        <v>2.4523161000000002E-2</v>
      </c>
      <c r="AN1064">
        <v>2.4523161000000002E-2</v>
      </c>
      <c r="AO1064">
        <v>7.3569484000000004E-2</v>
      </c>
      <c r="AP1064">
        <v>4.0871932999999999E-2</v>
      </c>
      <c r="AQ1064">
        <v>2.9972752999999998E-2</v>
      </c>
      <c r="AR1064">
        <v>1.6348774E-2</v>
      </c>
      <c r="AS1064">
        <v>4.9046322999999996E-2</v>
      </c>
      <c r="AT1064">
        <v>1.9073570000000001E-2</v>
      </c>
      <c r="AU1064">
        <v>4.6321525999999995E-2</v>
      </c>
      <c r="AV1064">
        <v>2.9972752999999998E-2</v>
      </c>
      <c r="AW1064">
        <v>4.6321525999999995E-2</v>
      </c>
      <c r="AX1064">
        <v>3.8147140000000003E-2</v>
      </c>
      <c r="AY1064">
        <v>8.1743865999999998E-2</v>
      </c>
      <c r="AZ1064">
        <v>6.8119890000000002E-2</v>
      </c>
      <c r="BA1064">
        <v>0.11171662</v>
      </c>
      <c r="BB1064">
        <v>0.11171662</v>
      </c>
      <c r="BC1064">
        <v>5.7220710000000001E-2</v>
      </c>
      <c r="BD1064">
        <v>5.1771115999999999E-2</v>
      </c>
      <c r="BE1064">
        <v>3.8147140000000003E-2</v>
      </c>
      <c r="BF1064">
        <v>4.0871932999999999E-2</v>
      </c>
      <c r="BG1064">
        <v>19809</v>
      </c>
      <c r="BH1064">
        <v>17301</v>
      </c>
      <c r="BI1064">
        <v>84</v>
      </c>
      <c r="BJ1064">
        <v>176</v>
      </c>
      <c r="BK1064">
        <v>36</v>
      </c>
      <c r="BL1064">
        <v>0.22340425999999999</v>
      </c>
      <c r="BM1064">
        <v>0.46808509999999998</v>
      </c>
      <c r="BN1064">
        <v>9.574468400000001E-2</v>
      </c>
      <c r="BO1064">
        <v>160</v>
      </c>
      <c r="BP1064">
        <v>2.2999999999999998</v>
      </c>
      <c r="BQ1064">
        <v>47.1</v>
      </c>
      <c r="BR1064">
        <v>4</v>
      </c>
      <c r="BS1064">
        <v>3</v>
      </c>
      <c r="BT1064">
        <v>31</v>
      </c>
      <c r="BU1064">
        <v>7</v>
      </c>
      <c r="BV1064">
        <v>12</v>
      </c>
      <c r="BW1064">
        <v>16</v>
      </c>
      <c r="BX1064">
        <v>17</v>
      </c>
      <c r="BY1064">
        <v>53</v>
      </c>
      <c r="BZ1064">
        <v>76</v>
      </c>
      <c r="CA1064">
        <v>142</v>
      </c>
      <c r="CB1064">
        <v>9</v>
      </c>
      <c r="CC1064">
        <v>9</v>
      </c>
      <c r="CD1064">
        <v>2.5000000000000001E-2</v>
      </c>
      <c r="CE1064">
        <v>1.8749999999999999E-2</v>
      </c>
      <c r="CF1064">
        <v>0.19375000000000001</v>
      </c>
      <c r="CG1064">
        <v>4.3749999999999997E-2</v>
      </c>
      <c r="CH1064">
        <v>7.4999999999999997E-2</v>
      </c>
      <c r="CI1064">
        <v>0.1</v>
      </c>
      <c r="CJ1064">
        <v>0.10625</v>
      </c>
      <c r="CK1064">
        <v>0.33124999999999999</v>
      </c>
      <c r="CL1064">
        <v>0.47499999999999998</v>
      </c>
      <c r="CM1064">
        <v>0.88749999999999996</v>
      </c>
      <c r="CN1064">
        <v>5.6250000000000001E-2</v>
      </c>
      <c r="CO1064">
        <v>5.6250000000000001E-2</v>
      </c>
      <c r="CP1064">
        <v>37292</v>
      </c>
      <c r="CQ1064">
        <v>30802</v>
      </c>
      <c r="CR1064">
        <v>55</v>
      </c>
      <c r="CS1064">
        <v>85</v>
      </c>
      <c r="CT1064">
        <v>18</v>
      </c>
      <c r="CU1064">
        <v>0.34810126000000002</v>
      </c>
      <c r="CV1064">
        <v>0.53797466000000005</v>
      </c>
      <c r="CW1064">
        <v>0.11392405</v>
      </c>
      <c r="CX1064">
        <v>5892125</v>
      </c>
      <c r="CY1064">
        <v>237</v>
      </c>
      <c r="CZ1064">
        <v>269</v>
      </c>
      <c r="DA1064">
        <v>59</v>
      </c>
      <c r="DB1064">
        <v>210</v>
      </c>
      <c r="DC1064">
        <v>0.21933085999999999</v>
      </c>
      <c r="DD1064">
        <v>0.78066915000000003</v>
      </c>
    </row>
    <row r="1065" spans="1:108" x14ac:dyDescent="0.3">
      <c r="A1065">
        <v>1063</v>
      </c>
      <c r="B1065">
        <v>39770</v>
      </c>
      <c r="C1065" s="1" t="s">
        <v>1163</v>
      </c>
      <c r="D1065">
        <v>581</v>
      </c>
      <c r="E1065">
        <v>78</v>
      </c>
      <c r="F1065">
        <v>38</v>
      </c>
      <c r="G1065">
        <v>40</v>
      </c>
      <c r="H1065">
        <f>SUM(male_female_comparison_df[[#This Row],[inhabitants_female]:[inhabitants_male]])</f>
        <v>78</v>
      </c>
      <c r="I1065">
        <f>male_female_comparison_df[[#This Row],[INHABITANTS_TOTAL2]]-male_female_comparison_df[[#This Row],[inhabitants_total]]</f>
        <v>0</v>
      </c>
      <c r="J1065">
        <f>male_female_comparison_df[[#This Row],[inhabitants_male]]/(male_female_comparison_df[[#This Row],[inhabitants_total]])</f>
        <v>0.51282051282051277</v>
      </c>
      <c r="L1065">
        <v>51</v>
      </c>
      <c r="M1065">
        <v>2</v>
      </c>
      <c r="N1065">
        <v>2</v>
      </c>
      <c r="O1065">
        <v>6</v>
      </c>
      <c r="P1065">
        <v>3</v>
      </c>
      <c r="Q1065">
        <v>1</v>
      </c>
      <c r="R1065">
        <v>0</v>
      </c>
      <c r="S1065">
        <v>3</v>
      </c>
      <c r="T1065">
        <v>0</v>
      </c>
      <c r="U1065">
        <v>1</v>
      </c>
      <c r="V1065">
        <v>5</v>
      </c>
      <c r="W1065">
        <v>5</v>
      </c>
      <c r="X1065">
        <v>2</v>
      </c>
      <c r="Y1065">
        <v>2</v>
      </c>
      <c r="Z1065">
        <v>6</v>
      </c>
      <c r="AA1065">
        <v>14</v>
      </c>
      <c r="AB1065">
        <v>9</v>
      </c>
      <c r="AC1065">
        <v>8</v>
      </c>
      <c r="AD1065">
        <v>2</v>
      </c>
      <c r="AE1065">
        <v>4</v>
      </c>
      <c r="AF1065">
        <v>3</v>
      </c>
      <c r="AG1065">
        <v>1.2873296999999999</v>
      </c>
      <c r="AH1065">
        <v>0.48717949999999999</v>
      </c>
      <c r="AI1065">
        <v>0.51282053999999999</v>
      </c>
      <c r="AJ1065" s="2">
        <f>SUM(male_female_comparison_df[[#This Row],[inhabitants_proportional_male]],male_female_comparison_df[[#This Row],[inhabitants_proportional_female]])</f>
        <v>1.00000004</v>
      </c>
      <c r="AK1065" s="2">
        <f>male_female_comparison_df[[#This Row],[inhabitants_proportional_male]]-male_female_comparison_df[[#This Row],[PROPORTIONAL MALE]]</f>
        <v>2.717948721642216E-8</v>
      </c>
      <c r="AL1065" s="2">
        <f t="shared" si="16"/>
        <v>-0.46793335875704306</v>
      </c>
      <c r="AM1065">
        <v>2.5641026000000001E-2</v>
      </c>
      <c r="AN1065">
        <v>2.5641026000000001E-2</v>
      </c>
      <c r="AO1065">
        <v>7.6923080000000005E-2</v>
      </c>
      <c r="AP1065">
        <v>3.8461540000000002E-2</v>
      </c>
      <c r="AQ1065">
        <v>1.2820513E-2</v>
      </c>
      <c r="AR1065">
        <v>1.3333333999999999E-2</v>
      </c>
      <c r="AS1065">
        <v>3.8461540000000002E-2</v>
      </c>
      <c r="AT1065">
        <v>1.3333333999999999E-2</v>
      </c>
      <c r="AU1065">
        <v>1.2820513E-2</v>
      </c>
      <c r="AV1065">
        <v>6.4102569999999998E-2</v>
      </c>
      <c r="AW1065">
        <v>6.4102569999999998E-2</v>
      </c>
      <c r="AX1065">
        <v>2.5641026000000001E-2</v>
      </c>
      <c r="AY1065">
        <v>2.5641026000000001E-2</v>
      </c>
      <c r="AZ1065">
        <v>7.6923080000000005E-2</v>
      </c>
      <c r="BA1065">
        <v>0.17948718</v>
      </c>
      <c r="BB1065">
        <v>0.115384616</v>
      </c>
      <c r="BC1065">
        <v>0.102564104</v>
      </c>
      <c r="BD1065">
        <v>2.5641026000000001E-2</v>
      </c>
      <c r="BE1065">
        <v>5.1282052000000002E-2</v>
      </c>
      <c r="BF1065">
        <v>3.8461540000000002E-2</v>
      </c>
      <c r="BG1065">
        <v>19545</v>
      </c>
      <c r="BH1065">
        <v>15952</v>
      </c>
      <c r="BI1065">
        <v>23</v>
      </c>
      <c r="BJ1065">
        <v>36</v>
      </c>
      <c r="BK1065">
        <v>7</v>
      </c>
      <c r="BL1065">
        <v>0.29487179999999996</v>
      </c>
      <c r="BM1065">
        <v>0.46153845999999998</v>
      </c>
      <c r="BN1065">
        <v>8.9743589999999998E-2</v>
      </c>
      <c r="BO1065">
        <v>38</v>
      </c>
      <c r="BP1065">
        <v>2.1</v>
      </c>
      <c r="BQ1065">
        <v>45.3</v>
      </c>
      <c r="BR1065">
        <v>0</v>
      </c>
      <c r="BS1065">
        <v>0</v>
      </c>
      <c r="BT1065">
        <v>7</v>
      </c>
      <c r="BU1065">
        <v>2</v>
      </c>
      <c r="BV1065">
        <v>4</v>
      </c>
      <c r="BW1065">
        <v>4</v>
      </c>
      <c r="BX1065">
        <v>2</v>
      </c>
      <c r="BY1065">
        <v>15</v>
      </c>
      <c r="BZ1065">
        <v>16</v>
      </c>
      <c r="CA1065">
        <v>32</v>
      </c>
      <c r="CB1065">
        <v>6</v>
      </c>
      <c r="CC1065">
        <v>0</v>
      </c>
      <c r="CD1065">
        <v>2.7027027999999998E-2</v>
      </c>
      <c r="CF1065">
        <v>0.18421051999999999</v>
      </c>
      <c r="CG1065">
        <v>5.2631579999999997E-2</v>
      </c>
      <c r="CH1065">
        <v>0.10526315999999999</v>
      </c>
      <c r="CI1065">
        <v>0.10526315999999999</v>
      </c>
      <c r="CJ1065">
        <v>5.2631579999999997E-2</v>
      </c>
      <c r="CK1065">
        <v>0.39473686000000002</v>
      </c>
      <c r="CL1065">
        <v>0.42105262999999998</v>
      </c>
      <c r="CM1065">
        <v>0.84210527000000002</v>
      </c>
      <c r="CN1065">
        <v>0.15789473000000001</v>
      </c>
      <c r="CP1065">
        <v>34066</v>
      </c>
      <c r="CQ1065">
        <v>27007</v>
      </c>
      <c r="CR1065">
        <v>12</v>
      </c>
      <c r="CS1065">
        <v>22</v>
      </c>
      <c r="CT1065">
        <v>4</v>
      </c>
      <c r="CU1065">
        <v>0.32432430000000001</v>
      </c>
      <c r="CV1065">
        <v>0.59459459999999997</v>
      </c>
      <c r="CW1065">
        <v>0.10810810999999999</v>
      </c>
      <c r="CX1065">
        <v>1294520</v>
      </c>
      <c r="CY1065">
        <v>176</v>
      </c>
      <c r="CZ1065">
        <v>71</v>
      </c>
      <c r="DA1065">
        <v>18</v>
      </c>
      <c r="DB1065">
        <v>53</v>
      </c>
      <c r="DC1065">
        <v>0.2535211</v>
      </c>
      <c r="DD1065">
        <v>0.74647885999999997</v>
      </c>
    </row>
    <row r="1066" spans="1:108" x14ac:dyDescent="0.3">
      <c r="A1066">
        <v>1064</v>
      </c>
      <c r="B1066">
        <v>39810</v>
      </c>
      <c r="C1066" s="1" t="s">
        <v>1164</v>
      </c>
      <c r="D1066">
        <v>250</v>
      </c>
      <c r="E1066">
        <v>328</v>
      </c>
      <c r="F1066">
        <v>159</v>
      </c>
      <c r="G1066">
        <v>169</v>
      </c>
      <c r="H1066">
        <f>SUM(male_female_comparison_df[[#This Row],[inhabitants_female]:[inhabitants_male]])</f>
        <v>328</v>
      </c>
      <c r="I1066">
        <f>male_female_comparison_df[[#This Row],[INHABITANTS_TOTAL2]]-male_female_comparison_df[[#This Row],[inhabitants_total]]</f>
        <v>0</v>
      </c>
      <c r="J1066">
        <f>male_female_comparison_df[[#This Row],[inhabitants_male]]/(male_female_comparison_df[[#This Row],[inhabitants_total]])</f>
        <v>0.5152439024390244</v>
      </c>
      <c r="L1066">
        <v>47</v>
      </c>
      <c r="M1066">
        <v>10</v>
      </c>
      <c r="N1066">
        <v>14</v>
      </c>
      <c r="O1066">
        <v>18</v>
      </c>
      <c r="P1066">
        <v>8</v>
      </c>
      <c r="Q1066">
        <v>10</v>
      </c>
      <c r="R1066">
        <v>2</v>
      </c>
      <c r="S1066">
        <v>12</v>
      </c>
      <c r="T1066">
        <v>12</v>
      </c>
      <c r="U1066">
        <v>17</v>
      </c>
      <c r="V1066">
        <v>8</v>
      </c>
      <c r="W1066">
        <v>20</v>
      </c>
      <c r="X1066">
        <v>20</v>
      </c>
      <c r="Y1066">
        <v>27</v>
      </c>
      <c r="Z1066">
        <v>30</v>
      </c>
      <c r="AA1066">
        <v>30</v>
      </c>
      <c r="AB1066">
        <v>25</v>
      </c>
      <c r="AC1066">
        <v>22</v>
      </c>
      <c r="AD1066">
        <v>19</v>
      </c>
      <c r="AE1066">
        <v>12</v>
      </c>
      <c r="AF1066">
        <v>12</v>
      </c>
      <c r="AG1066">
        <v>4.3033795000000001</v>
      </c>
      <c r="AH1066">
        <v>0.48475609999999997</v>
      </c>
      <c r="AI1066">
        <v>0.51524389999999998</v>
      </c>
      <c r="AJ1066" s="2">
        <f>SUM(male_female_comparison_df[[#This Row],[inhabitants_proportional_male]],male_female_comparison_df[[#This Row],[inhabitants_proportional_female]])</f>
        <v>1</v>
      </c>
      <c r="AK1066" s="2">
        <f>male_female_comparison_df[[#This Row],[inhabitants_proportional_male]]-male_female_comparison_df[[#This Row],[PROPORTIONAL MALE]]</f>
        <v>-2.4390244268701622E-9</v>
      </c>
      <c r="AL1066" s="2">
        <f t="shared" si="16"/>
        <v>-0.46793335875704306</v>
      </c>
      <c r="AM1066">
        <v>3.0487805999999999E-2</v>
      </c>
      <c r="AN1066">
        <v>4.2682927000000002E-2</v>
      </c>
      <c r="AO1066">
        <v>5.4878049999999998E-2</v>
      </c>
      <c r="AP1066">
        <v>2.4390242999999999E-2</v>
      </c>
      <c r="AQ1066">
        <v>3.0487805999999999E-2</v>
      </c>
      <c r="AR1066">
        <v>6.0975606999999991E-3</v>
      </c>
      <c r="AS1066">
        <v>3.6585364000000002E-2</v>
      </c>
      <c r="AT1066">
        <v>3.6585364000000002E-2</v>
      </c>
      <c r="AU1066">
        <v>5.1829267000000005E-2</v>
      </c>
      <c r="AV1066">
        <v>2.4390242999999999E-2</v>
      </c>
      <c r="AW1066">
        <v>6.097561E-2</v>
      </c>
      <c r="AX1066">
        <v>6.097561E-2</v>
      </c>
      <c r="AY1066">
        <v>8.2317080000000001E-2</v>
      </c>
      <c r="AZ1066">
        <v>9.1463420000000004E-2</v>
      </c>
      <c r="BA1066">
        <v>9.1463420000000004E-2</v>
      </c>
      <c r="BB1066">
        <v>7.6219514000000002E-2</v>
      </c>
      <c r="BC1066">
        <v>6.7073173999999999E-2</v>
      </c>
      <c r="BD1066">
        <v>5.7926829999999999E-2</v>
      </c>
      <c r="BE1066">
        <v>3.6585364000000002E-2</v>
      </c>
      <c r="BF1066">
        <v>3.6585364000000002E-2</v>
      </c>
      <c r="BG1066">
        <v>18821</v>
      </c>
      <c r="BH1066">
        <v>17827</v>
      </c>
      <c r="BI1066">
        <v>85</v>
      </c>
      <c r="BJ1066">
        <v>170</v>
      </c>
      <c r="BK1066">
        <v>29</v>
      </c>
      <c r="BL1066">
        <v>0.24355300999999999</v>
      </c>
      <c r="BM1066">
        <v>0.48710603000000002</v>
      </c>
      <c r="BN1066">
        <v>8.3094550000000003E-2</v>
      </c>
      <c r="BO1066">
        <v>140</v>
      </c>
      <c r="BP1066">
        <v>2.2999999999999998</v>
      </c>
      <c r="BQ1066">
        <v>46.1</v>
      </c>
      <c r="BR1066">
        <v>1</v>
      </c>
      <c r="BS1066">
        <v>1</v>
      </c>
      <c r="BT1066">
        <v>29</v>
      </c>
      <c r="BU1066">
        <v>7</v>
      </c>
      <c r="BV1066">
        <v>14</v>
      </c>
      <c r="BW1066">
        <v>13</v>
      </c>
      <c r="BX1066">
        <v>16</v>
      </c>
      <c r="BY1066">
        <v>53</v>
      </c>
      <c r="BZ1066">
        <v>60</v>
      </c>
      <c r="CA1066">
        <v>130</v>
      </c>
      <c r="CB1066">
        <v>3</v>
      </c>
      <c r="CC1066">
        <v>7</v>
      </c>
      <c r="CD1066">
        <v>7.1428569999999999E-3</v>
      </c>
      <c r="CE1066">
        <v>7.1428569999999999E-3</v>
      </c>
      <c r="CF1066">
        <v>0.20714286000000001</v>
      </c>
      <c r="CG1066">
        <v>0.05</v>
      </c>
      <c r="CH1066">
        <v>0.1</v>
      </c>
      <c r="CI1066">
        <v>9.2857145000000002E-2</v>
      </c>
      <c r="CJ1066">
        <v>0.114285715</v>
      </c>
      <c r="CK1066">
        <v>0.37857141999999999</v>
      </c>
      <c r="CL1066">
        <v>0.42857142999999998</v>
      </c>
      <c r="CM1066">
        <v>0.92857140000000005</v>
      </c>
      <c r="CN1066">
        <v>2.1428572000000003E-2</v>
      </c>
      <c r="CO1066">
        <v>0.05</v>
      </c>
      <c r="CP1066">
        <v>36321</v>
      </c>
      <c r="CQ1066">
        <v>34242</v>
      </c>
      <c r="CR1066">
        <v>44</v>
      </c>
      <c r="CS1066">
        <v>87</v>
      </c>
      <c r="CT1066">
        <v>16</v>
      </c>
      <c r="CU1066">
        <v>0.29530200000000001</v>
      </c>
      <c r="CV1066">
        <v>0.58389263999999996</v>
      </c>
      <c r="CW1066">
        <v>0.10738254999999999</v>
      </c>
      <c r="CX1066">
        <v>5339155</v>
      </c>
      <c r="CY1066">
        <v>248</v>
      </c>
      <c r="CZ1066">
        <v>250</v>
      </c>
      <c r="DA1066">
        <v>54</v>
      </c>
      <c r="DB1066">
        <v>196</v>
      </c>
      <c r="DC1066">
        <v>0.21600000000000003</v>
      </c>
      <c r="DD1066">
        <v>0.78400000000000003</v>
      </c>
    </row>
    <row r="1067" spans="1:108" x14ac:dyDescent="0.3">
      <c r="A1067">
        <v>1065</v>
      </c>
      <c r="B1067">
        <v>39930</v>
      </c>
      <c r="C1067" s="1" t="s">
        <v>1165</v>
      </c>
      <c r="D1067">
        <v>230</v>
      </c>
      <c r="E1067">
        <v>1097</v>
      </c>
      <c r="F1067">
        <v>535</v>
      </c>
      <c r="G1067">
        <v>562</v>
      </c>
      <c r="H1067">
        <f>SUM(male_female_comparison_df[[#This Row],[inhabitants_female]:[inhabitants_male]])</f>
        <v>1097</v>
      </c>
      <c r="I1067">
        <f>male_female_comparison_df[[#This Row],[INHABITANTS_TOTAL2]]-male_female_comparison_df[[#This Row],[inhabitants_total]]</f>
        <v>0</v>
      </c>
      <c r="J1067">
        <f>male_female_comparison_df[[#This Row],[inhabitants_male]]/(male_female_comparison_df[[#This Row],[inhabitants_total]])</f>
        <v>0.51230628988149496</v>
      </c>
      <c r="L1067">
        <v>50</v>
      </c>
      <c r="M1067">
        <v>23</v>
      </c>
      <c r="N1067">
        <v>23</v>
      </c>
      <c r="O1067">
        <v>48</v>
      </c>
      <c r="P1067">
        <v>27</v>
      </c>
      <c r="Q1067">
        <v>22</v>
      </c>
      <c r="R1067">
        <v>17</v>
      </c>
      <c r="S1067">
        <v>59</v>
      </c>
      <c r="T1067">
        <v>41</v>
      </c>
      <c r="U1067">
        <v>51</v>
      </c>
      <c r="V1067">
        <v>62</v>
      </c>
      <c r="W1067">
        <v>49</v>
      </c>
      <c r="X1067">
        <v>50</v>
      </c>
      <c r="Y1067">
        <v>76</v>
      </c>
      <c r="Z1067">
        <v>69</v>
      </c>
      <c r="AA1067">
        <v>96</v>
      </c>
      <c r="AB1067">
        <v>126</v>
      </c>
      <c r="AC1067">
        <v>78</v>
      </c>
      <c r="AD1067">
        <v>65</v>
      </c>
      <c r="AE1067">
        <v>45</v>
      </c>
      <c r="AF1067">
        <v>70</v>
      </c>
      <c r="AG1067">
        <v>14.072687</v>
      </c>
      <c r="AH1067">
        <v>0.48769370000000001</v>
      </c>
      <c r="AI1067">
        <v>0.51230629999999999</v>
      </c>
      <c r="AJ1067" s="2">
        <f>SUM(male_female_comparison_df[[#This Row],[inhabitants_proportional_male]],male_female_comparison_df[[#This Row],[inhabitants_proportional_female]])</f>
        <v>1</v>
      </c>
      <c r="AK1067" s="2">
        <f>male_female_comparison_df[[#This Row],[inhabitants_proportional_male]]-male_female_comparison_df[[#This Row],[PROPORTIONAL MALE]]</f>
        <v>1.0118505033851477E-8</v>
      </c>
      <c r="AL1067" s="2">
        <f t="shared" si="16"/>
        <v>-0.46793335875704306</v>
      </c>
      <c r="AM1067">
        <v>2.0966271000000002E-2</v>
      </c>
      <c r="AN1067">
        <v>2.0966271000000002E-2</v>
      </c>
      <c r="AO1067">
        <v>4.3755699999999995E-2</v>
      </c>
      <c r="AP1067">
        <v>2.4612579999999998E-2</v>
      </c>
      <c r="AQ1067">
        <v>2.0054693999999998E-2</v>
      </c>
      <c r="AR1067">
        <v>1.5496808999999999E-2</v>
      </c>
      <c r="AS1067">
        <v>5.3783044000000002E-2</v>
      </c>
      <c r="AT1067">
        <v>3.7374656999999999E-2</v>
      </c>
      <c r="AU1067">
        <v>4.6490427000000001E-2</v>
      </c>
      <c r="AV1067">
        <v>5.6517775999999999E-2</v>
      </c>
      <c r="AW1067">
        <v>4.4667274000000007E-2</v>
      </c>
      <c r="AX1067">
        <v>4.5578852000000003E-2</v>
      </c>
      <c r="AY1067">
        <v>6.9279859999999999E-2</v>
      </c>
      <c r="AZ1067">
        <v>6.2898814999999997E-2</v>
      </c>
      <c r="BA1067">
        <v>8.7511399999999989E-2</v>
      </c>
      <c r="BB1067">
        <v>0.11485871</v>
      </c>
      <c r="BC1067">
        <v>7.1103009999999994E-2</v>
      </c>
      <c r="BD1067">
        <v>5.9252507999999995E-2</v>
      </c>
      <c r="BE1067">
        <v>4.1020966999999998E-2</v>
      </c>
      <c r="BF1067">
        <v>6.3810389999999995E-2</v>
      </c>
      <c r="BG1067">
        <v>18409</v>
      </c>
      <c r="BH1067">
        <v>16624</v>
      </c>
      <c r="BI1067">
        <v>272</v>
      </c>
      <c r="BJ1067">
        <v>625</v>
      </c>
      <c r="BK1067">
        <v>71</v>
      </c>
      <c r="BL1067">
        <v>0.24264050000000001</v>
      </c>
      <c r="BM1067">
        <v>0.55753790000000003</v>
      </c>
      <c r="BN1067">
        <v>6.3336304999999996E-2</v>
      </c>
      <c r="BO1067">
        <v>581</v>
      </c>
      <c r="BP1067">
        <v>1.8</v>
      </c>
      <c r="BQ1067">
        <v>48.4</v>
      </c>
      <c r="BR1067">
        <v>47</v>
      </c>
      <c r="BS1067">
        <v>13</v>
      </c>
      <c r="BT1067">
        <v>78</v>
      </c>
      <c r="BU1067">
        <v>20</v>
      </c>
      <c r="BV1067">
        <v>33</v>
      </c>
      <c r="BW1067">
        <v>34</v>
      </c>
      <c r="BX1067">
        <v>38</v>
      </c>
      <c r="BY1067">
        <v>244</v>
      </c>
      <c r="BZ1067">
        <v>263</v>
      </c>
      <c r="CA1067">
        <v>359</v>
      </c>
      <c r="CB1067">
        <v>203</v>
      </c>
      <c r="CC1067">
        <v>19</v>
      </c>
      <c r="CD1067">
        <v>8.0895010000000003E-2</v>
      </c>
      <c r="CE1067">
        <v>2.2375215E-2</v>
      </c>
      <c r="CF1067">
        <v>0.13425129999999999</v>
      </c>
      <c r="CG1067">
        <v>3.4423407000000003E-2</v>
      </c>
      <c r="CH1067">
        <v>5.6798622E-2</v>
      </c>
      <c r="CI1067">
        <v>5.8519790000000002E-2</v>
      </c>
      <c r="CJ1067">
        <v>6.5404475000000004E-2</v>
      </c>
      <c r="CK1067">
        <v>0.41996557000000001</v>
      </c>
      <c r="CL1067">
        <v>0.45266780000000001</v>
      </c>
      <c r="CM1067">
        <v>0.6179001999999999</v>
      </c>
      <c r="CN1067">
        <v>0.34939759999999997</v>
      </c>
      <c r="CO1067">
        <v>3.2702237000000002E-2</v>
      </c>
      <c r="CP1067">
        <v>29365</v>
      </c>
      <c r="CQ1067">
        <v>23505</v>
      </c>
      <c r="CR1067">
        <v>237</v>
      </c>
      <c r="CS1067">
        <v>304</v>
      </c>
      <c r="CT1067">
        <v>42</v>
      </c>
      <c r="CU1067">
        <v>0.40651799999999999</v>
      </c>
      <c r="CV1067">
        <v>0.52144079999999993</v>
      </c>
      <c r="CW1067">
        <v>7.2041170000000002E-2</v>
      </c>
      <c r="CX1067">
        <v>17119730</v>
      </c>
      <c r="CY1067">
        <v>26</v>
      </c>
      <c r="CZ1067">
        <v>524</v>
      </c>
      <c r="DA1067">
        <v>117</v>
      </c>
      <c r="DB1067">
        <v>407</v>
      </c>
      <c r="DC1067">
        <v>0.22328244</v>
      </c>
      <c r="DD1067">
        <v>0.77671754000000004</v>
      </c>
    </row>
    <row r="1068" spans="1:108" x14ac:dyDescent="0.3">
      <c r="A1068">
        <v>1066</v>
      </c>
      <c r="B1068">
        <v>39960</v>
      </c>
      <c r="C1068" s="1" t="s">
        <v>1166</v>
      </c>
      <c r="D1068">
        <v>230</v>
      </c>
      <c r="E1068">
        <v>432</v>
      </c>
      <c r="F1068">
        <v>200</v>
      </c>
      <c r="G1068">
        <v>232</v>
      </c>
      <c r="H1068">
        <f>SUM(male_female_comparison_df[[#This Row],[inhabitants_female]:[inhabitants_male]])</f>
        <v>432</v>
      </c>
      <c r="I1068">
        <f>male_female_comparison_df[[#This Row],[INHABITANTS_TOTAL2]]-male_female_comparison_df[[#This Row],[inhabitants_total]]</f>
        <v>0</v>
      </c>
      <c r="J1068">
        <f>male_female_comparison_df[[#This Row],[inhabitants_male]]/(male_female_comparison_df[[#This Row],[inhabitants_total]])</f>
        <v>0.53703703703703709</v>
      </c>
      <c r="L1068">
        <v>48</v>
      </c>
      <c r="M1068">
        <v>14</v>
      </c>
      <c r="N1068">
        <v>15</v>
      </c>
      <c r="O1068">
        <v>22</v>
      </c>
      <c r="P1068">
        <v>12</v>
      </c>
      <c r="Q1068">
        <v>10</v>
      </c>
      <c r="R1068">
        <v>4</v>
      </c>
      <c r="S1068">
        <v>13</v>
      </c>
      <c r="T1068">
        <v>18</v>
      </c>
      <c r="U1068">
        <v>20</v>
      </c>
      <c r="V1068">
        <v>26</v>
      </c>
      <c r="W1068">
        <v>18</v>
      </c>
      <c r="X1068">
        <v>27</v>
      </c>
      <c r="Y1068">
        <v>33</v>
      </c>
      <c r="Z1068">
        <v>39</v>
      </c>
      <c r="AA1068">
        <v>40</v>
      </c>
      <c r="AB1068">
        <v>37</v>
      </c>
      <c r="AC1068">
        <v>25</v>
      </c>
      <c r="AD1068">
        <v>25</v>
      </c>
      <c r="AE1068">
        <v>21</v>
      </c>
      <c r="AF1068">
        <v>13</v>
      </c>
      <c r="AG1068">
        <v>7.0792446</v>
      </c>
      <c r="AH1068">
        <v>0.46296295999999998</v>
      </c>
      <c r="AI1068">
        <v>0.53703699999999999</v>
      </c>
      <c r="AJ1068" s="2">
        <f>SUM(male_female_comparison_df[[#This Row],[inhabitants_proportional_male]],male_female_comparison_df[[#This Row],[inhabitants_proportional_female]])</f>
        <v>0.99999996000000002</v>
      </c>
      <c r="AK1068" s="2">
        <f>male_female_comparison_df[[#This Row],[inhabitants_proportional_male]]-male_female_comparison_df[[#This Row],[PROPORTIONAL MALE]]</f>
        <v>-3.7037037103893056E-8</v>
      </c>
      <c r="AL1068" s="2">
        <f t="shared" si="16"/>
        <v>-0.46793335875704306</v>
      </c>
      <c r="AM1068">
        <v>3.2407406999999999E-2</v>
      </c>
      <c r="AN1068">
        <v>3.4722223999999996E-2</v>
      </c>
      <c r="AO1068">
        <v>5.0925924999999997E-2</v>
      </c>
      <c r="AP1068">
        <v>2.7777777999999999E-2</v>
      </c>
      <c r="AQ1068">
        <v>2.3148147000000001E-2</v>
      </c>
      <c r="AR1068">
        <v>9.2592590000000006E-3</v>
      </c>
      <c r="AS1068">
        <v>3.0092592999999997E-2</v>
      </c>
      <c r="AT1068">
        <v>4.1666667999999997E-2</v>
      </c>
      <c r="AU1068">
        <v>4.6296295000000001E-2</v>
      </c>
      <c r="AV1068">
        <v>6.0185187000000001E-2</v>
      </c>
      <c r="AW1068">
        <v>4.1666667999999997E-2</v>
      </c>
      <c r="AX1068">
        <v>6.25E-2</v>
      </c>
      <c r="AY1068">
        <v>7.6388890000000001E-2</v>
      </c>
      <c r="AZ1068">
        <v>9.027777599999999E-2</v>
      </c>
      <c r="BA1068">
        <v>9.2592590000000002E-2</v>
      </c>
      <c r="BB1068">
        <v>8.5648150000000006E-2</v>
      </c>
      <c r="BC1068">
        <v>5.7870369999999997E-2</v>
      </c>
      <c r="BD1068">
        <v>5.7870369999999997E-2</v>
      </c>
      <c r="BE1068">
        <v>4.8611112000000005E-2</v>
      </c>
      <c r="BF1068">
        <v>3.0092592999999997E-2</v>
      </c>
      <c r="BG1068">
        <v>19707</v>
      </c>
      <c r="BH1068">
        <v>16843</v>
      </c>
      <c r="BI1068">
        <v>105</v>
      </c>
      <c r="BJ1068">
        <v>226</v>
      </c>
      <c r="BK1068">
        <v>35</v>
      </c>
      <c r="BL1068">
        <v>0.23809524000000001</v>
      </c>
      <c r="BM1068">
        <v>0.51247170000000009</v>
      </c>
      <c r="BN1068">
        <v>7.9365080000000005E-2</v>
      </c>
      <c r="BO1068">
        <v>189</v>
      </c>
      <c r="BP1068">
        <v>2.2999999999999998</v>
      </c>
      <c r="BQ1068">
        <v>48.2</v>
      </c>
      <c r="BR1068">
        <v>3</v>
      </c>
      <c r="BS1068">
        <v>1</v>
      </c>
      <c r="BT1068">
        <v>36</v>
      </c>
      <c r="BU1068">
        <v>10</v>
      </c>
      <c r="BV1068">
        <v>17</v>
      </c>
      <c r="BW1068">
        <v>16</v>
      </c>
      <c r="BX1068">
        <v>16</v>
      </c>
      <c r="BY1068">
        <v>68</v>
      </c>
      <c r="BZ1068">
        <v>87</v>
      </c>
      <c r="CA1068">
        <v>184</v>
      </c>
      <c r="CB1068">
        <v>2</v>
      </c>
      <c r="CC1068">
        <v>3</v>
      </c>
      <c r="CD1068">
        <v>1.5873017E-2</v>
      </c>
      <c r="CE1068">
        <v>5.2910049999999997E-3</v>
      </c>
      <c r="CF1068">
        <v>0.19047620000000001</v>
      </c>
      <c r="CG1068">
        <v>5.2910051999999999E-2</v>
      </c>
      <c r="CH1068">
        <v>8.9947089999999993E-2</v>
      </c>
      <c r="CI1068">
        <v>8.4656079999999995E-2</v>
      </c>
      <c r="CJ1068">
        <v>8.4656079999999995E-2</v>
      </c>
      <c r="CK1068">
        <v>0.35978835999999997</v>
      </c>
      <c r="CL1068">
        <v>0.46031746000000001</v>
      </c>
      <c r="CM1068">
        <v>0.97354496000000001</v>
      </c>
      <c r="CN1068">
        <v>1.0582009999999999E-2</v>
      </c>
      <c r="CO1068">
        <v>1.5873017E-2</v>
      </c>
      <c r="CP1068">
        <v>37373</v>
      </c>
      <c r="CQ1068">
        <v>30434</v>
      </c>
      <c r="CR1068">
        <v>71</v>
      </c>
      <c r="CS1068">
        <v>100</v>
      </c>
      <c r="CT1068">
        <v>23</v>
      </c>
      <c r="CU1068">
        <v>0.36597937000000003</v>
      </c>
      <c r="CV1068">
        <v>0.51546389999999997</v>
      </c>
      <c r="CW1068">
        <v>0.1185567</v>
      </c>
      <c r="CX1068">
        <v>7250409</v>
      </c>
      <c r="CY1068">
        <v>113</v>
      </c>
      <c r="CZ1068">
        <v>280</v>
      </c>
      <c r="DA1068">
        <v>40</v>
      </c>
      <c r="DB1068">
        <v>240</v>
      </c>
      <c r="DC1068">
        <v>0.14285714999999999</v>
      </c>
      <c r="DD1068">
        <v>0.85714287</v>
      </c>
    </row>
    <row r="1069" spans="1:108" x14ac:dyDescent="0.3">
      <c r="A1069">
        <v>1067</v>
      </c>
      <c r="B1069">
        <v>39965</v>
      </c>
      <c r="C1069" s="1" t="s">
        <v>1167</v>
      </c>
      <c r="D1069">
        <v>230</v>
      </c>
      <c r="E1069">
        <v>189</v>
      </c>
      <c r="F1069">
        <v>88</v>
      </c>
      <c r="G1069">
        <v>101</v>
      </c>
      <c r="H1069">
        <f>SUM(male_female_comparison_df[[#This Row],[inhabitants_female]:[inhabitants_male]])</f>
        <v>189</v>
      </c>
      <c r="I1069">
        <f>male_female_comparison_df[[#This Row],[INHABITANTS_TOTAL2]]-male_female_comparison_df[[#This Row],[inhabitants_total]]</f>
        <v>0</v>
      </c>
      <c r="J1069">
        <f>male_female_comparison_df[[#This Row],[inhabitants_male]]/(male_female_comparison_df[[#This Row],[inhabitants_total]])</f>
        <v>0.53439153439153442</v>
      </c>
      <c r="L1069">
        <v>47</v>
      </c>
      <c r="M1069">
        <v>5</v>
      </c>
      <c r="N1069">
        <v>7</v>
      </c>
      <c r="O1069">
        <v>17</v>
      </c>
      <c r="P1069">
        <v>7</v>
      </c>
      <c r="Q1069">
        <v>4</v>
      </c>
      <c r="R1069">
        <v>3</v>
      </c>
      <c r="S1069">
        <v>5</v>
      </c>
      <c r="T1069">
        <v>1</v>
      </c>
      <c r="U1069">
        <v>10</v>
      </c>
      <c r="V1069">
        <v>4</v>
      </c>
      <c r="W1069">
        <v>10</v>
      </c>
      <c r="X1069">
        <v>11</v>
      </c>
      <c r="Y1069">
        <v>14</v>
      </c>
      <c r="Z1069">
        <v>14</v>
      </c>
      <c r="AA1069">
        <v>23</v>
      </c>
      <c r="AB1069">
        <v>20</v>
      </c>
      <c r="AC1069">
        <v>13</v>
      </c>
      <c r="AD1069">
        <v>9</v>
      </c>
      <c r="AE1069">
        <v>6</v>
      </c>
      <c r="AF1069">
        <v>6</v>
      </c>
      <c r="AG1069">
        <v>3.6128394999999998</v>
      </c>
      <c r="AH1069">
        <v>0.46560847999999999</v>
      </c>
      <c r="AI1069">
        <v>0.53439150000000002</v>
      </c>
      <c r="AJ1069" s="2">
        <f>SUM(male_female_comparison_df[[#This Row],[inhabitants_proportional_male]],male_female_comparison_df[[#This Row],[inhabitants_proportional_female]])</f>
        <v>0.99999998000000001</v>
      </c>
      <c r="AK1069" s="2">
        <f>male_female_comparison_df[[#This Row],[inhabitants_proportional_male]]-male_female_comparison_df[[#This Row],[PROPORTIONAL MALE]]</f>
        <v>-3.4391534398103829E-8</v>
      </c>
      <c r="AL1069" s="2">
        <f t="shared" si="16"/>
        <v>-0.46793335875704306</v>
      </c>
      <c r="AM1069">
        <v>2.6455026E-2</v>
      </c>
      <c r="AN1069">
        <v>3.7037037000000002E-2</v>
      </c>
      <c r="AO1069">
        <v>8.9947089999999993E-2</v>
      </c>
      <c r="AP1069">
        <v>3.7037037000000002E-2</v>
      </c>
      <c r="AQ1069">
        <v>2.1164019999999999E-2</v>
      </c>
      <c r="AR1069">
        <v>1.5873017E-2</v>
      </c>
      <c r="AS1069">
        <v>2.6455026E-2</v>
      </c>
      <c r="AT1069">
        <v>5.2910049999999997E-3</v>
      </c>
      <c r="AU1069">
        <v>5.2910051999999999E-2</v>
      </c>
      <c r="AV1069">
        <v>2.1164019999999999E-2</v>
      </c>
      <c r="AW1069">
        <v>5.2910051999999999E-2</v>
      </c>
      <c r="AX1069">
        <v>5.8201059999999999E-2</v>
      </c>
      <c r="AY1069">
        <v>7.4074075000000003E-2</v>
      </c>
      <c r="AZ1069">
        <v>7.4074075000000003E-2</v>
      </c>
      <c r="BA1069">
        <v>0.12169312</v>
      </c>
      <c r="BB1069">
        <v>0.105820104</v>
      </c>
      <c r="BC1069">
        <v>6.8783070000000002E-2</v>
      </c>
      <c r="BD1069">
        <v>4.7619050000000003E-2</v>
      </c>
      <c r="BE1069">
        <v>3.1746033999999999E-2</v>
      </c>
      <c r="BF1069">
        <v>3.1746033999999999E-2</v>
      </c>
      <c r="BG1069">
        <v>19210</v>
      </c>
      <c r="BH1069">
        <v>15656</v>
      </c>
      <c r="BI1069">
        <v>43</v>
      </c>
      <c r="BJ1069">
        <v>86</v>
      </c>
      <c r="BK1069">
        <v>17</v>
      </c>
      <c r="BL1069">
        <v>0.23626374</v>
      </c>
      <c r="BM1069">
        <v>0.47252747</v>
      </c>
      <c r="BN1069">
        <v>9.3406594999999995E-2</v>
      </c>
      <c r="BO1069">
        <v>77</v>
      </c>
      <c r="BP1069">
        <v>2.5</v>
      </c>
      <c r="BQ1069">
        <v>41.9</v>
      </c>
      <c r="BR1069">
        <v>0</v>
      </c>
      <c r="BS1069">
        <v>0</v>
      </c>
      <c r="BT1069">
        <v>16</v>
      </c>
      <c r="BU1069">
        <v>5</v>
      </c>
      <c r="BV1069">
        <v>7</v>
      </c>
      <c r="BW1069">
        <v>10</v>
      </c>
      <c r="BX1069">
        <v>7</v>
      </c>
      <c r="BY1069">
        <v>23</v>
      </c>
      <c r="BZ1069">
        <v>39</v>
      </c>
      <c r="CA1069">
        <v>74</v>
      </c>
      <c r="CB1069">
        <v>1</v>
      </c>
      <c r="CC1069">
        <v>2</v>
      </c>
      <c r="CF1069">
        <v>0.20779221</v>
      </c>
      <c r="CG1069">
        <v>6.4935066E-2</v>
      </c>
      <c r="CH1069">
        <v>9.0909089999999998E-2</v>
      </c>
      <c r="CI1069">
        <v>0.12987013</v>
      </c>
      <c r="CJ1069">
        <v>9.0909089999999998E-2</v>
      </c>
      <c r="CK1069">
        <v>0.2987013</v>
      </c>
      <c r="CL1069">
        <v>0.50649350000000004</v>
      </c>
      <c r="CM1069">
        <v>0.96103894999999995</v>
      </c>
      <c r="CN1069">
        <v>1.2987013E-2</v>
      </c>
      <c r="CO1069">
        <v>2.5974026000000001E-2</v>
      </c>
      <c r="CP1069">
        <v>37557</v>
      </c>
      <c r="CQ1069">
        <v>32970</v>
      </c>
      <c r="CR1069">
        <v>21</v>
      </c>
      <c r="CS1069">
        <v>47</v>
      </c>
      <c r="CT1069">
        <v>7</v>
      </c>
      <c r="CU1069">
        <v>0.28000000000000003</v>
      </c>
      <c r="CV1069">
        <v>0.62666666999999998</v>
      </c>
      <c r="CW1069">
        <v>9.3333334000000004E-2</v>
      </c>
      <c r="CX1069">
        <v>2816739</v>
      </c>
      <c r="CY1069">
        <v>61</v>
      </c>
      <c r="CZ1069">
        <v>108</v>
      </c>
      <c r="DA1069">
        <v>13</v>
      </c>
      <c r="DB1069">
        <v>95</v>
      </c>
      <c r="DC1069">
        <v>0.12037037</v>
      </c>
      <c r="DD1069">
        <v>0.87962960000000001</v>
      </c>
    </row>
    <row r="1070" spans="1:108" x14ac:dyDescent="0.3">
      <c r="A1070">
        <v>1068</v>
      </c>
      <c r="B1070">
        <v>39980</v>
      </c>
      <c r="C1070" s="1" t="s">
        <v>1168</v>
      </c>
      <c r="D1070">
        <v>230</v>
      </c>
      <c r="E1070">
        <v>173</v>
      </c>
      <c r="F1070">
        <v>83</v>
      </c>
      <c r="G1070">
        <v>90</v>
      </c>
      <c r="H1070">
        <f>SUM(male_female_comparison_df[[#This Row],[inhabitants_female]:[inhabitants_male]])</f>
        <v>173</v>
      </c>
      <c r="I1070">
        <f>male_female_comparison_df[[#This Row],[INHABITANTS_TOTAL2]]-male_female_comparison_df[[#This Row],[inhabitants_total]]</f>
        <v>0</v>
      </c>
      <c r="J1070">
        <f>male_female_comparison_df[[#This Row],[inhabitants_male]]/(male_female_comparison_df[[#This Row],[inhabitants_total]])</f>
        <v>0.52023121387283233</v>
      </c>
      <c r="L1070">
        <v>49</v>
      </c>
      <c r="M1070">
        <v>3</v>
      </c>
      <c r="N1070">
        <v>4</v>
      </c>
      <c r="O1070">
        <v>4</v>
      </c>
      <c r="P1070">
        <v>8</v>
      </c>
      <c r="Q1070">
        <v>6</v>
      </c>
      <c r="R1070">
        <v>8</v>
      </c>
      <c r="S1070">
        <v>5</v>
      </c>
      <c r="T1070">
        <v>3</v>
      </c>
      <c r="U1070">
        <v>9</v>
      </c>
      <c r="V1070">
        <v>6</v>
      </c>
      <c r="W1070">
        <v>7</v>
      </c>
      <c r="X1070">
        <v>9</v>
      </c>
      <c r="Y1070">
        <v>12</v>
      </c>
      <c r="Z1070">
        <v>19</v>
      </c>
      <c r="AA1070">
        <v>14</v>
      </c>
      <c r="AB1070">
        <v>21</v>
      </c>
      <c r="AC1070">
        <v>10</v>
      </c>
      <c r="AD1070">
        <v>13</v>
      </c>
      <c r="AE1070">
        <v>6</v>
      </c>
      <c r="AF1070">
        <v>6</v>
      </c>
      <c r="AG1070">
        <v>4.3212914000000007</v>
      </c>
      <c r="AH1070">
        <v>0.47976878000000001</v>
      </c>
      <c r="AI1070">
        <v>0.5202312</v>
      </c>
      <c r="AJ1070" s="2">
        <f>SUM(male_female_comparison_df[[#This Row],[inhabitants_proportional_male]],male_female_comparison_df[[#This Row],[inhabitants_proportional_female]])</f>
        <v>0.99999998000000001</v>
      </c>
      <c r="AK1070" s="2">
        <f>male_female_comparison_df[[#This Row],[inhabitants_proportional_male]]-male_female_comparison_df[[#This Row],[PROPORTIONAL MALE]]</f>
        <v>-1.3872832327344042E-8</v>
      </c>
      <c r="AL1070" s="2">
        <f t="shared" si="16"/>
        <v>-0.46793335875704306</v>
      </c>
      <c r="AM1070">
        <v>1.7341039999999999E-2</v>
      </c>
      <c r="AN1070">
        <v>2.3121387E-2</v>
      </c>
      <c r="AO1070">
        <v>2.3121387E-2</v>
      </c>
      <c r="AP1070">
        <v>4.6242774E-2</v>
      </c>
      <c r="AQ1070">
        <v>3.4682079999999997E-2</v>
      </c>
      <c r="AR1070">
        <v>4.6242774E-2</v>
      </c>
      <c r="AS1070">
        <v>2.8901732999999999E-2</v>
      </c>
      <c r="AT1070">
        <v>1.7341039999999999E-2</v>
      </c>
      <c r="AU1070">
        <v>5.2023119999999999E-2</v>
      </c>
      <c r="AV1070">
        <v>3.4682079999999997E-2</v>
      </c>
      <c r="AW1070">
        <v>4.0462427000000002E-2</v>
      </c>
      <c r="AX1070">
        <v>5.2023119999999999E-2</v>
      </c>
      <c r="AY1070">
        <v>6.9364159999999994E-2</v>
      </c>
      <c r="AZ1070">
        <v>0.10982659</v>
      </c>
      <c r="BA1070">
        <v>8.0924850000000007E-2</v>
      </c>
      <c r="BB1070">
        <v>0.12138728</v>
      </c>
      <c r="BC1070">
        <v>5.7803467000000004E-2</v>
      </c>
      <c r="BD1070">
        <v>7.5144509999999998E-2</v>
      </c>
      <c r="BE1070">
        <v>3.4682079999999997E-2</v>
      </c>
      <c r="BF1070">
        <v>3.4682079999999997E-2</v>
      </c>
      <c r="BG1070">
        <v>18566</v>
      </c>
      <c r="BH1070">
        <v>16447</v>
      </c>
      <c r="BI1070">
        <v>44</v>
      </c>
      <c r="BJ1070">
        <v>86</v>
      </c>
      <c r="BK1070">
        <v>12</v>
      </c>
      <c r="BL1070">
        <v>0.25433525000000001</v>
      </c>
      <c r="BM1070">
        <v>0.49710982999999997</v>
      </c>
      <c r="BN1070">
        <v>6.9364159999999994E-2</v>
      </c>
      <c r="BO1070">
        <v>83</v>
      </c>
      <c r="BP1070">
        <v>2.1</v>
      </c>
      <c r="BQ1070">
        <v>46.1</v>
      </c>
      <c r="BR1070">
        <v>2</v>
      </c>
      <c r="BS1070">
        <v>1</v>
      </c>
      <c r="BT1070">
        <v>16</v>
      </c>
      <c r="BU1070">
        <v>3</v>
      </c>
      <c r="BV1070">
        <v>5</v>
      </c>
      <c r="BW1070">
        <v>4</v>
      </c>
      <c r="BX1070">
        <v>11</v>
      </c>
      <c r="BY1070">
        <v>22</v>
      </c>
      <c r="BZ1070">
        <v>45</v>
      </c>
      <c r="CA1070">
        <v>72</v>
      </c>
      <c r="CB1070">
        <v>9</v>
      </c>
      <c r="CC1070">
        <v>2</v>
      </c>
      <c r="CD1070">
        <v>2.4096385000000001E-2</v>
      </c>
      <c r="CE1070">
        <v>1.2048191999999999E-2</v>
      </c>
      <c r="CF1070">
        <v>0.19277108000000001</v>
      </c>
      <c r="CG1070">
        <v>3.6144577000000004E-2</v>
      </c>
      <c r="CH1070">
        <v>6.0240965E-2</v>
      </c>
      <c r="CI1070">
        <v>4.8192770000000003E-2</v>
      </c>
      <c r="CJ1070">
        <v>0.13253012</v>
      </c>
      <c r="CK1070">
        <v>0.26506025</v>
      </c>
      <c r="CL1070">
        <v>0.54216869999999995</v>
      </c>
      <c r="CM1070">
        <v>0.86746990000000002</v>
      </c>
      <c r="CN1070">
        <v>0.10843374</v>
      </c>
      <c r="CO1070">
        <v>2.4096385000000001E-2</v>
      </c>
      <c r="CP1070">
        <v>32905</v>
      </c>
      <c r="CQ1070">
        <v>28795</v>
      </c>
      <c r="CR1070">
        <v>33</v>
      </c>
      <c r="CS1070">
        <v>40</v>
      </c>
      <c r="CT1070">
        <v>8</v>
      </c>
      <c r="CU1070">
        <v>0.40740740000000003</v>
      </c>
      <c r="CV1070">
        <v>0.49382715999999999</v>
      </c>
      <c r="CW1070">
        <v>9.8765430000000001E-2</v>
      </c>
      <c r="CX1070">
        <v>2665340</v>
      </c>
      <c r="CY1070">
        <v>55</v>
      </c>
      <c r="CZ1070">
        <v>113</v>
      </c>
      <c r="DA1070">
        <v>14</v>
      </c>
      <c r="DB1070">
        <v>99</v>
      </c>
      <c r="DC1070">
        <v>0.123893805</v>
      </c>
      <c r="DD1070">
        <v>0.87610619999999995</v>
      </c>
    </row>
    <row r="1071" spans="1:108" x14ac:dyDescent="0.3">
      <c r="A1071">
        <v>1069</v>
      </c>
      <c r="B1071">
        <v>40250</v>
      </c>
      <c r="C1071" s="1" t="s">
        <v>1169</v>
      </c>
      <c r="D1071">
        <v>179</v>
      </c>
      <c r="E1071">
        <v>6097</v>
      </c>
      <c r="F1071">
        <v>3132</v>
      </c>
      <c r="G1071">
        <v>2965</v>
      </c>
      <c r="H1071">
        <f>SUM(male_female_comparison_df[[#This Row],[inhabitants_female]:[inhabitants_male]])</f>
        <v>6097</v>
      </c>
      <c r="I1071">
        <f>male_female_comparison_df[[#This Row],[INHABITANTS_TOTAL2]]-male_female_comparison_df[[#This Row],[inhabitants_total]]</f>
        <v>0</v>
      </c>
      <c r="J1071">
        <f>male_female_comparison_df[[#This Row],[inhabitants_male]]/(male_female_comparison_df[[#This Row],[inhabitants_total]])</f>
        <v>0.48630474003608332</v>
      </c>
      <c r="L1071">
        <v>40</v>
      </c>
      <c r="M1071">
        <v>233</v>
      </c>
      <c r="N1071">
        <v>297</v>
      </c>
      <c r="O1071">
        <v>432</v>
      </c>
      <c r="P1071">
        <v>197</v>
      </c>
      <c r="Q1071">
        <v>145</v>
      </c>
      <c r="R1071">
        <v>152</v>
      </c>
      <c r="S1071">
        <v>379</v>
      </c>
      <c r="T1071">
        <v>367</v>
      </c>
      <c r="U1071">
        <v>448</v>
      </c>
      <c r="V1071">
        <v>432</v>
      </c>
      <c r="W1071">
        <v>361</v>
      </c>
      <c r="X1071">
        <v>327</v>
      </c>
      <c r="Y1071">
        <v>410</v>
      </c>
      <c r="Z1071">
        <v>413</v>
      </c>
      <c r="AA1071">
        <v>386</v>
      </c>
      <c r="AB1071">
        <v>428</v>
      </c>
      <c r="AC1071">
        <v>262</v>
      </c>
      <c r="AD1071">
        <v>205</v>
      </c>
      <c r="AE1071">
        <v>117</v>
      </c>
      <c r="AF1071">
        <v>106</v>
      </c>
      <c r="AG1071">
        <v>628.95569999999998</v>
      </c>
      <c r="AH1071">
        <v>0.51369524</v>
      </c>
      <c r="AI1071">
        <v>0.48630473000000002</v>
      </c>
      <c r="AJ1071" s="2">
        <f>SUM(male_female_comparison_df[[#This Row],[inhabitants_proportional_male]],male_female_comparison_df[[#This Row],[inhabitants_proportional_female]])</f>
        <v>0.99999996999999996</v>
      </c>
      <c r="AK1071" s="2">
        <f>male_female_comparison_df[[#This Row],[inhabitants_proportional_male]]-male_female_comparison_df[[#This Row],[PROPORTIONAL MALE]]</f>
        <v>-1.0036083297748633E-8</v>
      </c>
      <c r="AL1071" s="2">
        <f t="shared" si="16"/>
        <v>-0.46793335875704306</v>
      </c>
      <c r="AM1071">
        <v>3.8215513999999999E-2</v>
      </c>
      <c r="AN1071">
        <v>4.8712480000000002E-2</v>
      </c>
      <c r="AO1071">
        <v>7.0854520000000004E-2</v>
      </c>
      <c r="AP1071">
        <v>3.2310973999999999E-2</v>
      </c>
      <c r="AQ1071">
        <v>2.3782187999999999E-2</v>
      </c>
      <c r="AR1071">
        <v>2.4930292999999999E-2</v>
      </c>
      <c r="AS1071">
        <v>6.2161717999999998E-2</v>
      </c>
      <c r="AT1071">
        <v>6.0193539999999997E-2</v>
      </c>
      <c r="AU1071">
        <v>7.3478760000000004E-2</v>
      </c>
      <c r="AV1071">
        <v>7.0854520000000004E-2</v>
      </c>
      <c r="AW1071">
        <v>5.9209447000000005E-2</v>
      </c>
      <c r="AX1071">
        <v>5.3632934000000007E-2</v>
      </c>
      <c r="AY1071">
        <v>6.7246184000000001E-2</v>
      </c>
      <c r="AZ1071">
        <v>6.7738234999999994E-2</v>
      </c>
      <c r="BA1071">
        <v>6.3309826E-2</v>
      </c>
      <c r="BB1071">
        <v>7.0198460000000004E-2</v>
      </c>
      <c r="BC1071">
        <v>4.2971954000000007E-2</v>
      </c>
      <c r="BD1071">
        <v>3.3623092E-2</v>
      </c>
      <c r="BE1071">
        <v>1.9189766E-2</v>
      </c>
      <c r="BF1071">
        <v>1.7385600000000001E-2</v>
      </c>
      <c r="BG1071">
        <v>24533</v>
      </c>
      <c r="BH1071">
        <v>22409</v>
      </c>
      <c r="BI1071">
        <v>771</v>
      </c>
      <c r="BJ1071">
        <v>2937</v>
      </c>
      <c r="BK1071">
        <v>1063</v>
      </c>
      <c r="BL1071">
        <v>0.12647638</v>
      </c>
      <c r="BM1071">
        <v>0.48179135000000001</v>
      </c>
      <c r="BN1071">
        <v>0.17437664</v>
      </c>
      <c r="BO1071">
        <v>2836</v>
      </c>
      <c r="BP1071">
        <v>2.1</v>
      </c>
      <c r="BQ1071">
        <v>40</v>
      </c>
      <c r="BR1071">
        <v>279</v>
      </c>
      <c r="BS1071">
        <v>156</v>
      </c>
      <c r="BT1071">
        <v>746</v>
      </c>
      <c r="BU1071">
        <v>209</v>
      </c>
      <c r="BV1071">
        <v>379</v>
      </c>
      <c r="BW1071">
        <v>314</v>
      </c>
      <c r="BX1071">
        <v>275</v>
      </c>
      <c r="BY1071">
        <v>1334</v>
      </c>
      <c r="BZ1071">
        <v>769</v>
      </c>
      <c r="CA1071">
        <v>1953</v>
      </c>
      <c r="CB1071">
        <v>852</v>
      </c>
      <c r="CC1071">
        <v>31</v>
      </c>
      <c r="CD1071">
        <v>9.8377994999999996E-2</v>
      </c>
      <c r="CE1071">
        <v>5.5007050000000002E-2</v>
      </c>
      <c r="CF1071">
        <v>0.26304653</v>
      </c>
      <c r="CG1071">
        <v>7.3695350000000007E-2</v>
      </c>
      <c r="CH1071">
        <v>0.13363892999999999</v>
      </c>
      <c r="CI1071">
        <v>0.11071932</v>
      </c>
      <c r="CJ1071">
        <v>9.6967559999999994E-2</v>
      </c>
      <c r="CK1071">
        <v>0.47038079999999999</v>
      </c>
      <c r="CL1071">
        <v>0.27115655</v>
      </c>
      <c r="CM1071">
        <v>0.68864596</v>
      </c>
      <c r="CN1071">
        <v>0.30042315000000003</v>
      </c>
      <c r="CO1071">
        <v>1.0930888E-2</v>
      </c>
      <c r="CP1071">
        <v>41357</v>
      </c>
      <c r="CQ1071">
        <v>35491</v>
      </c>
      <c r="CR1071">
        <v>538</v>
      </c>
      <c r="CS1071">
        <v>1725</v>
      </c>
      <c r="CT1071">
        <v>548</v>
      </c>
      <c r="CU1071">
        <v>0.19139096</v>
      </c>
      <c r="CV1071">
        <v>0.61366063000000004</v>
      </c>
      <c r="CW1071">
        <v>0.19494842000000001</v>
      </c>
      <c r="CX1071">
        <v>116255280</v>
      </c>
      <c r="CY1071">
        <v>26</v>
      </c>
      <c r="CZ1071">
        <v>1146</v>
      </c>
      <c r="DA1071">
        <v>115</v>
      </c>
      <c r="DB1071">
        <v>1031</v>
      </c>
      <c r="DC1071">
        <v>0.10034904</v>
      </c>
      <c r="DD1071">
        <v>0.89965092999999996</v>
      </c>
    </row>
    <row r="1072" spans="1:108" x14ac:dyDescent="0.3">
      <c r="A1072">
        <v>1070</v>
      </c>
      <c r="B1072">
        <v>40340</v>
      </c>
      <c r="C1072" s="1" t="s">
        <v>1170</v>
      </c>
      <c r="D1072">
        <v>179</v>
      </c>
      <c r="E1072">
        <v>6440</v>
      </c>
      <c r="F1072">
        <v>3288</v>
      </c>
      <c r="G1072">
        <v>3152</v>
      </c>
      <c r="H1072">
        <f>SUM(male_female_comparison_df[[#This Row],[inhabitants_female]:[inhabitants_male]])</f>
        <v>6440</v>
      </c>
      <c r="I1072">
        <f>male_female_comparison_df[[#This Row],[INHABITANTS_TOTAL2]]-male_female_comparison_df[[#This Row],[inhabitants_total]]</f>
        <v>0</v>
      </c>
      <c r="J1072">
        <f>male_female_comparison_df[[#This Row],[inhabitants_male]]/(male_female_comparison_df[[#This Row],[inhabitants_total]])</f>
        <v>0.48944099378881989</v>
      </c>
      <c r="L1072">
        <v>42</v>
      </c>
      <c r="M1072">
        <v>200</v>
      </c>
      <c r="N1072">
        <v>277</v>
      </c>
      <c r="O1072">
        <v>375</v>
      </c>
      <c r="P1072">
        <v>160</v>
      </c>
      <c r="Q1072">
        <v>111</v>
      </c>
      <c r="R1072">
        <v>175</v>
      </c>
      <c r="S1072">
        <v>497</v>
      </c>
      <c r="T1072">
        <v>482</v>
      </c>
      <c r="U1072">
        <v>460</v>
      </c>
      <c r="V1072">
        <v>461</v>
      </c>
      <c r="W1072">
        <v>322</v>
      </c>
      <c r="X1072">
        <v>341</v>
      </c>
      <c r="Y1072">
        <v>379</v>
      </c>
      <c r="Z1072">
        <v>381</v>
      </c>
      <c r="AA1072">
        <v>440</v>
      </c>
      <c r="AB1072">
        <v>532</v>
      </c>
      <c r="AC1072">
        <v>342</v>
      </c>
      <c r="AD1072">
        <v>239</v>
      </c>
      <c r="AE1072">
        <v>120</v>
      </c>
      <c r="AF1072">
        <v>146</v>
      </c>
      <c r="AG1072">
        <v>1144.6223</v>
      </c>
      <c r="AH1072">
        <v>0.51055899999999999</v>
      </c>
      <c r="AI1072">
        <v>0.48944099999999996</v>
      </c>
      <c r="AJ1072" s="2">
        <f>SUM(male_female_comparison_df[[#This Row],[inhabitants_proportional_male]],male_female_comparison_df[[#This Row],[inhabitants_proportional_female]])</f>
        <v>1</v>
      </c>
      <c r="AK1072" s="2">
        <f>male_female_comparison_df[[#This Row],[inhabitants_proportional_male]]-male_female_comparison_df[[#This Row],[PROPORTIONAL MALE]]</f>
        <v>6.2111800702702169E-9</v>
      </c>
      <c r="AL1072" s="2">
        <f t="shared" si="16"/>
        <v>-0.46793335875704306</v>
      </c>
      <c r="AM1072">
        <v>3.1055901E-2</v>
      </c>
      <c r="AN1072">
        <v>4.3012420000000003E-2</v>
      </c>
      <c r="AO1072">
        <v>5.8229814999999997E-2</v>
      </c>
      <c r="AP1072">
        <v>2.4844721E-2</v>
      </c>
      <c r="AQ1072">
        <v>1.7236023999999999E-2</v>
      </c>
      <c r="AR1072">
        <v>2.7173912000000001E-2</v>
      </c>
      <c r="AS1072">
        <v>7.7173909999999998E-2</v>
      </c>
      <c r="AT1072">
        <v>7.4844720000000003E-2</v>
      </c>
      <c r="AU1072">
        <v>7.1428574999999994E-2</v>
      </c>
      <c r="AV1072">
        <v>7.1583850000000004E-2</v>
      </c>
      <c r="AW1072">
        <v>0.05</v>
      </c>
      <c r="AX1072">
        <v>5.295031E-2</v>
      </c>
      <c r="AY1072">
        <v>5.8850933000000001E-2</v>
      </c>
      <c r="AZ1072">
        <v>5.9161489999999997E-2</v>
      </c>
      <c r="BA1072">
        <v>6.8322980000000005E-2</v>
      </c>
      <c r="BB1072">
        <v>8.2608689999999999E-2</v>
      </c>
      <c r="BC1072">
        <v>5.3105590000000001E-2</v>
      </c>
      <c r="BD1072">
        <v>3.7111800000000007E-2</v>
      </c>
      <c r="BE1072">
        <v>1.8633540000000001E-2</v>
      </c>
      <c r="BF1072">
        <v>2.2670807000000001E-2</v>
      </c>
      <c r="BG1072">
        <v>17889</v>
      </c>
      <c r="BH1072">
        <v>16635</v>
      </c>
      <c r="BI1072">
        <v>1346</v>
      </c>
      <c r="BJ1072">
        <v>3416</v>
      </c>
      <c r="BK1072">
        <v>307</v>
      </c>
      <c r="BL1072">
        <v>0.21854196000000001</v>
      </c>
      <c r="BM1072">
        <v>0.55463547000000002</v>
      </c>
      <c r="BN1072">
        <v>4.9845754999999999E-2</v>
      </c>
      <c r="BO1072">
        <v>3676</v>
      </c>
      <c r="BP1072">
        <v>1.7</v>
      </c>
      <c r="BQ1072">
        <v>36</v>
      </c>
      <c r="BR1072">
        <v>618</v>
      </c>
      <c r="BS1072">
        <v>124</v>
      </c>
      <c r="BT1072">
        <v>678</v>
      </c>
      <c r="BU1072">
        <v>179</v>
      </c>
      <c r="BV1072">
        <v>357</v>
      </c>
      <c r="BW1072">
        <v>286</v>
      </c>
      <c r="BX1072">
        <v>214</v>
      </c>
      <c r="BY1072">
        <v>2006</v>
      </c>
      <c r="BZ1072">
        <v>1002</v>
      </c>
      <c r="CA1072">
        <v>1390</v>
      </c>
      <c r="CB1072">
        <v>2229</v>
      </c>
      <c r="CC1072">
        <v>57</v>
      </c>
      <c r="CD1072">
        <v>0.16811751999999999</v>
      </c>
      <c r="CE1072">
        <v>3.3732317000000005E-2</v>
      </c>
      <c r="CF1072">
        <v>0.18443961</v>
      </c>
      <c r="CG1072">
        <v>4.8694234000000003E-2</v>
      </c>
      <c r="CH1072">
        <v>9.7116430000000004E-2</v>
      </c>
      <c r="CI1072">
        <v>7.7801960000000003E-2</v>
      </c>
      <c r="CJ1072">
        <v>5.8215450000000002E-2</v>
      </c>
      <c r="CK1072">
        <v>0.54570185999999998</v>
      </c>
      <c r="CL1072">
        <v>0.27257890000000001</v>
      </c>
      <c r="CM1072">
        <v>0.37812840000000003</v>
      </c>
      <c r="CN1072">
        <v>0.60636559999999995</v>
      </c>
      <c r="CO1072">
        <v>1.5505983999999999E-2</v>
      </c>
      <c r="CP1072">
        <v>25652</v>
      </c>
      <c r="CQ1072">
        <v>22013</v>
      </c>
      <c r="CR1072">
        <v>1555</v>
      </c>
      <c r="CS1072">
        <v>1820</v>
      </c>
      <c r="CT1072">
        <v>165</v>
      </c>
      <c r="CU1072">
        <v>0.43926555</v>
      </c>
      <c r="CV1072">
        <v>0.51412429999999998</v>
      </c>
      <c r="CW1072">
        <v>4.6610169999999999E-2</v>
      </c>
      <c r="CX1072">
        <v>90807600</v>
      </c>
      <c r="CY1072">
        <v>2</v>
      </c>
      <c r="CZ1072">
        <v>376</v>
      </c>
      <c r="DA1072">
        <v>64</v>
      </c>
      <c r="DB1072">
        <v>312</v>
      </c>
      <c r="DC1072">
        <v>0.17021275999999999</v>
      </c>
      <c r="DD1072">
        <v>0.82978724999999998</v>
      </c>
    </row>
    <row r="1073" spans="1:108" x14ac:dyDescent="0.3">
      <c r="A1073">
        <v>1071</v>
      </c>
      <c r="B1073">
        <v>40400</v>
      </c>
      <c r="C1073" s="1" t="s">
        <v>1171</v>
      </c>
      <c r="D1073">
        <v>179</v>
      </c>
      <c r="E1073">
        <v>4183</v>
      </c>
      <c r="F1073">
        <v>2183</v>
      </c>
      <c r="G1073">
        <v>2000</v>
      </c>
      <c r="H1073">
        <f>SUM(male_female_comparison_df[[#This Row],[inhabitants_female]:[inhabitants_male]])</f>
        <v>4183</v>
      </c>
      <c r="I1073">
        <f>male_female_comparison_df[[#This Row],[INHABITANTS_TOTAL2]]-male_female_comparison_df[[#This Row],[inhabitants_total]]</f>
        <v>0</v>
      </c>
      <c r="J1073">
        <f>male_female_comparison_df[[#This Row],[inhabitants_male]]/(male_female_comparison_df[[#This Row],[inhabitants_total]])</f>
        <v>0.47812574707147981</v>
      </c>
      <c r="L1073">
        <v>39</v>
      </c>
      <c r="M1073">
        <v>174</v>
      </c>
      <c r="N1073">
        <v>234</v>
      </c>
      <c r="O1073">
        <v>317</v>
      </c>
      <c r="P1073">
        <v>120</v>
      </c>
      <c r="Q1073">
        <v>78</v>
      </c>
      <c r="R1073">
        <v>89</v>
      </c>
      <c r="S1073">
        <v>263</v>
      </c>
      <c r="T1073">
        <v>312</v>
      </c>
      <c r="U1073">
        <v>356</v>
      </c>
      <c r="V1073">
        <v>338</v>
      </c>
      <c r="W1073">
        <v>285</v>
      </c>
      <c r="X1073">
        <v>218</v>
      </c>
      <c r="Y1073">
        <v>223</v>
      </c>
      <c r="Z1073">
        <v>222</v>
      </c>
      <c r="AA1073">
        <v>213</v>
      </c>
      <c r="AB1073">
        <v>220</v>
      </c>
      <c r="AC1073">
        <v>170</v>
      </c>
      <c r="AD1073">
        <v>137</v>
      </c>
      <c r="AE1073">
        <v>73</v>
      </c>
      <c r="AF1073">
        <v>141</v>
      </c>
      <c r="AG1073">
        <v>1060.6079999999999</v>
      </c>
      <c r="AH1073">
        <v>0.52187424999999998</v>
      </c>
      <c r="AI1073">
        <v>0.47812575000000002</v>
      </c>
      <c r="AJ1073" s="2">
        <f>SUM(male_female_comparison_df[[#This Row],[inhabitants_proportional_male]],male_female_comparison_df[[#This Row],[inhabitants_proportional_female]])</f>
        <v>1</v>
      </c>
      <c r="AK1073" s="2">
        <f>male_female_comparison_df[[#This Row],[inhabitants_proportional_male]]-male_female_comparison_df[[#This Row],[PROPORTIONAL MALE]]</f>
        <v>2.9285202041151592E-9</v>
      </c>
      <c r="AL1073" s="2">
        <f t="shared" si="16"/>
        <v>-0.46793335875704306</v>
      </c>
      <c r="AM1073">
        <v>4.1596939999999999E-2</v>
      </c>
      <c r="AN1073">
        <v>5.5940714000000002E-2</v>
      </c>
      <c r="AO1073">
        <v>7.5782929999999998E-2</v>
      </c>
      <c r="AP1073">
        <v>2.8687543999999999E-2</v>
      </c>
      <c r="AQ1073">
        <v>1.8646902999999999E-2</v>
      </c>
      <c r="AR1073">
        <v>2.1276594999999999E-2</v>
      </c>
      <c r="AS1073">
        <v>6.2873534999999994E-2</v>
      </c>
      <c r="AT1073">
        <v>7.4587609999999999E-2</v>
      </c>
      <c r="AU1073">
        <v>8.5106379999999995E-2</v>
      </c>
      <c r="AV1073">
        <v>8.0803249999999993E-2</v>
      </c>
      <c r="AW1073">
        <v>6.813292E-2</v>
      </c>
      <c r="AX1073">
        <v>5.2115704999999998E-2</v>
      </c>
      <c r="AY1073">
        <v>5.3311020000000001E-2</v>
      </c>
      <c r="AZ1073">
        <v>5.3071957000000003E-2</v>
      </c>
      <c r="BA1073">
        <v>5.0920393000000001E-2</v>
      </c>
      <c r="BB1073">
        <v>5.2593830000000001E-2</v>
      </c>
      <c r="BC1073">
        <v>4.064069E-2</v>
      </c>
      <c r="BD1073">
        <v>3.2751611999999999E-2</v>
      </c>
      <c r="BE1073">
        <v>1.7451589999999999E-2</v>
      </c>
      <c r="BF1073">
        <v>3.3707864999999997E-2</v>
      </c>
      <c r="BG1073">
        <v>22707</v>
      </c>
      <c r="BH1073">
        <v>21292</v>
      </c>
      <c r="BI1073">
        <v>584</v>
      </c>
      <c r="BJ1073">
        <v>2114</v>
      </c>
      <c r="BK1073">
        <v>592</v>
      </c>
      <c r="BL1073">
        <v>0.13763845999999999</v>
      </c>
      <c r="BM1073">
        <v>0.49823240000000008</v>
      </c>
      <c r="BN1073">
        <v>0.13952392</v>
      </c>
      <c r="BO1073">
        <v>1991</v>
      </c>
      <c r="BP1073">
        <v>2.1</v>
      </c>
      <c r="BQ1073">
        <v>36.5</v>
      </c>
      <c r="BR1073">
        <v>217</v>
      </c>
      <c r="BS1073">
        <v>144</v>
      </c>
      <c r="BT1073">
        <v>519</v>
      </c>
      <c r="BU1073">
        <v>167</v>
      </c>
      <c r="BV1073">
        <v>293</v>
      </c>
      <c r="BW1073">
        <v>225</v>
      </c>
      <c r="BX1073">
        <v>164</v>
      </c>
      <c r="BY1073">
        <v>945</v>
      </c>
      <c r="BZ1073">
        <v>530</v>
      </c>
      <c r="CA1073">
        <v>1305</v>
      </c>
      <c r="CB1073">
        <v>663</v>
      </c>
      <c r="CC1073">
        <v>23</v>
      </c>
      <c r="CD1073">
        <v>0.10899046</v>
      </c>
      <c r="CE1073">
        <v>7.2325470000000003E-2</v>
      </c>
      <c r="CF1073">
        <v>0.26067301999999998</v>
      </c>
      <c r="CG1073">
        <v>8.3877450000000006E-2</v>
      </c>
      <c r="CH1073">
        <v>0.14716223</v>
      </c>
      <c r="CI1073">
        <v>0.11300854</v>
      </c>
      <c r="CJ1073">
        <v>8.2370670000000007E-2</v>
      </c>
      <c r="CK1073">
        <v>0.47463587000000002</v>
      </c>
      <c r="CL1073">
        <v>0.26619790000000004</v>
      </c>
      <c r="CM1073">
        <v>0.65544950000000002</v>
      </c>
      <c r="CN1073">
        <v>0.33299847999999999</v>
      </c>
      <c r="CO1073">
        <v>1.1551984E-2</v>
      </c>
      <c r="CP1073">
        <v>37085</v>
      </c>
      <c r="CQ1073">
        <v>31926</v>
      </c>
      <c r="CR1073">
        <v>471</v>
      </c>
      <c r="CS1073">
        <v>1246</v>
      </c>
      <c r="CT1073">
        <v>287</v>
      </c>
      <c r="CU1073">
        <v>0.23479562000000001</v>
      </c>
      <c r="CV1073">
        <v>0.62113660000000004</v>
      </c>
      <c r="CW1073">
        <v>0.14307079</v>
      </c>
      <c r="CX1073">
        <v>74317888</v>
      </c>
      <c r="CY1073">
        <v>1</v>
      </c>
      <c r="CZ1073">
        <v>634</v>
      </c>
      <c r="DA1073">
        <v>61</v>
      </c>
      <c r="DB1073">
        <v>573</v>
      </c>
      <c r="DC1073">
        <v>9.6214510000000003E-2</v>
      </c>
      <c r="DD1073">
        <v>0.90378546999999998</v>
      </c>
    </row>
    <row r="1074" spans="1:108" x14ac:dyDescent="0.3">
      <c r="A1074">
        <v>1072</v>
      </c>
      <c r="B1074">
        <v>40530</v>
      </c>
      <c r="C1074" s="1" t="s">
        <v>1172</v>
      </c>
      <c r="D1074">
        <v>179</v>
      </c>
      <c r="E1074">
        <v>5712</v>
      </c>
      <c r="F1074">
        <v>2803</v>
      </c>
      <c r="G1074">
        <v>2909</v>
      </c>
      <c r="H1074">
        <f>SUM(male_female_comparison_df[[#This Row],[inhabitants_female]:[inhabitants_male]])</f>
        <v>5712</v>
      </c>
      <c r="I1074">
        <f>male_female_comparison_df[[#This Row],[INHABITANTS_TOTAL2]]-male_female_comparison_df[[#This Row],[inhabitants_total]]</f>
        <v>0</v>
      </c>
      <c r="J1074">
        <f>male_female_comparison_df[[#This Row],[inhabitants_male]]/(male_female_comparison_df[[#This Row],[inhabitants_total]])</f>
        <v>0.5092787114845938</v>
      </c>
      <c r="L1074">
        <v>36</v>
      </c>
      <c r="M1074">
        <v>237</v>
      </c>
      <c r="N1074">
        <v>333</v>
      </c>
      <c r="O1074">
        <v>537</v>
      </c>
      <c r="P1074">
        <v>225</v>
      </c>
      <c r="Q1074">
        <v>151</v>
      </c>
      <c r="R1074">
        <v>148</v>
      </c>
      <c r="S1074">
        <v>336</v>
      </c>
      <c r="T1074">
        <v>290</v>
      </c>
      <c r="U1074">
        <v>417</v>
      </c>
      <c r="V1074">
        <v>493</v>
      </c>
      <c r="W1074">
        <v>422</v>
      </c>
      <c r="X1074">
        <v>408</v>
      </c>
      <c r="Y1074">
        <v>350</v>
      </c>
      <c r="Z1074">
        <v>355</v>
      </c>
      <c r="AA1074">
        <v>295</v>
      </c>
      <c r="AB1074">
        <v>297</v>
      </c>
      <c r="AC1074">
        <v>160</v>
      </c>
      <c r="AD1074">
        <v>118</v>
      </c>
      <c r="AE1074">
        <v>65</v>
      </c>
      <c r="AF1074">
        <v>75</v>
      </c>
      <c r="AG1074">
        <v>243.73392000000001</v>
      </c>
      <c r="AH1074">
        <v>0.49072129999999997</v>
      </c>
      <c r="AI1074">
        <v>0.50927869999999997</v>
      </c>
      <c r="AJ1074" s="2">
        <f>SUM(male_female_comparison_df[[#This Row],[inhabitants_proportional_male]],male_female_comparison_df[[#This Row],[inhabitants_proportional_female]])</f>
        <v>1</v>
      </c>
      <c r="AK1074" s="2">
        <f>male_female_comparison_df[[#This Row],[inhabitants_proportional_male]]-male_female_comparison_df[[#This Row],[PROPORTIONAL MALE]]</f>
        <v>-1.1484593831490031E-8</v>
      </c>
      <c r="AL1074" s="2">
        <f t="shared" si="16"/>
        <v>-0.46793335875704306</v>
      </c>
      <c r="AM1074">
        <v>4.1491597999999998E-2</v>
      </c>
      <c r="AN1074">
        <v>5.8298320000000001E-2</v>
      </c>
      <c r="AO1074">
        <v>9.4012600000000016E-2</v>
      </c>
      <c r="AP1074">
        <v>3.9390757999999998E-2</v>
      </c>
      <c r="AQ1074">
        <v>2.6435574999999999E-2</v>
      </c>
      <c r="AR1074">
        <v>2.5910363999999998E-2</v>
      </c>
      <c r="AS1074">
        <v>5.8823529999999999E-2</v>
      </c>
      <c r="AT1074">
        <v>5.0770309999999999E-2</v>
      </c>
      <c r="AU1074">
        <v>7.3004199999999991E-2</v>
      </c>
      <c r="AV1074">
        <v>8.6309520000000001E-2</v>
      </c>
      <c r="AW1074">
        <v>7.3879555E-2</v>
      </c>
      <c r="AX1074">
        <v>7.1428574999999994E-2</v>
      </c>
      <c r="AY1074">
        <v>6.1274509999999997E-2</v>
      </c>
      <c r="AZ1074">
        <v>6.2149860000000001E-2</v>
      </c>
      <c r="BA1074">
        <v>5.1645660000000003E-2</v>
      </c>
      <c r="BB1074">
        <v>5.1995800000000009E-2</v>
      </c>
      <c r="BC1074">
        <v>2.8011205000000001E-2</v>
      </c>
      <c r="BD1074">
        <v>2.0658263999999999E-2</v>
      </c>
      <c r="BE1074">
        <v>1.1379551999999999E-2</v>
      </c>
      <c r="BF1074">
        <v>1.3130252E-2</v>
      </c>
      <c r="BG1074">
        <v>25179</v>
      </c>
      <c r="BH1074">
        <v>23561</v>
      </c>
      <c r="BI1074">
        <v>640</v>
      </c>
      <c r="BJ1074">
        <v>2397</v>
      </c>
      <c r="BK1074">
        <v>1010</v>
      </c>
      <c r="BL1074">
        <v>0.115627825</v>
      </c>
      <c r="BM1074">
        <v>0.43306233999999999</v>
      </c>
      <c r="BN1074">
        <v>0.18247516</v>
      </c>
      <c r="BO1074">
        <v>2416</v>
      </c>
      <c r="BP1074">
        <v>2.2999999999999998</v>
      </c>
      <c r="BQ1074">
        <v>39.4</v>
      </c>
      <c r="BR1074">
        <v>243</v>
      </c>
      <c r="BS1074">
        <v>150</v>
      </c>
      <c r="BT1074">
        <v>801</v>
      </c>
      <c r="BU1074">
        <v>209</v>
      </c>
      <c r="BV1074">
        <v>393</v>
      </c>
      <c r="BW1074">
        <v>376</v>
      </c>
      <c r="BX1074">
        <v>292</v>
      </c>
      <c r="BY1074">
        <v>1155</v>
      </c>
      <c r="BZ1074">
        <v>461</v>
      </c>
      <c r="CA1074">
        <v>1697</v>
      </c>
      <c r="CB1074">
        <v>696</v>
      </c>
      <c r="CC1074">
        <v>23</v>
      </c>
      <c r="CD1074">
        <v>0.10057947</v>
      </c>
      <c r="CE1074">
        <v>6.2086094000000001E-2</v>
      </c>
      <c r="CF1074">
        <v>0.33153971999999998</v>
      </c>
      <c r="CG1074">
        <v>8.6506620000000006E-2</v>
      </c>
      <c r="CH1074">
        <v>0.16266555999999999</v>
      </c>
      <c r="CI1074">
        <v>0.15562914</v>
      </c>
      <c r="CJ1074">
        <v>0.12086093000000001</v>
      </c>
      <c r="CK1074">
        <v>0.47806293</v>
      </c>
      <c r="CL1074">
        <v>0.19081126000000001</v>
      </c>
      <c r="CM1074">
        <v>0.70240069999999999</v>
      </c>
      <c r="CN1074">
        <v>0.28807947</v>
      </c>
      <c r="CO1074">
        <v>9.5198680000000008E-3</v>
      </c>
      <c r="CP1074">
        <v>44733</v>
      </c>
      <c r="CQ1074">
        <v>42080</v>
      </c>
      <c r="CR1074">
        <v>410</v>
      </c>
      <c r="CS1074">
        <v>1360</v>
      </c>
      <c r="CT1074">
        <v>497</v>
      </c>
      <c r="CU1074">
        <v>0.18085575000000001</v>
      </c>
      <c r="CV1074">
        <v>0.59991174999999997</v>
      </c>
      <c r="CW1074">
        <v>0.21923247000000001</v>
      </c>
      <c r="CX1074">
        <v>101410112</v>
      </c>
      <c r="CY1074">
        <v>44</v>
      </c>
      <c r="CZ1074">
        <v>1506</v>
      </c>
      <c r="DA1074">
        <v>133</v>
      </c>
      <c r="DB1074">
        <v>1373</v>
      </c>
      <c r="DC1074">
        <v>8.8313415999999992E-2</v>
      </c>
      <c r="DD1074">
        <v>0.91168660000000001</v>
      </c>
    </row>
    <row r="1075" spans="1:108" x14ac:dyDescent="0.3">
      <c r="A1075">
        <v>1073</v>
      </c>
      <c r="B1075">
        <v>40600</v>
      </c>
      <c r="C1075" s="1" t="s">
        <v>1173</v>
      </c>
      <c r="D1075">
        <v>179</v>
      </c>
      <c r="E1075">
        <v>2222</v>
      </c>
      <c r="F1075">
        <v>1144</v>
      </c>
      <c r="G1075">
        <v>1078</v>
      </c>
      <c r="H1075">
        <f>SUM(male_female_comparison_df[[#This Row],[inhabitants_female]:[inhabitants_male]])</f>
        <v>2222</v>
      </c>
      <c r="I1075">
        <f>male_female_comparison_df[[#This Row],[INHABITANTS_TOTAL2]]-male_female_comparison_df[[#This Row],[inhabitants_total]]</f>
        <v>0</v>
      </c>
      <c r="J1075">
        <f>male_female_comparison_df[[#This Row],[inhabitants_male]]/(male_female_comparison_df[[#This Row],[inhabitants_total]])</f>
        <v>0.48514851485148514</v>
      </c>
      <c r="L1075">
        <v>40</v>
      </c>
      <c r="M1075">
        <v>43</v>
      </c>
      <c r="N1075">
        <v>70</v>
      </c>
      <c r="O1075">
        <v>106</v>
      </c>
      <c r="P1075">
        <v>70</v>
      </c>
      <c r="Q1075">
        <v>50</v>
      </c>
      <c r="R1075">
        <v>58</v>
      </c>
      <c r="S1075">
        <v>322</v>
      </c>
      <c r="T1075">
        <v>219</v>
      </c>
      <c r="U1075">
        <v>135</v>
      </c>
      <c r="V1075">
        <v>141</v>
      </c>
      <c r="W1075">
        <v>136</v>
      </c>
      <c r="X1075">
        <v>122</v>
      </c>
      <c r="Y1075">
        <v>109</v>
      </c>
      <c r="Z1075">
        <v>136</v>
      </c>
      <c r="AA1075">
        <v>130</v>
      </c>
      <c r="AB1075">
        <v>103</v>
      </c>
      <c r="AC1075">
        <v>79</v>
      </c>
      <c r="AD1075">
        <v>70</v>
      </c>
      <c r="AE1075">
        <v>57</v>
      </c>
      <c r="AF1075">
        <v>66</v>
      </c>
      <c r="AG1075">
        <v>1547.6889999999999</v>
      </c>
      <c r="AH1075">
        <v>0.51485150000000002</v>
      </c>
      <c r="AI1075">
        <v>0.48514852000000003</v>
      </c>
      <c r="AJ1075" s="2">
        <f>SUM(male_female_comparison_df[[#This Row],[inhabitants_proportional_male]],male_female_comparison_df[[#This Row],[inhabitants_proportional_female]])</f>
        <v>1.0000000200000001</v>
      </c>
      <c r="AK1075" s="2">
        <f>male_female_comparison_df[[#This Row],[inhabitants_proportional_male]]-male_female_comparison_df[[#This Row],[PROPORTIONAL MALE]]</f>
        <v>5.148514892194811E-9</v>
      </c>
      <c r="AL1075" s="2">
        <f t="shared" si="16"/>
        <v>-0.46793335875704306</v>
      </c>
      <c r="AM1075">
        <v>1.9351935000000001E-2</v>
      </c>
      <c r="AN1075">
        <v>3.1503152E-2</v>
      </c>
      <c r="AO1075">
        <v>4.7704770000000001E-2</v>
      </c>
      <c r="AP1075">
        <v>3.1503152E-2</v>
      </c>
      <c r="AQ1075">
        <v>2.2502251000000001E-2</v>
      </c>
      <c r="AR1075">
        <v>2.6102609999999998E-2</v>
      </c>
      <c r="AS1075">
        <v>0.1449145</v>
      </c>
      <c r="AT1075">
        <v>9.8559859999999999E-2</v>
      </c>
      <c r="AU1075">
        <v>6.0756075999999999E-2</v>
      </c>
      <c r="AV1075">
        <v>6.3456349999999995E-2</v>
      </c>
      <c r="AW1075">
        <v>6.1206120000000003E-2</v>
      </c>
      <c r="AX1075">
        <v>5.4905490000000001E-2</v>
      </c>
      <c r="AY1075">
        <v>4.9054905999999995E-2</v>
      </c>
      <c r="AZ1075">
        <v>6.1206120000000003E-2</v>
      </c>
      <c r="BA1075">
        <v>5.8505849999999998E-2</v>
      </c>
      <c r="BB1075">
        <v>4.6354637000000004E-2</v>
      </c>
      <c r="BC1075">
        <v>3.5553556E-2</v>
      </c>
      <c r="BD1075">
        <v>3.1503152E-2</v>
      </c>
      <c r="BE1075">
        <v>2.5652564999999999E-2</v>
      </c>
      <c r="BF1075">
        <v>2.9702969999999999E-2</v>
      </c>
      <c r="BG1075">
        <v>22143</v>
      </c>
      <c r="BH1075">
        <v>18786</v>
      </c>
      <c r="BI1075">
        <v>524</v>
      </c>
      <c r="BJ1075">
        <v>1018</v>
      </c>
      <c r="BK1075">
        <v>381</v>
      </c>
      <c r="BL1075">
        <v>0.23165340000000001</v>
      </c>
      <c r="BM1075">
        <v>0.45004420000000001</v>
      </c>
      <c r="BN1075">
        <v>0.168435</v>
      </c>
      <c r="BO1075">
        <v>1175</v>
      </c>
      <c r="BP1075">
        <v>1.8</v>
      </c>
      <c r="BQ1075">
        <v>37.9</v>
      </c>
      <c r="BR1075">
        <v>294</v>
      </c>
      <c r="BS1075">
        <v>91</v>
      </c>
      <c r="BT1075">
        <v>188</v>
      </c>
      <c r="BU1075">
        <v>40</v>
      </c>
      <c r="BV1075">
        <v>80</v>
      </c>
      <c r="BW1075">
        <v>78</v>
      </c>
      <c r="BX1075">
        <v>76</v>
      </c>
      <c r="BY1075">
        <v>757</v>
      </c>
      <c r="BZ1075">
        <v>239</v>
      </c>
      <c r="CA1075">
        <v>567</v>
      </c>
      <c r="CB1075">
        <v>585</v>
      </c>
      <c r="CC1075">
        <v>23</v>
      </c>
      <c r="CD1075">
        <v>0.25021275999999998</v>
      </c>
      <c r="CE1075">
        <v>7.7446810000000005E-2</v>
      </c>
      <c r="CF1075">
        <v>0.16</v>
      </c>
      <c r="CG1075">
        <v>3.4042552000000004E-2</v>
      </c>
      <c r="CH1075">
        <v>6.8085104000000007E-2</v>
      </c>
      <c r="CI1075">
        <v>6.6382979999999994E-2</v>
      </c>
      <c r="CJ1075">
        <v>6.4680849999999998E-2</v>
      </c>
      <c r="CK1075">
        <v>0.64425533999999995</v>
      </c>
      <c r="CL1075">
        <v>0.20340426</v>
      </c>
      <c r="CM1075">
        <v>0.48255318000000003</v>
      </c>
      <c r="CN1075">
        <v>0.49787235000000002</v>
      </c>
      <c r="CO1075">
        <v>1.9574469000000001E-2</v>
      </c>
      <c r="CP1075">
        <v>34880</v>
      </c>
      <c r="CQ1075">
        <v>26604</v>
      </c>
      <c r="CR1075">
        <v>413</v>
      </c>
      <c r="CS1075">
        <v>540</v>
      </c>
      <c r="CT1075">
        <v>211</v>
      </c>
      <c r="CU1075">
        <v>0.35481098</v>
      </c>
      <c r="CV1075">
        <v>0.46391752000000003</v>
      </c>
      <c r="CW1075">
        <v>0.18127148000000001</v>
      </c>
      <c r="CX1075">
        <v>40600400</v>
      </c>
      <c r="CY1075">
        <v>0</v>
      </c>
      <c r="CZ1075">
        <v>374</v>
      </c>
      <c r="DA1075">
        <v>44</v>
      </c>
      <c r="DB1075">
        <v>330</v>
      </c>
      <c r="DC1075">
        <v>0.11764706</v>
      </c>
      <c r="DD1075">
        <v>0.88235295000000002</v>
      </c>
    </row>
    <row r="1076" spans="1:108" x14ac:dyDescent="0.3">
      <c r="A1076">
        <v>1074</v>
      </c>
      <c r="B1076">
        <v>40620</v>
      </c>
      <c r="C1076" s="1" t="s">
        <v>1174</v>
      </c>
      <c r="D1076">
        <v>179</v>
      </c>
      <c r="E1076">
        <v>435</v>
      </c>
      <c r="F1076">
        <v>237</v>
      </c>
      <c r="G1076">
        <v>198</v>
      </c>
      <c r="H1076">
        <f>SUM(male_female_comparison_df[[#This Row],[inhabitants_female]:[inhabitants_male]])</f>
        <v>435</v>
      </c>
      <c r="I1076">
        <f>male_female_comparison_df[[#This Row],[INHABITANTS_TOTAL2]]-male_female_comparison_df[[#This Row],[inhabitants_total]]</f>
        <v>0</v>
      </c>
      <c r="J1076">
        <f>male_female_comparison_df[[#This Row],[inhabitants_male]]/(male_female_comparison_df[[#This Row],[inhabitants_total]])</f>
        <v>0.45517241379310347</v>
      </c>
      <c r="L1076">
        <v>34</v>
      </c>
      <c r="M1076">
        <v>17</v>
      </c>
      <c r="N1076">
        <v>20</v>
      </c>
      <c r="O1076">
        <v>26</v>
      </c>
      <c r="P1076">
        <v>3</v>
      </c>
      <c r="Q1076">
        <v>4</v>
      </c>
      <c r="R1076">
        <v>17</v>
      </c>
      <c r="S1076">
        <v>73</v>
      </c>
      <c r="T1076">
        <v>61</v>
      </c>
      <c r="U1076">
        <v>36</v>
      </c>
      <c r="V1076">
        <v>29</v>
      </c>
      <c r="W1076">
        <v>17</v>
      </c>
      <c r="X1076">
        <v>27</v>
      </c>
      <c r="Y1076">
        <v>21</v>
      </c>
      <c r="Z1076">
        <v>30</v>
      </c>
      <c r="AA1076">
        <v>24</v>
      </c>
      <c r="AB1076">
        <v>16</v>
      </c>
      <c r="AC1076">
        <v>6</v>
      </c>
      <c r="AD1076">
        <v>5</v>
      </c>
      <c r="AE1076">
        <v>1</v>
      </c>
      <c r="AF1076">
        <v>2</v>
      </c>
      <c r="AG1076">
        <v>1535.2255</v>
      </c>
      <c r="AH1076">
        <v>0.54482759999999997</v>
      </c>
      <c r="AI1076">
        <v>0.45517242000000002</v>
      </c>
      <c r="AJ1076" s="2">
        <f>SUM(male_female_comparison_df[[#This Row],[inhabitants_proportional_male]],male_female_comparison_df[[#This Row],[inhabitants_proportional_female]])</f>
        <v>1.0000000199999999</v>
      </c>
      <c r="AK1076" s="2">
        <f>male_female_comparison_df[[#This Row],[inhabitants_proportional_male]]-male_female_comparison_df[[#This Row],[PROPORTIONAL MALE]]</f>
        <v>6.2068965522854569E-9</v>
      </c>
      <c r="AL1076" s="2">
        <f t="shared" si="16"/>
        <v>-0.46793335875704306</v>
      </c>
      <c r="AM1076">
        <v>3.9080459999999997E-2</v>
      </c>
      <c r="AN1076">
        <v>4.5977009999999999E-2</v>
      </c>
      <c r="AO1076">
        <v>5.9770114999999999E-2</v>
      </c>
      <c r="AP1076">
        <v>6.8965517000000006E-3</v>
      </c>
      <c r="AQ1076">
        <v>9.1954020000000001E-3</v>
      </c>
      <c r="AR1076">
        <v>3.9080459999999997E-2</v>
      </c>
      <c r="AS1076">
        <v>0.16781609</v>
      </c>
      <c r="AT1076">
        <v>0.14022988</v>
      </c>
      <c r="AU1076">
        <v>8.2758620000000005E-2</v>
      </c>
      <c r="AV1076">
        <v>6.6666669999999997E-2</v>
      </c>
      <c r="AW1076">
        <v>3.9080459999999997E-2</v>
      </c>
      <c r="AX1076">
        <v>6.2068964999999997E-2</v>
      </c>
      <c r="AY1076">
        <v>4.8275862000000003E-2</v>
      </c>
      <c r="AZ1076">
        <v>6.8965520000000002E-2</v>
      </c>
      <c r="BA1076">
        <v>5.5172414000000003E-2</v>
      </c>
      <c r="BB1076">
        <v>3.6781609999999999E-2</v>
      </c>
      <c r="BC1076">
        <v>1.3793103000000001E-2</v>
      </c>
      <c r="BD1076">
        <v>1.1494253000000001E-2</v>
      </c>
      <c r="BE1076">
        <v>2.2988506000000001E-3</v>
      </c>
      <c r="BF1076">
        <v>4.597701E-3</v>
      </c>
      <c r="BG1076">
        <v>18285</v>
      </c>
      <c r="BH1076">
        <v>17756</v>
      </c>
      <c r="BI1076">
        <v>88</v>
      </c>
      <c r="BJ1076">
        <v>215</v>
      </c>
      <c r="BK1076">
        <v>22</v>
      </c>
      <c r="BL1076">
        <v>0.23592493</v>
      </c>
      <c r="BM1076">
        <v>0.57640749999999996</v>
      </c>
      <c r="BN1076">
        <v>5.8981232000000001E-2</v>
      </c>
      <c r="BO1076">
        <v>259</v>
      </c>
      <c r="BP1076">
        <v>1.7</v>
      </c>
      <c r="BQ1076">
        <v>29.4</v>
      </c>
      <c r="BR1076">
        <v>60</v>
      </c>
      <c r="BS1076">
        <v>27</v>
      </c>
      <c r="BT1076">
        <v>50</v>
      </c>
      <c r="BU1076">
        <v>16</v>
      </c>
      <c r="BV1076">
        <v>29</v>
      </c>
      <c r="BW1076">
        <v>22</v>
      </c>
      <c r="BX1076">
        <v>6</v>
      </c>
      <c r="BY1076">
        <v>185</v>
      </c>
      <c r="BZ1076">
        <v>24</v>
      </c>
      <c r="CA1076">
        <v>1</v>
      </c>
      <c r="CB1076">
        <v>258</v>
      </c>
      <c r="CC1076">
        <v>0</v>
      </c>
      <c r="CD1076">
        <v>0.23166022999999999</v>
      </c>
      <c r="CE1076">
        <v>0.1042471</v>
      </c>
      <c r="CF1076">
        <v>0.19305019000000001</v>
      </c>
      <c r="CG1076">
        <v>6.1776060000000001E-2</v>
      </c>
      <c r="CH1076">
        <v>0.11196911</v>
      </c>
      <c r="CI1076">
        <v>8.4942089999999998E-2</v>
      </c>
      <c r="CJ1076">
        <v>2.3166022999999997E-2</v>
      </c>
      <c r="CK1076">
        <v>0.71428572999999995</v>
      </c>
      <c r="CL1076">
        <v>9.2664090000000005E-2</v>
      </c>
      <c r="CM1076">
        <v>3.8610037999999998E-3</v>
      </c>
      <c r="CN1076">
        <v>0.996139</v>
      </c>
      <c r="CO1076">
        <v>3.2258063999999996E-2</v>
      </c>
      <c r="CP1076">
        <v>25817</v>
      </c>
      <c r="CQ1076">
        <v>23184</v>
      </c>
      <c r="CR1076">
        <v>85</v>
      </c>
      <c r="CS1076">
        <v>130</v>
      </c>
      <c r="CT1076">
        <v>16</v>
      </c>
      <c r="CU1076">
        <v>0.36796537000000001</v>
      </c>
      <c r="CV1076">
        <v>0.56277054999999998</v>
      </c>
      <c r="CW1076">
        <v>6.9264069999999997E-2</v>
      </c>
      <c r="CX1076">
        <v>5963745</v>
      </c>
      <c r="CY1076">
        <v>0</v>
      </c>
      <c r="CZ1076">
        <v>26</v>
      </c>
      <c r="DA1076">
        <v>17</v>
      </c>
      <c r="DB1076">
        <v>9</v>
      </c>
      <c r="DC1076">
        <v>0.65384613999999996</v>
      </c>
      <c r="DD1076">
        <v>0.34615385999999998</v>
      </c>
    </row>
    <row r="1077" spans="1:108" x14ac:dyDescent="0.3">
      <c r="A1077">
        <v>1075</v>
      </c>
      <c r="B1077">
        <v>40640</v>
      </c>
      <c r="C1077" s="1" t="s">
        <v>1175</v>
      </c>
      <c r="D1077">
        <v>179</v>
      </c>
      <c r="E1077">
        <v>6582</v>
      </c>
      <c r="F1077">
        <v>3259</v>
      </c>
      <c r="G1077">
        <v>3323</v>
      </c>
      <c r="H1077">
        <f>SUM(male_female_comparison_df[[#This Row],[inhabitants_female]:[inhabitants_male]])</f>
        <v>6582</v>
      </c>
      <c r="I1077">
        <f>male_female_comparison_df[[#This Row],[INHABITANTS_TOTAL2]]-male_female_comparison_df[[#This Row],[inhabitants_total]]</f>
        <v>0</v>
      </c>
      <c r="J1077">
        <f>male_female_comparison_df[[#This Row],[inhabitants_male]]/(male_female_comparison_df[[#This Row],[inhabitants_total]])</f>
        <v>0.50486174415071405</v>
      </c>
      <c r="L1077">
        <v>39</v>
      </c>
      <c r="M1077">
        <v>195</v>
      </c>
      <c r="N1077">
        <v>272</v>
      </c>
      <c r="O1077">
        <v>426</v>
      </c>
      <c r="P1077">
        <v>229</v>
      </c>
      <c r="Q1077">
        <v>129</v>
      </c>
      <c r="R1077">
        <v>259</v>
      </c>
      <c r="S1077">
        <v>663</v>
      </c>
      <c r="T1077">
        <v>507</v>
      </c>
      <c r="U1077">
        <v>485</v>
      </c>
      <c r="V1077">
        <v>386</v>
      </c>
      <c r="W1077">
        <v>403</v>
      </c>
      <c r="X1077">
        <v>362</v>
      </c>
      <c r="Y1077">
        <v>423</v>
      </c>
      <c r="Z1077">
        <v>388</v>
      </c>
      <c r="AA1077">
        <v>381</v>
      </c>
      <c r="AB1077">
        <v>405</v>
      </c>
      <c r="AC1077">
        <v>288</v>
      </c>
      <c r="AD1077">
        <v>197</v>
      </c>
      <c r="AE1077">
        <v>113</v>
      </c>
      <c r="AF1077">
        <v>71</v>
      </c>
      <c r="AG1077">
        <v>868.30304000000001</v>
      </c>
      <c r="AH1077">
        <v>0.49513826</v>
      </c>
      <c r="AI1077">
        <v>0.50486179999999992</v>
      </c>
      <c r="AJ1077" s="2">
        <f>SUM(male_female_comparison_df[[#This Row],[inhabitants_proportional_male]],male_female_comparison_df[[#This Row],[inhabitants_proportional_female]])</f>
        <v>1.0000000599999999</v>
      </c>
      <c r="AK1077" s="2">
        <f>male_female_comparison_df[[#This Row],[inhabitants_proportional_male]]-male_female_comparison_df[[#This Row],[PROPORTIONAL MALE]]</f>
        <v>5.5849285862663578E-8</v>
      </c>
      <c r="AL1077" s="2">
        <f t="shared" si="16"/>
        <v>-0.46793335875704306</v>
      </c>
      <c r="AM1077">
        <v>2.9626253999999998E-2</v>
      </c>
      <c r="AN1077">
        <v>4.1324823999999996E-2</v>
      </c>
      <c r="AO1077">
        <v>6.4721970000000004E-2</v>
      </c>
      <c r="AP1077">
        <v>3.4791857000000002E-2</v>
      </c>
      <c r="AQ1077">
        <v>1.9598906999999999E-2</v>
      </c>
      <c r="AR1077">
        <v>3.9349742E-2</v>
      </c>
      <c r="AS1077">
        <v>0.100729264</v>
      </c>
      <c r="AT1077">
        <v>7.7028260000000001E-2</v>
      </c>
      <c r="AU1077">
        <v>7.3685810000000004E-2</v>
      </c>
      <c r="AV1077">
        <v>5.8644790000000002E-2</v>
      </c>
      <c r="AW1077">
        <v>6.1227589999999998E-2</v>
      </c>
      <c r="AX1077">
        <v>5.4998480000000002E-2</v>
      </c>
      <c r="AY1077">
        <v>6.4266180000000006E-2</v>
      </c>
      <c r="AZ1077">
        <v>5.8948647E-2</v>
      </c>
      <c r="BA1077">
        <v>5.7885140000000002E-2</v>
      </c>
      <c r="BB1077">
        <v>6.1531450000000001E-2</v>
      </c>
      <c r="BC1077">
        <v>4.3755699999999995E-2</v>
      </c>
      <c r="BD1077">
        <v>2.9930112999999998E-2</v>
      </c>
      <c r="BE1077">
        <v>1.7168033999999999E-2</v>
      </c>
      <c r="BF1077">
        <v>1.0786995000000001E-2</v>
      </c>
      <c r="BG1077">
        <v>19601</v>
      </c>
      <c r="BH1077">
        <v>18279</v>
      </c>
      <c r="BI1077">
        <v>1552</v>
      </c>
      <c r="BJ1077">
        <v>3078</v>
      </c>
      <c r="BK1077">
        <v>725</v>
      </c>
      <c r="BL1077">
        <v>0.23324317</v>
      </c>
      <c r="BM1077">
        <v>0.46257890000000007</v>
      </c>
      <c r="BN1077">
        <v>0.108957015</v>
      </c>
      <c r="BO1077">
        <v>3360</v>
      </c>
      <c r="BP1077">
        <v>1.9</v>
      </c>
      <c r="BQ1077">
        <v>38.1</v>
      </c>
      <c r="BR1077">
        <v>612</v>
      </c>
      <c r="BS1077">
        <v>200</v>
      </c>
      <c r="BT1077">
        <v>699</v>
      </c>
      <c r="BU1077">
        <v>176</v>
      </c>
      <c r="BV1077">
        <v>326</v>
      </c>
      <c r="BW1077">
        <v>319</v>
      </c>
      <c r="BX1077">
        <v>269</v>
      </c>
      <c r="BY1077">
        <v>1890</v>
      </c>
      <c r="BZ1077">
        <v>778</v>
      </c>
      <c r="CA1077">
        <v>1809</v>
      </c>
      <c r="CB1077">
        <v>1514</v>
      </c>
      <c r="CC1077">
        <v>37</v>
      </c>
      <c r="CD1077">
        <v>0.18214285</v>
      </c>
      <c r="CE1077">
        <v>5.9523810000000003E-2</v>
      </c>
      <c r="CF1077">
        <v>0.20803571000000001</v>
      </c>
      <c r="CG1077">
        <v>5.2380953000000001E-2</v>
      </c>
      <c r="CH1077">
        <v>9.7023810000000002E-2</v>
      </c>
      <c r="CI1077">
        <v>9.4940475999999996E-2</v>
      </c>
      <c r="CJ1077">
        <v>8.0059519999999995E-2</v>
      </c>
      <c r="CK1077">
        <v>0.5625</v>
      </c>
      <c r="CL1077">
        <v>0.23154762000000001</v>
      </c>
      <c r="CM1077">
        <v>0.53839283999999998</v>
      </c>
      <c r="CN1077">
        <v>0.45059523000000001</v>
      </c>
      <c r="CO1077">
        <v>1.1011905000000001E-2</v>
      </c>
      <c r="CP1077">
        <v>31272</v>
      </c>
      <c r="CQ1077">
        <v>25408</v>
      </c>
      <c r="CR1077">
        <v>1263</v>
      </c>
      <c r="CS1077">
        <v>1758</v>
      </c>
      <c r="CT1077">
        <v>346</v>
      </c>
      <c r="CU1077">
        <v>0.37511137</v>
      </c>
      <c r="CV1077">
        <v>0.52212650000000005</v>
      </c>
      <c r="CW1077">
        <v>0.10276210000000001</v>
      </c>
      <c r="CX1077">
        <v>105292648</v>
      </c>
      <c r="CY1077">
        <v>1</v>
      </c>
      <c r="CZ1077">
        <v>942</v>
      </c>
      <c r="DA1077">
        <v>77</v>
      </c>
      <c r="DB1077">
        <v>865</v>
      </c>
      <c r="DC1077">
        <v>8.1740974999999993E-2</v>
      </c>
      <c r="DD1077">
        <v>0.91825900000000005</v>
      </c>
    </row>
    <row r="1078" spans="1:108" x14ac:dyDescent="0.3">
      <c r="A1078">
        <v>1076</v>
      </c>
      <c r="B1078">
        <v>40700</v>
      </c>
      <c r="C1078" s="1" t="s">
        <v>1176</v>
      </c>
      <c r="D1078">
        <v>179</v>
      </c>
      <c r="E1078">
        <v>5161</v>
      </c>
      <c r="F1078">
        <v>2778</v>
      </c>
      <c r="G1078">
        <v>2383</v>
      </c>
      <c r="H1078">
        <f>SUM(male_female_comparison_df[[#This Row],[inhabitants_female]:[inhabitants_male]])</f>
        <v>5161</v>
      </c>
      <c r="I1078">
        <f>male_female_comparison_df[[#This Row],[INHABITANTS_TOTAL2]]-male_female_comparison_df[[#This Row],[inhabitants_total]]</f>
        <v>0</v>
      </c>
      <c r="J1078">
        <f>male_female_comparison_df[[#This Row],[inhabitants_male]]/(male_female_comparison_df[[#This Row],[inhabitants_total]])</f>
        <v>0.46173222243751211</v>
      </c>
      <c r="L1078">
        <v>38</v>
      </c>
      <c r="M1078">
        <v>121</v>
      </c>
      <c r="N1078">
        <v>107</v>
      </c>
      <c r="O1078">
        <v>157</v>
      </c>
      <c r="P1078">
        <v>91</v>
      </c>
      <c r="Q1078">
        <v>84</v>
      </c>
      <c r="R1078">
        <v>172</v>
      </c>
      <c r="S1078">
        <v>1068</v>
      </c>
      <c r="T1078">
        <v>776</v>
      </c>
      <c r="U1078">
        <v>395</v>
      </c>
      <c r="V1078">
        <v>256</v>
      </c>
      <c r="W1078">
        <v>205</v>
      </c>
      <c r="X1078">
        <v>176</v>
      </c>
      <c r="Y1078">
        <v>214</v>
      </c>
      <c r="Z1078">
        <v>278</v>
      </c>
      <c r="AA1078">
        <v>228</v>
      </c>
      <c r="AB1078">
        <v>245</v>
      </c>
      <c r="AC1078">
        <v>171</v>
      </c>
      <c r="AD1078">
        <v>155</v>
      </c>
      <c r="AE1078">
        <v>135</v>
      </c>
      <c r="AF1078">
        <v>127</v>
      </c>
      <c r="AG1078">
        <v>3169.4582999999998</v>
      </c>
      <c r="AH1078">
        <v>0.53826780000000007</v>
      </c>
      <c r="AI1078">
        <v>0.46173220000000004</v>
      </c>
      <c r="AJ1078" s="2">
        <f>SUM(male_female_comparison_df[[#This Row],[inhabitants_proportional_male]],male_female_comparison_df[[#This Row],[inhabitants_proportional_female]])</f>
        <v>1</v>
      </c>
      <c r="AK1078" s="2">
        <f>male_female_comparison_df[[#This Row],[inhabitants_proportional_male]]-male_female_comparison_df[[#This Row],[PROPORTIONAL MALE]]</f>
        <v>-2.2437512070538901E-8</v>
      </c>
      <c r="AL1078" s="2">
        <f t="shared" si="16"/>
        <v>-0.46793335875704306</v>
      </c>
      <c r="AM1078">
        <v>2.3445067999999999E-2</v>
      </c>
      <c r="AN1078">
        <v>2.0732416E-2</v>
      </c>
      <c r="AO1078">
        <v>3.0420462000000002E-2</v>
      </c>
      <c r="AP1078">
        <v>1.7632241999999999E-2</v>
      </c>
      <c r="AQ1078">
        <v>1.6275916000000001E-2</v>
      </c>
      <c r="AR1078">
        <v>3.3326874999999999E-2</v>
      </c>
      <c r="AS1078">
        <v>0.20693664000000001</v>
      </c>
      <c r="AT1078">
        <v>0.15035845</v>
      </c>
      <c r="AU1078">
        <v>7.6535549999999994E-2</v>
      </c>
      <c r="AV1078">
        <v>4.9602790000000001E-2</v>
      </c>
      <c r="AW1078">
        <v>3.9720986E-2</v>
      </c>
      <c r="AX1078">
        <v>3.4101920000000001E-2</v>
      </c>
      <c r="AY1078">
        <v>4.1464830000000001E-2</v>
      </c>
      <c r="AZ1078">
        <v>5.3865530000000002E-2</v>
      </c>
      <c r="BA1078">
        <v>4.4177484000000003E-2</v>
      </c>
      <c r="BB1078">
        <v>4.747142E-2</v>
      </c>
      <c r="BC1078">
        <v>3.3133111999999999E-2</v>
      </c>
      <c r="BD1078">
        <v>3.0032940000000001E-2</v>
      </c>
      <c r="BE1078">
        <v>2.6157722000000001E-2</v>
      </c>
      <c r="BF1078">
        <v>2.4607634E-2</v>
      </c>
      <c r="BG1078">
        <v>18884</v>
      </c>
      <c r="BH1078">
        <v>16215</v>
      </c>
      <c r="BI1078">
        <v>1561</v>
      </c>
      <c r="BJ1078">
        <v>2551</v>
      </c>
      <c r="BK1078">
        <v>530</v>
      </c>
      <c r="BL1078">
        <v>0.30030780000000001</v>
      </c>
      <c r="BM1078">
        <v>0.49076570000000003</v>
      </c>
      <c r="BN1078">
        <v>0.10196229</v>
      </c>
      <c r="BO1078">
        <v>3231</v>
      </c>
      <c r="BP1078">
        <v>1.6</v>
      </c>
      <c r="BQ1078">
        <v>33.6</v>
      </c>
      <c r="BR1078">
        <v>932</v>
      </c>
      <c r="BS1078">
        <v>371</v>
      </c>
      <c r="BT1078">
        <v>350</v>
      </c>
      <c r="BU1078">
        <v>107</v>
      </c>
      <c r="BV1078">
        <v>171</v>
      </c>
      <c r="BW1078">
        <v>126</v>
      </c>
      <c r="BX1078">
        <v>119</v>
      </c>
      <c r="BY1078">
        <v>2241</v>
      </c>
      <c r="BZ1078">
        <v>644</v>
      </c>
      <c r="CA1078">
        <v>1013</v>
      </c>
      <c r="CB1078">
        <v>2176</v>
      </c>
      <c r="CC1078">
        <v>42</v>
      </c>
      <c r="CD1078">
        <v>0.28845557999999999</v>
      </c>
      <c r="CE1078">
        <v>0.11482513</v>
      </c>
      <c r="CF1078">
        <v>0.10832559</v>
      </c>
      <c r="CG1078">
        <v>3.3116683000000001E-2</v>
      </c>
      <c r="CH1078">
        <v>5.2924789999999999E-2</v>
      </c>
      <c r="CI1078">
        <v>3.8997214000000002E-2</v>
      </c>
      <c r="CJ1078">
        <v>3.6830699999999994E-2</v>
      </c>
      <c r="CK1078">
        <v>0.69359330000000008</v>
      </c>
      <c r="CL1078">
        <v>0.1993191</v>
      </c>
      <c r="CM1078">
        <v>0.31352522999999999</v>
      </c>
      <c r="CN1078">
        <v>0.67347570000000001</v>
      </c>
      <c r="CO1078">
        <v>1.2999071999999999E-2</v>
      </c>
      <c r="CP1078">
        <v>27172</v>
      </c>
      <c r="CQ1078">
        <v>21499</v>
      </c>
      <c r="CR1078">
        <v>1383</v>
      </c>
      <c r="CS1078">
        <v>1547</v>
      </c>
      <c r="CT1078">
        <v>306</v>
      </c>
      <c r="CU1078">
        <v>0.42737950000000002</v>
      </c>
      <c r="CV1078">
        <v>0.47805932000000001</v>
      </c>
      <c r="CW1078">
        <v>9.4561190000000003E-2</v>
      </c>
      <c r="CX1078">
        <v>87927880</v>
      </c>
      <c r="CY1078">
        <v>0</v>
      </c>
      <c r="CZ1078">
        <v>410</v>
      </c>
      <c r="DA1078">
        <v>99</v>
      </c>
      <c r="DB1078">
        <v>311</v>
      </c>
      <c r="DC1078">
        <v>0.24146340999999999</v>
      </c>
      <c r="DD1078">
        <v>0.75853660000000001</v>
      </c>
    </row>
    <row r="1079" spans="1:108" x14ac:dyDescent="0.3">
      <c r="A1079">
        <v>1077</v>
      </c>
      <c r="B1079">
        <v>40800</v>
      </c>
      <c r="C1079" s="1" t="s">
        <v>1177</v>
      </c>
      <c r="D1079">
        <v>179</v>
      </c>
      <c r="E1079">
        <v>8191</v>
      </c>
      <c r="F1079">
        <v>4097</v>
      </c>
      <c r="G1079">
        <v>4094</v>
      </c>
      <c r="H1079">
        <f>SUM(male_female_comparison_df[[#This Row],[inhabitants_female]:[inhabitants_male]])</f>
        <v>8191</v>
      </c>
      <c r="I1079">
        <f>male_female_comparison_df[[#This Row],[INHABITANTS_TOTAL2]]-male_female_comparison_df[[#This Row],[inhabitants_total]]</f>
        <v>0</v>
      </c>
      <c r="J1079">
        <f>male_female_comparison_df[[#This Row],[inhabitants_male]]/(male_female_comparison_df[[#This Row],[inhabitants_total]])</f>
        <v>0.49981687217677939</v>
      </c>
      <c r="L1079">
        <v>41</v>
      </c>
      <c r="M1079">
        <v>268</v>
      </c>
      <c r="N1079">
        <v>416</v>
      </c>
      <c r="O1079">
        <v>697</v>
      </c>
      <c r="P1079">
        <v>336</v>
      </c>
      <c r="Q1079">
        <v>182</v>
      </c>
      <c r="R1079">
        <v>159</v>
      </c>
      <c r="S1079">
        <v>298</v>
      </c>
      <c r="T1079">
        <v>376</v>
      </c>
      <c r="U1079">
        <v>508</v>
      </c>
      <c r="V1079">
        <v>570</v>
      </c>
      <c r="W1079">
        <v>540</v>
      </c>
      <c r="X1079">
        <v>553</v>
      </c>
      <c r="Y1079">
        <v>572</v>
      </c>
      <c r="Z1079">
        <v>546</v>
      </c>
      <c r="AA1079">
        <v>488</v>
      </c>
      <c r="AB1079">
        <v>592</v>
      </c>
      <c r="AC1079">
        <v>379</v>
      </c>
      <c r="AD1079">
        <v>298</v>
      </c>
      <c r="AE1079">
        <v>209</v>
      </c>
      <c r="AF1079">
        <v>204</v>
      </c>
      <c r="AG1079">
        <v>130.76948999999999</v>
      </c>
      <c r="AH1079">
        <v>0.50018309999999999</v>
      </c>
      <c r="AI1079">
        <v>0.49981685999999997</v>
      </c>
      <c r="AJ1079" s="2">
        <f>SUM(male_female_comparison_df[[#This Row],[inhabitants_proportional_male]],male_female_comparison_df[[#This Row],[inhabitants_proportional_female]])</f>
        <v>0.99999996000000002</v>
      </c>
      <c r="AK1079" s="2">
        <f>male_female_comparison_df[[#This Row],[inhabitants_proportional_male]]-male_female_comparison_df[[#This Row],[PROPORTIONAL MALE]]</f>
        <v>-1.2176779418116013E-8</v>
      </c>
      <c r="AL1079" s="2">
        <f t="shared" si="16"/>
        <v>-0.46793335875704306</v>
      </c>
      <c r="AM1079">
        <v>3.2718837000000001E-2</v>
      </c>
      <c r="AN1079">
        <v>5.0787449999999998E-2</v>
      </c>
      <c r="AO1079">
        <v>8.5093394000000003E-2</v>
      </c>
      <c r="AP1079">
        <v>4.1020630000000002E-2</v>
      </c>
      <c r="AQ1079">
        <v>2.2219508999999998E-2</v>
      </c>
      <c r="AR1079">
        <v>1.9411549E-2</v>
      </c>
      <c r="AS1079">
        <v>3.6381393999999997E-2</v>
      </c>
      <c r="AT1079">
        <v>4.590404E-2</v>
      </c>
      <c r="AU1079">
        <v>6.2019289999999998E-2</v>
      </c>
      <c r="AV1079">
        <v>6.9588570000000002E-2</v>
      </c>
      <c r="AW1079">
        <v>6.5926015000000004E-2</v>
      </c>
      <c r="AX1079">
        <v>6.7513119999999996E-2</v>
      </c>
      <c r="AY1079">
        <v>6.9832740000000004E-2</v>
      </c>
      <c r="AZ1079">
        <v>6.6658529999999994E-2</v>
      </c>
      <c r="BA1079">
        <v>5.9577584000000003E-2</v>
      </c>
      <c r="BB1079">
        <v>7.2274450000000004E-2</v>
      </c>
      <c r="BC1079">
        <v>4.6270295999999995E-2</v>
      </c>
      <c r="BD1079">
        <v>3.6381393999999997E-2</v>
      </c>
      <c r="BE1079">
        <v>2.551581E-2</v>
      </c>
      <c r="BF1079">
        <v>2.4905383999999999E-2</v>
      </c>
      <c r="BG1079">
        <v>22922</v>
      </c>
      <c r="BH1079">
        <v>20809</v>
      </c>
      <c r="BI1079">
        <v>1068</v>
      </c>
      <c r="BJ1079">
        <v>4063</v>
      </c>
      <c r="BK1079">
        <v>1150</v>
      </c>
      <c r="BL1079">
        <v>0.13128458000000001</v>
      </c>
      <c r="BM1079">
        <v>0.49944684</v>
      </c>
      <c r="BN1079">
        <v>0.14136446999999999</v>
      </c>
      <c r="BO1079">
        <v>3797</v>
      </c>
      <c r="BP1079">
        <v>2.1</v>
      </c>
      <c r="BQ1079">
        <v>38.9</v>
      </c>
      <c r="BR1079">
        <v>323</v>
      </c>
      <c r="BS1079">
        <v>99</v>
      </c>
      <c r="BT1079">
        <v>1006</v>
      </c>
      <c r="BU1079">
        <v>233</v>
      </c>
      <c r="BV1079">
        <v>482</v>
      </c>
      <c r="BW1079">
        <v>489</v>
      </c>
      <c r="BX1079">
        <v>388</v>
      </c>
      <c r="BY1079">
        <v>1596</v>
      </c>
      <c r="BZ1079">
        <v>1205</v>
      </c>
      <c r="CA1079">
        <v>2727</v>
      </c>
      <c r="CB1079">
        <v>1008</v>
      </c>
      <c r="CC1079">
        <v>62</v>
      </c>
      <c r="CD1079">
        <v>8.5067160000000003E-2</v>
      </c>
      <c r="CE1079">
        <v>2.6073216E-2</v>
      </c>
      <c r="CF1079">
        <v>0.26494600000000001</v>
      </c>
      <c r="CG1079">
        <v>6.1364232999999997E-2</v>
      </c>
      <c r="CH1079">
        <v>0.12694232</v>
      </c>
      <c r="CI1079">
        <v>0.12878587999999999</v>
      </c>
      <c r="CJ1079">
        <v>0.10218593500000001</v>
      </c>
      <c r="CK1079">
        <v>0.42033184000000001</v>
      </c>
      <c r="CL1079">
        <v>0.31735580000000002</v>
      </c>
      <c r="CM1079">
        <v>0.71819860000000002</v>
      </c>
      <c r="CN1079">
        <v>0.26547273999999998</v>
      </c>
      <c r="CO1079">
        <v>1.6328681000000001E-2</v>
      </c>
      <c r="CP1079">
        <v>38169</v>
      </c>
      <c r="CQ1079">
        <v>32367</v>
      </c>
      <c r="CR1079">
        <v>907</v>
      </c>
      <c r="CS1079">
        <v>2306</v>
      </c>
      <c r="CT1079">
        <v>546</v>
      </c>
      <c r="CU1079">
        <v>0.24128757000000001</v>
      </c>
      <c r="CV1079">
        <v>0.61346099999999992</v>
      </c>
      <c r="CW1079">
        <v>0.1452514</v>
      </c>
      <c r="CX1079">
        <v>143475424</v>
      </c>
      <c r="CY1079">
        <v>279</v>
      </c>
      <c r="CZ1079">
        <v>2225</v>
      </c>
      <c r="DA1079">
        <v>224</v>
      </c>
      <c r="DB1079">
        <v>2001</v>
      </c>
      <c r="DC1079">
        <v>0.10067416</v>
      </c>
      <c r="DD1079">
        <v>0.89932584999999998</v>
      </c>
    </row>
    <row r="1080" spans="1:108" x14ac:dyDescent="0.3">
      <c r="A1080">
        <v>1078</v>
      </c>
      <c r="B1080">
        <v>40900</v>
      </c>
      <c r="C1080" s="1" t="s">
        <v>1178</v>
      </c>
      <c r="D1080">
        <v>179</v>
      </c>
      <c r="E1080">
        <v>3375</v>
      </c>
      <c r="F1080">
        <v>1610</v>
      </c>
      <c r="G1080">
        <v>1765</v>
      </c>
      <c r="H1080">
        <f>SUM(male_female_comparison_df[[#This Row],[inhabitants_female]:[inhabitants_male]])</f>
        <v>3375</v>
      </c>
      <c r="I1080">
        <f>male_female_comparison_df[[#This Row],[INHABITANTS_TOTAL2]]-male_female_comparison_df[[#This Row],[inhabitants_total]]</f>
        <v>0</v>
      </c>
      <c r="J1080">
        <f>male_female_comparison_df[[#This Row],[inhabitants_male]]/(male_female_comparison_df[[#This Row],[inhabitants_total]])</f>
        <v>0.52296296296296296</v>
      </c>
      <c r="L1080">
        <v>43</v>
      </c>
      <c r="M1080">
        <v>109</v>
      </c>
      <c r="N1080">
        <v>155</v>
      </c>
      <c r="O1080">
        <v>241</v>
      </c>
      <c r="P1080">
        <v>117</v>
      </c>
      <c r="Q1080">
        <v>101</v>
      </c>
      <c r="R1080">
        <v>69</v>
      </c>
      <c r="S1080">
        <v>116</v>
      </c>
      <c r="T1080">
        <v>145</v>
      </c>
      <c r="U1080">
        <v>168</v>
      </c>
      <c r="V1080">
        <v>191</v>
      </c>
      <c r="W1080">
        <v>241</v>
      </c>
      <c r="X1080">
        <v>241</v>
      </c>
      <c r="Y1080">
        <v>230</v>
      </c>
      <c r="Z1080">
        <v>254</v>
      </c>
      <c r="AA1080">
        <v>285</v>
      </c>
      <c r="AB1080">
        <v>275</v>
      </c>
      <c r="AC1080">
        <v>180</v>
      </c>
      <c r="AD1080">
        <v>117</v>
      </c>
      <c r="AE1080">
        <v>81</v>
      </c>
      <c r="AF1080">
        <v>59</v>
      </c>
      <c r="AG1080">
        <v>116.62898999999999</v>
      </c>
      <c r="AH1080">
        <v>0.47703704000000002</v>
      </c>
      <c r="AI1080">
        <v>0.52296299999999996</v>
      </c>
      <c r="AJ1080" s="2">
        <f>SUM(male_female_comparison_df[[#This Row],[inhabitants_proportional_male]],male_female_comparison_df[[#This Row],[inhabitants_proportional_female]])</f>
        <v>1.00000004</v>
      </c>
      <c r="AK1080" s="2">
        <f>male_female_comparison_df[[#This Row],[inhabitants_proportional_male]]-male_female_comparison_df[[#This Row],[PROPORTIONAL MALE]]</f>
        <v>3.7037036992870753E-8</v>
      </c>
      <c r="AL1080" s="2">
        <f t="shared" si="16"/>
        <v>-0.46793335875704306</v>
      </c>
      <c r="AM1080">
        <v>3.2296296000000002E-2</v>
      </c>
      <c r="AN1080">
        <v>4.5925925999999999E-2</v>
      </c>
      <c r="AO1080">
        <v>7.1407410000000004E-2</v>
      </c>
      <c r="AP1080">
        <v>3.4666664999999999E-2</v>
      </c>
      <c r="AQ1080">
        <v>2.9925926000000002E-2</v>
      </c>
      <c r="AR1080">
        <v>2.0444444999999999E-2</v>
      </c>
      <c r="AS1080">
        <v>3.4370369999999997E-2</v>
      </c>
      <c r="AT1080">
        <v>4.2962964999999999E-2</v>
      </c>
      <c r="AU1080">
        <v>4.9777775999999996E-2</v>
      </c>
      <c r="AV1080">
        <v>5.6592589999999998E-2</v>
      </c>
      <c r="AW1080">
        <v>7.1407410000000004E-2</v>
      </c>
      <c r="AX1080">
        <v>7.1407410000000004E-2</v>
      </c>
      <c r="AY1080">
        <v>6.8148150000000005E-2</v>
      </c>
      <c r="AZ1080">
        <v>7.5259259999999994E-2</v>
      </c>
      <c r="BA1080">
        <v>8.4444439999999996E-2</v>
      </c>
      <c r="BB1080">
        <v>8.1481479999999995E-2</v>
      </c>
      <c r="BC1080">
        <v>5.3333335000000003E-2</v>
      </c>
      <c r="BD1080">
        <v>3.4666664999999999E-2</v>
      </c>
      <c r="BE1080">
        <v>2.4E-2</v>
      </c>
      <c r="BF1080">
        <v>1.7481482E-2</v>
      </c>
      <c r="BG1080">
        <v>23390</v>
      </c>
      <c r="BH1080">
        <v>21103</v>
      </c>
      <c r="BI1080">
        <v>442</v>
      </c>
      <c r="BJ1080">
        <v>1664</v>
      </c>
      <c r="BK1080">
        <v>525</v>
      </c>
      <c r="BL1080">
        <v>0.13289237000000001</v>
      </c>
      <c r="BM1080">
        <v>0.50030065000000001</v>
      </c>
      <c r="BN1080">
        <v>0.15784727000000001</v>
      </c>
      <c r="BO1080">
        <v>1578</v>
      </c>
      <c r="BP1080">
        <v>2.1</v>
      </c>
      <c r="BQ1080">
        <v>41.3</v>
      </c>
      <c r="BR1080">
        <v>104</v>
      </c>
      <c r="BS1080">
        <v>45</v>
      </c>
      <c r="BT1080">
        <v>360</v>
      </c>
      <c r="BU1080">
        <v>91</v>
      </c>
      <c r="BV1080">
        <v>181</v>
      </c>
      <c r="BW1080">
        <v>168</v>
      </c>
      <c r="BX1080">
        <v>151</v>
      </c>
      <c r="BY1080">
        <v>712</v>
      </c>
      <c r="BZ1080">
        <v>513</v>
      </c>
      <c r="CA1080">
        <v>1172</v>
      </c>
      <c r="CB1080">
        <v>383</v>
      </c>
      <c r="CC1080">
        <v>23</v>
      </c>
      <c r="CD1080">
        <v>6.5906210000000007E-2</v>
      </c>
      <c r="CE1080">
        <v>2.8517109999999998E-2</v>
      </c>
      <c r="CF1080">
        <v>0.22813687999999999</v>
      </c>
      <c r="CG1080">
        <v>5.7667932999999998E-2</v>
      </c>
      <c r="CH1080">
        <v>0.11470216</v>
      </c>
      <c r="CI1080">
        <v>0.10646388</v>
      </c>
      <c r="CJ1080">
        <v>9.5690750000000005E-2</v>
      </c>
      <c r="CK1080">
        <v>0.45120406000000002</v>
      </c>
      <c r="CL1080">
        <v>0.32509505999999999</v>
      </c>
      <c r="CM1080">
        <v>0.7427123000000001</v>
      </c>
      <c r="CN1080">
        <v>0.24271229</v>
      </c>
      <c r="CO1080">
        <v>1.4575411999999999E-2</v>
      </c>
      <c r="CP1080">
        <v>40211</v>
      </c>
      <c r="CQ1080">
        <v>35061</v>
      </c>
      <c r="CR1080">
        <v>328</v>
      </c>
      <c r="CS1080">
        <v>924</v>
      </c>
      <c r="CT1080">
        <v>283</v>
      </c>
      <c r="CU1080">
        <v>0.21340273000000001</v>
      </c>
      <c r="CV1080">
        <v>0.60117114000000005</v>
      </c>
      <c r="CW1080">
        <v>0.18412492</v>
      </c>
      <c r="CX1080">
        <v>61723296</v>
      </c>
      <c r="CY1080">
        <v>52</v>
      </c>
      <c r="CZ1080">
        <v>963</v>
      </c>
      <c r="DA1080">
        <v>77</v>
      </c>
      <c r="DB1080">
        <v>886</v>
      </c>
      <c r="DC1080">
        <v>7.9958459999999995E-2</v>
      </c>
      <c r="DD1080">
        <v>0.92004156000000004</v>
      </c>
    </row>
    <row r="1081" spans="1:108" x14ac:dyDescent="0.3">
      <c r="A1081">
        <v>1079</v>
      </c>
      <c r="B1081">
        <v>41240</v>
      </c>
      <c r="C1081" s="1" t="s">
        <v>1179</v>
      </c>
      <c r="D1081">
        <v>892</v>
      </c>
      <c r="E1081">
        <v>245</v>
      </c>
      <c r="F1081">
        <v>105</v>
      </c>
      <c r="G1081">
        <v>140</v>
      </c>
      <c r="H1081">
        <f>SUM(male_female_comparison_df[[#This Row],[inhabitants_female]:[inhabitants_male]])</f>
        <v>245</v>
      </c>
      <c r="I1081">
        <f>male_female_comparison_df[[#This Row],[INHABITANTS_TOTAL2]]-male_female_comparison_df[[#This Row],[inhabitants_total]]</f>
        <v>0</v>
      </c>
      <c r="J1081">
        <f>male_female_comparison_df[[#This Row],[inhabitants_male]]/(male_female_comparison_df[[#This Row],[inhabitants_total]])</f>
        <v>0.5714285714285714</v>
      </c>
      <c r="L1081">
        <v>48</v>
      </c>
      <c r="M1081">
        <v>5</v>
      </c>
      <c r="N1081">
        <v>12</v>
      </c>
      <c r="O1081">
        <v>12</v>
      </c>
      <c r="P1081">
        <v>6</v>
      </c>
      <c r="Q1081">
        <v>3</v>
      </c>
      <c r="R1081">
        <v>3</v>
      </c>
      <c r="S1081">
        <v>14</v>
      </c>
      <c r="T1081">
        <v>5</v>
      </c>
      <c r="U1081">
        <v>8</v>
      </c>
      <c r="V1081">
        <v>11</v>
      </c>
      <c r="W1081">
        <v>19</v>
      </c>
      <c r="X1081">
        <v>18</v>
      </c>
      <c r="Y1081">
        <v>17</v>
      </c>
      <c r="Z1081">
        <v>27</v>
      </c>
      <c r="AA1081">
        <v>19</v>
      </c>
      <c r="AB1081">
        <v>15</v>
      </c>
      <c r="AC1081">
        <v>19</v>
      </c>
      <c r="AD1081">
        <v>17</v>
      </c>
      <c r="AE1081">
        <v>9</v>
      </c>
      <c r="AF1081">
        <v>6</v>
      </c>
      <c r="AG1081">
        <v>2.6576257000000001</v>
      </c>
      <c r="AH1081">
        <v>0.42857142999999998</v>
      </c>
      <c r="AI1081">
        <v>0.57142859999999995</v>
      </c>
      <c r="AJ1081" s="2">
        <f>SUM(male_female_comparison_df[[#This Row],[inhabitants_proportional_male]],male_female_comparison_df[[#This Row],[inhabitants_proportional_female]])</f>
        <v>1.0000000299999998</v>
      </c>
      <c r="AK1081" s="2">
        <f>male_female_comparison_df[[#This Row],[inhabitants_proportional_male]]-male_female_comparison_df[[#This Row],[PROPORTIONAL MALE]]</f>
        <v>2.8571428556389833E-8</v>
      </c>
      <c r="AL1081" s="2">
        <f t="shared" si="16"/>
        <v>-0.46793335875704306</v>
      </c>
      <c r="AM1081">
        <v>2.0408163E-2</v>
      </c>
      <c r="AN1081">
        <v>4.8979590000000003E-2</v>
      </c>
      <c r="AO1081">
        <v>4.8979590000000003E-2</v>
      </c>
      <c r="AP1081">
        <v>2.4489796000000001E-2</v>
      </c>
      <c r="AQ1081">
        <v>1.2244898000000001E-2</v>
      </c>
      <c r="AR1081">
        <v>1.2244898000000001E-2</v>
      </c>
      <c r="AS1081">
        <v>5.7142857000000005E-2</v>
      </c>
      <c r="AT1081">
        <v>2.0408163E-2</v>
      </c>
      <c r="AU1081">
        <v>3.2653059999999998E-2</v>
      </c>
      <c r="AV1081">
        <v>4.4897960000000001E-2</v>
      </c>
      <c r="AW1081">
        <v>7.7551019999999998E-2</v>
      </c>
      <c r="AX1081">
        <v>7.3469385999999998E-2</v>
      </c>
      <c r="AY1081">
        <v>6.9387760000000007E-2</v>
      </c>
      <c r="AZ1081">
        <v>0.11020408</v>
      </c>
      <c r="BA1081">
        <v>7.7551019999999998E-2</v>
      </c>
      <c r="BB1081">
        <v>6.1224489999999999E-2</v>
      </c>
      <c r="BC1081">
        <v>7.7551019999999998E-2</v>
      </c>
      <c r="BD1081">
        <v>6.9387760000000007E-2</v>
      </c>
      <c r="BE1081">
        <v>3.6734692999999999E-2</v>
      </c>
      <c r="BF1081">
        <v>2.4489796000000001E-2</v>
      </c>
      <c r="BG1081">
        <v>20390</v>
      </c>
      <c r="BH1081">
        <v>17525</v>
      </c>
      <c r="BI1081">
        <v>59</v>
      </c>
      <c r="BJ1081">
        <v>122</v>
      </c>
      <c r="BK1081">
        <v>29</v>
      </c>
      <c r="BL1081">
        <v>0.23790322</v>
      </c>
      <c r="BM1081">
        <v>0.49193549999999997</v>
      </c>
      <c r="BN1081">
        <v>0.11693548400000001</v>
      </c>
      <c r="BO1081">
        <v>106</v>
      </c>
      <c r="BP1081">
        <v>2.2999999999999998</v>
      </c>
      <c r="BQ1081">
        <v>46.4</v>
      </c>
      <c r="BR1081">
        <v>0</v>
      </c>
      <c r="BS1081">
        <v>1</v>
      </c>
      <c r="BT1081">
        <v>23</v>
      </c>
      <c r="BU1081">
        <v>5</v>
      </c>
      <c r="BV1081">
        <v>13</v>
      </c>
      <c r="BW1081">
        <v>10</v>
      </c>
      <c r="BX1081">
        <v>7</v>
      </c>
      <c r="BY1081">
        <v>44</v>
      </c>
      <c r="BZ1081">
        <v>42</v>
      </c>
      <c r="CA1081">
        <v>97</v>
      </c>
      <c r="CB1081">
        <v>4</v>
      </c>
      <c r="CC1081">
        <v>5</v>
      </c>
      <c r="CD1081">
        <v>9.345794000000001E-3</v>
      </c>
      <c r="CE1081">
        <v>9.4339619999999989E-3</v>
      </c>
      <c r="CF1081">
        <v>0.21698112999999999</v>
      </c>
      <c r="CG1081">
        <v>4.7169811999999998E-2</v>
      </c>
      <c r="CH1081">
        <v>0.12264151</v>
      </c>
      <c r="CI1081">
        <v>9.4339623999999997E-2</v>
      </c>
      <c r="CJ1081">
        <v>6.6037739999999998E-2</v>
      </c>
      <c r="CK1081">
        <v>0.41509435</v>
      </c>
      <c r="CL1081">
        <v>0.39622640000000003</v>
      </c>
      <c r="CM1081">
        <v>0.91509430000000014</v>
      </c>
      <c r="CN1081">
        <v>3.7735850000000001E-2</v>
      </c>
      <c r="CO1081">
        <v>4.7169811999999998E-2</v>
      </c>
      <c r="CP1081">
        <v>40091</v>
      </c>
      <c r="CQ1081">
        <v>32741</v>
      </c>
      <c r="CR1081">
        <v>29</v>
      </c>
      <c r="CS1081">
        <v>64</v>
      </c>
      <c r="CT1081">
        <v>14</v>
      </c>
      <c r="CU1081">
        <v>0.27102804000000003</v>
      </c>
      <c r="CV1081">
        <v>0.59813080000000007</v>
      </c>
      <c r="CW1081">
        <v>0.13084112000000001</v>
      </c>
      <c r="CX1081">
        <v>4289690</v>
      </c>
      <c r="CY1081">
        <v>134</v>
      </c>
      <c r="CZ1081">
        <v>147</v>
      </c>
      <c r="DA1081">
        <v>20</v>
      </c>
      <c r="DB1081">
        <v>127</v>
      </c>
      <c r="DC1081">
        <v>0.13605443</v>
      </c>
      <c r="DD1081">
        <v>0.86394559999999998</v>
      </c>
    </row>
    <row r="1082" spans="1:108" x14ac:dyDescent="0.3">
      <c r="A1082">
        <v>1080</v>
      </c>
      <c r="B1082">
        <v>41310</v>
      </c>
      <c r="C1082" s="1" t="s">
        <v>1180</v>
      </c>
      <c r="D1082">
        <v>410</v>
      </c>
      <c r="E1082">
        <v>3149</v>
      </c>
      <c r="F1082">
        <v>1536</v>
      </c>
      <c r="G1082">
        <v>1613</v>
      </c>
      <c r="H1082">
        <f>SUM(male_female_comparison_df[[#This Row],[inhabitants_female]:[inhabitants_male]])</f>
        <v>3149</v>
      </c>
      <c r="I1082">
        <f>male_female_comparison_df[[#This Row],[INHABITANTS_TOTAL2]]-male_female_comparison_df[[#This Row],[inhabitants_total]]</f>
        <v>0</v>
      </c>
      <c r="J1082">
        <f>male_female_comparison_df[[#This Row],[inhabitants_male]]/(male_female_comparison_df[[#This Row],[inhabitants_total]])</f>
        <v>0.51222610352492859</v>
      </c>
      <c r="L1082">
        <v>34</v>
      </c>
      <c r="M1082">
        <v>179</v>
      </c>
      <c r="N1082">
        <v>264</v>
      </c>
      <c r="O1082">
        <v>343</v>
      </c>
      <c r="P1082">
        <v>134</v>
      </c>
      <c r="Q1082">
        <v>79</v>
      </c>
      <c r="R1082">
        <v>60</v>
      </c>
      <c r="S1082">
        <v>107</v>
      </c>
      <c r="T1082">
        <v>136</v>
      </c>
      <c r="U1082">
        <v>269</v>
      </c>
      <c r="V1082">
        <v>287</v>
      </c>
      <c r="W1082">
        <v>225</v>
      </c>
      <c r="X1082">
        <v>193</v>
      </c>
      <c r="Y1082">
        <v>163</v>
      </c>
      <c r="Z1082">
        <v>174</v>
      </c>
      <c r="AA1082">
        <v>162</v>
      </c>
      <c r="AB1082">
        <v>159</v>
      </c>
      <c r="AC1082">
        <v>103</v>
      </c>
      <c r="AD1082">
        <v>55</v>
      </c>
      <c r="AE1082">
        <v>31</v>
      </c>
      <c r="AF1082">
        <v>26</v>
      </c>
      <c r="AG1082">
        <v>97.804550000000006</v>
      </c>
      <c r="AH1082">
        <v>0.48777390000000004</v>
      </c>
      <c r="AI1082">
        <v>0.51222609999999991</v>
      </c>
      <c r="AJ1082" s="2">
        <f>SUM(male_female_comparison_df[[#This Row],[inhabitants_proportional_male]],male_female_comparison_df[[#This Row],[inhabitants_proportional_female]])</f>
        <v>1</v>
      </c>
      <c r="AK1082" s="2">
        <f>male_female_comparison_df[[#This Row],[inhabitants_proportional_male]]-male_female_comparison_df[[#This Row],[PROPORTIONAL MALE]]</f>
        <v>-3.5249286822747194E-9</v>
      </c>
      <c r="AL1082" s="2">
        <f t="shared" si="16"/>
        <v>-0.46793335875704306</v>
      </c>
      <c r="AM1082">
        <v>5.6843440000000002E-2</v>
      </c>
      <c r="AN1082">
        <v>8.3836140000000003E-2</v>
      </c>
      <c r="AO1082">
        <v>0.108923465</v>
      </c>
      <c r="AP1082">
        <v>4.2553189999999998E-2</v>
      </c>
      <c r="AQ1082">
        <v>2.5087328999999998E-2</v>
      </c>
      <c r="AR1082">
        <v>1.9053667999999999E-2</v>
      </c>
      <c r="AS1082">
        <v>3.3979040000000002E-2</v>
      </c>
      <c r="AT1082">
        <v>4.3188314999999998E-2</v>
      </c>
      <c r="AU1082">
        <v>8.5423949999999998E-2</v>
      </c>
      <c r="AV1082">
        <v>9.114005E-2</v>
      </c>
      <c r="AW1082">
        <v>7.1451254000000006E-2</v>
      </c>
      <c r="AX1082">
        <v>6.1289300000000005E-2</v>
      </c>
      <c r="AY1082">
        <v>5.1762465000000001E-2</v>
      </c>
      <c r="AZ1082">
        <v>5.5255637000000003E-2</v>
      </c>
      <c r="BA1082">
        <v>5.1444903E-2</v>
      </c>
      <c r="BB1082">
        <v>5.0492219999999997E-2</v>
      </c>
      <c r="BC1082">
        <v>3.2708797999999997E-2</v>
      </c>
      <c r="BD1082">
        <v>1.7465861999999999E-2</v>
      </c>
      <c r="BE1082">
        <v>9.8443950000000006E-3</v>
      </c>
      <c r="BF1082">
        <v>8.2565889999999999E-3</v>
      </c>
      <c r="BG1082">
        <v>24493</v>
      </c>
      <c r="BH1082">
        <v>22935</v>
      </c>
      <c r="BI1082">
        <v>301</v>
      </c>
      <c r="BJ1082">
        <v>1380</v>
      </c>
      <c r="BK1082">
        <v>428</v>
      </c>
      <c r="BL1082">
        <v>9.7949885E-2</v>
      </c>
      <c r="BM1082">
        <v>0.44907257</v>
      </c>
      <c r="BN1082">
        <v>0.13927758000000001</v>
      </c>
      <c r="BO1082">
        <v>1112</v>
      </c>
      <c r="BP1082">
        <v>2.8</v>
      </c>
      <c r="BQ1082">
        <v>37.6</v>
      </c>
      <c r="BR1082">
        <v>40</v>
      </c>
      <c r="BS1082">
        <v>36</v>
      </c>
      <c r="BT1082">
        <v>481</v>
      </c>
      <c r="BU1082">
        <v>152</v>
      </c>
      <c r="BV1082">
        <v>271</v>
      </c>
      <c r="BW1082">
        <v>231</v>
      </c>
      <c r="BX1082">
        <v>160</v>
      </c>
      <c r="BY1082">
        <v>397</v>
      </c>
      <c r="BZ1082">
        <v>238</v>
      </c>
      <c r="CA1082">
        <v>1000</v>
      </c>
      <c r="CB1082">
        <v>99</v>
      </c>
      <c r="CC1082">
        <v>13</v>
      </c>
      <c r="CD1082">
        <v>3.5971223999999996E-2</v>
      </c>
      <c r="CE1082">
        <v>3.2374099999999996E-2</v>
      </c>
      <c r="CF1082">
        <v>0.43255395000000002</v>
      </c>
      <c r="CG1082">
        <v>0.13669065</v>
      </c>
      <c r="CH1082">
        <v>0.24370502999999999</v>
      </c>
      <c r="CI1082">
        <v>0.20773380999999999</v>
      </c>
      <c r="CJ1082">
        <v>0.14388489999999998</v>
      </c>
      <c r="CK1082">
        <v>0.35701440000000001</v>
      </c>
      <c r="CL1082">
        <v>0.21402878</v>
      </c>
      <c r="CM1082">
        <v>0.89928054999999996</v>
      </c>
      <c r="CN1082">
        <v>8.902877599999999E-2</v>
      </c>
      <c r="CO1082">
        <v>1.1690647E-2</v>
      </c>
      <c r="CP1082">
        <v>46887</v>
      </c>
      <c r="CQ1082">
        <v>44628</v>
      </c>
      <c r="CR1082">
        <v>138</v>
      </c>
      <c r="CS1082">
        <v>769</v>
      </c>
      <c r="CT1082">
        <v>194</v>
      </c>
      <c r="CU1082">
        <v>0.1253406</v>
      </c>
      <c r="CV1082">
        <v>0.69845590000000002</v>
      </c>
      <c r="CW1082">
        <v>0.17620343999999999</v>
      </c>
      <c r="CX1082">
        <v>51622864</v>
      </c>
      <c r="CY1082">
        <v>79</v>
      </c>
      <c r="CZ1082">
        <v>1067</v>
      </c>
      <c r="DA1082">
        <v>149</v>
      </c>
      <c r="DB1082">
        <v>918</v>
      </c>
      <c r="DC1082">
        <v>0.13964386000000001</v>
      </c>
      <c r="DD1082">
        <v>0.86035614999999999</v>
      </c>
    </row>
    <row r="1083" spans="1:108" x14ac:dyDescent="0.3">
      <c r="A1083">
        <v>1081</v>
      </c>
      <c r="B1083">
        <v>41360</v>
      </c>
      <c r="C1083" s="1" t="s">
        <v>1181</v>
      </c>
      <c r="D1083">
        <v>410</v>
      </c>
      <c r="E1083">
        <v>462</v>
      </c>
      <c r="F1083">
        <v>221</v>
      </c>
      <c r="G1083">
        <v>241</v>
      </c>
      <c r="H1083">
        <f>SUM(male_female_comparison_df[[#This Row],[inhabitants_female]:[inhabitants_male]])</f>
        <v>462</v>
      </c>
      <c r="I1083">
        <f>male_female_comparison_df[[#This Row],[INHABITANTS_TOTAL2]]-male_female_comparison_df[[#This Row],[inhabitants_total]]</f>
        <v>0</v>
      </c>
      <c r="J1083">
        <f>male_female_comparison_df[[#This Row],[inhabitants_male]]/(male_female_comparison_df[[#This Row],[inhabitants_total]])</f>
        <v>0.52164502164502169</v>
      </c>
      <c r="L1083">
        <v>42</v>
      </c>
      <c r="M1083">
        <v>14</v>
      </c>
      <c r="N1083">
        <v>18</v>
      </c>
      <c r="O1083">
        <v>37</v>
      </c>
      <c r="P1083">
        <v>23</v>
      </c>
      <c r="Q1083">
        <v>24</v>
      </c>
      <c r="R1083">
        <v>9</v>
      </c>
      <c r="S1083">
        <v>14</v>
      </c>
      <c r="T1083">
        <v>10</v>
      </c>
      <c r="U1083">
        <v>23</v>
      </c>
      <c r="V1083">
        <v>25</v>
      </c>
      <c r="W1083">
        <v>31</v>
      </c>
      <c r="X1083">
        <v>33</v>
      </c>
      <c r="Y1083">
        <v>38</v>
      </c>
      <c r="Z1083">
        <v>40</v>
      </c>
      <c r="AA1083">
        <v>36</v>
      </c>
      <c r="AB1083">
        <v>32</v>
      </c>
      <c r="AC1083">
        <v>23</v>
      </c>
      <c r="AD1083">
        <v>18</v>
      </c>
      <c r="AE1083">
        <v>8</v>
      </c>
      <c r="AF1083">
        <v>6</v>
      </c>
      <c r="AG1083">
        <v>8.6928869999999989</v>
      </c>
      <c r="AH1083">
        <v>0.47835500000000003</v>
      </c>
      <c r="AI1083">
        <v>0.52164500000000003</v>
      </c>
      <c r="AJ1083" s="2">
        <f>SUM(male_female_comparison_df[[#This Row],[inhabitants_proportional_male]],male_female_comparison_df[[#This Row],[inhabitants_proportional_female]])</f>
        <v>1</v>
      </c>
      <c r="AK1083" s="2">
        <f>male_female_comparison_df[[#This Row],[inhabitants_proportional_male]]-male_female_comparison_df[[#This Row],[PROPORTIONAL MALE]]</f>
        <v>-2.1645021663907471E-8</v>
      </c>
      <c r="AL1083" s="2">
        <f t="shared" si="16"/>
        <v>-0.46793335875704306</v>
      </c>
      <c r="AM1083">
        <v>3.0303031000000001E-2</v>
      </c>
      <c r="AN1083">
        <v>3.8961037999999996E-2</v>
      </c>
      <c r="AO1083">
        <v>8.0086580000000004E-2</v>
      </c>
      <c r="AP1083">
        <v>4.9783550000000003E-2</v>
      </c>
      <c r="AQ1083">
        <v>5.1948052000000002E-2</v>
      </c>
      <c r="AR1083">
        <v>1.9480518999999998E-2</v>
      </c>
      <c r="AS1083">
        <v>3.0303031000000001E-2</v>
      </c>
      <c r="AT1083">
        <v>2.1645022999999999E-2</v>
      </c>
      <c r="AU1083">
        <v>4.9783550000000003E-2</v>
      </c>
      <c r="AV1083">
        <v>5.4112554000000007E-2</v>
      </c>
      <c r="AW1083">
        <v>6.7099564E-2</v>
      </c>
      <c r="AX1083">
        <v>7.1428574999999994E-2</v>
      </c>
      <c r="AY1083">
        <v>8.2251080000000004E-2</v>
      </c>
      <c r="AZ1083">
        <v>8.6580089999999998E-2</v>
      </c>
      <c r="BA1083">
        <v>7.7922075999999993E-2</v>
      </c>
      <c r="BB1083">
        <v>6.9264069999999997E-2</v>
      </c>
      <c r="BC1083">
        <v>4.9783550000000003E-2</v>
      </c>
      <c r="BD1083">
        <v>3.8961037999999996E-2</v>
      </c>
      <c r="BE1083">
        <v>1.7316017E-2</v>
      </c>
      <c r="BF1083">
        <v>1.2987013E-2</v>
      </c>
      <c r="BG1083">
        <v>22080</v>
      </c>
      <c r="BH1083">
        <v>20093</v>
      </c>
      <c r="BI1083">
        <v>88</v>
      </c>
      <c r="BJ1083">
        <v>209</v>
      </c>
      <c r="BK1083">
        <v>61</v>
      </c>
      <c r="BL1083">
        <v>0.18644068</v>
      </c>
      <c r="BM1083">
        <v>0.44279661999999997</v>
      </c>
      <c r="BN1083">
        <v>0.1292373</v>
      </c>
      <c r="BO1083">
        <v>180</v>
      </c>
      <c r="BP1083">
        <v>2.6</v>
      </c>
      <c r="BQ1083">
        <v>44.9</v>
      </c>
      <c r="BR1083">
        <v>2</v>
      </c>
      <c r="BS1083">
        <v>1</v>
      </c>
      <c r="BT1083">
        <v>56</v>
      </c>
      <c r="BU1083">
        <v>10</v>
      </c>
      <c r="BV1083">
        <v>21</v>
      </c>
      <c r="BW1083">
        <v>26</v>
      </c>
      <c r="BX1083">
        <v>34</v>
      </c>
      <c r="BY1083">
        <v>61</v>
      </c>
      <c r="BZ1083">
        <v>64</v>
      </c>
      <c r="CA1083">
        <v>174</v>
      </c>
      <c r="CB1083">
        <v>3</v>
      </c>
      <c r="CC1083">
        <v>3</v>
      </c>
      <c r="CD1083">
        <v>1.1111111000000002E-2</v>
      </c>
      <c r="CE1083">
        <v>5.5555556999999992E-3</v>
      </c>
      <c r="CF1083">
        <v>0.31111112000000002</v>
      </c>
      <c r="CG1083">
        <v>5.5555555999999999E-2</v>
      </c>
      <c r="CH1083">
        <v>0.11666667</v>
      </c>
      <c r="CI1083">
        <v>0.14444445</v>
      </c>
      <c r="CJ1083">
        <v>0.18888889</v>
      </c>
      <c r="CK1083">
        <v>0.33888888</v>
      </c>
      <c r="CL1083">
        <v>0.35555555999999999</v>
      </c>
      <c r="CM1083">
        <v>0.96666664000000002</v>
      </c>
      <c r="CN1083">
        <v>1.6666667999999999E-2</v>
      </c>
      <c r="CO1083">
        <v>1.6666667999999999E-2</v>
      </c>
      <c r="CP1083">
        <v>43117</v>
      </c>
      <c r="CQ1083">
        <v>41008</v>
      </c>
      <c r="CR1083">
        <v>34</v>
      </c>
      <c r="CS1083">
        <v>119</v>
      </c>
      <c r="CT1083">
        <v>30</v>
      </c>
      <c r="CU1083">
        <v>0.18579235999999999</v>
      </c>
      <c r="CV1083">
        <v>0.6502732</v>
      </c>
      <c r="CW1083">
        <v>0.16393442</v>
      </c>
      <c r="CX1083">
        <v>7890354</v>
      </c>
      <c r="CY1083">
        <v>99</v>
      </c>
      <c r="CZ1083">
        <v>242</v>
      </c>
      <c r="DA1083">
        <v>34</v>
      </c>
      <c r="DB1083">
        <v>208</v>
      </c>
      <c r="DC1083">
        <v>0.14049586999999999</v>
      </c>
      <c r="DD1083">
        <v>0.85950409999999988</v>
      </c>
    </row>
    <row r="1084" spans="1:108" x14ac:dyDescent="0.3">
      <c r="A1084">
        <v>1082</v>
      </c>
      <c r="B1084">
        <v>41390</v>
      </c>
      <c r="C1084" s="1" t="s">
        <v>1182</v>
      </c>
      <c r="D1084">
        <v>410</v>
      </c>
      <c r="E1084">
        <v>440</v>
      </c>
      <c r="F1084">
        <v>205</v>
      </c>
      <c r="G1084">
        <v>235</v>
      </c>
      <c r="H1084">
        <f>SUM(male_female_comparison_df[[#This Row],[inhabitants_female]:[inhabitants_male]])</f>
        <v>440</v>
      </c>
      <c r="I1084">
        <f>male_female_comparison_df[[#This Row],[INHABITANTS_TOTAL2]]-male_female_comparison_df[[#This Row],[inhabitants_total]]</f>
        <v>0</v>
      </c>
      <c r="J1084">
        <f>male_female_comparison_df[[#This Row],[inhabitants_male]]/(male_female_comparison_df[[#This Row],[inhabitants_total]])</f>
        <v>0.53409090909090906</v>
      </c>
      <c r="L1084">
        <v>40</v>
      </c>
      <c r="M1084">
        <v>13</v>
      </c>
      <c r="N1084">
        <v>29</v>
      </c>
      <c r="O1084">
        <v>49</v>
      </c>
      <c r="P1084">
        <v>21</v>
      </c>
      <c r="Q1084">
        <v>6</v>
      </c>
      <c r="R1084">
        <v>11</v>
      </c>
      <c r="S1084">
        <v>10</v>
      </c>
      <c r="T1084">
        <v>15</v>
      </c>
      <c r="U1084">
        <v>22</v>
      </c>
      <c r="V1084">
        <v>26</v>
      </c>
      <c r="W1084">
        <v>36</v>
      </c>
      <c r="X1084">
        <v>34</v>
      </c>
      <c r="Y1084">
        <v>29</v>
      </c>
      <c r="Z1084">
        <v>34</v>
      </c>
      <c r="AA1084">
        <v>26</v>
      </c>
      <c r="AB1084">
        <v>27</v>
      </c>
      <c r="AC1084">
        <v>20</v>
      </c>
      <c r="AD1084">
        <v>21</v>
      </c>
      <c r="AE1084">
        <v>4</v>
      </c>
      <c r="AF1084">
        <v>7</v>
      </c>
      <c r="AG1084">
        <v>7.534484</v>
      </c>
      <c r="AH1084">
        <v>0.46590909999999996</v>
      </c>
      <c r="AI1084">
        <v>0.53409094000000001</v>
      </c>
      <c r="AJ1084" s="2">
        <f>SUM(male_female_comparison_df[[#This Row],[inhabitants_proportional_male]],male_female_comparison_df[[#This Row],[inhabitants_proportional_female]])</f>
        <v>1.00000004</v>
      </c>
      <c r="AK1084" s="2">
        <f>male_female_comparison_df[[#This Row],[inhabitants_proportional_male]]-male_female_comparison_df[[#This Row],[PROPORTIONAL MALE]]</f>
        <v>3.0909090953379348E-8</v>
      </c>
      <c r="AL1084" s="2">
        <f t="shared" si="16"/>
        <v>-0.46793335875704306</v>
      </c>
      <c r="AM1084">
        <v>2.9545453999999999E-2</v>
      </c>
      <c r="AN1084">
        <v>6.5909090000000004E-2</v>
      </c>
      <c r="AO1084">
        <v>0.111363634</v>
      </c>
      <c r="AP1084">
        <v>4.7727272000000001E-2</v>
      </c>
      <c r="AQ1084">
        <v>1.3636364E-2</v>
      </c>
      <c r="AR1084">
        <v>2.5000000000000001E-2</v>
      </c>
      <c r="AS1084">
        <v>2.2727272999999999E-2</v>
      </c>
      <c r="AT1084">
        <v>3.4090910000000002E-2</v>
      </c>
      <c r="AU1084">
        <v>0.05</v>
      </c>
      <c r="AV1084">
        <v>5.9090910000000003E-2</v>
      </c>
      <c r="AW1084">
        <v>8.1818180000000004E-2</v>
      </c>
      <c r="AX1084">
        <v>7.7272729999999998E-2</v>
      </c>
      <c r="AY1084">
        <v>6.5909090000000004E-2</v>
      </c>
      <c r="AZ1084">
        <v>7.7272729999999998E-2</v>
      </c>
      <c r="BA1084">
        <v>5.9090910000000003E-2</v>
      </c>
      <c r="BB1084">
        <v>6.1363636999999999E-2</v>
      </c>
      <c r="BC1084">
        <v>4.5454547000000005E-2</v>
      </c>
      <c r="BD1084">
        <v>4.7727272000000001E-2</v>
      </c>
      <c r="BE1084">
        <v>9.0909089999999994E-3</v>
      </c>
      <c r="BF1084">
        <v>1.5909090000000001E-2</v>
      </c>
      <c r="BG1084">
        <v>21878</v>
      </c>
      <c r="BH1084">
        <v>21370</v>
      </c>
      <c r="BI1084">
        <v>85</v>
      </c>
      <c r="BJ1084">
        <v>186</v>
      </c>
      <c r="BK1084">
        <v>61</v>
      </c>
      <c r="BL1084">
        <v>0.18358532</v>
      </c>
      <c r="BM1084">
        <v>0.40172785999999999</v>
      </c>
      <c r="BN1084">
        <v>0.13174947000000001</v>
      </c>
      <c r="BO1084">
        <v>175</v>
      </c>
      <c r="BP1084">
        <v>2.5</v>
      </c>
      <c r="BQ1084">
        <v>40</v>
      </c>
      <c r="BR1084">
        <v>4</v>
      </c>
      <c r="BS1084">
        <v>7</v>
      </c>
      <c r="BT1084">
        <v>50</v>
      </c>
      <c r="BU1084">
        <v>12</v>
      </c>
      <c r="BV1084">
        <v>28</v>
      </c>
      <c r="BW1084">
        <v>35</v>
      </c>
      <c r="BX1084">
        <v>17</v>
      </c>
      <c r="BY1084">
        <v>68</v>
      </c>
      <c r="BZ1084">
        <v>59</v>
      </c>
      <c r="CA1084">
        <v>163</v>
      </c>
      <c r="CB1084">
        <v>10</v>
      </c>
      <c r="CC1084">
        <v>2</v>
      </c>
      <c r="CD1084">
        <v>2.2857142999999996E-2</v>
      </c>
      <c r="CE1084">
        <v>0.04</v>
      </c>
      <c r="CF1084">
        <v>0.28571429999999998</v>
      </c>
      <c r="CG1084">
        <v>6.8571425999999991E-2</v>
      </c>
      <c r="CH1084">
        <v>0.16</v>
      </c>
      <c r="CI1084">
        <v>0.2</v>
      </c>
      <c r="CJ1084">
        <v>9.7142859999999998E-2</v>
      </c>
      <c r="CK1084">
        <v>0.38857143999999999</v>
      </c>
      <c r="CL1084">
        <v>0.33714284999999999</v>
      </c>
      <c r="CM1084">
        <v>0.93142855000000002</v>
      </c>
      <c r="CN1084">
        <v>5.7142857000000005E-2</v>
      </c>
      <c r="CO1084">
        <v>1.1428571E-2</v>
      </c>
      <c r="CP1084">
        <v>40203</v>
      </c>
      <c r="CQ1084">
        <v>38006</v>
      </c>
      <c r="CR1084">
        <v>37</v>
      </c>
      <c r="CS1084">
        <v>119</v>
      </c>
      <c r="CT1084">
        <v>23</v>
      </c>
      <c r="CU1084">
        <v>0.20670392000000001</v>
      </c>
      <c r="CV1084">
        <v>0.66480446000000004</v>
      </c>
      <c r="CW1084">
        <v>0.12849163</v>
      </c>
      <c r="CX1084">
        <v>7196311</v>
      </c>
      <c r="CY1084">
        <v>148</v>
      </c>
      <c r="CZ1084">
        <v>242</v>
      </c>
      <c r="DA1084">
        <v>54</v>
      </c>
      <c r="DB1084">
        <v>188</v>
      </c>
      <c r="DC1084">
        <v>0.22314050000000002</v>
      </c>
      <c r="DD1084">
        <v>0.77685950000000004</v>
      </c>
    </row>
    <row r="1085" spans="1:108" x14ac:dyDescent="0.3">
      <c r="A1085">
        <v>1083</v>
      </c>
      <c r="B1085">
        <v>41410</v>
      </c>
      <c r="C1085" s="1" t="s">
        <v>1183</v>
      </c>
      <c r="D1085">
        <v>850</v>
      </c>
      <c r="E1085">
        <v>193</v>
      </c>
      <c r="F1085">
        <v>91</v>
      </c>
      <c r="G1085">
        <v>102</v>
      </c>
      <c r="H1085">
        <f>SUM(male_female_comparison_df[[#This Row],[inhabitants_female]:[inhabitants_male]])</f>
        <v>193</v>
      </c>
      <c r="I1085">
        <f>male_female_comparison_df[[#This Row],[INHABITANTS_TOTAL2]]-male_female_comparison_df[[#This Row],[inhabitants_total]]</f>
        <v>0</v>
      </c>
      <c r="J1085">
        <f>male_female_comparison_df[[#This Row],[inhabitants_male]]/(male_female_comparison_df[[#This Row],[inhabitants_total]])</f>
        <v>0.52849740932642486</v>
      </c>
      <c r="L1085">
        <v>40</v>
      </c>
      <c r="M1085">
        <v>8</v>
      </c>
      <c r="N1085">
        <v>15</v>
      </c>
      <c r="O1085">
        <v>17</v>
      </c>
      <c r="P1085">
        <v>5</v>
      </c>
      <c r="Q1085">
        <v>5</v>
      </c>
      <c r="R1085">
        <v>6</v>
      </c>
      <c r="S1085">
        <v>5</v>
      </c>
      <c r="T1085">
        <v>6</v>
      </c>
      <c r="U1085">
        <v>9</v>
      </c>
      <c r="V1085">
        <v>10</v>
      </c>
      <c r="W1085">
        <v>10</v>
      </c>
      <c r="X1085">
        <v>14</v>
      </c>
      <c r="Y1085">
        <v>24</v>
      </c>
      <c r="Z1085">
        <v>11</v>
      </c>
      <c r="AA1085">
        <v>9</v>
      </c>
      <c r="AB1085">
        <v>22</v>
      </c>
      <c r="AC1085">
        <v>7</v>
      </c>
      <c r="AD1085">
        <v>4</v>
      </c>
      <c r="AE1085">
        <v>3</v>
      </c>
      <c r="AF1085">
        <v>3</v>
      </c>
      <c r="AG1085">
        <v>4.0438212999999994</v>
      </c>
      <c r="AH1085">
        <v>0.47150259999999999</v>
      </c>
      <c r="AI1085">
        <v>0.52849740000000001</v>
      </c>
      <c r="AJ1085" s="2">
        <f>SUM(male_female_comparison_df[[#This Row],[inhabitants_proportional_male]],male_female_comparison_df[[#This Row],[inhabitants_proportional_female]])</f>
        <v>1</v>
      </c>
      <c r="AK1085" s="2">
        <f>male_female_comparison_df[[#This Row],[inhabitants_proportional_male]]-male_female_comparison_df[[#This Row],[PROPORTIONAL MALE]]</f>
        <v>-9.3264248546276463E-9</v>
      </c>
      <c r="AL1085" s="2">
        <f t="shared" si="16"/>
        <v>-0.46793335875704306</v>
      </c>
      <c r="AM1085">
        <v>4.1450776000000002E-2</v>
      </c>
      <c r="AN1085">
        <v>7.7720209999999998E-2</v>
      </c>
      <c r="AO1085">
        <v>8.8082899999999992E-2</v>
      </c>
      <c r="AP1085">
        <v>2.5906736E-2</v>
      </c>
      <c r="AQ1085">
        <v>2.5906736E-2</v>
      </c>
      <c r="AR1085">
        <v>3.1088082000000003E-2</v>
      </c>
      <c r="AS1085">
        <v>2.5906736E-2</v>
      </c>
      <c r="AT1085">
        <v>3.1088082000000003E-2</v>
      </c>
      <c r="AU1085">
        <v>4.6632125999999996E-2</v>
      </c>
      <c r="AV1085">
        <v>5.1813471999999999E-2</v>
      </c>
      <c r="AW1085">
        <v>5.1813471999999999E-2</v>
      </c>
      <c r="AX1085">
        <v>7.2538859999999997E-2</v>
      </c>
      <c r="AY1085">
        <v>0.12435233</v>
      </c>
      <c r="AZ1085">
        <v>5.6994820000000002E-2</v>
      </c>
      <c r="BA1085">
        <v>4.6632125999999996E-2</v>
      </c>
      <c r="BB1085">
        <v>0.11398964</v>
      </c>
      <c r="BC1085">
        <v>3.6269429999999998E-2</v>
      </c>
      <c r="BD1085">
        <v>2.0725388000000001E-2</v>
      </c>
      <c r="BE1085">
        <v>1.5544041000000001E-2</v>
      </c>
      <c r="BF1085">
        <v>1.5544041000000001E-2</v>
      </c>
      <c r="BG1085">
        <v>20806</v>
      </c>
      <c r="BH1085">
        <v>19904</v>
      </c>
      <c r="BI1085">
        <v>32</v>
      </c>
      <c r="BJ1085">
        <v>87</v>
      </c>
      <c r="BK1085">
        <v>24</v>
      </c>
      <c r="BL1085">
        <v>0.16326529999999997</v>
      </c>
      <c r="BM1085">
        <v>0.44387755000000001</v>
      </c>
      <c r="BN1085">
        <v>0.12244898</v>
      </c>
      <c r="BO1085">
        <v>78</v>
      </c>
      <c r="BP1085">
        <v>2.5</v>
      </c>
      <c r="BQ1085">
        <v>38.700000000000003</v>
      </c>
      <c r="BR1085">
        <v>3</v>
      </c>
      <c r="BS1085">
        <v>0</v>
      </c>
      <c r="BT1085">
        <v>20</v>
      </c>
      <c r="BU1085">
        <v>6</v>
      </c>
      <c r="BV1085">
        <v>10</v>
      </c>
      <c r="BW1085">
        <v>10</v>
      </c>
      <c r="BX1085">
        <v>6</v>
      </c>
      <c r="BY1085">
        <v>30</v>
      </c>
      <c r="BZ1085">
        <v>30</v>
      </c>
      <c r="CA1085">
        <v>73</v>
      </c>
      <c r="CB1085">
        <v>3</v>
      </c>
      <c r="CC1085">
        <v>2</v>
      </c>
      <c r="CD1085">
        <v>3.8461540000000002E-2</v>
      </c>
      <c r="CE1085">
        <v>1.2658228000000001E-2</v>
      </c>
      <c r="CF1085">
        <v>0.25641027</v>
      </c>
      <c r="CG1085">
        <v>7.6923080000000005E-2</v>
      </c>
      <c r="CH1085">
        <v>0.12820514</v>
      </c>
      <c r="CI1085">
        <v>0.12820514</v>
      </c>
      <c r="CJ1085">
        <v>7.6923080000000005E-2</v>
      </c>
      <c r="CK1085">
        <v>0.38461540000000005</v>
      </c>
      <c r="CL1085">
        <v>0.38461540000000005</v>
      </c>
      <c r="CM1085">
        <v>0.93589739999999999</v>
      </c>
      <c r="CN1085">
        <v>3.8461540000000002E-2</v>
      </c>
      <c r="CO1085">
        <v>2.5641026000000001E-2</v>
      </c>
      <c r="CP1085">
        <v>38414</v>
      </c>
      <c r="CQ1085">
        <v>36391</v>
      </c>
      <c r="CR1085">
        <v>17</v>
      </c>
      <c r="CS1085">
        <v>52</v>
      </c>
      <c r="CT1085">
        <v>9</v>
      </c>
      <c r="CU1085">
        <v>0.21794872000000001</v>
      </c>
      <c r="CV1085">
        <v>0.66666669999999995</v>
      </c>
      <c r="CW1085">
        <v>0.115384616</v>
      </c>
      <c r="CX1085">
        <v>2996285</v>
      </c>
      <c r="CY1085">
        <v>79</v>
      </c>
      <c r="CZ1085">
        <v>99</v>
      </c>
      <c r="DA1085">
        <v>7</v>
      </c>
      <c r="DB1085">
        <v>92</v>
      </c>
      <c r="DC1085">
        <v>7.0707069999999997E-2</v>
      </c>
      <c r="DD1085">
        <v>0.92929289999999998</v>
      </c>
    </row>
    <row r="1086" spans="1:108" x14ac:dyDescent="0.3">
      <c r="A1086">
        <v>1084</v>
      </c>
      <c r="B1086">
        <v>41750</v>
      </c>
      <c r="C1086" s="1" t="s">
        <v>1184</v>
      </c>
      <c r="D1086">
        <v>172</v>
      </c>
      <c r="E1086">
        <v>93</v>
      </c>
      <c r="F1086">
        <v>38</v>
      </c>
      <c r="G1086">
        <v>55</v>
      </c>
      <c r="H1086">
        <f>SUM(male_female_comparison_df[[#This Row],[inhabitants_female]:[inhabitants_male]])</f>
        <v>93</v>
      </c>
      <c r="I1086">
        <f>male_female_comparison_df[[#This Row],[INHABITANTS_TOTAL2]]-male_female_comparison_df[[#This Row],[inhabitants_total]]</f>
        <v>0</v>
      </c>
      <c r="J1086">
        <f>male_female_comparison_df[[#This Row],[inhabitants_male]]/(male_female_comparison_df[[#This Row],[inhabitants_total]])</f>
        <v>0.59139784946236562</v>
      </c>
      <c r="L1086">
        <v>50</v>
      </c>
      <c r="M1086">
        <v>1</v>
      </c>
      <c r="N1086">
        <v>3</v>
      </c>
      <c r="O1086">
        <v>6</v>
      </c>
      <c r="P1086">
        <v>0</v>
      </c>
      <c r="Q1086">
        <v>1</v>
      </c>
      <c r="R1086">
        <v>3</v>
      </c>
      <c r="S1086">
        <v>3</v>
      </c>
      <c r="T1086">
        <v>4</v>
      </c>
      <c r="U1086">
        <v>0</v>
      </c>
      <c r="V1086">
        <v>5</v>
      </c>
      <c r="W1086">
        <v>12</v>
      </c>
      <c r="X1086">
        <v>1</v>
      </c>
      <c r="Y1086">
        <v>10</v>
      </c>
      <c r="Z1086">
        <v>9</v>
      </c>
      <c r="AA1086">
        <v>8</v>
      </c>
      <c r="AB1086">
        <v>8</v>
      </c>
      <c r="AC1086">
        <v>5</v>
      </c>
      <c r="AD1086">
        <v>4</v>
      </c>
      <c r="AE1086">
        <v>3</v>
      </c>
      <c r="AF1086">
        <v>7</v>
      </c>
      <c r="AG1086">
        <v>1.0655476000000002</v>
      </c>
      <c r="AH1086">
        <v>0.40860215</v>
      </c>
      <c r="AI1086">
        <v>0.59139779999999997</v>
      </c>
      <c r="AJ1086" s="2">
        <f>SUM(male_female_comparison_df[[#This Row],[inhabitants_proportional_male]],male_female_comparison_df[[#This Row],[inhabitants_proportional_female]])</f>
        <v>0.99999994999999997</v>
      </c>
      <c r="AK1086" s="2">
        <f>male_female_comparison_df[[#This Row],[inhabitants_proportional_male]]-male_female_comparison_df[[#This Row],[PROPORTIONAL MALE]]</f>
        <v>-4.946236564773443E-8</v>
      </c>
      <c r="AL1086" s="2">
        <f t="shared" si="16"/>
        <v>-0.46793335875704306</v>
      </c>
      <c r="AM1086">
        <v>1.0752688E-2</v>
      </c>
      <c r="AN1086">
        <v>3.2258063999999996E-2</v>
      </c>
      <c r="AO1086">
        <v>6.4516130000000005E-2</v>
      </c>
      <c r="AP1086">
        <v>0.01</v>
      </c>
      <c r="AQ1086">
        <v>1.0752688E-2</v>
      </c>
      <c r="AR1086">
        <v>3.2258063999999996E-2</v>
      </c>
      <c r="AS1086">
        <v>3.2258063999999996E-2</v>
      </c>
      <c r="AT1086">
        <v>4.3010752999999999E-2</v>
      </c>
      <c r="AU1086">
        <v>2.1739129999999999E-2</v>
      </c>
      <c r="AV1086">
        <v>5.3763440000000003E-2</v>
      </c>
      <c r="AW1086">
        <v>0.12903224999999999</v>
      </c>
      <c r="AX1086">
        <v>1.0752688E-2</v>
      </c>
      <c r="AY1086">
        <v>0.10752688000000001</v>
      </c>
      <c r="AZ1086">
        <v>9.6774189999999996E-2</v>
      </c>
      <c r="BA1086">
        <v>8.6021504999999998E-2</v>
      </c>
      <c r="BB1086">
        <v>8.6021504999999998E-2</v>
      </c>
      <c r="BC1086">
        <v>5.3763440000000003E-2</v>
      </c>
      <c r="BD1086">
        <v>4.3010752999999999E-2</v>
      </c>
      <c r="BE1086">
        <v>3.2258063999999996E-2</v>
      </c>
      <c r="BF1086">
        <v>7.526882E-2</v>
      </c>
      <c r="BG1086">
        <v>19268</v>
      </c>
      <c r="BH1086">
        <v>15841</v>
      </c>
      <c r="BI1086">
        <v>33</v>
      </c>
      <c r="BJ1086">
        <v>38</v>
      </c>
      <c r="BK1086">
        <v>12</v>
      </c>
      <c r="BL1086">
        <v>0.35869566000000003</v>
      </c>
      <c r="BM1086">
        <v>0.41304347000000002</v>
      </c>
      <c r="BN1086">
        <v>0.13043478</v>
      </c>
      <c r="BO1086">
        <v>45</v>
      </c>
      <c r="BP1086">
        <v>2.1</v>
      </c>
      <c r="BQ1086">
        <v>46.6</v>
      </c>
      <c r="BR1086">
        <v>1</v>
      </c>
      <c r="BS1086">
        <v>0</v>
      </c>
      <c r="BT1086">
        <v>5</v>
      </c>
      <c r="BU1086">
        <v>1</v>
      </c>
      <c r="BV1086">
        <v>3</v>
      </c>
      <c r="BW1086">
        <v>3</v>
      </c>
      <c r="BX1086">
        <v>1</v>
      </c>
      <c r="BY1086">
        <v>17</v>
      </c>
      <c r="BZ1086">
        <v>23</v>
      </c>
      <c r="CA1086">
        <v>43</v>
      </c>
      <c r="CB1086">
        <v>0</v>
      </c>
      <c r="CC1086">
        <v>2</v>
      </c>
      <c r="CD1086">
        <v>2.2222222999999999E-2</v>
      </c>
      <c r="CE1086">
        <v>2.1739129999999999E-2</v>
      </c>
      <c r="CF1086">
        <v>0.11111111</v>
      </c>
      <c r="CG1086">
        <v>2.2222222999999999E-2</v>
      </c>
      <c r="CH1086">
        <v>6.6666669999999997E-2</v>
      </c>
      <c r="CI1086">
        <v>6.6666669999999997E-2</v>
      </c>
      <c r="CJ1086">
        <v>2.2222222999999999E-2</v>
      </c>
      <c r="CK1086">
        <v>0.37777779</v>
      </c>
      <c r="CL1086">
        <v>0.51111114000000002</v>
      </c>
      <c r="CM1086">
        <v>0.95555555999999997</v>
      </c>
      <c r="CO1086">
        <v>4.4444445999999999E-2</v>
      </c>
      <c r="CP1086">
        <v>34888</v>
      </c>
      <c r="CQ1086">
        <v>30074</v>
      </c>
      <c r="CR1086">
        <v>18</v>
      </c>
      <c r="CS1086">
        <v>20</v>
      </c>
      <c r="CT1086">
        <v>8</v>
      </c>
      <c r="CU1086">
        <v>0.39130433999999997</v>
      </c>
      <c r="CV1086">
        <v>0.43478260000000002</v>
      </c>
      <c r="CW1086">
        <v>0.17391305000000001</v>
      </c>
      <c r="CX1086">
        <v>1604868</v>
      </c>
      <c r="CY1086">
        <v>48</v>
      </c>
      <c r="CZ1086">
        <v>75</v>
      </c>
      <c r="DA1086">
        <v>7</v>
      </c>
      <c r="DB1086">
        <v>68</v>
      </c>
      <c r="DC1086">
        <v>9.3333334000000004E-2</v>
      </c>
      <c r="DD1086">
        <v>0.90666669999999994</v>
      </c>
    </row>
    <row r="1087" spans="1:108" x14ac:dyDescent="0.3">
      <c r="A1087">
        <v>1085</v>
      </c>
      <c r="B1087">
        <v>41820</v>
      </c>
      <c r="C1087" s="1" t="s">
        <v>1185</v>
      </c>
      <c r="D1087">
        <v>179</v>
      </c>
      <c r="E1087">
        <v>325</v>
      </c>
      <c r="F1087">
        <v>152</v>
      </c>
      <c r="G1087">
        <v>173</v>
      </c>
      <c r="H1087">
        <f>SUM(male_female_comparison_df[[#This Row],[inhabitants_female]:[inhabitants_male]])</f>
        <v>325</v>
      </c>
      <c r="I1087">
        <f>male_female_comparison_df[[#This Row],[INHABITANTS_TOTAL2]]-male_female_comparison_df[[#This Row],[inhabitants_total]]</f>
        <v>0</v>
      </c>
      <c r="J1087">
        <f>male_female_comparison_df[[#This Row],[inhabitants_male]]/(male_female_comparison_df[[#This Row],[inhabitants_total]])</f>
        <v>0.53230769230769226</v>
      </c>
      <c r="L1087">
        <v>41</v>
      </c>
      <c r="M1087">
        <v>11</v>
      </c>
      <c r="N1087">
        <v>13</v>
      </c>
      <c r="O1087">
        <v>28</v>
      </c>
      <c r="P1087">
        <v>14</v>
      </c>
      <c r="Q1087">
        <v>15</v>
      </c>
      <c r="R1087">
        <v>5</v>
      </c>
      <c r="S1087">
        <v>15</v>
      </c>
      <c r="T1087">
        <v>5</v>
      </c>
      <c r="U1087">
        <v>18</v>
      </c>
      <c r="V1087">
        <v>17</v>
      </c>
      <c r="W1087">
        <v>20</v>
      </c>
      <c r="X1087">
        <v>24</v>
      </c>
      <c r="Y1087">
        <v>30</v>
      </c>
      <c r="Z1087">
        <v>28</v>
      </c>
      <c r="AA1087">
        <v>20</v>
      </c>
      <c r="AB1087">
        <v>23</v>
      </c>
      <c r="AC1087">
        <v>14</v>
      </c>
      <c r="AD1087">
        <v>17</v>
      </c>
      <c r="AE1087">
        <v>5</v>
      </c>
      <c r="AF1087">
        <v>3</v>
      </c>
      <c r="AG1087">
        <v>6.4979800000000001</v>
      </c>
      <c r="AH1087">
        <v>0.46769231999999999</v>
      </c>
      <c r="AI1087">
        <v>0.53230769999999994</v>
      </c>
      <c r="AJ1087" s="2">
        <f>SUM(male_female_comparison_df[[#This Row],[inhabitants_proportional_male]],male_female_comparison_df[[#This Row],[inhabitants_proportional_female]])</f>
        <v>1.0000000199999999</v>
      </c>
      <c r="AK1087" s="2">
        <f>male_female_comparison_df[[#This Row],[inhabitants_proportional_male]]-male_female_comparison_df[[#This Row],[PROPORTIONAL MALE]]</f>
        <v>7.6923076797186241E-9</v>
      </c>
      <c r="AL1087" s="2">
        <f t="shared" si="16"/>
        <v>-0.46793335875704306</v>
      </c>
      <c r="AM1087">
        <v>3.3846155000000003E-2</v>
      </c>
      <c r="AN1087">
        <v>0.04</v>
      </c>
      <c r="AO1087">
        <v>8.6153839999999995E-2</v>
      </c>
      <c r="AP1087">
        <v>4.3076919999999998E-2</v>
      </c>
      <c r="AQ1087">
        <v>4.6153847000000005E-2</v>
      </c>
      <c r="AR1087">
        <v>1.5384615000000001E-2</v>
      </c>
      <c r="AS1087">
        <v>4.6153847000000005E-2</v>
      </c>
      <c r="AT1087">
        <v>1.5384615000000001E-2</v>
      </c>
      <c r="AU1087">
        <v>5.5384614000000006E-2</v>
      </c>
      <c r="AV1087">
        <v>5.2307689999999997E-2</v>
      </c>
      <c r="AW1087">
        <v>6.1538460000000003E-2</v>
      </c>
      <c r="AX1087">
        <v>7.3846153999999997E-2</v>
      </c>
      <c r="AY1087">
        <v>9.230769400000001E-2</v>
      </c>
      <c r="AZ1087">
        <v>8.6153839999999995E-2</v>
      </c>
      <c r="BA1087">
        <v>6.1538460000000003E-2</v>
      </c>
      <c r="BB1087">
        <v>7.0769230000000002E-2</v>
      </c>
      <c r="BC1087">
        <v>4.3076919999999998E-2</v>
      </c>
      <c r="BD1087">
        <v>5.2307689999999997E-2</v>
      </c>
      <c r="BE1087">
        <v>1.5384615000000001E-2</v>
      </c>
      <c r="BF1087">
        <v>9.2307689999999998E-3</v>
      </c>
      <c r="BG1087">
        <v>22617</v>
      </c>
      <c r="BH1087">
        <v>21326</v>
      </c>
      <c r="BI1087">
        <v>51</v>
      </c>
      <c r="BJ1087">
        <v>142</v>
      </c>
      <c r="BK1087">
        <v>49</v>
      </c>
      <c r="BL1087">
        <v>0.15937499999999999</v>
      </c>
      <c r="BM1087">
        <v>0.44374999999999998</v>
      </c>
      <c r="BN1087">
        <v>0.15312500000000001</v>
      </c>
      <c r="BO1087">
        <v>138</v>
      </c>
      <c r="BP1087">
        <v>2.4</v>
      </c>
      <c r="BQ1087">
        <v>41.8</v>
      </c>
      <c r="BR1087">
        <v>2</v>
      </c>
      <c r="BS1087">
        <v>4</v>
      </c>
      <c r="BT1087">
        <v>41</v>
      </c>
      <c r="BU1087">
        <v>10</v>
      </c>
      <c r="BV1087">
        <v>15</v>
      </c>
      <c r="BW1087">
        <v>19</v>
      </c>
      <c r="BX1087">
        <v>20</v>
      </c>
      <c r="BY1087">
        <v>53</v>
      </c>
      <c r="BZ1087">
        <v>46</v>
      </c>
      <c r="CA1087">
        <v>131</v>
      </c>
      <c r="CB1087">
        <v>6</v>
      </c>
      <c r="CC1087">
        <v>1</v>
      </c>
      <c r="CD1087">
        <v>1.4492753999999998E-2</v>
      </c>
      <c r="CE1087">
        <v>2.8985507999999997E-2</v>
      </c>
      <c r="CF1087">
        <v>0.29710143999999999</v>
      </c>
      <c r="CG1087">
        <v>7.2463765999999999E-2</v>
      </c>
      <c r="CH1087">
        <v>0.10869565</v>
      </c>
      <c r="CI1087">
        <v>0.13768116</v>
      </c>
      <c r="CJ1087">
        <v>0.14492753</v>
      </c>
      <c r="CK1087">
        <v>0.38405797000000003</v>
      </c>
      <c r="CL1087">
        <v>0.33333333999999998</v>
      </c>
      <c r="CM1087">
        <v>0.9492754000000001</v>
      </c>
      <c r="CN1087">
        <v>4.3478259999999998E-2</v>
      </c>
      <c r="CO1087">
        <v>7.2463769999999992E-3</v>
      </c>
      <c r="CP1087">
        <v>40616</v>
      </c>
      <c r="CQ1087">
        <v>36772</v>
      </c>
      <c r="CR1087">
        <v>28</v>
      </c>
      <c r="CS1087">
        <v>87</v>
      </c>
      <c r="CT1087">
        <v>21</v>
      </c>
      <c r="CU1087">
        <v>0.20588235999999999</v>
      </c>
      <c r="CV1087">
        <v>0.63970590000000005</v>
      </c>
      <c r="CW1087">
        <v>0.15441176000000001</v>
      </c>
      <c r="CX1087">
        <v>5523795</v>
      </c>
      <c r="CY1087">
        <v>110</v>
      </c>
      <c r="CZ1087">
        <v>187</v>
      </c>
      <c r="DA1087">
        <v>12</v>
      </c>
      <c r="DB1087">
        <v>175</v>
      </c>
      <c r="DC1087">
        <v>6.4171119999999998E-2</v>
      </c>
      <c r="DD1087">
        <v>0.93582885999999998</v>
      </c>
    </row>
    <row r="1088" spans="1:108" x14ac:dyDescent="0.3">
      <c r="A1088">
        <v>1086</v>
      </c>
      <c r="B1088">
        <v>41840</v>
      </c>
      <c r="C1088" s="1" t="s">
        <v>1186</v>
      </c>
      <c r="D1088">
        <v>179</v>
      </c>
      <c r="E1088">
        <v>82</v>
      </c>
      <c r="F1088">
        <v>35</v>
      </c>
      <c r="G1088">
        <v>47</v>
      </c>
      <c r="H1088">
        <f>SUM(male_female_comparison_df[[#This Row],[inhabitants_female]:[inhabitants_male]])</f>
        <v>82</v>
      </c>
      <c r="I1088">
        <f>male_female_comparison_df[[#This Row],[INHABITANTS_TOTAL2]]-male_female_comparison_df[[#This Row],[inhabitants_total]]</f>
        <v>0</v>
      </c>
      <c r="J1088">
        <f>male_female_comparison_df[[#This Row],[inhabitants_male]]/(male_female_comparison_df[[#This Row],[inhabitants_total]])</f>
        <v>0.57317073170731703</v>
      </c>
      <c r="L1088">
        <v>47</v>
      </c>
      <c r="M1088">
        <v>4</v>
      </c>
      <c r="N1088">
        <v>3</v>
      </c>
      <c r="O1088">
        <v>4</v>
      </c>
      <c r="P1088">
        <v>2</v>
      </c>
      <c r="Q1088">
        <v>0</v>
      </c>
      <c r="R1088">
        <v>0</v>
      </c>
      <c r="S1088">
        <v>0</v>
      </c>
      <c r="T1088">
        <v>5</v>
      </c>
      <c r="U1088">
        <v>11</v>
      </c>
      <c r="V1088">
        <v>3</v>
      </c>
      <c r="W1088">
        <v>2</v>
      </c>
      <c r="X1088">
        <v>4</v>
      </c>
      <c r="Y1088">
        <v>8</v>
      </c>
      <c r="Z1088">
        <v>5</v>
      </c>
      <c r="AA1088">
        <v>8</v>
      </c>
      <c r="AB1088">
        <v>7</v>
      </c>
      <c r="AC1088">
        <v>3</v>
      </c>
      <c r="AD1088">
        <v>6</v>
      </c>
      <c r="AE1088">
        <v>4</v>
      </c>
      <c r="AF1088">
        <v>3</v>
      </c>
      <c r="AG1088">
        <v>2.5635560000000002</v>
      </c>
      <c r="AH1088">
        <v>0.42682927999999998</v>
      </c>
      <c r="AI1088">
        <v>0.57317069999999992</v>
      </c>
      <c r="AJ1088" s="2">
        <f>SUM(male_female_comparison_df[[#This Row],[inhabitants_proportional_male]],male_female_comparison_df[[#This Row],[inhabitants_proportional_female]])</f>
        <v>0.9999999799999999</v>
      </c>
      <c r="AK1088" s="2">
        <f>male_female_comparison_df[[#This Row],[inhabitants_proportional_male]]-male_female_comparison_df[[#This Row],[PROPORTIONAL MALE]]</f>
        <v>-3.1707317105222899E-8</v>
      </c>
      <c r="AL1088" s="2">
        <f t="shared" si="16"/>
        <v>-0.46793335875704306</v>
      </c>
      <c r="AM1088">
        <v>4.8780485999999998E-2</v>
      </c>
      <c r="AN1088">
        <v>3.6585364000000002E-2</v>
      </c>
      <c r="AO1088">
        <v>4.8780485999999998E-2</v>
      </c>
      <c r="AP1088">
        <v>2.4390242999999999E-2</v>
      </c>
      <c r="AQ1088">
        <v>1.1627907E-2</v>
      </c>
      <c r="AR1088">
        <v>1.1494253000000001E-2</v>
      </c>
      <c r="AS1088">
        <v>2.3255814E-2</v>
      </c>
      <c r="AT1088">
        <v>6.097561E-2</v>
      </c>
      <c r="AU1088">
        <v>0.13414635</v>
      </c>
      <c r="AV1088">
        <v>3.6585364000000002E-2</v>
      </c>
      <c r="AW1088">
        <v>2.4390242999999999E-2</v>
      </c>
      <c r="AX1088">
        <v>4.8780485999999998E-2</v>
      </c>
      <c r="AY1088">
        <v>9.7560969999999997E-2</v>
      </c>
      <c r="AZ1088">
        <v>6.097561E-2</v>
      </c>
      <c r="BA1088">
        <v>9.7560969999999997E-2</v>
      </c>
      <c r="BB1088">
        <v>8.5365854000000005E-2</v>
      </c>
      <c r="BC1088">
        <v>3.6585364000000002E-2</v>
      </c>
      <c r="BD1088">
        <v>7.3170730000000003E-2</v>
      </c>
      <c r="BE1088">
        <v>4.8780485999999998E-2</v>
      </c>
      <c r="BF1088">
        <v>3.6585364000000002E-2</v>
      </c>
      <c r="BG1088">
        <v>21213</v>
      </c>
      <c r="BH1088">
        <v>20717</v>
      </c>
      <c r="BI1088">
        <v>21</v>
      </c>
      <c r="BJ1088">
        <v>42</v>
      </c>
      <c r="BK1088">
        <v>12</v>
      </c>
      <c r="BL1088">
        <v>0.24137929999999996</v>
      </c>
      <c r="BM1088">
        <v>0.48275859999999993</v>
      </c>
      <c r="BN1088">
        <v>0.13793103000000001</v>
      </c>
      <c r="BO1088">
        <v>45</v>
      </c>
      <c r="BP1088">
        <v>1.8</v>
      </c>
      <c r="BQ1088">
        <v>52.6</v>
      </c>
      <c r="BR1088">
        <v>3</v>
      </c>
      <c r="BS1088">
        <v>1</v>
      </c>
      <c r="BT1088">
        <v>7</v>
      </c>
      <c r="BU1088">
        <v>4</v>
      </c>
      <c r="BV1088">
        <v>6</v>
      </c>
      <c r="BW1088">
        <v>2</v>
      </c>
      <c r="BX1088">
        <v>2</v>
      </c>
      <c r="BY1088">
        <v>20</v>
      </c>
      <c r="BZ1088">
        <v>18</v>
      </c>
      <c r="CA1088">
        <v>41</v>
      </c>
      <c r="CB1088">
        <v>3</v>
      </c>
      <c r="CC1088">
        <v>1</v>
      </c>
      <c r="CD1088">
        <v>6.6666669999999997E-2</v>
      </c>
      <c r="CE1088">
        <v>2.2222222999999999E-2</v>
      </c>
      <c r="CF1088">
        <v>0.15555556000000001</v>
      </c>
      <c r="CG1088">
        <v>8.8888889999999998E-2</v>
      </c>
      <c r="CH1088">
        <v>0.13333333999999999</v>
      </c>
      <c r="CI1088">
        <v>4.4444445999999999E-2</v>
      </c>
      <c r="CJ1088">
        <v>4.4444445999999999E-2</v>
      </c>
      <c r="CK1088">
        <v>0.44444444999999999</v>
      </c>
      <c r="CL1088">
        <v>0.4</v>
      </c>
      <c r="CM1088">
        <v>0.91111109999999995</v>
      </c>
      <c r="CN1088">
        <v>6.6666669999999997E-2</v>
      </c>
      <c r="CO1088">
        <v>2.2222222999999999E-2</v>
      </c>
      <c r="CP1088">
        <v>33851</v>
      </c>
      <c r="CQ1088">
        <v>30630</v>
      </c>
      <c r="CR1088">
        <v>12</v>
      </c>
      <c r="CS1088">
        <v>29</v>
      </c>
      <c r="CT1088">
        <v>6</v>
      </c>
      <c r="CU1088">
        <v>0.25531914999999999</v>
      </c>
      <c r="CV1088">
        <v>0.61702126000000002</v>
      </c>
      <c r="CW1088">
        <v>0.12765957</v>
      </c>
      <c r="CX1088">
        <v>1591007</v>
      </c>
      <c r="CY1088">
        <v>69</v>
      </c>
      <c r="CZ1088">
        <v>77</v>
      </c>
      <c r="DA1088">
        <v>15</v>
      </c>
      <c r="DB1088">
        <v>62</v>
      </c>
      <c r="DC1088">
        <v>0.19480518999999999</v>
      </c>
      <c r="DD1088">
        <v>0.80519479999999999</v>
      </c>
    </row>
    <row r="1089" spans="1:108" x14ac:dyDescent="0.3">
      <c r="A1089">
        <v>1087</v>
      </c>
      <c r="B1089">
        <v>41860</v>
      </c>
      <c r="C1089" s="1" t="s">
        <v>1187</v>
      </c>
      <c r="D1089">
        <v>179</v>
      </c>
      <c r="E1089">
        <v>274</v>
      </c>
      <c r="F1089">
        <v>135</v>
      </c>
      <c r="G1089">
        <v>139</v>
      </c>
      <c r="H1089">
        <f>SUM(male_female_comparison_df[[#This Row],[inhabitants_female]:[inhabitants_male]])</f>
        <v>274</v>
      </c>
      <c r="I1089">
        <f>male_female_comparison_df[[#This Row],[INHABITANTS_TOTAL2]]-male_female_comparison_df[[#This Row],[inhabitants_total]]</f>
        <v>0</v>
      </c>
      <c r="J1089">
        <f>male_female_comparison_df[[#This Row],[inhabitants_male]]/(male_female_comparison_df[[#This Row],[inhabitants_total]])</f>
        <v>0.50729927007299269</v>
      </c>
      <c r="L1089">
        <v>37</v>
      </c>
      <c r="M1089">
        <v>11</v>
      </c>
      <c r="N1089">
        <v>25</v>
      </c>
      <c r="O1089">
        <v>38</v>
      </c>
      <c r="P1089">
        <v>10</v>
      </c>
      <c r="Q1089">
        <v>1</v>
      </c>
      <c r="R1089">
        <v>2</v>
      </c>
      <c r="S1089">
        <v>3</v>
      </c>
      <c r="T1089">
        <v>6</v>
      </c>
      <c r="U1089">
        <v>28</v>
      </c>
      <c r="V1089">
        <v>25</v>
      </c>
      <c r="W1089">
        <v>19</v>
      </c>
      <c r="X1089">
        <v>14</v>
      </c>
      <c r="Y1089">
        <v>17</v>
      </c>
      <c r="Z1089">
        <v>19</v>
      </c>
      <c r="AA1089">
        <v>23</v>
      </c>
      <c r="AB1089">
        <v>9</v>
      </c>
      <c r="AC1089">
        <v>10</v>
      </c>
      <c r="AD1089">
        <v>8</v>
      </c>
      <c r="AE1089">
        <v>4</v>
      </c>
      <c r="AF1089">
        <v>2</v>
      </c>
      <c r="AG1089">
        <v>10.13641</v>
      </c>
      <c r="AH1089">
        <v>0.49270072999999998</v>
      </c>
      <c r="AI1089">
        <v>0.50729924000000004</v>
      </c>
      <c r="AJ1089" s="2">
        <f>SUM(male_female_comparison_df[[#This Row],[inhabitants_proportional_male]],male_female_comparison_df[[#This Row],[inhabitants_proportional_female]])</f>
        <v>0.99999996999999996</v>
      </c>
      <c r="AK1089" s="2">
        <f>male_female_comparison_df[[#This Row],[inhabitants_proportional_male]]-male_female_comparison_df[[#This Row],[PROPORTIONAL MALE]]</f>
        <v>-3.0072992651675179E-8</v>
      </c>
      <c r="AL1089" s="2">
        <f t="shared" si="16"/>
        <v>-0.46793335875704306</v>
      </c>
      <c r="AM1089">
        <v>4.0145986000000002E-2</v>
      </c>
      <c r="AN1089">
        <v>9.1240874999999999E-2</v>
      </c>
      <c r="AO1089">
        <v>0.13868614000000001</v>
      </c>
      <c r="AP1089">
        <v>3.6496349999999997E-2</v>
      </c>
      <c r="AQ1089">
        <v>3.649635E-3</v>
      </c>
      <c r="AR1089">
        <v>7.2992700000000001E-3</v>
      </c>
      <c r="AS1089">
        <v>1.0948905E-2</v>
      </c>
      <c r="AT1089">
        <v>2.189781E-2</v>
      </c>
      <c r="AU1089">
        <v>0.10218977999999999</v>
      </c>
      <c r="AV1089">
        <v>9.1240874999999999E-2</v>
      </c>
      <c r="AW1089">
        <v>6.9343070000000007E-2</v>
      </c>
      <c r="AX1089">
        <v>5.1094889999999997E-2</v>
      </c>
      <c r="AY1089">
        <v>6.2043797000000005E-2</v>
      </c>
      <c r="AZ1089">
        <v>6.9343070000000007E-2</v>
      </c>
      <c r="BA1089">
        <v>8.394161E-2</v>
      </c>
      <c r="BB1089">
        <v>3.2846714999999999E-2</v>
      </c>
      <c r="BC1089">
        <v>3.6496349999999997E-2</v>
      </c>
      <c r="BD1089">
        <v>2.919708E-2</v>
      </c>
      <c r="BE1089">
        <v>1.459854E-2</v>
      </c>
      <c r="BF1089">
        <v>7.2992700000000001E-3</v>
      </c>
      <c r="BG1089">
        <v>24790</v>
      </c>
      <c r="BH1089">
        <v>23502</v>
      </c>
      <c r="BI1089">
        <v>25</v>
      </c>
      <c r="BJ1089">
        <v>111</v>
      </c>
      <c r="BK1089">
        <v>45</v>
      </c>
      <c r="BL1089">
        <v>9.5785439999999999E-2</v>
      </c>
      <c r="BM1089">
        <v>0.42528737</v>
      </c>
      <c r="BN1089">
        <v>0.17241379999999998</v>
      </c>
      <c r="BO1089">
        <v>100</v>
      </c>
      <c r="BP1089">
        <v>2.7</v>
      </c>
      <c r="BQ1089">
        <v>40.9</v>
      </c>
      <c r="BR1089">
        <v>2</v>
      </c>
      <c r="BS1089">
        <v>3</v>
      </c>
      <c r="BT1089">
        <v>36</v>
      </c>
      <c r="BU1089">
        <v>11</v>
      </c>
      <c r="BV1089">
        <v>21</v>
      </c>
      <c r="BW1089">
        <v>26</v>
      </c>
      <c r="BX1089">
        <v>8</v>
      </c>
      <c r="BY1089">
        <v>41</v>
      </c>
      <c r="BZ1089">
        <v>24</v>
      </c>
      <c r="CA1089">
        <v>95</v>
      </c>
      <c r="CB1089">
        <v>1</v>
      </c>
      <c r="CC1089">
        <v>4</v>
      </c>
      <c r="CD1089">
        <v>0.02</v>
      </c>
      <c r="CE1089">
        <v>0.03</v>
      </c>
      <c r="CF1089">
        <v>0.36</v>
      </c>
      <c r="CG1089">
        <v>0.11</v>
      </c>
      <c r="CH1089">
        <v>0.21</v>
      </c>
      <c r="CI1089">
        <v>0.26</v>
      </c>
      <c r="CJ1089">
        <v>0.08</v>
      </c>
      <c r="CK1089">
        <v>0.41</v>
      </c>
      <c r="CL1089">
        <v>0.24</v>
      </c>
      <c r="CM1089">
        <v>0.95</v>
      </c>
      <c r="CN1089">
        <v>0.01</v>
      </c>
      <c r="CO1089">
        <v>0.04</v>
      </c>
      <c r="CP1089">
        <v>47513</v>
      </c>
      <c r="CQ1089">
        <v>46615</v>
      </c>
      <c r="CR1089">
        <v>12</v>
      </c>
      <c r="CS1089">
        <v>60</v>
      </c>
      <c r="CT1089">
        <v>24</v>
      </c>
      <c r="CU1089">
        <v>0.125</v>
      </c>
      <c r="CV1089">
        <v>0.625</v>
      </c>
      <c r="CW1089">
        <v>0.25</v>
      </c>
      <c r="CX1089">
        <v>4561206</v>
      </c>
      <c r="CY1089">
        <v>159</v>
      </c>
      <c r="CZ1089">
        <v>128</v>
      </c>
      <c r="DA1089">
        <v>6</v>
      </c>
      <c r="DB1089">
        <v>122</v>
      </c>
      <c r="DC1089">
        <v>4.6875E-2</v>
      </c>
      <c r="DD1089">
        <v>0.953125</v>
      </c>
    </row>
    <row r="1090" spans="1:108" x14ac:dyDescent="0.3">
      <c r="A1090">
        <v>1088</v>
      </c>
      <c r="B1090">
        <v>41870</v>
      </c>
      <c r="C1090" s="1" t="s">
        <v>1188</v>
      </c>
      <c r="D1090">
        <v>179</v>
      </c>
      <c r="E1090">
        <v>162</v>
      </c>
      <c r="F1090">
        <v>72</v>
      </c>
      <c r="G1090">
        <v>90</v>
      </c>
      <c r="H1090">
        <f>SUM(male_female_comparison_df[[#This Row],[inhabitants_female]:[inhabitants_male]])</f>
        <v>162</v>
      </c>
      <c r="I1090">
        <f>male_female_comparison_df[[#This Row],[INHABITANTS_TOTAL2]]-male_female_comparison_df[[#This Row],[inhabitants_total]]</f>
        <v>0</v>
      </c>
      <c r="J1090">
        <f>male_female_comparison_df[[#This Row],[inhabitants_male]]/(male_female_comparison_df[[#This Row],[inhabitants_total]])</f>
        <v>0.55555555555555558</v>
      </c>
      <c r="L1090">
        <v>54</v>
      </c>
      <c r="M1090">
        <v>2</v>
      </c>
      <c r="N1090">
        <v>0</v>
      </c>
      <c r="O1090">
        <v>7</v>
      </c>
      <c r="P1090">
        <v>8</v>
      </c>
      <c r="Q1090">
        <v>2</v>
      </c>
      <c r="R1090">
        <v>5</v>
      </c>
      <c r="S1090">
        <v>4</v>
      </c>
      <c r="T1090">
        <v>1</v>
      </c>
      <c r="U1090">
        <v>2</v>
      </c>
      <c r="V1090">
        <v>2</v>
      </c>
      <c r="W1090">
        <v>6</v>
      </c>
      <c r="X1090">
        <v>10</v>
      </c>
      <c r="Y1090">
        <v>20</v>
      </c>
      <c r="Z1090">
        <v>17</v>
      </c>
      <c r="AA1090">
        <v>21</v>
      </c>
      <c r="AB1090">
        <v>22</v>
      </c>
      <c r="AC1090">
        <v>8</v>
      </c>
      <c r="AD1090">
        <v>6</v>
      </c>
      <c r="AE1090">
        <v>12</v>
      </c>
      <c r="AF1090">
        <v>7</v>
      </c>
      <c r="AG1090">
        <v>1.5021507000000001</v>
      </c>
      <c r="AH1090">
        <v>0.44444444999999999</v>
      </c>
      <c r="AI1090">
        <v>0.55555559999999993</v>
      </c>
      <c r="AJ1090" s="2">
        <f>SUM(male_female_comparison_df[[#This Row],[inhabitants_proportional_male]],male_female_comparison_df[[#This Row],[inhabitants_proportional_female]])</f>
        <v>1.0000000499999999</v>
      </c>
      <c r="AK1090" s="2">
        <f>male_female_comparison_df[[#This Row],[inhabitants_proportional_male]]-male_female_comparison_df[[#This Row],[PROPORTIONAL MALE]]</f>
        <v>4.4444444347035983E-8</v>
      </c>
      <c r="AL1090" s="2">
        <f t="shared" ref="AL1090:AL1153" si="17">PEARSON(E:E,AI:AI)</f>
        <v>-0.46793335875704306</v>
      </c>
      <c r="AM1090">
        <v>1.2345678999999998E-2</v>
      </c>
      <c r="AN1090">
        <v>1.0582009999999999E-2</v>
      </c>
      <c r="AO1090">
        <v>4.3209877000000001E-2</v>
      </c>
      <c r="AP1090">
        <v>4.9382715999999993E-2</v>
      </c>
      <c r="AQ1090">
        <v>1.2345678999999998E-2</v>
      </c>
      <c r="AR1090">
        <v>3.0864197999999999E-2</v>
      </c>
      <c r="AS1090">
        <v>2.4691357999999997E-2</v>
      </c>
      <c r="AT1090">
        <v>6.1728395999999996E-3</v>
      </c>
      <c r="AU1090">
        <v>1.2345678999999998E-2</v>
      </c>
      <c r="AV1090">
        <v>1.2345678999999998E-2</v>
      </c>
      <c r="AW1090">
        <v>3.7037037000000002E-2</v>
      </c>
      <c r="AX1090">
        <v>6.1728395999999998E-2</v>
      </c>
      <c r="AY1090">
        <v>0.12345679</v>
      </c>
      <c r="AZ1090">
        <v>0.10493827</v>
      </c>
      <c r="BA1090">
        <v>0.12962963</v>
      </c>
      <c r="BB1090">
        <v>0.13580246000000001</v>
      </c>
      <c r="BC1090">
        <v>4.9382715999999993E-2</v>
      </c>
      <c r="BD1090">
        <v>3.7037037000000002E-2</v>
      </c>
      <c r="BE1090">
        <v>7.4074075000000003E-2</v>
      </c>
      <c r="BF1090">
        <v>4.3209877000000001E-2</v>
      </c>
      <c r="BG1090">
        <v>19944</v>
      </c>
      <c r="BH1090">
        <v>16589</v>
      </c>
      <c r="BI1090">
        <v>39</v>
      </c>
      <c r="BJ1090">
        <v>81</v>
      </c>
      <c r="BK1090">
        <v>21</v>
      </c>
      <c r="BL1090">
        <v>0.23780487</v>
      </c>
      <c r="BM1090">
        <v>0.49390244</v>
      </c>
      <c r="BN1090">
        <v>0.12804878</v>
      </c>
      <c r="BO1090">
        <v>85</v>
      </c>
      <c r="BP1090">
        <v>1.9</v>
      </c>
      <c r="BQ1090">
        <v>55.2</v>
      </c>
      <c r="BR1090">
        <v>1</v>
      </c>
      <c r="BS1090">
        <v>0</v>
      </c>
      <c r="BT1090">
        <v>11</v>
      </c>
      <c r="BU1090">
        <v>2</v>
      </c>
      <c r="BV1090">
        <v>2</v>
      </c>
      <c r="BW1090">
        <v>7</v>
      </c>
      <c r="BX1090">
        <v>9</v>
      </c>
      <c r="BY1090">
        <v>32</v>
      </c>
      <c r="BZ1090">
        <v>42</v>
      </c>
      <c r="CA1090">
        <v>77</v>
      </c>
      <c r="CB1090">
        <v>6</v>
      </c>
      <c r="CC1090">
        <v>2</v>
      </c>
      <c r="CD1090">
        <v>1.1764706000000002E-2</v>
      </c>
      <c r="CE1090">
        <v>1.1764706000000002E-2</v>
      </c>
      <c r="CF1090">
        <v>0.12941177000000001</v>
      </c>
      <c r="CG1090">
        <v>2.3529412000000003E-2</v>
      </c>
      <c r="CH1090">
        <v>2.3529412000000003E-2</v>
      </c>
      <c r="CI1090">
        <v>8.2352939999999999E-2</v>
      </c>
      <c r="CJ1090">
        <v>0.105882354</v>
      </c>
      <c r="CK1090">
        <v>0.37647059999999999</v>
      </c>
      <c r="CL1090">
        <v>0.49411765000000002</v>
      </c>
      <c r="CM1090">
        <v>0.90588236</v>
      </c>
      <c r="CN1090">
        <v>7.0588239999999997E-2</v>
      </c>
      <c r="CO1090">
        <v>2.3529412000000003E-2</v>
      </c>
      <c r="CP1090">
        <v>33141</v>
      </c>
      <c r="CQ1090">
        <v>26558</v>
      </c>
      <c r="CR1090">
        <v>29</v>
      </c>
      <c r="CS1090">
        <v>45</v>
      </c>
      <c r="CT1090">
        <v>11</v>
      </c>
      <c r="CU1090">
        <v>0.34117648</v>
      </c>
      <c r="CV1090">
        <v>0.52941179999999999</v>
      </c>
      <c r="CW1090">
        <v>0.12941177000000001</v>
      </c>
      <c r="CX1090">
        <v>2816999</v>
      </c>
      <c r="CY1090">
        <v>305</v>
      </c>
      <c r="CZ1090">
        <v>145</v>
      </c>
      <c r="DA1090">
        <v>23</v>
      </c>
      <c r="DB1090">
        <v>122</v>
      </c>
      <c r="DC1090">
        <v>0.15862069000000001</v>
      </c>
      <c r="DD1090">
        <v>0.84137929999999994</v>
      </c>
    </row>
    <row r="1091" spans="1:108" x14ac:dyDescent="0.3">
      <c r="A1091">
        <v>1089</v>
      </c>
      <c r="B1091">
        <v>41880</v>
      </c>
      <c r="C1091" s="1" t="s">
        <v>1189</v>
      </c>
      <c r="D1091">
        <v>179</v>
      </c>
      <c r="E1091">
        <v>123</v>
      </c>
      <c r="F1091">
        <v>61</v>
      </c>
      <c r="G1091">
        <v>62</v>
      </c>
      <c r="H1091">
        <f>SUM(male_female_comparison_df[[#This Row],[inhabitants_female]:[inhabitants_male]])</f>
        <v>123</v>
      </c>
      <c r="I1091">
        <f>male_female_comparison_df[[#This Row],[INHABITANTS_TOTAL2]]-male_female_comparison_df[[#This Row],[inhabitants_total]]</f>
        <v>0</v>
      </c>
      <c r="J1091">
        <f>male_female_comparison_df[[#This Row],[inhabitants_male]]/(male_female_comparison_df[[#This Row],[inhabitants_total]])</f>
        <v>0.50406504065040647</v>
      </c>
      <c r="L1091">
        <v>52</v>
      </c>
      <c r="M1091">
        <v>2</v>
      </c>
      <c r="N1091">
        <v>3</v>
      </c>
      <c r="O1091">
        <v>10</v>
      </c>
      <c r="P1091">
        <v>3</v>
      </c>
      <c r="Q1091">
        <v>3</v>
      </c>
      <c r="R1091">
        <v>0</v>
      </c>
      <c r="S1091">
        <v>0</v>
      </c>
      <c r="T1091">
        <v>1</v>
      </c>
      <c r="U1091">
        <v>7</v>
      </c>
      <c r="V1091">
        <v>7</v>
      </c>
      <c r="W1091">
        <v>7</v>
      </c>
      <c r="X1091">
        <v>3</v>
      </c>
      <c r="Y1091">
        <v>5</v>
      </c>
      <c r="Z1091">
        <v>10</v>
      </c>
      <c r="AA1091">
        <v>15</v>
      </c>
      <c r="AB1091">
        <v>19</v>
      </c>
      <c r="AC1091">
        <v>11</v>
      </c>
      <c r="AD1091">
        <v>8</v>
      </c>
      <c r="AE1091">
        <v>7</v>
      </c>
      <c r="AF1091">
        <v>2</v>
      </c>
      <c r="AG1091">
        <v>1.7958372999999999</v>
      </c>
      <c r="AH1091">
        <v>0.49593495999999998</v>
      </c>
      <c r="AI1091">
        <v>0.50406503999999996</v>
      </c>
      <c r="AJ1091" s="2">
        <f>SUM(male_female_comparison_df[[#This Row],[inhabitants_proportional_male]],male_female_comparison_df[[#This Row],[inhabitants_proportional_female]])</f>
        <v>1</v>
      </c>
      <c r="AK1091" s="2">
        <f>male_female_comparison_df[[#This Row],[inhabitants_proportional_male]]-male_female_comparison_df[[#This Row],[PROPORTIONAL MALE]]</f>
        <v>-6.5040650643055642E-10</v>
      </c>
      <c r="AL1091" s="2">
        <f t="shared" si="17"/>
        <v>-0.46793335875704306</v>
      </c>
      <c r="AM1091">
        <v>1.6260161999999998E-2</v>
      </c>
      <c r="AN1091">
        <v>2.4390242999999999E-2</v>
      </c>
      <c r="AO1091">
        <v>8.1300810000000001E-2</v>
      </c>
      <c r="AP1091">
        <v>2.4390242999999999E-2</v>
      </c>
      <c r="AQ1091">
        <v>2.4390242999999999E-2</v>
      </c>
      <c r="AR1091">
        <v>7.6923077000000005E-3</v>
      </c>
      <c r="AS1091">
        <v>1.5503876000000002E-2</v>
      </c>
      <c r="AT1091">
        <v>8.1300809999999991E-3</v>
      </c>
      <c r="AU1091">
        <v>5.6910570000000001E-2</v>
      </c>
      <c r="AV1091">
        <v>5.6910570000000001E-2</v>
      </c>
      <c r="AW1091">
        <v>5.6910570000000001E-2</v>
      </c>
      <c r="AX1091">
        <v>2.4390242999999999E-2</v>
      </c>
      <c r="AY1091">
        <v>4.0650405000000001E-2</v>
      </c>
      <c r="AZ1091">
        <v>8.1300810000000001E-2</v>
      </c>
      <c r="BA1091">
        <v>0.12195122</v>
      </c>
      <c r="BB1091">
        <v>0.15447155000000001</v>
      </c>
      <c r="BC1091">
        <v>8.9430889999999999E-2</v>
      </c>
      <c r="BD1091">
        <v>6.5040650000000005E-2</v>
      </c>
      <c r="BE1091">
        <v>5.6910570000000001E-2</v>
      </c>
      <c r="BF1091">
        <v>1.6260161999999998E-2</v>
      </c>
      <c r="BG1091">
        <v>22915</v>
      </c>
      <c r="BH1091">
        <v>16750</v>
      </c>
      <c r="BI1091">
        <v>30</v>
      </c>
      <c r="BJ1091">
        <v>58</v>
      </c>
      <c r="BK1091">
        <v>17</v>
      </c>
      <c r="BL1091">
        <v>0.23255814999999999</v>
      </c>
      <c r="BM1091">
        <v>0.44961239999999997</v>
      </c>
      <c r="BN1091">
        <v>0.13178295000000001</v>
      </c>
      <c r="BO1091">
        <v>58</v>
      </c>
      <c r="BP1091">
        <v>2.1</v>
      </c>
      <c r="BQ1091">
        <v>54.7</v>
      </c>
      <c r="BR1091">
        <v>2</v>
      </c>
      <c r="BS1091">
        <v>0</v>
      </c>
      <c r="BT1091">
        <v>10</v>
      </c>
      <c r="BU1091">
        <v>2</v>
      </c>
      <c r="BV1091">
        <v>4</v>
      </c>
      <c r="BW1091">
        <v>6</v>
      </c>
      <c r="BX1091">
        <v>4</v>
      </c>
      <c r="BY1091">
        <v>16</v>
      </c>
      <c r="BZ1091">
        <v>35</v>
      </c>
      <c r="CA1091">
        <v>53</v>
      </c>
      <c r="CB1091">
        <v>2</v>
      </c>
      <c r="CC1091">
        <v>3</v>
      </c>
      <c r="CD1091">
        <v>3.4482760000000001E-2</v>
      </c>
      <c r="CE1091">
        <v>1.7543860000000001E-2</v>
      </c>
      <c r="CF1091">
        <v>0.17241379999999998</v>
      </c>
      <c r="CG1091">
        <v>3.4482760000000001E-2</v>
      </c>
      <c r="CH1091">
        <v>6.8965520000000002E-2</v>
      </c>
      <c r="CI1091">
        <v>0.10344828</v>
      </c>
      <c r="CJ1091">
        <v>6.8965520000000002E-2</v>
      </c>
      <c r="CK1091">
        <v>0.27586207000000001</v>
      </c>
      <c r="CL1091">
        <v>0.60344830000000005</v>
      </c>
      <c r="CM1091">
        <v>0.91379310000000002</v>
      </c>
      <c r="CN1091">
        <v>3.4482760000000001E-2</v>
      </c>
      <c r="CO1091">
        <v>5.1724140000000002E-2</v>
      </c>
      <c r="CP1091">
        <v>41008</v>
      </c>
      <c r="CQ1091">
        <v>34026</v>
      </c>
      <c r="CR1091">
        <v>19</v>
      </c>
      <c r="CS1091">
        <v>28</v>
      </c>
      <c r="CT1091">
        <v>10</v>
      </c>
      <c r="CU1091">
        <v>0.33333333999999998</v>
      </c>
      <c r="CV1091">
        <v>0.49122807000000002</v>
      </c>
      <c r="CW1091">
        <v>0.1754386</v>
      </c>
      <c r="CX1091">
        <v>2337478</v>
      </c>
      <c r="CY1091">
        <v>238</v>
      </c>
      <c r="CZ1091">
        <v>95</v>
      </c>
      <c r="DA1091">
        <v>8</v>
      </c>
      <c r="DB1091">
        <v>87</v>
      </c>
      <c r="DC1091">
        <v>8.4210530000000006E-2</v>
      </c>
      <c r="DD1091">
        <v>0.91578950000000003</v>
      </c>
    </row>
    <row r="1092" spans="1:108" x14ac:dyDescent="0.3">
      <c r="A1092">
        <v>1090</v>
      </c>
      <c r="B1092">
        <v>41925</v>
      </c>
      <c r="C1092" s="1" t="s">
        <v>1190</v>
      </c>
      <c r="D1092">
        <v>592</v>
      </c>
      <c r="E1092">
        <v>187</v>
      </c>
      <c r="F1092">
        <v>84</v>
      </c>
      <c r="G1092">
        <v>103</v>
      </c>
      <c r="H1092">
        <f>SUM(male_female_comparison_df[[#This Row],[inhabitants_female]:[inhabitants_male]])</f>
        <v>187</v>
      </c>
      <c r="I1092">
        <f>male_female_comparison_df[[#This Row],[INHABITANTS_TOTAL2]]-male_female_comparison_df[[#This Row],[inhabitants_total]]</f>
        <v>0</v>
      </c>
      <c r="J1092">
        <f>male_female_comparison_df[[#This Row],[inhabitants_male]]/(male_female_comparison_df[[#This Row],[inhabitants_total]])</f>
        <v>0.55080213903743314</v>
      </c>
      <c r="L1092">
        <v>39</v>
      </c>
      <c r="M1092">
        <v>11</v>
      </c>
      <c r="N1092">
        <v>21</v>
      </c>
      <c r="O1092">
        <v>17</v>
      </c>
      <c r="P1092">
        <v>4</v>
      </c>
      <c r="Q1092">
        <v>6</v>
      </c>
      <c r="R1092">
        <v>4</v>
      </c>
      <c r="S1092">
        <v>1</v>
      </c>
      <c r="T1092">
        <v>4</v>
      </c>
      <c r="U1092">
        <v>12</v>
      </c>
      <c r="V1092">
        <v>19</v>
      </c>
      <c r="W1092">
        <v>11</v>
      </c>
      <c r="X1092">
        <v>5</v>
      </c>
      <c r="Y1092">
        <v>9</v>
      </c>
      <c r="Z1092">
        <v>9</v>
      </c>
      <c r="AA1092">
        <v>11</v>
      </c>
      <c r="AB1092">
        <v>15</v>
      </c>
      <c r="AC1092">
        <v>8</v>
      </c>
      <c r="AD1092">
        <v>10</v>
      </c>
      <c r="AE1092">
        <v>8</v>
      </c>
      <c r="AF1092">
        <v>2</v>
      </c>
      <c r="AG1092">
        <v>5.2990092999999998</v>
      </c>
      <c r="AH1092">
        <v>0.44919786</v>
      </c>
      <c r="AI1092">
        <v>0.55080209999999996</v>
      </c>
      <c r="AJ1092" s="2">
        <f>SUM(male_female_comparison_df[[#This Row],[inhabitants_proportional_male]],male_female_comparison_df[[#This Row],[inhabitants_proportional_female]])</f>
        <v>0.99999996000000002</v>
      </c>
      <c r="AK1092" s="2">
        <f>male_female_comparison_df[[#This Row],[inhabitants_proportional_male]]-male_female_comparison_df[[#This Row],[PROPORTIONAL MALE]]</f>
        <v>-3.9037433174904379E-8</v>
      </c>
      <c r="AL1092" s="2">
        <f t="shared" si="17"/>
        <v>-0.46793335875704306</v>
      </c>
      <c r="AM1092">
        <v>5.8823529999999999E-2</v>
      </c>
      <c r="AN1092">
        <v>0.112299465</v>
      </c>
      <c r="AO1092">
        <v>9.0909089999999998E-2</v>
      </c>
      <c r="AP1092">
        <v>2.1390375E-2</v>
      </c>
      <c r="AQ1092">
        <v>3.2085559999999999E-2</v>
      </c>
      <c r="AR1092">
        <v>2.1390375E-2</v>
      </c>
      <c r="AS1092">
        <v>5.3475937000000001E-3</v>
      </c>
      <c r="AT1092">
        <v>2.1390375E-2</v>
      </c>
      <c r="AU1092">
        <v>6.4171119999999998E-2</v>
      </c>
      <c r="AV1092">
        <v>0.10160427499999999</v>
      </c>
      <c r="AW1092">
        <v>5.8823529999999999E-2</v>
      </c>
      <c r="AX1092">
        <v>2.6737967999999997E-2</v>
      </c>
      <c r="AY1092">
        <v>4.8128339999999999E-2</v>
      </c>
      <c r="AZ1092">
        <v>4.8128339999999999E-2</v>
      </c>
      <c r="BA1092">
        <v>5.8823529999999999E-2</v>
      </c>
      <c r="BB1092">
        <v>8.0213904000000003E-2</v>
      </c>
      <c r="BC1092">
        <v>4.2780749999999999E-2</v>
      </c>
      <c r="BD1092">
        <v>5.3475935000000002E-2</v>
      </c>
      <c r="BE1092">
        <v>4.2780749999999999E-2</v>
      </c>
      <c r="BF1092">
        <v>1.0695187E-2</v>
      </c>
      <c r="BG1092">
        <v>19496</v>
      </c>
      <c r="BH1092">
        <v>16300</v>
      </c>
      <c r="BI1092">
        <v>42</v>
      </c>
      <c r="BJ1092">
        <v>72</v>
      </c>
      <c r="BK1092">
        <v>21</v>
      </c>
      <c r="BL1092">
        <v>0.21649483999999999</v>
      </c>
      <c r="BM1092">
        <v>0.37113400000000002</v>
      </c>
      <c r="BN1092">
        <v>0.10824742</v>
      </c>
      <c r="BO1092">
        <v>66</v>
      </c>
      <c r="BP1092">
        <v>2.8</v>
      </c>
      <c r="BQ1092">
        <v>37.799999999999997</v>
      </c>
      <c r="BR1092">
        <v>0</v>
      </c>
      <c r="BS1092">
        <v>0</v>
      </c>
      <c r="BT1092">
        <v>26</v>
      </c>
      <c r="BU1092">
        <v>8</v>
      </c>
      <c r="BV1092">
        <v>17</v>
      </c>
      <c r="BW1092">
        <v>11</v>
      </c>
      <c r="BX1092">
        <v>9</v>
      </c>
      <c r="BY1092">
        <v>13</v>
      </c>
      <c r="BZ1092">
        <v>28</v>
      </c>
      <c r="CA1092">
        <v>60</v>
      </c>
      <c r="CB1092">
        <v>2</v>
      </c>
      <c r="CC1092">
        <v>4</v>
      </c>
      <c r="CE1092">
        <v>1.4492753999999998E-2</v>
      </c>
      <c r="CF1092">
        <v>0.39393940000000005</v>
      </c>
      <c r="CG1092">
        <v>0.121212125</v>
      </c>
      <c r="CH1092">
        <v>0.25757574999999999</v>
      </c>
      <c r="CI1092">
        <v>0.16666666999999999</v>
      </c>
      <c r="CJ1092">
        <v>0.13636364000000001</v>
      </c>
      <c r="CK1092">
        <v>0.19696970000000003</v>
      </c>
      <c r="CL1092">
        <v>0.42424244</v>
      </c>
      <c r="CM1092">
        <v>0.90909094000000001</v>
      </c>
      <c r="CN1092">
        <v>3.0303031000000001E-2</v>
      </c>
      <c r="CO1092">
        <v>6.0606062000000002E-2</v>
      </c>
      <c r="CP1092">
        <v>38775</v>
      </c>
      <c r="CQ1092">
        <v>34149</v>
      </c>
      <c r="CR1092">
        <v>20</v>
      </c>
      <c r="CS1092">
        <v>44</v>
      </c>
      <c r="CT1092">
        <v>4</v>
      </c>
      <c r="CU1092">
        <v>0.29411766</v>
      </c>
      <c r="CV1092">
        <v>0.64705884000000002</v>
      </c>
      <c r="CW1092">
        <v>5.8823529999999999E-2</v>
      </c>
      <c r="CX1092">
        <v>2636700</v>
      </c>
      <c r="CY1092">
        <v>72</v>
      </c>
      <c r="CZ1092">
        <v>94</v>
      </c>
      <c r="DA1092">
        <v>9</v>
      </c>
      <c r="DB1092">
        <v>85</v>
      </c>
      <c r="DC1092">
        <v>9.574468400000001E-2</v>
      </c>
      <c r="DD1092">
        <v>0.90425533000000002</v>
      </c>
    </row>
    <row r="1093" spans="1:108" x14ac:dyDescent="0.3">
      <c r="A1093">
        <v>1091</v>
      </c>
      <c r="B1093">
        <v>42100</v>
      </c>
      <c r="C1093" s="1" t="s">
        <v>1191</v>
      </c>
      <c r="D1093">
        <v>182</v>
      </c>
      <c r="E1093">
        <v>10204</v>
      </c>
      <c r="F1093">
        <v>5213</v>
      </c>
      <c r="G1093">
        <v>4991</v>
      </c>
      <c r="H1093">
        <f>SUM(male_female_comparison_df[[#This Row],[inhabitants_female]:[inhabitants_male]])</f>
        <v>10204</v>
      </c>
      <c r="I1093">
        <f>male_female_comparison_df[[#This Row],[INHABITANTS_TOTAL2]]-male_female_comparison_df[[#This Row],[inhabitants_total]]</f>
        <v>0</v>
      </c>
      <c r="J1093">
        <f>male_female_comparison_df[[#This Row],[inhabitants_male]]/(male_female_comparison_df[[#This Row],[inhabitants_total]])</f>
        <v>0.48912191297530383</v>
      </c>
      <c r="L1093">
        <v>46</v>
      </c>
      <c r="M1093">
        <v>211</v>
      </c>
      <c r="N1093">
        <v>386</v>
      </c>
      <c r="O1093">
        <v>601</v>
      </c>
      <c r="P1093">
        <v>363</v>
      </c>
      <c r="Q1093">
        <v>251</v>
      </c>
      <c r="R1093">
        <v>244</v>
      </c>
      <c r="S1093">
        <v>442</v>
      </c>
      <c r="T1093">
        <v>410</v>
      </c>
      <c r="U1093">
        <v>460</v>
      </c>
      <c r="V1093">
        <v>498</v>
      </c>
      <c r="W1093">
        <v>512</v>
      </c>
      <c r="X1093">
        <v>639</v>
      </c>
      <c r="Y1093">
        <v>757</v>
      </c>
      <c r="Z1093">
        <v>808</v>
      </c>
      <c r="AA1093">
        <v>799</v>
      </c>
      <c r="AB1093">
        <v>847</v>
      </c>
      <c r="AC1093">
        <v>648</v>
      </c>
      <c r="AD1093">
        <v>550</v>
      </c>
      <c r="AE1093">
        <v>401</v>
      </c>
      <c r="AF1093">
        <v>377</v>
      </c>
      <c r="AG1093">
        <v>13.194879</v>
      </c>
      <c r="AH1093">
        <v>0.5108781</v>
      </c>
      <c r="AI1093">
        <v>0.4891219</v>
      </c>
      <c r="AJ1093" s="2">
        <f>SUM(male_female_comparison_df[[#This Row],[inhabitants_proportional_male]],male_female_comparison_df[[#This Row],[inhabitants_proportional_female]])</f>
        <v>1</v>
      </c>
      <c r="AK1093" s="2">
        <f>male_female_comparison_df[[#This Row],[inhabitants_proportional_male]]-male_female_comparison_df[[#This Row],[PROPORTIONAL MALE]]</f>
        <v>-1.2975303831375129E-8</v>
      </c>
      <c r="AL1093" s="2">
        <f t="shared" si="17"/>
        <v>-0.46793335875704306</v>
      </c>
      <c r="AM1093">
        <v>2.0678166000000001E-2</v>
      </c>
      <c r="AN1093">
        <v>3.7828304E-2</v>
      </c>
      <c r="AO1093">
        <v>5.8898470000000001E-2</v>
      </c>
      <c r="AP1093">
        <v>3.5574282999999998E-2</v>
      </c>
      <c r="AQ1093">
        <v>2.4598195999999999E-2</v>
      </c>
      <c r="AR1093">
        <v>2.3912190999999999E-2</v>
      </c>
      <c r="AS1093">
        <v>4.3316345999999999E-2</v>
      </c>
      <c r="AT1093">
        <v>4.0180319999999999E-2</v>
      </c>
      <c r="AU1093">
        <v>4.508036E-2</v>
      </c>
      <c r="AV1093">
        <v>4.8804390000000003E-2</v>
      </c>
      <c r="AW1093">
        <v>5.0176400000000003E-2</v>
      </c>
      <c r="AX1093">
        <v>6.2622499999999998E-2</v>
      </c>
      <c r="AY1093">
        <v>7.4186589999999997E-2</v>
      </c>
      <c r="AZ1093">
        <v>7.9184640000000001E-2</v>
      </c>
      <c r="BA1093">
        <v>7.8302629999999998E-2</v>
      </c>
      <c r="BB1093">
        <v>8.3006664999999993E-2</v>
      </c>
      <c r="BC1093">
        <v>6.350451E-2</v>
      </c>
      <c r="BD1093">
        <v>5.3900429999999999E-2</v>
      </c>
      <c r="BE1093">
        <v>3.9298315E-2</v>
      </c>
      <c r="BF1093">
        <v>3.6946297000000003E-2</v>
      </c>
      <c r="BG1093">
        <v>22042</v>
      </c>
      <c r="BH1093">
        <v>19735</v>
      </c>
      <c r="BI1093">
        <v>1755</v>
      </c>
      <c r="BJ1093">
        <v>5224</v>
      </c>
      <c r="BK1093">
        <v>1527</v>
      </c>
      <c r="BL1093">
        <v>0.16816787</v>
      </c>
      <c r="BM1093">
        <v>0.50057494999999996</v>
      </c>
      <c r="BN1093">
        <v>0.14632043</v>
      </c>
      <c r="BO1093">
        <v>5250</v>
      </c>
      <c r="BP1093">
        <v>1.9</v>
      </c>
      <c r="BQ1093">
        <v>43.9</v>
      </c>
      <c r="BR1093">
        <v>422</v>
      </c>
      <c r="BS1093">
        <v>131</v>
      </c>
      <c r="BT1093">
        <v>970</v>
      </c>
      <c r="BU1093">
        <v>190</v>
      </c>
      <c r="BV1093">
        <v>407</v>
      </c>
      <c r="BW1093">
        <v>434</v>
      </c>
      <c r="BX1093">
        <v>459</v>
      </c>
      <c r="BY1093">
        <v>2248</v>
      </c>
      <c r="BZ1093">
        <v>2056</v>
      </c>
      <c r="CA1093">
        <v>3835</v>
      </c>
      <c r="CB1093">
        <v>1297</v>
      </c>
      <c r="CC1093">
        <v>118</v>
      </c>
      <c r="CD1093">
        <v>8.0380954000000004E-2</v>
      </c>
      <c r="CE1093">
        <v>2.4952382000000002E-2</v>
      </c>
      <c r="CF1093">
        <v>0.18476191</v>
      </c>
      <c r="CG1093">
        <v>3.6190475999999999E-2</v>
      </c>
      <c r="CH1093">
        <v>7.7523809999999999E-2</v>
      </c>
      <c r="CI1093">
        <v>8.2666665E-2</v>
      </c>
      <c r="CJ1093">
        <v>8.7428569999999997E-2</v>
      </c>
      <c r="CK1093">
        <v>0.42819046999999999</v>
      </c>
      <c r="CL1093">
        <v>0.39161906000000002</v>
      </c>
      <c r="CM1093">
        <v>0.73047620000000002</v>
      </c>
      <c r="CN1093">
        <v>0.24704762</v>
      </c>
      <c r="CO1093">
        <v>2.247619E-2</v>
      </c>
      <c r="CP1093">
        <v>35694</v>
      </c>
      <c r="CQ1093">
        <v>30159</v>
      </c>
      <c r="CR1093">
        <v>1471</v>
      </c>
      <c r="CS1093">
        <v>2991</v>
      </c>
      <c r="CT1093">
        <v>792</v>
      </c>
      <c r="CU1093">
        <v>0.27770435999999998</v>
      </c>
      <c r="CV1093">
        <v>0.56465924000000001</v>
      </c>
      <c r="CW1093">
        <v>0.1495186</v>
      </c>
      <c r="CX1093">
        <v>187536304</v>
      </c>
      <c r="CY1093">
        <v>1611</v>
      </c>
      <c r="CZ1093">
        <v>4330</v>
      </c>
      <c r="DA1093">
        <v>1106</v>
      </c>
      <c r="DB1093">
        <v>3224</v>
      </c>
      <c r="DC1093">
        <v>0.25542724</v>
      </c>
      <c r="DD1093">
        <v>0.74457275999999994</v>
      </c>
    </row>
    <row r="1094" spans="1:108" x14ac:dyDescent="0.3">
      <c r="A1094">
        <v>1092</v>
      </c>
      <c r="B1094">
        <v>42220</v>
      </c>
      <c r="C1094" s="1" t="s">
        <v>1192</v>
      </c>
      <c r="D1094">
        <v>182</v>
      </c>
      <c r="E1094">
        <v>1088</v>
      </c>
      <c r="F1094">
        <v>538</v>
      </c>
      <c r="G1094">
        <v>550</v>
      </c>
      <c r="H1094">
        <f>SUM(male_female_comparison_df[[#This Row],[inhabitants_female]:[inhabitants_male]])</f>
        <v>1088</v>
      </c>
      <c r="I1094">
        <f>male_female_comparison_df[[#This Row],[INHABITANTS_TOTAL2]]-male_female_comparison_df[[#This Row],[inhabitants_total]]</f>
        <v>0</v>
      </c>
      <c r="J1094">
        <f>male_female_comparison_df[[#This Row],[inhabitants_male]]/(male_female_comparison_df[[#This Row],[inhabitants_total]])</f>
        <v>0.50551470588235292</v>
      </c>
      <c r="L1094">
        <v>43</v>
      </c>
      <c r="M1094">
        <v>26</v>
      </c>
      <c r="N1094">
        <v>57</v>
      </c>
      <c r="O1094">
        <v>82</v>
      </c>
      <c r="P1094">
        <v>39</v>
      </c>
      <c r="Q1094">
        <v>29</v>
      </c>
      <c r="R1094">
        <v>32</v>
      </c>
      <c r="S1094">
        <v>30</v>
      </c>
      <c r="T1094">
        <v>37</v>
      </c>
      <c r="U1094">
        <v>55</v>
      </c>
      <c r="V1094">
        <v>74</v>
      </c>
      <c r="W1094">
        <v>60</v>
      </c>
      <c r="X1094">
        <v>73</v>
      </c>
      <c r="Y1094">
        <v>89</v>
      </c>
      <c r="Z1094">
        <v>70</v>
      </c>
      <c r="AA1094">
        <v>92</v>
      </c>
      <c r="AB1094">
        <v>66</v>
      </c>
      <c r="AC1094">
        <v>69</v>
      </c>
      <c r="AD1094">
        <v>54</v>
      </c>
      <c r="AE1094">
        <v>27</v>
      </c>
      <c r="AF1094">
        <v>27</v>
      </c>
      <c r="AG1094">
        <v>75.826934999999992</v>
      </c>
      <c r="AH1094">
        <v>0.49448530000000002</v>
      </c>
      <c r="AI1094">
        <v>0.50551469999999998</v>
      </c>
      <c r="AJ1094" s="2">
        <f>SUM(male_female_comparison_df[[#This Row],[inhabitants_proportional_male]],male_female_comparison_df[[#This Row],[inhabitants_proportional_female]])</f>
        <v>1</v>
      </c>
      <c r="AK1094" s="2">
        <f>male_female_comparison_df[[#This Row],[inhabitants_proportional_male]]-male_female_comparison_df[[#This Row],[PROPORTIONAL MALE]]</f>
        <v>-5.8823529380802597E-9</v>
      </c>
      <c r="AL1094" s="2">
        <f t="shared" si="17"/>
        <v>-0.46793335875704306</v>
      </c>
      <c r="AM1094">
        <v>2.3897060000000001E-2</v>
      </c>
      <c r="AN1094">
        <v>5.2389707000000001E-2</v>
      </c>
      <c r="AO1094">
        <v>7.5367643999999998E-2</v>
      </c>
      <c r="AP1094">
        <v>3.5845589999999997E-2</v>
      </c>
      <c r="AQ1094">
        <v>2.6654410999999999E-2</v>
      </c>
      <c r="AR1094">
        <v>2.9411764999999999E-2</v>
      </c>
      <c r="AS1094">
        <v>2.7573529999999999E-2</v>
      </c>
      <c r="AT1094">
        <v>3.4007349999999999E-2</v>
      </c>
      <c r="AU1094">
        <v>5.0551470000000001E-2</v>
      </c>
      <c r="AV1094">
        <v>6.8014699999999997E-2</v>
      </c>
      <c r="AW1094">
        <v>5.5147059999999998E-2</v>
      </c>
      <c r="AX1094">
        <v>6.7095584999999999E-2</v>
      </c>
      <c r="AY1094">
        <v>8.1801473999999999E-2</v>
      </c>
      <c r="AZ1094">
        <v>6.4338240000000005E-2</v>
      </c>
      <c r="BA1094">
        <v>8.4558820000000007E-2</v>
      </c>
      <c r="BB1094">
        <v>6.0661763E-2</v>
      </c>
      <c r="BC1094">
        <v>6.3419119999999995E-2</v>
      </c>
      <c r="BD1094">
        <v>4.9632349999999999E-2</v>
      </c>
      <c r="BE1094">
        <v>2.4816176000000002E-2</v>
      </c>
      <c r="BF1094">
        <v>2.4816176000000002E-2</v>
      </c>
      <c r="BG1094">
        <v>21276</v>
      </c>
      <c r="BH1094">
        <v>19907</v>
      </c>
      <c r="BI1094">
        <v>180</v>
      </c>
      <c r="BJ1094">
        <v>550</v>
      </c>
      <c r="BK1094">
        <v>136</v>
      </c>
      <c r="BL1094">
        <v>0.16304347999999999</v>
      </c>
      <c r="BM1094">
        <v>0.49818839999999998</v>
      </c>
      <c r="BN1094">
        <v>0.123188406</v>
      </c>
      <c r="BO1094">
        <v>507</v>
      </c>
      <c r="BP1094">
        <v>2.1</v>
      </c>
      <c r="BQ1094">
        <v>39</v>
      </c>
      <c r="BR1094">
        <v>19</v>
      </c>
      <c r="BS1094">
        <v>5</v>
      </c>
      <c r="BT1094">
        <v>122</v>
      </c>
      <c r="BU1094">
        <v>24</v>
      </c>
      <c r="BV1094">
        <v>59</v>
      </c>
      <c r="BW1094">
        <v>63</v>
      </c>
      <c r="BX1094">
        <v>57</v>
      </c>
      <c r="BY1094">
        <v>218</v>
      </c>
      <c r="BZ1094">
        <v>169</v>
      </c>
      <c r="CA1094">
        <v>368</v>
      </c>
      <c r="CB1094">
        <v>127</v>
      </c>
      <c r="CC1094">
        <v>12</v>
      </c>
      <c r="CD1094">
        <v>3.7475344000000001E-2</v>
      </c>
      <c r="CE1094">
        <v>9.8619329999999998E-3</v>
      </c>
      <c r="CF1094">
        <v>0.24063116000000001</v>
      </c>
      <c r="CG1094">
        <v>4.7337280000000002E-2</v>
      </c>
      <c r="CH1094">
        <v>0.11637081000000001</v>
      </c>
      <c r="CI1094">
        <v>0.12426036</v>
      </c>
      <c r="CJ1094">
        <v>0.11242603499999999</v>
      </c>
      <c r="CK1094">
        <v>0.42998027999999999</v>
      </c>
      <c r="CL1094">
        <v>0.33333333999999998</v>
      </c>
      <c r="CM1094">
        <v>0.72583823999999997</v>
      </c>
      <c r="CN1094">
        <v>0.25049310000000002</v>
      </c>
      <c r="CO1094">
        <v>2.3668640000000001E-2</v>
      </c>
      <c r="CP1094">
        <v>35872</v>
      </c>
      <c r="CQ1094">
        <v>34122</v>
      </c>
      <c r="CR1094">
        <v>139</v>
      </c>
      <c r="CS1094">
        <v>301</v>
      </c>
      <c r="CT1094">
        <v>76</v>
      </c>
      <c r="CU1094">
        <v>0.26937984999999998</v>
      </c>
      <c r="CV1094">
        <v>0.58333330000000005</v>
      </c>
      <c r="CW1094">
        <v>0.14728682000000001</v>
      </c>
      <c r="CX1094">
        <v>18509706</v>
      </c>
      <c r="CY1094">
        <v>3</v>
      </c>
      <c r="CZ1094">
        <v>460</v>
      </c>
      <c r="DA1094">
        <v>91</v>
      </c>
      <c r="DB1094">
        <v>369</v>
      </c>
      <c r="DC1094">
        <v>0.19782609000000001</v>
      </c>
      <c r="DD1094">
        <v>0.8021739</v>
      </c>
    </row>
    <row r="1095" spans="1:108" x14ac:dyDescent="0.3">
      <c r="A1095">
        <v>1093</v>
      </c>
      <c r="B1095">
        <v>42660</v>
      </c>
      <c r="C1095" s="1" t="s">
        <v>1193</v>
      </c>
      <c r="D1095">
        <v>495</v>
      </c>
      <c r="E1095">
        <v>120</v>
      </c>
      <c r="F1095">
        <v>56</v>
      </c>
      <c r="G1095">
        <v>64</v>
      </c>
      <c r="H1095">
        <f>SUM(male_female_comparison_df[[#This Row],[inhabitants_female]:[inhabitants_male]])</f>
        <v>120</v>
      </c>
      <c r="I1095">
        <f>male_female_comparison_df[[#This Row],[INHABITANTS_TOTAL2]]-male_female_comparison_df[[#This Row],[inhabitants_total]]</f>
        <v>0</v>
      </c>
      <c r="J1095">
        <f>male_female_comparison_df[[#This Row],[inhabitants_male]]/(male_female_comparison_df[[#This Row],[inhabitants_total]])</f>
        <v>0.53333333333333333</v>
      </c>
      <c r="L1095">
        <v>51</v>
      </c>
      <c r="M1095">
        <v>1</v>
      </c>
      <c r="N1095">
        <v>5</v>
      </c>
      <c r="O1095">
        <v>4</v>
      </c>
      <c r="P1095">
        <v>4</v>
      </c>
      <c r="Q1095">
        <v>5</v>
      </c>
      <c r="R1095">
        <v>1</v>
      </c>
      <c r="S1095">
        <v>4</v>
      </c>
      <c r="T1095">
        <v>2</v>
      </c>
      <c r="U1095">
        <v>2</v>
      </c>
      <c r="V1095">
        <v>3</v>
      </c>
      <c r="W1095">
        <v>6</v>
      </c>
      <c r="X1095">
        <v>4</v>
      </c>
      <c r="Y1095">
        <v>16</v>
      </c>
      <c r="Z1095">
        <v>22</v>
      </c>
      <c r="AA1095">
        <v>7</v>
      </c>
      <c r="AB1095">
        <v>2</v>
      </c>
      <c r="AC1095">
        <v>4</v>
      </c>
      <c r="AD1095">
        <v>12</v>
      </c>
      <c r="AE1095">
        <v>9</v>
      </c>
      <c r="AF1095">
        <v>7</v>
      </c>
      <c r="AG1095">
        <v>1.0725421999999998</v>
      </c>
      <c r="AH1095">
        <v>0.46666667000000001</v>
      </c>
      <c r="AI1095">
        <v>0.53333335999999998</v>
      </c>
      <c r="AJ1095" s="2">
        <f>SUM(male_female_comparison_df[[#This Row],[inhabitants_proportional_male]],male_female_comparison_df[[#This Row],[inhabitants_proportional_female]])</f>
        <v>1.00000003</v>
      </c>
      <c r="AK1095" s="2">
        <f>male_female_comparison_df[[#This Row],[inhabitants_proportional_male]]-male_female_comparison_df[[#This Row],[PROPORTIONAL MALE]]</f>
        <v>2.6666666652630511E-8</v>
      </c>
      <c r="AL1095" s="2">
        <f t="shared" si="17"/>
        <v>-0.46793335875704306</v>
      </c>
      <c r="AM1095">
        <v>8.3333339999999995E-3</v>
      </c>
      <c r="AN1095">
        <v>4.1666667999999997E-2</v>
      </c>
      <c r="AO1095">
        <v>3.3333334999999999E-2</v>
      </c>
      <c r="AP1095">
        <v>3.3333334999999999E-2</v>
      </c>
      <c r="AQ1095">
        <v>4.1666667999999997E-2</v>
      </c>
      <c r="AR1095">
        <v>8.3333339999999995E-3</v>
      </c>
      <c r="AS1095">
        <v>3.3333334999999999E-2</v>
      </c>
      <c r="AT1095">
        <v>1.6666667999999999E-2</v>
      </c>
      <c r="AU1095">
        <v>1.6666667999999999E-2</v>
      </c>
      <c r="AV1095">
        <v>2.5000000000000001E-2</v>
      </c>
      <c r="AW1095">
        <v>0.05</v>
      </c>
      <c r="AX1095">
        <v>3.3333334999999999E-2</v>
      </c>
      <c r="AY1095">
        <v>0.13333333999999999</v>
      </c>
      <c r="AZ1095">
        <v>0.18333334000000001</v>
      </c>
      <c r="BA1095">
        <v>5.8333334000000001E-2</v>
      </c>
      <c r="BB1095">
        <v>1.6666667999999999E-2</v>
      </c>
      <c r="BC1095">
        <v>3.3333334999999999E-2</v>
      </c>
      <c r="BD1095">
        <v>0.1</v>
      </c>
      <c r="BE1095">
        <v>7.4999999999999997E-2</v>
      </c>
      <c r="BF1095">
        <v>5.8333334000000001E-2</v>
      </c>
      <c r="BG1095">
        <v>17606</v>
      </c>
      <c r="BH1095">
        <v>14985</v>
      </c>
      <c r="BI1095">
        <v>41</v>
      </c>
      <c r="BJ1095">
        <v>56</v>
      </c>
      <c r="BK1095">
        <v>8</v>
      </c>
      <c r="BL1095">
        <v>0.33064516999999999</v>
      </c>
      <c r="BM1095">
        <v>0.45161289999999998</v>
      </c>
      <c r="BN1095">
        <v>6.4516130000000005E-2</v>
      </c>
      <c r="BO1095">
        <v>54</v>
      </c>
      <c r="BP1095">
        <v>2.2000000000000002</v>
      </c>
      <c r="BQ1095">
        <v>42.7</v>
      </c>
      <c r="BR1095">
        <v>1</v>
      </c>
      <c r="BS1095">
        <v>0</v>
      </c>
      <c r="BT1095">
        <v>10</v>
      </c>
      <c r="BU1095">
        <v>1</v>
      </c>
      <c r="BV1095">
        <v>3</v>
      </c>
      <c r="BW1095">
        <v>2</v>
      </c>
      <c r="BX1095">
        <v>7</v>
      </c>
      <c r="BY1095">
        <v>24</v>
      </c>
      <c r="BZ1095">
        <v>22</v>
      </c>
      <c r="CA1095">
        <v>52</v>
      </c>
      <c r="CB1095">
        <v>0</v>
      </c>
      <c r="CC1095">
        <v>2</v>
      </c>
      <c r="CD1095">
        <v>1.8518519000000001E-2</v>
      </c>
      <c r="CF1095">
        <v>0.18518518</v>
      </c>
      <c r="CG1095">
        <v>1.8518519000000001E-2</v>
      </c>
      <c r="CH1095">
        <v>5.5555555999999999E-2</v>
      </c>
      <c r="CI1095">
        <v>3.7037037000000002E-2</v>
      </c>
      <c r="CJ1095">
        <v>0.12962963</v>
      </c>
      <c r="CK1095">
        <v>0.44444444999999999</v>
      </c>
      <c r="CL1095">
        <v>0.40740740000000003</v>
      </c>
      <c r="CM1095">
        <v>0.9629629999999999</v>
      </c>
      <c r="CN1095">
        <v>1.8181817999999999E-2</v>
      </c>
      <c r="CO1095">
        <v>3.7037037000000002E-2</v>
      </c>
      <c r="CP1095">
        <v>34649</v>
      </c>
      <c r="CQ1095">
        <v>29171</v>
      </c>
      <c r="CR1095">
        <v>20</v>
      </c>
      <c r="CS1095">
        <v>29</v>
      </c>
      <c r="CT1095">
        <v>5</v>
      </c>
      <c r="CU1095">
        <v>0.37037036000000001</v>
      </c>
      <c r="CV1095">
        <v>0.53703699999999999</v>
      </c>
      <c r="CW1095">
        <v>9.2592590000000002E-2</v>
      </c>
      <c r="CX1095">
        <v>1871031</v>
      </c>
      <c r="CY1095">
        <v>52</v>
      </c>
      <c r="CZ1095">
        <v>104</v>
      </c>
      <c r="DA1095">
        <v>15</v>
      </c>
      <c r="DB1095">
        <v>89</v>
      </c>
      <c r="DC1095">
        <v>0.14423077000000001</v>
      </c>
      <c r="DD1095">
        <v>0.8557691999999999</v>
      </c>
    </row>
    <row r="1096" spans="1:108" x14ac:dyDescent="0.3">
      <c r="A1096">
        <v>1094</v>
      </c>
      <c r="B1096">
        <v>42700</v>
      </c>
      <c r="C1096" s="1" t="s">
        <v>1194</v>
      </c>
      <c r="D1096">
        <v>249</v>
      </c>
      <c r="E1096">
        <v>7914</v>
      </c>
      <c r="F1096">
        <v>4141</v>
      </c>
      <c r="G1096">
        <v>3773</v>
      </c>
      <c r="H1096">
        <f>SUM(male_female_comparison_df[[#This Row],[inhabitants_female]:[inhabitants_male]])</f>
        <v>7914</v>
      </c>
      <c r="I1096">
        <f>male_female_comparison_df[[#This Row],[INHABITANTS_TOTAL2]]-male_female_comparison_df[[#This Row],[inhabitants_total]]</f>
        <v>0</v>
      </c>
      <c r="J1096">
        <f>male_female_comparison_df[[#This Row],[inhabitants_male]]/(male_female_comparison_df[[#This Row],[inhabitants_total]])</f>
        <v>0.47675006317917612</v>
      </c>
      <c r="L1096">
        <v>48</v>
      </c>
      <c r="M1096">
        <v>194</v>
      </c>
      <c r="N1096">
        <v>313</v>
      </c>
      <c r="O1096">
        <v>429</v>
      </c>
      <c r="P1096">
        <v>239</v>
      </c>
      <c r="Q1096">
        <v>142</v>
      </c>
      <c r="R1096">
        <v>146</v>
      </c>
      <c r="S1096">
        <v>309</v>
      </c>
      <c r="T1096">
        <v>314</v>
      </c>
      <c r="U1096">
        <v>314</v>
      </c>
      <c r="V1096">
        <v>352</v>
      </c>
      <c r="W1096">
        <v>406</v>
      </c>
      <c r="X1096">
        <v>457</v>
      </c>
      <c r="Y1096">
        <v>545</v>
      </c>
      <c r="Z1096">
        <v>607</v>
      </c>
      <c r="AA1096">
        <v>687</v>
      </c>
      <c r="AB1096">
        <v>766</v>
      </c>
      <c r="AC1096">
        <v>558</v>
      </c>
      <c r="AD1096">
        <v>463</v>
      </c>
      <c r="AE1096">
        <v>339</v>
      </c>
      <c r="AF1096">
        <v>334</v>
      </c>
      <c r="AG1096">
        <v>12.6960125</v>
      </c>
      <c r="AH1096">
        <v>0.52324989999999993</v>
      </c>
      <c r="AI1096">
        <v>0.47675008000000002</v>
      </c>
      <c r="AJ1096" s="2">
        <f>SUM(male_female_comparison_df[[#This Row],[inhabitants_proportional_male]],male_female_comparison_df[[#This Row],[inhabitants_proportional_female]])</f>
        <v>0.9999999799999999</v>
      </c>
      <c r="AK1096" s="2">
        <f>male_female_comparison_df[[#This Row],[inhabitants_proportional_male]]-male_female_comparison_df[[#This Row],[PROPORTIONAL MALE]]</f>
        <v>1.6820823900420834E-8</v>
      </c>
      <c r="AL1096" s="2">
        <f t="shared" si="17"/>
        <v>-0.46793335875704306</v>
      </c>
      <c r="AM1096">
        <v>2.451352E-2</v>
      </c>
      <c r="AN1096">
        <v>3.9550162999999999E-2</v>
      </c>
      <c r="AO1096">
        <v>5.4207735E-2</v>
      </c>
      <c r="AP1096">
        <v>3.0199647000000003E-2</v>
      </c>
      <c r="AQ1096">
        <v>1.7942887000000001E-2</v>
      </c>
      <c r="AR1096">
        <v>1.8448320000000001E-2</v>
      </c>
      <c r="AS1096">
        <v>3.904473E-2</v>
      </c>
      <c r="AT1096">
        <v>3.967652E-2</v>
      </c>
      <c r="AU1096">
        <v>3.967652E-2</v>
      </c>
      <c r="AV1096">
        <v>4.4478139999999999E-2</v>
      </c>
      <c r="AW1096">
        <v>5.1301489999999998E-2</v>
      </c>
      <c r="AX1096">
        <v>5.7745765999999997E-2</v>
      </c>
      <c r="AY1096">
        <v>6.8865300000000004E-2</v>
      </c>
      <c r="AZ1096">
        <v>7.6699519999999993E-2</v>
      </c>
      <c r="BA1096">
        <v>8.6808189999999993E-2</v>
      </c>
      <c r="BB1096">
        <v>9.6790500000000002E-2</v>
      </c>
      <c r="BC1096">
        <v>7.0507959999999995E-2</v>
      </c>
      <c r="BD1096">
        <v>5.8503920000000001E-2</v>
      </c>
      <c r="BE1096">
        <v>4.2835480000000002E-2</v>
      </c>
      <c r="BF1096">
        <v>4.2203690000000002E-2</v>
      </c>
      <c r="BG1096">
        <v>21113</v>
      </c>
      <c r="BH1096">
        <v>18791</v>
      </c>
      <c r="BI1096">
        <v>1301</v>
      </c>
      <c r="BJ1096">
        <v>4547</v>
      </c>
      <c r="BK1096">
        <v>832</v>
      </c>
      <c r="BL1096">
        <v>0.16201742999999999</v>
      </c>
      <c r="BM1096">
        <v>0.56625159999999997</v>
      </c>
      <c r="BN1096">
        <v>0.10361145400000001</v>
      </c>
      <c r="BO1096">
        <v>4030</v>
      </c>
      <c r="BP1096">
        <v>1.9</v>
      </c>
      <c r="BQ1096">
        <v>43.8</v>
      </c>
      <c r="BR1096">
        <v>272</v>
      </c>
      <c r="BS1096">
        <v>92</v>
      </c>
      <c r="BT1096">
        <v>694</v>
      </c>
      <c r="BU1096">
        <v>167</v>
      </c>
      <c r="BV1096">
        <v>340</v>
      </c>
      <c r="BW1096">
        <v>316</v>
      </c>
      <c r="BX1096">
        <v>294</v>
      </c>
      <c r="BY1096">
        <v>1626</v>
      </c>
      <c r="BZ1096">
        <v>1725</v>
      </c>
      <c r="CA1096">
        <v>2882</v>
      </c>
      <c r="CB1096">
        <v>1043</v>
      </c>
      <c r="CC1096">
        <v>105</v>
      </c>
      <c r="CD1096">
        <v>6.7493799999999993E-2</v>
      </c>
      <c r="CE1096">
        <v>2.2828783999999998E-2</v>
      </c>
      <c r="CF1096">
        <v>0.17220843999999999</v>
      </c>
      <c r="CG1096">
        <v>4.1439205E-2</v>
      </c>
      <c r="CH1096">
        <v>8.4367244999999993E-2</v>
      </c>
      <c r="CI1096">
        <v>7.8411910000000001E-2</v>
      </c>
      <c r="CJ1096">
        <v>7.295285E-2</v>
      </c>
      <c r="CK1096">
        <v>0.40347393999999998</v>
      </c>
      <c r="CL1096">
        <v>0.42803969999999997</v>
      </c>
      <c r="CM1096">
        <v>0.71513647000000002</v>
      </c>
      <c r="CN1096">
        <v>0.25880893999999999</v>
      </c>
      <c r="CO1096">
        <v>2.6054591000000002E-2</v>
      </c>
      <c r="CP1096">
        <v>33825</v>
      </c>
      <c r="CQ1096">
        <v>27924</v>
      </c>
      <c r="CR1096">
        <v>1168</v>
      </c>
      <c r="CS1096">
        <v>2457</v>
      </c>
      <c r="CT1096">
        <v>442</v>
      </c>
      <c r="CU1096">
        <v>0.28726020000000002</v>
      </c>
      <c r="CV1096">
        <v>0.60427940000000002</v>
      </c>
      <c r="CW1096">
        <v>0.10870634999999999</v>
      </c>
      <c r="CX1096">
        <v>137566144</v>
      </c>
      <c r="CY1096">
        <v>932</v>
      </c>
      <c r="CZ1096">
        <v>2765</v>
      </c>
      <c r="DA1096">
        <v>473</v>
      </c>
      <c r="DB1096">
        <v>2292</v>
      </c>
      <c r="DC1096">
        <v>0.17106690999999999</v>
      </c>
      <c r="DD1096">
        <v>0.82893309999999998</v>
      </c>
    </row>
    <row r="1097" spans="1:108" x14ac:dyDescent="0.3">
      <c r="A1097">
        <v>1095</v>
      </c>
      <c r="B1097">
        <v>42720</v>
      </c>
      <c r="C1097" s="1" t="s">
        <v>1195</v>
      </c>
      <c r="D1097">
        <v>249</v>
      </c>
      <c r="E1097">
        <v>16</v>
      </c>
      <c r="F1097">
        <v>24</v>
      </c>
      <c r="G1097">
        <v>44</v>
      </c>
      <c r="H1097">
        <f>SUM(male_female_comparison_df[[#This Row],[inhabitants_female]:[inhabitants_male]])</f>
        <v>68</v>
      </c>
      <c r="I1097">
        <f>male_female_comparison_df[[#This Row],[INHABITANTS_TOTAL2]]-male_female_comparison_df[[#This Row],[inhabitants_total]]</f>
        <v>52</v>
      </c>
      <c r="J1097">
        <f>male_female_comparison_df[[#This Row],[inhabitants_male]]/(male_female_comparison_df[[#This Row],[inhabitants_total]])</f>
        <v>2.75</v>
      </c>
      <c r="L1097">
        <v>26</v>
      </c>
      <c r="M1097">
        <v>6</v>
      </c>
      <c r="N1097">
        <v>6</v>
      </c>
      <c r="O1097">
        <v>3</v>
      </c>
      <c r="P1097">
        <v>1</v>
      </c>
      <c r="Q1097">
        <v>1</v>
      </c>
      <c r="R1097">
        <v>1</v>
      </c>
      <c r="S1097">
        <v>10</v>
      </c>
      <c r="T1097">
        <v>11</v>
      </c>
      <c r="U1097">
        <v>9</v>
      </c>
      <c r="V1097">
        <v>6</v>
      </c>
      <c r="W1097">
        <v>6</v>
      </c>
      <c r="X1097">
        <v>4</v>
      </c>
      <c r="Y1097">
        <v>3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13.761346</v>
      </c>
      <c r="AH1097">
        <v>0.35294120000000001</v>
      </c>
      <c r="AI1097">
        <v>0.64705884000000002</v>
      </c>
      <c r="AJ1097" s="2">
        <f>SUM(male_female_comparison_df[[#This Row],[inhabitants_proportional_male]],male_female_comparison_df[[#This Row],[inhabitants_proportional_female]])</f>
        <v>1.00000004</v>
      </c>
      <c r="AK1097" s="2">
        <f>male_female_comparison_df[[#This Row],[inhabitants_proportional_male]]-male_female_comparison_df[[#This Row],[PROPORTIONAL MALE]]</f>
        <v>-2.1029411599999999</v>
      </c>
      <c r="AL1097" s="2">
        <f t="shared" si="17"/>
        <v>-0.46793335875704306</v>
      </c>
      <c r="AM1097">
        <v>8.8235300000000003E-2</v>
      </c>
      <c r="AN1097">
        <v>8.8235300000000003E-2</v>
      </c>
      <c r="AO1097">
        <v>4.4117650000000001E-2</v>
      </c>
      <c r="AP1097">
        <v>1.4705882E-2</v>
      </c>
      <c r="AQ1097">
        <v>1.4705882E-2</v>
      </c>
      <c r="AR1097">
        <v>1.4705882E-2</v>
      </c>
      <c r="AS1097">
        <v>0.14705883</v>
      </c>
      <c r="AT1097">
        <v>0.16176471000000001</v>
      </c>
      <c r="AU1097">
        <v>0.13235295</v>
      </c>
      <c r="AV1097">
        <v>8.8235300000000003E-2</v>
      </c>
      <c r="AW1097">
        <v>8.8235300000000003E-2</v>
      </c>
      <c r="AX1097">
        <v>5.8823529999999999E-2</v>
      </c>
      <c r="AY1097">
        <v>4.4117650000000001E-2</v>
      </c>
      <c r="AZ1097">
        <v>1.4705882E-2</v>
      </c>
      <c r="BG1097">
        <v>25286</v>
      </c>
      <c r="BH1097">
        <v>27268</v>
      </c>
      <c r="BI1097">
        <v>5</v>
      </c>
      <c r="BJ1097">
        <v>36</v>
      </c>
      <c r="BK1097">
        <v>10</v>
      </c>
      <c r="BL1097">
        <v>7.3529415000000001E-2</v>
      </c>
      <c r="BM1097">
        <v>0.52941179999999999</v>
      </c>
      <c r="BN1097">
        <v>0.14705883</v>
      </c>
      <c r="BO1097">
        <v>12</v>
      </c>
      <c r="BP1097">
        <v>2</v>
      </c>
      <c r="BQ1097">
        <v>35.299999999999997</v>
      </c>
      <c r="BR1097">
        <v>11</v>
      </c>
      <c r="BS1097">
        <v>0</v>
      </c>
      <c r="BT1097">
        <v>12</v>
      </c>
      <c r="BU1097">
        <v>6</v>
      </c>
      <c r="BV1097">
        <v>10</v>
      </c>
      <c r="BW1097">
        <v>3</v>
      </c>
      <c r="BX1097">
        <v>1</v>
      </c>
      <c r="BY1097">
        <v>22</v>
      </c>
      <c r="BZ1097">
        <v>0</v>
      </c>
      <c r="CA1097">
        <v>0</v>
      </c>
      <c r="CB1097">
        <v>31</v>
      </c>
      <c r="CC1097">
        <v>3</v>
      </c>
      <c r="CD1097">
        <v>0.32352942000000001</v>
      </c>
      <c r="CF1097">
        <v>0.35294120000000001</v>
      </c>
      <c r="CG1097">
        <v>0.17647060000000001</v>
      </c>
      <c r="CH1097">
        <v>0.29411766</v>
      </c>
      <c r="CI1097">
        <v>8.8235300000000003E-2</v>
      </c>
      <c r="CJ1097">
        <v>2.9411764999999999E-2</v>
      </c>
      <c r="CK1097">
        <v>0.64705884000000002</v>
      </c>
      <c r="CN1097">
        <v>0.91176469999999987</v>
      </c>
      <c r="CO1097">
        <v>8.8235300000000003E-2</v>
      </c>
      <c r="CP1097">
        <v>38340</v>
      </c>
      <c r="CQ1097">
        <v>31499</v>
      </c>
      <c r="CR1097">
        <v>2</v>
      </c>
      <c r="CS1097">
        <v>26</v>
      </c>
      <c r="CT1097">
        <v>6</v>
      </c>
      <c r="CU1097">
        <v>5.8823529999999999E-2</v>
      </c>
      <c r="CV1097">
        <v>0.76470590000000005</v>
      </c>
      <c r="CW1097">
        <v>0.17647060000000001</v>
      </c>
      <c r="CX1097">
        <v>1303548</v>
      </c>
      <c r="CY1097">
        <v>1</v>
      </c>
      <c r="CZ1097">
        <v>8</v>
      </c>
      <c r="DA1097">
        <v>3</v>
      </c>
      <c r="DB1097">
        <v>5</v>
      </c>
      <c r="DC1097">
        <v>0.375</v>
      </c>
      <c r="DD1097">
        <v>0.625</v>
      </c>
    </row>
    <row r="1098" spans="1:108" x14ac:dyDescent="0.3">
      <c r="A1098">
        <v>1096</v>
      </c>
      <c r="B1098">
        <v>42870</v>
      </c>
      <c r="C1098" s="1" t="s">
        <v>1196</v>
      </c>
      <c r="D1098">
        <v>936</v>
      </c>
      <c r="E1098">
        <v>429</v>
      </c>
      <c r="F1098">
        <v>202</v>
      </c>
      <c r="G1098">
        <v>227</v>
      </c>
      <c r="H1098">
        <f>SUM(male_female_comparison_df[[#This Row],[inhabitants_female]:[inhabitants_male]])</f>
        <v>429</v>
      </c>
      <c r="I1098">
        <f>male_female_comparison_df[[#This Row],[INHABITANTS_TOTAL2]]-male_female_comparison_df[[#This Row],[inhabitants_total]]</f>
        <v>0</v>
      </c>
      <c r="J1098">
        <f>male_female_comparison_df[[#This Row],[inhabitants_male]]/(male_female_comparison_df[[#This Row],[inhabitants_total]])</f>
        <v>0.52913752913752909</v>
      </c>
      <c r="L1098">
        <v>49</v>
      </c>
      <c r="M1098">
        <v>11</v>
      </c>
      <c r="N1098">
        <v>14</v>
      </c>
      <c r="O1098">
        <v>22</v>
      </c>
      <c r="P1098">
        <v>16</v>
      </c>
      <c r="Q1098">
        <v>6</v>
      </c>
      <c r="R1098">
        <v>7</v>
      </c>
      <c r="S1098">
        <v>11</v>
      </c>
      <c r="T1098">
        <v>13</v>
      </c>
      <c r="U1098">
        <v>13</v>
      </c>
      <c r="V1098">
        <v>13</v>
      </c>
      <c r="W1098">
        <v>23</v>
      </c>
      <c r="X1098">
        <v>22</v>
      </c>
      <c r="Y1098">
        <v>38</v>
      </c>
      <c r="Z1098">
        <v>41</v>
      </c>
      <c r="AA1098">
        <v>48</v>
      </c>
      <c r="AB1098">
        <v>50</v>
      </c>
      <c r="AC1098">
        <v>33</v>
      </c>
      <c r="AD1098">
        <v>12</v>
      </c>
      <c r="AE1098">
        <v>21</v>
      </c>
      <c r="AF1098">
        <v>15</v>
      </c>
      <c r="AG1098">
        <v>2.4325947999999995</v>
      </c>
      <c r="AH1098">
        <v>0.47086248000000003</v>
      </c>
      <c r="AI1098">
        <v>0.52913754999999996</v>
      </c>
      <c r="AJ1098" s="2">
        <f>SUM(male_female_comparison_df[[#This Row],[inhabitants_proportional_male]],male_female_comparison_df[[#This Row],[inhabitants_proportional_female]])</f>
        <v>1.00000003</v>
      </c>
      <c r="AK1098" s="2">
        <f>male_female_comparison_df[[#This Row],[inhabitants_proportional_male]]-male_female_comparison_df[[#This Row],[PROPORTIONAL MALE]]</f>
        <v>2.0862470861970905E-8</v>
      </c>
      <c r="AL1098" s="2">
        <f t="shared" si="17"/>
        <v>-0.46793335875704306</v>
      </c>
      <c r="AM1098">
        <v>2.5641026000000001E-2</v>
      </c>
      <c r="AN1098">
        <v>3.2634030000000001E-2</v>
      </c>
      <c r="AO1098">
        <v>5.1282052000000002E-2</v>
      </c>
      <c r="AP1098">
        <v>3.7296037999999997E-2</v>
      </c>
      <c r="AQ1098">
        <v>1.3986014E-2</v>
      </c>
      <c r="AR1098">
        <v>1.6317016E-2</v>
      </c>
      <c r="AS1098">
        <v>2.5641026000000001E-2</v>
      </c>
      <c r="AT1098">
        <v>3.0303031000000001E-2</v>
      </c>
      <c r="AU1098">
        <v>3.0303031000000001E-2</v>
      </c>
      <c r="AV1098">
        <v>3.0303031000000001E-2</v>
      </c>
      <c r="AW1098">
        <v>5.3613050000000002E-2</v>
      </c>
      <c r="AX1098">
        <v>5.1282052000000002E-2</v>
      </c>
      <c r="AY1098">
        <v>8.8578089999999998E-2</v>
      </c>
      <c r="AZ1098">
        <v>9.5571089999999997E-2</v>
      </c>
      <c r="BA1098">
        <v>0.11188811</v>
      </c>
      <c r="BB1098">
        <v>0.11655011999999999</v>
      </c>
      <c r="BC1098">
        <v>7.6923080000000005E-2</v>
      </c>
      <c r="BD1098">
        <v>2.7972027999999999E-2</v>
      </c>
      <c r="BE1098">
        <v>4.8951050000000003E-2</v>
      </c>
      <c r="BF1098">
        <v>3.4965034999999998E-2</v>
      </c>
      <c r="BG1098">
        <v>19515</v>
      </c>
      <c r="BH1098">
        <v>16919</v>
      </c>
      <c r="BI1098">
        <v>108</v>
      </c>
      <c r="BJ1098">
        <v>207</v>
      </c>
      <c r="BK1098">
        <v>47</v>
      </c>
      <c r="BL1098">
        <v>0.24884792999999999</v>
      </c>
      <c r="BM1098">
        <v>0.47695850000000001</v>
      </c>
      <c r="BN1098">
        <v>0.10829493400000001</v>
      </c>
      <c r="BO1098">
        <v>203</v>
      </c>
      <c r="BP1098">
        <v>2.1</v>
      </c>
      <c r="BQ1098">
        <v>48.7</v>
      </c>
      <c r="BR1098">
        <v>10</v>
      </c>
      <c r="BS1098">
        <v>4</v>
      </c>
      <c r="BT1098">
        <v>36</v>
      </c>
      <c r="BU1098">
        <v>9</v>
      </c>
      <c r="BV1098">
        <v>16</v>
      </c>
      <c r="BW1098">
        <v>16</v>
      </c>
      <c r="BX1098">
        <v>16</v>
      </c>
      <c r="BY1098">
        <v>78</v>
      </c>
      <c r="BZ1098">
        <v>90</v>
      </c>
      <c r="CA1098">
        <v>186</v>
      </c>
      <c r="CB1098">
        <v>9</v>
      </c>
      <c r="CC1098">
        <v>8</v>
      </c>
      <c r="CD1098">
        <v>4.9261082000000005E-2</v>
      </c>
      <c r="CE1098">
        <v>1.9704433E-2</v>
      </c>
      <c r="CF1098">
        <v>0.17733989999999999</v>
      </c>
      <c r="CG1098">
        <v>4.4334974000000006E-2</v>
      </c>
      <c r="CH1098">
        <v>7.8817730000000003E-2</v>
      </c>
      <c r="CI1098">
        <v>7.8817730000000003E-2</v>
      </c>
      <c r="CJ1098">
        <v>7.8817730000000003E-2</v>
      </c>
      <c r="CK1098">
        <v>0.38423645000000001</v>
      </c>
      <c r="CL1098">
        <v>0.44334974999999999</v>
      </c>
      <c r="CM1098">
        <v>0.91625610000000002</v>
      </c>
      <c r="CN1098">
        <v>4.4334974000000006E-2</v>
      </c>
      <c r="CO1098">
        <v>3.9408866000000001E-2</v>
      </c>
      <c r="CP1098">
        <v>35106</v>
      </c>
      <c r="CQ1098">
        <v>30379</v>
      </c>
      <c r="CR1098">
        <v>61</v>
      </c>
      <c r="CS1098">
        <v>117</v>
      </c>
      <c r="CT1098">
        <v>24</v>
      </c>
      <c r="CU1098">
        <v>0.30198020000000003</v>
      </c>
      <c r="CV1098">
        <v>0.57920790000000011</v>
      </c>
      <c r="CW1098">
        <v>0.11881187999999999</v>
      </c>
      <c r="CX1098">
        <v>7091483</v>
      </c>
      <c r="CY1098">
        <v>336</v>
      </c>
      <c r="CZ1098">
        <v>298</v>
      </c>
      <c r="DA1098">
        <v>38</v>
      </c>
      <c r="DB1098">
        <v>260</v>
      </c>
      <c r="DC1098">
        <v>0.12751678</v>
      </c>
      <c r="DD1098">
        <v>0.87248320000000001</v>
      </c>
    </row>
    <row r="1099" spans="1:108" x14ac:dyDescent="0.3">
      <c r="A1099">
        <v>1097</v>
      </c>
      <c r="B1099">
        <v>43130</v>
      </c>
      <c r="C1099" s="1" t="s">
        <v>1197</v>
      </c>
      <c r="D1099">
        <v>729</v>
      </c>
      <c r="E1099">
        <v>415</v>
      </c>
      <c r="F1099">
        <v>187</v>
      </c>
      <c r="G1099">
        <v>228</v>
      </c>
      <c r="H1099">
        <f>SUM(male_female_comparison_df[[#This Row],[inhabitants_female]:[inhabitants_male]])</f>
        <v>415</v>
      </c>
      <c r="I1099">
        <f>male_female_comparison_df[[#This Row],[INHABITANTS_TOTAL2]]-male_female_comparison_df[[#This Row],[inhabitants_total]]</f>
        <v>0</v>
      </c>
      <c r="J1099">
        <f>male_female_comparison_df[[#This Row],[inhabitants_male]]/(male_female_comparison_df[[#This Row],[inhabitants_total]])</f>
        <v>0.54939759036144575</v>
      </c>
      <c r="L1099">
        <v>40</v>
      </c>
      <c r="M1099">
        <v>18</v>
      </c>
      <c r="N1099">
        <v>27</v>
      </c>
      <c r="O1099">
        <v>36</v>
      </c>
      <c r="P1099">
        <v>21</v>
      </c>
      <c r="Q1099">
        <v>7</v>
      </c>
      <c r="R1099">
        <v>8</v>
      </c>
      <c r="S1099">
        <v>9</v>
      </c>
      <c r="T1099">
        <v>17</v>
      </c>
      <c r="U1099">
        <v>22</v>
      </c>
      <c r="V1099">
        <v>27</v>
      </c>
      <c r="W1099">
        <v>27</v>
      </c>
      <c r="X1099">
        <v>27</v>
      </c>
      <c r="Y1099">
        <v>26</v>
      </c>
      <c r="Z1099">
        <v>47</v>
      </c>
      <c r="AA1099">
        <v>32</v>
      </c>
      <c r="AB1099">
        <v>20</v>
      </c>
      <c r="AC1099">
        <v>13</v>
      </c>
      <c r="AD1099">
        <v>16</v>
      </c>
      <c r="AE1099">
        <v>11</v>
      </c>
      <c r="AF1099">
        <v>4</v>
      </c>
      <c r="AG1099">
        <v>14.755414999999999</v>
      </c>
      <c r="AH1099">
        <v>0.45060240000000001</v>
      </c>
      <c r="AI1099">
        <v>0.54939759999999993</v>
      </c>
      <c r="AJ1099" s="2">
        <f>SUM(male_female_comparison_df[[#This Row],[inhabitants_proportional_male]],male_female_comparison_df[[#This Row],[inhabitants_proportional_female]])</f>
        <v>1</v>
      </c>
      <c r="AK1099" s="2">
        <f>male_female_comparison_df[[#This Row],[inhabitants_proportional_male]]-male_female_comparison_df[[#This Row],[PROPORTIONAL MALE]]</f>
        <v>9.6385541770160899E-9</v>
      </c>
      <c r="AL1099" s="2">
        <f t="shared" si="17"/>
        <v>-0.46793335875704306</v>
      </c>
      <c r="AM1099">
        <v>4.3373494999999998E-2</v>
      </c>
      <c r="AN1099">
        <v>6.5060240000000005E-2</v>
      </c>
      <c r="AO1099">
        <v>8.6746989999999996E-2</v>
      </c>
      <c r="AP1099">
        <v>5.060241E-2</v>
      </c>
      <c r="AQ1099">
        <v>1.6867469999999999E-2</v>
      </c>
      <c r="AR1099">
        <v>1.9277109000000001E-2</v>
      </c>
      <c r="AS1099">
        <v>2.1686747999999999E-2</v>
      </c>
      <c r="AT1099">
        <v>4.0963855E-2</v>
      </c>
      <c r="AU1099">
        <v>5.3012047E-2</v>
      </c>
      <c r="AV1099">
        <v>6.5060240000000005E-2</v>
      </c>
      <c r="AW1099">
        <v>6.5060240000000005E-2</v>
      </c>
      <c r="AX1099">
        <v>6.5060240000000005E-2</v>
      </c>
      <c r="AY1099">
        <v>6.2650605999999998E-2</v>
      </c>
      <c r="AZ1099">
        <v>0.11325301</v>
      </c>
      <c r="BA1099">
        <v>7.7108435000000003E-2</v>
      </c>
      <c r="BB1099">
        <v>4.8192770000000003E-2</v>
      </c>
      <c r="BC1099">
        <v>3.1325302999999999E-2</v>
      </c>
      <c r="BD1099">
        <v>3.8554218000000001E-2</v>
      </c>
      <c r="BE1099">
        <v>2.6506022999999997E-2</v>
      </c>
      <c r="BF1099">
        <v>9.6385540000000006E-3</v>
      </c>
      <c r="BG1099">
        <v>21500</v>
      </c>
      <c r="BH1099">
        <v>21206</v>
      </c>
      <c r="BI1099">
        <v>70</v>
      </c>
      <c r="BJ1099">
        <v>183</v>
      </c>
      <c r="BK1099">
        <v>55</v>
      </c>
      <c r="BL1099">
        <v>0.16908212</v>
      </c>
      <c r="BM1099">
        <v>0.44202900000000001</v>
      </c>
      <c r="BN1099">
        <v>0.13285024000000001</v>
      </c>
      <c r="BO1099">
        <v>170</v>
      </c>
      <c r="BP1099">
        <v>2.4</v>
      </c>
      <c r="BQ1099">
        <v>49.5</v>
      </c>
      <c r="BR1099">
        <v>8</v>
      </c>
      <c r="BS1099">
        <v>3</v>
      </c>
      <c r="BT1099">
        <v>55</v>
      </c>
      <c r="BU1099">
        <v>17</v>
      </c>
      <c r="BV1099">
        <v>25</v>
      </c>
      <c r="BW1099">
        <v>25</v>
      </c>
      <c r="BX1099">
        <v>23</v>
      </c>
      <c r="BY1099">
        <v>68</v>
      </c>
      <c r="BZ1099">
        <v>49</v>
      </c>
      <c r="CA1099">
        <v>158</v>
      </c>
      <c r="CB1099">
        <v>9</v>
      </c>
      <c r="CC1099">
        <v>3</v>
      </c>
      <c r="CD1099">
        <v>4.7058824000000006E-2</v>
      </c>
      <c r="CE1099">
        <v>1.7647059999999999E-2</v>
      </c>
      <c r="CF1099">
        <v>0.32352942000000001</v>
      </c>
      <c r="CG1099">
        <v>0.1</v>
      </c>
      <c r="CH1099">
        <v>0.14705883</v>
      </c>
      <c r="CI1099">
        <v>0.14705883</v>
      </c>
      <c r="CJ1099">
        <v>0.13529411999999999</v>
      </c>
      <c r="CK1099">
        <v>0.4</v>
      </c>
      <c r="CL1099">
        <v>0.28823530000000003</v>
      </c>
      <c r="CM1099">
        <v>0.92941176999999997</v>
      </c>
      <c r="CN1099">
        <v>5.2941176999999999E-2</v>
      </c>
      <c r="CO1099">
        <v>1.7647059999999999E-2</v>
      </c>
      <c r="CP1099">
        <v>38586</v>
      </c>
      <c r="CQ1099">
        <v>37141</v>
      </c>
      <c r="CR1099">
        <v>43</v>
      </c>
      <c r="CS1099">
        <v>101</v>
      </c>
      <c r="CT1099">
        <v>25</v>
      </c>
      <c r="CU1099">
        <v>0.25443786000000002</v>
      </c>
      <c r="CV1099">
        <v>0.59763310000000003</v>
      </c>
      <c r="CW1099">
        <v>0.147929</v>
      </c>
      <c r="CX1099">
        <v>6521105</v>
      </c>
      <c r="CY1099">
        <v>44</v>
      </c>
      <c r="CZ1099">
        <v>246</v>
      </c>
      <c r="DA1099">
        <v>54</v>
      </c>
      <c r="DB1099">
        <v>192</v>
      </c>
      <c r="DC1099">
        <v>0.21951220000000002</v>
      </c>
      <c r="DD1099">
        <v>0.78048780000000006</v>
      </c>
    </row>
    <row r="1100" spans="1:108" x14ac:dyDescent="0.3">
      <c r="A1100">
        <v>1098</v>
      </c>
      <c r="B1100">
        <v>43390</v>
      </c>
      <c r="C1100" s="1" t="s">
        <v>1198</v>
      </c>
      <c r="D1100">
        <v>265</v>
      </c>
      <c r="E1100">
        <v>75</v>
      </c>
      <c r="F1100">
        <v>38</v>
      </c>
      <c r="G1100">
        <v>37</v>
      </c>
      <c r="H1100">
        <f>SUM(male_female_comparison_df[[#This Row],[inhabitants_female]:[inhabitants_male]])</f>
        <v>75</v>
      </c>
      <c r="I1100">
        <f>male_female_comparison_df[[#This Row],[INHABITANTS_TOTAL2]]-male_female_comparison_df[[#This Row],[inhabitants_total]]</f>
        <v>0</v>
      </c>
      <c r="J1100">
        <f>male_female_comparison_df[[#This Row],[inhabitants_male]]/(male_female_comparison_df[[#This Row],[inhabitants_total]])</f>
        <v>0.49333333333333335</v>
      </c>
      <c r="L1100">
        <v>51</v>
      </c>
      <c r="M1100">
        <v>1</v>
      </c>
      <c r="N1100">
        <v>3</v>
      </c>
      <c r="O1100">
        <v>2</v>
      </c>
      <c r="P1100">
        <v>3</v>
      </c>
      <c r="Q1100">
        <v>3</v>
      </c>
      <c r="R1100">
        <v>0</v>
      </c>
      <c r="S1100">
        <v>0</v>
      </c>
      <c r="T1100">
        <v>1</v>
      </c>
      <c r="U1100">
        <v>4</v>
      </c>
      <c r="V1100">
        <v>2</v>
      </c>
      <c r="W1100">
        <v>4</v>
      </c>
      <c r="X1100">
        <v>6</v>
      </c>
      <c r="Y1100">
        <v>7</v>
      </c>
      <c r="Z1100">
        <v>2</v>
      </c>
      <c r="AA1100">
        <v>7</v>
      </c>
      <c r="AB1100">
        <v>11</v>
      </c>
      <c r="AC1100">
        <v>12</v>
      </c>
      <c r="AD1100">
        <v>6</v>
      </c>
      <c r="AE1100">
        <v>0</v>
      </c>
      <c r="AF1100">
        <v>1</v>
      </c>
      <c r="AG1100">
        <v>1.1413271</v>
      </c>
      <c r="AH1100">
        <v>0.50666666000000005</v>
      </c>
      <c r="AI1100">
        <v>0.49333334000000001</v>
      </c>
      <c r="AJ1100" s="2">
        <f>SUM(male_female_comparison_df[[#This Row],[inhabitants_proportional_male]],male_female_comparison_df[[#This Row],[inhabitants_proportional_female]])</f>
        <v>1</v>
      </c>
      <c r="AK1100" s="2">
        <f>male_female_comparison_df[[#This Row],[inhabitants_proportional_male]]-male_female_comparison_df[[#This Row],[PROPORTIONAL MALE]]</f>
        <v>6.6666666631576277E-9</v>
      </c>
      <c r="AL1100" s="2">
        <f t="shared" si="17"/>
        <v>-0.46793335875704306</v>
      </c>
      <c r="AM1100">
        <v>1.3333333999999999E-2</v>
      </c>
      <c r="AN1100">
        <v>0.04</v>
      </c>
      <c r="AO1100">
        <v>2.6666667000000002E-2</v>
      </c>
      <c r="AP1100">
        <v>0.04</v>
      </c>
      <c r="AQ1100">
        <v>0.04</v>
      </c>
      <c r="AS1100">
        <v>2.4096385000000001E-2</v>
      </c>
      <c r="AT1100">
        <v>1.3333333999999999E-2</v>
      </c>
      <c r="AU1100">
        <v>5.3333335000000003E-2</v>
      </c>
      <c r="AV1100">
        <v>2.6666667000000002E-2</v>
      </c>
      <c r="AW1100">
        <v>5.3333335000000003E-2</v>
      </c>
      <c r="AX1100">
        <v>0.08</v>
      </c>
      <c r="AY1100">
        <v>9.3333334000000004E-2</v>
      </c>
      <c r="AZ1100">
        <v>2.6666667000000002E-2</v>
      </c>
      <c r="BA1100">
        <v>9.3333334000000004E-2</v>
      </c>
      <c r="BB1100">
        <v>0.14666666</v>
      </c>
      <c r="BC1100">
        <v>0.16</v>
      </c>
      <c r="BD1100">
        <v>0.08</v>
      </c>
      <c r="BE1100">
        <v>1.2048191999999999E-2</v>
      </c>
      <c r="BF1100">
        <v>1.3333333999999999E-2</v>
      </c>
      <c r="BG1100">
        <v>19048</v>
      </c>
      <c r="BH1100">
        <v>17549</v>
      </c>
      <c r="BI1100">
        <v>14</v>
      </c>
      <c r="BJ1100">
        <v>46</v>
      </c>
      <c r="BK1100">
        <v>5</v>
      </c>
      <c r="BL1100">
        <v>0.18181818999999999</v>
      </c>
      <c r="BM1100">
        <v>0.59740260000000001</v>
      </c>
      <c r="BN1100">
        <v>6.4935066E-2</v>
      </c>
      <c r="BO1100">
        <v>36</v>
      </c>
      <c r="BP1100">
        <v>2.1</v>
      </c>
      <c r="BQ1100">
        <v>52.1</v>
      </c>
      <c r="BR1100">
        <v>0</v>
      </c>
      <c r="BS1100">
        <v>0</v>
      </c>
      <c r="BT1100">
        <v>6</v>
      </c>
      <c r="BU1100">
        <v>1</v>
      </c>
      <c r="BV1100">
        <v>3</v>
      </c>
      <c r="BW1100">
        <v>1</v>
      </c>
      <c r="BX1100">
        <v>3</v>
      </c>
      <c r="BY1100">
        <v>9</v>
      </c>
      <c r="BZ1100">
        <v>22</v>
      </c>
      <c r="CA1100">
        <v>34</v>
      </c>
      <c r="CB1100">
        <v>0</v>
      </c>
      <c r="CC1100">
        <v>2</v>
      </c>
      <c r="CF1100">
        <v>0.16666666999999999</v>
      </c>
      <c r="CG1100">
        <v>2.7777777999999999E-2</v>
      </c>
      <c r="CH1100">
        <v>8.3333335999999994E-2</v>
      </c>
      <c r="CI1100">
        <v>2.7777777999999999E-2</v>
      </c>
      <c r="CJ1100">
        <v>8.3333335999999994E-2</v>
      </c>
      <c r="CK1100">
        <v>0.25</v>
      </c>
      <c r="CL1100">
        <v>0.61111110000000002</v>
      </c>
      <c r="CM1100">
        <v>0.94444439999999996</v>
      </c>
      <c r="CO1100">
        <v>5.5555555999999999E-2</v>
      </c>
      <c r="CP1100">
        <v>36592</v>
      </c>
      <c r="CQ1100">
        <v>31142</v>
      </c>
      <c r="CR1100">
        <v>10</v>
      </c>
      <c r="CS1100">
        <v>19</v>
      </c>
      <c r="CT1100">
        <v>5</v>
      </c>
      <c r="CU1100">
        <v>0.29411766</v>
      </c>
      <c r="CV1100">
        <v>0.55882349999999992</v>
      </c>
      <c r="CW1100">
        <v>0.14705883</v>
      </c>
      <c r="CX1100">
        <v>1244134</v>
      </c>
      <c r="CY1100">
        <v>89</v>
      </c>
      <c r="CZ1100">
        <v>52</v>
      </c>
      <c r="DA1100">
        <v>7</v>
      </c>
      <c r="DB1100">
        <v>45</v>
      </c>
      <c r="DC1100">
        <v>0.13461539</v>
      </c>
      <c r="DD1100">
        <v>0.86538464000000004</v>
      </c>
    </row>
    <row r="1101" spans="1:108" x14ac:dyDescent="0.3">
      <c r="A1101">
        <v>1099</v>
      </c>
      <c r="B1101">
        <v>43420</v>
      </c>
      <c r="C1101" s="1" t="s">
        <v>1199</v>
      </c>
      <c r="D1101">
        <v>729</v>
      </c>
      <c r="E1101">
        <v>61</v>
      </c>
      <c r="F1101">
        <v>25</v>
      </c>
      <c r="G1101">
        <v>36</v>
      </c>
      <c r="H1101">
        <f>SUM(male_female_comparison_df[[#This Row],[inhabitants_female]:[inhabitants_male]])</f>
        <v>61</v>
      </c>
      <c r="I1101">
        <f>male_female_comparison_df[[#This Row],[INHABITANTS_TOTAL2]]-male_female_comparison_df[[#This Row],[inhabitants_total]]</f>
        <v>0</v>
      </c>
      <c r="J1101">
        <f>male_female_comparison_df[[#This Row],[inhabitants_male]]/(male_female_comparison_df[[#This Row],[inhabitants_total]])</f>
        <v>0.5901639344262295</v>
      </c>
      <c r="L1101">
        <v>48</v>
      </c>
      <c r="M1101">
        <v>3</v>
      </c>
      <c r="N1101">
        <v>4</v>
      </c>
      <c r="O1101">
        <v>3</v>
      </c>
      <c r="P1101">
        <v>1</v>
      </c>
      <c r="Q1101">
        <v>0</v>
      </c>
      <c r="R1101">
        <v>0</v>
      </c>
      <c r="S1101">
        <v>2</v>
      </c>
      <c r="T1101">
        <v>1</v>
      </c>
      <c r="U1101">
        <v>1</v>
      </c>
      <c r="V1101">
        <v>3</v>
      </c>
      <c r="W1101">
        <v>3</v>
      </c>
      <c r="X1101">
        <v>7</v>
      </c>
      <c r="Y1101">
        <v>2</v>
      </c>
      <c r="Z1101">
        <v>5</v>
      </c>
      <c r="AA1101">
        <v>10</v>
      </c>
      <c r="AB1101">
        <v>4</v>
      </c>
      <c r="AC1101">
        <v>4</v>
      </c>
      <c r="AD1101">
        <v>3</v>
      </c>
      <c r="AE1101">
        <v>2</v>
      </c>
      <c r="AF1101">
        <v>3</v>
      </c>
      <c r="AG1101">
        <v>0.66541269999999997</v>
      </c>
      <c r="AH1101">
        <v>0.40983605000000001</v>
      </c>
      <c r="AI1101">
        <v>0.59016394999999999</v>
      </c>
      <c r="AJ1101" s="2">
        <f>SUM(male_female_comparison_df[[#This Row],[inhabitants_proportional_male]],male_female_comparison_df[[#This Row],[inhabitants_proportional_female]])</f>
        <v>1</v>
      </c>
      <c r="AK1101" s="2">
        <f>male_female_comparison_df[[#This Row],[inhabitants_proportional_male]]-male_female_comparison_df[[#This Row],[PROPORTIONAL MALE]]</f>
        <v>1.5573770495436179E-8</v>
      </c>
      <c r="AL1101" s="2">
        <f t="shared" si="17"/>
        <v>-0.46793335875704306</v>
      </c>
      <c r="AM1101">
        <v>4.9180330000000001E-2</v>
      </c>
      <c r="AN1101">
        <v>6.5573770000000003E-2</v>
      </c>
      <c r="AO1101">
        <v>4.9180330000000001E-2</v>
      </c>
      <c r="AP1101">
        <v>1.6393442000000001E-2</v>
      </c>
      <c r="AQ1101">
        <v>1.4492753999999998E-2</v>
      </c>
      <c r="AR1101">
        <v>1.5873017E-2</v>
      </c>
      <c r="AS1101">
        <v>3.2786882999999996E-2</v>
      </c>
      <c r="AT1101">
        <v>1.6393442000000001E-2</v>
      </c>
      <c r="AU1101">
        <v>1.6393442000000001E-2</v>
      </c>
      <c r="AV1101">
        <v>4.9180330000000001E-2</v>
      </c>
      <c r="AW1101">
        <v>4.9180330000000001E-2</v>
      </c>
      <c r="AX1101">
        <v>0.114754096</v>
      </c>
      <c r="AY1101">
        <v>3.2786882999999996E-2</v>
      </c>
      <c r="AZ1101">
        <v>8.1967209999999999E-2</v>
      </c>
      <c r="BA1101">
        <v>0.16393442</v>
      </c>
      <c r="BB1101">
        <v>6.5573770000000003E-2</v>
      </c>
      <c r="BC1101">
        <v>6.5573770000000003E-2</v>
      </c>
      <c r="BD1101">
        <v>4.9180330000000001E-2</v>
      </c>
      <c r="BE1101">
        <v>3.2786882999999996E-2</v>
      </c>
      <c r="BF1101">
        <v>4.9180330000000001E-2</v>
      </c>
      <c r="BG1101">
        <v>17076</v>
      </c>
      <c r="BH1101">
        <v>16113</v>
      </c>
      <c r="BI1101">
        <v>20</v>
      </c>
      <c r="BJ1101">
        <v>30</v>
      </c>
      <c r="BK1101">
        <v>3</v>
      </c>
      <c r="BL1101">
        <v>0.31746033000000001</v>
      </c>
      <c r="BM1101">
        <v>0.47619048000000003</v>
      </c>
      <c r="BN1101">
        <v>4.7619050000000003E-2</v>
      </c>
      <c r="BO1101">
        <v>27</v>
      </c>
      <c r="BP1101">
        <v>2.2999999999999998</v>
      </c>
      <c r="BQ1101">
        <v>43.9</v>
      </c>
      <c r="BR1101">
        <v>0</v>
      </c>
      <c r="BS1101">
        <v>0</v>
      </c>
      <c r="BT1101">
        <v>7</v>
      </c>
      <c r="BU1101">
        <v>2</v>
      </c>
      <c r="BV1101">
        <v>3</v>
      </c>
      <c r="BW1101">
        <v>3</v>
      </c>
      <c r="BX1101">
        <v>4</v>
      </c>
      <c r="BY1101">
        <v>11</v>
      </c>
      <c r="BZ1101">
        <v>12</v>
      </c>
      <c r="CA1101">
        <v>28</v>
      </c>
      <c r="CB1101">
        <v>1</v>
      </c>
      <c r="CC1101">
        <v>1</v>
      </c>
      <c r="CF1101">
        <v>0.23333333000000001</v>
      </c>
      <c r="CG1101">
        <v>6.6666669999999997E-2</v>
      </c>
      <c r="CH1101">
        <v>0.1</v>
      </c>
      <c r="CI1101">
        <v>0.1</v>
      </c>
      <c r="CJ1101">
        <v>0.13333333999999999</v>
      </c>
      <c r="CK1101">
        <v>0.36666666999999997</v>
      </c>
      <c r="CL1101">
        <v>0.4</v>
      </c>
      <c r="CM1101">
        <v>0.93333334000000001</v>
      </c>
      <c r="CN1101">
        <v>3.3333334999999999E-2</v>
      </c>
      <c r="CO1101">
        <v>3.3333334999999999E-2</v>
      </c>
      <c r="CP1101">
        <v>32863</v>
      </c>
      <c r="CQ1101">
        <v>27482</v>
      </c>
      <c r="CR1101">
        <v>11</v>
      </c>
      <c r="CS1101">
        <v>17</v>
      </c>
      <c r="CT1101">
        <v>2</v>
      </c>
      <c r="CU1101">
        <v>0.36666666999999997</v>
      </c>
      <c r="CV1101">
        <v>0.56666665999999999</v>
      </c>
      <c r="CW1101">
        <v>6.6666669999999997E-2</v>
      </c>
      <c r="CX1101">
        <v>985880</v>
      </c>
      <c r="CY1101">
        <v>64</v>
      </c>
      <c r="CZ1101">
        <v>48</v>
      </c>
      <c r="DA1101">
        <v>9</v>
      </c>
      <c r="DB1101">
        <v>39</v>
      </c>
      <c r="DC1101">
        <v>0.1875</v>
      </c>
      <c r="DD1101">
        <v>0.8125</v>
      </c>
    </row>
    <row r="1102" spans="1:108" x14ac:dyDescent="0.3">
      <c r="A1102">
        <v>1100</v>
      </c>
      <c r="B1102">
        <v>43430</v>
      </c>
      <c r="C1102" s="1" t="s">
        <v>1200</v>
      </c>
      <c r="D1102">
        <v>495</v>
      </c>
      <c r="E1102">
        <v>40</v>
      </c>
      <c r="F1102">
        <v>16</v>
      </c>
      <c r="G1102">
        <v>24</v>
      </c>
      <c r="H1102">
        <f>SUM(male_female_comparison_df[[#This Row],[inhabitants_female]:[inhabitants_male]])</f>
        <v>40</v>
      </c>
      <c r="I1102">
        <f>male_female_comparison_df[[#This Row],[INHABITANTS_TOTAL2]]-male_female_comparison_df[[#This Row],[inhabitants_total]]</f>
        <v>0</v>
      </c>
      <c r="J1102">
        <f>male_female_comparison_df[[#This Row],[inhabitants_male]]/(male_female_comparison_df[[#This Row],[inhabitants_total]])</f>
        <v>0.6</v>
      </c>
      <c r="L1102">
        <v>57</v>
      </c>
      <c r="M1102">
        <v>0</v>
      </c>
      <c r="N1102">
        <v>0</v>
      </c>
      <c r="O1102">
        <v>3</v>
      </c>
      <c r="P1102">
        <v>0</v>
      </c>
      <c r="Q1102">
        <v>0</v>
      </c>
      <c r="R1102">
        <v>0</v>
      </c>
      <c r="S1102">
        <v>0</v>
      </c>
      <c r="T1102">
        <v>5</v>
      </c>
      <c r="U1102">
        <v>0</v>
      </c>
      <c r="V1102">
        <v>1</v>
      </c>
      <c r="W1102">
        <v>1</v>
      </c>
      <c r="X1102">
        <v>0</v>
      </c>
      <c r="Y1102">
        <v>5</v>
      </c>
      <c r="Z1102">
        <v>5</v>
      </c>
      <c r="AA1102">
        <v>6</v>
      </c>
      <c r="AB1102">
        <v>0</v>
      </c>
      <c r="AC1102">
        <v>2</v>
      </c>
      <c r="AD1102">
        <v>4</v>
      </c>
      <c r="AE1102">
        <v>4</v>
      </c>
      <c r="AF1102">
        <v>4</v>
      </c>
      <c r="AG1102">
        <v>0.36898619999999999</v>
      </c>
      <c r="AH1102">
        <v>0.4</v>
      </c>
      <c r="AI1102">
        <v>0.6</v>
      </c>
      <c r="AJ1102" s="2">
        <f>SUM(male_female_comparison_df[[#This Row],[inhabitants_proportional_male]],male_female_comparison_df[[#This Row],[inhabitants_proportional_female]])</f>
        <v>1</v>
      </c>
      <c r="AK1102" s="2">
        <f>male_female_comparison_df[[#This Row],[inhabitants_proportional_male]]-male_female_comparison_df[[#This Row],[PROPORTIONAL MALE]]</f>
        <v>0</v>
      </c>
      <c r="AL1102" s="2">
        <f t="shared" si="17"/>
        <v>-0.46793335875704306</v>
      </c>
      <c r="AN1102">
        <v>2.5641026000000001E-2</v>
      </c>
      <c r="AO1102">
        <v>7.4999999999999997E-2</v>
      </c>
      <c r="AS1102">
        <v>2.5641026000000001E-2</v>
      </c>
      <c r="AT1102">
        <v>0.125</v>
      </c>
      <c r="AV1102">
        <v>2.5000000000000001E-2</v>
      </c>
      <c r="AW1102">
        <v>2.5000000000000001E-2</v>
      </c>
      <c r="AX1102">
        <v>2.5641026000000001E-2</v>
      </c>
      <c r="AY1102">
        <v>0.125</v>
      </c>
      <c r="AZ1102">
        <v>0.125</v>
      </c>
      <c r="BA1102">
        <v>0.15</v>
      </c>
      <c r="BB1102">
        <v>2.3255814E-2</v>
      </c>
      <c r="BC1102">
        <v>0.05</v>
      </c>
      <c r="BD1102">
        <v>0.1</v>
      </c>
      <c r="BE1102">
        <v>0.1</v>
      </c>
      <c r="BF1102">
        <v>0.1</v>
      </c>
      <c r="BG1102">
        <v>22567</v>
      </c>
      <c r="BH1102">
        <v>16729</v>
      </c>
      <c r="BI1102">
        <v>14</v>
      </c>
      <c r="BJ1102">
        <v>15</v>
      </c>
      <c r="BK1102">
        <v>7</v>
      </c>
      <c r="BL1102">
        <v>0.35897436999999999</v>
      </c>
      <c r="BM1102">
        <v>0.38461540000000005</v>
      </c>
      <c r="BN1102">
        <v>0.17948718</v>
      </c>
      <c r="BO1102">
        <v>18</v>
      </c>
      <c r="CY1102">
        <v>53</v>
      </c>
      <c r="CZ1102">
        <v>36</v>
      </c>
      <c r="DA1102">
        <v>8</v>
      </c>
      <c r="DB1102">
        <v>28</v>
      </c>
      <c r="DC1102">
        <v>0.22222222</v>
      </c>
      <c r="DD1102">
        <v>0.77777780000000007</v>
      </c>
    </row>
    <row r="1103" spans="1:108" x14ac:dyDescent="0.3">
      <c r="A1103">
        <v>1101</v>
      </c>
      <c r="B1103">
        <v>43560</v>
      </c>
      <c r="C1103" s="1" t="s">
        <v>1201</v>
      </c>
      <c r="D1103">
        <v>226</v>
      </c>
      <c r="E1103">
        <v>187</v>
      </c>
      <c r="F1103">
        <v>87</v>
      </c>
      <c r="G1103">
        <v>100</v>
      </c>
      <c r="H1103">
        <f>SUM(male_female_comparison_df[[#This Row],[inhabitants_female]:[inhabitants_male]])</f>
        <v>187</v>
      </c>
      <c r="I1103">
        <f>male_female_comparison_df[[#This Row],[INHABITANTS_TOTAL2]]-male_female_comparison_df[[#This Row],[inhabitants_total]]</f>
        <v>0</v>
      </c>
      <c r="J1103">
        <f>male_female_comparison_df[[#This Row],[inhabitants_male]]/(male_female_comparison_df[[#This Row],[inhabitants_total]])</f>
        <v>0.53475935828877008</v>
      </c>
      <c r="L1103">
        <v>53</v>
      </c>
      <c r="M1103">
        <v>2</v>
      </c>
      <c r="N1103">
        <v>3</v>
      </c>
      <c r="O1103">
        <v>8</v>
      </c>
      <c r="P1103">
        <v>7</v>
      </c>
      <c r="Q1103">
        <v>8</v>
      </c>
      <c r="R1103">
        <v>3</v>
      </c>
      <c r="S1103">
        <v>2</v>
      </c>
      <c r="T1103">
        <v>1</v>
      </c>
      <c r="U1103">
        <v>1</v>
      </c>
      <c r="V1103">
        <v>6</v>
      </c>
      <c r="W1103">
        <v>14</v>
      </c>
      <c r="X1103">
        <v>13</v>
      </c>
      <c r="Y1103">
        <v>11</v>
      </c>
      <c r="Z1103">
        <v>17</v>
      </c>
      <c r="AA1103">
        <v>21</v>
      </c>
      <c r="AB1103">
        <v>25</v>
      </c>
      <c r="AC1103">
        <v>19</v>
      </c>
      <c r="AD1103">
        <v>12</v>
      </c>
      <c r="AE1103">
        <v>8</v>
      </c>
      <c r="AF1103">
        <v>6</v>
      </c>
      <c r="AG1103">
        <v>1.0992738000000002</v>
      </c>
      <c r="AH1103">
        <v>0.46524062999999999</v>
      </c>
      <c r="AI1103">
        <v>0.53475934000000003</v>
      </c>
      <c r="AJ1103" s="2">
        <f>SUM(male_female_comparison_df[[#This Row],[inhabitants_proportional_male]],male_female_comparison_df[[#This Row],[inhabitants_proportional_female]])</f>
        <v>0.99999996999999996</v>
      </c>
      <c r="AK1103" s="2">
        <f>male_female_comparison_df[[#This Row],[inhabitants_proportional_male]]-male_female_comparison_df[[#This Row],[PROPORTIONAL MALE]]</f>
        <v>-1.8288770053942471E-8</v>
      </c>
      <c r="AL1103" s="2">
        <f t="shared" si="17"/>
        <v>-0.46793335875704306</v>
      </c>
      <c r="AM1103">
        <v>1.0695187E-2</v>
      </c>
      <c r="AN1103">
        <v>1.604278E-2</v>
      </c>
      <c r="AO1103">
        <v>4.2780749999999999E-2</v>
      </c>
      <c r="AP1103">
        <v>3.7433155000000003E-2</v>
      </c>
      <c r="AQ1103">
        <v>4.2780749999999999E-2</v>
      </c>
      <c r="AR1103">
        <v>1.604278E-2</v>
      </c>
      <c r="AS1103">
        <v>1.0695187E-2</v>
      </c>
      <c r="AT1103">
        <v>5.3475937000000001E-3</v>
      </c>
      <c r="AU1103">
        <v>5.3475937000000001E-3</v>
      </c>
      <c r="AV1103">
        <v>3.2085559999999999E-2</v>
      </c>
      <c r="AW1103">
        <v>7.4866310000000005E-2</v>
      </c>
      <c r="AX1103">
        <v>6.9518714999999995E-2</v>
      </c>
      <c r="AY1103">
        <v>5.8823529999999999E-2</v>
      </c>
      <c r="AZ1103">
        <v>9.0909089999999998E-2</v>
      </c>
      <c r="BA1103">
        <v>0.112299465</v>
      </c>
      <c r="BB1103">
        <v>0.13368984</v>
      </c>
      <c r="BC1103">
        <v>0.10160427499999999</v>
      </c>
      <c r="BD1103">
        <v>6.4171119999999998E-2</v>
      </c>
      <c r="BE1103">
        <v>4.2780749999999999E-2</v>
      </c>
      <c r="BF1103">
        <v>3.2085559999999999E-2</v>
      </c>
      <c r="BG1103">
        <v>20130</v>
      </c>
      <c r="BH1103">
        <v>16143</v>
      </c>
      <c r="BI1103">
        <v>46</v>
      </c>
      <c r="BJ1103">
        <v>99</v>
      </c>
      <c r="BK1103">
        <v>14</v>
      </c>
      <c r="BL1103">
        <v>0.24598930999999999</v>
      </c>
      <c r="BM1103">
        <v>0.52941179999999999</v>
      </c>
      <c r="BN1103">
        <v>7.4866310000000005E-2</v>
      </c>
      <c r="BO1103">
        <v>84</v>
      </c>
      <c r="BP1103">
        <v>2.2000000000000002</v>
      </c>
      <c r="BQ1103">
        <v>44.6</v>
      </c>
      <c r="BR1103">
        <v>1</v>
      </c>
      <c r="BS1103">
        <v>1</v>
      </c>
      <c r="BT1103">
        <v>16</v>
      </c>
      <c r="BU1103">
        <v>1</v>
      </c>
      <c r="BV1103">
        <v>4</v>
      </c>
      <c r="BW1103">
        <v>7</v>
      </c>
      <c r="BX1103">
        <v>10</v>
      </c>
      <c r="BY1103">
        <v>24</v>
      </c>
      <c r="BZ1103">
        <v>46</v>
      </c>
      <c r="CA1103">
        <v>76</v>
      </c>
      <c r="CB1103">
        <v>3</v>
      </c>
      <c r="CC1103">
        <v>5</v>
      </c>
      <c r="CD1103">
        <v>1.1904761999999999E-2</v>
      </c>
      <c r="CE1103">
        <v>1.1904761999999999E-2</v>
      </c>
      <c r="CF1103">
        <v>0.19047620000000001</v>
      </c>
      <c r="CG1103">
        <v>1.1904761999999999E-2</v>
      </c>
      <c r="CH1103">
        <v>4.7619050000000003E-2</v>
      </c>
      <c r="CI1103">
        <v>8.3333335999999994E-2</v>
      </c>
      <c r="CJ1103">
        <v>0.11904762000000001</v>
      </c>
      <c r="CK1103">
        <v>0.28571429999999998</v>
      </c>
      <c r="CL1103">
        <v>0.54761903999999995</v>
      </c>
      <c r="CM1103">
        <v>0.90476190000000001</v>
      </c>
      <c r="CN1103">
        <v>3.5714287000000004E-2</v>
      </c>
      <c r="CO1103">
        <v>5.9523810000000003E-2</v>
      </c>
      <c r="CP1103">
        <v>38306</v>
      </c>
      <c r="CQ1103">
        <v>29775</v>
      </c>
      <c r="CR1103">
        <v>26</v>
      </c>
      <c r="CS1103">
        <v>51</v>
      </c>
      <c r="CT1103">
        <v>7</v>
      </c>
      <c r="CU1103">
        <v>0.30952382000000001</v>
      </c>
      <c r="CV1103">
        <v>0.60714287</v>
      </c>
      <c r="CW1103">
        <v>8.3333335999999994E-2</v>
      </c>
      <c r="CX1103">
        <v>3217699</v>
      </c>
      <c r="CY1103">
        <v>98</v>
      </c>
      <c r="CZ1103">
        <v>120</v>
      </c>
      <c r="DA1103">
        <v>8</v>
      </c>
      <c r="DB1103">
        <v>112</v>
      </c>
      <c r="DC1103">
        <v>6.6666669999999997E-2</v>
      </c>
      <c r="DD1103">
        <v>0.93333334000000001</v>
      </c>
    </row>
    <row r="1104" spans="1:108" x14ac:dyDescent="0.3">
      <c r="A1104">
        <v>1102</v>
      </c>
      <c r="B1104">
        <v>43610</v>
      </c>
      <c r="C1104" s="1" t="s">
        <v>1202</v>
      </c>
      <c r="D1104">
        <v>226</v>
      </c>
      <c r="E1104">
        <v>89</v>
      </c>
      <c r="F1104">
        <v>45</v>
      </c>
      <c r="G1104">
        <v>44</v>
      </c>
      <c r="H1104">
        <f>SUM(male_female_comparison_df[[#This Row],[inhabitants_female]:[inhabitants_male]])</f>
        <v>89</v>
      </c>
      <c r="I1104">
        <f>male_female_comparison_df[[#This Row],[INHABITANTS_TOTAL2]]-male_female_comparison_df[[#This Row],[inhabitants_total]]</f>
        <v>0</v>
      </c>
      <c r="J1104">
        <f>male_female_comparison_df[[#This Row],[inhabitants_male]]/(male_female_comparison_df[[#This Row],[inhabitants_total]])</f>
        <v>0.4943820224719101</v>
      </c>
      <c r="L1104">
        <v>52</v>
      </c>
      <c r="M1104">
        <v>0</v>
      </c>
      <c r="N1104">
        <v>2</v>
      </c>
      <c r="O1104">
        <v>3</v>
      </c>
      <c r="P1104">
        <v>4</v>
      </c>
      <c r="Q1104">
        <v>1</v>
      </c>
      <c r="R1104">
        <v>1</v>
      </c>
      <c r="S1104">
        <v>6</v>
      </c>
      <c r="T1104">
        <v>1</v>
      </c>
      <c r="U1104">
        <v>2</v>
      </c>
      <c r="V1104">
        <v>6</v>
      </c>
      <c r="W1104">
        <v>3</v>
      </c>
      <c r="X1104">
        <v>4</v>
      </c>
      <c r="Y1104">
        <v>9</v>
      </c>
      <c r="Z1104">
        <v>6</v>
      </c>
      <c r="AA1104">
        <v>9</v>
      </c>
      <c r="AB1104">
        <v>8</v>
      </c>
      <c r="AC1104">
        <v>5</v>
      </c>
      <c r="AD1104">
        <v>11</v>
      </c>
      <c r="AE1104">
        <v>3</v>
      </c>
      <c r="AF1104">
        <v>5</v>
      </c>
      <c r="AG1104">
        <v>1.7603276999999997</v>
      </c>
      <c r="AH1104">
        <v>0.50561800000000001</v>
      </c>
      <c r="AI1104">
        <v>0.49438201999999998</v>
      </c>
      <c r="AJ1104" s="2">
        <f>SUM(male_female_comparison_df[[#This Row],[inhabitants_proportional_male]],male_female_comparison_df[[#This Row],[inhabitants_proportional_female]])</f>
        <v>1.0000000199999999</v>
      </c>
      <c r="AK1104" s="2">
        <f>male_female_comparison_df[[#This Row],[inhabitants_proportional_male]]-male_female_comparison_df[[#This Row],[PROPORTIONAL MALE]]</f>
        <v>-2.471910121037979E-9</v>
      </c>
      <c r="AL1104" s="2">
        <f t="shared" si="17"/>
        <v>-0.46793335875704306</v>
      </c>
      <c r="AM1104">
        <v>1.0526316000000001E-2</v>
      </c>
      <c r="AN1104">
        <v>2.2471910000000001E-2</v>
      </c>
      <c r="AO1104">
        <v>3.3707864999999997E-2</v>
      </c>
      <c r="AP1104">
        <v>4.4943820000000002E-2</v>
      </c>
      <c r="AQ1104">
        <v>1.1235955000000001E-2</v>
      </c>
      <c r="AR1104">
        <v>1.1235955000000001E-2</v>
      </c>
      <c r="AS1104">
        <v>6.7415729999999993E-2</v>
      </c>
      <c r="AT1104">
        <v>1.1235955000000001E-2</v>
      </c>
      <c r="AU1104">
        <v>2.2471910000000001E-2</v>
      </c>
      <c r="AV1104">
        <v>6.7415729999999993E-2</v>
      </c>
      <c r="AW1104">
        <v>3.3707864999999997E-2</v>
      </c>
      <c r="AX1104">
        <v>4.4943820000000002E-2</v>
      </c>
      <c r="AY1104">
        <v>0.101123594</v>
      </c>
      <c r="AZ1104">
        <v>6.7415729999999993E-2</v>
      </c>
      <c r="BA1104">
        <v>0.101123594</v>
      </c>
      <c r="BB1104">
        <v>8.9887640000000005E-2</v>
      </c>
      <c r="BC1104">
        <v>5.6179777E-2</v>
      </c>
      <c r="BD1104">
        <v>0.12359550599999999</v>
      </c>
      <c r="BE1104">
        <v>3.3707864999999997E-2</v>
      </c>
      <c r="BF1104">
        <v>5.6179777E-2</v>
      </c>
      <c r="BG1104">
        <v>19505</v>
      </c>
      <c r="BH1104">
        <v>17255</v>
      </c>
      <c r="BI1104">
        <v>21</v>
      </c>
      <c r="BJ1104">
        <v>54</v>
      </c>
      <c r="BK1104">
        <v>7</v>
      </c>
      <c r="BL1104">
        <v>0.23076922999999999</v>
      </c>
      <c r="BM1104">
        <v>0.59340660000000001</v>
      </c>
      <c r="BN1104">
        <v>7.6923080000000005E-2</v>
      </c>
      <c r="BO1104">
        <v>45</v>
      </c>
      <c r="BP1104">
        <v>2</v>
      </c>
      <c r="BQ1104">
        <v>48.8</v>
      </c>
      <c r="BR1104">
        <v>0</v>
      </c>
      <c r="BS1104">
        <v>0</v>
      </c>
      <c r="BT1104">
        <v>7</v>
      </c>
      <c r="BU1104">
        <v>0</v>
      </c>
      <c r="BV1104">
        <v>2</v>
      </c>
      <c r="BW1104">
        <v>2</v>
      </c>
      <c r="BX1104">
        <v>4</v>
      </c>
      <c r="BY1104">
        <v>16</v>
      </c>
      <c r="BZ1104">
        <v>22</v>
      </c>
      <c r="CA1104">
        <v>39</v>
      </c>
      <c r="CB1104">
        <v>2</v>
      </c>
      <c r="CC1104">
        <v>4</v>
      </c>
      <c r="CD1104">
        <v>2.1276594999999999E-2</v>
      </c>
      <c r="CE1104">
        <v>2.0408163E-2</v>
      </c>
      <c r="CF1104">
        <v>0.15555556000000001</v>
      </c>
      <c r="CG1104">
        <v>2.0408163E-2</v>
      </c>
      <c r="CH1104">
        <v>4.4444445999999999E-2</v>
      </c>
      <c r="CI1104">
        <v>4.4444445999999999E-2</v>
      </c>
      <c r="CJ1104">
        <v>8.8888889999999998E-2</v>
      </c>
      <c r="CK1104">
        <v>0.35555555999999999</v>
      </c>
      <c r="CL1104">
        <v>0.48888890000000002</v>
      </c>
      <c r="CM1104">
        <v>0.8666666999999999</v>
      </c>
      <c r="CN1104">
        <v>4.4444445999999999E-2</v>
      </c>
      <c r="CO1104">
        <v>8.8888889999999998E-2</v>
      </c>
      <c r="CP1104">
        <v>34030</v>
      </c>
      <c r="CQ1104">
        <v>32349</v>
      </c>
      <c r="CR1104">
        <v>12</v>
      </c>
      <c r="CS1104">
        <v>30</v>
      </c>
      <c r="CT1104">
        <v>5</v>
      </c>
      <c r="CU1104">
        <v>0.25531914999999999</v>
      </c>
      <c r="CV1104">
        <v>0.63829785999999999</v>
      </c>
      <c r="CW1104">
        <v>0.10638298</v>
      </c>
      <c r="CX1104">
        <v>1599393</v>
      </c>
      <c r="CY1104">
        <v>169</v>
      </c>
      <c r="CZ1104">
        <v>75</v>
      </c>
      <c r="DA1104">
        <v>3</v>
      </c>
      <c r="DB1104">
        <v>72</v>
      </c>
      <c r="DC1104">
        <v>0.04</v>
      </c>
      <c r="DD1104">
        <v>0.96</v>
      </c>
    </row>
    <row r="1105" spans="1:108" x14ac:dyDescent="0.3">
      <c r="A1105">
        <v>1103</v>
      </c>
      <c r="B1105">
        <v>43900</v>
      </c>
      <c r="C1105" s="1" t="s">
        <v>1203</v>
      </c>
      <c r="D1105">
        <v>256</v>
      </c>
      <c r="E1105">
        <v>1399</v>
      </c>
      <c r="F1105">
        <v>670</v>
      </c>
      <c r="G1105">
        <v>729</v>
      </c>
      <c r="H1105">
        <f>SUM(male_female_comparison_df[[#This Row],[inhabitants_female]:[inhabitants_male]])</f>
        <v>1399</v>
      </c>
      <c r="I1105">
        <f>male_female_comparison_df[[#This Row],[INHABITANTS_TOTAL2]]-male_female_comparison_df[[#This Row],[inhabitants_total]]</f>
        <v>0</v>
      </c>
      <c r="J1105">
        <f>male_female_comparison_df[[#This Row],[inhabitants_male]]/(male_female_comparison_df[[#This Row],[inhabitants_total]])</f>
        <v>0.52108649035025023</v>
      </c>
      <c r="L1105">
        <v>45</v>
      </c>
      <c r="M1105">
        <v>53</v>
      </c>
      <c r="N1105">
        <v>63</v>
      </c>
      <c r="O1105">
        <v>98</v>
      </c>
      <c r="P1105">
        <v>48</v>
      </c>
      <c r="Q1105">
        <v>36</v>
      </c>
      <c r="R1105">
        <v>39</v>
      </c>
      <c r="S1105">
        <v>63</v>
      </c>
      <c r="T1105">
        <v>45</v>
      </c>
      <c r="U1105">
        <v>59</v>
      </c>
      <c r="V1105">
        <v>43</v>
      </c>
      <c r="W1105">
        <v>62</v>
      </c>
      <c r="X1105">
        <v>68</v>
      </c>
      <c r="Y1105">
        <v>107</v>
      </c>
      <c r="Z1105">
        <v>121</v>
      </c>
      <c r="AA1105">
        <v>115</v>
      </c>
      <c r="AB1105">
        <v>126</v>
      </c>
      <c r="AC1105">
        <v>82</v>
      </c>
      <c r="AD1105">
        <v>65</v>
      </c>
      <c r="AE1105">
        <v>60</v>
      </c>
      <c r="AF1105">
        <v>46</v>
      </c>
      <c r="AG1105">
        <v>3.8062062000000005</v>
      </c>
      <c r="AH1105">
        <v>0.47891351999999998</v>
      </c>
      <c r="AI1105">
        <v>0.52108650000000001</v>
      </c>
      <c r="AJ1105" s="2">
        <f>SUM(male_female_comparison_df[[#This Row],[inhabitants_proportional_male]],male_female_comparison_df[[#This Row],[inhabitants_proportional_female]])</f>
        <v>1.0000000199999999</v>
      </c>
      <c r="AK1105" s="2">
        <f>male_female_comparison_df[[#This Row],[inhabitants_proportional_male]]-male_female_comparison_df[[#This Row],[PROPORTIONAL MALE]]</f>
        <v>9.6497497770187124E-9</v>
      </c>
      <c r="AL1105" s="2">
        <f t="shared" si="17"/>
        <v>-0.46793335875704306</v>
      </c>
      <c r="AM1105">
        <v>3.78842E-2</v>
      </c>
      <c r="AN1105">
        <v>4.5032165999999998E-2</v>
      </c>
      <c r="AO1105">
        <v>7.0050039999999994E-2</v>
      </c>
      <c r="AP1105">
        <v>3.4310220000000002E-2</v>
      </c>
      <c r="AQ1105">
        <v>2.5732666000000001E-2</v>
      </c>
      <c r="AR1105">
        <v>2.7877055000000001E-2</v>
      </c>
      <c r="AS1105">
        <v>4.5032165999999998E-2</v>
      </c>
      <c r="AT1105">
        <v>3.2165832999999998E-2</v>
      </c>
      <c r="AU1105">
        <v>4.2172979999999999E-2</v>
      </c>
      <c r="AV1105">
        <v>3.0736240000000001E-2</v>
      </c>
      <c r="AW1105">
        <v>4.4317370000000002E-2</v>
      </c>
      <c r="AX1105">
        <v>4.8606145999999996E-2</v>
      </c>
      <c r="AY1105">
        <v>7.6483204999999999E-2</v>
      </c>
      <c r="AZ1105">
        <v>8.6490349999999994E-2</v>
      </c>
      <c r="BA1105">
        <v>8.2201570000000002E-2</v>
      </c>
      <c r="BB1105">
        <v>9.0064329999999998E-2</v>
      </c>
      <c r="BC1105">
        <v>5.8613297000000002E-2</v>
      </c>
      <c r="BD1105">
        <v>4.6461756999999999E-2</v>
      </c>
      <c r="BE1105">
        <v>4.2887777000000002E-2</v>
      </c>
      <c r="BF1105">
        <v>3.2880630000000001E-2</v>
      </c>
      <c r="BG1105">
        <v>19321</v>
      </c>
      <c r="BH1105">
        <v>17236</v>
      </c>
      <c r="BI1105">
        <v>301</v>
      </c>
      <c r="BJ1105">
        <v>691</v>
      </c>
      <c r="BK1105">
        <v>121</v>
      </c>
      <c r="BL1105">
        <v>0.21242061000000001</v>
      </c>
      <c r="BM1105">
        <v>0.48764997999999998</v>
      </c>
      <c r="BN1105">
        <v>8.5391670000000003E-2</v>
      </c>
      <c r="BO1105">
        <v>576</v>
      </c>
      <c r="BP1105">
        <v>2.4</v>
      </c>
      <c r="BQ1105">
        <v>43.4</v>
      </c>
      <c r="BR1105">
        <v>19</v>
      </c>
      <c r="BS1105">
        <v>9</v>
      </c>
      <c r="BT1105">
        <v>118</v>
      </c>
      <c r="BU1105">
        <v>42</v>
      </c>
      <c r="BV1105">
        <v>63</v>
      </c>
      <c r="BW1105">
        <v>54</v>
      </c>
      <c r="BX1105">
        <v>57</v>
      </c>
      <c r="BY1105">
        <v>203</v>
      </c>
      <c r="BZ1105">
        <v>261</v>
      </c>
      <c r="CA1105">
        <v>441</v>
      </c>
      <c r="CB1105">
        <v>120</v>
      </c>
      <c r="CC1105">
        <v>15</v>
      </c>
      <c r="CD1105">
        <v>3.2986112000000005E-2</v>
      </c>
      <c r="CE1105">
        <v>1.5625E-2</v>
      </c>
      <c r="CF1105">
        <v>0.20486109999999999</v>
      </c>
      <c r="CG1105">
        <v>7.2916664000000006E-2</v>
      </c>
      <c r="CH1105">
        <v>0.109375</v>
      </c>
      <c r="CI1105">
        <v>9.375E-2</v>
      </c>
      <c r="CJ1105">
        <v>9.8958335999999994E-2</v>
      </c>
      <c r="CK1105">
        <v>0.35243055000000001</v>
      </c>
      <c r="CL1105">
        <v>0.453125</v>
      </c>
      <c r="CM1105">
        <v>0.765625</v>
      </c>
      <c r="CN1105">
        <v>0.20833333000000001</v>
      </c>
      <c r="CO1105">
        <v>2.6041666000000002E-2</v>
      </c>
      <c r="CP1105">
        <v>35412</v>
      </c>
      <c r="CQ1105">
        <v>30308</v>
      </c>
      <c r="CR1105">
        <v>192</v>
      </c>
      <c r="CS1105">
        <v>340</v>
      </c>
      <c r="CT1105">
        <v>59</v>
      </c>
      <c r="CU1105">
        <v>0.32487309999999997</v>
      </c>
      <c r="CV1105">
        <v>0.57529609999999998</v>
      </c>
      <c r="CW1105">
        <v>9.9830799999999997E-2</v>
      </c>
      <c r="CX1105">
        <v>20928730</v>
      </c>
      <c r="CY1105">
        <v>194</v>
      </c>
      <c r="CZ1105">
        <v>611</v>
      </c>
      <c r="DA1105">
        <v>94</v>
      </c>
      <c r="DB1105">
        <v>517</v>
      </c>
      <c r="DC1105">
        <v>0.15384616000000001</v>
      </c>
      <c r="DD1105">
        <v>0.84615386000000004</v>
      </c>
    </row>
    <row r="1106" spans="1:108" x14ac:dyDescent="0.3">
      <c r="A1106">
        <v>1104</v>
      </c>
      <c r="B1106">
        <v>44120</v>
      </c>
      <c r="C1106" s="1" t="s">
        <v>1204</v>
      </c>
      <c r="D1106">
        <v>992</v>
      </c>
      <c r="E1106">
        <v>2589</v>
      </c>
      <c r="F1106">
        <v>1269</v>
      </c>
      <c r="G1106">
        <v>1320</v>
      </c>
      <c r="H1106">
        <f>SUM(male_female_comparison_df[[#This Row],[inhabitants_female]:[inhabitants_male]])</f>
        <v>2589</v>
      </c>
      <c r="I1106">
        <f>male_female_comparison_df[[#This Row],[INHABITANTS_TOTAL2]]-male_female_comparison_df[[#This Row],[inhabitants_total]]</f>
        <v>0</v>
      </c>
      <c r="J1106">
        <f>male_female_comparison_df[[#This Row],[inhabitants_male]]/(male_female_comparison_df[[#This Row],[inhabitants_total]])</f>
        <v>0.50984936268829661</v>
      </c>
      <c r="L1106">
        <v>42</v>
      </c>
      <c r="M1106">
        <v>64</v>
      </c>
      <c r="N1106">
        <v>122</v>
      </c>
      <c r="O1106">
        <v>210</v>
      </c>
      <c r="P1106">
        <v>124</v>
      </c>
      <c r="Q1106">
        <v>85</v>
      </c>
      <c r="R1106">
        <v>70</v>
      </c>
      <c r="S1106">
        <v>100</v>
      </c>
      <c r="T1106">
        <v>82</v>
      </c>
      <c r="U1106">
        <v>117</v>
      </c>
      <c r="V1106">
        <v>149</v>
      </c>
      <c r="W1106">
        <v>147</v>
      </c>
      <c r="X1106">
        <v>182</v>
      </c>
      <c r="Y1106">
        <v>185</v>
      </c>
      <c r="Z1106">
        <v>193</v>
      </c>
      <c r="AA1106">
        <v>185</v>
      </c>
      <c r="AB1106">
        <v>190</v>
      </c>
      <c r="AC1106">
        <v>156</v>
      </c>
      <c r="AD1106">
        <v>126</v>
      </c>
      <c r="AE1106">
        <v>60</v>
      </c>
      <c r="AF1106">
        <v>42</v>
      </c>
      <c r="AG1106">
        <v>418.30459999999999</v>
      </c>
      <c r="AH1106">
        <v>0.49015062999999998</v>
      </c>
      <c r="AI1106">
        <v>0.50984936999999997</v>
      </c>
      <c r="AJ1106" s="2">
        <f>SUM(male_female_comparison_df[[#This Row],[inhabitants_proportional_male]],male_female_comparison_df[[#This Row],[inhabitants_proportional_female]])</f>
        <v>1</v>
      </c>
      <c r="AK1106" s="2">
        <f>male_female_comparison_df[[#This Row],[inhabitants_proportional_male]]-male_female_comparison_df[[#This Row],[PROPORTIONAL MALE]]</f>
        <v>7.3117033538849796E-9</v>
      </c>
      <c r="AL1106" s="2">
        <f t="shared" si="17"/>
        <v>-0.46793335875704306</v>
      </c>
      <c r="AM1106">
        <v>2.4719967999999998E-2</v>
      </c>
      <c r="AN1106">
        <v>4.7122440000000002E-2</v>
      </c>
      <c r="AO1106">
        <v>8.1112399999999987E-2</v>
      </c>
      <c r="AP1106">
        <v>4.7894939999999997E-2</v>
      </c>
      <c r="AQ1106">
        <v>3.283121E-2</v>
      </c>
      <c r="AR1106">
        <v>2.7037466E-2</v>
      </c>
      <c r="AS1106">
        <v>3.8624952999999997E-2</v>
      </c>
      <c r="AT1106">
        <v>3.167246E-2</v>
      </c>
      <c r="AU1106">
        <v>4.5191195000000003E-2</v>
      </c>
      <c r="AV1106">
        <v>5.755118E-2</v>
      </c>
      <c r="AW1106">
        <v>5.6778679999999998E-2</v>
      </c>
      <c r="AX1106">
        <v>7.0297410000000005E-2</v>
      </c>
      <c r="AY1106">
        <v>7.1456164000000003E-2</v>
      </c>
      <c r="AZ1106">
        <v>7.454616E-2</v>
      </c>
      <c r="BA1106">
        <v>7.1456164000000003E-2</v>
      </c>
      <c r="BB1106">
        <v>7.338741E-2</v>
      </c>
      <c r="BC1106">
        <v>6.0254924000000001E-2</v>
      </c>
      <c r="BD1106">
        <v>4.8667439999999999E-2</v>
      </c>
      <c r="BE1106">
        <v>2.3174971000000003E-2</v>
      </c>
      <c r="BF1106">
        <v>1.6222478999999998E-2</v>
      </c>
      <c r="BG1106">
        <v>22551</v>
      </c>
      <c r="BH1106">
        <v>21579</v>
      </c>
      <c r="BI1106">
        <v>365</v>
      </c>
      <c r="BJ1106">
        <v>1238</v>
      </c>
      <c r="BK1106">
        <v>388</v>
      </c>
      <c r="BL1106">
        <v>0.14076359999999999</v>
      </c>
      <c r="BM1106">
        <v>0.47743924999999998</v>
      </c>
      <c r="BN1106">
        <v>0.14963362999999999</v>
      </c>
      <c r="BO1106">
        <v>1098</v>
      </c>
      <c r="BP1106">
        <v>2.4</v>
      </c>
      <c r="BQ1106">
        <v>42.4</v>
      </c>
      <c r="BR1106">
        <v>45</v>
      </c>
      <c r="BS1106">
        <v>24</v>
      </c>
      <c r="BT1106">
        <v>304</v>
      </c>
      <c r="BU1106">
        <v>59</v>
      </c>
      <c r="BV1106">
        <v>121</v>
      </c>
      <c r="BW1106">
        <v>148</v>
      </c>
      <c r="BX1106">
        <v>151</v>
      </c>
      <c r="BY1106">
        <v>421</v>
      </c>
      <c r="BZ1106">
        <v>377</v>
      </c>
      <c r="CA1106">
        <v>966</v>
      </c>
      <c r="CB1106">
        <v>114</v>
      </c>
      <c r="CC1106">
        <v>18</v>
      </c>
      <c r="CD1106">
        <v>4.0983605999999999E-2</v>
      </c>
      <c r="CE1106">
        <v>2.1857922999999998E-2</v>
      </c>
      <c r="CF1106">
        <v>0.27686703000000001</v>
      </c>
      <c r="CG1106">
        <v>5.373406E-2</v>
      </c>
      <c r="CH1106">
        <v>0.11020037000000001</v>
      </c>
      <c r="CI1106">
        <v>0.13479052</v>
      </c>
      <c r="CJ1106">
        <v>0.13752276999999999</v>
      </c>
      <c r="CK1106">
        <v>0.3834244</v>
      </c>
      <c r="CL1106">
        <v>0.34335154000000001</v>
      </c>
      <c r="CM1106">
        <v>0.87978140000000005</v>
      </c>
      <c r="CN1106">
        <v>0.10382514</v>
      </c>
      <c r="CO1106">
        <v>1.6393442000000001E-2</v>
      </c>
      <c r="CP1106">
        <v>40902</v>
      </c>
      <c r="CQ1106">
        <v>37935</v>
      </c>
      <c r="CR1106">
        <v>177</v>
      </c>
      <c r="CS1106">
        <v>741</v>
      </c>
      <c r="CT1106">
        <v>184</v>
      </c>
      <c r="CU1106">
        <v>0.16061705000000001</v>
      </c>
      <c r="CV1106">
        <v>0.67241377000000002</v>
      </c>
      <c r="CW1106">
        <v>0.16696915000000001</v>
      </c>
      <c r="CX1106">
        <v>45074080</v>
      </c>
      <c r="CY1106">
        <v>14</v>
      </c>
      <c r="CZ1106">
        <v>961</v>
      </c>
      <c r="DA1106">
        <v>15</v>
      </c>
      <c r="DB1106">
        <v>946</v>
      </c>
      <c r="DC1106">
        <v>1.5608741000000001E-2</v>
      </c>
      <c r="DD1106">
        <v>0.98439130000000008</v>
      </c>
    </row>
    <row r="1107" spans="1:108" x14ac:dyDescent="0.3">
      <c r="A1107">
        <v>1105</v>
      </c>
      <c r="B1107">
        <v>44150</v>
      </c>
      <c r="C1107" s="1" t="s">
        <v>1205</v>
      </c>
      <c r="D1107">
        <v>992</v>
      </c>
      <c r="E1107">
        <v>3295</v>
      </c>
      <c r="F1107">
        <v>1625</v>
      </c>
      <c r="G1107">
        <v>1670</v>
      </c>
      <c r="H1107">
        <f>SUM(male_female_comparison_df[[#This Row],[inhabitants_female]:[inhabitants_male]])</f>
        <v>3295</v>
      </c>
      <c r="I1107">
        <f>male_female_comparison_df[[#This Row],[INHABITANTS_TOTAL2]]-male_female_comparison_df[[#This Row],[inhabitants_total]]</f>
        <v>0</v>
      </c>
      <c r="J1107">
        <f>male_female_comparison_df[[#This Row],[inhabitants_male]]/(male_female_comparison_df[[#This Row],[inhabitants_total]])</f>
        <v>0.50682852807283763</v>
      </c>
      <c r="L1107">
        <v>41</v>
      </c>
      <c r="M1107">
        <v>101</v>
      </c>
      <c r="N1107">
        <v>146</v>
      </c>
      <c r="O1107">
        <v>259</v>
      </c>
      <c r="P1107">
        <v>126</v>
      </c>
      <c r="Q1107">
        <v>94</v>
      </c>
      <c r="R1107">
        <v>87</v>
      </c>
      <c r="S1107">
        <v>173</v>
      </c>
      <c r="T1107">
        <v>168</v>
      </c>
      <c r="U1107">
        <v>166</v>
      </c>
      <c r="V1107">
        <v>173</v>
      </c>
      <c r="W1107">
        <v>230</v>
      </c>
      <c r="X1107">
        <v>226</v>
      </c>
      <c r="Y1107">
        <v>251</v>
      </c>
      <c r="Z1107">
        <v>258</v>
      </c>
      <c r="AA1107">
        <v>247</v>
      </c>
      <c r="AB1107">
        <v>247</v>
      </c>
      <c r="AC1107">
        <v>153</v>
      </c>
      <c r="AD1107">
        <v>98</v>
      </c>
      <c r="AE1107">
        <v>53</v>
      </c>
      <c r="AF1107">
        <v>39</v>
      </c>
      <c r="AG1107">
        <v>22.029603999999999</v>
      </c>
      <c r="AH1107">
        <v>0.49317148</v>
      </c>
      <c r="AI1107">
        <v>0.50682855000000004</v>
      </c>
      <c r="AJ1107" s="2">
        <f>SUM(male_female_comparison_df[[#This Row],[inhabitants_proportional_male]],male_female_comparison_df[[#This Row],[inhabitants_proportional_female]])</f>
        <v>1.00000003</v>
      </c>
      <c r="AK1107" s="2">
        <f>male_female_comparison_df[[#This Row],[inhabitants_proportional_male]]-male_female_comparison_df[[#This Row],[PROPORTIONAL MALE]]</f>
        <v>2.1927162419110857E-8</v>
      </c>
      <c r="AL1107" s="2">
        <f t="shared" si="17"/>
        <v>-0.46793335875704306</v>
      </c>
      <c r="AM1107">
        <v>3.0652504000000001E-2</v>
      </c>
      <c r="AN1107">
        <v>4.4309559999999998E-2</v>
      </c>
      <c r="AO1107">
        <v>7.8603945999999994E-2</v>
      </c>
      <c r="AP1107">
        <v>3.8239759999999998E-2</v>
      </c>
      <c r="AQ1107">
        <v>2.8528072000000002E-2</v>
      </c>
      <c r="AR1107">
        <v>2.6403641000000002E-2</v>
      </c>
      <c r="AS1107">
        <v>5.2503794000000006E-2</v>
      </c>
      <c r="AT1107">
        <v>5.0986342000000004E-2</v>
      </c>
      <c r="AU1107">
        <v>5.0379362000000004E-2</v>
      </c>
      <c r="AV1107">
        <v>5.2503794000000006E-2</v>
      </c>
      <c r="AW1107">
        <v>6.9802729999999993E-2</v>
      </c>
      <c r="AX1107">
        <v>6.8588769999999993E-2</v>
      </c>
      <c r="AY1107">
        <v>7.6176024999999994E-2</v>
      </c>
      <c r="AZ1107">
        <v>7.8300449999999994E-2</v>
      </c>
      <c r="BA1107">
        <v>7.4962064999999994E-2</v>
      </c>
      <c r="BB1107">
        <v>7.4962064999999994E-2</v>
      </c>
      <c r="BC1107">
        <v>4.6433993E-2</v>
      </c>
      <c r="BD1107">
        <v>2.9742034000000001E-2</v>
      </c>
      <c r="BE1107">
        <v>1.6084976000000001E-2</v>
      </c>
      <c r="BF1107">
        <v>1.1836114999999999E-2</v>
      </c>
      <c r="BG1107">
        <v>21019</v>
      </c>
      <c r="BH1107">
        <v>19513</v>
      </c>
      <c r="BI1107">
        <v>593</v>
      </c>
      <c r="BJ1107">
        <v>1629</v>
      </c>
      <c r="BK1107">
        <v>392</v>
      </c>
      <c r="BL1107">
        <v>0.17606889000000001</v>
      </c>
      <c r="BM1107">
        <v>0.48366985000000001</v>
      </c>
      <c r="BN1107">
        <v>0.11638954999999999</v>
      </c>
      <c r="BO1107">
        <v>1632</v>
      </c>
      <c r="BP1107">
        <v>2</v>
      </c>
      <c r="BQ1107">
        <v>39.299999999999997</v>
      </c>
      <c r="BR1107">
        <v>158</v>
      </c>
      <c r="BS1107">
        <v>53</v>
      </c>
      <c r="BT1107">
        <v>373</v>
      </c>
      <c r="BU1107">
        <v>91</v>
      </c>
      <c r="BV1107">
        <v>162</v>
      </c>
      <c r="BW1107">
        <v>179</v>
      </c>
      <c r="BX1107">
        <v>167</v>
      </c>
      <c r="BY1107">
        <v>829</v>
      </c>
      <c r="BZ1107">
        <v>436</v>
      </c>
      <c r="CA1107">
        <v>1053</v>
      </c>
      <c r="CB1107">
        <v>548</v>
      </c>
      <c r="CC1107">
        <v>31</v>
      </c>
      <c r="CD1107">
        <v>9.6813720000000006E-2</v>
      </c>
      <c r="CE1107">
        <v>3.2475490000000003E-2</v>
      </c>
      <c r="CF1107">
        <v>0.22855391999999999</v>
      </c>
      <c r="CG1107">
        <v>5.5759802000000004E-2</v>
      </c>
      <c r="CH1107">
        <v>9.9264699999999997E-2</v>
      </c>
      <c r="CI1107">
        <v>0.109681375</v>
      </c>
      <c r="CJ1107">
        <v>0.102328435</v>
      </c>
      <c r="CK1107">
        <v>0.50796569999999996</v>
      </c>
      <c r="CL1107">
        <v>0.26715686999999999</v>
      </c>
      <c r="CM1107">
        <v>0.64522060000000003</v>
      </c>
      <c r="CN1107">
        <v>0.33578432000000002</v>
      </c>
      <c r="CO1107">
        <v>1.8995098999999998E-2</v>
      </c>
      <c r="CP1107">
        <v>33540</v>
      </c>
      <c r="CQ1107">
        <v>28609</v>
      </c>
      <c r="CR1107">
        <v>550</v>
      </c>
      <c r="CS1107">
        <v>905</v>
      </c>
      <c r="CT1107">
        <v>198</v>
      </c>
      <c r="CU1107">
        <v>0.33272840000000004</v>
      </c>
      <c r="CV1107">
        <v>0.54748940000000001</v>
      </c>
      <c r="CW1107">
        <v>0.11978221999999999</v>
      </c>
      <c r="CX1107">
        <v>55441272</v>
      </c>
      <c r="CY1107">
        <v>345</v>
      </c>
      <c r="CZ1107">
        <v>1021</v>
      </c>
      <c r="DA1107">
        <v>138</v>
      </c>
      <c r="DB1107">
        <v>883</v>
      </c>
      <c r="DC1107">
        <v>0.13516160999999999</v>
      </c>
      <c r="DD1107">
        <v>0.86483840000000001</v>
      </c>
    </row>
    <row r="1108" spans="1:108" x14ac:dyDescent="0.3">
      <c r="A1108">
        <v>1106</v>
      </c>
      <c r="B1108">
        <v>44220</v>
      </c>
      <c r="C1108" s="1" t="s">
        <v>1206</v>
      </c>
      <c r="D1108">
        <v>992</v>
      </c>
      <c r="E1108">
        <v>408</v>
      </c>
      <c r="F1108">
        <v>180</v>
      </c>
      <c r="G1108">
        <v>228</v>
      </c>
      <c r="H1108">
        <f>SUM(male_female_comparison_df[[#This Row],[inhabitants_female]:[inhabitants_male]])</f>
        <v>408</v>
      </c>
      <c r="I1108">
        <f>male_female_comparison_df[[#This Row],[INHABITANTS_TOTAL2]]-male_female_comparison_df[[#This Row],[inhabitants_total]]</f>
        <v>0</v>
      </c>
      <c r="J1108">
        <f>male_female_comparison_df[[#This Row],[inhabitants_male]]/(male_female_comparison_df[[#This Row],[inhabitants_total]])</f>
        <v>0.55882352941176472</v>
      </c>
      <c r="L1108">
        <v>46</v>
      </c>
      <c r="M1108">
        <v>8</v>
      </c>
      <c r="N1108">
        <v>16</v>
      </c>
      <c r="O1108">
        <v>26</v>
      </c>
      <c r="P1108">
        <v>17</v>
      </c>
      <c r="Q1108">
        <v>7</v>
      </c>
      <c r="R1108">
        <v>5</v>
      </c>
      <c r="S1108">
        <v>10</v>
      </c>
      <c r="T1108">
        <v>17</v>
      </c>
      <c r="U1108">
        <v>16</v>
      </c>
      <c r="V1108">
        <v>20</v>
      </c>
      <c r="W1108">
        <v>23</v>
      </c>
      <c r="X1108">
        <v>30</v>
      </c>
      <c r="Y1108">
        <v>28</v>
      </c>
      <c r="Z1108">
        <v>46</v>
      </c>
      <c r="AA1108">
        <v>39</v>
      </c>
      <c r="AB1108">
        <v>36</v>
      </c>
      <c r="AC1108">
        <v>31</v>
      </c>
      <c r="AD1108">
        <v>18</v>
      </c>
      <c r="AE1108">
        <v>8</v>
      </c>
      <c r="AF1108">
        <v>7</v>
      </c>
      <c r="AG1108">
        <v>26.244709999999998</v>
      </c>
      <c r="AH1108">
        <v>0.44117646999999999</v>
      </c>
      <c r="AI1108">
        <v>0.55882349999999992</v>
      </c>
      <c r="AJ1108" s="2">
        <f>SUM(male_female_comparison_df[[#This Row],[inhabitants_proportional_male]],male_female_comparison_df[[#This Row],[inhabitants_proportional_female]])</f>
        <v>0.99999996999999996</v>
      </c>
      <c r="AK1108" s="2">
        <f>male_female_comparison_df[[#This Row],[inhabitants_proportional_male]]-male_female_comparison_df[[#This Row],[PROPORTIONAL MALE]]</f>
        <v>-2.9411764801423601E-8</v>
      </c>
      <c r="AL1108" s="2">
        <f t="shared" si="17"/>
        <v>-0.46793335875704306</v>
      </c>
      <c r="AM1108">
        <v>1.9607843999999999E-2</v>
      </c>
      <c r="AN1108">
        <v>3.9215687999999999E-2</v>
      </c>
      <c r="AO1108">
        <v>6.3725494000000008E-2</v>
      </c>
      <c r="AP1108">
        <v>4.1666667999999997E-2</v>
      </c>
      <c r="AQ1108">
        <v>1.7156863999999997E-2</v>
      </c>
      <c r="AR1108">
        <v>1.2254902E-2</v>
      </c>
      <c r="AS1108">
        <v>2.4509804E-2</v>
      </c>
      <c r="AT1108">
        <v>4.1666667999999997E-2</v>
      </c>
      <c r="AU1108">
        <v>3.9215687999999999E-2</v>
      </c>
      <c r="AV1108">
        <v>4.9019609999999998E-2</v>
      </c>
      <c r="AW1108">
        <v>5.637255E-2</v>
      </c>
      <c r="AX1108">
        <v>7.3529415000000001E-2</v>
      </c>
      <c r="AY1108">
        <v>6.8627454000000004E-2</v>
      </c>
      <c r="AZ1108">
        <v>0.1127451</v>
      </c>
      <c r="BA1108">
        <v>9.5588240000000005E-2</v>
      </c>
      <c r="BB1108">
        <v>8.8235300000000003E-2</v>
      </c>
      <c r="BC1108">
        <v>7.5980395000000006E-2</v>
      </c>
      <c r="BD1108">
        <v>4.4117650000000001E-2</v>
      </c>
      <c r="BE1108">
        <v>1.9607843999999999E-2</v>
      </c>
      <c r="BF1108">
        <v>1.7156863999999997E-2</v>
      </c>
      <c r="BG1108">
        <v>23002</v>
      </c>
      <c r="BH1108">
        <v>18882</v>
      </c>
      <c r="BI1108">
        <v>77</v>
      </c>
      <c r="BJ1108">
        <v>212</v>
      </c>
      <c r="BK1108">
        <v>50</v>
      </c>
      <c r="BL1108">
        <v>0.18734793</v>
      </c>
      <c r="BM1108">
        <v>0.51581509999999997</v>
      </c>
      <c r="BN1108">
        <v>0.12165450000000001</v>
      </c>
      <c r="BO1108">
        <v>186</v>
      </c>
      <c r="BP1108">
        <v>2.2000000000000002</v>
      </c>
      <c r="BQ1108">
        <v>43.5</v>
      </c>
      <c r="BR1108">
        <v>9</v>
      </c>
      <c r="BS1108">
        <v>3</v>
      </c>
      <c r="BT1108">
        <v>35</v>
      </c>
      <c r="BU1108">
        <v>7</v>
      </c>
      <c r="BV1108">
        <v>17</v>
      </c>
      <c r="BW1108">
        <v>19</v>
      </c>
      <c r="BX1108">
        <v>19</v>
      </c>
      <c r="BY1108">
        <v>81</v>
      </c>
      <c r="BZ1108">
        <v>71</v>
      </c>
      <c r="CA1108">
        <v>178</v>
      </c>
      <c r="CB1108">
        <v>3</v>
      </c>
      <c r="CC1108">
        <v>5</v>
      </c>
      <c r="CD1108">
        <v>4.8387094999999998E-2</v>
      </c>
      <c r="CE1108">
        <v>1.6129031999999998E-2</v>
      </c>
      <c r="CF1108">
        <v>0.18817204000000001</v>
      </c>
      <c r="CG1108">
        <v>3.763441E-2</v>
      </c>
      <c r="CH1108">
        <v>9.1397850000000003E-2</v>
      </c>
      <c r="CI1108">
        <v>0.10215054</v>
      </c>
      <c r="CJ1108">
        <v>0.10215054</v>
      </c>
      <c r="CK1108">
        <v>0.43548387</v>
      </c>
      <c r="CL1108">
        <v>0.38172042</v>
      </c>
      <c r="CM1108">
        <v>0.95698919999999998</v>
      </c>
      <c r="CN1108">
        <v>1.6129031999999998E-2</v>
      </c>
      <c r="CO1108">
        <v>2.6881720000000001E-2</v>
      </c>
      <c r="CP1108">
        <v>41812</v>
      </c>
      <c r="CQ1108">
        <v>36405</v>
      </c>
      <c r="CR1108">
        <v>42</v>
      </c>
      <c r="CS1108">
        <v>118</v>
      </c>
      <c r="CT1108">
        <v>27</v>
      </c>
      <c r="CU1108">
        <v>0.22459893</v>
      </c>
      <c r="CV1108">
        <v>0.63101600000000002</v>
      </c>
      <c r="CW1108">
        <v>0.14438502</v>
      </c>
      <c r="CX1108">
        <v>7818880</v>
      </c>
      <c r="CY1108">
        <v>49</v>
      </c>
      <c r="CZ1108">
        <v>238</v>
      </c>
      <c r="DA1108">
        <v>22</v>
      </c>
      <c r="DB1108">
        <v>216</v>
      </c>
      <c r="DC1108">
        <v>9.2436980000000002E-2</v>
      </c>
      <c r="DD1108">
        <v>0.90756303000000005</v>
      </c>
    </row>
    <row r="1109" spans="1:108" x14ac:dyDescent="0.3">
      <c r="A1109">
        <v>1107</v>
      </c>
      <c r="B1109">
        <v>44300</v>
      </c>
      <c r="C1109" s="1" t="s">
        <v>1207</v>
      </c>
      <c r="D1109">
        <v>275</v>
      </c>
      <c r="E1109">
        <v>1777</v>
      </c>
      <c r="F1109">
        <v>911</v>
      </c>
      <c r="G1109">
        <v>866</v>
      </c>
      <c r="H1109">
        <f>SUM(male_female_comparison_df[[#This Row],[inhabitants_female]:[inhabitants_male]])</f>
        <v>1777</v>
      </c>
      <c r="I1109">
        <f>male_female_comparison_df[[#This Row],[INHABITANTS_TOTAL2]]-male_female_comparison_df[[#This Row],[inhabitants_total]]</f>
        <v>0</v>
      </c>
      <c r="J1109">
        <f>male_female_comparison_df[[#This Row],[inhabitants_male]]/(male_female_comparison_df[[#This Row],[inhabitants_total]])</f>
        <v>0.48733821046707937</v>
      </c>
      <c r="L1109">
        <v>49</v>
      </c>
      <c r="M1109">
        <v>37</v>
      </c>
      <c r="N1109">
        <v>52</v>
      </c>
      <c r="O1109">
        <v>118</v>
      </c>
      <c r="P1109">
        <v>49</v>
      </c>
      <c r="Q1109">
        <v>32</v>
      </c>
      <c r="R1109">
        <v>30</v>
      </c>
      <c r="S1109">
        <v>67</v>
      </c>
      <c r="T1109">
        <v>58</v>
      </c>
      <c r="U1109">
        <v>63</v>
      </c>
      <c r="V1109">
        <v>88</v>
      </c>
      <c r="W1109">
        <v>93</v>
      </c>
      <c r="X1109">
        <v>90</v>
      </c>
      <c r="Y1109">
        <v>128</v>
      </c>
      <c r="Z1109">
        <v>151</v>
      </c>
      <c r="AA1109">
        <v>144</v>
      </c>
      <c r="AB1109">
        <v>167</v>
      </c>
      <c r="AC1109">
        <v>109</v>
      </c>
      <c r="AD1109">
        <v>107</v>
      </c>
      <c r="AE1109">
        <v>99</v>
      </c>
      <c r="AF1109">
        <v>95</v>
      </c>
      <c r="AG1109">
        <v>7.2085960000000009</v>
      </c>
      <c r="AH1109">
        <v>0.51266179999999995</v>
      </c>
      <c r="AI1109">
        <v>0.48733821999999999</v>
      </c>
      <c r="AJ1109" s="2">
        <f>SUM(male_female_comparison_df[[#This Row],[inhabitants_proportional_male]],male_female_comparison_df[[#This Row],[inhabitants_proportional_female]])</f>
        <v>1.0000000199999999</v>
      </c>
      <c r="AK1109" s="2">
        <f>male_female_comparison_df[[#This Row],[inhabitants_proportional_male]]-male_female_comparison_df[[#This Row],[PROPORTIONAL MALE]]</f>
        <v>9.5329206195593486E-9</v>
      </c>
      <c r="AL1109" s="2">
        <f t="shared" si="17"/>
        <v>-0.46793335875704306</v>
      </c>
      <c r="AM1109">
        <v>2.0821608999999998E-2</v>
      </c>
      <c r="AN1109">
        <v>2.9262802000000001E-2</v>
      </c>
      <c r="AO1109">
        <v>6.6404050000000006E-2</v>
      </c>
      <c r="AP1109">
        <v>2.7574563E-2</v>
      </c>
      <c r="AQ1109">
        <v>1.8007878000000001E-2</v>
      </c>
      <c r="AR1109">
        <v>1.6882385999999999E-2</v>
      </c>
      <c r="AS1109">
        <v>3.7703994999999997E-2</v>
      </c>
      <c r="AT1109">
        <v>3.263928E-2</v>
      </c>
      <c r="AU1109">
        <v>3.545301E-2</v>
      </c>
      <c r="AV1109">
        <v>4.9521665999999999E-2</v>
      </c>
      <c r="AW1109">
        <v>5.2335395999999999E-2</v>
      </c>
      <c r="AX1109">
        <v>5.0647159999999997E-2</v>
      </c>
      <c r="AY1109">
        <v>7.2031510000000007E-2</v>
      </c>
      <c r="AZ1109">
        <v>8.4974679999999997E-2</v>
      </c>
      <c r="BA1109">
        <v>8.1035449999999995E-2</v>
      </c>
      <c r="BB1109">
        <v>9.3978610000000004E-2</v>
      </c>
      <c r="BC1109">
        <v>6.1339337000000001E-2</v>
      </c>
      <c r="BD1109">
        <v>6.0213845000000002E-2</v>
      </c>
      <c r="BE1109">
        <v>5.5711872999999995E-2</v>
      </c>
      <c r="BF1109">
        <v>5.3460889999999997E-2</v>
      </c>
      <c r="BG1109">
        <v>20561</v>
      </c>
      <c r="BH1109">
        <v>17811</v>
      </c>
      <c r="BI1109">
        <v>381</v>
      </c>
      <c r="BJ1109">
        <v>912</v>
      </c>
      <c r="BK1109">
        <v>192</v>
      </c>
      <c r="BL1109">
        <v>0.21647727</v>
      </c>
      <c r="BM1109">
        <v>0.51818180000000003</v>
      </c>
      <c r="BN1109">
        <v>0.10909091</v>
      </c>
      <c r="BO1109">
        <v>899</v>
      </c>
      <c r="BP1109">
        <v>1.9</v>
      </c>
      <c r="BQ1109">
        <v>44.6</v>
      </c>
      <c r="BR1109">
        <v>45</v>
      </c>
      <c r="BS1109">
        <v>22</v>
      </c>
      <c r="BT1109">
        <v>145</v>
      </c>
      <c r="BU1109">
        <v>34</v>
      </c>
      <c r="BV1109">
        <v>57</v>
      </c>
      <c r="BW1109">
        <v>80</v>
      </c>
      <c r="BX1109">
        <v>65</v>
      </c>
      <c r="BY1109">
        <v>360</v>
      </c>
      <c r="BZ1109">
        <v>396</v>
      </c>
      <c r="CA1109">
        <v>632</v>
      </c>
      <c r="CB1109">
        <v>246</v>
      </c>
      <c r="CC1109">
        <v>21</v>
      </c>
      <c r="CD1109">
        <v>5.0055615999999997E-2</v>
      </c>
      <c r="CE1109">
        <v>2.4471634999999999E-2</v>
      </c>
      <c r="CF1109">
        <v>0.16129031999999999</v>
      </c>
      <c r="CG1109">
        <v>3.7819800000000001E-2</v>
      </c>
      <c r="CH1109">
        <v>6.3403785000000004E-2</v>
      </c>
      <c r="CI1109">
        <v>8.8987769999999994E-2</v>
      </c>
      <c r="CJ1109">
        <v>7.2302560000000002E-2</v>
      </c>
      <c r="CK1109">
        <v>0.40044491999999998</v>
      </c>
      <c r="CL1109">
        <v>0.44048944000000001</v>
      </c>
      <c r="CM1109">
        <v>0.70300335000000003</v>
      </c>
      <c r="CN1109">
        <v>0.27363737999999999</v>
      </c>
      <c r="CO1109">
        <v>2.3359287999999999E-2</v>
      </c>
      <c r="CP1109">
        <v>34138</v>
      </c>
      <c r="CQ1109">
        <v>28898</v>
      </c>
      <c r="CR1109">
        <v>282</v>
      </c>
      <c r="CS1109">
        <v>487</v>
      </c>
      <c r="CT1109">
        <v>104</v>
      </c>
      <c r="CU1109">
        <v>0.32302406</v>
      </c>
      <c r="CV1109">
        <v>0.55784650000000002</v>
      </c>
      <c r="CW1109">
        <v>0.11912944</v>
      </c>
      <c r="CX1109">
        <v>29802852</v>
      </c>
      <c r="CY1109">
        <v>439</v>
      </c>
      <c r="CZ1109">
        <v>891</v>
      </c>
      <c r="DA1109">
        <v>149</v>
      </c>
      <c r="DB1109">
        <v>742</v>
      </c>
      <c r="DC1109">
        <v>0.16722782999999999</v>
      </c>
      <c r="DD1109">
        <v>0.83277219999999996</v>
      </c>
    </row>
    <row r="1110" spans="1:108" x14ac:dyDescent="0.3">
      <c r="A1110">
        <v>1108</v>
      </c>
      <c r="B1110">
        <v>44350</v>
      </c>
      <c r="C1110" s="1" t="s">
        <v>1208</v>
      </c>
      <c r="D1110">
        <v>275</v>
      </c>
      <c r="E1110">
        <v>356</v>
      </c>
      <c r="F1110">
        <v>149</v>
      </c>
      <c r="G1110">
        <v>207</v>
      </c>
      <c r="H1110">
        <f>SUM(male_female_comparison_df[[#This Row],[inhabitants_female]:[inhabitants_male]])</f>
        <v>356</v>
      </c>
      <c r="I1110">
        <f>male_female_comparison_df[[#This Row],[INHABITANTS_TOTAL2]]-male_female_comparison_df[[#This Row],[inhabitants_total]]</f>
        <v>0</v>
      </c>
      <c r="J1110">
        <f>male_female_comparison_df[[#This Row],[inhabitants_male]]/(male_female_comparison_df[[#This Row],[inhabitants_total]])</f>
        <v>0.5814606741573034</v>
      </c>
      <c r="L1110">
        <v>49</v>
      </c>
      <c r="M1110">
        <v>9</v>
      </c>
      <c r="N1110">
        <v>12</v>
      </c>
      <c r="O1110">
        <v>18</v>
      </c>
      <c r="P1110">
        <v>14</v>
      </c>
      <c r="Q1110">
        <v>5</v>
      </c>
      <c r="R1110">
        <v>4</v>
      </c>
      <c r="S1110">
        <v>12</v>
      </c>
      <c r="T1110">
        <v>12</v>
      </c>
      <c r="U1110">
        <v>13</v>
      </c>
      <c r="V1110">
        <v>16</v>
      </c>
      <c r="W1110">
        <v>17</v>
      </c>
      <c r="X1110">
        <v>16</v>
      </c>
      <c r="Y1110">
        <v>30</v>
      </c>
      <c r="Z1110">
        <v>36</v>
      </c>
      <c r="AA1110">
        <v>29</v>
      </c>
      <c r="AB1110">
        <v>45</v>
      </c>
      <c r="AC1110">
        <v>29</v>
      </c>
      <c r="AD1110">
        <v>17</v>
      </c>
      <c r="AE1110">
        <v>12</v>
      </c>
      <c r="AF1110">
        <v>10</v>
      </c>
      <c r="AG1110">
        <v>2.1900256000000002</v>
      </c>
      <c r="AH1110">
        <v>0.41853931999999999</v>
      </c>
      <c r="AI1110">
        <v>0.58146065000000002</v>
      </c>
      <c r="AJ1110" s="2">
        <f>SUM(male_female_comparison_df[[#This Row],[inhabitants_proportional_male]],male_female_comparison_df[[#This Row],[inhabitants_proportional_female]])</f>
        <v>0.99999996999999996</v>
      </c>
      <c r="AK1110" s="2">
        <f>male_female_comparison_df[[#This Row],[inhabitants_proportional_male]]-male_female_comparison_df[[#This Row],[PROPORTIONAL MALE]]</f>
        <v>-2.4157303379901407E-8</v>
      </c>
      <c r="AL1110" s="2">
        <f t="shared" si="17"/>
        <v>-0.46793335875704306</v>
      </c>
      <c r="AM1110">
        <v>2.5280898E-2</v>
      </c>
      <c r="AN1110">
        <v>3.3707864999999997E-2</v>
      </c>
      <c r="AO1110">
        <v>5.0561796999999999E-2</v>
      </c>
      <c r="AP1110">
        <v>3.9325843999999999E-2</v>
      </c>
      <c r="AQ1110">
        <v>1.4044943999999998E-2</v>
      </c>
      <c r="AR1110">
        <v>1.1235955000000001E-2</v>
      </c>
      <c r="AS1110">
        <v>3.3707864999999997E-2</v>
      </c>
      <c r="AT1110">
        <v>3.3707864999999997E-2</v>
      </c>
      <c r="AU1110">
        <v>3.6516852999999995E-2</v>
      </c>
      <c r="AV1110">
        <v>4.4943820000000002E-2</v>
      </c>
      <c r="AW1110">
        <v>4.775281E-2</v>
      </c>
      <c r="AX1110">
        <v>4.4943820000000002E-2</v>
      </c>
      <c r="AY1110">
        <v>8.4269664999999994E-2</v>
      </c>
      <c r="AZ1110">
        <v>0.101123594</v>
      </c>
      <c r="BA1110">
        <v>8.1460679999999994E-2</v>
      </c>
      <c r="BB1110">
        <v>0.1264045</v>
      </c>
      <c r="BC1110">
        <v>8.1460679999999994E-2</v>
      </c>
      <c r="BD1110">
        <v>4.775281E-2</v>
      </c>
      <c r="BE1110">
        <v>3.3707864999999997E-2</v>
      </c>
      <c r="BF1110">
        <v>2.8089887999999997E-2</v>
      </c>
      <c r="BG1110">
        <v>19002</v>
      </c>
      <c r="BH1110">
        <v>15997</v>
      </c>
      <c r="BI1110">
        <v>98</v>
      </c>
      <c r="BJ1110">
        <v>177</v>
      </c>
      <c r="BK1110">
        <v>36</v>
      </c>
      <c r="BL1110">
        <v>0.26558264999999998</v>
      </c>
      <c r="BM1110">
        <v>0.47967479999999996</v>
      </c>
      <c r="BN1110">
        <v>9.7560969999999997E-2</v>
      </c>
      <c r="BO1110">
        <v>166</v>
      </c>
      <c r="BP1110">
        <v>2.1</v>
      </c>
      <c r="BQ1110">
        <v>46.1</v>
      </c>
      <c r="BR1110">
        <v>2</v>
      </c>
      <c r="BS1110">
        <v>0</v>
      </c>
      <c r="BT1110">
        <v>29</v>
      </c>
      <c r="BU1110">
        <v>9</v>
      </c>
      <c r="BV1110">
        <v>13</v>
      </c>
      <c r="BW1110">
        <v>14</v>
      </c>
      <c r="BX1110">
        <v>17</v>
      </c>
      <c r="BY1110">
        <v>55</v>
      </c>
      <c r="BZ1110">
        <v>83</v>
      </c>
      <c r="CA1110">
        <v>144</v>
      </c>
      <c r="CB1110">
        <v>14</v>
      </c>
      <c r="CC1110">
        <v>8</v>
      </c>
      <c r="CD1110">
        <v>1.2048191999999999E-2</v>
      </c>
      <c r="CE1110">
        <v>5.7471264000000001E-3</v>
      </c>
      <c r="CF1110">
        <v>0.17469879999999999</v>
      </c>
      <c r="CG1110">
        <v>5.421687E-2</v>
      </c>
      <c r="CH1110">
        <v>7.8313253999999999E-2</v>
      </c>
      <c r="CI1110">
        <v>8.4337345999999994E-2</v>
      </c>
      <c r="CJ1110">
        <v>0.10240964</v>
      </c>
      <c r="CK1110">
        <v>0.33132529999999999</v>
      </c>
      <c r="CL1110">
        <v>0.5</v>
      </c>
      <c r="CM1110">
        <v>0.86746990000000002</v>
      </c>
      <c r="CN1110">
        <v>8.4337345999999994E-2</v>
      </c>
      <c r="CO1110">
        <v>4.8192770000000003E-2</v>
      </c>
      <c r="CP1110">
        <v>34020</v>
      </c>
      <c r="CQ1110">
        <v>28842</v>
      </c>
      <c r="CR1110">
        <v>63</v>
      </c>
      <c r="CS1110">
        <v>92</v>
      </c>
      <c r="CT1110">
        <v>19</v>
      </c>
      <c r="CU1110">
        <v>0.36206895</v>
      </c>
      <c r="CV1110">
        <v>0.52873563999999995</v>
      </c>
      <c r="CW1110">
        <v>0.10919540400000001</v>
      </c>
      <c r="CX1110">
        <v>5919487</v>
      </c>
      <c r="CY1110">
        <v>253</v>
      </c>
      <c r="CZ1110">
        <v>241</v>
      </c>
      <c r="DA1110">
        <v>34</v>
      </c>
      <c r="DB1110">
        <v>207</v>
      </c>
      <c r="DC1110">
        <v>0.14107884000000001</v>
      </c>
      <c r="DD1110">
        <v>0.85892119999999994</v>
      </c>
    </row>
    <row r="1111" spans="1:108" x14ac:dyDescent="0.3">
      <c r="A1111">
        <v>1109</v>
      </c>
      <c r="B1111">
        <v>44370</v>
      </c>
      <c r="C1111" s="1" t="s">
        <v>1209</v>
      </c>
      <c r="D1111">
        <v>275</v>
      </c>
      <c r="E1111">
        <v>168</v>
      </c>
      <c r="F1111">
        <v>78</v>
      </c>
      <c r="G1111">
        <v>90</v>
      </c>
      <c r="H1111">
        <f>SUM(male_female_comparison_df[[#This Row],[inhabitants_female]:[inhabitants_male]])</f>
        <v>168</v>
      </c>
      <c r="I1111">
        <f>male_female_comparison_df[[#This Row],[INHABITANTS_TOTAL2]]-male_female_comparison_df[[#This Row],[inhabitants_total]]</f>
        <v>0</v>
      </c>
      <c r="J1111">
        <f>male_female_comparison_df[[#This Row],[inhabitants_male]]/(male_female_comparison_df[[#This Row],[inhabitants_total]])</f>
        <v>0.5357142857142857</v>
      </c>
      <c r="L1111">
        <v>52</v>
      </c>
      <c r="M1111">
        <v>1</v>
      </c>
      <c r="N1111">
        <v>2</v>
      </c>
      <c r="O1111">
        <v>9</v>
      </c>
      <c r="P1111">
        <v>5</v>
      </c>
      <c r="Q1111">
        <v>4</v>
      </c>
      <c r="R1111">
        <v>4</v>
      </c>
      <c r="S1111">
        <v>5</v>
      </c>
      <c r="T1111">
        <v>5</v>
      </c>
      <c r="U1111">
        <v>3</v>
      </c>
      <c r="V1111">
        <v>4</v>
      </c>
      <c r="W1111">
        <v>6</v>
      </c>
      <c r="X1111">
        <v>9</v>
      </c>
      <c r="Y1111">
        <v>18</v>
      </c>
      <c r="Z1111">
        <v>21</v>
      </c>
      <c r="AA1111">
        <v>14</v>
      </c>
      <c r="AB1111">
        <v>25</v>
      </c>
      <c r="AC1111">
        <v>12</v>
      </c>
      <c r="AD1111">
        <v>12</v>
      </c>
      <c r="AE1111">
        <v>4</v>
      </c>
      <c r="AF1111">
        <v>5</v>
      </c>
      <c r="AG1111">
        <v>1.0826876000000001</v>
      </c>
      <c r="AH1111">
        <v>0.46428570000000002</v>
      </c>
      <c r="AI1111">
        <v>0.53571427000000005</v>
      </c>
      <c r="AJ1111" s="2">
        <f>SUM(male_female_comparison_df[[#This Row],[inhabitants_proportional_male]],male_female_comparison_df[[#This Row],[inhabitants_proportional_female]])</f>
        <v>0.99999997000000007</v>
      </c>
      <c r="AK1111" s="2">
        <f>male_female_comparison_df[[#This Row],[inhabitants_proportional_male]]-male_female_comparison_df[[#This Row],[PROPORTIONAL MALE]]</f>
        <v>-1.5714285650503257E-8</v>
      </c>
      <c r="AL1111" s="2">
        <f t="shared" si="17"/>
        <v>-0.46793335875704306</v>
      </c>
      <c r="AM1111">
        <v>5.9523809999999996E-3</v>
      </c>
      <c r="AN1111">
        <v>1.1904761999999999E-2</v>
      </c>
      <c r="AO1111">
        <v>5.3571430000000003E-2</v>
      </c>
      <c r="AP1111">
        <v>2.9761905000000002E-2</v>
      </c>
      <c r="AQ1111">
        <v>2.3809523999999999E-2</v>
      </c>
      <c r="AR1111">
        <v>2.3809523999999999E-2</v>
      </c>
      <c r="AS1111">
        <v>2.9761905000000002E-2</v>
      </c>
      <c r="AT1111">
        <v>2.9761905000000002E-2</v>
      </c>
      <c r="AU1111">
        <v>1.7857143999999998E-2</v>
      </c>
      <c r="AV1111">
        <v>2.3809523999999999E-2</v>
      </c>
      <c r="AW1111">
        <v>3.5714287000000004E-2</v>
      </c>
      <c r="AX1111">
        <v>5.3571430000000003E-2</v>
      </c>
      <c r="AY1111">
        <v>0.10714286000000001</v>
      </c>
      <c r="AZ1111">
        <v>0.125</v>
      </c>
      <c r="BA1111">
        <v>8.3333335999999994E-2</v>
      </c>
      <c r="BB1111">
        <v>0.14880952</v>
      </c>
      <c r="BC1111">
        <v>7.1428574999999994E-2</v>
      </c>
      <c r="BD1111">
        <v>7.1428574999999994E-2</v>
      </c>
      <c r="BE1111">
        <v>2.3809523999999999E-2</v>
      </c>
      <c r="BF1111">
        <v>2.9761905000000002E-2</v>
      </c>
      <c r="BG1111">
        <v>18812</v>
      </c>
      <c r="BH1111">
        <v>15242</v>
      </c>
      <c r="BI1111">
        <v>51</v>
      </c>
      <c r="BJ1111">
        <v>93</v>
      </c>
      <c r="BK1111">
        <v>14</v>
      </c>
      <c r="BL1111">
        <v>0.28813559999999999</v>
      </c>
      <c r="BM1111">
        <v>0.52542369999999994</v>
      </c>
      <c r="BN1111">
        <v>7.9096040000000006E-2</v>
      </c>
      <c r="BO1111">
        <v>81</v>
      </c>
      <c r="BP1111">
        <v>2.1</v>
      </c>
      <c r="BQ1111">
        <v>48.1</v>
      </c>
      <c r="BR1111">
        <v>1</v>
      </c>
      <c r="BS1111">
        <v>0</v>
      </c>
      <c r="BT1111">
        <v>11</v>
      </c>
      <c r="BU1111">
        <v>1</v>
      </c>
      <c r="BV1111">
        <v>2</v>
      </c>
      <c r="BW1111">
        <v>6</v>
      </c>
      <c r="BX1111">
        <v>6</v>
      </c>
      <c r="BY1111">
        <v>31</v>
      </c>
      <c r="BZ1111">
        <v>39</v>
      </c>
      <c r="CA1111">
        <v>75</v>
      </c>
      <c r="CB1111">
        <v>0</v>
      </c>
      <c r="CC1111">
        <v>6</v>
      </c>
      <c r="CD1111">
        <v>1.2345678999999998E-2</v>
      </c>
      <c r="CF1111">
        <v>0.13580246000000001</v>
      </c>
      <c r="CG1111">
        <v>1.2345678999999998E-2</v>
      </c>
      <c r="CH1111">
        <v>2.4691357999999997E-2</v>
      </c>
      <c r="CI1111">
        <v>7.4074075000000003E-2</v>
      </c>
      <c r="CJ1111">
        <v>7.4074075000000003E-2</v>
      </c>
      <c r="CK1111">
        <v>0.38271606000000002</v>
      </c>
      <c r="CL1111">
        <v>0.48148149999999995</v>
      </c>
      <c r="CM1111">
        <v>0.92592589999999997</v>
      </c>
      <c r="CN1111">
        <v>3.4883722999999998E-2</v>
      </c>
      <c r="CO1111">
        <v>7.4074075000000003E-2</v>
      </c>
      <c r="CP1111">
        <v>34686</v>
      </c>
      <c r="CQ1111">
        <v>27759</v>
      </c>
      <c r="CR1111">
        <v>34</v>
      </c>
      <c r="CS1111">
        <v>41</v>
      </c>
      <c r="CT1111">
        <v>11</v>
      </c>
      <c r="CU1111">
        <v>0.39534884999999997</v>
      </c>
      <c r="CV1111">
        <v>0.47674417000000002</v>
      </c>
      <c r="CW1111">
        <v>0.12790698</v>
      </c>
      <c r="CX1111">
        <v>2982964</v>
      </c>
      <c r="CY1111">
        <v>256</v>
      </c>
      <c r="CZ1111">
        <v>132</v>
      </c>
      <c r="DA1111">
        <v>16</v>
      </c>
      <c r="DB1111">
        <v>116</v>
      </c>
      <c r="DC1111">
        <v>0.121212125</v>
      </c>
      <c r="DD1111">
        <v>0.87878790000000007</v>
      </c>
    </row>
    <row r="1112" spans="1:108" x14ac:dyDescent="0.3">
      <c r="A1112">
        <v>1110</v>
      </c>
      <c r="B1112">
        <v>44460</v>
      </c>
      <c r="C1112" s="1" t="s">
        <v>1210</v>
      </c>
      <c r="D1112">
        <v>992</v>
      </c>
      <c r="E1112">
        <v>136</v>
      </c>
      <c r="F1112">
        <v>60</v>
      </c>
      <c r="G1112">
        <v>76</v>
      </c>
      <c r="H1112">
        <f>SUM(male_female_comparison_df[[#This Row],[inhabitants_female]:[inhabitants_male]])</f>
        <v>136</v>
      </c>
      <c r="I1112">
        <f>male_female_comparison_df[[#This Row],[INHABITANTS_TOTAL2]]-male_female_comparison_df[[#This Row],[inhabitants_total]]</f>
        <v>0</v>
      </c>
      <c r="J1112">
        <f>male_female_comparison_df[[#This Row],[inhabitants_male]]/(male_female_comparison_df[[#This Row],[inhabitants_total]])</f>
        <v>0.55882352941176472</v>
      </c>
      <c r="L1112">
        <v>51</v>
      </c>
      <c r="M1112">
        <v>3</v>
      </c>
      <c r="N1112">
        <v>4</v>
      </c>
      <c r="O1112">
        <v>7</v>
      </c>
      <c r="P1112">
        <v>1</v>
      </c>
      <c r="Q1112">
        <v>3</v>
      </c>
      <c r="R1112">
        <v>0</v>
      </c>
      <c r="S1112">
        <v>3</v>
      </c>
      <c r="T1112">
        <v>3</v>
      </c>
      <c r="U1112">
        <v>9</v>
      </c>
      <c r="V1112">
        <v>7</v>
      </c>
      <c r="W1112">
        <v>2</v>
      </c>
      <c r="X1112">
        <v>8</v>
      </c>
      <c r="Y1112">
        <v>5</v>
      </c>
      <c r="Z1112">
        <v>21</v>
      </c>
      <c r="AA1112">
        <v>20</v>
      </c>
      <c r="AB1112">
        <v>11</v>
      </c>
      <c r="AC1112">
        <v>12</v>
      </c>
      <c r="AD1112">
        <v>8</v>
      </c>
      <c r="AE1112">
        <v>6</v>
      </c>
      <c r="AF1112">
        <v>3</v>
      </c>
      <c r="AG1112">
        <v>1.1994208</v>
      </c>
      <c r="AH1112">
        <v>0.44117646999999999</v>
      </c>
      <c r="AI1112">
        <v>0.55882349999999992</v>
      </c>
      <c r="AJ1112" s="2">
        <f>SUM(male_female_comparison_df[[#This Row],[inhabitants_proportional_male]],male_female_comparison_df[[#This Row],[inhabitants_proportional_female]])</f>
        <v>0.99999996999999996</v>
      </c>
      <c r="AK1112" s="2">
        <f>male_female_comparison_df[[#This Row],[inhabitants_proportional_male]]-male_female_comparison_df[[#This Row],[PROPORTIONAL MALE]]</f>
        <v>-2.9411764801423601E-8</v>
      </c>
      <c r="AL1112" s="2">
        <f t="shared" si="17"/>
        <v>-0.46793335875704306</v>
      </c>
      <c r="AM1112">
        <v>2.2058823999999998E-2</v>
      </c>
      <c r="AN1112">
        <v>2.9411764999999999E-2</v>
      </c>
      <c r="AO1112">
        <v>5.1470589999999997E-2</v>
      </c>
      <c r="AP1112">
        <v>7.352941E-3</v>
      </c>
      <c r="AQ1112">
        <v>2.2058823999999998E-2</v>
      </c>
      <c r="AR1112">
        <v>6.711409399999999E-3</v>
      </c>
      <c r="AS1112">
        <v>2.2058823999999998E-2</v>
      </c>
      <c r="AT1112">
        <v>2.2058823999999998E-2</v>
      </c>
      <c r="AU1112">
        <v>6.6176473999999999E-2</v>
      </c>
      <c r="AV1112">
        <v>5.1470589999999997E-2</v>
      </c>
      <c r="AW1112">
        <v>1.4705882E-2</v>
      </c>
      <c r="AX1112">
        <v>5.8823529999999999E-2</v>
      </c>
      <c r="AY1112">
        <v>3.6764707000000001E-2</v>
      </c>
      <c r="AZ1112">
        <v>0.15441176000000001</v>
      </c>
      <c r="BA1112">
        <v>0.14705883</v>
      </c>
      <c r="BB1112">
        <v>8.0882356000000002E-2</v>
      </c>
      <c r="BC1112">
        <v>8.8235300000000003E-2</v>
      </c>
      <c r="BD1112">
        <v>5.8823529999999999E-2</v>
      </c>
      <c r="BE1112">
        <v>4.4117650000000001E-2</v>
      </c>
      <c r="BF1112">
        <v>2.2058823999999998E-2</v>
      </c>
      <c r="BG1112">
        <v>21421</v>
      </c>
      <c r="BH1112">
        <v>17615</v>
      </c>
      <c r="BI1112">
        <v>28</v>
      </c>
      <c r="BJ1112">
        <v>78</v>
      </c>
      <c r="BK1112">
        <v>20</v>
      </c>
      <c r="BL1112">
        <v>0.19580420000000001</v>
      </c>
      <c r="BM1112">
        <v>0.54545456000000003</v>
      </c>
      <c r="BN1112">
        <v>0.13986013999999999</v>
      </c>
      <c r="BO1112">
        <v>71</v>
      </c>
      <c r="BP1112">
        <v>1.9</v>
      </c>
      <c r="BQ1112">
        <v>49</v>
      </c>
      <c r="BR1112">
        <v>3</v>
      </c>
      <c r="BS1112">
        <v>2</v>
      </c>
      <c r="BT1112">
        <v>8</v>
      </c>
      <c r="BU1112">
        <v>3</v>
      </c>
      <c r="BV1112">
        <v>5</v>
      </c>
      <c r="BW1112">
        <v>5</v>
      </c>
      <c r="BX1112">
        <v>3</v>
      </c>
      <c r="BY1112">
        <v>35</v>
      </c>
      <c r="BZ1112">
        <v>28</v>
      </c>
      <c r="CA1112">
        <v>67</v>
      </c>
      <c r="CB1112">
        <v>2</v>
      </c>
      <c r="CC1112">
        <v>2</v>
      </c>
      <c r="CD1112">
        <v>4.2253520000000003E-2</v>
      </c>
      <c r="CE1112">
        <v>2.8169013999999999E-2</v>
      </c>
      <c r="CF1112">
        <v>0.112676054</v>
      </c>
      <c r="CG1112">
        <v>4.2253520000000003E-2</v>
      </c>
      <c r="CH1112">
        <v>7.0422540000000006E-2</v>
      </c>
      <c r="CI1112">
        <v>7.0422540000000006E-2</v>
      </c>
      <c r="CJ1112">
        <v>4.2253520000000003E-2</v>
      </c>
      <c r="CK1112">
        <v>0.49295773999999998</v>
      </c>
      <c r="CL1112">
        <v>0.3943662</v>
      </c>
      <c r="CM1112">
        <v>0.94366200000000011</v>
      </c>
      <c r="CN1112">
        <v>2.8169013999999999E-2</v>
      </c>
      <c r="CO1112">
        <v>2.8169013999999999E-2</v>
      </c>
      <c r="CP1112">
        <v>38616</v>
      </c>
      <c r="CQ1112">
        <v>31459</v>
      </c>
      <c r="CR1112">
        <v>19</v>
      </c>
      <c r="CS1112">
        <v>40</v>
      </c>
      <c r="CT1112">
        <v>11</v>
      </c>
      <c r="CU1112">
        <v>0.27142859000000003</v>
      </c>
      <c r="CV1112">
        <v>0.57142859999999995</v>
      </c>
      <c r="CW1112">
        <v>0.15714286</v>
      </c>
      <c r="CX1112">
        <v>2703139</v>
      </c>
      <c r="CY1112">
        <v>200</v>
      </c>
      <c r="CZ1112">
        <v>110</v>
      </c>
      <c r="DA1112">
        <v>10</v>
      </c>
      <c r="DB1112">
        <v>100</v>
      </c>
      <c r="DC1112">
        <v>9.0909089999999998E-2</v>
      </c>
      <c r="DD1112">
        <v>0.90909094000000001</v>
      </c>
    </row>
    <row r="1113" spans="1:108" x14ac:dyDescent="0.3">
      <c r="A1113">
        <v>1111</v>
      </c>
      <c r="B1113">
        <v>44500</v>
      </c>
      <c r="C1113" s="1" t="s">
        <v>1211</v>
      </c>
      <c r="D1113">
        <v>931</v>
      </c>
      <c r="E1113">
        <v>4340</v>
      </c>
      <c r="F1113">
        <v>2284</v>
      </c>
      <c r="G1113">
        <v>2056</v>
      </c>
      <c r="H1113">
        <f>SUM(male_female_comparison_df[[#This Row],[inhabitants_female]:[inhabitants_male]])</f>
        <v>4340</v>
      </c>
      <c r="I1113">
        <f>male_female_comparison_df[[#This Row],[INHABITANTS_TOTAL2]]-male_female_comparison_df[[#This Row],[inhabitants_total]]</f>
        <v>0</v>
      </c>
      <c r="J1113">
        <f>male_female_comparison_df[[#This Row],[inhabitants_male]]/(male_female_comparison_df[[#This Row],[inhabitants_total]])</f>
        <v>0.4737327188940092</v>
      </c>
      <c r="L1113">
        <v>49</v>
      </c>
      <c r="M1113">
        <v>100</v>
      </c>
      <c r="N1113">
        <v>148</v>
      </c>
      <c r="O1113">
        <v>223</v>
      </c>
      <c r="P1113">
        <v>132</v>
      </c>
      <c r="Q1113">
        <v>85</v>
      </c>
      <c r="R1113">
        <v>89</v>
      </c>
      <c r="S1113">
        <v>216</v>
      </c>
      <c r="T1113">
        <v>188</v>
      </c>
      <c r="U1113">
        <v>183</v>
      </c>
      <c r="V1113">
        <v>181</v>
      </c>
      <c r="W1113">
        <v>159</v>
      </c>
      <c r="X1113">
        <v>210</v>
      </c>
      <c r="Y1113">
        <v>297</v>
      </c>
      <c r="Z1113">
        <v>315</v>
      </c>
      <c r="AA1113">
        <v>403</v>
      </c>
      <c r="AB1113">
        <v>382</v>
      </c>
      <c r="AC1113">
        <v>294</v>
      </c>
      <c r="AD1113">
        <v>271</v>
      </c>
      <c r="AE1113">
        <v>238</v>
      </c>
      <c r="AF1113">
        <v>226</v>
      </c>
      <c r="AG1113">
        <v>15.655196999999999</v>
      </c>
      <c r="AH1113">
        <v>0.5262673000000001</v>
      </c>
      <c r="AI1113">
        <v>0.47373270000000001</v>
      </c>
      <c r="AJ1113" s="2">
        <f>SUM(male_female_comparison_df[[#This Row],[inhabitants_proportional_male]],male_female_comparison_df[[#This Row],[inhabitants_proportional_female]])</f>
        <v>1</v>
      </c>
      <c r="AK1113" s="2">
        <f>male_female_comparison_df[[#This Row],[inhabitants_proportional_male]]-male_female_comparison_df[[#This Row],[PROPORTIONAL MALE]]</f>
        <v>-1.8894009190528749E-8</v>
      </c>
      <c r="AL1113" s="2">
        <f t="shared" si="17"/>
        <v>-0.46793335875704306</v>
      </c>
      <c r="AM1113">
        <v>2.3041476000000002E-2</v>
      </c>
      <c r="AN1113">
        <v>3.4101382E-2</v>
      </c>
      <c r="AO1113">
        <v>5.1382490000000003E-2</v>
      </c>
      <c r="AP1113">
        <v>3.0414747000000002E-2</v>
      </c>
      <c r="AQ1113">
        <v>1.9585254E-2</v>
      </c>
      <c r="AR1113">
        <v>2.0506913000000002E-2</v>
      </c>
      <c r="AS1113">
        <v>4.9769584000000006E-2</v>
      </c>
      <c r="AT1113">
        <v>4.3317974000000002E-2</v>
      </c>
      <c r="AU1113">
        <v>4.2165898E-2</v>
      </c>
      <c r="AV1113">
        <v>4.1705069999999997E-2</v>
      </c>
      <c r="AW1113">
        <v>3.6635946000000003E-2</v>
      </c>
      <c r="AX1113">
        <v>4.8387094999999998E-2</v>
      </c>
      <c r="AY1113">
        <v>6.8433179999999996E-2</v>
      </c>
      <c r="AZ1113">
        <v>7.2580640000000002E-2</v>
      </c>
      <c r="BA1113">
        <v>9.2857145000000002E-2</v>
      </c>
      <c r="BB1113">
        <v>8.8018429999999995E-2</v>
      </c>
      <c r="BC1113">
        <v>6.774194E-2</v>
      </c>
      <c r="BD1113">
        <v>6.2442395999999997E-2</v>
      </c>
      <c r="BE1113">
        <v>5.4838709999999999E-2</v>
      </c>
      <c r="BF1113">
        <v>5.2073732000000005E-2</v>
      </c>
      <c r="BG1113">
        <v>19636</v>
      </c>
      <c r="BH1113">
        <v>17613</v>
      </c>
      <c r="BI1113">
        <v>783</v>
      </c>
      <c r="BJ1113">
        <v>2572</v>
      </c>
      <c r="BK1113">
        <v>350</v>
      </c>
      <c r="BL1113">
        <v>0.17872631999999999</v>
      </c>
      <c r="BM1113">
        <v>0.58708059999999995</v>
      </c>
      <c r="BN1113">
        <v>7.9890439999999993E-2</v>
      </c>
      <c r="BO1113">
        <v>2264</v>
      </c>
      <c r="BP1113">
        <v>1.9</v>
      </c>
      <c r="BQ1113">
        <v>42.2</v>
      </c>
      <c r="BR1113">
        <v>147</v>
      </c>
      <c r="BS1113">
        <v>51</v>
      </c>
      <c r="BT1113">
        <v>372</v>
      </c>
      <c r="BU1113">
        <v>82</v>
      </c>
      <c r="BV1113">
        <v>167</v>
      </c>
      <c r="BW1113">
        <v>156</v>
      </c>
      <c r="BX1113">
        <v>160</v>
      </c>
      <c r="BY1113">
        <v>869</v>
      </c>
      <c r="BZ1113">
        <v>1035</v>
      </c>
      <c r="CA1113">
        <v>1502</v>
      </c>
      <c r="CB1113">
        <v>710</v>
      </c>
      <c r="CC1113">
        <v>52</v>
      </c>
      <c r="CD1113">
        <v>6.4929329999999993E-2</v>
      </c>
      <c r="CE1113">
        <v>2.2526503E-2</v>
      </c>
      <c r="CF1113">
        <v>0.16431095000000001</v>
      </c>
      <c r="CG1113">
        <v>3.6219082999999999E-2</v>
      </c>
      <c r="CH1113">
        <v>7.3763250000000002E-2</v>
      </c>
      <c r="CI1113">
        <v>6.8904590000000002E-2</v>
      </c>
      <c r="CJ1113">
        <v>7.0671380000000006E-2</v>
      </c>
      <c r="CK1113">
        <v>0.38383391</v>
      </c>
      <c r="CL1113">
        <v>0.45715547000000001</v>
      </c>
      <c r="CM1113">
        <v>0.66342760000000001</v>
      </c>
      <c r="CN1113">
        <v>0.31360423999999998</v>
      </c>
      <c r="CO1113">
        <v>2.2968197000000003E-2</v>
      </c>
      <c r="CP1113">
        <v>31469</v>
      </c>
      <c r="CQ1113">
        <v>26597</v>
      </c>
      <c r="CR1113">
        <v>769</v>
      </c>
      <c r="CS1113">
        <v>1340</v>
      </c>
      <c r="CT1113">
        <v>180</v>
      </c>
      <c r="CU1113">
        <v>0.33595458</v>
      </c>
      <c r="CV1113">
        <v>0.58540844999999997</v>
      </c>
      <c r="CW1113">
        <v>7.8636960000000006E-2</v>
      </c>
      <c r="CX1113">
        <v>72031976</v>
      </c>
      <c r="CY1113">
        <v>270</v>
      </c>
      <c r="CZ1113">
        <v>1524</v>
      </c>
      <c r="DA1113">
        <v>319</v>
      </c>
      <c r="DB1113">
        <v>1205</v>
      </c>
      <c r="DC1113">
        <v>0.20931758</v>
      </c>
      <c r="DD1113">
        <v>0.79068243999999999</v>
      </c>
    </row>
    <row r="1114" spans="1:108" x14ac:dyDescent="0.3">
      <c r="A1114">
        <v>1112</v>
      </c>
      <c r="B1114">
        <v>44740</v>
      </c>
      <c r="C1114" s="1" t="s">
        <v>1212</v>
      </c>
      <c r="D1114">
        <v>931</v>
      </c>
      <c r="E1114">
        <v>205</v>
      </c>
      <c r="F1114">
        <v>99</v>
      </c>
      <c r="G1114">
        <v>106</v>
      </c>
      <c r="H1114">
        <f>SUM(male_female_comparison_df[[#This Row],[inhabitants_female]:[inhabitants_male]])</f>
        <v>205</v>
      </c>
      <c r="I1114">
        <f>male_female_comparison_df[[#This Row],[INHABITANTS_TOTAL2]]-male_female_comparison_df[[#This Row],[inhabitants_total]]</f>
        <v>0</v>
      </c>
      <c r="J1114">
        <f>male_female_comparison_df[[#This Row],[inhabitants_male]]/(male_female_comparison_df[[#This Row],[inhabitants_total]])</f>
        <v>0.51707317073170733</v>
      </c>
      <c r="L1114">
        <v>47</v>
      </c>
      <c r="M1114">
        <v>7</v>
      </c>
      <c r="N1114">
        <v>7</v>
      </c>
      <c r="O1114">
        <v>10</v>
      </c>
      <c r="P1114">
        <v>6</v>
      </c>
      <c r="Q1114">
        <v>4</v>
      </c>
      <c r="R1114">
        <v>5</v>
      </c>
      <c r="S1114">
        <v>8</v>
      </c>
      <c r="T1114">
        <v>9</v>
      </c>
      <c r="U1114">
        <v>14</v>
      </c>
      <c r="V1114">
        <v>5</v>
      </c>
      <c r="W1114">
        <v>6</v>
      </c>
      <c r="X1114">
        <v>17</v>
      </c>
      <c r="Y1114">
        <v>10</v>
      </c>
      <c r="Z1114">
        <v>16</v>
      </c>
      <c r="AA1114">
        <v>20</v>
      </c>
      <c r="AB1114">
        <v>16</v>
      </c>
      <c r="AC1114">
        <v>14</v>
      </c>
      <c r="AD1114">
        <v>16</v>
      </c>
      <c r="AE1114">
        <v>10</v>
      </c>
      <c r="AF1114">
        <v>5</v>
      </c>
      <c r="AG1114">
        <v>1.7743622999999999</v>
      </c>
      <c r="AH1114">
        <v>0.48292681999999998</v>
      </c>
      <c r="AI1114">
        <v>0.51707314999999998</v>
      </c>
      <c r="AJ1114" s="2">
        <f>SUM(male_female_comparison_df[[#This Row],[inhabitants_proportional_male]],male_female_comparison_df[[#This Row],[inhabitants_proportional_female]])</f>
        <v>0.99999996999999996</v>
      </c>
      <c r="AK1114" s="2">
        <f>male_female_comparison_df[[#This Row],[inhabitants_proportional_male]]-male_female_comparison_df[[#This Row],[PROPORTIONAL MALE]]</f>
        <v>-2.0731707350840622E-8</v>
      </c>
      <c r="AL1114" s="2">
        <f t="shared" si="17"/>
        <v>-0.46793335875704306</v>
      </c>
      <c r="AM1114">
        <v>3.4146342000000003E-2</v>
      </c>
      <c r="AN1114">
        <v>3.4146342000000003E-2</v>
      </c>
      <c r="AO1114">
        <v>4.8780485999999998E-2</v>
      </c>
      <c r="AP1114">
        <v>2.9268292999999997E-2</v>
      </c>
      <c r="AQ1114">
        <v>1.9512195E-2</v>
      </c>
      <c r="AR1114">
        <v>2.4390242999999999E-2</v>
      </c>
      <c r="AS1114">
        <v>3.9024389999999999E-2</v>
      </c>
      <c r="AT1114">
        <v>4.3902437999999995E-2</v>
      </c>
      <c r="AU1114">
        <v>6.8292685000000006E-2</v>
      </c>
      <c r="AV1114">
        <v>2.4390242999999999E-2</v>
      </c>
      <c r="AW1114">
        <v>2.9268292999999997E-2</v>
      </c>
      <c r="AX1114">
        <v>8.2926830000000007E-2</v>
      </c>
      <c r="AY1114">
        <v>4.8780485999999998E-2</v>
      </c>
      <c r="AZ1114">
        <v>7.8048779999999998E-2</v>
      </c>
      <c r="BA1114">
        <v>9.7560969999999997E-2</v>
      </c>
      <c r="BB1114">
        <v>7.8048779999999998E-2</v>
      </c>
      <c r="BC1114">
        <v>6.8292685000000006E-2</v>
      </c>
      <c r="BD1114">
        <v>7.8048779999999998E-2</v>
      </c>
      <c r="BE1114">
        <v>4.8780485999999998E-2</v>
      </c>
      <c r="BF1114">
        <v>2.4390242999999999E-2</v>
      </c>
      <c r="BG1114">
        <v>18656</v>
      </c>
      <c r="BH1114">
        <v>15572</v>
      </c>
      <c r="BI1114">
        <v>53</v>
      </c>
      <c r="BJ1114">
        <v>104</v>
      </c>
      <c r="BK1114">
        <v>15</v>
      </c>
      <c r="BL1114">
        <v>0.26108375</v>
      </c>
      <c r="BM1114">
        <v>0.51231530000000003</v>
      </c>
      <c r="BN1114">
        <v>7.3891625000000002E-2</v>
      </c>
      <c r="BO1114">
        <v>87</v>
      </c>
      <c r="BP1114">
        <v>2.4</v>
      </c>
      <c r="BQ1114">
        <v>44.2</v>
      </c>
      <c r="BR1114">
        <v>6</v>
      </c>
      <c r="BS1114">
        <v>0</v>
      </c>
      <c r="BT1114">
        <v>19</v>
      </c>
      <c r="BU1114">
        <v>6</v>
      </c>
      <c r="BV1114">
        <v>8</v>
      </c>
      <c r="BW1114">
        <v>7</v>
      </c>
      <c r="BX1114">
        <v>9</v>
      </c>
      <c r="BY1114">
        <v>26</v>
      </c>
      <c r="BZ1114">
        <v>45</v>
      </c>
      <c r="CA1114">
        <v>83</v>
      </c>
      <c r="CB1114">
        <v>2</v>
      </c>
      <c r="CC1114">
        <v>2</v>
      </c>
      <c r="CD1114">
        <v>6.8965520000000002E-2</v>
      </c>
      <c r="CE1114">
        <v>1.1363636999999999E-2</v>
      </c>
      <c r="CF1114">
        <v>0.21839080999999999</v>
      </c>
      <c r="CG1114">
        <v>6.8965520000000002E-2</v>
      </c>
      <c r="CH1114">
        <v>9.1954019999999997E-2</v>
      </c>
      <c r="CI1114">
        <v>8.045977E-2</v>
      </c>
      <c r="CJ1114">
        <v>0.10344828</v>
      </c>
      <c r="CK1114">
        <v>0.29885056999999998</v>
      </c>
      <c r="CL1114">
        <v>0.51724135999999998</v>
      </c>
      <c r="CM1114">
        <v>0.95402299999999995</v>
      </c>
      <c r="CN1114">
        <v>2.2988506000000002E-2</v>
      </c>
      <c r="CO1114">
        <v>2.2988506000000002E-2</v>
      </c>
      <c r="CP1114">
        <v>36683</v>
      </c>
      <c r="CQ1114">
        <v>29773</v>
      </c>
      <c r="CR1114">
        <v>30</v>
      </c>
      <c r="CS1114">
        <v>46</v>
      </c>
      <c r="CT1114">
        <v>12</v>
      </c>
      <c r="CU1114">
        <v>0.34090909999999996</v>
      </c>
      <c r="CV1114">
        <v>0.52272724999999998</v>
      </c>
      <c r="CW1114">
        <v>0.13636364000000001</v>
      </c>
      <c r="CX1114">
        <v>3228128</v>
      </c>
      <c r="CY1114">
        <v>161</v>
      </c>
      <c r="CZ1114">
        <v>142</v>
      </c>
      <c r="DA1114">
        <v>16</v>
      </c>
      <c r="DB1114">
        <v>126</v>
      </c>
      <c r="DC1114">
        <v>0.112676054</v>
      </c>
      <c r="DD1114">
        <v>0.88732389999999994</v>
      </c>
    </row>
    <row r="1115" spans="1:108" x14ac:dyDescent="0.3">
      <c r="A1115">
        <v>1113</v>
      </c>
      <c r="B1115">
        <v>44800</v>
      </c>
      <c r="C1115" s="1" t="s">
        <v>1213</v>
      </c>
      <c r="D1115">
        <v>601</v>
      </c>
      <c r="E1115">
        <v>2488</v>
      </c>
      <c r="F1115">
        <v>1324</v>
      </c>
      <c r="G1115">
        <v>1164</v>
      </c>
      <c r="H1115">
        <f>SUM(male_female_comparison_df[[#This Row],[inhabitants_female]:[inhabitants_male]])</f>
        <v>2488</v>
      </c>
      <c r="I1115">
        <f>male_female_comparison_df[[#This Row],[INHABITANTS_TOTAL2]]-male_female_comparison_df[[#This Row],[inhabitants_total]]</f>
        <v>0</v>
      </c>
      <c r="J1115">
        <f>male_female_comparison_df[[#This Row],[inhabitants_male]]/(male_female_comparison_df[[#This Row],[inhabitants_total]])</f>
        <v>0.46784565916398713</v>
      </c>
      <c r="L1115">
        <v>48</v>
      </c>
      <c r="M1115">
        <v>51</v>
      </c>
      <c r="N1115">
        <v>91</v>
      </c>
      <c r="O1115">
        <v>163</v>
      </c>
      <c r="P1115">
        <v>73</v>
      </c>
      <c r="Q1115">
        <v>74</v>
      </c>
      <c r="R1115">
        <v>49</v>
      </c>
      <c r="S1115">
        <v>101</v>
      </c>
      <c r="T1115">
        <v>96</v>
      </c>
      <c r="U1115">
        <v>105</v>
      </c>
      <c r="V1115">
        <v>104</v>
      </c>
      <c r="W1115">
        <v>119</v>
      </c>
      <c r="X1115">
        <v>128</v>
      </c>
      <c r="Y1115">
        <v>148</v>
      </c>
      <c r="Z1115">
        <v>219</v>
      </c>
      <c r="AA1115">
        <v>219</v>
      </c>
      <c r="AB1115">
        <v>199</v>
      </c>
      <c r="AC1115">
        <v>167</v>
      </c>
      <c r="AD1115">
        <v>157</v>
      </c>
      <c r="AE1115">
        <v>117</v>
      </c>
      <c r="AF1115">
        <v>108</v>
      </c>
      <c r="AG1115">
        <v>7.3595690000000005</v>
      </c>
      <c r="AH1115">
        <v>0.53215430000000008</v>
      </c>
      <c r="AI1115">
        <v>0.46784565</v>
      </c>
      <c r="AJ1115" s="2">
        <f>SUM(male_female_comparison_df[[#This Row],[inhabitants_proportional_male]],male_female_comparison_df[[#This Row],[inhabitants_proportional_female]])</f>
        <v>0.99999995000000008</v>
      </c>
      <c r="AK1115" s="2">
        <f>male_female_comparison_df[[#This Row],[inhabitants_proportional_male]]-male_female_comparison_df[[#This Row],[PROPORTIONAL MALE]]</f>
        <v>-9.1639871246940174E-9</v>
      </c>
      <c r="AL1115" s="2">
        <f t="shared" si="17"/>
        <v>-0.46793335875704306</v>
      </c>
      <c r="AM1115">
        <v>2.0498393E-2</v>
      </c>
      <c r="AN1115">
        <v>3.6575562999999998E-2</v>
      </c>
      <c r="AO1115">
        <v>6.5514470000000005E-2</v>
      </c>
      <c r="AP1115">
        <v>2.9340834999999999E-2</v>
      </c>
      <c r="AQ1115">
        <v>2.9742766E-2</v>
      </c>
      <c r="AR1115">
        <v>1.9694533E-2</v>
      </c>
      <c r="AS1115">
        <v>4.0594853E-2</v>
      </c>
      <c r="AT1115">
        <v>3.8585210000000002E-2</v>
      </c>
      <c r="AU1115">
        <v>4.2202573E-2</v>
      </c>
      <c r="AV1115">
        <v>4.1800643999999998E-2</v>
      </c>
      <c r="AW1115">
        <v>4.7829582999999995E-2</v>
      </c>
      <c r="AX1115">
        <v>5.1446944000000001E-2</v>
      </c>
      <c r="AY1115">
        <v>5.9485532000000001E-2</v>
      </c>
      <c r="AZ1115">
        <v>8.8022509999999998E-2</v>
      </c>
      <c r="BA1115">
        <v>8.8022509999999998E-2</v>
      </c>
      <c r="BB1115">
        <v>7.998392E-2</v>
      </c>
      <c r="BC1115">
        <v>6.7122184000000001E-2</v>
      </c>
      <c r="BD1115">
        <v>6.3102889999999995E-2</v>
      </c>
      <c r="BE1115">
        <v>4.7025724999999997E-2</v>
      </c>
      <c r="BF1115">
        <v>4.340836E-2</v>
      </c>
      <c r="BG1115">
        <v>19385</v>
      </c>
      <c r="BH1115">
        <v>17410</v>
      </c>
      <c r="BI1115">
        <v>475</v>
      </c>
      <c r="BJ1115">
        <v>1354</v>
      </c>
      <c r="BK1115">
        <v>199</v>
      </c>
      <c r="BL1115">
        <v>0.19053349</v>
      </c>
      <c r="BM1115">
        <v>0.54312073999999999</v>
      </c>
      <c r="BN1115">
        <v>7.982351E-2</v>
      </c>
      <c r="BO1115">
        <v>1279</v>
      </c>
      <c r="BP1115">
        <v>1.9</v>
      </c>
      <c r="BQ1115">
        <v>44</v>
      </c>
      <c r="BR1115">
        <v>80</v>
      </c>
      <c r="BS1115">
        <v>27</v>
      </c>
      <c r="BT1115">
        <v>233</v>
      </c>
      <c r="BU1115">
        <v>46</v>
      </c>
      <c r="BV1115">
        <v>97</v>
      </c>
      <c r="BW1115">
        <v>110</v>
      </c>
      <c r="BX1115">
        <v>103</v>
      </c>
      <c r="BY1115">
        <v>527</v>
      </c>
      <c r="BZ1115">
        <v>525</v>
      </c>
      <c r="CA1115">
        <v>848</v>
      </c>
      <c r="CB1115">
        <v>395</v>
      </c>
      <c r="CC1115">
        <v>36</v>
      </c>
      <c r="CD1115">
        <v>6.2548870000000006E-2</v>
      </c>
      <c r="CE1115">
        <v>2.1110242000000001E-2</v>
      </c>
      <c r="CF1115">
        <v>0.18217358</v>
      </c>
      <c r="CG1115">
        <v>3.59656E-2</v>
      </c>
      <c r="CH1115">
        <v>7.5840499999999991E-2</v>
      </c>
      <c r="CI1115">
        <v>8.6004689999999995E-2</v>
      </c>
      <c r="CJ1115">
        <v>8.0531664000000003E-2</v>
      </c>
      <c r="CK1115">
        <v>0.41204065000000001</v>
      </c>
      <c r="CL1115">
        <v>0.41047692000000002</v>
      </c>
      <c r="CM1115">
        <v>0.663018</v>
      </c>
      <c r="CN1115">
        <v>0.30883503000000001</v>
      </c>
      <c r="CO1115">
        <v>2.814699E-2</v>
      </c>
      <c r="CP1115">
        <v>30491</v>
      </c>
      <c r="CQ1115">
        <v>24945</v>
      </c>
      <c r="CR1115">
        <v>480</v>
      </c>
      <c r="CS1115">
        <v>692</v>
      </c>
      <c r="CT1115">
        <v>95</v>
      </c>
      <c r="CU1115">
        <v>0.37884765999999997</v>
      </c>
      <c r="CV1115">
        <v>0.54617209999999994</v>
      </c>
      <c r="CW1115">
        <v>7.4980270000000002E-2</v>
      </c>
      <c r="CX1115">
        <v>38632616</v>
      </c>
      <c r="CY1115">
        <v>456</v>
      </c>
      <c r="CZ1115">
        <v>1108</v>
      </c>
      <c r="DA1115">
        <v>196</v>
      </c>
      <c r="DB1115">
        <v>912</v>
      </c>
      <c r="DC1115">
        <v>0.17689530000000001</v>
      </c>
      <c r="DD1115">
        <v>0.82310469999999991</v>
      </c>
    </row>
    <row r="1116" spans="1:108" x14ac:dyDescent="0.3">
      <c r="A1116">
        <v>1114</v>
      </c>
      <c r="B1116">
        <v>44860</v>
      </c>
      <c r="C1116" s="1" t="s">
        <v>1214</v>
      </c>
      <c r="D1116">
        <v>601</v>
      </c>
      <c r="E1116">
        <v>243</v>
      </c>
      <c r="F1116">
        <v>123</v>
      </c>
      <c r="G1116">
        <v>120</v>
      </c>
      <c r="H1116">
        <f>SUM(male_female_comparison_df[[#This Row],[inhabitants_female]:[inhabitants_male]])</f>
        <v>243</v>
      </c>
      <c r="I1116">
        <f>male_female_comparison_df[[#This Row],[INHABITANTS_TOTAL2]]-male_female_comparison_df[[#This Row],[inhabitants_total]]</f>
        <v>0</v>
      </c>
      <c r="J1116">
        <f>male_female_comparison_df[[#This Row],[inhabitants_male]]/(male_female_comparison_df[[#This Row],[inhabitants_total]])</f>
        <v>0.49382716049382713</v>
      </c>
      <c r="L1116">
        <v>49</v>
      </c>
      <c r="M1116">
        <v>3</v>
      </c>
      <c r="N1116">
        <v>5</v>
      </c>
      <c r="O1116">
        <v>17</v>
      </c>
      <c r="P1116">
        <v>13</v>
      </c>
      <c r="Q1116">
        <v>7</v>
      </c>
      <c r="R1116">
        <v>7</v>
      </c>
      <c r="S1116">
        <v>5</v>
      </c>
      <c r="T1116">
        <v>5</v>
      </c>
      <c r="U1116">
        <v>9</v>
      </c>
      <c r="V1116">
        <v>6</v>
      </c>
      <c r="W1116">
        <v>9</v>
      </c>
      <c r="X1116">
        <v>11</v>
      </c>
      <c r="Y1116">
        <v>23</v>
      </c>
      <c r="Z1116">
        <v>27</v>
      </c>
      <c r="AA1116">
        <v>27</v>
      </c>
      <c r="AB1116">
        <v>23</v>
      </c>
      <c r="AC1116">
        <v>11</v>
      </c>
      <c r="AD1116">
        <v>17</v>
      </c>
      <c r="AE1116">
        <v>8</v>
      </c>
      <c r="AF1116">
        <v>10</v>
      </c>
      <c r="AG1116">
        <v>1.3122703000000002</v>
      </c>
      <c r="AH1116">
        <v>0.50617283999999996</v>
      </c>
      <c r="AI1116">
        <v>0.49382715999999999</v>
      </c>
      <c r="AJ1116" s="2">
        <f>SUM(male_female_comparison_df[[#This Row],[inhabitants_proportional_male]],male_female_comparison_df[[#This Row],[inhabitants_proportional_female]])</f>
        <v>1</v>
      </c>
      <c r="AK1116" s="2">
        <f>male_female_comparison_df[[#This Row],[inhabitants_proportional_male]]-male_female_comparison_df[[#This Row],[PROPORTIONAL MALE]]</f>
        <v>-4.938271458421184E-10</v>
      </c>
      <c r="AL1116" s="2">
        <f t="shared" si="17"/>
        <v>-0.46793335875704306</v>
      </c>
      <c r="AM1116">
        <v>1.2345678999999998E-2</v>
      </c>
      <c r="AN1116">
        <v>2.0576132E-2</v>
      </c>
      <c r="AO1116">
        <v>6.9958850000000003E-2</v>
      </c>
      <c r="AP1116">
        <v>5.3497944000000006E-2</v>
      </c>
      <c r="AQ1116">
        <v>2.8806584E-2</v>
      </c>
      <c r="AR1116">
        <v>2.8806584E-2</v>
      </c>
      <c r="AS1116">
        <v>2.0576132E-2</v>
      </c>
      <c r="AT1116">
        <v>2.0576132E-2</v>
      </c>
      <c r="AU1116">
        <v>3.7037037000000002E-2</v>
      </c>
      <c r="AV1116">
        <v>2.4691357999999997E-2</v>
      </c>
      <c r="AW1116">
        <v>3.7037037000000002E-2</v>
      </c>
      <c r="AX1116">
        <v>4.5267490000000001E-2</v>
      </c>
      <c r="AY1116">
        <v>9.4650209999999999E-2</v>
      </c>
      <c r="AZ1116">
        <v>0.11111111</v>
      </c>
      <c r="BA1116">
        <v>0.11111111</v>
      </c>
      <c r="BB1116">
        <v>9.4650209999999999E-2</v>
      </c>
      <c r="BC1116">
        <v>4.5267490000000001E-2</v>
      </c>
      <c r="BD1116">
        <v>6.9958850000000003E-2</v>
      </c>
      <c r="BE1116">
        <v>3.2921810000000003E-2</v>
      </c>
      <c r="BF1116">
        <v>4.1152265E-2</v>
      </c>
      <c r="BG1116">
        <v>19426</v>
      </c>
      <c r="BH1116">
        <v>17062</v>
      </c>
      <c r="BI1116">
        <v>62</v>
      </c>
      <c r="BJ1116">
        <v>124</v>
      </c>
      <c r="BK1116">
        <v>23</v>
      </c>
      <c r="BL1116">
        <v>0.24603174999999999</v>
      </c>
      <c r="BM1116">
        <v>0.49206350000000004</v>
      </c>
      <c r="BN1116">
        <v>9.1269840000000005E-2</v>
      </c>
      <c r="BO1116">
        <v>107</v>
      </c>
      <c r="BP1116">
        <v>2.2999999999999998</v>
      </c>
      <c r="BQ1116">
        <v>48.4</v>
      </c>
      <c r="BR1116">
        <v>4</v>
      </c>
      <c r="BS1116">
        <v>1</v>
      </c>
      <c r="BT1116">
        <v>23</v>
      </c>
      <c r="BU1116">
        <v>2</v>
      </c>
      <c r="BV1116">
        <v>6</v>
      </c>
      <c r="BW1116">
        <v>12</v>
      </c>
      <c r="BX1116">
        <v>16</v>
      </c>
      <c r="BY1116">
        <v>37</v>
      </c>
      <c r="BZ1116">
        <v>49</v>
      </c>
      <c r="CA1116">
        <v>97</v>
      </c>
      <c r="CB1116">
        <v>9</v>
      </c>
      <c r="CC1116">
        <v>1</v>
      </c>
      <c r="CD1116">
        <v>3.7383176000000004E-2</v>
      </c>
      <c r="CE1116">
        <v>9.345794000000001E-3</v>
      </c>
      <c r="CF1116">
        <v>0.21495327</v>
      </c>
      <c r="CG1116">
        <v>1.8691588000000002E-2</v>
      </c>
      <c r="CH1116">
        <v>5.6074764999999999E-2</v>
      </c>
      <c r="CI1116">
        <v>0.11214953</v>
      </c>
      <c r="CJ1116">
        <v>0.14953270000000002</v>
      </c>
      <c r="CK1116">
        <v>0.34579438000000001</v>
      </c>
      <c r="CL1116">
        <v>0.45794392</v>
      </c>
      <c r="CM1116">
        <v>0.90654206000000004</v>
      </c>
      <c r="CN1116">
        <v>8.4112149999999997E-2</v>
      </c>
      <c r="CO1116">
        <v>9.345794000000001E-3</v>
      </c>
      <c r="CP1116">
        <v>37414</v>
      </c>
      <c r="CQ1116">
        <v>32240</v>
      </c>
      <c r="CR1116">
        <v>26</v>
      </c>
      <c r="CS1116">
        <v>72</v>
      </c>
      <c r="CT1116">
        <v>11</v>
      </c>
      <c r="CU1116">
        <v>0.23853210999999999</v>
      </c>
      <c r="CV1116">
        <v>0.66055050000000004</v>
      </c>
      <c r="CW1116">
        <v>0.10091743</v>
      </c>
      <c r="CX1116">
        <v>4078100</v>
      </c>
      <c r="CY1116">
        <v>194</v>
      </c>
      <c r="CZ1116">
        <v>175</v>
      </c>
      <c r="DA1116">
        <v>15</v>
      </c>
      <c r="DB1116">
        <v>160</v>
      </c>
      <c r="DC1116">
        <v>8.5714289999999999E-2</v>
      </c>
      <c r="DD1116">
        <v>0.91428569999999998</v>
      </c>
    </row>
    <row r="1117" spans="1:108" x14ac:dyDescent="0.3">
      <c r="A1117">
        <v>1115</v>
      </c>
      <c r="B1117">
        <v>44880</v>
      </c>
      <c r="C1117" s="1" t="s">
        <v>1215</v>
      </c>
      <c r="D1117">
        <v>601</v>
      </c>
      <c r="E1117">
        <v>624</v>
      </c>
      <c r="F1117">
        <v>298</v>
      </c>
      <c r="G1117">
        <v>326</v>
      </c>
      <c r="H1117">
        <f>SUM(male_female_comparison_df[[#This Row],[inhabitants_female]:[inhabitants_male]])</f>
        <v>624</v>
      </c>
      <c r="I1117">
        <f>male_female_comparison_df[[#This Row],[INHABITANTS_TOTAL2]]-male_female_comparison_df[[#This Row],[inhabitants_total]]</f>
        <v>0</v>
      </c>
      <c r="J1117">
        <f>male_female_comparison_df[[#This Row],[inhabitants_male]]/(male_female_comparison_df[[#This Row],[inhabitants_total]])</f>
        <v>0.52243589743589747</v>
      </c>
      <c r="L1117">
        <v>43</v>
      </c>
      <c r="M1117">
        <v>26</v>
      </c>
      <c r="N1117">
        <v>29</v>
      </c>
      <c r="O1117">
        <v>52</v>
      </c>
      <c r="P1117">
        <v>26</v>
      </c>
      <c r="Q1117">
        <v>14</v>
      </c>
      <c r="R1117">
        <v>13</v>
      </c>
      <c r="S1117">
        <v>24</v>
      </c>
      <c r="T1117">
        <v>25</v>
      </c>
      <c r="U1117">
        <v>31</v>
      </c>
      <c r="V1117">
        <v>31</v>
      </c>
      <c r="W1117">
        <v>34</v>
      </c>
      <c r="X1117">
        <v>32</v>
      </c>
      <c r="Y1117">
        <v>41</v>
      </c>
      <c r="Z1117">
        <v>49</v>
      </c>
      <c r="AA1117">
        <v>36</v>
      </c>
      <c r="AB1117">
        <v>63</v>
      </c>
      <c r="AC1117">
        <v>30</v>
      </c>
      <c r="AD1117">
        <v>33</v>
      </c>
      <c r="AE1117">
        <v>24</v>
      </c>
      <c r="AF1117">
        <v>11</v>
      </c>
      <c r="AG1117">
        <v>2.8242712000000005</v>
      </c>
      <c r="AH1117">
        <v>0.47756409999999994</v>
      </c>
      <c r="AI1117">
        <v>0.52243590000000006</v>
      </c>
      <c r="AJ1117" s="2">
        <f>SUM(male_female_comparison_df[[#This Row],[inhabitants_proportional_male]],male_female_comparison_df[[#This Row],[inhabitants_proportional_female]])</f>
        <v>1</v>
      </c>
      <c r="AK1117" s="2">
        <f>male_female_comparison_df[[#This Row],[inhabitants_proportional_male]]-male_female_comparison_df[[#This Row],[PROPORTIONAL MALE]]</f>
        <v>2.5641025969136422E-9</v>
      </c>
      <c r="AL1117" s="2">
        <f t="shared" si="17"/>
        <v>-0.46793335875704306</v>
      </c>
      <c r="AM1117">
        <v>4.1666667999999997E-2</v>
      </c>
      <c r="AN1117">
        <v>4.6474359999999999E-2</v>
      </c>
      <c r="AO1117">
        <v>8.3333335999999994E-2</v>
      </c>
      <c r="AP1117">
        <v>4.1666667999999997E-2</v>
      </c>
      <c r="AQ1117">
        <v>2.2435897999999999E-2</v>
      </c>
      <c r="AR1117">
        <v>2.0833333999999998E-2</v>
      </c>
      <c r="AS1117">
        <v>3.8461540000000002E-2</v>
      </c>
      <c r="AT1117">
        <v>4.0064103999999996E-2</v>
      </c>
      <c r="AU1117">
        <v>4.9679488000000001E-2</v>
      </c>
      <c r="AV1117">
        <v>4.9679488000000001E-2</v>
      </c>
      <c r="AW1117">
        <v>5.4487180000000003E-2</v>
      </c>
      <c r="AX1117">
        <v>5.1282052000000002E-2</v>
      </c>
      <c r="AY1117">
        <v>6.570513E-2</v>
      </c>
      <c r="AZ1117">
        <v>7.8525639999999994E-2</v>
      </c>
      <c r="BA1117">
        <v>5.7692307999999998E-2</v>
      </c>
      <c r="BB1117">
        <v>0.10096153599999999</v>
      </c>
      <c r="BC1117">
        <v>4.8076924000000007E-2</v>
      </c>
      <c r="BD1117">
        <v>5.2884615999999995E-2</v>
      </c>
      <c r="BE1117">
        <v>3.8461540000000002E-2</v>
      </c>
      <c r="BF1117">
        <v>1.7628206E-2</v>
      </c>
      <c r="BG1117">
        <v>18872</v>
      </c>
      <c r="BH1117">
        <v>16001</v>
      </c>
      <c r="BI1117">
        <v>160</v>
      </c>
      <c r="BJ1117">
        <v>256</v>
      </c>
      <c r="BK1117">
        <v>54</v>
      </c>
      <c r="BL1117">
        <v>0.25600000000000001</v>
      </c>
      <c r="BM1117">
        <v>0.40960000000000002</v>
      </c>
      <c r="BN1117">
        <v>8.6400000000000005E-2</v>
      </c>
      <c r="BO1117">
        <v>259</v>
      </c>
      <c r="BP1117">
        <v>2.4</v>
      </c>
      <c r="BQ1117">
        <v>39.700000000000003</v>
      </c>
      <c r="BR1117">
        <v>9</v>
      </c>
      <c r="BS1117">
        <v>6</v>
      </c>
      <c r="BT1117">
        <v>57</v>
      </c>
      <c r="BU1117">
        <v>22</v>
      </c>
      <c r="BV1117">
        <v>28</v>
      </c>
      <c r="BW1117">
        <v>34</v>
      </c>
      <c r="BX1117">
        <v>28</v>
      </c>
      <c r="BY1117">
        <v>89</v>
      </c>
      <c r="BZ1117">
        <v>118</v>
      </c>
      <c r="CA1117">
        <v>223</v>
      </c>
      <c r="CB1117">
        <v>25</v>
      </c>
      <c r="CC1117">
        <v>11</v>
      </c>
      <c r="CD1117">
        <v>3.4749034999999998E-2</v>
      </c>
      <c r="CE1117">
        <v>2.3166022999999997E-2</v>
      </c>
      <c r="CF1117">
        <v>0.22007721999999999</v>
      </c>
      <c r="CG1117">
        <v>8.4942089999999998E-2</v>
      </c>
      <c r="CH1117">
        <v>0.10810810999999999</v>
      </c>
      <c r="CI1117">
        <v>0.13127412999999999</v>
      </c>
      <c r="CJ1117">
        <v>0.10810810999999999</v>
      </c>
      <c r="CK1117">
        <v>0.34362933000000001</v>
      </c>
      <c r="CL1117">
        <v>0.45559843999999999</v>
      </c>
      <c r="CM1117">
        <v>0.86100390000000004</v>
      </c>
      <c r="CN1117">
        <v>9.6525095000000005E-2</v>
      </c>
      <c r="CO1117">
        <v>4.2471044000000006E-2</v>
      </c>
      <c r="CP1117">
        <v>34733</v>
      </c>
      <c r="CQ1117">
        <v>30362</v>
      </c>
      <c r="CR1117">
        <v>101</v>
      </c>
      <c r="CS1117">
        <v>137</v>
      </c>
      <c r="CT1117">
        <v>19</v>
      </c>
      <c r="CU1117">
        <v>0.39299609999999996</v>
      </c>
      <c r="CV1117">
        <v>0.5330739000000001</v>
      </c>
      <c r="CW1117">
        <v>7.3929960000000003E-2</v>
      </c>
      <c r="CX1117">
        <v>8926424</v>
      </c>
      <c r="CY1117">
        <v>142</v>
      </c>
      <c r="CZ1117">
        <v>361</v>
      </c>
      <c r="DA1117">
        <v>32</v>
      </c>
      <c r="DB1117">
        <v>329</v>
      </c>
      <c r="DC1117">
        <v>8.8642659999999998E-2</v>
      </c>
      <c r="DD1117">
        <v>0.91135734000000002</v>
      </c>
    </row>
    <row r="1118" spans="1:108" x14ac:dyDescent="0.3">
      <c r="A1118">
        <v>1116</v>
      </c>
      <c r="B1118">
        <v>45120</v>
      </c>
      <c r="C1118" s="1" t="s">
        <v>1216</v>
      </c>
      <c r="D1118">
        <v>286</v>
      </c>
      <c r="E1118">
        <v>3990</v>
      </c>
      <c r="F1118">
        <v>2055</v>
      </c>
      <c r="G1118">
        <v>1935</v>
      </c>
      <c r="H1118">
        <f>SUM(male_female_comparison_df[[#This Row],[inhabitants_female]:[inhabitants_male]])</f>
        <v>3990</v>
      </c>
      <c r="I1118">
        <f>male_female_comparison_df[[#This Row],[INHABITANTS_TOTAL2]]-male_female_comparison_df[[#This Row],[inhabitants_total]]</f>
        <v>0</v>
      </c>
      <c r="J1118">
        <f>male_female_comparison_df[[#This Row],[inhabitants_male]]/(male_female_comparison_df[[#This Row],[inhabitants_total]])</f>
        <v>0.48496240601503759</v>
      </c>
      <c r="L1118">
        <v>42</v>
      </c>
      <c r="M1118">
        <v>135</v>
      </c>
      <c r="N1118">
        <v>217</v>
      </c>
      <c r="O1118">
        <v>292</v>
      </c>
      <c r="P1118">
        <v>145</v>
      </c>
      <c r="Q1118">
        <v>95</v>
      </c>
      <c r="R1118">
        <v>93</v>
      </c>
      <c r="S1118">
        <v>122</v>
      </c>
      <c r="T1118">
        <v>170</v>
      </c>
      <c r="U1118">
        <v>264</v>
      </c>
      <c r="V1118">
        <v>243</v>
      </c>
      <c r="W1118">
        <v>227</v>
      </c>
      <c r="X1118">
        <v>258</v>
      </c>
      <c r="Y1118">
        <v>294</v>
      </c>
      <c r="Z1118">
        <v>295</v>
      </c>
      <c r="AA1118">
        <v>330</v>
      </c>
      <c r="AB1118">
        <v>309</v>
      </c>
      <c r="AC1118">
        <v>207</v>
      </c>
      <c r="AD1118">
        <v>147</v>
      </c>
      <c r="AE1118">
        <v>81</v>
      </c>
      <c r="AF1118">
        <v>66</v>
      </c>
      <c r="AG1118">
        <v>1142.4661000000001</v>
      </c>
      <c r="AH1118">
        <v>0.51503759999999998</v>
      </c>
      <c r="AI1118">
        <v>0.48496239999999996</v>
      </c>
      <c r="AJ1118" s="2">
        <f>SUM(male_female_comparison_df[[#This Row],[inhabitants_proportional_male]],male_female_comparison_df[[#This Row],[inhabitants_proportional_female]])</f>
        <v>1</v>
      </c>
      <c r="AK1118" s="2">
        <f>male_female_comparison_df[[#This Row],[inhabitants_proportional_male]]-male_female_comparison_df[[#This Row],[PROPORTIONAL MALE]]</f>
        <v>-6.0150376346435053E-9</v>
      </c>
      <c r="AL1118" s="2">
        <f t="shared" si="17"/>
        <v>-0.46793335875704306</v>
      </c>
      <c r="AM1118">
        <v>3.3834587999999999E-2</v>
      </c>
      <c r="AN1118">
        <v>5.4385964000000002E-2</v>
      </c>
      <c r="AO1118">
        <v>7.3182954999999994E-2</v>
      </c>
      <c r="AP1118">
        <v>3.6340850000000001E-2</v>
      </c>
      <c r="AQ1118">
        <v>2.3809523999999999E-2</v>
      </c>
      <c r="AR1118">
        <v>2.3308272000000001E-2</v>
      </c>
      <c r="AS1118">
        <v>3.0576440999999999E-2</v>
      </c>
      <c r="AT1118">
        <v>4.2606517999999996E-2</v>
      </c>
      <c r="AU1118">
        <v>6.6165409999999994E-2</v>
      </c>
      <c r="AV1118">
        <v>6.0902257000000001E-2</v>
      </c>
      <c r="AW1118">
        <v>5.6892230000000002E-2</v>
      </c>
      <c r="AX1118">
        <v>6.4661650000000001E-2</v>
      </c>
      <c r="AY1118">
        <v>7.368421E-2</v>
      </c>
      <c r="AZ1118">
        <v>7.3934840000000002E-2</v>
      </c>
      <c r="BA1118">
        <v>8.2706764000000002E-2</v>
      </c>
      <c r="BB1118">
        <v>7.7443609999999996E-2</v>
      </c>
      <c r="BC1118">
        <v>5.1879700000000001E-2</v>
      </c>
      <c r="BD1118">
        <v>3.6842104000000001E-2</v>
      </c>
      <c r="BE1118">
        <v>2.0300751999999998E-2</v>
      </c>
      <c r="BF1118">
        <v>1.6541351999999999E-2</v>
      </c>
      <c r="BG1118">
        <v>25127</v>
      </c>
      <c r="BH1118">
        <v>23569</v>
      </c>
      <c r="BI1118">
        <v>452</v>
      </c>
      <c r="BJ1118">
        <v>1864</v>
      </c>
      <c r="BK1118">
        <v>771</v>
      </c>
      <c r="BL1118">
        <v>0.11422794999999999</v>
      </c>
      <c r="BM1118">
        <v>0.47106394000000001</v>
      </c>
      <c r="BN1118">
        <v>0.19484456999999999</v>
      </c>
      <c r="BO1118">
        <v>1779</v>
      </c>
      <c r="BP1118">
        <v>2.2000000000000002</v>
      </c>
      <c r="BQ1118">
        <v>43.4</v>
      </c>
      <c r="BR1118">
        <v>70</v>
      </c>
      <c r="BS1118">
        <v>57</v>
      </c>
      <c r="BT1118">
        <v>481</v>
      </c>
      <c r="BU1118">
        <v>120</v>
      </c>
      <c r="BV1118">
        <v>235</v>
      </c>
      <c r="BW1118">
        <v>214</v>
      </c>
      <c r="BX1118">
        <v>191</v>
      </c>
      <c r="BY1118">
        <v>735</v>
      </c>
      <c r="BZ1118">
        <v>567</v>
      </c>
      <c r="CA1118">
        <v>1485</v>
      </c>
      <c r="CB1118">
        <v>265</v>
      </c>
      <c r="CC1118">
        <v>29</v>
      </c>
      <c r="CD1118">
        <v>3.9347947000000001E-2</v>
      </c>
      <c r="CE1118">
        <v>3.2040473E-2</v>
      </c>
      <c r="CF1118">
        <v>0.27037662000000001</v>
      </c>
      <c r="CG1118">
        <v>6.7453620000000006E-2</v>
      </c>
      <c r="CH1118">
        <v>0.13209667999999999</v>
      </c>
      <c r="CI1118">
        <v>0.1202923</v>
      </c>
      <c r="CJ1118">
        <v>0.107363686</v>
      </c>
      <c r="CK1118">
        <v>0.41315347000000002</v>
      </c>
      <c r="CL1118">
        <v>0.31871836999999997</v>
      </c>
      <c r="CM1118">
        <v>0.8347386</v>
      </c>
      <c r="CN1118">
        <v>0.14896007999999999</v>
      </c>
      <c r="CO1118">
        <v>1.6301293000000001E-2</v>
      </c>
      <c r="CP1118">
        <v>44236</v>
      </c>
      <c r="CQ1118">
        <v>41206</v>
      </c>
      <c r="CR1118">
        <v>234</v>
      </c>
      <c r="CS1118">
        <v>1100</v>
      </c>
      <c r="CT1118">
        <v>429</v>
      </c>
      <c r="CU1118">
        <v>0.13272830999999999</v>
      </c>
      <c r="CV1118">
        <v>0.6239365</v>
      </c>
      <c r="CW1118">
        <v>0.24333521999999999</v>
      </c>
      <c r="CX1118">
        <v>77987912</v>
      </c>
      <c r="CY1118">
        <v>1</v>
      </c>
      <c r="CZ1118">
        <v>1211</v>
      </c>
      <c r="DA1118">
        <v>33</v>
      </c>
      <c r="DB1118">
        <v>1178</v>
      </c>
      <c r="DC1118">
        <v>2.7250206000000003E-2</v>
      </c>
      <c r="DD1118">
        <v>0.97274976999999996</v>
      </c>
    </row>
    <row r="1119" spans="1:108" x14ac:dyDescent="0.3">
      <c r="A1119">
        <v>1117</v>
      </c>
      <c r="B1119">
        <v>45370</v>
      </c>
      <c r="C1119" s="1" t="s">
        <v>1217</v>
      </c>
      <c r="D1119">
        <v>286</v>
      </c>
      <c r="E1119">
        <v>2769</v>
      </c>
      <c r="F1119">
        <v>1431</v>
      </c>
      <c r="G1119">
        <v>1338</v>
      </c>
      <c r="H1119">
        <f>SUM(male_female_comparison_df[[#This Row],[inhabitants_female]:[inhabitants_male]])</f>
        <v>2769</v>
      </c>
      <c r="I1119">
        <f>male_female_comparison_df[[#This Row],[INHABITANTS_TOTAL2]]-male_female_comparison_df[[#This Row],[inhabitants_total]]</f>
        <v>0</v>
      </c>
      <c r="J1119">
        <f>male_female_comparison_df[[#This Row],[inhabitants_male]]/(male_female_comparison_df[[#This Row],[inhabitants_total]])</f>
        <v>0.48320693391115926</v>
      </c>
      <c r="L1119">
        <v>44</v>
      </c>
      <c r="M1119">
        <v>78</v>
      </c>
      <c r="N1119">
        <v>132</v>
      </c>
      <c r="O1119">
        <v>231</v>
      </c>
      <c r="P1119">
        <v>110</v>
      </c>
      <c r="Q1119">
        <v>70</v>
      </c>
      <c r="R1119">
        <v>68</v>
      </c>
      <c r="S1119">
        <v>85</v>
      </c>
      <c r="T1119">
        <v>76</v>
      </c>
      <c r="U1119">
        <v>147</v>
      </c>
      <c r="V1119">
        <v>147</v>
      </c>
      <c r="W1119">
        <v>189</v>
      </c>
      <c r="X1119">
        <v>180</v>
      </c>
      <c r="Y1119">
        <v>195</v>
      </c>
      <c r="Z1119">
        <v>187</v>
      </c>
      <c r="AA1119">
        <v>174</v>
      </c>
      <c r="AB1119">
        <v>185</v>
      </c>
      <c r="AC1119">
        <v>145</v>
      </c>
      <c r="AD1119">
        <v>134</v>
      </c>
      <c r="AE1119">
        <v>99</v>
      </c>
      <c r="AF1119">
        <v>137</v>
      </c>
      <c r="AG1119">
        <v>25.007283999999999</v>
      </c>
      <c r="AH1119">
        <v>0.51679310000000001</v>
      </c>
      <c r="AI1119">
        <v>0.48320692999999998</v>
      </c>
      <c r="AJ1119" s="2">
        <f>SUM(male_female_comparison_df[[#This Row],[inhabitants_proportional_male]],male_female_comparison_df[[#This Row],[inhabitants_proportional_female]])</f>
        <v>1.00000003</v>
      </c>
      <c r="AK1119" s="2">
        <f>male_female_comparison_df[[#This Row],[inhabitants_proportional_male]]-male_female_comparison_df[[#This Row],[PROPORTIONAL MALE]]</f>
        <v>-3.9111592853302568E-9</v>
      </c>
      <c r="AL1119" s="2">
        <f t="shared" si="17"/>
        <v>-0.46793335875704306</v>
      </c>
      <c r="AM1119">
        <v>2.8169013999999999E-2</v>
      </c>
      <c r="AN1119">
        <v>4.767064E-2</v>
      </c>
      <c r="AO1119">
        <v>8.3423620000000004E-2</v>
      </c>
      <c r="AP1119">
        <v>3.9725530000000002E-2</v>
      </c>
      <c r="AQ1119">
        <v>2.5279884999999998E-2</v>
      </c>
      <c r="AR1119">
        <v>2.4557602000000001E-2</v>
      </c>
      <c r="AS1119">
        <v>3.0697002999999997E-2</v>
      </c>
      <c r="AT1119">
        <v>2.7446732000000001E-2</v>
      </c>
      <c r="AU1119">
        <v>5.3087755999999993E-2</v>
      </c>
      <c r="AV1119">
        <v>5.3087755999999993E-2</v>
      </c>
      <c r="AW1119">
        <v>6.8255684999999996E-2</v>
      </c>
      <c r="AX1119">
        <v>6.5005413999999997E-2</v>
      </c>
      <c r="AY1119">
        <v>7.0422540000000006E-2</v>
      </c>
      <c r="AZ1119">
        <v>6.7533399999999993E-2</v>
      </c>
      <c r="BA1119">
        <v>6.2838569999999996E-2</v>
      </c>
      <c r="BB1119">
        <v>6.6811120000000002E-2</v>
      </c>
      <c r="BC1119">
        <v>5.2365474000000002E-2</v>
      </c>
      <c r="BD1119">
        <v>4.8392919999999999E-2</v>
      </c>
      <c r="BE1119">
        <v>3.5752979999999997E-2</v>
      </c>
      <c r="BF1119">
        <v>4.9476344000000005E-2</v>
      </c>
      <c r="BG1119">
        <v>23091</v>
      </c>
      <c r="BH1119">
        <v>21364</v>
      </c>
      <c r="BI1119">
        <v>397</v>
      </c>
      <c r="BJ1119">
        <v>1242</v>
      </c>
      <c r="BK1119">
        <v>471</v>
      </c>
      <c r="BL1119">
        <v>0.14526162000000001</v>
      </c>
      <c r="BM1119">
        <v>0.45444565999999997</v>
      </c>
      <c r="BN1119">
        <v>0.17233808</v>
      </c>
      <c r="BO1119">
        <v>1196</v>
      </c>
      <c r="BP1119">
        <v>2.2000000000000002</v>
      </c>
      <c r="BQ1119">
        <v>43.4</v>
      </c>
      <c r="BR1119">
        <v>37</v>
      </c>
      <c r="BS1119">
        <v>20</v>
      </c>
      <c r="BT1119">
        <v>336</v>
      </c>
      <c r="BU1119">
        <v>60</v>
      </c>
      <c r="BV1119">
        <v>141</v>
      </c>
      <c r="BW1119">
        <v>166</v>
      </c>
      <c r="BX1119">
        <v>143</v>
      </c>
      <c r="BY1119">
        <v>396</v>
      </c>
      <c r="BZ1119">
        <v>468</v>
      </c>
      <c r="CA1119">
        <v>869</v>
      </c>
      <c r="CB1119">
        <v>299</v>
      </c>
      <c r="CC1119">
        <v>28</v>
      </c>
      <c r="CD1119">
        <v>3.0936455000000002E-2</v>
      </c>
      <c r="CE1119">
        <v>1.6722406999999998E-2</v>
      </c>
      <c r="CF1119">
        <v>0.28093645</v>
      </c>
      <c r="CG1119">
        <v>5.0167225000000003E-2</v>
      </c>
      <c r="CH1119">
        <v>0.11789297</v>
      </c>
      <c r="CI1119">
        <v>0.13879599000000001</v>
      </c>
      <c r="CJ1119">
        <v>0.11956522</v>
      </c>
      <c r="CK1119">
        <v>0.33110368000000001</v>
      </c>
      <c r="CL1119">
        <v>0.39130433999999997</v>
      </c>
      <c r="CM1119">
        <v>0.72658859999999992</v>
      </c>
      <c r="CN1119">
        <v>0.25</v>
      </c>
      <c r="CO1119">
        <v>2.3411370000000001E-2</v>
      </c>
      <c r="CP1119">
        <v>40873</v>
      </c>
      <c r="CQ1119">
        <v>36673</v>
      </c>
      <c r="CR1119">
        <v>246</v>
      </c>
      <c r="CS1119">
        <v>708</v>
      </c>
      <c r="CT1119">
        <v>206</v>
      </c>
      <c r="CU1119">
        <v>0.21206896</v>
      </c>
      <c r="CV1119">
        <v>0.61034480000000002</v>
      </c>
      <c r="CW1119">
        <v>0.17758620999999999</v>
      </c>
      <c r="CX1119">
        <v>47412632</v>
      </c>
      <c r="CY1119">
        <v>260</v>
      </c>
      <c r="CZ1119">
        <v>931</v>
      </c>
      <c r="DA1119">
        <v>96</v>
      </c>
      <c r="DB1119">
        <v>835</v>
      </c>
      <c r="DC1119">
        <v>0.10311492999999999</v>
      </c>
      <c r="DD1119">
        <v>0.8968851000000001</v>
      </c>
    </row>
    <row r="1120" spans="1:108" x14ac:dyDescent="0.3">
      <c r="A1120">
        <v>1118</v>
      </c>
      <c r="B1120">
        <v>46400</v>
      </c>
      <c r="C1120" s="1" t="s">
        <v>1218</v>
      </c>
      <c r="D1120">
        <v>286</v>
      </c>
      <c r="E1120">
        <v>476</v>
      </c>
      <c r="F1120">
        <v>232</v>
      </c>
      <c r="G1120">
        <v>244</v>
      </c>
      <c r="H1120">
        <f>SUM(male_female_comparison_df[[#This Row],[inhabitants_female]:[inhabitants_male]])</f>
        <v>476</v>
      </c>
      <c r="I1120">
        <f>male_female_comparison_df[[#This Row],[INHABITANTS_TOTAL2]]-male_female_comparison_df[[#This Row],[inhabitants_total]]</f>
        <v>0</v>
      </c>
      <c r="J1120">
        <f>male_female_comparison_df[[#This Row],[inhabitants_male]]/(male_female_comparison_df[[#This Row],[inhabitants_total]])</f>
        <v>0.51260504201680668</v>
      </c>
      <c r="L1120">
        <v>48</v>
      </c>
      <c r="M1120">
        <v>17</v>
      </c>
      <c r="N1120">
        <v>13</v>
      </c>
      <c r="O1120">
        <v>21</v>
      </c>
      <c r="P1120">
        <v>13</v>
      </c>
      <c r="Q1120">
        <v>11</v>
      </c>
      <c r="R1120">
        <v>6</v>
      </c>
      <c r="S1120">
        <v>16</v>
      </c>
      <c r="T1120">
        <v>25</v>
      </c>
      <c r="U1120">
        <v>22</v>
      </c>
      <c r="V1120">
        <v>21</v>
      </c>
      <c r="W1120">
        <v>18</v>
      </c>
      <c r="X1120">
        <v>19</v>
      </c>
      <c r="Y1120">
        <v>58</v>
      </c>
      <c r="Z1120">
        <v>35</v>
      </c>
      <c r="AA1120">
        <v>49</v>
      </c>
      <c r="AB1120">
        <v>52</v>
      </c>
      <c r="AC1120">
        <v>27</v>
      </c>
      <c r="AD1120">
        <v>28</v>
      </c>
      <c r="AE1120">
        <v>14</v>
      </c>
      <c r="AF1120">
        <v>11</v>
      </c>
      <c r="AG1120">
        <v>3.8250302999999999</v>
      </c>
      <c r="AH1120">
        <v>0.48739495999999999</v>
      </c>
      <c r="AI1120">
        <v>0.51260509999999992</v>
      </c>
      <c r="AJ1120" s="2">
        <f>SUM(male_female_comparison_df[[#This Row],[inhabitants_proportional_male]],male_female_comparison_df[[#This Row],[inhabitants_proportional_female]])</f>
        <v>1.0000000599999999</v>
      </c>
      <c r="AK1120" s="2">
        <f>male_female_comparison_df[[#This Row],[inhabitants_proportional_male]]-male_female_comparison_df[[#This Row],[PROPORTIONAL MALE]]</f>
        <v>5.7983193246791132E-8</v>
      </c>
      <c r="AL1120" s="2">
        <f t="shared" si="17"/>
        <v>-0.46793335875704306</v>
      </c>
      <c r="AM1120">
        <v>3.5714287000000004E-2</v>
      </c>
      <c r="AN1120">
        <v>2.7310925E-2</v>
      </c>
      <c r="AO1120">
        <v>4.4117650000000001E-2</v>
      </c>
      <c r="AP1120">
        <v>2.7310925E-2</v>
      </c>
      <c r="AQ1120">
        <v>2.3109243999999998E-2</v>
      </c>
      <c r="AR1120">
        <v>1.2605042E-2</v>
      </c>
      <c r="AS1120">
        <v>3.3613447000000005E-2</v>
      </c>
      <c r="AT1120">
        <v>5.252101E-2</v>
      </c>
      <c r="AU1120">
        <v>4.6218490000000001E-2</v>
      </c>
      <c r="AV1120">
        <v>4.4117650000000001E-2</v>
      </c>
      <c r="AW1120">
        <v>3.7815127999999996E-2</v>
      </c>
      <c r="AX1120">
        <v>3.9915967999999996E-2</v>
      </c>
      <c r="AY1120">
        <v>0.12184874</v>
      </c>
      <c r="AZ1120">
        <v>7.3529415000000001E-2</v>
      </c>
      <c r="BA1120">
        <v>0.10294117999999999</v>
      </c>
      <c r="BB1120">
        <v>0.10924369999999999</v>
      </c>
      <c r="BC1120">
        <v>5.6722689999999999E-2</v>
      </c>
      <c r="BD1120">
        <v>5.8823529999999999E-2</v>
      </c>
      <c r="BE1120">
        <v>2.9411764999999999E-2</v>
      </c>
      <c r="BF1120">
        <v>2.3109243999999998E-2</v>
      </c>
      <c r="BG1120">
        <v>20111</v>
      </c>
      <c r="BH1120">
        <v>19044</v>
      </c>
      <c r="BI1120">
        <v>105</v>
      </c>
      <c r="BJ1120">
        <v>261</v>
      </c>
      <c r="BK1120">
        <v>51</v>
      </c>
      <c r="BL1120">
        <v>0.21298175</v>
      </c>
      <c r="BM1120">
        <v>0.52941179999999999</v>
      </c>
      <c r="BN1120">
        <v>0.10344828</v>
      </c>
      <c r="BO1120">
        <v>234</v>
      </c>
      <c r="BP1120">
        <v>2</v>
      </c>
      <c r="BQ1120">
        <v>47.2</v>
      </c>
      <c r="BR1120">
        <v>10</v>
      </c>
      <c r="BS1120">
        <v>3</v>
      </c>
      <c r="BT1120">
        <v>40</v>
      </c>
      <c r="BU1120">
        <v>15</v>
      </c>
      <c r="BV1120">
        <v>19</v>
      </c>
      <c r="BW1120">
        <v>16</v>
      </c>
      <c r="BX1120">
        <v>15</v>
      </c>
      <c r="BY1120">
        <v>99</v>
      </c>
      <c r="BZ1120">
        <v>97</v>
      </c>
      <c r="CA1120">
        <v>206</v>
      </c>
      <c r="CB1120">
        <v>19</v>
      </c>
      <c r="CC1120">
        <v>9</v>
      </c>
      <c r="CD1120">
        <v>4.2735044000000007E-2</v>
      </c>
      <c r="CE1120">
        <v>1.2820513E-2</v>
      </c>
      <c r="CF1120">
        <v>0.17094018</v>
      </c>
      <c r="CG1120">
        <v>6.4102569999999998E-2</v>
      </c>
      <c r="CH1120">
        <v>8.1196584000000002E-2</v>
      </c>
      <c r="CI1120">
        <v>6.8376069999999997E-2</v>
      </c>
      <c r="CJ1120">
        <v>6.4102569999999998E-2</v>
      </c>
      <c r="CK1120">
        <v>0.42307693000000002</v>
      </c>
      <c r="CL1120">
        <v>0.41452992</v>
      </c>
      <c r="CM1120">
        <v>0.88034190000000001</v>
      </c>
      <c r="CN1120">
        <v>8.1196584000000002E-2</v>
      </c>
      <c r="CO1120">
        <v>3.8461540000000002E-2</v>
      </c>
      <c r="CP1120">
        <v>34917</v>
      </c>
      <c r="CQ1120">
        <v>30467</v>
      </c>
      <c r="CR1120">
        <v>68</v>
      </c>
      <c r="CS1120">
        <v>143</v>
      </c>
      <c r="CT1120">
        <v>31</v>
      </c>
      <c r="CU1120">
        <v>0.28099173</v>
      </c>
      <c r="CV1120">
        <v>0.59090905999999999</v>
      </c>
      <c r="CW1120">
        <v>0.12809917000000001</v>
      </c>
      <c r="CX1120">
        <v>8449870</v>
      </c>
      <c r="CY1120">
        <v>191</v>
      </c>
      <c r="CZ1120">
        <v>343</v>
      </c>
      <c r="DA1120">
        <v>86</v>
      </c>
      <c r="DB1120">
        <v>257</v>
      </c>
      <c r="DC1120">
        <v>0.25072887999999999</v>
      </c>
      <c r="DD1120">
        <v>0.74927115</v>
      </c>
    </row>
    <row r="1121" spans="1:108" x14ac:dyDescent="0.3">
      <c r="A1121">
        <v>1119</v>
      </c>
      <c r="B1121">
        <v>46730</v>
      </c>
      <c r="C1121" s="1" t="s">
        <v>1219</v>
      </c>
      <c r="D1121">
        <v>286</v>
      </c>
      <c r="E1121">
        <v>114</v>
      </c>
      <c r="F1121">
        <v>52</v>
      </c>
      <c r="G1121">
        <v>62</v>
      </c>
      <c r="H1121">
        <f>SUM(male_female_comparison_df[[#This Row],[inhabitants_female]:[inhabitants_male]])</f>
        <v>114</v>
      </c>
      <c r="I1121">
        <f>male_female_comparison_df[[#This Row],[INHABITANTS_TOTAL2]]-male_female_comparison_df[[#This Row],[inhabitants_total]]</f>
        <v>0</v>
      </c>
      <c r="J1121">
        <f>male_female_comparison_df[[#This Row],[inhabitants_male]]/(male_female_comparison_df[[#This Row],[inhabitants_total]])</f>
        <v>0.54385964912280704</v>
      </c>
      <c r="L1121">
        <v>53</v>
      </c>
      <c r="M1121">
        <v>2</v>
      </c>
      <c r="N1121">
        <v>5</v>
      </c>
      <c r="O1121">
        <v>4</v>
      </c>
      <c r="P1121">
        <v>1</v>
      </c>
      <c r="Q1121">
        <v>0</v>
      </c>
      <c r="R1121">
        <v>1</v>
      </c>
      <c r="S1121">
        <v>2</v>
      </c>
      <c r="T1121">
        <v>1</v>
      </c>
      <c r="U1121">
        <v>10</v>
      </c>
      <c r="V1121">
        <v>3</v>
      </c>
      <c r="W1121">
        <v>6</v>
      </c>
      <c r="X1121">
        <v>4</v>
      </c>
      <c r="Y1121">
        <v>9</v>
      </c>
      <c r="Z1121">
        <v>11</v>
      </c>
      <c r="AA1121">
        <v>11</v>
      </c>
      <c r="AB1121">
        <v>18</v>
      </c>
      <c r="AC1121">
        <v>7</v>
      </c>
      <c r="AD1121">
        <v>8</v>
      </c>
      <c r="AE1121">
        <v>6</v>
      </c>
      <c r="AF1121">
        <v>5</v>
      </c>
      <c r="AG1121">
        <v>5.6223906999999995</v>
      </c>
      <c r="AH1121">
        <v>0.45614033999999998</v>
      </c>
      <c r="AI1121">
        <v>0.54385965999999997</v>
      </c>
      <c r="AJ1121" s="2">
        <f>SUM(male_female_comparison_df[[#This Row],[inhabitants_proportional_male]],male_female_comparison_df[[#This Row],[inhabitants_proportional_female]])</f>
        <v>1</v>
      </c>
      <c r="AK1121" s="2">
        <f>male_female_comparison_df[[#This Row],[inhabitants_proportional_male]]-male_female_comparison_df[[#This Row],[PROPORTIONAL MALE]]</f>
        <v>1.0877192924141355E-8</v>
      </c>
      <c r="AL1121" s="2">
        <f t="shared" si="17"/>
        <v>-0.46793335875704306</v>
      </c>
      <c r="AM1121">
        <v>1.7543860000000001E-2</v>
      </c>
      <c r="AN1121">
        <v>4.385965E-2</v>
      </c>
      <c r="AO1121">
        <v>3.5087720000000003E-2</v>
      </c>
      <c r="AP1121">
        <v>8.7719300000000007E-3</v>
      </c>
      <c r="AQ1121">
        <v>8.3333339999999995E-3</v>
      </c>
      <c r="AR1121">
        <v>8.7719300000000007E-3</v>
      </c>
      <c r="AS1121">
        <v>1.7543860000000001E-2</v>
      </c>
      <c r="AT1121">
        <v>8.7719300000000007E-3</v>
      </c>
      <c r="AU1121">
        <v>8.77193E-2</v>
      </c>
      <c r="AV1121">
        <v>2.6315789999999999E-2</v>
      </c>
      <c r="AW1121">
        <v>5.2631579999999997E-2</v>
      </c>
      <c r="AX1121">
        <v>3.5087720000000003E-2</v>
      </c>
      <c r="AY1121">
        <v>7.8947365000000005E-2</v>
      </c>
      <c r="AZ1121">
        <v>9.6491225E-2</v>
      </c>
      <c r="BA1121">
        <v>9.6491225E-2</v>
      </c>
      <c r="BB1121">
        <v>0.15789473000000001</v>
      </c>
      <c r="BC1121">
        <v>6.1403510000000001E-2</v>
      </c>
      <c r="BD1121">
        <v>7.0175440000000006E-2</v>
      </c>
      <c r="BE1121">
        <v>5.2631579999999997E-2</v>
      </c>
      <c r="BF1121">
        <v>4.385965E-2</v>
      </c>
      <c r="BG1121">
        <v>23419</v>
      </c>
      <c r="BH1121">
        <v>19035</v>
      </c>
      <c r="BI1121">
        <v>29</v>
      </c>
      <c r="BJ1121">
        <v>60</v>
      </c>
      <c r="BK1121">
        <v>19</v>
      </c>
      <c r="BL1121">
        <v>0.24166666000000001</v>
      </c>
      <c r="BM1121">
        <v>0.5</v>
      </c>
      <c r="BN1121">
        <v>0.15833332999999999</v>
      </c>
      <c r="BO1121">
        <v>51</v>
      </c>
      <c r="BP1121">
        <v>2.2000000000000002</v>
      </c>
      <c r="BQ1121">
        <v>52.8</v>
      </c>
      <c r="BR1121">
        <v>0</v>
      </c>
      <c r="BS1121">
        <v>0</v>
      </c>
      <c r="BT1121">
        <v>6</v>
      </c>
      <c r="BU1121">
        <v>2</v>
      </c>
      <c r="BV1121">
        <v>4</v>
      </c>
      <c r="BW1121">
        <v>2</v>
      </c>
      <c r="BX1121">
        <v>1</v>
      </c>
      <c r="BY1121">
        <v>15</v>
      </c>
      <c r="BZ1121">
        <v>31</v>
      </c>
      <c r="CA1121">
        <v>50</v>
      </c>
      <c r="CB1121">
        <v>1</v>
      </c>
      <c r="CC1121">
        <v>0</v>
      </c>
      <c r="CE1121">
        <v>1.8867925000000001E-2</v>
      </c>
      <c r="CF1121">
        <v>0.11764706</v>
      </c>
      <c r="CG1121">
        <v>3.9215687999999999E-2</v>
      </c>
      <c r="CH1121">
        <v>7.8431374999999998E-2</v>
      </c>
      <c r="CI1121">
        <v>3.9215687999999999E-2</v>
      </c>
      <c r="CJ1121">
        <v>1.9607843999999999E-2</v>
      </c>
      <c r="CK1121">
        <v>0.29411766</v>
      </c>
      <c r="CL1121">
        <v>0.60784316000000005</v>
      </c>
      <c r="CM1121">
        <v>0.98039215999999996</v>
      </c>
      <c r="CN1121">
        <v>1.9607843999999999E-2</v>
      </c>
      <c r="CP1121">
        <v>48683</v>
      </c>
      <c r="CQ1121">
        <v>39567</v>
      </c>
      <c r="CR1121">
        <v>7</v>
      </c>
      <c r="CS1121">
        <v>34</v>
      </c>
      <c r="CT1121">
        <v>11</v>
      </c>
      <c r="CU1121">
        <v>0.13461539</v>
      </c>
      <c r="CV1121">
        <v>0.65384613999999996</v>
      </c>
      <c r="CW1121">
        <v>0.21153846000000001</v>
      </c>
      <c r="CX1121">
        <v>2531493</v>
      </c>
      <c r="CY1121">
        <v>25</v>
      </c>
      <c r="CZ1121">
        <v>72</v>
      </c>
      <c r="DA1121">
        <v>7</v>
      </c>
      <c r="DB1121">
        <v>65</v>
      </c>
      <c r="DC1121">
        <v>9.722222400000001E-2</v>
      </c>
      <c r="DD1121">
        <v>0.90277780000000007</v>
      </c>
    </row>
    <row r="1122" spans="1:108" x14ac:dyDescent="0.3">
      <c r="A1122">
        <v>1120</v>
      </c>
      <c r="B1122">
        <v>46860</v>
      </c>
      <c r="C1122" s="1" t="s">
        <v>1220</v>
      </c>
      <c r="D1122">
        <v>286</v>
      </c>
      <c r="E1122">
        <v>589</v>
      </c>
      <c r="F1122">
        <v>280</v>
      </c>
      <c r="G1122">
        <v>309</v>
      </c>
      <c r="H1122">
        <f>SUM(male_female_comparison_df[[#This Row],[inhabitants_female]:[inhabitants_male]])</f>
        <v>589</v>
      </c>
      <c r="I1122">
        <f>male_female_comparison_df[[#This Row],[INHABITANTS_TOTAL2]]-male_female_comparison_df[[#This Row],[inhabitants_total]]</f>
        <v>0</v>
      </c>
      <c r="J1122">
        <f>male_female_comparison_df[[#This Row],[inhabitants_male]]/(male_female_comparison_df[[#This Row],[inhabitants_total]])</f>
        <v>0.52461799660441422</v>
      </c>
      <c r="L1122">
        <v>46</v>
      </c>
      <c r="M1122">
        <v>18</v>
      </c>
      <c r="N1122">
        <v>26</v>
      </c>
      <c r="O1122">
        <v>37</v>
      </c>
      <c r="P1122">
        <v>12</v>
      </c>
      <c r="Q1122">
        <v>11</v>
      </c>
      <c r="R1122">
        <v>10</v>
      </c>
      <c r="S1122">
        <v>23</v>
      </c>
      <c r="T1122">
        <v>18</v>
      </c>
      <c r="U1122">
        <v>35</v>
      </c>
      <c r="V1122">
        <v>44</v>
      </c>
      <c r="W1122">
        <v>25</v>
      </c>
      <c r="X1122">
        <v>34</v>
      </c>
      <c r="Y1122">
        <v>41</v>
      </c>
      <c r="Z1122">
        <v>47</v>
      </c>
      <c r="AA1122">
        <v>47</v>
      </c>
      <c r="AB1122">
        <v>38</v>
      </c>
      <c r="AC1122">
        <v>46</v>
      </c>
      <c r="AD1122">
        <v>28</v>
      </c>
      <c r="AE1122">
        <v>24</v>
      </c>
      <c r="AF1122">
        <v>25</v>
      </c>
      <c r="AG1122">
        <v>49.432567999999996</v>
      </c>
      <c r="AH1122">
        <v>0.47538199999999997</v>
      </c>
      <c r="AI1122">
        <v>0.52461796999999999</v>
      </c>
      <c r="AJ1122" s="2">
        <f>SUM(male_female_comparison_df[[#This Row],[inhabitants_proportional_male]],male_female_comparison_df[[#This Row],[inhabitants_proportional_female]])</f>
        <v>0.99999996999999996</v>
      </c>
      <c r="AK1122" s="2">
        <f>male_female_comparison_df[[#This Row],[inhabitants_proportional_male]]-male_female_comparison_df[[#This Row],[PROPORTIONAL MALE]]</f>
        <v>-2.6604414227193729E-8</v>
      </c>
      <c r="AL1122" s="2">
        <f t="shared" si="17"/>
        <v>-0.46793335875704306</v>
      </c>
      <c r="AM1122">
        <v>3.0560272000000003E-2</v>
      </c>
      <c r="AN1122">
        <v>4.4142615000000003E-2</v>
      </c>
      <c r="AO1122">
        <v>6.2818330000000006E-2</v>
      </c>
      <c r="AP1122">
        <v>2.0373513999999999E-2</v>
      </c>
      <c r="AQ1122">
        <v>1.8675721999999999E-2</v>
      </c>
      <c r="AR1122">
        <v>1.6977928999999999E-2</v>
      </c>
      <c r="AS1122">
        <v>3.9049234000000002E-2</v>
      </c>
      <c r="AT1122">
        <v>3.0560272000000003E-2</v>
      </c>
      <c r="AU1122">
        <v>5.9422750000000003E-2</v>
      </c>
      <c r="AV1122">
        <v>7.4702889999999994E-2</v>
      </c>
      <c r="AW1122">
        <v>4.2444820000000001E-2</v>
      </c>
      <c r="AX1122">
        <v>5.7724955999999994E-2</v>
      </c>
      <c r="AY1122">
        <v>6.9609509999999999E-2</v>
      </c>
      <c r="AZ1122">
        <v>7.9796259999999994E-2</v>
      </c>
      <c r="BA1122">
        <v>7.9796259999999994E-2</v>
      </c>
      <c r="BB1122">
        <v>6.4516130000000005E-2</v>
      </c>
      <c r="BC1122">
        <v>7.8098470000000003E-2</v>
      </c>
      <c r="BD1122">
        <v>4.7538199999999996E-2</v>
      </c>
      <c r="BE1122">
        <v>4.0747027999999998E-2</v>
      </c>
      <c r="BF1122">
        <v>4.2444820000000001E-2</v>
      </c>
      <c r="BG1122">
        <v>20308</v>
      </c>
      <c r="BH1122">
        <v>19522</v>
      </c>
      <c r="BI1122">
        <v>97</v>
      </c>
      <c r="BJ1122">
        <v>342</v>
      </c>
      <c r="BK1122">
        <v>53</v>
      </c>
      <c r="BL1122">
        <v>0.16220736999999999</v>
      </c>
      <c r="BM1122">
        <v>0.57190629999999998</v>
      </c>
      <c r="BN1122">
        <v>8.8628760000000001E-2</v>
      </c>
      <c r="BO1122">
        <v>288</v>
      </c>
      <c r="BP1122">
        <v>2</v>
      </c>
      <c r="BQ1122">
        <v>41.6</v>
      </c>
      <c r="BR1122">
        <v>17</v>
      </c>
      <c r="BS1122">
        <v>1</v>
      </c>
      <c r="BT1122">
        <v>54</v>
      </c>
      <c r="BU1122">
        <v>14</v>
      </c>
      <c r="BV1122">
        <v>27</v>
      </c>
      <c r="BW1122">
        <v>26</v>
      </c>
      <c r="BX1122">
        <v>18</v>
      </c>
      <c r="BY1122">
        <v>120</v>
      </c>
      <c r="BZ1122">
        <v>114</v>
      </c>
      <c r="CA1122">
        <v>180</v>
      </c>
      <c r="CB1122">
        <v>106</v>
      </c>
      <c r="CC1122">
        <v>2</v>
      </c>
      <c r="CD1122">
        <v>5.9027775999999997E-2</v>
      </c>
      <c r="CE1122">
        <v>3.4722221999999997E-3</v>
      </c>
      <c r="CF1122">
        <v>0.1875</v>
      </c>
      <c r="CG1122">
        <v>4.8611112000000005E-2</v>
      </c>
      <c r="CH1122">
        <v>9.375E-2</v>
      </c>
      <c r="CI1122">
        <v>9.027777599999999E-2</v>
      </c>
      <c r="CJ1122">
        <v>6.25E-2</v>
      </c>
      <c r="CK1122">
        <v>0.41666666000000002</v>
      </c>
      <c r="CL1122">
        <v>0.39583333999999998</v>
      </c>
      <c r="CM1122">
        <v>0.625</v>
      </c>
      <c r="CN1122">
        <v>0.36805555000000001</v>
      </c>
      <c r="CO1122">
        <v>6.9444444999999999E-3</v>
      </c>
      <c r="CP1122">
        <v>33758</v>
      </c>
      <c r="CQ1122">
        <v>29504</v>
      </c>
      <c r="CR1122">
        <v>88</v>
      </c>
      <c r="CS1122">
        <v>171</v>
      </c>
      <c r="CT1122">
        <v>26</v>
      </c>
      <c r="CU1122">
        <v>0.30877194000000002</v>
      </c>
      <c r="CV1122">
        <v>0.6</v>
      </c>
      <c r="CW1122">
        <v>9.1228069999999994E-2</v>
      </c>
      <c r="CX1122">
        <v>9620999</v>
      </c>
      <c r="CY1122">
        <v>5</v>
      </c>
      <c r="CZ1122">
        <v>285</v>
      </c>
      <c r="DA1122">
        <v>61</v>
      </c>
      <c r="DB1122">
        <v>224</v>
      </c>
      <c r="DC1122">
        <v>0.21403510000000001</v>
      </c>
      <c r="DD1122">
        <v>0.78596490000000008</v>
      </c>
    </row>
    <row r="1123" spans="1:108" x14ac:dyDescent="0.3">
      <c r="A1123">
        <v>1121</v>
      </c>
      <c r="B1123">
        <v>46900</v>
      </c>
      <c r="C1123" s="1" t="s">
        <v>1221</v>
      </c>
      <c r="D1123">
        <v>286</v>
      </c>
      <c r="E1123">
        <v>3734</v>
      </c>
      <c r="F1123">
        <v>1902</v>
      </c>
      <c r="G1123">
        <v>1832</v>
      </c>
      <c r="H1123">
        <f>SUM(male_female_comparison_df[[#This Row],[inhabitants_female]:[inhabitants_male]])</f>
        <v>3734</v>
      </c>
      <c r="I1123">
        <f>male_female_comparison_df[[#This Row],[INHABITANTS_TOTAL2]]-male_female_comparison_df[[#This Row],[inhabitants_total]]</f>
        <v>0</v>
      </c>
      <c r="J1123">
        <f>male_female_comparison_df[[#This Row],[inhabitants_male]]/(male_female_comparison_df[[#This Row],[inhabitants_total]])</f>
        <v>0.49062667380824854</v>
      </c>
      <c r="L1123">
        <v>47</v>
      </c>
      <c r="M1123">
        <v>83</v>
      </c>
      <c r="N1123">
        <v>126</v>
      </c>
      <c r="O1123">
        <v>194</v>
      </c>
      <c r="P1123">
        <v>98</v>
      </c>
      <c r="Q1123">
        <v>79</v>
      </c>
      <c r="R1123">
        <v>64</v>
      </c>
      <c r="S1123">
        <v>171</v>
      </c>
      <c r="T1123">
        <v>145</v>
      </c>
      <c r="U1123">
        <v>172</v>
      </c>
      <c r="V1123">
        <v>209</v>
      </c>
      <c r="W1123">
        <v>204</v>
      </c>
      <c r="X1123">
        <v>251</v>
      </c>
      <c r="Y1123">
        <v>284</v>
      </c>
      <c r="Z1123">
        <v>277</v>
      </c>
      <c r="AA1123">
        <v>300</v>
      </c>
      <c r="AB1123">
        <v>341</v>
      </c>
      <c r="AC1123">
        <v>262</v>
      </c>
      <c r="AD1123">
        <v>196</v>
      </c>
      <c r="AE1123">
        <v>134</v>
      </c>
      <c r="AF1123">
        <v>144</v>
      </c>
      <c r="AG1123">
        <v>54.630290000000002</v>
      </c>
      <c r="AH1123">
        <v>0.50937330000000003</v>
      </c>
      <c r="AI1123">
        <v>0.49062665999999999</v>
      </c>
      <c r="AJ1123" s="2">
        <f>SUM(male_female_comparison_df[[#This Row],[inhabitants_proportional_male]],male_female_comparison_df[[#This Row],[inhabitants_proportional_female]])</f>
        <v>0.99999996000000002</v>
      </c>
      <c r="AK1123" s="2">
        <f>male_female_comparison_df[[#This Row],[inhabitants_proportional_male]]-male_female_comparison_df[[#This Row],[PROPORTIONAL MALE]]</f>
        <v>-1.380824854457785E-8</v>
      </c>
      <c r="AL1123" s="2">
        <f t="shared" si="17"/>
        <v>-0.46793335875704306</v>
      </c>
      <c r="AM1123">
        <v>2.2228174E-2</v>
      </c>
      <c r="AN1123">
        <v>3.3743973999999996E-2</v>
      </c>
      <c r="AO1123">
        <v>5.1955007000000004E-2</v>
      </c>
      <c r="AP1123">
        <v>2.6245312999999999E-2</v>
      </c>
      <c r="AQ1123">
        <v>2.1156937000000001E-2</v>
      </c>
      <c r="AR1123">
        <v>1.7139796000000002E-2</v>
      </c>
      <c r="AS1123">
        <v>4.5795392000000004E-2</v>
      </c>
      <c r="AT1123">
        <v>3.8832350000000002E-2</v>
      </c>
      <c r="AU1123">
        <v>4.6063202999999997E-2</v>
      </c>
      <c r="AV1123">
        <v>5.5972147999999999E-2</v>
      </c>
      <c r="AW1123">
        <v>5.4633100000000004E-2</v>
      </c>
      <c r="AX1123">
        <v>6.7220139999999998E-2</v>
      </c>
      <c r="AY1123">
        <v>7.6057843999999999E-2</v>
      </c>
      <c r="AZ1123">
        <v>7.4183180000000001E-2</v>
      </c>
      <c r="BA1123">
        <v>8.0342800000000006E-2</v>
      </c>
      <c r="BB1123">
        <v>9.1322979999999998E-2</v>
      </c>
      <c r="BC1123">
        <v>7.0166043999999997E-2</v>
      </c>
      <c r="BD1123">
        <v>5.2490625999999999E-2</v>
      </c>
      <c r="BE1123">
        <v>3.5886448000000001E-2</v>
      </c>
      <c r="BF1123">
        <v>3.8564540000000001E-2</v>
      </c>
      <c r="BG1123">
        <v>21640</v>
      </c>
      <c r="BH1123">
        <v>20177</v>
      </c>
      <c r="BI1123">
        <v>615</v>
      </c>
      <c r="BJ1123">
        <v>2054</v>
      </c>
      <c r="BK1123">
        <v>513</v>
      </c>
      <c r="BL1123">
        <v>0.16196996999999999</v>
      </c>
      <c r="BM1123">
        <v>0.54095340000000003</v>
      </c>
      <c r="BN1123">
        <v>0.13510667000000001</v>
      </c>
      <c r="BO1123">
        <v>1915</v>
      </c>
      <c r="BP1123">
        <v>1.9</v>
      </c>
      <c r="BQ1123">
        <v>43.1</v>
      </c>
      <c r="BR1123">
        <v>125</v>
      </c>
      <c r="BS1123">
        <v>45</v>
      </c>
      <c r="BT1123">
        <v>332</v>
      </c>
      <c r="BU1123">
        <v>77</v>
      </c>
      <c r="BV1123">
        <v>151</v>
      </c>
      <c r="BW1123">
        <v>143</v>
      </c>
      <c r="BX1123">
        <v>145</v>
      </c>
      <c r="BY1123">
        <v>849</v>
      </c>
      <c r="BZ1123">
        <v>744</v>
      </c>
      <c r="CA1123">
        <v>1380</v>
      </c>
      <c r="CB1123">
        <v>497</v>
      </c>
      <c r="CC1123">
        <v>38</v>
      </c>
      <c r="CD1123">
        <v>6.5274150000000003E-2</v>
      </c>
      <c r="CE1123">
        <v>2.3498695E-2</v>
      </c>
      <c r="CF1123">
        <v>0.17336814</v>
      </c>
      <c r="CG1123">
        <v>4.0208875999999998E-2</v>
      </c>
      <c r="CH1123">
        <v>7.8851180000000007E-2</v>
      </c>
      <c r="CI1123">
        <v>7.4673630000000005E-2</v>
      </c>
      <c r="CJ1123">
        <v>7.5718015E-2</v>
      </c>
      <c r="CK1123">
        <v>0.44334203</v>
      </c>
      <c r="CL1123">
        <v>0.38851174999999999</v>
      </c>
      <c r="CM1123">
        <v>0.72062665000000004</v>
      </c>
      <c r="CN1123">
        <v>0.25953004000000002</v>
      </c>
      <c r="CO1123">
        <v>1.9843342E-2</v>
      </c>
      <c r="CP1123">
        <v>34858</v>
      </c>
      <c r="CQ1123">
        <v>30094</v>
      </c>
      <c r="CR1123">
        <v>488</v>
      </c>
      <c r="CS1123">
        <v>1166</v>
      </c>
      <c r="CT1123">
        <v>277</v>
      </c>
      <c r="CU1123">
        <v>0.25271880000000002</v>
      </c>
      <c r="CV1123">
        <v>0.60383219999999993</v>
      </c>
      <c r="CW1123">
        <v>0.14344899999999999</v>
      </c>
      <c r="CX1123">
        <v>67311120</v>
      </c>
      <c r="CY1123">
        <v>27</v>
      </c>
      <c r="CZ1123">
        <v>1439</v>
      </c>
      <c r="DA1123">
        <v>179</v>
      </c>
      <c r="DB1123">
        <v>1260</v>
      </c>
      <c r="DC1123">
        <v>0.12439193599999999</v>
      </c>
      <c r="DD1123">
        <v>0.8756081</v>
      </c>
    </row>
    <row r="1124" spans="1:108" x14ac:dyDescent="0.3">
      <c r="A1124">
        <v>1122</v>
      </c>
      <c r="B1124">
        <v>46910</v>
      </c>
      <c r="C1124" s="1" t="s">
        <v>1222</v>
      </c>
      <c r="D1124">
        <v>286</v>
      </c>
      <c r="E1124">
        <v>1922</v>
      </c>
      <c r="F1124">
        <v>963</v>
      </c>
      <c r="G1124">
        <v>959</v>
      </c>
      <c r="H1124">
        <f>SUM(male_female_comparison_df[[#This Row],[inhabitants_female]:[inhabitants_male]])</f>
        <v>1922</v>
      </c>
      <c r="I1124">
        <f>male_female_comparison_df[[#This Row],[INHABITANTS_TOTAL2]]-male_female_comparison_df[[#This Row],[inhabitants_total]]</f>
        <v>0</v>
      </c>
      <c r="J1124">
        <f>male_female_comparison_df[[#This Row],[inhabitants_male]]/(male_female_comparison_df[[#This Row],[inhabitants_total]])</f>
        <v>0.49895941727367327</v>
      </c>
      <c r="L1124">
        <v>45</v>
      </c>
      <c r="M1124">
        <v>48</v>
      </c>
      <c r="N1124">
        <v>76</v>
      </c>
      <c r="O1124">
        <v>139</v>
      </c>
      <c r="P1124">
        <v>58</v>
      </c>
      <c r="Q1124">
        <v>38</v>
      </c>
      <c r="R1124">
        <v>35</v>
      </c>
      <c r="S1124">
        <v>83</v>
      </c>
      <c r="T1124">
        <v>67</v>
      </c>
      <c r="U1124">
        <v>88</v>
      </c>
      <c r="V1124">
        <v>110</v>
      </c>
      <c r="W1124">
        <v>113</v>
      </c>
      <c r="X1124">
        <v>162</v>
      </c>
      <c r="Y1124">
        <v>129</v>
      </c>
      <c r="Z1124">
        <v>141</v>
      </c>
      <c r="AA1124">
        <v>159</v>
      </c>
      <c r="AB1124">
        <v>144</v>
      </c>
      <c r="AC1124">
        <v>123</v>
      </c>
      <c r="AD1124">
        <v>93</v>
      </c>
      <c r="AE1124">
        <v>54</v>
      </c>
      <c r="AF1124">
        <v>62</v>
      </c>
      <c r="AG1124">
        <v>58.212543000000004</v>
      </c>
      <c r="AH1124">
        <v>0.50104059999999995</v>
      </c>
      <c r="AI1124">
        <v>0.49895941999999999</v>
      </c>
      <c r="AJ1124" s="2">
        <f>SUM(male_female_comparison_df[[#This Row],[inhabitants_proportional_male]],male_female_comparison_df[[#This Row],[inhabitants_proportional_female]])</f>
        <v>1.0000000199999999</v>
      </c>
      <c r="AK1124" s="2">
        <f>male_female_comparison_df[[#This Row],[inhabitants_proportional_male]]-male_female_comparison_df[[#This Row],[PROPORTIONAL MALE]]</f>
        <v>2.7263267199373331E-9</v>
      </c>
      <c r="AL1124" s="2">
        <f t="shared" si="17"/>
        <v>-0.46793335875704306</v>
      </c>
      <c r="AM1124">
        <v>2.4973985000000001E-2</v>
      </c>
      <c r="AN1124">
        <v>3.9542142000000002E-2</v>
      </c>
      <c r="AO1124">
        <v>7.232050000000001E-2</v>
      </c>
      <c r="AP1124">
        <v>3.0176897999999997E-2</v>
      </c>
      <c r="AQ1124">
        <v>1.9771071000000001E-2</v>
      </c>
      <c r="AR1124">
        <v>1.8210197000000001E-2</v>
      </c>
      <c r="AS1124">
        <v>4.3184184E-2</v>
      </c>
      <c r="AT1124">
        <v>3.4859522999999996E-2</v>
      </c>
      <c r="AU1124">
        <v>4.5785640000000002E-2</v>
      </c>
      <c r="AV1124">
        <v>5.723205E-2</v>
      </c>
      <c r="AW1124">
        <v>5.8792922999999997E-2</v>
      </c>
      <c r="AX1124">
        <v>8.4287204000000004E-2</v>
      </c>
      <c r="AY1124">
        <v>6.7117590000000005E-2</v>
      </c>
      <c r="AZ1124">
        <v>7.3361084000000007E-2</v>
      </c>
      <c r="BA1124">
        <v>8.2726330000000001E-2</v>
      </c>
      <c r="BB1124">
        <v>7.4921959999999996E-2</v>
      </c>
      <c r="BC1124">
        <v>6.3995839999999998E-2</v>
      </c>
      <c r="BD1124">
        <v>4.8387094999999998E-2</v>
      </c>
      <c r="BE1124">
        <v>2.8095732999999998E-2</v>
      </c>
      <c r="BF1124">
        <v>3.2258063999999996E-2</v>
      </c>
      <c r="BG1124">
        <v>22147</v>
      </c>
      <c r="BH1124">
        <v>20809</v>
      </c>
      <c r="BI1124">
        <v>280</v>
      </c>
      <c r="BJ1124">
        <v>1017</v>
      </c>
      <c r="BK1124">
        <v>290</v>
      </c>
      <c r="BL1124">
        <v>0.14329581</v>
      </c>
      <c r="BM1124">
        <v>0.52047085999999998</v>
      </c>
      <c r="BN1124">
        <v>0.14841351</v>
      </c>
      <c r="BO1124">
        <v>950</v>
      </c>
      <c r="BP1124">
        <v>2</v>
      </c>
      <c r="BQ1124">
        <v>42.3</v>
      </c>
      <c r="BR1124">
        <v>50</v>
      </c>
      <c r="BS1124">
        <v>22</v>
      </c>
      <c r="BT1124">
        <v>197</v>
      </c>
      <c r="BU1124">
        <v>41</v>
      </c>
      <c r="BV1124">
        <v>85</v>
      </c>
      <c r="BW1124">
        <v>100</v>
      </c>
      <c r="BX1124">
        <v>88</v>
      </c>
      <c r="BY1124">
        <v>404</v>
      </c>
      <c r="BZ1124">
        <v>351</v>
      </c>
      <c r="CA1124">
        <v>756</v>
      </c>
      <c r="CB1124">
        <v>178</v>
      </c>
      <c r="CC1124">
        <v>16</v>
      </c>
      <c r="CD1124">
        <v>5.2631579999999997E-2</v>
      </c>
      <c r="CE1124">
        <v>2.3157895000000001E-2</v>
      </c>
      <c r="CF1124">
        <v>0.20736842</v>
      </c>
      <c r="CG1124">
        <v>4.3157894000000002E-2</v>
      </c>
      <c r="CH1124">
        <v>8.9473689999999995E-2</v>
      </c>
      <c r="CI1124">
        <v>0.10526315999999999</v>
      </c>
      <c r="CJ1124">
        <v>9.2631580000000005E-2</v>
      </c>
      <c r="CK1124">
        <v>0.42526317000000002</v>
      </c>
      <c r="CL1124">
        <v>0.36947370000000002</v>
      </c>
      <c r="CM1124">
        <v>0.79578950000000004</v>
      </c>
      <c r="CN1124">
        <v>0.18736842000000001</v>
      </c>
      <c r="CO1124">
        <v>1.6842104E-2</v>
      </c>
      <c r="CP1124">
        <v>36573</v>
      </c>
      <c r="CQ1124">
        <v>32792</v>
      </c>
      <c r="CR1124">
        <v>201</v>
      </c>
      <c r="CS1124">
        <v>614</v>
      </c>
      <c r="CT1124">
        <v>148</v>
      </c>
      <c r="CU1124">
        <v>0.20872273999999999</v>
      </c>
      <c r="CV1124">
        <v>0.63759090000000007</v>
      </c>
      <c r="CW1124">
        <v>0.15368639000000001</v>
      </c>
      <c r="CX1124">
        <v>35219744</v>
      </c>
      <c r="CY1124">
        <v>50</v>
      </c>
      <c r="CZ1124">
        <v>832</v>
      </c>
      <c r="DA1124">
        <v>65</v>
      </c>
      <c r="DB1124">
        <v>767</v>
      </c>
      <c r="DC1124">
        <v>7.8125E-2</v>
      </c>
      <c r="DD1124">
        <v>0.921875</v>
      </c>
    </row>
    <row r="1125" spans="1:108" x14ac:dyDescent="0.3">
      <c r="A1125">
        <v>1123</v>
      </c>
      <c r="B1125">
        <v>47260</v>
      </c>
      <c r="C1125" s="1" t="s">
        <v>1223</v>
      </c>
      <c r="D1125">
        <v>286</v>
      </c>
      <c r="E1125">
        <v>135</v>
      </c>
      <c r="F1125">
        <v>55</v>
      </c>
      <c r="G1125">
        <v>80</v>
      </c>
      <c r="H1125">
        <f>SUM(male_female_comparison_df[[#This Row],[inhabitants_female]:[inhabitants_male]])</f>
        <v>135</v>
      </c>
      <c r="I1125">
        <f>male_female_comparison_df[[#This Row],[INHABITANTS_TOTAL2]]-male_female_comparison_df[[#This Row],[inhabitants_total]]</f>
        <v>0</v>
      </c>
      <c r="J1125">
        <f>male_female_comparison_df[[#This Row],[inhabitants_male]]/(male_female_comparison_df[[#This Row],[inhabitants_total]])</f>
        <v>0.59259259259259256</v>
      </c>
      <c r="L1125">
        <v>47</v>
      </c>
      <c r="M1125">
        <v>0</v>
      </c>
      <c r="N1125">
        <v>1</v>
      </c>
      <c r="O1125">
        <v>7</v>
      </c>
      <c r="P1125">
        <v>9</v>
      </c>
      <c r="Q1125">
        <v>3</v>
      </c>
      <c r="R1125">
        <v>5</v>
      </c>
      <c r="S1125">
        <v>7</v>
      </c>
      <c r="T1125">
        <v>4</v>
      </c>
      <c r="U1125">
        <v>5</v>
      </c>
      <c r="V1125">
        <v>3</v>
      </c>
      <c r="W1125">
        <v>9</v>
      </c>
      <c r="X1125">
        <v>10</v>
      </c>
      <c r="Y1125">
        <v>16</v>
      </c>
      <c r="Z1125">
        <v>17</v>
      </c>
      <c r="AA1125">
        <v>10</v>
      </c>
      <c r="AB1125">
        <v>8</v>
      </c>
      <c r="AC1125">
        <v>3</v>
      </c>
      <c r="AD1125">
        <v>4</v>
      </c>
      <c r="AE1125">
        <v>6</v>
      </c>
      <c r="AF1125">
        <v>8</v>
      </c>
      <c r="AG1125">
        <v>5.8141690000000006</v>
      </c>
      <c r="AH1125">
        <v>0.40740740000000003</v>
      </c>
      <c r="AI1125">
        <v>0.59259259999999991</v>
      </c>
      <c r="AJ1125" s="2">
        <f>SUM(male_female_comparison_df[[#This Row],[inhabitants_proportional_male]],male_female_comparison_df[[#This Row],[inhabitants_proportional_female]])</f>
        <v>1</v>
      </c>
      <c r="AK1125" s="2">
        <f>male_female_comparison_df[[#This Row],[inhabitants_proportional_male]]-male_female_comparison_df[[#This Row],[PROPORTIONAL MALE]]</f>
        <v>7.4074073541652297E-9</v>
      </c>
      <c r="AL1125" s="2">
        <f t="shared" si="17"/>
        <v>-0.46793335875704306</v>
      </c>
      <c r="AM1125">
        <v>6.8493149999999999E-3</v>
      </c>
      <c r="AN1125">
        <v>7.4074073000000001E-3</v>
      </c>
      <c r="AO1125">
        <v>5.1851849999999998E-2</v>
      </c>
      <c r="AP1125">
        <v>6.6666669999999997E-2</v>
      </c>
      <c r="AQ1125">
        <v>2.2222222999999999E-2</v>
      </c>
      <c r="AR1125">
        <v>3.7037037000000002E-2</v>
      </c>
      <c r="AS1125">
        <v>5.1851849999999998E-2</v>
      </c>
      <c r="AT1125">
        <v>2.9629630000000001E-2</v>
      </c>
      <c r="AU1125">
        <v>3.7037037000000002E-2</v>
      </c>
      <c r="AV1125">
        <v>2.2222222999999999E-2</v>
      </c>
      <c r="AW1125">
        <v>6.6666669999999997E-2</v>
      </c>
      <c r="AX1125">
        <v>7.4074075000000003E-2</v>
      </c>
      <c r="AY1125">
        <v>0.11851852</v>
      </c>
      <c r="AZ1125">
        <v>0.12592592999999999</v>
      </c>
      <c r="BA1125">
        <v>7.4074075000000003E-2</v>
      </c>
      <c r="BB1125">
        <v>5.9259260000000001E-2</v>
      </c>
      <c r="BC1125">
        <v>2.2222222999999999E-2</v>
      </c>
      <c r="BD1125">
        <v>2.9629630000000001E-2</v>
      </c>
      <c r="BE1125">
        <v>4.4444445999999999E-2</v>
      </c>
      <c r="BF1125">
        <v>5.9259260000000001E-2</v>
      </c>
      <c r="BG1125">
        <v>19800</v>
      </c>
      <c r="BH1125">
        <v>17502</v>
      </c>
      <c r="BI1125">
        <v>36</v>
      </c>
      <c r="BJ1125">
        <v>65</v>
      </c>
      <c r="BK1125">
        <v>16</v>
      </c>
      <c r="BL1125">
        <v>0.25714287000000002</v>
      </c>
      <c r="BM1125">
        <v>0.46428570000000002</v>
      </c>
      <c r="BN1125">
        <v>0.114285715</v>
      </c>
      <c r="BO1125">
        <v>62</v>
      </c>
      <c r="BP1125">
        <v>2.2000000000000002</v>
      </c>
      <c r="BQ1125">
        <v>53.9</v>
      </c>
      <c r="BR1125">
        <v>1</v>
      </c>
      <c r="BS1125">
        <v>2</v>
      </c>
      <c r="BT1125">
        <v>9</v>
      </c>
      <c r="BU1125">
        <v>0</v>
      </c>
      <c r="BV1125">
        <v>1</v>
      </c>
      <c r="BW1125">
        <v>5</v>
      </c>
      <c r="BX1125">
        <v>7</v>
      </c>
      <c r="BY1125">
        <v>32</v>
      </c>
      <c r="BZ1125">
        <v>21</v>
      </c>
      <c r="CA1125">
        <v>57</v>
      </c>
      <c r="CB1125">
        <v>3</v>
      </c>
      <c r="CC1125">
        <v>2</v>
      </c>
      <c r="CD1125">
        <v>1.6129031999999998E-2</v>
      </c>
      <c r="CE1125">
        <v>3.2258063999999996E-2</v>
      </c>
      <c r="CF1125">
        <v>0.14516129</v>
      </c>
      <c r="CG1125">
        <v>1.6393442000000001E-2</v>
      </c>
      <c r="CH1125">
        <v>1.6129031999999998E-2</v>
      </c>
      <c r="CI1125">
        <v>8.0645159999999994E-2</v>
      </c>
      <c r="CJ1125">
        <v>0.11290322</v>
      </c>
      <c r="CK1125">
        <v>0.51612899999999995</v>
      </c>
      <c r="CL1125">
        <v>0.33870968000000001</v>
      </c>
      <c r="CM1125">
        <v>0.91935486</v>
      </c>
      <c r="CN1125">
        <v>4.8387094999999998E-2</v>
      </c>
      <c r="CO1125">
        <v>3.2258063999999996E-2</v>
      </c>
      <c r="CP1125">
        <v>37522</v>
      </c>
      <c r="CQ1125">
        <v>33089</v>
      </c>
      <c r="CR1125">
        <v>22</v>
      </c>
      <c r="CS1125">
        <v>28</v>
      </c>
      <c r="CT1125">
        <v>12</v>
      </c>
      <c r="CU1125">
        <v>0.35483870000000001</v>
      </c>
      <c r="CV1125">
        <v>0.45161289999999998</v>
      </c>
      <c r="CW1125">
        <v>0.19354837999999999</v>
      </c>
      <c r="CX1125">
        <v>2326378</v>
      </c>
      <c r="CY1125">
        <v>23</v>
      </c>
      <c r="CZ1125">
        <v>76</v>
      </c>
      <c r="DA1125">
        <v>4</v>
      </c>
      <c r="DB1125">
        <v>72</v>
      </c>
      <c r="DC1125">
        <v>5.2631579999999997E-2</v>
      </c>
      <c r="DD1125">
        <v>0.94736843999999998</v>
      </c>
    </row>
    <row r="1126" spans="1:108" x14ac:dyDescent="0.3">
      <c r="A1126">
        <v>1124</v>
      </c>
      <c r="B1126">
        <v>47310</v>
      </c>
      <c r="C1126" s="1" t="s">
        <v>1224</v>
      </c>
      <c r="D1126">
        <v>142</v>
      </c>
      <c r="E1126">
        <v>251</v>
      </c>
      <c r="F1126">
        <v>120</v>
      </c>
      <c r="G1126">
        <v>131</v>
      </c>
      <c r="H1126">
        <f>SUM(male_female_comparison_df[[#This Row],[inhabitants_female]:[inhabitants_male]])</f>
        <v>251</v>
      </c>
      <c r="I1126">
        <f>male_female_comparison_df[[#This Row],[INHABITANTS_TOTAL2]]-male_female_comparison_df[[#This Row],[inhabitants_total]]</f>
        <v>0</v>
      </c>
      <c r="J1126">
        <f>male_female_comparison_df[[#This Row],[inhabitants_male]]/(male_female_comparison_df[[#This Row],[inhabitants_total]])</f>
        <v>0.52191235059760954</v>
      </c>
      <c r="L1126">
        <v>47</v>
      </c>
      <c r="M1126">
        <v>7</v>
      </c>
      <c r="N1126">
        <v>11</v>
      </c>
      <c r="O1126">
        <v>11</v>
      </c>
      <c r="P1126">
        <v>5</v>
      </c>
      <c r="Q1126">
        <v>7</v>
      </c>
      <c r="R1126">
        <v>4</v>
      </c>
      <c r="S1126">
        <v>10</v>
      </c>
      <c r="T1126">
        <v>11</v>
      </c>
      <c r="U1126">
        <v>13</v>
      </c>
      <c r="V1126">
        <v>10</v>
      </c>
      <c r="W1126">
        <v>5</v>
      </c>
      <c r="X1126">
        <v>16</v>
      </c>
      <c r="Y1126">
        <v>30</v>
      </c>
      <c r="Z1126">
        <v>19</v>
      </c>
      <c r="AA1126">
        <v>22</v>
      </c>
      <c r="AB1126">
        <v>24</v>
      </c>
      <c r="AC1126">
        <v>22</v>
      </c>
      <c r="AD1126">
        <v>12</v>
      </c>
      <c r="AE1126">
        <v>5</v>
      </c>
      <c r="AF1126">
        <v>7</v>
      </c>
      <c r="AG1126">
        <v>4.2021812999999995</v>
      </c>
      <c r="AH1126">
        <v>0.47808766000000003</v>
      </c>
      <c r="AI1126">
        <v>0.52191233999999997</v>
      </c>
      <c r="AJ1126" s="2">
        <f>SUM(male_female_comparison_df[[#This Row],[inhabitants_proportional_male]],male_female_comparison_df[[#This Row],[inhabitants_proportional_female]])</f>
        <v>1</v>
      </c>
      <c r="AK1126" s="2">
        <f>male_female_comparison_df[[#This Row],[inhabitants_proportional_male]]-male_female_comparison_df[[#This Row],[PROPORTIONAL MALE]]</f>
        <v>-1.0597609567675192E-8</v>
      </c>
      <c r="AL1126" s="2">
        <f t="shared" si="17"/>
        <v>-0.46793335875704306</v>
      </c>
      <c r="AM1126">
        <v>2.7888447E-2</v>
      </c>
      <c r="AN1126">
        <v>4.3824703E-2</v>
      </c>
      <c r="AO1126">
        <v>4.3824703E-2</v>
      </c>
      <c r="AP1126">
        <v>1.9920319999999998E-2</v>
      </c>
      <c r="AQ1126">
        <v>2.7888447E-2</v>
      </c>
      <c r="AR1126">
        <v>1.5936255E-2</v>
      </c>
      <c r="AS1126">
        <v>3.9840639999999997E-2</v>
      </c>
      <c r="AT1126">
        <v>4.3824703E-2</v>
      </c>
      <c r="AU1126">
        <v>5.1792829999999998E-2</v>
      </c>
      <c r="AV1126">
        <v>3.9840639999999997E-2</v>
      </c>
      <c r="AW1126">
        <v>1.9920319999999998E-2</v>
      </c>
      <c r="AX1126">
        <v>6.3745019999999999E-2</v>
      </c>
      <c r="AY1126">
        <v>0.11952191599999999</v>
      </c>
      <c r="AZ1126">
        <v>7.5697210000000001E-2</v>
      </c>
      <c r="BA1126">
        <v>8.7649405E-2</v>
      </c>
      <c r="BB1126">
        <v>9.5617530000000006E-2</v>
      </c>
      <c r="BC1126">
        <v>8.7649405E-2</v>
      </c>
      <c r="BD1126">
        <v>4.7808765999999996E-2</v>
      </c>
      <c r="BE1126">
        <v>1.9920319999999998E-2</v>
      </c>
      <c r="BF1126">
        <v>2.7888447E-2</v>
      </c>
      <c r="BG1126">
        <v>20453</v>
      </c>
      <c r="BH1126">
        <v>17897</v>
      </c>
      <c r="BI1126">
        <v>69</v>
      </c>
      <c r="BJ1126">
        <v>116</v>
      </c>
      <c r="BK1126">
        <v>34</v>
      </c>
      <c r="BL1126">
        <v>0.26436781999999998</v>
      </c>
      <c r="BM1126">
        <v>0.44444444999999999</v>
      </c>
      <c r="BN1126">
        <v>0.1302682</v>
      </c>
      <c r="BO1126">
        <v>119</v>
      </c>
      <c r="BP1126">
        <v>2.1</v>
      </c>
      <c r="BQ1126">
        <v>56.7</v>
      </c>
      <c r="BR1126">
        <v>2</v>
      </c>
      <c r="BS1126">
        <v>4</v>
      </c>
      <c r="BT1126">
        <v>21</v>
      </c>
      <c r="BU1126">
        <v>7</v>
      </c>
      <c r="BV1126">
        <v>11</v>
      </c>
      <c r="BW1126">
        <v>8</v>
      </c>
      <c r="BX1126">
        <v>9</v>
      </c>
      <c r="BY1126">
        <v>48</v>
      </c>
      <c r="BZ1126">
        <v>52</v>
      </c>
      <c r="CA1126">
        <v>111</v>
      </c>
      <c r="CB1126">
        <v>5</v>
      </c>
      <c r="CC1126">
        <v>3</v>
      </c>
      <c r="CD1126">
        <v>1.6806723999999999E-2</v>
      </c>
      <c r="CE1126">
        <v>3.3613447000000005E-2</v>
      </c>
      <c r="CF1126">
        <v>0.17647060000000001</v>
      </c>
      <c r="CG1126">
        <v>5.8823529999999999E-2</v>
      </c>
      <c r="CH1126">
        <v>9.2436980000000002E-2</v>
      </c>
      <c r="CI1126">
        <v>6.7226894000000009E-2</v>
      </c>
      <c r="CJ1126">
        <v>7.5630254999999993E-2</v>
      </c>
      <c r="CK1126">
        <v>0.40336135000000001</v>
      </c>
      <c r="CL1126">
        <v>0.43697479999999994</v>
      </c>
      <c r="CM1126">
        <v>0.93277310000000002</v>
      </c>
      <c r="CN1126">
        <v>4.2016807999999996E-2</v>
      </c>
      <c r="CO1126">
        <v>2.5210084000000001E-2</v>
      </c>
      <c r="CP1126">
        <v>37685</v>
      </c>
      <c r="CQ1126">
        <v>31347</v>
      </c>
      <c r="CR1126">
        <v>39</v>
      </c>
      <c r="CS1126">
        <v>60</v>
      </c>
      <c r="CT1126">
        <v>20</v>
      </c>
      <c r="CU1126">
        <v>0.32773109999999994</v>
      </c>
      <c r="CV1126">
        <v>0.50420169999999997</v>
      </c>
      <c r="CW1126">
        <v>0.16806723000000001</v>
      </c>
      <c r="CX1126">
        <v>4484472</v>
      </c>
      <c r="CY1126">
        <v>39</v>
      </c>
      <c r="CZ1126">
        <v>149</v>
      </c>
      <c r="DA1126">
        <v>11</v>
      </c>
      <c r="DB1126">
        <v>138</v>
      </c>
      <c r="DC1126">
        <v>7.3825500000000002E-2</v>
      </c>
      <c r="DD1126">
        <v>0.92617450000000012</v>
      </c>
    </row>
    <row r="1127" spans="1:108" x14ac:dyDescent="0.3">
      <c r="A1127">
        <v>1125</v>
      </c>
      <c r="B1127">
        <v>47610</v>
      </c>
      <c r="C1127" s="1" t="s">
        <v>1225</v>
      </c>
      <c r="D1127">
        <v>142</v>
      </c>
      <c r="E1127">
        <v>145</v>
      </c>
      <c r="F1127">
        <v>72</v>
      </c>
      <c r="G1127">
        <v>73</v>
      </c>
      <c r="H1127">
        <f>SUM(male_female_comparison_df[[#This Row],[inhabitants_female]:[inhabitants_male]])</f>
        <v>145</v>
      </c>
      <c r="I1127">
        <f>male_female_comparison_df[[#This Row],[INHABITANTS_TOTAL2]]-male_female_comparison_df[[#This Row],[inhabitants_total]]</f>
        <v>0</v>
      </c>
      <c r="J1127">
        <f>male_female_comparison_df[[#This Row],[inhabitants_male]]/(male_female_comparison_df[[#This Row],[inhabitants_total]])</f>
        <v>0.50344827586206897</v>
      </c>
      <c r="L1127">
        <v>53</v>
      </c>
      <c r="M1127">
        <v>4</v>
      </c>
      <c r="N1127">
        <v>3</v>
      </c>
      <c r="O1127">
        <v>3</v>
      </c>
      <c r="P1127">
        <v>3</v>
      </c>
      <c r="Q1127">
        <v>3</v>
      </c>
      <c r="R1127">
        <v>8</v>
      </c>
      <c r="S1127">
        <v>3</v>
      </c>
      <c r="T1127">
        <v>1</v>
      </c>
      <c r="U1127">
        <v>4</v>
      </c>
      <c r="V1127">
        <v>4</v>
      </c>
      <c r="W1127">
        <v>2</v>
      </c>
      <c r="X1127">
        <v>10</v>
      </c>
      <c r="Y1127">
        <v>24</v>
      </c>
      <c r="Z1127">
        <v>10</v>
      </c>
      <c r="AA1127">
        <v>9</v>
      </c>
      <c r="AB1127">
        <v>18</v>
      </c>
      <c r="AC1127">
        <v>11</v>
      </c>
      <c r="AD1127">
        <v>13</v>
      </c>
      <c r="AE1127">
        <v>7</v>
      </c>
      <c r="AF1127">
        <v>5</v>
      </c>
      <c r="AG1127">
        <v>2.4345387999999999</v>
      </c>
      <c r="AH1127">
        <v>0.49655171999999997</v>
      </c>
      <c r="AI1127">
        <v>0.50344825000000004</v>
      </c>
      <c r="AJ1127" s="2">
        <f>SUM(male_female_comparison_df[[#This Row],[inhabitants_proportional_male]],male_female_comparison_df[[#This Row],[inhabitants_proportional_female]])</f>
        <v>0.99999996999999996</v>
      </c>
      <c r="AK1127" s="2">
        <f>male_female_comparison_df[[#This Row],[inhabitants_proportional_male]]-male_female_comparison_df[[#This Row],[PROPORTIONAL MALE]]</f>
        <v>-2.5862068930848636E-8</v>
      </c>
      <c r="AL1127" s="2">
        <f t="shared" si="17"/>
        <v>-0.46793335875704306</v>
      </c>
      <c r="AM1127">
        <v>2.7586207000000001E-2</v>
      </c>
      <c r="AN1127">
        <v>2.0689655000000001E-2</v>
      </c>
      <c r="AO1127">
        <v>2.0689655000000001E-2</v>
      </c>
      <c r="AP1127">
        <v>2.0689655000000001E-2</v>
      </c>
      <c r="AQ1127">
        <v>2.0689655000000001E-2</v>
      </c>
      <c r="AR1127">
        <v>5.5172414000000003E-2</v>
      </c>
      <c r="AS1127">
        <v>2.0689655000000001E-2</v>
      </c>
      <c r="AT1127">
        <v>6.8965517000000006E-3</v>
      </c>
      <c r="AU1127">
        <v>2.7586207000000001E-2</v>
      </c>
      <c r="AV1127">
        <v>2.7586207000000001E-2</v>
      </c>
      <c r="AW1127">
        <v>1.3793103000000001E-2</v>
      </c>
      <c r="AX1127">
        <v>6.8965520000000002E-2</v>
      </c>
      <c r="AY1127">
        <v>0.16551724000000001</v>
      </c>
      <c r="AZ1127">
        <v>6.8965520000000002E-2</v>
      </c>
      <c r="BA1127">
        <v>6.2068964999999997E-2</v>
      </c>
      <c r="BB1127">
        <v>0.12413792999999999</v>
      </c>
      <c r="BC1127">
        <v>7.5862070000000004E-2</v>
      </c>
      <c r="BD1127">
        <v>8.9655176000000003E-2</v>
      </c>
      <c r="BE1127">
        <v>4.8275862000000003E-2</v>
      </c>
      <c r="BF1127">
        <v>3.4482760000000001E-2</v>
      </c>
      <c r="BG1127">
        <v>20031</v>
      </c>
      <c r="BH1127">
        <v>17365</v>
      </c>
      <c r="BI1127">
        <v>45</v>
      </c>
      <c r="BJ1127">
        <v>70</v>
      </c>
      <c r="BK1127">
        <v>18</v>
      </c>
      <c r="BL1127">
        <v>0.30405405000000002</v>
      </c>
      <c r="BM1127">
        <v>0.47297296</v>
      </c>
      <c r="BN1127">
        <v>0.12162162</v>
      </c>
      <c r="BO1127">
        <v>71</v>
      </c>
      <c r="BP1127">
        <v>2</v>
      </c>
      <c r="BQ1127">
        <v>56.8</v>
      </c>
      <c r="BR1127">
        <v>0</v>
      </c>
      <c r="BS1127">
        <v>0</v>
      </c>
      <c r="BT1127">
        <v>9</v>
      </c>
      <c r="BU1127">
        <v>3</v>
      </c>
      <c r="BV1127">
        <v>4</v>
      </c>
      <c r="BW1127">
        <v>2</v>
      </c>
      <c r="BX1127">
        <v>4</v>
      </c>
      <c r="BY1127">
        <v>25</v>
      </c>
      <c r="BZ1127">
        <v>37</v>
      </c>
      <c r="CA1127">
        <v>68</v>
      </c>
      <c r="CB1127">
        <v>1</v>
      </c>
      <c r="CC1127">
        <v>2</v>
      </c>
      <c r="CD1127">
        <v>1.3333333999999999E-2</v>
      </c>
      <c r="CE1127">
        <v>1.369863E-2</v>
      </c>
      <c r="CF1127">
        <v>0.12676055999999999</v>
      </c>
      <c r="CG1127">
        <v>4.2253520000000003E-2</v>
      </c>
      <c r="CH1127">
        <v>5.6338026999999999E-2</v>
      </c>
      <c r="CI1127">
        <v>2.8169013999999999E-2</v>
      </c>
      <c r="CJ1127">
        <v>5.6338026999999999E-2</v>
      </c>
      <c r="CK1127">
        <v>0.35211268000000001</v>
      </c>
      <c r="CL1127">
        <v>0.52112674999999997</v>
      </c>
      <c r="CM1127">
        <v>0.95774650000000006</v>
      </c>
      <c r="CN1127">
        <v>1.4084507E-2</v>
      </c>
      <c r="CO1127">
        <v>2.8169013999999999E-2</v>
      </c>
      <c r="CP1127">
        <v>38108</v>
      </c>
      <c r="CQ1127">
        <v>35249</v>
      </c>
      <c r="CR1127">
        <v>17</v>
      </c>
      <c r="CS1127">
        <v>43</v>
      </c>
      <c r="CT1127">
        <v>10</v>
      </c>
      <c r="CU1127">
        <v>0.24285714</v>
      </c>
      <c r="CV1127">
        <v>0.61428570000000005</v>
      </c>
      <c r="CW1127">
        <v>0.14285714999999999</v>
      </c>
      <c r="CX1127">
        <v>2667577</v>
      </c>
      <c r="CY1127">
        <v>277</v>
      </c>
      <c r="CZ1127">
        <v>113</v>
      </c>
      <c r="DA1127">
        <v>17</v>
      </c>
      <c r="DB1127">
        <v>96</v>
      </c>
      <c r="DC1127">
        <v>0.15044247999999999</v>
      </c>
      <c r="DD1127">
        <v>0.84955750000000008</v>
      </c>
    </row>
    <row r="1128" spans="1:108" x14ac:dyDescent="0.3">
      <c r="A1128">
        <v>1126</v>
      </c>
      <c r="B1128">
        <v>47710</v>
      </c>
      <c r="C1128" s="1" t="s">
        <v>1226</v>
      </c>
      <c r="D1128">
        <v>286</v>
      </c>
      <c r="E1128">
        <v>1102</v>
      </c>
      <c r="F1128">
        <v>534</v>
      </c>
      <c r="G1128">
        <v>568</v>
      </c>
      <c r="H1128">
        <f>SUM(male_female_comparison_df[[#This Row],[inhabitants_female]:[inhabitants_male]])</f>
        <v>1102</v>
      </c>
      <c r="I1128">
        <f>male_female_comparison_df[[#This Row],[INHABITANTS_TOTAL2]]-male_female_comparison_df[[#This Row],[inhabitants_total]]</f>
        <v>0</v>
      </c>
      <c r="J1128">
        <f>male_female_comparison_df[[#This Row],[inhabitants_male]]/(male_female_comparison_df[[#This Row],[inhabitants_total]])</f>
        <v>0.51542649727767698</v>
      </c>
      <c r="L1128">
        <v>50</v>
      </c>
      <c r="M1128">
        <v>30</v>
      </c>
      <c r="N1128">
        <v>33</v>
      </c>
      <c r="O1128">
        <v>69</v>
      </c>
      <c r="P1128">
        <v>30</v>
      </c>
      <c r="Q1128">
        <v>15</v>
      </c>
      <c r="R1128">
        <v>17</v>
      </c>
      <c r="S1128">
        <v>23</v>
      </c>
      <c r="T1128">
        <v>35</v>
      </c>
      <c r="U1128">
        <v>49</v>
      </c>
      <c r="V1128">
        <v>64</v>
      </c>
      <c r="W1128">
        <v>41</v>
      </c>
      <c r="X1128">
        <v>60</v>
      </c>
      <c r="Y1128">
        <v>82</v>
      </c>
      <c r="Z1128">
        <v>94</v>
      </c>
      <c r="AA1128">
        <v>96</v>
      </c>
      <c r="AB1128">
        <v>122</v>
      </c>
      <c r="AC1128">
        <v>70</v>
      </c>
      <c r="AD1128">
        <v>67</v>
      </c>
      <c r="AE1128">
        <v>40</v>
      </c>
      <c r="AF1128">
        <v>65</v>
      </c>
      <c r="AG1128">
        <v>3.9983013000000001</v>
      </c>
      <c r="AH1128">
        <v>0.48457349999999999</v>
      </c>
      <c r="AI1128">
        <v>0.51542650000000001</v>
      </c>
      <c r="AJ1128" s="2">
        <f>SUM(male_female_comparison_df[[#This Row],[inhabitants_proportional_male]],male_female_comparison_df[[#This Row],[inhabitants_proportional_female]])</f>
        <v>1</v>
      </c>
      <c r="AK1128" s="2">
        <f>male_female_comparison_df[[#This Row],[inhabitants_proportional_male]]-male_female_comparison_df[[#This Row],[PROPORTIONAL MALE]]</f>
        <v>2.7223230336659299E-9</v>
      </c>
      <c r="AL1128" s="2">
        <f t="shared" si="17"/>
        <v>-0.46793335875704306</v>
      </c>
      <c r="AM1128">
        <v>2.7223231000000001E-2</v>
      </c>
      <c r="AN1128">
        <v>2.9945553999999999E-2</v>
      </c>
      <c r="AO1128">
        <v>6.2613429999999998E-2</v>
      </c>
      <c r="AP1128">
        <v>2.7223231000000001E-2</v>
      </c>
      <c r="AQ1128">
        <v>1.3611616000000002E-2</v>
      </c>
      <c r="AR1128">
        <v>1.5426496999999999E-2</v>
      </c>
      <c r="AS1128">
        <v>2.0871143999999998E-2</v>
      </c>
      <c r="AT1128">
        <v>3.1760436000000003E-2</v>
      </c>
      <c r="AU1128">
        <v>4.4464610000000002E-2</v>
      </c>
      <c r="AV1128">
        <v>5.8076225000000002E-2</v>
      </c>
      <c r="AW1128">
        <v>3.7205080000000001E-2</v>
      </c>
      <c r="AX1128">
        <v>5.4446463E-2</v>
      </c>
      <c r="AY1128">
        <v>7.4410160000000003E-2</v>
      </c>
      <c r="AZ1128">
        <v>8.5299454999999996E-2</v>
      </c>
      <c r="BA1128">
        <v>8.7114334000000002E-2</v>
      </c>
      <c r="BB1128">
        <v>0.11070780500000001</v>
      </c>
      <c r="BC1128">
        <v>6.3520869999999993E-2</v>
      </c>
      <c r="BD1128">
        <v>6.079855E-2</v>
      </c>
      <c r="BE1128">
        <v>3.6297639999999999E-2</v>
      </c>
      <c r="BF1128">
        <v>5.8983664999999998E-2</v>
      </c>
      <c r="BG1128">
        <v>21750</v>
      </c>
      <c r="BH1128">
        <v>18743</v>
      </c>
      <c r="BI1128">
        <v>238</v>
      </c>
      <c r="BJ1128">
        <v>575</v>
      </c>
      <c r="BK1128">
        <v>147</v>
      </c>
      <c r="BL1128">
        <v>0.20895522999999999</v>
      </c>
      <c r="BM1128">
        <v>0.50482879999999997</v>
      </c>
      <c r="BN1128">
        <v>0.12906058000000001</v>
      </c>
      <c r="BO1128">
        <v>546</v>
      </c>
      <c r="BP1128">
        <v>2</v>
      </c>
      <c r="BQ1128">
        <v>46.2</v>
      </c>
      <c r="BR1128">
        <v>12</v>
      </c>
      <c r="BS1128">
        <v>8</v>
      </c>
      <c r="BT1128">
        <v>91</v>
      </c>
      <c r="BU1128">
        <v>28</v>
      </c>
      <c r="BV1128">
        <v>41</v>
      </c>
      <c r="BW1128">
        <v>54</v>
      </c>
      <c r="BX1128">
        <v>38</v>
      </c>
      <c r="BY1128">
        <v>208</v>
      </c>
      <c r="BZ1128">
        <v>253</v>
      </c>
      <c r="CA1128">
        <v>447</v>
      </c>
      <c r="CB1128">
        <v>83</v>
      </c>
      <c r="CC1128">
        <v>16</v>
      </c>
      <c r="CD1128">
        <v>2.1978022999999999E-2</v>
      </c>
      <c r="CE1128">
        <v>1.4652014999999999E-2</v>
      </c>
      <c r="CF1128">
        <v>0.16666666999999999</v>
      </c>
      <c r="CG1128">
        <v>5.1282052000000002E-2</v>
      </c>
      <c r="CH1128">
        <v>7.5091580000000005E-2</v>
      </c>
      <c r="CI1128">
        <v>9.8901100000000006E-2</v>
      </c>
      <c r="CJ1128">
        <v>6.9597069999999997E-2</v>
      </c>
      <c r="CK1128">
        <v>0.38095240000000002</v>
      </c>
      <c r="CL1128">
        <v>0.46336997000000002</v>
      </c>
      <c r="CM1128">
        <v>0.81868130000000006</v>
      </c>
      <c r="CN1128">
        <v>0.15201466</v>
      </c>
      <c r="CO1128">
        <v>2.9304029999999998E-2</v>
      </c>
      <c r="CP1128">
        <v>36213</v>
      </c>
      <c r="CQ1128">
        <v>30679</v>
      </c>
      <c r="CR1128">
        <v>167</v>
      </c>
      <c r="CS1128">
        <v>302</v>
      </c>
      <c r="CT1128">
        <v>93</v>
      </c>
      <c r="CU1128">
        <v>0.29715302999999998</v>
      </c>
      <c r="CV1128">
        <v>0.53736656999999999</v>
      </c>
      <c r="CW1128">
        <v>0.16548041999999999</v>
      </c>
      <c r="CX1128">
        <v>20351594</v>
      </c>
      <c r="CY1128">
        <v>1591</v>
      </c>
      <c r="CZ1128">
        <v>652</v>
      </c>
      <c r="DA1128">
        <v>97</v>
      </c>
      <c r="DB1128">
        <v>555</v>
      </c>
      <c r="DC1128">
        <v>0.14877299999999999</v>
      </c>
      <c r="DD1128">
        <v>0.85122700000000007</v>
      </c>
    </row>
    <row r="1129" spans="1:108" x14ac:dyDescent="0.3">
      <c r="A1129">
        <v>1127</v>
      </c>
      <c r="B1129">
        <v>47760</v>
      </c>
      <c r="C1129" s="1" t="s">
        <v>1227</v>
      </c>
      <c r="D1129">
        <v>286</v>
      </c>
      <c r="E1129">
        <v>116</v>
      </c>
      <c r="F1129">
        <v>58</v>
      </c>
      <c r="G1129">
        <v>58</v>
      </c>
      <c r="H1129">
        <f>SUM(male_female_comparison_df[[#This Row],[inhabitants_female]:[inhabitants_male]])</f>
        <v>116</v>
      </c>
      <c r="I1129">
        <f>male_female_comparison_df[[#This Row],[INHABITANTS_TOTAL2]]-male_female_comparison_df[[#This Row],[inhabitants_total]]</f>
        <v>0</v>
      </c>
      <c r="J1129">
        <f>male_female_comparison_df[[#This Row],[inhabitants_male]]/(male_female_comparison_df[[#This Row],[inhabitants_total]])</f>
        <v>0.5</v>
      </c>
      <c r="L1129">
        <v>57</v>
      </c>
      <c r="M1129">
        <v>0</v>
      </c>
      <c r="N1129">
        <v>2</v>
      </c>
      <c r="O1129">
        <v>5</v>
      </c>
      <c r="P1129">
        <v>1</v>
      </c>
      <c r="Q1129">
        <v>1</v>
      </c>
      <c r="R1129">
        <v>0</v>
      </c>
      <c r="S1129">
        <v>1</v>
      </c>
      <c r="T1129">
        <v>2</v>
      </c>
      <c r="U1129">
        <v>3</v>
      </c>
      <c r="V1129">
        <v>7</v>
      </c>
      <c r="W1129">
        <v>6</v>
      </c>
      <c r="X1129">
        <v>5</v>
      </c>
      <c r="Y1129">
        <v>7</v>
      </c>
      <c r="Z1129">
        <v>13</v>
      </c>
      <c r="AA1129">
        <v>15</v>
      </c>
      <c r="AB1129">
        <v>11</v>
      </c>
      <c r="AC1129">
        <v>14</v>
      </c>
      <c r="AD1129">
        <v>14</v>
      </c>
      <c r="AE1129">
        <v>6</v>
      </c>
      <c r="AF1129">
        <v>3</v>
      </c>
      <c r="AG1129">
        <v>0.75660559999999999</v>
      </c>
      <c r="AH1129">
        <v>0.5</v>
      </c>
      <c r="AI1129">
        <v>0.5</v>
      </c>
      <c r="AJ1129" s="2">
        <f>SUM(male_female_comparison_df[[#This Row],[inhabitants_proportional_male]],male_female_comparison_df[[#This Row],[inhabitants_proportional_female]])</f>
        <v>1</v>
      </c>
      <c r="AK1129" s="2">
        <f>male_female_comparison_df[[#This Row],[inhabitants_proportional_male]]-male_female_comparison_df[[#This Row],[PROPORTIONAL MALE]]</f>
        <v>0</v>
      </c>
      <c r="AL1129" s="2">
        <f t="shared" si="17"/>
        <v>-0.46793335875704306</v>
      </c>
      <c r="AM1129">
        <v>1.5625E-2</v>
      </c>
      <c r="AN1129">
        <v>1.7241380000000001E-2</v>
      </c>
      <c r="AO1129">
        <v>4.3103450000000001E-2</v>
      </c>
      <c r="AP1129">
        <v>8.6206900000000003E-3</v>
      </c>
      <c r="AQ1129">
        <v>8.6206900000000003E-3</v>
      </c>
      <c r="AR1129">
        <v>1.6129031999999998E-2</v>
      </c>
      <c r="AS1129">
        <v>8.6206900000000003E-3</v>
      </c>
      <c r="AT1129">
        <v>1.7241380000000001E-2</v>
      </c>
      <c r="AU1129">
        <v>2.5862070000000001E-2</v>
      </c>
      <c r="AV1129">
        <v>6.0344825999999997E-2</v>
      </c>
      <c r="AW1129">
        <v>5.1724140000000002E-2</v>
      </c>
      <c r="AX1129">
        <v>4.3103450000000001E-2</v>
      </c>
      <c r="AY1129">
        <v>6.0344825999999997E-2</v>
      </c>
      <c r="AZ1129">
        <v>0.11206896599999999</v>
      </c>
      <c r="BA1129">
        <v>0.12931034</v>
      </c>
      <c r="BB1129">
        <v>9.4827585000000006E-2</v>
      </c>
      <c r="BC1129">
        <v>0.12068965</v>
      </c>
      <c r="BD1129">
        <v>0.12068965</v>
      </c>
      <c r="BE1129">
        <v>5.1724140000000002E-2</v>
      </c>
      <c r="BF1129">
        <v>2.5862070000000001E-2</v>
      </c>
      <c r="BG1129">
        <v>20991</v>
      </c>
      <c r="BH1129">
        <v>16931</v>
      </c>
      <c r="BI1129">
        <v>31</v>
      </c>
      <c r="BJ1129">
        <v>63</v>
      </c>
      <c r="BK1129">
        <v>19</v>
      </c>
      <c r="BL1129">
        <v>0.2421875</v>
      </c>
      <c r="BM1129">
        <v>0.4921875</v>
      </c>
      <c r="BN1129">
        <v>0.1484375</v>
      </c>
      <c r="BO1129">
        <v>69</v>
      </c>
      <c r="BP1129">
        <v>1.7</v>
      </c>
      <c r="BQ1129">
        <v>61.1</v>
      </c>
      <c r="BR1129">
        <v>1</v>
      </c>
      <c r="BS1129">
        <v>1</v>
      </c>
      <c r="BT1129">
        <v>5</v>
      </c>
      <c r="BU1129">
        <v>0</v>
      </c>
      <c r="BV1129">
        <v>2</v>
      </c>
      <c r="BW1129">
        <v>4</v>
      </c>
      <c r="BX1129">
        <v>2</v>
      </c>
      <c r="BY1129">
        <v>29</v>
      </c>
      <c r="BZ1129">
        <v>35</v>
      </c>
      <c r="CA1129">
        <v>63</v>
      </c>
      <c r="CB1129">
        <v>4</v>
      </c>
      <c r="CC1129">
        <v>2</v>
      </c>
      <c r="CD1129">
        <v>1.4492753999999998E-2</v>
      </c>
      <c r="CE1129">
        <v>1.4492753999999998E-2</v>
      </c>
      <c r="CF1129">
        <v>7.2463765999999999E-2</v>
      </c>
      <c r="CG1129">
        <v>1.3888889E-2</v>
      </c>
      <c r="CH1129">
        <v>2.8985507999999997E-2</v>
      </c>
      <c r="CI1129">
        <v>5.7971015999999993E-2</v>
      </c>
      <c r="CJ1129">
        <v>2.8985507999999997E-2</v>
      </c>
      <c r="CK1129">
        <v>0.42028984000000003</v>
      </c>
      <c r="CL1129">
        <v>0.50724639999999999</v>
      </c>
      <c r="CM1129">
        <v>0.9130434999999999</v>
      </c>
      <c r="CN1129">
        <v>5.7971015999999993E-2</v>
      </c>
      <c r="CO1129">
        <v>2.8985507999999997E-2</v>
      </c>
      <c r="CP1129">
        <v>32972</v>
      </c>
      <c r="CQ1129">
        <v>28825</v>
      </c>
      <c r="CR1129">
        <v>28</v>
      </c>
      <c r="CS1129">
        <v>32</v>
      </c>
      <c r="CT1129">
        <v>12</v>
      </c>
      <c r="CU1129">
        <v>0.38888890000000004</v>
      </c>
      <c r="CV1129">
        <v>0.44444444999999999</v>
      </c>
      <c r="CW1129">
        <v>0.16666666999999999</v>
      </c>
      <c r="CX1129">
        <v>2374014</v>
      </c>
      <c r="CY1129">
        <v>704</v>
      </c>
      <c r="CZ1129">
        <v>162</v>
      </c>
      <c r="DA1129">
        <v>54</v>
      </c>
      <c r="DB1129">
        <v>108</v>
      </c>
      <c r="DC1129">
        <v>0.33333333999999998</v>
      </c>
      <c r="DD1129">
        <v>0.66666669999999995</v>
      </c>
    </row>
    <row r="1130" spans="1:108" x14ac:dyDescent="0.3">
      <c r="A1130">
        <v>1128</v>
      </c>
      <c r="B1130">
        <v>47830</v>
      </c>
      <c r="C1130" s="1" t="s">
        <v>1228</v>
      </c>
      <c r="D1130">
        <v>286</v>
      </c>
      <c r="E1130">
        <v>123</v>
      </c>
      <c r="F1130">
        <v>54</v>
      </c>
      <c r="G1130">
        <v>69</v>
      </c>
      <c r="H1130">
        <f>SUM(male_female_comparison_df[[#This Row],[inhabitants_female]:[inhabitants_male]])</f>
        <v>123</v>
      </c>
      <c r="I1130">
        <f>male_female_comparison_df[[#This Row],[INHABITANTS_TOTAL2]]-male_female_comparison_df[[#This Row],[inhabitants_total]]</f>
        <v>0</v>
      </c>
      <c r="J1130">
        <f>male_female_comparison_df[[#This Row],[inhabitants_male]]/(male_female_comparison_df[[#This Row],[inhabitants_total]])</f>
        <v>0.56097560975609762</v>
      </c>
      <c r="L1130">
        <v>45</v>
      </c>
      <c r="M1130">
        <v>0</v>
      </c>
      <c r="N1130">
        <v>4</v>
      </c>
      <c r="O1130">
        <v>9</v>
      </c>
      <c r="P1130">
        <v>10</v>
      </c>
      <c r="Q1130">
        <v>10</v>
      </c>
      <c r="R1130">
        <v>3</v>
      </c>
      <c r="S1130">
        <v>0</v>
      </c>
      <c r="T1130">
        <v>4</v>
      </c>
      <c r="U1130">
        <v>1</v>
      </c>
      <c r="V1130">
        <v>10</v>
      </c>
      <c r="W1130">
        <v>8</v>
      </c>
      <c r="X1130">
        <v>7</v>
      </c>
      <c r="Y1130">
        <v>6</v>
      </c>
      <c r="Z1130">
        <v>11</v>
      </c>
      <c r="AA1130">
        <v>8</v>
      </c>
      <c r="AB1130">
        <v>12</v>
      </c>
      <c r="AC1130">
        <v>5</v>
      </c>
      <c r="AD1130">
        <v>5</v>
      </c>
      <c r="AE1130">
        <v>5</v>
      </c>
      <c r="AF1130">
        <v>5</v>
      </c>
      <c r="AG1130">
        <v>8.1582639999999991</v>
      </c>
      <c r="AH1130">
        <v>0.43902440000000004</v>
      </c>
      <c r="AI1130">
        <v>0.56097559999999991</v>
      </c>
      <c r="AJ1130" s="2">
        <f>SUM(male_female_comparison_df[[#This Row],[inhabitants_proportional_male]],male_female_comparison_df[[#This Row],[inhabitants_proportional_female]])</f>
        <v>1</v>
      </c>
      <c r="AK1130" s="2">
        <f>male_female_comparison_df[[#This Row],[inhabitants_proportional_male]]-male_female_comparison_df[[#This Row],[PROPORTIONAL MALE]]</f>
        <v>-9.7560977074806488E-9</v>
      </c>
      <c r="AL1130" s="2">
        <f t="shared" si="17"/>
        <v>-0.46793335875704306</v>
      </c>
      <c r="AM1130">
        <v>8.2644620000000002E-3</v>
      </c>
      <c r="AN1130">
        <v>3.2520323999999996E-2</v>
      </c>
      <c r="AO1130">
        <v>7.3170730000000003E-2</v>
      </c>
      <c r="AP1130">
        <v>8.1300810000000001E-2</v>
      </c>
      <c r="AQ1130">
        <v>8.1300810000000001E-2</v>
      </c>
      <c r="AR1130">
        <v>2.4390242999999999E-2</v>
      </c>
      <c r="AS1130">
        <v>1.6528925E-2</v>
      </c>
      <c r="AT1130">
        <v>3.2520323999999996E-2</v>
      </c>
      <c r="AU1130">
        <v>8.1300809999999991E-3</v>
      </c>
      <c r="AV1130">
        <v>8.1300810000000001E-2</v>
      </c>
      <c r="AW1130">
        <v>6.5040650000000005E-2</v>
      </c>
      <c r="AX1130">
        <v>5.6910570000000001E-2</v>
      </c>
      <c r="AY1130">
        <v>4.8780485999999998E-2</v>
      </c>
      <c r="AZ1130">
        <v>8.9430889999999999E-2</v>
      </c>
      <c r="BA1130">
        <v>6.5040650000000005E-2</v>
      </c>
      <c r="BB1130">
        <v>9.7560969999999997E-2</v>
      </c>
      <c r="BC1130">
        <v>4.0650405000000001E-2</v>
      </c>
      <c r="BD1130">
        <v>4.0650405000000001E-2</v>
      </c>
      <c r="BE1130">
        <v>4.0650405000000001E-2</v>
      </c>
      <c r="BF1130">
        <v>4.0650405000000001E-2</v>
      </c>
      <c r="BG1130">
        <v>22806</v>
      </c>
      <c r="BH1130">
        <v>21021</v>
      </c>
      <c r="BI1130">
        <v>15</v>
      </c>
      <c r="BJ1130">
        <v>60</v>
      </c>
      <c r="BK1130">
        <v>16</v>
      </c>
      <c r="BL1130">
        <v>0.12396694</v>
      </c>
      <c r="BM1130">
        <v>0.49586775999999999</v>
      </c>
      <c r="BN1130">
        <v>0.1322314</v>
      </c>
      <c r="BO1130">
        <v>56</v>
      </c>
      <c r="BP1130">
        <v>2.2000000000000002</v>
      </c>
      <c r="BQ1130">
        <v>46.9</v>
      </c>
      <c r="BR1130">
        <v>2</v>
      </c>
      <c r="BS1130">
        <v>0</v>
      </c>
      <c r="BT1130">
        <v>12</v>
      </c>
      <c r="BU1130">
        <v>0</v>
      </c>
      <c r="BV1130">
        <v>3</v>
      </c>
      <c r="BW1130">
        <v>6</v>
      </c>
      <c r="BX1130">
        <v>8</v>
      </c>
      <c r="BY1130">
        <v>22</v>
      </c>
      <c r="BZ1130">
        <v>23</v>
      </c>
      <c r="CA1130">
        <v>46</v>
      </c>
      <c r="CB1130">
        <v>6</v>
      </c>
      <c r="CC1130">
        <v>4</v>
      </c>
      <c r="CD1130">
        <v>3.5714287000000004E-2</v>
      </c>
      <c r="CE1130">
        <v>1.8518519000000001E-2</v>
      </c>
      <c r="CF1130">
        <v>0.21428572000000001</v>
      </c>
      <c r="CG1130">
        <v>1.8518519000000001E-2</v>
      </c>
      <c r="CH1130">
        <v>5.3571430000000003E-2</v>
      </c>
      <c r="CI1130">
        <v>0.10714286000000001</v>
      </c>
      <c r="CJ1130">
        <v>0.14285714999999999</v>
      </c>
      <c r="CK1130">
        <v>0.39285713</v>
      </c>
      <c r="CL1130">
        <v>0.41071429999999998</v>
      </c>
      <c r="CM1130">
        <v>0.82142859999999995</v>
      </c>
      <c r="CN1130">
        <v>0.10714286000000001</v>
      </c>
      <c r="CO1130">
        <v>7.1428574999999994E-2</v>
      </c>
      <c r="CP1130">
        <v>39120</v>
      </c>
      <c r="CQ1130">
        <v>33815</v>
      </c>
      <c r="CR1130">
        <v>12</v>
      </c>
      <c r="CS1130">
        <v>32</v>
      </c>
      <c r="CT1130">
        <v>10</v>
      </c>
      <c r="CU1130">
        <v>0.22222222</v>
      </c>
      <c r="CV1130">
        <v>0.59259259999999991</v>
      </c>
      <c r="CW1130">
        <v>0.18518518</v>
      </c>
      <c r="CX1130">
        <v>2112481</v>
      </c>
      <c r="CY1130">
        <v>73</v>
      </c>
      <c r="CZ1130">
        <v>72</v>
      </c>
      <c r="DA1130">
        <v>4</v>
      </c>
      <c r="DB1130">
        <v>68</v>
      </c>
      <c r="DC1130">
        <v>5.5555555999999999E-2</v>
      </c>
      <c r="DD1130">
        <v>0.94444439999999996</v>
      </c>
    </row>
    <row r="1131" spans="1:108" x14ac:dyDescent="0.3">
      <c r="A1131">
        <v>1129</v>
      </c>
      <c r="B1131">
        <v>48100</v>
      </c>
      <c r="C1131" s="1" t="s">
        <v>1229</v>
      </c>
      <c r="D1131">
        <v>285</v>
      </c>
      <c r="E1131">
        <v>10567</v>
      </c>
      <c r="F1131">
        <v>5760</v>
      </c>
      <c r="G1131">
        <v>4807</v>
      </c>
      <c r="H1131">
        <f>SUM(male_female_comparison_df[[#This Row],[inhabitants_female]:[inhabitants_male]])</f>
        <v>10567</v>
      </c>
      <c r="I1131">
        <f>male_female_comparison_df[[#This Row],[INHABITANTS_TOTAL2]]-male_female_comparison_df[[#This Row],[inhabitants_total]]</f>
        <v>0</v>
      </c>
      <c r="J1131">
        <f>male_female_comparison_df[[#This Row],[inhabitants_male]]/(male_female_comparison_df[[#This Row],[inhabitants_total]])</f>
        <v>0.45490678527491246</v>
      </c>
      <c r="L1131">
        <v>49</v>
      </c>
      <c r="M1131">
        <v>179</v>
      </c>
      <c r="N1131">
        <v>252</v>
      </c>
      <c r="O1131">
        <v>312</v>
      </c>
      <c r="P1131">
        <v>158</v>
      </c>
      <c r="Q1131">
        <v>137</v>
      </c>
      <c r="R1131">
        <v>251</v>
      </c>
      <c r="S1131">
        <v>976</v>
      </c>
      <c r="T1131">
        <v>818</v>
      </c>
      <c r="U1131">
        <v>595</v>
      </c>
      <c r="V1131">
        <v>465</v>
      </c>
      <c r="W1131">
        <v>363</v>
      </c>
      <c r="X1131">
        <v>454</v>
      </c>
      <c r="Y1131">
        <v>559</v>
      </c>
      <c r="Z1131">
        <v>697</v>
      </c>
      <c r="AA1131">
        <v>863</v>
      </c>
      <c r="AB1131">
        <v>974</v>
      </c>
      <c r="AC1131">
        <v>838</v>
      </c>
      <c r="AD1131">
        <v>600</v>
      </c>
      <c r="AE1131">
        <v>525</v>
      </c>
      <c r="AF1131">
        <v>551</v>
      </c>
      <c r="AG1131">
        <v>312.05939999999998</v>
      </c>
      <c r="AH1131">
        <v>0.54509324000000003</v>
      </c>
      <c r="AI1131">
        <v>0.4549068</v>
      </c>
      <c r="AJ1131" s="2">
        <f>SUM(male_female_comparison_df[[#This Row],[inhabitants_proportional_male]],male_female_comparison_df[[#This Row],[inhabitants_proportional_female]])</f>
        <v>1.00000004</v>
      </c>
      <c r="AK1131" s="2">
        <f>male_female_comparison_df[[#This Row],[inhabitants_proportional_male]]-male_female_comparison_df[[#This Row],[PROPORTIONAL MALE]]</f>
        <v>1.4725087538192128E-8</v>
      </c>
      <c r="AL1131" s="2">
        <f t="shared" si="17"/>
        <v>-0.46793335875704306</v>
      </c>
      <c r="AM1131">
        <v>1.6939527999999999E-2</v>
      </c>
      <c r="AN1131">
        <v>2.3847827999999998E-2</v>
      </c>
      <c r="AO1131">
        <v>2.9525882000000003E-2</v>
      </c>
      <c r="AP1131">
        <v>1.4952210000000001E-2</v>
      </c>
      <c r="AQ1131">
        <v>1.296489E-2</v>
      </c>
      <c r="AR1131">
        <v>2.3753193999999998E-2</v>
      </c>
      <c r="AS1131">
        <v>9.2363015000000007E-2</v>
      </c>
      <c r="AT1131">
        <v>7.7410809999999997E-2</v>
      </c>
      <c r="AU1131">
        <v>5.6307370000000002E-2</v>
      </c>
      <c r="AV1131">
        <v>4.4004920000000003E-2</v>
      </c>
      <c r="AW1131">
        <v>3.4352227999999999E-2</v>
      </c>
      <c r="AX1131">
        <v>4.2963944000000004E-2</v>
      </c>
      <c r="AY1131">
        <v>5.2900537999999997E-2</v>
      </c>
      <c r="AZ1131">
        <v>6.5960064999999998E-2</v>
      </c>
      <c r="BA1131">
        <v>8.1669345000000004E-2</v>
      </c>
      <c r="BB1131">
        <v>9.2173749999999999E-2</v>
      </c>
      <c r="BC1131">
        <v>7.9303496000000001E-2</v>
      </c>
      <c r="BD1131">
        <v>5.6780542999999996E-2</v>
      </c>
      <c r="BE1131">
        <v>4.9682974999999997E-2</v>
      </c>
      <c r="BF1131">
        <v>5.2143465999999999E-2</v>
      </c>
      <c r="BG1131">
        <v>20564</v>
      </c>
      <c r="BH1131">
        <v>18398</v>
      </c>
      <c r="BI1131">
        <v>1945</v>
      </c>
      <c r="BJ1131">
        <v>6344</v>
      </c>
      <c r="BK1131">
        <v>1198</v>
      </c>
      <c r="BL1131">
        <v>0.18589315000000001</v>
      </c>
      <c r="BM1131">
        <v>0.60632706000000003</v>
      </c>
      <c r="BN1131">
        <v>0.11449871</v>
      </c>
      <c r="BO1131">
        <v>6995</v>
      </c>
      <c r="BP1131">
        <v>1.5</v>
      </c>
      <c r="BQ1131">
        <v>37.9</v>
      </c>
      <c r="BR1131">
        <v>1299</v>
      </c>
      <c r="BS1131">
        <v>301</v>
      </c>
      <c r="BT1131">
        <v>613</v>
      </c>
      <c r="BU1131">
        <v>159</v>
      </c>
      <c r="BV1131">
        <v>314</v>
      </c>
      <c r="BW1131">
        <v>219</v>
      </c>
      <c r="BX1131">
        <v>194</v>
      </c>
      <c r="BY1131">
        <v>3687</v>
      </c>
      <c r="BZ1131">
        <v>2709</v>
      </c>
      <c r="CA1131">
        <v>3130</v>
      </c>
      <c r="CB1131">
        <v>3733</v>
      </c>
      <c r="CC1131">
        <v>132</v>
      </c>
      <c r="CD1131">
        <v>0.18570407</v>
      </c>
      <c r="CE1131">
        <v>4.3030735000000001E-2</v>
      </c>
      <c r="CF1131">
        <v>8.7634030000000002E-2</v>
      </c>
      <c r="CG1131">
        <v>2.2730522000000003E-2</v>
      </c>
      <c r="CH1131">
        <v>4.4889208E-2</v>
      </c>
      <c r="CI1131">
        <v>3.1308077000000004E-2</v>
      </c>
      <c r="CJ1131">
        <v>2.7734095E-2</v>
      </c>
      <c r="CK1131">
        <v>0.52709080000000008</v>
      </c>
      <c r="CL1131">
        <v>0.38727662000000002</v>
      </c>
      <c r="CM1131">
        <v>0.44746247</v>
      </c>
      <c r="CN1131">
        <v>0.53366689999999994</v>
      </c>
      <c r="CO1131">
        <v>1.8870622E-2</v>
      </c>
      <c r="CP1131">
        <v>27929</v>
      </c>
      <c r="CQ1131">
        <v>22611</v>
      </c>
      <c r="CR1131">
        <v>2343</v>
      </c>
      <c r="CS1131">
        <v>3821</v>
      </c>
      <c r="CT1131">
        <v>781</v>
      </c>
      <c r="CU1131">
        <v>0.33736500000000003</v>
      </c>
      <c r="CV1131">
        <v>0.55017996000000002</v>
      </c>
      <c r="CW1131">
        <v>0.112455</v>
      </c>
      <c r="CX1131">
        <v>193966496</v>
      </c>
      <c r="CY1131">
        <v>842</v>
      </c>
      <c r="CZ1131">
        <v>696</v>
      </c>
      <c r="DA1131">
        <v>301</v>
      </c>
      <c r="DB1131">
        <v>395</v>
      </c>
      <c r="DC1131">
        <v>0.43247128000000001</v>
      </c>
      <c r="DD1131">
        <v>0.56752869999999989</v>
      </c>
    </row>
    <row r="1132" spans="1:108" x14ac:dyDescent="0.3">
      <c r="A1132">
        <v>1130</v>
      </c>
      <c r="B1132">
        <v>48210</v>
      </c>
      <c r="C1132" s="1" t="s">
        <v>1230</v>
      </c>
      <c r="D1132">
        <v>285</v>
      </c>
      <c r="E1132">
        <v>300</v>
      </c>
      <c r="F1132">
        <v>154</v>
      </c>
      <c r="G1132">
        <v>146</v>
      </c>
      <c r="H1132">
        <f>SUM(male_female_comparison_df[[#This Row],[inhabitants_female]:[inhabitants_male]])</f>
        <v>300</v>
      </c>
      <c r="I1132">
        <f>male_female_comparison_df[[#This Row],[INHABITANTS_TOTAL2]]-male_female_comparison_df[[#This Row],[inhabitants_total]]</f>
        <v>0</v>
      </c>
      <c r="J1132">
        <f>male_female_comparison_df[[#This Row],[inhabitants_male]]/(male_female_comparison_df[[#This Row],[inhabitants_total]])</f>
        <v>0.48666666666666669</v>
      </c>
      <c r="L1132">
        <v>43</v>
      </c>
      <c r="M1132">
        <v>13</v>
      </c>
      <c r="N1132">
        <v>9</v>
      </c>
      <c r="O1132">
        <v>9</v>
      </c>
      <c r="P1132">
        <v>7</v>
      </c>
      <c r="Q1132">
        <v>6</v>
      </c>
      <c r="R1132">
        <v>6</v>
      </c>
      <c r="S1132">
        <v>16</v>
      </c>
      <c r="T1132">
        <v>21</v>
      </c>
      <c r="U1132">
        <v>22</v>
      </c>
      <c r="V1132">
        <v>20</v>
      </c>
      <c r="W1132">
        <v>15</v>
      </c>
      <c r="X1132">
        <v>19</v>
      </c>
      <c r="Y1132">
        <v>12</v>
      </c>
      <c r="Z1132">
        <v>36</v>
      </c>
      <c r="AA1132">
        <v>29</v>
      </c>
      <c r="AB1132">
        <v>28</v>
      </c>
      <c r="AC1132">
        <v>18</v>
      </c>
      <c r="AD1132">
        <v>13</v>
      </c>
      <c r="AE1132">
        <v>1</v>
      </c>
      <c r="AF1132">
        <v>0</v>
      </c>
      <c r="AG1132">
        <v>690.44403</v>
      </c>
      <c r="AH1132">
        <v>0.51333329999999999</v>
      </c>
      <c r="AI1132">
        <v>0.48666668000000002</v>
      </c>
      <c r="AJ1132" s="2">
        <f>SUM(male_female_comparison_df[[#This Row],[inhabitants_proportional_male]],male_female_comparison_df[[#This Row],[inhabitants_proportional_female]])</f>
        <v>0.99999998000000001</v>
      </c>
      <c r="AK1132" s="2">
        <f>male_female_comparison_df[[#This Row],[inhabitants_proportional_male]]-male_female_comparison_df[[#This Row],[PROPORTIONAL MALE]]</f>
        <v>1.3333333326315255E-8</v>
      </c>
      <c r="AL1132" s="2">
        <f t="shared" si="17"/>
        <v>-0.46793335875704306</v>
      </c>
      <c r="AM1132">
        <v>4.3333332999999995E-2</v>
      </c>
      <c r="AN1132">
        <v>0.03</v>
      </c>
      <c r="AO1132">
        <v>0.03</v>
      </c>
      <c r="AP1132">
        <v>2.3333332999999998E-2</v>
      </c>
      <c r="AQ1132">
        <v>0.02</v>
      </c>
      <c r="AR1132">
        <v>0.02</v>
      </c>
      <c r="AS1132">
        <v>5.3333335000000003E-2</v>
      </c>
      <c r="AT1132">
        <v>7.0000000000000007E-2</v>
      </c>
      <c r="AU1132">
        <v>7.3333330000000002E-2</v>
      </c>
      <c r="AV1132">
        <v>6.6666669999999997E-2</v>
      </c>
      <c r="AW1132">
        <v>0.05</v>
      </c>
      <c r="AX1132">
        <v>6.3333329999999993E-2</v>
      </c>
      <c r="AY1132">
        <v>0.04</v>
      </c>
      <c r="AZ1132">
        <v>0.12</v>
      </c>
      <c r="BA1132">
        <v>9.6666663999999999E-2</v>
      </c>
      <c r="BB1132">
        <v>9.3333334000000004E-2</v>
      </c>
      <c r="BC1132">
        <v>0.06</v>
      </c>
      <c r="BD1132">
        <v>4.3333332999999995E-2</v>
      </c>
      <c r="BE1132">
        <v>3.3333334000000001E-3</v>
      </c>
      <c r="BG1132">
        <v>25619</v>
      </c>
      <c r="BH1132">
        <v>23291</v>
      </c>
      <c r="BI1132">
        <v>37</v>
      </c>
      <c r="BJ1132">
        <v>156</v>
      </c>
      <c r="BK1132">
        <v>70</v>
      </c>
      <c r="BL1132">
        <v>0.11783440000000001</v>
      </c>
      <c r="BM1132">
        <v>0.49681530000000002</v>
      </c>
      <c r="BN1132">
        <v>0.22292993999999999</v>
      </c>
      <c r="BO1132">
        <v>155</v>
      </c>
      <c r="BP1132">
        <v>1.9</v>
      </c>
      <c r="BQ1132">
        <v>35.700000000000003</v>
      </c>
      <c r="BR1132">
        <v>18</v>
      </c>
      <c r="BS1132">
        <v>6</v>
      </c>
      <c r="BT1132">
        <v>26</v>
      </c>
      <c r="BU1132">
        <v>11</v>
      </c>
      <c r="BV1132">
        <v>15</v>
      </c>
      <c r="BW1132">
        <v>8</v>
      </c>
      <c r="BX1132">
        <v>9</v>
      </c>
      <c r="BY1132">
        <v>85</v>
      </c>
      <c r="BZ1132">
        <v>44</v>
      </c>
      <c r="CA1132">
        <v>63</v>
      </c>
      <c r="CB1132">
        <v>92</v>
      </c>
      <c r="CC1132">
        <v>0</v>
      </c>
      <c r="CD1132">
        <v>0.11612902999999999</v>
      </c>
      <c r="CE1132">
        <v>3.8709677999999997E-2</v>
      </c>
      <c r="CF1132">
        <v>0.16774194000000001</v>
      </c>
      <c r="CG1132">
        <v>7.0967740000000001E-2</v>
      </c>
      <c r="CH1132">
        <v>9.6774189999999996E-2</v>
      </c>
      <c r="CI1132">
        <v>5.1612902000000002E-2</v>
      </c>
      <c r="CJ1132">
        <v>5.8064517000000003E-2</v>
      </c>
      <c r="CK1132">
        <v>0.54838710000000002</v>
      </c>
      <c r="CL1132">
        <v>0.28387097</v>
      </c>
      <c r="CM1132">
        <v>0.40645159999999997</v>
      </c>
      <c r="CN1132">
        <v>0.59354836</v>
      </c>
      <c r="CO1132">
        <v>2.3391812999999997E-2</v>
      </c>
      <c r="CP1132">
        <v>41666</v>
      </c>
      <c r="CQ1132">
        <v>37661</v>
      </c>
      <c r="CR1132">
        <v>22</v>
      </c>
      <c r="CS1132">
        <v>92</v>
      </c>
      <c r="CT1132">
        <v>46</v>
      </c>
      <c r="CU1132">
        <v>0.13750000000000001</v>
      </c>
      <c r="CV1132">
        <v>0.57499999999999996</v>
      </c>
      <c r="CW1132">
        <v>0.28749999999999998</v>
      </c>
      <c r="CX1132">
        <v>6666530</v>
      </c>
      <c r="CY1132">
        <v>0</v>
      </c>
      <c r="CZ1132">
        <v>58</v>
      </c>
      <c r="DA1132">
        <v>29</v>
      </c>
      <c r="DB1132">
        <v>29</v>
      </c>
      <c r="DC1132">
        <v>0.5</v>
      </c>
      <c r="DD1132">
        <v>0.5</v>
      </c>
    </row>
    <row r="1133" spans="1:108" x14ac:dyDescent="0.3">
      <c r="A1133">
        <v>1131</v>
      </c>
      <c r="B1133">
        <v>48220</v>
      </c>
      <c r="C1133" s="1" t="s">
        <v>1231</v>
      </c>
      <c r="D1133">
        <v>285</v>
      </c>
      <c r="E1133">
        <v>1387</v>
      </c>
      <c r="F1133">
        <v>686</v>
      </c>
      <c r="G1133">
        <v>701</v>
      </c>
      <c r="H1133">
        <f>SUM(male_female_comparison_df[[#This Row],[inhabitants_female]:[inhabitants_male]])</f>
        <v>1387</v>
      </c>
      <c r="I1133">
        <f>male_female_comparison_df[[#This Row],[INHABITANTS_TOTAL2]]-male_female_comparison_df[[#This Row],[inhabitants_total]]</f>
        <v>0</v>
      </c>
      <c r="J1133">
        <f>male_female_comparison_df[[#This Row],[inhabitants_male]]/(male_female_comparison_df[[#This Row],[inhabitants_total]])</f>
        <v>0.50540735400144199</v>
      </c>
      <c r="L1133">
        <v>47</v>
      </c>
      <c r="M1133">
        <v>35</v>
      </c>
      <c r="N1133">
        <v>42</v>
      </c>
      <c r="O1133">
        <v>84</v>
      </c>
      <c r="P1133">
        <v>39</v>
      </c>
      <c r="Q1133">
        <v>25</v>
      </c>
      <c r="R1133">
        <v>30</v>
      </c>
      <c r="S1133">
        <v>99</v>
      </c>
      <c r="T1133">
        <v>70</v>
      </c>
      <c r="U1133">
        <v>56</v>
      </c>
      <c r="V1133">
        <v>72</v>
      </c>
      <c r="W1133">
        <v>76</v>
      </c>
      <c r="X1133">
        <v>71</v>
      </c>
      <c r="Y1133">
        <v>102</v>
      </c>
      <c r="Z1133">
        <v>93</v>
      </c>
      <c r="AA1133">
        <v>107</v>
      </c>
      <c r="AB1133">
        <v>86</v>
      </c>
      <c r="AC1133">
        <v>48</v>
      </c>
      <c r="AD1133">
        <v>47</v>
      </c>
      <c r="AE1133">
        <v>61</v>
      </c>
      <c r="AF1133">
        <v>144</v>
      </c>
      <c r="AG1133">
        <v>804.83203000000003</v>
      </c>
      <c r="AH1133">
        <v>0.49459263999999997</v>
      </c>
      <c r="AI1133">
        <v>0.50540733000000004</v>
      </c>
      <c r="AJ1133" s="2">
        <f>SUM(male_female_comparison_df[[#This Row],[inhabitants_proportional_male]],male_female_comparison_df[[#This Row],[inhabitants_proportional_female]])</f>
        <v>0.99999996999999996</v>
      </c>
      <c r="AK1133" s="2">
        <f>male_female_comparison_df[[#This Row],[inhabitants_proportional_male]]-male_female_comparison_df[[#This Row],[PROPORTIONAL MALE]]</f>
        <v>-2.4001441945031843E-8</v>
      </c>
      <c r="AL1133" s="2">
        <f t="shared" si="17"/>
        <v>-0.46793335875704306</v>
      </c>
      <c r="AM1133">
        <v>2.5234320000000001E-2</v>
      </c>
      <c r="AN1133">
        <v>3.0281182E-2</v>
      </c>
      <c r="AO1133">
        <v>6.0562365E-2</v>
      </c>
      <c r="AP1133">
        <v>2.8118242000000002E-2</v>
      </c>
      <c r="AQ1133">
        <v>1.8024512999999999E-2</v>
      </c>
      <c r="AR1133">
        <v>2.1629414999999999E-2</v>
      </c>
      <c r="AS1133">
        <v>7.1377075999999998E-2</v>
      </c>
      <c r="AT1133">
        <v>5.0468640000000002E-2</v>
      </c>
      <c r="AU1133">
        <v>4.037491E-2</v>
      </c>
      <c r="AV1133">
        <v>5.1910597999999995E-2</v>
      </c>
      <c r="AW1133">
        <v>5.4794519999999999E-2</v>
      </c>
      <c r="AX1133">
        <v>5.1189615999999993E-2</v>
      </c>
      <c r="AY1133">
        <v>7.3540019999999998E-2</v>
      </c>
      <c r="AZ1133">
        <v>6.7051189999999997E-2</v>
      </c>
      <c r="BA1133">
        <v>7.7144909999999997E-2</v>
      </c>
      <c r="BB1133">
        <v>6.2004324000000006E-2</v>
      </c>
      <c r="BC1133">
        <v>3.4607064E-2</v>
      </c>
      <c r="BD1133">
        <v>3.3886086000000003E-2</v>
      </c>
      <c r="BE1133">
        <v>4.3979812E-2</v>
      </c>
      <c r="BF1133">
        <v>0.10382119599999999</v>
      </c>
      <c r="BG1133">
        <v>22540</v>
      </c>
      <c r="BH1133">
        <v>19339</v>
      </c>
      <c r="BI1133">
        <v>237</v>
      </c>
      <c r="BJ1133">
        <v>756</v>
      </c>
      <c r="BK1133">
        <v>185</v>
      </c>
      <c r="BL1133">
        <v>0.16832385999999999</v>
      </c>
      <c r="BM1133">
        <v>0.53693180000000007</v>
      </c>
      <c r="BN1133">
        <v>0.13139205000000001</v>
      </c>
      <c r="BO1133">
        <v>582</v>
      </c>
      <c r="BP1133">
        <v>2</v>
      </c>
      <c r="BQ1133">
        <v>39</v>
      </c>
      <c r="BR1133">
        <v>64</v>
      </c>
      <c r="BS1133">
        <v>16</v>
      </c>
      <c r="BT1133">
        <v>131</v>
      </c>
      <c r="BU1133">
        <v>33</v>
      </c>
      <c r="BV1133">
        <v>58</v>
      </c>
      <c r="BW1133">
        <v>61</v>
      </c>
      <c r="BX1133">
        <v>52</v>
      </c>
      <c r="BY1133">
        <v>311</v>
      </c>
      <c r="BZ1133">
        <v>144</v>
      </c>
      <c r="CA1133">
        <v>370</v>
      </c>
      <c r="CB1133">
        <v>197</v>
      </c>
      <c r="CC1133">
        <v>15</v>
      </c>
      <c r="CD1133">
        <v>0.10996564</v>
      </c>
      <c r="CE1133">
        <v>2.7491410000000001E-2</v>
      </c>
      <c r="CF1133">
        <v>0.22508591</v>
      </c>
      <c r="CG1133">
        <v>5.6701029999999999E-2</v>
      </c>
      <c r="CH1133">
        <v>9.9656359999999999E-2</v>
      </c>
      <c r="CI1133">
        <v>0.10481099999999999</v>
      </c>
      <c r="CJ1133">
        <v>8.9347079999999995E-2</v>
      </c>
      <c r="CK1133">
        <v>0.53436430000000001</v>
      </c>
      <c r="CL1133">
        <v>0.24742268000000001</v>
      </c>
      <c r="CM1133">
        <v>0.63573884999999997</v>
      </c>
      <c r="CN1133">
        <v>0.33848798000000002</v>
      </c>
      <c r="CO1133">
        <v>2.5773196000000002E-2</v>
      </c>
      <c r="CP1133">
        <v>38542</v>
      </c>
      <c r="CQ1133">
        <v>29706</v>
      </c>
      <c r="CR1133">
        <v>167</v>
      </c>
      <c r="CS1133">
        <v>338</v>
      </c>
      <c r="CT1133">
        <v>86</v>
      </c>
      <c r="CU1133">
        <v>0.28257189999999999</v>
      </c>
      <c r="CV1133">
        <v>0.57191199999999998</v>
      </c>
      <c r="CW1133">
        <v>0.14551607</v>
      </c>
      <c r="CX1133">
        <v>22778508</v>
      </c>
      <c r="CY1133">
        <v>32</v>
      </c>
      <c r="CZ1133">
        <v>455</v>
      </c>
      <c r="DA1133">
        <v>100</v>
      </c>
      <c r="DB1133">
        <v>355</v>
      </c>
      <c r="DC1133">
        <v>0.21978022</v>
      </c>
      <c r="DD1133">
        <v>0.78021980000000002</v>
      </c>
    </row>
    <row r="1134" spans="1:108" x14ac:dyDescent="0.3">
      <c r="A1134">
        <v>1132</v>
      </c>
      <c r="B1134">
        <v>48230</v>
      </c>
      <c r="C1134" s="1" t="s">
        <v>1232</v>
      </c>
      <c r="D1134">
        <v>285</v>
      </c>
      <c r="E1134">
        <v>1503</v>
      </c>
      <c r="F1134">
        <v>677</v>
      </c>
      <c r="G1134">
        <v>826</v>
      </c>
      <c r="H1134">
        <f>SUM(male_female_comparison_df[[#This Row],[inhabitants_female]:[inhabitants_male]])</f>
        <v>1503</v>
      </c>
      <c r="I1134">
        <f>male_female_comparison_df[[#This Row],[INHABITANTS_TOTAL2]]-male_female_comparison_df[[#This Row],[inhabitants_total]]</f>
        <v>0</v>
      </c>
      <c r="J1134">
        <f>male_female_comparison_df[[#This Row],[inhabitants_male]]/(male_female_comparison_df[[#This Row],[inhabitants_total]])</f>
        <v>0.54956753160345972</v>
      </c>
      <c r="L1134">
        <v>42</v>
      </c>
      <c r="M1134">
        <v>25</v>
      </c>
      <c r="N1134">
        <v>48</v>
      </c>
      <c r="O1134">
        <v>89</v>
      </c>
      <c r="P1134">
        <v>66</v>
      </c>
      <c r="Q1134">
        <v>36</v>
      </c>
      <c r="R1134">
        <v>35</v>
      </c>
      <c r="S1134">
        <v>187</v>
      </c>
      <c r="T1134">
        <v>113</v>
      </c>
      <c r="U1134">
        <v>62</v>
      </c>
      <c r="V1134">
        <v>71</v>
      </c>
      <c r="W1134">
        <v>103</v>
      </c>
      <c r="X1134">
        <v>99</v>
      </c>
      <c r="Y1134">
        <v>101</v>
      </c>
      <c r="Z1134">
        <v>76</v>
      </c>
      <c r="AA1134">
        <v>71</v>
      </c>
      <c r="AB1134">
        <v>78</v>
      </c>
      <c r="AC1134">
        <v>53</v>
      </c>
      <c r="AD1134">
        <v>52</v>
      </c>
      <c r="AE1134">
        <v>53</v>
      </c>
      <c r="AF1134">
        <v>85</v>
      </c>
      <c r="AG1134">
        <v>561.25649999999996</v>
      </c>
      <c r="AH1134">
        <v>0.45043248000000002</v>
      </c>
      <c r="AI1134">
        <v>0.54956749999999999</v>
      </c>
      <c r="AJ1134" s="2">
        <f>SUM(male_female_comparison_df[[#This Row],[inhabitants_proportional_male]],male_female_comparison_df[[#This Row],[inhabitants_proportional_female]])</f>
        <v>0.99999998000000001</v>
      </c>
      <c r="AK1134" s="2">
        <f>male_female_comparison_df[[#This Row],[inhabitants_proportional_male]]-male_female_comparison_df[[#This Row],[PROPORTIONAL MALE]]</f>
        <v>-3.1603459738072104E-8</v>
      </c>
      <c r="AL1134" s="2">
        <f t="shared" si="17"/>
        <v>-0.46793335875704306</v>
      </c>
      <c r="AM1134">
        <v>1.66334E-2</v>
      </c>
      <c r="AN1134">
        <v>3.1936128000000001E-2</v>
      </c>
      <c r="AO1134">
        <v>5.9214904999999998E-2</v>
      </c>
      <c r="AP1134">
        <v>4.3912175999999997E-2</v>
      </c>
      <c r="AQ1134">
        <v>2.3952097000000002E-2</v>
      </c>
      <c r="AR1134">
        <v>2.328676E-2</v>
      </c>
      <c r="AS1134">
        <v>0.124417834</v>
      </c>
      <c r="AT1134">
        <v>7.5182970000000002E-2</v>
      </c>
      <c r="AU1134">
        <v>4.1250832000000001E-2</v>
      </c>
      <c r="AV1134">
        <v>4.7238857000000002E-2</v>
      </c>
      <c r="AW1134">
        <v>6.8529605999999993E-2</v>
      </c>
      <c r="AX1134">
        <v>6.5868265999999995E-2</v>
      </c>
      <c r="AY1134">
        <v>6.7198930000000004E-2</v>
      </c>
      <c r="AZ1134">
        <v>5.0565537000000001E-2</v>
      </c>
      <c r="BA1134">
        <v>4.7238857000000002E-2</v>
      </c>
      <c r="BB1134">
        <v>5.1896207E-2</v>
      </c>
      <c r="BC1134">
        <v>3.5262809999999999E-2</v>
      </c>
      <c r="BD1134">
        <v>3.4597469999999998E-2</v>
      </c>
      <c r="BE1134">
        <v>3.5262809999999999E-2</v>
      </c>
      <c r="BF1134">
        <v>5.6553560000000003E-2</v>
      </c>
      <c r="BG1134">
        <v>19532</v>
      </c>
      <c r="BH1134">
        <v>18114</v>
      </c>
      <c r="BI1134">
        <v>328</v>
      </c>
      <c r="BJ1134">
        <v>719</v>
      </c>
      <c r="BK1134">
        <v>178</v>
      </c>
      <c r="BL1134">
        <v>0.21779549000000001</v>
      </c>
      <c r="BM1134">
        <v>0.47742363999999998</v>
      </c>
      <c r="BN1134">
        <v>0.11819389499999999</v>
      </c>
      <c r="BO1134">
        <v>711</v>
      </c>
      <c r="BP1134">
        <v>2</v>
      </c>
      <c r="BQ1134">
        <v>34.9</v>
      </c>
      <c r="BR1134">
        <v>84</v>
      </c>
      <c r="BS1134">
        <v>31</v>
      </c>
      <c r="BT1134">
        <v>142</v>
      </c>
      <c r="BU1134">
        <v>24</v>
      </c>
      <c r="BV1134">
        <v>51</v>
      </c>
      <c r="BW1134">
        <v>68</v>
      </c>
      <c r="BX1134">
        <v>73</v>
      </c>
      <c r="BY1134">
        <v>350</v>
      </c>
      <c r="BZ1134">
        <v>219</v>
      </c>
      <c r="CA1134">
        <v>399</v>
      </c>
      <c r="CB1134">
        <v>303</v>
      </c>
      <c r="CC1134">
        <v>9</v>
      </c>
      <c r="CD1134">
        <v>0.11814346000000001</v>
      </c>
      <c r="CE1134">
        <v>4.3600562999999995E-2</v>
      </c>
      <c r="CF1134">
        <v>0.1997187</v>
      </c>
      <c r="CG1134">
        <v>3.3755272999999995E-2</v>
      </c>
      <c r="CH1134">
        <v>7.1729959999999995E-2</v>
      </c>
      <c r="CI1134">
        <v>9.5639944000000005E-2</v>
      </c>
      <c r="CJ1134">
        <v>0.102672294</v>
      </c>
      <c r="CK1134">
        <v>0.49226441999999998</v>
      </c>
      <c r="CL1134">
        <v>0.30801687</v>
      </c>
      <c r="CM1134">
        <v>0.56118140000000005</v>
      </c>
      <c r="CN1134">
        <v>0.42616034000000003</v>
      </c>
      <c r="CO1134">
        <v>1.2658228000000001E-2</v>
      </c>
      <c r="CP1134">
        <v>31920</v>
      </c>
      <c r="CQ1134">
        <v>27142</v>
      </c>
      <c r="CR1134">
        <v>237</v>
      </c>
      <c r="CS1134">
        <v>413</v>
      </c>
      <c r="CT1134">
        <v>64</v>
      </c>
      <c r="CU1134">
        <v>0.33193277999999998</v>
      </c>
      <c r="CV1134">
        <v>0.57843137</v>
      </c>
      <c r="CW1134">
        <v>8.9635859999999998E-2</v>
      </c>
      <c r="CX1134">
        <v>22790700</v>
      </c>
      <c r="CY1134">
        <v>92</v>
      </c>
      <c r="CZ1134">
        <v>534</v>
      </c>
      <c r="DA1134">
        <v>140</v>
      </c>
      <c r="DB1134">
        <v>394</v>
      </c>
      <c r="DC1134">
        <v>0.26217227999999998</v>
      </c>
      <c r="DD1134">
        <v>0.73782769999999986</v>
      </c>
    </row>
    <row r="1135" spans="1:108" x14ac:dyDescent="0.3">
      <c r="A1135">
        <v>1133</v>
      </c>
      <c r="B1135">
        <v>48310</v>
      </c>
      <c r="C1135" s="1" t="s">
        <v>1233</v>
      </c>
      <c r="D1135">
        <v>285</v>
      </c>
      <c r="E1135">
        <v>4525</v>
      </c>
      <c r="F1135">
        <v>2287</v>
      </c>
      <c r="G1135">
        <v>2238</v>
      </c>
      <c r="H1135">
        <f>SUM(male_female_comparison_df[[#This Row],[inhabitants_female]:[inhabitants_male]])</f>
        <v>4525</v>
      </c>
      <c r="I1135">
        <f>male_female_comparison_df[[#This Row],[INHABITANTS_TOTAL2]]-male_female_comparison_df[[#This Row],[inhabitants_total]]</f>
        <v>0</v>
      </c>
      <c r="J1135">
        <f>male_female_comparison_df[[#This Row],[inhabitants_male]]/(male_female_comparison_df[[#This Row],[inhabitants_total]])</f>
        <v>0.49458563535911604</v>
      </c>
      <c r="L1135">
        <v>39</v>
      </c>
      <c r="M1135">
        <v>159</v>
      </c>
      <c r="N1135">
        <v>215</v>
      </c>
      <c r="O1135">
        <v>413</v>
      </c>
      <c r="P1135">
        <v>218</v>
      </c>
      <c r="Q1135">
        <v>126</v>
      </c>
      <c r="R1135">
        <v>106</v>
      </c>
      <c r="S1135">
        <v>167</v>
      </c>
      <c r="T1135">
        <v>191</v>
      </c>
      <c r="U1135">
        <v>257</v>
      </c>
      <c r="V1135">
        <v>315</v>
      </c>
      <c r="W1135">
        <v>338</v>
      </c>
      <c r="X1135">
        <v>342</v>
      </c>
      <c r="Y1135">
        <v>415</v>
      </c>
      <c r="Z1135">
        <v>367</v>
      </c>
      <c r="AA1135">
        <v>301</v>
      </c>
      <c r="AB1135">
        <v>272</v>
      </c>
      <c r="AC1135">
        <v>185</v>
      </c>
      <c r="AD1135">
        <v>84</v>
      </c>
      <c r="AE1135">
        <v>34</v>
      </c>
      <c r="AF1135">
        <v>20</v>
      </c>
      <c r="AG1135">
        <v>302.12885</v>
      </c>
      <c r="AH1135">
        <v>0.50541437</v>
      </c>
      <c r="AI1135">
        <v>0.49458563</v>
      </c>
      <c r="AJ1135" s="2">
        <f>SUM(male_female_comparison_df[[#This Row],[inhabitants_proportional_male]],male_female_comparison_df[[#This Row],[inhabitants_proportional_female]])</f>
        <v>1</v>
      </c>
      <c r="AK1135" s="2">
        <f>male_female_comparison_df[[#This Row],[inhabitants_proportional_male]]-male_female_comparison_df[[#This Row],[PROPORTIONAL MALE]]</f>
        <v>-5.3591160398269722E-9</v>
      </c>
      <c r="AL1135" s="2">
        <f t="shared" si="17"/>
        <v>-0.46793335875704306</v>
      </c>
      <c r="AM1135">
        <v>3.5138123E-2</v>
      </c>
      <c r="AN1135">
        <v>4.7513812999999995E-2</v>
      </c>
      <c r="AO1135">
        <v>9.1270715000000002E-2</v>
      </c>
      <c r="AP1135">
        <v>4.8176795000000001E-2</v>
      </c>
      <c r="AQ1135">
        <v>2.7845303999999998E-2</v>
      </c>
      <c r="AR1135">
        <v>2.3425415000000002E-2</v>
      </c>
      <c r="AS1135">
        <v>3.6906080000000001E-2</v>
      </c>
      <c r="AT1135">
        <v>4.2209945999999998E-2</v>
      </c>
      <c r="AU1135">
        <v>5.6795579999999998E-2</v>
      </c>
      <c r="AV1135">
        <v>6.9613259999999996E-2</v>
      </c>
      <c r="AW1135">
        <v>7.4696129999999999E-2</v>
      </c>
      <c r="AX1135">
        <v>7.5580110000000006E-2</v>
      </c>
      <c r="AY1135">
        <v>9.1712705999999991E-2</v>
      </c>
      <c r="AZ1135">
        <v>8.1104969999999998E-2</v>
      </c>
      <c r="BA1135">
        <v>6.6519334999999999E-2</v>
      </c>
      <c r="BB1135">
        <v>6.0110500000000004E-2</v>
      </c>
      <c r="BC1135">
        <v>4.0883977000000002E-2</v>
      </c>
      <c r="BD1135">
        <v>1.8563534999999999E-2</v>
      </c>
      <c r="BE1135">
        <v>7.5138122999999996E-3</v>
      </c>
      <c r="BF1135">
        <v>4.4198893000000003E-3</v>
      </c>
      <c r="BG1135">
        <v>26641</v>
      </c>
      <c r="BH1135">
        <v>24454</v>
      </c>
      <c r="BI1135">
        <v>551</v>
      </c>
      <c r="BJ1135">
        <v>1829</v>
      </c>
      <c r="BK1135">
        <v>1001</v>
      </c>
      <c r="BL1135">
        <v>0.12093942000000001</v>
      </c>
      <c r="BM1135">
        <v>0.40144864000000002</v>
      </c>
      <c r="BN1135">
        <v>0.21971028000000001</v>
      </c>
      <c r="BO1135">
        <v>1898</v>
      </c>
      <c r="BP1135">
        <v>2.4</v>
      </c>
      <c r="BQ1135">
        <v>42.3</v>
      </c>
      <c r="BR1135">
        <v>84</v>
      </c>
      <c r="BS1135">
        <v>79</v>
      </c>
      <c r="BT1135">
        <v>634</v>
      </c>
      <c r="BU1135">
        <v>142</v>
      </c>
      <c r="BV1135">
        <v>269</v>
      </c>
      <c r="BW1135">
        <v>312</v>
      </c>
      <c r="BX1135">
        <v>275</v>
      </c>
      <c r="BY1135">
        <v>858</v>
      </c>
      <c r="BZ1135">
        <v>413</v>
      </c>
      <c r="CA1135">
        <v>1451</v>
      </c>
      <c r="CB1135">
        <v>433</v>
      </c>
      <c r="CC1135">
        <v>14</v>
      </c>
      <c r="CD1135">
        <v>4.4257110000000002E-2</v>
      </c>
      <c r="CE1135">
        <v>4.1622760000000002E-2</v>
      </c>
      <c r="CF1135">
        <v>0.33403579999999999</v>
      </c>
      <c r="CG1135">
        <v>7.4815590000000001E-2</v>
      </c>
      <c r="CH1135">
        <v>0.14172813000000001</v>
      </c>
      <c r="CI1135">
        <v>0.16438356000000001</v>
      </c>
      <c r="CJ1135">
        <v>0.14488935</v>
      </c>
      <c r="CK1135">
        <v>0.45205479999999998</v>
      </c>
      <c r="CL1135">
        <v>0.21759746999999999</v>
      </c>
      <c r="CM1135">
        <v>0.76448894000000001</v>
      </c>
      <c r="CN1135">
        <v>0.22813489000000001</v>
      </c>
      <c r="CO1135">
        <v>7.3761856000000006E-3</v>
      </c>
      <c r="CP1135">
        <v>48320</v>
      </c>
      <c r="CQ1135">
        <v>43891</v>
      </c>
      <c r="CR1135">
        <v>254</v>
      </c>
      <c r="CS1135">
        <v>1125</v>
      </c>
      <c r="CT1135">
        <v>493</v>
      </c>
      <c r="CU1135">
        <v>0.13568375999999999</v>
      </c>
      <c r="CV1135">
        <v>0.60096156999999994</v>
      </c>
      <c r="CW1135">
        <v>0.2633547</v>
      </c>
      <c r="CX1135">
        <v>90454480</v>
      </c>
      <c r="CY1135">
        <v>229</v>
      </c>
      <c r="CZ1135">
        <v>1617</v>
      </c>
      <c r="DA1135">
        <v>426</v>
      </c>
      <c r="DB1135">
        <v>1191</v>
      </c>
      <c r="DC1135">
        <v>0.26345083000000002</v>
      </c>
      <c r="DD1135">
        <v>0.73654914000000005</v>
      </c>
    </row>
    <row r="1136" spans="1:108" x14ac:dyDescent="0.3">
      <c r="A1136">
        <v>1134</v>
      </c>
      <c r="B1136">
        <v>48410</v>
      </c>
      <c r="C1136" s="1" t="s">
        <v>1234</v>
      </c>
      <c r="D1136">
        <v>285</v>
      </c>
      <c r="E1136">
        <v>1675</v>
      </c>
      <c r="F1136">
        <v>832</v>
      </c>
      <c r="G1136">
        <v>843</v>
      </c>
      <c r="H1136">
        <f>SUM(male_female_comparison_df[[#This Row],[inhabitants_female]:[inhabitants_male]])</f>
        <v>1675</v>
      </c>
      <c r="I1136">
        <f>male_female_comparison_df[[#This Row],[INHABITANTS_TOTAL2]]-male_female_comparison_df[[#This Row],[inhabitants_total]]</f>
        <v>0</v>
      </c>
      <c r="J1136">
        <f>male_female_comparison_df[[#This Row],[inhabitants_male]]/(male_female_comparison_df[[#This Row],[inhabitants_total]])</f>
        <v>0.50328358208955226</v>
      </c>
      <c r="L1136">
        <v>42</v>
      </c>
      <c r="M1136">
        <v>40</v>
      </c>
      <c r="N1136">
        <v>65</v>
      </c>
      <c r="O1136">
        <v>139</v>
      </c>
      <c r="P1136">
        <v>84</v>
      </c>
      <c r="Q1136">
        <v>55</v>
      </c>
      <c r="R1136">
        <v>38</v>
      </c>
      <c r="S1136">
        <v>63</v>
      </c>
      <c r="T1136">
        <v>46</v>
      </c>
      <c r="U1136">
        <v>79</v>
      </c>
      <c r="V1136">
        <v>103</v>
      </c>
      <c r="W1136">
        <v>119</v>
      </c>
      <c r="X1136">
        <v>136</v>
      </c>
      <c r="Y1136">
        <v>136</v>
      </c>
      <c r="Z1136">
        <v>119</v>
      </c>
      <c r="AA1136">
        <v>100</v>
      </c>
      <c r="AB1136">
        <v>134</v>
      </c>
      <c r="AC1136">
        <v>96</v>
      </c>
      <c r="AD1136">
        <v>60</v>
      </c>
      <c r="AE1136">
        <v>44</v>
      </c>
      <c r="AF1136">
        <v>19</v>
      </c>
      <c r="AG1136">
        <v>43.153315999999997</v>
      </c>
      <c r="AH1136">
        <v>0.49671640000000006</v>
      </c>
      <c r="AI1136">
        <v>0.50328355999999996</v>
      </c>
      <c r="AJ1136" s="2">
        <f>SUM(male_female_comparison_df[[#This Row],[inhabitants_proportional_male]],male_female_comparison_df[[#This Row],[inhabitants_proportional_female]])</f>
        <v>0.99999996000000002</v>
      </c>
      <c r="AK1136" s="2">
        <f>male_female_comparison_df[[#This Row],[inhabitants_proportional_male]]-male_female_comparison_df[[#This Row],[PROPORTIONAL MALE]]</f>
        <v>-2.2089552298432125E-8</v>
      </c>
      <c r="AL1136" s="2">
        <f t="shared" si="17"/>
        <v>-0.46793335875704306</v>
      </c>
      <c r="AM1136">
        <v>2.3880597000000003E-2</v>
      </c>
      <c r="AN1136">
        <v>3.8805970000000002E-2</v>
      </c>
      <c r="AO1136">
        <v>8.2985069999999994E-2</v>
      </c>
      <c r="AP1136">
        <v>5.0149254999999997E-2</v>
      </c>
      <c r="AQ1136">
        <v>3.2835823E-2</v>
      </c>
      <c r="AR1136">
        <v>2.2686567000000001E-2</v>
      </c>
      <c r="AS1136">
        <v>3.7611940000000003E-2</v>
      </c>
      <c r="AT1136">
        <v>2.7462687000000003E-2</v>
      </c>
      <c r="AU1136">
        <v>4.716418E-2</v>
      </c>
      <c r="AV1136">
        <v>6.1492535999999993E-2</v>
      </c>
      <c r="AW1136">
        <v>7.1044769999999993E-2</v>
      </c>
      <c r="AX1136">
        <v>8.119403E-2</v>
      </c>
      <c r="AY1136">
        <v>8.119403E-2</v>
      </c>
      <c r="AZ1136">
        <v>7.1044769999999993E-2</v>
      </c>
      <c r="BA1136">
        <v>5.9701490000000003E-2</v>
      </c>
      <c r="BB1136">
        <v>0.08</v>
      </c>
      <c r="BC1136">
        <v>5.7313429999999999E-2</v>
      </c>
      <c r="BD1136">
        <v>3.5820893999999999E-2</v>
      </c>
      <c r="BE1136">
        <v>2.6268657000000001E-2</v>
      </c>
      <c r="BF1136">
        <v>1.1343283999999999E-2</v>
      </c>
      <c r="BG1136">
        <v>24483</v>
      </c>
      <c r="BH1136">
        <v>22659</v>
      </c>
      <c r="BI1136">
        <v>212</v>
      </c>
      <c r="BJ1136">
        <v>781</v>
      </c>
      <c r="BK1136">
        <v>301</v>
      </c>
      <c r="BL1136">
        <v>0.12536960999999999</v>
      </c>
      <c r="BM1136">
        <v>0.46185690000000001</v>
      </c>
      <c r="BN1136">
        <v>0.17800118000000001</v>
      </c>
      <c r="BO1136">
        <v>709</v>
      </c>
      <c r="BP1136">
        <v>2.4</v>
      </c>
      <c r="BQ1136">
        <v>45.5</v>
      </c>
      <c r="BR1136">
        <v>24</v>
      </c>
      <c r="BS1136">
        <v>20</v>
      </c>
      <c r="BT1136">
        <v>201</v>
      </c>
      <c r="BU1136">
        <v>35</v>
      </c>
      <c r="BV1136">
        <v>75</v>
      </c>
      <c r="BW1136">
        <v>107</v>
      </c>
      <c r="BX1136">
        <v>109</v>
      </c>
      <c r="BY1136">
        <v>272</v>
      </c>
      <c r="BZ1136">
        <v>242</v>
      </c>
      <c r="CA1136">
        <v>671</v>
      </c>
      <c r="CB1136">
        <v>27</v>
      </c>
      <c r="CC1136">
        <v>11</v>
      </c>
      <c r="CD1136">
        <v>3.3850495000000001E-2</v>
      </c>
      <c r="CE1136">
        <v>2.8208743999999997E-2</v>
      </c>
      <c r="CF1136">
        <v>0.28349786999999999</v>
      </c>
      <c r="CG1136">
        <v>4.9365304000000006E-2</v>
      </c>
      <c r="CH1136">
        <v>0.10578279</v>
      </c>
      <c r="CI1136">
        <v>0.15091679</v>
      </c>
      <c r="CJ1136">
        <v>0.15373766</v>
      </c>
      <c r="CK1136">
        <v>0.38363891999999999</v>
      </c>
      <c r="CL1136">
        <v>0.34132582</v>
      </c>
      <c r="CM1136">
        <v>0.94640340000000001</v>
      </c>
      <c r="CN1136">
        <v>3.8081806000000003E-2</v>
      </c>
      <c r="CO1136">
        <v>1.551481E-2</v>
      </c>
      <c r="CP1136">
        <v>45194</v>
      </c>
      <c r="CQ1136">
        <v>41613</v>
      </c>
      <c r="CR1136">
        <v>101</v>
      </c>
      <c r="CS1136">
        <v>457</v>
      </c>
      <c r="CT1136">
        <v>148</v>
      </c>
      <c r="CU1136">
        <v>0.14305949000000001</v>
      </c>
      <c r="CV1136">
        <v>0.64730876999999998</v>
      </c>
      <c r="CW1136">
        <v>0.20963172999999999</v>
      </c>
      <c r="CX1136">
        <v>31907212</v>
      </c>
      <c r="CY1136">
        <v>47</v>
      </c>
      <c r="CZ1136">
        <v>656</v>
      </c>
      <c r="DA1136">
        <v>73</v>
      </c>
      <c r="DB1136">
        <v>583</v>
      </c>
      <c r="DC1136">
        <v>0.111280486</v>
      </c>
      <c r="DD1136">
        <v>0.8887195</v>
      </c>
    </row>
    <row r="1137" spans="1:108" x14ac:dyDescent="0.3">
      <c r="A1137">
        <v>1135</v>
      </c>
      <c r="B1137">
        <v>48930</v>
      </c>
      <c r="C1137" s="1" t="s">
        <v>1235</v>
      </c>
      <c r="D1137">
        <v>285</v>
      </c>
      <c r="E1137">
        <v>329</v>
      </c>
      <c r="F1137">
        <v>153</v>
      </c>
      <c r="G1137">
        <v>176</v>
      </c>
      <c r="H1137">
        <f>SUM(male_female_comparison_df[[#This Row],[inhabitants_female]:[inhabitants_male]])</f>
        <v>329</v>
      </c>
      <c r="I1137">
        <f>male_female_comparison_df[[#This Row],[INHABITANTS_TOTAL2]]-male_female_comparison_df[[#This Row],[inhabitants_total]]</f>
        <v>0</v>
      </c>
      <c r="J1137">
        <f>male_female_comparison_df[[#This Row],[inhabitants_male]]/(male_female_comparison_df[[#This Row],[inhabitants_total]])</f>
        <v>0.53495440729483279</v>
      </c>
      <c r="L1137">
        <v>44</v>
      </c>
      <c r="M1137">
        <v>9</v>
      </c>
      <c r="N1137">
        <v>11</v>
      </c>
      <c r="O1137">
        <v>27</v>
      </c>
      <c r="P1137">
        <v>13</v>
      </c>
      <c r="Q1137">
        <v>6</v>
      </c>
      <c r="R1137">
        <v>8</v>
      </c>
      <c r="S1137">
        <v>5</v>
      </c>
      <c r="T1137">
        <v>7</v>
      </c>
      <c r="U1137">
        <v>20</v>
      </c>
      <c r="V1137">
        <v>20</v>
      </c>
      <c r="W1137">
        <v>22</v>
      </c>
      <c r="X1137">
        <v>23</v>
      </c>
      <c r="Y1137">
        <v>27</v>
      </c>
      <c r="Z1137">
        <v>34</v>
      </c>
      <c r="AA1137">
        <v>30</v>
      </c>
      <c r="AB1137">
        <v>25</v>
      </c>
      <c r="AC1137">
        <v>22</v>
      </c>
      <c r="AD1137">
        <v>12</v>
      </c>
      <c r="AE1137">
        <v>5</v>
      </c>
      <c r="AF1137">
        <v>3</v>
      </c>
      <c r="AG1137">
        <v>427.63094999999998</v>
      </c>
      <c r="AH1137">
        <v>0.4650456</v>
      </c>
      <c r="AI1137">
        <v>0.53495439999999994</v>
      </c>
      <c r="AJ1137" s="2">
        <f>SUM(male_female_comparison_df[[#This Row],[inhabitants_proportional_male]],male_female_comparison_df[[#This Row],[inhabitants_proportional_female]])</f>
        <v>1</v>
      </c>
      <c r="AK1137" s="2">
        <f>male_female_comparison_df[[#This Row],[inhabitants_proportional_male]]-male_female_comparison_df[[#This Row],[PROPORTIONAL MALE]]</f>
        <v>-7.2948328488919856E-9</v>
      </c>
      <c r="AL1137" s="2">
        <f t="shared" si="17"/>
        <v>-0.46793335875704306</v>
      </c>
      <c r="AM1137">
        <v>2.7355622999999999E-2</v>
      </c>
      <c r="AN1137">
        <v>3.3434650000000003E-2</v>
      </c>
      <c r="AO1137">
        <v>8.206687E-2</v>
      </c>
      <c r="AP1137">
        <v>3.9513677000000004E-2</v>
      </c>
      <c r="AQ1137">
        <v>1.8237081999999998E-2</v>
      </c>
      <c r="AR1137">
        <v>2.4316109999999998E-2</v>
      </c>
      <c r="AS1137">
        <v>1.5197568999999999E-2</v>
      </c>
      <c r="AT1137">
        <v>2.1276594999999999E-2</v>
      </c>
      <c r="AU1137">
        <v>6.0790274000000005E-2</v>
      </c>
      <c r="AV1137">
        <v>6.0790274000000005E-2</v>
      </c>
      <c r="AW1137">
        <v>6.6869299999999993E-2</v>
      </c>
      <c r="AX1137">
        <v>6.9908810000000002E-2</v>
      </c>
      <c r="AY1137">
        <v>8.206687E-2</v>
      </c>
      <c r="AZ1137">
        <v>0.10334346400000001</v>
      </c>
      <c r="BA1137">
        <v>9.1185409999999995E-2</v>
      </c>
      <c r="BB1137">
        <v>7.5987845999999998E-2</v>
      </c>
      <c r="BC1137">
        <v>6.6869299999999993E-2</v>
      </c>
      <c r="BD1137">
        <v>3.6474165000000003E-2</v>
      </c>
      <c r="BE1137">
        <v>1.5197568999999999E-2</v>
      </c>
      <c r="BF1137">
        <v>9.1185409999999991E-3</v>
      </c>
      <c r="BG1137">
        <v>26829</v>
      </c>
      <c r="BH1137">
        <v>23505</v>
      </c>
      <c r="BI1137">
        <v>42</v>
      </c>
      <c r="BJ1137">
        <v>160</v>
      </c>
      <c r="BK1137">
        <v>70</v>
      </c>
      <c r="BL1137">
        <v>0.12209302</v>
      </c>
      <c r="BM1137">
        <v>0.46511629999999998</v>
      </c>
      <c r="BN1137">
        <v>0.20348836000000001</v>
      </c>
      <c r="BO1137">
        <v>144</v>
      </c>
      <c r="BP1137">
        <v>2.2999999999999998</v>
      </c>
      <c r="BQ1137">
        <v>48</v>
      </c>
      <c r="BR1137">
        <v>1</v>
      </c>
      <c r="BS1137">
        <v>3</v>
      </c>
      <c r="BT1137">
        <v>39</v>
      </c>
      <c r="BU1137">
        <v>9</v>
      </c>
      <c r="BV1137">
        <v>16</v>
      </c>
      <c r="BW1137">
        <v>22</v>
      </c>
      <c r="BX1137">
        <v>16</v>
      </c>
      <c r="BY1137">
        <v>59</v>
      </c>
      <c r="BZ1137">
        <v>46</v>
      </c>
      <c r="CA1137">
        <v>132</v>
      </c>
      <c r="CB1137">
        <v>5</v>
      </c>
      <c r="CC1137">
        <v>7</v>
      </c>
      <c r="CD1137">
        <v>6.9444444999999999E-3</v>
      </c>
      <c r="CE1137">
        <v>2.0833333999999998E-2</v>
      </c>
      <c r="CF1137">
        <v>0.27083333999999998</v>
      </c>
      <c r="CG1137">
        <v>6.25E-2</v>
      </c>
      <c r="CH1137">
        <v>0.11111111</v>
      </c>
      <c r="CI1137">
        <v>0.15277778</v>
      </c>
      <c r="CJ1137">
        <v>0.11111111</v>
      </c>
      <c r="CK1137">
        <v>0.40972219999999998</v>
      </c>
      <c r="CL1137">
        <v>0.31944444999999999</v>
      </c>
      <c r="CM1137">
        <v>0.91666669999999995</v>
      </c>
      <c r="CN1137">
        <v>3.4722223999999996E-2</v>
      </c>
      <c r="CO1137">
        <v>4.8611112000000005E-2</v>
      </c>
      <c r="CP1137">
        <v>50013</v>
      </c>
      <c r="CQ1137">
        <v>44085</v>
      </c>
      <c r="CR1137">
        <v>20</v>
      </c>
      <c r="CS1137">
        <v>86</v>
      </c>
      <c r="CT1137">
        <v>41</v>
      </c>
      <c r="CU1137">
        <v>0.13605443</v>
      </c>
      <c r="CV1137">
        <v>0.58503400000000005</v>
      </c>
      <c r="CW1137">
        <v>0.27891156</v>
      </c>
      <c r="CX1137">
        <v>7351848</v>
      </c>
      <c r="CY1137">
        <v>13</v>
      </c>
      <c r="CZ1137">
        <v>189</v>
      </c>
      <c r="DA1137">
        <v>23</v>
      </c>
      <c r="DB1137">
        <v>166</v>
      </c>
      <c r="DC1137">
        <v>0.12169312</v>
      </c>
      <c r="DD1137">
        <v>0.87830686999999996</v>
      </c>
    </row>
    <row r="1138" spans="1:108" x14ac:dyDescent="0.3">
      <c r="A1138">
        <v>1136</v>
      </c>
      <c r="B1138">
        <v>49340</v>
      </c>
      <c r="C1138" s="1" t="s">
        <v>1236</v>
      </c>
      <c r="D1138">
        <v>285</v>
      </c>
      <c r="E1138">
        <v>132</v>
      </c>
      <c r="F1138">
        <v>55</v>
      </c>
      <c r="G1138">
        <v>77</v>
      </c>
      <c r="H1138">
        <f>SUM(male_female_comparison_df[[#This Row],[inhabitants_female]:[inhabitants_male]])</f>
        <v>132</v>
      </c>
      <c r="I1138">
        <f>male_female_comparison_df[[#This Row],[INHABITANTS_TOTAL2]]-male_female_comparison_df[[#This Row],[inhabitants_total]]</f>
        <v>0</v>
      </c>
      <c r="J1138">
        <f>male_female_comparison_df[[#This Row],[inhabitants_male]]/(male_female_comparison_df[[#This Row],[inhabitants_total]])</f>
        <v>0.58333333333333337</v>
      </c>
      <c r="L1138">
        <v>43</v>
      </c>
      <c r="M1138">
        <v>1</v>
      </c>
      <c r="N1138">
        <v>8</v>
      </c>
      <c r="O1138">
        <v>11</v>
      </c>
      <c r="P1138">
        <v>5</v>
      </c>
      <c r="Q1138">
        <v>7</v>
      </c>
      <c r="R1138">
        <v>5</v>
      </c>
      <c r="S1138">
        <v>1</v>
      </c>
      <c r="T1138">
        <v>3</v>
      </c>
      <c r="U1138">
        <v>6</v>
      </c>
      <c r="V1138">
        <v>12</v>
      </c>
      <c r="W1138">
        <v>11</v>
      </c>
      <c r="X1138">
        <v>6</v>
      </c>
      <c r="Y1138">
        <v>5</v>
      </c>
      <c r="Z1138">
        <v>12</v>
      </c>
      <c r="AA1138">
        <v>10</v>
      </c>
      <c r="AB1138">
        <v>8</v>
      </c>
      <c r="AC1138">
        <v>9</v>
      </c>
      <c r="AD1138">
        <v>3</v>
      </c>
      <c r="AE1138">
        <v>5</v>
      </c>
      <c r="AF1138">
        <v>4</v>
      </c>
      <c r="AG1138">
        <v>5.1633705999999995</v>
      </c>
      <c r="AH1138">
        <v>0.41666666000000002</v>
      </c>
      <c r="AI1138">
        <v>0.58333330000000005</v>
      </c>
      <c r="AJ1138" s="2">
        <f>SUM(male_female_comparison_df[[#This Row],[inhabitants_proportional_male]],male_female_comparison_df[[#This Row],[inhabitants_proportional_female]])</f>
        <v>0.99999996000000002</v>
      </c>
      <c r="AK1138" s="2">
        <f>male_female_comparison_df[[#This Row],[inhabitants_proportional_male]]-male_female_comparison_df[[#This Row],[PROPORTIONAL MALE]]</f>
        <v>-3.3333333315788138E-8</v>
      </c>
      <c r="AL1138" s="2">
        <f t="shared" si="17"/>
        <v>-0.46793335875704306</v>
      </c>
      <c r="AM1138">
        <v>7.5757580000000001E-3</v>
      </c>
      <c r="AN1138">
        <v>6.0606062000000002E-2</v>
      </c>
      <c r="AO1138">
        <v>8.3333335999999994E-2</v>
      </c>
      <c r="AP1138">
        <v>3.7878790000000002E-2</v>
      </c>
      <c r="AQ1138">
        <v>5.3030305E-2</v>
      </c>
      <c r="AR1138">
        <v>3.7878790000000002E-2</v>
      </c>
      <c r="AS1138">
        <v>7.5757580000000001E-3</v>
      </c>
      <c r="AT1138">
        <v>2.2727272999999999E-2</v>
      </c>
      <c r="AU1138">
        <v>4.5454547000000005E-2</v>
      </c>
      <c r="AV1138">
        <v>9.0909089999999998E-2</v>
      </c>
      <c r="AW1138">
        <v>8.3333335999999994E-2</v>
      </c>
      <c r="AX1138">
        <v>4.5454547000000005E-2</v>
      </c>
      <c r="AY1138">
        <v>3.7878790000000002E-2</v>
      </c>
      <c r="AZ1138">
        <v>9.0909089999999998E-2</v>
      </c>
      <c r="BA1138">
        <v>7.5757580000000005E-2</v>
      </c>
      <c r="BB1138">
        <v>6.0606062000000002E-2</v>
      </c>
      <c r="BC1138">
        <v>6.8181820000000004E-2</v>
      </c>
      <c r="BD1138">
        <v>2.2727272999999999E-2</v>
      </c>
      <c r="BE1138">
        <v>3.7878790000000002E-2</v>
      </c>
      <c r="BF1138">
        <v>3.0303031000000001E-2</v>
      </c>
      <c r="BG1138">
        <v>21079</v>
      </c>
      <c r="BH1138">
        <v>19429</v>
      </c>
      <c r="BI1138">
        <v>28</v>
      </c>
      <c r="BJ1138">
        <v>54</v>
      </c>
      <c r="BK1138">
        <v>19</v>
      </c>
      <c r="BL1138">
        <v>0.20895522999999999</v>
      </c>
      <c r="BM1138">
        <v>0.40298507</v>
      </c>
      <c r="BN1138">
        <v>0.14179105</v>
      </c>
      <c r="BO1138">
        <v>60</v>
      </c>
      <c r="BP1138">
        <v>2.2000000000000002</v>
      </c>
      <c r="BQ1138">
        <v>41.3</v>
      </c>
      <c r="BR1138">
        <v>1</v>
      </c>
      <c r="BS1138">
        <v>1</v>
      </c>
      <c r="BT1138">
        <v>16</v>
      </c>
      <c r="BU1138">
        <v>1</v>
      </c>
      <c r="BV1138">
        <v>5</v>
      </c>
      <c r="BW1138">
        <v>8</v>
      </c>
      <c r="BX1138">
        <v>9</v>
      </c>
      <c r="BY1138">
        <v>21</v>
      </c>
      <c r="BZ1138">
        <v>23</v>
      </c>
      <c r="CA1138">
        <v>58</v>
      </c>
      <c r="CB1138">
        <v>2</v>
      </c>
      <c r="CC1138">
        <v>0</v>
      </c>
      <c r="CD1138">
        <v>1.6666667999999999E-2</v>
      </c>
      <c r="CE1138">
        <v>1.6666667999999999E-2</v>
      </c>
      <c r="CF1138">
        <v>0.26666667999999999</v>
      </c>
      <c r="CG1138">
        <v>1.6666667999999999E-2</v>
      </c>
      <c r="CH1138">
        <v>8.3333335999999994E-2</v>
      </c>
      <c r="CI1138">
        <v>0.13333333999999999</v>
      </c>
      <c r="CJ1138">
        <v>0.15</v>
      </c>
      <c r="CK1138">
        <v>0.35</v>
      </c>
      <c r="CL1138">
        <v>0.38333333000000003</v>
      </c>
      <c r="CM1138">
        <v>0.96666664000000002</v>
      </c>
      <c r="CN1138">
        <v>3.3333334999999999E-2</v>
      </c>
      <c r="CO1138">
        <v>1.6393442000000001E-2</v>
      </c>
      <c r="CP1138">
        <v>35079</v>
      </c>
      <c r="CQ1138">
        <v>31054</v>
      </c>
      <c r="CR1138">
        <v>19</v>
      </c>
      <c r="CS1138">
        <v>35</v>
      </c>
      <c r="CT1138">
        <v>7</v>
      </c>
      <c r="CU1138">
        <v>0.31147540000000001</v>
      </c>
      <c r="CV1138">
        <v>0.57377045999999998</v>
      </c>
      <c r="CW1138">
        <v>0.114754096</v>
      </c>
      <c r="CX1138">
        <v>2139789</v>
      </c>
      <c r="CY1138">
        <v>14</v>
      </c>
      <c r="CZ1138">
        <v>78</v>
      </c>
      <c r="DA1138">
        <v>15</v>
      </c>
      <c r="DB1138">
        <v>63</v>
      </c>
      <c r="DC1138">
        <v>0.19230770000000003</v>
      </c>
      <c r="DD1138">
        <v>0.80769230000000003</v>
      </c>
    </row>
    <row r="1139" spans="1:108" x14ac:dyDescent="0.3">
      <c r="A1139">
        <v>1137</v>
      </c>
      <c r="B1139">
        <v>49400</v>
      </c>
      <c r="C1139" s="1" t="s">
        <v>1237</v>
      </c>
      <c r="D1139">
        <v>75</v>
      </c>
      <c r="E1139">
        <v>10047</v>
      </c>
      <c r="F1139">
        <v>5295</v>
      </c>
      <c r="G1139">
        <v>4752</v>
      </c>
      <c r="H1139">
        <f>SUM(male_female_comparison_df[[#This Row],[inhabitants_female]:[inhabitants_male]])</f>
        <v>10047</v>
      </c>
      <c r="I1139">
        <f>male_female_comparison_df[[#This Row],[INHABITANTS_TOTAL2]]-male_female_comparison_df[[#This Row],[inhabitants_total]]</f>
        <v>0</v>
      </c>
      <c r="J1139">
        <f>male_female_comparison_df[[#This Row],[inhabitants_male]]/(male_female_comparison_df[[#This Row],[inhabitants_total]])</f>
        <v>0.47297700806210807</v>
      </c>
      <c r="L1139">
        <v>48</v>
      </c>
      <c r="M1139">
        <v>212</v>
      </c>
      <c r="N1139">
        <v>365</v>
      </c>
      <c r="O1139">
        <v>521</v>
      </c>
      <c r="P1139">
        <v>322</v>
      </c>
      <c r="Q1139">
        <v>214</v>
      </c>
      <c r="R1139">
        <v>195</v>
      </c>
      <c r="S1139">
        <v>405</v>
      </c>
      <c r="T1139">
        <v>410</v>
      </c>
      <c r="U1139">
        <v>452</v>
      </c>
      <c r="V1139">
        <v>505</v>
      </c>
      <c r="W1139">
        <v>555</v>
      </c>
      <c r="X1139">
        <v>622</v>
      </c>
      <c r="Y1139">
        <v>693</v>
      </c>
      <c r="Z1139">
        <v>776</v>
      </c>
      <c r="AA1139">
        <v>772</v>
      </c>
      <c r="AB1139">
        <v>837</v>
      </c>
      <c r="AC1139">
        <v>661</v>
      </c>
      <c r="AD1139">
        <v>601</v>
      </c>
      <c r="AE1139">
        <v>455</v>
      </c>
      <c r="AF1139">
        <v>474</v>
      </c>
      <c r="AG1139">
        <v>80.592730000000003</v>
      </c>
      <c r="AH1139">
        <v>0.52702299999999991</v>
      </c>
      <c r="AI1139">
        <v>0.47297700000000004</v>
      </c>
      <c r="AJ1139" s="2">
        <f>SUM(male_female_comparison_df[[#This Row],[inhabitants_proportional_male]],male_female_comparison_df[[#This Row],[inhabitants_proportional_female]])</f>
        <v>1</v>
      </c>
      <c r="AK1139" s="2">
        <f>male_female_comparison_df[[#This Row],[inhabitants_proportional_male]]-male_female_comparison_df[[#This Row],[PROPORTIONAL MALE]]</f>
        <v>-8.0621080367215825E-9</v>
      </c>
      <c r="AL1139" s="2">
        <f t="shared" si="17"/>
        <v>-0.46793335875704306</v>
      </c>
      <c r="AM1139">
        <v>2.1100827000000003E-2</v>
      </c>
      <c r="AN1139">
        <v>3.632925E-2</v>
      </c>
      <c r="AO1139">
        <v>5.1856275999999993E-2</v>
      </c>
      <c r="AP1139">
        <v>3.2049370000000001E-2</v>
      </c>
      <c r="AQ1139">
        <v>2.1299891000000001E-2</v>
      </c>
      <c r="AR1139">
        <v>1.940878E-2</v>
      </c>
      <c r="AS1139">
        <v>4.0310539999999999E-2</v>
      </c>
      <c r="AT1139">
        <v>4.0808200000000003E-2</v>
      </c>
      <c r="AU1139">
        <v>4.4988554000000007E-2</v>
      </c>
      <c r="AV1139">
        <v>5.0263759999999998E-2</v>
      </c>
      <c r="AW1139">
        <v>5.5240369999999997E-2</v>
      </c>
      <c r="AX1139">
        <v>6.1909026999999998E-2</v>
      </c>
      <c r="AY1139">
        <v>6.8975809999999999E-2</v>
      </c>
      <c r="AZ1139">
        <v>7.7236990000000005E-2</v>
      </c>
      <c r="BA1139">
        <v>7.6838859999999995E-2</v>
      </c>
      <c r="BB1139">
        <v>8.3308450000000006E-2</v>
      </c>
      <c r="BC1139">
        <v>6.5790779999999993E-2</v>
      </c>
      <c r="BD1139">
        <v>5.9818852999999998E-2</v>
      </c>
      <c r="BE1139">
        <v>4.5287149999999998E-2</v>
      </c>
      <c r="BF1139">
        <v>4.717826E-2</v>
      </c>
      <c r="BG1139">
        <v>22178</v>
      </c>
      <c r="BH1139">
        <v>20167</v>
      </c>
      <c r="BI1139">
        <v>1540</v>
      </c>
      <c r="BJ1139">
        <v>5517</v>
      </c>
      <c r="BK1139">
        <v>1399</v>
      </c>
      <c r="BL1139">
        <v>0.15242997</v>
      </c>
      <c r="BM1139">
        <v>0.54607539999999999</v>
      </c>
      <c r="BN1139">
        <v>0.13847371999999999</v>
      </c>
      <c r="BO1139">
        <v>5237</v>
      </c>
      <c r="BP1139">
        <v>1.9</v>
      </c>
      <c r="BQ1139">
        <v>43.9</v>
      </c>
      <c r="BR1139">
        <v>359</v>
      </c>
      <c r="BS1139">
        <v>136</v>
      </c>
      <c r="BT1139">
        <v>943</v>
      </c>
      <c r="BU1139">
        <v>191</v>
      </c>
      <c r="BV1139">
        <v>409</v>
      </c>
      <c r="BW1139">
        <v>411</v>
      </c>
      <c r="BX1139">
        <v>420</v>
      </c>
      <c r="BY1139">
        <v>2172</v>
      </c>
      <c r="BZ1139">
        <v>2136</v>
      </c>
      <c r="CA1139">
        <v>3812</v>
      </c>
      <c r="CB1139">
        <v>1322</v>
      </c>
      <c r="CC1139">
        <v>103</v>
      </c>
      <c r="CD1139">
        <v>6.8550699999999992E-2</v>
      </c>
      <c r="CE1139">
        <v>2.5969066000000002E-2</v>
      </c>
      <c r="CF1139">
        <v>0.18006491999999999</v>
      </c>
      <c r="CG1139">
        <v>3.6471262999999997E-2</v>
      </c>
      <c r="CH1139">
        <v>7.8098150000000005E-2</v>
      </c>
      <c r="CI1139">
        <v>7.8480040000000001E-2</v>
      </c>
      <c r="CJ1139">
        <v>8.0198586000000002E-2</v>
      </c>
      <c r="CK1139">
        <v>0.41474127999999999</v>
      </c>
      <c r="CL1139">
        <v>0.40786709999999998</v>
      </c>
      <c r="CM1139">
        <v>0.72789764000000001</v>
      </c>
      <c r="CN1139">
        <v>0.25243460000000001</v>
      </c>
      <c r="CO1139">
        <v>1.9667747999999999E-2</v>
      </c>
      <c r="CP1139">
        <v>35136</v>
      </c>
      <c r="CQ1139">
        <v>29109</v>
      </c>
      <c r="CR1139">
        <v>1360</v>
      </c>
      <c r="CS1139">
        <v>3126</v>
      </c>
      <c r="CT1139">
        <v>769</v>
      </c>
      <c r="CU1139">
        <v>0.25880112999999999</v>
      </c>
      <c r="CV1139">
        <v>0.59486203999999998</v>
      </c>
      <c r="CW1139">
        <v>0.14633682000000001</v>
      </c>
      <c r="CX1139">
        <v>184639296</v>
      </c>
      <c r="CY1139">
        <v>429</v>
      </c>
      <c r="CZ1139">
        <v>3296</v>
      </c>
      <c r="DA1139">
        <v>360</v>
      </c>
      <c r="DB1139">
        <v>2936</v>
      </c>
      <c r="DC1139">
        <v>0.1092233</v>
      </c>
      <c r="DD1139">
        <v>0.89077669999999998</v>
      </c>
    </row>
    <row r="1140" spans="1:108" x14ac:dyDescent="0.3">
      <c r="A1140">
        <v>1138</v>
      </c>
      <c r="B1140">
        <v>49480</v>
      </c>
      <c r="C1140" s="1" t="s">
        <v>1238</v>
      </c>
      <c r="D1140">
        <v>75</v>
      </c>
      <c r="E1140">
        <v>467</v>
      </c>
      <c r="F1140">
        <v>209</v>
      </c>
      <c r="G1140">
        <v>258</v>
      </c>
      <c r="H1140">
        <f>SUM(male_female_comparison_df[[#This Row],[inhabitants_female]:[inhabitants_male]])</f>
        <v>467</v>
      </c>
      <c r="I1140">
        <f>male_female_comparison_df[[#This Row],[INHABITANTS_TOTAL2]]-male_female_comparison_df[[#This Row],[inhabitants_total]]</f>
        <v>0</v>
      </c>
      <c r="J1140">
        <f>male_female_comparison_df[[#This Row],[inhabitants_male]]/(male_female_comparison_df[[#This Row],[inhabitants_total]])</f>
        <v>0.55246252676659524</v>
      </c>
      <c r="L1140">
        <v>44</v>
      </c>
      <c r="M1140">
        <v>7</v>
      </c>
      <c r="N1140">
        <v>12</v>
      </c>
      <c r="O1140">
        <v>38</v>
      </c>
      <c r="P1140">
        <v>22</v>
      </c>
      <c r="Q1140">
        <v>19</v>
      </c>
      <c r="R1140">
        <v>11</v>
      </c>
      <c r="S1140">
        <v>10</v>
      </c>
      <c r="T1140">
        <v>12</v>
      </c>
      <c r="U1140">
        <v>13</v>
      </c>
      <c r="V1140">
        <v>29</v>
      </c>
      <c r="W1140">
        <v>44</v>
      </c>
      <c r="X1140">
        <v>35</v>
      </c>
      <c r="Y1140">
        <v>41</v>
      </c>
      <c r="Z1140">
        <v>48</v>
      </c>
      <c r="AA1140">
        <v>33</v>
      </c>
      <c r="AB1140">
        <v>34</v>
      </c>
      <c r="AC1140">
        <v>24</v>
      </c>
      <c r="AD1140">
        <v>12</v>
      </c>
      <c r="AE1140">
        <v>13</v>
      </c>
      <c r="AF1140">
        <v>10</v>
      </c>
      <c r="AG1140">
        <v>35.040752000000005</v>
      </c>
      <c r="AH1140">
        <v>0.44753747999999999</v>
      </c>
      <c r="AI1140">
        <v>0.55246249999999997</v>
      </c>
      <c r="AJ1140" s="2">
        <f>SUM(male_female_comparison_df[[#This Row],[inhabitants_proportional_male]],male_female_comparison_df[[#This Row],[inhabitants_proportional_female]])</f>
        <v>0.9999999799999999</v>
      </c>
      <c r="AK1140" s="2">
        <f>male_female_comparison_df[[#This Row],[inhabitants_proportional_male]]-male_female_comparison_df[[#This Row],[PROPORTIONAL MALE]]</f>
        <v>-2.6766595273564064E-8</v>
      </c>
      <c r="AL1140" s="2">
        <f t="shared" si="17"/>
        <v>-0.46793335875704306</v>
      </c>
      <c r="AM1140">
        <v>1.4989293000000001E-2</v>
      </c>
      <c r="AN1140">
        <v>2.5695931000000002E-2</v>
      </c>
      <c r="AO1140">
        <v>8.1370449999999997E-2</v>
      </c>
      <c r="AP1140">
        <v>4.7109209999999999E-2</v>
      </c>
      <c r="AQ1140">
        <v>4.0685224999999998E-2</v>
      </c>
      <c r="AR1140">
        <v>2.3554604999999999E-2</v>
      </c>
      <c r="AS1140">
        <v>2.1413276000000002E-2</v>
      </c>
      <c r="AT1140">
        <v>2.5695931000000002E-2</v>
      </c>
      <c r="AU1140">
        <v>2.7837259999999999E-2</v>
      </c>
      <c r="AV1140">
        <v>6.2098500000000001E-2</v>
      </c>
      <c r="AW1140">
        <v>9.4218419999999997E-2</v>
      </c>
      <c r="AX1140">
        <v>7.4946460000000006E-2</v>
      </c>
      <c r="AY1140">
        <v>8.7794430000000007E-2</v>
      </c>
      <c r="AZ1140">
        <v>0.10278372500000001</v>
      </c>
      <c r="BA1140">
        <v>7.0663809999999994E-2</v>
      </c>
      <c r="BB1140">
        <v>7.2805140000000004E-2</v>
      </c>
      <c r="BC1140">
        <v>5.1391862000000003E-2</v>
      </c>
      <c r="BD1140">
        <v>2.5695931000000002E-2</v>
      </c>
      <c r="BE1140">
        <v>2.7837259999999999E-2</v>
      </c>
      <c r="BF1140">
        <v>2.1413276000000002E-2</v>
      </c>
      <c r="BG1140">
        <v>23406</v>
      </c>
      <c r="BH1140">
        <v>22645</v>
      </c>
      <c r="BI1140">
        <v>78</v>
      </c>
      <c r="BJ1140">
        <v>204</v>
      </c>
      <c r="BK1140">
        <v>88</v>
      </c>
      <c r="BL1140">
        <v>0.16317992000000001</v>
      </c>
      <c r="BM1140">
        <v>0.42677826000000002</v>
      </c>
      <c r="BN1140">
        <v>0.18410041999999999</v>
      </c>
      <c r="BO1140">
        <v>207</v>
      </c>
      <c r="BP1140">
        <v>2.2999999999999998</v>
      </c>
      <c r="BQ1140">
        <v>49</v>
      </c>
      <c r="BR1140">
        <v>6</v>
      </c>
      <c r="BS1140">
        <v>3</v>
      </c>
      <c r="BT1140">
        <v>54</v>
      </c>
      <c r="BU1140">
        <v>7</v>
      </c>
      <c r="BV1140">
        <v>15</v>
      </c>
      <c r="BW1140">
        <v>27</v>
      </c>
      <c r="BX1140">
        <v>31</v>
      </c>
      <c r="BY1140">
        <v>91</v>
      </c>
      <c r="BZ1140">
        <v>62</v>
      </c>
      <c r="CA1140">
        <v>194</v>
      </c>
      <c r="CB1140">
        <v>5</v>
      </c>
      <c r="CC1140">
        <v>8</v>
      </c>
      <c r="CD1140">
        <v>2.8985507999999997E-2</v>
      </c>
      <c r="CE1140">
        <v>1.4492753999999998E-2</v>
      </c>
      <c r="CF1140">
        <v>0.26086956</v>
      </c>
      <c r="CG1140">
        <v>3.3816422999999998E-2</v>
      </c>
      <c r="CH1140">
        <v>7.2463765999999999E-2</v>
      </c>
      <c r="CI1140">
        <v>0.13043478</v>
      </c>
      <c r="CJ1140">
        <v>0.14975846000000001</v>
      </c>
      <c r="CK1140">
        <v>0.43961351999999998</v>
      </c>
      <c r="CL1140">
        <v>0.29951692000000002</v>
      </c>
      <c r="CM1140">
        <v>0.93719803999999995</v>
      </c>
      <c r="CN1140">
        <v>2.4154589000000001E-2</v>
      </c>
      <c r="CO1140">
        <v>3.8647342000000001E-2</v>
      </c>
      <c r="CP1140">
        <v>42675</v>
      </c>
      <c r="CQ1140">
        <v>39272</v>
      </c>
      <c r="CR1140">
        <v>34</v>
      </c>
      <c r="CS1140">
        <v>127</v>
      </c>
      <c r="CT1140">
        <v>43</v>
      </c>
      <c r="CU1140">
        <v>0.16666666999999999</v>
      </c>
      <c r="CV1140">
        <v>0.62254900000000002</v>
      </c>
      <c r="CW1140">
        <v>0.21078432</v>
      </c>
      <c r="CX1140">
        <v>8705663</v>
      </c>
      <c r="CY1140">
        <v>142</v>
      </c>
      <c r="CZ1140">
        <v>275</v>
      </c>
      <c r="DA1140">
        <v>45</v>
      </c>
      <c r="DB1140">
        <v>230</v>
      </c>
      <c r="DC1140">
        <v>0.16363636000000001</v>
      </c>
      <c r="DD1140">
        <v>0.8363636000000001</v>
      </c>
    </row>
    <row r="1141" spans="1:108" x14ac:dyDescent="0.3">
      <c r="A1141">
        <v>1139</v>
      </c>
      <c r="B1141">
        <v>49570</v>
      </c>
      <c r="C1141" s="1" t="s">
        <v>1239</v>
      </c>
      <c r="D1141">
        <v>75</v>
      </c>
      <c r="E1141">
        <v>426</v>
      </c>
      <c r="F1141">
        <v>201</v>
      </c>
      <c r="G1141">
        <v>225</v>
      </c>
      <c r="H1141">
        <f>SUM(male_female_comparison_df[[#This Row],[inhabitants_female]:[inhabitants_male]])</f>
        <v>426</v>
      </c>
      <c r="I1141">
        <f>male_female_comparison_df[[#This Row],[INHABITANTS_TOTAL2]]-male_female_comparison_df[[#This Row],[inhabitants_total]]</f>
        <v>0</v>
      </c>
      <c r="J1141">
        <f>male_female_comparison_df[[#This Row],[inhabitants_male]]/(male_female_comparison_df[[#This Row],[inhabitants_total]])</f>
        <v>0.528169014084507</v>
      </c>
      <c r="L1141">
        <v>47</v>
      </c>
      <c r="M1141">
        <v>4</v>
      </c>
      <c r="N1141">
        <v>13</v>
      </c>
      <c r="O1141">
        <v>27</v>
      </c>
      <c r="P1141">
        <v>23</v>
      </c>
      <c r="Q1141">
        <v>15</v>
      </c>
      <c r="R1141">
        <v>11</v>
      </c>
      <c r="S1141">
        <v>9</v>
      </c>
      <c r="T1141">
        <v>10</v>
      </c>
      <c r="U1141">
        <v>21</v>
      </c>
      <c r="V1141">
        <v>22</v>
      </c>
      <c r="W1141">
        <v>19</v>
      </c>
      <c r="X1141">
        <v>37</v>
      </c>
      <c r="Y1141">
        <v>39</v>
      </c>
      <c r="Z1141">
        <v>32</v>
      </c>
      <c r="AA1141">
        <v>31</v>
      </c>
      <c r="AB1141">
        <v>32</v>
      </c>
      <c r="AC1141">
        <v>16</v>
      </c>
      <c r="AD1141">
        <v>25</v>
      </c>
      <c r="AE1141">
        <v>24</v>
      </c>
      <c r="AF1141">
        <v>16</v>
      </c>
      <c r="AG1141">
        <v>5.6724909999999999</v>
      </c>
      <c r="AH1141">
        <v>0.47183100000000006</v>
      </c>
      <c r="AI1141">
        <v>0.52816903999999998</v>
      </c>
      <c r="AJ1141" s="2">
        <f>SUM(male_female_comparison_df[[#This Row],[inhabitants_proportional_male]],male_female_comparison_df[[#This Row],[inhabitants_proportional_female]])</f>
        <v>1.00000004</v>
      </c>
      <c r="AK1141" s="2">
        <f>male_female_comparison_df[[#This Row],[inhabitants_proportional_male]]-male_female_comparison_df[[#This Row],[PROPORTIONAL MALE]]</f>
        <v>2.5915492973815901E-8</v>
      </c>
      <c r="AL1141" s="2">
        <f t="shared" si="17"/>
        <v>-0.46793335875704306</v>
      </c>
      <c r="AM1141">
        <v>9.3896715000000002E-3</v>
      </c>
      <c r="AN1141">
        <v>3.0516432999999999E-2</v>
      </c>
      <c r="AO1141">
        <v>6.3380279999999997E-2</v>
      </c>
      <c r="AP1141">
        <v>5.3990610000000001E-2</v>
      </c>
      <c r="AQ1141">
        <v>3.5211270000000003E-2</v>
      </c>
      <c r="AR1141">
        <v>2.5821596000000002E-2</v>
      </c>
      <c r="AS1141">
        <v>2.1126760000000001E-2</v>
      </c>
      <c r="AT1141">
        <v>2.3474180000000001E-2</v>
      </c>
      <c r="AU1141">
        <v>4.9295775999999999E-2</v>
      </c>
      <c r="AV1141">
        <v>5.1643192999999997E-2</v>
      </c>
      <c r="AW1141">
        <v>4.4600938E-2</v>
      </c>
      <c r="AX1141">
        <v>8.6854459999999994E-2</v>
      </c>
      <c r="AY1141">
        <v>9.1549290000000005E-2</v>
      </c>
      <c r="AZ1141">
        <v>7.5117370000000003E-2</v>
      </c>
      <c r="BA1141">
        <v>7.2769954999999997E-2</v>
      </c>
      <c r="BB1141">
        <v>7.5117370000000003E-2</v>
      </c>
      <c r="BC1141">
        <v>3.7558686000000001E-2</v>
      </c>
      <c r="BD1141">
        <v>5.8685444000000003E-2</v>
      </c>
      <c r="BE1141">
        <v>5.6338026999999999E-2</v>
      </c>
      <c r="BF1141">
        <v>3.7558686000000001E-2</v>
      </c>
      <c r="BG1141">
        <v>21967</v>
      </c>
      <c r="BH1141">
        <v>18516</v>
      </c>
      <c r="BI1141">
        <v>88</v>
      </c>
      <c r="BJ1141">
        <v>190</v>
      </c>
      <c r="BK1141">
        <v>63</v>
      </c>
      <c r="BL1141">
        <v>0.20952381</v>
      </c>
      <c r="BM1141">
        <v>0.45238096</v>
      </c>
      <c r="BN1141">
        <v>0.15</v>
      </c>
      <c r="BO1141">
        <v>192</v>
      </c>
      <c r="BP1141">
        <v>2.2000000000000002</v>
      </c>
      <c r="BQ1141">
        <v>51.1</v>
      </c>
      <c r="BR1141">
        <v>4</v>
      </c>
      <c r="BS1141">
        <v>4</v>
      </c>
      <c r="BT1141">
        <v>45</v>
      </c>
      <c r="BU1141">
        <v>4</v>
      </c>
      <c r="BV1141">
        <v>12</v>
      </c>
      <c r="BW1141">
        <v>19</v>
      </c>
      <c r="BX1141">
        <v>28</v>
      </c>
      <c r="BY1141">
        <v>67</v>
      </c>
      <c r="BZ1141">
        <v>84</v>
      </c>
      <c r="CA1141">
        <v>183</v>
      </c>
      <c r="CB1141">
        <v>7</v>
      </c>
      <c r="CC1141">
        <v>2</v>
      </c>
      <c r="CD1141">
        <v>2.0833333999999998E-2</v>
      </c>
      <c r="CE1141">
        <v>2.0833333999999998E-2</v>
      </c>
      <c r="CF1141">
        <v>0.234375</v>
      </c>
      <c r="CG1141">
        <v>2.0833333999999998E-2</v>
      </c>
      <c r="CH1141">
        <v>6.25E-2</v>
      </c>
      <c r="CI1141">
        <v>9.8958335999999994E-2</v>
      </c>
      <c r="CJ1141">
        <v>0.14583333000000001</v>
      </c>
      <c r="CK1141">
        <v>0.34895833999999998</v>
      </c>
      <c r="CL1141">
        <v>0.4375</v>
      </c>
      <c r="CM1141">
        <v>0.953125</v>
      </c>
      <c r="CN1141">
        <v>3.6458332000000003E-2</v>
      </c>
      <c r="CO1141">
        <v>1.0416666999999999E-2</v>
      </c>
      <c r="CP1141">
        <v>39656</v>
      </c>
      <c r="CQ1141">
        <v>34124</v>
      </c>
      <c r="CR1141">
        <v>47</v>
      </c>
      <c r="CS1141">
        <v>111</v>
      </c>
      <c r="CT1141">
        <v>32</v>
      </c>
      <c r="CU1141">
        <v>0.24736843</v>
      </c>
      <c r="CV1141">
        <v>0.58421049999999997</v>
      </c>
      <c r="CW1141">
        <v>0.16842106000000001</v>
      </c>
      <c r="CX1141">
        <v>7534679</v>
      </c>
      <c r="CY1141">
        <v>335</v>
      </c>
      <c r="CZ1141">
        <v>258</v>
      </c>
      <c r="DA1141">
        <v>29</v>
      </c>
      <c r="DB1141">
        <v>229</v>
      </c>
      <c r="DC1141">
        <v>0.11240309999999999</v>
      </c>
      <c r="DD1141">
        <v>0.88759690000000013</v>
      </c>
    </row>
    <row r="1142" spans="1:108" x14ac:dyDescent="0.3">
      <c r="A1142">
        <v>1140</v>
      </c>
      <c r="B1142">
        <v>49610</v>
      </c>
      <c r="C1142" s="1" t="s">
        <v>1240</v>
      </c>
      <c r="D1142">
        <v>75</v>
      </c>
      <c r="E1142">
        <v>103</v>
      </c>
      <c r="F1142">
        <v>49</v>
      </c>
      <c r="G1142">
        <v>54</v>
      </c>
      <c r="H1142">
        <f>SUM(male_female_comparison_df[[#This Row],[inhabitants_female]:[inhabitants_male]])</f>
        <v>103</v>
      </c>
      <c r="I1142">
        <f>male_female_comparison_df[[#This Row],[INHABITANTS_TOTAL2]]-male_female_comparison_df[[#This Row],[inhabitants_total]]</f>
        <v>0</v>
      </c>
      <c r="J1142">
        <f>male_female_comparison_df[[#This Row],[inhabitants_male]]/(male_female_comparison_df[[#This Row],[inhabitants_total]])</f>
        <v>0.52427184466019416</v>
      </c>
      <c r="L1142">
        <v>46</v>
      </c>
      <c r="M1142">
        <v>3</v>
      </c>
      <c r="N1142">
        <v>4</v>
      </c>
      <c r="O1142">
        <v>9</v>
      </c>
      <c r="P1142">
        <v>1</v>
      </c>
      <c r="Q1142">
        <v>0</v>
      </c>
      <c r="R1142">
        <v>2</v>
      </c>
      <c r="S1142">
        <v>6</v>
      </c>
      <c r="T1142">
        <v>4</v>
      </c>
      <c r="U1142">
        <v>6</v>
      </c>
      <c r="V1142">
        <v>5</v>
      </c>
      <c r="W1142">
        <v>4</v>
      </c>
      <c r="X1142">
        <v>5</v>
      </c>
      <c r="Y1142">
        <v>4</v>
      </c>
      <c r="Z1142">
        <v>10</v>
      </c>
      <c r="AA1142">
        <v>12</v>
      </c>
      <c r="AB1142">
        <v>9</v>
      </c>
      <c r="AC1142">
        <v>7</v>
      </c>
      <c r="AD1142">
        <v>5</v>
      </c>
      <c r="AE1142">
        <v>4</v>
      </c>
      <c r="AF1142">
        <v>3</v>
      </c>
      <c r="AG1142">
        <v>50.95138</v>
      </c>
      <c r="AH1142">
        <v>0.47572815000000002</v>
      </c>
      <c r="AI1142">
        <v>0.52427184999999998</v>
      </c>
      <c r="AJ1142" s="2">
        <f>SUM(male_female_comparison_df[[#This Row],[inhabitants_proportional_male]],male_female_comparison_df[[#This Row],[inhabitants_proportional_female]])</f>
        <v>1</v>
      </c>
      <c r="AK1142" s="2">
        <f>male_female_comparison_df[[#This Row],[inhabitants_proportional_male]]-male_female_comparison_df[[#This Row],[PROPORTIONAL MALE]]</f>
        <v>5.3398058197373643E-9</v>
      </c>
      <c r="AL1142" s="2">
        <f t="shared" si="17"/>
        <v>-0.46793335875704306</v>
      </c>
      <c r="AM1142">
        <v>2.9126213999999997E-2</v>
      </c>
      <c r="AN1142">
        <v>3.883495E-2</v>
      </c>
      <c r="AO1142">
        <v>8.7378639999999994E-2</v>
      </c>
      <c r="AP1142">
        <v>9.7087379999999997E-3</v>
      </c>
      <c r="AQ1142">
        <v>2.0618556E-2</v>
      </c>
      <c r="AR1142">
        <v>1.9417475999999999E-2</v>
      </c>
      <c r="AS1142">
        <v>5.8252427999999995E-2</v>
      </c>
      <c r="AT1142">
        <v>3.883495E-2</v>
      </c>
      <c r="AU1142">
        <v>5.8252427999999995E-2</v>
      </c>
      <c r="AV1142">
        <v>4.8543688000000002E-2</v>
      </c>
      <c r="AW1142">
        <v>3.883495E-2</v>
      </c>
      <c r="AX1142">
        <v>4.8543688000000002E-2</v>
      </c>
      <c r="AY1142">
        <v>3.883495E-2</v>
      </c>
      <c r="AZ1142">
        <v>9.7087376000000003E-2</v>
      </c>
      <c r="BA1142">
        <v>0.116504855</v>
      </c>
      <c r="BB1142">
        <v>8.7378639999999994E-2</v>
      </c>
      <c r="BC1142">
        <v>6.7961164000000004E-2</v>
      </c>
      <c r="BD1142">
        <v>4.8543688000000002E-2</v>
      </c>
      <c r="BE1142">
        <v>3.883495E-2</v>
      </c>
      <c r="BF1142">
        <v>2.9126213999999997E-2</v>
      </c>
      <c r="BG1142">
        <v>19104</v>
      </c>
      <c r="BH1142">
        <v>18033</v>
      </c>
      <c r="BI1142">
        <v>23</v>
      </c>
      <c r="BJ1142">
        <v>51</v>
      </c>
      <c r="BK1142">
        <v>9</v>
      </c>
      <c r="BL1142">
        <v>0.24210525999999999</v>
      </c>
      <c r="BM1142">
        <v>0.53684209999999999</v>
      </c>
      <c r="BN1142">
        <v>9.4736844000000001E-2</v>
      </c>
      <c r="BO1142">
        <v>43</v>
      </c>
      <c r="BP1142">
        <v>2.4</v>
      </c>
      <c r="BQ1142">
        <v>44</v>
      </c>
      <c r="BR1142">
        <v>1</v>
      </c>
      <c r="BS1142">
        <v>2</v>
      </c>
      <c r="BT1142">
        <v>10</v>
      </c>
      <c r="BU1142">
        <v>3</v>
      </c>
      <c r="BV1142">
        <v>6</v>
      </c>
      <c r="BW1142">
        <v>6</v>
      </c>
      <c r="BX1142">
        <v>1</v>
      </c>
      <c r="BY1142">
        <v>16</v>
      </c>
      <c r="BZ1142">
        <v>19</v>
      </c>
      <c r="CA1142">
        <v>42</v>
      </c>
      <c r="CB1142">
        <v>1</v>
      </c>
      <c r="CC1142">
        <v>0</v>
      </c>
      <c r="CD1142">
        <v>2.3255814E-2</v>
      </c>
      <c r="CE1142">
        <v>4.6511627999999999E-2</v>
      </c>
      <c r="CF1142">
        <v>0.23255814999999999</v>
      </c>
      <c r="CG1142">
        <v>6.9767444999999997E-2</v>
      </c>
      <c r="CH1142">
        <v>0.13953488999999999</v>
      </c>
      <c r="CI1142">
        <v>0.13953488999999999</v>
      </c>
      <c r="CJ1142">
        <v>2.3255814E-2</v>
      </c>
      <c r="CK1142">
        <v>0.37209302</v>
      </c>
      <c r="CL1142">
        <v>0.44186047000000001</v>
      </c>
      <c r="CM1142">
        <v>0.97674419999999995</v>
      </c>
      <c r="CN1142">
        <v>2.3255814E-2</v>
      </c>
      <c r="CP1142">
        <v>37754</v>
      </c>
      <c r="CQ1142">
        <v>34580</v>
      </c>
      <c r="CR1142">
        <v>11</v>
      </c>
      <c r="CS1142">
        <v>26</v>
      </c>
      <c r="CT1142">
        <v>5</v>
      </c>
      <c r="CU1142">
        <v>0.26190478</v>
      </c>
      <c r="CV1142">
        <v>0.61904764000000001</v>
      </c>
      <c r="CW1142">
        <v>0.11904762000000001</v>
      </c>
      <c r="CX1142">
        <v>1585654</v>
      </c>
      <c r="CY1142">
        <v>6</v>
      </c>
      <c r="CZ1142">
        <v>55</v>
      </c>
      <c r="DA1142">
        <v>4</v>
      </c>
      <c r="DB1142">
        <v>51</v>
      </c>
      <c r="DC1142">
        <v>7.2727269999999997E-2</v>
      </c>
      <c r="DD1142">
        <v>0.92727274000000004</v>
      </c>
    </row>
    <row r="1143" spans="1:108" x14ac:dyDescent="0.3">
      <c r="A1143">
        <v>1141</v>
      </c>
      <c r="B1143">
        <v>49640</v>
      </c>
      <c r="C1143" s="1" t="s">
        <v>1241</v>
      </c>
      <c r="D1143">
        <v>75</v>
      </c>
      <c r="E1143">
        <v>177</v>
      </c>
      <c r="F1143">
        <v>80</v>
      </c>
      <c r="G1143">
        <v>97</v>
      </c>
      <c r="H1143">
        <f>SUM(male_female_comparison_df[[#This Row],[inhabitants_female]:[inhabitants_male]])</f>
        <v>177</v>
      </c>
      <c r="I1143">
        <f>male_female_comparison_df[[#This Row],[INHABITANTS_TOTAL2]]-male_female_comparison_df[[#This Row],[inhabitants_total]]</f>
        <v>0</v>
      </c>
      <c r="J1143">
        <f>male_female_comparison_df[[#This Row],[inhabitants_male]]/(male_female_comparison_df[[#This Row],[inhabitants_total]])</f>
        <v>0.54802259887005644</v>
      </c>
      <c r="L1143">
        <v>49</v>
      </c>
      <c r="M1143">
        <v>7</v>
      </c>
      <c r="N1143">
        <v>6</v>
      </c>
      <c r="O1143">
        <v>11</v>
      </c>
      <c r="P1143">
        <v>3</v>
      </c>
      <c r="Q1143">
        <v>2</v>
      </c>
      <c r="R1143">
        <v>1</v>
      </c>
      <c r="S1143">
        <v>2</v>
      </c>
      <c r="T1143">
        <v>7</v>
      </c>
      <c r="U1143">
        <v>12</v>
      </c>
      <c r="V1143">
        <v>5</v>
      </c>
      <c r="W1143">
        <v>8</v>
      </c>
      <c r="X1143">
        <v>14</v>
      </c>
      <c r="Y1143">
        <v>14</v>
      </c>
      <c r="Z1143">
        <v>12</v>
      </c>
      <c r="AA1143">
        <v>10</v>
      </c>
      <c r="AB1143">
        <v>23</v>
      </c>
      <c r="AC1143">
        <v>16</v>
      </c>
      <c r="AD1143">
        <v>10</v>
      </c>
      <c r="AE1143">
        <v>7</v>
      </c>
      <c r="AF1143">
        <v>7</v>
      </c>
      <c r="AG1143">
        <v>5.9409504000000002</v>
      </c>
      <c r="AH1143">
        <v>0.45197740000000003</v>
      </c>
      <c r="AI1143">
        <v>0.54802259999999992</v>
      </c>
      <c r="AJ1143" s="2">
        <f>SUM(male_female_comparison_df[[#This Row],[inhabitants_proportional_male]],male_female_comparison_df[[#This Row],[inhabitants_proportional_female]])</f>
        <v>1</v>
      </c>
      <c r="AK1143" s="2">
        <f>male_female_comparison_df[[#This Row],[inhabitants_proportional_male]]-male_female_comparison_df[[#This Row],[PROPORTIONAL MALE]]</f>
        <v>1.1299434721223633E-9</v>
      </c>
      <c r="AL1143" s="2">
        <f t="shared" si="17"/>
        <v>-0.46793335875704306</v>
      </c>
      <c r="AM1143">
        <v>3.9548020000000003E-2</v>
      </c>
      <c r="AN1143">
        <v>3.3898304999999997E-2</v>
      </c>
      <c r="AO1143">
        <v>6.2146890000000003E-2</v>
      </c>
      <c r="AP1143">
        <v>1.6949153000000002E-2</v>
      </c>
      <c r="AQ1143">
        <v>1.1299435E-2</v>
      </c>
      <c r="AR1143">
        <v>5.6497175E-3</v>
      </c>
      <c r="AS1143">
        <v>1.1299435E-2</v>
      </c>
      <c r="AT1143">
        <v>3.9548020000000003E-2</v>
      </c>
      <c r="AU1143">
        <v>6.7796609999999993E-2</v>
      </c>
      <c r="AV1143">
        <v>2.8248587999999998E-2</v>
      </c>
      <c r="AW1143">
        <v>4.519774E-2</v>
      </c>
      <c r="AX1143">
        <v>7.9096040000000006E-2</v>
      </c>
      <c r="AY1143">
        <v>7.9096040000000006E-2</v>
      </c>
      <c r="AZ1143">
        <v>6.7796609999999993E-2</v>
      </c>
      <c r="BA1143">
        <v>5.6497174999999997E-2</v>
      </c>
      <c r="BB1143">
        <v>0.12994349999999999</v>
      </c>
      <c r="BC1143">
        <v>9.039548E-2</v>
      </c>
      <c r="BD1143">
        <v>5.6497174999999997E-2</v>
      </c>
      <c r="BE1143">
        <v>3.9548020000000003E-2</v>
      </c>
      <c r="BF1143">
        <v>3.9548020000000003E-2</v>
      </c>
      <c r="BG1143">
        <v>21424</v>
      </c>
      <c r="BH1143">
        <v>20013</v>
      </c>
      <c r="BI1143">
        <v>30</v>
      </c>
      <c r="BJ1143">
        <v>85</v>
      </c>
      <c r="BK1143">
        <v>23</v>
      </c>
      <c r="BL1143">
        <v>0.18633540000000001</v>
      </c>
      <c r="BM1143">
        <v>0.52795030000000009</v>
      </c>
      <c r="BN1143">
        <v>0.14285714999999999</v>
      </c>
      <c r="BO1143">
        <v>87</v>
      </c>
      <c r="BP1143">
        <v>2</v>
      </c>
      <c r="BQ1143">
        <v>49.5</v>
      </c>
      <c r="BR1143">
        <v>4</v>
      </c>
      <c r="BS1143">
        <v>1</v>
      </c>
      <c r="BT1143">
        <v>18</v>
      </c>
      <c r="BU1143">
        <v>5</v>
      </c>
      <c r="BV1143">
        <v>9</v>
      </c>
      <c r="BW1143">
        <v>7</v>
      </c>
      <c r="BX1143">
        <v>4</v>
      </c>
      <c r="BY1143">
        <v>30</v>
      </c>
      <c r="BZ1143">
        <v>41</v>
      </c>
      <c r="CA1143">
        <v>85</v>
      </c>
      <c r="CB1143">
        <v>1</v>
      </c>
      <c r="CC1143">
        <v>1</v>
      </c>
      <c r="CD1143">
        <v>4.5977009999999999E-2</v>
      </c>
      <c r="CE1143">
        <v>1.1494253000000001E-2</v>
      </c>
      <c r="CF1143">
        <v>0.20689656000000001</v>
      </c>
      <c r="CG1143">
        <v>5.7471264000000001E-2</v>
      </c>
      <c r="CH1143">
        <v>0.10344828</v>
      </c>
      <c r="CI1143">
        <v>8.045977E-2</v>
      </c>
      <c r="CJ1143">
        <v>4.5977009999999999E-2</v>
      </c>
      <c r="CK1143">
        <v>0.34482759999999996</v>
      </c>
      <c r="CL1143">
        <v>0.47126435999999999</v>
      </c>
      <c r="CM1143">
        <v>0.97701150000000003</v>
      </c>
      <c r="CN1143">
        <v>1.1494253000000001E-2</v>
      </c>
      <c r="CO1143">
        <v>1.1494253000000001E-2</v>
      </c>
      <c r="CP1143">
        <v>35623</v>
      </c>
      <c r="CQ1143">
        <v>30042</v>
      </c>
      <c r="CR1143">
        <v>22</v>
      </c>
      <c r="CS1143">
        <v>53</v>
      </c>
      <c r="CT1143">
        <v>8</v>
      </c>
      <c r="CU1143">
        <v>0.26506025</v>
      </c>
      <c r="CV1143">
        <v>0.63855419999999996</v>
      </c>
      <c r="CW1143">
        <v>9.6385540000000006E-2</v>
      </c>
      <c r="CX1143">
        <v>2956697</v>
      </c>
      <c r="CY1143">
        <v>57</v>
      </c>
      <c r="CZ1143">
        <v>111</v>
      </c>
      <c r="DA1143">
        <v>12</v>
      </c>
      <c r="DB1143">
        <v>99</v>
      </c>
      <c r="DC1143">
        <v>0.10810810999999999</v>
      </c>
      <c r="DD1143">
        <v>0.89189189999999996</v>
      </c>
    </row>
    <row r="1144" spans="1:108" x14ac:dyDescent="0.3">
      <c r="A1144">
        <v>1142</v>
      </c>
      <c r="B1144">
        <v>49720</v>
      </c>
      <c r="C1144" s="1" t="s">
        <v>1242</v>
      </c>
      <c r="D1144">
        <v>489</v>
      </c>
      <c r="E1144">
        <v>55</v>
      </c>
      <c r="F1144">
        <v>27</v>
      </c>
      <c r="G1144">
        <v>28</v>
      </c>
      <c r="H1144">
        <f>SUM(male_female_comparison_df[[#This Row],[inhabitants_female]:[inhabitants_male]])</f>
        <v>55</v>
      </c>
      <c r="I1144">
        <f>male_female_comparison_df[[#This Row],[INHABITANTS_TOTAL2]]-male_female_comparison_df[[#This Row],[inhabitants_total]]</f>
        <v>0</v>
      </c>
      <c r="J1144">
        <f>male_female_comparison_df[[#This Row],[inhabitants_male]]/(male_female_comparison_df[[#This Row],[inhabitants_total]])</f>
        <v>0.50909090909090904</v>
      </c>
      <c r="L1144">
        <v>51</v>
      </c>
      <c r="M1144">
        <v>1</v>
      </c>
      <c r="N1144">
        <v>3</v>
      </c>
      <c r="O1144">
        <v>3</v>
      </c>
      <c r="P1144">
        <v>0</v>
      </c>
      <c r="Q1144">
        <v>1</v>
      </c>
      <c r="R1144">
        <v>1</v>
      </c>
      <c r="S1144">
        <v>0</v>
      </c>
      <c r="T1144">
        <v>0</v>
      </c>
      <c r="U1144">
        <v>3</v>
      </c>
      <c r="V1144">
        <v>1</v>
      </c>
      <c r="W1144">
        <v>3</v>
      </c>
      <c r="X1144">
        <v>7</v>
      </c>
      <c r="Y1144">
        <v>3</v>
      </c>
      <c r="Z1144">
        <v>3</v>
      </c>
      <c r="AA1144">
        <v>9</v>
      </c>
      <c r="AB1144">
        <v>7</v>
      </c>
      <c r="AC1144">
        <v>2</v>
      </c>
      <c r="AD1144">
        <v>3</v>
      </c>
      <c r="AE1144">
        <v>3</v>
      </c>
      <c r="AF1144">
        <v>2</v>
      </c>
      <c r="AG1144">
        <v>1.5374968</v>
      </c>
      <c r="AH1144">
        <v>0.49090909999999993</v>
      </c>
      <c r="AI1144">
        <v>0.50909090000000001</v>
      </c>
      <c r="AJ1144" s="2">
        <f>SUM(male_female_comparison_df[[#This Row],[inhabitants_proportional_male]],male_female_comparison_df[[#This Row],[inhabitants_proportional_female]])</f>
        <v>1</v>
      </c>
      <c r="AK1144" s="2">
        <f>male_female_comparison_df[[#This Row],[inhabitants_proportional_male]]-male_female_comparison_df[[#This Row],[PROPORTIONAL MALE]]</f>
        <v>-9.0909090255664182E-9</v>
      </c>
      <c r="AL1144" s="2">
        <f t="shared" si="17"/>
        <v>-0.46793335875704306</v>
      </c>
      <c r="AM1144">
        <v>1.8181817999999999E-2</v>
      </c>
      <c r="AN1144">
        <v>5.4545455E-2</v>
      </c>
      <c r="AO1144">
        <v>5.4545455E-2</v>
      </c>
      <c r="AP1144">
        <v>3.4482760000000001E-2</v>
      </c>
      <c r="AQ1144">
        <v>1.8181817999999999E-2</v>
      </c>
      <c r="AR1144">
        <v>1.8181817999999999E-2</v>
      </c>
      <c r="AT1144">
        <v>1.7241380000000001E-2</v>
      </c>
      <c r="AU1144">
        <v>5.4545455E-2</v>
      </c>
      <c r="AV1144">
        <v>1.8181817999999999E-2</v>
      </c>
      <c r="AW1144">
        <v>5.4545455E-2</v>
      </c>
      <c r="AX1144">
        <v>0.12727273</v>
      </c>
      <c r="AY1144">
        <v>5.4545455E-2</v>
      </c>
      <c r="AZ1144">
        <v>5.4545455E-2</v>
      </c>
      <c r="BA1144">
        <v>0.16363636000000001</v>
      </c>
      <c r="BB1144">
        <v>0.12727273</v>
      </c>
      <c r="BC1144">
        <v>3.6363634999999998E-2</v>
      </c>
      <c r="BD1144">
        <v>5.4545455E-2</v>
      </c>
      <c r="BE1144">
        <v>5.4545455E-2</v>
      </c>
      <c r="BF1144">
        <v>3.6363634999999998E-2</v>
      </c>
      <c r="BG1144">
        <v>16956</v>
      </c>
      <c r="BH1144">
        <v>17050</v>
      </c>
      <c r="BI1144">
        <v>20</v>
      </c>
      <c r="BJ1144">
        <v>27</v>
      </c>
      <c r="BK1144">
        <v>2</v>
      </c>
      <c r="BL1144">
        <v>0.34482759999999996</v>
      </c>
      <c r="BM1144">
        <v>0.46551724999999999</v>
      </c>
      <c r="BN1144">
        <v>3.4482760000000001E-2</v>
      </c>
      <c r="BO1144">
        <v>27</v>
      </c>
      <c r="BP1144">
        <v>1.9</v>
      </c>
      <c r="BQ1144">
        <v>49.8</v>
      </c>
      <c r="BR1144">
        <v>0</v>
      </c>
      <c r="BS1144">
        <v>0</v>
      </c>
      <c r="BT1144">
        <v>4</v>
      </c>
      <c r="BU1144">
        <v>1</v>
      </c>
      <c r="BV1144">
        <v>2</v>
      </c>
      <c r="BW1144">
        <v>0</v>
      </c>
      <c r="BX1144">
        <v>2</v>
      </c>
      <c r="BY1144">
        <v>13</v>
      </c>
      <c r="BZ1144">
        <v>13</v>
      </c>
      <c r="CA1144">
        <v>30</v>
      </c>
      <c r="CB1144">
        <v>0</v>
      </c>
      <c r="CC1144">
        <v>0</v>
      </c>
      <c r="CF1144">
        <v>0.13333333999999999</v>
      </c>
      <c r="CG1144">
        <v>3.3333334999999999E-2</v>
      </c>
      <c r="CH1144">
        <v>6.6666669999999997E-2</v>
      </c>
      <c r="CJ1144">
        <v>6.6666669999999997E-2</v>
      </c>
      <c r="CK1144">
        <v>0.43333334000000001</v>
      </c>
      <c r="CL1144">
        <v>0.43333334000000001</v>
      </c>
      <c r="CM1144">
        <v>1</v>
      </c>
      <c r="CP1144">
        <v>28358</v>
      </c>
      <c r="CQ1144">
        <v>23500</v>
      </c>
      <c r="CR1144">
        <v>14</v>
      </c>
      <c r="CS1144">
        <v>15</v>
      </c>
      <c r="CT1144">
        <v>1</v>
      </c>
      <c r="CU1144">
        <v>0.46666667000000001</v>
      </c>
      <c r="CV1144">
        <v>0.5</v>
      </c>
      <c r="CW1144">
        <v>3.3333334999999999E-2</v>
      </c>
      <c r="CX1144">
        <v>850754</v>
      </c>
      <c r="CY1144">
        <v>42</v>
      </c>
      <c r="CZ1144">
        <v>46</v>
      </c>
      <c r="DA1144">
        <v>6</v>
      </c>
      <c r="DB1144">
        <v>40</v>
      </c>
      <c r="DC1144">
        <v>0.13043478</v>
      </c>
      <c r="DD1144">
        <v>0.86956520000000004</v>
      </c>
    </row>
    <row r="1145" spans="1:108" x14ac:dyDescent="0.3">
      <c r="A1145">
        <v>1143</v>
      </c>
      <c r="B1145">
        <v>49730</v>
      </c>
      <c r="C1145" s="1" t="s">
        <v>1243</v>
      </c>
      <c r="D1145">
        <v>489</v>
      </c>
      <c r="E1145">
        <v>296</v>
      </c>
      <c r="F1145">
        <v>151</v>
      </c>
      <c r="G1145">
        <v>145</v>
      </c>
      <c r="H1145">
        <f>SUM(male_female_comparison_df[[#This Row],[inhabitants_female]:[inhabitants_male]])</f>
        <v>296</v>
      </c>
      <c r="I1145">
        <f>male_female_comparison_df[[#This Row],[INHABITANTS_TOTAL2]]-male_female_comparison_df[[#This Row],[inhabitants_total]]</f>
        <v>0</v>
      </c>
      <c r="J1145">
        <f>male_female_comparison_df[[#This Row],[inhabitants_male]]/(male_female_comparison_df[[#This Row],[inhabitants_total]])</f>
        <v>0.48986486486486486</v>
      </c>
      <c r="L1145">
        <v>49</v>
      </c>
      <c r="M1145">
        <v>6</v>
      </c>
      <c r="N1145">
        <v>11</v>
      </c>
      <c r="O1145">
        <v>20</v>
      </c>
      <c r="P1145">
        <v>9</v>
      </c>
      <c r="Q1145">
        <v>10</v>
      </c>
      <c r="R1145">
        <v>4</v>
      </c>
      <c r="S1145">
        <v>7</v>
      </c>
      <c r="T1145">
        <v>8</v>
      </c>
      <c r="U1145">
        <v>6</v>
      </c>
      <c r="V1145">
        <v>12</v>
      </c>
      <c r="W1145">
        <v>12</v>
      </c>
      <c r="X1145">
        <v>28</v>
      </c>
      <c r="Y1145">
        <v>30</v>
      </c>
      <c r="Z1145">
        <v>21</v>
      </c>
      <c r="AA1145">
        <v>27</v>
      </c>
      <c r="AB1145">
        <v>16</v>
      </c>
      <c r="AC1145">
        <v>21</v>
      </c>
      <c r="AD1145">
        <v>22</v>
      </c>
      <c r="AE1145">
        <v>15</v>
      </c>
      <c r="AF1145">
        <v>11</v>
      </c>
      <c r="AG1145">
        <v>4.5537749999999999</v>
      </c>
      <c r="AH1145">
        <v>0.51013509999999995</v>
      </c>
      <c r="AI1145">
        <v>0.48986486000000001</v>
      </c>
      <c r="AJ1145" s="2">
        <f>SUM(male_female_comparison_df[[#This Row],[inhabitants_proportional_male]],male_female_comparison_df[[#This Row],[inhabitants_proportional_female]])</f>
        <v>0.99999996000000002</v>
      </c>
      <c r="AK1145" s="2">
        <f>male_female_comparison_df[[#This Row],[inhabitants_proportional_male]]-male_female_comparison_df[[#This Row],[PROPORTIONAL MALE]]</f>
        <v>-4.8648648443005982E-9</v>
      </c>
      <c r="AL1145" s="2">
        <f t="shared" si="17"/>
        <v>-0.46793335875704306</v>
      </c>
      <c r="AM1145">
        <v>2.027027E-2</v>
      </c>
      <c r="AN1145">
        <v>3.7162161999999999E-2</v>
      </c>
      <c r="AO1145">
        <v>6.7567564999999996E-2</v>
      </c>
      <c r="AP1145">
        <v>3.0405405999999999E-2</v>
      </c>
      <c r="AQ1145">
        <v>3.3783782000000005E-2</v>
      </c>
      <c r="AR1145">
        <v>1.3513513999999999E-2</v>
      </c>
      <c r="AS1145">
        <v>2.364865E-2</v>
      </c>
      <c r="AT1145">
        <v>2.7027027999999998E-2</v>
      </c>
      <c r="AU1145">
        <v>2.027027E-2</v>
      </c>
      <c r="AV1145">
        <v>4.054054E-2</v>
      </c>
      <c r="AW1145">
        <v>4.054054E-2</v>
      </c>
      <c r="AX1145">
        <v>9.4594600000000001E-2</v>
      </c>
      <c r="AY1145">
        <v>0.10135135000000001</v>
      </c>
      <c r="AZ1145">
        <v>7.0945949999999994E-2</v>
      </c>
      <c r="BA1145">
        <v>9.1216214000000004E-2</v>
      </c>
      <c r="BB1145">
        <v>5.4054054999999997E-2</v>
      </c>
      <c r="BC1145">
        <v>7.0945949999999994E-2</v>
      </c>
      <c r="BD1145">
        <v>7.4324324999999997E-2</v>
      </c>
      <c r="BE1145">
        <v>5.0675675000000003E-2</v>
      </c>
      <c r="BF1145">
        <v>3.7162161999999999E-2</v>
      </c>
      <c r="BG1145">
        <v>19489</v>
      </c>
      <c r="BH1145">
        <v>15782</v>
      </c>
      <c r="BI1145">
        <v>86</v>
      </c>
      <c r="BJ1145">
        <v>131</v>
      </c>
      <c r="BK1145">
        <v>38</v>
      </c>
      <c r="BL1145">
        <v>0.27476040000000002</v>
      </c>
      <c r="BM1145">
        <v>0.41853034</v>
      </c>
      <c r="BN1145">
        <v>0.12140575000000001</v>
      </c>
      <c r="BO1145">
        <v>144</v>
      </c>
      <c r="BP1145">
        <v>2.1</v>
      </c>
      <c r="BQ1145">
        <v>49</v>
      </c>
      <c r="BR1145">
        <v>2</v>
      </c>
      <c r="BS1145">
        <v>3</v>
      </c>
      <c r="BT1145">
        <v>32</v>
      </c>
      <c r="BU1145">
        <v>5</v>
      </c>
      <c r="BV1145">
        <v>9</v>
      </c>
      <c r="BW1145">
        <v>17</v>
      </c>
      <c r="BX1145">
        <v>17</v>
      </c>
      <c r="BY1145">
        <v>50</v>
      </c>
      <c r="BZ1145">
        <v>65</v>
      </c>
      <c r="CA1145">
        <v>122</v>
      </c>
      <c r="CB1145">
        <v>21</v>
      </c>
      <c r="CC1145">
        <v>1</v>
      </c>
      <c r="CD1145">
        <v>1.3888889E-2</v>
      </c>
      <c r="CE1145">
        <v>2.0833333999999998E-2</v>
      </c>
      <c r="CF1145">
        <v>0.22222222</v>
      </c>
      <c r="CG1145">
        <v>3.4722223999999996E-2</v>
      </c>
      <c r="CH1145">
        <v>6.25E-2</v>
      </c>
      <c r="CI1145">
        <v>0.11805555</v>
      </c>
      <c r="CJ1145">
        <v>0.11805555</v>
      </c>
      <c r="CK1145">
        <v>0.34722220000000004</v>
      </c>
      <c r="CL1145">
        <v>0.45138890000000004</v>
      </c>
      <c r="CM1145">
        <v>0.84722219999999993</v>
      </c>
      <c r="CN1145">
        <v>0.14583333000000001</v>
      </c>
      <c r="CO1145">
        <v>6.9444444999999999E-3</v>
      </c>
      <c r="CP1145">
        <v>33467</v>
      </c>
      <c r="CQ1145">
        <v>25690</v>
      </c>
      <c r="CR1145">
        <v>61</v>
      </c>
      <c r="CS1145">
        <v>71</v>
      </c>
      <c r="CT1145">
        <v>18</v>
      </c>
      <c r="CU1145">
        <v>0.40666667000000001</v>
      </c>
      <c r="CV1145">
        <v>0.47333333</v>
      </c>
      <c r="CW1145">
        <v>0.12</v>
      </c>
      <c r="CX1145">
        <v>5019996</v>
      </c>
      <c r="CY1145">
        <v>198</v>
      </c>
      <c r="CZ1145">
        <v>218</v>
      </c>
      <c r="DA1145">
        <v>42</v>
      </c>
      <c r="DB1145">
        <v>176</v>
      </c>
      <c r="DC1145">
        <v>0.19266056000000001</v>
      </c>
      <c r="DD1145">
        <v>0.80733942999999997</v>
      </c>
    </row>
    <row r="1146" spans="1:108" x14ac:dyDescent="0.3">
      <c r="A1146">
        <v>1144</v>
      </c>
      <c r="B1146">
        <v>49780</v>
      </c>
      <c r="C1146" s="1" t="s">
        <v>1244</v>
      </c>
      <c r="D1146">
        <v>75</v>
      </c>
      <c r="E1146">
        <v>92</v>
      </c>
      <c r="F1146">
        <v>38</v>
      </c>
      <c r="G1146">
        <v>54</v>
      </c>
      <c r="H1146">
        <f>SUM(male_female_comparison_df[[#This Row],[inhabitants_female]:[inhabitants_male]])</f>
        <v>92</v>
      </c>
      <c r="I1146">
        <f>male_female_comparison_df[[#This Row],[INHABITANTS_TOTAL2]]-male_female_comparison_df[[#This Row],[inhabitants_total]]</f>
        <v>0</v>
      </c>
      <c r="J1146">
        <f>male_female_comparison_df[[#This Row],[inhabitants_male]]/(male_female_comparison_df[[#This Row],[inhabitants_total]])</f>
        <v>0.58695652173913049</v>
      </c>
      <c r="L1146">
        <v>51</v>
      </c>
      <c r="M1146">
        <v>0</v>
      </c>
      <c r="N1146">
        <v>2</v>
      </c>
      <c r="O1146">
        <v>2</v>
      </c>
      <c r="P1146">
        <v>1</v>
      </c>
      <c r="Q1146">
        <v>1</v>
      </c>
      <c r="R1146">
        <v>2</v>
      </c>
      <c r="S1146">
        <v>3</v>
      </c>
      <c r="T1146">
        <v>6</v>
      </c>
      <c r="U1146">
        <v>3</v>
      </c>
      <c r="V1146">
        <v>3</v>
      </c>
      <c r="W1146">
        <v>4</v>
      </c>
      <c r="X1146">
        <v>8</v>
      </c>
      <c r="Y1146">
        <v>10</v>
      </c>
      <c r="Z1146">
        <v>11</v>
      </c>
      <c r="AA1146">
        <v>13</v>
      </c>
      <c r="AB1146">
        <v>5</v>
      </c>
      <c r="AC1146">
        <v>9</v>
      </c>
      <c r="AD1146">
        <v>4</v>
      </c>
      <c r="AE1146">
        <v>2</v>
      </c>
      <c r="AF1146">
        <v>3</v>
      </c>
      <c r="AG1146">
        <v>1.5712016000000002</v>
      </c>
      <c r="AH1146">
        <v>0.41304347000000002</v>
      </c>
      <c r="AI1146">
        <v>0.58695649999999999</v>
      </c>
      <c r="AJ1146" s="2">
        <f>SUM(male_female_comparison_df[[#This Row],[inhabitants_proportional_male]],male_female_comparison_df[[#This Row],[inhabitants_proportional_female]])</f>
        <v>0.99999996999999996</v>
      </c>
      <c r="AK1146" s="2">
        <f>male_female_comparison_df[[#This Row],[inhabitants_proportional_male]]-male_female_comparison_df[[#This Row],[PROPORTIONAL MALE]]</f>
        <v>-2.173913049574594E-8</v>
      </c>
      <c r="AL1146" s="2">
        <f t="shared" si="17"/>
        <v>-0.46793335875704306</v>
      </c>
      <c r="AN1146">
        <v>2.1739129999999999E-2</v>
      </c>
      <c r="AO1146">
        <v>2.1739129999999999E-2</v>
      </c>
      <c r="AP1146">
        <v>1.0869564999999999E-2</v>
      </c>
      <c r="AQ1146">
        <v>1.0869564999999999E-2</v>
      </c>
      <c r="AR1146">
        <v>2.1739129999999999E-2</v>
      </c>
      <c r="AS1146">
        <v>3.2608695E-2</v>
      </c>
      <c r="AT1146">
        <v>6.521739E-2</v>
      </c>
      <c r="AU1146">
        <v>3.2608695E-2</v>
      </c>
      <c r="AV1146">
        <v>3.2608695E-2</v>
      </c>
      <c r="AW1146">
        <v>4.3478259999999998E-2</v>
      </c>
      <c r="AX1146">
        <v>8.6956519999999995E-2</v>
      </c>
      <c r="AY1146">
        <v>0.10869565</v>
      </c>
      <c r="AZ1146">
        <v>0.11956522</v>
      </c>
      <c r="BA1146">
        <v>0.14130434</v>
      </c>
      <c r="BB1146">
        <v>5.4347824000000003E-2</v>
      </c>
      <c r="BC1146">
        <v>9.7826085999999993E-2</v>
      </c>
      <c r="BD1146">
        <v>4.3478259999999998E-2</v>
      </c>
      <c r="BE1146">
        <v>2.1739129999999999E-2</v>
      </c>
      <c r="BF1146">
        <v>3.2608695E-2</v>
      </c>
      <c r="BG1146">
        <v>22602</v>
      </c>
      <c r="BH1146">
        <v>21262</v>
      </c>
      <c r="BI1146">
        <v>18</v>
      </c>
      <c r="BJ1146">
        <v>51</v>
      </c>
      <c r="BK1146">
        <v>19</v>
      </c>
      <c r="BL1146">
        <v>0.1875</v>
      </c>
      <c r="BM1146">
        <v>0.53125</v>
      </c>
      <c r="BN1146">
        <v>0.19791666999999999</v>
      </c>
      <c r="BO1146">
        <v>50</v>
      </c>
      <c r="BP1146">
        <v>1.8</v>
      </c>
      <c r="BQ1146">
        <v>60.5</v>
      </c>
      <c r="BR1146">
        <v>2</v>
      </c>
      <c r="BS1146">
        <v>2</v>
      </c>
      <c r="BT1146">
        <v>5</v>
      </c>
      <c r="BU1146">
        <v>0</v>
      </c>
      <c r="BV1146">
        <v>2</v>
      </c>
      <c r="BW1146">
        <v>2</v>
      </c>
      <c r="BX1146">
        <v>2</v>
      </c>
      <c r="BY1146">
        <v>28</v>
      </c>
      <c r="BZ1146">
        <v>17</v>
      </c>
      <c r="CA1146">
        <v>45</v>
      </c>
      <c r="CB1146">
        <v>2</v>
      </c>
      <c r="CC1146">
        <v>3</v>
      </c>
      <c r="CD1146">
        <v>0.04</v>
      </c>
      <c r="CE1146">
        <v>0.04</v>
      </c>
      <c r="CF1146">
        <v>0.1</v>
      </c>
      <c r="CH1146">
        <v>0.04</v>
      </c>
      <c r="CI1146">
        <v>0.04</v>
      </c>
      <c r="CJ1146">
        <v>0.04</v>
      </c>
      <c r="CK1146">
        <v>0.56000000000000005</v>
      </c>
      <c r="CL1146">
        <v>0.34</v>
      </c>
      <c r="CM1146">
        <v>0.9</v>
      </c>
      <c r="CN1146">
        <v>0.04</v>
      </c>
      <c r="CO1146">
        <v>0.06</v>
      </c>
      <c r="CP1146">
        <v>40047</v>
      </c>
      <c r="CQ1146">
        <v>38939</v>
      </c>
      <c r="CR1146">
        <v>12</v>
      </c>
      <c r="CS1146">
        <v>25</v>
      </c>
      <c r="CT1146">
        <v>13</v>
      </c>
      <c r="CU1146">
        <v>0.24</v>
      </c>
      <c r="CV1146">
        <v>0.5</v>
      </c>
      <c r="CW1146">
        <v>0.26</v>
      </c>
      <c r="CX1146">
        <v>2002345</v>
      </c>
      <c r="CY1146">
        <v>96</v>
      </c>
      <c r="CZ1146">
        <v>86</v>
      </c>
      <c r="DA1146">
        <v>11</v>
      </c>
      <c r="DB1146">
        <v>75</v>
      </c>
      <c r="DC1146">
        <v>0.12790698</v>
      </c>
      <c r="DD1146">
        <v>0.87209300000000001</v>
      </c>
    </row>
    <row r="1147" spans="1:108" x14ac:dyDescent="0.3">
      <c r="A1147">
        <v>1145</v>
      </c>
      <c r="B1147">
        <v>49900</v>
      </c>
      <c r="C1147" s="1" t="s">
        <v>1245</v>
      </c>
      <c r="D1147">
        <v>935</v>
      </c>
      <c r="E1147">
        <v>1912</v>
      </c>
      <c r="F1147">
        <v>960</v>
      </c>
      <c r="G1147">
        <v>952</v>
      </c>
      <c r="H1147">
        <f>SUM(male_female_comparison_df[[#This Row],[inhabitants_female]:[inhabitants_male]])</f>
        <v>1912</v>
      </c>
      <c r="I1147">
        <f>male_female_comparison_df[[#This Row],[INHABITANTS_TOTAL2]]-male_female_comparison_df[[#This Row],[inhabitants_total]]</f>
        <v>0</v>
      </c>
      <c r="J1147">
        <f>male_female_comparison_df[[#This Row],[inhabitants_male]]/(male_female_comparison_df[[#This Row],[inhabitants_total]])</f>
        <v>0.497907949790795</v>
      </c>
      <c r="L1147">
        <v>48</v>
      </c>
      <c r="M1147">
        <v>33</v>
      </c>
      <c r="N1147">
        <v>63</v>
      </c>
      <c r="O1147">
        <v>123</v>
      </c>
      <c r="P1147">
        <v>56</v>
      </c>
      <c r="Q1147">
        <v>37</v>
      </c>
      <c r="R1147">
        <v>46</v>
      </c>
      <c r="S1147">
        <v>59</v>
      </c>
      <c r="T1147">
        <v>57</v>
      </c>
      <c r="U1147">
        <v>72</v>
      </c>
      <c r="V1147">
        <v>106</v>
      </c>
      <c r="W1147">
        <v>112</v>
      </c>
      <c r="X1147">
        <v>135</v>
      </c>
      <c r="Y1147">
        <v>130</v>
      </c>
      <c r="Z1147">
        <v>168</v>
      </c>
      <c r="AA1147">
        <v>159</v>
      </c>
      <c r="AB1147">
        <v>147</v>
      </c>
      <c r="AC1147">
        <v>139</v>
      </c>
      <c r="AD1147">
        <v>92</v>
      </c>
      <c r="AE1147">
        <v>76</v>
      </c>
      <c r="AF1147">
        <v>102</v>
      </c>
      <c r="AG1147">
        <v>11.952506</v>
      </c>
      <c r="AH1147">
        <v>0.50209205999999995</v>
      </c>
      <c r="AI1147">
        <v>0.49790793999999999</v>
      </c>
      <c r="AJ1147" s="2">
        <f>SUM(male_female_comparison_df[[#This Row],[inhabitants_proportional_male]],male_female_comparison_df[[#This Row],[inhabitants_proportional_female]])</f>
        <v>1</v>
      </c>
      <c r="AK1147" s="2">
        <f>male_female_comparison_df[[#This Row],[inhabitants_proportional_male]]-male_female_comparison_df[[#This Row],[PROPORTIONAL MALE]]</f>
        <v>-9.7907950080688977E-9</v>
      </c>
      <c r="AL1147" s="2">
        <f t="shared" si="17"/>
        <v>-0.46793335875704306</v>
      </c>
      <c r="AM1147">
        <v>1.7259413000000001E-2</v>
      </c>
      <c r="AN1147">
        <v>3.294979E-2</v>
      </c>
      <c r="AO1147">
        <v>6.4330540000000005E-2</v>
      </c>
      <c r="AP1147">
        <v>2.9288703999999999E-2</v>
      </c>
      <c r="AQ1147">
        <v>1.9351463999999999E-2</v>
      </c>
      <c r="AR1147">
        <v>2.4058577000000001E-2</v>
      </c>
      <c r="AS1147">
        <v>3.0857740000000002E-2</v>
      </c>
      <c r="AT1147">
        <v>2.9811716000000002E-2</v>
      </c>
      <c r="AU1147">
        <v>3.7656902999999999E-2</v>
      </c>
      <c r="AV1147">
        <v>5.5439330000000002E-2</v>
      </c>
      <c r="AW1147">
        <v>5.8577407000000005E-2</v>
      </c>
      <c r="AX1147">
        <v>7.060669E-2</v>
      </c>
      <c r="AY1147">
        <v>6.7991629999999997E-2</v>
      </c>
      <c r="AZ1147">
        <v>8.7866105E-2</v>
      </c>
      <c r="BA1147">
        <v>8.3158990000000002E-2</v>
      </c>
      <c r="BB1147">
        <v>7.6882850000000003E-2</v>
      </c>
      <c r="BC1147">
        <v>7.2698739999999998E-2</v>
      </c>
      <c r="BD1147">
        <v>4.8117152999999996E-2</v>
      </c>
      <c r="BE1147">
        <v>3.9748956000000002E-2</v>
      </c>
      <c r="BF1147">
        <v>5.3347282000000003E-2</v>
      </c>
      <c r="BG1147">
        <v>20638</v>
      </c>
      <c r="BH1147">
        <v>18595</v>
      </c>
      <c r="BI1147">
        <v>372</v>
      </c>
      <c r="BJ1147">
        <v>1041</v>
      </c>
      <c r="BK1147">
        <v>212</v>
      </c>
      <c r="BL1147">
        <v>0.19037871000000001</v>
      </c>
      <c r="BM1147">
        <v>0.53275335000000001</v>
      </c>
      <c r="BN1147">
        <v>0.10849539</v>
      </c>
      <c r="BO1147">
        <v>951</v>
      </c>
      <c r="BP1147">
        <v>2</v>
      </c>
      <c r="BQ1147">
        <v>47.1</v>
      </c>
      <c r="BR1147">
        <v>46</v>
      </c>
      <c r="BS1147">
        <v>14</v>
      </c>
      <c r="BT1147">
        <v>171</v>
      </c>
      <c r="BU1147">
        <v>28</v>
      </c>
      <c r="BV1147">
        <v>69</v>
      </c>
      <c r="BW1147">
        <v>83</v>
      </c>
      <c r="BX1147">
        <v>70</v>
      </c>
      <c r="BY1147">
        <v>389</v>
      </c>
      <c r="BZ1147">
        <v>394</v>
      </c>
      <c r="CA1147">
        <v>710</v>
      </c>
      <c r="CB1147">
        <v>227</v>
      </c>
      <c r="CC1147">
        <v>14</v>
      </c>
      <c r="CD1147">
        <v>4.8370138E-2</v>
      </c>
      <c r="CE1147">
        <v>1.4721346000000001E-2</v>
      </c>
      <c r="CF1147">
        <v>0.17981073</v>
      </c>
      <c r="CG1147">
        <v>2.9442692000000003E-2</v>
      </c>
      <c r="CH1147">
        <v>7.2555209999999995E-2</v>
      </c>
      <c r="CI1147">
        <v>8.7276549999999994E-2</v>
      </c>
      <c r="CJ1147">
        <v>7.3606729999999995E-2</v>
      </c>
      <c r="CK1147">
        <v>0.40904309999999994</v>
      </c>
      <c r="CL1147">
        <v>0.41430074</v>
      </c>
      <c r="CM1147">
        <v>0.74658256999999995</v>
      </c>
      <c r="CN1147">
        <v>0.23869610999999999</v>
      </c>
      <c r="CO1147">
        <v>1.4721346000000001E-2</v>
      </c>
      <c r="CP1147">
        <v>34412</v>
      </c>
      <c r="CQ1147">
        <v>30282</v>
      </c>
      <c r="CR1147">
        <v>285</v>
      </c>
      <c r="CS1147">
        <v>567</v>
      </c>
      <c r="CT1147">
        <v>112</v>
      </c>
      <c r="CU1147">
        <v>0.29595013999999997</v>
      </c>
      <c r="CV1147">
        <v>0.58878505000000003</v>
      </c>
      <c r="CW1147">
        <v>0.11630322</v>
      </c>
      <c r="CX1147">
        <v>33172858</v>
      </c>
      <c r="CY1147">
        <v>769</v>
      </c>
      <c r="CZ1147">
        <v>1047</v>
      </c>
      <c r="DA1147">
        <v>188</v>
      </c>
      <c r="DB1147">
        <v>859</v>
      </c>
      <c r="DC1147">
        <v>0.17956064999999999</v>
      </c>
      <c r="DD1147">
        <v>0.82043933999999996</v>
      </c>
    </row>
    <row r="1148" spans="1:108" x14ac:dyDescent="0.3">
      <c r="A1148">
        <v>1146</v>
      </c>
      <c r="B1148">
        <v>50170</v>
      </c>
      <c r="C1148" s="1" t="s">
        <v>1246</v>
      </c>
      <c r="D1148">
        <v>491</v>
      </c>
      <c r="E1148">
        <v>5901</v>
      </c>
      <c r="F1148">
        <v>3033</v>
      </c>
      <c r="G1148">
        <v>2868</v>
      </c>
      <c r="H1148">
        <f>SUM(male_female_comparison_df[[#This Row],[inhabitants_female]:[inhabitants_male]])</f>
        <v>5901</v>
      </c>
      <c r="I1148">
        <f>male_female_comparison_df[[#This Row],[INHABITANTS_TOTAL2]]-male_female_comparison_df[[#This Row],[inhabitants_total]]</f>
        <v>0</v>
      </c>
      <c r="J1148">
        <f>male_female_comparison_df[[#This Row],[inhabitants_male]]/(male_female_comparison_df[[#This Row],[inhabitants_total]])</f>
        <v>0.4860193187595323</v>
      </c>
      <c r="L1148">
        <v>42</v>
      </c>
      <c r="M1148">
        <v>196</v>
      </c>
      <c r="N1148">
        <v>293</v>
      </c>
      <c r="O1148">
        <v>428</v>
      </c>
      <c r="P1148">
        <v>203</v>
      </c>
      <c r="Q1148">
        <v>128</v>
      </c>
      <c r="R1148">
        <v>127</v>
      </c>
      <c r="S1148">
        <v>285</v>
      </c>
      <c r="T1148">
        <v>336</v>
      </c>
      <c r="U1148">
        <v>381</v>
      </c>
      <c r="V1148">
        <v>350</v>
      </c>
      <c r="W1148">
        <v>383</v>
      </c>
      <c r="X1148">
        <v>366</v>
      </c>
      <c r="Y1148">
        <v>373</v>
      </c>
      <c r="Z1148">
        <v>386</v>
      </c>
      <c r="AA1148">
        <v>478</v>
      </c>
      <c r="AB1148">
        <v>417</v>
      </c>
      <c r="AC1148">
        <v>286</v>
      </c>
      <c r="AD1148">
        <v>207</v>
      </c>
      <c r="AE1148">
        <v>149</v>
      </c>
      <c r="AF1148">
        <v>129</v>
      </c>
      <c r="AG1148">
        <v>606.54650000000004</v>
      </c>
      <c r="AH1148">
        <v>0.51398069999999996</v>
      </c>
      <c r="AI1148">
        <v>0.48601930000000004</v>
      </c>
      <c r="AJ1148" s="2">
        <f>SUM(male_female_comparison_df[[#This Row],[inhabitants_proportional_male]],male_female_comparison_df[[#This Row],[inhabitants_proportional_female]])</f>
        <v>1</v>
      </c>
      <c r="AK1148" s="2">
        <f>male_female_comparison_df[[#This Row],[inhabitants_proportional_male]]-male_female_comparison_df[[#This Row],[PROPORTIONAL MALE]]</f>
        <v>-1.8759532260936851E-8</v>
      </c>
      <c r="AL1148" s="2">
        <f t="shared" si="17"/>
        <v>-0.46793335875704306</v>
      </c>
      <c r="AM1148">
        <v>3.3214710000000001E-2</v>
      </c>
      <c r="AN1148">
        <v>4.9652602999999997E-2</v>
      </c>
      <c r="AO1148">
        <v>7.2530079999999997E-2</v>
      </c>
      <c r="AP1148">
        <v>3.4400947000000001E-2</v>
      </c>
      <c r="AQ1148">
        <v>2.1691238999999998E-2</v>
      </c>
      <c r="AR1148">
        <v>2.1521775E-2</v>
      </c>
      <c r="AS1148">
        <v>4.8296899999999997E-2</v>
      </c>
      <c r="AT1148">
        <v>5.6939499999999997E-2</v>
      </c>
      <c r="AU1148">
        <v>6.4565330000000004E-2</v>
      </c>
      <c r="AV1148">
        <v>5.9311981999999999E-2</v>
      </c>
      <c r="AW1148">
        <v>6.4904249999999997E-2</v>
      </c>
      <c r="AX1148">
        <v>6.2023385999999993E-2</v>
      </c>
      <c r="AY1148">
        <v>6.3209619999999994E-2</v>
      </c>
      <c r="AZ1148">
        <v>6.5412639999999994E-2</v>
      </c>
      <c r="BA1148">
        <v>8.1003220000000001E-2</v>
      </c>
      <c r="BB1148">
        <v>7.0665985000000001E-2</v>
      </c>
      <c r="BC1148">
        <v>4.8466361999999999E-2</v>
      </c>
      <c r="BD1148">
        <v>3.50788E-2</v>
      </c>
      <c r="BE1148">
        <v>2.5249957999999999E-2</v>
      </c>
      <c r="BF1148">
        <v>2.1860702000000003E-2</v>
      </c>
      <c r="BG1148">
        <v>21793</v>
      </c>
      <c r="BH1148">
        <v>20496</v>
      </c>
      <c r="BI1148">
        <v>856</v>
      </c>
      <c r="BJ1148">
        <v>3105</v>
      </c>
      <c r="BK1148">
        <v>704</v>
      </c>
      <c r="BL1148">
        <v>0.14461901999999999</v>
      </c>
      <c r="BM1148">
        <v>0.52458185000000002</v>
      </c>
      <c r="BN1148">
        <v>0.11893901</v>
      </c>
      <c r="BO1148">
        <v>2913</v>
      </c>
      <c r="BP1148">
        <v>2</v>
      </c>
      <c r="BQ1148">
        <v>39.700000000000003</v>
      </c>
      <c r="BR1148">
        <v>258</v>
      </c>
      <c r="BS1148">
        <v>112</v>
      </c>
      <c r="BT1148">
        <v>680</v>
      </c>
      <c r="BU1148">
        <v>172</v>
      </c>
      <c r="BV1148">
        <v>349</v>
      </c>
      <c r="BW1148">
        <v>326</v>
      </c>
      <c r="BX1148">
        <v>258</v>
      </c>
      <c r="BY1148">
        <v>1362</v>
      </c>
      <c r="BZ1148">
        <v>876</v>
      </c>
      <c r="CA1148">
        <v>1872</v>
      </c>
      <c r="CB1148">
        <v>1013</v>
      </c>
      <c r="CC1148">
        <v>28</v>
      </c>
      <c r="CD1148">
        <v>8.8568486000000002E-2</v>
      </c>
      <c r="CE1148">
        <v>3.8448334000000001E-2</v>
      </c>
      <c r="CF1148">
        <v>0.23343632</v>
      </c>
      <c r="CG1148">
        <v>5.9045658000000001E-2</v>
      </c>
      <c r="CH1148">
        <v>0.11980776</v>
      </c>
      <c r="CI1148">
        <v>0.11191212</v>
      </c>
      <c r="CJ1148">
        <v>8.8568486000000002E-2</v>
      </c>
      <c r="CK1148">
        <v>0.46755922</v>
      </c>
      <c r="CL1148">
        <v>0.30072090000000001</v>
      </c>
      <c r="CM1148">
        <v>0.64263649999999994</v>
      </c>
      <c r="CN1148">
        <v>0.34775147000000001</v>
      </c>
      <c r="CO1148">
        <v>9.6120830000000004E-3</v>
      </c>
      <c r="CP1148">
        <v>35018</v>
      </c>
      <c r="CQ1148">
        <v>29940</v>
      </c>
      <c r="CR1148">
        <v>817</v>
      </c>
      <c r="CS1148">
        <v>1729</v>
      </c>
      <c r="CT1148">
        <v>348</v>
      </c>
      <c r="CU1148">
        <v>0.28230822</v>
      </c>
      <c r="CV1148">
        <v>0.59744300000000006</v>
      </c>
      <c r="CW1148">
        <v>0.12024878999999999</v>
      </c>
      <c r="CX1148">
        <v>101343064</v>
      </c>
      <c r="CY1148">
        <v>2</v>
      </c>
      <c r="CZ1148">
        <v>1530</v>
      </c>
      <c r="DA1148">
        <v>180</v>
      </c>
      <c r="DB1148">
        <v>1350</v>
      </c>
      <c r="DC1148">
        <v>0.11764706</v>
      </c>
      <c r="DD1148">
        <v>0.88235295000000002</v>
      </c>
    </row>
    <row r="1149" spans="1:108" x14ac:dyDescent="0.3">
      <c r="A1149">
        <v>1147</v>
      </c>
      <c r="B1149">
        <v>50190</v>
      </c>
      <c r="C1149" s="1" t="s">
        <v>1247</v>
      </c>
      <c r="D1149">
        <v>491</v>
      </c>
      <c r="E1149">
        <v>4913</v>
      </c>
      <c r="F1149">
        <v>2575</v>
      </c>
      <c r="G1149">
        <v>2338</v>
      </c>
      <c r="H1149">
        <f>SUM(male_female_comparison_df[[#This Row],[inhabitants_female]:[inhabitants_male]])</f>
        <v>4913</v>
      </c>
      <c r="I1149">
        <f>male_female_comparison_df[[#This Row],[INHABITANTS_TOTAL2]]-male_female_comparison_df[[#This Row],[inhabitants_total]]</f>
        <v>0</v>
      </c>
      <c r="J1149">
        <f>male_female_comparison_df[[#This Row],[inhabitants_male]]/(male_female_comparison_df[[#This Row],[inhabitants_total]])</f>
        <v>0.47588031752493387</v>
      </c>
      <c r="L1149">
        <v>45</v>
      </c>
      <c r="M1149">
        <v>142</v>
      </c>
      <c r="N1149">
        <v>171</v>
      </c>
      <c r="O1149">
        <v>255</v>
      </c>
      <c r="P1149">
        <v>139</v>
      </c>
      <c r="Q1149">
        <v>90</v>
      </c>
      <c r="R1149">
        <v>131</v>
      </c>
      <c r="S1149">
        <v>322</v>
      </c>
      <c r="T1149">
        <v>298</v>
      </c>
      <c r="U1149">
        <v>274</v>
      </c>
      <c r="V1149">
        <v>256</v>
      </c>
      <c r="W1149">
        <v>240</v>
      </c>
      <c r="X1149">
        <v>262</v>
      </c>
      <c r="Y1149">
        <v>322</v>
      </c>
      <c r="Z1149">
        <v>342</v>
      </c>
      <c r="AA1149">
        <v>408</v>
      </c>
      <c r="AB1149">
        <v>432</v>
      </c>
      <c r="AC1149">
        <v>317</v>
      </c>
      <c r="AD1149">
        <v>249</v>
      </c>
      <c r="AE1149">
        <v>138</v>
      </c>
      <c r="AF1149">
        <v>125</v>
      </c>
      <c r="AG1149">
        <v>775.35490000000004</v>
      </c>
      <c r="AH1149">
        <v>0.52411969999999997</v>
      </c>
      <c r="AI1149">
        <v>0.47588032000000002</v>
      </c>
      <c r="AJ1149" s="2">
        <f>SUM(male_female_comparison_df[[#This Row],[inhabitants_proportional_male]],male_female_comparison_df[[#This Row],[inhabitants_proportional_female]])</f>
        <v>1.0000000199999999</v>
      </c>
      <c r="AK1149" s="2">
        <f>male_female_comparison_df[[#This Row],[inhabitants_proportional_male]]-male_female_comparison_df[[#This Row],[PROPORTIONAL MALE]]</f>
        <v>2.475066152030081E-9</v>
      </c>
      <c r="AL1149" s="2">
        <f t="shared" si="17"/>
        <v>-0.46793335875704306</v>
      </c>
      <c r="AM1149">
        <v>2.890291E-2</v>
      </c>
      <c r="AN1149">
        <v>3.4805620000000002E-2</v>
      </c>
      <c r="AO1149">
        <v>5.1903114000000007E-2</v>
      </c>
      <c r="AP1149">
        <v>2.8292285E-2</v>
      </c>
      <c r="AQ1149">
        <v>1.8318746E-2</v>
      </c>
      <c r="AR1149">
        <v>2.6663952999999997E-2</v>
      </c>
      <c r="AS1149">
        <v>6.5540399999999999E-2</v>
      </c>
      <c r="AT1149">
        <v>6.0655404000000003E-2</v>
      </c>
      <c r="AU1149">
        <v>5.5770405000000002E-2</v>
      </c>
      <c r="AV1149">
        <v>5.2106655999999994E-2</v>
      </c>
      <c r="AW1149">
        <v>4.8849990000000003E-2</v>
      </c>
      <c r="AX1149">
        <v>5.3327907000000001E-2</v>
      </c>
      <c r="AY1149">
        <v>6.5540399999999999E-2</v>
      </c>
      <c r="AZ1149">
        <v>6.9611240000000005E-2</v>
      </c>
      <c r="BA1149">
        <v>8.3044980000000004E-2</v>
      </c>
      <c r="BB1149">
        <v>8.7929980000000005E-2</v>
      </c>
      <c r="BC1149">
        <v>6.4522700000000002E-2</v>
      </c>
      <c r="BD1149">
        <v>5.0681863000000001E-2</v>
      </c>
      <c r="BE1149">
        <v>2.8088744999999998E-2</v>
      </c>
      <c r="BF1149">
        <v>2.5442702999999997E-2</v>
      </c>
      <c r="BG1149">
        <v>21411</v>
      </c>
      <c r="BH1149">
        <v>19443</v>
      </c>
      <c r="BI1149">
        <v>797</v>
      </c>
      <c r="BJ1149">
        <v>2677</v>
      </c>
      <c r="BK1149">
        <v>589</v>
      </c>
      <c r="BL1149">
        <v>0.16291903999999999</v>
      </c>
      <c r="BM1149">
        <v>0.54721993000000002</v>
      </c>
      <c r="BN1149">
        <v>0.12040065</v>
      </c>
      <c r="BO1149">
        <v>2593</v>
      </c>
      <c r="BP1149">
        <v>1.8</v>
      </c>
      <c r="BQ1149">
        <v>39.799999999999997</v>
      </c>
      <c r="BR1149">
        <v>301</v>
      </c>
      <c r="BS1149">
        <v>105</v>
      </c>
      <c r="BT1149">
        <v>453</v>
      </c>
      <c r="BU1149">
        <v>123</v>
      </c>
      <c r="BV1149">
        <v>221</v>
      </c>
      <c r="BW1149">
        <v>189</v>
      </c>
      <c r="BX1149">
        <v>179</v>
      </c>
      <c r="BY1149">
        <v>1305</v>
      </c>
      <c r="BZ1149">
        <v>842</v>
      </c>
      <c r="CA1149">
        <v>1386</v>
      </c>
      <c r="CB1149">
        <v>1182</v>
      </c>
      <c r="CC1149">
        <v>25</v>
      </c>
      <c r="CD1149">
        <v>0.11608176000000001</v>
      </c>
      <c r="CE1149">
        <v>4.0493636999999999E-2</v>
      </c>
      <c r="CF1149">
        <v>0.17470111999999999</v>
      </c>
      <c r="CG1149">
        <v>4.7435403000000001E-2</v>
      </c>
      <c r="CH1149">
        <v>8.5229464000000005E-2</v>
      </c>
      <c r="CI1149">
        <v>7.2888545999999999E-2</v>
      </c>
      <c r="CJ1149">
        <v>6.9032005999999993E-2</v>
      </c>
      <c r="CK1149">
        <v>0.50327809999999995</v>
      </c>
      <c r="CL1149">
        <v>0.32472040000000002</v>
      </c>
      <c r="CM1149">
        <v>0.53451599999999999</v>
      </c>
      <c r="CN1149">
        <v>0.45584264000000002</v>
      </c>
      <c r="CO1149">
        <v>9.6413419999999989E-3</v>
      </c>
      <c r="CP1149">
        <v>32956</v>
      </c>
      <c r="CQ1149">
        <v>27363</v>
      </c>
      <c r="CR1149">
        <v>809</v>
      </c>
      <c r="CS1149">
        <v>1495</v>
      </c>
      <c r="CT1149">
        <v>349</v>
      </c>
      <c r="CU1149">
        <v>0.30493779999999998</v>
      </c>
      <c r="CV1149">
        <v>0.56351300000000004</v>
      </c>
      <c r="CW1149">
        <v>0.13154920000000003</v>
      </c>
      <c r="CX1149">
        <v>87432656</v>
      </c>
      <c r="CY1149">
        <v>48</v>
      </c>
      <c r="CZ1149">
        <v>779</v>
      </c>
      <c r="DA1149">
        <v>45</v>
      </c>
      <c r="DB1149">
        <v>734</v>
      </c>
      <c r="DC1149">
        <v>5.7766366999999999E-2</v>
      </c>
      <c r="DD1149">
        <v>0.94223359999999989</v>
      </c>
    </row>
    <row r="1150" spans="1:108" x14ac:dyDescent="0.3">
      <c r="A1150">
        <v>1148</v>
      </c>
      <c r="B1150">
        <v>50520</v>
      </c>
      <c r="C1150" s="1" t="s">
        <v>1248</v>
      </c>
      <c r="D1150">
        <v>491</v>
      </c>
      <c r="E1150">
        <v>128</v>
      </c>
      <c r="F1150">
        <v>61</v>
      </c>
      <c r="G1150">
        <v>67</v>
      </c>
      <c r="H1150">
        <f>SUM(male_female_comparison_df[[#This Row],[inhabitants_female]:[inhabitants_male]])</f>
        <v>128</v>
      </c>
      <c r="I1150">
        <f>male_female_comparison_df[[#This Row],[INHABITANTS_TOTAL2]]-male_female_comparison_df[[#This Row],[inhabitants_total]]</f>
        <v>0</v>
      </c>
      <c r="J1150">
        <f>male_female_comparison_df[[#This Row],[inhabitants_male]]/(male_female_comparison_df[[#This Row],[inhabitants_total]])</f>
        <v>0.5234375</v>
      </c>
      <c r="L1150">
        <v>46</v>
      </c>
      <c r="M1150">
        <v>1</v>
      </c>
      <c r="N1150">
        <v>3</v>
      </c>
      <c r="O1150">
        <v>4</v>
      </c>
      <c r="P1150">
        <v>2</v>
      </c>
      <c r="Q1150">
        <v>2</v>
      </c>
      <c r="R1150">
        <v>2</v>
      </c>
      <c r="S1150">
        <v>14</v>
      </c>
      <c r="T1150">
        <v>10</v>
      </c>
      <c r="U1150">
        <v>9</v>
      </c>
      <c r="V1150">
        <v>5</v>
      </c>
      <c r="W1150">
        <v>4</v>
      </c>
      <c r="X1150">
        <v>12</v>
      </c>
      <c r="Y1150">
        <v>7</v>
      </c>
      <c r="Z1150">
        <v>8</v>
      </c>
      <c r="AA1150">
        <v>12</v>
      </c>
      <c r="AB1150">
        <v>16</v>
      </c>
      <c r="AC1150">
        <v>6</v>
      </c>
      <c r="AD1150">
        <v>5</v>
      </c>
      <c r="AE1150">
        <v>4</v>
      </c>
      <c r="AF1150">
        <v>2</v>
      </c>
      <c r="AG1150">
        <v>124.01213999999999</v>
      </c>
      <c r="AH1150">
        <v>0.4765625</v>
      </c>
      <c r="AI1150">
        <v>0.5234375</v>
      </c>
      <c r="AJ1150" s="2">
        <f>SUM(male_female_comparison_df[[#This Row],[inhabitants_proportional_male]],male_female_comparison_df[[#This Row],[inhabitants_proportional_female]])</f>
        <v>1</v>
      </c>
      <c r="AK1150" s="2">
        <f>male_female_comparison_df[[#This Row],[inhabitants_proportional_male]]-male_female_comparison_df[[#This Row],[PROPORTIONAL MALE]]</f>
        <v>0</v>
      </c>
      <c r="AL1150" s="2">
        <f t="shared" si="17"/>
        <v>-0.46793335875704306</v>
      </c>
      <c r="AM1150">
        <v>7.8125E-3</v>
      </c>
      <c r="AN1150">
        <v>2.34375E-2</v>
      </c>
      <c r="AO1150">
        <v>3.125E-2</v>
      </c>
      <c r="AP1150">
        <v>1.5625E-2</v>
      </c>
      <c r="AQ1150">
        <v>1.5625E-2</v>
      </c>
      <c r="AR1150">
        <v>1.5625E-2</v>
      </c>
      <c r="AS1150">
        <v>0.109375</v>
      </c>
      <c r="AT1150">
        <v>7.8125E-2</v>
      </c>
      <c r="AU1150">
        <v>7.03125E-2</v>
      </c>
      <c r="AV1150">
        <v>3.90625E-2</v>
      </c>
      <c r="AW1150">
        <v>3.125E-2</v>
      </c>
      <c r="AX1150">
        <v>9.375E-2</v>
      </c>
      <c r="AY1150">
        <v>5.46875E-2</v>
      </c>
      <c r="AZ1150">
        <v>6.25E-2</v>
      </c>
      <c r="BA1150">
        <v>9.375E-2</v>
      </c>
      <c r="BB1150">
        <v>0.125</v>
      </c>
      <c r="BC1150">
        <v>4.6875E-2</v>
      </c>
      <c r="BD1150">
        <v>3.90625E-2</v>
      </c>
      <c r="BE1150">
        <v>3.125E-2</v>
      </c>
      <c r="BF1150">
        <v>1.5625E-2</v>
      </c>
      <c r="BG1150">
        <v>22938</v>
      </c>
      <c r="BH1150">
        <v>21023</v>
      </c>
      <c r="BI1150">
        <v>29</v>
      </c>
      <c r="BJ1150">
        <v>64</v>
      </c>
      <c r="BK1150">
        <v>25</v>
      </c>
      <c r="BL1150">
        <v>0.21167883000000001</v>
      </c>
      <c r="BM1150">
        <v>0.46715328</v>
      </c>
      <c r="BN1150">
        <v>0.18248175</v>
      </c>
      <c r="BO1150">
        <v>81</v>
      </c>
      <c r="BP1150">
        <v>1.4</v>
      </c>
      <c r="BQ1150">
        <v>47.1</v>
      </c>
      <c r="BR1150">
        <v>26</v>
      </c>
      <c r="BS1150">
        <v>2</v>
      </c>
      <c r="BT1150">
        <v>7</v>
      </c>
      <c r="BU1150">
        <v>1</v>
      </c>
      <c r="BV1150">
        <v>3</v>
      </c>
      <c r="BW1150">
        <v>2</v>
      </c>
      <c r="BX1150">
        <v>2</v>
      </c>
      <c r="BY1150">
        <v>54</v>
      </c>
      <c r="BZ1150">
        <v>21</v>
      </c>
      <c r="CA1150">
        <v>47</v>
      </c>
      <c r="CB1150">
        <v>34</v>
      </c>
      <c r="CC1150">
        <v>0</v>
      </c>
      <c r="CD1150">
        <v>0.32098764000000002</v>
      </c>
      <c r="CE1150">
        <v>2.4691357999999997E-2</v>
      </c>
      <c r="CF1150">
        <v>8.6419754000000001E-2</v>
      </c>
      <c r="CG1150">
        <v>1.2345678999999998E-2</v>
      </c>
      <c r="CH1150">
        <v>3.7037037000000002E-2</v>
      </c>
      <c r="CI1150">
        <v>2.4691357999999997E-2</v>
      </c>
      <c r="CJ1150">
        <v>2.4691357999999997E-2</v>
      </c>
      <c r="CK1150">
        <v>0.66666669999999995</v>
      </c>
      <c r="CL1150">
        <v>0.25925925</v>
      </c>
      <c r="CM1150">
        <v>0.58024690000000001</v>
      </c>
      <c r="CN1150">
        <v>0.41975307000000001</v>
      </c>
      <c r="CO1150">
        <v>2.5000000000000001E-2</v>
      </c>
      <c r="CP1150">
        <v>30862</v>
      </c>
      <c r="CQ1150">
        <v>24263</v>
      </c>
      <c r="CR1150">
        <v>26</v>
      </c>
      <c r="CS1150">
        <v>39</v>
      </c>
      <c r="CT1150">
        <v>18</v>
      </c>
      <c r="CU1150">
        <v>0.31325301999999999</v>
      </c>
      <c r="CV1150">
        <v>0.46987950000000001</v>
      </c>
      <c r="CW1150">
        <v>0.21686748</v>
      </c>
      <c r="CX1150">
        <v>2561581</v>
      </c>
      <c r="CY1150">
        <v>0</v>
      </c>
      <c r="CZ1150">
        <v>26</v>
      </c>
      <c r="DA1150">
        <v>14</v>
      </c>
      <c r="DB1150">
        <v>12</v>
      </c>
      <c r="DC1150">
        <v>0.53846156999999994</v>
      </c>
      <c r="DD1150">
        <v>0.46153845999999998</v>
      </c>
    </row>
    <row r="1151" spans="1:108" x14ac:dyDescent="0.3">
      <c r="A1151">
        <v>1149</v>
      </c>
      <c r="B1151">
        <v>51260</v>
      </c>
      <c r="C1151" s="1" t="s">
        <v>1249</v>
      </c>
      <c r="D1151">
        <v>213</v>
      </c>
      <c r="E1151">
        <v>163</v>
      </c>
      <c r="F1151">
        <v>70</v>
      </c>
      <c r="G1151">
        <v>93</v>
      </c>
      <c r="H1151">
        <f>SUM(male_female_comparison_df[[#This Row],[inhabitants_female]:[inhabitants_male]])</f>
        <v>163</v>
      </c>
      <c r="I1151">
        <f>male_female_comparison_df[[#This Row],[INHABITANTS_TOTAL2]]-male_female_comparison_df[[#This Row],[inhabitants_total]]</f>
        <v>0</v>
      </c>
      <c r="J1151">
        <f>male_female_comparison_df[[#This Row],[inhabitants_male]]/(male_female_comparison_df[[#This Row],[inhabitants_total]])</f>
        <v>0.57055214723926384</v>
      </c>
      <c r="L1151">
        <v>44</v>
      </c>
      <c r="M1151">
        <v>6</v>
      </c>
      <c r="N1151">
        <v>5</v>
      </c>
      <c r="O1151">
        <v>18</v>
      </c>
      <c r="P1151">
        <v>7</v>
      </c>
      <c r="Q1151">
        <v>5</v>
      </c>
      <c r="R1151">
        <v>2</v>
      </c>
      <c r="S1151">
        <v>2</v>
      </c>
      <c r="T1151">
        <v>7</v>
      </c>
      <c r="U1151">
        <v>9</v>
      </c>
      <c r="V1151">
        <v>10</v>
      </c>
      <c r="W1151">
        <v>11</v>
      </c>
      <c r="X1151">
        <v>8</v>
      </c>
      <c r="Y1151">
        <v>8</v>
      </c>
      <c r="Z1151">
        <v>8</v>
      </c>
      <c r="AA1151">
        <v>7</v>
      </c>
      <c r="AB1151">
        <v>15</v>
      </c>
      <c r="AC1151">
        <v>17</v>
      </c>
      <c r="AD1151">
        <v>8</v>
      </c>
      <c r="AE1151">
        <v>3</v>
      </c>
      <c r="AF1151">
        <v>7</v>
      </c>
      <c r="AG1151">
        <v>2.1725699999999999</v>
      </c>
      <c r="AH1151">
        <v>0.42944786000000001</v>
      </c>
      <c r="AI1151">
        <v>0.57055219999999995</v>
      </c>
      <c r="AJ1151" s="2">
        <f>SUM(male_female_comparison_df[[#This Row],[inhabitants_proportional_male]],male_female_comparison_df[[#This Row],[inhabitants_proportional_female]])</f>
        <v>1.0000000600000001</v>
      </c>
      <c r="AK1151" s="2">
        <f>male_female_comparison_df[[#This Row],[inhabitants_proportional_male]]-male_female_comparison_df[[#This Row],[PROPORTIONAL MALE]]</f>
        <v>5.2760736113377504E-8</v>
      </c>
      <c r="AL1151" s="2">
        <f t="shared" si="17"/>
        <v>-0.46793335875704306</v>
      </c>
      <c r="AM1151">
        <v>3.6809817000000002E-2</v>
      </c>
      <c r="AN1151">
        <v>3.0674847000000002E-2</v>
      </c>
      <c r="AO1151">
        <v>0.11042945</v>
      </c>
      <c r="AP1151">
        <v>4.2944784999999999E-2</v>
      </c>
      <c r="AQ1151">
        <v>3.0674847000000002E-2</v>
      </c>
      <c r="AR1151">
        <v>1.2269938000000001E-2</v>
      </c>
      <c r="AS1151">
        <v>1.2269938000000001E-2</v>
      </c>
      <c r="AT1151">
        <v>4.2944784999999999E-2</v>
      </c>
      <c r="AU1151">
        <v>5.5214724999999999E-2</v>
      </c>
      <c r="AV1151">
        <v>6.1349694000000003E-2</v>
      </c>
      <c r="AW1151">
        <v>6.7484660000000002E-2</v>
      </c>
      <c r="AX1151">
        <v>4.9079752999999997E-2</v>
      </c>
      <c r="AY1151">
        <v>4.9079752999999997E-2</v>
      </c>
      <c r="AZ1151">
        <v>4.9079752999999997E-2</v>
      </c>
      <c r="BA1151">
        <v>4.2944784999999999E-2</v>
      </c>
      <c r="BB1151">
        <v>9.2024540000000002E-2</v>
      </c>
      <c r="BC1151">
        <v>0.10429447999999999</v>
      </c>
      <c r="BD1151">
        <v>4.9079752999999997E-2</v>
      </c>
      <c r="BE1151">
        <v>1.8404908000000001E-2</v>
      </c>
      <c r="BF1151">
        <v>4.2944784999999999E-2</v>
      </c>
      <c r="BG1151">
        <v>20184</v>
      </c>
      <c r="BH1151">
        <v>18677</v>
      </c>
      <c r="BI1151">
        <v>39</v>
      </c>
      <c r="BJ1151">
        <v>69</v>
      </c>
      <c r="BK1151">
        <v>14</v>
      </c>
      <c r="BL1151">
        <v>0.23636362999999999</v>
      </c>
      <c r="BM1151">
        <v>0.41818180000000005</v>
      </c>
      <c r="BN1151">
        <v>8.4848486000000001E-2</v>
      </c>
      <c r="BO1151">
        <v>66</v>
      </c>
      <c r="BP1151">
        <v>2.5</v>
      </c>
      <c r="BQ1151">
        <v>44.8</v>
      </c>
      <c r="BR1151">
        <v>2</v>
      </c>
      <c r="BS1151">
        <v>2</v>
      </c>
      <c r="BT1151">
        <v>17</v>
      </c>
      <c r="BU1151">
        <v>5</v>
      </c>
      <c r="BV1151">
        <v>8</v>
      </c>
      <c r="BW1151">
        <v>11</v>
      </c>
      <c r="BX1151">
        <v>9</v>
      </c>
      <c r="BY1151">
        <v>19</v>
      </c>
      <c r="BZ1151">
        <v>31</v>
      </c>
      <c r="CA1151">
        <v>61</v>
      </c>
      <c r="CB1151">
        <v>2</v>
      </c>
      <c r="CC1151">
        <v>3</v>
      </c>
      <c r="CD1151">
        <v>3.0303031000000001E-2</v>
      </c>
      <c r="CE1151">
        <v>3.0303031000000001E-2</v>
      </c>
      <c r="CF1151">
        <v>0.25757574999999999</v>
      </c>
      <c r="CG1151">
        <v>7.5757580000000005E-2</v>
      </c>
      <c r="CH1151">
        <v>0.121212125</v>
      </c>
      <c r="CI1151">
        <v>0.16666666999999999</v>
      </c>
      <c r="CJ1151">
        <v>0.13636364000000001</v>
      </c>
      <c r="CK1151">
        <v>0.28787878</v>
      </c>
      <c r="CL1151">
        <v>0.46969696999999999</v>
      </c>
      <c r="CM1151">
        <v>0.92424244</v>
      </c>
      <c r="CN1151">
        <v>3.0303031000000001E-2</v>
      </c>
      <c r="CO1151">
        <v>4.5454547000000005E-2</v>
      </c>
      <c r="CP1151">
        <v>37483</v>
      </c>
      <c r="CQ1151">
        <v>33717</v>
      </c>
      <c r="CR1151">
        <v>18</v>
      </c>
      <c r="CS1151">
        <v>39</v>
      </c>
      <c r="CT1151">
        <v>9</v>
      </c>
      <c r="CU1151">
        <v>0.27272728000000002</v>
      </c>
      <c r="CV1151">
        <v>0.59090905999999999</v>
      </c>
      <c r="CW1151">
        <v>0.13636364000000001</v>
      </c>
      <c r="CX1151">
        <v>2473900</v>
      </c>
      <c r="CY1151">
        <v>126</v>
      </c>
      <c r="CZ1151">
        <v>109</v>
      </c>
      <c r="DA1151">
        <v>13</v>
      </c>
      <c r="DB1151">
        <v>96</v>
      </c>
      <c r="DC1151">
        <v>0.119266056</v>
      </c>
      <c r="DD1151">
        <v>0.88073396999999998</v>
      </c>
    </row>
    <row r="1152" spans="1:108" x14ac:dyDescent="0.3">
      <c r="A1152">
        <v>1150</v>
      </c>
      <c r="B1152">
        <v>51270</v>
      </c>
      <c r="C1152" s="1" t="s">
        <v>1250</v>
      </c>
      <c r="D1152">
        <v>213</v>
      </c>
      <c r="E1152">
        <v>224</v>
      </c>
      <c r="F1152">
        <v>102</v>
      </c>
      <c r="G1152">
        <v>122</v>
      </c>
      <c r="H1152">
        <f>SUM(male_female_comparison_df[[#This Row],[inhabitants_female]:[inhabitants_male]])</f>
        <v>224</v>
      </c>
      <c r="I1152">
        <f>male_female_comparison_df[[#This Row],[INHABITANTS_TOTAL2]]-male_female_comparison_df[[#This Row],[inhabitants_total]]</f>
        <v>0</v>
      </c>
      <c r="J1152">
        <f>male_female_comparison_df[[#This Row],[inhabitants_male]]/(male_female_comparison_df[[#This Row],[inhabitants_total]])</f>
        <v>0.5446428571428571</v>
      </c>
      <c r="L1152">
        <v>50</v>
      </c>
      <c r="M1152">
        <v>4</v>
      </c>
      <c r="N1152">
        <v>3</v>
      </c>
      <c r="O1152">
        <v>6</v>
      </c>
      <c r="P1152">
        <v>8</v>
      </c>
      <c r="Q1152">
        <v>2</v>
      </c>
      <c r="R1152">
        <v>7</v>
      </c>
      <c r="S1152">
        <v>11</v>
      </c>
      <c r="T1152">
        <v>3</v>
      </c>
      <c r="U1152">
        <v>5</v>
      </c>
      <c r="V1152">
        <v>11</v>
      </c>
      <c r="W1152">
        <v>9</v>
      </c>
      <c r="X1152">
        <v>9</v>
      </c>
      <c r="Y1152">
        <v>41</v>
      </c>
      <c r="Z1152">
        <v>19</v>
      </c>
      <c r="AA1152">
        <v>15</v>
      </c>
      <c r="AB1152">
        <v>32</v>
      </c>
      <c r="AC1152">
        <v>20</v>
      </c>
      <c r="AD1152">
        <v>7</v>
      </c>
      <c r="AE1152">
        <v>7</v>
      </c>
      <c r="AF1152">
        <v>5</v>
      </c>
      <c r="AG1152">
        <v>1.7975471000000001</v>
      </c>
      <c r="AH1152">
        <v>0.45535713</v>
      </c>
      <c r="AI1152">
        <v>0.54464287</v>
      </c>
      <c r="AJ1152" s="2">
        <f>SUM(male_female_comparison_df[[#This Row],[inhabitants_proportional_male]],male_female_comparison_df[[#This Row],[inhabitants_proportional_female]])</f>
        <v>1</v>
      </c>
      <c r="AK1152" s="2">
        <f>male_female_comparison_df[[#This Row],[inhabitants_proportional_male]]-male_female_comparison_df[[#This Row],[PROPORTIONAL MALE]]</f>
        <v>1.2857142905886576E-8</v>
      </c>
      <c r="AL1152" s="2">
        <f t="shared" si="17"/>
        <v>-0.46793335875704306</v>
      </c>
      <c r="AM1152">
        <v>1.7857143999999998E-2</v>
      </c>
      <c r="AN1152">
        <v>1.3392856999999999E-2</v>
      </c>
      <c r="AO1152">
        <v>2.6785715000000002E-2</v>
      </c>
      <c r="AP1152">
        <v>3.5714287000000004E-2</v>
      </c>
      <c r="AQ1152">
        <v>8.9285719999999992E-3</v>
      </c>
      <c r="AR1152">
        <v>3.125E-2</v>
      </c>
      <c r="AS1152">
        <v>4.9107140000000001E-2</v>
      </c>
      <c r="AT1152">
        <v>1.3392856999999999E-2</v>
      </c>
      <c r="AU1152">
        <v>2.232143E-2</v>
      </c>
      <c r="AV1152">
        <v>4.9107140000000001E-2</v>
      </c>
      <c r="AW1152">
        <v>4.0178569999999997E-2</v>
      </c>
      <c r="AX1152">
        <v>4.0178569999999997E-2</v>
      </c>
      <c r="AY1152">
        <v>0.18303572000000001</v>
      </c>
      <c r="AZ1152">
        <v>8.4821425000000006E-2</v>
      </c>
      <c r="BA1152">
        <v>6.6964280000000001E-2</v>
      </c>
      <c r="BB1152">
        <v>0.14285714999999999</v>
      </c>
      <c r="BC1152">
        <v>8.9285719999999999E-2</v>
      </c>
      <c r="BD1152">
        <v>3.125E-2</v>
      </c>
      <c r="BE1152">
        <v>3.125E-2</v>
      </c>
      <c r="BF1152">
        <v>2.232143E-2</v>
      </c>
      <c r="BG1152">
        <v>21812</v>
      </c>
      <c r="BH1152">
        <v>17747</v>
      </c>
      <c r="BI1152">
        <v>52</v>
      </c>
      <c r="BJ1152">
        <v>105</v>
      </c>
      <c r="BK1152">
        <v>37</v>
      </c>
      <c r="BL1152">
        <v>0.23318385999999999</v>
      </c>
      <c r="BM1152">
        <v>0.47085201999999998</v>
      </c>
      <c r="BN1152">
        <v>0.16591929</v>
      </c>
      <c r="BO1152">
        <v>108</v>
      </c>
      <c r="BP1152">
        <v>2.1</v>
      </c>
      <c r="BQ1152">
        <v>56.4</v>
      </c>
      <c r="BR1152">
        <v>2</v>
      </c>
      <c r="BS1152">
        <v>0</v>
      </c>
      <c r="BT1152">
        <v>16</v>
      </c>
      <c r="BU1152">
        <v>4</v>
      </c>
      <c r="BV1152">
        <v>5</v>
      </c>
      <c r="BW1152">
        <v>6</v>
      </c>
      <c r="BX1152">
        <v>8</v>
      </c>
      <c r="BY1152">
        <v>41</v>
      </c>
      <c r="BZ1152">
        <v>52</v>
      </c>
      <c r="CA1152">
        <v>101</v>
      </c>
      <c r="CB1152">
        <v>4</v>
      </c>
      <c r="CC1152">
        <v>3</v>
      </c>
      <c r="CD1152">
        <v>1.8518519000000001E-2</v>
      </c>
      <c r="CF1152">
        <v>0.14814815000000001</v>
      </c>
      <c r="CG1152">
        <v>3.7037037000000002E-2</v>
      </c>
      <c r="CH1152">
        <v>4.6296295000000001E-2</v>
      </c>
      <c r="CI1152">
        <v>5.5555555999999999E-2</v>
      </c>
      <c r="CJ1152">
        <v>7.4074075000000003E-2</v>
      </c>
      <c r="CK1152">
        <v>0.37962963999999999</v>
      </c>
      <c r="CL1152">
        <v>0.48148149999999995</v>
      </c>
      <c r="CM1152">
        <v>0.93518519999999994</v>
      </c>
      <c r="CN1152">
        <v>3.7037037000000002E-2</v>
      </c>
      <c r="CO1152">
        <v>2.7777777999999999E-2</v>
      </c>
      <c r="CP1152">
        <v>39876</v>
      </c>
      <c r="CQ1152">
        <v>34707</v>
      </c>
      <c r="CR1152">
        <v>33</v>
      </c>
      <c r="CS1152">
        <v>53</v>
      </c>
      <c r="CT1152">
        <v>21</v>
      </c>
      <c r="CU1152">
        <v>0.3084112</v>
      </c>
      <c r="CV1152">
        <v>0.49532712000000001</v>
      </c>
      <c r="CW1152">
        <v>0.19626168999999999</v>
      </c>
      <c r="CX1152">
        <v>4266707</v>
      </c>
      <c r="CY1152">
        <v>271</v>
      </c>
      <c r="CZ1152">
        <v>155</v>
      </c>
      <c r="DA1152">
        <v>19</v>
      </c>
      <c r="DB1152">
        <v>136</v>
      </c>
      <c r="DC1152">
        <v>0.12258065</v>
      </c>
      <c r="DD1152">
        <v>0.87741935000000004</v>
      </c>
    </row>
    <row r="1153" spans="1:108" x14ac:dyDescent="0.3">
      <c r="A1153">
        <v>1151</v>
      </c>
      <c r="B1153">
        <v>51310</v>
      </c>
      <c r="C1153" s="1" t="s">
        <v>1251</v>
      </c>
      <c r="D1153">
        <v>213</v>
      </c>
      <c r="E1153">
        <v>129</v>
      </c>
      <c r="F1153">
        <v>55</v>
      </c>
      <c r="G1153">
        <v>74</v>
      </c>
      <c r="H1153">
        <f>SUM(male_female_comparison_df[[#This Row],[inhabitants_female]:[inhabitants_male]])</f>
        <v>129</v>
      </c>
      <c r="I1153">
        <f>male_female_comparison_df[[#This Row],[INHABITANTS_TOTAL2]]-male_female_comparison_df[[#This Row],[inhabitants_total]]</f>
        <v>0</v>
      </c>
      <c r="J1153">
        <f>male_female_comparison_df[[#This Row],[inhabitants_male]]/(male_female_comparison_df[[#This Row],[inhabitants_total]])</f>
        <v>0.5736434108527132</v>
      </c>
      <c r="L1153">
        <v>54</v>
      </c>
      <c r="M1153">
        <v>0</v>
      </c>
      <c r="N1153">
        <v>3</v>
      </c>
      <c r="O1153">
        <v>9</v>
      </c>
      <c r="P1153">
        <v>5</v>
      </c>
      <c r="Q1153">
        <v>2</v>
      </c>
      <c r="R1153">
        <v>1</v>
      </c>
      <c r="S1153">
        <v>2</v>
      </c>
      <c r="T1153">
        <v>0</v>
      </c>
      <c r="U1153">
        <v>2</v>
      </c>
      <c r="V1153">
        <v>2</v>
      </c>
      <c r="W1153">
        <v>5</v>
      </c>
      <c r="X1153">
        <v>8</v>
      </c>
      <c r="Y1153">
        <v>8</v>
      </c>
      <c r="Z1153">
        <v>16</v>
      </c>
      <c r="AA1153">
        <v>11</v>
      </c>
      <c r="AB1153">
        <v>20</v>
      </c>
      <c r="AC1153">
        <v>16</v>
      </c>
      <c r="AD1153">
        <v>12</v>
      </c>
      <c r="AE1153">
        <v>6</v>
      </c>
      <c r="AF1153">
        <v>1</v>
      </c>
      <c r="AG1153">
        <v>1.1462623000000001</v>
      </c>
      <c r="AH1153">
        <v>0.42635657999999999</v>
      </c>
      <c r="AI1153">
        <v>0.57364340000000003</v>
      </c>
      <c r="AJ1153" s="2">
        <f>SUM(male_female_comparison_df[[#This Row],[inhabitants_proportional_male]],male_female_comparison_df[[#This Row],[inhabitants_proportional_female]])</f>
        <v>0.99999998000000001</v>
      </c>
      <c r="AK1153" s="2">
        <f>male_female_comparison_df[[#This Row],[inhabitants_proportional_male]]-male_female_comparison_df[[#This Row],[PROPORTIONAL MALE]]</f>
        <v>-1.0852713172582185E-8</v>
      </c>
      <c r="AL1153" s="2">
        <f t="shared" si="17"/>
        <v>-0.46793335875704306</v>
      </c>
      <c r="AM1153">
        <v>7.352941E-3</v>
      </c>
      <c r="AN1153">
        <v>2.3255814E-2</v>
      </c>
      <c r="AO1153">
        <v>6.9767444999999997E-2</v>
      </c>
      <c r="AP1153">
        <v>3.8759689999999999E-2</v>
      </c>
      <c r="AQ1153">
        <v>1.5503876000000002E-2</v>
      </c>
      <c r="AR1153">
        <v>7.7519380000000008E-3</v>
      </c>
      <c r="AS1153">
        <v>1.5503876000000002E-2</v>
      </c>
      <c r="AT1153">
        <v>2.9411764999999999E-2</v>
      </c>
      <c r="AU1153">
        <v>1.5503876000000002E-2</v>
      </c>
      <c r="AV1153">
        <v>1.5503876000000002E-2</v>
      </c>
      <c r="AW1153">
        <v>3.8759689999999999E-2</v>
      </c>
      <c r="AX1153">
        <v>6.2015504000000006E-2</v>
      </c>
      <c r="AY1153">
        <v>6.2015504000000006E-2</v>
      </c>
      <c r="AZ1153">
        <v>0.12403101</v>
      </c>
      <c r="BA1153">
        <v>8.5271319999999998E-2</v>
      </c>
      <c r="BB1153">
        <v>0.15503876</v>
      </c>
      <c r="BC1153">
        <v>0.12403101</v>
      </c>
      <c r="BD1153">
        <v>9.3023254999999999E-2</v>
      </c>
      <c r="BE1153">
        <v>4.6511627999999999E-2</v>
      </c>
      <c r="BF1153">
        <v>7.7519380000000008E-3</v>
      </c>
      <c r="BG1153">
        <v>21319</v>
      </c>
      <c r="BH1153">
        <v>18197</v>
      </c>
      <c r="BI1153">
        <v>35</v>
      </c>
      <c r="BJ1153">
        <v>61</v>
      </c>
      <c r="BK1153">
        <v>22</v>
      </c>
      <c r="BL1153">
        <v>0.25735295000000002</v>
      </c>
      <c r="BM1153">
        <v>0.44852942000000001</v>
      </c>
      <c r="BN1153">
        <v>0.16176471000000001</v>
      </c>
      <c r="BO1153">
        <v>69</v>
      </c>
      <c r="BP1153">
        <v>1.8</v>
      </c>
      <c r="BQ1153">
        <v>62.1</v>
      </c>
      <c r="BR1153">
        <v>1</v>
      </c>
      <c r="BS1153">
        <v>0</v>
      </c>
      <c r="BT1153">
        <v>9</v>
      </c>
      <c r="BU1153">
        <v>0</v>
      </c>
      <c r="BV1153">
        <v>2</v>
      </c>
      <c r="BW1153">
        <v>6</v>
      </c>
      <c r="BX1153">
        <v>6</v>
      </c>
      <c r="BY1153">
        <v>23</v>
      </c>
      <c r="BZ1153">
        <v>39</v>
      </c>
      <c r="CA1153">
        <v>66</v>
      </c>
      <c r="CB1153">
        <v>2</v>
      </c>
      <c r="CC1153">
        <v>1</v>
      </c>
      <c r="CD1153">
        <v>1.4492753999999998E-2</v>
      </c>
      <c r="CE1153">
        <v>1.4285714E-2</v>
      </c>
      <c r="CF1153">
        <v>0.13043478</v>
      </c>
      <c r="CG1153">
        <v>1.4285714E-2</v>
      </c>
      <c r="CH1153">
        <v>2.8985507999999997E-2</v>
      </c>
      <c r="CI1153">
        <v>8.6956519999999995E-2</v>
      </c>
      <c r="CJ1153">
        <v>8.6956519999999995E-2</v>
      </c>
      <c r="CK1153">
        <v>0.33333333999999998</v>
      </c>
      <c r="CL1153">
        <v>0.56521739999999998</v>
      </c>
      <c r="CM1153">
        <v>0.95652174999999995</v>
      </c>
      <c r="CN1153">
        <v>2.8985507999999997E-2</v>
      </c>
      <c r="CO1153">
        <v>1.4492753999999998E-2</v>
      </c>
      <c r="CP1153">
        <v>35318</v>
      </c>
      <c r="CQ1153">
        <v>31392</v>
      </c>
      <c r="CR1153">
        <v>24</v>
      </c>
      <c r="CS1153">
        <v>33</v>
      </c>
      <c r="CT1153">
        <v>13</v>
      </c>
      <c r="CU1153">
        <v>0.34285715</v>
      </c>
      <c r="CV1153">
        <v>0.47142856999999999</v>
      </c>
      <c r="CW1153">
        <v>0.18571429</v>
      </c>
      <c r="CX1153">
        <v>2472244</v>
      </c>
      <c r="CY1153">
        <v>440</v>
      </c>
      <c r="CZ1153">
        <v>114</v>
      </c>
      <c r="DA1153">
        <v>15</v>
      </c>
      <c r="DB1153">
        <v>99</v>
      </c>
      <c r="DC1153">
        <v>0.13157895</v>
      </c>
      <c r="DD1153">
        <v>0.86842109999999995</v>
      </c>
    </row>
    <row r="1154" spans="1:108" x14ac:dyDescent="0.3">
      <c r="A1154">
        <v>1152</v>
      </c>
      <c r="B1154">
        <v>51450</v>
      </c>
      <c r="C1154" s="1" t="s">
        <v>1252</v>
      </c>
      <c r="D1154">
        <v>491</v>
      </c>
      <c r="E1154">
        <v>55</v>
      </c>
      <c r="F1154">
        <v>25</v>
      </c>
      <c r="G1154">
        <v>30</v>
      </c>
      <c r="H1154">
        <f>SUM(male_female_comparison_df[[#This Row],[inhabitants_female]:[inhabitants_male]])</f>
        <v>55</v>
      </c>
      <c r="I1154">
        <f>male_female_comparison_df[[#This Row],[INHABITANTS_TOTAL2]]-male_female_comparison_df[[#This Row],[inhabitants_total]]</f>
        <v>0</v>
      </c>
      <c r="J1154">
        <f>male_female_comparison_df[[#This Row],[inhabitants_male]]/(male_female_comparison_df[[#This Row],[inhabitants_total]])</f>
        <v>0.54545454545454541</v>
      </c>
      <c r="L1154">
        <v>52</v>
      </c>
      <c r="M1154">
        <v>3</v>
      </c>
      <c r="N1154">
        <v>1</v>
      </c>
      <c r="O1154">
        <v>1</v>
      </c>
      <c r="P1154">
        <v>0</v>
      </c>
      <c r="Q1154">
        <v>0</v>
      </c>
      <c r="R1154">
        <v>1</v>
      </c>
      <c r="S1154">
        <v>2</v>
      </c>
      <c r="T1154">
        <v>2</v>
      </c>
      <c r="U1154">
        <v>0</v>
      </c>
      <c r="V1154">
        <v>4</v>
      </c>
      <c r="W1154">
        <v>2</v>
      </c>
      <c r="X1154">
        <v>4</v>
      </c>
      <c r="Y1154">
        <v>8</v>
      </c>
      <c r="Z1154">
        <v>4</v>
      </c>
      <c r="AA1154">
        <v>4</v>
      </c>
      <c r="AB1154">
        <v>6</v>
      </c>
      <c r="AC1154">
        <v>5</v>
      </c>
      <c r="AD1154">
        <v>3</v>
      </c>
      <c r="AE1154">
        <v>3</v>
      </c>
      <c r="AF1154">
        <v>2</v>
      </c>
      <c r="AG1154">
        <v>2.0870446999999999</v>
      </c>
      <c r="AH1154">
        <v>0.45454547000000001</v>
      </c>
      <c r="AI1154">
        <v>0.54545456000000003</v>
      </c>
      <c r="AJ1154" s="2">
        <f>SUM(male_female_comparison_df[[#This Row],[inhabitants_proportional_male]],male_female_comparison_df[[#This Row],[inhabitants_proportional_female]])</f>
        <v>1.00000003</v>
      </c>
      <c r="AK1154" s="2">
        <f>male_female_comparison_df[[#This Row],[inhabitants_proportional_male]]-male_female_comparison_df[[#This Row],[PROPORTIONAL MALE]]</f>
        <v>1.4545454618541953E-8</v>
      </c>
      <c r="AL1154" s="2">
        <f t="shared" ref="AL1154:AL1217" si="18">PEARSON(E:E,AI:AI)</f>
        <v>-0.46793335875704306</v>
      </c>
      <c r="AM1154">
        <v>5.4545455E-2</v>
      </c>
      <c r="AN1154">
        <v>1.8181817999999999E-2</v>
      </c>
      <c r="AO1154">
        <v>1.8181817999999999E-2</v>
      </c>
      <c r="AP1154">
        <v>1.5151516E-2</v>
      </c>
      <c r="AQ1154">
        <v>1.6393442000000001E-2</v>
      </c>
      <c r="AR1154">
        <v>1.8181817999999999E-2</v>
      </c>
      <c r="AS1154">
        <v>3.6363634999999998E-2</v>
      </c>
      <c r="AT1154">
        <v>3.6363634999999998E-2</v>
      </c>
      <c r="AU1154">
        <v>1.6393442000000001E-2</v>
      </c>
      <c r="AV1154">
        <v>7.2727269999999997E-2</v>
      </c>
      <c r="AW1154">
        <v>3.6363634999999998E-2</v>
      </c>
      <c r="AX1154">
        <v>7.2727269999999997E-2</v>
      </c>
      <c r="AY1154">
        <v>0.14545453999999999</v>
      </c>
      <c r="AZ1154">
        <v>7.2727269999999997E-2</v>
      </c>
      <c r="BA1154">
        <v>7.2727269999999997E-2</v>
      </c>
      <c r="BB1154">
        <v>0.10909091</v>
      </c>
      <c r="BC1154">
        <v>9.0909089999999998E-2</v>
      </c>
      <c r="BD1154">
        <v>5.4545455E-2</v>
      </c>
      <c r="BE1154">
        <v>5.4545455E-2</v>
      </c>
      <c r="BF1154">
        <v>3.6363634999999998E-2</v>
      </c>
      <c r="BG1154">
        <v>18603</v>
      </c>
      <c r="BH1154">
        <v>15400</v>
      </c>
      <c r="BI1154">
        <v>17</v>
      </c>
      <c r="BJ1154">
        <v>33</v>
      </c>
      <c r="BK1154">
        <v>5</v>
      </c>
      <c r="BL1154">
        <v>0.27868852</v>
      </c>
      <c r="BM1154">
        <v>0.5409835999999999</v>
      </c>
      <c r="BN1154">
        <v>8.1967209999999999E-2</v>
      </c>
      <c r="BO1154">
        <v>22</v>
      </c>
      <c r="CY1154">
        <v>95</v>
      </c>
      <c r="CZ1154">
        <v>36</v>
      </c>
      <c r="DA1154">
        <v>1</v>
      </c>
      <c r="DB1154">
        <v>35</v>
      </c>
      <c r="DC1154">
        <v>2.7777777999999999E-2</v>
      </c>
      <c r="DD1154">
        <v>0.97222219999999993</v>
      </c>
    </row>
    <row r="1155" spans="1:108" x14ac:dyDescent="0.3">
      <c r="A1155">
        <v>1153</v>
      </c>
      <c r="B1155">
        <v>51520</v>
      </c>
      <c r="C1155" s="1" t="s">
        <v>1253</v>
      </c>
      <c r="D1155">
        <v>491</v>
      </c>
      <c r="E1155">
        <v>426</v>
      </c>
      <c r="F1155">
        <v>207</v>
      </c>
      <c r="G1155">
        <v>219</v>
      </c>
      <c r="H1155">
        <f>SUM(male_female_comparison_df[[#This Row],[inhabitants_female]:[inhabitants_male]])</f>
        <v>426</v>
      </c>
      <c r="I1155">
        <f>male_female_comparison_df[[#This Row],[INHABITANTS_TOTAL2]]-male_female_comparison_df[[#This Row],[inhabitants_total]]</f>
        <v>0</v>
      </c>
      <c r="J1155">
        <f>male_female_comparison_df[[#This Row],[inhabitants_male]]/(male_female_comparison_df[[#This Row],[inhabitants_total]])</f>
        <v>0.5140845070422535</v>
      </c>
      <c r="L1155">
        <v>44</v>
      </c>
      <c r="M1155">
        <v>15</v>
      </c>
      <c r="N1155">
        <v>20</v>
      </c>
      <c r="O1155">
        <v>26</v>
      </c>
      <c r="P1155">
        <v>11</v>
      </c>
      <c r="Q1155">
        <v>13</v>
      </c>
      <c r="R1155">
        <v>7</v>
      </c>
      <c r="S1155">
        <v>10</v>
      </c>
      <c r="T1155">
        <v>21</v>
      </c>
      <c r="U1155">
        <v>28</v>
      </c>
      <c r="V1155">
        <v>18</v>
      </c>
      <c r="W1155">
        <v>21</v>
      </c>
      <c r="X1155">
        <v>36</v>
      </c>
      <c r="Y1155">
        <v>30</v>
      </c>
      <c r="Z1155">
        <v>36</v>
      </c>
      <c r="AA1155">
        <v>32</v>
      </c>
      <c r="AB1155">
        <v>37</v>
      </c>
      <c r="AC1155">
        <v>21</v>
      </c>
      <c r="AD1155">
        <v>17</v>
      </c>
      <c r="AE1155">
        <v>16</v>
      </c>
      <c r="AF1155">
        <v>11</v>
      </c>
      <c r="AG1155">
        <v>4.6497230000000007</v>
      </c>
      <c r="AH1155">
        <v>0.48591548000000001</v>
      </c>
      <c r="AI1155">
        <v>0.51408450000000006</v>
      </c>
      <c r="AJ1155" s="2">
        <f>SUM(male_female_comparison_df[[#This Row],[inhabitants_proportional_male]],male_female_comparison_df[[#This Row],[inhabitants_proportional_female]])</f>
        <v>0.99999998000000012</v>
      </c>
      <c r="AK1155" s="2">
        <f>male_female_comparison_df[[#This Row],[inhabitants_proportional_male]]-male_female_comparison_df[[#This Row],[PROPORTIONAL MALE]]</f>
        <v>-7.0422534470537812E-9</v>
      </c>
      <c r="AL1155" s="2">
        <f t="shared" si="18"/>
        <v>-0.46793335875704306</v>
      </c>
      <c r="AM1155">
        <v>3.5211270000000003E-2</v>
      </c>
      <c r="AN1155">
        <v>4.6948360000000001E-2</v>
      </c>
      <c r="AO1155">
        <v>6.1032864999999999E-2</v>
      </c>
      <c r="AP1155">
        <v>2.5821596000000002E-2</v>
      </c>
      <c r="AQ1155">
        <v>3.0516432999999999E-2</v>
      </c>
      <c r="AR1155">
        <v>1.6431924000000001E-2</v>
      </c>
      <c r="AS1155">
        <v>2.3474180000000001E-2</v>
      </c>
      <c r="AT1155">
        <v>4.9295775999999999E-2</v>
      </c>
      <c r="AU1155">
        <v>6.5727696000000002E-2</v>
      </c>
      <c r="AV1155">
        <v>4.2253520000000003E-2</v>
      </c>
      <c r="AW1155">
        <v>4.9295775999999999E-2</v>
      </c>
      <c r="AX1155">
        <v>8.4507040000000005E-2</v>
      </c>
      <c r="AY1155">
        <v>7.0422540000000006E-2</v>
      </c>
      <c r="AZ1155">
        <v>8.4507040000000005E-2</v>
      </c>
      <c r="BA1155">
        <v>7.5117370000000003E-2</v>
      </c>
      <c r="BB1155">
        <v>8.6854459999999994E-2</v>
      </c>
      <c r="BC1155">
        <v>4.9295775999999999E-2</v>
      </c>
      <c r="BD1155">
        <v>3.9906102999999998E-2</v>
      </c>
      <c r="BE1155">
        <v>3.7558686000000001E-2</v>
      </c>
      <c r="BF1155">
        <v>2.5821596000000002E-2</v>
      </c>
      <c r="BG1155">
        <v>21400</v>
      </c>
      <c r="BH1155">
        <v>20304</v>
      </c>
      <c r="BI1155">
        <v>80</v>
      </c>
      <c r="BJ1155">
        <v>212</v>
      </c>
      <c r="BK1155">
        <v>54</v>
      </c>
      <c r="BL1155">
        <v>0.18475749999999999</v>
      </c>
      <c r="BM1155">
        <v>0.48960740000000003</v>
      </c>
      <c r="BN1155">
        <v>0.12471132</v>
      </c>
      <c r="BO1155">
        <v>196</v>
      </c>
      <c r="BP1155">
        <v>2.2000000000000002</v>
      </c>
      <c r="BQ1155">
        <v>44.9</v>
      </c>
      <c r="BR1155">
        <v>7</v>
      </c>
      <c r="BS1155">
        <v>5</v>
      </c>
      <c r="BT1155">
        <v>45</v>
      </c>
      <c r="BU1155">
        <v>13</v>
      </c>
      <c r="BV1155">
        <v>22</v>
      </c>
      <c r="BW1155">
        <v>21</v>
      </c>
      <c r="BX1155">
        <v>19</v>
      </c>
      <c r="BY1155">
        <v>74</v>
      </c>
      <c r="BZ1155">
        <v>78</v>
      </c>
      <c r="CA1155">
        <v>185</v>
      </c>
      <c r="CB1155">
        <v>9</v>
      </c>
      <c r="CC1155">
        <v>2</v>
      </c>
      <c r="CD1155">
        <v>3.5714287000000004E-2</v>
      </c>
      <c r="CE1155">
        <v>2.5510205000000001E-2</v>
      </c>
      <c r="CF1155">
        <v>0.22959183</v>
      </c>
      <c r="CG1155">
        <v>6.6326529999999995E-2</v>
      </c>
      <c r="CH1155">
        <v>0.11224489999999998</v>
      </c>
      <c r="CI1155">
        <v>0.10714286000000001</v>
      </c>
      <c r="CJ1155">
        <v>9.6938774000000005E-2</v>
      </c>
      <c r="CK1155">
        <v>0.37755102000000001</v>
      </c>
      <c r="CL1155">
        <v>0.39795916999999997</v>
      </c>
      <c r="CM1155">
        <v>0.94387759999999998</v>
      </c>
      <c r="CN1155">
        <v>4.5918368000000001E-2</v>
      </c>
      <c r="CO1155">
        <v>1.0204081E-2</v>
      </c>
      <c r="CP1155">
        <v>37375</v>
      </c>
      <c r="CQ1155">
        <v>32545</v>
      </c>
      <c r="CR1155">
        <v>55</v>
      </c>
      <c r="CS1155">
        <v>117</v>
      </c>
      <c r="CT1155">
        <v>27</v>
      </c>
      <c r="CU1155">
        <v>0.27638190000000007</v>
      </c>
      <c r="CV1155">
        <v>0.58793969999999995</v>
      </c>
      <c r="CW1155">
        <v>0.13567839999999998</v>
      </c>
      <c r="CX1155">
        <v>7437591</v>
      </c>
      <c r="CY1155">
        <v>89</v>
      </c>
      <c r="CZ1155">
        <v>241</v>
      </c>
      <c r="DA1155">
        <v>11</v>
      </c>
      <c r="DB1155">
        <v>230</v>
      </c>
      <c r="DC1155">
        <v>4.5643154999999998E-2</v>
      </c>
      <c r="DD1155">
        <v>0.95435685000000003</v>
      </c>
    </row>
    <row r="1156" spans="1:108" x14ac:dyDescent="0.3">
      <c r="A1156">
        <v>1154</v>
      </c>
      <c r="B1156">
        <v>51720</v>
      </c>
      <c r="C1156" s="1" t="s">
        <v>1254</v>
      </c>
      <c r="D1156">
        <v>491</v>
      </c>
      <c r="E1156">
        <v>499</v>
      </c>
      <c r="F1156">
        <v>235</v>
      </c>
      <c r="G1156">
        <v>264</v>
      </c>
      <c r="H1156">
        <f>SUM(male_female_comparison_df[[#This Row],[inhabitants_female]:[inhabitants_male]])</f>
        <v>499</v>
      </c>
      <c r="I1156">
        <f>male_female_comparison_df[[#This Row],[INHABITANTS_TOTAL2]]-male_female_comparison_df[[#This Row],[inhabitants_total]]</f>
        <v>0</v>
      </c>
      <c r="J1156">
        <f>male_female_comparison_df[[#This Row],[inhabitants_male]]/(male_female_comparison_df[[#This Row],[inhabitants_total]])</f>
        <v>0.5290581162324649</v>
      </c>
      <c r="L1156">
        <v>41</v>
      </c>
      <c r="M1156">
        <v>17</v>
      </c>
      <c r="N1156">
        <v>33</v>
      </c>
      <c r="O1156">
        <v>39</v>
      </c>
      <c r="P1156">
        <v>18</v>
      </c>
      <c r="Q1156">
        <v>13</v>
      </c>
      <c r="R1156">
        <v>11</v>
      </c>
      <c r="S1156">
        <v>14</v>
      </c>
      <c r="T1156">
        <v>19</v>
      </c>
      <c r="U1156">
        <v>35</v>
      </c>
      <c r="V1156">
        <v>24</v>
      </c>
      <c r="W1156">
        <v>32</v>
      </c>
      <c r="X1156">
        <v>32</v>
      </c>
      <c r="Y1156">
        <v>39</v>
      </c>
      <c r="Z1156">
        <v>41</v>
      </c>
      <c r="AA1156">
        <v>45</v>
      </c>
      <c r="AB1156">
        <v>36</v>
      </c>
      <c r="AC1156">
        <v>25</v>
      </c>
      <c r="AD1156">
        <v>14</v>
      </c>
      <c r="AE1156">
        <v>4</v>
      </c>
      <c r="AF1156">
        <v>8</v>
      </c>
      <c r="AG1156">
        <v>6.8632401999999999</v>
      </c>
      <c r="AH1156">
        <v>0.47094186999999998</v>
      </c>
      <c r="AI1156">
        <v>0.52905809999999998</v>
      </c>
      <c r="AJ1156" s="2">
        <f>SUM(male_female_comparison_df[[#This Row],[inhabitants_proportional_male]],male_female_comparison_df[[#This Row],[inhabitants_proportional_female]])</f>
        <v>0.99999996999999996</v>
      </c>
      <c r="AK1156" s="2">
        <f>male_female_comparison_df[[#This Row],[inhabitants_proportional_male]]-male_female_comparison_df[[#This Row],[PROPORTIONAL MALE]]</f>
        <v>-1.6232464927767865E-8</v>
      </c>
      <c r="AL1156" s="2">
        <f t="shared" si="18"/>
        <v>-0.46793335875704306</v>
      </c>
      <c r="AM1156">
        <v>3.4068137000000005E-2</v>
      </c>
      <c r="AN1156">
        <v>6.6132259999999998E-2</v>
      </c>
      <c r="AO1156">
        <v>7.8156315000000004E-2</v>
      </c>
      <c r="AP1156">
        <v>3.6072145999999999E-2</v>
      </c>
      <c r="AQ1156">
        <v>2.6052104E-2</v>
      </c>
      <c r="AR1156">
        <v>2.2044088999999999E-2</v>
      </c>
      <c r="AS1156">
        <v>2.8056112999999997E-2</v>
      </c>
      <c r="AT1156">
        <v>3.8076150000000003E-2</v>
      </c>
      <c r="AU1156">
        <v>7.0140279999999999E-2</v>
      </c>
      <c r="AV1156">
        <v>4.8096189999999997E-2</v>
      </c>
      <c r="AW1156">
        <v>6.4128260000000006E-2</v>
      </c>
      <c r="AX1156">
        <v>6.4128260000000006E-2</v>
      </c>
      <c r="AY1156">
        <v>7.8156315000000004E-2</v>
      </c>
      <c r="AZ1156">
        <v>8.2164329999999994E-2</v>
      </c>
      <c r="BA1156">
        <v>9.0180360000000001E-2</v>
      </c>
      <c r="BB1156">
        <v>7.214429E-2</v>
      </c>
      <c r="BC1156">
        <v>5.0100199999999998E-2</v>
      </c>
      <c r="BD1156">
        <v>2.8056112999999997E-2</v>
      </c>
      <c r="BE1156">
        <v>8.0160319999999993E-3</v>
      </c>
      <c r="BF1156">
        <v>1.6032063999999999E-2</v>
      </c>
      <c r="BG1156">
        <v>24160</v>
      </c>
      <c r="BH1156">
        <v>22422</v>
      </c>
      <c r="BI1156">
        <v>84</v>
      </c>
      <c r="BJ1156">
        <v>229</v>
      </c>
      <c r="BK1156">
        <v>72</v>
      </c>
      <c r="BL1156">
        <v>0.16600789999999999</v>
      </c>
      <c r="BM1156">
        <v>0.45256916000000003</v>
      </c>
      <c r="BN1156">
        <v>0.14229248</v>
      </c>
      <c r="BO1156">
        <v>192</v>
      </c>
      <c r="BP1156">
        <v>2.6</v>
      </c>
      <c r="BQ1156">
        <v>47.8</v>
      </c>
      <c r="BR1156">
        <v>5</v>
      </c>
      <c r="BS1156">
        <v>4</v>
      </c>
      <c r="BT1156">
        <v>56</v>
      </c>
      <c r="BU1156">
        <v>14</v>
      </c>
      <c r="BV1156">
        <v>29</v>
      </c>
      <c r="BW1156">
        <v>27</v>
      </c>
      <c r="BX1156">
        <v>21</v>
      </c>
      <c r="BY1156">
        <v>74</v>
      </c>
      <c r="BZ1156">
        <v>63</v>
      </c>
      <c r="CA1156">
        <v>189</v>
      </c>
      <c r="CB1156">
        <v>0</v>
      </c>
      <c r="CC1156">
        <v>3</v>
      </c>
      <c r="CD1156">
        <v>2.6041666000000002E-2</v>
      </c>
      <c r="CE1156">
        <v>2.0833333999999998E-2</v>
      </c>
      <c r="CF1156">
        <v>0.29166666000000002</v>
      </c>
      <c r="CG1156">
        <v>7.2916664000000006E-2</v>
      </c>
      <c r="CH1156">
        <v>0.15104166999999999</v>
      </c>
      <c r="CI1156">
        <v>0.140625</v>
      </c>
      <c r="CJ1156">
        <v>0.109375</v>
      </c>
      <c r="CK1156">
        <v>0.38541666000000002</v>
      </c>
      <c r="CL1156">
        <v>0.328125</v>
      </c>
      <c r="CM1156">
        <v>0.984375</v>
      </c>
      <c r="CN1156">
        <v>5.2631580000000004E-3</v>
      </c>
      <c r="CO1156">
        <v>1.5625E-2</v>
      </c>
      <c r="CP1156">
        <v>48481</v>
      </c>
      <c r="CQ1156">
        <v>44144</v>
      </c>
      <c r="CR1156">
        <v>32</v>
      </c>
      <c r="CS1156">
        <v>122</v>
      </c>
      <c r="CT1156">
        <v>38</v>
      </c>
      <c r="CU1156">
        <v>0.16666666999999999</v>
      </c>
      <c r="CV1156">
        <v>0.63541669999999995</v>
      </c>
      <c r="CW1156">
        <v>0.19791666999999999</v>
      </c>
      <c r="CX1156">
        <v>9308301</v>
      </c>
      <c r="CY1156">
        <v>276</v>
      </c>
      <c r="CZ1156">
        <v>232</v>
      </c>
      <c r="DA1156">
        <v>13</v>
      </c>
      <c r="DB1156">
        <v>219</v>
      </c>
      <c r="DC1156">
        <v>5.6034482999999996E-2</v>
      </c>
      <c r="DD1156">
        <v>0.94396550000000001</v>
      </c>
    </row>
    <row r="1157" spans="1:108" x14ac:dyDescent="0.3">
      <c r="A1157">
        <v>1155</v>
      </c>
      <c r="B1157">
        <v>51740</v>
      </c>
      <c r="C1157" s="1" t="s">
        <v>1255</v>
      </c>
      <c r="D1157">
        <v>491</v>
      </c>
      <c r="E1157">
        <v>224</v>
      </c>
      <c r="F1157">
        <v>101</v>
      </c>
      <c r="G1157">
        <v>123</v>
      </c>
      <c r="H1157">
        <f>SUM(male_female_comparison_df[[#This Row],[inhabitants_female]:[inhabitants_male]])</f>
        <v>224</v>
      </c>
      <c r="I1157">
        <f>male_female_comparison_df[[#This Row],[INHABITANTS_TOTAL2]]-male_female_comparison_df[[#This Row],[inhabitants_total]]</f>
        <v>0</v>
      </c>
      <c r="J1157">
        <f>male_female_comparison_df[[#This Row],[inhabitants_male]]/(male_female_comparison_df[[#This Row],[inhabitants_total]])</f>
        <v>0.5491071428571429</v>
      </c>
      <c r="L1157">
        <v>50</v>
      </c>
      <c r="M1157">
        <v>3</v>
      </c>
      <c r="N1157">
        <v>7</v>
      </c>
      <c r="O1157">
        <v>14</v>
      </c>
      <c r="P1157">
        <v>9</v>
      </c>
      <c r="Q1157">
        <v>2</v>
      </c>
      <c r="R1157">
        <v>5</v>
      </c>
      <c r="S1157">
        <v>1</v>
      </c>
      <c r="T1157">
        <v>4</v>
      </c>
      <c r="U1157">
        <v>15</v>
      </c>
      <c r="V1157">
        <v>8</v>
      </c>
      <c r="W1157">
        <v>10</v>
      </c>
      <c r="X1157">
        <v>13</v>
      </c>
      <c r="Y1157">
        <v>13</v>
      </c>
      <c r="Z1157">
        <v>20</v>
      </c>
      <c r="AA1157">
        <v>34</v>
      </c>
      <c r="AB1157">
        <v>24</v>
      </c>
      <c r="AC1157">
        <v>18</v>
      </c>
      <c r="AD1157">
        <v>8</v>
      </c>
      <c r="AE1157">
        <v>11</v>
      </c>
      <c r="AF1157">
        <v>5</v>
      </c>
      <c r="AG1157">
        <v>3.9402497000000003</v>
      </c>
      <c r="AH1157">
        <v>0.45089287</v>
      </c>
      <c r="AI1157">
        <v>0.54910713</v>
      </c>
      <c r="AJ1157" s="2">
        <f>SUM(male_female_comparison_df[[#This Row],[inhabitants_proportional_male]],male_female_comparison_df[[#This Row],[inhabitants_proportional_female]])</f>
        <v>1</v>
      </c>
      <c r="AK1157" s="2">
        <f>male_female_comparison_df[[#This Row],[inhabitants_proportional_male]]-male_female_comparison_df[[#This Row],[PROPORTIONAL MALE]]</f>
        <v>-1.2857142905886576E-8</v>
      </c>
      <c r="AL1157" s="2">
        <f t="shared" si="18"/>
        <v>-0.46793335875704306</v>
      </c>
      <c r="AM1157">
        <v>1.3392856999999999E-2</v>
      </c>
      <c r="AN1157">
        <v>3.125E-2</v>
      </c>
      <c r="AO1157">
        <v>6.25E-2</v>
      </c>
      <c r="AP1157">
        <v>4.0178569999999997E-2</v>
      </c>
      <c r="AQ1157">
        <v>8.9285719999999992E-3</v>
      </c>
      <c r="AR1157">
        <v>2.232143E-2</v>
      </c>
      <c r="AS1157">
        <v>4.4642859999999996E-3</v>
      </c>
      <c r="AT1157">
        <v>1.7857143999999998E-2</v>
      </c>
      <c r="AU1157">
        <v>6.6964280000000001E-2</v>
      </c>
      <c r="AV1157">
        <v>3.5714287000000004E-2</v>
      </c>
      <c r="AW1157">
        <v>4.4642859999999999E-2</v>
      </c>
      <c r="AX1157">
        <v>5.8035712999999996E-2</v>
      </c>
      <c r="AY1157">
        <v>5.8035712999999996E-2</v>
      </c>
      <c r="AZ1157">
        <v>8.9285719999999999E-2</v>
      </c>
      <c r="BA1157">
        <v>0.15178572000000001</v>
      </c>
      <c r="BB1157">
        <v>0.10714286000000001</v>
      </c>
      <c r="BC1157">
        <v>8.0357139999999994E-2</v>
      </c>
      <c r="BD1157">
        <v>3.5714287000000004E-2</v>
      </c>
      <c r="BE1157">
        <v>4.9107140000000001E-2</v>
      </c>
      <c r="BF1157">
        <v>2.232143E-2</v>
      </c>
      <c r="BG1157">
        <v>22729</v>
      </c>
      <c r="BH1157">
        <v>20693</v>
      </c>
      <c r="BI1157">
        <v>37</v>
      </c>
      <c r="BJ1157">
        <v>119</v>
      </c>
      <c r="BK1157">
        <v>28</v>
      </c>
      <c r="BL1157">
        <v>0.16591929</v>
      </c>
      <c r="BM1157">
        <v>0.53363230000000006</v>
      </c>
      <c r="BN1157">
        <v>0.12556054</v>
      </c>
      <c r="BO1157">
        <v>104</v>
      </c>
      <c r="BP1157">
        <v>2.2000000000000002</v>
      </c>
      <c r="BQ1157">
        <v>47.8</v>
      </c>
      <c r="BR1157">
        <v>2</v>
      </c>
      <c r="BS1157">
        <v>1</v>
      </c>
      <c r="BT1157">
        <v>17</v>
      </c>
      <c r="BU1157">
        <v>3</v>
      </c>
      <c r="BV1157">
        <v>7</v>
      </c>
      <c r="BW1157">
        <v>8</v>
      </c>
      <c r="BX1157">
        <v>7</v>
      </c>
      <c r="BY1157">
        <v>43</v>
      </c>
      <c r="BZ1157">
        <v>44</v>
      </c>
      <c r="CA1157">
        <v>100</v>
      </c>
      <c r="CB1157">
        <v>3</v>
      </c>
      <c r="CC1157">
        <v>1</v>
      </c>
      <c r="CD1157">
        <v>1.9230770000000001E-2</v>
      </c>
      <c r="CE1157">
        <v>9.6153850000000006E-3</v>
      </c>
      <c r="CF1157">
        <v>0.16346153999999999</v>
      </c>
      <c r="CG1157">
        <v>2.8846153999999999E-2</v>
      </c>
      <c r="CH1157">
        <v>6.7307696E-2</v>
      </c>
      <c r="CI1157">
        <v>7.6923080000000005E-2</v>
      </c>
      <c r="CJ1157">
        <v>6.7307696E-2</v>
      </c>
      <c r="CK1157">
        <v>0.41346154000000002</v>
      </c>
      <c r="CL1157">
        <v>0.42307693000000002</v>
      </c>
      <c r="CM1157">
        <v>0.96153843000000006</v>
      </c>
      <c r="CN1157">
        <v>2.8846153999999999E-2</v>
      </c>
      <c r="CO1157">
        <v>9.6153850000000006E-3</v>
      </c>
      <c r="CP1157">
        <v>40311</v>
      </c>
      <c r="CQ1157">
        <v>36033</v>
      </c>
      <c r="CR1157">
        <v>19</v>
      </c>
      <c r="CS1157">
        <v>66</v>
      </c>
      <c r="CT1157">
        <v>19</v>
      </c>
      <c r="CU1157">
        <v>0.18269229999999997</v>
      </c>
      <c r="CV1157">
        <v>0.63461535999999996</v>
      </c>
      <c r="CW1157">
        <v>0.18269229999999997</v>
      </c>
      <c r="CX1157">
        <v>4192304</v>
      </c>
      <c r="CY1157">
        <v>277</v>
      </c>
      <c r="CZ1157">
        <v>142</v>
      </c>
      <c r="DA1157">
        <v>21</v>
      </c>
      <c r="DB1157">
        <v>121</v>
      </c>
      <c r="DC1157">
        <v>0.14788731999999999</v>
      </c>
      <c r="DD1157">
        <v>0.85211265000000003</v>
      </c>
    </row>
    <row r="1158" spans="1:108" x14ac:dyDescent="0.3">
      <c r="A1158">
        <v>1156</v>
      </c>
      <c r="B1158">
        <v>51780</v>
      </c>
      <c r="C1158" s="1" t="s">
        <v>1256</v>
      </c>
      <c r="D1158">
        <v>178</v>
      </c>
      <c r="E1158">
        <v>139</v>
      </c>
      <c r="F1158">
        <v>62</v>
      </c>
      <c r="G1158">
        <v>77</v>
      </c>
      <c r="H1158">
        <f>SUM(male_female_comparison_df[[#This Row],[inhabitants_female]:[inhabitants_male]])</f>
        <v>139</v>
      </c>
      <c r="I1158">
        <f>male_female_comparison_df[[#This Row],[INHABITANTS_TOTAL2]]-male_female_comparison_df[[#This Row],[inhabitants_total]]</f>
        <v>0</v>
      </c>
      <c r="J1158">
        <f>male_female_comparison_df[[#This Row],[inhabitants_male]]/(male_female_comparison_df[[#This Row],[inhabitants_total]])</f>
        <v>0.5539568345323741</v>
      </c>
      <c r="L1158">
        <v>54</v>
      </c>
      <c r="M1158">
        <v>1</v>
      </c>
      <c r="N1158">
        <v>3</v>
      </c>
      <c r="O1158">
        <v>6</v>
      </c>
      <c r="P1158">
        <v>4</v>
      </c>
      <c r="Q1158">
        <v>1</v>
      </c>
      <c r="R1158">
        <v>1</v>
      </c>
      <c r="S1158">
        <v>6</v>
      </c>
      <c r="T1158">
        <v>2</v>
      </c>
      <c r="U1158">
        <v>3</v>
      </c>
      <c r="V1158">
        <v>2</v>
      </c>
      <c r="W1158">
        <v>3</v>
      </c>
      <c r="X1158">
        <v>10</v>
      </c>
      <c r="Y1158">
        <v>11</v>
      </c>
      <c r="Z1158">
        <v>16</v>
      </c>
      <c r="AA1158">
        <v>15</v>
      </c>
      <c r="AB1158">
        <v>20</v>
      </c>
      <c r="AC1158">
        <v>16</v>
      </c>
      <c r="AD1158">
        <v>12</v>
      </c>
      <c r="AE1158">
        <v>5</v>
      </c>
      <c r="AF1158">
        <v>2</v>
      </c>
      <c r="AG1158">
        <v>1.9122337999999999</v>
      </c>
      <c r="AH1158">
        <v>0.44604315999999999</v>
      </c>
      <c r="AI1158">
        <v>0.55395680000000003</v>
      </c>
      <c r="AJ1158" s="2">
        <f>SUM(male_female_comparison_df[[#This Row],[inhabitants_proportional_male]],male_female_comparison_df[[#This Row],[inhabitants_proportional_female]])</f>
        <v>0.99999996000000002</v>
      </c>
      <c r="AK1158" s="2">
        <f>male_female_comparison_df[[#This Row],[inhabitants_proportional_male]]-male_female_comparison_df[[#This Row],[PROPORTIONAL MALE]]</f>
        <v>-3.4532374071361005E-8</v>
      </c>
      <c r="AL1158" s="2">
        <f t="shared" si="18"/>
        <v>-0.46793335875704306</v>
      </c>
      <c r="AM1158">
        <v>7.1942450000000002E-3</v>
      </c>
      <c r="AN1158">
        <v>2.1582733999999999E-2</v>
      </c>
      <c r="AO1158">
        <v>4.3165467999999999E-2</v>
      </c>
      <c r="AP1158">
        <v>2.8776980000000001E-2</v>
      </c>
      <c r="AQ1158">
        <v>7.1942450000000002E-3</v>
      </c>
      <c r="AR1158">
        <v>7.1942450000000002E-3</v>
      </c>
      <c r="AS1158">
        <v>4.3165467999999999E-2</v>
      </c>
      <c r="AT1158">
        <v>1.438849E-2</v>
      </c>
      <c r="AU1158">
        <v>2.1582733999999999E-2</v>
      </c>
      <c r="AV1158">
        <v>1.438849E-2</v>
      </c>
      <c r="AW1158">
        <v>2.1582733999999999E-2</v>
      </c>
      <c r="AX1158">
        <v>7.1942450000000005E-2</v>
      </c>
      <c r="AY1158">
        <v>7.9136689999999996E-2</v>
      </c>
      <c r="AZ1158">
        <v>0.11510792</v>
      </c>
      <c r="BA1158">
        <v>0.10791366500000001</v>
      </c>
      <c r="BB1158">
        <v>0.14388489999999998</v>
      </c>
      <c r="BC1158">
        <v>0.11510792</v>
      </c>
      <c r="BD1158">
        <v>8.6330934999999998E-2</v>
      </c>
      <c r="BE1158">
        <v>3.5971223999999996E-2</v>
      </c>
      <c r="BF1158">
        <v>1.438849E-2</v>
      </c>
      <c r="BG1158">
        <v>19544</v>
      </c>
      <c r="BH1158">
        <v>16400</v>
      </c>
      <c r="BI1158">
        <v>39</v>
      </c>
      <c r="BJ1158">
        <v>73</v>
      </c>
      <c r="BK1158">
        <v>18</v>
      </c>
      <c r="BL1158">
        <v>0.26896550000000002</v>
      </c>
      <c r="BM1158">
        <v>0.50344825000000004</v>
      </c>
      <c r="BN1158">
        <v>0.12413792999999999</v>
      </c>
      <c r="BO1158">
        <v>68</v>
      </c>
      <c r="BP1158">
        <v>2</v>
      </c>
      <c r="BQ1158">
        <v>50.7</v>
      </c>
      <c r="BR1158">
        <v>0</v>
      </c>
      <c r="BS1158">
        <v>0</v>
      </c>
      <c r="BT1158">
        <v>11</v>
      </c>
      <c r="BU1158">
        <v>1</v>
      </c>
      <c r="BV1158">
        <v>4</v>
      </c>
      <c r="BW1158">
        <v>5</v>
      </c>
      <c r="BX1158">
        <v>4</v>
      </c>
      <c r="BY1158">
        <v>21</v>
      </c>
      <c r="BZ1158">
        <v>40</v>
      </c>
      <c r="CA1158">
        <v>61</v>
      </c>
      <c r="CB1158">
        <v>6</v>
      </c>
      <c r="CC1158">
        <v>1</v>
      </c>
      <c r="CF1158">
        <v>0.16176471000000001</v>
      </c>
      <c r="CG1158">
        <v>1.4705882E-2</v>
      </c>
      <c r="CH1158">
        <v>5.8823529999999999E-2</v>
      </c>
      <c r="CI1158">
        <v>7.3529415000000001E-2</v>
      </c>
      <c r="CJ1158">
        <v>5.8823529999999999E-2</v>
      </c>
      <c r="CK1158">
        <v>0.30882353000000001</v>
      </c>
      <c r="CL1158">
        <v>0.58823530000000002</v>
      </c>
      <c r="CM1158">
        <v>0.89705884000000002</v>
      </c>
      <c r="CN1158">
        <v>8.8235300000000003E-2</v>
      </c>
      <c r="CO1158">
        <v>1.4705882E-2</v>
      </c>
      <c r="CP1158">
        <v>36829</v>
      </c>
      <c r="CQ1158">
        <v>34009</v>
      </c>
      <c r="CR1158">
        <v>19</v>
      </c>
      <c r="CS1158">
        <v>42</v>
      </c>
      <c r="CT1158">
        <v>8</v>
      </c>
      <c r="CU1158">
        <v>0.2753623</v>
      </c>
      <c r="CV1158">
        <v>0.6086956</v>
      </c>
      <c r="CW1158">
        <v>0.11594203</v>
      </c>
      <c r="CX1158">
        <v>2541178</v>
      </c>
      <c r="CY1158">
        <v>234</v>
      </c>
      <c r="CZ1158">
        <v>95</v>
      </c>
      <c r="DA1158">
        <v>9</v>
      </c>
      <c r="DB1158">
        <v>86</v>
      </c>
      <c r="DC1158">
        <v>9.4736844000000001E-2</v>
      </c>
      <c r="DD1158">
        <v>0.90526319999999993</v>
      </c>
    </row>
    <row r="1159" spans="1:108" x14ac:dyDescent="0.3">
      <c r="A1159">
        <v>1157</v>
      </c>
      <c r="B1159">
        <v>51900</v>
      </c>
      <c r="C1159" s="1" t="s">
        <v>1257</v>
      </c>
      <c r="D1159">
        <v>178</v>
      </c>
      <c r="E1159">
        <v>4380</v>
      </c>
      <c r="F1159">
        <v>2269</v>
      </c>
      <c r="G1159">
        <v>2111</v>
      </c>
      <c r="H1159">
        <f>SUM(male_female_comparison_df[[#This Row],[inhabitants_female]:[inhabitants_male]])</f>
        <v>4380</v>
      </c>
      <c r="I1159">
        <f>male_female_comparison_df[[#This Row],[INHABITANTS_TOTAL2]]-male_female_comparison_df[[#This Row],[inhabitants_total]]</f>
        <v>0</v>
      </c>
      <c r="J1159">
        <f>male_female_comparison_df[[#This Row],[inhabitants_male]]/(male_female_comparison_df[[#This Row],[inhabitants_total]])</f>
        <v>0.48196347031963471</v>
      </c>
      <c r="L1159">
        <v>50</v>
      </c>
      <c r="M1159">
        <v>98</v>
      </c>
      <c r="N1159">
        <v>125</v>
      </c>
      <c r="O1159">
        <v>218</v>
      </c>
      <c r="P1159">
        <v>124</v>
      </c>
      <c r="Q1159">
        <v>83</v>
      </c>
      <c r="R1159">
        <v>89</v>
      </c>
      <c r="S1159">
        <v>177</v>
      </c>
      <c r="T1159">
        <v>134</v>
      </c>
      <c r="U1159">
        <v>194</v>
      </c>
      <c r="V1159">
        <v>179</v>
      </c>
      <c r="W1159">
        <v>196</v>
      </c>
      <c r="X1159">
        <v>231</v>
      </c>
      <c r="Y1159">
        <v>307</v>
      </c>
      <c r="Z1159">
        <v>343</v>
      </c>
      <c r="AA1159">
        <v>418</v>
      </c>
      <c r="AB1159">
        <v>400</v>
      </c>
      <c r="AC1159">
        <v>309</v>
      </c>
      <c r="AD1159">
        <v>293</v>
      </c>
      <c r="AE1159">
        <v>217</v>
      </c>
      <c r="AF1159">
        <v>245</v>
      </c>
      <c r="AG1159">
        <v>9.3317600000000009</v>
      </c>
      <c r="AH1159">
        <v>0.51803653999999999</v>
      </c>
      <c r="AI1159">
        <v>0.48196346000000001</v>
      </c>
      <c r="AJ1159" s="2">
        <f>SUM(male_female_comparison_df[[#This Row],[inhabitants_proportional_male]],male_female_comparison_df[[#This Row],[inhabitants_proportional_female]])</f>
        <v>1</v>
      </c>
      <c r="AK1159" s="2">
        <f>male_female_comparison_df[[#This Row],[inhabitants_proportional_male]]-male_female_comparison_df[[#This Row],[PROPORTIONAL MALE]]</f>
        <v>-1.0319634702327107E-8</v>
      </c>
      <c r="AL1159" s="2">
        <f t="shared" si="18"/>
        <v>-0.46793335875704306</v>
      </c>
      <c r="AM1159">
        <v>2.2374428999999998E-2</v>
      </c>
      <c r="AN1159">
        <v>2.8538812E-2</v>
      </c>
      <c r="AO1159">
        <v>4.977169E-2</v>
      </c>
      <c r="AP1159">
        <v>2.8310502000000001E-2</v>
      </c>
      <c r="AQ1159">
        <v>1.8949771000000001E-2</v>
      </c>
      <c r="AR1159">
        <v>2.0319634999999999E-2</v>
      </c>
      <c r="AS1159">
        <v>4.0410960000000003E-2</v>
      </c>
      <c r="AT1159">
        <v>3.0593607999999998E-2</v>
      </c>
      <c r="AU1159">
        <v>4.4292237999999998E-2</v>
      </c>
      <c r="AV1159">
        <v>4.0867580000000001E-2</v>
      </c>
      <c r="AW1159">
        <v>4.4748857999999996E-2</v>
      </c>
      <c r="AX1159">
        <v>5.2739725000000001E-2</v>
      </c>
      <c r="AY1159">
        <v>7.0091319999999999E-2</v>
      </c>
      <c r="AZ1159">
        <v>7.8310505000000002E-2</v>
      </c>
      <c r="BA1159">
        <v>9.5433790000000004E-2</v>
      </c>
      <c r="BB1159">
        <v>9.1324199999999994E-2</v>
      </c>
      <c r="BC1159">
        <v>7.0547946E-2</v>
      </c>
      <c r="BD1159">
        <v>6.6894980000000007E-2</v>
      </c>
      <c r="BE1159">
        <v>4.9543379999999998E-2</v>
      </c>
      <c r="BF1159">
        <v>5.5936072000000003E-2</v>
      </c>
      <c r="BG1159">
        <v>20169</v>
      </c>
      <c r="BH1159">
        <v>18033</v>
      </c>
      <c r="BI1159">
        <v>880</v>
      </c>
      <c r="BJ1159">
        <v>2483</v>
      </c>
      <c r="BK1159">
        <v>422</v>
      </c>
      <c r="BL1159">
        <v>0.19651629999999998</v>
      </c>
      <c r="BM1159">
        <v>0.5544886</v>
      </c>
      <c r="BN1159">
        <v>9.4238500000000003E-2</v>
      </c>
      <c r="BO1159">
        <v>2327</v>
      </c>
      <c r="BP1159">
        <v>1.9</v>
      </c>
      <c r="BQ1159">
        <v>44.5</v>
      </c>
      <c r="BR1159">
        <v>148</v>
      </c>
      <c r="BS1159">
        <v>46</v>
      </c>
      <c r="BT1159">
        <v>354</v>
      </c>
      <c r="BU1159">
        <v>90</v>
      </c>
      <c r="BV1159">
        <v>161</v>
      </c>
      <c r="BW1159">
        <v>156</v>
      </c>
      <c r="BX1159">
        <v>158</v>
      </c>
      <c r="BY1159">
        <v>907</v>
      </c>
      <c r="BZ1159">
        <v>1079</v>
      </c>
      <c r="CA1159">
        <v>1642</v>
      </c>
      <c r="CB1159">
        <v>626</v>
      </c>
      <c r="CC1159">
        <v>59</v>
      </c>
      <c r="CD1159">
        <v>6.3601199999999997E-2</v>
      </c>
      <c r="CE1159">
        <v>1.9767942E-2</v>
      </c>
      <c r="CF1159">
        <v>0.15212720000000002</v>
      </c>
      <c r="CG1159">
        <v>3.8676407000000003E-2</v>
      </c>
      <c r="CH1159">
        <v>6.9187800000000008E-2</v>
      </c>
      <c r="CI1159">
        <v>6.7039109999999999E-2</v>
      </c>
      <c r="CJ1159">
        <v>6.789858E-2</v>
      </c>
      <c r="CK1159">
        <v>0.38977223999999999</v>
      </c>
      <c r="CL1159">
        <v>0.46368714999999999</v>
      </c>
      <c r="CM1159">
        <v>0.70562959999999997</v>
      </c>
      <c r="CN1159">
        <v>0.26901590000000003</v>
      </c>
      <c r="CO1159">
        <v>2.5354533999999998E-2</v>
      </c>
      <c r="CP1159">
        <v>32196</v>
      </c>
      <c r="CQ1159">
        <v>26129</v>
      </c>
      <c r="CR1159">
        <v>805</v>
      </c>
      <c r="CS1159">
        <v>1285</v>
      </c>
      <c r="CT1159">
        <v>257</v>
      </c>
      <c r="CU1159">
        <v>0.34299105000000002</v>
      </c>
      <c r="CV1159">
        <v>0.54750745999999995</v>
      </c>
      <c r="CW1159">
        <v>0.10950149000000001</v>
      </c>
      <c r="CX1159">
        <v>75563264</v>
      </c>
      <c r="CY1159">
        <v>533</v>
      </c>
      <c r="CZ1159">
        <v>1759</v>
      </c>
      <c r="DA1159">
        <v>307</v>
      </c>
      <c r="DB1159">
        <v>1452</v>
      </c>
      <c r="DC1159">
        <v>0.17453098</v>
      </c>
      <c r="DD1159">
        <v>0.82546900000000001</v>
      </c>
    </row>
    <row r="1160" spans="1:108" x14ac:dyDescent="0.3">
      <c r="A1160">
        <v>1158</v>
      </c>
      <c r="B1160">
        <v>51930</v>
      </c>
      <c r="C1160" s="1" t="s">
        <v>1258</v>
      </c>
      <c r="D1160">
        <v>178</v>
      </c>
      <c r="E1160">
        <v>170</v>
      </c>
      <c r="F1160">
        <v>72</v>
      </c>
      <c r="G1160">
        <v>98</v>
      </c>
      <c r="H1160">
        <f>SUM(male_female_comparison_df[[#This Row],[inhabitants_female]:[inhabitants_male]])</f>
        <v>170</v>
      </c>
      <c r="I1160">
        <f>male_female_comparison_df[[#This Row],[INHABITANTS_TOTAL2]]-male_female_comparison_df[[#This Row],[inhabitants_total]]</f>
        <v>0</v>
      </c>
      <c r="J1160">
        <f>male_female_comparison_df[[#This Row],[inhabitants_male]]/(male_female_comparison_df[[#This Row],[inhabitants_total]])</f>
        <v>0.57647058823529407</v>
      </c>
      <c r="L1160">
        <v>45</v>
      </c>
      <c r="M1160">
        <v>4</v>
      </c>
      <c r="N1160">
        <v>8</v>
      </c>
      <c r="O1160">
        <v>14</v>
      </c>
      <c r="P1160">
        <v>8</v>
      </c>
      <c r="Q1160">
        <v>3</v>
      </c>
      <c r="R1160">
        <v>2</v>
      </c>
      <c r="S1160">
        <v>7</v>
      </c>
      <c r="T1160">
        <v>4</v>
      </c>
      <c r="U1160">
        <v>6</v>
      </c>
      <c r="V1160">
        <v>6</v>
      </c>
      <c r="W1160">
        <v>8</v>
      </c>
      <c r="X1160">
        <v>16</v>
      </c>
      <c r="Y1160">
        <v>11</v>
      </c>
      <c r="Z1160">
        <v>21</v>
      </c>
      <c r="AA1160">
        <v>11</v>
      </c>
      <c r="AB1160">
        <v>16</v>
      </c>
      <c r="AC1160">
        <v>9</v>
      </c>
      <c r="AD1160">
        <v>9</v>
      </c>
      <c r="AE1160">
        <v>3</v>
      </c>
      <c r="AF1160">
        <v>4</v>
      </c>
      <c r="AG1160">
        <v>2.9111012999999999</v>
      </c>
      <c r="AH1160">
        <v>0.42352941999999999</v>
      </c>
      <c r="AI1160">
        <v>0.57647060000000006</v>
      </c>
      <c r="AJ1160" s="2">
        <f>SUM(male_female_comparison_df[[#This Row],[inhabitants_proportional_male]],male_female_comparison_df[[#This Row],[inhabitants_proportional_female]])</f>
        <v>1.0000000200000001</v>
      </c>
      <c r="AK1160" s="2">
        <f>male_female_comparison_df[[#This Row],[inhabitants_proportional_male]]-male_female_comparison_df[[#This Row],[PROPORTIONAL MALE]]</f>
        <v>1.1764705987182822E-8</v>
      </c>
      <c r="AL1160" s="2">
        <f t="shared" si="18"/>
        <v>-0.46793335875704306</v>
      </c>
      <c r="AM1160">
        <v>2.3529412000000003E-2</v>
      </c>
      <c r="AN1160">
        <v>4.7058824000000006E-2</v>
      </c>
      <c r="AO1160">
        <v>8.2352939999999999E-2</v>
      </c>
      <c r="AP1160">
        <v>4.7058824000000006E-2</v>
      </c>
      <c r="AQ1160">
        <v>1.7647059999999999E-2</v>
      </c>
      <c r="AR1160">
        <v>1.1764706000000002E-2</v>
      </c>
      <c r="AS1160">
        <v>4.117647E-2</v>
      </c>
      <c r="AT1160">
        <v>2.3529412000000003E-2</v>
      </c>
      <c r="AU1160">
        <v>3.5294119999999998E-2</v>
      </c>
      <c r="AV1160">
        <v>3.5294119999999998E-2</v>
      </c>
      <c r="AW1160">
        <v>4.7058824000000006E-2</v>
      </c>
      <c r="AX1160">
        <v>9.4117649999999997E-2</v>
      </c>
      <c r="AY1160">
        <v>6.470588599999999E-2</v>
      </c>
      <c r="AZ1160">
        <v>0.12352941000000001</v>
      </c>
      <c r="BA1160">
        <v>6.470588599999999E-2</v>
      </c>
      <c r="BB1160">
        <v>9.4117649999999997E-2</v>
      </c>
      <c r="BC1160">
        <v>5.2941176999999999E-2</v>
      </c>
      <c r="BD1160">
        <v>5.2941176999999999E-2</v>
      </c>
      <c r="BE1160">
        <v>1.7647059999999999E-2</v>
      </c>
      <c r="BF1160">
        <v>2.3529412000000003E-2</v>
      </c>
      <c r="BG1160">
        <v>21051</v>
      </c>
      <c r="BH1160">
        <v>18573</v>
      </c>
      <c r="BI1160">
        <v>36</v>
      </c>
      <c r="BJ1160">
        <v>87</v>
      </c>
      <c r="BK1160">
        <v>20</v>
      </c>
      <c r="BL1160">
        <v>0.19780220000000001</v>
      </c>
      <c r="BM1160">
        <v>0.47802198000000001</v>
      </c>
      <c r="BN1160">
        <v>0.10989011</v>
      </c>
      <c r="BO1160">
        <v>71</v>
      </c>
      <c r="BP1160">
        <v>2.4</v>
      </c>
      <c r="BQ1160">
        <v>44.8</v>
      </c>
      <c r="BR1160">
        <v>1</v>
      </c>
      <c r="BS1160">
        <v>0</v>
      </c>
      <c r="BT1160">
        <v>17</v>
      </c>
      <c r="BU1160">
        <v>4</v>
      </c>
      <c r="BV1160">
        <v>7</v>
      </c>
      <c r="BW1160">
        <v>9</v>
      </c>
      <c r="BX1160">
        <v>9</v>
      </c>
      <c r="BY1160">
        <v>26</v>
      </c>
      <c r="BZ1160">
        <v>29</v>
      </c>
      <c r="CA1160">
        <v>66</v>
      </c>
      <c r="CB1160">
        <v>2</v>
      </c>
      <c r="CC1160">
        <v>3</v>
      </c>
      <c r="CD1160">
        <v>1.4084507E-2</v>
      </c>
      <c r="CF1160">
        <v>0.23943663000000001</v>
      </c>
      <c r="CG1160">
        <v>5.6338026999999999E-2</v>
      </c>
      <c r="CH1160">
        <v>9.859155E-2</v>
      </c>
      <c r="CI1160">
        <v>0.12676055999999999</v>
      </c>
      <c r="CJ1160">
        <v>0.12676055999999999</v>
      </c>
      <c r="CK1160">
        <v>0.36619717000000002</v>
      </c>
      <c r="CL1160">
        <v>0.4084507</v>
      </c>
      <c r="CM1160">
        <v>0.92957747000000002</v>
      </c>
      <c r="CN1160">
        <v>2.8169013999999999E-2</v>
      </c>
      <c r="CO1160">
        <v>4.2253520000000003E-2</v>
      </c>
      <c r="CP1160">
        <v>40466</v>
      </c>
      <c r="CQ1160">
        <v>36500</v>
      </c>
      <c r="CR1160">
        <v>14</v>
      </c>
      <c r="CS1160">
        <v>51</v>
      </c>
      <c r="CT1160">
        <v>10</v>
      </c>
      <c r="CU1160">
        <v>0.18666667000000001</v>
      </c>
      <c r="CV1160">
        <v>0.68</v>
      </c>
      <c r="CW1160">
        <v>0.13333333999999999</v>
      </c>
      <c r="CX1160">
        <v>3034947</v>
      </c>
      <c r="CY1160">
        <v>80</v>
      </c>
      <c r="CZ1160">
        <v>100</v>
      </c>
      <c r="DA1160">
        <v>9</v>
      </c>
      <c r="DB1160">
        <v>91</v>
      </c>
      <c r="DC1160">
        <v>0.09</v>
      </c>
      <c r="DD1160">
        <v>0.91</v>
      </c>
    </row>
    <row r="1161" spans="1:108" x14ac:dyDescent="0.3">
      <c r="A1161">
        <v>1159</v>
      </c>
      <c r="B1161">
        <v>52200</v>
      </c>
      <c r="C1161" s="1" t="s">
        <v>1259</v>
      </c>
      <c r="D1161">
        <v>623</v>
      </c>
      <c r="E1161">
        <v>1842</v>
      </c>
      <c r="F1161">
        <v>907</v>
      </c>
      <c r="G1161">
        <v>935</v>
      </c>
      <c r="H1161">
        <f>SUM(male_female_comparison_df[[#This Row],[inhabitants_female]:[inhabitants_male]])</f>
        <v>1842</v>
      </c>
      <c r="I1161">
        <f>male_female_comparison_df[[#This Row],[INHABITANTS_TOTAL2]]-male_female_comparison_df[[#This Row],[inhabitants_total]]</f>
        <v>0</v>
      </c>
      <c r="J1161">
        <f>male_female_comparison_df[[#This Row],[inhabitants_male]]/(male_female_comparison_df[[#This Row],[inhabitants_total]])</f>
        <v>0.50760043431053203</v>
      </c>
      <c r="L1161">
        <v>54</v>
      </c>
      <c r="M1161">
        <v>19</v>
      </c>
      <c r="N1161">
        <v>37</v>
      </c>
      <c r="O1161">
        <v>79</v>
      </c>
      <c r="P1161">
        <v>45</v>
      </c>
      <c r="Q1161">
        <v>21</v>
      </c>
      <c r="R1161">
        <v>25</v>
      </c>
      <c r="S1161">
        <v>56</v>
      </c>
      <c r="T1161">
        <v>55</v>
      </c>
      <c r="U1161">
        <v>60</v>
      </c>
      <c r="V1161">
        <v>60</v>
      </c>
      <c r="W1161">
        <v>62</v>
      </c>
      <c r="X1161">
        <v>86</v>
      </c>
      <c r="Y1161">
        <v>122</v>
      </c>
      <c r="Z1161">
        <v>169</v>
      </c>
      <c r="AA1161">
        <v>218</v>
      </c>
      <c r="AB1161">
        <v>239</v>
      </c>
      <c r="AC1161">
        <v>171</v>
      </c>
      <c r="AD1161">
        <v>132</v>
      </c>
      <c r="AE1161">
        <v>82</v>
      </c>
      <c r="AF1161">
        <v>104</v>
      </c>
      <c r="AG1161">
        <v>2.3631186</v>
      </c>
      <c r="AH1161">
        <v>0.49239957000000001</v>
      </c>
      <c r="AI1161">
        <v>0.50760039999999995</v>
      </c>
      <c r="AJ1161" s="2">
        <f>SUM(male_female_comparison_df[[#This Row],[inhabitants_proportional_male]],male_female_comparison_df[[#This Row],[inhabitants_proportional_female]])</f>
        <v>0.99999996999999996</v>
      </c>
      <c r="AK1161" s="2">
        <f>male_female_comparison_df[[#This Row],[inhabitants_proportional_male]]-male_female_comparison_df[[#This Row],[PROPORTIONAL MALE]]</f>
        <v>-3.4310532082137968E-8</v>
      </c>
      <c r="AL1161" s="2">
        <f t="shared" si="18"/>
        <v>-0.46793335875704306</v>
      </c>
      <c r="AM1161">
        <v>1.0314874999999999E-2</v>
      </c>
      <c r="AN1161">
        <v>2.0086862E-2</v>
      </c>
      <c r="AO1161">
        <v>4.2888164999999999E-2</v>
      </c>
      <c r="AP1161">
        <v>2.4429968E-2</v>
      </c>
      <c r="AQ1161">
        <v>1.1400651000000001E-2</v>
      </c>
      <c r="AR1161">
        <v>1.3572203999999999E-2</v>
      </c>
      <c r="AS1161">
        <v>3.0401736000000002E-2</v>
      </c>
      <c r="AT1161">
        <v>2.9858849999999999E-2</v>
      </c>
      <c r="AU1161">
        <v>3.2573289999999998E-2</v>
      </c>
      <c r="AV1161">
        <v>3.2573289999999998E-2</v>
      </c>
      <c r="AW1161">
        <v>3.3659067000000001E-2</v>
      </c>
      <c r="AX1161">
        <v>4.6688380000000002E-2</v>
      </c>
      <c r="AY1161">
        <v>6.6232349999999995E-2</v>
      </c>
      <c r="AZ1161">
        <v>9.1748100000000013E-2</v>
      </c>
      <c r="BA1161">
        <v>0.11834962</v>
      </c>
      <c r="BB1161">
        <v>0.12975027</v>
      </c>
      <c r="BC1161">
        <v>9.2833879999999994E-2</v>
      </c>
      <c r="BD1161">
        <v>7.1661240000000001E-2</v>
      </c>
      <c r="BE1161">
        <v>4.4516828000000001E-2</v>
      </c>
      <c r="BF1161">
        <v>5.6460370000000003E-2</v>
      </c>
      <c r="BG1161">
        <v>20251</v>
      </c>
      <c r="BH1161">
        <v>18140</v>
      </c>
      <c r="BI1161">
        <v>422</v>
      </c>
      <c r="BJ1161">
        <v>1015</v>
      </c>
      <c r="BK1161">
        <v>211</v>
      </c>
      <c r="BL1161">
        <v>0.22749326</v>
      </c>
      <c r="BM1161">
        <v>0.54716980000000004</v>
      </c>
      <c r="BN1161">
        <v>0.11374663</v>
      </c>
      <c r="BO1161">
        <v>982</v>
      </c>
      <c r="BP1161">
        <v>1.8</v>
      </c>
      <c r="BQ1161">
        <v>50</v>
      </c>
      <c r="BR1161">
        <v>21</v>
      </c>
      <c r="BS1161">
        <v>11</v>
      </c>
      <c r="BT1161">
        <v>105</v>
      </c>
      <c r="BU1161">
        <v>16</v>
      </c>
      <c r="BV1161">
        <v>39</v>
      </c>
      <c r="BW1161">
        <v>57</v>
      </c>
      <c r="BX1161">
        <v>50</v>
      </c>
      <c r="BY1161">
        <v>339</v>
      </c>
      <c r="BZ1161">
        <v>541</v>
      </c>
      <c r="CA1161">
        <v>742</v>
      </c>
      <c r="CB1161">
        <v>218</v>
      </c>
      <c r="CC1161">
        <v>22</v>
      </c>
      <c r="CD1161">
        <v>2.1384927999999997E-2</v>
      </c>
      <c r="CE1161">
        <v>1.1201628999999999E-2</v>
      </c>
      <c r="CF1161">
        <v>0.106924646</v>
      </c>
      <c r="CG1161">
        <v>1.629328E-2</v>
      </c>
      <c r="CH1161">
        <v>3.9714869999999999E-2</v>
      </c>
      <c r="CI1161">
        <v>5.8044805999999997E-2</v>
      </c>
      <c r="CJ1161">
        <v>5.0916497000000005E-2</v>
      </c>
      <c r="CK1161">
        <v>0.34521385999999998</v>
      </c>
      <c r="CL1161">
        <v>0.55091650000000003</v>
      </c>
      <c r="CM1161">
        <v>0.75560080000000007</v>
      </c>
      <c r="CN1161">
        <v>0.22199592000000001</v>
      </c>
      <c r="CO1161">
        <v>2.2403258999999998E-2</v>
      </c>
      <c r="CP1161">
        <v>33313</v>
      </c>
      <c r="CQ1161">
        <v>27689</v>
      </c>
      <c r="CR1161">
        <v>302</v>
      </c>
      <c r="CS1161">
        <v>554</v>
      </c>
      <c r="CT1161">
        <v>131</v>
      </c>
      <c r="CU1161">
        <v>0.30597770000000002</v>
      </c>
      <c r="CV1161">
        <v>0.56129689999999999</v>
      </c>
      <c r="CW1161">
        <v>0.13272543000000001</v>
      </c>
      <c r="CX1161">
        <v>32880008</v>
      </c>
      <c r="CY1161">
        <v>2470</v>
      </c>
      <c r="CZ1161">
        <v>1199</v>
      </c>
      <c r="DA1161">
        <v>245</v>
      </c>
      <c r="DB1161">
        <v>954</v>
      </c>
      <c r="DC1161">
        <v>0.20433693999999999</v>
      </c>
      <c r="DD1161">
        <v>0.79566305999999998</v>
      </c>
    </row>
    <row r="1162" spans="1:108" x14ac:dyDescent="0.3">
      <c r="A1162">
        <v>1160</v>
      </c>
      <c r="B1162">
        <v>52780</v>
      </c>
      <c r="C1162" s="1" t="s">
        <v>1260</v>
      </c>
      <c r="D1162">
        <v>491</v>
      </c>
      <c r="E1162">
        <v>100</v>
      </c>
      <c r="F1162">
        <v>46</v>
      </c>
      <c r="G1162">
        <v>54</v>
      </c>
      <c r="H1162">
        <f>SUM(male_female_comparison_df[[#This Row],[inhabitants_female]:[inhabitants_male]])</f>
        <v>100</v>
      </c>
      <c r="I1162">
        <f>male_female_comparison_df[[#This Row],[INHABITANTS_TOTAL2]]-male_female_comparison_df[[#This Row],[inhabitants_total]]</f>
        <v>0</v>
      </c>
      <c r="J1162">
        <f>male_female_comparison_df[[#This Row],[inhabitants_male]]/(male_female_comparison_df[[#This Row],[inhabitants_total]])</f>
        <v>0.54</v>
      </c>
      <c r="L1162">
        <v>59</v>
      </c>
      <c r="M1162">
        <v>0</v>
      </c>
      <c r="N1162">
        <v>0</v>
      </c>
      <c r="O1162">
        <v>0</v>
      </c>
      <c r="P1162">
        <v>1</v>
      </c>
      <c r="Q1162">
        <v>2</v>
      </c>
      <c r="R1162">
        <v>0</v>
      </c>
      <c r="S1162">
        <v>1</v>
      </c>
      <c r="T1162">
        <v>2</v>
      </c>
      <c r="U1162">
        <v>2</v>
      </c>
      <c r="V1162">
        <v>4</v>
      </c>
      <c r="W1162">
        <v>4</v>
      </c>
      <c r="X1162">
        <v>9</v>
      </c>
      <c r="Y1162">
        <v>9</v>
      </c>
      <c r="Z1162">
        <v>9</v>
      </c>
      <c r="AA1162">
        <v>11</v>
      </c>
      <c r="AB1162">
        <v>26</v>
      </c>
      <c r="AC1162">
        <v>11</v>
      </c>
      <c r="AD1162">
        <v>2</v>
      </c>
      <c r="AE1162">
        <v>5</v>
      </c>
      <c r="AF1162">
        <v>2</v>
      </c>
      <c r="AG1162">
        <v>3.2064063999999997</v>
      </c>
      <c r="AH1162">
        <v>0.46</v>
      </c>
      <c r="AI1162">
        <v>0.54</v>
      </c>
      <c r="AJ1162" s="2">
        <f>SUM(male_female_comparison_df[[#This Row],[inhabitants_proportional_male]],male_female_comparison_df[[#This Row],[inhabitants_proportional_female]])</f>
        <v>1</v>
      </c>
      <c r="AK1162" s="2">
        <f>male_female_comparison_df[[#This Row],[inhabitants_proportional_male]]-male_female_comparison_df[[#This Row],[PROPORTIONAL MALE]]</f>
        <v>0</v>
      </c>
      <c r="AL1162" s="2">
        <f t="shared" si="18"/>
        <v>-0.46793335875704306</v>
      </c>
      <c r="AM1162">
        <v>1.8348623000000001E-2</v>
      </c>
      <c r="AN1162">
        <v>9.1743115000000007E-3</v>
      </c>
      <c r="AO1162">
        <v>8.7719300000000007E-3</v>
      </c>
      <c r="AP1162">
        <v>0.01</v>
      </c>
      <c r="AQ1162">
        <v>0.02</v>
      </c>
      <c r="AR1162">
        <v>9.1743115000000007E-3</v>
      </c>
      <c r="AS1162">
        <v>0.01</v>
      </c>
      <c r="AT1162">
        <v>0.02</v>
      </c>
      <c r="AU1162">
        <v>0.02</v>
      </c>
      <c r="AV1162">
        <v>0.04</v>
      </c>
      <c r="AW1162">
        <v>0.04</v>
      </c>
      <c r="AX1162">
        <v>0.09</v>
      </c>
      <c r="AY1162">
        <v>0.09</v>
      </c>
      <c r="AZ1162">
        <v>0.09</v>
      </c>
      <c r="BA1162">
        <v>0.11</v>
      </c>
      <c r="BB1162">
        <v>0.26</v>
      </c>
      <c r="BC1162">
        <v>0.11</v>
      </c>
      <c r="BD1162">
        <v>0.02</v>
      </c>
      <c r="BE1162">
        <v>0.05</v>
      </c>
      <c r="BF1162">
        <v>0.02</v>
      </c>
      <c r="BG1162">
        <v>21563</v>
      </c>
      <c r="BH1162">
        <v>16175</v>
      </c>
      <c r="BI1162">
        <v>25</v>
      </c>
      <c r="BJ1162">
        <v>63</v>
      </c>
      <c r="BK1162">
        <v>15</v>
      </c>
      <c r="BL1162">
        <v>0.2293578</v>
      </c>
      <c r="BM1162">
        <v>0.57798165000000001</v>
      </c>
      <c r="BN1162">
        <v>0.13761467999999999</v>
      </c>
      <c r="BO1162">
        <v>63</v>
      </c>
      <c r="BP1162">
        <v>1.6</v>
      </c>
      <c r="BQ1162">
        <v>50.9</v>
      </c>
      <c r="BR1162">
        <v>2</v>
      </c>
      <c r="BS1162">
        <v>0</v>
      </c>
      <c r="BT1162">
        <v>3</v>
      </c>
      <c r="BU1162">
        <v>0</v>
      </c>
      <c r="BV1162">
        <v>0</v>
      </c>
      <c r="BW1162">
        <v>0</v>
      </c>
      <c r="BX1162">
        <v>3</v>
      </c>
      <c r="BY1162">
        <v>26</v>
      </c>
      <c r="BZ1162">
        <v>34</v>
      </c>
      <c r="CA1162">
        <v>42</v>
      </c>
      <c r="CB1162">
        <v>18</v>
      </c>
      <c r="CC1162">
        <v>3</v>
      </c>
      <c r="CD1162">
        <v>3.1746033999999999E-2</v>
      </c>
      <c r="CE1162">
        <v>1.4925373E-2</v>
      </c>
      <c r="CF1162">
        <v>4.7619050000000003E-2</v>
      </c>
      <c r="CG1162">
        <v>1.4925373E-2</v>
      </c>
      <c r="CH1162">
        <v>1.4925373E-2</v>
      </c>
      <c r="CI1162">
        <v>1.4084507E-2</v>
      </c>
      <c r="CJ1162">
        <v>4.7619050000000003E-2</v>
      </c>
      <c r="CK1162">
        <v>0.41269842000000001</v>
      </c>
      <c r="CL1162">
        <v>0.53968256999999997</v>
      </c>
      <c r="CM1162">
        <v>0.66666669999999995</v>
      </c>
      <c r="CN1162">
        <v>0.28571429999999998</v>
      </c>
      <c r="CO1162">
        <v>4.7619050000000003E-2</v>
      </c>
      <c r="CP1162">
        <v>33454</v>
      </c>
      <c r="CQ1162">
        <v>27718</v>
      </c>
      <c r="CR1162">
        <v>24</v>
      </c>
      <c r="CS1162">
        <v>35</v>
      </c>
      <c r="CT1162">
        <v>8</v>
      </c>
      <c r="CU1162">
        <v>0.35820895000000003</v>
      </c>
      <c r="CV1162">
        <v>0.52238804000000005</v>
      </c>
      <c r="CW1162">
        <v>0.11940298000000001</v>
      </c>
      <c r="CX1162">
        <v>2241400</v>
      </c>
      <c r="CY1162">
        <v>170</v>
      </c>
      <c r="CZ1162">
        <v>90</v>
      </c>
      <c r="DA1162">
        <v>19</v>
      </c>
      <c r="DB1162">
        <v>71</v>
      </c>
      <c r="DC1162">
        <v>0.21111110999999999</v>
      </c>
      <c r="DD1162">
        <v>0.7888889</v>
      </c>
    </row>
    <row r="1163" spans="1:108" x14ac:dyDescent="0.3">
      <c r="A1163">
        <v>1161</v>
      </c>
      <c r="B1163">
        <v>52960</v>
      </c>
      <c r="C1163" s="1" t="s">
        <v>1261</v>
      </c>
      <c r="D1163">
        <v>507</v>
      </c>
      <c r="E1163">
        <v>121</v>
      </c>
      <c r="F1163">
        <v>62</v>
      </c>
      <c r="G1163">
        <v>59</v>
      </c>
      <c r="H1163">
        <f>SUM(male_female_comparison_df[[#This Row],[inhabitants_female]:[inhabitants_male]])</f>
        <v>121</v>
      </c>
      <c r="I1163">
        <f>male_female_comparison_df[[#This Row],[INHABITANTS_TOTAL2]]-male_female_comparison_df[[#This Row],[inhabitants_total]]</f>
        <v>0</v>
      </c>
      <c r="J1163">
        <f>male_female_comparison_df[[#This Row],[inhabitants_male]]/(male_female_comparison_df[[#This Row],[inhabitants_total]])</f>
        <v>0.48760330578512395</v>
      </c>
      <c r="L1163">
        <v>49</v>
      </c>
      <c r="M1163">
        <v>2</v>
      </c>
      <c r="N1163">
        <v>2</v>
      </c>
      <c r="O1163">
        <v>5</v>
      </c>
      <c r="P1163">
        <v>4</v>
      </c>
      <c r="Q1163">
        <v>4</v>
      </c>
      <c r="R1163">
        <v>2</v>
      </c>
      <c r="S1163">
        <v>5</v>
      </c>
      <c r="T1163">
        <v>3</v>
      </c>
      <c r="U1163">
        <v>5</v>
      </c>
      <c r="V1163">
        <v>3</v>
      </c>
      <c r="W1163">
        <v>7</v>
      </c>
      <c r="X1163">
        <v>8</v>
      </c>
      <c r="Y1163">
        <v>10</v>
      </c>
      <c r="Z1163">
        <v>13</v>
      </c>
      <c r="AA1163">
        <v>18</v>
      </c>
      <c r="AB1163">
        <v>13</v>
      </c>
      <c r="AC1163">
        <v>8</v>
      </c>
      <c r="AD1163">
        <v>3</v>
      </c>
      <c r="AE1163">
        <v>4</v>
      </c>
      <c r="AF1163">
        <v>2</v>
      </c>
      <c r="AG1163">
        <v>1.7012908</v>
      </c>
      <c r="AH1163">
        <v>0.51239670000000004</v>
      </c>
      <c r="AI1163">
        <v>0.48760329999999996</v>
      </c>
      <c r="AJ1163" s="2">
        <f>SUM(male_female_comparison_df[[#This Row],[inhabitants_proportional_male]],male_female_comparison_df[[#This Row],[inhabitants_proportional_female]])</f>
        <v>1</v>
      </c>
      <c r="AK1163" s="2">
        <f>male_female_comparison_df[[#This Row],[inhabitants_proportional_male]]-male_female_comparison_df[[#This Row],[PROPORTIONAL MALE]]</f>
        <v>-5.7851239909645358E-9</v>
      </c>
      <c r="AL1163" s="2">
        <f t="shared" si="18"/>
        <v>-0.46793335875704306</v>
      </c>
      <c r="AM1163">
        <v>1.6528925E-2</v>
      </c>
      <c r="AN1163">
        <v>1.6528925E-2</v>
      </c>
      <c r="AO1163">
        <v>4.1322312999999999E-2</v>
      </c>
      <c r="AP1163">
        <v>3.305785E-2</v>
      </c>
      <c r="AQ1163">
        <v>3.305785E-2</v>
      </c>
      <c r="AR1163">
        <v>1.6528925E-2</v>
      </c>
      <c r="AS1163">
        <v>4.1322312999999999E-2</v>
      </c>
      <c r="AT1163">
        <v>2.4793388E-2</v>
      </c>
      <c r="AU1163">
        <v>4.1322312999999999E-2</v>
      </c>
      <c r="AV1163">
        <v>2.4793388E-2</v>
      </c>
      <c r="AW1163">
        <v>5.7851239999999998E-2</v>
      </c>
      <c r="AX1163">
        <v>6.6115699999999999E-2</v>
      </c>
      <c r="AY1163">
        <v>8.2644629999999997E-2</v>
      </c>
      <c r="AZ1163">
        <v>0.10743801</v>
      </c>
      <c r="BA1163">
        <v>0.14876033</v>
      </c>
      <c r="BB1163">
        <v>0.10743801</v>
      </c>
      <c r="BC1163">
        <v>6.6115699999999999E-2</v>
      </c>
      <c r="BD1163">
        <v>2.4793388E-2</v>
      </c>
      <c r="BE1163">
        <v>3.305785E-2</v>
      </c>
      <c r="BF1163">
        <v>1.6528925E-2</v>
      </c>
      <c r="BG1163">
        <v>20500</v>
      </c>
      <c r="BH1163">
        <v>17434</v>
      </c>
      <c r="BI1163">
        <v>30</v>
      </c>
      <c r="BJ1163">
        <v>56</v>
      </c>
      <c r="BK1163">
        <v>16</v>
      </c>
      <c r="BL1163">
        <v>0.25641027</v>
      </c>
      <c r="BM1163">
        <v>0.47863248000000003</v>
      </c>
      <c r="BN1163">
        <v>0.13675213999999999</v>
      </c>
      <c r="BO1163">
        <v>62</v>
      </c>
      <c r="BP1163">
        <v>2</v>
      </c>
      <c r="BQ1163">
        <v>50.6</v>
      </c>
      <c r="BR1163">
        <v>2</v>
      </c>
      <c r="BS1163">
        <v>0</v>
      </c>
      <c r="BT1163">
        <v>9</v>
      </c>
      <c r="BU1163">
        <v>1</v>
      </c>
      <c r="BV1163">
        <v>3</v>
      </c>
      <c r="BW1163">
        <v>5</v>
      </c>
      <c r="BX1163">
        <v>5</v>
      </c>
      <c r="BY1163">
        <v>30</v>
      </c>
      <c r="BZ1163">
        <v>23</v>
      </c>
      <c r="CA1163">
        <v>59</v>
      </c>
      <c r="CB1163">
        <v>2</v>
      </c>
      <c r="CC1163">
        <v>1</v>
      </c>
      <c r="CD1163">
        <v>3.2258063999999996E-2</v>
      </c>
      <c r="CE1163">
        <v>1.6666667999999999E-2</v>
      </c>
      <c r="CF1163">
        <v>0.14516129</v>
      </c>
      <c r="CG1163">
        <v>1.6129031999999998E-2</v>
      </c>
      <c r="CH1163">
        <v>4.8387094999999998E-2</v>
      </c>
      <c r="CI1163">
        <v>8.0645159999999994E-2</v>
      </c>
      <c r="CJ1163">
        <v>8.0645159999999994E-2</v>
      </c>
      <c r="CK1163">
        <v>0.48387095000000002</v>
      </c>
      <c r="CL1163">
        <v>0.37096774999999999</v>
      </c>
      <c r="CM1163">
        <v>0.95161290000000009</v>
      </c>
      <c r="CN1163">
        <v>3.2258063999999996E-2</v>
      </c>
      <c r="CO1163">
        <v>1.6129031999999998E-2</v>
      </c>
      <c r="CP1163">
        <v>34488</v>
      </c>
      <c r="CQ1163">
        <v>29933</v>
      </c>
      <c r="CR1163">
        <v>20</v>
      </c>
      <c r="CS1163">
        <v>32</v>
      </c>
      <c r="CT1163">
        <v>8</v>
      </c>
      <c r="CU1163">
        <v>0.33333333999999998</v>
      </c>
      <c r="CV1163">
        <v>0.53333335999999998</v>
      </c>
      <c r="CW1163">
        <v>0.13333333999999999</v>
      </c>
      <c r="CX1163">
        <v>2069305</v>
      </c>
      <c r="CY1163">
        <v>324</v>
      </c>
      <c r="CZ1163">
        <v>104</v>
      </c>
      <c r="DA1163">
        <v>15</v>
      </c>
      <c r="DB1163">
        <v>89</v>
      </c>
      <c r="DC1163">
        <v>0.14423077000000001</v>
      </c>
      <c r="DD1163">
        <v>0.8557691999999999</v>
      </c>
    </row>
    <row r="1164" spans="1:108" x14ac:dyDescent="0.3">
      <c r="A1164">
        <v>1162</v>
      </c>
      <c r="B1164">
        <v>52980</v>
      </c>
      <c r="C1164" s="1" t="s">
        <v>1262</v>
      </c>
      <c r="D1164">
        <v>507</v>
      </c>
      <c r="E1164">
        <v>71</v>
      </c>
      <c r="F1164">
        <v>32</v>
      </c>
      <c r="G1164">
        <v>39</v>
      </c>
      <c r="H1164">
        <f>SUM(male_female_comparison_df[[#This Row],[inhabitants_female]:[inhabitants_male]])</f>
        <v>71</v>
      </c>
      <c r="I1164">
        <f>male_female_comparison_df[[#This Row],[INHABITANTS_TOTAL2]]-male_female_comparison_df[[#This Row],[inhabitants_total]]</f>
        <v>0</v>
      </c>
      <c r="J1164">
        <f>male_female_comparison_df[[#This Row],[inhabitants_male]]/(male_female_comparison_df[[#This Row],[inhabitants_total]])</f>
        <v>0.54929577464788737</v>
      </c>
      <c r="L1164">
        <v>53</v>
      </c>
      <c r="M1164">
        <v>1</v>
      </c>
      <c r="N1164">
        <v>1</v>
      </c>
      <c r="O1164">
        <v>2</v>
      </c>
      <c r="P1164">
        <v>4</v>
      </c>
      <c r="Q1164">
        <v>2</v>
      </c>
      <c r="R1164">
        <v>1</v>
      </c>
      <c r="S1164">
        <v>1</v>
      </c>
      <c r="T1164">
        <v>3</v>
      </c>
      <c r="U1164">
        <v>0</v>
      </c>
      <c r="V1164">
        <v>3</v>
      </c>
      <c r="W1164">
        <v>3</v>
      </c>
      <c r="X1164">
        <v>3</v>
      </c>
      <c r="Y1164">
        <v>5</v>
      </c>
      <c r="Z1164">
        <v>5</v>
      </c>
      <c r="AA1164">
        <v>7</v>
      </c>
      <c r="AB1164">
        <v>13</v>
      </c>
      <c r="AC1164">
        <v>6</v>
      </c>
      <c r="AD1164">
        <v>5</v>
      </c>
      <c r="AE1164">
        <v>4</v>
      </c>
      <c r="AF1164">
        <v>2</v>
      </c>
      <c r="AG1164">
        <v>0.79895853999999999</v>
      </c>
      <c r="AH1164">
        <v>0.45070421999999999</v>
      </c>
      <c r="AI1164">
        <v>0.5492958</v>
      </c>
      <c r="AJ1164" s="2">
        <f>SUM(male_female_comparison_df[[#This Row],[inhabitants_proportional_male]],male_female_comparison_df[[#This Row],[inhabitants_proportional_female]])</f>
        <v>1.0000000199999999</v>
      </c>
      <c r="AK1164" s="2">
        <f>male_female_comparison_df[[#This Row],[inhabitants_proportional_male]]-male_female_comparison_df[[#This Row],[PROPORTIONAL MALE]]</f>
        <v>2.5352112631438217E-8</v>
      </c>
      <c r="AL1164" s="2">
        <f t="shared" si="18"/>
        <v>-0.46793335875704306</v>
      </c>
      <c r="AM1164">
        <v>1.4084507E-2</v>
      </c>
      <c r="AN1164">
        <v>1.4084507E-2</v>
      </c>
      <c r="AO1164">
        <v>2.8169013999999999E-2</v>
      </c>
      <c r="AP1164">
        <v>5.6338026999999999E-2</v>
      </c>
      <c r="AQ1164">
        <v>2.8169013999999999E-2</v>
      </c>
      <c r="AR1164">
        <v>1.4084507E-2</v>
      </c>
      <c r="AS1164">
        <v>1.4084507E-2</v>
      </c>
      <c r="AT1164">
        <v>4.2253520000000003E-2</v>
      </c>
      <c r="AU1164">
        <v>1.369863E-2</v>
      </c>
      <c r="AV1164">
        <v>4.2253520000000003E-2</v>
      </c>
      <c r="AW1164">
        <v>4.2253520000000003E-2</v>
      </c>
      <c r="AX1164">
        <v>4.2253520000000003E-2</v>
      </c>
      <c r="AY1164">
        <v>7.0422540000000006E-2</v>
      </c>
      <c r="AZ1164">
        <v>7.0422540000000006E-2</v>
      </c>
      <c r="BA1164">
        <v>9.859155E-2</v>
      </c>
      <c r="BB1164">
        <v>0.18309858000000001</v>
      </c>
      <c r="BC1164">
        <v>8.4507040000000005E-2</v>
      </c>
      <c r="BD1164">
        <v>7.0422540000000006E-2</v>
      </c>
      <c r="BE1164">
        <v>5.6338026999999999E-2</v>
      </c>
      <c r="BF1164">
        <v>2.8169013999999999E-2</v>
      </c>
      <c r="BG1164">
        <v>17678</v>
      </c>
      <c r="BH1164">
        <v>13784</v>
      </c>
      <c r="BI1164">
        <v>25</v>
      </c>
      <c r="BJ1164">
        <v>29</v>
      </c>
      <c r="BK1164">
        <v>8</v>
      </c>
      <c r="BL1164">
        <v>0.34246576000000001</v>
      </c>
      <c r="BM1164">
        <v>0.39726028000000002</v>
      </c>
      <c r="BN1164">
        <v>0.10958904</v>
      </c>
      <c r="BO1164">
        <v>36</v>
      </c>
      <c r="BP1164">
        <v>2</v>
      </c>
      <c r="BQ1164">
        <v>52.8</v>
      </c>
      <c r="BR1164">
        <v>0</v>
      </c>
      <c r="BS1164">
        <v>0</v>
      </c>
      <c r="BT1164">
        <v>5</v>
      </c>
      <c r="BU1164">
        <v>1</v>
      </c>
      <c r="BV1164">
        <v>1</v>
      </c>
      <c r="BW1164">
        <v>2</v>
      </c>
      <c r="BX1164">
        <v>4</v>
      </c>
      <c r="BY1164">
        <v>9</v>
      </c>
      <c r="BZ1164">
        <v>22</v>
      </c>
      <c r="CA1164">
        <v>34</v>
      </c>
      <c r="CB1164">
        <v>2</v>
      </c>
      <c r="CC1164">
        <v>0</v>
      </c>
      <c r="CF1164">
        <v>0.13888889999999998</v>
      </c>
      <c r="CG1164">
        <v>2.7777777999999999E-2</v>
      </c>
      <c r="CH1164">
        <v>2.7777777999999999E-2</v>
      </c>
      <c r="CI1164">
        <v>5.5555555999999999E-2</v>
      </c>
      <c r="CJ1164">
        <v>0.11111111</v>
      </c>
      <c r="CK1164">
        <v>0.25</v>
      </c>
      <c r="CL1164">
        <v>0.61111110000000002</v>
      </c>
      <c r="CM1164">
        <v>0.94444439999999996</v>
      </c>
      <c r="CN1164">
        <v>5.5555555999999999E-2</v>
      </c>
      <c r="CO1164">
        <v>2.7777777999999999E-2</v>
      </c>
      <c r="CP1164">
        <v>30560</v>
      </c>
      <c r="CQ1164">
        <v>22164</v>
      </c>
      <c r="CR1164">
        <v>15</v>
      </c>
      <c r="CS1164">
        <v>17</v>
      </c>
      <c r="CT1164">
        <v>4</v>
      </c>
      <c r="CU1164">
        <v>0.41666666000000002</v>
      </c>
      <c r="CV1164">
        <v>0.47222219999999998</v>
      </c>
      <c r="CW1164">
        <v>0.11111111</v>
      </c>
      <c r="CX1164">
        <v>1100144</v>
      </c>
      <c r="CY1164">
        <v>321</v>
      </c>
      <c r="CZ1164">
        <v>71</v>
      </c>
      <c r="DA1164">
        <v>8</v>
      </c>
      <c r="DB1164">
        <v>63</v>
      </c>
      <c r="DC1164">
        <v>0.112676054</v>
      </c>
      <c r="DD1164">
        <v>0.88732389999999994</v>
      </c>
    </row>
    <row r="1165" spans="1:108" x14ac:dyDescent="0.3">
      <c r="A1165">
        <v>1163</v>
      </c>
      <c r="B1165">
        <v>53600</v>
      </c>
      <c r="C1165" s="1" t="s">
        <v>1263</v>
      </c>
      <c r="D1165">
        <v>405</v>
      </c>
      <c r="E1165">
        <v>2436</v>
      </c>
      <c r="F1165">
        <v>1343</v>
      </c>
      <c r="G1165">
        <v>1093</v>
      </c>
      <c r="H1165">
        <f>SUM(male_female_comparison_df[[#This Row],[inhabitants_female]:[inhabitants_male]])</f>
        <v>2436</v>
      </c>
      <c r="I1165">
        <f>male_female_comparison_df[[#This Row],[INHABITANTS_TOTAL2]]-male_female_comparison_df[[#This Row],[inhabitants_total]]</f>
        <v>0</v>
      </c>
      <c r="J1165">
        <f>male_female_comparison_df[[#This Row],[inhabitants_male]]/(male_female_comparison_df[[#This Row],[inhabitants_total]])</f>
        <v>0.44868637110016418</v>
      </c>
      <c r="L1165">
        <v>46</v>
      </c>
      <c r="M1165">
        <v>54</v>
      </c>
      <c r="N1165">
        <v>57</v>
      </c>
      <c r="O1165">
        <v>102</v>
      </c>
      <c r="P1165">
        <v>56</v>
      </c>
      <c r="Q1165">
        <v>36</v>
      </c>
      <c r="R1165">
        <v>64</v>
      </c>
      <c r="S1165">
        <v>262</v>
      </c>
      <c r="T1165">
        <v>194</v>
      </c>
      <c r="U1165">
        <v>126</v>
      </c>
      <c r="V1165">
        <v>107</v>
      </c>
      <c r="W1165">
        <v>93</v>
      </c>
      <c r="X1165">
        <v>100</v>
      </c>
      <c r="Y1165">
        <v>139</v>
      </c>
      <c r="Z1165">
        <v>138</v>
      </c>
      <c r="AA1165">
        <v>196</v>
      </c>
      <c r="AB1165">
        <v>173</v>
      </c>
      <c r="AC1165">
        <v>153</v>
      </c>
      <c r="AD1165">
        <v>144</v>
      </c>
      <c r="AE1165">
        <v>106</v>
      </c>
      <c r="AF1165">
        <v>136</v>
      </c>
      <c r="AG1165">
        <v>585.88720000000001</v>
      </c>
      <c r="AH1165">
        <v>0.55131364000000005</v>
      </c>
      <c r="AI1165">
        <v>0.44868636000000001</v>
      </c>
      <c r="AJ1165" s="2">
        <f>SUM(male_female_comparison_df[[#This Row],[inhabitants_proportional_male]],male_female_comparison_df[[#This Row],[inhabitants_proportional_female]])</f>
        <v>1</v>
      </c>
      <c r="AK1165" s="2">
        <f>male_female_comparison_df[[#This Row],[inhabitants_proportional_male]]-male_female_comparison_df[[#This Row],[PROPORTIONAL MALE]]</f>
        <v>-1.1100164176713889E-8</v>
      </c>
      <c r="AL1165" s="2">
        <f t="shared" si="18"/>
        <v>-0.46793335875704306</v>
      </c>
      <c r="AM1165">
        <v>2.2167487000000003E-2</v>
      </c>
      <c r="AN1165">
        <v>2.3399013999999999E-2</v>
      </c>
      <c r="AO1165">
        <v>4.187192E-2</v>
      </c>
      <c r="AP1165">
        <v>2.2988506000000002E-2</v>
      </c>
      <c r="AQ1165">
        <v>1.4778325E-2</v>
      </c>
      <c r="AR1165">
        <v>2.6272577999999998E-2</v>
      </c>
      <c r="AS1165">
        <v>0.10755336</v>
      </c>
      <c r="AT1165">
        <v>7.9638749999999994E-2</v>
      </c>
      <c r="AU1165">
        <v>5.1724140000000002E-2</v>
      </c>
      <c r="AV1165">
        <v>4.3924465999999995E-2</v>
      </c>
      <c r="AW1165">
        <v>3.8177339999999997E-2</v>
      </c>
      <c r="AX1165">
        <v>4.1050903E-2</v>
      </c>
      <c r="AY1165">
        <v>5.7060755999999997E-2</v>
      </c>
      <c r="AZ1165">
        <v>5.6650247000000001E-2</v>
      </c>
      <c r="BA1165">
        <v>8.045977E-2</v>
      </c>
      <c r="BB1165">
        <v>7.1018059999999994E-2</v>
      </c>
      <c r="BC1165">
        <v>6.2807879999999996E-2</v>
      </c>
      <c r="BD1165">
        <v>5.9113300000000001E-2</v>
      </c>
      <c r="BE1165">
        <v>4.3513956999999999E-2</v>
      </c>
      <c r="BF1165">
        <v>5.5829227000000002E-2</v>
      </c>
      <c r="BG1165">
        <v>21227</v>
      </c>
      <c r="BH1165">
        <v>19292</v>
      </c>
      <c r="BI1165">
        <v>458</v>
      </c>
      <c r="BJ1165">
        <v>1347</v>
      </c>
      <c r="BK1165">
        <v>318</v>
      </c>
      <c r="BL1165">
        <v>0.1900415</v>
      </c>
      <c r="BM1165">
        <v>0.55892116000000003</v>
      </c>
      <c r="BN1165">
        <v>0.13195021000000001</v>
      </c>
      <c r="BO1165">
        <v>1418</v>
      </c>
      <c r="BP1165">
        <v>1.7</v>
      </c>
      <c r="BQ1165">
        <v>38.200000000000003</v>
      </c>
      <c r="BR1165">
        <v>236</v>
      </c>
      <c r="BS1165">
        <v>76</v>
      </c>
      <c r="BT1165">
        <v>177</v>
      </c>
      <c r="BU1165">
        <v>51</v>
      </c>
      <c r="BV1165">
        <v>81</v>
      </c>
      <c r="BW1165">
        <v>67</v>
      </c>
      <c r="BX1165">
        <v>71</v>
      </c>
      <c r="BY1165">
        <v>745</v>
      </c>
      <c r="BZ1165">
        <v>497</v>
      </c>
      <c r="CA1165">
        <v>751</v>
      </c>
      <c r="CB1165">
        <v>639</v>
      </c>
      <c r="CC1165">
        <v>28</v>
      </c>
      <c r="CD1165">
        <v>0.16643158999999999</v>
      </c>
      <c r="CE1165">
        <v>5.3596616E-2</v>
      </c>
      <c r="CF1165">
        <v>0.12482370000000001</v>
      </c>
      <c r="CG1165">
        <v>3.5966150000000002E-2</v>
      </c>
      <c r="CH1165">
        <v>5.7122707000000002E-2</v>
      </c>
      <c r="CI1165">
        <v>4.7249649999999997E-2</v>
      </c>
      <c r="CJ1165">
        <v>5.007052E-2</v>
      </c>
      <c r="CK1165">
        <v>0.52538790000000002</v>
      </c>
      <c r="CL1165">
        <v>0.35049364</v>
      </c>
      <c r="CM1165">
        <v>0.52961915999999998</v>
      </c>
      <c r="CN1165">
        <v>0.4506347</v>
      </c>
      <c r="CO1165">
        <v>1.9746121000000002E-2</v>
      </c>
      <c r="CP1165">
        <v>31385</v>
      </c>
      <c r="CQ1165">
        <v>25029</v>
      </c>
      <c r="CR1165">
        <v>422</v>
      </c>
      <c r="CS1165">
        <v>774</v>
      </c>
      <c r="CT1165">
        <v>192</v>
      </c>
      <c r="CU1165">
        <v>0.30403459999999993</v>
      </c>
      <c r="CV1165">
        <v>0.5576369000000001</v>
      </c>
      <c r="CW1165">
        <v>0.13832854</v>
      </c>
      <c r="CX1165">
        <v>43561880</v>
      </c>
      <c r="CY1165">
        <v>0</v>
      </c>
      <c r="CZ1165">
        <v>416</v>
      </c>
      <c r="DA1165">
        <v>139</v>
      </c>
      <c r="DB1165">
        <v>277</v>
      </c>
      <c r="DC1165">
        <v>0.33413459999999995</v>
      </c>
      <c r="DD1165">
        <v>0.66586535999999996</v>
      </c>
    </row>
    <row r="1166" spans="1:108" x14ac:dyDescent="0.3">
      <c r="A1166">
        <v>1164</v>
      </c>
      <c r="B1166">
        <v>53850</v>
      </c>
      <c r="C1166" s="1" t="s">
        <v>1264</v>
      </c>
      <c r="D1166">
        <v>405</v>
      </c>
      <c r="E1166">
        <v>11274</v>
      </c>
      <c r="F1166">
        <v>5249</v>
      </c>
      <c r="G1166">
        <v>6025</v>
      </c>
      <c r="H1166">
        <f>SUM(male_female_comparison_df[[#This Row],[inhabitants_female]:[inhabitants_male]])</f>
        <v>11274</v>
      </c>
      <c r="I1166">
        <f>male_female_comparison_df[[#This Row],[INHABITANTS_TOTAL2]]-male_female_comparison_df[[#This Row],[inhabitants_total]]</f>
        <v>0</v>
      </c>
      <c r="J1166">
        <f>male_female_comparison_df[[#This Row],[inhabitants_male]]/(male_female_comparison_df[[#This Row],[inhabitants_total]])</f>
        <v>0.53441546922121697</v>
      </c>
      <c r="L1166">
        <v>37</v>
      </c>
      <c r="M1166">
        <v>355</v>
      </c>
      <c r="N1166">
        <v>559</v>
      </c>
      <c r="O1166">
        <v>757</v>
      </c>
      <c r="P1166">
        <v>311</v>
      </c>
      <c r="Q1166">
        <v>186</v>
      </c>
      <c r="R1166">
        <v>289</v>
      </c>
      <c r="S1166">
        <v>1637</v>
      </c>
      <c r="T1166">
        <v>950</v>
      </c>
      <c r="U1166">
        <v>807</v>
      </c>
      <c r="V1166">
        <v>774</v>
      </c>
      <c r="W1166">
        <v>677</v>
      </c>
      <c r="X1166">
        <v>579</v>
      </c>
      <c r="Y1166">
        <v>594</v>
      </c>
      <c r="Z1166">
        <v>576</v>
      </c>
      <c r="AA1166">
        <v>611</v>
      </c>
      <c r="AB1166">
        <v>659</v>
      </c>
      <c r="AC1166">
        <v>394</v>
      </c>
      <c r="AD1166">
        <v>266</v>
      </c>
      <c r="AE1166">
        <v>158</v>
      </c>
      <c r="AF1166">
        <v>135</v>
      </c>
      <c r="AG1166">
        <v>116.51021000000001</v>
      </c>
      <c r="AH1166">
        <v>0.46558452</v>
      </c>
      <c r="AI1166">
        <v>0.53441549999999993</v>
      </c>
      <c r="AJ1166" s="2">
        <f>SUM(male_female_comparison_df[[#This Row],[inhabitants_proportional_male]],male_female_comparison_df[[#This Row],[inhabitants_proportional_female]])</f>
        <v>1.0000000199999999</v>
      </c>
      <c r="AK1166" s="2">
        <f>male_female_comparison_df[[#This Row],[inhabitants_proportional_male]]-male_female_comparison_df[[#This Row],[PROPORTIONAL MALE]]</f>
        <v>3.0778782966756069E-8</v>
      </c>
      <c r="AL1166" s="2">
        <f t="shared" si="18"/>
        <v>-0.46793335875704306</v>
      </c>
      <c r="AM1166">
        <v>3.1488380000000003E-2</v>
      </c>
      <c r="AN1166">
        <v>4.958311E-2</v>
      </c>
      <c r="AO1166">
        <v>6.7145645999999989E-2</v>
      </c>
      <c r="AP1166">
        <v>2.7585596E-2</v>
      </c>
      <c r="AQ1166">
        <v>1.6498137E-2</v>
      </c>
      <c r="AR1166">
        <v>2.5634202999999998E-2</v>
      </c>
      <c r="AS1166">
        <v>0.14520136</v>
      </c>
      <c r="AT1166">
        <v>8.4264679999999995E-2</v>
      </c>
      <c r="AU1166">
        <v>7.1580625999999994E-2</v>
      </c>
      <c r="AV1166">
        <v>6.8653539999999999E-2</v>
      </c>
      <c r="AW1166">
        <v>6.0049669999999999E-2</v>
      </c>
      <c r="AX1166">
        <v>5.1357105E-2</v>
      </c>
      <c r="AY1166">
        <v>5.2687600000000001E-2</v>
      </c>
      <c r="AZ1166">
        <v>5.1091004000000002E-2</v>
      </c>
      <c r="BA1166">
        <v>5.4195492999999997E-2</v>
      </c>
      <c r="BB1166">
        <v>5.8453079999999998E-2</v>
      </c>
      <c r="BC1166">
        <v>3.4947667000000002E-2</v>
      </c>
      <c r="BD1166">
        <v>2.3594111000000001E-2</v>
      </c>
      <c r="BE1166">
        <v>1.4014546999999999E-2</v>
      </c>
      <c r="BF1166">
        <v>1.1974455E-2</v>
      </c>
      <c r="BG1166">
        <v>19783</v>
      </c>
      <c r="BH1166">
        <v>17263</v>
      </c>
      <c r="BI1166">
        <v>2852</v>
      </c>
      <c r="BJ1166">
        <v>4620</v>
      </c>
      <c r="BK1166">
        <v>1395</v>
      </c>
      <c r="BL1166">
        <v>0.25737750000000004</v>
      </c>
      <c r="BM1166">
        <v>0.41692986999999998</v>
      </c>
      <c r="BN1166">
        <v>0.12589116</v>
      </c>
      <c r="BO1166">
        <v>5619</v>
      </c>
      <c r="BP1166">
        <v>2</v>
      </c>
      <c r="BQ1166">
        <v>38.299999999999997</v>
      </c>
      <c r="BR1166">
        <v>1151</v>
      </c>
      <c r="BS1166">
        <v>365</v>
      </c>
      <c r="BT1166">
        <v>1223</v>
      </c>
      <c r="BU1166">
        <v>325</v>
      </c>
      <c r="BV1166">
        <v>650</v>
      </c>
      <c r="BW1166">
        <v>553</v>
      </c>
      <c r="BX1166">
        <v>403</v>
      </c>
      <c r="BY1166">
        <v>3325</v>
      </c>
      <c r="BZ1166">
        <v>1086</v>
      </c>
      <c r="CA1166">
        <v>2576</v>
      </c>
      <c r="CB1166">
        <v>3005</v>
      </c>
      <c r="CC1166">
        <v>38</v>
      </c>
      <c r="CD1166">
        <v>0.20484072</v>
      </c>
      <c r="CE1166">
        <v>6.4958180000000004E-2</v>
      </c>
      <c r="CF1166">
        <v>0.21765439</v>
      </c>
      <c r="CG1166">
        <v>5.7839469999999997E-2</v>
      </c>
      <c r="CH1166">
        <v>0.11567893999999999</v>
      </c>
      <c r="CI1166">
        <v>9.8416089999999998E-2</v>
      </c>
      <c r="CJ1166">
        <v>7.1720950000000006E-2</v>
      </c>
      <c r="CK1166">
        <v>0.59174230000000005</v>
      </c>
      <c r="CL1166">
        <v>0.19327283000000001</v>
      </c>
      <c r="CM1166">
        <v>0.45844457</v>
      </c>
      <c r="CN1166">
        <v>0.53479266000000003</v>
      </c>
      <c r="CO1166">
        <v>6.7627690000000001E-3</v>
      </c>
      <c r="CP1166">
        <v>32002</v>
      </c>
      <c r="CQ1166">
        <v>25205</v>
      </c>
      <c r="CR1166">
        <v>2317</v>
      </c>
      <c r="CS1166">
        <v>2439</v>
      </c>
      <c r="CT1166">
        <v>682</v>
      </c>
      <c r="CU1166">
        <v>0.42607576000000003</v>
      </c>
      <c r="CV1166">
        <v>0.44851046999999999</v>
      </c>
      <c r="CW1166">
        <v>0.12541376000000001</v>
      </c>
      <c r="CX1166">
        <v>174028752</v>
      </c>
      <c r="CY1166">
        <v>593</v>
      </c>
      <c r="CZ1166">
        <v>2224</v>
      </c>
      <c r="DA1166">
        <v>151</v>
      </c>
      <c r="DB1166">
        <v>2073</v>
      </c>
      <c r="DC1166">
        <v>6.789568E-2</v>
      </c>
      <c r="DD1166">
        <v>0.9321043</v>
      </c>
    </row>
    <row r="1167" spans="1:108" x14ac:dyDescent="0.3">
      <c r="A1167">
        <v>1165</v>
      </c>
      <c r="B1167">
        <v>54260</v>
      </c>
      <c r="C1167" s="1" t="s">
        <v>1265</v>
      </c>
      <c r="D1167">
        <v>405</v>
      </c>
      <c r="E1167">
        <v>769</v>
      </c>
      <c r="F1167">
        <v>376</v>
      </c>
      <c r="G1167">
        <v>393</v>
      </c>
      <c r="H1167">
        <f>SUM(male_female_comparison_df[[#This Row],[inhabitants_female]:[inhabitants_male]])</f>
        <v>769</v>
      </c>
      <c r="I1167">
        <f>male_female_comparison_df[[#This Row],[INHABITANTS_TOTAL2]]-male_female_comparison_df[[#This Row],[inhabitants_total]]</f>
        <v>0</v>
      </c>
      <c r="J1167">
        <f>male_female_comparison_df[[#This Row],[inhabitants_male]]/(male_female_comparison_df[[#This Row],[inhabitants_total]])</f>
        <v>0.51105331599479842</v>
      </c>
      <c r="L1167">
        <v>40</v>
      </c>
      <c r="M1167">
        <v>19</v>
      </c>
      <c r="N1167">
        <v>47</v>
      </c>
      <c r="O1167">
        <v>95</v>
      </c>
      <c r="P1167">
        <v>34</v>
      </c>
      <c r="Q1167">
        <v>20</v>
      </c>
      <c r="R1167">
        <v>24</v>
      </c>
      <c r="S1167">
        <v>12</v>
      </c>
      <c r="T1167">
        <v>13</v>
      </c>
      <c r="U1167">
        <v>34</v>
      </c>
      <c r="V1167">
        <v>65</v>
      </c>
      <c r="W1167">
        <v>65</v>
      </c>
      <c r="X1167">
        <v>46</v>
      </c>
      <c r="Y1167">
        <v>55</v>
      </c>
      <c r="Z1167">
        <v>51</v>
      </c>
      <c r="AA1167">
        <v>63</v>
      </c>
      <c r="AB1167">
        <v>39</v>
      </c>
      <c r="AC1167">
        <v>35</v>
      </c>
      <c r="AD1167">
        <v>25</v>
      </c>
      <c r="AE1167">
        <v>13</v>
      </c>
      <c r="AF1167">
        <v>14</v>
      </c>
      <c r="AG1167">
        <v>10.522781</v>
      </c>
      <c r="AH1167">
        <v>0.48894668000000002</v>
      </c>
      <c r="AI1167">
        <v>0.51105329999999993</v>
      </c>
      <c r="AJ1167" s="2">
        <f>SUM(male_female_comparison_df[[#This Row],[inhabitants_proportional_male]],male_female_comparison_df[[#This Row],[inhabitants_proportional_female]])</f>
        <v>0.9999999799999999</v>
      </c>
      <c r="AK1167" s="2">
        <f>male_female_comparison_df[[#This Row],[inhabitants_proportional_male]]-male_female_comparison_df[[#This Row],[PROPORTIONAL MALE]]</f>
        <v>-1.5994798485685635E-8</v>
      </c>
      <c r="AL1167" s="2">
        <f t="shared" si="18"/>
        <v>-0.46793335875704306</v>
      </c>
      <c r="AM1167">
        <v>2.4707412000000002E-2</v>
      </c>
      <c r="AN1167">
        <v>6.1118335000000003E-2</v>
      </c>
      <c r="AO1167">
        <v>0.12353706</v>
      </c>
      <c r="AP1167">
        <v>4.4213265000000002E-2</v>
      </c>
      <c r="AQ1167">
        <v>2.6007802999999999E-2</v>
      </c>
      <c r="AR1167">
        <v>3.1209362999999997E-2</v>
      </c>
      <c r="AS1167">
        <v>1.5604681E-2</v>
      </c>
      <c r="AT1167">
        <v>1.6905071000000001E-2</v>
      </c>
      <c r="AU1167">
        <v>4.4213265000000002E-2</v>
      </c>
      <c r="AV1167">
        <v>8.4525353999999997E-2</v>
      </c>
      <c r="AW1167">
        <v>8.4525353999999997E-2</v>
      </c>
      <c r="AX1167">
        <v>5.9817944000000005E-2</v>
      </c>
      <c r="AY1167">
        <v>7.152145E-2</v>
      </c>
      <c r="AZ1167">
        <v>6.6319900000000001E-2</v>
      </c>
      <c r="BA1167">
        <v>8.1924579999999997E-2</v>
      </c>
      <c r="BB1167">
        <v>5.0715215999999994E-2</v>
      </c>
      <c r="BC1167">
        <v>4.5513652000000002E-2</v>
      </c>
      <c r="BD1167">
        <v>3.2509749999999997E-2</v>
      </c>
      <c r="BE1167">
        <v>1.6905071000000001E-2</v>
      </c>
      <c r="BF1167">
        <v>1.8205461999999999E-2</v>
      </c>
      <c r="BG1167">
        <v>25369</v>
      </c>
      <c r="BH1167">
        <v>24007</v>
      </c>
      <c r="BI1167">
        <v>99</v>
      </c>
      <c r="BJ1167">
        <v>313</v>
      </c>
      <c r="BK1167">
        <v>144</v>
      </c>
      <c r="BL1167">
        <v>0.12724936000000001</v>
      </c>
      <c r="BM1167">
        <v>0.40231361999999998</v>
      </c>
      <c r="BN1167">
        <v>0.18508997999999999</v>
      </c>
      <c r="BO1167">
        <v>286</v>
      </c>
      <c r="BP1167">
        <v>2.7</v>
      </c>
      <c r="BQ1167">
        <v>47.9</v>
      </c>
      <c r="BR1167">
        <v>3</v>
      </c>
      <c r="BS1167">
        <v>1</v>
      </c>
      <c r="BT1167">
        <v>98</v>
      </c>
      <c r="BU1167">
        <v>17</v>
      </c>
      <c r="BV1167">
        <v>44</v>
      </c>
      <c r="BW1167">
        <v>64</v>
      </c>
      <c r="BX1167">
        <v>42</v>
      </c>
      <c r="BY1167">
        <v>104</v>
      </c>
      <c r="BZ1167">
        <v>85</v>
      </c>
      <c r="CA1167">
        <v>279</v>
      </c>
      <c r="CB1167">
        <v>1</v>
      </c>
      <c r="CC1167">
        <v>6</v>
      </c>
      <c r="CD1167">
        <v>1.0489510000000001E-2</v>
      </c>
      <c r="CE1167">
        <v>3.4965034999999999E-3</v>
      </c>
      <c r="CF1167">
        <v>0.34265736000000002</v>
      </c>
      <c r="CG1167">
        <v>5.9440560000000003E-2</v>
      </c>
      <c r="CH1167">
        <v>0.15384616000000001</v>
      </c>
      <c r="CI1167">
        <v>0.22377622</v>
      </c>
      <c r="CJ1167">
        <v>0.14685314999999999</v>
      </c>
      <c r="CK1167">
        <v>0.36363636999999999</v>
      </c>
      <c r="CL1167">
        <v>0.29720279999999999</v>
      </c>
      <c r="CM1167">
        <v>0.97552450000000013</v>
      </c>
      <c r="CN1167">
        <v>3.4965034999999999E-3</v>
      </c>
      <c r="CO1167">
        <v>2.0979020000000001E-2</v>
      </c>
      <c r="CP1167">
        <v>48686</v>
      </c>
      <c r="CQ1167">
        <v>47415</v>
      </c>
      <c r="CR1167">
        <v>45</v>
      </c>
      <c r="CS1167">
        <v>184</v>
      </c>
      <c r="CT1167">
        <v>62</v>
      </c>
      <c r="CU1167">
        <v>0.15463916999999999</v>
      </c>
      <c r="CV1167">
        <v>0.63230240000000004</v>
      </c>
      <c r="CW1167">
        <v>0.21305841</v>
      </c>
      <c r="CX1167">
        <v>14167684</v>
      </c>
      <c r="CY1167">
        <v>39</v>
      </c>
      <c r="CZ1167">
        <v>339</v>
      </c>
      <c r="DA1167">
        <v>30</v>
      </c>
      <c r="DB1167">
        <v>309</v>
      </c>
      <c r="DC1167">
        <v>8.8495575000000007E-2</v>
      </c>
      <c r="DD1167">
        <v>0.91150445000000002</v>
      </c>
    </row>
    <row r="1168" spans="1:108" x14ac:dyDescent="0.3">
      <c r="A1168">
        <v>1166</v>
      </c>
      <c r="B1168">
        <v>54300</v>
      </c>
      <c r="C1168" s="1" t="s">
        <v>1266</v>
      </c>
      <c r="D1168">
        <v>405</v>
      </c>
      <c r="E1168">
        <v>613</v>
      </c>
      <c r="F1168">
        <v>293</v>
      </c>
      <c r="G1168">
        <v>320</v>
      </c>
      <c r="H1168">
        <f>SUM(male_female_comparison_df[[#This Row],[inhabitants_female]:[inhabitants_male]])</f>
        <v>613</v>
      </c>
      <c r="I1168">
        <f>male_female_comparison_df[[#This Row],[INHABITANTS_TOTAL2]]-male_female_comparison_df[[#This Row],[inhabitants_total]]</f>
        <v>0</v>
      </c>
      <c r="J1168">
        <f>male_female_comparison_df[[#This Row],[inhabitants_male]]/(male_female_comparison_df[[#This Row],[inhabitants_total]])</f>
        <v>0.52202283849918429</v>
      </c>
      <c r="L1168">
        <v>42</v>
      </c>
      <c r="M1168">
        <v>22</v>
      </c>
      <c r="N1168">
        <v>27</v>
      </c>
      <c r="O1168">
        <v>45</v>
      </c>
      <c r="P1168">
        <v>36</v>
      </c>
      <c r="Q1168">
        <v>18</v>
      </c>
      <c r="R1168">
        <v>10</v>
      </c>
      <c r="S1168">
        <v>12</v>
      </c>
      <c r="T1168">
        <v>22</v>
      </c>
      <c r="U1168">
        <v>34</v>
      </c>
      <c r="V1168">
        <v>41</v>
      </c>
      <c r="W1168">
        <v>46</v>
      </c>
      <c r="X1168">
        <v>47</v>
      </c>
      <c r="Y1168">
        <v>46</v>
      </c>
      <c r="Z1168">
        <v>32</v>
      </c>
      <c r="AA1168">
        <v>43</v>
      </c>
      <c r="AB1168">
        <v>48</v>
      </c>
      <c r="AC1168">
        <v>31</v>
      </c>
      <c r="AD1168">
        <v>26</v>
      </c>
      <c r="AE1168">
        <v>12</v>
      </c>
      <c r="AF1168">
        <v>15</v>
      </c>
      <c r="AG1168">
        <v>7.3038240000000005</v>
      </c>
      <c r="AH1168">
        <v>0.47797716000000001</v>
      </c>
      <c r="AI1168">
        <v>0.52202283999999999</v>
      </c>
      <c r="AJ1168" s="2">
        <f>SUM(male_female_comparison_df[[#This Row],[inhabitants_proportional_male]],male_female_comparison_df[[#This Row],[inhabitants_proportional_female]])</f>
        <v>1</v>
      </c>
      <c r="AK1168" s="2">
        <f>male_female_comparison_df[[#This Row],[inhabitants_proportional_male]]-male_female_comparison_df[[#This Row],[PROPORTIONAL MALE]]</f>
        <v>1.5008156939444461E-9</v>
      </c>
      <c r="AL1168" s="2">
        <f t="shared" si="18"/>
        <v>-0.46793335875704306</v>
      </c>
      <c r="AM1168">
        <v>3.5889070000000002E-2</v>
      </c>
      <c r="AN1168">
        <v>4.4045675999999999E-2</v>
      </c>
      <c r="AO1168">
        <v>7.3409459999999996E-2</v>
      </c>
      <c r="AP1168">
        <v>5.872757E-2</v>
      </c>
      <c r="AQ1168">
        <v>2.9363785E-2</v>
      </c>
      <c r="AR1168">
        <v>1.6313213999999999E-2</v>
      </c>
      <c r="AS1168">
        <v>1.9575856999999999E-2</v>
      </c>
      <c r="AT1168">
        <v>3.5889070000000002E-2</v>
      </c>
      <c r="AU1168">
        <v>5.5464927000000004E-2</v>
      </c>
      <c r="AV1168">
        <v>6.6884175000000004E-2</v>
      </c>
      <c r="AW1168">
        <v>7.5040780000000001E-2</v>
      </c>
      <c r="AX1168">
        <v>7.6672110000000002E-2</v>
      </c>
      <c r="AY1168">
        <v>7.5040780000000001E-2</v>
      </c>
      <c r="AZ1168">
        <v>5.2202284000000002E-2</v>
      </c>
      <c r="BA1168">
        <v>7.0146819999999999E-2</v>
      </c>
      <c r="BB1168">
        <v>7.8303429999999993E-2</v>
      </c>
      <c r="BC1168">
        <v>5.0570959999999998E-2</v>
      </c>
      <c r="BD1168">
        <v>4.2414355999999993E-2</v>
      </c>
      <c r="BE1168">
        <v>1.9575856999999999E-2</v>
      </c>
      <c r="BF1168">
        <v>2.446982E-2</v>
      </c>
      <c r="BG1168">
        <v>22313</v>
      </c>
      <c r="BH1168">
        <v>20725</v>
      </c>
      <c r="BI1168">
        <v>103</v>
      </c>
      <c r="BJ1168">
        <v>280</v>
      </c>
      <c r="BK1168">
        <v>88</v>
      </c>
      <c r="BL1168">
        <v>0.16532905000000001</v>
      </c>
      <c r="BM1168">
        <v>0.44943820000000007</v>
      </c>
      <c r="BN1168">
        <v>0.14125201000000001</v>
      </c>
      <c r="BO1168">
        <v>249</v>
      </c>
      <c r="BP1168">
        <v>2.5</v>
      </c>
      <c r="BQ1168">
        <v>47.4</v>
      </c>
      <c r="BR1168">
        <v>8</v>
      </c>
      <c r="BS1168">
        <v>6</v>
      </c>
      <c r="BT1168">
        <v>74</v>
      </c>
      <c r="BU1168">
        <v>20</v>
      </c>
      <c r="BV1168">
        <v>32</v>
      </c>
      <c r="BW1168">
        <v>31</v>
      </c>
      <c r="BX1168">
        <v>39</v>
      </c>
      <c r="BY1168">
        <v>88</v>
      </c>
      <c r="BZ1168">
        <v>93</v>
      </c>
      <c r="CA1168">
        <v>233</v>
      </c>
      <c r="CB1168">
        <v>5</v>
      </c>
      <c r="CC1168">
        <v>11</v>
      </c>
      <c r="CD1168">
        <v>3.2128512999999997E-2</v>
      </c>
      <c r="CE1168">
        <v>2.4096385000000001E-2</v>
      </c>
      <c r="CF1168">
        <v>0.29718876</v>
      </c>
      <c r="CG1168">
        <v>8.0321279999999995E-2</v>
      </c>
      <c r="CH1168">
        <v>0.12851404999999999</v>
      </c>
      <c r="CI1168">
        <v>0.124497995</v>
      </c>
      <c r="CJ1168">
        <v>0.15662651</v>
      </c>
      <c r="CK1168">
        <v>0.35341363999999997</v>
      </c>
      <c r="CL1168">
        <v>0.37349397000000001</v>
      </c>
      <c r="CM1168">
        <v>0.93574299999999999</v>
      </c>
      <c r="CN1168">
        <v>2.0080319999999999E-2</v>
      </c>
      <c r="CO1168">
        <v>4.4176704999999997E-2</v>
      </c>
      <c r="CP1168">
        <v>42599</v>
      </c>
      <c r="CQ1168">
        <v>40554</v>
      </c>
      <c r="CR1168">
        <v>47</v>
      </c>
      <c r="CS1168">
        <v>165</v>
      </c>
      <c r="CT1168">
        <v>36</v>
      </c>
      <c r="CU1168">
        <v>0.18951613</v>
      </c>
      <c r="CV1168">
        <v>0.66532259999999999</v>
      </c>
      <c r="CW1168">
        <v>0.14516129</v>
      </c>
      <c r="CX1168">
        <v>10564536</v>
      </c>
      <c r="CY1168">
        <v>178</v>
      </c>
      <c r="CZ1168">
        <v>317</v>
      </c>
      <c r="DA1168">
        <v>39</v>
      </c>
      <c r="DB1168">
        <v>278</v>
      </c>
      <c r="DC1168">
        <v>0.12302839</v>
      </c>
      <c r="DD1168">
        <v>0.87697160000000007</v>
      </c>
    </row>
    <row r="1169" spans="1:108" x14ac:dyDescent="0.3">
      <c r="A1169">
        <v>1167</v>
      </c>
      <c r="B1169">
        <v>54330</v>
      </c>
      <c r="C1169" s="1" t="s">
        <v>1267</v>
      </c>
      <c r="D1169">
        <v>405</v>
      </c>
      <c r="E1169">
        <v>429</v>
      </c>
      <c r="F1169">
        <v>207</v>
      </c>
      <c r="G1169">
        <v>222</v>
      </c>
      <c r="H1169">
        <f>SUM(male_female_comparison_df[[#This Row],[inhabitants_female]:[inhabitants_male]])</f>
        <v>429</v>
      </c>
      <c r="I1169">
        <f>male_female_comparison_df[[#This Row],[INHABITANTS_TOTAL2]]-male_female_comparison_df[[#This Row],[inhabitants_total]]</f>
        <v>0</v>
      </c>
      <c r="J1169">
        <f>male_female_comparison_df[[#This Row],[inhabitants_male]]/(male_female_comparison_df[[#This Row],[inhabitants_total]])</f>
        <v>0.5174825174825175</v>
      </c>
      <c r="L1169">
        <v>43</v>
      </c>
      <c r="M1169">
        <v>13</v>
      </c>
      <c r="N1169">
        <v>22</v>
      </c>
      <c r="O1169">
        <v>34</v>
      </c>
      <c r="P1169">
        <v>16</v>
      </c>
      <c r="Q1169">
        <v>9</v>
      </c>
      <c r="R1169">
        <v>7</v>
      </c>
      <c r="S1169">
        <v>8</v>
      </c>
      <c r="T1169">
        <v>9</v>
      </c>
      <c r="U1169">
        <v>21</v>
      </c>
      <c r="V1169">
        <v>33</v>
      </c>
      <c r="W1169">
        <v>28</v>
      </c>
      <c r="X1169">
        <v>41</v>
      </c>
      <c r="Y1169">
        <v>34</v>
      </c>
      <c r="Z1169">
        <v>40</v>
      </c>
      <c r="AA1169">
        <v>34</v>
      </c>
      <c r="AB1169">
        <v>30</v>
      </c>
      <c r="AC1169">
        <v>16</v>
      </c>
      <c r="AD1169">
        <v>22</v>
      </c>
      <c r="AE1169">
        <v>9</v>
      </c>
      <c r="AF1169">
        <v>3</v>
      </c>
      <c r="AG1169">
        <v>6.7258289999999992</v>
      </c>
      <c r="AH1169">
        <v>0.48251748</v>
      </c>
      <c r="AI1169">
        <v>0.51748249999999996</v>
      </c>
      <c r="AJ1169" s="2">
        <f>SUM(male_female_comparison_df[[#This Row],[inhabitants_proportional_male]],male_female_comparison_df[[#This Row],[inhabitants_proportional_female]])</f>
        <v>0.9999999799999999</v>
      </c>
      <c r="AK1169" s="2">
        <f>male_female_comparison_df[[#This Row],[inhabitants_proportional_male]]-male_female_comparison_df[[#This Row],[PROPORTIONAL MALE]]</f>
        <v>-1.7482517544742393E-8</v>
      </c>
      <c r="AL1169" s="2">
        <f t="shared" si="18"/>
        <v>-0.46793335875704306</v>
      </c>
      <c r="AM1169">
        <v>3.0303031000000001E-2</v>
      </c>
      <c r="AN1169">
        <v>5.1282052000000002E-2</v>
      </c>
      <c r="AO1169">
        <v>7.9254075999999993E-2</v>
      </c>
      <c r="AP1169">
        <v>3.7296037999999997E-2</v>
      </c>
      <c r="AQ1169">
        <v>2.0979020000000001E-2</v>
      </c>
      <c r="AR1169">
        <v>1.6317016E-2</v>
      </c>
      <c r="AS1169">
        <v>1.8648018999999998E-2</v>
      </c>
      <c r="AT1169">
        <v>2.0979020000000001E-2</v>
      </c>
      <c r="AU1169">
        <v>4.8951050000000003E-2</v>
      </c>
      <c r="AV1169">
        <v>7.6923080000000005E-2</v>
      </c>
      <c r="AW1169">
        <v>6.5268060000000003E-2</v>
      </c>
      <c r="AX1169">
        <v>9.5571089999999997E-2</v>
      </c>
      <c r="AY1169">
        <v>7.9254075999999993E-2</v>
      </c>
      <c r="AZ1169">
        <v>9.3240089999999998E-2</v>
      </c>
      <c r="BA1169">
        <v>7.9254075999999993E-2</v>
      </c>
      <c r="BB1169">
        <v>6.9930069999999997E-2</v>
      </c>
      <c r="BC1169">
        <v>3.7296037999999997E-2</v>
      </c>
      <c r="BD1169">
        <v>5.1282052000000002E-2</v>
      </c>
      <c r="BE1169">
        <v>2.0979020000000001E-2</v>
      </c>
      <c r="BF1169">
        <v>6.9930069999999999E-3</v>
      </c>
      <c r="BG1169">
        <v>20924</v>
      </c>
      <c r="BH1169">
        <v>20720</v>
      </c>
      <c r="BI1169">
        <v>77</v>
      </c>
      <c r="BJ1169">
        <v>209</v>
      </c>
      <c r="BK1169">
        <v>46</v>
      </c>
      <c r="BL1169">
        <v>0.18203309000000001</v>
      </c>
      <c r="BM1169">
        <v>0.49408984</v>
      </c>
      <c r="BN1169">
        <v>0.10874704</v>
      </c>
      <c r="BO1169">
        <v>184</v>
      </c>
      <c r="BP1169">
        <v>2.2999999999999998</v>
      </c>
      <c r="BQ1169">
        <v>45.2</v>
      </c>
      <c r="BR1169">
        <v>4</v>
      </c>
      <c r="BS1169">
        <v>2</v>
      </c>
      <c r="BT1169">
        <v>48</v>
      </c>
      <c r="BU1169">
        <v>11</v>
      </c>
      <c r="BV1169">
        <v>27</v>
      </c>
      <c r="BW1169">
        <v>25</v>
      </c>
      <c r="BX1169">
        <v>20</v>
      </c>
      <c r="BY1169">
        <v>78</v>
      </c>
      <c r="BZ1169">
        <v>58</v>
      </c>
      <c r="CA1169">
        <v>171</v>
      </c>
      <c r="CB1169">
        <v>7</v>
      </c>
      <c r="CC1169">
        <v>6</v>
      </c>
      <c r="CD1169">
        <v>2.1739129999999999E-2</v>
      </c>
      <c r="CE1169">
        <v>1.0869564999999999E-2</v>
      </c>
      <c r="CF1169">
        <v>0.26086956</v>
      </c>
      <c r="CG1169">
        <v>5.978261E-2</v>
      </c>
      <c r="CH1169">
        <v>0.14673913</v>
      </c>
      <c r="CI1169">
        <v>0.13586956</v>
      </c>
      <c r="CJ1169">
        <v>0.10869565</v>
      </c>
      <c r="CK1169">
        <v>0.42391303000000002</v>
      </c>
      <c r="CL1169">
        <v>0.31521740000000004</v>
      </c>
      <c r="CM1169">
        <v>0.92934780000000006</v>
      </c>
      <c r="CN1169">
        <v>3.8043476999999999E-2</v>
      </c>
      <c r="CO1169">
        <v>3.2608695E-2</v>
      </c>
      <c r="CP1169">
        <v>37650</v>
      </c>
      <c r="CQ1169">
        <v>35771</v>
      </c>
      <c r="CR1169">
        <v>53</v>
      </c>
      <c r="CS1169">
        <v>102</v>
      </c>
      <c r="CT1169">
        <v>28</v>
      </c>
      <c r="CU1169">
        <v>0.28961747999999998</v>
      </c>
      <c r="CV1169">
        <v>0.55737703999999999</v>
      </c>
      <c r="CW1169">
        <v>0.15300547</v>
      </c>
      <c r="CX1169">
        <v>6889921</v>
      </c>
      <c r="CY1169">
        <v>99</v>
      </c>
      <c r="CZ1169">
        <v>251</v>
      </c>
      <c r="DA1169">
        <v>48</v>
      </c>
      <c r="DB1169">
        <v>203</v>
      </c>
      <c r="DC1169">
        <v>0.19123507000000001</v>
      </c>
      <c r="DD1169">
        <v>0.80876493000000005</v>
      </c>
    </row>
    <row r="1170" spans="1:108" x14ac:dyDescent="0.3">
      <c r="A1170">
        <v>1168</v>
      </c>
      <c r="B1170">
        <v>54410</v>
      </c>
      <c r="C1170" s="1" t="s">
        <v>1268</v>
      </c>
      <c r="D1170">
        <v>405</v>
      </c>
      <c r="E1170">
        <v>933</v>
      </c>
      <c r="F1170">
        <v>460</v>
      </c>
      <c r="G1170">
        <v>473</v>
      </c>
      <c r="H1170">
        <f>SUM(male_female_comparison_df[[#This Row],[inhabitants_female]:[inhabitants_male]])</f>
        <v>933</v>
      </c>
      <c r="I1170">
        <f>male_female_comparison_df[[#This Row],[INHABITANTS_TOTAL2]]-male_female_comparison_df[[#This Row],[inhabitants_total]]</f>
        <v>0</v>
      </c>
      <c r="J1170">
        <f>male_female_comparison_df[[#This Row],[inhabitants_male]]/(male_female_comparison_df[[#This Row],[inhabitants_total]])</f>
        <v>0.50696677384780275</v>
      </c>
      <c r="L1170">
        <v>50</v>
      </c>
      <c r="M1170">
        <v>12</v>
      </c>
      <c r="N1170">
        <v>34</v>
      </c>
      <c r="O1170">
        <v>52</v>
      </c>
      <c r="P1170">
        <v>26</v>
      </c>
      <c r="Q1170">
        <v>19</v>
      </c>
      <c r="R1170">
        <v>16</v>
      </c>
      <c r="S1170">
        <v>19</v>
      </c>
      <c r="T1170">
        <v>26</v>
      </c>
      <c r="U1170">
        <v>33</v>
      </c>
      <c r="V1170">
        <v>38</v>
      </c>
      <c r="W1170">
        <v>42</v>
      </c>
      <c r="X1170">
        <v>61</v>
      </c>
      <c r="Y1170">
        <v>71</v>
      </c>
      <c r="Z1170">
        <v>83</v>
      </c>
      <c r="AA1170">
        <v>88</v>
      </c>
      <c r="AB1170">
        <v>109</v>
      </c>
      <c r="AC1170">
        <v>72</v>
      </c>
      <c r="AD1170">
        <v>54</v>
      </c>
      <c r="AE1170">
        <v>38</v>
      </c>
      <c r="AF1170">
        <v>40</v>
      </c>
      <c r="AG1170">
        <v>3.6698336999999999</v>
      </c>
      <c r="AH1170">
        <v>0.49303322999999999</v>
      </c>
      <c r="AI1170">
        <v>0.50696677000000001</v>
      </c>
      <c r="AJ1170" s="2">
        <f>SUM(male_female_comparison_df[[#This Row],[inhabitants_proportional_male]],male_female_comparison_df[[#This Row],[inhabitants_proportional_female]])</f>
        <v>1</v>
      </c>
      <c r="AK1170" s="2">
        <f>male_female_comparison_df[[#This Row],[inhabitants_proportional_male]]-male_female_comparison_df[[#This Row],[PROPORTIONAL MALE]]</f>
        <v>-3.8478027430954853E-9</v>
      </c>
      <c r="AL1170" s="2">
        <f t="shared" si="18"/>
        <v>-0.46793335875704306</v>
      </c>
      <c r="AM1170">
        <v>1.2861736E-2</v>
      </c>
      <c r="AN1170">
        <v>3.6441587000000004E-2</v>
      </c>
      <c r="AO1170">
        <v>5.5734190000000003E-2</v>
      </c>
      <c r="AP1170">
        <v>2.7867096000000001E-2</v>
      </c>
      <c r="AQ1170">
        <v>2.0364416999999999E-2</v>
      </c>
      <c r="AR1170">
        <v>1.7148980000000001E-2</v>
      </c>
      <c r="AS1170">
        <v>2.0364416999999999E-2</v>
      </c>
      <c r="AT1170">
        <v>2.7867096000000001E-2</v>
      </c>
      <c r="AU1170">
        <v>3.5369775999999999E-2</v>
      </c>
      <c r="AV1170">
        <v>4.0728833999999998E-2</v>
      </c>
      <c r="AW1170">
        <v>4.5016075999999995E-2</v>
      </c>
      <c r="AX1170">
        <v>6.5380489999999999E-2</v>
      </c>
      <c r="AY1170">
        <v>7.6098605999999999E-2</v>
      </c>
      <c r="AZ1170">
        <v>8.8960339999999999E-2</v>
      </c>
      <c r="BA1170">
        <v>9.4319399999999998E-2</v>
      </c>
      <c r="BB1170">
        <v>0.11682743599999999</v>
      </c>
      <c r="BC1170">
        <v>7.7170420000000003E-2</v>
      </c>
      <c r="BD1170">
        <v>5.7877813E-2</v>
      </c>
      <c r="BE1170">
        <v>4.0728833999999998E-2</v>
      </c>
      <c r="BF1170">
        <v>4.2872454999999997E-2</v>
      </c>
      <c r="BG1170">
        <v>20374</v>
      </c>
      <c r="BH1170">
        <v>18033</v>
      </c>
      <c r="BI1170">
        <v>184</v>
      </c>
      <c r="BJ1170">
        <v>510</v>
      </c>
      <c r="BK1170">
        <v>103</v>
      </c>
      <c r="BL1170">
        <v>0.19327731000000001</v>
      </c>
      <c r="BM1170">
        <v>0.53571427000000005</v>
      </c>
      <c r="BN1170">
        <v>0.10819328</v>
      </c>
      <c r="BO1170">
        <v>447</v>
      </c>
      <c r="BP1170">
        <v>2</v>
      </c>
      <c r="BQ1170">
        <v>48.5</v>
      </c>
      <c r="BR1170">
        <v>13</v>
      </c>
      <c r="BS1170">
        <v>12</v>
      </c>
      <c r="BT1170">
        <v>68</v>
      </c>
      <c r="BU1170">
        <v>11</v>
      </c>
      <c r="BV1170">
        <v>33</v>
      </c>
      <c r="BW1170">
        <v>37</v>
      </c>
      <c r="BX1170">
        <v>36</v>
      </c>
      <c r="BY1170">
        <v>173</v>
      </c>
      <c r="BZ1170">
        <v>208</v>
      </c>
      <c r="CA1170">
        <v>355</v>
      </c>
      <c r="CB1170">
        <v>71</v>
      </c>
      <c r="CC1170">
        <v>21</v>
      </c>
      <c r="CD1170">
        <v>2.9082772999999999E-2</v>
      </c>
      <c r="CE1170">
        <v>2.6845637999999998E-2</v>
      </c>
      <c r="CF1170">
        <v>0.15212528</v>
      </c>
      <c r="CG1170">
        <v>2.4608500000000002E-2</v>
      </c>
      <c r="CH1170">
        <v>7.3825500000000002E-2</v>
      </c>
      <c r="CI1170">
        <v>8.2774050000000002E-2</v>
      </c>
      <c r="CJ1170">
        <v>8.0536910000000003E-2</v>
      </c>
      <c r="CK1170">
        <v>0.38702459999999994</v>
      </c>
      <c r="CL1170">
        <v>0.46532436999999999</v>
      </c>
      <c r="CM1170">
        <v>0.79418343000000002</v>
      </c>
      <c r="CN1170">
        <v>0.15883670000000003</v>
      </c>
      <c r="CO1170">
        <v>4.6979867000000002E-2</v>
      </c>
      <c r="CP1170">
        <v>34330</v>
      </c>
      <c r="CQ1170">
        <v>29065</v>
      </c>
      <c r="CR1170">
        <v>137</v>
      </c>
      <c r="CS1170">
        <v>255</v>
      </c>
      <c r="CT1170">
        <v>63</v>
      </c>
      <c r="CU1170">
        <v>0.3010989</v>
      </c>
      <c r="CV1170">
        <v>0.56043959999999993</v>
      </c>
      <c r="CW1170">
        <v>0.13846154999999999</v>
      </c>
      <c r="CX1170">
        <v>15620154</v>
      </c>
      <c r="CY1170">
        <v>484</v>
      </c>
      <c r="CZ1170">
        <v>535</v>
      </c>
      <c r="DA1170">
        <v>82</v>
      </c>
      <c r="DB1170">
        <v>453</v>
      </c>
      <c r="DC1170">
        <v>0.15327103</v>
      </c>
      <c r="DD1170">
        <v>0.84672900000000006</v>
      </c>
    </row>
    <row r="1171" spans="1:108" x14ac:dyDescent="0.3">
      <c r="A1171">
        <v>1169</v>
      </c>
      <c r="B1171">
        <v>54460</v>
      </c>
      <c r="C1171" s="1" t="s">
        <v>1269</v>
      </c>
      <c r="D1171">
        <v>405</v>
      </c>
      <c r="E1171">
        <v>86</v>
      </c>
      <c r="F1171">
        <v>41</v>
      </c>
      <c r="G1171">
        <v>45</v>
      </c>
      <c r="H1171">
        <f>SUM(male_female_comparison_df[[#This Row],[inhabitants_female]:[inhabitants_male]])</f>
        <v>86</v>
      </c>
      <c r="I1171">
        <f>male_female_comparison_df[[#This Row],[INHABITANTS_TOTAL2]]-male_female_comparison_df[[#This Row],[inhabitants_total]]</f>
        <v>0</v>
      </c>
      <c r="J1171">
        <f>male_female_comparison_df[[#This Row],[inhabitants_male]]/(male_female_comparison_df[[#This Row],[inhabitants_total]])</f>
        <v>0.52325581395348841</v>
      </c>
      <c r="L1171">
        <v>48</v>
      </c>
      <c r="M1171">
        <v>0</v>
      </c>
      <c r="N1171">
        <v>5</v>
      </c>
      <c r="O1171">
        <v>7</v>
      </c>
      <c r="P1171">
        <v>3</v>
      </c>
      <c r="Q1171">
        <v>1</v>
      </c>
      <c r="R1171">
        <v>2</v>
      </c>
      <c r="S1171">
        <v>3</v>
      </c>
      <c r="T1171">
        <v>3</v>
      </c>
      <c r="U1171">
        <v>3</v>
      </c>
      <c r="V1171">
        <v>5</v>
      </c>
      <c r="W1171">
        <v>3</v>
      </c>
      <c r="X1171">
        <v>1</v>
      </c>
      <c r="Y1171">
        <v>8</v>
      </c>
      <c r="Z1171">
        <v>6</v>
      </c>
      <c r="AA1171">
        <v>10</v>
      </c>
      <c r="AB1171">
        <v>7</v>
      </c>
      <c r="AC1171">
        <v>6</v>
      </c>
      <c r="AD1171">
        <v>4</v>
      </c>
      <c r="AE1171">
        <v>5</v>
      </c>
      <c r="AF1171">
        <v>4</v>
      </c>
      <c r="AG1171">
        <v>1.8349862000000001</v>
      </c>
      <c r="AH1171">
        <v>0.47674417000000002</v>
      </c>
      <c r="AI1171">
        <v>0.52325580000000005</v>
      </c>
      <c r="AJ1171" s="2">
        <f>SUM(male_female_comparison_df[[#This Row],[inhabitants_proportional_male]],male_female_comparison_df[[#This Row],[inhabitants_proportional_female]])</f>
        <v>0.99999997000000007</v>
      </c>
      <c r="AK1171" s="2">
        <f>male_female_comparison_df[[#This Row],[inhabitants_proportional_male]]-male_female_comparison_df[[#This Row],[PROPORTIONAL MALE]]</f>
        <v>-1.3953488364748523E-8</v>
      </c>
      <c r="AL1171" s="2">
        <f t="shared" si="18"/>
        <v>-0.46793335875704306</v>
      </c>
      <c r="AM1171">
        <v>1.0989011000000002E-2</v>
      </c>
      <c r="AN1171">
        <v>5.8139537000000005E-2</v>
      </c>
      <c r="AO1171">
        <v>8.1395350000000005E-2</v>
      </c>
      <c r="AP1171">
        <v>3.4883722999999998E-2</v>
      </c>
      <c r="AQ1171">
        <v>1.1627907E-2</v>
      </c>
      <c r="AR1171">
        <v>2.3255814E-2</v>
      </c>
      <c r="AS1171">
        <v>3.4883722999999998E-2</v>
      </c>
      <c r="AT1171">
        <v>3.4883722999999998E-2</v>
      </c>
      <c r="AU1171">
        <v>3.4883722999999998E-2</v>
      </c>
      <c r="AV1171">
        <v>5.8139537000000005E-2</v>
      </c>
      <c r="AW1171">
        <v>3.4883722999999998E-2</v>
      </c>
      <c r="AX1171">
        <v>1.1627907E-2</v>
      </c>
      <c r="AY1171">
        <v>9.3023254999999999E-2</v>
      </c>
      <c r="AZ1171">
        <v>6.9767444999999997E-2</v>
      </c>
      <c r="BA1171">
        <v>0.11627907</v>
      </c>
      <c r="BB1171">
        <v>8.1395350000000005E-2</v>
      </c>
      <c r="BC1171">
        <v>6.9767444999999997E-2</v>
      </c>
      <c r="BD1171">
        <v>4.6511627999999999E-2</v>
      </c>
      <c r="BE1171">
        <v>5.8139537000000005E-2</v>
      </c>
      <c r="BF1171">
        <v>4.6511627999999999E-2</v>
      </c>
      <c r="BG1171">
        <v>20011</v>
      </c>
      <c r="BH1171">
        <v>17862</v>
      </c>
      <c r="BI1171">
        <v>21</v>
      </c>
      <c r="BJ1171">
        <v>46</v>
      </c>
      <c r="BK1171">
        <v>6</v>
      </c>
      <c r="BL1171">
        <v>0.23076922999999999</v>
      </c>
      <c r="BM1171">
        <v>0.50549453</v>
      </c>
      <c r="BN1171">
        <v>6.5934069999999997E-2</v>
      </c>
      <c r="BO1171">
        <v>44</v>
      </c>
      <c r="BP1171">
        <v>2</v>
      </c>
      <c r="BQ1171">
        <v>52.2</v>
      </c>
      <c r="BR1171">
        <v>1</v>
      </c>
      <c r="BS1171">
        <v>1</v>
      </c>
      <c r="BT1171">
        <v>8</v>
      </c>
      <c r="BU1171">
        <v>0</v>
      </c>
      <c r="BV1171">
        <v>4</v>
      </c>
      <c r="BW1171">
        <v>4</v>
      </c>
      <c r="BX1171">
        <v>4</v>
      </c>
      <c r="BY1171">
        <v>16</v>
      </c>
      <c r="BZ1171">
        <v>20</v>
      </c>
      <c r="CA1171">
        <v>42</v>
      </c>
      <c r="CB1171">
        <v>0</v>
      </c>
      <c r="CC1171">
        <v>2</v>
      </c>
      <c r="CD1171">
        <v>2.2727272999999999E-2</v>
      </c>
      <c r="CE1171">
        <v>2.2727272999999999E-2</v>
      </c>
      <c r="CF1171">
        <v>0.18181818999999999</v>
      </c>
      <c r="CG1171">
        <v>2.1276594999999999E-2</v>
      </c>
      <c r="CH1171">
        <v>9.0909089999999998E-2</v>
      </c>
      <c r="CI1171">
        <v>9.0909089999999998E-2</v>
      </c>
      <c r="CJ1171">
        <v>9.0909089999999998E-2</v>
      </c>
      <c r="CK1171">
        <v>0.36363636999999999</v>
      </c>
      <c r="CL1171">
        <v>0.45454547000000001</v>
      </c>
      <c r="CM1171">
        <v>0.95454543999999997</v>
      </c>
      <c r="CN1171">
        <v>2.1276594999999999E-2</v>
      </c>
      <c r="CO1171">
        <v>4.5454547000000005E-2</v>
      </c>
      <c r="CP1171">
        <v>31243</v>
      </c>
      <c r="CQ1171">
        <v>30050</v>
      </c>
      <c r="CR1171">
        <v>20</v>
      </c>
      <c r="CS1171">
        <v>19</v>
      </c>
      <c r="CT1171">
        <v>8</v>
      </c>
      <c r="CU1171">
        <v>0.42553192000000001</v>
      </c>
      <c r="CV1171">
        <v>0.40425533000000002</v>
      </c>
      <c r="CW1171">
        <v>0.17021275999999999</v>
      </c>
      <c r="CX1171">
        <v>1468439</v>
      </c>
      <c r="CY1171">
        <v>127</v>
      </c>
      <c r="CZ1171">
        <v>75</v>
      </c>
      <c r="DA1171">
        <v>19</v>
      </c>
      <c r="DB1171">
        <v>56</v>
      </c>
      <c r="DC1171">
        <v>0.25333333000000002</v>
      </c>
      <c r="DD1171">
        <v>0.74666666999999998</v>
      </c>
    </row>
    <row r="1172" spans="1:108" x14ac:dyDescent="0.3">
      <c r="A1172">
        <v>1170</v>
      </c>
      <c r="B1172">
        <v>54490</v>
      </c>
      <c r="C1172" s="1" t="s">
        <v>1270</v>
      </c>
      <c r="D1172">
        <v>489</v>
      </c>
      <c r="E1172">
        <v>167</v>
      </c>
      <c r="F1172">
        <v>80</v>
      </c>
      <c r="G1172">
        <v>87</v>
      </c>
      <c r="H1172">
        <f>SUM(male_female_comparison_df[[#This Row],[inhabitants_female]:[inhabitants_male]])</f>
        <v>167</v>
      </c>
      <c r="I1172">
        <f>male_female_comparison_df[[#This Row],[INHABITANTS_TOTAL2]]-male_female_comparison_df[[#This Row],[inhabitants_total]]</f>
        <v>0</v>
      </c>
      <c r="J1172">
        <f>male_female_comparison_df[[#This Row],[inhabitants_male]]/(male_female_comparison_df[[#This Row],[inhabitants_total]])</f>
        <v>0.52095808383233533</v>
      </c>
      <c r="L1172">
        <v>56</v>
      </c>
      <c r="M1172">
        <v>2</v>
      </c>
      <c r="N1172">
        <v>0</v>
      </c>
      <c r="O1172">
        <v>4</v>
      </c>
      <c r="P1172">
        <v>1</v>
      </c>
      <c r="Q1172">
        <v>2</v>
      </c>
      <c r="R1172">
        <v>1</v>
      </c>
      <c r="S1172">
        <v>4</v>
      </c>
      <c r="T1172">
        <v>2</v>
      </c>
      <c r="U1172">
        <v>10</v>
      </c>
      <c r="V1172">
        <v>5</v>
      </c>
      <c r="W1172">
        <v>11</v>
      </c>
      <c r="X1172">
        <v>9</v>
      </c>
      <c r="Y1172">
        <v>13</v>
      </c>
      <c r="Z1172">
        <v>19</v>
      </c>
      <c r="AA1172">
        <v>28</v>
      </c>
      <c r="AB1172">
        <v>21</v>
      </c>
      <c r="AC1172">
        <v>7</v>
      </c>
      <c r="AD1172">
        <v>14</v>
      </c>
      <c r="AE1172">
        <v>7</v>
      </c>
      <c r="AF1172">
        <v>7</v>
      </c>
      <c r="AG1172">
        <v>1.4434153000000001</v>
      </c>
      <c r="AH1172">
        <v>0.47904189999999996</v>
      </c>
      <c r="AI1172">
        <v>0.52095807000000005</v>
      </c>
      <c r="AJ1172" s="2">
        <f>SUM(male_female_comparison_df[[#This Row],[inhabitants_proportional_male]],male_female_comparison_df[[#This Row],[inhabitants_proportional_female]])</f>
        <v>0.99999996999999996</v>
      </c>
      <c r="AK1172" s="2">
        <f>male_female_comparison_df[[#This Row],[inhabitants_proportional_male]]-male_female_comparison_df[[#This Row],[PROPORTIONAL MALE]]</f>
        <v>-1.3832335277186303E-8</v>
      </c>
      <c r="AL1172" s="2">
        <f t="shared" si="18"/>
        <v>-0.46793335875704306</v>
      </c>
      <c r="AM1172">
        <v>1.1976048000000001E-2</v>
      </c>
      <c r="AN1172">
        <v>5.5865919999999996E-3</v>
      </c>
      <c r="AO1172">
        <v>2.3952097000000002E-2</v>
      </c>
      <c r="AP1172">
        <v>5.9880240000000006E-3</v>
      </c>
      <c r="AQ1172">
        <v>1.1976048000000001E-2</v>
      </c>
      <c r="AR1172">
        <v>5.9880240000000006E-3</v>
      </c>
      <c r="AS1172">
        <v>2.3952097000000002E-2</v>
      </c>
      <c r="AT1172">
        <v>1.1976048000000001E-2</v>
      </c>
      <c r="AU1172">
        <v>5.9880237999999995E-2</v>
      </c>
      <c r="AV1172">
        <v>2.9940118999999998E-2</v>
      </c>
      <c r="AW1172">
        <v>6.5868265999999995E-2</v>
      </c>
      <c r="AX1172">
        <v>5.3892214000000001E-2</v>
      </c>
      <c r="AY1172">
        <v>7.7844313999999998E-2</v>
      </c>
      <c r="AZ1172">
        <v>0.11377245</v>
      </c>
      <c r="BA1172">
        <v>0.16766468000000001</v>
      </c>
      <c r="BB1172">
        <v>0.12574849999999999</v>
      </c>
      <c r="BC1172">
        <v>4.1916170000000003E-2</v>
      </c>
      <c r="BD1172">
        <v>8.3832340000000005E-2</v>
      </c>
      <c r="BE1172">
        <v>4.1916170000000003E-2</v>
      </c>
      <c r="BF1172">
        <v>4.1916170000000003E-2</v>
      </c>
      <c r="BG1172">
        <v>18830</v>
      </c>
      <c r="BH1172">
        <v>17121</v>
      </c>
      <c r="BI1172">
        <v>56</v>
      </c>
      <c r="BJ1172">
        <v>88</v>
      </c>
      <c r="BK1172">
        <v>25</v>
      </c>
      <c r="BL1172">
        <v>0.31284916000000002</v>
      </c>
      <c r="BM1172">
        <v>0.49162011999999999</v>
      </c>
      <c r="BN1172">
        <v>0.13966479999999998</v>
      </c>
      <c r="BO1172">
        <v>90</v>
      </c>
      <c r="BP1172">
        <v>1.9</v>
      </c>
      <c r="BQ1172">
        <v>54</v>
      </c>
      <c r="BR1172">
        <v>2</v>
      </c>
      <c r="BS1172">
        <v>2</v>
      </c>
      <c r="BT1172">
        <v>5</v>
      </c>
      <c r="BU1172">
        <v>1</v>
      </c>
      <c r="BV1172">
        <v>1</v>
      </c>
      <c r="BW1172">
        <v>4</v>
      </c>
      <c r="BX1172">
        <v>3</v>
      </c>
      <c r="BY1172">
        <v>43</v>
      </c>
      <c r="BZ1172">
        <v>43</v>
      </c>
      <c r="CA1172">
        <v>83</v>
      </c>
      <c r="CB1172">
        <v>3</v>
      </c>
      <c r="CC1172">
        <v>4</v>
      </c>
      <c r="CD1172">
        <v>2.2222222999999999E-2</v>
      </c>
      <c r="CE1172">
        <v>2.2222222999999999E-2</v>
      </c>
      <c r="CF1172">
        <v>5.5555555999999999E-2</v>
      </c>
      <c r="CG1172">
        <v>1.1111111000000002E-2</v>
      </c>
      <c r="CH1172">
        <v>1.1111111000000002E-2</v>
      </c>
      <c r="CI1172">
        <v>4.4444445999999999E-2</v>
      </c>
      <c r="CJ1172">
        <v>3.3333334999999999E-2</v>
      </c>
      <c r="CK1172">
        <v>0.47777777999999999</v>
      </c>
      <c r="CL1172">
        <v>0.47777777999999999</v>
      </c>
      <c r="CM1172">
        <v>0.92222219999999999</v>
      </c>
      <c r="CN1172">
        <v>3.3333334999999999E-2</v>
      </c>
      <c r="CO1172">
        <v>4.4444445999999999E-2</v>
      </c>
      <c r="CP1172">
        <v>33569</v>
      </c>
      <c r="CQ1172">
        <v>28855</v>
      </c>
      <c r="CR1172">
        <v>26</v>
      </c>
      <c r="CS1172">
        <v>58</v>
      </c>
      <c r="CT1172">
        <v>11</v>
      </c>
      <c r="CU1172">
        <v>0.27368419999999999</v>
      </c>
      <c r="CV1172">
        <v>0.61052630000000008</v>
      </c>
      <c r="CW1172">
        <v>0.11578947000000001</v>
      </c>
      <c r="CX1172">
        <v>3189009</v>
      </c>
      <c r="CY1172">
        <v>156</v>
      </c>
      <c r="CZ1172">
        <v>145</v>
      </c>
      <c r="DA1172">
        <v>18</v>
      </c>
      <c r="DB1172">
        <v>127</v>
      </c>
      <c r="DC1172">
        <v>0.12413792999999999</v>
      </c>
      <c r="DD1172">
        <v>0.87586206</v>
      </c>
    </row>
    <row r="1173" spans="1:108" x14ac:dyDescent="0.3">
      <c r="A1173">
        <v>1171</v>
      </c>
      <c r="B1173">
        <v>54530</v>
      </c>
      <c r="C1173" s="1" t="s">
        <v>1271</v>
      </c>
      <c r="D1173">
        <v>441</v>
      </c>
      <c r="E1173">
        <v>1213</v>
      </c>
      <c r="F1173">
        <v>592</v>
      </c>
      <c r="G1173">
        <v>621</v>
      </c>
      <c r="H1173">
        <f>SUM(male_female_comparison_df[[#This Row],[inhabitants_female]:[inhabitants_male]])</f>
        <v>1213</v>
      </c>
      <c r="I1173">
        <f>male_female_comparison_df[[#This Row],[INHABITANTS_TOTAL2]]-male_female_comparison_df[[#This Row],[inhabitants_total]]</f>
        <v>0</v>
      </c>
      <c r="J1173">
        <f>male_female_comparison_df[[#This Row],[inhabitants_male]]/(male_female_comparison_df[[#This Row],[inhabitants_total]])</f>
        <v>0.51195383347073375</v>
      </c>
      <c r="L1173">
        <v>45</v>
      </c>
      <c r="M1173">
        <v>29</v>
      </c>
      <c r="N1173">
        <v>41</v>
      </c>
      <c r="O1173">
        <v>88</v>
      </c>
      <c r="P1173">
        <v>38</v>
      </c>
      <c r="Q1173">
        <v>31</v>
      </c>
      <c r="R1173">
        <v>21</v>
      </c>
      <c r="S1173">
        <v>35</v>
      </c>
      <c r="T1173">
        <v>36</v>
      </c>
      <c r="U1173">
        <v>56</v>
      </c>
      <c r="V1173">
        <v>66</v>
      </c>
      <c r="W1173">
        <v>79</v>
      </c>
      <c r="X1173">
        <v>78</v>
      </c>
      <c r="Y1173">
        <v>98</v>
      </c>
      <c r="Z1173">
        <v>130</v>
      </c>
      <c r="AA1173">
        <v>110</v>
      </c>
      <c r="AB1173">
        <v>109</v>
      </c>
      <c r="AC1173">
        <v>57</v>
      </c>
      <c r="AD1173">
        <v>59</v>
      </c>
      <c r="AE1173">
        <v>25</v>
      </c>
      <c r="AF1173">
        <v>27</v>
      </c>
      <c r="AG1173">
        <v>8.7014279999999999</v>
      </c>
      <c r="AH1173">
        <v>0.48804617</v>
      </c>
      <c r="AI1173">
        <v>0.51195383000000005</v>
      </c>
      <c r="AJ1173" s="2">
        <f>SUM(male_female_comparison_df[[#This Row],[inhabitants_proportional_male]],male_female_comparison_df[[#This Row],[inhabitants_proportional_female]])</f>
        <v>1</v>
      </c>
      <c r="AK1173" s="2">
        <f>male_female_comparison_df[[#This Row],[inhabitants_proportional_male]]-male_female_comparison_df[[#This Row],[PROPORTIONAL MALE]]</f>
        <v>-3.4707337004391547E-9</v>
      </c>
      <c r="AL1173" s="2">
        <f t="shared" si="18"/>
        <v>-0.46793335875704306</v>
      </c>
      <c r="AM1173">
        <v>2.3907667000000001E-2</v>
      </c>
      <c r="AN1173">
        <v>3.3800494E-2</v>
      </c>
      <c r="AO1173">
        <v>7.2547405999999995E-2</v>
      </c>
      <c r="AP1173">
        <v>3.1327290000000001E-2</v>
      </c>
      <c r="AQ1173">
        <v>2.5556471000000001E-2</v>
      </c>
      <c r="AR1173">
        <v>1.7312448000000001E-2</v>
      </c>
      <c r="AS1173">
        <v>2.8854081E-2</v>
      </c>
      <c r="AT1173">
        <v>2.9678482999999999E-2</v>
      </c>
      <c r="AU1173">
        <v>4.6166527999999998E-2</v>
      </c>
      <c r="AV1173">
        <v>5.4410550000000002E-2</v>
      </c>
      <c r="AW1173">
        <v>6.5127779999999996E-2</v>
      </c>
      <c r="AX1173">
        <v>6.4303379999999993E-2</v>
      </c>
      <c r="AY1173">
        <v>8.0791429999999997E-2</v>
      </c>
      <c r="AZ1173">
        <v>0.1071723</v>
      </c>
      <c r="BA1173">
        <v>9.0684260000000003E-2</v>
      </c>
      <c r="BB1173">
        <v>8.9859850000000005E-2</v>
      </c>
      <c r="BC1173">
        <v>4.699093E-2</v>
      </c>
      <c r="BD1173">
        <v>4.8639737000000002E-2</v>
      </c>
      <c r="BE1173">
        <v>2.0610057000000001E-2</v>
      </c>
      <c r="BF1173">
        <v>2.2258862999999997E-2</v>
      </c>
      <c r="BG1173">
        <v>24106</v>
      </c>
      <c r="BH1173">
        <v>21721</v>
      </c>
      <c r="BI1173">
        <v>211</v>
      </c>
      <c r="BJ1173">
        <v>537</v>
      </c>
      <c r="BK1173">
        <v>241</v>
      </c>
      <c r="BL1173">
        <v>0.17366255999999999</v>
      </c>
      <c r="BM1173">
        <v>0.44197529999999996</v>
      </c>
      <c r="BN1173">
        <v>0.19835391999999999</v>
      </c>
      <c r="BO1173">
        <v>575</v>
      </c>
      <c r="BP1173">
        <v>2.1</v>
      </c>
      <c r="BQ1173">
        <v>49.5</v>
      </c>
      <c r="BR1173">
        <v>18</v>
      </c>
      <c r="BS1173">
        <v>13</v>
      </c>
      <c r="BT1173">
        <v>128</v>
      </c>
      <c r="BU1173">
        <v>27</v>
      </c>
      <c r="BV1173">
        <v>52</v>
      </c>
      <c r="BW1173">
        <v>63</v>
      </c>
      <c r="BX1173">
        <v>54</v>
      </c>
      <c r="BY1173">
        <v>246</v>
      </c>
      <c r="BZ1173">
        <v>205</v>
      </c>
      <c r="CA1173">
        <v>466</v>
      </c>
      <c r="CB1173">
        <v>101</v>
      </c>
      <c r="CC1173">
        <v>8</v>
      </c>
      <c r="CD1173">
        <v>3.1304350000000002E-2</v>
      </c>
      <c r="CE1173">
        <v>2.2608696000000001E-2</v>
      </c>
      <c r="CF1173">
        <v>0.22260869999999999</v>
      </c>
      <c r="CG1173">
        <v>4.6956520000000002E-2</v>
      </c>
      <c r="CH1173">
        <v>9.0434780000000006E-2</v>
      </c>
      <c r="CI1173">
        <v>0.10956522</v>
      </c>
      <c r="CJ1173">
        <v>9.3913040000000003E-2</v>
      </c>
      <c r="CK1173">
        <v>0.42782608</v>
      </c>
      <c r="CL1173">
        <v>0.35652172999999998</v>
      </c>
      <c r="CM1173">
        <v>0.81043476000000003</v>
      </c>
      <c r="CN1173">
        <v>0.17565217999999999</v>
      </c>
      <c r="CO1173">
        <v>1.3913043999999999E-2</v>
      </c>
      <c r="CP1173">
        <v>41753</v>
      </c>
      <c r="CQ1173">
        <v>36169</v>
      </c>
      <c r="CR1173">
        <v>125</v>
      </c>
      <c r="CS1173">
        <v>324</v>
      </c>
      <c r="CT1173">
        <v>123</v>
      </c>
      <c r="CU1173">
        <v>0.21853147000000001</v>
      </c>
      <c r="CV1173">
        <v>0.56643354999999995</v>
      </c>
      <c r="CW1173">
        <v>0.21503496</v>
      </c>
      <c r="CX1173">
        <v>23882572</v>
      </c>
      <c r="CY1173">
        <v>845</v>
      </c>
      <c r="CZ1173">
        <v>626</v>
      </c>
      <c r="DA1173">
        <v>85</v>
      </c>
      <c r="DB1173">
        <v>541</v>
      </c>
      <c r="DC1173">
        <v>0.13578275000000001</v>
      </c>
      <c r="DD1173">
        <v>0.86421730000000008</v>
      </c>
    </row>
    <row r="1174" spans="1:108" x14ac:dyDescent="0.3">
      <c r="A1174">
        <v>1172</v>
      </c>
      <c r="B1174">
        <v>54580</v>
      </c>
      <c r="C1174" s="1" t="s">
        <v>1272</v>
      </c>
      <c r="D1174">
        <v>441</v>
      </c>
      <c r="E1174">
        <v>38</v>
      </c>
      <c r="F1174">
        <v>18</v>
      </c>
      <c r="G1174">
        <v>20</v>
      </c>
      <c r="H1174">
        <f>SUM(male_female_comparison_df[[#This Row],[inhabitants_female]:[inhabitants_male]])</f>
        <v>38</v>
      </c>
      <c r="I1174">
        <f>male_female_comparison_df[[#This Row],[INHABITANTS_TOTAL2]]-male_female_comparison_df[[#This Row],[inhabitants_total]]</f>
        <v>0</v>
      </c>
      <c r="J1174">
        <f>male_female_comparison_df[[#This Row],[inhabitants_male]]/(male_female_comparison_df[[#This Row],[inhabitants_total]])</f>
        <v>0.52631578947368418</v>
      </c>
      <c r="L1174">
        <v>52</v>
      </c>
      <c r="M1174">
        <v>0</v>
      </c>
      <c r="N1174">
        <v>3</v>
      </c>
      <c r="O1174">
        <v>1</v>
      </c>
      <c r="P1174">
        <v>2</v>
      </c>
      <c r="Q1174">
        <v>0</v>
      </c>
      <c r="R1174">
        <v>1</v>
      </c>
      <c r="S1174">
        <v>0</v>
      </c>
      <c r="T1174">
        <v>0</v>
      </c>
      <c r="U1174">
        <v>2</v>
      </c>
      <c r="V1174">
        <v>1</v>
      </c>
      <c r="W1174">
        <v>1</v>
      </c>
      <c r="X1174">
        <v>2</v>
      </c>
      <c r="Y1174">
        <v>4</v>
      </c>
      <c r="Z1174">
        <v>5</v>
      </c>
      <c r="AA1174">
        <v>1</v>
      </c>
      <c r="AB1174">
        <v>6</v>
      </c>
      <c r="AC1174">
        <v>2</v>
      </c>
      <c r="AD1174">
        <v>2</v>
      </c>
      <c r="AE1174">
        <v>4</v>
      </c>
      <c r="AF1174">
        <v>1</v>
      </c>
      <c r="AG1174">
        <v>2.0374181</v>
      </c>
      <c r="AH1174">
        <v>0.47368421999999999</v>
      </c>
      <c r="AI1174">
        <v>0.5263158</v>
      </c>
      <c r="AJ1174" s="2">
        <f>SUM(male_female_comparison_df[[#This Row],[inhabitants_proportional_male]],male_female_comparison_df[[#This Row],[inhabitants_proportional_female]])</f>
        <v>1.0000000199999999</v>
      </c>
      <c r="AK1174" s="2">
        <f>male_female_comparison_df[[#This Row],[inhabitants_proportional_male]]-male_female_comparison_df[[#This Row],[PROPORTIONAL MALE]]</f>
        <v>1.0526315818992771E-8</v>
      </c>
      <c r="AL1174" s="2">
        <f t="shared" si="18"/>
        <v>-0.46793335875704306</v>
      </c>
      <c r="AM1174">
        <v>2.9411764999999999E-2</v>
      </c>
      <c r="AN1174">
        <v>7.8947365000000005E-2</v>
      </c>
      <c r="AO1174">
        <v>2.6315789999999999E-2</v>
      </c>
      <c r="AP1174">
        <v>5.2631579999999997E-2</v>
      </c>
      <c r="AQ1174">
        <v>2.6315789999999999E-2</v>
      </c>
      <c r="AR1174">
        <v>2.6315789999999999E-2</v>
      </c>
      <c r="AS1174">
        <v>2.9411764999999999E-2</v>
      </c>
      <c r="AU1174">
        <v>5.2631579999999997E-2</v>
      </c>
      <c r="AV1174">
        <v>2.6315789999999999E-2</v>
      </c>
      <c r="AW1174">
        <v>2.6315789999999999E-2</v>
      </c>
      <c r="AX1174">
        <v>5.2631579999999997E-2</v>
      </c>
      <c r="AY1174">
        <v>0.10526315999999999</v>
      </c>
      <c r="AZ1174">
        <v>0.13157895</v>
      </c>
      <c r="BA1174">
        <v>2.6315789999999999E-2</v>
      </c>
      <c r="BB1174">
        <v>0.15789473000000001</v>
      </c>
      <c r="BC1174">
        <v>5.2631579999999997E-2</v>
      </c>
      <c r="BD1174">
        <v>5.2631579999999997E-2</v>
      </c>
      <c r="BE1174">
        <v>0.10526315999999999</v>
      </c>
      <c r="BF1174">
        <v>2.6315789999999999E-2</v>
      </c>
      <c r="BG1174">
        <v>18014</v>
      </c>
      <c r="BH1174">
        <v>15006</v>
      </c>
      <c r="BI1174">
        <v>12</v>
      </c>
      <c r="BJ1174">
        <v>15</v>
      </c>
      <c r="BK1174">
        <v>4</v>
      </c>
      <c r="BL1174">
        <v>0.31578946000000002</v>
      </c>
      <c r="BM1174">
        <v>0.39473686000000002</v>
      </c>
      <c r="BN1174">
        <v>0.10526315999999999</v>
      </c>
      <c r="BO1174">
        <v>17</v>
      </c>
      <c r="CY1174">
        <v>103</v>
      </c>
      <c r="CZ1174">
        <v>31</v>
      </c>
      <c r="DA1174">
        <v>3</v>
      </c>
      <c r="DB1174">
        <v>28</v>
      </c>
      <c r="DC1174">
        <v>9.6774189999999996E-2</v>
      </c>
      <c r="DD1174">
        <v>0.90322579999999997</v>
      </c>
    </row>
    <row r="1175" spans="1:108" x14ac:dyDescent="0.3">
      <c r="A1175">
        <v>1173</v>
      </c>
      <c r="B1175">
        <v>54750</v>
      </c>
      <c r="C1175" s="1" t="s">
        <v>1273</v>
      </c>
      <c r="D1175">
        <v>739</v>
      </c>
      <c r="E1175">
        <v>273</v>
      </c>
      <c r="F1175">
        <v>127</v>
      </c>
      <c r="G1175">
        <v>146</v>
      </c>
      <c r="H1175">
        <f>SUM(male_female_comparison_df[[#This Row],[inhabitants_female]:[inhabitants_male]])</f>
        <v>273</v>
      </c>
      <c r="I1175">
        <f>male_female_comparison_df[[#This Row],[INHABITANTS_TOTAL2]]-male_female_comparison_df[[#This Row],[inhabitants_total]]</f>
        <v>0</v>
      </c>
      <c r="J1175">
        <f>male_female_comparison_df[[#This Row],[inhabitants_male]]/(male_female_comparison_df[[#This Row],[inhabitants_total]])</f>
        <v>0.53479853479853479</v>
      </c>
      <c r="L1175">
        <v>50</v>
      </c>
      <c r="M1175">
        <v>4</v>
      </c>
      <c r="N1175">
        <v>7</v>
      </c>
      <c r="O1175">
        <v>18</v>
      </c>
      <c r="P1175">
        <v>7</v>
      </c>
      <c r="Q1175">
        <v>6</v>
      </c>
      <c r="R1175">
        <v>4</v>
      </c>
      <c r="S1175">
        <v>6</v>
      </c>
      <c r="T1175">
        <v>11</v>
      </c>
      <c r="U1175">
        <v>8</v>
      </c>
      <c r="V1175">
        <v>8</v>
      </c>
      <c r="W1175">
        <v>18</v>
      </c>
      <c r="X1175">
        <v>16</v>
      </c>
      <c r="Y1175">
        <v>27</v>
      </c>
      <c r="Z1175">
        <v>35</v>
      </c>
      <c r="AA1175">
        <v>18</v>
      </c>
      <c r="AB1175">
        <v>25</v>
      </c>
      <c r="AC1175">
        <v>13</v>
      </c>
      <c r="AD1175">
        <v>14</v>
      </c>
      <c r="AE1175">
        <v>15</v>
      </c>
      <c r="AF1175">
        <v>13</v>
      </c>
      <c r="AG1175">
        <v>3.1224507999999997</v>
      </c>
      <c r="AH1175">
        <v>0.46520147000000001</v>
      </c>
      <c r="AI1175">
        <v>0.53479856000000003</v>
      </c>
      <c r="AJ1175" s="2">
        <f>SUM(male_female_comparison_df[[#This Row],[inhabitants_proportional_male]],male_female_comparison_df[[#This Row],[inhabitants_proportional_female]])</f>
        <v>1.00000003</v>
      </c>
      <c r="AK1175" s="2">
        <f>male_female_comparison_df[[#This Row],[inhabitants_proportional_male]]-male_female_comparison_df[[#This Row],[PROPORTIONAL MALE]]</f>
        <v>2.5201465247981503E-8</v>
      </c>
      <c r="AL1175" s="2">
        <f t="shared" si="18"/>
        <v>-0.46793335875704306</v>
      </c>
      <c r="AM1175">
        <v>1.4652014999999999E-2</v>
      </c>
      <c r="AN1175">
        <v>2.5641026000000001E-2</v>
      </c>
      <c r="AO1175">
        <v>6.5934069999999997E-2</v>
      </c>
      <c r="AP1175">
        <v>2.5641026000000001E-2</v>
      </c>
      <c r="AQ1175">
        <v>2.1978022999999999E-2</v>
      </c>
      <c r="AR1175">
        <v>1.4652014999999999E-2</v>
      </c>
      <c r="AS1175">
        <v>2.1978022999999999E-2</v>
      </c>
      <c r="AT1175">
        <v>4.0293040000000002E-2</v>
      </c>
      <c r="AU1175">
        <v>2.9304029999999998E-2</v>
      </c>
      <c r="AV1175">
        <v>2.9304029999999998E-2</v>
      </c>
      <c r="AW1175">
        <v>6.5934069999999997E-2</v>
      </c>
      <c r="AX1175">
        <v>5.8608059999999997E-2</v>
      </c>
      <c r="AY1175">
        <v>9.8901100000000006E-2</v>
      </c>
      <c r="AZ1175">
        <v>0.12820514</v>
      </c>
      <c r="BA1175">
        <v>6.5934069999999997E-2</v>
      </c>
      <c r="BB1175">
        <v>9.1575089999999998E-2</v>
      </c>
      <c r="BC1175">
        <v>4.7619050000000003E-2</v>
      </c>
      <c r="BD1175">
        <v>5.1282052000000002E-2</v>
      </c>
      <c r="BE1175">
        <v>5.4945055E-2</v>
      </c>
      <c r="BF1175">
        <v>4.7619050000000003E-2</v>
      </c>
      <c r="BG1175">
        <v>19993</v>
      </c>
      <c r="BH1175">
        <v>15876</v>
      </c>
      <c r="BI1175">
        <v>72</v>
      </c>
      <c r="BJ1175">
        <v>131</v>
      </c>
      <c r="BK1175">
        <v>33</v>
      </c>
      <c r="BL1175">
        <v>0.25531914999999999</v>
      </c>
      <c r="BM1175">
        <v>0.46453902000000002</v>
      </c>
      <c r="BN1175">
        <v>0.11702128000000001</v>
      </c>
      <c r="BO1175">
        <v>128</v>
      </c>
      <c r="BP1175">
        <v>2.1</v>
      </c>
      <c r="BQ1175">
        <v>50.6</v>
      </c>
      <c r="BR1175">
        <v>4</v>
      </c>
      <c r="BS1175">
        <v>1</v>
      </c>
      <c r="BT1175">
        <v>23</v>
      </c>
      <c r="BU1175">
        <v>4</v>
      </c>
      <c r="BV1175">
        <v>9</v>
      </c>
      <c r="BW1175">
        <v>11</v>
      </c>
      <c r="BX1175">
        <v>10</v>
      </c>
      <c r="BY1175">
        <v>47</v>
      </c>
      <c r="BZ1175">
        <v>60</v>
      </c>
      <c r="CA1175">
        <v>120</v>
      </c>
      <c r="CB1175">
        <v>3</v>
      </c>
      <c r="CC1175">
        <v>5</v>
      </c>
      <c r="CD1175">
        <v>3.125E-2</v>
      </c>
      <c r="CE1175">
        <v>7.8125E-3</v>
      </c>
      <c r="CF1175">
        <v>0.1796875</v>
      </c>
      <c r="CG1175">
        <v>3.125E-2</v>
      </c>
      <c r="CH1175">
        <v>7.03125E-2</v>
      </c>
      <c r="CI1175">
        <v>8.59375E-2</v>
      </c>
      <c r="CJ1175">
        <v>7.8125E-2</v>
      </c>
      <c r="CK1175">
        <v>0.3671875</v>
      </c>
      <c r="CL1175">
        <v>0.46875</v>
      </c>
      <c r="CM1175">
        <v>0.9375</v>
      </c>
      <c r="CN1175">
        <v>2.34375E-2</v>
      </c>
      <c r="CO1175">
        <v>3.90625E-2</v>
      </c>
      <c r="CP1175">
        <v>37580</v>
      </c>
      <c r="CQ1175">
        <v>31085</v>
      </c>
      <c r="CR1175">
        <v>49</v>
      </c>
      <c r="CS1175">
        <v>56</v>
      </c>
      <c r="CT1175">
        <v>22</v>
      </c>
      <c r="CU1175">
        <v>0.38582676999999999</v>
      </c>
      <c r="CV1175">
        <v>0.44094487999999998</v>
      </c>
      <c r="CW1175">
        <v>0.17322835</v>
      </c>
      <c r="CX1175">
        <v>4772684</v>
      </c>
      <c r="CY1175">
        <v>204</v>
      </c>
      <c r="CZ1175">
        <v>210</v>
      </c>
      <c r="DA1175">
        <v>32</v>
      </c>
      <c r="DB1175">
        <v>178</v>
      </c>
      <c r="DC1175">
        <v>0.15238096000000001</v>
      </c>
      <c r="DD1175">
        <v>0.84761905999999998</v>
      </c>
    </row>
    <row r="1176" spans="1:108" x14ac:dyDescent="0.3">
      <c r="A1176">
        <v>1174</v>
      </c>
      <c r="B1176">
        <v>54770</v>
      </c>
      <c r="C1176" s="1" t="s">
        <v>1274</v>
      </c>
      <c r="D1176">
        <v>739</v>
      </c>
      <c r="E1176">
        <v>543</v>
      </c>
      <c r="F1176">
        <v>247</v>
      </c>
      <c r="G1176">
        <v>296</v>
      </c>
      <c r="H1176">
        <f>SUM(male_female_comparison_df[[#This Row],[inhabitants_female]:[inhabitants_male]])</f>
        <v>543</v>
      </c>
      <c r="I1176">
        <f>male_female_comparison_df[[#This Row],[INHABITANTS_TOTAL2]]-male_female_comparison_df[[#This Row],[inhabitants_total]]</f>
        <v>0</v>
      </c>
      <c r="J1176">
        <f>male_female_comparison_df[[#This Row],[inhabitants_male]]/(male_female_comparison_df[[#This Row],[inhabitants_total]])</f>
        <v>0.54511970534069987</v>
      </c>
      <c r="L1176">
        <v>50</v>
      </c>
      <c r="M1176">
        <v>14</v>
      </c>
      <c r="N1176">
        <v>15</v>
      </c>
      <c r="O1176">
        <v>15</v>
      </c>
      <c r="P1176">
        <v>19</v>
      </c>
      <c r="Q1176">
        <v>12</v>
      </c>
      <c r="R1176">
        <v>10</v>
      </c>
      <c r="S1176">
        <v>16</v>
      </c>
      <c r="T1176">
        <v>21</v>
      </c>
      <c r="U1176">
        <v>17</v>
      </c>
      <c r="V1176">
        <v>18</v>
      </c>
      <c r="W1176">
        <v>31</v>
      </c>
      <c r="X1176">
        <v>28</v>
      </c>
      <c r="Y1176">
        <v>44</v>
      </c>
      <c r="Z1176">
        <v>56</v>
      </c>
      <c r="AA1176">
        <v>58</v>
      </c>
      <c r="AB1176">
        <v>41</v>
      </c>
      <c r="AC1176">
        <v>49</v>
      </c>
      <c r="AD1176">
        <v>32</v>
      </c>
      <c r="AE1176">
        <v>26</v>
      </c>
      <c r="AF1176">
        <v>21</v>
      </c>
      <c r="AG1176">
        <v>2.5279533999999999</v>
      </c>
      <c r="AH1176">
        <v>0.45488030000000002</v>
      </c>
      <c r="AI1176">
        <v>0.54511969999999987</v>
      </c>
      <c r="AJ1176" s="2">
        <f>SUM(male_female_comparison_df[[#This Row],[inhabitants_proportional_male]],male_female_comparison_df[[#This Row],[inhabitants_proportional_female]])</f>
        <v>0.99999999999999989</v>
      </c>
      <c r="AK1176" s="2">
        <f>male_female_comparison_df[[#This Row],[inhabitants_proportional_male]]-male_female_comparison_df[[#This Row],[PROPORTIONAL MALE]]</f>
        <v>-5.3406999933613974E-9</v>
      </c>
      <c r="AL1176" s="2">
        <f t="shared" si="18"/>
        <v>-0.46793335875704306</v>
      </c>
      <c r="AM1176">
        <v>2.578269E-2</v>
      </c>
      <c r="AN1176">
        <v>2.7624309E-2</v>
      </c>
      <c r="AO1176">
        <v>2.7624309E-2</v>
      </c>
      <c r="AP1176">
        <v>3.4990790000000001E-2</v>
      </c>
      <c r="AQ1176">
        <v>2.2099447999999997E-2</v>
      </c>
      <c r="AR1176">
        <v>1.8416205000000001E-2</v>
      </c>
      <c r="AS1176">
        <v>2.9465930000000001E-2</v>
      </c>
      <c r="AT1176">
        <v>3.8674033999999996E-2</v>
      </c>
      <c r="AU1176">
        <v>3.1307552000000002E-2</v>
      </c>
      <c r="AV1176">
        <v>3.3149169999999999E-2</v>
      </c>
      <c r="AW1176">
        <v>5.7090238000000001E-2</v>
      </c>
      <c r="AX1176">
        <v>5.1565380000000001E-2</v>
      </c>
      <c r="AY1176">
        <v>8.1031309999999995E-2</v>
      </c>
      <c r="AZ1176">
        <v>0.10313076</v>
      </c>
      <c r="BA1176">
        <v>0.10681400000000001</v>
      </c>
      <c r="BB1176">
        <v>7.5506450000000003E-2</v>
      </c>
      <c r="BC1176">
        <v>9.0239410000000006E-2</v>
      </c>
      <c r="BD1176">
        <v>5.8931860000000003E-2</v>
      </c>
      <c r="BE1176">
        <v>4.7882135999999999E-2</v>
      </c>
      <c r="BF1176">
        <v>3.8674033999999996E-2</v>
      </c>
      <c r="BG1176">
        <v>19456</v>
      </c>
      <c r="BH1176">
        <v>17381</v>
      </c>
      <c r="BI1176">
        <v>143</v>
      </c>
      <c r="BJ1176">
        <v>264</v>
      </c>
      <c r="BK1176">
        <v>59</v>
      </c>
      <c r="BL1176">
        <v>0.26879698000000002</v>
      </c>
      <c r="BM1176">
        <v>0.49624062000000002</v>
      </c>
      <c r="BN1176">
        <v>0.11090226</v>
      </c>
      <c r="BO1176">
        <v>258</v>
      </c>
      <c r="BP1176">
        <v>2.1</v>
      </c>
      <c r="BQ1176">
        <v>50.8</v>
      </c>
      <c r="BR1176">
        <v>7</v>
      </c>
      <c r="BS1176">
        <v>2</v>
      </c>
      <c r="BT1176">
        <v>42</v>
      </c>
      <c r="BU1176">
        <v>12</v>
      </c>
      <c r="BV1176">
        <v>20</v>
      </c>
      <c r="BW1176">
        <v>12</v>
      </c>
      <c r="BX1176">
        <v>24</v>
      </c>
      <c r="BY1176">
        <v>100</v>
      </c>
      <c r="BZ1176">
        <v>118</v>
      </c>
      <c r="CA1176">
        <v>239</v>
      </c>
      <c r="CB1176">
        <v>12</v>
      </c>
      <c r="CC1176">
        <v>7</v>
      </c>
      <c r="CD1176">
        <v>2.7131783E-2</v>
      </c>
      <c r="CE1176">
        <v>7.7519380000000008E-3</v>
      </c>
      <c r="CF1176">
        <v>0.16279070000000001</v>
      </c>
      <c r="CG1176">
        <v>4.6511627999999999E-2</v>
      </c>
      <c r="CH1176">
        <v>7.7519379999999999E-2</v>
      </c>
      <c r="CI1176">
        <v>4.6511627999999999E-2</v>
      </c>
      <c r="CJ1176">
        <v>9.3023254999999999E-2</v>
      </c>
      <c r="CK1176">
        <v>0.38759690000000002</v>
      </c>
      <c r="CL1176">
        <v>0.45736434999999998</v>
      </c>
      <c r="CM1176">
        <v>0.92635659999999986</v>
      </c>
      <c r="CN1176">
        <v>4.6511627999999999E-2</v>
      </c>
      <c r="CO1176">
        <v>2.7131783E-2</v>
      </c>
      <c r="CP1176">
        <v>35655</v>
      </c>
      <c r="CQ1176">
        <v>29614</v>
      </c>
      <c r="CR1176">
        <v>78</v>
      </c>
      <c r="CS1176">
        <v>142</v>
      </c>
      <c r="CT1176">
        <v>35</v>
      </c>
      <c r="CU1176">
        <v>0.30588236000000002</v>
      </c>
      <c r="CV1176">
        <v>0.5568628000000001</v>
      </c>
      <c r="CW1176">
        <v>0.13725491000000001</v>
      </c>
      <c r="CX1176">
        <v>9092138</v>
      </c>
      <c r="CY1176">
        <v>831</v>
      </c>
      <c r="CZ1176">
        <v>399</v>
      </c>
      <c r="DA1176">
        <v>60</v>
      </c>
      <c r="DB1176">
        <v>339</v>
      </c>
      <c r="DC1176">
        <v>0.15037592999999999</v>
      </c>
      <c r="DD1176">
        <v>0.84962404000000002</v>
      </c>
    </row>
    <row r="1177" spans="1:108" x14ac:dyDescent="0.3">
      <c r="A1177">
        <v>1175</v>
      </c>
      <c r="B1177">
        <v>54915</v>
      </c>
      <c r="C1177" s="1" t="s">
        <v>1275</v>
      </c>
      <c r="D1177">
        <v>831</v>
      </c>
      <c r="E1177">
        <v>1809</v>
      </c>
      <c r="F1177">
        <v>912</v>
      </c>
      <c r="G1177">
        <v>897</v>
      </c>
      <c r="H1177">
        <f>SUM(male_female_comparison_df[[#This Row],[inhabitants_female]:[inhabitants_male]])</f>
        <v>1809</v>
      </c>
      <c r="I1177">
        <f>male_female_comparison_df[[#This Row],[INHABITANTS_TOTAL2]]-male_female_comparison_df[[#This Row],[inhabitants_total]]</f>
        <v>0</v>
      </c>
      <c r="J1177">
        <f>male_female_comparison_df[[#This Row],[inhabitants_male]]/(male_female_comparison_df[[#This Row],[inhabitants_total]])</f>
        <v>0.49585406301824214</v>
      </c>
      <c r="L1177">
        <v>42</v>
      </c>
      <c r="M1177">
        <v>51</v>
      </c>
      <c r="N1177">
        <v>77</v>
      </c>
      <c r="O1177">
        <v>141</v>
      </c>
      <c r="P1177">
        <v>83</v>
      </c>
      <c r="Q1177">
        <v>45</v>
      </c>
      <c r="R1177">
        <v>40</v>
      </c>
      <c r="S1177">
        <v>70</v>
      </c>
      <c r="T1177">
        <v>67</v>
      </c>
      <c r="U1177">
        <v>83</v>
      </c>
      <c r="V1177">
        <v>121</v>
      </c>
      <c r="W1177">
        <v>110</v>
      </c>
      <c r="X1177">
        <v>120</v>
      </c>
      <c r="Y1177">
        <v>168</v>
      </c>
      <c r="Z1177">
        <v>165</v>
      </c>
      <c r="AA1177">
        <v>131</v>
      </c>
      <c r="AB1177">
        <v>128</v>
      </c>
      <c r="AC1177">
        <v>84</v>
      </c>
      <c r="AD1177">
        <v>64</v>
      </c>
      <c r="AE1177">
        <v>32</v>
      </c>
      <c r="AF1177">
        <v>29</v>
      </c>
      <c r="AG1177">
        <v>304.27109999999999</v>
      </c>
      <c r="AH1177">
        <v>0.50414590000000004</v>
      </c>
      <c r="AI1177">
        <v>0.49585404999999999</v>
      </c>
      <c r="AJ1177" s="2">
        <f>SUM(male_female_comparison_df[[#This Row],[inhabitants_proportional_male]],male_female_comparison_df[[#This Row],[inhabitants_proportional_female]])</f>
        <v>0.99999995000000008</v>
      </c>
      <c r="AK1177" s="2">
        <f>male_female_comparison_df[[#This Row],[inhabitants_proportional_male]]-male_female_comparison_df[[#This Row],[PROPORTIONAL MALE]]</f>
        <v>-1.3018242150941717E-8</v>
      </c>
      <c r="AL1177" s="2">
        <f t="shared" si="18"/>
        <v>-0.46793335875704306</v>
      </c>
      <c r="AM1177">
        <v>2.8192371000000001E-2</v>
      </c>
      <c r="AN1177">
        <v>4.2564955000000002E-2</v>
      </c>
      <c r="AO1177">
        <v>7.7943615999999993E-2</v>
      </c>
      <c r="AP1177">
        <v>4.5881702999999996E-2</v>
      </c>
      <c r="AQ1177">
        <v>2.4875622000000003E-2</v>
      </c>
      <c r="AR1177">
        <v>2.2111664E-2</v>
      </c>
      <c r="AS1177">
        <v>3.8695413999999997E-2</v>
      </c>
      <c r="AT1177">
        <v>3.7037037000000002E-2</v>
      </c>
      <c r="AU1177">
        <v>4.5881702999999996E-2</v>
      </c>
      <c r="AV1177">
        <v>6.6887779999999994E-2</v>
      </c>
      <c r="AW1177">
        <v>6.0807075000000002E-2</v>
      </c>
      <c r="AX1177">
        <v>6.6334989999999996E-2</v>
      </c>
      <c r="AY1177">
        <v>9.2868989999999998E-2</v>
      </c>
      <c r="AZ1177">
        <v>9.1210609999999998E-2</v>
      </c>
      <c r="BA1177">
        <v>7.2415699999999986E-2</v>
      </c>
      <c r="BB1177">
        <v>7.0757319999999999E-2</v>
      </c>
      <c r="BC1177">
        <v>4.6434495999999999E-2</v>
      </c>
      <c r="BD1177">
        <v>3.5378659999999999E-2</v>
      </c>
      <c r="BE1177">
        <v>1.768933E-2</v>
      </c>
      <c r="BF1177">
        <v>1.6030956000000002E-2</v>
      </c>
      <c r="BG1177">
        <v>24317</v>
      </c>
      <c r="BH1177">
        <v>22883</v>
      </c>
      <c r="BI1177">
        <v>205</v>
      </c>
      <c r="BJ1177">
        <v>874</v>
      </c>
      <c r="BK1177">
        <v>336</v>
      </c>
      <c r="BL1177">
        <v>0.11232876999999999</v>
      </c>
      <c r="BM1177">
        <v>0.4789041</v>
      </c>
      <c r="BN1177">
        <v>0.18410957999999999</v>
      </c>
      <c r="BO1177">
        <v>783</v>
      </c>
      <c r="BP1177">
        <v>2.2999999999999998</v>
      </c>
      <c r="BQ1177">
        <v>43.8</v>
      </c>
      <c r="BR1177">
        <v>27</v>
      </c>
      <c r="BS1177">
        <v>27</v>
      </c>
      <c r="BT1177">
        <v>214</v>
      </c>
      <c r="BU1177">
        <v>47</v>
      </c>
      <c r="BV1177">
        <v>88</v>
      </c>
      <c r="BW1177">
        <v>108</v>
      </c>
      <c r="BX1177">
        <v>96</v>
      </c>
      <c r="BY1177">
        <v>355</v>
      </c>
      <c r="BZ1177">
        <v>218</v>
      </c>
      <c r="CA1177">
        <v>673</v>
      </c>
      <c r="CB1177">
        <v>107</v>
      </c>
      <c r="CC1177">
        <v>3</v>
      </c>
      <c r="CD1177">
        <v>3.4482760000000001E-2</v>
      </c>
      <c r="CE1177">
        <v>3.4482760000000001E-2</v>
      </c>
      <c r="CF1177">
        <v>0.27330779999999999</v>
      </c>
      <c r="CG1177">
        <v>6.0025543000000001E-2</v>
      </c>
      <c r="CH1177">
        <v>0.11238825</v>
      </c>
      <c r="CI1177">
        <v>0.13793103000000001</v>
      </c>
      <c r="CJ1177">
        <v>0.12260536</v>
      </c>
      <c r="CK1177">
        <v>0.45338443</v>
      </c>
      <c r="CL1177">
        <v>0.27841633999999998</v>
      </c>
      <c r="CM1177">
        <v>0.85951469999999985</v>
      </c>
      <c r="CN1177">
        <v>0.13665389999999999</v>
      </c>
      <c r="CO1177">
        <v>3.8314174999999999E-3</v>
      </c>
      <c r="CP1177">
        <v>43790</v>
      </c>
      <c r="CQ1177">
        <v>40101</v>
      </c>
      <c r="CR1177">
        <v>106</v>
      </c>
      <c r="CS1177">
        <v>499</v>
      </c>
      <c r="CT1177">
        <v>177</v>
      </c>
      <c r="CU1177">
        <v>0.13554986999999999</v>
      </c>
      <c r="CV1177">
        <v>0.6381074000000001</v>
      </c>
      <c r="CW1177">
        <v>0.22634271</v>
      </c>
      <c r="CX1177">
        <v>34243416</v>
      </c>
      <c r="CY1177">
        <v>84</v>
      </c>
      <c r="CZ1177">
        <v>587</v>
      </c>
      <c r="DA1177">
        <v>50</v>
      </c>
      <c r="DB1177">
        <v>537</v>
      </c>
      <c r="DC1177">
        <v>8.5178874000000002E-2</v>
      </c>
      <c r="DD1177">
        <v>0.91482114999999997</v>
      </c>
    </row>
    <row r="1178" spans="1:108" x14ac:dyDescent="0.3">
      <c r="A1178">
        <v>1176</v>
      </c>
      <c r="B1178">
        <v>54940</v>
      </c>
      <c r="C1178" s="1" t="s">
        <v>1276</v>
      </c>
      <c r="D1178">
        <v>831</v>
      </c>
      <c r="E1178">
        <v>116</v>
      </c>
      <c r="F1178">
        <v>48</v>
      </c>
      <c r="G1178">
        <v>68</v>
      </c>
      <c r="H1178">
        <f>SUM(male_female_comparison_df[[#This Row],[inhabitants_female]:[inhabitants_male]])</f>
        <v>116</v>
      </c>
      <c r="I1178">
        <f>male_female_comparison_df[[#This Row],[INHABITANTS_TOTAL2]]-male_female_comparison_df[[#This Row],[inhabitants_total]]</f>
        <v>0</v>
      </c>
      <c r="J1178">
        <f>male_female_comparison_df[[#This Row],[inhabitants_male]]/(male_female_comparison_df[[#This Row],[inhabitants_total]])</f>
        <v>0.58620689655172409</v>
      </c>
      <c r="L1178">
        <v>54</v>
      </c>
      <c r="M1178">
        <v>0</v>
      </c>
      <c r="N1178">
        <v>1</v>
      </c>
      <c r="O1178">
        <v>8</v>
      </c>
      <c r="P1178">
        <v>3</v>
      </c>
      <c r="Q1178">
        <v>4</v>
      </c>
      <c r="R1178">
        <v>0</v>
      </c>
      <c r="S1178">
        <v>2</v>
      </c>
      <c r="T1178">
        <v>2</v>
      </c>
      <c r="U1178">
        <v>3</v>
      </c>
      <c r="V1178">
        <v>2</v>
      </c>
      <c r="W1178">
        <v>3</v>
      </c>
      <c r="X1178">
        <v>11</v>
      </c>
      <c r="Y1178">
        <v>12</v>
      </c>
      <c r="Z1178">
        <v>12</v>
      </c>
      <c r="AA1178">
        <v>10</v>
      </c>
      <c r="AB1178">
        <v>14</v>
      </c>
      <c r="AC1178">
        <v>9</v>
      </c>
      <c r="AD1178">
        <v>8</v>
      </c>
      <c r="AE1178">
        <v>9</v>
      </c>
      <c r="AF1178">
        <v>3</v>
      </c>
      <c r="AG1178">
        <v>1.216089</v>
      </c>
      <c r="AH1178">
        <v>0.41379312000000001</v>
      </c>
      <c r="AI1178">
        <v>0.58620690000000009</v>
      </c>
      <c r="AJ1178" s="2">
        <f>SUM(male_female_comparison_df[[#This Row],[inhabitants_proportional_male]],male_female_comparison_df[[#This Row],[inhabitants_proportional_female]])</f>
        <v>1.0000000200000001</v>
      </c>
      <c r="AK1178" s="2">
        <f>male_female_comparison_df[[#This Row],[inhabitants_proportional_male]]-male_female_comparison_df[[#This Row],[PROPORTIONAL MALE]]</f>
        <v>3.4482759980747346E-9</v>
      </c>
      <c r="AL1178" s="2">
        <f t="shared" si="18"/>
        <v>-0.46793335875704306</v>
      </c>
      <c r="AM1178">
        <v>8.064515999999999E-3</v>
      </c>
      <c r="AN1178">
        <v>8.6206900000000003E-3</v>
      </c>
      <c r="AO1178">
        <v>6.8965520000000002E-2</v>
      </c>
      <c r="AP1178">
        <v>2.5862070000000001E-2</v>
      </c>
      <c r="AQ1178">
        <v>3.4482760000000001E-2</v>
      </c>
      <c r="AR1178">
        <v>2.4193547999999999E-2</v>
      </c>
      <c r="AS1178">
        <v>1.7241380000000001E-2</v>
      </c>
      <c r="AT1178">
        <v>1.7241380000000001E-2</v>
      </c>
      <c r="AU1178">
        <v>2.5862070000000001E-2</v>
      </c>
      <c r="AV1178">
        <v>1.7241380000000001E-2</v>
      </c>
      <c r="AW1178">
        <v>2.5862070000000001E-2</v>
      </c>
      <c r="AX1178">
        <v>9.4827585000000006E-2</v>
      </c>
      <c r="AY1178">
        <v>0.10344828</v>
      </c>
      <c r="AZ1178">
        <v>0.10344828</v>
      </c>
      <c r="BA1178">
        <v>8.6206899999999989E-2</v>
      </c>
      <c r="BB1178">
        <v>0.12068965</v>
      </c>
      <c r="BC1178">
        <v>7.7586204000000006E-2</v>
      </c>
      <c r="BD1178">
        <v>6.8965520000000002E-2</v>
      </c>
      <c r="BE1178">
        <v>7.7586204000000006E-2</v>
      </c>
      <c r="BF1178">
        <v>2.5862070000000001E-2</v>
      </c>
      <c r="BG1178">
        <v>20318</v>
      </c>
      <c r="BH1178">
        <v>17947</v>
      </c>
      <c r="BI1178">
        <v>28</v>
      </c>
      <c r="BJ1178">
        <v>64</v>
      </c>
      <c r="BK1178">
        <v>15</v>
      </c>
      <c r="BL1178">
        <v>0.22580644</v>
      </c>
      <c r="BM1178">
        <v>0.51612899999999995</v>
      </c>
      <c r="BN1178">
        <v>0.12096774</v>
      </c>
      <c r="BO1178">
        <v>59</v>
      </c>
      <c r="BP1178">
        <v>2</v>
      </c>
      <c r="BQ1178">
        <v>52.3</v>
      </c>
      <c r="BR1178">
        <v>1</v>
      </c>
      <c r="BS1178">
        <v>0</v>
      </c>
      <c r="BT1178">
        <v>11</v>
      </c>
      <c r="BU1178">
        <v>0</v>
      </c>
      <c r="BV1178">
        <v>1</v>
      </c>
      <c r="BW1178">
        <v>6</v>
      </c>
      <c r="BX1178">
        <v>5</v>
      </c>
      <c r="BY1178">
        <v>18</v>
      </c>
      <c r="BZ1178">
        <v>32</v>
      </c>
      <c r="CA1178">
        <v>55</v>
      </c>
      <c r="CB1178">
        <v>1</v>
      </c>
      <c r="CC1178">
        <v>3</v>
      </c>
      <c r="CD1178">
        <v>1.6949153000000002E-2</v>
      </c>
      <c r="CF1178">
        <v>0.18644068</v>
      </c>
      <c r="CG1178">
        <v>1.6666667999999999E-2</v>
      </c>
      <c r="CH1178">
        <v>1.6949153000000002E-2</v>
      </c>
      <c r="CI1178">
        <v>0.10169491</v>
      </c>
      <c r="CJ1178">
        <v>8.4745765000000001E-2</v>
      </c>
      <c r="CK1178">
        <v>0.30508474000000002</v>
      </c>
      <c r="CL1178">
        <v>0.54237290000000005</v>
      </c>
      <c r="CM1178">
        <v>0.93220340000000002</v>
      </c>
      <c r="CN1178">
        <v>1.6949153000000002E-2</v>
      </c>
      <c r="CO1178">
        <v>5.0847455999999999E-2</v>
      </c>
      <c r="CP1178">
        <v>36494</v>
      </c>
      <c r="CQ1178">
        <v>32056</v>
      </c>
      <c r="CR1178">
        <v>17</v>
      </c>
      <c r="CS1178">
        <v>31</v>
      </c>
      <c r="CT1178">
        <v>12</v>
      </c>
      <c r="CU1178">
        <v>0.28333332999999999</v>
      </c>
      <c r="CV1178">
        <v>0.51666665000000001</v>
      </c>
      <c r="CW1178">
        <v>0.2</v>
      </c>
      <c r="CX1178">
        <v>2189619</v>
      </c>
      <c r="CY1178">
        <v>292</v>
      </c>
      <c r="CZ1178">
        <v>95</v>
      </c>
      <c r="DA1178">
        <v>13</v>
      </c>
      <c r="DB1178">
        <v>82</v>
      </c>
      <c r="DC1178">
        <v>0.13684209999999999</v>
      </c>
      <c r="DD1178">
        <v>0.86315786999999999</v>
      </c>
    </row>
    <row r="1179" spans="1:108" x14ac:dyDescent="0.3">
      <c r="A1179">
        <v>1177</v>
      </c>
      <c r="B1179">
        <v>55330</v>
      </c>
      <c r="C1179" s="1" t="s">
        <v>1277</v>
      </c>
      <c r="D1179">
        <v>405</v>
      </c>
      <c r="E1179">
        <v>64</v>
      </c>
      <c r="F1179">
        <v>27</v>
      </c>
      <c r="G1179">
        <v>37</v>
      </c>
      <c r="H1179">
        <f>SUM(male_female_comparison_df[[#This Row],[inhabitants_female]:[inhabitants_male]])</f>
        <v>64</v>
      </c>
      <c r="I1179">
        <f>male_female_comparison_df[[#This Row],[INHABITANTS_TOTAL2]]-male_female_comparison_df[[#This Row],[inhabitants_total]]</f>
        <v>0</v>
      </c>
      <c r="J1179">
        <f>male_female_comparison_df[[#This Row],[inhabitants_male]]/(male_female_comparison_df[[#This Row],[inhabitants_total]])</f>
        <v>0.578125</v>
      </c>
      <c r="L1179">
        <v>44</v>
      </c>
      <c r="M1179">
        <v>2</v>
      </c>
      <c r="N1179">
        <v>2</v>
      </c>
      <c r="O1179">
        <v>1</v>
      </c>
      <c r="P1179">
        <v>2</v>
      </c>
      <c r="Q1179">
        <v>1</v>
      </c>
      <c r="R1179">
        <v>4</v>
      </c>
      <c r="S1179">
        <v>4</v>
      </c>
      <c r="T1179">
        <v>2</v>
      </c>
      <c r="U1179">
        <v>1</v>
      </c>
      <c r="V1179">
        <v>4</v>
      </c>
      <c r="W1179">
        <v>6</v>
      </c>
      <c r="X1179">
        <v>4</v>
      </c>
      <c r="Y1179">
        <v>10</v>
      </c>
      <c r="Z1179">
        <v>4</v>
      </c>
      <c r="AA1179">
        <v>4</v>
      </c>
      <c r="AB1179">
        <v>6</v>
      </c>
      <c r="AC1179">
        <v>1</v>
      </c>
      <c r="AD1179">
        <v>6</v>
      </c>
      <c r="AE1179">
        <v>0</v>
      </c>
      <c r="AF1179">
        <v>0</v>
      </c>
      <c r="AG1179">
        <v>17.631413000000002</v>
      </c>
      <c r="AH1179">
        <v>0.421875</v>
      </c>
      <c r="AI1179">
        <v>0.578125</v>
      </c>
      <c r="AJ1179" s="2">
        <f>SUM(male_female_comparison_df[[#This Row],[inhabitants_proportional_male]],male_female_comparison_df[[#This Row],[inhabitants_proportional_female]])</f>
        <v>1</v>
      </c>
      <c r="AK1179" s="2">
        <f>male_female_comparison_df[[#This Row],[inhabitants_proportional_male]]-male_female_comparison_df[[#This Row],[PROPORTIONAL MALE]]</f>
        <v>0</v>
      </c>
      <c r="AL1179" s="2">
        <f t="shared" si="18"/>
        <v>-0.46793335875704306</v>
      </c>
      <c r="AM1179">
        <v>3.125E-2</v>
      </c>
      <c r="AN1179">
        <v>3.125E-2</v>
      </c>
      <c r="AO1179">
        <v>1.5625E-2</v>
      </c>
      <c r="AP1179">
        <v>3.125E-2</v>
      </c>
      <c r="AQ1179">
        <v>1.5625E-2</v>
      </c>
      <c r="AR1179">
        <v>6.25E-2</v>
      </c>
      <c r="AS1179">
        <v>6.25E-2</v>
      </c>
      <c r="AT1179">
        <v>3.125E-2</v>
      </c>
      <c r="AU1179">
        <v>1.5625E-2</v>
      </c>
      <c r="AV1179">
        <v>6.25E-2</v>
      </c>
      <c r="AW1179">
        <v>9.375E-2</v>
      </c>
      <c r="AX1179">
        <v>6.25E-2</v>
      </c>
      <c r="AY1179">
        <v>0.15625</v>
      </c>
      <c r="AZ1179">
        <v>6.25E-2</v>
      </c>
      <c r="BA1179">
        <v>6.25E-2</v>
      </c>
      <c r="BB1179">
        <v>9.375E-2</v>
      </c>
      <c r="BC1179">
        <v>1.5625E-2</v>
      </c>
      <c r="BD1179">
        <v>9.375E-2</v>
      </c>
      <c r="BG1179">
        <v>22502</v>
      </c>
      <c r="BH1179">
        <v>17584</v>
      </c>
      <c r="BI1179">
        <v>18</v>
      </c>
      <c r="BJ1179">
        <v>25</v>
      </c>
      <c r="BK1179">
        <v>14</v>
      </c>
      <c r="BL1179">
        <v>0.27272728000000002</v>
      </c>
      <c r="BM1179">
        <v>0.37878788000000002</v>
      </c>
      <c r="BN1179">
        <v>0.21212122</v>
      </c>
      <c r="BO1179">
        <v>35</v>
      </c>
      <c r="BP1179">
        <v>1.8</v>
      </c>
      <c r="BQ1179">
        <v>39.700000000000003</v>
      </c>
      <c r="BR1179">
        <v>4</v>
      </c>
      <c r="BS1179">
        <v>0</v>
      </c>
      <c r="BT1179">
        <v>6</v>
      </c>
      <c r="BU1179">
        <v>2</v>
      </c>
      <c r="BV1179">
        <v>3</v>
      </c>
      <c r="BW1179">
        <v>1</v>
      </c>
      <c r="BX1179">
        <v>3</v>
      </c>
      <c r="BY1179">
        <v>17</v>
      </c>
      <c r="BZ1179">
        <v>12</v>
      </c>
      <c r="CA1179">
        <v>11</v>
      </c>
      <c r="CB1179">
        <v>24</v>
      </c>
      <c r="CC1179">
        <v>0</v>
      </c>
      <c r="CD1179">
        <v>0.114285715</v>
      </c>
      <c r="CF1179">
        <v>0.17142858</v>
      </c>
      <c r="CG1179">
        <v>5.7142857000000005E-2</v>
      </c>
      <c r="CH1179">
        <v>8.5714289999999999E-2</v>
      </c>
      <c r="CI1179">
        <v>2.8571428999999999E-2</v>
      </c>
      <c r="CJ1179">
        <v>8.5714289999999999E-2</v>
      </c>
      <c r="CK1179">
        <v>0.48571429999999999</v>
      </c>
      <c r="CL1179">
        <v>0.34285715</v>
      </c>
      <c r="CM1179">
        <v>0.31428572999999999</v>
      </c>
      <c r="CN1179">
        <v>0.6857143</v>
      </c>
      <c r="CO1179">
        <v>8.5714289999999999E-2</v>
      </c>
      <c r="CP1179">
        <v>37723</v>
      </c>
      <c r="CQ1179">
        <v>24342</v>
      </c>
      <c r="CR1179">
        <v>12</v>
      </c>
      <c r="CS1179">
        <v>16</v>
      </c>
      <c r="CT1179">
        <v>6</v>
      </c>
      <c r="CU1179">
        <v>0.35294120000000001</v>
      </c>
      <c r="CV1179">
        <v>0.47058823999999999</v>
      </c>
      <c r="CW1179">
        <v>0.17647060000000001</v>
      </c>
      <c r="CX1179">
        <v>1282598</v>
      </c>
      <c r="CY1179">
        <v>3</v>
      </c>
      <c r="CZ1179">
        <v>13</v>
      </c>
      <c r="DA1179">
        <v>6</v>
      </c>
      <c r="DB1179">
        <v>7</v>
      </c>
      <c r="DC1179">
        <v>0.46153845999999998</v>
      </c>
      <c r="DD1179">
        <v>0.53846156999999994</v>
      </c>
    </row>
    <row r="1180" spans="1:108" x14ac:dyDescent="0.3">
      <c r="A1180">
        <v>1178</v>
      </c>
      <c r="B1180">
        <v>55400</v>
      </c>
      <c r="C1180" s="1" t="s">
        <v>1278</v>
      </c>
      <c r="D1180">
        <v>153</v>
      </c>
      <c r="E1180">
        <v>1373</v>
      </c>
      <c r="F1180">
        <v>676</v>
      </c>
      <c r="G1180">
        <v>697</v>
      </c>
      <c r="H1180">
        <f>SUM(male_female_comparison_df[[#This Row],[inhabitants_female]:[inhabitants_male]])</f>
        <v>1373</v>
      </c>
      <c r="I1180">
        <f>male_female_comparison_df[[#This Row],[INHABITANTS_TOTAL2]]-male_female_comparison_df[[#This Row],[inhabitants_total]]</f>
        <v>0</v>
      </c>
      <c r="J1180">
        <f>male_female_comparison_df[[#This Row],[inhabitants_male]]/(male_female_comparison_df[[#This Row],[inhabitants_total]])</f>
        <v>0.50764748725418796</v>
      </c>
      <c r="L1180">
        <v>45</v>
      </c>
      <c r="M1180">
        <v>22</v>
      </c>
      <c r="N1180">
        <v>58</v>
      </c>
      <c r="O1180">
        <v>104</v>
      </c>
      <c r="P1180">
        <v>50</v>
      </c>
      <c r="Q1180">
        <v>23</v>
      </c>
      <c r="R1180">
        <v>29</v>
      </c>
      <c r="S1180">
        <v>51</v>
      </c>
      <c r="T1180">
        <v>45</v>
      </c>
      <c r="U1180">
        <v>55</v>
      </c>
      <c r="V1180">
        <v>97</v>
      </c>
      <c r="W1180">
        <v>83</v>
      </c>
      <c r="X1180">
        <v>98</v>
      </c>
      <c r="Y1180">
        <v>125</v>
      </c>
      <c r="Z1180">
        <v>120</v>
      </c>
      <c r="AA1180">
        <v>105</v>
      </c>
      <c r="AB1180">
        <v>104</v>
      </c>
      <c r="AC1180">
        <v>82</v>
      </c>
      <c r="AD1180">
        <v>65</v>
      </c>
      <c r="AE1180">
        <v>33</v>
      </c>
      <c r="AF1180">
        <v>24</v>
      </c>
      <c r="AG1180">
        <v>195.9179</v>
      </c>
      <c r="AH1180">
        <v>0.49235252000000002</v>
      </c>
      <c r="AI1180">
        <v>0.50764750000000003</v>
      </c>
      <c r="AJ1180" s="2">
        <f>SUM(male_female_comparison_df[[#This Row],[inhabitants_proportional_male]],male_female_comparison_df[[#This Row],[inhabitants_proportional_female]])</f>
        <v>1.0000000200000001</v>
      </c>
      <c r="AK1180" s="2">
        <f>male_female_comparison_df[[#This Row],[inhabitants_proportional_male]]-male_female_comparison_df[[#This Row],[PROPORTIONAL MALE]]</f>
        <v>1.2745812072445517E-8</v>
      </c>
      <c r="AL1180" s="2">
        <f t="shared" si="18"/>
        <v>-0.46793335875704306</v>
      </c>
      <c r="AM1180">
        <v>1.6023306000000001E-2</v>
      </c>
      <c r="AN1180">
        <v>4.2243265000000002E-2</v>
      </c>
      <c r="AO1180">
        <v>7.5746540000000001E-2</v>
      </c>
      <c r="AP1180">
        <v>3.6416604999999998E-2</v>
      </c>
      <c r="AQ1180">
        <v>1.6751640000000002E-2</v>
      </c>
      <c r="AR1180">
        <v>2.1121632000000001E-2</v>
      </c>
      <c r="AS1180">
        <v>3.7144937000000003E-2</v>
      </c>
      <c r="AT1180">
        <v>3.2774944E-2</v>
      </c>
      <c r="AU1180">
        <v>4.0058266000000002E-2</v>
      </c>
      <c r="AV1180">
        <v>7.0648216E-2</v>
      </c>
      <c r="AW1180">
        <v>6.0451567000000005E-2</v>
      </c>
      <c r="AX1180">
        <v>7.1376549999999997E-2</v>
      </c>
      <c r="AY1180">
        <v>9.1041510000000006E-2</v>
      </c>
      <c r="AZ1180">
        <v>8.7399854999999999E-2</v>
      </c>
      <c r="BA1180">
        <v>7.6474874999999998E-2</v>
      </c>
      <c r="BB1180">
        <v>7.5746540000000001E-2</v>
      </c>
      <c r="BC1180">
        <v>5.9723232000000001E-2</v>
      </c>
      <c r="BD1180">
        <v>4.7341590000000003E-2</v>
      </c>
      <c r="BE1180">
        <v>2.4034960000000001E-2</v>
      </c>
      <c r="BF1180">
        <v>1.7479971E-2</v>
      </c>
      <c r="BG1180">
        <v>23522</v>
      </c>
      <c r="BH1180">
        <v>21889</v>
      </c>
      <c r="BI1180">
        <v>201</v>
      </c>
      <c r="BJ1180">
        <v>673</v>
      </c>
      <c r="BK1180">
        <v>251</v>
      </c>
      <c r="BL1180">
        <v>0.14586357999999999</v>
      </c>
      <c r="BM1180">
        <v>0.48838895999999998</v>
      </c>
      <c r="BN1180">
        <v>0.18214804000000001</v>
      </c>
      <c r="BO1180">
        <v>647</v>
      </c>
      <c r="BP1180">
        <v>2.1</v>
      </c>
      <c r="BQ1180">
        <v>42.3</v>
      </c>
      <c r="BR1180">
        <v>30</v>
      </c>
      <c r="BS1180">
        <v>15</v>
      </c>
      <c r="BT1180">
        <v>146</v>
      </c>
      <c r="BU1180">
        <v>22</v>
      </c>
      <c r="BV1180">
        <v>56</v>
      </c>
      <c r="BW1180">
        <v>74</v>
      </c>
      <c r="BX1180">
        <v>59</v>
      </c>
      <c r="BY1180">
        <v>287</v>
      </c>
      <c r="BZ1180">
        <v>219</v>
      </c>
      <c r="CA1180">
        <v>550</v>
      </c>
      <c r="CB1180">
        <v>92</v>
      </c>
      <c r="CC1180">
        <v>5</v>
      </c>
      <c r="CD1180">
        <v>4.6367850000000002E-2</v>
      </c>
      <c r="CE1180">
        <v>2.3183925000000001E-2</v>
      </c>
      <c r="CF1180">
        <v>0.22565688</v>
      </c>
      <c r="CG1180">
        <v>3.400309E-2</v>
      </c>
      <c r="CH1180">
        <v>8.6553320000000003E-2</v>
      </c>
      <c r="CI1180">
        <v>0.114374034</v>
      </c>
      <c r="CJ1180">
        <v>9.1190110000000005E-2</v>
      </c>
      <c r="CK1180">
        <v>0.44358577999999999</v>
      </c>
      <c r="CL1180">
        <v>0.33848532999999997</v>
      </c>
      <c r="CM1180">
        <v>0.85007730000000015</v>
      </c>
      <c r="CN1180">
        <v>0.14219475000000001</v>
      </c>
      <c r="CO1180">
        <v>7.7279755000000004E-3</v>
      </c>
      <c r="CP1180">
        <v>41089</v>
      </c>
      <c r="CQ1180">
        <v>36351</v>
      </c>
      <c r="CR1180">
        <v>120</v>
      </c>
      <c r="CS1180">
        <v>408</v>
      </c>
      <c r="CT1180">
        <v>118</v>
      </c>
      <c r="CU1180">
        <v>0.18575852000000001</v>
      </c>
      <c r="CV1180">
        <v>0.63157890000000005</v>
      </c>
      <c r="CW1180">
        <v>0.18266252999999999</v>
      </c>
      <c r="CX1180">
        <v>26543756</v>
      </c>
      <c r="CY1180">
        <v>1</v>
      </c>
      <c r="CZ1180">
        <v>630</v>
      </c>
      <c r="DA1180">
        <v>30</v>
      </c>
      <c r="DB1180">
        <v>600</v>
      </c>
      <c r="DC1180">
        <v>4.7619050000000003E-2</v>
      </c>
      <c r="DD1180">
        <v>0.95238096000000005</v>
      </c>
    </row>
    <row r="1181" spans="1:108" x14ac:dyDescent="0.3">
      <c r="A1181">
        <v>1179</v>
      </c>
      <c r="B1181">
        <v>55510</v>
      </c>
      <c r="C1181" s="1" t="s">
        <v>1279</v>
      </c>
      <c r="D1181">
        <v>153</v>
      </c>
      <c r="E1181">
        <v>1294</v>
      </c>
      <c r="F1181">
        <v>691</v>
      </c>
      <c r="G1181">
        <v>603</v>
      </c>
      <c r="H1181">
        <f>SUM(male_female_comparison_df[[#This Row],[inhabitants_female]:[inhabitants_male]])</f>
        <v>1294</v>
      </c>
      <c r="I1181">
        <f>male_female_comparison_df[[#This Row],[INHABITANTS_TOTAL2]]-male_female_comparison_df[[#This Row],[inhabitants_total]]</f>
        <v>0</v>
      </c>
      <c r="J1181">
        <f>male_female_comparison_df[[#This Row],[inhabitants_male]]/(male_female_comparison_df[[#This Row],[inhabitants_total]])</f>
        <v>0.46599690880989181</v>
      </c>
      <c r="L1181">
        <v>49</v>
      </c>
      <c r="M1181">
        <v>24</v>
      </c>
      <c r="N1181">
        <v>40</v>
      </c>
      <c r="O1181">
        <v>37</v>
      </c>
      <c r="P1181">
        <v>33</v>
      </c>
      <c r="Q1181">
        <v>16</v>
      </c>
      <c r="R1181">
        <v>21</v>
      </c>
      <c r="S1181">
        <v>68</v>
      </c>
      <c r="T1181">
        <v>86</v>
      </c>
      <c r="U1181">
        <v>80</v>
      </c>
      <c r="V1181">
        <v>59</v>
      </c>
      <c r="W1181">
        <v>59</v>
      </c>
      <c r="X1181">
        <v>63</v>
      </c>
      <c r="Y1181">
        <v>85</v>
      </c>
      <c r="Z1181">
        <v>93</v>
      </c>
      <c r="AA1181">
        <v>94</v>
      </c>
      <c r="AB1181">
        <v>138</v>
      </c>
      <c r="AC1181">
        <v>82</v>
      </c>
      <c r="AD1181">
        <v>91</v>
      </c>
      <c r="AE1181">
        <v>65</v>
      </c>
      <c r="AF1181">
        <v>60</v>
      </c>
      <c r="AG1181">
        <v>835.26984000000004</v>
      </c>
      <c r="AH1181">
        <v>0.53400309999999995</v>
      </c>
      <c r="AI1181">
        <v>0.46599691999999998</v>
      </c>
      <c r="AJ1181" s="2">
        <f>SUM(male_female_comparison_df[[#This Row],[inhabitants_proportional_male]],male_female_comparison_df[[#This Row],[inhabitants_proportional_female]])</f>
        <v>1.0000000199999999</v>
      </c>
      <c r="AK1181" s="2">
        <f>male_female_comparison_df[[#This Row],[inhabitants_proportional_male]]-male_female_comparison_df[[#This Row],[PROPORTIONAL MALE]]</f>
        <v>1.119010817340893E-8</v>
      </c>
      <c r="AL1181" s="2">
        <f t="shared" si="18"/>
        <v>-0.46793335875704306</v>
      </c>
      <c r="AM1181">
        <v>1.854714E-2</v>
      </c>
      <c r="AN1181">
        <v>3.0911902000000002E-2</v>
      </c>
      <c r="AO1181">
        <v>2.8593509E-2</v>
      </c>
      <c r="AP1181">
        <v>2.5502318999999999E-2</v>
      </c>
      <c r="AQ1181">
        <v>1.2364760000000001E-2</v>
      </c>
      <c r="AR1181">
        <v>1.6228748000000001E-2</v>
      </c>
      <c r="AS1181">
        <v>5.2550230000000003E-2</v>
      </c>
      <c r="AT1181">
        <v>6.646059E-2</v>
      </c>
      <c r="AU1181">
        <v>6.1823804000000003E-2</v>
      </c>
      <c r="AV1181">
        <v>4.5595054000000003E-2</v>
      </c>
      <c r="AW1181">
        <v>4.5595054000000003E-2</v>
      </c>
      <c r="AX1181">
        <v>4.8686244000000004E-2</v>
      </c>
      <c r="AY1181">
        <v>6.5687789999999996E-2</v>
      </c>
      <c r="AZ1181">
        <v>7.1870169999999997E-2</v>
      </c>
      <c r="BA1181">
        <v>7.2642970000000001E-2</v>
      </c>
      <c r="BB1181">
        <v>0.10664606</v>
      </c>
      <c r="BC1181">
        <v>6.3369399999999992E-2</v>
      </c>
      <c r="BD1181">
        <v>7.0324579999999998E-2</v>
      </c>
      <c r="BE1181">
        <v>5.023184E-2</v>
      </c>
      <c r="BF1181">
        <v>4.6367850000000002E-2</v>
      </c>
      <c r="BG1181">
        <v>18498</v>
      </c>
      <c r="BH1181">
        <v>16901</v>
      </c>
      <c r="BI1181">
        <v>298</v>
      </c>
      <c r="BJ1181">
        <v>779</v>
      </c>
      <c r="BK1181">
        <v>87</v>
      </c>
      <c r="BL1181">
        <v>0.22439758000000001</v>
      </c>
      <c r="BM1181">
        <v>0.58659636999999998</v>
      </c>
      <c r="BN1181">
        <v>6.551204599999999E-2</v>
      </c>
      <c r="BO1181">
        <v>826</v>
      </c>
      <c r="BP1181">
        <v>1.5</v>
      </c>
      <c r="BQ1181">
        <v>41.3</v>
      </c>
      <c r="BR1181">
        <v>102</v>
      </c>
      <c r="BS1181">
        <v>25</v>
      </c>
      <c r="BT1181">
        <v>99</v>
      </c>
      <c r="BU1181">
        <v>24</v>
      </c>
      <c r="BV1181">
        <v>49</v>
      </c>
      <c r="BW1181">
        <v>30</v>
      </c>
      <c r="BX1181">
        <v>42</v>
      </c>
      <c r="BY1181">
        <v>392</v>
      </c>
      <c r="BZ1181">
        <v>338</v>
      </c>
      <c r="CA1181">
        <v>413</v>
      </c>
      <c r="CB1181">
        <v>403</v>
      </c>
      <c r="CC1181">
        <v>10</v>
      </c>
      <c r="CD1181">
        <v>0.12348668</v>
      </c>
      <c r="CE1181">
        <v>3.0266345E-2</v>
      </c>
      <c r="CF1181">
        <v>0.11985472</v>
      </c>
      <c r="CG1181">
        <v>2.9055689999999999E-2</v>
      </c>
      <c r="CH1181">
        <v>5.9322032999999996E-2</v>
      </c>
      <c r="CI1181">
        <v>3.6319613000000001E-2</v>
      </c>
      <c r="CJ1181">
        <v>5.0847455999999999E-2</v>
      </c>
      <c r="CK1181">
        <v>0.47457626000000003</v>
      </c>
      <c r="CL1181">
        <v>0.40920097</v>
      </c>
      <c r="CM1181">
        <v>0.5</v>
      </c>
      <c r="CN1181">
        <v>0.48789346</v>
      </c>
      <c r="CO1181">
        <v>1.2106538E-2</v>
      </c>
      <c r="CP1181">
        <v>25383</v>
      </c>
      <c r="CQ1181">
        <v>21388</v>
      </c>
      <c r="CR1181">
        <v>366</v>
      </c>
      <c r="CS1181">
        <v>409</v>
      </c>
      <c r="CT1181">
        <v>54</v>
      </c>
      <c r="CU1181">
        <v>0.44149578</v>
      </c>
      <c r="CV1181">
        <v>0.49336549999999996</v>
      </c>
      <c r="CW1181">
        <v>6.5138719999999997E-2</v>
      </c>
      <c r="CX1181">
        <v>21042438</v>
      </c>
      <c r="CY1181">
        <v>0</v>
      </c>
      <c r="CZ1181">
        <v>167</v>
      </c>
      <c r="DA1181">
        <v>10</v>
      </c>
      <c r="DB1181">
        <v>157</v>
      </c>
      <c r="DC1181">
        <v>5.9880237999999995E-2</v>
      </c>
      <c r="DD1181">
        <v>0.94011973999999998</v>
      </c>
    </row>
    <row r="1182" spans="1:108" x14ac:dyDescent="0.3">
      <c r="A1182">
        <v>1180</v>
      </c>
      <c r="B1182">
        <v>55700</v>
      </c>
      <c r="C1182" s="1" t="s">
        <v>1280</v>
      </c>
      <c r="D1182">
        <v>153</v>
      </c>
      <c r="E1182">
        <v>1428</v>
      </c>
      <c r="F1182">
        <v>693</v>
      </c>
      <c r="G1182">
        <v>735</v>
      </c>
      <c r="H1182">
        <f>SUM(male_female_comparison_df[[#This Row],[inhabitants_female]:[inhabitants_male]])</f>
        <v>1428</v>
      </c>
      <c r="I1182">
        <f>male_female_comparison_df[[#This Row],[INHABITANTS_TOTAL2]]-male_female_comparison_df[[#This Row],[inhabitants_total]]</f>
        <v>0</v>
      </c>
      <c r="J1182">
        <f>male_female_comparison_df[[#This Row],[inhabitants_male]]/(male_female_comparison_df[[#This Row],[inhabitants_total]])</f>
        <v>0.51470588235294112</v>
      </c>
      <c r="L1182">
        <v>43</v>
      </c>
      <c r="M1182">
        <v>39</v>
      </c>
      <c r="N1182">
        <v>57</v>
      </c>
      <c r="O1182">
        <v>100</v>
      </c>
      <c r="P1182">
        <v>41</v>
      </c>
      <c r="Q1182">
        <v>33</v>
      </c>
      <c r="R1182">
        <v>29</v>
      </c>
      <c r="S1182">
        <v>50</v>
      </c>
      <c r="T1182">
        <v>72</v>
      </c>
      <c r="U1182">
        <v>91</v>
      </c>
      <c r="V1182">
        <v>109</v>
      </c>
      <c r="W1182">
        <v>106</v>
      </c>
      <c r="X1182">
        <v>88</v>
      </c>
      <c r="Y1182">
        <v>128</v>
      </c>
      <c r="Z1182">
        <v>108</v>
      </c>
      <c r="AA1182">
        <v>97</v>
      </c>
      <c r="AB1182">
        <v>103</v>
      </c>
      <c r="AC1182">
        <v>68</v>
      </c>
      <c r="AD1182">
        <v>54</v>
      </c>
      <c r="AE1182">
        <v>35</v>
      </c>
      <c r="AF1182">
        <v>20</v>
      </c>
      <c r="AG1182">
        <v>208.2841</v>
      </c>
      <c r="AH1182">
        <v>0.48529410000000001</v>
      </c>
      <c r="AI1182">
        <v>0.51470590000000005</v>
      </c>
      <c r="AJ1182" s="2">
        <f>SUM(male_female_comparison_df[[#This Row],[inhabitants_proportional_male]],male_female_comparison_df[[#This Row],[inhabitants_proportional_female]])</f>
        <v>1</v>
      </c>
      <c r="AK1182" s="2">
        <f>male_female_comparison_df[[#This Row],[inhabitants_proportional_male]]-male_female_comparison_df[[#This Row],[PROPORTIONAL MALE]]</f>
        <v>1.7647058925263082E-8</v>
      </c>
      <c r="AL1182" s="2">
        <f t="shared" si="18"/>
        <v>-0.46793335875704306</v>
      </c>
      <c r="AM1182">
        <v>2.7310925E-2</v>
      </c>
      <c r="AN1182">
        <v>3.9915967999999996E-2</v>
      </c>
      <c r="AO1182">
        <v>7.0028014E-2</v>
      </c>
      <c r="AP1182">
        <v>2.8711484999999998E-2</v>
      </c>
      <c r="AQ1182">
        <v>2.3109243999999998E-2</v>
      </c>
      <c r="AR1182">
        <v>2.0308124E-2</v>
      </c>
      <c r="AS1182">
        <v>3.5014007E-2</v>
      </c>
      <c r="AT1182">
        <v>5.042017E-2</v>
      </c>
      <c r="AU1182">
        <v>6.3725494000000008E-2</v>
      </c>
      <c r="AV1182">
        <v>7.6330535000000005E-2</v>
      </c>
      <c r="AW1182">
        <v>7.4229694999999998E-2</v>
      </c>
      <c r="AX1182">
        <v>6.1624650000000003E-2</v>
      </c>
      <c r="AY1182">
        <v>8.9635859999999998E-2</v>
      </c>
      <c r="AZ1182">
        <v>7.5630254999999993E-2</v>
      </c>
      <c r="BA1182">
        <v>6.7927174000000007E-2</v>
      </c>
      <c r="BB1182">
        <v>7.2128855000000006E-2</v>
      </c>
      <c r="BC1182">
        <v>4.7619050000000003E-2</v>
      </c>
      <c r="BD1182">
        <v>3.7815127999999996E-2</v>
      </c>
      <c r="BE1182">
        <v>2.4509804E-2</v>
      </c>
      <c r="BF1182">
        <v>1.4005601999999999E-2</v>
      </c>
      <c r="BG1182">
        <v>23174</v>
      </c>
      <c r="BH1182">
        <v>22507</v>
      </c>
      <c r="BI1182">
        <v>193</v>
      </c>
      <c r="BJ1182">
        <v>739</v>
      </c>
      <c r="BK1182">
        <v>229</v>
      </c>
      <c r="BL1182">
        <v>0.13496503000000001</v>
      </c>
      <c r="BM1182">
        <v>0.51678323999999998</v>
      </c>
      <c r="BN1182">
        <v>0.16013985999999999</v>
      </c>
      <c r="BO1182">
        <v>679</v>
      </c>
      <c r="BP1182">
        <v>2.1</v>
      </c>
      <c r="BQ1182">
        <v>40.9</v>
      </c>
      <c r="BR1182">
        <v>43</v>
      </c>
      <c r="BS1182">
        <v>28</v>
      </c>
      <c r="BT1182">
        <v>159</v>
      </c>
      <c r="BU1182">
        <v>34</v>
      </c>
      <c r="BV1182">
        <v>75</v>
      </c>
      <c r="BW1182">
        <v>73</v>
      </c>
      <c r="BX1182">
        <v>60</v>
      </c>
      <c r="BY1182">
        <v>331</v>
      </c>
      <c r="BZ1182">
        <v>193</v>
      </c>
      <c r="CA1182">
        <v>622</v>
      </c>
      <c r="CB1182">
        <v>45</v>
      </c>
      <c r="CC1182">
        <v>12</v>
      </c>
      <c r="CD1182">
        <v>6.3328419999999996E-2</v>
      </c>
      <c r="CE1182">
        <v>4.1237111999999999E-2</v>
      </c>
      <c r="CF1182">
        <v>0.23416788999999999</v>
      </c>
      <c r="CG1182">
        <v>5.0073640000000003E-2</v>
      </c>
      <c r="CH1182">
        <v>0.110456556</v>
      </c>
      <c r="CI1182">
        <v>0.10751104</v>
      </c>
      <c r="CJ1182">
        <v>8.8365239999999998E-2</v>
      </c>
      <c r="CK1182">
        <v>0.48748159999999996</v>
      </c>
      <c r="CL1182">
        <v>0.28424153000000002</v>
      </c>
      <c r="CM1182">
        <v>0.91605300000000012</v>
      </c>
      <c r="CN1182">
        <v>6.6273935000000006E-2</v>
      </c>
      <c r="CO1182">
        <v>1.7673049999999999E-2</v>
      </c>
      <c r="CP1182">
        <v>40014</v>
      </c>
      <c r="CQ1182">
        <v>37309</v>
      </c>
      <c r="CR1182">
        <v>77</v>
      </c>
      <c r="CS1182">
        <v>469</v>
      </c>
      <c r="CT1182">
        <v>128</v>
      </c>
      <c r="CU1182">
        <v>0.11424332</v>
      </c>
      <c r="CV1182">
        <v>0.6958456999999999</v>
      </c>
      <c r="CW1182">
        <v>0.18991098000000001</v>
      </c>
      <c r="CX1182">
        <v>26969408</v>
      </c>
      <c r="CY1182">
        <v>0</v>
      </c>
      <c r="CZ1182">
        <v>548</v>
      </c>
      <c r="DA1182">
        <v>29</v>
      </c>
      <c r="DB1182">
        <v>519</v>
      </c>
      <c r="DC1182">
        <v>5.2919710000000002E-2</v>
      </c>
      <c r="DD1182">
        <v>0.94708029999999999</v>
      </c>
    </row>
    <row r="1183" spans="1:108" x14ac:dyDescent="0.3">
      <c r="A1183">
        <v>1181</v>
      </c>
      <c r="B1183">
        <v>56120</v>
      </c>
      <c r="C1183" s="1" t="s">
        <v>1281</v>
      </c>
      <c r="D1183">
        <v>700</v>
      </c>
      <c r="E1183">
        <v>832</v>
      </c>
      <c r="F1183">
        <v>420</v>
      </c>
      <c r="G1183">
        <v>412</v>
      </c>
      <c r="H1183">
        <f>SUM(male_female_comparison_df[[#This Row],[inhabitants_female]:[inhabitants_male]])</f>
        <v>832</v>
      </c>
      <c r="I1183">
        <f>male_female_comparison_df[[#This Row],[INHABITANTS_TOTAL2]]-male_female_comparison_df[[#This Row],[inhabitants_total]]</f>
        <v>0</v>
      </c>
      <c r="J1183">
        <f>male_female_comparison_df[[#This Row],[inhabitants_male]]/(male_female_comparison_df[[#This Row],[inhabitants_total]])</f>
        <v>0.49519230769230771</v>
      </c>
      <c r="L1183">
        <v>43</v>
      </c>
      <c r="M1183">
        <v>22</v>
      </c>
      <c r="N1183">
        <v>44</v>
      </c>
      <c r="O1183">
        <v>62</v>
      </c>
      <c r="P1183">
        <v>24</v>
      </c>
      <c r="Q1183">
        <v>25</v>
      </c>
      <c r="R1183">
        <v>9</v>
      </c>
      <c r="S1183">
        <v>27</v>
      </c>
      <c r="T1183">
        <v>26</v>
      </c>
      <c r="U1183">
        <v>45</v>
      </c>
      <c r="V1183">
        <v>45</v>
      </c>
      <c r="W1183">
        <v>53</v>
      </c>
      <c r="X1183">
        <v>66</v>
      </c>
      <c r="Y1183">
        <v>84</v>
      </c>
      <c r="Z1183">
        <v>71</v>
      </c>
      <c r="AA1183">
        <v>59</v>
      </c>
      <c r="AB1183">
        <v>63</v>
      </c>
      <c r="AC1183">
        <v>46</v>
      </c>
      <c r="AD1183">
        <v>34</v>
      </c>
      <c r="AE1183">
        <v>16</v>
      </c>
      <c r="AF1183">
        <v>11</v>
      </c>
      <c r="AG1183">
        <v>16.946971999999999</v>
      </c>
      <c r="AH1183">
        <v>0.50480769999999997</v>
      </c>
      <c r="AI1183">
        <v>0.49519232000000002</v>
      </c>
      <c r="AJ1183" s="2">
        <f>SUM(male_female_comparison_df[[#This Row],[inhabitants_proportional_male]],male_female_comparison_df[[#This Row],[inhabitants_proportional_female]])</f>
        <v>1.0000000199999999</v>
      </c>
      <c r="AK1183" s="2">
        <f>male_female_comparison_df[[#This Row],[inhabitants_proportional_male]]-male_female_comparison_df[[#This Row],[PROPORTIONAL MALE]]</f>
        <v>1.2307692309754259E-8</v>
      </c>
      <c r="AL1183" s="2">
        <f t="shared" si="18"/>
        <v>-0.46793335875704306</v>
      </c>
      <c r="AM1183">
        <v>2.6442307999999998E-2</v>
      </c>
      <c r="AN1183">
        <v>5.2884615999999995E-2</v>
      </c>
      <c r="AO1183">
        <v>7.4519230000000006E-2</v>
      </c>
      <c r="AP1183">
        <v>2.8846153999999999E-2</v>
      </c>
      <c r="AQ1183">
        <v>3.0048076E-2</v>
      </c>
      <c r="AR1183">
        <v>1.0817308000000001E-2</v>
      </c>
      <c r="AS1183">
        <v>3.2451924E-2</v>
      </c>
      <c r="AT1183">
        <v>3.125E-2</v>
      </c>
      <c r="AU1183">
        <v>5.4086540000000002E-2</v>
      </c>
      <c r="AV1183">
        <v>5.4086540000000002E-2</v>
      </c>
      <c r="AW1183">
        <v>6.3701919999999995E-2</v>
      </c>
      <c r="AX1183">
        <v>7.9326919999999995E-2</v>
      </c>
      <c r="AY1183">
        <v>0.10096153599999999</v>
      </c>
      <c r="AZ1183">
        <v>8.5336535999999991E-2</v>
      </c>
      <c r="BA1183">
        <v>7.0913464000000009E-2</v>
      </c>
      <c r="BB1183">
        <v>7.5721150000000001E-2</v>
      </c>
      <c r="BC1183">
        <v>5.5288459999999998E-2</v>
      </c>
      <c r="BD1183">
        <v>4.0865383999999998E-2</v>
      </c>
      <c r="BE1183">
        <v>1.9230770000000001E-2</v>
      </c>
      <c r="BF1183">
        <v>1.3221153999999999E-2</v>
      </c>
      <c r="BG1183">
        <v>25076</v>
      </c>
      <c r="BH1183">
        <v>23711</v>
      </c>
      <c r="BI1183">
        <v>95</v>
      </c>
      <c r="BJ1183">
        <v>389</v>
      </c>
      <c r="BK1183">
        <v>168</v>
      </c>
      <c r="BL1183">
        <v>0.115571775</v>
      </c>
      <c r="BM1183">
        <v>0.47323601999999998</v>
      </c>
      <c r="BN1183">
        <v>0.20437955999999999</v>
      </c>
      <c r="BO1183">
        <v>357</v>
      </c>
      <c r="BP1183">
        <v>2.2999999999999998</v>
      </c>
      <c r="BQ1183">
        <v>46.5</v>
      </c>
      <c r="BR1183">
        <v>6</v>
      </c>
      <c r="BS1183">
        <v>10</v>
      </c>
      <c r="BT1183">
        <v>98</v>
      </c>
      <c r="BU1183">
        <v>20</v>
      </c>
      <c r="BV1183">
        <v>43</v>
      </c>
      <c r="BW1183">
        <v>49</v>
      </c>
      <c r="BX1183">
        <v>41</v>
      </c>
      <c r="BY1183">
        <v>141</v>
      </c>
      <c r="BZ1183">
        <v>120</v>
      </c>
      <c r="CA1183">
        <v>329</v>
      </c>
      <c r="CB1183">
        <v>24</v>
      </c>
      <c r="CC1183">
        <v>4</v>
      </c>
      <c r="CD1183">
        <v>1.6806723999999999E-2</v>
      </c>
      <c r="CE1183">
        <v>2.8011205000000001E-2</v>
      </c>
      <c r="CF1183">
        <v>0.27450982000000002</v>
      </c>
      <c r="CG1183">
        <v>5.6022410000000002E-2</v>
      </c>
      <c r="CH1183">
        <v>0.12044818</v>
      </c>
      <c r="CI1183">
        <v>0.13725491000000001</v>
      </c>
      <c r="CJ1183">
        <v>0.11484593999999999</v>
      </c>
      <c r="CK1183">
        <v>0.39495799999999998</v>
      </c>
      <c r="CL1183">
        <v>0.33613446000000002</v>
      </c>
      <c r="CM1183">
        <v>0.92156863</v>
      </c>
      <c r="CN1183">
        <v>6.7226894000000009E-2</v>
      </c>
      <c r="CO1183">
        <v>1.1204482E-2</v>
      </c>
      <c r="CP1183">
        <v>45848</v>
      </c>
      <c r="CQ1183">
        <v>42179</v>
      </c>
      <c r="CR1183">
        <v>40</v>
      </c>
      <c r="CS1183">
        <v>228</v>
      </c>
      <c r="CT1183">
        <v>89</v>
      </c>
      <c r="CU1183">
        <v>0.11204482</v>
      </c>
      <c r="CV1183">
        <v>0.63865550000000004</v>
      </c>
      <c r="CW1183">
        <v>0.24929972</v>
      </c>
      <c r="CX1183">
        <v>16367605</v>
      </c>
      <c r="CY1183">
        <v>222</v>
      </c>
      <c r="CZ1183">
        <v>404</v>
      </c>
      <c r="DA1183">
        <v>36</v>
      </c>
      <c r="DB1183">
        <v>368</v>
      </c>
      <c r="DC1183">
        <v>8.9108913999999997E-2</v>
      </c>
      <c r="DD1183">
        <v>0.91089109999999995</v>
      </c>
    </row>
    <row r="1184" spans="1:108" x14ac:dyDescent="0.3">
      <c r="A1184">
        <v>1182</v>
      </c>
      <c r="B1184">
        <v>56140</v>
      </c>
      <c r="C1184" s="1" t="s">
        <v>1282</v>
      </c>
      <c r="D1184">
        <v>700</v>
      </c>
      <c r="E1184">
        <v>239</v>
      </c>
      <c r="F1184">
        <v>107</v>
      </c>
      <c r="G1184">
        <v>132</v>
      </c>
      <c r="H1184">
        <f>SUM(male_female_comparison_df[[#This Row],[inhabitants_female]:[inhabitants_male]])</f>
        <v>239</v>
      </c>
      <c r="I1184">
        <f>male_female_comparison_df[[#This Row],[INHABITANTS_TOTAL2]]-male_female_comparison_df[[#This Row],[inhabitants_total]]</f>
        <v>0</v>
      </c>
      <c r="J1184">
        <f>male_female_comparison_df[[#This Row],[inhabitants_male]]/(male_female_comparison_df[[#This Row],[inhabitants_total]])</f>
        <v>0.55230125523012552</v>
      </c>
      <c r="L1184">
        <v>54</v>
      </c>
      <c r="M1184">
        <v>1</v>
      </c>
      <c r="N1184">
        <v>1</v>
      </c>
      <c r="O1184">
        <v>13</v>
      </c>
      <c r="P1184">
        <v>12</v>
      </c>
      <c r="Q1184">
        <v>0</v>
      </c>
      <c r="R1184">
        <v>5</v>
      </c>
      <c r="S1184">
        <v>1</v>
      </c>
      <c r="T1184">
        <v>2</v>
      </c>
      <c r="U1184">
        <v>1</v>
      </c>
      <c r="V1184">
        <v>10</v>
      </c>
      <c r="W1184">
        <v>11</v>
      </c>
      <c r="X1184">
        <v>22</v>
      </c>
      <c r="Y1184">
        <v>22</v>
      </c>
      <c r="Z1184">
        <v>31</v>
      </c>
      <c r="AA1184">
        <v>22</v>
      </c>
      <c r="AB1184">
        <v>29</v>
      </c>
      <c r="AC1184">
        <v>24</v>
      </c>
      <c r="AD1184">
        <v>15</v>
      </c>
      <c r="AE1184">
        <v>10</v>
      </c>
      <c r="AF1184">
        <v>7</v>
      </c>
      <c r="AG1184">
        <v>1.1106212</v>
      </c>
      <c r="AH1184">
        <v>0.44769873999999998</v>
      </c>
      <c r="AI1184">
        <v>0.55230119999999994</v>
      </c>
      <c r="AJ1184" s="2">
        <f>SUM(male_female_comparison_df[[#This Row],[inhabitants_proportional_male]],male_female_comparison_df[[#This Row],[inhabitants_proportional_female]])</f>
        <v>0.99999993999999992</v>
      </c>
      <c r="AK1184" s="2">
        <f>male_female_comparison_df[[#This Row],[inhabitants_proportional_male]]-male_female_comparison_df[[#This Row],[PROPORTIONAL MALE]]</f>
        <v>-5.5230125584060374E-8</v>
      </c>
      <c r="AL1184" s="2">
        <f t="shared" si="18"/>
        <v>-0.46793335875704306</v>
      </c>
      <c r="AM1184">
        <v>4.1841003000000002E-3</v>
      </c>
      <c r="AN1184">
        <v>4.1841003000000002E-3</v>
      </c>
      <c r="AO1184">
        <v>5.4393305999999995E-2</v>
      </c>
      <c r="AP1184">
        <v>5.0209205999999999E-2</v>
      </c>
      <c r="AQ1184">
        <v>8.0971659999999994E-3</v>
      </c>
      <c r="AR1184">
        <v>2.0920502000000001E-2</v>
      </c>
      <c r="AS1184">
        <v>4.1841003000000002E-3</v>
      </c>
      <c r="AT1184">
        <v>8.3682010000000005E-3</v>
      </c>
      <c r="AU1184">
        <v>4.1841003000000002E-3</v>
      </c>
      <c r="AV1184">
        <v>4.1841004000000001E-2</v>
      </c>
      <c r="AW1184">
        <v>4.6025104999999997E-2</v>
      </c>
      <c r="AX1184">
        <v>9.2050209999999993E-2</v>
      </c>
      <c r="AY1184">
        <v>9.2050209999999993E-2</v>
      </c>
      <c r="AZ1184">
        <v>0.12970710999999999</v>
      </c>
      <c r="BA1184">
        <v>9.2050209999999993E-2</v>
      </c>
      <c r="BB1184">
        <v>0.12133890999999999</v>
      </c>
      <c r="BC1184">
        <v>0.10041841</v>
      </c>
      <c r="BD1184">
        <v>6.2761510000000006E-2</v>
      </c>
      <c r="BE1184">
        <v>4.1841004000000001E-2</v>
      </c>
      <c r="BF1184">
        <v>2.9288703999999999E-2</v>
      </c>
      <c r="BG1184">
        <v>22514</v>
      </c>
      <c r="BH1184">
        <v>16726</v>
      </c>
      <c r="BI1184">
        <v>70</v>
      </c>
      <c r="BJ1184">
        <v>105</v>
      </c>
      <c r="BK1184">
        <v>45</v>
      </c>
      <c r="BL1184">
        <v>0.28340080000000001</v>
      </c>
      <c r="BM1184">
        <v>0.42510122</v>
      </c>
      <c r="BN1184">
        <v>0.18218623</v>
      </c>
      <c r="BO1184">
        <v>117</v>
      </c>
      <c r="BP1184">
        <v>2</v>
      </c>
      <c r="BQ1184">
        <v>51.9</v>
      </c>
      <c r="BR1184">
        <v>0</v>
      </c>
      <c r="BS1184">
        <v>0</v>
      </c>
      <c r="BT1184">
        <v>17</v>
      </c>
      <c r="BU1184">
        <v>1</v>
      </c>
      <c r="BV1184">
        <v>2</v>
      </c>
      <c r="BW1184">
        <v>10</v>
      </c>
      <c r="BX1184">
        <v>10</v>
      </c>
      <c r="BY1184">
        <v>42</v>
      </c>
      <c r="BZ1184">
        <v>60</v>
      </c>
      <c r="CA1184">
        <v>112</v>
      </c>
      <c r="CB1184">
        <v>3</v>
      </c>
      <c r="CC1184">
        <v>2</v>
      </c>
      <c r="CD1184">
        <v>8.6206900000000003E-3</v>
      </c>
      <c r="CF1184">
        <v>0.14529914999999999</v>
      </c>
      <c r="CG1184">
        <v>8.5470089999999995E-3</v>
      </c>
      <c r="CH1184">
        <v>1.7094017999999999E-2</v>
      </c>
      <c r="CI1184">
        <v>8.5470089999999999E-2</v>
      </c>
      <c r="CJ1184">
        <v>8.5470089999999999E-2</v>
      </c>
      <c r="CK1184">
        <v>0.35897436999999999</v>
      </c>
      <c r="CL1184">
        <v>0.51282053999999999</v>
      </c>
      <c r="CM1184">
        <v>0.95726496000000005</v>
      </c>
      <c r="CN1184">
        <v>2.5641026000000001E-2</v>
      </c>
      <c r="CO1184">
        <v>1.7094017999999999E-2</v>
      </c>
      <c r="CP1184">
        <v>42831</v>
      </c>
      <c r="CQ1184">
        <v>35449</v>
      </c>
      <c r="CR1184">
        <v>29</v>
      </c>
      <c r="CS1184">
        <v>63</v>
      </c>
      <c r="CT1184">
        <v>24</v>
      </c>
      <c r="CU1184">
        <v>0.25</v>
      </c>
      <c r="CV1184">
        <v>0.54310345999999998</v>
      </c>
      <c r="CW1184">
        <v>0.20689656000000001</v>
      </c>
      <c r="CX1184">
        <v>4968452</v>
      </c>
      <c r="CY1184">
        <v>845</v>
      </c>
      <c r="CZ1184">
        <v>179</v>
      </c>
      <c r="DA1184">
        <v>30</v>
      </c>
      <c r="DB1184">
        <v>149</v>
      </c>
      <c r="DC1184">
        <v>0.16759777000000001</v>
      </c>
      <c r="DD1184">
        <v>0.83240219999999987</v>
      </c>
    </row>
    <row r="1185" spans="1:108" x14ac:dyDescent="0.3">
      <c r="A1185">
        <v>1183</v>
      </c>
      <c r="B1185">
        <v>56330</v>
      </c>
      <c r="C1185" s="1" t="s">
        <v>1283</v>
      </c>
      <c r="D1185">
        <v>700</v>
      </c>
      <c r="E1185">
        <v>36</v>
      </c>
      <c r="F1185">
        <v>15</v>
      </c>
      <c r="G1185">
        <v>21</v>
      </c>
      <c r="H1185">
        <f>SUM(male_female_comparison_df[[#This Row],[inhabitants_female]:[inhabitants_male]])</f>
        <v>36</v>
      </c>
      <c r="I1185">
        <f>male_female_comparison_df[[#This Row],[INHABITANTS_TOTAL2]]-male_female_comparison_df[[#This Row],[inhabitants_total]]</f>
        <v>0</v>
      </c>
      <c r="J1185">
        <f>male_female_comparison_df[[#This Row],[inhabitants_male]]/(male_female_comparison_df[[#This Row],[inhabitants_total]])</f>
        <v>0.58333333333333337</v>
      </c>
      <c r="L1185">
        <v>57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2</v>
      </c>
      <c r="W1185">
        <v>1</v>
      </c>
      <c r="X1185">
        <v>4</v>
      </c>
      <c r="Y1185">
        <v>1</v>
      </c>
      <c r="Z1185">
        <v>7</v>
      </c>
      <c r="AA1185">
        <v>4</v>
      </c>
      <c r="AB1185">
        <v>7</v>
      </c>
      <c r="AC1185">
        <v>2</v>
      </c>
      <c r="AD1185">
        <v>0</v>
      </c>
      <c r="AE1185">
        <v>2</v>
      </c>
      <c r="AF1185">
        <v>2</v>
      </c>
      <c r="AG1185">
        <v>1.2509246000000001</v>
      </c>
      <c r="AH1185">
        <v>0.41666666000000002</v>
      </c>
      <c r="AI1185">
        <v>0.58333330000000005</v>
      </c>
      <c r="AJ1185" s="2">
        <f>SUM(male_female_comparison_df[[#This Row],[inhabitants_proportional_male]],male_female_comparison_df[[#This Row],[inhabitants_proportional_female]])</f>
        <v>0.99999996000000002</v>
      </c>
      <c r="AK1185" s="2">
        <f>male_female_comparison_df[[#This Row],[inhabitants_proportional_male]]-male_female_comparison_df[[#This Row],[PROPORTIONAL MALE]]</f>
        <v>-3.3333333315788138E-8</v>
      </c>
      <c r="AL1185" s="2">
        <f t="shared" si="18"/>
        <v>-0.46793335875704306</v>
      </c>
      <c r="AO1185">
        <v>2.7777777999999999E-2</v>
      </c>
      <c r="AP1185">
        <v>2.9411764999999999E-2</v>
      </c>
      <c r="AQ1185">
        <v>2.8571428999999999E-2</v>
      </c>
      <c r="AR1185">
        <v>2.7777777999999999E-2</v>
      </c>
      <c r="AS1185">
        <v>2.7777777999999999E-2</v>
      </c>
      <c r="AT1185">
        <v>3.0303031000000001E-2</v>
      </c>
      <c r="AU1185">
        <v>2.7777777999999999E-2</v>
      </c>
      <c r="AV1185">
        <v>5.5555555999999999E-2</v>
      </c>
      <c r="AW1185">
        <v>2.7777777999999999E-2</v>
      </c>
      <c r="AX1185">
        <v>0.11111111</v>
      </c>
      <c r="AY1185">
        <v>2.7777777999999999E-2</v>
      </c>
      <c r="AZ1185">
        <v>0.19444444999999999</v>
      </c>
      <c r="BA1185">
        <v>0.11111111</v>
      </c>
      <c r="BB1185">
        <v>0.19444444999999999</v>
      </c>
      <c r="BC1185">
        <v>5.5555555999999999E-2</v>
      </c>
      <c r="BD1185">
        <v>2.9411764999999999E-2</v>
      </c>
      <c r="BE1185">
        <v>5.5555555999999999E-2</v>
      </c>
      <c r="BF1185">
        <v>5.5555555999999999E-2</v>
      </c>
      <c r="BG1185">
        <v>20115</v>
      </c>
      <c r="BH1185">
        <v>15595</v>
      </c>
      <c r="BI1185">
        <v>12</v>
      </c>
      <c r="BJ1185">
        <v>17</v>
      </c>
      <c r="BK1185">
        <v>4</v>
      </c>
      <c r="BL1185">
        <v>0.34285715</v>
      </c>
      <c r="BM1185">
        <v>0.48571429999999999</v>
      </c>
      <c r="BN1185">
        <v>0.114285715</v>
      </c>
      <c r="BO1185">
        <v>24</v>
      </c>
      <c r="CY1185">
        <v>80</v>
      </c>
      <c r="CZ1185">
        <v>39</v>
      </c>
      <c r="DA1185">
        <v>5</v>
      </c>
      <c r="DB1185">
        <v>34</v>
      </c>
      <c r="DC1185">
        <v>0.12820514</v>
      </c>
      <c r="DD1185">
        <v>0.87179490000000004</v>
      </c>
    </row>
    <row r="1186" spans="1:108" x14ac:dyDescent="0.3">
      <c r="A1186">
        <v>1184</v>
      </c>
      <c r="B1186">
        <v>56440</v>
      </c>
      <c r="C1186" s="1" t="s">
        <v>1284</v>
      </c>
      <c r="D1186">
        <v>700</v>
      </c>
      <c r="E1186">
        <v>212</v>
      </c>
      <c r="F1186">
        <v>106</v>
      </c>
      <c r="G1186">
        <v>106</v>
      </c>
      <c r="H1186">
        <f>SUM(male_female_comparison_df[[#This Row],[inhabitants_female]:[inhabitants_male]])</f>
        <v>212</v>
      </c>
      <c r="I1186">
        <f>male_female_comparison_df[[#This Row],[INHABITANTS_TOTAL2]]-male_female_comparison_df[[#This Row],[inhabitants_total]]</f>
        <v>0</v>
      </c>
      <c r="J1186">
        <f>male_female_comparison_df[[#This Row],[inhabitants_male]]/(male_female_comparison_df[[#This Row],[inhabitants_total]])</f>
        <v>0.5</v>
      </c>
      <c r="L1186">
        <v>52</v>
      </c>
      <c r="M1186">
        <v>0</v>
      </c>
      <c r="N1186">
        <v>8</v>
      </c>
      <c r="O1186">
        <v>16</v>
      </c>
      <c r="P1186">
        <v>3</v>
      </c>
      <c r="Q1186">
        <v>3</v>
      </c>
      <c r="R1186">
        <v>2</v>
      </c>
      <c r="S1186">
        <v>3</v>
      </c>
      <c r="T1186">
        <v>4</v>
      </c>
      <c r="U1186">
        <v>3</v>
      </c>
      <c r="V1186">
        <v>4</v>
      </c>
      <c r="W1186">
        <v>10</v>
      </c>
      <c r="X1186">
        <v>17</v>
      </c>
      <c r="Y1186">
        <v>24</v>
      </c>
      <c r="Z1186">
        <v>14</v>
      </c>
      <c r="AA1186">
        <v>31</v>
      </c>
      <c r="AB1186">
        <v>27</v>
      </c>
      <c r="AC1186">
        <v>16</v>
      </c>
      <c r="AD1186">
        <v>11</v>
      </c>
      <c r="AE1186">
        <v>11</v>
      </c>
      <c r="AF1186">
        <v>5</v>
      </c>
      <c r="AG1186">
        <v>0.89633834000000001</v>
      </c>
      <c r="AH1186">
        <v>0.5</v>
      </c>
      <c r="AI1186">
        <v>0.5</v>
      </c>
      <c r="AJ1186" s="2">
        <f>SUM(male_female_comparison_df[[#This Row],[inhabitants_proportional_male]],male_female_comparison_df[[#This Row],[inhabitants_proportional_female]])</f>
        <v>1</v>
      </c>
      <c r="AK1186" s="2">
        <f>male_female_comparison_df[[#This Row],[inhabitants_proportional_male]]-male_female_comparison_df[[#This Row],[PROPORTIONAL MALE]]</f>
        <v>0</v>
      </c>
      <c r="AL1186" s="2">
        <f t="shared" si="18"/>
        <v>-0.46793335875704306</v>
      </c>
      <c r="AM1186">
        <v>8.8495575000000007E-3</v>
      </c>
      <c r="AN1186">
        <v>3.7735850000000001E-2</v>
      </c>
      <c r="AO1186">
        <v>7.5471700000000003E-2</v>
      </c>
      <c r="AP1186">
        <v>1.4150943999999999E-2</v>
      </c>
      <c r="AQ1186">
        <v>1.4150943999999999E-2</v>
      </c>
      <c r="AR1186">
        <v>9.4339619999999989E-3</v>
      </c>
      <c r="AS1186">
        <v>1.4150943999999999E-2</v>
      </c>
      <c r="AT1186">
        <v>1.8867925000000001E-2</v>
      </c>
      <c r="AU1186">
        <v>1.4150943999999999E-2</v>
      </c>
      <c r="AV1186">
        <v>1.8867925000000001E-2</v>
      </c>
      <c r="AW1186">
        <v>4.7169811999999998E-2</v>
      </c>
      <c r="AX1186">
        <v>8.0188679999999998E-2</v>
      </c>
      <c r="AY1186">
        <v>0.11320755</v>
      </c>
      <c r="AZ1186">
        <v>6.6037739999999998E-2</v>
      </c>
      <c r="BA1186">
        <v>0.14622642</v>
      </c>
      <c r="BB1186">
        <v>0.12735850000000001</v>
      </c>
      <c r="BC1186">
        <v>7.5471700000000003E-2</v>
      </c>
      <c r="BD1186">
        <v>5.1886793E-2</v>
      </c>
      <c r="BE1186">
        <v>5.1886793E-2</v>
      </c>
      <c r="BF1186">
        <v>2.3584905999999999E-2</v>
      </c>
      <c r="BG1186">
        <v>21799</v>
      </c>
      <c r="BH1186">
        <v>18374</v>
      </c>
      <c r="BI1186">
        <v>55</v>
      </c>
      <c r="BJ1186">
        <v>99</v>
      </c>
      <c r="BK1186">
        <v>36</v>
      </c>
      <c r="BL1186">
        <v>0.24336283</v>
      </c>
      <c r="BM1186">
        <v>0.43805309999999997</v>
      </c>
      <c r="BN1186">
        <v>0.15929204</v>
      </c>
      <c r="BO1186">
        <v>103</v>
      </c>
      <c r="BP1186">
        <v>2</v>
      </c>
      <c r="BQ1186">
        <v>50.7</v>
      </c>
      <c r="BR1186">
        <v>2</v>
      </c>
      <c r="BS1186">
        <v>0</v>
      </c>
      <c r="BT1186">
        <v>13</v>
      </c>
      <c r="BU1186">
        <v>0</v>
      </c>
      <c r="BV1186">
        <v>6</v>
      </c>
      <c r="BW1186">
        <v>10</v>
      </c>
      <c r="BX1186">
        <v>6</v>
      </c>
      <c r="BY1186">
        <v>42</v>
      </c>
      <c r="BZ1186">
        <v>48</v>
      </c>
      <c r="CA1186">
        <v>93</v>
      </c>
      <c r="CB1186">
        <v>8</v>
      </c>
      <c r="CC1186">
        <v>2</v>
      </c>
      <c r="CD1186">
        <v>1.9417475999999999E-2</v>
      </c>
      <c r="CE1186">
        <v>9.345794000000001E-3</v>
      </c>
      <c r="CF1186">
        <v>0.12621360000000001</v>
      </c>
      <c r="CG1186">
        <v>1.9047620000000001E-2</v>
      </c>
      <c r="CH1186">
        <v>5.8252427999999995E-2</v>
      </c>
      <c r="CI1186">
        <v>9.7087376000000003E-2</v>
      </c>
      <c r="CJ1186">
        <v>5.8252427999999995E-2</v>
      </c>
      <c r="CK1186">
        <v>0.40776699999999999</v>
      </c>
      <c r="CL1186">
        <v>0.46601942000000002</v>
      </c>
      <c r="CM1186">
        <v>0.90291260000000007</v>
      </c>
      <c r="CN1186">
        <v>7.76699E-2</v>
      </c>
      <c r="CO1186">
        <v>1.9417475999999999E-2</v>
      </c>
      <c r="CP1186">
        <v>38674</v>
      </c>
      <c r="CQ1186">
        <v>32208</v>
      </c>
      <c r="CR1186">
        <v>34</v>
      </c>
      <c r="CS1186">
        <v>50</v>
      </c>
      <c r="CT1186">
        <v>21</v>
      </c>
      <c r="CU1186">
        <v>0.32380953000000001</v>
      </c>
      <c r="CV1186">
        <v>0.47619048000000003</v>
      </c>
      <c r="CW1186">
        <v>0.2</v>
      </c>
      <c r="CX1186">
        <v>4060761</v>
      </c>
      <c r="CY1186">
        <v>357</v>
      </c>
      <c r="CZ1186">
        <v>196</v>
      </c>
      <c r="DA1186">
        <v>23</v>
      </c>
      <c r="DB1186">
        <v>173</v>
      </c>
      <c r="DC1186">
        <v>0.11734694</v>
      </c>
      <c r="DD1186">
        <v>0.88265305999999999</v>
      </c>
    </row>
    <row r="1187" spans="1:108" x14ac:dyDescent="0.3">
      <c r="A1187">
        <v>1185</v>
      </c>
      <c r="B1187">
        <v>56550</v>
      </c>
      <c r="C1187" s="1" t="s">
        <v>1285</v>
      </c>
      <c r="D1187">
        <v>689</v>
      </c>
      <c r="E1187">
        <v>135</v>
      </c>
      <c r="F1187">
        <v>65</v>
      </c>
      <c r="G1187">
        <v>70</v>
      </c>
      <c r="H1187">
        <f>SUM(male_female_comparison_df[[#This Row],[inhabitants_female]:[inhabitants_male]])</f>
        <v>135</v>
      </c>
      <c r="I1187">
        <f>male_female_comparison_df[[#This Row],[INHABITANTS_TOTAL2]]-male_female_comparison_df[[#This Row],[inhabitants_total]]</f>
        <v>0</v>
      </c>
      <c r="J1187">
        <f>male_female_comparison_df[[#This Row],[inhabitants_male]]/(male_female_comparison_df[[#This Row],[inhabitants_total]])</f>
        <v>0.51851851851851849</v>
      </c>
      <c r="L1187">
        <v>45</v>
      </c>
      <c r="M1187">
        <v>7</v>
      </c>
      <c r="N1187">
        <v>8</v>
      </c>
      <c r="O1187">
        <v>9</v>
      </c>
      <c r="P1187">
        <v>2</v>
      </c>
      <c r="Q1187">
        <v>0</v>
      </c>
      <c r="R1187">
        <v>2</v>
      </c>
      <c r="S1187">
        <v>3</v>
      </c>
      <c r="T1187">
        <v>8</v>
      </c>
      <c r="U1187">
        <v>6</v>
      </c>
      <c r="V1187">
        <v>5</v>
      </c>
      <c r="W1187">
        <v>10</v>
      </c>
      <c r="X1187">
        <v>6</v>
      </c>
      <c r="Y1187">
        <v>8</v>
      </c>
      <c r="Z1187">
        <v>8</v>
      </c>
      <c r="AA1187">
        <v>17</v>
      </c>
      <c r="AB1187">
        <v>14</v>
      </c>
      <c r="AC1187">
        <v>8</v>
      </c>
      <c r="AD1187">
        <v>6</v>
      </c>
      <c r="AE1187">
        <v>3</v>
      </c>
      <c r="AF1187">
        <v>5</v>
      </c>
      <c r="AG1187">
        <v>5.4145479999999999</v>
      </c>
      <c r="AH1187">
        <v>0.48148149999999995</v>
      </c>
      <c r="AI1187">
        <v>0.51851849999999999</v>
      </c>
      <c r="AJ1187" s="2">
        <f>SUM(male_female_comparison_df[[#This Row],[inhabitants_proportional_male]],male_female_comparison_df[[#This Row],[inhabitants_proportional_female]])</f>
        <v>1</v>
      </c>
      <c r="AK1187" s="2">
        <f>male_female_comparison_df[[#This Row],[inhabitants_proportional_male]]-male_female_comparison_df[[#This Row],[PROPORTIONAL MALE]]</f>
        <v>-1.8518518496435377E-8</v>
      </c>
      <c r="AL1187" s="2">
        <f t="shared" si="18"/>
        <v>-0.46793335875704306</v>
      </c>
      <c r="AM1187">
        <v>5.1851849999999998E-2</v>
      </c>
      <c r="AN1187">
        <v>5.9259260000000001E-2</v>
      </c>
      <c r="AO1187">
        <v>6.6666669999999997E-2</v>
      </c>
      <c r="AP1187">
        <v>1.4814815E-2</v>
      </c>
      <c r="AQ1187">
        <v>3.0303031000000001E-2</v>
      </c>
      <c r="AR1187">
        <v>1.4814815E-2</v>
      </c>
      <c r="AS1187">
        <v>2.2222222999999999E-2</v>
      </c>
      <c r="AT1187">
        <v>5.9259260000000001E-2</v>
      </c>
      <c r="AU1187">
        <v>4.4444445999999999E-2</v>
      </c>
      <c r="AV1187">
        <v>3.7037037000000002E-2</v>
      </c>
      <c r="AW1187">
        <v>7.4074075000000003E-2</v>
      </c>
      <c r="AX1187">
        <v>4.4444445999999999E-2</v>
      </c>
      <c r="AY1187">
        <v>5.9259260000000001E-2</v>
      </c>
      <c r="AZ1187">
        <v>5.9259260000000001E-2</v>
      </c>
      <c r="BA1187">
        <v>0.12592592999999999</v>
      </c>
      <c r="BB1187">
        <v>0.10370370000000001</v>
      </c>
      <c r="BC1187">
        <v>5.9259260000000001E-2</v>
      </c>
      <c r="BD1187">
        <v>4.4444445999999999E-2</v>
      </c>
      <c r="BE1187">
        <v>2.2222222999999999E-2</v>
      </c>
      <c r="BF1187">
        <v>3.7037037000000002E-2</v>
      </c>
      <c r="BG1187">
        <v>21299</v>
      </c>
      <c r="BH1187">
        <v>19802</v>
      </c>
      <c r="BI1187">
        <v>20</v>
      </c>
      <c r="BJ1187">
        <v>69</v>
      </c>
      <c r="BK1187">
        <v>19</v>
      </c>
      <c r="BL1187">
        <v>0.15151516000000001</v>
      </c>
      <c r="BM1187">
        <v>0.52272724999999998</v>
      </c>
      <c r="BN1187">
        <v>0.14393939</v>
      </c>
      <c r="BO1187">
        <v>60</v>
      </c>
      <c r="BP1187">
        <v>2.2999999999999998</v>
      </c>
      <c r="BQ1187">
        <v>48.2</v>
      </c>
      <c r="BR1187">
        <v>1</v>
      </c>
      <c r="BS1187">
        <v>1</v>
      </c>
      <c r="BT1187">
        <v>13</v>
      </c>
      <c r="BU1187">
        <v>6</v>
      </c>
      <c r="BV1187">
        <v>8</v>
      </c>
      <c r="BW1187">
        <v>6</v>
      </c>
      <c r="BX1187">
        <v>2</v>
      </c>
      <c r="BY1187">
        <v>21</v>
      </c>
      <c r="BZ1187">
        <v>26</v>
      </c>
      <c r="CA1187">
        <v>56</v>
      </c>
      <c r="CB1187">
        <v>2</v>
      </c>
      <c r="CC1187">
        <v>2</v>
      </c>
      <c r="CD1187">
        <v>1.6666667999999999E-2</v>
      </c>
      <c r="CE1187">
        <v>1.6666667999999999E-2</v>
      </c>
      <c r="CF1187">
        <v>0.21666667000000001</v>
      </c>
      <c r="CG1187">
        <v>0.1</v>
      </c>
      <c r="CH1187">
        <v>0.13333333999999999</v>
      </c>
      <c r="CI1187">
        <v>0.1</v>
      </c>
      <c r="CJ1187">
        <v>3.3333334999999999E-2</v>
      </c>
      <c r="CK1187">
        <v>0.35</v>
      </c>
      <c r="CL1187">
        <v>0.43333334000000001</v>
      </c>
      <c r="CM1187">
        <v>0.93333334000000001</v>
      </c>
      <c r="CN1187">
        <v>3.3333334999999999E-2</v>
      </c>
      <c r="CO1187">
        <v>3.3333334999999999E-2</v>
      </c>
      <c r="CP1187">
        <v>38053</v>
      </c>
      <c r="CQ1187">
        <v>36216</v>
      </c>
      <c r="CR1187">
        <v>11</v>
      </c>
      <c r="CS1187">
        <v>41</v>
      </c>
      <c r="CT1187">
        <v>9</v>
      </c>
      <c r="CU1187">
        <v>0.18032786000000001</v>
      </c>
      <c r="CV1187">
        <v>0.67213109999999998</v>
      </c>
      <c r="CW1187">
        <v>0.14754099000000001</v>
      </c>
      <c r="CX1187">
        <v>2321229</v>
      </c>
      <c r="CY1187">
        <v>79</v>
      </c>
      <c r="CZ1187">
        <v>95</v>
      </c>
      <c r="DA1187">
        <v>12</v>
      </c>
      <c r="DB1187">
        <v>83</v>
      </c>
      <c r="DC1187">
        <v>0.12631579000000001</v>
      </c>
      <c r="DD1187">
        <v>0.87368419999999991</v>
      </c>
    </row>
    <row r="1188" spans="1:108" x14ac:dyDescent="0.3">
      <c r="A1188">
        <v>1186</v>
      </c>
      <c r="B1188">
        <v>57220</v>
      </c>
      <c r="C1188" s="1" t="s">
        <v>1286</v>
      </c>
      <c r="D1188">
        <v>740</v>
      </c>
      <c r="E1188">
        <v>1478</v>
      </c>
      <c r="F1188">
        <v>716</v>
      </c>
      <c r="G1188">
        <v>762</v>
      </c>
      <c r="H1188">
        <f>SUM(male_female_comparison_df[[#This Row],[inhabitants_female]:[inhabitants_male]])</f>
        <v>1478</v>
      </c>
      <c r="I1188">
        <f>male_female_comparison_df[[#This Row],[INHABITANTS_TOTAL2]]-male_female_comparison_df[[#This Row],[inhabitants_total]]</f>
        <v>0</v>
      </c>
      <c r="J1188">
        <f>male_female_comparison_df[[#This Row],[inhabitants_male]]/(male_female_comparison_df[[#This Row],[inhabitants_total]])</f>
        <v>0.51556156968876865</v>
      </c>
      <c r="L1188">
        <v>46</v>
      </c>
      <c r="M1188">
        <v>34</v>
      </c>
      <c r="N1188">
        <v>43</v>
      </c>
      <c r="O1188">
        <v>92</v>
      </c>
      <c r="P1188">
        <v>42</v>
      </c>
      <c r="Q1188">
        <v>30</v>
      </c>
      <c r="R1188">
        <v>19</v>
      </c>
      <c r="S1188">
        <v>80</v>
      </c>
      <c r="T1188">
        <v>73</v>
      </c>
      <c r="U1188">
        <v>76</v>
      </c>
      <c r="V1188">
        <v>68</v>
      </c>
      <c r="W1188">
        <v>75</v>
      </c>
      <c r="X1188">
        <v>109</v>
      </c>
      <c r="Y1188">
        <v>99</v>
      </c>
      <c r="Z1188">
        <v>120</v>
      </c>
      <c r="AA1188">
        <v>118</v>
      </c>
      <c r="AB1188">
        <v>133</v>
      </c>
      <c r="AC1188">
        <v>86</v>
      </c>
      <c r="AD1188">
        <v>81</v>
      </c>
      <c r="AE1188">
        <v>61</v>
      </c>
      <c r="AF1188">
        <v>39</v>
      </c>
      <c r="AG1188">
        <v>354.77837999999997</v>
      </c>
      <c r="AH1188">
        <v>0.48443841999999998</v>
      </c>
      <c r="AI1188">
        <v>0.51556159999999995</v>
      </c>
      <c r="AJ1188" s="2">
        <f>SUM(male_female_comparison_df[[#This Row],[inhabitants_proportional_male]],male_female_comparison_df[[#This Row],[inhabitants_proportional_female]])</f>
        <v>1.0000000199999999</v>
      </c>
      <c r="AK1188" s="2">
        <f>male_female_comparison_df[[#This Row],[inhabitants_proportional_male]]-male_female_comparison_df[[#This Row],[PROPORTIONAL MALE]]</f>
        <v>3.03112313027043E-8</v>
      </c>
      <c r="AL1188" s="2">
        <f t="shared" si="18"/>
        <v>-0.46793335875704306</v>
      </c>
      <c r="AM1188">
        <v>2.3004059E-2</v>
      </c>
      <c r="AN1188">
        <v>2.909337E-2</v>
      </c>
      <c r="AO1188">
        <v>6.2246277999999995E-2</v>
      </c>
      <c r="AP1188">
        <v>2.8416779E-2</v>
      </c>
      <c r="AQ1188">
        <v>2.0297698999999999E-2</v>
      </c>
      <c r="AR1188">
        <v>1.2855208999999999E-2</v>
      </c>
      <c r="AS1188">
        <v>5.4127198000000001E-2</v>
      </c>
      <c r="AT1188">
        <v>4.9391070000000002E-2</v>
      </c>
      <c r="AU1188">
        <v>5.1420837999999996E-2</v>
      </c>
      <c r="AV1188">
        <v>4.6008117000000001E-2</v>
      </c>
      <c r="AW1188">
        <v>5.0744249999999998E-2</v>
      </c>
      <c r="AX1188">
        <v>7.3748305E-2</v>
      </c>
      <c r="AY1188">
        <v>6.6982410000000006E-2</v>
      </c>
      <c r="AZ1188">
        <v>8.1190794999999996E-2</v>
      </c>
      <c r="BA1188">
        <v>7.9837619999999998E-2</v>
      </c>
      <c r="BB1188">
        <v>8.9986466000000001E-2</v>
      </c>
      <c r="BC1188">
        <v>5.8186740000000001E-2</v>
      </c>
      <c r="BD1188">
        <v>5.4803789999999998E-2</v>
      </c>
      <c r="BE1188">
        <v>4.1271990000000001E-2</v>
      </c>
      <c r="BF1188">
        <v>2.6387009999999999E-2</v>
      </c>
      <c r="BG1188">
        <v>18030</v>
      </c>
      <c r="BH1188">
        <v>16362</v>
      </c>
      <c r="BI1188">
        <v>351</v>
      </c>
      <c r="BJ1188">
        <v>861</v>
      </c>
      <c r="BK1188">
        <v>83</v>
      </c>
      <c r="BL1188">
        <v>0.22807016999999999</v>
      </c>
      <c r="BM1188">
        <v>0.5594541999999999</v>
      </c>
      <c r="BN1188">
        <v>5.3931125000000003E-2</v>
      </c>
      <c r="BO1188">
        <v>791</v>
      </c>
      <c r="BP1188">
        <v>1.8</v>
      </c>
      <c r="BQ1188">
        <v>38.5</v>
      </c>
      <c r="BR1188">
        <v>75</v>
      </c>
      <c r="BS1188">
        <v>16</v>
      </c>
      <c r="BT1188">
        <v>135</v>
      </c>
      <c r="BU1188">
        <v>32</v>
      </c>
      <c r="BV1188">
        <v>59</v>
      </c>
      <c r="BW1188">
        <v>72</v>
      </c>
      <c r="BX1188">
        <v>56</v>
      </c>
      <c r="BY1188">
        <v>365</v>
      </c>
      <c r="BZ1188">
        <v>292</v>
      </c>
      <c r="CA1188">
        <v>435</v>
      </c>
      <c r="CB1188">
        <v>347</v>
      </c>
      <c r="CC1188">
        <v>9</v>
      </c>
      <c r="CD1188">
        <v>9.4816684999999998E-2</v>
      </c>
      <c r="CE1188">
        <v>2.0227559999999999E-2</v>
      </c>
      <c r="CF1188">
        <v>0.17067003</v>
      </c>
      <c r="CG1188">
        <v>4.0455119999999997E-2</v>
      </c>
      <c r="CH1188">
        <v>7.4589125999999992E-2</v>
      </c>
      <c r="CI1188">
        <v>9.1024019999999997E-2</v>
      </c>
      <c r="CJ1188">
        <v>7.0796460000000005E-2</v>
      </c>
      <c r="CK1188">
        <v>0.46144121999999999</v>
      </c>
      <c r="CL1188">
        <v>0.36915295999999997</v>
      </c>
      <c r="CM1188">
        <v>0.5499368</v>
      </c>
      <c r="CN1188">
        <v>0.4386852</v>
      </c>
      <c r="CO1188">
        <v>1.1378002E-2</v>
      </c>
      <c r="CP1188">
        <v>27599</v>
      </c>
      <c r="CQ1188">
        <v>22491</v>
      </c>
      <c r="CR1188">
        <v>365</v>
      </c>
      <c r="CS1188">
        <v>426</v>
      </c>
      <c r="CT1188">
        <v>43</v>
      </c>
      <c r="CU1188">
        <v>0.43764987999999999</v>
      </c>
      <c r="CV1188">
        <v>0.51079136000000003</v>
      </c>
      <c r="CW1188">
        <v>5.155875E-2</v>
      </c>
      <c r="CX1188">
        <v>23017652</v>
      </c>
      <c r="CY1188">
        <v>0</v>
      </c>
      <c r="CZ1188">
        <v>341</v>
      </c>
      <c r="DA1188">
        <v>30</v>
      </c>
      <c r="DB1188">
        <v>311</v>
      </c>
      <c r="DC1188">
        <v>8.7976540000000006E-2</v>
      </c>
      <c r="DD1188">
        <v>0.9120235000000001</v>
      </c>
    </row>
    <row r="1189" spans="1:108" x14ac:dyDescent="0.3">
      <c r="A1189">
        <v>1187</v>
      </c>
      <c r="B1189">
        <v>57230</v>
      </c>
      <c r="C1189" s="1" t="s">
        <v>1287</v>
      </c>
      <c r="D1189">
        <v>740</v>
      </c>
      <c r="E1189">
        <v>3263</v>
      </c>
      <c r="F1189">
        <v>1541</v>
      </c>
      <c r="G1189">
        <v>1722</v>
      </c>
      <c r="H1189">
        <f>SUM(male_female_comparison_df[[#This Row],[inhabitants_female]:[inhabitants_male]])</f>
        <v>3263</v>
      </c>
      <c r="I1189">
        <f>male_female_comparison_df[[#This Row],[INHABITANTS_TOTAL2]]-male_female_comparison_df[[#This Row],[inhabitants_total]]</f>
        <v>0</v>
      </c>
      <c r="J1189">
        <f>male_female_comparison_df[[#This Row],[inhabitants_male]]/(male_female_comparison_df[[#This Row],[inhabitants_total]])</f>
        <v>0.52773521299417714</v>
      </c>
      <c r="L1189">
        <v>46</v>
      </c>
      <c r="M1189">
        <v>71</v>
      </c>
      <c r="N1189">
        <v>110</v>
      </c>
      <c r="O1189">
        <v>188</v>
      </c>
      <c r="P1189">
        <v>84</v>
      </c>
      <c r="Q1189">
        <v>72</v>
      </c>
      <c r="R1189">
        <v>70</v>
      </c>
      <c r="S1189">
        <v>138</v>
      </c>
      <c r="T1189">
        <v>142</v>
      </c>
      <c r="U1189">
        <v>166</v>
      </c>
      <c r="V1189">
        <v>171</v>
      </c>
      <c r="W1189">
        <v>168</v>
      </c>
      <c r="X1189">
        <v>225</v>
      </c>
      <c r="Y1189">
        <v>284</v>
      </c>
      <c r="Z1189">
        <v>294</v>
      </c>
      <c r="AA1189">
        <v>298</v>
      </c>
      <c r="AB1189">
        <v>280</v>
      </c>
      <c r="AC1189">
        <v>191</v>
      </c>
      <c r="AD1189">
        <v>165</v>
      </c>
      <c r="AE1189">
        <v>98</v>
      </c>
      <c r="AF1189">
        <v>48</v>
      </c>
      <c r="AG1189">
        <v>11.125707</v>
      </c>
      <c r="AH1189">
        <v>0.47226480000000004</v>
      </c>
      <c r="AI1189">
        <v>0.52773523</v>
      </c>
      <c r="AJ1189" s="2">
        <f>SUM(male_female_comparison_df[[#This Row],[inhabitants_proportional_male]],male_female_comparison_df[[#This Row],[inhabitants_proportional_female]])</f>
        <v>1.00000003</v>
      </c>
      <c r="AK1189" s="2">
        <f>male_female_comparison_df[[#This Row],[inhabitants_proportional_male]]-male_female_comparison_df[[#This Row],[PROPORTIONAL MALE]]</f>
        <v>1.7005822861015929E-8</v>
      </c>
      <c r="AL1189" s="2">
        <f t="shared" si="18"/>
        <v>-0.46793335875704306</v>
      </c>
      <c r="AM1189">
        <v>2.1759117000000001E-2</v>
      </c>
      <c r="AN1189">
        <v>3.3711307000000003E-2</v>
      </c>
      <c r="AO1189">
        <v>5.7615689999999997E-2</v>
      </c>
      <c r="AP1189">
        <v>2.5743180000000001E-2</v>
      </c>
      <c r="AQ1189">
        <v>2.2065583999999999E-2</v>
      </c>
      <c r="AR1189">
        <v>2.145265E-2</v>
      </c>
      <c r="AS1189">
        <v>4.2292367999999997E-2</v>
      </c>
      <c r="AT1189">
        <v>4.3518234000000003E-2</v>
      </c>
      <c r="AU1189">
        <v>5.0873429999999997E-2</v>
      </c>
      <c r="AV1189">
        <v>5.2405763000000001E-2</v>
      </c>
      <c r="AW1189">
        <v>5.1486360000000002E-2</v>
      </c>
      <c r="AX1189">
        <v>6.8954950000000001E-2</v>
      </c>
      <c r="AY1189">
        <v>8.7036470000000005E-2</v>
      </c>
      <c r="AZ1189">
        <v>9.0101130000000001E-2</v>
      </c>
      <c r="BA1189">
        <v>9.1326999999999992E-2</v>
      </c>
      <c r="BB1189">
        <v>8.5810600000000015E-2</v>
      </c>
      <c r="BC1189">
        <v>5.8535089999999998E-2</v>
      </c>
      <c r="BD1189">
        <v>5.0566964000000006E-2</v>
      </c>
      <c r="BE1189">
        <v>3.0033711000000001E-2</v>
      </c>
      <c r="BF1189">
        <v>1.4710388999999999E-2</v>
      </c>
      <c r="BG1189">
        <v>19582</v>
      </c>
      <c r="BH1189">
        <v>17635</v>
      </c>
      <c r="BI1189">
        <v>684</v>
      </c>
      <c r="BJ1189">
        <v>1826</v>
      </c>
      <c r="BK1189">
        <v>258</v>
      </c>
      <c r="BL1189">
        <v>0.20695916</v>
      </c>
      <c r="BM1189">
        <v>0.55249619999999999</v>
      </c>
      <c r="BN1189">
        <v>7.8063540000000001E-2</v>
      </c>
      <c r="BO1189">
        <v>1716</v>
      </c>
      <c r="BP1189">
        <v>1.9</v>
      </c>
      <c r="BQ1189">
        <v>43.2</v>
      </c>
      <c r="BR1189">
        <v>137</v>
      </c>
      <c r="BS1189">
        <v>31</v>
      </c>
      <c r="BT1189">
        <v>310</v>
      </c>
      <c r="BU1189">
        <v>63</v>
      </c>
      <c r="BV1189">
        <v>129</v>
      </c>
      <c r="BW1189">
        <v>143</v>
      </c>
      <c r="BX1189">
        <v>129</v>
      </c>
      <c r="BY1189">
        <v>842</v>
      </c>
      <c r="BZ1189">
        <v>567</v>
      </c>
      <c r="CA1189">
        <v>1089</v>
      </c>
      <c r="CB1189">
        <v>595</v>
      </c>
      <c r="CC1189">
        <v>32</v>
      </c>
      <c r="CD1189">
        <v>7.9836829999999998E-2</v>
      </c>
      <c r="CE1189">
        <v>1.8065267999999999E-2</v>
      </c>
      <c r="CF1189">
        <v>0.18065268000000001</v>
      </c>
      <c r="CG1189">
        <v>3.6713287000000004E-2</v>
      </c>
      <c r="CH1189">
        <v>7.5174820000000003E-2</v>
      </c>
      <c r="CI1189">
        <v>8.3333335999999994E-2</v>
      </c>
      <c r="CJ1189">
        <v>7.5174820000000003E-2</v>
      </c>
      <c r="CK1189">
        <v>0.490676</v>
      </c>
      <c r="CL1189">
        <v>0.33041957</v>
      </c>
      <c r="CM1189">
        <v>0.63461535999999996</v>
      </c>
      <c r="CN1189">
        <v>0.34673660000000001</v>
      </c>
      <c r="CO1189">
        <v>1.8648018999999998E-2</v>
      </c>
      <c r="CP1189">
        <v>31280</v>
      </c>
      <c r="CQ1189">
        <v>26857</v>
      </c>
      <c r="CR1189">
        <v>603</v>
      </c>
      <c r="CS1189">
        <v>980</v>
      </c>
      <c r="CT1189">
        <v>148</v>
      </c>
      <c r="CU1189">
        <v>0.34835356000000001</v>
      </c>
      <c r="CV1189">
        <v>0.56614673000000004</v>
      </c>
      <c r="CW1189">
        <v>8.5499710000000007E-2</v>
      </c>
      <c r="CX1189">
        <v>54144904</v>
      </c>
      <c r="CY1189">
        <v>962</v>
      </c>
      <c r="CZ1189">
        <v>1132</v>
      </c>
      <c r="DA1189">
        <v>164</v>
      </c>
      <c r="DB1189">
        <v>968</v>
      </c>
      <c r="DC1189">
        <v>0.14487633</v>
      </c>
      <c r="DD1189">
        <v>0.85512369999999993</v>
      </c>
    </row>
    <row r="1190" spans="1:108" x14ac:dyDescent="0.3">
      <c r="A1190">
        <v>1188</v>
      </c>
      <c r="B1190">
        <v>57600</v>
      </c>
      <c r="C1190" s="1" t="s">
        <v>1288</v>
      </c>
      <c r="D1190">
        <v>740</v>
      </c>
      <c r="E1190">
        <v>1917</v>
      </c>
      <c r="F1190">
        <v>955</v>
      </c>
      <c r="G1190">
        <v>962</v>
      </c>
      <c r="H1190">
        <f>SUM(male_female_comparison_df[[#This Row],[inhabitants_female]:[inhabitants_male]])</f>
        <v>1917</v>
      </c>
      <c r="I1190">
        <f>male_female_comparison_df[[#This Row],[INHABITANTS_TOTAL2]]-male_female_comparison_df[[#This Row],[inhabitants_total]]</f>
        <v>0</v>
      </c>
      <c r="J1190">
        <f>male_female_comparison_df[[#This Row],[inhabitants_male]]/(male_female_comparison_df[[#This Row],[inhabitants_total]])</f>
        <v>0.50182576943140322</v>
      </c>
      <c r="L1190">
        <v>40</v>
      </c>
      <c r="M1190">
        <v>67</v>
      </c>
      <c r="N1190">
        <v>97</v>
      </c>
      <c r="O1190">
        <v>153</v>
      </c>
      <c r="P1190">
        <v>93</v>
      </c>
      <c r="Q1190">
        <v>44</v>
      </c>
      <c r="R1190">
        <v>46</v>
      </c>
      <c r="S1190">
        <v>65</v>
      </c>
      <c r="T1190">
        <v>79</v>
      </c>
      <c r="U1190">
        <v>133</v>
      </c>
      <c r="V1190">
        <v>121</v>
      </c>
      <c r="W1190">
        <v>118</v>
      </c>
      <c r="X1190">
        <v>131</v>
      </c>
      <c r="Y1190">
        <v>145</v>
      </c>
      <c r="Z1190">
        <v>151</v>
      </c>
      <c r="AA1190">
        <v>177</v>
      </c>
      <c r="AB1190">
        <v>141</v>
      </c>
      <c r="AC1190">
        <v>82</v>
      </c>
      <c r="AD1190">
        <v>41</v>
      </c>
      <c r="AE1190">
        <v>19</v>
      </c>
      <c r="AF1190">
        <v>14</v>
      </c>
      <c r="AG1190">
        <v>54.964893000000004</v>
      </c>
      <c r="AH1190">
        <v>0.49817422</v>
      </c>
      <c r="AI1190">
        <v>0.50182574999999996</v>
      </c>
      <c r="AJ1190" s="2">
        <f>SUM(male_female_comparison_df[[#This Row],[inhabitants_proportional_male]],male_female_comparison_df[[#This Row],[inhabitants_proportional_female]])</f>
        <v>0.99999996999999996</v>
      </c>
      <c r="AK1190" s="2">
        <f>male_female_comparison_df[[#This Row],[inhabitants_proportional_male]]-male_female_comparison_df[[#This Row],[PROPORTIONAL MALE]]</f>
        <v>-1.9431403264213998E-8</v>
      </c>
      <c r="AL1190" s="2">
        <f t="shared" si="18"/>
        <v>-0.46793335875704306</v>
      </c>
      <c r="AM1190">
        <v>3.4950442999999998E-2</v>
      </c>
      <c r="AN1190">
        <v>5.0599894999999999E-2</v>
      </c>
      <c r="AO1190">
        <v>7.9812209999999995E-2</v>
      </c>
      <c r="AP1190">
        <v>4.8513300000000002E-2</v>
      </c>
      <c r="AQ1190">
        <v>2.2952529999999999E-2</v>
      </c>
      <c r="AR1190">
        <v>2.3995826000000001E-2</v>
      </c>
      <c r="AS1190">
        <v>3.3907145E-2</v>
      </c>
      <c r="AT1190">
        <v>4.1210222999999997E-2</v>
      </c>
      <c r="AU1190">
        <v>6.9379239999999995E-2</v>
      </c>
      <c r="AV1190">
        <v>6.311945599999999E-2</v>
      </c>
      <c r="AW1190">
        <v>6.1554514000000005E-2</v>
      </c>
      <c r="AX1190">
        <v>6.8335939999999998E-2</v>
      </c>
      <c r="AY1190">
        <v>7.5639020000000001E-2</v>
      </c>
      <c r="AZ1190">
        <v>7.8768909999999998E-2</v>
      </c>
      <c r="BA1190">
        <v>9.2331769999999994E-2</v>
      </c>
      <c r="BB1190">
        <v>7.3552419999999993E-2</v>
      </c>
      <c r="BC1190">
        <v>4.2775170000000001E-2</v>
      </c>
      <c r="BD1190">
        <v>2.1387585000000001E-2</v>
      </c>
      <c r="BE1190">
        <v>9.9113199999999995E-3</v>
      </c>
      <c r="BF1190">
        <v>7.3030777000000005E-3</v>
      </c>
      <c r="BG1190">
        <v>23090</v>
      </c>
      <c r="BH1190">
        <v>21864</v>
      </c>
      <c r="BI1190">
        <v>292</v>
      </c>
      <c r="BJ1190">
        <v>902</v>
      </c>
      <c r="BK1190">
        <v>282</v>
      </c>
      <c r="BL1190">
        <v>0.15059309000000001</v>
      </c>
      <c r="BM1190">
        <v>0.46518823999999998</v>
      </c>
      <c r="BN1190">
        <v>0.1454358</v>
      </c>
      <c r="BO1190">
        <v>809</v>
      </c>
      <c r="BP1190">
        <v>2.2999999999999998</v>
      </c>
      <c r="BQ1190">
        <v>42.6</v>
      </c>
      <c r="BR1190">
        <v>55</v>
      </c>
      <c r="BS1190">
        <v>21</v>
      </c>
      <c r="BT1190">
        <v>250</v>
      </c>
      <c r="BU1190">
        <v>63</v>
      </c>
      <c r="BV1190">
        <v>118</v>
      </c>
      <c r="BW1190">
        <v>111</v>
      </c>
      <c r="BX1190">
        <v>111</v>
      </c>
      <c r="BY1190">
        <v>347</v>
      </c>
      <c r="BZ1190">
        <v>214</v>
      </c>
      <c r="CA1190">
        <v>602</v>
      </c>
      <c r="CB1190">
        <v>189</v>
      </c>
      <c r="CC1190">
        <v>18</v>
      </c>
      <c r="CD1190">
        <v>6.7985169999999998E-2</v>
      </c>
      <c r="CE1190">
        <v>2.5957973999999998E-2</v>
      </c>
      <c r="CF1190">
        <v>0.30902350000000001</v>
      </c>
      <c r="CG1190">
        <v>7.7873915000000002E-2</v>
      </c>
      <c r="CH1190">
        <v>0.14585909</v>
      </c>
      <c r="CI1190">
        <v>0.13720642</v>
      </c>
      <c r="CJ1190">
        <v>0.13720642</v>
      </c>
      <c r="CK1190">
        <v>0.42892459999999999</v>
      </c>
      <c r="CL1190">
        <v>0.26452409999999998</v>
      </c>
      <c r="CM1190">
        <v>0.74412849999999997</v>
      </c>
      <c r="CN1190">
        <v>0.23362176000000001</v>
      </c>
      <c r="CO1190">
        <v>2.2249691000000002E-2</v>
      </c>
      <c r="CP1190">
        <v>41638</v>
      </c>
      <c r="CQ1190">
        <v>38412</v>
      </c>
      <c r="CR1190">
        <v>187</v>
      </c>
      <c r="CS1190">
        <v>467</v>
      </c>
      <c r="CT1190">
        <v>158</v>
      </c>
      <c r="CU1190">
        <v>0.23029557</v>
      </c>
      <c r="CV1190">
        <v>0.57512313000000004</v>
      </c>
      <c r="CW1190">
        <v>0.19458128999999999</v>
      </c>
      <c r="CX1190">
        <v>33809708</v>
      </c>
      <c r="CY1190">
        <v>160</v>
      </c>
      <c r="CZ1190">
        <v>650</v>
      </c>
      <c r="DA1190">
        <v>40</v>
      </c>
      <c r="DB1190">
        <v>610</v>
      </c>
      <c r="DC1190">
        <v>6.1538460000000003E-2</v>
      </c>
      <c r="DD1190">
        <v>0.93846154000000004</v>
      </c>
    </row>
    <row r="1191" spans="1:108" x14ac:dyDescent="0.3">
      <c r="A1191">
        <v>1189</v>
      </c>
      <c r="B1191">
        <v>58150</v>
      </c>
      <c r="C1191" s="1" t="s">
        <v>1289</v>
      </c>
      <c r="D1191">
        <v>740</v>
      </c>
      <c r="E1191">
        <v>218</v>
      </c>
      <c r="F1191">
        <v>92</v>
      </c>
      <c r="G1191">
        <v>126</v>
      </c>
      <c r="H1191">
        <f>SUM(male_female_comparison_df[[#This Row],[inhabitants_female]:[inhabitants_male]])</f>
        <v>218</v>
      </c>
      <c r="I1191">
        <f>male_female_comparison_df[[#This Row],[INHABITANTS_TOTAL2]]-male_female_comparison_df[[#This Row],[inhabitants_total]]</f>
        <v>0</v>
      </c>
      <c r="J1191">
        <f>male_female_comparison_df[[#This Row],[inhabitants_male]]/(male_female_comparison_df[[#This Row],[inhabitants_total]])</f>
        <v>0.57798165137614677</v>
      </c>
      <c r="L1191">
        <v>45</v>
      </c>
      <c r="M1191">
        <v>4</v>
      </c>
      <c r="N1191">
        <v>13</v>
      </c>
      <c r="O1191">
        <v>13</v>
      </c>
      <c r="P1191">
        <v>9</v>
      </c>
      <c r="Q1191">
        <v>7</v>
      </c>
      <c r="R1191">
        <v>5</v>
      </c>
      <c r="S1191">
        <v>7</v>
      </c>
      <c r="T1191">
        <v>6</v>
      </c>
      <c r="U1191">
        <v>7</v>
      </c>
      <c r="V1191">
        <v>14</v>
      </c>
      <c r="W1191">
        <v>12</v>
      </c>
      <c r="X1191">
        <v>15</v>
      </c>
      <c r="Y1191">
        <v>9</v>
      </c>
      <c r="Z1191">
        <v>24</v>
      </c>
      <c r="AA1191">
        <v>23</v>
      </c>
      <c r="AB1191">
        <v>22</v>
      </c>
      <c r="AC1191">
        <v>8</v>
      </c>
      <c r="AD1191">
        <v>8</v>
      </c>
      <c r="AE1191">
        <v>7</v>
      </c>
      <c r="AF1191">
        <v>5</v>
      </c>
      <c r="AG1191">
        <v>4.6072709999999999</v>
      </c>
      <c r="AH1191">
        <v>0.42201834999999999</v>
      </c>
      <c r="AI1191">
        <v>0.57798165000000001</v>
      </c>
      <c r="AJ1191" s="2">
        <f>SUM(male_female_comparison_df[[#This Row],[inhabitants_proportional_male]],male_female_comparison_df[[#This Row],[inhabitants_proportional_female]])</f>
        <v>1</v>
      </c>
      <c r="AK1191" s="2">
        <f>male_female_comparison_df[[#This Row],[inhabitants_proportional_male]]-male_female_comparison_df[[#This Row],[PROPORTIONAL MALE]]</f>
        <v>-1.376146752107843E-9</v>
      </c>
      <c r="AL1191" s="2">
        <f t="shared" si="18"/>
        <v>-0.46793335875704306</v>
      </c>
      <c r="AM1191">
        <v>1.8348623000000001E-2</v>
      </c>
      <c r="AN1191">
        <v>5.9633027999999998E-2</v>
      </c>
      <c r="AO1191">
        <v>5.9633027999999998E-2</v>
      </c>
      <c r="AP1191">
        <v>4.1284405000000003E-2</v>
      </c>
      <c r="AQ1191">
        <v>3.2110090000000001E-2</v>
      </c>
      <c r="AR1191">
        <v>2.2935779999999999E-2</v>
      </c>
      <c r="AS1191">
        <v>3.2110090000000001E-2</v>
      </c>
      <c r="AT1191">
        <v>2.7522936000000001E-2</v>
      </c>
      <c r="AU1191">
        <v>3.2110090000000001E-2</v>
      </c>
      <c r="AV1191">
        <v>6.4220180000000002E-2</v>
      </c>
      <c r="AW1191">
        <v>5.5045872999999995E-2</v>
      </c>
      <c r="AX1191">
        <v>6.8807339999999995E-2</v>
      </c>
      <c r="AY1191">
        <v>4.1284405000000003E-2</v>
      </c>
      <c r="AZ1191">
        <v>0.11009174599999999</v>
      </c>
      <c r="BA1191">
        <v>0.10550459</v>
      </c>
      <c r="BB1191">
        <v>0.10091743</v>
      </c>
      <c r="BC1191">
        <v>3.6697246000000003E-2</v>
      </c>
      <c r="BD1191">
        <v>3.6697246000000003E-2</v>
      </c>
      <c r="BE1191">
        <v>3.2110090000000001E-2</v>
      </c>
      <c r="BF1191">
        <v>2.2935779999999999E-2</v>
      </c>
      <c r="BG1191">
        <v>21179</v>
      </c>
      <c r="BH1191">
        <v>20293</v>
      </c>
      <c r="BI1191">
        <v>49</v>
      </c>
      <c r="BJ1191">
        <v>98</v>
      </c>
      <c r="BK1191">
        <v>24</v>
      </c>
      <c r="BL1191">
        <v>0.22072072000000001</v>
      </c>
      <c r="BM1191">
        <v>0.44144145000000001</v>
      </c>
      <c r="BN1191">
        <v>0.10810810999999999</v>
      </c>
      <c r="BO1191">
        <v>93</v>
      </c>
      <c r="BP1191">
        <v>2.2999999999999998</v>
      </c>
      <c r="BQ1191">
        <v>47.4</v>
      </c>
      <c r="BR1191">
        <v>2</v>
      </c>
      <c r="BS1191">
        <v>2</v>
      </c>
      <c r="BT1191">
        <v>23</v>
      </c>
      <c r="BU1191">
        <v>4</v>
      </c>
      <c r="BV1191">
        <v>9</v>
      </c>
      <c r="BW1191">
        <v>9</v>
      </c>
      <c r="BX1191">
        <v>13</v>
      </c>
      <c r="BY1191">
        <v>35</v>
      </c>
      <c r="BZ1191">
        <v>35</v>
      </c>
      <c r="CA1191">
        <v>88</v>
      </c>
      <c r="CB1191">
        <v>1</v>
      </c>
      <c r="CC1191">
        <v>4</v>
      </c>
      <c r="CD1191">
        <v>2.1505376E-2</v>
      </c>
      <c r="CE1191">
        <v>2.1505376E-2</v>
      </c>
      <c r="CF1191">
        <v>0.24731183000000001</v>
      </c>
      <c r="CG1191">
        <v>4.3010752999999999E-2</v>
      </c>
      <c r="CH1191">
        <v>9.6774189999999996E-2</v>
      </c>
      <c r="CI1191">
        <v>9.6774189999999996E-2</v>
      </c>
      <c r="CJ1191">
        <v>0.13978494999999999</v>
      </c>
      <c r="CK1191">
        <v>0.37634408000000003</v>
      </c>
      <c r="CL1191">
        <v>0.37634408000000003</v>
      </c>
      <c r="CM1191">
        <v>0.94623654999999995</v>
      </c>
      <c r="CN1191">
        <v>1.0752688E-2</v>
      </c>
      <c r="CO1191">
        <v>4.3010752999999999E-2</v>
      </c>
      <c r="CP1191">
        <v>39057</v>
      </c>
      <c r="CQ1191">
        <v>36687</v>
      </c>
      <c r="CR1191">
        <v>23</v>
      </c>
      <c r="CS1191">
        <v>63</v>
      </c>
      <c r="CT1191">
        <v>8</v>
      </c>
      <c r="CU1191">
        <v>0.24468085000000001</v>
      </c>
      <c r="CV1191">
        <v>0.67021275000000002</v>
      </c>
      <c r="CW1191">
        <v>8.5106379999999995E-2</v>
      </c>
      <c r="CX1191">
        <v>3671339</v>
      </c>
      <c r="CY1191">
        <v>107</v>
      </c>
      <c r="CZ1191">
        <v>120</v>
      </c>
      <c r="DA1191">
        <v>15</v>
      </c>
      <c r="DB1191">
        <v>105</v>
      </c>
      <c r="DC1191">
        <v>0.125</v>
      </c>
      <c r="DD1191">
        <v>0.875</v>
      </c>
    </row>
    <row r="1192" spans="1:108" x14ac:dyDescent="0.3">
      <c r="A1192">
        <v>1190</v>
      </c>
      <c r="B1192">
        <v>58175</v>
      </c>
      <c r="C1192" s="1" t="s">
        <v>1290</v>
      </c>
      <c r="D1192">
        <v>46</v>
      </c>
      <c r="E1192">
        <v>862</v>
      </c>
      <c r="F1192">
        <v>435</v>
      </c>
      <c r="G1192">
        <v>427</v>
      </c>
      <c r="H1192">
        <f>SUM(male_female_comparison_df[[#This Row],[inhabitants_female]:[inhabitants_male]])</f>
        <v>862</v>
      </c>
      <c r="I1192">
        <f>male_female_comparison_df[[#This Row],[INHABITANTS_TOTAL2]]-male_female_comparison_df[[#This Row],[inhabitants_total]]</f>
        <v>0</v>
      </c>
      <c r="J1192">
        <f>male_female_comparison_df[[#This Row],[inhabitants_male]]/(male_female_comparison_df[[#This Row],[inhabitants_total]])</f>
        <v>0.4953596287703016</v>
      </c>
      <c r="L1192">
        <v>53</v>
      </c>
      <c r="M1192">
        <v>13</v>
      </c>
      <c r="N1192">
        <v>31</v>
      </c>
      <c r="O1192">
        <v>38</v>
      </c>
      <c r="P1192">
        <v>19</v>
      </c>
      <c r="Q1192">
        <v>12</v>
      </c>
      <c r="R1192">
        <v>13</v>
      </c>
      <c r="S1192">
        <v>20</v>
      </c>
      <c r="T1192">
        <v>29</v>
      </c>
      <c r="U1192">
        <v>31</v>
      </c>
      <c r="V1192">
        <v>37</v>
      </c>
      <c r="W1192">
        <v>29</v>
      </c>
      <c r="X1192">
        <v>36</v>
      </c>
      <c r="Y1192">
        <v>71</v>
      </c>
      <c r="Z1192">
        <v>57</v>
      </c>
      <c r="AA1192">
        <v>86</v>
      </c>
      <c r="AB1192">
        <v>106</v>
      </c>
      <c r="AC1192">
        <v>75</v>
      </c>
      <c r="AD1192">
        <v>59</v>
      </c>
      <c r="AE1192">
        <v>50</v>
      </c>
      <c r="AF1192">
        <v>50</v>
      </c>
      <c r="AG1192">
        <v>5.8875675000000003</v>
      </c>
      <c r="AH1192">
        <v>0.5046404000000001</v>
      </c>
      <c r="AI1192">
        <v>0.49535963</v>
      </c>
      <c r="AJ1192" s="2">
        <f>SUM(male_female_comparison_df[[#This Row],[inhabitants_proportional_male]],male_female_comparison_df[[#This Row],[inhabitants_proportional_female]])</f>
        <v>1.00000003</v>
      </c>
      <c r="AK1192" s="2">
        <f>male_female_comparison_df[[#This Row],[inhabitants_proportional_male]]-male_female_comparison_df[[#This Row],[PROPORTIONAL MALE]]</f>
        <v>1.2296983986637144E-9</v>
      </c>
      <c r="AL1192" s="2">
        <f t="shared" si="18"/>
        <v>-0.46793335875704306</v>
      </c>
      <c r="AM1192">
        <v>1.5081206000000002E-2</v>
      </c>
      <c r="AN1192">
        <v>3.5962875999999998E-2</v>
      </c>
      <c r="AO1192">
        <v>4.4083530000000003E-2</v>
      </c>
      <c r="AP1192">
        <v>2.2041763999999998E-2</v>
      </c>
      <c r="AQ1192">
        <v>1.3921113999999998E-2</v>
      </c>
      <c r="AR1192">
        <v>1.5081206000000002E-2</v>
      </c>
      <c r="AS1192">
        <v>2.3201857000000003E-2</v>
      </c>
      <c r="AT1192">
        <v>3.3642690000000003E-2</v>
      </c>
      <c r="AU1192">
        <v>3.5962875999999998E-2</v>
      </c>
      <c r="AV1192">
        <v>4.2923435999999995E-2</v>
      </c>
      <c r="AW1192">
        <v>3.3642690000000003E-2</v>
      </c>
      <c r="AX1192">
        <v>4.1763343000000001E-2</v>
      </c>
      <c r="AY1192">
        <v>8.2366585999999992E-2</v>
      </c>
      <c r="AZ1192">
        <v>6.6125290000000003E-2</v>
      </c>
      <c r="BA1192">
        <v>9.9767980000000006E-2</v>
      </c>
      <c r="BB1192">
        <v>0.122969836</v>
      </c>
      <c r="BC1192">
        <v>8.7006964000000006E-2</v>
      </c>
      <c r="BD1192">
        <v>6.8445474000000006E-2</v>
      </c>
      <c r="BE1192">
        <v>5.8004640000000003E-2</v>
      </c>
      <c r="BF1192">
        <v>5.8004640000000003E-2</v>
      </c>
      <c r="BG1192">
        <v>19087</v>
      </c>
      <c r="BH1192">
        <v>16603</v>
      </c>
      <c r="BI1192">
        <v>207</v>
      </c>
      <c r="BJ1192">
        <v>478</v>
      </c>
      <c r="BK1192">
        <v>79</v>
      </c>
      <c r="BL1192">
        <v>0.23310810000000001</v>
      </c>
      <c r="BM1192">
        <v>0.53828830000000005</v>
      </c>
      <c r="BN1192">
        <v>8.8963959999999995E-2</v>
      </c>
      <c r="BO1192">
        <v>451</v>
      </c>
      <c r="BP1192">
        <v>1.9</v>
      </c>
      <c r="BQ1192">
        <v>48.2</v>
      </c>
      <c r="BR1192">
        <v>15</v>
      </c>
      <c r="BS1192">
        <v>7</v>
      </c>
      <c r="BT1192">
        <v>60</v>
      </c>
      <c r="BU1192">
        <v>10</v>
      </c>
      <c r="BV1192">
        <v>31</v>
      </c>
      <c r="BW1192">
        <v>30</v>
      </c>
      <c r="BX1192">
        <v>25</v>
      </c>
      <c r="BY1192">
        <v>157</v>
      </c>
      <c r="BZ1192">
        <v>239</v>
      </c>
      <c r="CA1192">
        <v>312</v>
      </c>
      <c r="CB1192">
        <v>125</v>
      </c>
      <c r="CC1192">
        <v>14</v>
      </c>
      <c r="CD1192">
        <v>3.3259425000000002E-2</v>
      </c>
      <c r="CE1192">
        <v>1.5521063999999999E-2</v>
      </c>
      <c r="CF1192">
        <v>0.13303770000000001</v>
      </c>
      <c r="CG1192">
        <v>2.2172947999999998E-2</v>
      </c>
      <c r="CH1192">
        <v>6.8736140000000001E-2</v>
      </c>
      <c r="CI1192">
        <v>6.6518850000000004E-2</v>
      </c>
      <c r="CJ1192">
        <v>5.5432370000000002E-2</v>
      </c>
      <c r="CK1192">
        <v>0.34811529999999996</v>
      </c>
      <c r="CL1192">
        <v>0.52993345000000003</v>
      </c>
      <c r="CM1192">
        <v>0.69179599999999997</v>
      </c>
      <c r="CN1192">
        <v>0.27716186999999998</v>
      </c>
      <c r="CO1192">
        <v>3.1042128999999998E-2</v>
      </c>
      <c r="CP1192">
        <v>31604</v>
      </c>
      <c r="CQ1192">
        <v>27662</v>
      </c>
      <c r="CR1192">
        <v>153</v>
      </c>
      <c r="CS1192">
        <v>262</v>
      </c>
      <c r="CT1192">
        <v>36</v>
      </c>
      <c r="CU1192">
        <v>0.33924611999999998</v>
      </c>
      <c r="CV1192">
        <v>0.58093125000000001</v>
      </c>
      <c r="CW1192">
        <v>7.9822615E-2</v>
      </c>
      <c r="CX1192">
        <v>14253368</v>
      </c>
      <c r="CY1192">
        <v>208</v>
      </c>
      <c r="CZ1192">
        <v>497</v>
      </c>
      <c r="DA1192">
        <v>92</v>
      </c>
      <c r="DB1192">
        <v>405</v>
      </c>
      <c r="DC1192">
        <v>0.18511066000000001</v>
      </c>
      <c r="DD1192">
        <v>0.81488930000000004</v>
      </c>
    </row>
    <row r="1193" spans="1:108" x14ac:dyDescent="0.3">
      <c r="A1193">
        <v>1191</v>
      </c>
      <c r="B1193">
        <v>58500</v>
      </c>
      <c r="C1193" s="1" t="s">
        <v>1291</v>
      </c>
      <c r="D1193">
        <v>740</v>
      </c>
      <c r="E1193">
        <v>1573</v>
      </c>
      <c r="F1193">
        <v>821</v>
      </c>
      <c r="G1193">
        <v>752</v>
      </c>
      <c r="H1193">
        <f>SUM(male_female_comparison_df[[#This Row],[inhabitants_female]:[inhabitants_male]])</f>
        <v>1573</v>
      </c>
      <c r="I1193">
        <f>male_female_comparison_df[[#This Row],[INHABITANTS_TOTAL2]]-male_female_comparison_df[[#This Row],[inhabitants_total]]</f>
        <v>0</v>
      </c>
      <c r="J1193">
        <f>male_female_comparison_df[[#This Row],[inhabitants_male]]/(male_female_comparison_df[[#This Row],[inhabitants_total]])</f>
        <v>0.47806738715829628</v>
      </c>
      <c r="L1193">
        <v>53</v>
      </c>
      <c r="M1193">
        <v>30</v>
      </c>
      <c r="N1193">
        <v>46</v>
      </c>
      <c r="O1193">
        <v>79</v>
      </c>
      <c r="P1193">
        <v>38</v>
      </c>
      <c r="Q1193">
        <v>26</v>
      </c>
      <c r="R1193">
        <v>20</v>
      </c>
      <c r="S1193">
        <v>45</v>
      </c>
      <c r="T1193">
        <v>36</v>
      </c>
      <c r="U1193">
        <v>58</v>
      </c>
      <c r="V1193">
        <v>57</v>
      </c>
      <c r="W1193">
        <v>67</v>
      </c>
      <c r="X1193">
        <v>81</v>
      </c>
      <c r="Y1193">
        <v>110</v>
      </c>
      <c r="Z1193">
        <v>125</v>
      </c>
      <c r="AA1193">
        <v>154</v>
      </c>
      <c r="AB1193">
        <v>164</v>
      </c>
      <c r="AC1193">
        <v>146</v>
      </c>
      <c r="AD1193">
        <v>109</v>
      </c>
      <c r="AE1193">
        <v>92</v>
      </c>
      <c r="AF1193">
        <v>90</v>
      </c>
      <c r="AG1193">
        <v>24.142445000000002</v>
      </c>
      <c r="AH1193">
        <v>0.52193259999999997</v>
      </c>
      <c r="AI1193">
        <v>0.47806739999999998</v>
      </c>
      <c r="AJ1193" s="2">
        <f>SUM(male_female_comparison_df[[#This Row],[inhabitants_proportional_male]],male_female_comparison_df[[#This Row],[inhabitants_proportional_female]])</f>
        <v>1</v>
      </c>
      <c r="AK1193" s="2">
        <f>male_female_comparison_df[[#This Row],[inhabitants_proportional_male]]-male_female_comparison_df[[#This Row],[PROPORTIONAL MALE]]</f>
        <v>1.2841703700416929E-8</v>
      </c>
      <c r="AL1193" s="2">
        <f t="shared" si="18"/>
        <v>-0.46793335875704306</v>
      </c>
      <c r="AM1193">
        <v>1.9071838000000001E-2</v>
      </c>
      <c r="AN1193">
        <v>2.9243484E-2</v>
      </c>
      <c r="AO1193">
        <v>5.0222505000000001E-2</v>
      </c>
      <c r="AP1193">
        <v>2.4157660000000001E-2</v>
      </c>
      <c r="AQ1193">
        <v>1.6528925E-2</v>
      </c>
      <c r="AR1193">
        <v>1.2714558000000001E-2</v>
      </c>
      <c r="AS1193">
        <v>2.8607756000000002E-2</v>
      </c>
      <c r="AT1193">
        <v>2.2886205E-2</v>
      </c>
      <c r="AU1193">
        <v>3.6872219999999997E-2</v>
      </c>
      <c r="AV1193">
        <v>3.6236490000000003E-2</v>
      </c>
      <c r="AW1193">
        <v>4.2593770000000003E-2</v>
      </c>
      <c r="AX1193">
        <v>5.1493959999999998E-2</v>
      </c>
      <c r="AY1193">
        <v>6.9930069999999997E-2</v>
      </c>
      <c r="AZ1193">
        <v>7.9465985000000003E-2</v>
      </c>
      <c r="BA1193">
        <v>9.7902100000000006E-2</v>
      </c>
      <c r="BB1193">
        <v>0.10425938</v>
      </c>
      <c r="BC1193">
        <v>9.2816280000000001E-2</v>
      </c>
      <c r="BD1193">
        <v>6.9294339999999996E-2</v>
      </c>
      <c r="BE1193">
        <v>5.8486969999999999E-2</v>
      </c>
      <c r="BF1193">
        <v>5.7215509999999997E-2</v>
      </c>
      <c r="BG1193">
        <v>20858</v>
      </c>
      <c r="BH1193">
        <v>18417</v>
      </c>
      <c r="BI1193">
        <v>250</v>
      </c>
      <c r="BJ1193">
        <v>976</v>
      </c>
      <c r="BK1193">
        <v>151</v>
      </c>
      <c r="BL1193">
        <v>0.15508685</v>
      </c>
      <c r="BM1193">
        <v>0.60545903000000001</v>
      </c>
      <c r="BN1193">
        <v>9.3672454000000002E-2</v>
      </c>
      <c r="BO1193">
        <v>857</v>
      </c>
      <c r="BP1193">
        <v>1.8</v>
      </c>
      <c r="BQ1193">
        <v>44.7</v>
      </c>
      <c r="BR1193">
        <v>35</v>
      </c>
      <c r="BS1193">
        <v>9</v>
      </c>
      <c r="BT1193">
        <v>120</v>
      </c>
      <c r="BU1193">
        <v>27</v>
      </c>
      <c r="BV1193">
        <v>59</v>
      </c>
      <c r="BW1193">
        <v>60</v>
      </c>
      <c r="BX1193">
        <v>50</v>
      </c>
      <c r="BY1193">
        <v>322</v>
      </c>
      <c r="BZ1193">
        <v>419</v>
      </c>
      <c r="CA1193">
        <v>549</v>
      </c>
      <c r="CB1193">
        <v>288</v>
      </c>
      <c r="CC1193">
        <v>20</v>
      </c>
      <c r="CD1193">
        <v>4.0840139999999997E-2</v>
      </c>
      <c r="CE1193">
        <v>1.0501751E-2</v>
      </c>
      <c r="CF1193">
        <v>0.14002334</v>
      </c>
      <c r="CG1193">
        <v>3.1505249999999999E-2</v>
      </c>
      <c r="CH1193">
        <v>6.8844810000000006E-2</v>
      </c>
      <c r="CI1193">
        <v>7.0011669999999998E-2</v>
      </c>
      <c r="CJ1193">
        <v>5.8343057000000004E-2</v>
      </c>
      <c r="CK1193">
        <v>0.37572929999999999</v>
      </c>
      <c r="CL1193">
        <v>0.48891482000000003</v>
      </c>
      <c r="CM1193">
        <v>0.64060676000000005</v>
      </c>
      <c r="CN1193">
        <v>0.33605602000000001</v>
      </c>
      <c r="CO1193">
        <v>2.3337222999999997E-2</v>
      </c>
      <c r="CP1193">
        <v>32508</v>
      </c>
      <c r="CQ1193">
        <v>27377</v>
      </c>
      <c r="CR1193">
        <v>256</v>
      </c>
      <c r="CS1193">
        <v>524</v>
      </c>
      <c r="CT1193">
        <v>80</v>
      </c>
      <c r="CU1193">
        <v>0.29767442</v>
      </c>
      <c r="CV1193">
        <v>0.60930234000000005</v>
      </c>
      <c r="CW1193">
        <v>9.3023254999999999E-2</v>
      </c>
      <c r="CX1193">
        <v>27956478</v>
      </c>
      <c r="CY1193">
        <v>214</v>
      </c>
      <c r="CZ1193">
        <v>643</v>
      </c>
      <c r="DA1193">
        <v>131</v>
      </c>
      <c r="DB1193">
        <v>512</v>
      </c>
      <c r="DC1193">
        <v>0.20373250000000001</v>
      </c>
      <c r="DD1193">
        <v>0.79626750000000002</v>
      </c>
    </row>
    <row r="1194" spans="1:108" x14ac:dyDescent="0.3">
      <c r="A1194">
        <v>1192</v>
      </c>
      <c r="B1194">
        <v>58550</v>
      </c>
      <c r="C1194" s="1" t="s">
        <v>1292</v>
      </c>
      <c r="D1194">
        <v>740</v>
      </c>
      <c r="E1194">
        <v>427</v>
      </c>
      <c r="F1194">
        <v>195</v>
      </c>
      <c r="G1194">
        <v>232</v>
      </c>
      <c r="H1194">
        <f>SUM(male_female_comparison_df[[#This Row],[inhabitants_female]:[inhabitants_male]])</f>
        <v>427</v>
      </c>
      <c r="I1194">
        <f>male_female_comparison_df[[#This Row],[INHABITANTS_TOTAL2]]-male_female_comparison_df[[#This Row],[inhabitants_total]]</f>
        <v>0</v>
      </c>
      <c r="J1194">
        <f>male_female_comparison_df[[#This Row],[inhabitants_male]]/(male_female_comparison_df[[#This Row],[inhabitants_total]])</f>
        <v>0.54332552693208436</v>
      </c>
      <c r="L1194">
        <v>49</v>
      </c>
      <c r="M1194">
        <v>6</v>
      </c>
      <c r="N1194">
        <v>13</v>
      </c>
      <c r="O1194">
        <v>24</v>
      </c>
      <c r="P1194">
        <v>14</v>
      </c>
      <c r="Q1194">
        <v>7</v>
      </c>
      <c r="R1194">
        <v>6</v>
      </c>
      <c r="S1194">
        <v>11</v>
      </c>
      <c r="T1194">
        <v>13</v>
      </c>
      <c r="U1194">
        <v>21</v>
      </c>
      <c r="V1194">
        <v>19</v>
      </c>
      <c r="W1194">
        <v>22</v>
      </c>
      <c r="X1194">
        <v>28</v>
      </c>
      <c r="Y1194">
        <v>42</v>
      </c>
      <c r="Z1194">
        <v>40</v>
      </c>
      <c r="AA1194">
        <v>37</v>
      </c>
      <c r="AB1194">
        <v>46</v>
      </c>
      <c r="AC1194">
        <v>28</v>
      </c>
      <c r="AD1194">
        <v>21</v>
      </c>
      <c r="AE1194">
        <v>13</v>
      </c>
      <c r="AF1194">
        <v>16</v>
      </c>
      <c r="AG1194">
        <v>5.3677589999999995</v>
      </c>
      <c r="AH1194">
        <v>0.45667449999999998</v>
      </c>
      <c r="AI1194">
        <v>0.54332554</v>
      </c>
      <c r="AJ1194" s="2">
        <f>SUM(male_female_comparison_df[[#This Row],[inhabitants_proportional_male]],male_female_comparison_df[[#This Row],[inhabitants_proportional_female]])</f>
        <v>1.00000004</v>
      </c>
      <c r="AK1194" s="2">
        <f>male_female_comparison_df[[#This Row],[inhabitants_proportional_male]]-male_female_comparison_df[[#This Row],[PROPORTIONAL MALE]]</f>
        <v>1.3067915638487193E-8</v>
      </c>
      <c r="AL1194" s="2">
        <f t="shared" si="18"/>
        <v>-0.46793335875704306</v>
      </c>
      <c r="AM1194">
        <v>1.4051522E-2</v>
      </c>
      <c r="AN1194">
        <v>3.0444965000000001E-2</v>
      </c>
      <c r="AO1194">
        <v>5.620609E-2</v>
      </c>
      <c r="AP1194">
        <v>3.2786882999999996E-2</v>
      </c>
      <c r="AQ1194">
        <v>1.6393442000000001E-2</v>
      </c>
      <c r="AR1194">
        <v>1.4051522E-2</v>
      </c>
      <c r="AS1194">
        <v>2.5761124E-2</v>
      </c>
      <c r="AT1194">
        <v>3.0444965000000001E-2</v>
      </c>
      <c r="AU1194">
        <v>4.9180330000000001E-2</v>
      </c>
      <c r="AV1194">
        <v>4.4496488000000001E-2</v>
      </c>
      <c r="AW1194">
        <v>5.1522247E-2</v>
      </c>
      <c r="AX1194">
        <v>6.5573770000000003E-2</v>
      </c>
      <c r="AY1194">
        <v>9.8360660000000003E-2</v>
      </c>
      <c r="AZ1194">
        <v>9.3676809999999999E-2</v>
      </c>
      <c r="BA1194">
        <v>8.6651060000000002E-2</v>
      </c>
      <c r="BB1194">
        <v>0.10772834000000001</v>
      </c>
      <c r="BC1194">
        <v>6.5573770000000003E-2</v>
      </c>
      <c r="BD1194">
        <v>4.9180330000000001E-2</v>
      </c>
      <c r="BE1194">
        <v>3.0444965000000001E-2</v>
      </c>
      <c r="BF1194">
        <v>3.7470723999999997E-2</v>
      </c>
      <c r="BG1194">
        <v>19064</v>
      </c>
      <c r="BH1194">
        <v>17786</v>
      </c>
      <c r="BI1194">
        <v>96</v>
      </c>
      <c r="BJ1194">
        <v>237</v>
      </c>
      <c r="BK1194">
        <v>31</v>
      </c>
      <c r="BL1194">
        <v>0.22482435000000001</v>
      </c>
      <c r="BM1194">
        <v>0.5550351</v>
      </c>
      <c r="BN1194">
        <v>7.2599529999999995E-2</v>
      </c>
      <c r="BO1194">
        <v>204</v>
      </c>
      <c r="BP1194">
        <v>2</v>
      </c>
      <c r="BQ1194">
        <v>44.3</v>
      </c>
      <c r="BR1194">
        <v>5</v>
      </c>
      <c r="BS1194">
        <v>4</v>
      </c>
      <c r="BT1194">
        <v>37</v>
      </c>
      <c r="BU1194">
        <v>6</v>
      </c>
      <c r="BV1194">
        <v>15</v>
      </c>
      <c r="BW1194">
        <v>19</v>
      </c>
      <c r="BX1194">
        <v>17</v>
      </c>
      <c r="BY1194">
        <v>87</v>
      </c>
      <c r="BZ1194">
        <v>81</v>
      </c>
      <c r="CA1194">
        <v>179</v>
      </c>
      <c r="CB1194">
        <v>14</v>
      </c>
      <c r="CC1194">
        <v>11</v>
      </c>
      <c r="CD1194">
        <v>2.4509804E-2</v>
      </c>
      <c r="CE1194">
        <v>1.9607843999999999E-2</v>
      </c>
      <c r="CF1194">
        <v>0.18137254999999999</v>
      </c>
      <c r="CG1194">
        <v>2.9411764999999999E-2</v>
      </c>
      <c r="CH1194">
        <v>7.3529415000000001E-2</v>
      </c>
      <c r="CI1194">
        <v>9.3137259999999999E-2</v>
      </c>
      <c r="CJ1194">
        <v>8.3333335999999994E-2</v>
      </c>
      <c r="CK1194">
        <v>0.42647057999999999</v>
      </c>
      <c r="CL1194">
        <v>0.39705879999999999</v>
      </c>
      <c r="CM1194">
        <v>0.87745099999999998</v>
      </c>
      <c r="CN1194">
        <v>6.8627454000000004E-2</v>
      </c>
      <c r="CO1194">
        <v>5.3921570000000002E-2</v>
      </c>
      <c r="CP1194">
        <v>33612</v>
      </c>
      <c r="CQ1194">
        <v>30171</v>
      </c>
      <c r="CR1194">
        <v>61</v>
      </c>
      <c r="CS1194">
        <v>121</v>
      </c>
      <c r="CT1194">
        <v>21</v>
      </c>
      <c r="CU1194">
        <v>0.3004926</v>
      </c>
      <c r="CV1194">
        <v>0.59605909999999995</v>
      </c>
      <c r="CW1194">
        <v>0.10344828</v>
      </c>
      <c r="CX1194">
        <v>6823264</v>
      </c>
      <c r="CY1194">
        <v>218</v>
      </c>
      <c r="CZ1194">
        <v>357</v>
      </c>
      <c r="DA1194">
        <v>110</v>
      </c>
      <c r="DB1194">
        <v>247</v>
      </c>
      <c r="DC1194">
        <v>0.30812326000000001</v>
      </c>
      <c r="DD1194">
        <v>0.69187677000000003</v>
      </c>
    </row>
    <row r="1195" spans="1:108" x14ac:dyDescent="0.3">
      <c r="A1195">
        <v>1193</v>
      </c>
      <c r="B1195">
        <v>58700</v>
      </c>
      <c r="C1195" s="1" t="s">
        <v>1293</v>
      </c>
      <c r="D1195">
        <v>768</v>
      </c>
      <c r="E1195">
        <v>2106</v>
      </c>
      <c r="F1195">
        <v>1066</v>
      </c>
      <c r="G1195">
        <v>1040</v>
      </c>
      <c r="H1195">
        <f>SUM(male_female_comparison_df[[#This Row],[inhabitants_female]:[inhabitants_male]])</f>
        <v>2106</v>
      </c>
      <c r="I1195">
        <f>male_female_comparison_df[[#This Row],[INHABITANTS_TOTAL2]]-male_female_comparison_df[[#This Row],[inhabitants_total]]</f>
        <v>0</v>
      </c>
      <c r="J1195">
        <f>male_female_comparison_df[[#This Row],[inhabitants_male]]/(male_female_comparison_df[[#This Row],[inhabitants_total]])</f>
        <v>0.49382716049382713</v>
      </c>
      <c r="L1195">
        <v>53</v>
      </c>
      <c r="M1195">
        <v>31</v>
      </c>
      <c r="N1195">
        <v>57</v>
      </c>
      <c r="O1195">
        <v>79</v>
      </c>
      <c r="P1195">
        <v>57</v>
      </c>
      <c r="Q1195">
        <v>34</v>
      </c>
      <c r="R1195">
        <v>41</v>
      </c>
      <c r="S1195">
        <v>70</v>
      </c>
      <c r="T1195">
        <v>76</v>
      </c>
      <c r="U1195">
        <v>70</v>
      </c>
      <c r="V1195">
        <v>58</v>
      </c>
      <c r="W1195">
        <v>88</v>
      </c>
      <c r="X1195">
        <v>103</v>
      </c>
      <c r="Y1195">
        <v>173</v>
      </c>
      <c r="Z1195">
        <v>187</v>
      </c>
      <c r="AA1195">
        <v>203</v>
      </c>
      <c r="AB1195">
        <v>232</v>
      </c>
      <c r="AC1195">
        <v>164</v>
      </c>
      <c r="AD1195">
        <v>148</v>
      </c>
      <c r="AE1195">
        <v>112</v>
      </c>
      <c r="AF1195">
        <v>123</v>
      </c>
      <c r="AG1195">
        <v>4.5198150000000004</v>
      </c>
      <c r="AH1195">
        <v>0.50617283999999996</v>
      </c>
      <c r="AI1195">
        <v>0.49382715999999999</v>
      </c>
      <c r="AJ1195" s="2">
        <f>SUM(male_female_comparison_df[[#This Row],[inhabitants_proportional_male]],male_female_comparison_df[[#This Row],[inhabitants_proportional_female]])</f>
        <v>1</v>
      </c>
      <c r="AK1195" s="2">
        <f>male_female_comparison_df[[#This Row],[inhabitants_proportional_male]]-male_female_comparison_df[[#This Row],[PROPORTIONAL MALE]]</f>
        <v>-4.938271458421184E-10</v>
      </c>
      <c r="AL1195" s="2">
        <f t="shared" si="18"/>
        <v>-0.46793335875704306</v>
      </c>
      <c r="AM1195">
        <v>1.4719848000000001E-2</v>
      </c>
      <c r="AN1195">
        <v>2.7065527000000002E-2</v>
      </c>
      <c r="AO1195">
        <v>3.7511870000000003E-2</v>
      </c>
      <c r="AP1195">
        <v>2.7065527000000002E-2</v>
      </c>
      <c r="AQ1195">
        <v>1.6144349999999998E-2</v>
      </c>
      <c r="AR1195">
        <v>1.9468186000000002E-2</v>
      </c>
      <c r="AS1195">
        <v>3.3238365999999998E-2</v>
      </c>
      <c r="AT1195">
        <v>3.6087367999999995E-2</v>
      </c>
      <c r="AU1195">
        <v>3.3238365999999998E-2</v>
      </c>
      <c r="AV1195">
        <v>2.7540362000000002E-2</v>
      </c>
      <c r="AW1195">
        <v>4.1785374E-2</v>
      </c>
      <c r="AX1195">
        <v>4.8907882999999999E-2</v>
      </c>
      <c r="AY1195">
        <v>8.2146250000000004E-2</v>
      </c>
      <c r="AZ1195">
        <v>8.8793919999999998E-2</v>
      </c>
      <c r="BA1195">
        <v>9.6391260000000006E-2</v>
      </c>
      <c r="BB1195">
        <v>0.110161446</v>
      </c>
      <c r="BC1195">
        <v>7.7872745999999993E-2</v>
      </c>
      <c r="BD1195">
        <v>7.0275399999999988E-2</v>
      </c>
      <c r="BE1195">
        <v>5.3181387000000004E-2</v>
      </c>
      <c r="BF1195">
        <v>5.8404557000000003E-2</v>
      </c>
      <c r="BG1195">
        <v>18992</v>
      </c>
      <c r="BH1195">
        <v>16642</v>
      </c>
      <c r="BI1195">
        <v>515</v>
      </c>
      <c r="BJ1195">
        <v>1172</v>
      </c>
      <c r="BK1195">
        <v>190</v>
      </c>
      <c r="BL1195">
        <v>0.23853636</v>
      </c>
      <c r="BM1195">
        <v>0.54284394000000002</v>
      </c>
      <c r="BN1195">
        <v>8.800369999999999E-2</v>
      </c>
      <c r="BO1195">
        <v>1095</v>
      </c>
      <c r="BP1195">
        <v>1.9</v>
      </c>
      <c r="BQ1195">
        <v>48.3</v>
      </c>
      <c r="BR1195">
        <v>36</v>
      </c>
      <c r="BS1195">
        <v>19</v>
      </c>
      <c r="BT1195">
        <v>153</v>
      </c>
      <c r="BU1195">
        <v>30</v>
      </c>
      <c r="BV1195">
        <v>61</v>
      </c>
      <c r="BW1195">
        <v>61</v>
      </c>
      <c r="BX1195">
        <v>75</v>
      </c>
      <c r="BY1195">
        <v>395</v>
      </c>
      <c r="BZ1195">
        <v>558</v>
      </c>
      <c r="CA1195">
        <v>835</v>
      </c>
      <c r="CB1195">
        <v>223</v>
      </c>
      <c r="CC1195">
        <v>37</v>
      </c>
      <c r="CD1195">
        <v>3.2876710000000003E-2</v>
      </c>
      <c r="CE1195">
        <v>1.7351597999999999E-2</v>
      </c>
      <c r="CF1195">
        <v>0.13972603</v>
      </c>
      <c r="CG1195">
        <v>2.739726E-2</v>
      </c>
      <c r="CH1195">
        <v>5.5707764000000007E-2</v>
      </c>
      <c r="CI1195">
        <v>5.5707764000000007E-2</v>
      </c>
      <c r="CJ1195">
        <v>6.8493150000000003E-2</v>
      </c>
      <c r="CK1195">
        <v>0.36073059999999996</v>
      </c>
      <c r="CL1195">
        <v>0.50958900000000007</v>
      </c>
      <c r="CM1195">
        <v>0.76255709999999999</v>
      </c>
      <c r="CN1195">
        <v>0.20365295999999999</v>
      </c>
      <c r="CO1195">
        <v>3.3789955000000003E-2</v>
      </c>
      <c r="CP1195">
        <v>31639</v>
      </c>
      <c r="CQ1195">
        <v>26941</v>
      </c>
      <c r="CR1195">
        <v>389</v>
      </c>
      <c r="CS1195">
        <v>621</v>
      </c>
      <c r="CT1195">
        <v>101</v>
      </c>
      <c r="CU1195">
        <v>0.35013503000000001</v>
      </c>
      <c r="CV1195">
        <v>0.55895590000000006</v>
      </c>
      <c r="CW1195">
        <v>9.0909089999999998E-2</v>
      </c>
      <c r="CX1195">
        <v>35150680</v>
      </c>
      <c r="CY1195">
        <v>1300</v>
      </c>
      <c r="CZ1195">
        <v>1242</v>
      </c>
      <c r="DA1195">
        <v>213</v>
      </c>
      <c r="DB1195">
        <v>1029</v>
      </c>
      <c r="DC1195">
        <v>0.17149758000000001</v>
      </c>
      <c r="DD1195">
        <v>0.82850239999999997</v>
      </c>
    </row>
    <row r="1196" spans="1:108" x14ac:dyDescent="0.3">
      <c r="A1196">
        <v>1194</v>
      </c>
      <c r="B1196">
        <v>58810</v>
      </c>
      <c r="C1196" s="1" t="s">
        <v>1294</v>
      </c>
      <c r="D1196">
        <v>740</v>
      </c>
      <c r="E1196">
        <v>314</v>
      </c>
      <c r="F1196">
        <v>151</v>
      </c>
      <c r="G1196">
        <v>163</v>
      </c>
      <c r="H1196">
        <f>SUM(male_female_comparison_df[[#This Row],[inhabitants_female]:[inhabitants_male]])</f>
        <v>314</v>
      </c>
      <c r="I1196">
        <f>male_female_comparison_df[[#This Row],[INHABITANTS_TOTAL2]]-male_female_comparison_df[[#This Row],[inhabitants_total]]</f>
        <v>0</v>
      </c>
      <c r="J1196">
        <f>male_female_comparison_df[[#This Row],[inhabitants_male]]/(male_female_comparison_df[[#This Row],[inhabitants_total]])</f>
        <v>0.51910828025477707</v>
      </c>
      <c r="L1196">
        <v>44</v>
      </c>
      <c r="M1196">
        <v>10</v>
      </c>
      <c r="N1196">
        <v>13</v>
      </c>
      <c r="O1196">
        <v>20</v>
      </c>
      <c r="P1196">
        <v>13</v>
      </c>
      <c r="Q1196">
        <v>9</v>
      </c>
      <c r="R1196">
        <v>9</v>
      </c>
      <c r="S1196">
        <v>8</v>
      </c>
      <c r="T1196">
        <v>13</v>
      </c>
      <c r="U1196">
        <v>13</v>
      </c>
      <c r="V1196">
        <v>23</v>
      </c>
      <c r="W1196">
        <v>15</v>
      </c>
      <c r="X1196">
        <v>23</v>
      </c>
      <c r="Y1196">
        <v>16</v>
      </c>
      <c r="Z1196">
        <v>20</v>
      </c>
      <c r="AA1196">
        <v>32</v>
      </c>
      <c r="AB1196">
        <v>25</v>
      </c>
      <c r="AC1196">
        <v>25</v>
      </c>
      <c r="AD1196">
        <v>8</v>
      </c>
      <c r="AE1196">
        <v>12</v>
      </c>
      <c r="AF1196">
        <v>7</v>
      </c>
      <c r="AG1196">
        <v>3.2386150000000002</v>
      </c>
      <c r="AH1196">
        <v>0.48089173000000002</v>
      </c>
      <c r="AI1196">
        <v>0.51910829999999997</v>
      </c>
      <c r="AJ1196" s="2">
        <f>SUM(male_female_comparison_df[[#This Row],[inhabitants_proportional_male]],male_female_comparison_df[[#This Row],[inhabitants_proportional_female]])</f>
        <v>1.00000003</v>
      </c>
      <c r="AK1196" s="2">
        <f>male_female_comparison_df[[#This Row],[inhabitants_proportional_male]]-male_female_comparison_df[[#This Row],[PROPORTIONAL MALE]]</f>
        <v>1.9745222901157433E-8</v>
      </c>
      <c r="AL1196" s="2">
        <f t="shared" si="18"/>
        <v>-0.46793335875704306</v>
      </c>
      <c r="AM1196">
        <v>3.1847133999999999E-2</v>
      </c>
      <c r="AN1196">
        <v>4.1401275000000001E-2</v>
      </c>
      <c r="AO1196">
        <v>6.3694269999999997E-2</v>
      </c>
      <c r="AP1196">
        <v>4.1401275000000001E-2</v>
      </c>
      <c r="AQ1196">
        <v>2.8662420000000001E-2</v>
      </c>
      <c r="AR1196">
        <v>2.8662420000000001E-2</v>
      </c>
      <c r="AS1196">
        <v>2.5477707000000002E-2</v>
      </c>
      <c r="AT1196">
        <v>4.1401275000000001E-2</v>
      </c>
      <c r="AU1196">
        <v>4.1401275000000001E-2</v>
      </c>
      <c r="AV1196">
        <v>7.324841E-2</v>
      </c>
      <c r="AW1196">
        <v>4.7770699999999999E-2</v>
      </c>
      <c r="AX1196">
        <v>7.324841E-2</v>
      </c>
      <c r="AY1196">
        <v>5.0955414999999997E-2</v>
      </c>
      <c r="AZ1196">
        <v>6.3694269999999997E-2</v>
      </c>
      <c r="BA1196">
        <v>0.10191082999999999</v>
      </c>
      <c r="BB1196">
        <v>7.9617835999999997E-2</v>
      </c>
      <c r="BC1196">
        <v>7.9617835999999997E-2</v>
      </c>
      <c r="BD1196">
        <v>2.5477707000000002E-2</v>
      </c>
      <c r="BE1196">
        <v>3.8216559999999997E-2</v>
      </c>
      <c r="BF1196">
        <v>2.2292994E-2</v>
      </c>
      <c r="BG1196">
        <v>20771</v>
      </c>
      <c r="BH1196">
        <v>19246</v>
      </c>
      <c r="BI1196">
        <v>56</v>
      </c>
      <c r="BJ1196">
        <v>168</v>
      </c>
      <c r="BK1196">
        <v>34</v>
      </c>
      <c r="BL1196">
        <v>0.17125382</v>
      </c>
      <c r="BM1196">
        <v>0.51376146</v>
      </c>
      <c r="BN1196">
        <v>0.10397553400000001</v>
      </c>
      <c r="BO1196">
        <v>137</v>
      </c>
      <c r="BP1196">
        <v>2.2999999999999998</v>
      </c>
      <c r="BQ1196">
        <v>46.1</v>
      </c>
      <c r="BR1196">
        <v>3</v>
      </c>
      <c r="BS1196">
        <v>4</v>
      </c>
      <c r="BT1196">
        <v>34</v>
      </c>
      <c r="BU1196">
        <v>10</v>
      </c>
      <c r="BV1196">
        <v>16</v>
      </c>
      <c r="BW1196">
        <v>15</v>
      </c>
      <c r="BX1196">
        <v>17</v>
      </c>
      <c r="BY1196">
        <v>47</v>
      </c>
      <c r="BZ1196">
        <v>56</v>
      </c>
      <c r="CA1196">
        <v>128</v>
      </c>
      <c r="CB1196">
        <v>4</v>
      </c>
      <c r="CC1196">
        <v>5</v>
      </c>
      <c r="CD1196">
        <v>2.189781E-2</v>
      </c>
      <c r="CE1196">
        <v>2.919708E-2</v>
      </c>
      <c r="CF1196">
        <v>0.24817518999999999</v>
      </c>
      <c r="CG1196">
        <v>7.2992700000000008E-2</v>
      </c>
      <c r="CH1196">
        <v>0.11678832</v>
      </c>
      <c r="CI1196">
        <v>0.10948905</v>
      </c>
      <c r="CJ1196">
        <v>0.12408759400000001</v>
      </c>
      <c r="CK1196">
        <v>0.34306567999999998</v>
      </c>
      <c r="CL1196">
        <v>0.40875911999999998</v>
      </c>
      <c r="CM1196">
        <v>0.93430656000000001</v>
      </c>
      <c r="CN1196">
        <v>2.919708E-2</v>
      </c>
      <c r="CO1196">
        <v>3.6496349999999997E-2</v>
      </c>
      <c r="CP1196">
        <v>38364</v>
      </c>
      <c r="CQ1196">
        <v>35100</v>
      </c>
      <c r="CR1196">
        <v>32</v>
      </c>
      <c r="CS1196">
        <v>86</v>
      </c>
      <c r="CT1196">
        <v>23</v>
      </c>
      <c r="CU1196">
        <v>0.22695035</v>
      </c>
      <c r="CV1196">
        <v>0.6099291</v>
      </c>
      <c r="CW1196">
        <v>0.16312056999999999</v>
      </c>
      <c r="CX1196">
        <v>5409293</v>
      </c>
      <c r="CY1196">
        <v>191</v>
      </c>
      <c r="CZ1196">
        <v>197</v>
      </c>
      <c r="DA1196">
        <v>24</v>
      </c>
      <c r="DB1196">
        <v>173</v>
      </c>
      <c r="DC1196">
        <v>0.12182741</v>
      </c>
      <c r="DD1196">
        <v>0.87817260000000008</v>
      </c>
    </row>
    <row r="1197" spans="1:108" x14ac:dyDescent="0.3">
      <c r="A1197">
        <v>1195</v>
      </c>
      <c r="B1197">
        <v>58830</v>
      </c>
      <c r="C1197" s="1" t="s">
        <v>1295</v>
      </c>
      <c r="D1197">
        <v>681</v>
      </c>
      <c r="E1197">
        <v>306</v>
      </c>
      <c r="F1197">
        <v>153</v>
      </c>
      <c r="G1197">
        <v>153</v>
      </c>
      <c r="H1197">
        <f>SUM(male_female_comparison_df[[#This Row],[inhabitants_female]:[inhabitants_male]])</f>
        <v>306</v>
      </c>
      <c r="I1197">
        <f>male_female_comparison_df[[#This Row],[INHABITANTS_TOTAL2]]-male_female_comparison_df[[#This Row],[inhabitants_total]]</f>
        <v>0</v>
      </c>
      <c r="J1197">
        <f>male_female_comparison_df[[#This Row],[inhabitants_male]]/(male_female_comparison_df[[#This Row],[inhabitants_total]])</f>
        <v>0.5</v>
      </c>
      <c r="L1197">
        <v>47</v>
      </c>
      <c r="M1197">
        <v>11</v>
      </c>
      <c r="N1197">
        <v>10</v>
      </c>
      <c r="O1197">
        <v>13</v>
      </c>
      <c r="P1197">
        <v>15</v>
      </c>
      <c r="Q1197">
        <v>9</v>
      </c>
      <c r="R1197">
        <v>7</v>
      </c>
      <c r="S1197">
        <v>9</v>
      </c>
      <c r="T1197">
        <v>9</v>
      </c>
      <c r="U1197">
        <v>12</v>
      </c>
      <c r="V1197">
        <v>18</v>
      </c>
      <c r="W1197">
        <v>13</v>
      </c>
      <c r="X1197">
        <v>18</v>
      </c>
      <c r="Y1197">
        <v>25</v>
      </c>
      <c r="Z1197">
        <v>24</v>
      </c>
      <c r="AA1197">
        <v>25</v>
      </c>
      <c r="AB1197">
        <v>33</v>
      </c>
      <c r="AC1197">
        <v>22</v>
      </c>
      <c r="AD1197">
        <v>12</v>
      </c>
      <c r="AE1197">
        <v>11</v>
      </c>
      <c r="AF1197">
        <v>10</v>
      </c>
      <c r="AG1197">
        <v>2.9524379999999999</v>
      </c>
      <c r="AH1197">
        <v>0.5</v>
      </c>
      <c r="AI1197">
        <v>0.5</v>
      </c>
      <c r="AJ1197" s="2">
        <f>SUM(male_female_comparison_df[[#This Row],[inhabitants_proportional_male]],male_female_comparison_df[[#This Row],[inhabitants_proportional_female]])</f>
        <v>1</v>
      </c>
      <c r="AK1197" s="2">
        <f>male_female_comparison_df[[#This Row],[inhabitants_proportional_male]]-male_female_comparison_df[[#This Row],[PROPORTIONAL MALE]]</f>
        <v>0</v>
      </c>
      <c r="AL1197" s="2">
        <f t="shared" si="18"/>
        <v>-0.46793335875704306</v>
      </c>
      <c r="AM1197">
        <v>3.5947713999999999E-2</v>
      </c>
      <c r="AN1197">
        <v>3.2679739999999999E-2</v>
      </c>
      <c r="AO1197">
        <v>4.2483659999999999E-2</v>
      </c>
      <c r="AP1197">
        <v>4.9019609999999998E-2</v>
      </c>
      <c r="AQ1197">
        <v>2.9411764999999999E-2</v>
      </c>
      <c r="AR1197">
        <v>2.2875817000000003E-2</v>
      </c>
      <c r="AS1197">
        <v>2.9411764999999999E-2</v>
      </c>
      <c r="AT1197">
        <v>2.9411764999999999E-2</v>
      </c>
      <c r="AU1197">
        <v>3.9215687999999999E-2</v>
      </c>
      <c r="AV1197">
        <v>5.8823529999999999E-2</v>
      </c>
      <c r="AW1197">
        <v>4.2483659999999999E-2</v>
      </c>
      <c r="AX1197">
        <v>5.8823529999999999E-2</v>
      </c>
      <c r="AY1197">
        <v>8.1699350000000004E-2</v>
      </c>
      <c r="AZ1197">
        <v>7.8431374999999998E-2</v>
      </c>
      <c r="BA1197">
        <v>8.1699350000000004E-2</v>
      </c>
      <c r="BB1197">
        <v>0.10784314</v>
      </c>
      <c r="BC1197">
        <v>7.1895429999999996E-2</v>
      </c>
      <c r="BD1197">
        <v>3.9215687999999999E-2</v>
      </c>
      <c r="BE1197">
        <v>3.5947713999999999E-2</v>
      </c>
      <c r="BF1197">
        <v>3.2679739999999999E-2</v>
      </c>
      <c r="BG1197">
        <v>18947</v>
      </c>
      <c r="BH1197">
        <v>16218</v>
      </c>
      <c r="BI1197">
        <v>84</v>
      </c>
      <c r="BJ1197">
        <v>137</v>
      </c>
      <c r="BK1197">
        <v>36</v>
      </c>
      <c r="BL1197">
        <v>0.26332290000000003</v>
      </c>
      <c r="BM1197">
        <v>0.42946708</v>
      </c>
      <c r="BN1197">
        <v>0.11285265999999999</v>
      </c>
      <c r="BO1197">
        <v>126</v>
      </c>
      <c r="BP1197">
        <v>2.4</v>
      </c>
      <c r="BQ1197">
        <v>45.7</v>
      </c>
      <c r="BR1197">
        <v>1</v>
      </c>
      <c r="BS1197">
        <v>2</v>
      </c>
      <c r="BT1197">
        <v>32</v>
      </c>
      <c r="BU1197">
        <v>11</v>
      </c>
      <c r="BV1197">
        <v>13</v>
      </c>
      <c r="BW1197">
        <v>10</v>
      </c>
      <c r="BX1197">
        <v>17</v>
      </c>
      <c r="BY1197">
        <v>38</v>
      </c>
      <c r="BZ1197">
        <v>57</v>
      </c>
      <c r="CA1197">
        <v>114</v>
      </c>
      <c r="CB1197">
        <v>3</v>
      </c>
      <c r="CC1197">
        <v>9</v>
      </c>
      <c r="CD1197">
        <v>7.9365080000000001E-3</v>
      </c>
      <c r="CE1197">
        <v>1.5873017E-2</v>
      </c>
      <c r="CF1197">
        <v>0.25396827</v>
      </c>
      <c r="CG1197">
        <v>8.7301589999999998E-2</v>
      </c>
      <c r="CH1197">
        <v>0.103174604</v>
      </c>
      <c r="CI1197">
        <v>7.9365080000000005E-2</v>
      </c>
      <c r="CJ1197">
        <v>0.13492064000000001</v>
      </c>
      <c r="CK1197">
        <v>0.3015873</v>
      </c>
      <c r="CL1197">
        <v>0.45238096</v>
      </c>
      <c r="CM1197">
        <v>0.90476190000000001</v>
      </c>
      <c r="CN1197">
        <v>2.3809523999999999E-2</v>
      </c>
      <c r="CO1197">
        <v>7.1428574999999994E-2</v>
      </c>
      <c r="CP1197">
        <v>39055</v>
      </c>
      <c r="CQ1197">
        <v>37862</v>
      </c>
      <c r="CR1197">
        <v>35</v>
      </c>
      <c r="CS1197">
        <v>74</v>
      </c>
      <c r="CT1197">
        <v>16</v>
      </c>
      <c r="CU1197">
        <v>0.28000000000000003</v>
      </c>
      <c r="CV1197">
        <v>0.59200000000000008</v>
      </c>
      <c r="CW1197">
        <v>0.128</v>
      </c>
      <c r="CX1197">
        <v>4881851</v>
      </c>
      <c r="CY1197">
        <v>203</v>
      </c>
      <c r="CZ1197">
        <v>168</v>
      </c>
      <c r="DA1197">
        <v>15</v>
      </c>
      <c r="DB1197">
        <v>153</v>
      </c>
      <c r="DC1197">
        <v>8.9285719999999999E-2</v>
      </c>
      <c r="DD1197">
        <v>0.91071427000000005</v>
      </c>
    </row>
    <row r="1198" spans="1:108" x14ac:dyDescent="0.3">
      <c r="A1198">
        <v>1196</v>
      </c>
      <c r="B1198">
        <v>58850</v>
      </c>
      <c r="C1198" s="1" t="s">
        <v>1296</v>
      </c>
      <c r="D1198">
        <v>681</v>
      </c>
      <c r="E1198">
        <v>108</v>
      </c>
      <c r="F1198">
        <v>49</v>
      </c>
      <c r="G1198">
        <v>59</v>
      </c>
      <c r="H1198">
        <f>SUM(male_female_comparison_df[[#This Row],[inhabitants_female]:[inhabitants_male]])</f>
        <v>108</v>
      </c>
      <c r="I1198">
        <f>male_female_comparison_df[[#This Row],[INHABITANTS_TOTAL2]]-male_female_comparison_df[[#This Row],[inhabitants_total]]</f>
        <v>0</v>
      </c>
      <c r="J1198">
        <f>male_female_comparison_df[[#This Row],[inhabitants_male]]/(male_female_comparison_df[[#This Row],[inhabitants_total]])</f>
        <v>0.54629629629629628</v>
      </c>
      <c r="L1198">
        <v>48</v>
      </c>
      <c r="M1198">
        <v>4</v>
      </c>
      <c r="N1198">
        <v>6</v>
      </c>
      <c r="O1198">
        <v>5</v>
      </c>
      <c r="P1198">
        <v>0</v>
      </c>
      <c r="Q1198">
        <v>1</v>
      </c>
      <c r="R1198">
        <v>3</v>
      </c>
      <c r="S1198">
        <v>3</v>
      </c>
      <c r="T1198">
        <v>8</v>
      </c>
      <c r="U1198">
        <v>4</v>
      </c>
      <c r="V1198">
        <v>5</v>
      </c>
      <c r="W1198">
        <v>3</v>
      </c>
      <c r="X1198">
        <v>1</v>
      </c>
      <c r="Y1198">
        <v>8</v>
      </c>
      <c r="Z1198">
        <v>14</v>
      </c>
      <c r="AA1198">
        <v>18</v>
      </c>
      <c r="AB1198">
        <v>6</v>
      </c>
      <c r="AC1198">
        <v>5</v>
      </c>
      <c r="AD1198">
        <v>5</v>
      </c>
      <c r="AE1198">
        <v>4</v>
      </c>
      <c r="AF1198">
        <v>5</v>
      </c>
      <c r="AG1198">
        <v>2.9190794999999996</v>
      </c>
      <c r="AH1198">
        <v>0.45370370000000004</v>
      </c>
      <c r="AI1198">
        <v>0.54629630000000007</v>
      </c>
      <c r="AJ1198" s="2">
        <f>SUM(male_female_comparison_df[[#This Row],[inhabitants_proportional_male]],male_female_comparison_df[[#This Row],[inhabitants_proportional_female]])</f>
        <v>1</v>
      </c>
      <c r="AK1198" s="2">
        <f>male_female_comparison_df[[#This Row],[inhabitants_proportional_male]]-male_female_comparison_df[[#This Row],[PROPORTIONAL MALE]]</f>
        <v>3.7037037881049173E-9</v>
      </c>
      <c r="AL1198" s="2">
        <f t="shared" si="18"/>
        <v>-0.46793335875704306</v>
      </c>
      <c r="AM1198">
        <v>3.7037037000000002E-2</v>
      </c>
      <c r="AN1198">
        <v>5.5555555999999999E-2</v>
      </c>
      <c r="AO1198">
        <v>4.6296295000000001E-2</v>
      </c>
      <c r="AP1198">
        <v>9.5238100000000006E-3</v>
      </c>
      <c r="AQ1198">
        <v>9.2592590000000006E-3</v>
      </c>
      <c r="AR1198">
        <v>2.7777777999999999E-2</v>
      </c>
      <c r="AS1198">
        <v>2.7777777999999999E-2</v>
      </c>
      <c r="AT1198">
        <v>7.4074075000000003E-2</v>
      </c>
      <c r="AU1198">
        <v>3.7037037000000002E-2</v>
      </c>
      <c r="AV1198">
        <v>4.6296295000000001E-2</v>
      </c>
      <c r="AW1198">
        <v>2.7777777999999999E-2</v>
      </c>
      <c r="AX1198">
        <v>9.2592590000000006E-3</v>
      </c>
      <c r="AY1198">
        <v>7.4074075000000003E-2</v>
      </c>
      <c r="AZ1198">
        <v>0.12962963</v>
      </c>
      <c r="BA1198">
        <v>0.16666666999999999</v>
      </c>
      <c r="BB1198">
        <v>5.5555555999999999E-2</v>
      </c>
      <c r="BC1198">
        <v>4.6296295000000001E-2</v>
      </c>
      <c r="BD1198">
        <v>4.6296295000000001E-2</v>
      </c>
      <c r="BE1198">
        <v>3.7037037000000002E-2</v>
      </c>
      <c r="BF1198">
        <v>4.6296295000000001E-2</v>
      </c>
      <c r="BG1198">
        <v>18629</v>
      </c>
      <c r="BH1198">
        <v>17653</v>
      </c>
      <c r="BI1198">
        <v>28</v>
      </c>
      <c r="BJ1198">
        <v>53</v>
      </c>
      <c r="BK1198">
        <v>9</v>
      </c>
      <c r="BL1198">
        <v>0.26666667999999999</v>
      </c>
      <c r="BM1198">
        <v>0.50476193000000003</v>
      </c>
      <c r="BN1198">
        <v>8.5714289999999999E-2</v>
      </c>
      <c r="BO1198">
        <v>49</v>
      </c>
      <c r="BP1198">
        <v>2.2000000000000002</v>
      </c>
      <c r="BQ1198">
        <v>53</v>
      </c>
      <c r="BR1198">
        <v>0</v>
      </c>
      <c r="BS1198">
        <v>0</v>
      </c>
      <c r="BT1198">
        <v>10</v>
      </c>
      <c r="BU1198">
        <v>4</v>
      </c>
      <c r="BV1198">
        <v>6</v>
      </c>
      <c r="BW1198">
        <v>3</v>
      </c>
      <c r="BX1198">
        <v>1</v>
      </c>
      <c r="BY1198">
        <v>20</v>
      </c>
      <c r="BZ1198">
        <v>20</v>
      </c>
      <c r="CA1198">
        <v>38</v>
      </c>
      <c r="CB1198">
        <v>7</v>
      </c>
      <c r="CC1198">
        <v>4</v>
      </c>
      <c r="CD1198">
        <v>2.0408163E-2</v>
      </c>
      <c r="CE1198">
        <v>2.0408163E-2</v>
      </c>
      <c r="CF1198">
        <v>0.20408164000000001</v>
      </c>
      <c r="CG1198">
        <v>8.1632650000000001E-2</v>
      </c>
      <c r="CH1198">
        <v>0.12244898</v>
      </c>
      <c r="CI1198">
        <v>6.1224489999999999E-2</v>
      </c>
      <c r="CJ1198">
        <v>2.0408163E-2</v>
      </c>
      <c r="CK1198">
        <v>0.40816328000000002</v>
      </c>
      <c r="CL1198">
        <v>0.40816328000000002</v>
      </c>
      <c r="CM1198">
        <v>0.77551020000000004</v>
      </c>
      <c r="CN1198">
        <v>0.14285714999999999</v>
      </c>
      <c r="CO1198">
        <v>8.1632650000000001E-2</v>
      </c>
      <c r="CP1198">
        <v>34241</v>
      </c>
      <c r="CQ1198">
        <v>33712</v>
      </c>
      <c r="CR1198">
        <v>16</v>
      </c>
      <c r="CS1198">
        <v>28</v>
      </c>
      <c r="CT1198">
        <v>5</v>
      </c>
      <c r="CU1198">
        <v>0.32653059999999995</v>
      </c>
      <c r="CV1198">
        <v>0.57142859999999995</v>
      </c>
      <c r="CW1198">
        <v>0.10204082</v>
      </c>
      <c r="CX1198">
        <v>1677790</v>
      </c>
      <c r="CY1198">
        <v>55</v>
      </c>
      <c r="CZ1198">
        <v>76</v>
      </c>
      <c r="DA1198">
        <v>15</v>
      </c>
      <c r="DB1198">
        <v>61</v>
      </c>
      <c r="DC1198">
        <v>0.19736843000000001</v>
      </c>
      <c r="DD1198">
        <v>0.80263156000000002</v>
      </c>
    </row>
    <row r="1199" spans="1:108" x14ac:dyDescent="0.3">
      <c r="A1199">
        <v>1197</v>
      </c>
      <c r="B1199">
        <v>59210</v>
      </c>
      <c r="C1199" s="1" t="s">
        <v>1297</v>
      </c>
      <c r="D1199">
        <v>580</v>
      </c>
      <c r="E1199">
        <v>141</v>
      </c>
      <c r="F1199">
        <v>64</v>
      </c>
      <c r="G1199">
        <v>77</v>
      </c>
      <c r="H1199">
        <f>SUM(male_female_comparison_df[[#This Row],[inhabitants_female]:[inhabitants_male]])</f>
        <v>141</v>
      </c>
      <c r="I1199">
        <f>male_female_comparison_df[[#This Row],[INHABITANTS_TOTAL2]]-male_female_comparison_df[[#This Row],[inhabitants_total]]</f>
        <v>0</v>
      </c>
      <c r="J1199">
        <f>male_female_comparison_df[[#This Row],[inhabitants_male]]/(male_female_comparison_df[[#This Row],[inhabitants_total]])</f>
        <v>0.54609929078014185</v>
      </c>
      <c r="L1199">
        <v>52</v>
      </c>
      <c r="M1199">
        <v>4</v>
      </c>
      <c r="N1199">
        <v>1</v>
      </c>
      <c r="O1199">
        <v>6</v>
      </c>
      <c r="P1199">
        <v>2</v>
      </c>
      <c r="Q1199">
        <v>3</v>
      </c>
      <c r="R1199">
        <v>3</v>
      </c>
      <c r="S1199">
        <v>5</v>
      </c>
      <c r="T1199">
        <v>5</v>
      </c>
      <c r="U1199">
        <v>4</v>
      </c>
      <c r="V1199">
        <v>1</v>
      </c>
      <c r="W1199">
        <v>4</v>
      </c>
      <c r="X1199">
        <v>9</v>
      </c>
      <c r="Y1199">
        <v>20</v>
      </c>
      <c r="Z1199">
        <v>12</v>
      </c>
      <c r="AA1199">
        <v>14</v>
      </c>
      <c r="AB1199">
        <v>19</v>
      </c>
      <c r="AC1199">
        <v>8</v>
      </c>
      <c r="AD1199">
        <v>9</v>
      </c>
      <c r="AE1199">
        <v>7</v>
      </c>
      <c r="AF1199">
        <v>5</v>
      </c>
      <c r="AG1199">
        <v>2.3732646000000002</v>
      </c>
      <c r="AH1199">
        <v>0.45390070000000005</v>
      </c>
      <c r="AI1199">
        <v>0.54609930000000007</v>
      </c>
      <c r="AJ1199" s="2">
        <f>SUM(male_female_comparison_df[[#This Row],[inhabitants_proportional_male]],male_female_comparison_df[[#This Row],[inhabitants_proportional_female]])</f>
        <v>1</v>
      </c>
      <c r="AK1199" s="2">
        <f>male_female_comparison_df[[#This Row],[inhabitants_proportional_male]]-male_female_comparison_df[[#This Row],[PROPORTIONAL MALE]]</f>
        <v>9.2198582102298587E-9</v>
      </c>
      <c r="AL1199" s="2">
        <f t="shared" si="18"/>
        <v>-0.46793335875704306</v>
      </c>
      <c r="AM1199">
        <v>2.8368793E-2</v>
      </c>
      <c r="AN1199">
        <v>7.0921983999999993E-3</v>
      </c>
      <c r="AO1199">
        <v>4.2553189999999998E-2</v>
      </c>
      <c r="AP1199">
        <v>1.4184397E-2</v>
      </c>
      <c r="AQ1199">
        <v>2.1276594999999999E-2</v>
      </c>
      <c r="AR1199">
        <v>2.1276594999999999E-2</v>
      </c>
      <c r="AS1199">
        <v>3.5460993999999996E-2</v>
      </c>
      <c r="AT1199">
        <v>3.5460993999999996E-2</v>
      </c>
      <c r="AU1199">
        <v>2.8368793E-2</v>
      </c>
      <c r="AV1199">
        <v>7.0921983999999993E-3</v>
      </c>
      <c r="AW1199">
        <v>2.8368793E-2</v>
      </c>
      <c r="AX1199">
        <v>6.3829789999999997E-2</v>
      </c>
      <c r="AY1199">
        <v>0.14184397000000001</v>
      </c>
      <c r="AZ1199">
        <v>8.5106379999999995E-2</v>
      </c>
      <c r="BA1199">
        <v>9.9290779999999995E-2</v>
      </c>
      <c r="BB1199">
        <v>0.13475176999999999</v>
      </c>
      <c r="BC1199">
        <v>5.6737586999999999E-2</v>
      </c>
      <c r="BD1199">
        <v>6.3829789999999997E-2</v>
      </c>
      <c r="BE1199">
        <v>4.9645389999999998E-2</v>
      </c>
      <c r="BF1199">
        <v>3.5460993999999996E-2</v>
      </c>
      <c r="BG1199">
        <v>20419</v>
      </c>
      <c r="BH1199">
        <v>16767</v>
      </c>
      <c r="BI1199">
        <v>38</v>
      </c>
      <c r="BJ1199">
        <v>70</v>
      </c>
      <c r="BK1199">
        <v>17</v>
      </c>
      <c r="BL1199">
        <v>0.26573426</v>
      </c>
      <c r="BM1199">
        <v>0.48951048000000003</v>
      </c>
      <c r="BN1199">
        <v>0.11888112000000001</v>
      </c>
      <c r="BO1199">
        <v>69</v>
      </c>
      <c r="BP1199">
        <v>2</v>
      </c>
      <c r="BQ1199">
        <v>49.3</v>
      </c>
      <c r="BR1199">
        <v>2</v>
      </c>
      <c r="BS1199">
        <v>0</v>
      </c>
      <c r="BT1199">
        <v>9</v>
      </c>
      <c r="BU1199">
        <v>3</v>
      </c>
      <c r="BV1199">
        <v>3</v>
      </c>
      <c r="BW1199">
        <v>4</v>
      </c>
      <c r="BX1199">
        <v>4</v>
      </c>
      <c r="BY1199">
        <v>25</v>
      </c>
      <c r="BZ1199">
        <v>35</v>
      </c>
      <c r="CA1199">
        <v>63</v>
      </c>
      <c r="CB1199">
        <v>3</v>
      </c>
      <c r="CC1199">
        <v>3</v>
      </c>
      <c r="CD1199">
        <v>2.8985507999999997E-2</v>
      </c>
      <c r="CF1199">
        <v>0.13043478</v>
      </c>
      <c r="CG1199">
        <v>4.3478259999999998E-2</v>
      </c>
      <c r="CH1199">
        <v>4.3478259999999998E-2</v>
      </c>
      <c r="CI1199">
        <v>5.7971015999999993E-2</v>
      </c>
      <c r="CJ1199">
        <v>5.7971015999999993E-2</v>
      </c>
      <c r="CK1199">
        <v>0.36231883999999998</v>
      </c>
      <c r="CL1199">
        <v>0.50724639999999999</v>
      </c>
      <c r="CM1199">
        <v>0.9130434999999999</v>
      </c>
      <c r="CN1199">
        <v>4.3478259999999998E-2</v>
      </c>
      <c r="CO1199">
        <v>4.3478259999999998E-2</v>
      </c>
      <c r="CP1199">
        <v>36038</v>
      </c>
      <c r="CQ1199">
        <v>32000</v>
      </c>
      <c r="CR1199">
        <v>22</v>
      </c>
      <c r="CS1199">
        <v>37</v>
      </c>
      <c r="CT1199">
        <v>12</v>
      </c>
      <c r="CU1199">
        <v>0.30985916000000002</v>
      </c>
      <c r="CV1199">
        <v>0.52112674999999997</v>
      </c>
      <c r="CW1199">
        <v>0.16901408000000001</v>
      </c>
      <c r="CX1199">
        <v>2558691</v>
      </c>
      <c r="CY1199">
        <v>169</v>
      </c>
      <c r="CZ1199">
        <v>114</v>
      </c>
      <c r="DA1199">
        <v>18</v>
      </c>
      <c r="DB1199">
        <v>96</v>
      </c>
      <c r="DC1199">
        <v>0.15789473000000001</v>
      </c>
      <c r="DD1199">
        <v>0.84210527000000002</v>
      </c>
    </row>
    <row r="1200" spans="1:108" x14ac:dyDescent="0.3">
      <c r="A1200">
        <v>1198</v>
      </c>
      <c r="B1200">
        <v>59410</v>
      </c>
      <c r="C1200" s="1" t="s">
        <v>1298</v>
      </c>
      <c r="D1200">
        <v>580</v>
      </c>
      <c r="E1200">
        <v>412</v>
      </c>
      <c r="F1200">
        <v>193</v>
      </c>
      <c r="G1200">
        <v>219</v>
      </c>
      <c r="H1200">
        <f>SUM(male_female_comparison_df[[#This Row],[inhabitants_female]:[inhabitants_male]])</f>
        <v>412</v>
      </c>
      <c r="I1200">
        <f>male_female_comparison_df[[#This Row],[INHABITANTS_TOTAL2]]-male_female_comparison_df[[#This Row],[inhabitants_total]]</f>
        <v>0</v>
      </c>
      <c r="J1200">
        <f>male_female_comparison_df[[#This Row],[inhabitants_male]]/(male_female_comparison_df[[#This Row],[inhabitants_total]])</f>
        <v>0.53155339805825241</v>
      </c>
      <c r="L1200">
        <v>52</v>
      </c>
      <c r="M1200">
        <v>11</v>
      </c>
      <c r="N1200">
        <v>12</v>
      </c>
      <c r="O1200">
        <v>18</v>
      </c>
      <c r="P1200">
        <v>8</v>
      </c>
      <c r="Q1200">
        <v>4</v>
      </c>
      <c r="R1200">
        <v>4</v>
      </c>
      <c r="S1200">
        <v>8</v>
      </c>
      <c r="T1200">
        <v>13</v>
      </c>
      <c r="U1200">
        <v>16</v>
      </c>
      <c r="V1200">
        <v>16</v>
      </c>
      <c r="W1200">
        <v>23</v>
      </c>
      <c r="X1200">
        <v>15</v>
      </c>
      <c r="Y1200">
        <v>35</v>
      </c>
      <c r="Z1200">
        <v>30</v>
      </c>
      <c r="AA1200">
        <v>46</v>
      </c>
      <c r="AB1200">
        <v>42</v>
      </c>
      <c r="AC1200">
        <v>44</v>
      </c>
      <c r="AD1200">
        <v>32</v>
      </c>
      <c r="AE1200">
        <v>16</v>
      </c>
      <c r="AF1200">
        <v>19</v>
      </c>
      <c r="AG1200">
        <v>4.5549559999999998</v>
      </c>
      <c r="AH1200">
        <v>0.46844659999999994</v>
      </c>
      <c r="AI1200">
        <v>0.53155340000000006</v>
      </c>
      <c r="AJ1200" s="2">
        <f>SUM(male_female_comparison_df[[#This Row],[inhabitants_proportional_male]],male_female_comparison_df[[#This Row],[inhabitants_proportional_female]])</f>
        <v>1</v>
      </c>
      <c r="AK1200" s="2">
        <f>male_female_comparison_df[[#This Row],[inhabitants_proportional_male]]-male_female_comparison_df[[#This Row],[PROPORTIONAL MALE]]</f>
        <v>1.9417476515570797E-9</v>
      </c>
      <c r="AL1200" s="2">
        <f t="shared" si="18"/>
        <v>-0.46793335875704306</v>
      </c>
      <c r="AM1200">
        <v>2.6699028999999999E-2</v>
      </c>
      <c r="AN1200">
        <v>2.9126213999999997E-2</v>
      </c>
      <c r="AO1200">
        <v>4.3689319999999997E-2</v>
      </c>
      <c r="AP1200">
        <v>1.9417475999999999E-2</v>
      </c>
      <c r="AQ1200">
        <v>9.7087379999999997E-3</v>
      </c>
      <c r="AR1200">
        <v>9.7087379999999997E-3</v>
      </c>
      <c r="AS1200">
        <v>1.9417475999999999E-2</v>
      </c>
      <c r="AT1200">
        <v>3.1553400000000002E-2</v>
      </c>
      <c r="AU1200">
        <v>3.883495E-2</v>
      </c>
      <c r="AV1200">
        <v>3.883495E-2</v>
      </c>
      <c r="AW1200">
        <v>5.5825239999999998E-2</v>
      </c>
      <c r="AX1200">
        <v>3.6407769999999999E-2</v>
      </c>
      <c r="AY1200">
        <v>8.4951449999999998E-2</v>
      </c>
      <c r="AZ1200">
        <v>7.2815539999999998E-2</v>
      </c>
      <c r="BA1200">
        <v>0.11165048</v>
      </c>
      <c r="BB1200">
        <v>0.10194175</v>
      </c>
      <c r="BC1200">
        <v>0.106796116</v>
      </c>
      <c r="BD1200">
        <v>7.76699E-2</v>
      </c>
      <c r="BE1200">
        <v>3.883495E-2</v>
      </c>
      <c r="BF1200">
        <v>4.6116505000000002E-2</v>
      </c>
      <c r="BG1200">
        <v>18799</v>
      </c>
      <c r="BH1200">
        <v>16336</v>
      </c>
      <c r="BI1200">
        <v>128</v>
      </c>
      <c r="BJ1200">
        <v>207</v>
      </c>
      <c r="BK1200">
        <v>38</v>
      </c>
      <c r="BL1200">
        <v>0.30331754999999999</v>
      </c>
      <c r="BM1200">
        <v>0.49052133999999997</v>
      </c>
      <c r="BN1200">
        <v>9.00474E-2</v>
      </c>
      <c r="BO1200">
        <v>199</v>
      </c>
      <c r="BP1200">
        <v>2.1</v>
      </c>
      <c r="BQ1200">
        <v>48.3</v>
      </c>
      <c r="BR1200">
        <v>3</v>
      </c>
      <c r="BS1200">
        <v>2</v>
      </c>
      <c r="BT1200">
        <v>27</v>
      </c>
      <c r="BU1200">
        <v>7</v>
      </c>
      <c r="BV1200">
        <v>13</v>
      </c>
      <c r="BW1200">
        <v>13</v>
      </c>
      <c r="BX1200">
        <v>9</v>
      </c>
      <c r="BY1200">
        <v>65</v>
      </c>
      <c r="BZ1200">
        <v>110</v>
      </c>
      <c r="CA1200">
        <v>187</v>
      </c>
      <c r="CB1200">
        <v>6</v>
      </c>
      <c r="CC1200">
        <v>6</v>
      </c>
      <c r="CD1200">
        <v>1.5075376999999999E-2</v>
      </c>
      <c r="CE1200">
        <v>1.0050251E-2</v>
      </c>
      <c r="CF1200">
        <v>0.13567839999999998</v>
      </c>
      <c r="CG1200">
        <v>3.517588E-2</v>
      </c>
      <c r="CH1200">
        <v>6.5326629999999997E-2</v>
      </c>
      <c r="CI1200">
        <v>6.5326629999999997E-2</v>
      </c>
      <c r="CJ1200">
        <v>4.5226130000000003E-2</v>
      </c>
      <c r="CK1200">
        <v>0.32663315999999998</v>
      </c>
      <c r="CL1200">
        <v>0.55276380000000014</v>
      </c>
      <c r="CM1200">
        <v>0.9396985000000001</v>
      </c>
      <c r="CN1200">
        <v>3.0150753999999998E-2</v>
      </c>
      <c r="CO1200">
        <v>3.0150753999999998E-2</v>
      </c>
      <c r="CP1200">
        <v>34456</v>
      </c>
      <c r="CQ1200">
        <v>27431</v>
      </c>
      <c r="CR1200">
        <v>64</v>
      </c>
      <c r="CS1200">
        <v>118</v>
      </c>
      <c r="CT1200">
        <v>22</v>
      </c>
      <c r="CU1200">
        <v>0.31372549999999999</v>
      </c>
      <c r="CV1200">
        <v>0.57843137</v>
      </c>
      <c r="CW1200">
        <v>0.10784314</v>
      </c>
      <c r="CX1200">
        <v>7028946</v>
      </c>
      <c r="CY1200">
        <v>172</v>
      </c>
      <c r="CZ1200">
        <v>280</v>
      </c>
      <c r="DA1200">
        <v>35</v>
      </c>
      <c r="DB1200">
        <v>245</v>
      </c>
      <c r="DC1200">
        <v>0.125</v>
      </c>
      <c r="DD1200">
        <v>0.875</v>
      </c>
    </row>
    <row r="1201" spans="1:108" x14ac:dyDescent="0.3">
      <c r="A1201">
        <v>1199</v>
      </c>
      <c r="B1201">
        <v>59510</v>
      </c>
      <c r="C1201" s="1" t="s">
        <v>1299</v>
      </c>
      <c r="D1201">
        <v>580</v>
      </c>
      <c r="E1201">
        <v>403</v>
      </c>
      <c r="F1201">
        <v>200</v>
      </c>
      <c r="G1201">
        <v>203</v>
      </c>
      <c r="H1201">
        <f>SUM(male_female_comparison_df[[#This Row],[inhabitants_female]:[inhabitants_male]])</f>
        <v>403</v>
      </c>
      <c r="I1201">
        <f>male_female_comparison_df[[#This Row],[INHABITANTS_TOTAL2]]-male_female_comparison_df[[#This Row],[inhabitants_total]]</f>
        <v>0</v>
      </c>
      <c r="J1201">
        <f>male_female_comparison_df[[#This Row],[inhabitants_male]]/(male_female_comparison_df[[#This Row],[inhabitants_total]])</f>
        <v>0.50372208436724564</v>
      </c>
      <c r="L1201">
        <v>56</v>
      </c>
      <c r="M1201">
        <v>6</v>
      </c>
      <c r="N1201">
        <v>9</v>
      </c>
      <c r="O1201">
        <v>9</v>
      </c>
      <c r="P1201">
        <v>6</v>
      </c>
      <c r="Q1201">
        <v>3</v>
      </c>
      <c r="R1201">
        <v>5</v>
      </c>
      <c r="S1201">
        <v>17</v>
      </c>
      <c r="T1201">
        <v>15</v>
      </c>
      <c r="U1201">
        <v>13</v>
      </c>
      <c r="V1201">
        <v>14</v>
      </c>
      <c r="W1201">
        <v>16</v>
      </c>
      <c r="X1201">
        <v>17</v>
      </c>
      <c r="Y1201">
        <v>29</v>
      </c>
      <c r="Z1201">
        <v>46</v>
      </c>
      <c r="AA1201">
        <v>43</v>
      </c>
      <c r="AB1201">
        <v>37</v>
      </c>
      <c r="AC1201">
        <v>19</v>
      </c>
      <c r="AD1201">
        <v>28</v>
      </c>
      <c r="AE1201">
        <v>28</v>
      </c>
      <c r="AF1201">
        <v>43</v>
      </c>
      <c r="AG1201">
        <v>10.514316000000001</v>
      </c>
      <c r="AH1201">
        <v>0.49627792999999998</v>
      </c>
      <c r="AI1201">
        <v>0.50372209999999995</v>
      </c>
      <c r="AJ1201" s="2">
        <f>SUM(male_female_comparison_df[[#This Row],[inhabitants_proportional_male]],male_female_comparison_df[[#This Row],[inhabitants_proportional_female]])</f>
        <v>1.0000000299999998</v>
      </c>
      <c r="AK1201" s="2">
        <f>male_female_comparison_df[[#This Row],[inhabitants_proportional_male]]-male_female_comparison_df[[#This Row],[PROPORTIONAL MALE]]</f>
        <v>1.5632754313266162E-8</v>
      </c>
      <c r="AL1201" s="2">
        <f t="shared" si="18"/>
        <v>-0.46793335875704306</v>
      </c>
      <c r="AM1201">
        <v>1.4888338000000001E-2</v>
      </c>
      <c r="AN1201">
        <v>2.2332506000000002E-2</v>
      </c>
      <c r="AO1201">
        <v>2.2332506000000002E-2</v>
      </c>
      <c r="AP1201">
        <v>1.4888338000000001E-2</v>
      </c>
      <c r="AQ1201">
        <v>7.4441690000000005E-3</v>
      </c>
      <c r="AR1201">
        <v>1.2406948000000001E-2</v>
      </c>
      <c r="AS1201">
        <v>4.2183622999999996E-2</v>
      </c>
      <c r="AT1201">
        <v>3.7220842999999997E-2</v>
      </c>
      <c r="AU1201">
        <v>3.2258063999999996E-2</v>
      </c>
      <c r="AV1201">
        <v>3.4739452999999997E-2</v>
      </c>
      <c r="AW1201">
        <v>3.9702232999999996E-2</v>
      </c>
      <c r="AX1201">
        <v>4.2183622999999996E-2</v>
      </c>
      <c r="AY1201">
        <v>7.1960300000000005E-2</v>
      </c>
      <c r="AZ1201">
        <v>0.11414392</v>
      </c>
      <c r="BA1201">
        <v>0.10669975</v>
      </c>
      <c r="BB1201">
        <v>9.1811409999999996E-2</v>
      </c>
      <c r="BC1201">
        <v>4.7146402000000004E-2</v>
      </c>
      <c r="BD1201">
        <v>6.9478910000000005E-2</v>
      </c>
      <c r="BE1201">
        <v>6.9478910000000005E-2</v>
      </c>
      <c r="BF1201">
        <v>0.10669975</v>
      </c>
      <c r="BG1201">
        <v>18810</v>
      </c>
      <c r="BH1201">
        <v>15693</v>
      </c>
      <c r="BI1201">
        <v>108</v>
      </c>
      <c r="BJ1201">
        <v>231</v>
      </c>
      <c r="BK1201">
        <v>42</v>
      </c>
      <c r="BL1201">
        <v>0.26024097000000002</v>
      </c>
      <c r="BM1201">
        <v>0.55662650000000002</v>
      </c>
      <c r="BN1201">
        <v>0.10120482</v>
      </c>
      <c r="BO1201">
        <v>229</v>
      </c>
      <c r="BP1201">
        <v>1.7</v>
      </c>
      <c r="BQ1201">
        <v>46.5</v>
      </c>
      <c r="BR1201">
        <v>8</v>
      </c>
      <c r="BS1201">
        <v>2</v>
      </c>
      <c r="BT1201">
        <v>20</v>
      </c>
      <c r="BU1201">
        <v>6</v>
      </c>
      <c r="BV1201">
        <v>11</v>
      </c>
      <c r="BW1201">
        <v>7</v>
      </c>
      <c r="BX1201">
        <v>8</v>
      </c>
      <c r="BY1201">
        <v>100</v>
      </c>
      <c r="BZ1201">
        <v>109</v>
      </c>
      <c r="CA1201">
        <v>121</v>
      </c>
      <c r="CB1201">
        <v>101</v>
      </c>
      <c r="CC1201">
        <v>7</v>
      </c>
      <c r="CD1201">
        <v>3.49345E-2</v>
      </c>
      <c r="CE1201">
        <v>8.7336250000000001E-3</v>
      </c>
      <c r="CF1201">
        <v>8.7336239999999996E-2</v>
      </c>
      <c r="CG1201">
        <v>2.6200873999999999E-2</v>
      </c>
      <c r="CH1201">
        <v>4.8034935999999993E-2</v>
      </c>
      <c r="CI1201">
        <v>3.0567685000000001E-2</v>
      </c>
      <c r="CJ1201">
        <v>3.49345E-2</v>
      </c>
      <c r="CK1201">
        <v>0.43668119999999999</v>
      </c>
      <c r="CL1201">
        <v>0.47598255</v>
      </c>
      <c r="CM1201">
        <v>0.52838426999999999</v>
      </c>
      <c r="CN1201">
        <v>0.44104802999999998</v>
      </c>
      <c r="CO1201">
        <v>3.0567685000000001E-2</v>
      </c>
      <c r="CP1201">
        <v>29666</v>
      </c>
      <c r="CQ1201">
        <v>24179</v>
      </c>
      <c r="CR1201">
        <v>89</v>
      </c>
      <c r="CS1201">
        <v>116</v>
      </c>
      <c r="CT1201">
        <v>22</v>
      </c>
      <c r="CU1201">
        <v>0.39207047</v>
      </c>
      <c r="CV1201">
        <v>0.51101320000000006</v>
      </c>
      <c r="CW1201">
        <v>9.6916299999999997E-2</v>
      </c>
      <c r="CX1201">
        <v>6734274</v>
      </c>
      <c r="CY1201">
        <v>37</v>
      </c>
      <c r="CZ1201">
        <v>190</v>
      </c>
      <c r="DA1201">
        <v>28</v>
      </c>
      <c r="DB1201">
        <v>162</v>
      </c>
      <c r="DC1201">
        <v>0.14736842</v>
      </c>
      <c r="DD1201">
        <v>0.85263157000000001</v>
      </c>
    </row>
    <row r="1202" spans="1:108" x14ac:dyDescent="0.3">
      <c r="A1202">
        <v>1200</v>
      </c>
      <c r="B1202">
        <v>59530</v>
      </c>
      <c r="C1202" s="1" t="s">
        <v>1300</v>
      </c>
      <c r="D1202">
        <v>580</v>
      </c>
      <c r="E1202">
        <v>82</v>
      </c>
      <c r="F1202">
        <v>38</v>
      </c>
      <c r="G1202">
        <v>44</v>
      </c>
      <c r="H1202">
        <f>SUM(male_female_comparison_df[[#This Row],[inhabitants_female]:[inhabitants_male]])</f>
        <v>82</v>
      </c>
      <c r="I1202">
        <f>male_female_comparison_df[[#This Row],[INHABITANTS_TOTAL2]]-male_female_comparison_df[[#This Row],[inhabitants_total]]</f>
        <v>0</v>
      </c>
      <c r="J1202">
        <f>male_female_comparison_df[[#This Row],[inhabitants_male]]/(male_female_comparison_df[[#This Row],[inhabitants_total]])</f>
        <v>0.53658536585365857</v>
      </c>
      <c r="L1202">
        <v>61</v>
      </c>
      <c r="M1202">
        <v>0</v>
      </c>
      <c r="N1202">
        <v>0</v>
      </c>
      <c r="O1202">
        <v>3</v>
      </c>
      <c r="P1202">
        <v>1</v>
      </c>
      <c r="Q1202">
        <v>0</v>
      </c>
      <c r="R1202">
        <v>0</v>
      </c>
      <c r="S1202">
        <v>2</v>
      </c>
      <c r="T1202">
        <v>1</v>
      </c>
      <c r="U1202">
        <v>1</v>
      </c>
      <c r="V1202">
        <v>0</v>
      </c>
      <c r="W1202">
        <v>4</v>
      </c>
      <c r="X1202">
        <v>3</v>
      </c>
      <c r="Y1202">
        <v>9</v>
      </c>
      <c r="Z1202">
        <v>8</v>
      </c>
      <c r="AA1202">
        <v>12</v>
      </c>
      <c r="AB1202">
        <v>9</v>
      </c>
      <c r="AC1202">
        <v>6</v>
      </c>
      <c r="AD1202">
        <v>14</v>
      </c>
      <c r="AE1202">
        <v>6</v>
      </c>
      <c r="AF1202">
        <v>3</v>
      </c>
      <c r="AG1202">
        <v>3.565226</v>
      </c>
      <c r="AH1202">
        <v>0.46341463999999999</v>
      </c>
      <c r="AI1202">
        <v>0.53658539999999999</v>
      </c>
      <c r="AJ1202" s="2">
        <f>SUM(male_female_comparison_df[[#This Row],[inhabitants_proportional_male]],male_female_comparison_df[[#This Row],[inhabitants_proportional_female]])</f>
        <v>1.00000004</v>
      </c>
      <c r="AK1202" s="2">
        <f>male_female_comparison_df[[#This Row],[inhabitants_proportional_male]]-male_female_comparison_df[[#This Row],[PROPORTIONAL MALE]]</f>
        <v>3.4146341421070758E-8</v>
      </c>
      <c r="AL1202" s="2">
        <f t="shared" si="18"/>
        <v>-0.46793335875704306</v>
      </c>
      <c r="AN1202">
        <v>1.1111111000000002E-2</v>
      </c>
      <c r="AO1202">
        <v>3.6585364000000002E-2</v>
      </c>
      <c r="AP1202">
        <v>1.2195121499999999E-2</v>
      </c>
      <c r="AQ1202">
        <v>1.1494253000000001E-2</v>
      </c>
      <c r="AR1202">
        <v>1.1494253000000001E-2</v>
      </c>
      <c r="AS1202">
        <v>2.4390242999999999E-2</v>
      </c>
      <c r="AT1202">
        <v>1.2195121499999999E-2</v>
      </c>
      <c r="AU1202">
        <v>1.2195121499999999E-2</v>
      </c>
      <c r="AV1202">
        <v>1.1904761999999999E-2</v>
      </c>
      <c r="AW1202">
        <v>4.8780485999999998E-2</v>
      </c>
      <c r="AX1202">
        <v>3.6585364000000002E-2</v>
      </c>
      <c r="AY1202">
        <v>0.10975610000000001</v>
      </c>
      <c r="AZ1202">
        <v>9.7560969999999997E-2</v>
      </c>
      <c r="BA1202">
        <v>0.14634146000000001</v>
      </c>
      <c r="BB1202">
        <v>0.10975610000000001</v>
      </c>
      <c r="BC1202">
        <v>7.3170730000000003E-2</v>
      </c>
      <c r="BD1202">
        <v>0.17073171000000001</v>
      </c>
      <c r="BE1202">
        <v>7.3170730000000003E-2</v>
      </c>
      <c r="BF1202">
        <v>3.6585364000000002E-2</v>
      </c>
      <c r="BG1202">
        <v>19824</v>
      </c>
      <c r="BH1202">
        <v>18655</v>
      </c>
      <c r="BI1202">
        <v>22</v>
      </c>
      <c r="BJ1202">
        <v>48</v>
      </c>
      <c r="BK1202">
        <v>10</v>
      </c>
      <c r="BL1202">
        <v>0.26190478</v>
      </c>
      <c r="BM1202">
        <v>0.57142859999999995</v>
      </c>
      <c r="BN1202">
        <v>0.11904762000000001</v>
      </c>
      <c r="BO1202">
        <v>44</v>
      </c>
      <c r="BP1202">
        <v>1.9</v>
      </c>
      <c r="BQ1202">
        <v>54.1</v>
      </c>
      <c r="BR1202">
        <v>0</v>
      </c>
      <c r="BS1202">
        <v>0</v>
      </c>
      <c r="BT1202">
        <v>2</v>
      </c>
      <c r="BU1202">
        <v>0</v>
      </c>
      <c r="BV1202">
        <v>0</v>
      </c>
      <c r="BW1202">
        <v>2</v>
      </c>
      <c r="BX1202">
        <v>1</v>
      </c>
      <c r="BY1202">
        <v>15</v>
      </c>
      <c r="BZ1202">
        <v>28</v>
      </c>
      <c r="CA1202">
        <v>44</v>
      </c>
      <c r="CB1202">
        <v>0</v>
      </c>
      <c r="CC1202">
        <v>0</v>
      </c>
      <c r="CF1202">
        <v>4.5454547000000005E-2</v>
      </c>
      <c r="CH1202">
        <v>2.2222222999999999E-2</v>
      </c>
      <c r="CI1202">
        <v>4.5454547000000005E-2</v>
      </c>
      <c r="CJ1202">
        <v>2.2727272999999999E-2</v>
      </c>
      <c r="CK1202">
        <v>0.34090909999999996</v>
      </c>
      <c r="CL1202">
        <v>0.63636359999999992</v>
      </c>
      <c r="CM1202">
        <v>1</v>
      </c>
      <c r="CP1202">
        <v>36943</v>
      </c>
      <c r="CQ1202">
        <v>32592</v>
      </c>
      <c r="CR1202">
        <v>9</v>
      </c>
      <c r="CS1202">
        <v>24</v>
      </c>
      <c r="CT1202">
        <v>10</v>
      </c>
      <c r="CU1202">
        <v>0.20930231999999999</v>
      </c>
      <c r="CV1202">
        <v>0.55813955999999998</v>
      </c>
      <c r="CW1202">
        <v>0.23255814999999999</v>
      </c>
      <c r="CX1202">
        <v>1588557</v>
      </c>
      <c r="CY1202">
        <v>64</v>
      </c>
      <c r="CZ1202">
        <v>62</v>
      </c>
      <c r="DA1202">
        <v>11</v>
      </c>
      <c r="DB1202">
        <v>51</v>
      </c>
      <c r="DC1202">
        <v>0.17741935</v>
      </c>
      <c r="DD1202">
        <v>0.82258063999999997</v>
      </c>
    </row>
    <row r="1203" spans="1:108" x14ac:dyDescent="0.3">
      <c r="A1203">
        <v>1201</v>
      </c>
      <c r="B1203">
        <v>60550</v>
      </c>
      <c r="C1203" s="1" t="s">
        <v>1301</v>
      </c>
      <c r="D1203">
        <v>743</v>
      </c>
      <c r="E1203">
        <v>4388</v>
      </c>
      <c r="F1203">
        <v>2199</v>
      </c>
      <c r="G1203">
        <v>2189</v>
      </c>
      <c r="H1203">
        <f>SUM(male_female_comparison_df[[#This Row],[inhabitants_female]:[inhabitants_male]])</f>
        <v>4388</v>
      </c>
      <c r="I1203">
        <f>male_female_comparison_df[[#This Row],[INHABITANTS_TOTAL2]]-male_female_comparison_df[[#This Row],[inhabitants_total]]</f>
        <v>0</v>
      </c>
      <c r="J1203">
        <f>male_female_comparison_df[[#This Row],[inhabitants_male]]/(male_female_comparison_df[[#This Row],[inhabitants_total]])</f>
        <v>0.4988605287146764</v>
      </c>
      <c r="L1203">
        <v>39</v>
      </c>
      <c r="M1203">
        <v>189</v>
      </c>
      <c r="N1203">
        <v>237</v>
      </c>
      <c r="O1203">
        <v>411</v>
      </c>
      <c r="P1203">
        <v>212</v>
      </c>
      <c r="Q1203">
        <v>126</v>
      </c>
      <c r="R1203">
        <v>121</v>
      </c>
      <c r="S1203">
        <v>176</v>
      </c>
      <c r="T1203">
        <v>202</v>
      </c>
      <c r="U1203">
        <v>284</v>
      </c>
      <c r="V1203">
        <v>284</v>
      </c>
      <c r="W1203">
        <v>290</v>
      </c>
      <c r="X1203">
        <v>263</v>
      </c>
      <c r="Y1203">
        <v>281</v>
      </c>
      <c r="Z1203">
        <v>284</v>
      </c>
      <c r="AA1203">
        <v>279</v>
      </c>
      <c r="AB1203">
        <v>234</v>
      </c>
      <c r="AC1203">
        <v>174</v>
      </c>
      <c r="AD1203">
        <v>160</v>
      </c>
      <c r="AE1203">
        <v>91</v>
      </c>
      <c r="AF1203">
        <v>90</v>
      </c>
      <c r="AG1203">
        <v>40.282615999999997</v>
      </c>
      <c r="AH1203">
        <v>0.50113945999999998</v>
      </c>
      <c r="AI1203">
        <v>0.49886054000000002</v>
      </c>
      <c r="AJ1203" s="2">
        <f>SUM(male_female_comparison_df[[#This Row],[inhabitants_proportional_male]],male_female_comparison_df[[#This Row],[inhabitants_proportional_female]])</f>
        <v>1</v>
      </c>
      <c r="AK1203" s="2">
        <f>male_female_comparison_df[[#This Row],[inhabitants_proportional_male]]-male_female_comparison_df[[#This Row],[PROPORTIONAL MALE]]</f>
        <v>1.1285323620047194E-8</v>
      </c>
      <c r="AL1203" s="2">
        <f t="shared" si="18"/>
        <v>-0.46793335875704306</v>
      </c>
      <c r="AM1203">
        <v>4.3072014999999998E-2</v>
      </c>
      <c r="AN1203">
        <v>5.401094E-2</v>
      </c>
      <c r="AO1203">
        <v>9.3664540000000004E-2</v>
      </c>
      <c r="AP1203">
        <v>4.8313584000000007E-2</v>
      </c>
      <c r="AQ1203">
        <v>2.8714677000000001E-2</v>
      </c>
      <c r="AR1203">
        <v>2.7575206000000001E-2</v>
      </c>
      <c r="AS1203">
        <v>4.0109390000000002E-2</v>
      </c>
      <c r="AT1203">
        <v>4.6034640000000002E-2</v>
      </c>
      <c r="AU1203">
        <v>6.4721970000000004E-2</v>
      </c>
      <c r="AV1203">
        <v>6.4721970000000004E-2</v>
      </c>
      <c r="AW1203">
        <v>6.6089330000000002E-2</v>
      </c>
      <c r="AX1203">
        <v>5.993619E-2</v>
      </c>
      <c r="AY1203">
        <v>6.4038284000000001E-2</v>
      </c>
      <c r="AZ1203">
        <v>6.4721970000000004E-2</v>
      </c>
      <c r="BA1203">
        <v>6.3582495000000003E-2</v>
      </c>
      <c r="BB1203">
        <v>5.3327254999999997E-2</v>
      </c>
      <c r="BC1203">
        <v>3.9653599999999997E-2</v>
      </c>
      <c r="BD1203">
        <v>3.6463080000000002E-2</v>
      </c>
      <c r="BE1203">
        <v>2.0738378000000002E-2</v>
      </c>
      <c r="BF1203">
        <v>2.0510483999999999E-2</v>
      </c>
      <c r="BG1203">
        <v>23921</v>
      </c>
      <c r="BH1203">
        <v>22278</v>
      </c>
      <c r="BI1203">
        <v>519</v>
      </c>
      <c r="BJ1203">
        <v>2080</v>
      </c>
      <c r="BK1203">
        <v>588</v>
      </c>
      <c r="BL1203">
        <v>0.11384075</v>
      </c>
      <c r="BM1203">
        <v>0.45624041999999998</v>
      </c>
      <c r="BN1203">
        <v>0.12897565999999999</v>
      </c>
      <c r="BO1203">
        <v>1765</v>
      </c>
      <c r="BP1203">
        <v>2.5</v>
      </c>
      <c r="BQ1203">
        <v>41.7</v>
      </c>
      <c r="BR1203">
        <v>95</v>
      </c>
      <c r="BS1203">
        <v>62</v>
      </c>
      <c r="BT1203">
        <v>563</v>
      </c>
      <c r="BU1203">
        <v>166</v>
      </c>
      <c r="BV1203">
        <v>273</v>
      </c>
      <c r="BW1203">
        <v>279</v>
      </c>
      <c r="BX1203">
        <v>248</v>
      </c>
      <c r="BY1203">
        <v>678</v>
      </c>
      <c r="BZ1203">
        <v>528</v>
      </c>
      <c r="CA1203">
        <v>1486</v>
      </c>
      <c r="CB1203">
        <v>247</v>
      </c>
      <c r="CC1203">
        <v>32</v>
      </c>
      <c r="CD1203">
        <v>5.3824360000000002E-2</v>
      </c>
      <c r="CE1203">
        <v>3.5127480000000003E-2</v>
      </c>
      <c r="CF1203">
        <v>0.31898016000000001</v>
      </c>
      <c r="CG1203">
        <v>9.4050990000000001E-2</v>
      </c>
      <c r="CH1203">
        <v>0.15467422</v>
      </c>
      <c r="CI1203">
        <v>0.15807365000000001</v>
      </c>
      <c r="CJ1203">
        <v>0.14050992000000001</v>
      </c>
      <c r="CK1203">
        <v>0.38413600000000003</v>
      </c>
      <c r="CL1203">
        <v>0.29915014000000001</v>
      </c>
      <c r="CM1203">
        <v>0.84192634</v>
      </c>
      <c r="CN1203">
        <v>0.13994334999999999</v>
      </c>
      <c r="CO1203">
        <v>1.8130311999999999E-2</v>
      </c>
      <c r="CP1203">
        <v>43791</v>
      </c>
      <c r="CQ1203">
        <v>39651</v>
      </c>
      <c r="CR1203">
        <v>324</v>
      </c>
      <c r="CS1203">
        <v>1149</v>
      </c>
      <c r="CT1203">
        <v>271</v>
      </c>
      <c r="CU1203">
        <v>0.17920353999999999</v>
      </c>
      <c r="CV1203">
        <v>0.63550883999999996</v>
      </c>
      <c r="CW1203">
        <v>0.14988937999999999</v>
      </c>
      <c r="CX1203">
        <v>76372160</v>
      </c>
      <c r="CY1203">
        <v>52</v>
      </c>
      <c r="CZ1203">
        <v>1567</v>
      </c>
      <c r="DA1203">
        <v>162</v>
      </c>
      <c r="DB1203">
        <v>1405</v>
      </c>
      <c r="DC1203">
        <v>0.10338226</v>
      </c>
      <c r="DD1203">
        <v>0.89661776999999998</v>
      </c>
    </row>
    <row r="1204" spans="1:108" x14ac:dyDescent="0.3">
      <c r="A1204">
        <v>1202</v>
      </c>
      <c r="B1204">
        <v>60640</v>
      </c>
      <c r="C1204" s="1" t="s">
        <v>1302</v>
      </c>
      <c r="D1204">
        <v>743</v>
      </c>
      <c r="E1204">
        <v>699</v>
      </c>
      <c r="F1204">
        <v>329</v>
      </c>
      <c r="G1204">
        <v>370</v>
      </c>
      <c r="H1204">
        <f>SUM(male_female_comparison_df[[#This Row],[inhabitants_female]:[inhabitants_male]])</f>
        <v>699</v>
      </c>
      <c r="I1204">
        <f>male_female_comparison_df[[#This Row],[INHABITANTS_TOTAL2]]-male_female_comparison_df[[#This Row],[inhabitants_total]]</f>
        <v>0</v>
      </c>
      <c r="J1204">
        <f>male_female_comparison_df[[#This Row],[inhabitants_male]]/(male_female_comparison_df[[#This Row],[inhabitants_total]])</f>
        <v>0.52932761087267521</v>
      </c>
      <c r="L1204">
        <v>35</v>
      </c>
      <c r="M1204">
        <v>29</v>
      </c>
      <c r="N1204">
        <v>62</v>
      </c>
      <c r="O1204">
        <v>88</v>
      </c>
      <c r="P1204">
        <v>28</v>
      </c>
      <c r="Q1204">
        <v>16</v>
      </c>
      <c r="R1204">
        <v>21</v>
      </c>
      <c r="S1204">
        <v>14</v>
      </c>
      <c r="T1204">
        <v>22</v>
      </c>
      <c r="U1204">
        <v>53</v>
      </c>
      <c r="V1204">
        <v>60</v>
      </c>
      <c r="W1204">
        <v>49</v>
      </c>
      <c r="X1204">
        <v>53</v>
      </c>
      <c r="Y1204">
        <v>35</v>
      </c>
      <c r="Z1204">
        <v>45</v>
      </c>
      <c r="AA1204">
        <v>45</v>
      </c>
      <c r="AB1204">
        <v>43</v>
      </c>
      <c r="AC1204">
        <v>14</v>
      </c>
      <c r="AD1204">
        <v>10</v>
      </c>
      <c r="AE1204">
        <v>7</v>
      </c>
      <c r="AF1204">
        <v>5</v>
      </c>
      <c r="AG1204">
        <v>6.5802170000000002</v>
      </c>
      <c r="AH1204">
        <v>0.47067239999999999</v>
      </c>
      <c r="AI1204">
        <v>0.52932763000000005</v>
      </c>
      <c r="AJ1204" s="2">
        <f>SUM(male_female_comparison_df[[#This Row],[inhabitants_proportional_male]],male_female_comparison_df[[#This Row],[inhabitants_proportional_female]])</f>
        <v>1.00000003</v>
      </c>
      <c r="AK1204" s="2">
        <f>male_female_comparison_df[[#This Row],[inhabitants_proportional_male]]-male_female_comparison_df[[#This Row],[PROPORTIONAL MALE]]</f>
        <v>1.9127324835110926E-8</v>
      </c>
      <c r="AL1204" s="2">
        <f t="shared" si="18"/>
        <v>-0.46793335875704306</v>
      </c>
      <c r="AM1204">
        <v>4.1487839999999998E-2</v>
      </c>
      <c r="AN1204">
        <v>8.8698139999999995E-2</v>
      </c>
      <c r="AO1204">
        <v>0.12589412999999999</v>
      </c>
      <c r="AP1204">
        <v>4.0057222999999996E-2</v>
      </c>
      <c r="AQ1204">
        <v>2.2889842999999997E-2</v>
      </c>
      <c r="AR1204">
        <v>3.0042917999999998E-2</v>
      </c>
      <c r="AS1204">
        <v>2.0028612000000001E-2</v>
      </c>
      <c r="AT1204">
        <v>3.1473531999999999E-2</v>
      </c>
      <c r="AU1204">
        <v>7.5822609999999999E-2</v>
      </c>
      <c r="AV1204">
        <v>8.5836910000000002E-2</v>
      </c>
      <c r="AW1204">
        <v>7.0100140000000005E-2</v>
      </c>
      <c r="AX1204">
        <v>7.5822609999999999E-2</v>
      </c>
      <c r="AY1204">
        <v>5.0071530000000003E-2</v>
      </c>
      <c r="AZ1204">
        <v>6.4377680000000007E-2</v>
      </c>
      <c r="BA1204">
        <v>6.4377680000000007E-2</v>
      </c>
      <c r="BB1204">
        <v>6.1516452999999999E-2</v>
      </c>
      <c r="BC1204">
        <v>2.0028612000000001E-2</v>
      </c>
      <c r="BD1204">
        <v>1.4306151000000001E-2</v>
      </c>
      <c r="BE1204">
        <v>1.0014306000000001E-2</v>
      </c>
      <c r="BF1204">
        <v>7.1530756999999999E-3</v>
      </c>
      <c r="BG1204">
        <v>24191</v>
      </c>
      <c r="BH1204">
        <v>22995</v>
      </c>
      <c r="BI1204">
        <v>64</v>
      </c>
      <c r="BJ1204">
        <v>307</v>
      </c>
      <c r="BK1204">
        <v>92</v>
      </c>
      <c r="BL1204">
        <v>9.3704245999999991E-2</v>
      </c>
      <c r="BM1204">
        <v>0.44948757</v>
      </c>
      <c r="BN1204">
        <v>0.13469985000000001</v>
      </c>
      <c r="BO1204">
        <v>241</v>
      </c>
      <c r="BP1204">
        <v>2.9</v>
      </c>
      <c r="BQ1204">
        <v>40.9</v>
      </c>
      <c r="BR1204">
        <v>3</v>
      </c>
      <c r="BS1204">
        <v>5</v>
      </c>
      <c r="BT1204">
        <v>105</v>
      </c>
      <c r="BU1204">
        <v>25</v>
      </c>
      <c r="BV1204">
        <v>53</v>
      </c>
      <c r="BW1204">
        <v>58</v>
      </c>
      <c r="BX1204">
        <v>34</v>
      </c>
      <c r="BY1204">
        <v>87</v>
      </c>
      <c r="BZ1204">
        <v>52</v>
      </c>
      <c r="CA1204">
        <v>237</v>
      </c>
      <c r="CB1204">
        <v>1</v>
      </c>
      <c r="CC1204">
        <v>3</v>
      </c>
      <c r="CD1204">
        <v>1.2448133E-2</v>
      </c>
      <c r="CE1204">
        <v>2.0746888999999998E-2</v>
      </c>
      <c r="CF1204">
        <v>0.43568465000000001</v>
      </c>
      <c r="CG1204">
        <v>0.10373444</v>
      </c>
      <c r="CH1204">
        <v>0.21991701</v>
      </c>
      <c r="CI1204">
        <v>0.24066390000000001</v>
      </c>
      <c r="CJ1204">
        <v>0.14107884000000001</v>
      </c>
      <c r="CK1204">
        <v>0.36099586</v>
      </c>
      <c r="CL1204">
        <v>0.21576764000000001</v>
      </c>
      <c r="CM1204">
        <v>0.98340249999999996</v>
      </c>
      <c r="CN1204">
        <v>4.1493779999999996E-3</v>
      </c>
      <c r="CO1204">
        <v>1.2448133E-2</v>
      </c>
      <c r="CP1204">
        <v>47067</v>
      </c>
      <c r="CQ1204">
        <v>46662</v>
      </c>
      <c r="CR1204">
        <v>21</v>
      </c>
      <c r="CS1204">
        <v>187</v>
      </c>
      <c r="CT1204">
        <v>33</v>
      </c>
      <c r="CU1204">
        <v>8.6776859999999997E-2</v>
      </c>
      <c r="CV1204">
        <v>0.77272724999999998</v>
      </c>
      <c r="CW1204">
        <v>0.13636364000000001</v>
      </c>
      <c r="CX1204">
        <v>11343192</v>
      </c>
      <c r="CY1204">
        <v>78</v>
      </c>
      <c r="CZ1204">
        <v>294</v>
      </c>
      <c r="DA1204">
        <v>38</v>
      </c>
      <c r="DB1204">
        <v>256</v>
      </c>
      <c r="DC1204">
        <v>0.1292517</v>
      </c>
      <c r="DD1204">
        <v>0.87074830000000003</v>
      </c>
    </row>
    <row r="1205" spans="1:108" x14ac:dyDescent="0.3">
      <c r="A1205">
        <v>1203</v>
      </c>
      <c r="B1205">
        <v>60800</v>
      </c>
      <c r="C1205" s="1" t="s">
        <v>1303</v>
      </c>
      <c r="D1205">
        <v>145</v>
      </c>
      <c r="E1205">
        <v>5817</v>
      </c>
      <c r="F1205">
        <v>2936</v>
      </c>
      <c r="G1205">
        <v>2881</v>
      </c>
      <c r="H1205">
        <f>SUM(male_female_comparison_df[[#This Row],[inhabitants_female]:[inhabitants_male]])</f>
        <v>5817</v>
      </c>
      <c r="I1205">
        <f>male_female_comparison_df[[#This Row],[INHABITANTS_TOTAL2]]-male_female_comparison_df[[#This Row],[inhabitants_total]]</f>
        <v>0</v>
      </c>
      <c r="J1205">
        <f>male_female_comparison_df[[#This Row],[inhabitants_male]]/(male_female_comparison_df[[#This Row],[inhabitants_total]])</f>
        <v>0.49527247722193568</v>
      </c>
      <c r="L1205">
        <v>43</v>
      </c>
      <c r="M1205">
        <v>181</v>
      </c>
      <c r="N1205">
        <v>276</v>
      </c>
      <c r="O1205">
        <v>428</v>
      </c>
      <c r="P1205">
        <v>217</v>
      </c>
      <c r="Q1205">
        <v>153</v>
      </c>
      <c r="R1205">
        <v>139</v>
      </c>
      <c r="S1205">
        <v>284</v>
      </c>
      <c r="T1205">
        <v>273</v>
      </c>
      <c r="U1205">
        <v>322</v>
      </c>
      <c r="V1205">
        <v>340</v>
      </c>
      <c r="W1205">
        <v>339</v>
      </c>
      <c r="X1205">
        <v>311</v>
      </c>
      <c r="Y1205">
        <v>364</v>
      </c>
      <c r="Z1205">
        <v>362</v>
      </c>
      <c r="AA1205">
        <v>436</v>
      </c>
      <c r="AB1205">
        <v>429</v>
      </c>
      <c r="AC1205">
        <v>283</v>
      </c>
      <c r="AD1205">
        <v>228</v>
      </c>
      <c r="AE1205">
        <v>210</v>
      </c>
      <c r="AF1205">
        <v>242</v>
      </c>
      <c r="AG1205">
        <v>29.916801</v>
      </c>
      <c r="AH1205">
        <v>0.50472753999999997</v>
      </c>
      <c r="AI1205">
        <v>0.49527250000000006</v>
      </c>
      <c r="AJ1205" s="2">
        <f>SUM(male_female_comparison_df[[#This Row],[inhabitants_proportional_male]],male_female_comparison_df[[#This Row],[inhabitants_proportional_female]])</f>
        <v>1.00000004</v>
      </c>
      <c r="AK1205" s="2">
        <f>male_female_comparison_df[[#This Row],[inhabitants_proportional_male]]-male_female_comparison_df[[#This Row],[PROPORTIONAL MALE]]</f>
        <v>2.2778064379114227E-8</v>
      </c>
      <c r="AL1205" s="2">
        <f t="shared" si="18"/>
        <v>-0.46793335875704306</v>
      </c>
      <c r="AM1205">
        <v>3.1115696000000002E-2</v>
      </c>
      <c r="AN1205">
        <v>4.7447138E-2</v>
      </c>
      <c r="AO1205">
        <v>7.3577450000000003E-2</v>
      </c>
      <c r="AP1205">
        <v>3.7304454000000001E-2</v>
      </c>
      <c r="AQ1205">
        <v>2.6302217999999999E-2</v>
      </c>
      <c r="AR1205">
        <v>2.3895477999999998E-2</v>
      </c>
      <c r="AS1205">
        <v>4.8822417999999999E-2</v>
      </c>
      <c r="AT1205">
        <v>4.693141E-2</v>
      </c>
      <c r="AU1205">
        <v>5.5354994000000005E-2</v>
      </c>
      <c r="AV1205">
        <v>5.8449372999999999E-2</v>
      </c>
      <c r="AW1205">
        <v>5.8277460000000003E-2</v>
      </c>
      <c r="AX1205">
        <v>5.3463984000000006E-2</v>
      </c>
      <c r="AY1205">
        <v>6.2575210000000006E-2</v>
      </c>
      <c r="AZ1205">
        <v>6.2231389999999998E-2</v>
      </c>
      <c r="BA1205">
        <v>7.495272E-2</v>
      </c>
      <c r="BB1205">
        <v>7.3749356000000002E-2</v>
      </c>
      <c r="BC1205">
        <v>4.8650507000000003E-2</v>
      </c>
      <c r="BD1205">
        <v>3.9195463E-2</v>
      </c>
      <c r="BE1205">
        <v>3.6101083999999999E-2</v>
      </c>
      <c r="BF1205">
        <v>4.1602199999999999E-2</v>
      </c>
      <c r="BG1205">
        <v>22433</v>
      </c>
      <c r="BH1205">
        <v>20270</v>
      </c>
      <c r="BI1205">
        <v>866</v>
      </c>
      <c r="BJ1205">
        <v>2922</v>
      </c>
      <c r="BK1205">
        <v>771</v>
      </c>
      <c r="BL1205">
        <v>0.14866952999999999</v>
      </c>
      <c r="BM1205">
        <v>0.50163089999999999</v>
      </c>
      <c r="BN1205">
        <v>0.13236052000000001</v>
      </c>
      <c r="BO1205">
        <v>2645</v>
      </c>
      <c r="BP1205">
        <v>2.2000000000000002</v>
      </c>
      <c r="BQ1205">
        <v>43.8</v>
      </c>
      <c r="BR1205">
        <v>196</v>
      </c>
      <c r="BS1205">
        <v>100</v>
      </c>
      <c r="BT1205">
        <v>645</v>
      </c>
      <c r="BU1205">
        <v>160</v>
      </c>
      <c r="BV1205">
        <v>307</v>
      </c>
      <c r="BW1205">
        <v>305</v>
      </c>
      <c r="BX1205">
        <v>273</v>
      </c>
      <c r="BY1205">
        <v>1042</v>
      </c>
      <c r="BZ1205">
        <v>976</v>
      </c>
      <c r="CA1205">
        <v>1948</v>
      </c>
      <c r="CB1205">
        <v>618</v>
      </c>
      <c r="CC1205">
        <v>79</v>
      </c>
      <c r="CD1205">
        <v>7.4102080000000001E-2</v>
      </c>
      <c r="CE1205">
        <v>3.7807185E-2</v>
      </c>
      <c r="CF1205">
        <v>0.24385633000000001</v>
      </c>
      <c r="CG1205">
        <v>6.0491494999999999E-2</v>
      </c>
      <c r="CH1205">
        <v>0.11606805000000001</v>
      </c>
      <c r="CI1205">
        <v>0.11531190599999999</v>
      </c>
      <c r="CJ1205">
        <v>0.10321361</v>
      </c>
      <c r="CK1205">
        <v>0.39395085000000002</v>
      </c>
      <c r="CL1205">
        <v>0.3689981</v>
      </c>
      <c r="CM1205">
        <v>0.73648393000000001</v>
      </c>
      <c r="CN1205">
        <v>0.23364839000000001</v>
      </c>
      <c r="CO1205">
        <v>2.9867675E-2</v>
      </c>
      <c r="CP1205">
        <v>38579</v>
      </c>
      <c r="CQ1205">
        <v>32625</v>
      </c>
      <c r="CR1205">
        <v>702</v>
      </c>
      <c r="CS1205">
        <v>1530</v>
      </c>
      <c r="CT1205">
        <v>393</v>
      </c>
      <c r="CU1205">
        <v>0.26742858000000003</v>
      </c>
      <c r="CV1205">
        <v>0.58285712999999995</v>
      </c>
      <c r="CW1205">
        <v>0.14971429</v>
      </c>
      <c r="CX1205">
        <v>101269168</v>
      </c>
      <c r="CY1205">
        <v>114</v>
      </c>
      <c r="CZ1205">
        <v>2299</v>
      </c>
      <c r="DA1205">
        <v>335</v>
      </c>
      <c r="DB1205">
        <v>1964</v>
      </c>
      <c r="DC1205">
        <v>0.14571553000000001</v>
      </c>
      <c r="DD1205">
        <v>0.85428446999999996</v>
      </c>
    </row>
    <row r="1206" spans="1:108" x14ac:dyDescent="0.3">
      <c r="A1206">
        <v>1204</v>
      </c>
      <c r="B1206">
        <v>61150</v>
      </c>
      <c r="C1206" s="1" t="s">
        <v>1304</v>
      </c>
      <c r="D1206">
        <v>10</v>
      </c>
      <c r="E1206">
        <v>71</v>
      </c>
      <c r="F1206">
        <v>34</v>
      </c>
      <c r="G1206">
        <v>37</v>
      </c>
      <c r="H1206">
        <f>SUM(male_female_comparison_df[[#This Row],[inhabitants_female]:[inhabitants_male]])</f>
        <v>71</v>
      </c>
      <c r="I1206">
        <f>male_female_comparison_df[[#This Row],[INHABITANTS_TOTAL2]]-male_female_comparison_df[[#This Row],[inhabitants_total]]</f>
        <v>0</v>
      </c>
      <c r="J1206">
        <f>male_female_comparison_df[[#This Row],[inhabitants_male]]/(male_female_comparison_df[[#This Row],[inhabitants_total]])</f>
        <v>0.52112676056338025</v>
      </c>
      <c r="L1206">
        <v>39</v>
      </c>
      <c r="M1206">
        <v>6</v>
      </c>
      <c r="N1206">
        <v>4</v>
      </c>
      <c r="O1206">
        <v>7</v>
      </c>
      <c r="P1206">
        <v>1</v>
      </c>
      <c r="Q1206">
        <v>4</v>
      </c>
      <c r="R1206">
        <v>2</v>
      </c>
      <c r="S1206">
        <v>3</v>
      </c>
      <c r="T1206">
        <v>2</v>
      </c>
      <c r="U1206">
        <v>1</v>
      </c>
      <c r="V1206">
        <v>5</v>
      </c>
      <c r="W1206">
        <v>0</v>
      </c>
      <c r="X1206">
        <v>5</v>
      </c>
      <c r="Y1206">
        <v>2</v>
      </c>
      <c r="Z1206">
        <v>12</v>
      </c>
      <c r="AA1206">
        <v>2</v>
      </c>
      <c r="AB1206">
        <v>7</v>
      </c>
      <c r="AC1206">
        <v>3</v>
      </c>
      <c r="AD1206">
        <v>2</v>
      </c>
      <c r="AE1206">
        <v>2</v>
      </c>
      <c r="AF1206">
        <v>1</v>
      </c>
      <c r="AG1206">
        <v>1.0942714</v>
      </c>
      <c r="AH1206">
        <v>0.47887324999999997</v>
      </c>
      <c r="AI1206">
        <v>0.52112674999999997</v>
      </c>
      <c r="AJ1206" s="2">
        <f>SUM(male_female_comparison_df[[#This Row],[inhabitants_proportional_male]],male_female_comparison_df[[#This Row],[inhabitants_proportional_female]])</f>
        <v>1</v>
      </c>
      <c r="AK1206" s="2">
        <f>male_female_comparison_df[[#This Row],[inhabitants_proportional_male]]-male_female_comparison_df[[#This Row],[PROPORTIONAL MALE]]</f>
        <v>-1.0563380281602974E-8</v>
      </c>
      <c r="AL1206" s="2">
        <f t="shared" si="18"/>
        <v>-0.46793335875704306</v>
      </c>
      <c r="AM1206">
        <v>8.4507040000000005E-2</v>
      </c>
      <c r="AN1206">
        <v>5.6338026999999999E-2</v>
      </c>
      <c r="AO1206">
        <v>9.859155E-2</v>
      </c>
      <c r="AP1206">
        <v>1.4084507E-2</v>
      </c>
      <c r="AQ1206">
        <v>5.6338026999999999E-2</v>
      </c>
      <c r="AR1206">
        <v>2.8169013999999999E-2</v>
      </c>
      <c r="AS1206">
        <v>4.2253520000000003E-2</v>
      </c>
      <c r="AT1206">
        <v>2.8169013999999999E-2</v>
      </c>
      <c r="AU1206">
        <v>1.4084507E-2</v>
      </c>
      <c r="AV1206">
        <v>7.0422540000000006E-2</v>
      </c>
      <c r="AW1206">
        <v>3.8461540000000002E-2</v>
      </c>
      <c r="AX1206">
        <v>7.0422540000000006E-2</v>
      </c>
      <c r="AY1206">
        <v>2.8169013999999999E-2</v>
      </c>
      <c r="AZ1206">
        <v>0.16901408000000001</v>
      </c>
      <c r="BA1206">
        <v>2.8169013999999999E-2</v>
      </c>
      <c r="BB1206">
        <v>9.859155E-2</v>
      </c>
      <c r="BC1206">
        <v>4.2253520000000003E-2</v>
      </c>
      <c r="BD1206">
        <v>2.8169013999999999E-2</v>
      </c>
      <c r="BE1206">
        <v>2.8169013999999999E-2</v>
      </c>
      <c r="BF1206">
        <v>1.4084507E-2</v>
      </c>
      <c r="BG1206">
        <v>17888</v>
      </c>
      <c r="BH1206">
        <v>17370</v>
      </c>
      <c r="BI1206">
        <v>19</v>
      </c>
      <c r="BJ1206">
        <v>30</v>
      </c>
      <c r="BK1206">
        <v>4</v>
      </c>
      <c r="BL1206">
        <v>0.24358974</v>
      </c>
      <c r="BM1206">
        <v>0.38461540000000005</v>
      </c>
      <c r="BN1206">
        <v>5.1282052000000002E-2</v>
      </c>
      <c r="BO1206">
        <v>26</v>
      </c>
      <c r="BP1206">
        <v>2.4</v>
      </c>
      <c r="BQ1206">
        <v>42.7</v>
      </c>
      <c r="BR1206">
        <v>2</v>
      </c>
      <c r="BS1206">
        <v>0</v>
      </c>
      <c r="BT1206">
        <v>10</v>
      </c>
      <c r="BU1206">
        <v>5</v>
      </c>
      <c r="BV1206">
        <v>6</v>
      </c>
      <c r="BW1206">
        <v>4</v>
      </c>
      <c r="BX1206">
        <v>4</v>
      </c>
      <c r="BY1206">
        <v>13</v>
      </c>
      <c r="BZ1206">
        <v>10</v>
      </c>
      <c r="CA1206">
        <v>30</v>
      </c>
      <c r="CB1206">
        <v>0</v>
      </c>
      <c r="CC1206">
        <v>0</v>
      </c>
      <c r="CD1206">
        <v>6.6666669999999997E-2</v>
      </c>
      <c r="CF1206">
        <v>0.33333333999999998</v>
      </c>
      <c r="CG1206">
        <v>0.16666666999999999</v>
      </c>
      <c r="CH1206">
        <v>0.2</v>
      </c>
      <c r="CI1206">
        <v>0.13333333999999999</v>
      </c>
      <c r="CJ1206">
        <v>0.13333333999999999</v>
      </c>
      <c r="CK1206">
        <v>0.43333334000000001</v>
      </c>
      <c r="CL1206">
        <v>0.33333333999999998</v>
      </c>
      <c r="CM1206">
        <v>1</v>
      </c>
      <c r="CP1206">
        <v>32298</v>
      </c>
      <c r="CQ1206">
        <v>26801</v>
      </c>
      <c r="CR1206">
        <v>12</v>
      </c>
      <c r="CS1206">
        <v>17</v>
      </c>
      <c r="CT1206">
        <v>1</v>
      </c>
      <c r="CU1206">
        <v>0.4</v>
      </c>
      <c r="CV1206">
        <v>0.56666665999999999</v>
      </c>
      <c r="CW1206">
        <v>3.3333334999999999E-2</v>
      </c>
      <c r="CX1206">
        <v>968927</v>
      </c>
      <c r="CY1206">
        <v>327</v>
      </c>
      <c r="CZ1206">
        <v>51</v>
      </c>
      <c r="DA1206">
        <v>7</v>
      </c>
      <c r="DB1206">
        <v>44</v>
      </c>
      <c r="DC1206">
        <v>0.13725491000000001</v>
      </c>
      <c r="DD1206">
        <v>0.86274509999999993</v>
      </c>
    </row>
    <row r="1207" spans="1:108" x14ac:dyDescent="0.3">
      <c r="A1207">
        <v>1205</v>
      </c>
      <c r="B1207">
        <v>61250</v>
      </c>
      <c r="C1207" s="1" t="s">
        <v>1305</v>
      </c>
      <c r="D1207">
        <v>301</v>
      </c>
      <c r="E1207">
        <v>293</v>
      </c>
      <c r="F1207">
        <v>135</v>
      </c>
      <c r="G1207">
        <v>158</v>
      </c>
      <c r="H1207">
        <f>SUM(male_female_comparison_df[[#This Row],[inhabitants_female]:[inhabitants_male]])</f>
        <v>293</v>
      </c>
      <c r="I1207">
        <f>male_female_comparison_df[[#This Row],[INHABITANTS_TOTAL2]]-male_female_comparison_df[[#This Row],[inhabitants_total]]</f>
        <v>0</v>
      </c>
      <c r="J1207">
        <f>male_female_comparison_df[[#This Row],[inhabitants_male]]/(male_female_comparison_df[[#This Row],[inhabitants_total]])</f>
        <v>0.53924914675767921</v>
      </c>
      <c r="L1207">
        <v>43</v>
      </c>
      <c r="M1207">
        <v>7</v>
      </c>
      <c r="N1207">
        <v>13</v>
      </c>
      <c r="O1207">
        <v>27</v>
      </c>
      <c r="P1207">
        <v>17</v>
      </c>
      <c r="Q1207">
        <v>6</v>
      </c>
      <c r="R1207">
        <v>1</v>
      </c>
      <c r="S1207">
        <v>8</v>
      </c>
      <c r="T1207">
        <v>8</v>
      </c>
      <c r="U1207">
        <v>15</v>
      </c>
      <c r="V1207">
        <v>20</v>
      </c>
      <c r="W1207">
        <v>17</v>
      </c>
      <c r="X1207">
        <v>23</v>
      </c>
      <c r="Y1207">
        <v>24</v>
      </c>
      <c r="Z1207">
        <v>15</v>
      </c>
      <c r="AA1207">
        <v>32</v>
      </c>
      <c r="AB1207">
        <v>20</v>
      </c>
      <c r="AC1207">
        <v>16</v>
      </c>
      <c r="AD1207">
        <v>12</v>
      </c>
      <c r="AE1207">
        <v>8</v>
      </c>
      <c r="AF1207">
        <v>4</v>
      </c>
      <c r="AG1207">
        <v>6.842597500000001</v>
      </c>
      <c r="AH1207">
        <v>0.46075084999999999</v>
      </c>
      <c r="AI1207">
        <v>0.53924910000000004</v>
      </c>
      <c r="AJ1207" s="2">
        <f>SUM(male_female_comparison_df[[#This Row],[inhabitants_proportional_male]],male_female_comparison_df[[#This Row],[inhabitants_proportional_female]])</f>
        <v>0.99999995000000008</v>
      </c>
      <c r="AK1207" s="2">
        <f>male_female_comparison_df[[#This Row],[inhabitants_proportional_male]]-male_female_comparison_df[[#This Row],[PROPORTIONAL MALE]]</f>
        <v>-4.6757679172948485E-8</v>
      </c>
      <c r="AL1207" s="2">
        <f t="shared" si="18"/>
        <v>-0.46793335875704306</v>
      </c>
      <c r="AM1207">
        <v>2.3890786000000001E-2</v>
      </c>
      <c r="AN1207">
        <v>4.4368602E-2</v>
      </c>
      <c r="AO1207">
        <v>9.2150174000000001E-2</v>
      </c>
      <c r="AP1207">
        <v>5.8020475999999994E-2</v>
      </c>
      <c r="AQ1207">
        <v>2.0477815999999999E-2</v>
      </c>
      <c r="AR1207">
        <v>3.4129691999999997E-3</v>
      </c>
      <c r="AS1207">
        <v>2.7303752999999997E-2</v>
      </c>
      <c r="AT1207">
        <v>2.7303752999999997E-2</v>
      </c>
      <c r="AU1207">
        <v>5.1194537000000005E-2</v>
      </c>
      <c r="AV1207">
        <v>6.8259390000000003E-2</v>
      </c>
      <c r="AW1207">
        <v>5.8020475999999994E-2</v>
      </c>
      <c r="AX1207">
        <v>7.8498300000000007E-2</v>
      </c>
      <c r="AY1207">
        <v>8.1911265999999996E-2</v>
      </c>
      <c r="AZ1207">
        <v>5.1194537000000005E-2</v>
      </c>
      <c r="BA1207">
        <v>0.10921501</v>
      </c>
      <c r="BB1207">
        <v>6.8259390000000003E-2</v>
      </c>
      <c r="BC1207">
        <v>5.4607507E-2</v>
      </c>
      <c r="BD1207">
        <v>4.0955632999999998E-2</v>
      </c>
      <c r="BE1207">
        <v>2.7303752999999997E-2</v>
      </c>
      <c r="BF1207">
        <v>1.3651877E-2</v>
      </c>
      <c r="BG1207">
        <v>22403</v>
      </c>
      <c r="BH1207">
        <v>19957</v>
      </c>
      <c r="BI1207">
        <v>44</v>
      </c>
      <c r="BJ1207">
        <v>137</v>
      </c>
      <c r="BK1207">
        <v>36</v>
      </c>
      <c r="BL1207">
        <v>0.15492958000000001</v>
      </c>
      <c r="BM1207">
        <v>0.48239437000000002</v>
      </c>
      <c r="BN1207">
        <v>0.12676055999999999</v>
      </c>
      <c r="BO1207">
        <v>124</v>
      </c>
      <c r="BP1207">
        <v>2.4</v>
      </c>
      <c r="BQ1207">
        <v>46.2</v>
      </c>
      <c r="BR1207">
        <v>4</v>
      </c>
      <c r="BS1207">
        <v>1</v>
      </c>
      <c r="BT1207">
        <v>35</v>
      </c>
      <c r="BU1207">
        <v>6</v>
      </c>
      <c r="BV1207">
        <v>11</v>
      </c>
      <c r="BW1207">
        <v>17</v>
      </c>
      <c r="BX1207">
        <v>19</v>
      </c>
      <c r="BY1207">
        <v>49</v>
      </c>
      <c r="BZ1207">
        <v>43</v>
      </c>
      <c r="CA1207">
        <v>117</v>
      </c>
      <c r="CB1207">
        <v>0</v>
      </c>
      <c r="CC1207">
        <v>7</v>
      </c>
      <c r="CD1207">
        <v>3.2258063999999996E-2</v>
      </c>
      <c r="CE1207">
        <v>8.064515999999999E-3</v>
      </c>
      <c r="CF1207">
        <v>0.28225805999999998</v>
      </c>
      <c r="CG1207">
        <v>4.8387094999999998E-2</v>
      </c>
      <c r="CH1207">
        <v>8.8709675000000002E-2</v>
      </c>
      <c r="CI1207">
        <v>0.13709678</v>
      </c>
      <c r="CJ1207">
        <v>0.15322580999999999</v>
      </c>
      <c r="CK1207">
        <v>0.39516129999999999</v>
      </c>
      <c r="CL1207">
        <v>0.34677420000000003</v>
      </c>
      <c r="CM1207">
        <v>0.94354840000000006</v>
      </c>
      <c r="CN1207">
        <v>1.6393442000000001E-2</v>
      </c>
      <c r="CO1207">
        <v>5.6451609999999999E-2</v>
      </c>
      <c r="CP1207">
        <v>40047</v>
      </c>
      <c r="CQ1207">
        <v>33402</v>
      </c>
      <c r="CR1207">
        <v>27</v>
      </c>
      <c r="CS1207">
        <v>77</v>
      </c>
      <c r="CT1207">
        <v>18</v>
      </c>
      <c r="CU1207">
        <v>0.22131148</v>
      </c>
      <c r="CV1207">
        <v>0.63114756000000005</v>
      </c>
      <c r="CW1207">
        <v>0.14754099000000001</v>
      </c>
      <c r="CX1207">
        <v>4885749</v>
      </c>
      <c r="CY1207">
        <v>18</v>
      </c>
      <c r="CZ1207">
        <v>180</v>
      </c>
      <c r="DA1207">
        <v>25</v>
      </c>
      <c r="DB1207">
        <v>155</v>
      </c>
      <c r="DC1207">
        <v>0.13888889999999998</v>
      </c>
      <c r="DD1207">
        <v>0.86111109999999991</v>
      </c>
    </row>
    <row r="1208" spans="1:108" x14ac:dyDescent="0.3">
      <c r="A1208">
        <v>1206</v>
      </c>
      <c r="B1208">
        <v>61280</v>
      </c>
      <c r="C1208" s="1" t="s">
        <v>1306</v>
      </c>
      <c r="D1208">
        <v>301</v>
      </c>
      <c r="E1208">
        <v>538</v>
      </c>
      <c r="F1208">
        <v>258</v>
      </c>
      <c r="G1208">
        <v>280</v>
      </c>
      <c r="H1208">
        <f>SUM(male_female_comparison_df[[#This Row],[inhabitants_female]:[inhabitants_male]])</f>
        <v>538</v>
      </c>
      <c r="I1208">
        <f>male_female_comparison_df[[#This Row],[INHABITANTS_TOTAL2]]-male_female_comparison_df[[#This Row],[inhabitants_total]]</f>
        <v>0</v>
      </c>
      <c r="J1208">
        <f>male_female_comparison_df[[#This Row],[inhabitants_male]]/(male_female_comparison_df[[#This Row],[inhabitants_total]])</f>
        <v>0.5204460966542751</v>
      </c>
      <c r="L1208">
        <v>45</v>
      </c>
      <c r="M1208">
        <v>12</v>
      </c>
      <c r="N1208">
        <v>16</v>
      </c>
      <c r="O1208">
        <v>31</v>
      </c>
      <c r="P1208">
        <v>24</v>
      </c>
      <c r="Q1208">
        <v>13</v>
      </c>
      <c r="R1208">
        <v>9</v>
      </c>
      <c r="S1208">
        <v>35</v>
      </c>
      <c r="T1208">
        <v>16</v>
      </c>
      <c r="U1208">
        <v>28</v>
      </c>
      <c r="V1208">
        <v>23</v>
      </c>
      <c r="W1208">
        <v>30</v>
      </c>
      <c r="X1208">
        <v>37</v>
      </c>
      <c r="Y1208">
        <v>47</v>
      </c>
      <c r="Z1208">
        <v>39</v>
      </c>
      <c r="AA1208">
        <v>55</v>
      </c>
      <c r="AB1208">
        <v>57</v>
      </c>
      <c r="AC1208">
        <v>29</v>
      </c>
      <c r="AD1208">
        <v>17</v>
      </c>
      <c r="AE1208">
        <v>10</v>
      </c>
      <c r="AF1208">
        <v>10</v>
      </c>
      <c r="AG1208">
        <v>8.4915579999999995</v>
      </c>
      <c r="AH1208">
        <v>0.47955390000000009</v>
      </c>
      <c r="AI1208">
        <v>0.52044609999999991</v>
      </c>
      <c r="AJ1208" s="2">
        <f>SUM(male_female_comparison_df[[#This Row],[inhabitants_proportional_male]],male_female_comparison_df[[#This Row],[inhabitants_proportional_female]])</f>
        <v>1</v>
      </c>
      <c r="AK1208" s="2">
        <f>male_female_comparison_df[[#This Row],[inhabitants_proportional_male]]-male_female_comparison_df[[#This Row],[PROPORTIONAL MALE]]</f>
        <v>3.3457248083124114E-9</v>
      </c>
      <c r="AL1208" s="2">
        <f t="shared" si="18"/>
        <v>-0.46793335875704306</v>
      </c>
      <c r="AM1208">
        <v>2.2304833E-2</v>
      </c>
      <c r="AN1208">
        <v>2.9739777000000002E-2</v>
      </c>
      <c r="AO1208">
        <v>5.7620820000000003E-2</v>
      </c>
      <c r="AP1208">
        <v>4.4609665999999999E-2</v>
      </c>
      <c r="AQ1208">
        <v>2.4163568E-2</v>
      </c>
      <c r="AR1208">
        <v>1.6728625E-2</v>
      </c>
      <c r="AS1208">
        <v>6.5055765000000002E-2</v>
      </c>
      <c r="AT1208">
        <v>2.9739777000000002E-2</v>
      </c>
      <c r="AU1208">
        <v>5.2044609999999998E-2</v>
      </c>
      <c r="AV1208">
        <v>4.2750929999999999E-2</v>
      </c>
      <c r="AW1208">
        <v>5.5762082000000004E-2</v>
      </c>
      <c r="AX1208">
        <v>6.8773230000000005E-2</v>
      </c>
      <c r="AY1208">
        <v>8.736060000000001E-2</v>
      </c>
      <c r="AZ1208">
        <v>7.249071E-2</v>
      </c>
      <c r="BA1208">
        <v>0.10223048</v>
      </c>
      <c r="BB1208">
        <v>0.10594795999999999</v>
      </c>
      <c r="BC1208">
        <v>5.3903344999999998E-2</v>
      </c>
      <c r="BD1208">
        <v>3.1598512000000002E-2</v>
      </c>
      <c r="BE1208">
        <v>1.8587360000000001E-2</v>
      </c>
      <c r="BF1208">
        <v>1.8587360000000001E-2</v>
      </c>
      <c r="BG1208">
        <v>20547</v>
      </c>
      <c r="BH1208">
        <v>19142</v>
      </c>
      <c r="BI1208">
        <v>102</v>
      </c>
      <c r="BJ1208">
        <v>290</v>
      </c>
      <c r="BK1208">
        <v>62</v>
      </c>
      <c r="BL1208">
        <v>0.18478261000000001</v>
      </c>
      <c r="BM1208">
        <v>0.52536230000000006</v>
      </c>
      <c r="BN1208">
        <v>0.11231884</v>
      </c>
      <c r="BO1208">
        <v>233</v>
      </c>
      <c r="BP1208">
        <v>2.2999999999999998</v>
      </c>
      <c r="BQ1208">
        <v>44.6</v>
      </c>
      <c r="BR1208">
        <v>8</v>
      </c>
      <c r="BS1208">
        <v>8</v>
      </c>
      <c r="BT1208">
        <v>53</v>
      </c>
      <c r="BU1208">
        <v>10</v>
      </c>
      <c r="BV1208">
        <v>21</v>
      </c>
      <c r="BW1208">
        <v>22</v>
      </c>
      <c r="BX1208">
        <v>32</v>
      </c>
      <c r="BY1208">
        <v>93</v>
      </c>
      <c r="BZ1208">
        <v>88</v>
      </c>
      <c r="CA1208">
        <v>215</v>
      </c>
      <c r="CB1208">
        <v>5</v>
      </c>
      <c r="CC1208">
        <v>13</v>
      </c>
      <c r="CD1208">
        <v>3.4334763999999997E-2</v>
      </c>
      <c r="CE1208">
        <v>3.4334763999999997E-2</v>
      </c>
      <c r="CF1208">
        <v>0.2274678</v>
      </c>
      <c r="CG1208">
        <v>4.2918455000000001E-2</v>
      </c>
      <c r="CH1208">
        <v>9.0128760000000002E-2</v>
      </c>
      <c r="CI1208">
        <v>9.4420604000000005E-2</v>
      </c>
      <c r="CJ1208">
        <v>0.13733906000000001</v>
      </c>
      <c r="CK1208">
        <v>0.39914164000000002</v>
      </c>
      <c r="CL1208">
        <v>0.37768242000000002</v>
      </c>
      <c r="CM1208">
        <v>0.92274680000000009</v>
      </c>
      <c r="CN1208">
        <v>2.1459227000000001E-2</v>
      </c>
      <c r="CO1208">
        <v>5.5793993E-2</v>
      </c>
      <c r="CP1208">
        <v>39847</v>
      </c>
      <c r="CQ1208">
        <v>36620</v>
      </c>
      <c r="CR1208">
        <v>47</v>
      </c>
      <c r="CS1208">
        <v>155</v>
      </c>
      <c r="CT1208">
        <v>33</v>
      </c>
      <c r="CU1208">
        <v>0.2</v>
      </c>
      <c r="CV1208">
        <v>0.65957445000000003</v>
      </c>
      <c r="CW1208">
        <v>0.14042552999999999</v>
      </c>
      <c r="CX1208">
        <v>9363960</v>
      </c>
      <c r="CY1208">
        <v>24</v>
      </c>
      <c r="CZ1208">
        <v>308</v>
      </c>
      <c r="DA1208">
        <v>46</v>
      </c>
      <c r="DB1208">
        <v>262</v>
      </c>
      <c r="DC1208">
        <v>0.14935064000000001</v>
      </c>
      <c r="DD1208">
        <v>0.85064936000000002</v>
      </c>
    </row>
    <row r="1209" spans="1:108" x14ac:dyDescent="0.3">
      <c r="A1209">
        <v>1207</v>
      </c>
      <c r="B1209">
        <v>61330</v>
      </c>
      <c r="C1209" s="1" t="s">
        <v>1307</v>
      </c>
      <c r="D1209">
        <v>145</v>
      </c>
      <c r="E1209">
        <v>2057</v>
      </c>
      <c r="F1209">
        <v>1001</v>
      </c>
      <c r="G1209">
        <v>1056</v>
      </c>
      <c r="H1209">
        <f>SUM(male_female_comparison_df[[#This Row],[inhabitants_female]:[inhabitants_male]])</f>
        <v>2057</v>
      </c>
      <c r="I1209">
        <f>male_female_comparison_df[[#This Row],[INHABITANTS_TOTAL2]]-male_female_comparison_df[[#This Row],[inhabitants_total]]</f>
        <v>0</v>
      </c>
      <c r="J1209">
        <f>male_female_comparison_df[[#This Row],[inhabitants_male]]/(male_female_comparison_df[[#This Row],[inhabitants_total]])</f>
        <v>0.5133689839572193</v>
      </c>
      <c r="L1209">
        <v>43</v>
      </c>
      <c r="M1209">
        <v>65</v>
      </c>
      <c r="N1209">
        <v>89</v>
      </c>
      <c r="O1209">
        <v>149</v>
      </c>
      <c r="P1209">
        <v>66</v>
      </c>
      <c r="Q1209">
        <v>54</v>
      </c>
      <c r="R1209">
        <v>53</v>
      </c>
      <c r="S1209">
        <v>96</v>
      </c>
      <c r="T1209">
        <v>95</v>
      </c>
      <c r="U1209">
        <v>104</v>
      </c>
      <c r="V1209">
        <v>116</v>
      </c>
      <c r="W1209">
        <v>94</v>
      </c>
      <c r="X1209">
        <v>144</v>
      </c>
      <c r="Y1209">
        <v>162</v>
      </c>
      <c r="Z1209">
        <v>167</v>
      </c>
      <c r="AA1209">
        <v>154</v>
      </c>
      <c r="AB1209">
        <v>163</v>
      </c>
      <c r="AC1209">
        <v>88</v>
      </c>
      <c r="AD1209">
        <v>71</v>
      </c>
      <c r="AE1209">
        <v>63</v>
      </c>
      <c r="AF1209">
        <v>64</v>
      </c>
      <c r="AG1209">
        <v>30.17</v>
      </c>
      <c r="AH1209">
        <v>0.48663100000000004</v>
      </c>
      <c r="AI1209">
        <v>0.51336895999999999</v>
      </c>
      <c r="AJ1209" s="2">
        <f>SUM(male_female_comparison_df[[#This Row],[inhabitants_proportional_male]],male_female_comparison_df[[#This Row],[inhabitants_proportional_female]])</f>
        <v>0.99999996000000002</v>
      </c>
      <c r="AK1209" s="2">
        <f>male_female_comparison_df[[#This Row],[inhabitants_proportional_male]]-male_female_comparison_df[[#This Row],[PROPORTIONAL MALE]]</f>
        <v>-2.3957219319470369E-8</v>
      </c>
      <c r="AL1209" s="2">
        <f t="shared" si="18"/>
        <v>-0.46793335875704306</v>
      </c>
      <c r="AM1209">
        <v>3.1599417000000005E-2</v>
      </c>
      <c r="AN1209">
        <v>4.3266892000000001E-2</v>
      </c>
      <c r="AO1209">
        <v>7.2435589999999994E-2</v>
      </c>
      <c r="AP1209">
        <v>3.2085559999999999E-2</v>
      </c>
      <c r="AQ1209">
        <v>2.6251822999999997E-2</v>
      </c>
      <c r="AR1209">
        <v>2.5765677999999997E-2</v>
      </c>
      <c r="AS1209">
        <v>4.6669907999999996E-2</v>
      </c>
      <c r="AT1209">
        <v>4.6183759999999997E-2</v>
      </c>
      <c r="AU1209">
        <v>5.0559066E-2</v>
      </c>
      <c r="AV1209">
        <v>5.6392804000000005E-2</v>
      </c>
      <c r="AW1209">
        <v>4.5697620000000001E-2</v>
      </c>
      <c r="AX1209">
        <v>7.0004860000000002E-2</v>
      </c>
      <c r="AY1209">
        <v>7.8755469999999994E-2</v>
      </c>
      <c r="AZ1209">
        <v>8.1186190000000005E-2</v>
      </c>
      <c r="BA1209">
        <v>7.4866310000000005E-2</v>
      </c>
      <c r="BB1209">
        <v>7.9241610000000004E-2</v>
      </c>
      <c r="BC1209">
        <v>4.2780749999999999E-2</v>
      </c>
      <c r="BD1209">
        <v>3.4516286E-2</v>
      </c>
      <c r="BE1209">
        <v>3.0627127999999997E-2</v>
      </c>
      <c r="BF1209">
        <v>3.1113272999999997E-2</v>
      </c>
      <c r="BG1209">
        <v>20788</v>
      </c>
      <c r="BH1209">
        <v>19380</v>
      </c>
      <c r="BI1209">
        <v>408</v>
      </c>
      <c r="BJ1209">
        <v>1032</v>
      </c>
      <c r="BK1209">
        <v>226</v>
      </c>
      <c r="BL1209">
        <v>0.19558965</v>
      </c>
      <c r="BM1209">
        <v>0.49472674999999999</v>
      </c>
      <c r="BN1209">
        <v>0.10834132</v>
      </c>
      <c r="BO1209">
        <v>908</v>
      </c>
      <c r="BP1209">
        <v>2.2999999999999998</v>
      </c>
      <c r="BQ1209">
        <v>44.3</v>
      </c>
      <c r="BR1209">
        <v>44</v>
      </c>
      <c r="BS1209">
        <v>30</v>
      </c>
      <c r="BT1209">
        <v>213</v>
      </c>
      <c r="BU1209">
        <v>55</v>
      </c>
      <c r="BV1209">
        <v>98</v>
      </c>
      <c r="BW1209">
        <v>107</v>
      </c>
      <c r="BX1209">
        <v>91</v>
      </c>
      <c r="BY1209">
        <v>387</v>
      </c>
      <c r="BZ1209">
        <v>311</v>
      </c>
      <c r="CA1209">
        <v>756</v>
      </c>
      <c r="CB1209">
        <v>132</v>
      </c>
      <c r="CC1209">
        <v>20</v>
      </c>
      <c r="CD1209">
        <v>4.8458149999999998E-2</v>
      </c>
      <c r="CE1209">
        <v>3.3039647999999998E-2</v>
      </c>
      <c r="CF1209">
        <v>0.2345815</v>
      </c>
      <c r="CG1209">
        <v>6.0572688E-2</v>
      </c>
      <c r="CH1209">
        <v>0.10792951000000001</v>
      </c>
      <c r="CI1209">
        <v>0.11784140999999999</v>
      </c>
      <c r="CJ1209">
        <v>0.10022026000000001</v>
      </c>
      <c r="CK1209">
        <v>0.42621144999999999</v>
      </c>
      <c r="CL1209">
        <v>0.34251102999999999</v>
      </c>
      <c r="CM1209">
        <v>0.83259910000000004</v>
      </c>
      <c r="CN1209">
        <v>0.14537444999999999</v>
      </c>
      <c r="CO1209">
        <v>2.202643E-2</v>
      </c>
      <c r="CP1209">
        <v>37525</v>
      </c>
      <c r="CQ1209">
        <v>33523</v>
      </c>
      <c r="CR1209">
        <v>262</v>
      </c>
      <c r="CS1209">
        <v>551</v>
      </c>
      <c r="CT1209">
        <v>113</v>
      </c>
      <c r="CU1209">
        <v>0.28293738000000002</v>
      </c>
      <c r="CV1209">
        <v>0.59503240000000002</v>
      </c>
      <c r="CW1209">
        <v>0.122030236</v>
      </c>
      <c r="CX1209">
        <v>34748264</v>
      </c>
      <c r="CY1209">
        <v>38</v>
      </c>
      <c r="CZ1209">
        <v>1008</v>
      </c>
      <c r="DA1209">
        <v>145</v>
      </c>
      <c r="DB1209">
        <v>863</v>
      </c>
      <c r="DC1209">
        <v>0.14384921000000001</v>
      </c>
      <c r="DD1209">
        <v>0.85615079999999999</v>
      </c>
    </row>
    <row r="1210" spans="1:108" x14ac:dyDescent="0.3">
      <c r="A1210">
        <v>1208</v>
      </c>
      <c r="B1210">
        <v>61430</v>
      </c>
      <c r="C1210" s="1" t="s">
        <v>1308</v>
      </c>
      <c r="D1210">
        <v>743</v>
      </c>
      <c r="E1210">
        <v>392</v>
      </c>
      <c r="F1210">
        <v>174</v>
      </c>
      <c r="G1210">
        <v>218</v>
      </c>
      <c r="H1210">
        <f>SUM(male_female_comparison_df[[#This Row],[inhabitants_female]:[inhabitants_male]])</f>
        <v>392</v>
      </c>
      <c r="I1210">
        <f>male_female_comparison_df[[#This Row],[INHABITANTS_TOTAL2]]-male_female_comparison_df[[#This Row],[inhabitants_total]]</f>
        <v>0</v>
      </c>
      <c r="J1210">
        <f>male_female_comparison_df[[#This Row],[inhabitants_male]]/(male_female_comparison_df[[#This Row],[inhabitants_total]])</f>
        <v>0.55612244897959184</v>
      </c>
      <c r="L1210">
        <v>42</v>
      </c>
      <c r="M1210">
        <v>8</v>
      </c>
      <c r="N1210">
        <v>16</v>
      </c>
      <c r="O1210">
        <v>29</v>
      </c>
      <c r="P1210">
        <v>26</v>
      </c>
      <c r="Q1210">
        <v>15</v>
      </c>
      <c r="R1210">
        <v>9</v>
      </c>
      <c r="S1210">
        <v>16</v>
      </c>
      <c r="T1210">
        <v>11</v>
      </c>
      <c r="U1210">
        <v>19</v>
      </c>
      <c r="V1210">
        <v>16</v>
      </c>
      <c r="W1210">
        <v>23</v>
      </c>
      <c r="X1210">
        <v>34</v>
      </c>
      <c r="Y1210">
        <v>35</v>
      </c>
      <c r="Z1210">
        <v>33</v>
      </c>
      <c r="AA1210">
        <v>21</v>
      </c>
      <c r="AB1210">
        <v>35</v>
      </c>
      <c r="AC1210">
        <v>20</v>
      </c>
      <c r="AD1210">
        <v>11</v>
      </c>
      <c r="AE1210">
        <v>10</v>
      </c>
      <c r="AF1210">
        <v>5</v>
      </c>
      <c r="AG1210">
        <v>6.5125412999999996</v>
      </c>
      <c r="AH1210">
        <v>0.44387755000000001</v>
      </c>
      <c r="AI1210">
        <v>0.55612240000000002</v>
      </c>
      <c r="AJ1210" s="2">
        <f>SUM(male_female_comparison_df[[#This Row],[inhabitants_proportional_male]],male_female_comparison_df[[#This Row],[inhabitants_proportional_female]])</f>
        <v>0.99999995000000008</v>
      </c>
      <c r="AK1210" s="2">
        <f>male_female_comparison_df[[#This Row],[inhabitants_proportional_male]]-male_female_comparison_df[[#This Row],[PROPORTIONAL MALE]]</f>
        <v>-4.8979591826814328E-8</v>
      </c>
      <c r="AL1210" s="2">
        <f t="shared" si="18"/>
        <v>-0.46793335875704306</v>
      </c>
      <c r="AM1210">
        <v>2.0408163E-2</v>
      </c>
      <c r="AN1210">
        <v>4.0816326E-2</v>
      </c>
      <c r="AO1210">
        <v>7.397959400000001E-2</v>
      </c>
      <c r="AP1210">
        <v>6.6326529999999995E-2</v>
      </c>
      <c r="AQ1210">
        <v>3.8265306999999998E-2</v>
      </c>
      <c r="AR1210">
        <v>2.2959184000000001E-2</v>
      </c>
      <c r="AS1210">
        <v>4.0816326E-2</v>
      </c>
      <c r="AT1210">
        <v>2.8061223999999999E-2</v>
      </c>
      <c r="AU1210">
        <v>4.8469387000000003E-2</v>
      </c>
      <c r="AV1210">
        <v>4.0816326E-2</v>
      </c>
      <c r="AW1210">
        <v>5.8673469999999998E-2</v>
      </c>
      <c r="AX1210">
        <v>8.6734699999999998E-2</v>
      </c>
      <c r="AY1210">
        <v>8.9285719999999999E-2</v>
      </c>
      <c r="AZ1210">
        <v>8.4183670000000002E-2</v>
      </c>
      <c r="BA1210">
        <v>5.3571430000000003E-2</v>
      </c>
      <c r="BB1210">
        <v>8.9285719999999999E-2</v>
      </c>
      <c r="BC1210">
        <v>5.1020410000000002E-2</v>
      </c>
      <c r="BD1210">
        <v>2.8061223999999999E-2</v>
      </c>
      <c r="BE1210">
        <v>2.5510205000000001E-2</v>
      </c>
      <c r="BF1210">
        <v>1.2755102500000001E-2</v>
      </c>
      <c r="BG1210">
        <v>21218</v>
      </c>
      <c r="BH1210">
        <v>20531</v>
      </c>
      <c r="BI1210">
        <v>65</v>
      </c>
      <c r="BJ1210">
        <v>190</v>
      </c>
      <c r="BK1210">
        <v>45</v>
      </c>
      <c r="BL1210">
        <v>0.16414142000000001</v>
      </c>
      <c r="BM1210">
        <v>0.47979799999999995</v>
      </c>
      <c r="BN1210">
        <v>0.11363637</v>
      </c>
      <c r="BO1210">
        <v>161</v>
      </c>
      <c r="BP1210">
        <v>2.4</v>
      </c>
      <c r="BQ1210">
        <v>45.5</v>
      </c>
      <c r="BR1210">
        <v>5</v>
      </c>
      <c r="BS1210">
        <v>2</v>
      </c>
      <c r="BT1210">
        <v>49</v>
      </c>
      <c r="BU1210">
        <v>8</v>
      </c>
      <c r="BV1210">
        <v>16</v>
      </c>
      <c r="BW1210">
        <v>23</v>
      </c>
      <c r="BX1210">
        <v>28</v>
      </c>
      <c r="BY1210">
        <v>58</v>
      </c>
      <c r="BZ1210">
        <v>55</v>
      </c>
      <c r="CA1210">
        <v>154</v>
      </c>
      <c r="CB1210">
        <v>1</v>
      </c>
      <c r="CC1210">
        <v>6</v>
      </c>
      <c r="CD1210">
        <v>3.1055901E-2</v>
      </c>
      <c r="CE1210">
        <v>1.24223605E-2</v>
      </c>
      <c r="CF1210">
        <v>0.3043478</v>
      </c>
      <c r="CG1210">
        <v>4.9689442E-2</v>
      </c>
      <c r="CH1210">
        <v>9.9378884000000001E-2</v>
      </c>
      <c r="CI1210">
        <v>0.14285714999999999</v>
      </c>
      <c r="CJ1210">
        <v>0.17391305000000001</v>
      </c>
      <c r="CK1210">
        <v>0.36024845</v>
      </c>
      <c r="CL1210">
        <v>0.34161490000000005</v>
      </c>
      <c r="CM1210">
        <v>0.95652174999999995</v>
      </c>
      <c r="CN1210">
        <v>6.2111802000000002E-3</v>
      </c>
      <c r="CO1210">
        <v>3.7267080000000001E-2</v>
      </c>
      <c r="CP1210">
        <v>39082</v>
      </c>
      <c r="CQ1210">
        <v>33671</v>
      </c>
      <c r="CR1210">
        <v>42</v>
      </c>
      <c r="CS1210">
        <v>99</v>
      </c>
      <c r="CT1210">
        <v>23</v>
      </c>
      <c r="CU1210">
        <v>0.25609756</v>
      </c>
      <c r="CV1210">
        <v>0.60365855999999996</v>
      </c>
      <c r="CW1210">
        <v>0.14024389999999998</v>
      </c>
      <c r="CX1210">
        <v>6409417</v>
      </c>
      <c r="CY1210">
        <v>43</v>
      </c>
      <c r="CZ1210">
        <v>210</v>
      </c>
      <c r="DA1210">
        <v>26</v>
      </c>
      <c r="DB1210">
        <v>184</v>
      </c>
      <c r="DC1210">
        <v>0.123809524</v>
      </c>
      <c r="DD1210">
        <v>0.87619050000000009</v>
      </c>
    </row>
    <row r="1211" spans="1:108" x14ac:dyDescent="0.3">
      <c r="A1211">
        <v>1209</v>
      </c>
      <c r="B1211">
        <v>61440</v>
      </c>
      <c r="C1211" s="1" t="s">
        <v>1309</v>
      </c>
      <c r="D1211">
        <v>743</v>
      </c>
      <c r="E1211">
        <v>185</v>
      </c>
      <c r="F1211">
        <v>79</v>
      </c>
      <c r="G1211">
        <v>106</v>
      </c>
      <c r="H1211">
        <f>SUM(male_female_comparison_df[[#This Row],[inhabitants_female]:[inhabitants_male]])</f>
        <v>185</v>
      </c>
      <c r="I1211">
        <f>male_female_comparison_df[[#This Row],[INHABITANTS_TOTAL2]]-male_female_comparison_df[[#This Row],[inhabitants_total]]</f>
        <v>0</v>
      </c>
      <c r="J1211">
        <f>male_female_comparison_df[[#This Row],[inhabitants_male]]/(male_female_comparison_df[[#This Row],[inhabitants_total]])</f>
        <v>0.572972972972973</v>
      </c>
      <c r="L1211">
        <v>47</v>
      </c>
      <c r="M1211">
        <v>5</v>
      </c>
      <c r="N1211">
        <v>5</v>
      </c>
      <c r="O1211">
        <v>18</v>
      </c>
      <c r="P1211">
        <v>6</v>
      </c>
      <c r="Q1211">
        <v>1</v>
      </c>
      <c r="R1211">
        <v>3</v>
      </c>
      <c r="S1211">
        <v>6</v>
      </c>
      <c r="T1211">
        <v>6</v>
      </c>
      <c r="U1211">
        <v>4</v>
      </c>
      <c r="V1211">
        <v>10</v>
      </c>
      <c r="W1211">
        <v>10</v>
      </c>
      <c r="X1211">
        <v>7</v>
      </c>
      <c r="Y1211">
        <v>10</v>
      </c>
      <c r="Z1211">
        <v>17</v>
      </c>
      <c r="AA1211">
        <v>22</v>
      </c>
      <c r="AB1211">
        <v>22</v>
      </c>
      <c r="AC1211">
        <v>15</v>
      </c>
      <c r="AD1211">
        <v>10</v>
      </c>
      <c r="AE1211">
        <v>5</v>
      </c>
      <c r="AF1211">
        <v>3</v>
      </c>
      <c r="AG1211">
        <v>4.7082895999999996</v>
      </c>
      <c r="AH1211">
        <v>0.42702701999999998</v>
      </c>
      <c r="AI1211">
        <v>0.57297295000000004</v>
      </c>
      <c r="AJ1211" s="2">
        <f>SUM(male_female_comparison_df[[#This Row],[inhabitants_proportional_male]],male_female_comparison_df[[#This Row],[inhabitants_proportional_female]])</f>
        <v>0.99999996999999996</v>
      </c>
      <c r="AK1211" s="2">
        <f>male_female_comparison_df[[#This Row],[inhabitants_proportional_male]]-male_female_comparison_df[[#This Row],[PROPORTIONAL MALE]]</f>
        <v>-2.2972972968382521E-8</v>
      </c>
      <c r="AL1211" s="2">
        <f t="shared" si="18"/>
        <v>-0.46793335875704306</v>
      </c>
      <c r="AM1211">
        <v>2.7027027999999998E-2</v>
      </c>
      <c r="AN1211">
        <v>2.7027027999999998E-2</v>
      </c>
      <c r="AO1211">
        <v>9.7297295999999991E-2</v>
      </c>
      <c r="AP1211">
        <v>3.2432432999999997E-2</v>
      </c>
      <c r="AQ1211">
        <v>5.4054055000000009E-3</v>
      </c>
      <c r="AR1211">
        <v>1.6216216999999998E-2</v>
      </c>
      <c r="AS1211">
        <v>3.2432432999999997E-2</v>
      </c>
      <c r="AT1211">
        <v>3.2432432999999997E-2</v>
      </c>
      <c r="AU1211">
        <v>2.1621622000000004E-2</v>
      </c>
      <c r="AV1211">
        <v>5.4054054999999997E-2</v>
      </c>
      <c r="AW1211">
        <v>5.4054054999999997E-2</v>
      </c>
      <c r="AX1211">
        <v>3.7837836999999999E-2</v>
      </c>
      <c r="AY1211">
        <v>5.4054054999999997E-2</v>
      </c>
      <c r="AZ1211">
        <v>9.1891890000000004E-2</v>
      </c>
      <c r="BA1211">
        <v>0.11891892</v>
      </c>
      <c r="BB1211">
        <v>0.11891892</v>
      </c>
      <c r="BC1211">
        <v>8.108108E-2</v>
      </c>
      <c r="BD1211">
        <v>5.4054054999999997E-2</v>
      </c>
      <c r="BE1211">
        <v>2.7027027999999998E-2</v>
      </c>
      <c r="BF1211">
        <v>1.6216216999999998E-2</v>
      </c>
      <c r="BG1211">
        <v>23374</v>
      </c>
      <c r="BH1211">
        <v>20710</v>
      </c>
      <c r="BI1211">
        <v>31</v>
      </c>
      <c r="BJ1211">
        <v>92</v>
      </c>
      <c r="BK1211">
        <v>31</v>
      </c>
      <c r="BL1211">
        <v>0.16666666999999999</v>
      </c>
      <c r="BM1211">
        <v>0.49462366000000002</v>
      </c>
      <c r="BN1211">
        <v>0.16666666999999999</v>
      </c>
      <c r="BO1211">
        <v>84</v>
      </c>
      <c r="BP1211">
        <v>2.2000000000000002</v>
      </c>
      <c r="BQ1211">
        <v>51</v>
      </c>
      <c r="BR1211">
        <v>1</v>
      </c>
      <c r="BS1211">
        <v>0</v>
      </c>
      <c r="BT1211">
        <v>14</v>
      </c>
      <c r="BU1211">
        <v>4</v>
      </c>
      <c r="BV1211">
        <v>6</v>
      </c>
      <c r="BW1211">
        <v>10</v>
      </c>
      <c r="BX1211">
        <v>5</v>
      </c>
      <c r="BY1211">
        <v>32</v>
      </c>
      <c r="BZ1211">
        <v>39</v>
      </c>
      <c r="CA1211">
        <v>72</v>
      </c>
      <c r="CB1211">
        <v>1</v>
      </c>
      <c r="CC1211">
        <v>11</v>
      </c>
      <c r="CD1211">
        <v>1.1904761999999999E-2</v>
      </c>
      <c r="CE1211">
        <v>2.3809523999999999E-2</v>
      </c>
      <c r="CF1211">
        <v>0.16666666999999999</v>
      </c>
      <c r="CG1211">
        <v>4.7619050000000003E-2</v>
      </c>
      <c r="CH1211">
        <v>7.1428574999999994E-2</v>
      </c>
      <c r="CI1211">
        <v>0.11904762000000001</v>
      </c>
      <c r="CJ1211">
        <v>5.9523810000000003E-2</v>
      </c>
      <c r="CK1211">
        <v>0.38095240000000002</v>
      </c>
      <c r="CL1211">
        <v>0.46428570000000002</v>
      </c>
      <c r="CM1211">
        <v>0.85714287</v>
      </c>
      <c r="CN1211">
        <v>1.1904761999999999E-2</v>
      </c>
      <c r="CO1211">
        <v>0.13095239</v>
      </c>
      <c r="CP1211">
        <v>42673</v>
      </c>
      <c r="CQ1211">
        <v>36742</v>
      </c>
      <c r="CR1211">
        <v>16</v>
      </c>
      <c r="CS1211">
        <v>51</v>
      </c>
      <c r="CT1211">
        <v>18</v>
      </c>
      <c r="CU1211">
        <v>0.18823529999999999</v>
      </c>
      <c r="CV1211">
        <v>0.6</v>
      </c>
      <c r="CW1211">
        <v>0.21176470999999999</v>
      </c>
      <c r="CX1211">
        <v>3627226</v>
      </c>
      <c r="CY1211">
        <v>32</v>
      </c>
      <c r="CZ1211">
        <v>125</v>
      </c>
      <c r="DA1211">
        <v>19</v>
      </c>
      <c r="DB1211">
        <v>106</v>
      </c>
      <c r="DC1211">
        <v>0.152</v>
      </c>
      <c r="DD1211">
        <v>0.84799999999999998</v>
      </c>
    </row>
    <row r="1212" spans="1:108" x14ac:dyDescent="0.3">
      <c r="A1212">
        <v>1210</v>
      </c>
      <c r="B1212">
        <v>61450</v>
      </c>
      <c r="C1212" s="1" t="s">
        <v>1310</v>
      </c>
      <c r="D1212">
        <v>743</v>
      </c>
      <c r="E1212">
        <v>590</v>
      </c>
      <c r="F1212">
        <v>291</v>
      </c>
      <c r="G1212">
        <v>299</v>
      </c>
      <c r="H1212">
        <f>SUM(male_female_comparison_df[[#This Row],[inhabitants_female]:[inhabitants_male]])</f>
        <v>590</v>
      </c>
      <c r="I1212">
        <f>male_female_comparison_df[[#This Row],[INHABITANTS_TOTAL2]]-male_female_comparison_df[[#This Row],[inhabitants_total]]</f>
        <v>0</v>
      </c>
      <c r="J1212">
        <f>male_female_comparison_df[[#This Row],[inhabitants_male]]/(male_female_comparison_df[[#This Row],[inhabitants_total]])</f>
        <v>0.50677966101694916</v>
      </c>
      <c r="L1212">
        <v>47</v>
      </c>
      <c r="M1212">
        <v>7</v>
      </c>
      <c r="N1212">
        <v>28</v>
      </c>
      <c r="O1212">
        <v>37</v>
      </c>
      <c r="P1212">
        <v>21</v>
      </c>
      <c r="Q1212">
        <v>14</v>
      </c>
      <c r="R1212">
        <v>10</v>
      </c>
      <c r="S1212">
        <v>24</v>
      </c>
      <c r="T1212">
        <v>20</v>
      </c>
      <c r="U1212">
        <v>18</v>
      </c>
      <c r="V1212">
        <v>31</v>
      </c>
      <c r="W1212">
        <v>36</v>
      </c>
      <c r="X1212">
        <v>32</v>
      </c>
      <c r="Y1212">
        <v>35</v>
      </c>
      <c r="Z1212">
        <v>52</v>
      </c>
      <c r="AA1212">
        <v>53</v>
      </c>
      <c r="AB1212">
        <v>59</v>
      </c>
      <c r="AC1212">
        <v>31</v>
      </c>
      <c r="AD1212">
        <v>37</v>
      </c>
      <c r="AE1212">
        <v>22</v>
      </c>
      <c r="AF1212">
        <v>23</v>
      </c>
      <c r="AG1212">
        <v>5.7166420000000002</v>
      </c>
      <c r="AH1212">
        <v>0.49322032999999998</v>
      </c>
      <c r="AI1212">
        <v>0.50677970000000006</v>
      </c>
      <c r="AJ1212" s="2">
        <f>SUM(male_female_comparison_df[[#This Row],[inhabitants_proportional_male]],male_female_comparison_df[[#This Row],[inhabitants_proportional_female]])</f>
        <v>1.00000003</v>
      </c>
      <c r="AK1212" s="2">
        <f>male_female_comparison_df[[#This Row],[inhabitants_proportional_male]]-male_female_comparison_df[[#This Row],[PROPORTIONAL MALE]]</f>
        <v>3.898305089844456E-8</v>
      </c>
      <c r="AL1212" s="2">
        <f t="shared" si="18"/>
        <v>-0.46793335875704306</v>
      </c>
      <c r="AM1212">
        <v>1.1864406999999999E-2</v>
      </c>
      <c r="AN1212">
        <v>4.7457627999999995E-2</v>
      </c>
      <c r="AO1212">
        <v>6.2711865000000006E-2</v>
      </c>
      <c r="AP1212">
        <v>3.5593220000000002E-2</v>
      </c>
      <c r="AQ1212">
        <v>2.3728813999999997E-2</v>
      </c>
      <c r="AR1212">
        <v>1.6949153000000002E-2</v>
      </c>
      <c r="AS1212">
        <v>4.0677965000000003E-2</v>
      </c>
      <c r="AT1212">
        <v>3.3898304999999997E-2</v>
      </c>
      <c r="AU1212">
        <v>3.0508475E-2</v>
      </c>
      <c r="AV1212">
        <v>5.2542374000000003E-2</v>
      </c>
      <c r="AW1212">
        <v>6.101695E-2</v>
      </c>
      <c r="AX1212">
        <v>5.4237287000000002E-2</v>
      </c>
      <c r="AY1212">
        <v>5.9322032999999996E-2</v>
      </c>
      <c r="AZ1212">
        <v>8.813559E-2</v>
      </c>
      <c r="BA1212">
        <v>8.9830510000000002E-2</v>
      </c>
      <c r="BB1212">
        <v>0.1</v>
      </c>
      <c r="BC1212">
        <v>5.2542374000000003E-2</v>
      </c>
      <c r="BD1212">
        <v>6.2711865000000006E-2</v>
      </c>
      <c r="BE1212">
        <v>3.7288136999999999E-2</v>
      </c>
      <c r="BF1212">
        <v>3.8983049999999998E-2</v>
      </c>
      <c r="BG1212">
        <v>20022</v>
      </c>
      <c r="BH1212">
        <v>17214</v>
      </c>
      <c r="BI1212">
        <v>148</v>
      </c>
      <c r="BJ1212">
        <v>281</v>
      </c>
      <c r="BK1212">
        <v>54</v>
      </c>
      <c r="BL1212">
        <v>0.24749164000000001</v>
      </c>
      <c r="BM1212">
        <v>0.46989965</v>
      </c>
      <c r="BN1212">
        <v>9.0301010000000001E-2</v>
      </c>
      <c r="BO1212">
        <v>268</v>
      </c>
      <c r="BP1212">
        <v>2.2000000000000002</v>
      </c>
      <c r="BQ1212">
        <v>47.3</v>
      </c>
      <c r="BR1212">
        <v>6</v>
      </c>
      <c r="BS1212">
        <v>6</v>
      </c>
      <c r="BT1212">
        <v>50</v>
      </c>
      <c r="BU1212">
        <v>7</v>
      </c>
      <c r="BV1212">
        <v>26</v>
      </c>
      <c r="BW1212">
        <v>27</v>
      </c>
      <c r="BX1212">
        <v>26</v>
      </c>
      <c r="BY1212">
        <v>98</v>
      </c>
      <c r="BZ1212">
        <v>121</v>
      </c>
      <c r="CA1212">
        <v>243</v>
      </c>
      <c r="CB1212">
        <v>17</v>
      </c>
      <c r="CC1212">
        <v>8</v>
      </c>
      <c r="CD1212">
        <v>2.2388060000000001E-2</v>
      </c>
      <c r="CE1212">
        <v>2.2388060000000001E-2</v>
      </c>
      <c r="CF1212">
        <v>0.18656716000000001</v>
      </c>
      <c r="CG1212">
        <v>2.6119403999999999E-2</v>
      </c>
      <c r="CH1212">
        <v>9.7014929999999999E-2</v>
      </c>
      <c r="CI1212">
        <v>0.10074627</v>
      </c>
      <c r="CJ1212">
        <v>9.7014929999999999E-2</v>
      </c>
      <c r="CK1212">
        <v>0.36567163000000003</v>
      </c>
      <c r="CL1212">
        <v>0.45149254999999999</v>
      </c>
      <c r="CM1212">
        <v>0.90671640000000009</v>
      </c>
      <c r="CN1212">
        <v>6.3432835000000007E-2</v>
      </c>
      <c r="CO1212">
        <v>2.9850746000000001E-2</v>
      </c>
      <c r="CP1212">
        <v>36115</v>
      </c>
      <c r="CQ1212">
        <v>29010</v>
      </c>
      <c r="CR1212">
        <v>94</v>
      </c>
      <c r="CS1212">
        <v>147</v>
      </c>
      <c r="CT1212">
        <v>28</v>
      </c>
      <c r="CU1212">
        <v>0.34944240000000004</v>
      </c>
      <c r="CV1212">
        <v>0.54646839999999997</v>
      </c>
      <c r="CW1212">
        <v>0.10408922</v>
      </c>
      <c r="CX1212">
        <v>9715069</v>
      </c>
      <c r="CY1212">
        <v>68</v>
      </c>
      <c r="CZ1212">
        <v>414</v>
      </c>
      <c r="DA1212">
        <v>78</v>
      </c>
      <c r="DB1212">
        <v>336</v>
      </c>
      <c r="DC1212">
        <v>0.18840580000000001</v>
      </c>
      <c r="DD1212">
        <v>0.81159419999999993</v>
      </c>
    </row>
    <row r="1213" spans="1:108" x14ac:dyDescent="0.3">
      <c r="A1213">
        <v>1211</v>
      </c>
      <c r="B1213">
        <v>61500</v>
      </c>
      <c r="C1213" s="1" t="s">
        <v>1311</v>
      </c>
      <c r="D1213">
        <v>152</v>
      </c>
      <c r="E1213">
        <v>2715</v>
      </c>
      <c r="F1213">
        <v>1390</v>
      </c>
      <c r="G1213">
        <v>1325</v>
      </c>
      <c r="H1213">
        <f>SUM(male_female_comparison_df[[#This Row],[inhabitants_female]:[inhabitants_male]])</f>
        <v>2715</v>
      </c>
      <c r="I1213">
        <f>male_female_comparison_df[[#This Row],[INHABITANTS_TOTAL2]]-male_female_comparison_df[[#This Row],[inhabitants_total]]</f>
        <v>0</v>
      </c>
      <c r="J1213">
        <f>male_female_comparison_df[[#This Row],[inhabitants_male]]/(male_female_comparison_df[[#This Row],[inhabitants_total]])</f>
        <v>0.48802946593001839</v>
      </c>
      <c r="L1213">
        <v>46</v>
      </c>
      <c r="M1213">
        <v>78</v>
      </c>
      <c r="N1213">
        <v>119</v>
      </c>
      <c r="O1213">
        <v>197</v>
      </c>
      <c r="P1213">
        <v>91</v>
      </c>
      <c r="Q1213">
        <v>64</v>
      </c>
      <c r="R1213">
        <v>63</v>
      </c>
      <c r="S1213">
        <v>95</v>
      </c>
      <c r="T1213">
        <v>127</v>
      </c>
      <c r="U1213">
        <v>120</v>
      </c>
      <c r="V1213">
        <v>116</v>
      </c>
      <c r="W1213">
        <v>138</v>
      </c>
      <c r="X1213">
        <v>157</v>
      </c>
      <c r="Y1213">
        <v>198</v>
      </c>
      <c r="Z1213">
        <v>190</v>
      </c>
      <c r="AA1213">
        <v>200</v>
      </c>
      <c r="AB1213">
        <v>217</v>
      </c>
      <c r="AC1213">
        <v>143</v>
      </c>
      <c r="AD1213">
        <v>162</v>
      </c>
      <c r="AE1213">
        <v>122</v>
      </c>
      <c r="AF1213">
        <v>118</v>
      </c>
      <c r="AG1213">
        <v>19.720807999999998</v>
      </c>
      <c r="AH1213">
        <v>0.5119705</v>
      </c>
      <c r="AI1213">
        <v>0.48802948000000002</v>
      </c>
      <c r="AJ1213" s="2">
        <f>SUM(male_female_comparison_df[[#This Row],[inhabitants_proportional_male]],male_female_comparison_df[[#This Row],[inhabitants_proportional_female]])</f>
        <v>0.99999998000000001</v>
      </c>
      <c r="AK1213" s="2">
        <f>male_female_comparison_df[[#This Row],[inhabitants_proportional_male]]-male_female_comparison_df[[#This Row],[PROPORTIONAL MALE]]</f>
        <v>1.4069981624231787E-8</v>
      </c>
      <c r="AL1213" s="2">
        <f t="shared" si="18"/>
        <v>-0.46793335875704306</v>
      </c>
      <c r="AM1213">
        <v>2.8729282000000002E-2</v>
      </c>
      <c r="AN1213">
        <v>4.3830569999999999E-2</v>
      </c>
      <c r="AO1213">
        <v>7.2559855999999992E-2</v>
      </c>
      <c r="AP1213">
        <v>3.3517495000000001E-2</v>
      </c>
      <c r="AQ1213">
        <v>2.3572744999999999E-2</v>
      </c>
      <c r="AR1213">
        <v>2.320442E-2</v>
      </c>
      <c r="AS1213">
        <v>3.4990790000000001E-2</v>
      </c>
      <c r="AT1213">
        <v>4.6777162999999997E-2</v>
      </c>
      <c r="AU1213">
        <v>4.4198897000000001E-2</v>
      </c>
      <c r="AV1213">
        <v>4.2725599999999996E-2</v>
      </c>
      <c r="AW1213">
        <v>5.0828730000000003E-2</v>
      </c>
      <c r="AX1213">
        <v>5.7826888E-2</v>
      </c>
      <c r="AY1213">
        <v>7.2928174999999998E-2</v>
      </c>
      <c r="AZ1213">
        <v>6.9981580000000002E-2</v>
      </c>
      <c r="BA1213">
        <v>7.3664820000000006E-2</v>
      </c>
      <c r="BB1213">
        <v>7.9926334000000002E-2</v>
      </c>
      <c r="BC1213">
        <v>5.2670349999999998E-2</v>
      </c>
      <c r="BD1213">
        <v>5.9668507000000003E-2</v>
      </c>
      <c r="BE1213">
        <v>4.4935543000000001E-2</v>
      </c>
      <c r="BF1213">
        <v>4.3462247000000002E-2</v>
      </c>
      <c r="BG1213">
        <v>21932</v>
      </c>
      <c r="BH1213">
        <v>19058</v>
      </c>
      <c r="BI1213">
        <v>483</v>
      </c>
      <c r="BJ1213">
        <v>1331</v>
      </c>
      <c r="BK1213">
        <v>376</v>
      </c>
      <c r="BL1213">
        <v>0.17621306</v>
      </c>
      <c r="BM1213">
        <v>0.4855892</v>
      </c>
      <c r="BN1213">
        <v>0.13717621999999999</v>
      </c>
      <c r="BO1213">
        <v>1276</v>
      </c>
      <c r="BP1213">
        <v>2.1</v>
      </c>
      <c r="BQ1213">
        <v>44.9</v>
      </c>
      <c r="BR1213">
        <v>72</v>
      </c>
      <c r="BS1213">
        <v>28</v>
      </c>
      <c r="BT1213">
        <v>274</v>
      </c>
      <c r="BU1213">
        <v>72</v>
      </c>
      <c r="BV1213">
        <v>133</v>
      </c>
      <c r="BW1213">
        <v>131</v>
      </c>
      <c r="BX1213">
        <v>114</v>
      </c>
      <c r="BY1213">
        <v>473</v>
      </c>
      <c r="BZ1213">
        <v>534</v>
      </c>
      <c r="CA1213">
        <v>956</v>
      </c>
      <c r="CB1213">
        <v>278</v>
      </c>
      <c r="CC1213">
        <v>42</v>
      </c>
      <c r="CD1213">
        <v>5.6426329999999997E-2</v>
      </c>
      <c r="CE1213">
        <v>2.1943572999999997E-2</v>
      </c>
      <c r="CF1213">
        <v>0.21473354</v>
      </c>
      <c r="CG1213">
        <v>5.6426329999999997E-2</v>
      </c>
      <c r="CH1213">
        <v>0.10423197599999999</v>
      </c>
      <c r="CI1213">
        <v>0.10266457499999999</v>
      </c>
      <c r="CJ1213">
        <v>8.9341690000000001E-2</v>
      </c>
      <c r="CK1213">
        <v>0.37068965999999998</v>
      </c>
      <c r="CL1213">
        <v>0.41849529999999996</v>
      </c>
      <c r="CM1213">
        <v>0.74921630000000006</v>
      </c>
      <c r="CN1213">
        <v>0.21786833999999999</v>
      </c>
      <c r="CO1213">
        <v>3.2915359999999998E-2</v>
      </c>
      <c r="CP1213">
        <v>37175</v>
      </c>
      <c r="CQ1213">
        <v>30658</v>
      </c>
      <c r="CR1213">
        <v>389</v>
      </c>
      <c r="CS1213">
        <v>703</v>
      </c>
      <c r="CT1213">
        <v>188</v>
      </c>
      <c r="CU1213">
        <v>0.30462020000000001</v>
      </c>
      <c r="CV1213">
        <v>0.55050900000000003</v>
      </c>
      <c r="CW1213">
        <v>0.14722004999999999</v>
      </c>
      <c r="CX1213">
        <v>47584576</v>
      </c>
      <c r="CY1213">
        <v>95</v>
      </c>
      <c r="CZ1213">
        <v>1201</v>
      </c>
      <c r="DA1213">
        <v>127</v>
      </c>
      <c r="DB1213">
        <v>1074</v>
      </c>
      <c r="DC1213">
        <v>0.10574521000000001</v>
      </c>
      <c r="DD1213">
        <v>0.89425480000000002</v>
      </c>
    </row>
    <row r="1214" spans="1:108" x14ac:dyDescent="0.3">
      <c r="A1214">
        <v>1212</v>
      </c>
      <c r="B1214">
        <v>61640</v>
      </c>
      <c r="C1214" s="1" t="s">
        <v>1312</v>
      </c>
      <c r="D1214">
        <v>301</v>
      </c>
      <c r="E1214">
        <v>198</v>
      </c>
      <c r="F1214">
        <v>89</v>
      </c>
      <c r="G1214">
        <v>109</v>
      </c>
      <c r="H1214">
        <f>SUM(male_female_comparison_df[[#This Row],[inhabitants_female]:[inhabitants_male]])</f>
        <v>198</v>
      </c>
      <c r="I1214">
        <f>male_female_comparison_df[[#This Row],[INHABITANTS_TOTAL2]]-male_female_comparison_df[[#This Row],[inhabitants_total]]</f>
        <v>0</v>
      </c>
      <c r="J1214">
        <f>male_female_comparison_df[[#This Row],[inhabitants_male]]/(male_female_comparison_df[[#This Row],[inhabitants_total]])</f>
        <v>0.5505050505050505</v>
      </c>
      <c r="L1214">
        <v>48</v>
      </c>
      <c r="M1214">
        <v>6</v>
      </c>
      <c r="N1214">
        <v>8</v>
      </c>
      <c r="O1214">
        <v>8</v>
      </c>
      <c r="P1214">
        <v>3</v>
      </c>
      <c r="Q1214">
        <v>3</v>
      </c>
      <c r="R1214">
        <v>0</v>
      </c>
      <c r="S1214">
        <v>13</v>
      </c>
      <c r="T1214">
        <v>10</v>
      </c>
      <c r="U1214">
        <v>7</v>
      </c>
      <c r="V1214">
        <v>6</v>
      </c>
      <c r="W1214">
        <v>15</v>
      </c>
      <c r="X1214">
        <v>9</v>
      </c>
      <c r="Y1214">
        <v>22</v>
      </c>
      <c r="Z1214">
        <v>21</v>
      </c>
      <c r="AA1214">
        <v>17</v>
      </c>
      <c r="AB1214">
        <v>16</v>
      </c>
      <c r="AC1214">
        <v>8</v>
      </c>
      <c r="AD1214">
        <v>13</v>
      </c>
      <c r="AE1214">
        <v>6</v>
      </c>
      <c r="AF1214">
        <v>7</v>
      </c>
      <c r="AG1214">
        <v>2.4875275999999999</v>
      </c>
      <c r="AH1214">
        <v>0.44949496</v>
      </c>
      <c r="AI1214">
        <v>0.55050504</v>
      </c>
      <c r="AJ1214" s="2">
        <f>SUM(male_female_comparison_df[[#This Row],[inhabitants_proportional_male]],male_female_comparison_df[[#This Row],[inhabitants_proportional_female]])</f>
        <v>1</v>
      </c>
      <c r="AK1214" s="2">
        <f>male_female_comparison_df[[#This Row],[inhabitants_proportional_male]]-male_female_comparison_df[[#This Row],[PROPORTIONAL MALE]]</f>
        <v>-1.0505050496156798E-8</v>
      </c>
      <c r="AL1214" s="2">
        <f t="shared" si="18"/>
        <v>-0.46793335875704306</v>
      </c>
      <c r="AM1214">
        <v>3.0303031000000001E-2</v>
      </c>
      <c r="AN1214">
        <v>4.0404040000000002E-2</v>
      </c>
      <c r="AO1214">
        <v>4.0404040000000002E-2</v>
      </c>
      <c r="AP1214">
        <v>1.5151516E-2</v>
      </c>
      <c r="AQ1214">
        <v>1.5151516E-2</v>
      </c>
      <c r="AR1214">
        <v>5.1813470000000002E-3</v>
      </c>
      <c r="AS1214">
        <v>6.5656565E-2</v>
      </c>
      <c r="AT1214">
        <v>5.0505050000000003E-2</v>
      </c>
      <c r="AU1214">
        <v>3.5353533999999999E-2</v>
      </c>
      <c r="AV1214">
        <v>3.0303031000000001E-2</v>
      </c>
      <c r="AW1214">
        <v>7.5757580000000005E-2</v>
      </c>
      <c r="AX1214">
        <v>4.5454547000000005E-2</v>
      </c>
      <c r="AY1214">
        <v>0.11111111</v>
      </c>
      <c r="AZ1214">
        <v>0.10606061</v>
      </c>
      <c r="BA1214">
        <v>8.5858580000000004E-2</v>
      </c>
      <c r="BB1214">
        <v>8.0808080000000004E-2</v>
      </c>
      <c r="BC1214">
        <v>4.0404040000000002E-2</v>
      </c>
      <c r="BD1214">
        <v>6.5656565E-2</v>
      </c>
      <c r="BE1214">
        <v>3.0303031000000001E-2</v>
      </c>
      <c r="BF1214">
        <v>3.5353533999999999E-2</v>
      </c>
      <c r="BG1214">
        <v>20090</v>
      </c>
      <c r="BH1214">
        <v>17272</v>
      </c>
      <c r="BI1214">
        <v>49</v>
      </c>
      <c r="BJ1214">
        <v>98</v>
      </c>
      <c r="BK1214">
        <v>23</v>
      </c>
      <c r="BL1214">
        <v>0.253886</v>
      </c>
      <c r="BM1214">
        <v>0.507772</v>
      </c>
      <c r="BN1214">
        <v>0.11917098599999999</v>
      </c>
      <c r="BO1214">
        <v>99</v>
      </c>
      <c r="BP1214">
        <v>2</v>
      </c>
      <c r="BQ1214">
        <v>51.9</v>
      </c>
      <c r="BR1214">
        <v>6</v>
      </c>
      <c r="BS1214">
        <v>2</v>
      </c>
      <c r="BT1214">
        <v>14</v>
      </c>
      <c r="BU1214">
        <v>5</v>
      </c>
      <c r="BV1214">
        <v>8</v>
      </c>
      <c r="BW1214">
        <v>6</v>
      </c>
      <c r="BX1214">
        <v>6</v>
      </c>
      <c r="BY1214">
        <v>48</v>
      </c>
      <c r="BZ1214">
        <v>38</v>
      </c>
      <c r="CA1214">
        <v>88</v>
      </c>
      <c r="CB1214">
        <v>7</v>
      </c>
      <c r="CC1214">
        <v>4</v>
      </c>
      <c r="CD1214">
        <v>6.0606062000000002E-2</v>
      </c>
      <c r="CE1214">
        <v>2.0202020000000001E-2</v>
      </c>
      <c r="CF1214">
        <v>0.14141413999999999</v>
      </c>
      <c r="CG1214">
        <v>5.0505050000000003E-2</v>
      </c>
      <c r="CH1214">
        <v>8.0808080000000004E-2</v>
      </c>
      <c r="CI1214">
        <v>6.0606062000000002E-2</v>
      </c>
      <c r="CJ1214">
        <v>6.0606062000000002E-2</v>
      </c>
      <c r="CK1214">
        <v>0.48484849999999996</v>
      </c>
      <c r="CL1214">
        <v>0.38383840000000002</v>
      </c>
      <c r="CM1214">
        <v>0.88888890000000009</v>
      </c>
      <c r="CN1214">
        <v>7.0707069999999997E-2</v>
      </c>
      <c r="CO1214">
        <v>4.0404040000000002E-2</v>
      </c>
      <c r="CP1214">
        <v>35258</v>
      </c>
      <c r="CQ1214">
        <v>31504</v>
      </c>
      <c r="CR1214">
        <v>28</v>
      </c>
      <c r="CS1214">
        <v>56</v>
      </c>
      <c r="CT1214">
        <v>13</v>
      </c>
      <c r="CU1214">
        <v>0.28865977999999998</v>
      </c>
      <c r="CV1214">
        <v>0.57731955999999995</v>
      </c>
      <c r="CW1214">
        <v>0.13402061000000001</v>
      </c>
      <c r="CX1214">
        <v>3419982</v>
      </c>
      <c r="CY1214">
        <v>45</v>
      </c>
      <c r="CZ1214">
        <v>147</v>
      </c>
      <c r="DA1214">
        <v>16</v>
      </c>
      <c r="DB1214">
        <v>131</v>
      </c>
      <c r="DC1214">
        <v>0.10884353500000001</v>
      </c>
      <c r="DD1214">
        <v>0.89115644000000005</v>
      </c>
    </row>
    <row r="1215" spans="1:108" x14ac:dyDescent="0.3">
      <c r="A1215">
        <v>1213</v>
      </c>
      <c r="B1215">
        <v>61760</v>
      </c>
      <c r="C1215" s="1" t="s">
        <v>1313</v>
      </c>
      <c r="D1215">
        <v>301</v>
      </c>
      <c r="E1215">
        <v>348</v>
      </c>
      <c r="F1215">
        <v>165</v>
      </c>
      <c r="G1215">
        <v>183</v>
      </c>
      <c r="H1215">
        <f>SUM(male_female_comparison_df[[#This Row],[inhabitants_female]:[inhabitants_male]])</f>
        <v>348</v>
      </c>
      <c r="I1215">
        <f>male_female_comparison_df[[#This Row],[INHABITANTS_TOTAL2]]-male_female_comparison_df[[#This Row],[inhabitants_total]]</f>
        <v>0</v>
      </c>
      <c r="J1215">
        <f>male_female_comparison_df[[#This Row],[inhabitants_male]]/(male_female_comparison_df[[#This Row],[inhabitants_total]])</f>
        <v>0.52586206896551724</v>
      </c>
      <c r="L1215">
        <v>45</v>
      </c>
      <c r="M1215">
        <v>9</v>
      </c>
      <c r="N1215">
        <v>13</v>
      </c>
      <c r="O1215">
        <v>21</v>
      </c>
      <c r="P1215">
        <v>13</v>
      </c>
      <c r="Q1215">
        <v>12</v>
      </c>
      <c r="R1215">
        <v>10</v>
      </c>
      <c r="S1215">
        <v>20</v>
      </c>
      <c r="T1215">
        <v>15</v>
      </c>
      <c r="U1215">
        <v>9</v>
      </c>
      <c r="V1215">
        <v>13</v>
      </c>
      <c r="W1215">
        <v>10</v>
      </c>
      <c r="X1215">
        <v>32</v>
      </c>
      <c r="Y1215">
        <v>31</v>
      </c>
      <c r="Z1215">
        <v>22</v>
      </c>
      <c r="AA1215">
        <v>25</v>
      </c>
      <c r="AB1215">
        <v>16</v>
      </c>
      <c r="AC1215">
        <v>27</v>
      </c>
      <c r="AD1215">
        <v>25</v>
      </c>
      <c r="AE1215">
        <v>15</v>
      </c>
      <c r="AF1215">
        <v>10</v>
      </c>
      <c r="AG1215">
        <v>3.4911566000000001</v>
      </c>
      <c r="AH1215">
        <v>0.47413792999999999</v>
      </c>
      <c r="AI1215">
        <v>0.5258621</v>
      </c>
      <c r="AJ1215" s="2">
        <f>SUM(male_female_comparison_df[[#This Row],[inhabitants_proportional_male]],male_female_comparison_df[[#This Row],[inhabitants_proportional_female]])</f>
        <v>1.00000003</v>
      </c>
      <c r="AK1215" s="2">
        <f>male_female_comparison_df[[#This Row],[inhabitants_proportional_male]]-male_female_comparison_df[[#This Row],[PROPORTIONAL MALE]]</f>
        <v>3.1034482761427284E-8</v>
      </c>
      <c r="AL1215" s="2">
        <f t="shared" si="18"/>
        <v>-0.46793335875704306</v>
      </c>
      <c r="AM1215">
        <v>2.5862070000000001E-2</v>
      </c>
      <c r="AN1215">
        <v>3.7356319999999998E-2</v>
      </c>
      <c r="AO1215">
        <v>6.0344825999999997E-2</v>
      </c>
      <c r="AP1215">
        <v>3.7356319999999998E-2</v>
      </c>
      <c r="AQ1215">
        <v>3.4482760000000001E-2</v>
      </c>
      <c r="AR1215">
        <v>2.8735632000000001E-2</v>
      </c>
      <c r="AS1215">
        <v>5.7471264000000001E-2</v>
      </c>
      <c r="AT1215">
        <v>4.3103450000000001E-2</v>
      </c>
      <c r="AU1215">
        <v>2.5862070000000001E-2</v>
      </c>
      <c r="AV1215">
        <v>3.7356319999999998E-2</v>
      </c>
      <c r="AW1215">
        <v>2.8735632000000001E-2</v>
      </c>
      <c r="AX1215">
        <v>9.1954019999999997E-2</v>
      </c>
      <c r="AY1215">
        <v>8.908046E-2</v>
      </c>
      <c r="AZ1215">
        <v>6.3218389999999999E-2</v>
      </c>
      <c r="BA1215">
        <v>7.183908E-2</v>
      </c>
      <c r="BB1215">
        <v>4.5977009999999999E-2</v>
      </c>
      <c r="BC1215">
        <v>7.7586204000000006E-2</v>
      </c>
      <c r="BD1215">
        <v>7.183908E-2</v>
      </c>
      <c r="BE1215">
        <v>4.3103450000000001E-2</v>
      </c>
      <c r="BF1215">
        <v>2.8735632000000001E-2</v>
      </c>
      <c r="BG1215">
        <v>18696</v>
      </c>
      <c r="BH1215">
        <v>15143</v>
      </c>
      <c r="BI1215">
        <v>95</v>
      </c>
      <c r="BJ1215">
        <v>160</v>
      </c>
      <c r="BK1215">
        <v>25</v>
      </c>
      <c r="BL1215">
        <v>0.27298850000000002</v>
      </c>
      <c r="BM1215">
        <v>0.45977010000000001</v>
      </c>
      <c r="BN1215">
        <v>7.183908E-2</v>
      </c>
      <c r="BO1215">
        <v>139</v>
      </c>
      <c r="BP1215">
        <v>2.5</v>
      </c>
      <c r="BQ1215">
        <v>42.9</v>
      </c>
      <c r="BR1215">
        <v>2</v>
      </c>
      <c r="BS1215">
        <v>2</v>
      </c>
      <c r="BT1215">
        <v>36</v>
      </c>
      <c r="BU1215">
        <v>8</v>
      </c>
      <c r="BV1215">
        <v>12</v>
      </c>
      <c r="BW1215">
        <v>17</v>
      </c>
      <c r="BX1215">
        <v>19</v>
      </c>
      <c r="BY1215">
        <v>40</v>
      </c>
      <c r="BZ1215">
        <v>66</v>
      </c>
      <c r="CA1215">
        <v>131</v>
      </c>
      <c r="CB1215">
        <v>2</v>
      </c>
      <c r="CC1215">
        <v>6</v>
      </c>
      <c r="CD1215">
        <v>1.438849E-2</v>
      </c>
      <c r="CE1215">
        <v>1.438849E-2</v>
      </c>
      <c r="CF1215">
        <v>0.25899279999999997</v>
      </c>
      <c r="CG1215">
        <v>5.7553960000000001E-2</v>
      </c>
      <c r="CH1215">
        <v>8.6330934999999998E-2</v>
      </c>
      <c r="CI1215">
        <v>0.12230215999999999</v>
      </c>
      <c r="CJ1215">
        <v>0.13669065</v>
      </c>
      <c r="CK1215">
        <v>0.28776979999999996</v>
      </c>
      <c r="CL1215">
        <v>0.47482014</v>
      </c>
      <c r="CM1215">
        <v>0.94244605000000004</v>
      </c>
      <c r="CN1215">
        <v>1.438849E-2</v>
      </c>
      <c r="CO1215">
        <v>4.3165467999999999E-2</v>
      </c>
      <c r="CP1215">
        <v>37771</v>
      </c>
      <c r="CQ1215">
        <v>30770</v>
      </c>
      <c r="CR1215">
        <v>53</v>
      </c>
      <c r="CS1215">
        <v>76</v>
      </c>
      <c r="CT1215">
        <v>11</v>
      </c>
      <c r="CU1215">
        <v>0.37857141999999999</v>
      </c>
      <c r="CV1215">
        <v>0.54285717</v>
      </c>
      <c r="CW1215">
        <v>7.8571429999999998E-2</v>
      </c>
      <c r="CX1215">
        <v>5287958</v>
      </c>
      <c r="CY1215">
        <v>30</v>
      </c>
      <c r="CZ1215">
        <v>210</v>
      </c>
      <c r="DA1215">
        <v>33</v>
      </c>
      <c r="DB1215">
        <v>177</v>
      </c>
      <c r="DC1215">
        <v>0.15714286</v>
      </c>
      <c r="DD1215">
        <v>0.84285710000000003</v>
      </c>
    </row>
    <row r="1216" spans="1:108" x14ac:dyDescent="0.3">
      <c r="A1216">
        <v>1214</v>
      </c>
      <c r="B1216">
        <v>61840</v>
      </c>
      <c r="C1216" s="1" t="s">
        <v>1314</v>
      </c>
      <c r="D1216">
        <v>846</v>
      </c>
      <c r="E1216">
        <v>291</v>
      </c>
      <c r="F1216">
        <v>140</v>
      </c>
      <c r="G1216">
        <v>151</v>
      </c>
      <c r="H1216">
        <f>SUM(male_female_comparison_df[[#This Row],[inhabitants_female]:[inhabitants_male]])</f>
        <v>291</v>
      </c>
      <c r="I1216">
        <f>male_female_comparison_df[[#This Row],[INHABITANTS_TOTAL2]]-male_female_comparison_df[[#This Row],[inhabitants_total]]</f>
        <v>0</v>
      </c>
      <c r="J1216">
        <f>male_female_comparison_df[[#This Row],[inhabitants_male]]/(male_female_comparison_df[[#This Row],[inhabitants_total]])</f>
        <v>0.51890034364261173</v>
      </c>
      <c r="L1216">
        <v>50</v>
      </c>
      <c r="M1216">
        <v>2</v>
      </c>
      <c r="N1216">
        <v>6</v>
      </c>
      <c r="O1216">
        <v>18</v>
      </c>
      <c r="P1216">
        <v>9</v>
      </c>
      <c r="Q1216">
        <v>5</v>
      </c>
      <c r="R1216">
        <v>4</v>
      </c>
      <c r="S1216">
        <v>8</v>
      </c>
      <c r="T1216">
        <v>12</v>
      </c>
      <c r="U1216">
        <v>13</v>
      </c>
      <c r="V1216">
        <v>9</v>
      </c>
      <c r="W1216">
        <v>14</v>
      </c>
      <c r="X1216">
        <v>26</v>
      </c>
      <c r="Y1216">
        <v>20</v>
      </c>
      <c r="Z1216">
        <v>23</v>
      </c>
      <c r="AA1216">
        <v>36</v>
      </c>
      <c r="AB1216">
        <v>27</v>
      </c>
      <c r="AC1216">
        <v>19</v>
      </c>
      <c r="AD1216">
        <v>21</v>
      </c>
      <c r="AE1216">
        <v>10</v>
      </c>
      <c r="AF1216">
        <v>9</v>
      </c>
      <c r="AG1216">
        <v>3.5626263999999996</v>
      </c>
      <c r="AH1216">
        <v>0.48109966999999998</v>
      </c>
      <c r="AI1216">
        <v>0.51890033000000002</v>
      </c>
      <c r="AJ1216" s="2">
        <f>SUM(male_female_comparison_df[[#This Row],[inhabitants_proportional_male]],male_female_comparison_df[[#This Row],[inhabitants_proportional_female]])</f>
        <v>1</v>
      </c>
      <c r="AK1216" s="2">
        <f>male_female_comparison_df[[#This Row],[inhabitants_proportional_male]]-male_female_comparison_df[[#This Row],[PROPORTIONAL MALE]]</f>
        <v>-1.3642611706998764E-8</v>
      </c>
      <c r="AL1216" s="2">
        <f t="shared" si="18"/>
        <v>-0.46793335875704306</v>
      </c>
      <c r="AM1216">
        <v>6.8728523000000001E-3</v>
      </c>
      <c r="AN1216">
        <v>2.0618556E-2</v>
      </c>
      <c r="AO1216">
        <v>6.1855670000000001E-2</v>
      </c>
      <c r="AP1216">
        <v>3.0927835000000001E-2</v>
      </c>
      <c r="AQ1216">
        <v>1.718213E-2</v>
      </c>
      <c r="AR1216">
        <v>1.3745705E-2</v>
      </c>
      <c r="AS1216">
        <v>2.7491410000000001E-2</v>
      </c>
      <c r="AT1216">
        <v>4.1237111999999999E-2</v>
      </c>
      <c r="AU1216">
        <v>4.4673539999999998E-2</v>
      </c>
      <c r="AV1216">
        <v>3.0927835000000001E-2</v>
      </c>
      <c r="AW1216">
        <v>4.8109967000000003E-2</v>
      </c>
      <c r="AX1216">
        <v>8.9347079999999995E-2</v>
      </c>
      <c r="AY1216">
        <v>6.8728520000000001E-2</v>
      </c>
      <c r="AZ1216">
        <v>7.9037800000000005E-2</v>
      </c>
      <c r="BA1216">
        <v>0.12371134</v>
      </c>
      <c r="BB1216">
        <v>9.2783500000000005E-2</v>
      </c>
      <c r="BC1216">
        <v>6.5292099999999992E-2</v>
      </c>
      <c r="BD1216">
        <v>7.2164944999999994E-2</v>
      </c>
      <c r="BE1216">
        <v>3.4364260000000001E-2</v>
      </c>
      <c r="BF1216">
        <v>3.0927835000000001E-2</v>
      </c>
      <c r="BG1216">
        <v>17723</v>
      </c>
      <c r="BH1216">
        <v>15671</v>
      </c>
      <c r="BI1216">
        <v>89</v>
      </c>
      <c r="BJ1216">
        <v>150</v>
      </c>
      <c r="BK1216">
        <v>24</v>
      </c>
      <c r="BL1216">
        <v>0.29568106</v>
      </c>
      <c r="BM1216">
        <v>0.49833887999999998</v>
      </c>
      <c r="BN1216">
        <v>7.9734219999999995E-2</v>
      </c>
      <c r="BO1216">
        <v>148</v>
      </c>
      <c r="BP1216">
        <v>2</v>
      </c>
      <c r="BQ1216">
        <v>51.3</v>
      </c>
      <c r="BR1216">
        <v>5</v>
      </c>
      <c r="BS1216">
        <v>6</v>
      </c>
      <c r="BT1216">
        <v>21</v>
      </c>
      <c r="BU1216">
        <v>2</v>
      </c>
      <c r="BV1216">
        <v>8</v>
      </c>
      <c r="BW1216">
        <v>10</v>
      </c>
      <c r="BX1216">
        <v>8</v>
      </c>
      <c r="BY1216">
        <v>60</v>
      </c>
      <c r="BZ1216">
        <v>68</v>
      </c>
      <c r="CA1216">
        <v>131</v>
      </c>
      <c r="CB1216">
        <v>13</v>
      </c>
      <c r="CC1216">
        <v>4</v>
      </c>
      <c r="CD1216">
        <v>3.3783782000000005E-2</v>
      </c>
      <c r="CE1216">
        <v>4.054054E-2</v>
      </c>
      <c r="CF1216">
        <v>0.14189189999999999</v>
      </c>
      <c r="CG1216">
        <v>1.3513513999999999E-2</v>
      </c>
      <c r="CH1216">
        <v>5.4054054999999997E-2</v>
      </c>
      <c r="CI1216">
        <v>6.7567564999999996E-2</v>
      </c>
      <c r="CJ1216">
        <v>5.4054054999999997E-2</v>
      </c>
      <c r="CK1216">
        <v>0.40540540000000003</v>
      </c>
      <c r="CL1216">
        <v>0.45945944999999999</v>
      </c>
      <c r="CM1216">
        <v>0.88513510000000006</v>
      </c>
      <c r="CN1216">
        <v>8.783784E-2</v>
      </c>
      <c r="CO1216">
        <v>2.7027027999999998E-2</v>
      </c>
      <c r="CP1216">
        <v>31396</v>
      </c>
      <c r="CQ1216">
        <v>26406</v>
      </c>
      <c r="CR1216">
        <v>57</v>
      </c>
      <c r="CS1216">
        <v>76</v>
      </c>
      <c r="CT1216">
        <v>16</v>
      </c>
      <c r="CU1216">
        <v>0.38255032999999999</v>
      </c>
      <c r="CV1216">
        <v>0.51006709999999988</v>
      </c>
      <c r="CW1216">
        <v>0.10738254999999999</v>
      </c>
      <c r="CX1216">
        <v>4678034</v>
      </c>
      <c r="CY1216">
        <v>15</v>
      </c>
      <c r="CZ1216">
        <v>197</v>
      </c>
      <c r="DA1216">
        <v>29</v>
      </c>
      <c r="DB1216">
        <v>168</v>
      </c>
      <c r="DC1216">
        <v>0.14720812</v>
      </c>
      <c r="DD1216">
        <v>0.85279189999999994</v>
      </c>
    </row>
    <row r="1217" spans="1:108" x14ac:dyDescent="0.3">
      <c r="A1217">
        <v>1215</v>
      </c>
      <c r="B1217">
        <v>61920</v>
      </c>
      <c r="C1217" s="1" t="s">
        <v>1315</v>
      </c>
      <c r="D1217">
        <v>232</v>
      </c>
      <c r="E1217">
        <v>67</v>
      </c>
      <c r="F1217">
        <v>32</v>
      </c>
      <c r="G1217">
        <v>35</v>
      </c>
      <c r="H1217">
        <f>SUM(male_female_comparison_df[[#This Row],[inhabitants_female]:[inhabitants_male]])</f>
        <v>67</v>
      </c>
      <c r="I1217">
        <f>male_female_comparison_df[[#This Row],[INHABITANTS_TOTAL2]]-male_female_comparison_df[[#This Row],[inhabitants_total]]</f>
        <v>0</v>
      </c>
      <c r="J1217">
        <f>male_female_comparison_df[[#This Row],[inhabitants_male]]/(male_female_comparison_df[[#This Row],[inhabitants_total]])</f>
        <v>0.52238805970149249</v>
      </c>
      <c r="L1217">
        <v>47</v>
      </c>
      <c r="M1217">
        <v>1</v>
      </c>
      <c r="N1217">
        <v>2</v>
      </c>
      <c r="O1217">
        <v>1</v>
      </c>
      <c r="P1217">
        <v>4</v>
      </c>
      <c r="Q1217">
        <v>1</v>
      </c>
      <c r="R1217">
        <v>1</v>
      </c>
      <c r="S1217">
        <v>7</v>
      </c>
      <c r="T1217">
        <v>2</v>
      </c>
      <c r="U1217">
        <v>1</v>
      </c>
      <c r="V1217">
        <v>1</v>
      </c>
      <c r="W1217">
        <v>2</v>
      </c>
      <c r="X1217">
        <v>9</v>
      </c>
      <c r="Y1217">
        <v>9</v>
      </c>
      <c r="Z1217">
        <v>6</v>
      </c>
      <c r="AA1217">
        <v>9</v>
      </c>
      <c r="AB1217">
        <v>0</v>
      </c>
      <c r="AC1217">
        <v>2</v>
      </c>
      <c r="AD1217">
        <v>2</v>
      </c>
      <c r="AE1217">
        <v>1</v>
      </c>
      <c r="AF1217">
        <v>6</v>
      </c>
      <c r="AG1217">
        <v>1.6867197</v>
      </c>
      <c r="AH1217">
        <v>0.47761193000000002</v>
      </c>
      <c r="AI1217">
        <v>0.52238804000000005</v>
      </c>
      <c r="AJ1217" s="2">
        <f>SUM(male_female_comparison_df[[#This Row],[inhabitants_proportional_male]],male_female_comparison_df[[#This Row],[inhabitants_proportional_female]])</f>
        <v>0.99999997000000007</v>
      </c>
      <c r="AK1217" s="2">
        <f>male_female_comparison_df[[#This Row],[inhabitants_proportional_male]]-male_female_comparison_df[[#This Row],[PROPORTIONAL MALE]]</f>
        <v>-1.9701492437462775E-8</v>
      </c>
      <c r="AL1217" s="2">
        <f t="shared" si="18"/>
        <v>-0.46793335875704306</v>
      </c>
      <c r="AM1217">
        <v>1.4925373E-2</v>
      </c>
      <c r="AN1217">
        <v>2.9850746000000001E-2</v>
      </c>
      <c r="AO1217">
        <v>1.4925373E-2</v>
      </c>
      <c r="AP1217">
        <v>5.9701490000000003E-2</v>
      </c>
      <c r="AQ1217">
        <v>1.4925373E-2</v>
      </c>
      <c r="AR1217">
        <v>1.4925373E-2</v>
      </c>
      <c r="AS1217">
        <v>0.10447761400000001</v>
      </c>
      <c r="AT1217">
        <v>2.9850746000000001E-2</v>
      </c>
      <c r="AU1217">
        <v>1.4925373E-2</v>
      </c>
      <c r="AV1217">
        <v>1.4925373E-2</v>
      </c>
      <c r="AW1217">
        <v>2.9850746000000001E-2</v>
      </c>
      <c r="AX1217">
        <v>0.13432837</v>
      </c>
      <c r="AY1217">
        <v>0.13432837</v>
      </c>
      <c r="AZ1217">
        <v>8.9552240000000005E-2</v>
      </c>
      <c r="BA1217">
        <v>0.13432837</v>
      </c>
      <c r="BB1217">
        <v>1.3888889E-2</v>
      </c>
      <c r="BC1217">
        <v>2.9850746000000001E-2</v>
      </c>
      <c r="BD1217">
        <v>2.9850746000000001E-2</v>
      </c>
      <c r="BE1217">
        <v>1.4925373E-2</v>
      </c>
      <c r="BF1217">
        <v>8.9552240000000005E-2</v>
      </c>
      <c r="BG1217">
        <v>16446</v>
      </c>
      <c r="BH1217">
        <v>14689</v>
      </c>
      <c r="BI1217">
        <v>24</v>
      </c>
      <c r="BJ1217">
        <v>35</v>
      </c>
      <c r="BK1217">
        <v>3</v>
      </c>
      <c r="BL1217">
        <v>0.33333333999999998</v>
      </c>
      <c r="BM1217">
        <v>0.48611109999999996</v>
      </c>
      <c r="BN1217">
        <v>4.1666667999999997E-2</v>
      </c>
      <c r="BO1217">
        <v>30</v>
      </c>
      <c r="BP1217">
        <v>2.2000000000000002</v>
      </c>
      <c r="BQ1217">
        <v>46.6</v>
      </c>
      <c r="BR1217">
        <v>1</v>
      </c>
      <c r="BS1217">
        <v>2</v>
      </c>
      <c r="BT1217">
        <v>6</v>
      </c>
      <c r="BU1217">
        <v>1</v>
      </c>
      <c r="BV1217">
        <v>2</v>
      </c>
      <c r="BW1217">
        <v>1</v>
      </c>
      <c r="BX1217">
        <v>4</v>
      </c>
      <c r="BY1217">
        <v>16</v>
      </c>
      <c r="BZ1217">
        <v>9</v>
      </c>
      <c r="CA1217">
        <v>27</v>
      </c>
      <c r="CB1217">
        <v>1</v>
      </c>
      <c r="CC1217">
        <v>2</v>
      </c>
      <c r="CD1217">
        <v>3.3333334999999999E-2</v>
      </c>
      <c r="CE1217">
        <v>6.6666669999999997E-2</v>
      </c>
      <c r="CF1217">
        <v>0.2</v>
      </c>
      <c r="CG1217">
        <v>3.3333334999999999E-2</v>
      </c>
      <c r="CH1217">
        <v>6.6666669999999997E-2</v>
      </c>
      <c r="CI1217">
        <v>3.3333334999999999E-2</v>
      </c>
      <c r="CJ1217">
        <v>0.13333333999999999</v>
      </c>
      <c r="CK1217">
        <v>0.53333335999999998</v>
      </c>
      <c r="CL1217">
        <v>0.3</v>
      </c>
      <c r="CM1217">
        <v>0.9</v>
      </c>
      <c r="CN1217">
        <v>3.3333334999999999E-2</v>
      </c>
      <c r="CO1217">
        <v>6.6666669999999997E-2</v>
      </c>
      <c r="CP1217">
        <v>33000</v>
      </c>
      <c r="CQ1217">
        <v>31642</v>
      </c>
      <c r="CR1217">
        <v>13</v>
      </c>
      <c r="CS1217">
        <v>17</v>
      </c>
      <c r="CT1217">
        <v>1</v>
      </c>
      <c r="CU1217">
        <v>0.41935483000000001</v>
      </c>
      <c r="CV1217">
        <v>0.54838710000000002</v>
      </c>
      <c r="CW1217">
        <v>3.2258063999999996E-2</v>
      </c>
      <c r="CX1217">
        <v>1023004</v>
      </c>
      <c r="CY1217">
        <v>13</v>
      </c>
      <c r="CZ1217">
        <v>64</v>
      </c>
      <c r="DA1217">
        <v>3</v>
      </c>
      <c r="DB1217">
        <v>61</v>
      </c>
      <c r="DC1217">
        <v>4.6875E-2</v>
      </c>
      <c r="DD1217">
        <v>0.953125</v>
      </c>
    </row>
    <row r="1218" spans="1:108" x14ac:dyDescent="0.3">
      <c r="A1218">
        <v>1216</v>
      </c>
      <c r="B1218">
        <v>61950</v>
      </c>
      <c r="C1218" s="1" t="s">
        <v>1316</v>
      </c>
      <c r="D1218">
        <v>232</v>
      </c>
      <c r="E1218">
        <v>156</v>
      </c>
      <c r="F1218">
        <v>72</v>
      </c>
      <c r="G1218">
        <v>84</v>
      </c>
      <c r="H1218">
        <f>SUM(male_female_comparison_df[[#This Row],[inhabitants_female]:[inhabitants_male]])</f>
        <v>156</v>
      </c>
      <c r="I1218">
        <f>male_female_comparison_df[[#This Row],[INHABITANTS_TOTAL2]]-male_female_comparison_df[[#This Row],[inhabitants_total]]</f>
        <v>0</v>
      </c>
      <c r="J1218">
        <f>male_female_comparison_df[[#This Row],[inhabitants_male]]/(male_female_comparison_df[[#This Row],[inhabitants_total]])</f>
        <v>0.53846153846153844</v>
      </c>
      <c r="L1218">
        <v>50</v>
      </c>
      <c r="M1218">
        <v>3</v>
      </c>
      <c r="N1218">
        <v>4</v>
      </c>
      <c r="O1218">
        <v>5</v>
      </c>
      <c r="P1218">
        <v>2</v>
      </c>
      <c r="Q1218">
        <v>5</v>
      </c>
      <c r="R1218">
        <v>4</v>
      </c>
      <c r="S1218">
        <v>7</v>
      </c>
      <c r="T1218">
        <v>4</v>
      </c>
      <c r="U1218">
        <v>4</v>
      </c>
      <c r="V1218">
        <v>3</v>
      </c>
      <c r="W1218">
        <v>14</v>
      </c>
      <c r="X1218">
        <v>12</v>
      </c>
      <c r="Y1218">
        <v>12</v>
      </c>
      <c r="Z1218">
        <v>12</v>
      </c>
      <c r="AA1218">
        <v>14</v>
      </c>
      <c r="AB1218">
        <v>19</v>
      </c>
      <c r="AC1218">
        <v>16</v>
      </c>
      <c r="AD1218">
        <v>5</v>
      </c>
      <c r="AE1218">
        <v>5</v>
      </c>
      <c r="AF1218">
        <v>6</v>
      </c>
      <c r="AG1218">
        <v>2.2740230000000001</v>
      </c>
      <c r="AH1218">
        <v>0.46153845999999998</v>
      </c>
      <c r="AI1218">
        <v>0.53846156999999994</v>
      </c>
      <c r="AJ1218" s="2">
        <f>SUM(male_female_comparison_df[[#This Row],[inhabitants_proportional_male]],male_female_comparison_df[[#This Row],[inhabitants_proportional_female]])</f>
        <v>1.0000000299999998</v>
      </c>
      <c r="AK1218" s="2">
        <f>male_female_comparison_df[[#This Row],[inhabitants_proportional_male]]-male_female_comparison_df[[#This Row],[PROPORTIONAL MALE]]</f>
        <v>3.1538461509050819E-8</v>
      </c>
      <c r="AL1218" s="2">
        <f t="shared" ref="AL1218:AL1281" si="19">PEARSON(E:E,AI:AI)</f>
        <v>-0.46793335875704306</v>
      </c>
      <c r="AM1218">
        <v>1.9230770000000001E-2</v>
      </c>
      <c r="AN1218">
        <v>2.5641026000000001E-2</v>
      </c>
      <c r="AO1218">
        <v>3.2051283999999999E-2</v>
      </c>
      <c r="AP1218">
        <v>1.2820513E-2</v>
      </c>
      <c r="AQ1218">
        <v>3.2051283999999999E-2</v>
      </c>
      <c r="AR1218">
        <v>2.5641026000000001E-2</v>
      </c>
      <c r="AS1218">
        <v>4.4871795999999999E-2</v>
      </c>
      <c r="AT1218">
        <v>2.5641026000000001E-2</v>
      </c>
      <c r="AU1218">
        <v>2.5641026000000001E-2</v>
      </c>
      <c r="AV1218">
        <v>1.9230770000000001E-2</v>
      </c>
      <c r="AW1218">
        <v>8.9743589999999998E-2</v>
      </c>
      <c r="AX1218">
        <v>7.6923080000000005E-2</v>
      </c>
      <c r="AY1218">
        <v>7.6923080000000005E-2</v>
      </c>
      <c r="AZ1218">
        <v>7.6923080000000005E-2</v>
      </c>
      <c r="BA1218">
        <v>8.9743589999999998E-2</v>
      </c>
      <c r="BB1218">
        <v>0.12179487</v>
      </c>
      <c r="BC1218">
        <v>0.102564104</v>
      </c>
      <c r="BD1218">
        <v>3.2051283999999999E-2</v>
      </c>
      <c r="BE1218">
        <v>3.2051283999999999E-2</v>
      </c>
      <c r="BF1218">
        <v>3.8461540000000002E-2</v>
      </c>
      <c r="BG1218">
        <v>18149</v>
      </c>
      <c r="BH1218">
        <v>15555</v>
      </c>
      <c r="BI1218">
        <v>47</v>
      </c>
      <c r="BJ1218">
        <v>77</v>
      </c>
      <c r="BK1218">
        <v>15</v>
      </c>
      <c r="BL1218">
        <v>0.29375000000000001</v>
      </c>
      <c r="BM1218">
        <v>0.48125000000000001</v>
      </c>
      <c r="BN1218">
        <v>9.375E-2</v>
      </c>
      <c r="BO1218">
        <v>83</v>
      </c>
      <c r="BP1218">
        <v>1.9</v>
      </c>
      <c r="BQ1218">
        <v>52.3</v>
      </c>
      <c r="BR1218">
        <v>1</v>
      </c>
      <c r="BS1218">
        <v>2</v>
      </c>
      <c r="BT1218">
        <v>12</v>
      </c>
      <c r="BU1218">
        <v>3</v>
      </c>
      <c r="BV1218">
        <v>5</v>
      </c>
      <c r="BW1218">
        <v>4</v>
      </c>
      <c r="BX1218">
        <v>6</v>
      </c>
      <c r="BY1218">
        <v>33</v>
      </c>
      <c r="BZ1218">
        <v>38</v>
      </c>
      <c r="CA1218">
        <v>70</v>
      </c>
      <c r="CB1218">
        <v>10</v>
      </c>
      <c r="CC1218">
        <v>3</v>
      </c>
      <c r="CD1218">
        <v>1.2048191999999999E-2</v>
      </c>
      <c r="CE1218">
        <v>2.4096385000000001E-2</v>
      </c>
      <c r="CF1218">
        <v>0.14457830999999999</v>
      </c>
      <c r="CG1218">
        <v>3.6144577000000004E-2</v>
      </c>
      <c r="CH1218">
        <v>6.0240965E-2</v>
      </c>
      <c r="CI1218">
        <v>4.8192770000000003E-2</v>
      </c>
      <c r="CJ1218">
        <v>7.2289154000000008E-2</v>
      </c>
      <c r="CK1218">
        <v>0.39759037000000003</v>
      </c>
      <c r="CL1218">
        <v>0.45783131999999999</v>
      </c>
      <c r="CM1218">
        <v>0.84337350000000011</v>
      </c>
      <c r="CN1218">
        <v>0.12048193</v>
      </c>
      <c r="CO1218">
        <v>3.6144577000000004E-2</v>
      </c>
      <c r="CP1218">
        <v>30122</v>
      </c>
      <c r="CQ1218">
        <v>26278</v>
      </c>
      <c r="CR1218">
        <v>35</v>
      </c>
      <c r="CS1218">
        <v>40</v>
      </c>
      <c r="CT1218">
        <v>9</v>
      </c>
      <c r="CU1218">
        <v>0.41666666000000002</v>
      </c>
      <c r="CV1218">
        <v>0.47619048000000003</v>
      </c>
      <c r="CW1218">
        <v>0.10714286000000001</v>
      </c>
      <c r="CX1218">
        <v>2530276</v>
      </c>
      <c r="CY1218">
        <v>10</v>
      </c>
      <c r="CZ1218">
        <v>121</v>
      </c>
      <c r="DA1218">
        <v>15</v>
      </c>
      <c r="DB1218">
        <v>106</v>
      </c>
      <c r="DC1218">
        <v>0.12396694</v>
      </c>
      <c r="DD1218">
        <v>0.87603306999999997</v>
      </c>
    </row>
    <row r="1219" spans="1:108" x14ac:dyDescent="0.3">
      <c r="A1219">
        <v>1217</v>
      </c>
      <c r="B1219">
        <v>61980</v>
      </c>
      <c r="C1219" s="1" t="s">
        <v>1317</v>
      </c>
      <c r="D1219">
        <v>232</v>
      </c>
      <c r="E1219">
        <v>923</v>
      </c>
      <c r="F1219">
        <v>409</v>
      </c>
      <c r="G1219">
        <v>514</v>
      </c>
      <c r="H1219">
        <f>SUM(male_female_comparison_df[[#This Row],[inhabitants_female]:[inhabitants_male]])</f>
        <v>923</v>
      </c>
      <c r="I1219">
        <f>male_female_comparison_df[[#This Row],[INHABITANTS_TOTAL2]]-male_female_comparison_df[[#This Row],[inhabitants_total]]</f>
        <v>0</v>
      </c>
      <c r="J1219">
        <f>male_female_comparison_df[[#This Row],[inhabitants_male]]/(male_female_comparison_df[[#This Row],[inhabitants_total]])</f>
        <v>0.55687973997833151</v>
      </c>
      <c r="L1219">
        <v>46</v>
      </c>
      <c r="M1219">
        <v>29</v>
      </c>
      <c r="N1219">
        <v>33</v>
      </c>
      <c r="O1219">
        <v>52</v>
      </c>
      <c r="P1219">
        <v>32</v>
      </c>
      <c r="Q1219">
        <v>23</v>
      </c>
      <c r="R1219">
        <v>26</v>
      </c>
      <c r="S1219">
        <v>30</v>
      </c>
      <c r="T1219">
        <v>40</v>
      </c>
      <c r="U1219">
        <v>47</v>
      </c>
      <c r="V1219">
        <v>42</v>
      </c>
      <c r="W1219">
        <v>47</v>
      </c>
      <c r="X1219">
        <v>71</v>
      </c>
      <c r="Y1219">
        <v>58</v>
      </c>
      <c r="Z1219">
        <v>71</v>
      </c>
      <c r="AA1219">
        <v>86</v>
      </c>
      <c r="AB1219">
        <v>80</v>
      </c>
      <c r="AC1219">
        <v>42</v>
      </c>
      <c r="AD1219">
        <v>47</v>
      </c>
      <c r="AE1219">
        <v>24</v>
      </c>
      <c r="AF1219">
        <v>43</v>
      </c>
      <c r="AG1219">
        <v>3.4991557999999996</v>
      </c>
      <c r="AH1219">
        <v>0.44312026999999998</v>
      </c>
      <c r="AI1219">
        <v>0.55687975999999995</v>
      </c>
      <c r="AJ1219" s="2">
        <f>SUM(male_female_comparison_df[[#This Row],[inhabitants_proportional_male]],male_female_comparison_df[[#This Row],[inhabitants_proportional_female]])</f>
        <v>1.0000000299999998</v>
      </c>
      <c r="AK1219" s="2">
        <f>male_female_comparison_df[[#This Row],[inhabitants_proportional_male]]-male_female_comparison_df[[#This Row],[PROPORTIONAL MALE]]</f>
        <v>2.0021668434289097E-8</v>
      </c>
      <c r="AL1219" s="2">
        <f t="shared" si="19"/>
        <v>-0.46793335875704306</v>
      </c>
      <c r="AM1219">
        <v>3.1419284999999998E-2</v>
      </c>
      <c r="AN1219">
        <v>3.5752979999999997E-2</v>
      </c>
      <c r="AO1219">
        <v>5.6338026999999999E-2</v>
      </c>
      <c r="AP1219">
        <v>3.4669556000000004E-2</v>
      </c>
      <c r="AQ1219">
        <v>2.4918742000000001E-2</v>
      </c>
      <c r="AR1219">
        <v>2.8169013999999999E-2</v>
      </c>
      <c r="AS1219">
        <v>3.2502706999999999E-2</v>
      </c>
      <c r="AT1219">
        <v>4.3336947000000001E-2</v>
      </c>
      <c r="AU1219">
        <v>5.092091E-2</v>
      </c>
      <c r="AV1219">
        <v>4.5503790000000002E-2</v>
      </c>
      <c r="AW1219">
        <v>5.092091E-2</v>
      </c>
      <c r="AX1219">
        <v>7.6923080000000005E-2</v>
      </c>
      <c r="AY1219">
        <v>6.2838569999999996E-2</v>
      </c>
      <c r="AZ1219">
        <v>7.6923080000000005E-2</v>
      </c>
      <c r="BA1219">
        <v>9.3174430000000003E-2</v>
      </c>
      <c r="BB1219">
        <v>8.6673890000000003E-2</v>
      </c>
      <c r="BC1219">
        <v>4.5503790000000002E-2</v>
      </c>
      <c r="BD1219">
        <v>5.092091E-2</v>
      </c>
      <c r="BE1219">
        <v>2.6002167000000003E-2</v>
      </c>
      <c r="BF1219">
        <v>4.6587214000000002E-2</v>
      </c>
      <c r="BG1219">
        <v>19397</v>
      </c>
      <c r="BH1219">
        <v>16721</v>
      </c>
      <c r="BI1219">
        <v>225</v>
      </c>
      <c r="BJ1219">
        <v>446</v>
      </c>
      <c r="BK1219">
        <v>87</v>
      </c>
      <c r="BL1219">
        <v>0.24089935000000001</v>
      </c>
      <c r="BM1219">
        <v>0.47751606000000002</v>
      </c>
      <c r="BN1219">
        <v>9.3147754999999999E-2</v>
      </c>
      <c r="BO1219">
        <v>434</v>
      </c>
      <c r="BP1219">
        <v>2.1</v>
      </c>
      <c r="BQ1219">
        <v>44.7</v>
      </c>
      <c r="BR1219">
        <v>17</v>
      </c>
      <c r="BS1219">
        <v>8</v>
      </c>
      <c r="BT1219">
        <v>86</v>
      </c>
      <c r="BU1219">
        <v>24</v>
      </c>
      <c r="BV1219">
        <v>43</v>
      </c>
      <c r="BW1219">
        <v>37</v>
      </c>
      <c r="BX1219">
        <v>45</v>
      </c>
      <c r="BY1219">
        <v>175</v>
      </c>
      <c r="BZ1219">
        <v>177</v>
      </c>
      <c r="CA1219">
        <v>383</v>
      </c>
      <c r="CB1219">
        <v>45</v>
      </c>
      <c r="CC1219">
        <v>6</v>
      </c>
      <c r="CD1219">
        <v>3.9170507E-2</v>
      </c>
      <c r="CE1219">
        <v>1.843318E-2</v>
      </c>
      <c r="CF1219">
        <v>0.19815668</v>
      </c>
      <c r="CG1219">
        <v>5.5299540000000001E-2</v>
      </c>
      <c r="CH1219">
        <v>9.9078340000000001E-2</v>
      </c>
      <c r="CI1219">
        <v>8.5253455000000006E-2</v>
      </c>
      <c r="CJ1219">
        <v>0.10368664</v>
      </c>
      <c r="CK1219">
        <v>0.40322579999999997</v>
      </c>
      <c r="CL1219">
        <v>0.40783409999999998</v>
      </c>
      <c r="CM1219">
        <v>0.88248850000000001</v>
      </c>
      <c r="CN1219">
        <v>0.10368664</v>
      </c>
      <c r="CO1219">
        <v>1.3824885E-2</v>
      </c>
      <c r="CP1219">
        <v>33353</v>
      </c>
      <c r="CQ1219">
        <v>26828</v>
      </c>
      <c r="CR1219">
        <v>167</v>
      </c>
      <c r="CS1219">
        <v>238</v>
      </c>
      <c r="CT1219">
        <v>38</v>
      </c>
      <c r="CU1219">
        <v>0.37697518000000002</v>
      </c>
      <c r="CV1219">
        <v>0.53724605000000003</v>
      </c>
      <c r="CW1219">
        <v>8.5778779999999999E-2</v>
      </c>
      <c r="CX1219">
        <v>14775467</v>
      </c>
      <c r="CY1219">
        <v>68</v>
      </c>
      <c r="CZ1219">
        <v>580</v>
      </c>
      <c r="DA1219">
        <v>57</v>
      </c>
      <c r="DB1219">
        <v>523</v>
      </c>
      <c r="DC1219">
        <v>9.8275860000000007E-2</v>
      </c>
      <c r="DD1219">
        <v>0.90172416</v>
      </c>
    </row>
    <row r="1220" spans="1:108" x14ac:dyDescent="0.3">
      <c r="A1220">
        <v>1218</v>
      </c>
      <c r="B1220">
        <v>62165</v>
      </c>
      <c r="C1220" s="1" t="s">
        <v>1318</v>
      </c>
      <c r="D1220">
        <v>408</v>
      </c>
      <c r="E1220">
        <v>356</v>
      </c>
      <c r="F1220">
        <v>167</v>
      </c>
      <c r="G1220">
        <v>189</v>
      </c>
      <c r="H1220">
        <f>SUM(male_female_comparison_df[[#This Row],[inhabitants_female]:[inhabitants_male]])</f>
        <v>356</v>
      </c>
      <c r="I1220">
        <f>male_female_comparison_df[[#This Row],[INHABITANTS_TOTAL2]]-male_female_comparison_df[[#This Row],[inhabitants_total]]</f>
        <v>0</v>
      </c>
      <c r="J1220">
        <f>male_female_comparison_df[[#This Row],[inhabitants_male]]/(male_female_comparison_df[[#This Row],[inhabitants_total]])</f>
        <v>0.5308988764044944</v>
      </c>
      <c r="L1220">
        <v>44</v>
      </c>
      <c r="M1220">
        <v>12</v>
      </c>
      <c r="N1220">
        <v>15</v>
      </c>
      <c r="O1220">
        <v>32</v>
      </c>
      <c r="P1220">
        <v>16</v>
      </c>
      <c r="Q1220">
        <v>7</v>
      </c>
      <c r="R1220">
        <v>6</v>
      </c>
      <c r="S1220">
        <v>10</v>
      </c>
      <c r="T1220">
        <v>10</v>
      </c>
      <c r="U1220">
        <v>18</v>
      </c>
      <c r="V1220">
        <v>18</v>
      </c>
      <c r="W1220">
        <v>23</v>
      </c>
      <c r="X1220">
        <v>34</v>
      </c>
      <c r="Y1220">
        <v>8</v>
      </c>
      <c r="Z1220">
        <v>28</v>
      </c>
      <c r="AA1220">
        <v>22</v>
      </c>
      <c r="AB1220">
        <v>39</v>
      </c>
      <c r="AC1220">
        <v>28</v>
      </c>
      <c r="AD1220">
        <v>5</v>
      </c>
      <c r="AE1220">
        <v>14</v>
      </c>
      <c r="AF1220">
        <v>11</v>
      </c>
      <c r="AG1220">
        <v>13.321629000000001</v>
      </c>
      <c r="AH1220">
        <v>0.46910112999999998</v>
      </c>
      <c r="AI1220">
        <v>0.53089887000000002</v>
      </c>
      <c r="AJ1220" s="2">
        <f>SUM(male_female_comparison_df[[#This Row],[inhabitants_proportional_male]],male_female_comparison_df[[#This Row],[inhabitants_proportional_female]])</f>
        <v>1</v>
      </c>
      <c r="AK1220" s="2">
        <f>male_female_comparison_df[[#This Row],[inhabitants_proportional_male]]-male_female_comparison_df[[#This Row],[PROPORTIONAL MALE]]</f>
        <v>-6.4044943792751496E-9</v>
      </c>
      <c r="AL1220" s="2">
        <f t="shared" si="19"/>
        <v>-0.46793335875704306</v>
      </c>
      <c r="AM1220">
        <v>3.3707864999999997E-2</v>
      </c>
      <c r="AN1220">
        <v>4.2134832999999997E-2</v>
      </c>
      <c r="AO1220">
        <v>8.9887640000000005E-2</v>
      </c>
      <c r="AP1220">
        <v>4.4943820000000002E-2</v>
      </c>
      <c r="AQ1220">
        <v>1.9662921999999999E-2</v>
      </c>
      <c r="AR1220">
        <v>1.6853931999999999E-2</v>
      </c>
      <c r="AS1220">
        <v>2.8089887999999997E-2</v>
      </c>
      <c r="AT1220">
        <v>2.8089887999999997E-2</v>
      </c>
      <c r="AU1220">
        <v>5.0561796999999999E-2</v>
      </c>
      <c r="AV1220">
        <v>5.0561796999999999E-2</v>
      </c>
      <c r="AW1220">
        <v>6.4606739999999996E-2</v>
      </c>
      <c r="AX1220">
        <v>9.5505619999999999E-2</v>
      </c>
      <c r="AY1220">
        <v>2.2471910000000001E-2</v>
      </c>
      <c r="AZ1220">
        <v>7.8651689999999996E-2</v>
      </c>
      <c r="BA1220">
        <v>6.1797752999999997E-2</v>
      </c>
      <c r="BB1220">
        <v>0.109550565</v>
      </c>
      <c r="BC1220">
        <v>7.8651689999999996E-2</v>
      </c>
      <c r="BD1220">
        <v>1.4044943999999998E-2</v>
      </c>
      <c r="BE1220">
        <v>3.9325843999999999E-2</v>
      </c>
      <c r="BF1220">
        <v>3.0898876000000002E-2</v>
      </c>
      <c r="BG1220">
        <v>21351</v>
      </c>
      <c r="BH1220">
        <v>19539</v>
      </c>
      <c r="BI1220">
        <v>61</v>
      </c>
      <c r="BJ1220">
        <v>168</v>
      </c>
      <c r="BK1220">
        <v>42</v>
      </c>
      <c r="BL1220">
        <v>0.17231639000000001</v>
      </c>
      <c r="BM1220">
        <v>0.47457626000000003</v>
      </c>
      <c r="BN1220">
        <v>0.11864406599999999</v>
      </c>
      <c r="BO1220">
        <v>149</v>
      </c>
      <c r="BP1220">
        <v>2.4</v>
      </c>
      <c r="BQ1220">
        <v>46.4</v>
      </c>
      <c r="BR1220">
        <v>3</v>
      </c>
      <c r="BS1220">
        <v>0</v>
      </c>
      <c r="BT1220">
        <v>36</v>
      </c>
      <c r="BU1220">
        <v>12</v>
      </c>
      <c r="BV1220">
        <v>19</v>
      </c>
      <c r="BW1220">
        <v>20</v>
      </c>
      <c r="BX1220">
        <v>17</v>
      </c>
      <c r="BY1220">
        <v>43</v>
      </c>
      <c r="BZ1220">
        <v>72</v>
      </c>
      <c r="CA1220">
        <v>139</v>
      </c>
      <c r="CB1220">
        <v>7</v>
      </c>
      <c r="CC1220">
        <v>3</v>
      </c>
      <c r="CD1220">
        <v>2.0134227000000001E-2</v>
      </c>
      <c r="CE1220">
        <v>1.3513513999999999E-2</v>
      </c>
      <c r="CF1220">
        <v>0.24161073999999999</v>
      </c>
      <c r="CG1220">
        <v>8.0536910000000003E-2</v>
      </c>
      <c r="CH1220">
        <v>0.12751678</v>
      </c>
      <c r="CI1220">
        <v>0.13422818</v>
      </c>
      <c r="CJ1220">
        <v>0.11409395999999999</v>
      </c>
      <c r="CK1220">
        <v>0.28859059999999997</v>
      </c>
      <c r="CL1220">
        <v>0.48322146999999999</v>
      </c>
      <c r="CM1220">
        <v>0.93288590000000005</v>
      </c>
      <c r="CN1220">
        <v>4.6979867000000002E-2</v>
      </c>
      <c r="CO1220">
        <v>2.0134227000000001E-2</v>
      </c>
      <c r="CP1220">
        <v>39263</v>
      </c>
      <c r="CQ1220">
        <v>33529</v>
      </c>
      <c r="CR1220">
        <v>36</v>
      </c>
      <c r="CS1220">
        <v>93</v>
      </c>
      <c r="CT1220">
        <v>19</v>
      </c>
      <c r="CU1220">
        <v>0.24324324999999999</v>
      </c>
      <c r="CV1220">
        <v>0.6283784</v>
      </c>
      <c r="CW1220">
        <v>0.12837837999999999</v>
      </c>
      <c r="CX1220">
        <v>5810891</v>
      </c>
      <c r="CY1220">
        <v>49</v>
      </c>
      <c r="CZ1220">
        <v>198</v>
      </c>
      <c r="DA1220">
        <v>25</v>
      </c>
      <c r="DB1220">
        <v>173</v>
      </c>
      <c r="DC1220">
        <v>0.12626261999999999</v>
      </c>
      <c r="DD1220">
        <v>0.8737374</v>
      </c>
    </row>
    <row r="1221" spans="1:108" x14ac:dyDescent="0.3">
      <c r="A1221">
        <v>1219</v>
      </c>
      <c r="B1221">
        <v>62190</v>
      </c>
      <c r="C1221" s="1" t="s">
        <v>1319</v>
      </c>
      <c r="D1221">
        <v>408</v>
      </c>
      <c r="E1221">
        <v>585</v>
      </c>
      <c r="F1221">
        <v>276</v>
      </c>
      <c r="G1221">
        <v>309</v>
      </c>
      <c r="H1221">
        <f>SUM(male_female_comparison_df[[#This Row],[inhabitants_female]:[inhabitants_male]])</f>
        <v>585</v>
      </c>
      <c r="I1221">
        <f>male_female_comparison_df[[#This Row],[INHABITANTS_TOTAL2]]-male_female_comparison_df[[#This Row],[inhabitants_total]]</f>
        <v>0</v>
      </c>
      <c r="J1221">
        <f>male_female_comparison_df[[#This Row],[inhabitants_male]]/(male_female_comparison_df[[#This Row],[inhabitants_total]])</f>
        <v>0.52820512820512822</v>
      </c>
      <c r="L1221">
        <v>40</v>
      </c>
      <c r="M1221">
        <v>21</v>
      </c>
      <c r="N1221">
        <v>26</v>
      </c>
      <c r="O1221">
        <v>55</v>
      </c>
      <c r="P1221">
        <v>25</v>
      </c>
      <c r="Q1221">
        <v>20</v>
      </c>
      <c r="R1221">
        <v>13</v>
      </c>
      <c r="S1221">
        <v>19</v>
      </c>
      <c r="T1221">
        <v>25</v>
      </c>
      <c r="U1221">
        <v>36</v>
      </c>
      <c r="V1221">
        <v>34</v>
      </c>
      <c r="W1221">
        <v>40</v>
      </c>
      <c r="X1221">
        <v>39</v>
      </c>
      <c r="Y1221">
        <v>50</v>
      </c>
      <c r="Z1221">
        <v>43</v>
      </c>
      <c r="AA1221">
        <v>48</v>
      </c>
      <c r="AB1221">
        <v>38</v>
      </c>
      <c r="AC1221">
        <v>17</v>
      </c>
      <c r="AD1221">
        <v>19</v>
      </c>
      <c r="AE1221">
        <v>11</v>
      </c>
      <c r="AF1221">
        <v>6</v>
      </c>
      <c r="AG1221">
        <v>11.309071000000001</v>
      </c>
      <c r="AH1221">
        <v>0.47179486999999998</v>
      </c>
      <c r="AI1221">
        <v>0.52820515999999995</v>
      </c>
      <c r="AJ1221" s="2">
        <f>SUM(male_female_comparison_df[[#This Row],[inhabitants_proportional_male]],male_female_comparison_df[[#This Row],[inhabitants_proportional_female]])</f>
        <v>1.0000000299999998</v>
      </c>
      <c r="AK1221" s="2">
        <f>male_female_comparison_df[[#This Row],[inhabitants_proportional_male]]-male_female_comparison_df[[#This Row],[PROPORTIONAL MALE]]</f>
        <v>3.1794871735435493E-8</v>
      </c>
      <c r="AL1221" s="2">
        <f t="shared" si="19"/>
        <v>-0.46793335875704306</v>
      </c>
      <c r="AM1221">
        <v>3.5897437000000004E-2</v>
      </c>
      <c r="AN1221">
        <v>4.4444445999999999E-2</v>
      </c>
      <c r="AO1221">
        <v>9.4017095999999994E-2</v>
      </c>
      <c r="AP1221">
        <v>4.2735044000000007E-2</v>
      </c>
      <c r="AQ1221">
        <v>3.4188035999999998E-2</v>
      </c>
      <c r="AR1221">
        <v>2.2222222999999999E-2</v>
      </c>
      <c r="AS1221">
        <v>3.2478633999999999E-2</v>
      </c>
      <c r="AT1221">
        <v>4.2735044000000007E-2</v>
      </c>
      <c r="AU1221">
        <v>6.1538460000000003E-2</v>
      </c>
      <c r="AV1221">
        <v>5.8119659999999997E-2</v>
      </c>
      <c r="AW1221">
        <v>6.8376069999999997E-2</v>
      </c>
      <c r="AX1221">
        <v>6.6666669999999997E-2</v>
      </c>
      <c r="AY1221">
        <v>8.5470089999999999E-2</v>
      </c>
      <c r="AZ1221">
        <v>7.3504280000000005E-2</v>
      </c>
      <c r="BA1221">
        <v>8.2051285000000002E-2</v>
      </c>
      <c r="BB1221">
        <v>6.4957269999999998E-2</v>
      </c>
      <c r="BC1221">
        <v>2.9059829999999998E-2</v>
      </c>
      <c r="BD1221">
        <v>3.2478633999999999E-2</v>
      </c>
      <c r="BE1221">
        <v>1.8803420000000001E-2</v>
      </c>
      <c r="BF1221">
        <v>1.0256411E-2</v>
      </c>
      <c r="BG1221">
        <v>22322</v>
      </c>
      <c r="BH1221">
        <v>21780</v>
      </c>
      <c r="BI1221">
        <v>92</v>
      </c>
      <c r="BJ1221">
        <v>292</v>
      </c>
      <c r="BK1221">
        <v>85</v>
      </c>
      <c r="BL1221">
        <v>0.14935064000000001</v>
      </c>
      <c r="BM1221">
        <v>0.47402596000000002</v>
      </c>
      <c r="BN1221">
        <v>0.13798701999999999</v>
      </c>
      <c r="BO1221">
        <v>232</v>
      </c>
      <c r="BP1221">
        <v>2.5</v>
      </c>
      <c r="BQ1221">
        <v>45.6</v>
      </c>
      <c r="BR1221">
        <v>8</v>
      </c>
      <c r="BS1221">
        <v>6</v>
      </c>
      <c r="BT1221">
        <v>70</v>
      </c>
      <c r="BU1221">
        <v>16</v>
      </c>
      <c r="BV1221">
        <v>29</v>
      </c>
      <c r="BW1221">
        <v>40</v>
      </c>
      <c r="BX1221">
        <v>34</v>
      </c>
      <c r="BY1221">
        <v>102</v>
      </c>
      <c r="BZ1221">
        <v>62</v>
      </c>
      <c r="CA1221">
        <v>216</v>
      </c>
      <c r="CB1221">
        <v>10</v>
      </c>
      <c r="CC1221">
        <v>6</v>
      </c>
      <c r="CD1221">
        <v>3.4482760000000001E-2</v>
      </c>
      <c r="CE1221">
        <v>2.5862070000000001E-2</v>
      </c>
      <c r="CF1221">
        <v>0.30172413999999997</v>
      </c>
      <c r="CG1221">
        <v>6.8965520000000002E-2</v>
      </c>
      <c r="CH1221">
        <v>0.125</v>
      </c>
      <c r="CI1221">
        <v>0.17241379999999998</v>
      </c>
      <c r="CJ1221">
        <v>0.14655172999999999</v>
      </c>
      <c r="CK1221">
        <v>0.43965517999999998</v>
      </c>
      <c r="CL1221">
        <v>0.26724140000000002</v>
      </c>
      <c r="CM1221">
        <v>0.93103449999999999</v>
      </c>
      <c r="CN1221">
        <v>4.3103450000000001E-2</v>
      </c>
      <c r="CO1221">
        <v>2.5862070000000001E-2</v>
      </c>
      <c r="CP1221">
        <v>43228</v>
      </c>
      <c r="CQ1221">
        <v>43422</v>
      </c>
      <c r="CR1221">
        <v>47</v>
      </c>
      <c r="CS1221">
        <v>156</v>
      </c>
      <c r="CT1221">
        <v>41</v>
      </c>
      <c r="CU1221">
        <v>0.19262293999999999</v>
      </c>
      <c r="CV1221">
        <v>0.63934429999999998</v>
      </c>
      <c r="CW1221">
        <v>0.16803277999999999</v>
      </c>
      <c r="CX1221">
        <v>10547727</v>
      </c>
      <c r="CY1221">
        <v>38</v>
      </c>
      <c r="CZ1221">
        <v>298</v>
      </c>
      <c r="DA1221">
        <v>26</v>
      </c>
      <c r="DB1221">
        <v>272</v>
      </c>
      <c r="DC1221">
        <v>8.7248325000000002E-2</v>
      </c>
      <c r="DD1221">
        <v>0.91275169999999994</v>
      </c>
    </row>
    <row r="1222" spans="1:108" x14ac:dyDescent="0.3">
      <c r="A1222">
        <v>1220</v>
      </c>
      <c r="B1222">
        <v>62290</v>
      </c>
      <c r="C1222" s="1" t="s">
        <v>1320</v>
      </c>
      <c r="D1222">
        <v>408</v>
      </c>
      <c r="E1222">
        <v>259</v>
      </c>
      <c r="F1222">
        <v>133</v>
      </c>
      <c r="G1222">
        <v>126</v>
      </c>
      <c r="H1222">
        <f>SUM(male_female_comparison_df[[#This Row],[inhabitants_female]:[inhabitants_male]])</f>
        <v>259</v>
      </c>
      <c r="I1222">
        <f>male_female_comparison_df[[#This Row],[INHABITANTS_TOTAL2]]-male_female_comparison_df[[#This Row],[inhabitants_total]]</f>
        <v>0</v>
      </c>
      <c r="J1222">
        <f>male_female_comparison_df[[#This Row],[inhabitants_male]]/(male_female_comparison_df[[#This Row],[inhabitants_total]])</f>
        <v>0.48648648648648651</v>
      </c>
      <c r="L1222">
        <v>47</v>
      </c>
      <c r="M1222">
        <v>3</v>
      </c>
      <c r="N1222">
        <v>16</v>
      </c>
      <c r="O1222">
        <v>12</v>
      </c>
      <c r="P1222">
        <v>6</v>
      </c>
      <c r="Q1222">
        <v>5</v>
      </c>
      <c r="R1222">
        <v>2</v>
      </c>
      <c r="S1222">
        <v>8</v>
      </c>
      <c r="T1222">
        <v>12</v>
      </c>
      <c r="U1222">
        <v>11</v>
      </c>
      <c r="V1222">
        <v>17</v>
      </c>
      <c r="W1222">
        <v>15</v>
      </c>
      <c r="X1222">
        <v>15</v>
      </c>
      <c r="Y1222">
        <v>28</v>
      </c>
      <c r="Z1222">
        <v>18</v>
      </c>
      <c r="AA1222">
        <v>19</v>
      </c>
      <c r="AB1222">
        <v>16</v>
      </c>
      <c r="AC1222">
        <v>18</v>
      </c>
      <c r="AD1222">
        <v>19</v>
      </c>
      <c r="AE1222">
        <v>14</v>
      </c>
      <c r="AF1222">
        <v>5</v>
      </c>
      <c r="AG1222">
        <v>3.6479661000000001</v>
      </c>
      <c r="AH1222">
        <v>0.51351350000000007</v>
      </c>
      <c r="AI1222">
        <v>0.48648649999999999</v>
      </c>
      <c r="AJ1222" s="2">
        <f>SUM(male_female_comparison_df[[#This Row],[inhabitants_proportional_male]],male_female_comparison_df[[#This Row],[inhabitants_proportional_female]])</f>
        <v>1</v>
      </c>
      <c r="AK1222" s="2">
        <f>male_female_comparison_df[[#This Row],[inhabitants_proportional_male]]-male_female_comparison_df[[#This Row],[PROPORTIONAL MALE]]</f>
        <v>1.3513513474894268E-8</v>
      </c>
      <c r="AL1222" s="2">
        <f t="shared" si="19"/>
        <v>-0.46793335875704306</v>
      </c>
      <c r="AM1222">
        <v>1.1583012E-2</v>
      </c>
      <c r="AN1222">
        <v>6.1776060000000001E-2</v>
      </c>
      <c r="AO1222">
        <v>4.6332045999999995E-2</v>
      </c>
      <c r="AP1222">
        <v>2.3166022999999997E-2</v>
      </c>
      <c r="AQ1222">
        <v>1.9305019E-2</v>
      </c>
      <c r="AR1222">
        <v>7.7220075999999997E-3</v>
      </c>
      <c r="AS1222">
        <v>3.088803E-2</v>
      </c>
      <c r="AT1222">
        <v>4.6332045999999995E-2</v>
      </c>
      <c r="AU1222">
        <v>4.2471044000000006E-2</v>
      </c>
      <c r="AV1222">
        <v>6.5637070000000006E-2</v>
      </c>
      <c r="AW1222">
        <v>5.7915057999999998E-2</v>
      </c>
      <c r="AX1222">
        <v>5.7915057999999998E-2</v>
      </c>
      <c r="AY1222">
        <v>0.10810810999999999</v>
      </c>
      <c r="AZ1222">
        <v>6.9498069999999995E-2</v>
      </c>
      <c r="BA1222">
        <v>7.3359069999999998E-2</v>
      </c>
      <c r="BB1222">
        <v>6.1776060000000001E-2</v>
      </c>
      <c r="BC1222">
        <v>6.9498069999999995E-2</v>
      </c>
      <c r="BD1222">
        <v>7.3359069999999998E-2</v>
      </c>
      <c r="BE1222">
        <v>5.4054054999999997E-2</v>
      </c>
      <c r="BF1222">
        <v>1.9305019E-2</v>
      </c>
      <c r="BG1222">
        <v>19468</v>
      </c>
      <c r="BH1222">
        <v>16826</v>
      </c>
      <c r="BI1222">
        <v>67</v>
      </c>
      <c r="BJ1222">
        <v>136</v>
      </c>
      <c r="BK1222">
        <v>23</v>
      </c>
      <c r="BL1222">
        <v>0.24014336999999999</v>
      </c>
      <c r="BM1222">
        <v>0.48745519999999998</v>
      </c>
      <c r="BN1222">
        <v>8.2437280000000002E-2</v>
      </c>
      <c r="BO1222">
        <v>109</v>
      </c>
      <c r="BP1222">
        <v>2.4</v>
      </c>
      <c r="BQ1222">
        <v>44.7</v>
      </c>
      <c r="BR1222">
        <v>2</v>
      </c>
      <c r="BS1222">
        <v>1</v>
      </c>
      <c r="BT1222">
        <v>21</v>
      </c>
      <c r="BU1222">
        <v>3</v>
      </c>
      <c r="BV1222">
        <v>12</v>
      </c>
      <c r="BW1222">
        <v>8</v>
      </c>
      <c r="BX1222">
        <v>9</v>
      </c>
      <c r="BY1222">
        <v>43</v>
      </c>
      <c r="BZ1222">
        <v>47</v>
      </c>
      <c r="CA1222">
        <v>102</v>
      </c>
      <c r="CB1222">
        <v>5</v>
      </c>
      <c r="CC1222">
        <v>2</v>
      </c>
      <c r="CD1222">
        <v>1.8348623000000001E-2</v>
      </c>
      <c r="CE1222">
        <v>9.1743115000000007E-3</v>
      </c>
      <c r="CF1222">
        <v>0.19266056000000001</v>
      </c>
      <c r="CG1222">
        <v>2.7522936000000001E-2</v>
      </c>
      <c r="CH1222">
        <v>0.11009174599999999</v>
      </c>
      <c r="CI1222">
        <v>7.3394490000000007E-2</v>
      </c>
      <c r="CJ1222">
        <v>8.2568810000000006E-2</v>
      </c>
      <c r="CK1222">
        <v>0.39449542999999998</v>
      </c>
      <c r="CL1222">
        <v>0.43119267</v>
      </c>
      <c r="CM1222">
        <v>0.93577980000000005</v>
      </c>
      <c r="CN1222">
        <v>4.5871559999999999E-2</v>
      </c>
      <c r="CO1222">
        <v>1.8348623000000001E-2</v>
      </c>
      <c r="CP1222">
        <v>39087</v>
      </c>
      <c r="CQ1222">
        <v>37204</v>
      </c>
      <c r="CR1222">
        <v>34</v>
      </c>
      <c r="CS1222">
        <v>65</v>
      </c>
      <c r="CT1222">
        <v>14</v>
      </c>
      <c r="CU1222">
        <v>0.30088495999999998</v>
      </c>
      <c r="CV1222">
        <v>0.57522123999999997</v>
      </c>
      <c r="CW1222">
        <v>0.123893805</v>
      </c>
      <c r="CX1222">
        <v>4416809</v>
      </c>
      <c r="CY1222">
        <v>19</v>
      </c>
      <c r="CZ1222">
        <v>152</v>
      </c>
      <c r="DA1222">
        <v>13</v>
      </c>
      <c r="DB1222">
        <v>139</v>
      </c>
      <c r="DC1222">
        <v>8.5526320000000003E-2</v>
      </c>
      <c r="DD1222">
        <v>0.91447369999999994</v>
      </c>
    </row>
    <row r="1223" spans="1:108" x14ac:dyDescent="0.3">
      <c r="A1223">
        <v>1221</v>
      </c>
      <c r="B1223">
        <v>62300</v>
      </c>
      <c r="C1223" s="1" t="s">
        <v>1321</v>
      </c>
      <c r="D1223">
        <v>233</v>
      </c>
      <c r="E1223">
        <v>2448</v>
      </c>
      <c r="F1223">
        <v>1245</v>
      </c>
      <c r="G1223">
        <v>1203</v>
      </c>
      <c r="H1223">
        <f>SUM(male_female_comparison_df[[#This Row],[inhabitants_female]:[inhabitants_male]])</f>
        <v>2448</v>
      </c>
      <c r="I1223">
        <f>male_female_comparison_df[[#This Row],[INHABITANTS_TOTAL2]]-male_female_comparison_df[[#This Row],[inhabitants_total]]</f>
        <v>0</v>
      </c>
      <c r="J1223">
        <f>male_female_comparison_df[[#This Row],[inhabitants_male]]/(male_female_comparison_df[[#This Row],[inhabitants_total]])</f>
        <v>0.49142156862745096</v>
      </c>
      <c r="L1223">
        <v>44</v>
      </c>
      <c r="M1223">
        <v>70</v>
      </c>
      <c r="N1223">
        <v>129</v>
      </c>
      <c r="O1223">
        <v>198</v>
      </c>
      <c r="P1223">
        <v>87</v>
      </c>
      <c r="Q1223">
        <v>50</v>
      </c>
      <c r="R1223">
        <v>41</v>
      </c>
      <c r="S1223">
        <v>115</v>
      </c>
      <c r="T1223">
        <v>103</v>
      </c>
      <c r="U1223">
        <v>130</v>
      </c>
      <c r="V1223">
        <v>135</v>
      </c>
      <c r="W1223">
        <v>157</v>
      </c>
      <c r="X1223">
        <v>126</v>
      </c>
      <c r="Y1223">
        <v>160</v>
      </c>
      <c r="Z1223">
        <v>142</v>
      </c>
      <c r="AA1223">
        <v>181</v>
      </c>
      <c r="AB1223">
        <v>202</v>
      </c>
      <c r="AC1223">
        <v>127</v>
      </c>
      <c r="AD1223">
        <v>110</v>
      </c>
      <c r="AE1223">
        <v>90</v>
      </c>
      <c r="AF1223">
        <v>95</v>
      </c>
      <c r="AG1223">
        <v>23.914326000000003</v>
      </c>
      <c r="AH1223">
        <v>0.5085784000000001</v>
      </c>
      <c r="AI1223">
        <v>0.49142158000000002</v>
      </c>
      <c r="AJ1223" s="2">
        <f>SUM(male_female_comparison_df[[#This Row],[inhabitants_proportional_male]],male_female_comparison_df[[#This Row],[inhabitants_proportional_female]])</f>
        <v>0.99999998000000012</v>
      </c>
      <c r="AK1223" s="2">
        <f>male_female_comparison_df[[#This Row],[inhabitants_proportional_male]]-male_female_comparison_df[[#This Row],[PROPORTIONAL MALE]]</f>
        <v>1.1372549069132987E-8</v>
      </c>
      <c r="AL1223" s="2">
        <f t="shared" si="19"/>
        <v>-0.46793335875704306</v>
      </c>
      <c r="AM1223">
        <v>2.8594771000000001E-2</v>
      </c>
      <c r="AN1223">
        <v>5.2696079999999999E-2</v>
      </c>
      <c r="AO1223">
        <v>8.0882356000000002E-2</v>
      </c>
      <c r="AP1223">
        <v>3.5539217000000005E-2</v>
      </c>
      <c r="AQ1223">
        <v>2.0424837000000001E-2</v>
      </c>
      <c r="AR1223">
        <v>1.6748367E-2</v>
      </c>
      <c r="AS1223">
        <v>4.6977125000000002E-2</v>
      </c>
      <c r="AT1223">
        <v>4.2075164999999998E-2</v>
      </c>
      <c r="AU1223">
        <v>5.3104575999999994E-2</v>
      </c>
      <c r="AV1223">
        <v>5.5147059999999998E-2</v>
      </c>
      <c r="AW1223">
        <v>6.4133990000000002E-2</v>
      </c>
      <c r="AX1223">
        <v>5.1470589999999997E-2</v>
      </c>
      <c r="AY1223">
        <v>6.5359479999999998E-2</v>
      </c>
      <c r="AZ1223">
        <v>5.8006535999999997E-2</v>
      </c>
      <c r="BA1223">
        <v>7.3937909999999996E-2</v>
      </c>
      <c r="BB1223">
        <v>8.2516339999999994E-2</v>
      </c>
      <c r="BC1223">
        <v>5.1879085999999998E-2</v>
      </c>
      <c r="BD1223">
        <v>4.4934639999999998E-2</v>
      </c>
      <c r="BE1223">
        <v>3.6764707000000001E-2</v>
      </c>
      <c r="BF1223">
        <v>3.8807189999999998E-2</v>
      </c>
      <c r="BG1223">
        <v>21333</v>
      </c>
      <c r="BH1223">
        <v>19783</v>
      </c>
      <c r="BI1223">
        <v>387</v>
      </c>
      <c r="BJ1223">
        <v>1288</v>
      </c>
      <c r="BK1223">
        <v>249</v>
      </c>
      <c r="BL1223">
        <v>0.15712545999999999</v>
      </c>
      <c r="BM1223">
        <v>0.5229395</v>
      </c>
      <c r="BN1223">
        <v>0.10109623</v>
      </c>
      <c r="BO1223">
        <v>1132</v>
      </c>
      <c r="BP1223">
        <v>2.1</v>
      </c>
      <c r="BQ1223">
        <v>45.4</v>
      </c>
      <c r="BR1223">
        <v>63</v>
      </c>
      <c r="BS1223">
        <v>36</v>
      </c>
      <c r="BT1223">
        <v>255</v>
      </c>
      <c r="BU1223">
        <v>61</v>
      </c>
      <c r="BV1223">
        <v>123</v>
      </c>
      <c r="BW1223">
        <v>135</v>
      </c>
      <c r="BX1223">
        <v>109</v>
      </c>
      <c r="BY1223">
        <v>429</v>
      </c>
      <c r="BZ1223">
        <v>451</v>
      </c>
      <c r="CA1223">
        <v>815</v>
      </c>
      <c r="CB1223">
        <v>281</v>
      </c>
      <c r="CC1223">
        <v>36</v>
      </c>
      <c r="CD1223">
        <v>5.5653710000000002E-2</v>
      </c>
      <c r="CE1223">
        <v>3.1802120000000003E-2</v>
      </c>
      <c r="CF1223">
        <v>0.22526500999999999</v>
      </c>
      <c r="CG1223">
        <v>5.3886924000000003E-2</v>
      </c>
      <c r="CH1223">
        <v>0.10865724</v>
      </c>
      <c r="CI1223">
        <v>0.11925795</v>
      </c>
      <c r="CJ1223">
        <v>9.6289754000000005E-2</v>
      </c>
      <c r="CK1223">
        <v>0.37897526999999998</v>
      </c>
      <c r="CL1223">
        <v>0.39840990000000004</v>
      </c>
      <c r="CM1223">
        <v>0.71996470000000001</v>
      </c>
      <c r="CN1223">
        <v>0.24823321000000001</v>
      </c>
      <c r="CO1223">
        <v>3.1802120000000003E-2</v>
      </c>
      <c r="CP1223">
        <v>36511</v>
      </c>
      <c r="CQ1223">
        <v>31608</v>
      </c>
      <c r="CR1223">
        <v>307</v>
      </c>
      <c r="CS1223">
        <v>680</v>
      </c>
      <c r="CT1223">
        <v>136</v>
      </c>
      <c r="CU1223">
        <v>0.27337490000000003</v>
      </c>
      <c r="CV1223">
        <v>0.60552090000000003</v>
      </c>
      <c r="CW1223">
        <v>0.12110419</v>
      </c>
      <c r="CX1223">
        <v>41002400</v>
      </c>
      <c r="CY1223">
        <v>97</v>
      </c>
      <c r="CZ1223">
        <v>1069</v>
      </c>
      <c r="DA1223">
        <v>187</v>
      </c>
      <c r="DB1223">
        <v>882</v>
      </c>
      <c r="DC1223">
        <v>0.17492984</v>
      </c>
      <c r="DD1223">
        <v>0.82507014000000001</v>
      </c>
    </row>
    <row r="1224" spans="1:108" x14ac:dyDescent="0.3">
      <c r="A1224">
        <v>1222</v>
      </c>
      <c r="B1224">
        <v>62370</v>
      </c>
      <c r="C1224" s="1" t="s">
        <v>1322</v>
      </c>
      <c r="D1224">
        <v>233</v>
      </c>
      <c r="E1224">
        <v>208</v>
      </c>
      <c r="F1224">
        <v>105</v>
      </c>
      <c r="G1224">
        <v>103</v>
      </c>
      <c r="H1224">
        <f>SUM(male_female_comparison_df[[#This Row],[inhabitants_female]:[inhabitants_male]])</f>
        <v>208</v>
      </c>
      <c r="I1224">
        <f>male_female_comparison_df[[#This Row],[INHABITANTS_TOTAL2]]-male_female_comparison_df[[#This Row],[inhabitants_total]]</f>
        <v>0</v>
      </c>
      <c r="J1224">
        <f>male_female_comparison_df[[#This Row],[inhabitants_male]]/(male_female_comparison_df[[#This Row],[inhabitants_total]])</f>
        <v>0.49519230769230771</v>
      </c>
      <c r="L1224">
        <v>41</v>
      </c>
      <c r="M1224">
        <v>8</v>
      </c>
      <c r="N1224">
        <v>17</v>
      </c>
      <c r="O1224">
        <v>22</v>
      </c>
      <c r="P1224">
        <v>7</v>
      </c>
      <c r="Q1224">
        <v>4</v>
      </c>
      <c r="R1224">
        <v>1</v>
      </c>
      <c r="S1224">
        <v>7</v>
      </c>
      <c r="T1224">
        <v>9</v>
      </c>
      <c r="U1224">
        <v>14</v>
      </c>
      <c r="V1224">
        <v>15</v>
      </c>
      <c r="W1224">
        <v>14</v>
      </c>
      <c r="X1224">
        <v>8</v>
      </c>
      <c r="Y1224">
        <v>7</v>
      </c>
      <c r="Z1224">
        <v>14</v>
      </c>
      <c r="AA1224">
        <v>13</v>
      </c>
      <c r="AB1224">
        <v>9</v>
      </c>
      <c r="AC1224">
        <v>12</v>
      </c>
      <c r="AD1224">
        <v>6</v>
      </c>
      <c r="AE1224">
        <v>7</v>
      </c>
      <c r="AF1224">
        <v>14</v>
      </c>
      <c r="AG1224">
        <v>330.26672000000002</v>
      </c>
      <c r="AH1224">
        <v>0.50480769999999997</v>
      </c>
      <c r="AI1224">
        <v>0.49519232000000002</v>
      </c>
      <c r="AJ1224" s="2">
        <f>SUM(male_female_comparison_df[[#This Row],[inhabitants_proportional_male]],male_female_comparison_df[[#This Row],[inhabitants_proportional_female]])</f>
        <v>1.0000000199999999</v>
      </c>
      <c r="AK1224" s="2">
        <f>male_female_comparison_df[[#This Row],[inhabitants_proportional_male]]-male_female_comparison_df[[#This Row],[PROPORTIONAL MALE]]</f>
        <v>1.2307692309754259E-8</v>
      </c>
      <c r="AL1224" s="2">
        <f t="shared" si="19"/>
        <v>-0.46793335875704306</v>
      </c>
      <c r="AM1224">
        <v>3.8461540000000002E-2</v>
      </c>
      <c r="AN1224">
        <v>8.1730769999999994E-2</v>
      </c>
      <c r="AO1224">
        <v>0.10576923000000001</v>
      </c>
      <c r="AP1224">
        <v>3.3653848E-2</v>
      </c>
      <c r="AQ1224">
        <v>1.9230770000000001E-2</v>
      </c>
      <c r="AR1224">
        <v>4.8076925000000003E-3</v>
      </c>
      <c r="AS1224">
        <v>3.3653848E-2</v>
      </c>
      <c r="AT1224">
        <v>4.3269232000000005E-2</v>
      </c>
      <c r="AU1224">
        <v>6.7307696E-2</v>
      </c>
      <c r="AV1224">
        <v>7.2115384000000005E-2</v>
      </c>
      <c r="AW1224">
        <v>6.7307696E-2</v>
      </c>
      <c r="AX1224">
        <v>3.8461540000000002E-2</v>
      </c>
      <c r="AY1224">
        <v>3.3653848E-2</v>
      </c>
      <c r="AZ1224">
        <v>6.7307696E-2</v>
      </c>
      <c r="BA1224">
        <v>6.25E-2</v>
      </c>
      <c r="BB1224">
        <v>4.3269232000000005E-2</v>
      </c>
      <c r="BC1224">
        <v>5.7692307999999998E-2</v>
      </c>
      <c r="BD1224">
        <v>2.8846153999999999E-2</v>
      </c>
      <c r="BE1224">
        <v>3.3653848E-2</v>
      </c>
      <c r="BF1224">
        <v>6.7307696E-2</v>
      </c>
      <c r="BG1224">
        <v>21056</v>
      </c>
      <c r="BH1224">
        <v>19145</v>
      </c>
      <c r="BI1224">
        <v>16</v>
      </c>
      <c r="BJ1224">
        <v>122</v>
      </c>
      <c r="BK1224">
        <v>22</v>
      </c>
      <c r="BL1224">
        <v>7.3732720000000002E-2</v>
      </c>
      <c r="BM1224">
        <v>0.56221199999999993</v>
      </c>
      <c r="BN1224">
        <v>0.10138249000000001</v>
      </c>
      <c r="BO1224">
        <v>70</v>
      </c>
      <c r="BP1224">
        <v>2.4</v>
      </c>
      <c r="BQ1224">
        <v>36.299999999999997</v>
      </c>
      <c r="BR1224">
        <v>5</v>
      </c>
      <c r="BS1224">
        <v>0</v>
      </c>
      <c r="BT1224">
        <v>28</v>
      </c>
      <c r="BU1224">
        <v>7</v>
      </c>
      <c r="BV1224">
        <v>18</v>
      </c>
      <c r="BW1224">
        <v>15</v>
      </c>
      <c r="BX1224">
        <v>7</v>
      </c>
      <c r="BY1224">
        <v>27</v>
      </c>
      <c r="BZ1224">
        <v>15</v>
      </c>
      <c r="CA1224">
        <v>40</v>
      </c>
      <c r="CB1224">
        <v>30</v>
      </c>
      <c r="CC1224">
        <v>0</v>
      </c>
      <c r="CD1224">
        <v>7.1428574999999994E-2</v>
      </c>
      <c r="CE1224">
        <v>2.6315789999999999E-2</v>
      </c>
      <c r="CF1224">
        <v>0.4</v>
      </c>
      <c r="CG1224">
        <v>0.1</v>
      </c>
      <c r="CH1224">
        <v>0.25714287000000002</v>
      </c>
      <c r="CI1224">
        <v>0.21428572000000001</v>
      </c>
      <c r="CJ1224">
        <v>0.1</v>
      </c>
      <c r="CK1224">
        <v>0.38571430000000001</v>
      </c>
      <c r="CL1224">
        <v>0.21428572000000001</v>
      </c>
      <c r="CM1224">
        <v>0.57142859999999995</v>
      </c>
      <c r="CN1224">
        <v>0.42857142999999998</v>
      </c>
      <c r="CO1224">
        <v>1.3157894999999999E-2</v>
      </c>
      <c r="CP1224">
        <v>37810</v>
      </c>
      <c r="CQ1224">
        <v>35647</v>
      </c>
      <c r="CR1224">
        <v>16</v>
      </c>
      <c r="CS1224">
        <v>45</v>
      </c>
      <c r="CT1224">
        <v>7</v>
      </c>
      <c r="CU1224">
        <v>0.23529412</v>
      </c>
      <c r="CV1224">
        <v>0.66176469999999998</v>
      </c>
      <c r="CW1224">
        <v>0.10294117999999999</v>
      </c>
      <c r="CX1224">
        <v>2571089</v>
      </c>
      <c r="CY1224">
        <v>0</v>
      </c>
      <c r="CZ1224">
        <v>51</v>
      </c>
      <c r="DA1224">
        <v>10</v>
      </c>
      <c r="DB1224">
        <v>41</v>
      </c>
      <c r="DC1224">
        <v>0.19607843</v>
      </c>
      <c r="DD1224">
        <v>0.8039215999999999</v>
      </c>
    </row>
    <row r="1225" spans="1:108" x14ac:dyDescent="0.3">
      <c r="A1225">
        <v>1223</v>
      </c>
      <c r="B1225">
        <v>62395</v>
      </c>
      <c r="C1225" s="1" t="s">
        <v>1323</v>
      </c>
      <c r="D1225">
        <v>946</v>
      </c>
      <c r="E1225">
        <v>121</v>
      </c>
      <c r="F1225">
        <v>51</v>
      </c>
      <c r="G1225">
        <v>70</v>
      </c>
      <c r="H1225">
        <f>SUM(male_female_comparison_df[[#This Row],[inhabitants_female]:[inhabitants_male]])</f>
        <v>121</v>
      </c>
      <c r="I1225">
        <f>male_female_comparison_df[[#This Row],[INHABITANTS_TOTAL2]]-male_female_comparison_df[[#This Row],[inhabitants_total]]</f>
        <v>0</v>
      </c>
      <c r="J1225">
        <f>male_female_comparison_df[[#This Row],[inhabitants_male]]/(male_female_comparison_df[[#This Row],[inhabitants_total]])</f>
        <v>0.57851239669421484</v>
      </c>
      <c r="L1225">
        <v>51</v>
      </c>
      <c r="M1225">
        <v>3</v>
      </c>
      <c r="N1225">
        <v>1</v>
      </c>
      <c r="O1225">
        <v>5</v>
      </c>
      <c r="P1225">
        <v>4</v>
      </c>
      <c r="Q1225">
        <v>0</v>
      </c>
      <c r="R1225">
        <v>0</v>
      </c>
      <c r="S1225">
        <v>3</v>
      </c>
      <c r="T1225">
        <v>4</v>
      </c>
      <c r="U1225">
        <v>8</v>
      </c>
      <c r="V1225">
        <v>12</v>
      </c>
      <c r="W1225">
        <v>4</v>
      </c>
      <c r="X1225">
        <v>7</v>
      </c>
      <c r="Y1225">
        <v>10</v>
      </c>
      <c r="Z1225">
        <v>7</v>
      </c>
      <c r="AA1225">
        <v>4</v>
      </c>
      <c r="AB1225">
        <v>17</v>
      </c>
      <c r="AC1225">
        <v>17</v>
      </c>
      <c r="AD1225">
        <v>9</v>
      </c>
      <c r="AE1225">
        <v>6</v>
      </c>
      <c r="AF1225">
        <v>0</v>
      </c>
      <c r="AG1225">
        <v>3.6483052000000002</v>
      </c>
      <c r="AH1225">
        <v>0.42148760000000002</v>
      </c>
      <c r="AI1225">
        <v>0.57851239999999993</v>
      </c>
      <c r="AJ1225" s="2">
        <f>SUM(male_female_comparison_df[[#This Row],[inhabitants_proportional_male]],male_female_comparison_df[[#This Row],[inhabitants_proportional_female]])</f>
        <v>1</v>
      </c>
      <c r="AK1225" s="2">
        <f>male_female_comparison_df[[#This Row],[inhabitants_proportional_male]]-male_female_comparison_df[[#This Row],[PROPORTIONAL MALE]]</f>
        <v>3.3057850901130337E-9</v>
      </c>
      <c r="AL1225" s="2">
        <f t="shared" si="19"/>
        <v>-0.46793335875704306</v>
      </c>
      <c r="AM1225">
        <v>2.4793388E-2</v>
      </c>
      <c r="AN1225">
        <v>8.2644620000000002E-3</v>
      </c>
      <c r="AO1225">
        <v>4.1322312999999999E-2</v>
      </c>
      <c r="AP1225">
        <v>3.305785E-2</v>
      </c>
      <c r="AQ1225">
        <v>7.6335880000000002E-3</v>
      </c>
      <c r="AR1225">
        <v>2.34375E-2</v>
      </c>
      <c r="AS1225">
        <v>2.4793388E-2</v>
      </c>
      <c r="AT1225">
        <v>3.305785E-2</v>
      </c>
      <c r="AU1225">
        <v>6.6115699999999999E-2</v>
      </c>
      <c r="AV1225">
        <v>9.9173549999999999E-2</v>
      </c>
      <c r="AW1225">
        <v>3.305785E-2</v>
      </c>
      <c r="AX1225">
        <v>5.7851239999999998E-2</v>
      </c>
      <c r="AY1225">
        <v>8.2644629999999997E-2</v>
      </c>
      <c r="AZ1225">
        <v>5.7851239999999998E-2</v>
      </c>
      <c r="BA1225">
        <v>3.305785E-2</v>
      </c>
      <c r="BB1225">
        <v>0.14049586999999999</v>
      </c>
      <c r="BC1225">
        <v>0.14049586999999999</v>
      </c>
      <c r="BD1225">
        <v>7.4380169999999995E-2</v>
      </c>
      <c r="BE1225">
        <v>4.9586776999999999E-2</v>
      </c>
      <c r="BF1225">
        <v>2.34375E-2</v>
      </c>
      <c r="BG1225">
        <v>18397</v>
      </c>
      <c r="BH1225">
        <v>15338</v>
      </c>
      <c r="BI1225">
        <v>32</v>
      </c>
      <c r="BJ1225">
        <v>73</v>
      </c>
      <c r="BK1225">
        <v>10</v>
      </c>
      <c r="BL1225">
        <v>0.25</v>
      </c>
      <c r="BM1225">
        <v>0.5703125</v>
      </c>
      <c r="BN1225">
        <v>7.8125E-2</v>
      </c>
      <c r="BO1225">
        <v>64</v>
      </c>
      <c r="BP1225">
        <v>1.9</v>
      </c>
      <c r="BQ1225">
        <v>47.6</v>
      </c>
      <c r="BR1225">
        <v>3</v>
      </c>
      <c r="BS1225">
        <v>2</v>
      </c>
      <c r="BT1225">
        <v>9</v>
      </c>
      <c r="BU1225">
        <v>3</v>
      </c>
      <c r="BV1225">
        <v>3</v>
      </c>
      <c r="BW1225">
        <v>3</v>
      </c>
      <c r="BX1225">
        <v>4</v>
      </c>
      <c r="BY1225">
        <v>24</v>
      </c>
      <c r="BZ1225">
        <v>32</v>
      </c>
      <c r="CA1225">
        <v>50</v>
      </c>
      <c r="CB1225">
        <v>13</v>
      </c>
      <c r="CC1225">
        <v>1</v>
      </c>
      <c r="CD1225">
        <v>4.6875E-2</v>
      </c>
      <c r="CE1225">
        <v>3.125E-2</v>
      </c>
      <c r="CF1225">
        <v>0.140625</v>
      </c>
      <c r="CG1225">
        <v>4.6875E-2</v>
      </c>
      <c r="CH1225">
        <v>4.6875E-2</v>
      </c>
      <c r="CI1225">
        <v>4.6875E-2</v>
      </c>
      <c r="CJ1225">
        <v>6.25E-2</v>
      </c>
      <c r="CK1225">
        <v>0.375</v>
      </c>
      <c r="CL1225">
        <v>0.5</v>
      </c>
      <c r="CM1225">
        <v>0.78125</v>
      </c>
      <c r="CN1225">
        <v>0.203125</v>
      </c>
      <c r="CO1225">
        <v>1.5625E-2</v>
      </c>
      <c r="CP1225">
        <v>33733</v>
      </c>
      <c r="CQ1225">
        <v>29344</v>
      </c>
      <c r="CR1225">
        <v>18</v>
      </c>
      <c r="CS1225">
        <v>39</v>
      </c>
      <c r="CT1225">
        <v>6</v>
      </c>
      <c r="CU1225">
        <v>0.29032257</v>
      </c>
      <c r="CV1225">
        <v>0.62903224999999996</v>
      </c>
      <c r="CW1225">
        <v>9.6774189999999996E-2</v>
      </c>
      <c r="CX1225">
        <v>2125194</v>
      </c>
      <c r="CY1225">
        <v>27</v>
      </c>
      <c r="CZ1225">
        <v>100</v>
      </c>
      <c r="DA1225">
        <v>16</v>
      </c>
      <c r="DB1225">
        <v>84</v>
      </c>
      <c r="DC1225">
        <v>0.16</v>
      </c>
      <c r="DD1225">
        <v>0.84</v>
      </c>
    </row>
    <row r="1226" spans="1:108" x14ac:dyDescent="0.3">
      <c r="A1226">
        <v>1224</v>
      </c>
      <c r="B1226">
        <v>62435</v>
      </c>
      <c r="C1226" s="1" t="s">
        <v>1324</v>
      </c>
      <c r="D1226">
        <v>233</v>
      </c>
      <c r="E1226">
        <v>118</v>
      </c>
      <c r="F1226">
        <v>54</v>
      </c>
      <c r="G1226">
        <v>64</v>
      </c>
      <c r="H1226">
        <f>SUM(male_female_comparison_df[[#This Row],[inhabitants_female]:[inhabitants_male]])</f>
        <v>118</v>
      </c>
      <c r="I1226">
        <f>male_female_comparison_df[[#This Row],[INHABITANTS_TOTAL2]]-male_female_comparison_df[[#This Row],[inhabitants_total]]</f>
        <v>0</v>
      </c>
      <c r="J1226">
        <f>male_female_comparison_df[[#This Row],[inhabitants_male]]/(male_female_comparison_df[[#This Row],[inhabitants_total]])</f>
        <v>0.5423728813559322</v>
      </c>
      <c r="L1226">
        <v>49</v>
      </c>
      <c r="M1226">
        <v>2</v>
      </c>
      <c r="N1226">
        <v>4</v>
      </c>
      <c r="O1226">
        <v>7</v>
      </c>
      <c r="P1226">
        <v>1</v>
      </c>
      <c r="Q1226">
        <v>2</v>
      </c>
      <c r="R1226">
        <v>3</v>
      </c>
      <c r="S1226">
        <v>5</v>
      </c>
      <c r="T1226">
        <v>1</v>
      </c>
      <c r="U1226">
        <v>8</v>
      </c>
      <c r="V1226">
        <v>4</v>
      </c>
      <c r="W1226">
        <v>4</v>
      </c>
      <c r="X1226">
        <v>6</v>
      </c>
      <c r="Y1226">
        <v>10</v>
      </c>
      <c r="Z1226">
        <v>16</v>
      </c>
      <c r="AA1226">
        <v>16</v>
      </c>
      <c r="AB1226">
        <v>11</v>
      </c>
      <c r="AC1226">
        <v>7</v>
      </c>
      <c r="AD1226">
        <v>6</v>
      </c>
      <c r="AE1226">
        <v>2</v>
      </c>
      <c r="AF1226">
        <v>3</v>
      </c>
      <c r="AG1226">
        <v>3.3592057</v>
      </c>
      <c r="AH1226">
        <v>0.45762712</v>
      </c>
      <c r="AI1226">
        <v>0.54237290000000005</v>
      </c>
      <c r="AJ1226" s="2">
        <f>SUM(male_female_comparison_df[[#This Row],[inhabitants_proportional_male]],male_female_comparison_df[[#This Row],[inhabitants_proportional_female]])</f>
        <v>1.0000000200000001</v>
      </c>
      <c r="AK1226" s="2">
        <f>male_female_comparison_df[[#This Row],[inhabitants_proportional_male]]-male_female_comparison_df[[#This Row],[PROPORTIONAL MALE]]</f>
        <v>1.8644067845130508E-8</v>
      </c>
      <c r="AL1226" s="2">
        <f t="shared" si="19"/>
        <v>-0.46793335875704306</v>
      </c>
      <c r="AM1226">
        <v>1.6949153000000002E-2</v>
      </c>
      <c r="AN1226">
        <v>3.3898304999999997E-2</v>
      </c>
      <c r="AO1226">
        <v>5.9322032999999996E-2</v>
      </c>
      <c r="AP1226">
        <v>8.4745759999999993E-3</v>
      </c>
      <c r="AQ1226">
        <v>1.6949153000000002E-2</v>
      </c>
      <c r="AR1226">
        <v>2.5423728E-2</v>
      </c>
      <c r="AS1226">
        <v>4.2372882000000001E-2</v>
      </c>
      <c r="AT1226">
        <v>8.4745759999999993E-3</v>
      </c>
      <c r="AU1226">
        <v>6.7796609999999993E-2</v>
      </c>
      <c r="AV1226">
        <v>3.3898304999999997E-2</v>
      </c>
      <c r="AW1226">
        <v>3.3898304999999997E-2</v>
      </c>
      <c r="AX1226">
        <v>5.0847455999999999E-2</v>
      </c>
      <c r="AY1226">
        <v>8.4745765000000001E-2</v>
      </c>
      <c r="AZ1226">
        <v>0.13559321999999999</v>
      </c>
      <c r="BA1226">
        <v>0.13559321999999999</v>
      </c>
      <c r="BB1226">
        <v>9.3220339999999999E-2</v>
      </c>
      <c r="BC1226">
        <v>5.9322032999999996E-2</v>
      </c>
      <c r="BD1226">
        <v>5.0847455999999999E-2</v>
      </c>
      <c r="BE1226">
        <v>1.6949153000000002E-2</v>
      </c>
      <c r="BF1226">
        <v>2.5423728E-2</v>
      </c>
      <c r="BG1226">
        <v>24051</v>
      </c>
      <c r="BH1226">
        <v>17117</v>
      </c>
      <c r="BI1226">
        <v>22</v>
      </c>
      <c r="BJ1226">
        <v>66</v>
      </c>
      <c r="BK1226">
        <v>15</v>
      </c>
      <c r="BL1226">
        <v>0.18032786000000001</v>
      </c>
      <c r="BM1226">
        <v>0.5409835999999999</v>
      </c>
      <c r="BN1226">
        <v>0.12295082</v>
      </c>
      <c r="BO1226">
        <v>54</v>
      </c>
      <c r="BP1226">
        <v>2.2000000000000002</v>
      </c>
      <c r="BQ1226">
        <v>44</v>
      </c>
      <c r="BR1226">
        <v>0</v>
      </c>
      <c r="BS1226">
        <v>1</v>
      </c>
      <c r="BT1226">
        <v>8</v>
      </c>
      <c r="BU1226">
        <v>2</v>
      </c>
      <c r="BV1226">
        <v>4</v>
      </c>
      <c r="BW1226">
        <v>5</v>
      </c>
      <c r="BX1226">
        <v>3</v>
      </c>
      <c r="BY1226">
        <v>24</v>
      </c>
      <c r="BZ1226">
        <v>22</v>
      </c>
      <c r="CA1226">
        <v>48</v>
      </c>
      <c r="CB1226">
        <v>0</v>
      </c>
      <c r="CC1226">
        <v>6</v>
      </c>
      <c r="CD1226">
        <v>1.8181817999999999E-2</v>
      </c>
      <c r="CE1226">
        <v>1.8518519000000001E-2</v>
      </c>
      <c r="CF1226">
        <v>0.14814815000000001</v>
      </c>
      <c r="CG1226">
        <v>3.7037037000000002E-2</v>
      </c>
      <c r="CH1226">
        <v>7.4074075000000003E-2</v>
      </c>
      <c r="CI1226">
        <v>9.2592590000000002E-2</v>
      </c>
      <c r="CJ1226">
        <v>5.5555555999999999E-2</v>
      </c>
      <c r="CK1226">
        <v>0.44444444999999999</v>
      </c>
      <c r="CL1226">
        <v>0.40740740000000003</v>
      </c>
      <c r="CM1226">
        <v>0.88888890000000009</v>
      </c>
      <c r="CN1226">
        <v>1.8181817999999999E-2</v>
      </c>
      <c r="CO1226">
        <v>0.11111111</v>
      </c>
      <c r="CP1226">
        <v>46054</v>
      </c>
      <c r="CQ1226">
        <v>38098</v>
      </c>
      <c r="CR1226">
        <v>11</v>
      </c>
      <c r="CS1226">
        <v>35</v>
      </c>
      <c r="CT1226">
        <v>8</v>
      </c>
      <c r="CU1226">
        <v>0.2</v>
      </c>
      <c r="CV1226">
        <v>0.63636359999999992</v>
      </c>
      <c r="CW1226">
        <v>0.14545453999999999</v>
      </c>
      <c r="CX1226">
        <v>2486894</v>
      </c>
      <c r="CY1226">
        <v>22</v>
      </c>
      <c r="CZ1226">
        <v>85</v>
      </c>
      <c r="DA1226">
        <v>22</v>
      </c>
      <c r="DB1226">
        <v>63</v>
      </c>
      <c r="DC1226">
        <v>0.25882354000000002</v>
      </c>
      <c r="DD1226">
        <v>0.74117650000000002</v>
      </c>
    </row>
    <row r="1227" spans="1:108" x14ac:dyDescent="0.3">
      <c r="A1227">
        <v>1225</v>
      </c>
      <c r="B1227">
        <v>62470</v>
      </c>
      <c r="C1227" s="1" t="s">
        <v>1325</v>
      </c>
      <c r="D1227">
        <v>233</v>
      </c>
      <c r="E1227">
        <v>438</v>
      </c>
      <c r="F1227">
        <v>199</v>
      </c>
      <c r="G1227">
        <v>239</v>
      </c>
      <c r="H1227">
        <f>SUM(male_female_comparison_df[[#This Row],[inhabitants_female]:[inhabitants_male]])</f>
        <v>438</v>
      </c>
      <c r="I1227">
        <f>male_female_comparison_df[[#This Row],[INHABITANTS_TOTAL2]]-male_female_comparison_df[[#This Row],[inhabitants_total]]</f>
        <v>0</v>
      </c>
      <c r="J1227">
        <f>male_female_comparison_df[[#This Row],[inhabitants_male]]/(male_female_comparison_df[[#This Row],[inhabitants_total]])</f>
        <v>0.545662100456621</v>
      </c>
      <c r="L1227">
        <v>45</v>
      </c>
      <c r="M1227">
        <v>10</v>
      </c>
      <c r="N1227">
        <v>27</v>
      </c>
      <c r="O1227">
        <v>24</v>
      </c>
      <c r="P1227">
        <v>19</v>
      </c>
      <c r="Q1227">
        <v>12</v>
      </c>
      <c r="R1227">
        <v>12</v>
      </c>
      <c r="S1227">
        <v>13</v>
      </c>
      <c r="T1227">
        <v>17</v>
      </c>
      <c r="U1227">
        <v>25</v>
      </c>
      <c r="V1227">
        <v>26</v>
      </c>
      <c r="W1227">
        <v>21</v>
      </c>
      <c r="X1227">
        <v>17</v>
      </c>
      <c r="Y1227">
        <v>33</v>
      </c>
      <c r="Z1227">
        <v>28</v>
      </c>
      <c r="AA1227">
        <v>39</v>
      </c>
      <c r="AB1227">
        <v>35</v>
      </c>
      <c r="AC1227">
        <v>29</v>
      </c>
      <c r="AD1227">
        <v>13</v>
      </c>
      <c r="AE1227">
        <v>25</v>
      </c>
      <c r="AF1227">
        <v>13</v>
      </c>
      <c r="AG1227">
        <v>3.9698705999999997</v>
      </c>
      <c r="AH1227">
        <v>0.45433790000000002</v>
      </c>
      <c r="AI1227">
        <v>0.54566210000000004</v>
      </c>
      <c r="AJ1227" s="2">
        <f>SUM(male_female_comparison_df[[#This Row],[inhabitants_proportional_male]],male_female_comparison_df[[#This Row],[inhabitants_proportional_female]])</f>
        <v>1</v>
      </c>
      <c r="AK1227" s="2">
        <f>male_female_comparison_df[[#This Row],[inhabitants_proportional_male]]-male_female_comparison_df[[#This Row],[PROPORTIONAL MALE]]</f>
        <v>-4.5662096326282153E-10</v>
      </c>
      <c r="AL1227" s="2">
        <f t="shared" si="19"/>
        <v>-0.46793335875704306</v>
      </c>
      <c r="AM1227">
        <v>2.2831049999999999E-2</v>
      </c>
      <c r="AN1227">
        <v>6.1643835000000001E-2</v>
      </c>
      <c r="AO1227">
        <v>5.4794519999999999E-2</v>
      </c>
      <c r="AP1227">
        <v>4.3378994000000004E-2</v>
      </c>
      <c r="AQ1227">
        <v>2.739726E-2</v>
      </c>
      <c r="AR1227">
        <v>2.739726E-2</v>
      </c>
      <c r="AS1227">
        <v>2.9680366E-2</v>
      </c>
      <c r="AT1227">
        <v>3.8812786000000002E-2</v>
      </c>
      <c r="AU1227">
        <v>5.7077624E-2</v>
      </c>
      <c r="AV1227">
        <v>5.936073E-2</v>
      </c>
      <c r="AW1227">
        <v>4.7945204999999998E-2</v>
      </c>
      <c r="AX1227">
        <v>3.8812786000000002E-2</v>
      </c>
      <c r="AY1227">
        <v>7.5342469999999995E-2</v>
      </c>
      <c r="AZ1227">
        <v>6.3926940000000002E-2</v>
      </c>
      <c r="BA1227">
        <v>8.9041100000000012E-2</v>
      </c>
      <c r="BB1227">
        <v>7.9908679999999996E-2</v>
      </c>
      <c r="BC1227">
        <v>6.6210050000000006E-2</v>
      </c>
      <c r="BD1227">
        <v>2.9680366E-2</v>
      </c>
      <c r="BE1227">
        <v>5.7077624E-2</v>
      </c>
      <c r="BF1227">
        <v>2.9680366E-2</v>
      </c>
      <c r="BG1227">
        <v>19621</v>
      </c>
      <c r="BH1227">
        <v>17524</v>
      </c>
      <c r="BI1227">
        <v>117</v>
      </c>
      <c r="BJ1227">
        <v>178</v>
      </c>
      <c r="BK1227">
        <v>48</v>
      </c>
      <c r="BL1227">
        <v>0.26958525</v>
      </c>
      <c r="BM1227">
        <v>0.41013824999999998</v>
      </c>
      <c r="BN1227">
        <v>0.11059908</v>
      </c>
      <c r="BO1227">
        <v>186</v>
      </c>
      <c r="BP1227">
        <v>2.4</v>
      </c>
      <c r="BQ1227">
        <v>44.9</v>
      </c>
      <c r="BR1227">
        <v>5</v>
      </c>
      <c r="BS1227">
        <v>0</v>
      </c>
      <c r="BT1227">
        <v>41</v>
      </c>
      <c r="BU1227">
        <v>9</v>
      </c>
      <c r="BV1227">
        <v>20</v>
      </c>
      <c r="BW1227">
        <v>19</v>
      </c>
      <c r="BX1227">
        <v>23</v>
      </c>
      <c r="BY1227">
        <v>66</v>
      </c>
      <c r="BZ1227">
        <v>80</v>
      </c>
      <c r="CA1227">
        <v>167</v>
      </c>
      <c r="CB1227">
        <v>12</v>
      </c>
      <c r="CC1227">
        <v>7</v>
      </c>
      <c r="CD1227">
        <v>2.6881720000000001E-2</v>
      </c>
      <c r="CE1227">
        <v>1.6216216999999998E-2</v>
      </c>
      <c r="CF1227">
        <v>0.22043009999999999</v>
      </c>
      <c r="CG1227">
        <v>4.8387094999999998E-2</v>
      </c>
      <c r="CH1227">
        <v>0.10752688000000001</v>
      </c>
      <c r="CI1227">
        <v>0.10215054</v>
      </c>
      <c r="CJ1227">
        <v>0.12365591500000001</v>
      </c>
      <c r="CK1227">
        <v>0.35483870000000001</v>
      </c>
      <c r="CL1227">
        <v>0.43010753000000002</v>
      </c>
      <c r="CM1227">
        <v>0.89784944</v>
      </c>
      <c r="CN1227">
        <v>6.4516130000000005E-2</v>
      </c>
      <c r="CO1227">
        <v>3.763441E-2</v>
      </c>
      <c r="CP1227">
        <v>36937</v>
      </c>
      <c r="CQ1227">
        <v>29445</v>
      </c>
      <c r="CR1227">
        <v>59</v>
      </c>
      <c r="CS1227">
        <v>104</v>
      </c>
      <c r="CT1227">
        <v>20</v>
      </c>
      <c r="CU1227">
        <v>0.32240437999999999</v>
      </c>
      <c r="CV1227">
        <v>0.56830600000000009</v>
      </c>
      <c r="CW1227">
        <v>0.10928962</v>
      </c>
      <c r="CX1227">
        <v>6759505</v>
      </c>
      <c r="CY1227">
        <v>270</v>
      </c>
      <c r="CZ1227">
        <v>233</v>
      </c>
      <c r="DA1227">
        <v>26</v>
      </c>
      <c r="DB1227">
        <v>207</v>
      </c>
      <c r="DC1227">
        <v>0.11158799</v>
      </c>
      <c r="DD1227">
        <v>0.88841200000000009</v>
      </c>
    </row>
    <row r="1228" spans="1:108" x14ac:dyDescent="0.3">
      <c r="A1228">
        <v>1226</v>
      </c>
      <c r="B1228">
        <v>62600</v>
      </c>
      <c r="C1228" s="1" t="s">
        <v>1326</v>
      </c>
      <c r="D1228">
        <v>403</v>
      </c>
      <c r="E1228">
        <v>1838</v>
      </c>
      <c r="F1228">
        <v>943</v>
      </c>
      <c r="G1228">
        <v>895</v>
      </c>
      <c r="H1228">
        <f>SUM(male_female_comparison_df[[#This Row],[inhabitants_female]:[inhabitants_male]])</f>
        <v>1838</v>
      </c>
      <c r="I1228">
        <f>male_female_comparison_df[[#This Row],[INHABITANTS_TOTAL2]]-male_female_comparison_df[[#This Row],[inhabitants_total]]</f>
        <v>0</v>
      </c>
      <c r="J1228">
        <f>male_female_comparison_df[[#This Row],[inhabitants_male]]/(male_female_comparison_df[[#This Row],[inhabitants_total]])</f>
        <v>0.48694232861806314</v>
      </c>
      <c r="L1228">
        <v>47</v>
      </c>
      <c r="M1228">
        <v>60</v>
      </c>
      <c r="N1228">
        <v>78</v>
      </c>
      <c r="O1228">
        <v>110</v>
      </c>
      <c r="P1228">
        <v>51</v>
      </c>
      <c r="Q1228">
        <v>39</v>
      </c>
      <c r="R1228">
        <v>38</v>
      </c>
      <c r="S1228">
        <v>78</v>
      </c>
      <c r="T1228">
        <v>80</v>
      </c>
      <c r="U1228">
        <v>94</v>
      </c>
      <c r="V1228">
        <v>83</v>
      </c>
      <c r="W1228">
        <v>70</v>
      </c>
      <c r="X1228">
        <v>85</v>
      </c>
      <c r="Y1228">
        <v>96</v>
      </c>
      <c r="Z1228">
        <v>155</v>
      </c>
      <c r="AA1228">
        <v>163</v>
      </c>
      <c r="AB1228">
        <v>166</v>
      </c>
      <c r="AC1228">
        <v>131</v>
      </c>
      <c r="AD1228">
        <v>104</v>
      </c>
      <c r="AE1228">
        <v>64</v>
      </c>
      <c r="AF1228">
        <v>93</v>
      </c>
      <c r="AG1228">
        <v>10.315861</v>
      </c>
      <c r="AH1228">
        <v>0.51305765000000003</v>
      </c>
      <c r="AI1228">
        <v>0.48694231999999998</v>
      </c>
      <c r="AJ1228" s="2">
        <f>SUM(male_female_comparison_df[[#This Row],[inhabitants_proportional_male]],male_female_comparison_df[[#This Row],[inhabitants_proportional_female]])</f>
        <v>0.99999996999999996</v>
      </c>
      <c r="AK1228" s="2">
        <f>male_female_comparison_df[[#This Row],[inhabitants_proportional_male]]-male_female_comparison_df[[#This Row],[PROPORTIONAL MALE]]</f>
        <v>-8.6180631519994222E-9</v>
      </c>
      <c r="AL1228" s="2">
        <f t="shared" si="19"/>
        <v>-0.46793335875704306</v>
      </c>
      <c r="AM1228">
        <v>3.2644180000000002E-2</v>
      </c>
      <c r="AN1228">
        <v>4.2437429999999998E-2</v>
      </c>
      <c r="AO1228">
        <v>5.9847659999999997E-2</v>
      </c>
      <c r="AP1228">
        <v>2.7747551000000002E-2</v>
      </c>
      <c r="AQ1228">
        <v>2.1218714999999999E-2</v>
      </c>
      <c r="AR1228">
        <v>2.0674646000000001E-2</v>
      </c>
      <c r="AS1228">
        <v>4.2437429999999998E-2</v>
      </c>
      <c r="AT1228">
        <v>4.3525572999999998E-2</v>
      </c>
      <c r="AU1228">
        <v>5.1142547000000003E-2</v>
      </c>
      <c r="AV1228">
        <v>4.5157780000000002E-2</v>
      </c>
      <c r="AW1228">
        <v>3.8084876000000004E-2</v>
      </c>
      <c r="AX1228">
        <v>4.6245917999999997E-2</v>
      </c>
      <c r="AY1228">
        <v>5.2230685999999998E-2</v>
      </c>
      <c r="AZ1228">
        <v>8.4330799999999997E-2</v>
      </c>
      <c r="BA1228">
        <v>8.8683349999999994E-2</v>
      </c>
      <c r="BB1228">
        <v>9.0315560000000003E-2</v>
      </c>
      <c r="BC1228">
        <v>7.1273125999999992E-2</v>
      </c>
      <c r="BD1228">
        <v>5.6583244000000005E-2</v>
      </c>
      <c r="BE1228">
        <v>3.4820456E-2</v>
      </c>
      <c r="BF1228">
        <v>5.0598475999999996E-2</v>
      </c>
      <c r="BG1228">
        <v>20783</v>
      </c>
      <c r="BH1228">
        <v>18193</v>
      </c>
      <c r="BI1228">
        <v>353</v>
      </c>
      <c r="BJ1228">
        <v>984</v>
      </c>
      <c r="BK1228">
        <v>180</v>
      </c>
      <c r="BL1228">
        <v>0.19070772999999999</v>
      </c>
      <c r="BM1228">
        <v>0.53160450000000004</v>
      </c>
      <c r="BN1228">
        <v>9.7244730000000001E-2</v>
      </c>
      <c r="BO1228">
        <v>836</v>
      </c>
      <c r="BP1228">
        <v>2.1</v>
      </c>
      <c r="BQ1228">
        <v>45.8</v>
      </c>
      <c r="BR1228">
        <v>46</v>
      </c>
      <c r="BS1228">
        <v>10</v>
      </c>
      <c r="BT1228">
        <v>161</v>
      </c>
      <c r="BU1228">
        <v>49</v>
      </c>
      <c r="BV1228">
        <v>88</v>
      </c>
      <c r="BW1228">
        <v>70</v>
      </c>
      <c r="BX1228">
        <v>65</v>
      </c>
      <c r="BY1228">
        <v>301</v>
      </c>
      <c r="BZ1228">
        <v>380</v>
      </c>
      <c r="CA1228">
        <v>608</v>
      </c>
      <c r="CB1228">
        <v>202</v>
      </c>
      <c r="CC1228">
        <v>26</v>
      </c>
      <c r="CD1228">
        <v>5.5023924000000002E-2</v>
      </c>
      <c r="CE1228">
        <v>1.1961723E-2</v>
      </c>
      <c r="CF1228">
        <v>0.19258372000000001</v>
      </c>
      <c r="CG1228">
        <v>5.8612440000000002E-2</v>
      </c>
      <c r="CH1228">
        <v>0.10526315999999999</v>
      </c>
      <c r="CI1228">
        <v>8.3732059999999997E-2</v>
      </c>
      <c r="CJ1228">
        <v>7.7751199999999993E-2</v>
      </c>
      <c r="CK1228">
        <v>0.36004785</v>
      </c>
      <c r="CL1228">
        <v>0.45454547000000001</v>
      </c>
      <c r="CM1228">
        <v>0.72727275000000002</v>
      </c>
      <c r="CN1228">
        <v>0.2416268</v>
      </c>
      <c r="CO1228">
        <v>3.1100477999999997E-2</v>
      </c>
      <c r="CP1228">
        <v>36955</v>
      </c>
      <c r="CQ1228">
        <v>31255</v>
      </c>
      <c r="CR1228">
        <v>223</v>
      </c>
      <c r="CS1228">
        <v>506</v>
      </c>
      <c r="CT1228">
        <v>107</v>
      </c>
      <c r="CU1228">
        <v>0.26674640000000005</v>
      </c>
      <c r="CV1228">
        <v>0.6052632</v>
      </c>
      <c r="CW1228">
        <v>0.12799041999999999</v>
      </c>
      <c r="CX1228">
        <v>30894352</v>
      </c>
      <c r="CY1228">
        <v>572</v>
      </c>
      <c r="CZ1228">
        <v>885</v>
      </c>
      <c r="DA1228">
        <v>175</v>
      </c>
      <c r="DB1228">
        <v>710</v>
      </c>
      <c r="DC1228">
        <v>0.19774011</v>
      </c>
      <c r="DD1228">
        <v>0.80225986000000005</v>
      </c>
    </row>
    <row r="1229" spans="1:108" x14ac:dyDescent="0.3">
      <c r="A1229">
        <v>1227</v>
      </c>
      <c r="B1229">
        <v>62720</v>
      </c>
      <c r="C1229" s="1" t="s">
        <v>1327</v>
      </c>
      <c r="D1229">
        <v>5</v>
      </c>
      <c r="E1229">
        <v>329</v>
      </c>
      <c r="F1229">
        <v>168</v>
      </c>
      <c r="G1229">
        <v>161</v>
      </c>
      <c r="H1229">
        <f>SUM(male_female_comparison_df[[#This Row],[inhabitants_female]:[inhabitants_male]])</f>
        <v>329</v>
      </c>
      <c r="I1229">
        <f>male_female_comparison_df[[#This Row],[INHABITANTS_TOTAL2]]-male_female_comparison_df[[#This Row],[inhabitants_total]]</f>
        <v>0</v>
      </c>
      <c r="J1229">
        <f>male_female_comparison_df[[#This Row],[inhabitants_male]]/(male_female_comparison_df[[#This Row],[inhabitants_total]])</f>
        <v>0.48936170212765956</v>
      </c>
      <c r="L1229">
        <v>39</v>
      </c>
      <c r="M1229">
        <v>12</v>
      </c>
      <c r="N1229">
        <v>19</v>
      </c>
      <c r="O1229">
        <v>27</v>
      </c>
      <c r="P1229">
        <v>22</v>
      </c>
      <c r="Q1229">
        <v>10</v>
      </c>
      <c r="R1229">
        <v>13</v>
      </c>
      <c r="S1229">
        <v>11</v>
      </c>
      <c r="T1229">
        <v>19</v>
      </c>
      <c r="U1229">
        <v>23</v>
      </c>
      <c r="V1229">
        <v>14</v>
      </c>
      <c r="W1229">
        <v>16</v>
      </c>
      <c r="X1229">
        <v>18</v>
      </c>
      <c r="Y1229">
        <v>19</v>
      </c>
      <c r="Z1229">
        <v>24</v>
      </c>
      <c r="AA1229">
        <v>28</v>
      </c>
      <c r="AB1229">
        <v>21</v>
      </c>
      <c r="AC1229">
        <v>6</v>
      </c>
      <c r="AD1229">
        <v>7</v>
      </c>
      <c r="AE1229">
        <v>11</v>
      </c>
      <c r="AF1229">
        <v>9</v>
      </c>
      <c r="AG1229">
        <v>14.332714999999999</v>
      </c>
      <c r="AH1229">
        <v>0.51063829999999999</v>
      </c>
      <c r="AI1229">
        <v>0.48936170000000001</v>
      </c>
      <c r="AJ1229" s="2">
        <f>SUM(male_female_comparison_df[[#This Row],[inhabitants_proportional_male]],male_female_comparison_df[[#This Row],[inhabitants_proportional_female]])</f>
        <v>1</v>
      </c>
      <c r="AK1229" s="2">
        <f>male_female_comparison_df[[#This Row],[inhabitants_proportional_male]]-male_female_comparison_df[[#This Row],[PROPORTIONAL MALE]]</f>
        <v>-2.1276595485453242E-9</v>
      </c>
      <c r="AL1229" s="2">
        <f t="shared" si="19"/>
        <v>-0.46793335875704306</v>
      </c>
      <c r="AM1229">
        <v>3.6474165000000003E-2</v>
      </c>
      <c r="AN1229">
        <v>5.7750759999999998E-2</v>
      </c>
      <c r="AO1229">
        <v>8.206687E-2</v>
      </c>
      <c r="AP1229">
        <v>6.6869299999999993E-2</v>
      </c>
      <c r="AQ1229">
        <v>3.0395137000000003E-2</v>
      </c>
      <c r="AR1229">
        <v>3.9513677000000004E-2</v>
      </c>
      <c r="AS1229">
        <v>3.3434650000000003E-2</v>
      </c>
      <c r="AT1229">
        <v>5.7750759999999998E-2</v>
      </c>
      <c r="AU1229">
        <v>6.9908810000000002E-2</v>
      </c>
      <c r="AV1229">
        <v>4.2553189999999998E-2</v>
      </c>
      <c r="AW1229">
        <v>4.8632219999999997E-2</v>
      </c>
      <c r="AX1229">
        <v>5.4711244999999999E-2</v>
      </c>
      <c r="AY1229">
        <v>5.7750759999999998E-2</v>
      </c>
      <c r="AZ1229">
        <v>7.2948330000000006E-2</v>
      </c>
      <c r="BA1229">
        <v>8.5106379999999995E-2</v>
      </c>
      <c r="BB1229">
        <v>6.3829789999999997E-2</v>
      </c>
      <c r="BC1229">
        <v>1.8237081999999998E-2</v>
      </c>
      <c r="BD1229">
        <v>2.1276594999999999E-2</v>
      </c>
      <c r="BE1229">
        <v>3.3434650000000003E-2</v>
      </c>
      <c r="BF1229">
        <v>2.7355622999999999E-2</v>
      </c>
      <c r="BG1229">
        <v>19665</v>
      </c>
      <c r="BH1229">
        <v>18568</v>
      </c>
      <c r="BI1229">
        <v>72</v>
      </c>
      <c r="BJ1229">
        <v>138</v>
      </c>
      <c r="BK1229">
        <v>32</v>
      </c>
      <c r="BL1229">
        <v>0.21818182</v>
      </c>
      <c r="BM1229">
        <v>0.41818180000000005</v>
      </c>
      <c r="BN1229">
        <v>9.6969694000000009E-2</v>
      </c>
      <c r="BO1229">
        <v>106</v>
      </c>
      <c r="BP1229">
        <v>3.1</v>
      </c>
      <c r="BQ1229">
        <v>38.1</v>
      </c>
      <c r="BR1229">
        <v>1</v>
      </c>
      <c r="BS1229">
        <v>4</v>
      </c>
      <c r="BT1229">
        <v>33</v>
      </c>
      <c r="BU1229">
        <v>9</v>
      </c>
      <c r="BV1229">
        <v>17</v>
      </c>
      <c r="BW1229">
        <v>17</v>
      </c>
      <c r="BX1229">
        <v>22</v>
      </c>
      <c r="BY1229">
        <v>39</v>
      </c>
      <c r="BZ1229">
        <v>39</v>
      </c>
      <c r="CA1229">
        <v>104</v>
      </c>
      <c r="CB1229">
        <v>0</v>
      </c>
      <c r="CC1229">
        <v>2</v>
      </c>
      <c r="CD1229">
        <v>9.4339619999999989E-3</v>
      </c>
      <c r="CE1229">
        <v>3.7735850000000001E-2</v>
      </c>
      <c r="CF1229">
        <v>0.31132074999999998</v>
      </c>
      <c r="CG1229">
        <v>8.4905659999999994E-2</v>
      </c>
      <c r="CH1229">
        <v>0.16037735</v>
      </c>
      <c r="CI1229">
        <v>0.16037735</v>
      </c>
      <c r="CJ1229">
        <v>0.20754717</v>
      </c>
      <c r="CK1229">
        <v>0.36792454000000002</v>
      </c>
      <c r="CL1229">
        <v>0.36792454000000002</v>
      </c>
      <c r="CM1229">
        <v>0.98113209999999995</v>
      </c>
      <c r="CN1229">
        <v>9.4339619999999989E-3</v>
      </c>
      <c r="CO1229">
        <v>1.8867925000000001E-2</v>
      </c>
      <c r="CP1229">
        <v>45004</v>
      </c>
      <c r="CQ1229">
        <v>45981</v>
      </c>
      <c r="CR1229">
        <v>26</v>
      </c>
      <c r="CS1229">
        <v>68</v>
      </c>
      <c r="CT1229">
        <v>12</v>
      </c>
      <c r="CU1229">
        <v>0.24528301999999999</v>
      </c>
      <c r="CV1229">
        <v>0.64150940000000001</v>
      </c>
      <c r="CW1229">
        <v>0.11320755</v>
      </c>
      <c r="CX1229">
        <v>4770385</v>
      </c>
      <c r="CY1229">
        <v>24</v>
      </c>
      <c r="CZ1229">
        <v>151</v>
      </c>
      <c r="DA1229">
        <v>9</v>
      </c>
      <c r="DB1229">
        <v>142</v>
      </c>
      <c r="DC1229">
        <v>5.9602648000000001E-2</v>
      </c>
      <c r="DD1229">
        <v>0.94039729999999999</v>
      </c>
    </row>
    <row r="1230" spans="1:108" x14ac:dyDescent="0.3">
      <c r="A1230">
        <v>1228</v>
      </c>
      <c r="B1230">
        <v>62760</v>
      </c>
      <c r="C1230" s="1" t="s">
        <v>1328</v>
      </c>
      <c r="D1230">
        <v>5</v>
      </c>
      <c r="E1230">
        <v>230</v>
      </c>
      <c r="F1230">
        <v>108</v>
      </c>
      <c r="G1230">
        <v>122</v>
      </c>
      <c r="H1230">
        <f>SUM(male_female_comparison_df[[#This Row],[inhabitants_female]:[inhabitants_male]])</f>
        <v>230</v>
      </c>
      <c r="I1230">
        <f>male_female_comparison_df[[#This Row],[INHABITANTS_TOTAL2]]-male_female_comparison_df[[#This Row],[inhabitants_total]]</f>
        <v>0</v>
      </c>
      <c r="J1230">
        <f>male_female_comparison_df[[#This Row],[inhabitants_male]]/(male_female_comparison_df[[#This Row],[inhabitants_total]])</f>
        <v>0.5304347826086957</v>
      </c>
      <c r="L1230">
        <v>46</v>
      </c>
      <c r="M1230">
        <v>7</v>
      </c>
      <c r="N1230">
        <v>11</v>
      </c>
      <c r="O1230">
        <v>18</v>
      </c>
      <c r="P1230">
        <v>8</v>
      </c>
      <c r="Q1230">
        <v>12</v>
      </c>
      <c r="R1230">
        <v>5</v>
      </c>
      <c r="S1230">
        <v>7</v>
      </c>
      <c r="T1230">
        <v>5</v>
      </c>
      <c r="U1230">
        <v>8</v>
      </c>
      <c r="V1230">
        <v>3</v>
      </c>
      <c r="W1230">
        <v>10</v>
      </c>
      <c r="X1230">
        <v>10</v>
      </c>
      <c r="Y1230">
        <v>16</v>
      </c>
      <c r="Z1230">
        <v>29</v>
      </c>
      <c r="AA1230">
        <v>20</v>
      </c>
      <c r="AB1230">
        <v>23</v>
      </c>
      <c r="AC1230">
        <v>11</v>
      </c>
      <c r="AD1230">
        <v>8</v>
      </c>
      <c r="AE1230">
        <v>8</v>
      </c>
      <c r="AF1230">
        <v>11</v>
      </c>
      <c r="AG1230">
        <v>2.5479130000000003</v>
      </c>
      <c r="AH1230">
        <v>0.46956520000000002</v>
      </c>
      <c r="AI1230">
        <v>0.5304348000000001</v>
      </c>
      <c r="AJ1230" s="2">
        <f>SUM(male_female_comparison_df[[#This Row],[inhabitants_proportional_male]],male_female_comparison_df[[#This Row],[inhabitants_proportional_female]])</f>
        <v>1</v>
      </c>
      <c r="AK1230" s="2">
        <f>male_female_comparison_df[[#This Row],[inhabitants_proportional_male]]-male_female_comparison_df[[#This Row],[PROPORTIONAL MALE]]</f>
        <v>1.7391304396596752E-8</v>
      </c>
      <c r="AL1230" s="2">
        <f t="shared" si="19"/>
        <v>-0.46793335875704306</v>
      </c>
      <c r="AM1230">
        <v>3.0434782000000001E-2</v>
      </c>
      <c r="AN1230">
        <v>4.7826084999999997E-2</v>
      </c>
      <c r="AO1230">
        <v>7.8260869999999996E-2</v>
      </c>
      <c r="AP1230">
        <v>3.4782607E-2</v>
      </c>
      <c r="AQ1230">
        <v>5.2173912999999995E-2</v>
      </c>
      <c r="AR1230">
        <v>2.1739129999999999E-2</v>
      </c>
      <c r="AS1230">
        <v>3.0434782000000001E-2</v>
      </c>
      <c r="AT1230">
        <v>2.1739129999999999E-2</v>
      </c>
      <c r="AU1230">
        <v>3.4782607E-2</v>
      </c>
      <c r="AV1230">
        <v>1.3043478000000001E-2</v>
      </c>
      <c r="AW1230">
        <v>4.3478259999999998E-2</v>
      </c>
      <c r="AX1230">
        <v>4.3478259999999998E-2</v>
      </c>
      <c r="AY1230">
        <v>6.9565214E-2</v>
      </c>
      <c r="AZ1230">
        <v>0.12608695</v>
      </c>
      <c r="BA1230">
        <v>8.6956519999999995E-2</v>
      </c>
      <c r="BB1230">
        <v>0.1</v>
      </c>
      <c r="BC1230">
        <v>4.7826084999999997E-2</v>
      </c>
      <c r="BD1230">
        <v>3.4782607E-2</v>
      </c>
      <c r="BE1230">
        <v>3.4782607E-2</v>
      </c>
      <c r="BF1230">
        <v>4.7826084999999997E-2</v>
      </c>
      <c r="BG1230">
        <v>18066</v>
      </c>
      <c r="BH1230">
        <v>15370</v>
      </c>
      <c r="BI1230">
        <v>65</v>
      </c>
      <c r="BJ1230">
        <v>98</v>
      </c>
      <c r="BK1230">
        <v>22</v>
      </c>
      <c r="BL1230">
        <v>0.2674897</v>
      </c>
      <c r="BM1230">
        <v>0.40329218</v>
      </c>
      <c r="BN1230">
        <v>9.0534980000000001E-2</v>
      </c>
      <c r="BO1230">
        <v>91</v>
      </c>
      <c r="BP1230">
        <v>2.5</v>
      </c>
      <c r="BQ1230">
        <v>43</v>
      </c>
      <c r="BR1230">
        <v>0</v>
      </c>
      <c r="BS1230">
        <v>1</v>
      </c>
      <c r="BT1230">
        <v>22</v>
      </c>
      <c r="BU1230">
        <v>5</v>
      </c>
      <c r="BV1230">
        <v>8</v>
      </c>
      <c r="BW1230">
        <v>8</v>
      </c>
      <c r="BX1230">
        <v>14</v>
      </c>
      <c r="BY1230">
        <v>24</v>
      </c>
      <c r="BZ1230">
        <v>45</v>
      </c>
      <c r="CA1230">
        <v>84</v>
      </c>
      <c r="CB1230">
        <v>3</v>
      </c>
      <c r="CC1230">
        <v>4</v>
      </c>
      <c r="CD1230">
        <v>2.1052632000000002E-2</v>
      </c>
      <c r="CE1230">
        <v>1.0989011000000002E-2</v>
      </c>
      <c r="CF1230">
        <v>0.24175824000000001</v>
      </c>
      <c r="CG1230">
        <v>5.4945055E-2</v>
      </c>
      <c r="CH1230">
        <v>8.7912089999999998E-2</v>
      </c>
      <c r="CI1230">
        <v>8.7912089999999998E-2</v>
      </c>
      <c r="CJ1230">
        <v>0.15384616000000001</v>
      </c>
      <c r="CK1230">
        <v>0.26373627999999999</v>
      </c>
      <c r="CL1230">
        <v>0.49450550000000004</v>
      </c>
      <c r="CM1230">
        <v>0.92307689999999998</v>
      </c>
      <c r="CN1230">
        <v>3.2967034999999999E-2</v>
      </c>
      <c r="CO1230">
        <v>4.3956044999999999E-2</v>
      </c>
      <c r="CP1230">
        <v>35410</v>
      </c>
      <c r="CQ1230">
        <v>30046</v>
      </c>
      <c r="CR1230">
        <v>36</v>
      </c>
      <c r="CS1230">
        <v>53</v>
      </c>
      <c r="CT1230">
        <v>6</v>
      </c>
      <c r="CU1230">
        <v>0.37894738</v>
      </c>
      <c r="CV1230">
        <v>0.55789476999999998</v>
      </c>
      <c r="CW1230">
        <v>6.3157889999999994E-2</v>
      </c>
      <c r="CX1230">
        <v>3363939</v>
      </c>
      <c r="CY1230">
        <v>99</v>
      </c>
      <c r="CZ1230">
        <v>147</v>
      </c>
      <c r="DA1230">
        <v>28</v>
      </c>
      <c r="DB1230">
        <v>119</v>
      </c>
      <c r="DC1230">
        <v>0.19047620000000001</v>
      </c>
      <c r="DD1230">
        <v>0.80952380000000002</v>
      </c>
    </row>
    <row r="1231" spans="1:108" x14ac:dyDescent="0.3">
      <c r="A1231">
        <v>1229</v>
      </c>
      <c r="B1231">
        <v>62810</v>
      </c>
      <c r="C1231" s="1" t="s">
        <v>1329</v>
      </c>
      <c r="D1231">
        <v>934</v>
      </c>
      <c r="E1231">
        <v>120</v>
      </c>
      <c r="F1231">
        <v>55</v>
      </c>
      <c r="G1231">
        <v>65</v>
      </c>
      <c r="H1231">
        <f>SUM(male_female_comparison_df[[#This Row],[inhabitants_female]:[inhabitants_male]])</f>
        <v>120</v>
      </c>
      <c r="I1231">
        <f>male_female_comparison_df[[#This Row],[INHABITANTS_TOTAL2]]-male_female_comparison_df[[#This Row],[inhabitants_total]]</f>
        <v>0</v>
      </c>
      <c r="J1231">
        <f>male_female_comparison_df[[#This Row],[inhabitants_male]]/(male_female_comparison_df[[#This Row],[inhabitants_total]])</f>
        <v>0.54166666666666663</v>
      </c>
      <c r="L1231">
        <v>44</v>
      </c>
      <c r="M1231">
        <v>7</v>
      </c>
      <c r="N1231">
        <v>6</v>
      </c>
      <c r="O1231">
        <v>7</v>
      </c>
      <c r="P1231">
        <v>4</v>
      </c>
      <c r="Q1231">
        <v>2</v>
      </c>
      <c r="R1231">
        <v>1</v>
      </c>
      <c r="S1231">
        <v>3</v>
      </c>
      <c r="T1231">
        <v>7</v>
      </c>
      <c r="U1231">
        <v>10</v>
      </c>
      <c r="V1231">
        <v>2</v>
      </c>
      <c r="W1231">
        <v>3</v>
      </c>
      <c r="X1231">
        <v>9</v>
      </c>
      <c r="Y1231">
        <v>9</v>
      </c>
      <c r="Z1231">
        <v>12</v>
      </c>
      <c r="AA1231">
        <v>14</v>
      </c>
      <c r="AB1231">
        <v>11</v>
      </c>
      <c r="AC1231">
        <v>3</v>
      </c>
      <c r="AD1231">
        <v>3</v>
      </c>
      <c r="AE1231">
        <v>5</v>
      </c>
      <c r="AF1231">
        <v>2</v>
      </c>
      <c r="AG1231">
        <v>1.9647994</v>
      </c>
      <c r="AH1231">
        <v>0.45833333999999998</v>
      </c>
      <c r="AI1231">
        <v>0.54166669999999995</v>
      </c>
      <c r="AJ1231" s="2">
        <f>SUM(male_female_comparison_df[[#This Row],[inhabitants_proportional_male]],male_female_comparison_df[[#This Row],[inhabitants_proportional_female]])</f>
        <v>1.00000004</v>
      </c>
      <c r="AK1231" s="2">
        <f>male_female_comparison_df[[#This Row],[inhabitants_proportional_male]]-male_female_comparison_df[[#This Row],[PROPORTIONAL MALE]]</f>
        <v>3.3333333315788138E-8</v>
      </c>
      <c r="AL1231" s="2">
        <f t="shared" si="19"/>
        <v>-0.46793335875704306</v>
      </c>
      <c r="AM1231">
        <v>5.8333334000000001E-2</v>
      </c>
      <c r="AN1231">
        <v>0.05</v>
      </c>
      <c r="AO1231">
        <v>5.8333334000000001E-2</v>
      </c>
      <c r="AP1231">
        <v>3.3333334999999999E-2</v>
      </c>
      <c r="AQ1231">
        <v>1.6666667999999999E-2</v>
      </c>
      <c r="AR1231">
        <v>8.3333339999999995E-3</v>
      </c>
      <c r="AS1231">
        <v>2.5000000000000001E-2</v>
      </c>
      <c r="AT1231">
        <v>5.8333334000000001E-2</v>
      </c>
      <c r="AU1231">
        <v>8.3333335999999994E-2</v>
      </c>
      <c r="AV1231">
        <v>1.6666667999999999E-2</v>
      </c>
      <c r="AW1231">
        <v>2.5000000000000001E-2</v>
      </c>
      <c r="AX1231">
        <v>7.4999999999999997E-2</v>
      </c>
      <c r="AY1231">
        <v>7.4999999999999997E-2</v>
      </c>
      <c r="AZ1231">
        <v>0.1</v>
      </c>
      <c r="BA1231">
        <v>0.11666667</v>
      </c>
      <c r="BB1231">
        <v>9.1666670000000006E-2</v>
      </c>
      <c r="BC1231">
        <v>2.5000000000000001E-2</v>
      </c>
      <c r="BD1231">
        <v>2.5000000000000001E-2</v>
      </c>
      <c r="BE1231">
        <v>4.1666667999999997E-2</v>
      </c>
      <c r="BF1231">
        <v>1.6666667999999999E-2</v>
      </c>
      <c r="BG1231">
        <v>17848</v>
      </c>
      <c r="BH1231">
        <v>16005</v>
      </c>
      <c r="BI1231">
        <v>28</v>
      </c>
      <c r="BJ1231">
        <v>62</v>
      </c>
      <c r="BK1231">
        <v>6</v>
      </c>
      <c r="BL1231">
        <v>0.23728813000000001</v>
      </c>
      <c r="BM1231">
        <v>0.52542369999999994</v>
      </c>
      <c r="BN1231">
        <v>5.0847455999999999E-2</v>
      </c>
      <c r="BO1231">
        <v>51</v>
      </c>
      <c r="BP1231">
        <v>2.4</v>
      </c>
      <c r="BQ1231">
        <v>42.8</v>
      </c>
      <c r="BR1231">
        <v>0</v>
      </c>
      <c r="BS1231">
        <v>3</v>
      </c>
      <c r="BT1231">
        <v>16</v>
      </c>
      <c r="BU1231">
        <v>6</v>
      </c>
      <c r="BV1231">
        <v>10</v>
      </c>
      <c r="BW1231">
        <v>6</v>
      </c>
      <c r="BX1231">
        <v>5</v>
      </c>
      <c r="BY1231">
        <v>16</v>
      </c>
      <c r="BZ1231">
        <v>19</v>
      </c>
      <c r="CA1231">
        <v>47</v>
      </c>
      <c r="CB1231">
        <v>1</v>
      </c>
      <c r="CC1231">
        <v>3</v>
      </c>
      <c r="CE1231">
        <v>5.8823529999999999E-2</v>
      </c>
      <c r="CF1231">
        <v>0.31372549999999999</v>
      </c>
      <c r="CG1231">
        <v>0.11764706</v>
      </c>
      <c r="CH1231">
        <v>0.19607843</v>
      </c>
      <c r="CI1231">
        <v>0.11764706</v>
      </c>
      <c r="CJ1231">
        <v>9.8039219999999996E-2</v>
      </c>
      <c r="CK1231">
        <v>0.31372549999999999</v>
      </c>
      <c r="CL1231">
        <v>0.37254903</v>
      </c>
      <c r="CM1231">
        <v>0.92156863</v>
      </c>
      <c r="CN1231">
        <v>1.9607843999999999E-2</v>
      </c>
      <c r="CO1231">
        <v>5.8823529999999999E-2</v>
      </c>
      <c r="CP1231">
        <v>33683</v>
      </c>
      <c r="CQ1231">
        <v>31386</v>
      </c>
      <c r="CR1231">
        <v>17</v>
      </c>
      <c r="CS1231">
        <v>34</v>
      </c>
      <c r="CT1231">
        <v>0</v>
      </c>
      <c r="CU1231">
        <v>0.33333333999999998</v>
      </c>
      <c r="CV1231">
        <v>0.66666669999999995</v>
      </c>
      <c r="CW1231">
        <v>0.06</v>
      </c>
      <c r="CX1231">
        <v>1717832</v>
      </c>
      <c r="CY1231">
        <v>25</v>
      </c>
      <c r="CZ1231">
        <v>83</v>
      </c>
      <c r="DA1231">
        <v>11</v>
      </c>
      <c r="DB1231">
        <v>72</v>
      </c>
      <c r="DC1231">
        <v>0.13253012</v>
      </c>
      <c r="DD1231">
        <v>0.86746990000000002</v>
      </c>
    </row>
    <row r="1232" spans="1:108" x14ac:dyDescent="0.3">
      <c r="A1232">
        <v>1230</v>
      </c>
      <c r="B1232">
        <v>62840</v>
      </c>
      <c r="C1232" s="1" t="s">
        <v>1330</v>
      </c>
      <c r="D1232">
        <v>934</v>
      </c>
      <c r="E1232">
        <v>52</v>
      </c>
      <c r="F1232">
        <v>24</v>
      </c>
      <c r="G1232">
        <v>28</v>
      </c>
      <c r="H1232">
        <f>SUM(male_female_comparison_df[[#This Row],[inhabitants_female]:[inhabitants_male]])</f>
        <v>52</v>
      </c>
      <c r="I1232">
        <f>male_female_comparison_df[[#This Row],[INHABITANTS_TOTAL2]]-male_female_comparison_df[[#This Row],[inhabitants_total]]</f>
        <v>0</v>
      </c>
      <c r="J1232">
        <f>male_female_comparison_df[[#This Row],[inhabitants_male]]/(male_female_comparison_df[[#This Row],[inhabitants_total]])</f>
        <v>0.53846153846153844</v>
      </c>
      <c r="L1232">
        <v>49</v>
      </c>
      <c r="M1232">
        <v>1</v>
      </c>
      <c r="N1232">
        <v>3</v>
      </c>
      <c r="O1232">
        <v>2</v>
      </c>
      <c r="P1232">
        <v>1</v>
      </c>
      <c r="Q1232">
        <v>1</v>
      </c>
      <c r="R1232">
        <v>1</v>
      </c>
      <c r="S1232">
        <v>2</v>
      </c>
      <c r="T1232">
        <v>1</v>
      </c>
      <c r="U1232">
        <v>2</v>
      </c>
      <c r="V1232">
        <v>2</v>
      </c>
      <c r="W1232">
        <v>1</v>
      </c>
      <c r="X1232">
        <v>3</v>
      </c>
      <c r="Y1232">
        <v>6</v>
      </c>
      <c r="Z1232">
        <v>8</v>
      </c>
      <c r="AA1232">
        <v>6</v>
      </c>
      <c r="AB1232">
        <v>2</v>
      </c>
      <c r="AC1232">
        <v>1</v>
      </c>
      <c r="AD1232">
        <v>4</v>
      </c>
      <c r="AE1232">
        <v>3</v>
      </c>
      <c r="AF1232">
        <v>2</v>
      </c>
      <c r="AG1232">
        <v>3.9097353999999997</v>
      </c>
      <c r="AH1232">
        <v>0.46153845999999998</v>
      </c>
      <c r="AI1232">
        <v>0.53846156999999994</v>
      </c>
      <c r="AJ1232" s="2">
        <f>SUM(male_female_comparison_df[[#This Row],[inhabitants_proportional_male]],male_female_comparison_df[[#This Row],[inhabitants_proportional_female]])</f>
        <v>1.0000000299999998</v>
      </c>
      <c r="AK1232" s="2">
        <f>male_female_comparison_df[[#This Row],[inhabitants_proportional_male]]-male_female_comparison_df[[#This Row],[PROPORTIONAL MALE]]</f>
        <v>3.1538461509050819E-8</v>
      </c>
      <c r="AL1232" s="2">
        <f t="shared" si="19"/>
        <v>-0.46793335875704306</v>
      </c>
      <c r="AM1232">
        <v>1.9230770000000001E-2</v>
      </c>
      <c r="AN1232">
        <v>5.7692307999999998E-2</v>
      </c>
      <c r="AO1232">
        <v>3.8461540000000002E-2</v>
      </c>
      <c r="AP1232">
        <v>1.9230770000000001E-2</v>
      </c>
      <c r="AQ1232">
        <v>1.9230770000000001E-2</v>
      </c>
      <c r="AR1232">
        <v>1.9230770000000001E-2</v>
      </c>
      <c r="AS1232">
        <v>3.8461540000000002E-2</v>
      </c>
      <c r="AT1232">
        <v>1.9230770000000001E-2</v>
      </c>
      <c r="AU1232">
        <v>3.8461540000000002E-2</v>
      </c>
      <c r="AV1232">
        <v>3.8461540000000002E-2</v>
      </c>
      <c r="AW1232">
        <v>1.9230770000000001E-2</v>
      </c>
      <c r="AX1232">
        <v>5.7692307999999998E-2</v>
      </c>
      <c r="AY1232">
        <v>0.115384616</v>
      </c>
      <c r="AZ1232">
        <v>0.15384616000000001</v>
      </c>
      <c r="BA1232">
        <v>0.115384616</v>
      </c>
      <c r="BB1232">
        <v>3.8461540000000002E-2</v>
      </c>
      <c r="BC1232">
        <v>1.9230770000000001E-2</v>
      </c>
      <c r="BD1232">
        <v>7.6923080000000005E-2</v>
      </c>
      <c r="BE1232">
        <v>5.7692307999999998E-2</v>
      </c>
      <c r="BF1232">
        <v>3.8461540000000002E-2</v>
      </c>
      <c r="BG1232">
        <v>20089</v>
      </c>
      <c r="BH1232">
        <v>19772</v>
      </c>
      <c r="BI1232">
        <v>12</v>
      </c>
      <c r="BJ1232">
        <v>26</v>
      </c>
      <c r="BK1232">
        <v>5</v>
      </c>
      <c r="BL1232">
        <v>0.23076922999999999</v>
      </c>
      <c r="BM1232">
        <v>0.5</v>
      </c>
      <c r="BN1232">
        <v>9.6153849999999999E-2</v>
      </c>
      <c r="BO1232">
        <v>23</v>
      </c>
      <c r="CY1232">
        <v>18</v>
      </c>
      <c r="CZ1232">
        <v>31</v>
      </c>
      <c r="DA1232">
        <v>2</v>
      </c>
      <c r="DB1232">
        <v>29</v>
      </c>
      <c r="DC1232">
        <v>6.4516130000000005E-2</v>
      </c>
      <c r="DD1232">
        <v>0.93548390000000003</v>
      </c>
    </row>
    <row r="1233" spans="1:108" x14ac:dyDescent="0.3">
      <c r="A1233">
        <v>1231</v>
      </c>
      <c r="B1233">
        <v>62940</v>
      </c>
      <c r="C1233" s="1" t="s">
        <v>1331</v>
      </c>
      <c r="D1233">
        <v>5</v>
      </c>
      <c r="E1233">
        <v>573</v>
      </c>
      <c r="F1233">
        <v>275</v>
      </c>
      <c r="G1233">
        <v>298</v>
      </c>
      <c r="H1233">
        <f>SUM(male_female_comparison_df[[#This Row],[inhabitants_female]:[inhabitants_male]])</f>
        <v>573</v>
      </c>
      <c r="I1233">
        <f>male_female_comparison_df[[#This Row],[INHABITANTS_TOTAL2]]-male_female_comparison_df[[#This Row],[inhabitants_total]]</f>
        <v>0</v>
      </c>
      <c r="J1233">
        <f>male_female_comparison_df[[#This Row],[inhabitants_male]]/(male_female_comparison_df[[#This Row],[inhabitants_total]])</f>
        <v>0.52006980802792324</v>
      </c>
      <c r="L1233">
        <v>45</v>
      </c>
      <c r="M1233">
        <v>14</v>
      </c>
      <c r="N1233">
        <v>26</v>
      </c>
      <c r="O1233">
        <v>50</v>
      </c>
      <c r="P1233">
        <v>21</v>
      </c>
      <c r="Q1233">
        <v>16</v>
      </c>
      <c r="R1233">
        <v>9</v>
      </c>
      <c r="S1233">
        <v>19</v>
      </c>
      <c r="T1233">
        <v>22</v>
      </c>
      <c r="U1233">
        <v>23</v>
      </c>
      <c r="V1233">
        <v>31</v>
      </c>
      <c r="W1233">
        <v>33</v>
      </c>
      <c r="X1233">
        <v>23</v>
      </c>
      <c r="Y1233">
        <v>43</v>
      </c>
      <c r="Z1233">
        <v>47</v>
      </c>
      <c r="AA1233">
        <v>52</v>
      </c>
      <c r="AB1233">
        <v>44</v>
      </c>
      <c r="AC1233">
        <v>35</v>
      </c>
      <c r="AD1233">
        <v>31</v>
      </c>
      <c r="AE1233">
        <v>16</v>
      </c>
      <c r="AF1233">
        <v>18</v>
      </c>
      <c r="AG1233">
        <v>17.257566000000001</v>
      </c>
      <c r="AH1233">
        <v>0.47993019999999997</v>
      </c>
      <c r="AI1233">
        <v>0.52006984000000001</v>
      </c>
      <c r="AJ1233" s="2">
        <f>SUM(male_female_comparison_df[[#This Row],[inhabitants_proportional_male]],male_female_comparison_df[[#This Row],[inhabitants_proportional_female]])</f>
        <v>1.00000004</v>
      </c>
      <c r="AK1233" s="2">
        <f>male_female_comparison_df[[#This Row],[inhabitants_proportional_male]]-male_female_comparison_df[[#This Row],[PROPORTIONAL MALE]]</f>
        <v>3.1972076763864266E-8</v>
      </c>
      <c r="AL1233" s="2">
        <f t="shared" si="19"/>
        <v>-0.46793335875704306</v>
      </c>
      <c r="AM1233">
        <v>2.4432809999999999E-2</v>
      </c>
      <c r="AN1233">
        <v>4.5375217000000002E-2</v>
      </c>
      <c r="AO1233">
        <v>8.7260039999999997E-2</v>
      </c>
      <c r="AP1233">
        <v>3.6649215999999998E-2</v>
      </c>
      <c r="AQ1233">
        <v>2.7923211E-2</v>
      </c>
      <c r="AR1233">
        <v>1.5706806E-2</v>
      </c>
      <c r="AS1233">
        <v>3.3158812999999995E-2</v>
      </c>
      <c r="AT1233">
        <v>3.8394414000000002E-2</v>
      </c>
      <c r="AU1233">
        <v>4.0139616000000003E-2</v>
      </c>
      <c r="AV1233">
        <v>5.4101219999999998E-2</v>
      </c>
      <c r="AW1233">
        <v>5.7591625E-2</v>
      </c>
      <c r="AX1233">
        <v>4.0139616000000003E-2</v>
      </c>
      <c r="AY1233">
        <v>7.504363E-2</v>
      </c>
      <c r="AZ1233">
        <v>8.2024429999999995E-2</v>
      </c>
      <c r="BA1233">
        <v>9.0750430000000007E-2</v>
      </c>
      <c r="BB1233">
        <v>7.6788830000000002E-2</v>
      </c>
      <c r="BC1233">
        <v>6.1082024000000006E-2</v>
      </c>
      <c r="BD1233">
        <v>5.4101219999999998E-2</v>
      </c>
      <c r="BE1233">
        <v>2.7923211E-2</v>
      </c>
      <c r="BF1233">
        <v>3.1413610000000002E-2</v>
      </c>
      <c r="BG1233">
        <v>20722</v>
      </c>
      <c r="BH1233">
        <v>18236</v>
      </c>
      <c r="BI1233">
        <v>109</v>
      </c>
      <c r="BJ1233">
        <v>287</v>
      </c>
      <c r="BK1233">
        <v>57</v>
      </c>
      <c r="BL1233">
        <v>0.18825560999999999</v>
      </c>
      <c r="BM1233">
        <v>0.49568220000000002</v>
      </c>
      <c r="BN1233">
        <v>9.8445593999999997E-2</v>
      </c>
      <c r="BO1233">
        <v>224</v>
      </c>
      <c r="BP1233">
        <v>2.5</v>
      </c>
      <c r="BQ1233">
        <v>46.3</v>
      </c>
      <c r="BR1233">
        <v>5</v>
      </c>
      <c r="BS1233">
        <v>3</v>
      </c>
      <c r="BT1233">
        <v>59</v>
      </c>
      <c r="BU1233">
        <v>12</v>
      </c>
      <c r="BV1233">
        <v>29</v>
      </c>
      <c r="BW1233">
        <v>33</v>
      </c>
      <c r="BX1233">
        <v>26</v>
      </c>
      <c r="BY1233">
        <v>73</v>
      </c>
      <c r="BZ1233">
        <v>95</v>
      </c>
      <c r="CA1233">
        <v>203</v>
      </c>
      <c r="CB1233">
        <v>7</v>
      </c>
      <c r="CC1233">
        <v>14</v>
      </c>
      <c r="CD1233">
        <v>2.232143E-2</v>
      </c>
      <c r="CE1233">
        <v>1.3392856999999999E-2</v>
      </c>
      <c r="CF1233">
        <v>0.26339287</v>
      </c>
      <c r="CG1233">
        <v>5.3571430000000003E-2</v>
      </c>
      <c r="CH1233">
        <v>0.12946427999999999</v>
      </c>
      <c r="CI1233">
        <v>0.14732143</v>
      </c>
      <c r="CJ1233">
        <v>0.11607142500000001</v>
      </c>
      <c r="CK1233">
        <v>0.32589287</v>
      </c>
      <c r="CL1233">
        <v>0.42410713</v>
      </c>
      <c r="CM1233">
        <v>0.90625</v>
      </c>
      <c r="CN1233">
        <v>3.125E-2</v>
      </c>
      <c r="CO1233">
        <v>6.25E-2</v>
      </c>
      <c r="CP1233">
        <v>41546</v>
      </c>
      <c r="CQ1233">
        <v>37049</v>
      </c>
      <c r="CR1233">
        <v>61</v>
      </c>
      <c r="CS1233">
        <v>131</v>
      </c>
      <c r="CT1233">
        <v>29</v>
      </c>
      <c r="CU1233">
        <v>0.27601809999999993</v>
      </c>
      <c r="CV1233">
        <v>0.59276019999999996</v>
      </c>
      <c r="CW1233">
        <v>0.13122173000000001</v>
      </c>
      <c r="CX1233">
        <v>9181737</v>
      </c>
      <c r="CY1233">
        <v>109</v>
      </c>
      <c r="CZ1233">
        <v>308</v>
      </c>
      <c r="DA1233">
        <v>55</v>
      </c>
      <c r="DB1233">
        <v>253</v>
      </c>
      <c r="DC1233">
        <v>0.17857143</v>
      </c>
      <c r="DD1233">
        <v>0.82142859999999995</v>
      </c>
    </row>
    <row r="1234" spans="1:108" x14ac:dyDescent="0.3">
      <c r="A1234">
        <v>1232</v>
      </c>
      <c r="B1234">
        <v>63230</v>
      </c>
      <c r="C1234" s="1" t="s">
        <v>1332</v>
      </c>
      <c r="D1234">
        <v>300</v>
      </c>
      <c r="E1234">
        <v>304</v>
      </c>
      <c r="F1234">
        <v>136</v>
      </c>
      <c r="G1234">
        <v>168</v>
      </c>
      <c r="H1234">
        <f>SUM(male_female_comparison_df[[#This Row],[inhabitants_female]:[inhabitants_male]])</f>
        <v>304</v>
      </c>
      <c r="I1234">
        <f>male_female_comparison_df[[#This Row],[INHABITANTS_TOTAL2]]-male_female_comparison_df[[#This Row],[inhabitants_total]]</f>
        <v>0</v>
      </c>
      <c r="J1234">
        <f>male_female_comparison_df[[#This Row],[inhabitants_male]]/(male_female_comparison_df[[#This Row],[inhabitants_total]])</f>
        <v>0.55263157894736847</v>
      </c>
      <c r="L1234">
        <v>47</v>
      </c>
      <c r="M1234">
        <v>11</v>
      </c>
      <c r="N1234">
        <v>10</v>
      </c>
      <c r="O1234">
        <v>17</v>
      </c>
      <c r="P1234">
        <v>10</v>
      </c>
      <c r="Q1234">
        <v>3</v>
      </c>
      <c r="R1234">
        <v>4</v>
      </c>
      <c r="S1234">
        <v>12</v>
      </c>
      <c r="T1234">
        <v>12</v>
      </c>
      <c r="U1234">
        <v>12</v>
      </c>
      <c r="V1234">
        <v>20</v>
      </c>
      <c r="W1234">
        <v>13</v>
      </c>
      <c r="X1234">
        <v>22</v>
      </c>
      <c r="Y1234">
        <v>19</v>
      </c>
      <c r="Z1234">
        <v>24</v>
      </c>
      <c r="AA1234">
        <v>31</v>
      </c>
      <c r="AB1234">
        <v>31</v>
      </c>
      <c r="AC1234">
        <v>20</v>
      </c>
      <c r="AD1234">
        <v>13</v>
      </c>
      <c r="AE1234">
        <v>10</v>
      </c>
      <c r="AF1234">
        <v>10</v>
      </c>
      <c r="AG1234">
        <v>6.4515696</v>
      </c>
      <c r="AH1234">
        <v>0.4473684</v>
      </c>
      <c r="AI1234">
        <v>0.55263156000000002</v>
      </c>
      <c r="AJ1234" s="2">
        <f>SUM(male_female_comparison_df[[#This Row],[inhabitants_proportional_male]],male_female_comparison_df[[#This Row],[inhabitants_proportional_female]])</f>
        <v>0.99999996000000002</v>
      </c>
      <c r="AK1234" s="2">
        <f>male_female_comparison_df[[#This Row],[inhabitants_proportional_male]]-male_female_comparison_df[[#This Row],[PROPORTIONAL MALE]]</f>
        <v>-1.8947368451982527E-8</v>
      </c>
      <c r="AL1234" s="2">
        <f t="shared" si="19"/>
        <v>-0.46793335875704306</v>
      </c>
      <c r="AM1234">
        <v>3.6184210000000001E-2</v>
      </c>
      <c r="AN1234">
        <v>3.2894738E-2</v>
      </c>
      <c r="AO1234">
        <v>5.592105E-2</v>
      </c>
      <c r="AP1234">
        <v>3.2894738E-2</v>
      </c>
      <c r="AQ1234">
        <v>9.8684210000000005E-3</v>
      </c>
      <c r="AR1234">
        <v>1.3157894999999999E-2</v>
      </c>
      <c r="AS1234">
        <v>3.9473682999999996E-2</v>
      </c>
      <c r="AT1234">
        <v>3.9473682999999996E-2</v>
      </c>
      <c r="AU1234">
        <v>3.9473682999999996E-2</v>
      </c>
      <c r="AV1234">
        <v>6.5789476E-2</v>
      </c>
      <c r="AW1234">
        <v>4.2763160000000001E-2</v>
      </c>
      <c r="AX1234">
        <v>7.2368420000000003E-2</v>
      </c>
      <c r="AY1234">
        <v>6.25E-2</v>
      </c>
      <c r="AZ1234">
        <v>7.8947365000000005E-2</v>
      </c>
      <c r="BA1234">
        <v>0.10197368</v>
      </c>
      <c r="BB1234">
        <v>0.10197368</v>
      </c>
      <c r="BC1234">
        <v>6.5789476E-2</v>
      </c>
      <c r="BD1234">
        <v>4.2763160000000001E-2</v>
      </c>
      <c r="BE1234">
        <v>3.2894738E-2</v>
      </c>
      <c r="BF1234">
        <v>3.2894738E-2</v>
      </c>
      <c r="BG1234">
        <v>19328</v>
      </c>
      <c r="BH1234">
        <v>17645</v>
      </c>
      <c r="BI1234">
        <v>76</v>
      </c>
      <c r="BJ1234">
        <v>157</v>
      </c>
      <c r="BK1234">
        <v>32</v>
      </c>
      <c r="BL1234">
        <v>0.23749999999999999</v>
      </c>
      <c r="BM1234">
        <v>0.49062499999999998</v>
      </c>
      <c r="BN1234">
        <v>0.1</v>
      </c>
      <c r="BO1234">
        <v>131</v>
      </c>
      <c r="BP1234">
        <v>2.2999999999999998</v>
      </c>
      <c r="BQ1234">
        <v>48.9</v>
      </c>
      <c r="BR1234">
        <v>1</v>
      </c>
      <c r="BS1234">
        <v>1</v>
      </c>
      <c r="BT1234">
        <v>28</v>
      </c>
      <c r="BU1234">
        <v>10</v>
      </c>
      <c r="BV1234">
        <v>13</v>
      </c>
      <c r="BW1234">
        <v>12</v>
      </c>
      <c r="BX1234">
        <v>12</v>
      </c>
      <c r="BY1234">
        <v>50</v>
      </c>
      <c r="BZ1234">
        <v>53</v>
      </c>
      <c r="CA1234">
        <v>120</v>
      </c>
      <c r="CB1234">
        <v>8</v>
      </c>
      <c r="CC1234">
        <v>3</v>
      </c>
      <c r="CD1234">
        <v>7.6335880000000002E-3</v>
      </c>
      <c r="CE1234">
        <v>7.6335880000000002E-3</v>
      </c>
      <c r="CF1234">
        <v>0.21374045</v>
      </c>
      <c r="CG1234">
        <v>7.6335879999999995E-2</v>
      </c>
      <c r="CH1234">
        <v>9.9236644999999998E-2</v>
      </c>
      <c r="CI1234">
        <v>9.1603056000000002E-2</v>
      </c>
      <c r="CJ1234">
        <v>9.1603056000000002E-2</v>
      </c>
      <c r="CK1234">
        <v>0.38167940000000006</v>
      </c>
      <c r="CL1234">
        <v>0.40458015000000003</v>
      </c>
      <c r="CM1234">
        <v>0.91603050000000008</v>
      </c>
      <c r="CN1234">
        <v>6.1068702000000002E-2</v>
      </c>
      <c r="CO1234">
        <v>2.2900764000000001E-2</v>
      </c>
      <c r="CP1234">
        <v>38874</v>
      </c>
      <c r="CQ1234">
        <v>35529</v>
      </c>
      <c r="CR1234">
        <v>35</v>
      </c>
      <c r="CS1234">
        <v>78</v>
      </c>
      <c r="CT1234">
        <v>17</v>
      </c>
      <c r="CU1234">
        <v>0.26923078</v>
      </c>
      <c r="CV1234">
        <v>0.6</v>
      </c>
      <c r="CW1234">
        <v>0.13076924000000001</v>
      </c>
      <c r="CX1234">
        <v>5053650</v>
      </c>
      <c r="CY1234">
        <v>34</v>
      </c>
      <c r="CZ1234">
        <v>172</v>
      </c>
      <c r="DA1234">
        <v>24</v>
      </c>
      <c r="DB1234">
        <v>148</v>
      </c>
      <c r="DC1234">
        <v>0.13953488999999999</v>
      </c>
      <c r="DD1234">
        <v>0.86046509999999998</v>
      </c>
    </row>
    <row r="1235" spans="1:108" x14ac:dyDescent="0.3">
      <c r="A1235">
        <v>1233</v>
      </c>
      <c r="B1235">
        <v>63355</v>
      </c>
      <c r="C1235" s="1" t="s">
        <v>1333</v>
      </c>
      <c r="D1235">
        <v>10</v>
      </c>
      <c r="E1235">
        <v>123</v>
      </c>
      <c r="F1235">
        <v>55</v>
      </c>
      <c r="G1235">
        <v>68</v>
      </c>
      <c r="H1235">
        <f>SUM(male_female_comparison_df[[#This Row],[inhabitants_female]:[inhabitants_male]])</f>
        <v>123</v>
      </c>
      <c r="I1235">
        <f>male_female_comparison_df[[#This Row],[INHABITANTS_TOTAL2]]-male_female_comparison_df[[#This Row],[inhabitants_total]]</f>
        <v>0</v>
      </c>
      <c r="J1235">
        <f>male_female_comparison_df[[#This Row],[inhabitants_male]]/(male_female_comparison_df[[#This Row],[inhabitants_total]])</f>
        <v>0.55284552845528456</v>
      </c>
      <c r="L1235">
        <v>43</v>
      </c>
      <c r="M1235">
        <v>3</v>
      </c>
      <c r="N1235">
        <v>2</v>
      </c>
      <c r="O1235">
        <v>10</v>
      </c>
      <c r="P1235">
        <v>4</v>
      </c>
      <c r="Q1235">
        <v>6</v>
      </c>
      <c r="R1235">
        <v>4</v>
      </c>
      <c r="S1235">
        <v>8</v>
      </c>
      <c r="T1235">
        <v>6</v>
      </c>
      <c r="U1235">
        <v>3</v>
      </c>
      <c r="V1235">
        <v>6</v>
      </c>
      <c r="W1235">
        <v>6</v>
      </c>
      <c r="X1235">
        <v>10</v>
      </c>
      <c r="Y1235">
        <v>10</v>
      </c>
      <c r="Z1235">
        <v>8</v>
      </c>
      <c r="AA1235">
        <v>11</v>
      </c>
      <c r="AB1235">
        <v>9</v>
      </c>
      <c r="AC1235">
        <v>3</v>
      </c>
      <c r="AD1235">
        <v>7</v>
      </c>
      <c r="AE1235">
        <v>6</v>
      </c>
      <c r="AF1235">
        <v>1</v>
      </c>
      <c r="AG1235">
        <v>1.3370165000000001</v>
      </c>
      <c r="AH1235">
        <v>0.44715445999999998</v>
      </c>
      <c r="AI1235">
        <v>0.55284553999999997</v>
      </c>
      <c r="AJ1235" s="2">
        <f>SUM(male_female_comparison_df[[#This Row],[inhabitants_proportional_male]],male_female_comparison_df[[#This Row],[inhabitants_proportional_female]])</f>
        <v>1</v>
      </c>
      <c r="AK1235" s="2">
        <f>male_female_comparison_df[[#This Row],[inhabitants_proportional_male]]-male_female_comparison_df[[#This Row],[PROPORTIONAL MALE]]</f>
        <v>1.154471540587565E-8</v>
      </c>
      <c r="AL1235" s="2">
        <f t="shared" si="19"/>
        <v>-0.46793335875704306</v>
      </c>
      <c r="AM1235">
        <v>2.4390242999999999E-2</v>
      </c>
      <c r="AN1235">
        <v>1.6260161999999998E-2</v>
      </c>
      <c r="AO1235">
        <v>8.1300810000000001E-2</v>
      </c>
      <c r="AP1235">
        <v>3.2520323999999996E-2</v>
      </c>
      <c r="AQ1235">
        <v>4.8780485999999998E-2</v>
      </c>
      <c r="AR1235">
        <v>3.2520323999999996E-2</v>
      </c>
      <c r="AS1235">
        <v>6.5040650000000005E-2</v>
      </c>
      <c r="AT1235">
        <v>4.8780485999999998E-2</v>
      </c>
      <c r="AU1235">
        <v>2.4390242999999999E-2</v>
      </c>
      <c r="AV1235">
        <v>4.8780485999999998E-2</v>
      </c>
      <c r="AW1235">
        <v>4.8780485999999998E-2</v>
      </c>
      <c r="AX1235">
        <v>8.1300810000000001E-2</v>
      </c>
      <c r="AY1235">
        <v>8.1300810000000001E-2</v>
      </c>
      <c r="AZ1235">
        <v>6.5040650000000005E-2</v>
      </c>
      <c r="BA1235">
        <v>8.9430889999999999E-2</v>
      </c>
      <c r="BB1235">
        <v>7.3170730000000003E-2</v>
      </c>
      <c r="BC1235">
        <v>2.4390242999999999E-2</v>
      </c>
      <c r="BD1235">
        <v>5.6910570000000001E-2</v>
      </c>
      <c r="BE1235">
        <v>4.8780485999999998E-2</v>
      </c>
      <c r="BF1235">
        <v>8.1300809999999991E-3</v>
      </c>
      <c r="BG1235">
        <v>17164</v>
      </c>
      <c r="BH1235">
        <v>14192</v>
      </c>
      <c r="BI1235">
        <v>41</v>
      </c>
      <c r="BJ1235">
        <v>52</v>
      </c>
      <c r="BK1235">
        <v>10</v>
      </c>
      <c r="BL1235">
        <v>0.32283464000000001</v>
      </c>
      <c r="BM1235">
        <v>0.40944882999999999</v>
      </c>
      <c r="BN1235">
        <v>7.8740160000000003E-2</v>
      </c>
      <c r="BO1235">
        <v>48</v>
      </c>
      <c r="BP1235">
        <v>2.6</v>
      </c>
      <c r="BQ1235">
        <v>45.6</v>
      </c>
      <c r="BR1235">
        <v>2</v>
      </c>
      <c r="BS1235">
        <v>0</v>
      </c>
      <c r="BT1235">
        <v>12</v>
      </c>
      <c r="BU1235">
        <v>3</v>
      </c>
      <c r="BV1235">
        <v>4</v>
      </c>
      <c r="BW1235">
        <v>7</v>
      </c>
      <c r="BX1235">
        <v>7</v>
      </c>
      <c r="BY1235">
        <v>19</v>
      </c>
      <c r="BZ1235">
        <v>19</v>
      </c>
      <c r="CA1235">
        <v>44</v>
      </c>
      <c r="CB1235">
        <v>2</v>
      </c>
      <c r="CC1235">
        <v>2</v>
      </c>
      <c r="CD1235">
        <v>4.1666667999999997E-2</v>
      </c>
      <c r="CF1235">
        <v>0.25</v>
      </c>
      <c r="CG1235">
        <v>6.25E-2</v>
      </c>
      <c r="CH1235">
        <v>8.3333335999999994E-2</v>
      </c>
      <c r="CI1235">
        <v>0.14583333000000001</v>
      </c>
      <c r="CJ1235">
        <v>0.14583333000000001</v>
      </c>
      <c r="CK1235">
        <v>0.39583333999999998</v>
      </c>
      <c r="CL1235">
        <v>0.39583333999999998</v>
      </c>
      <c r="CM1235">
        <v>0.91666669999999995</v>
      </c>
      <c r="CN1235">
        <v>4.1666667999999997E-2</v>
      </c>
      <c r="CO1235">
        <v>4.1666667999999997E-2</v>
      </c>
      <c r="CP1235">
        <v>36189</v>
      </c>
      <c r="CQ1235">
        <v>29934</v>
      </c>
      <c r="CR1235">
        <v>19</v>
      </c>
      <c r="CS1235">
        <v>28</v>
      </c>
      <c r="CT1235">
        <v>3</v>
      </c>
      <c r="CU1235">
        <v>0.38</v>
      </c>
      <c r="CV1235">
        <v>0.56000000000000005</v>
      </c>
      <c r="CW1235">
        <v>0.06</v>
      </c>
      <c r="CX1235">
        <v>1809455</v>
      </c>
      <c r="CY1235">
        <v>135</v>
      </c>
      <c r="CZ1235">
        <v>78</v>
      </c>
      <c r="DA1235">
        <v>13</v>
      </c>
      <c r="DB1235">
        <v>65</v>
      </c>
      <c r="DC1235">
        <v>0.16666666999999999</v>
      </c>
      <c r="DD1235">
        <v>0.83333330000000005</v>
      </c>
    </row>
    <row r="1236" spans="1:108" x14ac:dyDescent="0.3">
      <c r="A1236">
        <v>1234</v>
      </c>
      <c r="B1236">
        <v>63500</v>
      </c>
      <c r="C1236" s="1" t="s">
        <v>1334</v>
      </c>
      <c r="D1236">
        <v>5</v>
      </c>
      <c r="E1236">
        <v>931</v>
      </c>
      <c r="F1236">
        <v>475</v>
      </c>
      <c r="G1236">
        <v>456</v>
      </c>
      <c r="H1236">
        <f>SUM(male_female_comparison_df[[#This Row],[inhabitants_female]:[inhabitants_male]])</f>
        <v>931</v>
      </c>
      <c r="I1236">
        <f>male_female_comparison_df[[#This Row],[INHABITANTS_TOTAL2]]-male_female_comparison_df[[#This Row],[inhabitants_total]]</f>
        <v>0</v>
      </c>
      <c r="J1236">
        <f>male_female_comparison_df[[#This Row],[inhabitants_male]]/(male_female_comparison_df[[#This Row],[inhabitants_total]])</f>
        <v>0.48979591836734693</v>
      </c>
      <c r="L1236">
        <v>47</v>
      </c>
      <c r="M1236">
        <v>24</v>
      </c>
      <c r="N1236">
        <v>41</v>
      </c>
      <c r="O1236">
        <v>49</v>
      </c>
      <c r="P1236">
        <v>27</v>
      </c>
      <c r="Q1236">
        <v>27</v>
      </c>
      <c r="R1236">
        <v>22</v>
      </c>
      <c r="S1236">
        <v>44</v>
      </c>
      <c r="T1236">
        <v>37</v>
      </c>
      <c r="U1236">
        <v>36</v>
      </c>
      <c r="V1236">
        <v>37</v>
      </c>
      <c r="W1236">
        <v>44</v>
      </c>
      <c r="X1236">
        <v>53</v>
      </c>
      <c r="Y1236">
        <v>64</v>
      </c>
      <c r="Z1236">
        <v>82</v>
      </c>
      <c r="AA1236">
        <v>72</v>
      </c>
      <c r="AB1236">
        <v>82</v>
      </c>
      <c r="AC1236">
        <v>64</v>
      </c>
      <c r="AD1236">
        <v>41</v>
      </c>
      <c r="AE1236">
        <v>37</v>
      </c>
      <c r="AF1236">
        <v>48</v>
      </c>
      <c r="AG1236">
        <v>6.4056066999999999</v>
      </c>
      <c r="AH1236">
        <v>0.51020410000000005</v>
      </c>
      <c r="AI1236">
        <v>0.48979592</v>
      </c>
      <c r="AJ1236" s="2">
        <f>SUM(male_female_comparison_df[[#This Row],[inhabitants_proportional_male]],male_female_comparison_df[[#This Row],[inhabitants_proportional_female]])</f>
        <v>1.0000000200000001</v>
      </c>
      <c r="AK1236" s="2">
        <f>male_female_comparison_df[[#This Row],[inhabitants_proportional_male]]-male_female_comparison_df[[#This Row],[PROPORTIONAL MALE]]</f>
        <v>1.6326530682952978E-9</v>
      </c>
      <c r="AL1236" s="2">
        <f t="shared" si="19"/>
        <v>-0.46793335875704306</v>
      </c>
      <c r="AM1236">
        <v>2.5778732999999998E-2</v>
      </c>
      <c r="AN1236">
        <v>4.4038670000000002E-2</v>
      </c>
      <c r="AO1236">
        <v>5.2631579999999997E-2</v>
      </c>
      <c r="AP1236">
        <v>2.9001073999999998E-2</v>
      </c>
      <c r="AQ1236">
        <v>2.9001073999999998E-2</v>
      </c>
      <c r="AR1236">
        <v>2.3630505E-2</v>
      </c>
      <c r="AS1236">
        <v>4.7261009999999999E-2</v>
      </c>
      <c r="AT1236">
        <v>3.9742212999999998E-2</v>
      </c>
      <c r="AU1236">
        <v>3.8668099999999997E-2</v>
      </c>
      <c r="AV1236">
        <v>3.9742212999999998E-2</v>
      </c>
      <c r="AW1236">
        <v>4.7261009999999999E-2</v>
      </c>
      <c r="AX1236">
        <v>5.6928035000000002E-2</v>
      </c>
      <c r="AY1236">
        <v>6.8743289999999999E-2</v>
      </c>
      <c r="AZ1236">
        <v>8.8077340000000004E-2</v>
      </c>
      <c r="BA1236">
        <v>7.7336199999999994E-2</v>
      </c>
      <c r="BB1236">
        <v>8.8077340000000004E-2</v>
      </c>
      <c r="BC1236">
        <v>6.8743289999999999E-2</v>
      </c>
      <c r="BD1236">
        <v>4.4038670000000002E-2</v>
      </c>
      <c r="BE1236">
        <v>3.9742212999999998E-2</v>
      </c>
      <c r="BF1236">
        <v>5.1557465999999996E-2</v>
      </c>
      <c r="BG1236">
        <v>19145</v>
      </c>
      <c r="BH1236">
        <v>16747</v>
      </c>
      <c r="BI1236">
        <v>230</v>
      </c>
      <c r="BJ1236">
        <v>457</v>
      </c>
      <c r="BK1236">
        <v>88</v>
      </c>
      <c r="BL1236">
        <v>0.24390244</v>
      </c>
      <c r="BM1236">
        <v>0.48462355000000001</v>
      </c>
      <c r="BN1236">
        <v>9.3319189999999996E-2</v>
      </c>
      <c r="BO1236">
        <v>454</v>
      </c>
      <c r="BP1236">
        <v>2</v>
      </c>
      <c r="BQ1236">
        <v>44.2</v>
      </c>
      <c r="BR1236">
        <v>27</v>
      </c>
      <c r="BS1236">
        <v>12</v>
      </c>
      <c r="BT1236">
        <v>84</v>
      </c>
      <c r="BU1236">
        <v>21</v>
      </c>
      <c r="BV1236">
        <v>36</v>
      </c>
      <c r="BW1236">
        <v>38</v>
      </c>
      <c r="BX1236">
        <v>41</v>
      </c>
      <c r="BY1236">
        <v>176</v>
      </c>
      <c r="BZ1236">
        <v>198</v>
      </c>
      <c r="CA1236">
        <v>336</v>
      </c>
      <c r="CB1236">
        <v>96</v>
      </c>
      <c r="CC1236">
        <v>22</v>
      </c>
      <c r="CD1236">
        <v>5.9471364999999998E-2</v>
      </c>
      <c r="CE1236">
        <v>2.6431718999999999E-2</v>
      </c>
      <c r="CF1236">
        <v>0.18502203</v>
      </c>
      <c r="CG1236">
        <v>4.6255507000000001E-2</v>
      </c>
      <c r="CH1236">
        <v>7.9295149999999995E-2</v>
      </c>
      <c r="CI1236">
        <v>8.3700440000000001E-2</v>
      </c>
      <c r="CJ1236">
        <v>9.0308369999999999E-2</v>
      </c>
      <c r="CK1236">
        <v>0.38766519999999999</v>
      </c>
      <c r="CL1236">
        <v>0.43612334000000003</v>
      </c>
      <c r="CM1236">
        <v>0.74008809999999992</v>
      </c>
      <c r="CN1236">
        <v>0.21145375</v>
      </c>
      <c r="CO1236">
        <v>4.8458149999999998E-2</v>
      </c>
      <c r="CP1236">
        <v>32192</v>
      </c>
      <c r="CQ1236">
        <v>26867</v>
      </c>
      <c r="CR1236">
        <v>163</v>
      </c>
      <c r="CS1236">
        <v>244</v>
      </c>
      <c r="CT1236">
        <v>44</v>
      </c>
      <c r="CU1236">
        <v>0.36141908</v>
      </c>
      <c r="CV1236">
        <v>0.54101999999999995</v>
      </c>
      <c r="CW1236">
        <v>9.7560969999999997E-2</v>
      </c>
      <c r="CX1236">
        <v>14518454</v>
      </c>
      <c r="CY1236">
        <v>195</v>
      </c>
      <c r="CZ1236">
        <v>467</v>
      </c>
      <c r="DA1236">
        <v>77</v>
      </c>
      <c r="DB1236">
        <v>390</v>
      </c>
      <c r="DC1236">
        <v>0.16488222999999999</v>
      </c>
      <c r="DD1236">
        <v>0.83511776000000004</v>
      </c>
    </row>
    <row r="1237" spans="1:108" x14ac:dyDescent="0.3">
      <c r="A1237">
        <v>1235</v>
      </c>
      <c r="B1237">
        <v>63600</v>
      </c>
      <c r="C1237" s="1" t="s">
        <v>1335</v>
      </c>
      <c r="D1237">
        <v>10</v>
      </c>
      <c r="E1237">
        <v>1276</v>
      </c>
      <c r="F1237">
        <v>666</v>
      </c>
      <c r="G1237">
        <v>610</v>
      </c>
      <c r="H1237">
        <f>SUM(male_female_comparison_df[[#This Row],[inhabitants_female]:[inhabitants_male]])</f>
        <v>1276</v>
      </c>
      <c r="I1237">
        <f>male_female_comparison_df[[#This Row],[INHABITANTS_TOTAL2]]-male_female_comparison_df[[#This Row],[inhabitants_total]]</f>
        <v>0</v>
      </c>
      <c r="J1237">
        <f>male_female_comparison_df[[#This Row],[inhabitants_male]]/(male_female_comparison_df[[#This Row],[inhabitants_total]])</f>
        <v>0.4780564263322884</v>
      </c>
      <c r="L1237">
        <v>47</v>
      </c>
      <c r="M1237">
        <v>36</v>
      </c>
      <c r="N1237">
        <v>42</v>
      </c>
      <c r="O1237">
        <v>86</v>
      </c>
      <c r="P1237">
        <v>44</v>
      </c>
      <c r="Q1237">
        <v>27</v>
      </c>
      <c r="R1237">
        <v>29</v>
      </c>
      <c r="S1237">
        <v>61</v>
      </c>
      <c r="T1237">
        <v>45</v>
      </c>
      <c r="U1237">
        <v>70</v>
      </c>
      <c r="V1237">
        <v>49</v>
      </c>
      <c r="W1237">
        <v>56</v>
      </c>
      <c r="X1237">
        <v>52</v>
      </c>
      <c r="Y1237">
        <v>106</v>
      </c>
      <c r="Z1237">
        <v>87</v>
      </c>
      <c r="AA1237">
        <v>109</v>
      </c>
      <c r="AB1237">
        <v>84</v>
      </c>
      <c r="AC1237">
        <v>79</v>
      </c>
      <c r="AD1237">
        <v>83</v>
      </c>
      <c r="AE1237">
        <v>65</v>
      </c>
      <c r="AF1237">
        <v>66</v>
      </c>
      <c r="AG1237">
        <v>14.901199999999999</v>
      </c>
      <c r="AH1237">
        <v>0.52194357000000002</v>
      </c>
      <c r="AI1237">
        <v>0.47805642999999998</v>
      </c>
      <c r="AJ1237" s="2">
        <f>SUM(male_female_comparison_df[[#This Row],[inhabitants_proportional_male]],male_female_comparison_df[[#This Row],[inhabitants_proportional_female]])</f>
        <v>1</v>
      </c>
      <c r="AK1237" s="2">
        <f>male_female_comparison_df[[#This Row],[inhabitants_proportional_male]]-male_female_comparison_df[[#This Row],[PROPORTIONAL MALE]]</f>
        <v>3.6677115788918968E-9</v>
      </c>
      <c r="AL1237" s="2">
        <f t="shared" si="19"/>
        <v>-0.46793335875704306</v>
      </c>
      <c r="AM1237">
        <v>2.8213166000000001E-2</v>
      </c>
      <c r="AN1237">
        <v>3.2915359999999998E-2</v>
      </c>
      <c r="AO1237">
        <v>6.7398115999999994E-2</v>
      </c>
      <c r="AP1237">
        <v>3.4482760000000001E-2</v>
      </c>
      <c r="AQ1237">
        <v>2.1159873999999999E-2</v>
      </c>
      <c r="AR1237">
        <v>2.2727272999999999E-2</v>
      </c>
      <c r="AS1237">
        <v>4.7805640000000003E-2</v>
      </c>
      <c r="AT1237">
        <v>3.5266459999999999E-2</v>
      </c>
      <c r="AU1237">
        <v>5.4858934000000005E-2</v>
      </c>
      <c r="AV1237">
        <v>3.8401253999999996E-2</v>
      </c>
      <c r="AW1237">
        <v>4.3887145999999995E-2</v>
      </c>
      <c r="AX1237">
        <v>4.075235E-2</v>
      </c>
      <c r="AY1237">
        <v>8.3072099999999996E-2</v>
      </c>
      <c r="AZ1237">
        <v>6.8181820000000004E-2</v>
      </c>
      <c r="BA1237">
        <v>8.5423194000000008E-2</v>
      </c>
      <c r="BB1237">
        <v>6.5830719999999995E-2</v>
      </c>
      <c r="BC1237">
        <v>6.1912227E-2</v>
      </c>
      <c r="BD1237">
        <v>6.5047019999999997E-2</v>
      </c>
      <c r="BE1237">
        <v>5.0940439999999997E-2</v>
      </c>
      <c r="BF1237">
        <v>5.1724140000000002E-2</v>
      </c>
      <c r="BG1237">
        <v>18646</v>
      </c>
      <c r="BH1237">
        <v>16841</v>
      </c>
      <c r="BI1237">
        <v>275</v>
      </c>
      <c r="BJ1237">
        <v>722</v>
      </c>
      <c r="BK1237">
        <v>83</v>
      </c>
      <c r="BL1237">
        <v>0.20692249999999998</v>
      </c>
      <c r="BM1237">
        <v>0.54326563999999999</v>
      </c>
      <c r="BN1237">
        <v>6.2452972000000002E-2</v>
      </c>
      <c r="BO1237">
        <v>608</v>
      </c>
      <c r="BP1237">
        <v>2</v>
      </c>
      <c r="BQ1237">
        <v>44.2</v>
      </c>
      <c r="BR1237">
        <v>34</v>
      </c>
      <c r="BS1237">
        <v>7</v>
      </c>
      <c r="BT1237">
        <v>114</v>
      </c>
      <c r="BU1237">
        <v>31</v>
      </c>
      <c r="BV1237">
        <v>54</v>
      </c>
      <c r="BW1237">
        <v>59</v>
      </c>
      <c r="BX1237">
        <v>53</v>
      </c>
      <c r="BY1237">
        <v>240</v>
      </c>
      <c r="BZ1237">
        <v>254</v>
      </c>
      <c r="CA1237">
        <v>435</v>
      </c>
      <c r="CB1237">
        <v>161</v>
      </c>
      <c r="CC1237">
        <v>12</v>
      </c>
      <c r="CD1237">
        <v>5.592105E-2</v>
      </c>
      <c r="CE1237">
        <v>1.1513158000000001E-2</v>
      </c>
      <c r="CF1237">
        <v>0.1875</v>
      </c>
      <c r="CG1237">
        <v>5.0986839999999999E-2</v>
      </c>
      <c r="CH1237">
        <v>8.8815785999999994E-2</v>
      </c>
      <c r="CI1237">
        <v>9.7039476E-2</v>
      </c>
      <c r="CJ1237">
        <v>8.7171054999999997E-2</v>
      </c>
      <c r="CK1237">
        <v>0.39473686000000002</v>
      </c>
      <c r="CL1237">
        <v>0.41776313999999998</v>
      </c>
      <c r="CM1237">
        <v>0.71546054000000003</v>
      </c>
      <c r="CN1237">
        <v>0.26480262999999998</v>
      </c>
      <c r="CO1237">
        <v>1.9736841000000001E-2</v>
      </c>
      <c r="CP1237">
        <v>30986</v>
      </c>
      <c r="CQ1237">
        <v>27094</v>
      </c>
      <c r="CR1237">
        <v>224</v>
      </c>
      <c r="CS1237">
        <v>361</v>
      </c>
      <c r="CT1237">
        <v>38</v>
      </c>
      <c r="CU1237">
        <v>0.35955057000000001</v>
      </c>
      <c r="CV1237">
        <v>0.57945424000000001</v>
      </c>
      <c r="CW1237">
        <v>6.0995184000000001E-2</v>
      </c>
      <c r="CX1237">
        <v>19304252</v>
      </c>
      <c r="CY1237">
        <v>108</v>
      </c>
      <c r="CZ1237">
        <v>625</v>
      </c>
      <c r="DA1237">
        <v>134</v>
      </c>
      <c r="DB1237">
        <v>491</v>
      </c>
      <c r="DC1237">
        <v>0.21440000000000001</v>
      </c>
      <c r="DD1237">
        <v>0.78559999999999997</v>
      </c>
    </row>
    <row r="1238" spans="1:108" x14ac:dyDescent="0.3">
      <c r="A1238">
        <v>1236</v>
      </c>
      <c r="B1238">
        <v>63610</v>
      </c>
      <c r="C1238" s="1" t="s">
        <v>1336</v>
      </c>
      <c r="D1238">
        <v>10</v>
      </c>
      <c r="E1238">
        <v>1118</v>
      </c>
      <c r="F1238">
        <v>555</v>
      </c>
      <c r="G1238">
        <v>563</v>
      </c>
      <c r="H1238">
        <f>SUM(male_female_comparison_df[[#This Row],[inhabitants_female]:[inhabitants_male]])</f>
        <v>1118</v>
      </c>
      <c r="I1238">
        <f>male_female_comparison_df[[#This Row],[INHABITANTS_TOTAL2]]-male_female_comparison_df[[#This Row],[inhabitants_total]]</f>
        <v>0</v>
      </c>
      <c r="J1238">
        <f>male_female_comparison_df[[#This Row],[inhabitants_male]]/(male_female_comparison_df[[#This Row],[inhabitants_total]])</f>
        <v>0.50357781753130593</v>
      </c>
      <c r="L1238">
        <v>37</v>
      </c>
      <c r="M1238">
        <v>49</v>
      </c>
      <c r="N1238">
        <v>85</v>
      </c>
      <c r="O1238">
        <v>106</v>
      </c>
      <c r="P1238">
        <v>47</v>
      </c>
      <c r="Q1238">
        <v>29</v>
      </c>
      <c r="R1238">
        <v>23</v>
      </c>
      <c r="S1238">
        <v>60</v>
      </c>
      <c r="T1238">
        <v>48</v>
      </c>
      <c r="U1238">
        <v>83</v>
      </c>
      <c r="V1238">
        <v>82</v>
      </c>
      <c r="W1238">
        <v>66</v>
      </c>
      <c r="X1238">
        <v>73</v>
      </c>
      <c r="Y1238">
        <v>54</v>
      </c>
      <c r="Z1238">
        <v>58</v>
      </c>
      <c r="AA1238">
        <v>74</v>
      </c>
      <c r="AB1238">
        <v>85</v>
      </c>
      <c r="AC1238">
        <v>39</v>
      </c>
      <c r="AD1238">
        <v>26</v>
      </c>
      <c r="AE1238">
        <v>16</v>
      </c>
      <c r="AF1238">
        <v>15</v>
      </c>
      <c r="AG1238">
        <v>11.087137</v>
      </c>
      <c r="AH1238">
        <v>0.49642217</v>
      </c>
      <c r="AI1238">
        <v>0.50357780000000008</v>
      </c>
      <c r="AJ1238" s="2">
        <f>SUM(male_female_comparison_df[[#This Row],[inhabitants_proportional_male]],male_female_comparison_df[[#This Row],[inhabitants_proportional_female]])</f>
        <v>0.99999997000000007</v>
      </c>
      <c r="AK1238" s="2">
        <f>male_female_comparison_df[[#This Row],[inhabitants_proportional_male]]-male_female_comparison_df[[#This Row],[PROPORTIONAL MALE]]</f>
        <v>-1.7531305851470336E-8</v>
      </c>
      <c r="AL1238" s="2">
        <f t="shared" si="19"/>
        <v>-0.46793335875704306</v>
      </c>
      <c r="AM1238">
        <v>4.3828264000000006E-2</v>
      </c>
      <c r="AN1238">
        <v>7.6028620000000005E-2</v>
      </c>
      <c r="AO1238">
        <v>9.4812160000000006E-2</v>
      </c>
      <c r="AP1238">
        <v>4.2039356999999999E-2</v>
      </c>
      <c r="AQ1238">
        <v>2.5939177999999997E-2</v>
      </c>
      <c r="AR1238">
        <v>2.0572449999999999E-2</v>
      </c>
      <c r="AS1238">
        <v>5.3667262E-2</v>
      </c>
      <c r="AT1238">
        <v>4.2933810000000003E-2</v>
      </c>
      <c r="AU1238">
        <v>7.4239715999999997E-2</v>
      </c>
      <c r="AV1238">
        <v>7.3345259999999995E-2</v>
      </c>
      <c r="AW1238">
        <v>5.9033990000000001E-2</v>
      </c>
      <c r="AX1238">
        <v>6.529517E-2</v>
      </c>
      <c r="AY1238">
        <v>4.8300540000000003E-2</v>
      </c>
      <c r="AZ1238">
        <v>5.1878355000000001E-2</v>
      </c>
      <c r="BA1238">
        <v>6.6189624000000002E-2</v>
      </c>
      <c r="BB1238">
        <v>7.6028620000000005E-2</v>
      </c>
      <c r="BC1238">
        <v>3.4883722999999998E-2</v>
      </c>
      <c r="BD1238">
        <v>2.3255814E-2</v>
      </c>
      <c r="BE1238">
        <v>1.4311269999999999E-2</v>
      </c>
      <c r="BF1238">
        <v>1.3416816000000002E-2</v>
      </c>
      <c r="BG1238">
        <v>20934</v>
      </c>
      <c r="BH1238">
        <v>19626</v>
      </c>
      <c r="BI1238">
        <v>177</v>
      </c>
      <c r="BJ1238">
        <v>539</v>
      </c>
      <c r="BK1238">
        <v>85</v>
      </c>
      <c r="BL1238">
        <v>0.15803571</v>
      </c>
      <c r="BM1238">
        <v>0.48125000000000001</v>
      </c>
      <c r="BN1238">
        <v>7.5892860000000006E-2</v>
      </c>
      <c r="BO1238">
        <v>484</v>
      </c>
      <c r="BP1238">
        <v>2.2999999999999998</v>
      </c>
      <c r="BQ1238">
        <v>40.799999999999997</v>
      </c>
      <c r="BR1238">
        <v>46</v>
      </c>
      <c r="BS1238">
        <v>18</v>
      </c>
      <c r="BT1238">
        <v>136</v>
      </c>
      <c r="BU1238">
        <v>46</v>
      </c>
      <c r="BV1238">
        <v>80</v>
      </c>
      <c r="BW1238">
        <v>70</v>
      </c>
      <c r="BX1238">
        <v>51</v>
      </c>
      <c r="BY1238">
        <v>219</v>
      </c>
      <c r="BZ1238">
        <v>132</v>
      </c>
      <c r="CA1238">
        <v>331</v>
      </c>
      <c r="CB1238">
        <v>149</v>
      </c>
      <c r="CC1238">
        <v>4</v>
      </c>
      <c r="CD1238">
        <v>9.5041319999999999E-2</v>
      </c>
      <c r="CE1238">
        <v>3.7190082999999999E-2</v>
      </c>
      <c r="CF1238">
        <v>0.28099173</v>
      </c>
      <c r="CG1238">
        <v>9.5041319999999999E-2</v>
      </c>
      <c r="CH1238">
        <v>0.16528925</v>
      </c>
      <c r="CI1238">
        <v>0.14462809999999998</v>
      </c>
      <c r="CJ1238">
        <v>0.1053719</v>
      </c>
      <c r="CK1238">
        <v>0.45247933000000001</v>
      </c>
      <c r="CL1238">
        <v>0.27272728000000002</v>
      </c>
      <c r="CM1238">
        <v>0.68388430000000011</v>
      </c>
      <c r="CN1238">
        <v>0.30785122999999998</v>
      </c>
      <c r="CO1238">
        <v>8.2644620000000002E-3</v>
      </c>
      <c r="CP1238">
        <v>34877</v>
      </c>
      <c r="CQ1238">
        <v>29596</v>
      </c>
      <c r="CR1238">
        <v>150</v>
      </c>
      <c r="CS1238">
        <v>287</v>
      </c>
      <c r="CT1238">
        <v>47</v>
      </c>
      <c r="CU1238">
        <v>0.30991735999999998</v>
      </c>
      <c r="CV1238">
        <v>0.59297519999999992</v>
      </c>
      <c r="CW1238">
        <v>9.7107440000000003E-2</v>
      </c>
      <c r="CX1238">
        <v>16880380</v>
      </c>
      <c r="CY1238">
        <v>73</v>
      </c>
      <c r="CZ1238">
        <v>504</v>
      </c>
      <c r="DA1238">
        <v>102</v>
      </c>
      <c r="DB1238">
        <v>402</v>
      </c>
      <c r="DC1238">
        <v>0.20238096</v>
      </c>
      <c r="DD1238">
        <v>0.79761903999999995</v>
      </c>
    </row>
    <row r="1239" spans="1:108" x14ac:dyDescent="0.3">
      <c r="A1239">
        <v>1237</v>
      </c>
      <c r="B1239">
        <v>63770</v>
      </c>
      <c r="C1239" s="1" t="s">
        <v>1337</v>
      </c>
      <c r="D1239">
        <v>989</v>
      </c>
      <c r="E1239">
        <v>201</v>
      </c>
      <c r="F1239">
        <v>104</v>
      </c>
      <c r="G1239">
        <v>97</v>
      </c>
      <c r="H1239">
        <f>SUM(male_female_comparison_df[[#This Row],[inhabitants_female]:[inhabitants_male]])</f>
        <v>201</v>
      </c>
      <c r="I1239">
        <f>male_female_comparison_df[[#This Row],[INHABITANTS_TOTAL2]]-male_female_comparison_df[[#This Row],[inhabitants_total]]</f>
        <v>0</v>
      </c>
      <c r="J1239">
        <f>male_female_comparison_df[[#This Row],[inhabitants_male]]/(male_female_comparison_df[[#This Row],[inhabitants_total]])</f>
        <v>0.48258706467661694</v>
      </c>
      <c r="L1239">
        <v>45</v>
      </c>
      <c r="M1239">
        <v>6</v>
      </c>
      <c r="N1239">
        <v>9</v>
      </c>
      <c r="O1239">
        <v>16</v>
      </c>
      <c r="P1239">
        <v>8</v>
      </c>
      <c r="Q1239">
        <v>4</v>
      </c>
      <c r="R1239">
        <v>3</v>
      </c>
      <c r="S1239">
        <v>8</v>
      </c>
      <c r="T1239">
        <v>6</v>
      </c>
      <c r="U1239">
        <v>8</v>
      </c>
      <c r="V1239">
        <v>11</v>
      </c>
      <c r="W1239">
        <v>7</v>
      </c>
      <c r="X1239">
        <v>21</v>
      </c>
      <c r="Y1239">
        <v>12</v>
      </c>
      <c r="Z1239">
        <v>12</v>
      </c>
      <c r="AA1239">
        <v>17</v>
      </c>
      <c r="AB1239">
        <v>18</v>
      </c>
      <c r="AC1239">
        <v>9</v>
      </c>
      <c r="AD1239">
        <v>8</v>
      </c>
      <c r="AE1239">
        <v>10</v>
      </c>
      <c r="AF1239">
        <v>8</v>
      </c>
      <c r="AG1239">
        <v>4.1353903000000001</v>
      </c>
      <c r="AH1239">
        <v>0.51741296000000003</v>
      </c>
      <c r="AI1239">
        <v>0.48258707000000001</v>
      </c>
      <c r="AJ1239" s="2">
        <f>SUM(male_female_comparison_df[[#This Row],[inhabitants_proportional_male]],male_female_comparison_df[[#This Row],[inhabitants_proportional_female]])</f>
        <v>1.00000003</v>
      </c>
      <c r="AK1239" s="2">
        <f>male_female_comparison_df[[#This Row],[inhabitants_proportional_male]]-male_female_comparison_df[[#This Row],[PROPORTIONAL MALE]]</f>
        <v>5.3233830676902016E-9</v>
      </c>
      <c r="AL1239" s="2">
        <f t="shared" si="19"/>
        <v>-0.46793335875704306</v>
      </c>
      <c r="AM1239">
        <v>2.9850746000000001E-2</v>
      </c>
      <c r="AN1239">
        <v>4.4776120000000003E-2</v>
      </c>
      <c r="AO1239">
        <v>7.9601989999999997E-2</v>
      </c>
      <c r="AP1239">
        <v>3.9800993999999999E-2</v>
      </c>
      <c r="AQ1239">
        <v>1.9900497E-2</v>
      </c>
      <c r="AR1239">
        <v>1.4925373E-2</v>
      </c>
      <c r="AS1239">
        <v>3.9800993999999999E-2</v>
      </c>
      <c r="AT1239">
        <v>2.9850746000000001E-2</v>
      </c>
      <c r="AU1239">
        <v>3.9800993999999999E-2</v>
      </c>
      <c r="AV1239">
        <v>5.4726370000000003E-2</v>
      </c>
      <c r="AW1239">
        <v>3.4825870000000002E-2</v>
      </c>
      <c r="AX1239">
        <v>0.10447761400000001</v>
      </c>
      <c r="AY1239">
        <v>5.9701490000000003E-2</v>
      </c>
      <c r="AZ1239">
        <v>5.9701490000000003E-2</v>
      </c>
      <c r="BA1239">
        <v>8.4577109999999997E-2</v>
      </c>
      <c r="BB1239">
        <v>8.9552240000000005E-2</v>
      </c>
      <c r="BC1239">
        <v>4.4776120000000003E-2</v>
      </c>
      <c r="BD1239">
        <v>3.9800993999999999E-2</v>
      </c>
      <c r="BE1239">
        <v>4.9751244000000007E-2</v>
      </c>
      <c r="BF1239">
        <v>3.9800993999999999E-2</v>
      </c>
      <c r="BG1239">
        <v>20340</v>
      </c>
      <c r="BH1239">
        <v>19330</v>
      </c>
      <c r="BI1239">
        <v>41</v>
      </c>
      <c r="BJ1239">
        <v>102</v>
      </c>
      <c r="BK1239">
        <v>21</v>
      </c>
      <c r="BL1239">
        <v>0.19806763999999999</v>
      </c>
      <c r="BM1239">
        <v>0.49275362</v>
      </c>
      <c r="BN1239">
        <v>0.10144926999999999</v>
      </c>
      <c r="BO1239">
        <v>88</v>
      </c>
      <c r="BP1239">
        <v>2.2999999999999998</v>
      </c>
      <c r="BQ1239">
        <v>50.6</v>
      </c>
      <c r="BR1239">
        <v>3</v>
      </c>
      <c r="BS1239">
        <v>1</v>
      </c>
      <c r="BT1239">
        <v>23</v>
      </c>
      <c r="BU1239">
        <v>6</v>
      </c>
      <c r="BV1239">
        <v>11</v>
      </c>
      <c r="BW1239">
        <v>14</v>
      </c>
      <c r="BX1239">
        <v>11</v>
      </c>
      <c r="BY1239">
        <v>29</v>
      </c>
      <c r="BZ1239">
        <v>37</v>
      </c>
      <c r="CA1239">
        <v>80</v>
      </c>
      <c r="CB1239">
        <v>1</v>
      </c>
      <c r="CC1239">
        <v>7</v>
      </c>
      <c r="CD1239">
        <v>3.4090910000000002E-2</v>
      </c>
      <c r="CE1239">
        <v>1.1363636999999999E-2</v>
      </c>
      <c r="CF1239">
        <v>0.26136363000000001</v>
      </c>
      <c r="CG1239">
        <v>6.8181820000000004E-2</v>
      </c>
      <c r="CH1239">
        <v>0.125</v>
      </c>
      <c r="CI1239">
        <v>0.15909089999999998</v>
      </c>
      <c r="CJ1239">
        <v>0.125</v>
      </c>
      <c r="CK1239">
        <v>0.32954547000000001</v>
      </c>
      <c r="CL1239">
        <v>0.42045452999999999</v>
      </c>
      <c r="CM1239">
        <v>0.90909094000000001</v>
      </c>
      <c r="CN1239">
        <v>1.1363636999999999E-2</v>
      </c>
      <c r="CO1239">
        <v>7.9545450000000004E-2</v>
      </c>
      <c r="CP1239">
        <v>37466</v>
      </c>
      <c r="CQ1239">
        <v>34406</v>
      </c>
      <c r="CR1239">
        <v>25</v>
      </c>
      <c r="CS1239">
        <v>56</v>
      </c>
      <c r="CT1239">
        <v>9</v>
      </c>
      <c r="CU1239">
        <v>0.27777779999999996</v>
      </c>
      <c r="CV1239">
        <v>0.62222224000000004</v>
      </c>
      <c r="CW1239">
        <v>0.1</v>
      </c>
      <c r="CX1239">
        <v>3371964</v>
      </c>
      <c r="CY1239">
        <v>124</v>
      </c>
      <c r="CZ1239">
        <v>125</v>
      </c>
      <c r="DA1239">
        <v>14</v>
      </c>
      <c r="DB1239">
        <v>111</v>
      </c>
      <c r="DC1239">
        <v>0.11199999999999999</v>
      </c>
      <c r="DD1239">
        <v>0.88800000000000001</v>
      </c>
    </row>
    <row r="1240" spans="1:108" x14ac:dyDescent="0.3">
      <c r="A1240">
        <v>1238</v>
      </c>
      <c r="B1240">
        <v>63890</v>
      </c>
      <c r="C1240" s="1" t="s">
        <v>1338</v>
      </c>
      <c r="D1240">
        <v>759</v>
      </c>
      <c r="E1240">
        <v>126</v>
      </c>
      <c r="F1240">
        <v>59</v>
      </c>
      <c r="G1240">
        <v>67</v>
      </c>
      <c r="H1240">
        <f>SUM(male_female_comparison_df[[#This Row],[inhabitants_female]:[inhabitants_male]])</f>
        <v>126</v>
      </c>
      <c r="I1240">
        <f>male_female_comparison_df[[#This Row],[INHABITANTS_TOTAL2]]-male_female_comparison_df[[#This Row],[inhabitants_total]]</f>
        <v>0</v>
      </c>
      <c r="J1240">
        <f>male_female_comparison_df[[#This Row],[inhabitants_male]]/(male_female_comparison_df[[#This Row],[inhabitants_total]])</f>
        <v>0.53174603174603174</v>
      </c>
      <c r="L1240">
        <v>43</v>
      </c>
      <c r="M1240">
        <v>1</v>
      </c>
      <c r="N1240">
        <v>5</v>
      </c>
      <c r="O1240">
        <v>12</v>
      </c>
      <c r="P1240">
        <v>5</v>
      </c>
      <c r="Q1240">
        <v>9</v>
      </c>
      <c r="R1240">
        <v>2</v>
      </c>
      <c r="S1240">
        <v>10</v>
      </c>
      <c r="T1240">
        <v>3</v>
      </c>
      <c r="U1240">
        <v>5</v>
      </c>
      <c r="V1240">
        <v>6</v>
      </c>
      <c r="W1240">
        <v>2</v>
      </c>
      <c r="X1240">
        <v>9</v>
      </c>
      <c r="Y1240">
        <v>10</v>
      </c>
      <c r="Z1240">
        <v>7</v>
      </c>
      <c r="AA1240">
        <v>12</v>
      </c>
      <c r="AB1240">
        <v>9</v>
      </c>
      <c r="AC1240">
        <v>3</v>
      </c>
      <c r="AD1240">
        <v>9</v>
      </c>
      <c r="AE1240">
        <v>6</v>
      </c>
      <c r="AF1240">
        <v>1</v>
      </c>
      <c r="AG1240">
        <v>2.8808759999999998</v>
      </c>
      <c r="AH1240">
        <v>0.46825397000000002</v>
      </c>
      <c r="AI1240">
        <v>0.53174602999999998</v>
      </c>
      <c r="AJ1240" s="2">
        <f>SUM(male_female_comparison_df[[#This Row],[inhabitants_proportional_male]],male_female_comparison_df[[#This Row],[inhabitants_proportional_female]])</f>
        <v>1</v>
      </c>
      <c r="AK1240" s="2">
        <f>male_female_comparison_df[[#This Row],[inhabitants_proportional_male]]-male_female_comparison_df[[#This Row],[PROPORTIONAL MALE]]</f>
        <v>-1.7460317636164291E-9</v>
      </c>
      <c r="AL1240" s="2">
        <f t="shared" si="19"/>
        <v>-0.46793335875704306</v>
      </c>
      <c r="AM1240">
        <v>7.9365080000000001E-3</v>
      </c>
      <c r="AN1240">
        <v>3.9682540000000002E-2</v>
      </c>
      <c r="AO1240">
        <v>9.5238100000000006E-2</v>
      </c>
      <c r="AP1240">
        <v>3.9682540000000002E-2</v>
      </c>
      <c r="AQ1240">
        <v>7.1428574999999994E-2</v>
      </c>
      <c r="AR1240">
        <v>1.5873017E-2</v>
      </c>
      <c r="AS1240">
        <v>7.9365080000000005E-2</v>
      </c>
      <c r="AT1240">
        <v>2.3809523999999999E-2</v>
      </c>
      <c r="AU1240">
        <v>3.9682540000000002E-2</v>
      </c>
      <c r="AV1240">
        <v>4.7619050000000003E-2</v>
      </c>
      <c r="AW1240">
        <v>1.5873017E-2</v>
      </c>
      <c r="AX1240">
        <v>7.1428574999999994E-2</v>
      </c>
      <c r="AY1240">
        <v>7.9365080000000005E-2</v>
      </c>
      <c r="AZ1240">
        <v>5.5555555999999999E-2</v>
      </c>
      <c r="BA1240">
        <v>9.5238100000000006E-2</v>
      </c>
      <c r="BB1240">
        <v>7.1428574999999994E-2</v>
      </c>
      <c r="BC1240">
        <v>2.3809523999999999E-2</v>
      </c>
      <c r="BD1240">
        <v>7.1428574999999994E-2</v>
      </c>
      <c r="BE1240">
        <v>4.7619050000000003E-2</v>
      </c>
      <c r="BF1240">
        <v>7.9365080000000001E-3</v>
      </c>
      <c r="BG1240">
        <v>17871</v>
      </c>
      <c r="BH1240">
        <v>14073</v>
      </c>
      <c r="BI1240">
        <v>42</v>
      </c>
      <c r="BJ1240">
        <v>44</v>
      </c>
      <c r="BK1240">
        <v>11</v>
      </c>
      <c r="BL1240">
        <v>0.328125</v>
      </c>
      <c r="BM1240">
        <v>0.34375</v>
      </c>
      <c r="BN1240">
        <v>8.59375E-2</v>
      </c>
      <c r="BO1240">
        <v>47</v>
      </c>
      <c r="BP1240">
        <v>2.7</v>
      </c>
      <c r="BQ1240">
        <v>41.5</v>
      </c>
      <c r="BR1240">
        <v>1</v>
      </c>
      <c r="BS1240">
        <v>1</v>
      </c>
      <c r="BT1240">
        <v>12</v>
      </c>
      <c r="BU1240">
        <v>1</v>
      </c>
      <c r="BV1240">
        <v>5</v>
      </c>
      <c r="BW1240">
        <v>6</v>
      </c>
      <c r="BX1240">
        <v>7</v>
      </c>
      <c r="BY1240">
        <v>18</v>
      </c>
      <c r="BZ1240">
        <v>19</v>
      </c>
      <c r="CA1240">
        <v>43</v>
      </c>
      <c r="CB1240">
        <v>2</v>
      </c>
      <c r="CC1240">
        <v>2</v>
      </c>
      <c r="CD1240">
        <v>2.1276594999999999E-2</v>
      </c>
      <c r="CE1240">
        <v>2.1276594999999999E-2</v>
      </c>
      <c r="CF1240">
        <v>0.25531914999999999</v>
      </c>
      <c r="CG1240">
        <v>2.1276594999999999E-2</v>
      </c>
      <c r="CH1240">
        <v>0.10638298</v>
      </c>
      <c r="CI1240">
        <v>0.12765957</v>
      </c>
      <c r="CJ1240">
        <v>0.14893617000000001</v>
      </c>
      <c r="CK1240">
        <v>0.38297873999999998</v>
      </c>
      <c r="CL1240">
        <v>0.40425533000000002</v>
      </c>
      <c r="CM1240">
        <v>0.91489359999999997</v>
      </c>
      <c r="CN1240">
        <v>4.2553189999999998E-2</v>
      </c>
      <c r="CO1240">
        <v>4.2553189999999998E-2</v>
      </c>
      <c r="CP1240">
        <v>37205</v>
      </c>
      <c r="CQ1240">
        <v>30425</v>
      </c>
      <c r="CR1240">
        <v>21</v>
      </c>
      <c r="CS1240">
        <v>21</v>
      </c>
      <c r="CT1240">
        <v>5</v>
      </c>
      <c r="CU1240">
        <v>0.44680851999999999</v>
      </c>
      <c r="CV1240">
        <v>0.44680851999999999</v>
      </c>
      <c r="CW1240">
        <v>0.10638298</v>
      </c>
      <c r="CX1240">
        <v>1748613</v>
      </c>
      <c r="CY1240">
        <v>24</v>
      </c>
      <c r="CZ1240">
        <v>75</v>
      </c>
      <c r="DA1240">
        <v>9</v>
      </c>
      <c r="DB1240">
        <v>66</v>
      </c>
      <c r="DC1240">
        <v>0.12</v>
      </c>
      <c r="DD1240">
        <v>0.88</v>
      </c>
    </row>
    <row r="1241" spans="1:108" x14ac:dyDescent="0.3">
      <c r="A1241">
        <v>1239</v>
      </c>
      <c r="B1241">
        <v>64250</v>
      </c>
      <c r="C1241" s="1" t="s">
        <v>1339</v>
      </c>
      <c r="D1241">
        <v>545</v>
      </c>
      <c r="E1241">
        <v>364</v>
      </c>
      <c r="F1241">
        <v>166</v>
      </c>
      <c r="G1241">
        <v>198</v>
      </c>
      <c r="H1241">
        <f>SUM(male_female_comparison_df[[#This Row],[inhabitants_female]:[inhabitants_male]])</f>
        <v>364</v>
      </c>
      <c r="I1241">
        <f>male_female_comparison_df[[#This Row],[INHABITANTS_TOTAL2]]-male_female_comparison_df[[#This Row],[inhabitants_total]]</f>
        <v>0</v>
      </c>
      <c r="J1241">
        <f>male_female_comparison_df[[#This Row],[inhabitants_male]]/(male_female_comparison_df[[#This Row],[inhabitants_total]])</f>
        <v>0.54395604395604391</v>
      </c>
      <c r="L1241">
        <v>45</v>
      </c>
      <c r="M1241">
        <v>17</v>
      </c>
      <c r="N1241">
        <v>12</v>
      </c>
      <c r="O1241">
        <v>20</v>
      </c>
      <c r="P1241">
        <v>11</v>
      </c>
      <c r="Q1241">
        <v>7</v>
      </c>
      <c r="R1241">
        <v>8</v>
      </c>
      <c r="S1241">
        <v>28</v>
      </c>
      <c r="T1241">
        <v>14</v>
      </c>
      <c r="U1241">
        <v>16</v>
      </c>
      <c r="V1241">
        <v>16</v>
      </c>
      <c r="W1241">
        <v>21</v>
      </c>
      <c r="X1241">
        <v>21</v>
      </c>
      <c r="Y1241">
        <v>28</v>
      </c>
      <c r="Z1241">
        <v>31</v>
      </c>
      <c r="AA1241">
        <v>20</v>
      </c>
      <c r="AB1241">
        <v>28</v>
      </c>
      <c r="AC1241">
        <v>18</v>
      </c>
      <c r="AD1241">
        <v>21</v>
      </c>
      <c r="AE1241">
        <v>13</v>
      </c>
      <c r="AF1241">
        <v>14</v>
      </c>
      <c r="AG1241">
        <v>6.8123274000000009</v>
      </c>
      <c r="AH1241">
        <v>0.45604396000000003</v>
      </c>
      <c r="AI1241">
        <v>0.54395603999999997</v>
      </c>
      <c r="AJ1241" s="2">
        <f>SUM(male_female_comparison_df[[#This Row],[inhabitants_proportional_male]],male_female_comparison_df[[#This Row],[inhabitants_proportional_female]])</f>
        <v>1</v>
      </c>
      <c r="AK1241" s="2">
        <f>male_female_comparison_df[[#This Row],[inhabitants_proportional_male]]-male_female_comparison_df[[#This Row],[PROPORTIONAL MALE]]</f>
        <v>-3.9560439368813149E-9</v>
      </c>
      <c r="AL1241" s="2">
        <f t="shared" si="19"/>
        <v>-0.46793335875704306</v>
      </c>
      <c r="AM1241">
        <v>4.6703297999999997E-2</v>
      </c>
      <c r="AN1241">
        <v>3.2967034999999999E-2</v>
      </c>
      <c r="AO1241">
        <v>5.4945055E-2</v>
      </c>
      <c r="AP1241">
        <v>3.0219780000000002E-2</v>
      </c>
      <c r="AQ1241">
        <v>1.9230770000000001E-2</v>
      </c>
      <c r="AR1241">
        <v>2.1978022999999999E-2</v>
      </c>
      <c r="AS1241">
        <v>7.6923080000000005E-2</v>
      </c>
      <c r="AT1241">
        <v>3.8461540000000002E-2</v>
      </c>
      <c r="AU1241">
        <v>4.3956044999999999E-2</v>
      </c>
      <c r="AV1241">
        <v>4.3956044999999999E-2</v>
      </c>
      <c r="AW1241">
        <v>5.7692307999999998E-2</v>
      </c>
      <c r="AX1241">
        <v>5.7692307999999998E-2</v>
      </c>
      <c r="AY1241">
        <v>7.6923080000000005E-2</v>
      </c>
      <c r="AZ1241">
        <v>8.5164840000000006E-2</v>
      </c>
      <c r="BA1241">
        <v>5.4945055E-2</v>
      </c>
      <c r="BB1241">
        <v>7.6923080000000005E-2</v>
      </c>
      <c r="BC1241">
        <v>4.9450550000000003E-2</v>
      </c>
      <c r="BD1241">
        <v>5.7692307999999998E-2</v>
      </c>
      <c r="BE1241">
        <v>3.5714287000000004E-2</v>
      </c>
      <c r="BF1241">
        <v>3.8461540000000002E-2</v>
      </c>
      <c r="BG1241">
        <v>22888</v>
      </c>
      <c r="BH1241">
        <v>19977</v>
      </c>
      <c r="BI1241">
        <v>73</v>
      </c>
      <c r="BJ1241">
        <v>178</v>
      </c>
      <c r="BK1241">
        <v>45</v>
      </c>
      <c r="BL1241">
        <v>0.20334262</v>
      </c>
      <c r="BM1241">
        <v>0.49582170000000003</v>
      </c>
      <c r="BN1241">
        <v>0.12534819999999999</v>
      </c>
      <c r="BO1241">
        <v>158</v>
      </c>
      <c r="BP1241">
        <v>2.2999999999999998</v>
      </c>
      <c r="BQ1241">
        <v>51.3</v>
      </c>
      <c r="BR1241">
        <v>2</v>
      </c>
      <c r="BS1241">
        <v>6</v>
      </c>
      <c r="BT1241">
        <v>38</v>
      </c>
      <c r="BU1241">
        <v>13</v>
      </c>
      <c r="BV1241">
        <v>22</v>
      </c>
      <c r="BW1241">
        <v>16</v>
      </c>
      <c r="BX1241">
        <v>15</v>
      </c>
      <c r="BY1241">
        <v>58</v>
      </c>
      <c r="BZ1241">
        <v>64</v>
      </c>
      <c r="CA1241">
        <v>138</v>
      </c>
      <c r="CB1241">
        <v>13</v>
      </c>
      <c r="CC1241">
        <v>7</v>
      </c>
      <c r="CD1241">
        <v>1.2658228000000001E-2</v>
      </c>
      <c r="CE1241">
        <v>3.7974679999999997E-2</v>
      </c>
      <c r="CF1241">
        <v>0.24050634000000001</v>
      </c>
      <c r="CG1241">
        <v>8.2278480000000001E-2</v>
      </c>
      <c r="CH1241">
        <v>0.13924049999999999</v>
      </c>
      <c r="CI1241">
        <v>0.101265825</v>
      </c>
      <c r="CJ1241">
        <v>9.4936705999999996E-2</v>
      </c>
      <c r="CK1241">
        <v>0.36708861999999998</v>
      </c>
      <c r="CL1241">
        <v>0.40506329999999996</v>
      </c>
      <c r="CM1241">
        <v>0.87341774000000005</v>
      </c>
      <c r="CN1241">
        <v>8.2278480000000001E-2</v>
      </c>
      <c r="CO1241">
        <v>4.4303796999999999E-2</v>
      </c>
      <c r="CP1241">
        <v>43434</v>
      </c>
      <c r="CQ1241">
        <v>34041</v>
      </c>
      <c r="CR1241">
        <v>40</v>
      </c>
      <c r="CS1241">
        <v>96</v>
      </c>
      <c r="CT1241">
        <v>21</v>
      </c>
      <c r="CU1241">
        <v>0.25477706999999999</v>
      </c>
      <c r="CV1241">
        <v>0.61146499999999993</v>
      </c>
      <c r="CW1241">
        <v>0.13375796000000001</v>
      </c>
      <c r="CX1241">
        <v>6819116</v>
      </c>
      <c r="CY1241">
        <v>148</v>
      </c>
      <c r="CZ1241">
        <v>238</v>
      </c>
      <c r="DA1241">
        <v>47</v>
      </c>
      <c r="DB1241">
        <v>191</v>
      </c>
      <c r="DC1241">
        <v>0.19747899999999999</v>
      </c>
      <c r="DD1241">
        <v>0.80252100000000004</v>
      </c>
    </row>
    <row r="1242" spans="1:108" x14ac:dyDescent="0.3">
      <c r="A1242">
        <v>1240</v>
      </c>
      <c r="B1242">
        <v>64300</v>
      </c>
      <c r="C1242" s="1" t="s">
        <v>1340</v>
      </c>
      <c r="D1242">
        <v>287</v>
      </c>
      <c r="E1242">
        <v>1707</v>
      </c>
      <c r="F1242">
        <v>848</v>
      </c>
      <c r="G1242">
        <v>859</v>
      </c>
      <c r="H1242">
        <f>SUM(male_female_comparison_df[[#This Row],[inhabitants_female]:[inhabitants_male]])</f>
        <v>1707</v>
      </c>
      <c r="I1242">
        <f>male_female_comparison_df[[#This Row],[INHABITANTS_TOTAL2]]-male_female_comparison_df[[#This Row],[inhabitants_total]]</f>
        <v>0</v>
      </c>
      <c r="J1242">
        <f>male_female_comparison_df[[#This Row],[inhabitants_male]]/(male_female_comparison_df[[#This Row],[inhabitants_total]])</f>
        <v>0.50322202694786178</v>
      </c>
      <c r="L1242">
        <v>50</v>
      </c>
      <c r="M1242">
        <v>40</v>
      </c>
      <c r="N1242">
        <v>59</v>
      </c>
      <c r="O1242">
        <v>89</v>
      </c>
      <c r="P1242">
        <v>33</v>
      </c>
      <c r="Q1242">
        <v>31</v>
      </c>
      <c r="R1242">
        <v>23</v>
      </c>
      <c r="S1242">
        <v>72</v>
      </c>
      <c r="T1242">
        <v>93</v>
      </c>
      <c r="U1242">
        <v>54</v>
      </c>
      <c r="V1242">
        <v>77</v>
      </c>
      <c r="W1242">
        <v>72</v>
      </c>
      <c r="X1242">
        <v>101</v>
      </c>
      <c r="Y1242">
        <v>122</v>
      </c>
      <c r="Z1242">
        <v>134</v>
      </c>
      <c r="AA1242">
        <v>144</v>
      </c>
      <c r="AB1242">
        <v>151</v>
      </c>
      <c r="AC1242">
        <v>126</v>
      </c>
      <c r="AD1242">
        <v>105</v>
      </c>
      <c r="AE1242">
        <v>76</v>
      </c>
      <c r="AF1242">
        <v>105</v>
      </c>
      <c r="AG1242">
        <v>13.308914000000001</v>
      </c>
      <c r="AH1242">
        <v>0.49677798000000001</v>
      </c>
      <c r="AI1242">
        <v>0.50322204999999998</v>
      </c>
      <c r="AJ1242" s="2">
        <f>SUM(male_female_comparison_df[[#This Row],[inhabitants_proportional_male]],male_female_comparison_df[[#This Row],[inhabitants_proportional_female]])</f>
        <v>1.00000003</v>
      </c>
      <c r="AK1242" s="2">
        <f>male_female_comparison_df[[#This Row],[inhabitants_proportional_male]]-male_female_comparison_df[[#This Row],[PROPORTIONAL MALE]]</f>
        <v>2.3052138198309535E-8</v>
      </c>
      <c r="AL1242" s="2">
        <f t="shared" si="19"/>
        <v>-0.46793335875704306</v>
      </c>
      <c r="AM1242">
        <v>2.3432922999999998E-2</v>
      </c>
      <c r="AN1242">
        <v>3.456356E-2</v>
      </c>
      <c r="AO1242">
        <v>5.2138254000000002E-2</v>
      </c>
      <c r="AP1242">
        <v>1.9332161E-2</v>
      </c>
      <c r="AQ1242">
        <v>1.8160516000000002E-2</v>
      </c>
      <c r="AR1242">
        <v>1.3473931000000001E-2</v>
      </c>
      <c r="AS1242">
        <v>4.2179260000000003E-2</v>
      </c>
      <c r="AT1242">
        <v>5.4481547000000005E-2</v>
      </c>
      <c r="AU1242">
        <v>3.1634446000000004E-2</v>
      </c>
      <c r="AV1242">
        <v>4.5108377999999998E-2</v>
      </c>
      <c r="AW1242">
        <v>4.2179260000000003E-2</v>
      </c>
      <c r="AX1242">
        <v>5.9168129999999999E-2</v>
      </c>
      <c r="AY1242">
        <v>7.1470420000000007E-2</v>
      </c>
      <c r="AZ1242">
        <v>7.850029E-2</v>
      </c>
      <c r="BA1242">
        <v>8.4358520000000006E-2</v>
      </c>
      <c r="BB1242">
        <v>8.8459280000000001E-2</v>
      </c>
      <c r="BC1242">
        <v>7.3813710000000005E-2</v>
      </c>
      <c r="BD1242">
        <v>6.1511422999999996E-2</v>
      </c>
      <c r="BE1242">
        <v>4.4522554000000006E-2</v>
      </c>
      <c r="BF1242">
        <v>6.1511422999999996E-2</v>
      </c>
      <c r="BG1242">
        <v>20109</v>
      </c>
      <c r="BH1242">
        <v>17768</v>
      </c>
      <c r="BI1242">
        <v>373</v>
      </c>
      <c r="BJ1242">
        <v>947</v>
      </c>
      <c r="BK1242">
        <v>173</v>
      </c>
      <c r="BL1242">
        <v>0.21510957</v>
      </c>
      <c r="BM1242">
        <v>0.54613610000000001</v>
      </c>
      <c r="BN1242">
        <v>9.9769319999999995E-2</v>
      </c>
      <c r="BO1242">
        <v>812</v>
      </c>
      <c r="BP1242">
        <v>2.1</v>
      </c>
      <c r="BQ1242">
        <v>51.1</v>
      </c>
      <c r="BR1242">
        <v>38</v>
      </c>
      <c r="BS1242">
        <v>14</v>
      </c>
      <c r="BT1242">
        <v>143</v>
      </c>
      <c r="BU1242">
        <v>37</v>
      </c>
      <c r="BV1242">
        <v>70</v>
      </c>
      <c r="BW1242">
        <v>67</v>
      </c>
      <c r="BX1242">
        <v>52</v>
      </c>
      <c r="BY1242">
        <v>300</v>
      </c>
      <c r="BZ1242">
        <v>377</v>
      </c>
      <c r="CA1242">
        <v>668</v>
      </c>
      <c r="CB1242">
        <v>123</v>
      </c>
      <c r="CC1242">
        <v>21</v>
      </c>
      <c r="CD1242">
        <v>4.6798027999999998E-2</v>
      </c>
      <c r="CE1242">
        <v>1.7241380000000001E-2</v>
      </c>
      <c r="CF1242">
        <v>0.17610838000000001</v>
      </c>
      <c r="CG1242">
        <v>4.5566503000000001E-2</v>
      </c>
      <c r="CH1242">
        <v>8.6206899999999989E-2</v>
      </c>
      <c r="CI1242">
        <v>8.2512310000000005E-2</v>
      </c>
      <c r="CJ1242">
        <v>6.4039410000000005E-2</v>
      </c>
      <c r="CK1242">
        <v>0.36945813999999999</v>
      </c>
      <c r="CL1242">
        <v>0.46428570000000002</v>
      </c>
      <c r="CM1242">
        <v>0.82266010000000001</v>
      </c>
      <c r="CN1242">
        <v>0.15147783000000001</v>
      </c>
      <c r="CO1242">
        <v>2.5862070000000001E-2</v>
      </c>
      <c r="CP1242">
        <v>36132</v>
      </c>
      <c r="CQ1242">
        <v>30672</v>
      </c>
      <c r="CR1242">
        <v>242</v>
      </c>
      <c r="CS1242">
        <v>481</v>
      </c>
      <c r="CT1242">
        <v>100</v>
      </c>
      <c r="CU1242">
        <v>0.29404616</v>
      </c>
      <c r="CV1242">
        <v>0.58444715000000003</v>
      </c>
      <c r="CW1242">
        <v>0.12150668000000001</v>
      </c>
      <c r="CX1242">
        <v>29736856</v>
      </c>
      <c r="CY1242">
        <v>168</v>
      </c>
      <c r="CZ1242">
        <v>1022</v>
      </c>
      <c r="DA1242">
        <v>203</v>
      </c>
      <c r="DB1242">
        <v>819</v>
      </c>
      <c r="DC1242">
        <v>0.19863014000000001</v>
      </c>
      <c r="DD1242">
        <v>0.80136985000000005</v>
      </c>
    </row>
    <row r="1243" spans="1:108" x14ac:dyDescent="0.3">
      <c r="A1243">
        <v>1241</v>
      </c>
      <c r="B1243">
        <v>64320</v>
      </c>
      <c r="C1243" s="1" t="s">
        <v>1341</v>
      </c>
      <c r="D1243">
        <v>287</v>
      </c>
      <c r="E1243">
        <v>463</v>
      </c>
      <c r="F1243">
        <v>234</v>
      </c>
      <c r="G1243">
        <v>229</v>
      </c>
      <c r="H1243">
        <f>SUM(male_female_comparison_df[[#This Row],[inhabitants_female]:[inhabitants_male]])</f>
        <v>463</v>
      </c>
      <c r="I1243">
        <f>male_female_comparison_df[[#This Row],[INHABITANTS_TOTAL2]]-male_female_comparison_df[[#This Row],[inhabitants_total]]</f>
        <v>0</v>
      </c>
      <c r="J1243">
        <f>male_female_comparison_df[[#This Row],[inhabitants_male]]/(male_female_comparison_df[[#This Row],[inhabitants_total]])</f>
        <v>0.49460043196544279</v>
      </c>
      <c r="L1243">
        <v>51</v>
      </c>
      <c r="M1243">
        <v>11</v>
      </c>
      <c r="N1243">
        <v>10</v>
      </c>
      <c r="O1243">
        <v>15</v>
      </c>
      <c r="P1243">
        <v>13</v>
      </c>
      <c r="Q1243">
        <v>11</v>
      </c>
      <c r="R1243">
        <v>14</v>
      </c>
      <c r="S1243">
        <v>26</v>
      </c>
      <c r="T1243">
        <v>17</v>
      </c>
      <c r="U1243">
        <v>17</v>
      </c>
      <c r="V1243">
        <v>11</v>
      </c>
      <c r="W1243">
        <v>15</v>
      </c>
      <c r="X1243">
        <v>24</v>
      </c>
      <c r="Y1243">
        <v>46</v>
      </c>
      <c r="Z1243">
        <v>27</v>
      </c>
      <c r="AA1243">
        <v>47</v>
      </c>
      <c r="AB1243">
        <v>43</v>
      </c>
      <c r="AC1243">
        <v>32</v>
      </c>
      <c r="AD1243">
        <v>34</v>
      </c>
      <c r="AE1243">
        <v>26</v>
      </c>
      <c r="AF1243">
        <v>24</v>
      </c>
      <c r="AG1243">
        <v>6.1782845999999996</v>
      </c>
      <c r="AH1243">
        <v>0.50539960000000006</v>
      </c>
      <c r="AI1243">
        <v>0.49460045000000002</v>
      </c>
      <c r="AJ1243" s="2">
        <f>SUM(male_female_comparison_df[[#This Row],[inhabitants_proportional_male]],male_female_comparison_df[[#This Row],[inhabitants_proportional_female]])</f>
        <v>1.0000000500000001</v>
      </c>
      <c r="AK1243" s="2">
        <f>male_female_comparison_df[[#This Row],[inhabitants_proportional_male]]-male_female_comparison_df[[#This Row],[PROPORTIONAL MALE]]</f>
        <v>1.8034557236479287E-8</v>
      </c>
      <c r="AL1243" s="2">
        <f t="shared" si="19"/>
        <v>-0.46793335875704306</v>
      </c>
      <c r="AM1243">
        <v>2.3758097999999998E-2</v>
      </c>
      <c r="AN1243">
        <v>2.1598272000000002E-2</v>
      </c>
      <c r="AO1243">
        <v>3.2397407999999996E-2</v>
      </c>
      <c r="AP1243">
        <v>2.8077752999999997E-2</v>
      </c>
      <c r="AQ1243">
        <v>2.3758097999999998E-2</v>
      </c>
      <c r="AR1243">
        <v>3.0237582000000002E-2</v>
      </c>
      <c r="AS1243">
        <v>5.6155507E-2</v>
      </c>
      <c r="AT1243">
        <v>3.6717060000000003E-2</v>
      </c>
      <c r="AU1243">
        <v>3.6717060000000003E-2</v>
      </c>
      <c r="AV1243">
        <v>2.3758097999999998E-2</v>
      </c>
      <c r="AW1243">
        <v>3.2397407999999996E-2</v>
      </c>
      <c r="AX1243">
        <v>5.1835854000000001E-2</v>
      </c>
      <c r="AY1243">
        <v>9.9352054000000009E-2</v>
      </c>
      <c r="AZ1243">
        <v>5.8315332999999997E-2</v>
      </c>
      <c r="BA1243">
        <v>0.10151188</v>
      </c>
      <c r="BB1243">
        <v>9.2872570000000002E-2</v>
      </c>
      <c r="BC1243">
        <v>6.9114469999999997E-2</v>
      </c>
      <c r="BD1243">
        <v>7.3434120000000006E-2</v>
      </c>
      <c r="BE1243">
        <v>5.6155507E-2</v>
      </c>
      <c r="BF1243">
        <v>5.1835854000000001E-2</v>
      </c>
      <c r="BG1243">
        <v>18995</v>
      </c>
      <c r="BH1243">
        <v>16184</v>
      </c>
      <c r="BI1243">
        <v>129</v>
      </c>
      <c r="BJ1243">
        <v>234</v>
      </c>
      <c r="BK1243">
        <v>44</v>
      </c>
      <c r="BL1243">
        <v>0.27330509999999997</v>
      </c>
      <c r="BM1243">
        <v>0.49576270000000006</v>
      </c>
      <c r="BN1243">
        <v>9.3220339999999999E-2</v>
      </c>
      <c r="BO1243">
        <v>207</v>
      </c>
      <c r="BP1243">
        <v>2.2000000000000002</v>
      </c>
      <c r="BQ1243">
        <v>49.3</v>
      </c>
      <c r="BR1243">
        <v>2</v>
      </c>
      <c r="BS1243">
        <v>4</v>
      </c>
      <c r="BT1243">
        <v>38</v>
      </c>
      <c r="BU1243">
        <v>11</v>
      </c>
      <c r="BV1243">
        <v>16</v>
      </c>
      <c r="BW1243">
        <v>15</v>
      </c>
      <c r="BX1243">
        <v>20</v>
      </c>
      <c r="BY1243">
        <v>63</v>
      </c>
      <c r="BZ1243">
        <v>108</v>
      </c>
      <c r="CA1243">
        <v>192</v>
      </c>
      <c r="CB1243">
        <v>10</v>
      </c>
      <c r="CC1243">
        <v>5</v>
      </c>
      <c r="CD1243">
        <v>9.661836E-3</v>
      </c>
      <c r="CE1243">
        <v>1.9323671000000001E-2</v>
      </c>
      <c r="CF1243">
        <v>0.18357488999999999</v>
      </c>
      <c r="CG1243">
        <v>5.3140095999999998E-2</v>
      </c>
      <c r="CH1243">
        <v>7.7294685000000002E-2</v>
      </c>
      <c r="CI1243">
        <v>7.2463765999999999E-2</v>
      </c>
      <c r="CJ1243">
        <v>9.6618354000000004E-2</v>
      </c>
      <c r="CK1243">
        <v>0.3043478</v>
      </c>
      <c r="CL1243">
        <v>0.52173910000000001</v>
      </c>
      <c r="CM1243">
        <v>0.92753624999999995</v>
      </c>
      <c r="CN1243">
        <v>4.8309177000000002E-2</v>
      </c>
      <c r="CO1243">
        <v>2.4154589000000001E-2</v>
      </c>
      <c r="CP1243">
        <v>37449</v>
      </c>
      <c r="CQ1243">
        <v>32087</v>
      </c>
      <c r="CR1243">
        <v>62</v>
      </c>
      <c r="CS1243">
        <v>125</v>
      </c>
      <c r="CT1243">
        <v>20</v>
      </c>
      <c r="CU1243">
        <v>0.29951692000000002</v>
      </c>
      <c r="CV1243">
        <v>0.60386470000000003</v>
      </c>
      <c r="CW1243">
        <v>9.6618354000000004E-2</v>
      </c>
      <c r="CX1243">
        <v>7751922</v>
      </c>
      <c r="CY1243">
        <v>20</v>
      </c>
      <c r="CZ1243">
        <v>326</v>
      </c>
      <c r="DA1243">
        <v>63</v>
      </c>
      <c r="DB1243">
        <v>263</v>
      </c>
      <c r="DC1243">
        <v>0.19325154</v>
      </c>
      <c r="DD1243">
        <v>0.80674844999999995</v>
      </c>
    </row>
    <row r="1244" spans="1:108" x14ac:dyDescent="0.3">
      <c r="A1244">
        <v>1242</v>
      </c>
      <c r="B1244">
        <v>64450</v>
      </c>
      <c r="C1244" s="1" t="s">
        <v>1342</v>
      </c>
      <c r="D1244">
        <v>287</v>
      </c>
      <c r="E1244">
        <v>57</v>
      </c>
      <c r="F1244">
        <v>28</v>
      </c>
      <c r="G1244">
        <v>29</v>
      </c>
      <c r="H1244">
        <f>SUM(male_female_comparison_df[[#This Row],[inhabitants_female]:[inhabitants_male]])</f>
        <v>57</v>
      </c>
      <c r="I1244">
        <f>male_female_comparison_df[[#This Row],[INHABITANTS_TOTAL2]]-male_female_comparison_df[[#This Row],[inhabitants_total]]</f>
        <v>0</v>
      </c>
      <c r="J1244">
        <f>male_female_comparison_df[[#This Row],[inhabitants_male]]/(male_female_comparison_df[[#This Row],[inhabitants_total]])</f>
        <v>0.50877192982456143</v>
      </c>
      <c r="L1244">
        <v>53</v>
      </c>
      <c r="M1244">
        <v>1</v>
      </c>
      <c r="N1244">
        <v>2</v>
      </c>
      <c r="O1244">
        <v>2</v>
      </c>
      <c r="P1244">
        <v>0</v>
      </c>
      <c r="Q1244">
        <v>2</v>
      </c>
      <c r="R1244">
        <v>0</v>
      </c>
      <c r="S1244">
        <v>1</v>
      </c>
      <c r="T1244">
        <v>1</v>
      </c>
      <c r="U1244">
        <v>4</v>
      </c>
      <c r="V1244">
        <v>0</v>
      </c>
      <c r="W1244">
        <v>1</v>
      </c>
      <c r="X1244">
        <v>3</v>
      </c>
      <c r="Y1244">
        <v>4</v>
      </c>
      <c r="Z1244">
        <v>12</v>
      </c>
      <c r="AA1244">
        <v>8</v>
      </c>
      <c r="AB1244">
        <v>3</v>
      </c>
      <c r="AC1244">
        <v>5</v>
      </c>
      <c r="AD1244">
        <v>4</v>
      </c>
      <c r="AE1244">
        <v>1</v>
      </c>
      <c r="AF1244">
        <v>3</v>
      </c>
      <c r="AG1244">
        <v>2.8159139999999998</v>
      </c>
      <c r="AH1244">
        <v>0.49122807000000002</v>
      </c>
      <c r="AI1244">
        <v>0.50877196000000002</v>
      </c>
      <c r="AJ1244" s="2">
        <f>SUM(male_female_comparison_df[[#This Row],[inhabitants_proportional_male]],male_female_comparison_df[[#This Row],[inhabitants_proportional_female]])</f>
        <v>1.00000003</v>
      </c>
      <c r="AK1244" s="2">
        <f>male_female_comparison_df[[#This Row],[inhabitants_proportional_male]]-male_female_comparison_df[[#This Row],[PROPORTIONAL MALE]]</f>
        <v>3.0175438592294768E-8</v>
      </c>
      <c r="AL1244" s="2">
        <f t="shared" si="19"/>
        <v>-0.46793335875704306</v>
      </c>
      <c r="AM1244">
        <v>1.7543860000000001E-2</v>
      </c>
      <c r="AN1244">
        <v>3.5087720000000003E-2</v>
      </c>
      <c r="AO1244">
        <v>3.5087720000000003E-2</v>
      </c>
      <c r="AP1244">
        <v>1.7543860000000001E-2</v>
      </c>
      <c r="AQ1244">
        <v>3.5087720000000003E-2</v>
      </c>
      <c r="AR1244">
        <v>1.7543860000000001E-2</v>
      </c>
      <c r="AS1244">
        <v>1.7543860000000001E-2</v>
      </c>
      <c r="AT1244">
        <v>1.7543860000000001E-2</v>
      </c>
      <c r="AU1244">
        <v>7.0175440000000006E-2</v>
      </c>
      <c r="AV1244">
        <v>1.7543860000000001E-2</v>
      </c>
      <c r="AW1244">
        <v>1.7543860000000001E-2</v>
      </c>
      <c r="AX1244">
        <v>5.2631579999999997E-2</v>
      </c>
      <c r="AY1244">
        <v>7.0175440000000006E-2</v>
      </c>
      <c r="AZ1244">
        <v>0.21052631999999999</v>
      </c>
      <c r="BA1244">
        <v>0.14035088000000001</v>
      </c>
      <c r="BB1244">
        <v>5.2631579999999997E-2</v>
      </c>
      <c r="BC1244">
        <v>8.77193E-2</v>
      </c>
      <c r="BD1244">
        <v>7.0175440000000006E-2</v>
      </c>
      <c r="BE1244">
        <v>1.7543860000000001E-2</v>
      </c>
      <c r="BF1244">
        <v>5.2631579999999997E-2</v>
      </c>
      <c r="BG1244">
        <v>19423</v>
      </c>
      <c r="BH1244">
        <v>16691</v>
      </c>
      <c r="BI1244">
        <v>21</v>
      </c>
      <c r="BJ1244">
        <v>20</v>
      </c>
      <c r="BK1244">
        <v>10</v>
      </c>
      <c r="BL1244">
        <v>0.36842105000000003</v>
      </c>
      <c r="BM1244">
        <v>0.3508772</v>
      </c>
      <c r="BN1244">
        <v>0.1754386</v>
      </c>
      <c r="BO1244">
        <v>29</v>
      </c>
      <c r="CY1244">
        <v>3</v>
      </c>
      <c r="CZ1244">
        <v>47</v>
      </c>
      <c r="DA1244">
        <v>11</v>
      </c>
      <c r="DB1244">
        <v>36</v>
      </c>
      <c r="DC1244">
        <v>0.23404256000000001</v>
      </c>
      <c r="DD1244">
        <v>0.76595749999999996</v>
      </c>
    </row>
    <row r="1245" spans="1:108" x14ac:dyDescent="0.3">
      <c r="A1245">
        <v>1243</v>
      </c>
      <c r="B1245">
        <v>64480</v>
      </c>
      <c r="C1245" s="1" t="s">
        <v>1343</v>
      </c>
      <c r="D1245">
        <v>287</v>
      </c>
      <c r="E1245">
        <v>252</v>
      </c>
      <c r="F1245">
        <v>117</v>
      </c>
      <c r="G1245">
        <v>135</v>
      </c>
      <c r="H1245">
        <f>SUM(male_female_comparison_df[[#This Row],[inhabitants_female]:[inhabitants_male]])</f>
        <v>252</v>
      </c>
      <c r="I1245">
        <f>male_female_comparison_df[[#This Row],[INHABITANTS_TOTAL2]]-male_female_comparison_df[[#This Row],[inhabitants_total]]</f>
        <v>0</v>
      </c>
      <c r="J1245">
        <f>male_female_comparison_df[[#This Row],[inhabitants_male]]/(male_female_comparison_df[[#This Row],[inhabitants_total]])</f>
        <v>0.5357142857142857</v>
      </c>
      <c r="L1245">
        <v>52</v>
      </c>
      <c r="M1245">
        <v>10</v>
      </c>
      <c r="N1245">
        <v>11</v>
      </c>
      <c r="O1245">
        <v>2</v>
      </c>
      <c r="P1245">
        <v>4</v>
      </c>
      <c r="Q1245">
        <v>5</v>
      </c>
      <c r="R1245">
        <v>2</v>
      </c>
      <c r="S1245">
        <v>11</v>
      </c>
      <c r="T1245">
        <v>15</v>
      </c>
      <c r="U1245">
        <v>12</v>
      </c>
      <c r="V1245">
        <v>8</v>
      </c>
      <c r="W1245">
        <v>4</v>
      </c>
      <c r="X1245">
        <v>10</v>
      </c>
      <c r="Y1245">
        <v>17</v>
      </c>
      <c r="Z1245">
        <v>19</v>
      </c>
      <c r="AA1245">
        <v>32</v>
      </c>
      <c r="AB1245">
        <v>26</v>
      </c>
      <c r="AC1245">
        <v>17</v>
      </c>
      <c r="AD1245">
        <v>14</v>
      </c>
      <c r="AE1245">
        <v>17</v>
      </c>
      <c r="AF1245">
        <v>16</v>
      </c>
      <c r="AG1245">
        <v>6.0811289999999998</v>
      </c>
      <c r="AH1245">
        <v>0.46428570000000002</v>
      </c>
      <c r="AI1245">
        <v>0.53571427000000005</v>
      </c>
      <c r="AJ1245" s="2">
        <f>SUM(male_female_comparison_df[[#This Row],[inhabitants_proportional_male]],male_female_comparison_df[[#This Row],[inhabitants_proportional_female]])</f>
        <v>0.99999997000000007</v>
      </c>
      <c r="AK1245" s="2">
        <f>male_female_comparison_df[[#This Row],[inhabitants_proportional_male]]-male_female_comparison_df[[#This Row],[PROPORTIONAL MALE]]</f>
        <v>-1.5714285650503257E-8</v>
      </c>
      <c r="AL1245" s="2">
        <f t="shared" si="19"/>
        <v>-0.46793335875704306</v>
      </c>
      <c r="AM1245">
        <v>3.9682540000000002E-2</v>
      </c>
      <c r="AN1245">
        <v>4.3650794999999999E-2</v>
      </c>
      <c r="AO1245">
        <v>7.9365080000000001E-3</v>
      </c>
      <c r="AP1245">
        <v>1.5873017E-2</v>
      </c>
      <c r="AQ1245">
        <v>1.9841270000000001E-2</v>
      </c>
      <c r="AR1245">
        <v>7.9365080000000001E-3</v>
      </c>
      <c r="AS1245">
        <v>4.3650794999999999E-2</v>
      </c>
      <c r="AT1245">
        <v>5.9523810000000003E-2</v>
      </c>
      <c r="AU1245">
        <v>4.7619050000000003E-2</v>
      </c>
      <c r="AV1245">
        <v>3.1746033999999999E-2</v>
      </c>
      <c r="AW1245">
        <v>1.5873017E-2</v>
      </c>
      <c r="AX1245">
        <v>3.9682540000000002E-2</v>
      </c>
      <c r="AY1245">
        <v>6.7460320000000004E-2</v>
      </c>
      <c r="AZ1245">
        <v>7.5396829999999998E-2</v>
      </c>
      <c r="BA1245">
        <v>0.12698413</v>
      </c>
      <c r="BB1245">
        <v>0.103174604</v>
      </c>
      <c r="BC1245">
        <v>6.7460320000000004E-2</v>
      </c>
      <c r="BD1245">
        <v>5.5555555999999999E-2</v>
      </c>
      <c r="BE1245">
        <v>6.7460320000000004E-2</v>
      </c>
      <c r="BF1245">
        <v>6.3492069999999998E-2</v>
      </c>
      <c r="BG1245">
        <v>19461</v>
      </c>
      <c r="BH1245">
        <v>16960</v>
      </c>
      <c r="BI1245">
        <v>65</v>
      </c>
      <c r="BJ1245">
        <v>133</v>
      </c>
      <c r="BK1245">
        <v>23</v>
      </c>
      <c r="BL1245">
        <v>0.25793649999999996</v>
      </c>
      <c r="BM1245">
        <v>0.52777780000000007</v>
      </c>
      <c r="BN1245">
        <v>9.1269840000000005E-2</v>
      </c>
      <c r="BO1245">
        <v>124</v>
      </c>
      <c r="BP1245">
        <v>2</v>
      </c>
      <c r="BQ1245">
        <v>50</v>
      </c>
      <c r="BR1245">
        <v>7</v>
      </c>
      <c r="BS1245">
        <v>2</v>
      </c>
      <c r="BT1245">
        <v>16</v>
      </c>
      <c r="BU1245">
        <v>7</v>
      </c>
      <c r="BV1245">
        <v>10</v>
      </c>
      <c r="BW1245">
        <v>2</v>
      </c>
      <c r="BX1245">
        <v>7</v>
      </c>
      <c r="BY1245">
        <v>39</v>
      </c>
      <c r="BZ1245">
        <v>70</v>
      </c>
      <c r="CA1245">
        <v>108</v>
      </c>
      <c r="CB1245">
        <v>13</v>
      </c>
      <c r="CC1245">
        <v>3</v>
      </c>
      <c r="CD1245">
        <v>5.6451609999999999E-2</v>
      </c>
      <c r="CE1245">
        <v>1.6129031999999998E-2</v>
      </c>
      <c r="CF1245">
        <v>0.12903224999999999</v>
      </c>
      <c r="CG1245">
        <v>5.6451609999999999E-2</v>
      </c>
      <c r="CH1245">
        <v>8.0645159999999994E-2</v>
      </c>
      <c r="CI1245">
        <v>1.6129031999999998E-2</v>
      </c>
      <c r="CJ1245">
        <v>5.6451609999999999E-2</v>
      </c>
      <c r="CK1245">
        <v>0.31451613</v>
      </c>
      <c r="CL1245">
        <v>0.56451609999999997</v>
      </c>
      <c r="CM1245">
        <v>0.87096775000000004</v>
      </c>
      <c r="CN1245">
        <v>0.10483871</v>
      </c>
      <c r="CO1245">
        <v>2.4193547999999999E-2</v>
      </c>
      <c r="CP1245">
        <v>35407</v>
      </c>
      <c r="CQ1245">
        <v>30318</v>
      </c>
      <c r="CR1245">
        <v>41</v>
      </c>
      <c r="CS1245">
        <v>66</v>
      </c>
      <c r="CT1245">
        <v>15</v>
      </c>
      <c r="CU1245">
        <v>0.33606555999999999</v>
      </c>
      <c r="CV1245">
        <v>0.5409835999999999</v>
      </c>
      <c r="CW1245">
        <v>0.12295082</v>
      </c>
      <c r="CX1245">
        <v>4319617</v>
      </c>
      <c r="CY1245">
        <v>353</v>
      </c>
      <c r="CZ1245">
        <v>208</v>
      </c>
      <c r="DA1245">
        <v>39</v>
      </c>
      <c r="DB1245">
        <v>169</v>
      </c>
      <c r="DC1245">
        <v>0.1875</v>
      </c>
      <c r="DD1245">
        <v>0.8125</v>
      </c>
    </row>
    <row r="1246" spans="1:108" x14ac:dyDescent="0.3">
      <c r="A1246">
        <v>1244</v>
      </c>
      <c r="B1246">
        <v>64530</v>
      </c>
      <c r="C1246" s="1" t="s">
        <v>1344</v>
      </c>
      <c r="D1246">
        <v>545</v>
      </c>
      <c r="E1246">
        <v>278</v>
      </c>
      <c r="F1246">
        <v>134</v>
      </c>
      <c r="G1246">
        <v>144</v>
      </c>
      <c r="H1246">
        <f>SUM(male_female_comparison_df[[#This Row],[inhabitants_female]:[inhabitants_male]])</f>
        <v>278</v>
      </c>
      <c r="I1246">
        <f>male_female_comparison_df[[#This Row],[INHABITANTS_TOTAL2]]-male_female_comparison_df[[#This Row],[inhabitants_total]]</f>
        <v>0</v>
      </c>
      <c r="J1246">
        <f>male_female_comparison_df[[#This Row],[inhabitants_male]]/(male_female_comparison_df[[#This Row],[inhabitants_total]])</f>
        <v>0.51798561151079137</v>
      </c>
      <c r="L1246">
        <v>50</v>
      </c>
      <c r="M1246">
        <v>9</v>
      </c>
      <c r="N1246">
        <v>10</v>
      </c>
      <c r="O1246">
        <v>8</v>
      </c>
      <c r="P1246">
        <v>6</v>
      </c>
      <c r="Q1246">
        <v>5</v>
      </c>
      <c r="R1246">
        <v>6</v>
      </c>
      <c r="S1246">
        <v>14</v>
      </c>
      <c r="T1246">
        <v>10</v>
      </c>
      <c r="U1246">
        <v>12</v>
      </c>
      <c r="V1246">
        <v>9</v>
      </c>
      <c r="W1246">
        <v>18</v>
      </c>
      <c r="X1246">
        <v>14</v>
      </c>
      <c r="Y1246">
        <v>16</v>
      </c>
      <c r="Z1246">
        <v>27</v>
      </c>
      <c r="AA1246">
        <v>22</v>
      </c>
      <c r="AB1246">
        <v>24</v>
      </c>
      <c r="AC1246">
        <v>17</v>
      </c>
      <c r="AD1246">
        <v>14</v>
      </c>
      <c r="AE1246">
        <v>14</v>
      </c>
      <c r="AF1246">
        <v>23</v>
      </c>
      <c r="AG1246">
        <v>4.9126572999999993</v>
      </c>
      <c r="AH1246">
        <v>0.48201440000000001</v>
      </c>
      <c r="AI1246">
        <v>0.51798559999999993</v>
      </c>
      <c r="AJ1246" s="2">
        <f>SUM(male_female_comparison_df[[#This Row],[inhabitants_proportional_male]],male_female_comparison_df[[#This Row],[inhabitants_proportional_female]])</f>
        <v>1</v>
      </c>
      <c r="AK1246" s="2">
        <f>male_female_comparison_df[[#This Row],[inhabitants_proportional_male]]-male_female_comparison_df[[#This Row],[PROPORTIONAL MALE]]</f>
        <v>-1.1510791431135203E-8</v>
      </c>
      <c r="AL1246" s="2">
        <f t="shared" si="19"/>
        <v>-0.46793335875704306</v>
      </c>
      <c r="AM1246">
        <v>3.2374099999999996E-2</v>
      </c>
      <c r="AN1246">
        <v>3.5971223999999996E-2</v>
      </c>
      <c r="AO1246">
        <v>2.8776980000000001E-2</v>
      </c>
      <c r="AP1246">
        <v>2.1582733999999999E-2</v>
      </c>
      <c r="AQ1246">
        <v>1.7985611999999998E-2</v>
      </c>
      <c r="AR1246">
        <v>2.1582733999999999E-2</v>
      </c>
      <c r="AS1246">
        <v>5.0359710000000002E-2</v>
      </c>
      <c r="AT1246">
        <v>3.5971223999999996E-2</v>
      </c>
      <c r="AU1246">
        <v>4.3165467999999999E-2</v>
      </c>
      <c r="AV1246">
        <v>3.2374099999999996E-2</v>
      </c>
      <c r="AW1246">
        <v>6.4748199999999992E-2</v>
      </c>
      <c r="AX1246">
        <v>5.0359710000000002E-2</v>
      </c>
      <c r="AY1246">
        <v>5.7553960000000001E-2</v>
      </c>
      <c r="AZ1246">
        <v>9.7122304000000007E-2</v>
      </c>
      <c r="BA1246">
        <v>7.9136689999999996E-2</v>
      </c>
      <c r="BB1246">
        <v>8.6330934999999998E-2</v>
      </c>
      <c r="BC1246">
        <v>6.1151079999999997E-2</v>
      </c>
      <c r="BD1246">
        <v>5.0359710000000002E-2</v>
      </c>
      <c r="BE1246">
        <v>5.0359710000000002E-2</v>
      </c>
      <c r="BF1246">
        <v>8.2733810000000005E-2</v>
      </c>
      <c r="BG1246">
        <v>19958</v>
      </c>
      <c r="BH1246">
        <v>18545</v>
      </c>
      <c r="BI1246">
        <v>61</v>
      </c>
      <c r="BJ1246">
        <v>154</v>
      </c>
      <c r="BK1246">
        <v>28</v>
      </c>
      <c r="BL1246">
        <v>0.21942445999999999</v>
      </c>
      <c r="BM1246">
        <v>0.55395680000000003</v>
      </c>
      <c r="BN1246">
        <v>0.10071942</v>
      </c>
      <c r="BO1246">
        <v>132</v>
      </c>
      <c r="BP1246">
        <v>2.1</v>
      </c>
      <c r="BQ1246">
        <v>54.2</v>
      </c>
      <c r="BR1246">
        <v>2</v>
      </c>
      <c r="BS1246">
        <v>2</v>
      </c>
      <c r="BT1246">
        <v>25</v>
      </c>
      <c r="BU1246">
        <v>9</v>
      </c>
      <c r="BV1246">
        <v>13</v>
      </c>
      <c r="BW1246">
        <v>7</v>
      </c>
      <c r="BX1246">
        <v>9</v>
      </c>
      <c r="BY1246">
        <v>40</v>
      </c>
      <c r="BZ1246">
        <v>67</v>
      </c>
      <c r="CA1246">
        <v>123</v>
      </c>
      <c r="CB1246">
        <v>6</v>
      </c>
      <c r="CC1246">
        <v>3</v>
      </c>
      <c r="CD1246">
        <v>1.5151516E-2</v>
      </c>
      <c r="CE1246">
        <v>1.5151516E-2</v>
      </c>
      <c r="CF1246">
        <v>0.18939394000000001</v>
      </c>
      <c r="CG1246">
        <v>6.8181820000000004E-2</v>
      </c>
      <c r="CH1246">
        <v>9.8484849999999999E-2</v>
      </c>
      <c r="CI1246">
        <v>5.3030305E-2</v>
      </c>
      <c r="CJ1246">
        <v>6.8181820000000004E-2</v>
      </c>
      <c r="CK1246">
        <v>0.30303029999999997</v>
      </c>
      <c r="CL1246">
        <v>0.50757574999999999</v>
      </c>
      <c r="CM1246">
        <v>0.93181819999999993</v>
      </c>
      <c r="CN1246">
        <v>4.5454547000000005E-2</v>
      </c>
      <c r="CO1246">
        <v>2.2727272999999999E-2</v>
      </c>
      <c r="CP1246">
        <v>36526</v>
      </c>
      <c r="CQ1246">
        <v>32764</v>
      </c>
      <c r="CR1246">
        <v>33</v>
      </c>
      <c r="CS1246">
        <v>87</v>
      </c>
      <c r="CT1246">
        <v>13</v>
      </c>
      <c r="CU1246">
        <v>0.24812031000000001</v>
      </c>
      <c r="CV1246">
        <v>0.65413535</v>
      </c>
      <c r="CW1246">
        <v>9.7744360000000002E-2</v>
      </c>
      <c r="CX1246">
        <v>4857964</v>
      </c>
      <c r="CY1246">
        <v>242</v>
      </c>
      <c r="CZ1246">
        <v>190</v>
      </c>
      <c r="DA1246">
        <v>30</v>
      </c>
      <c r="DB1246">
        <v>160</v>
      </c>
      <c r="DC1246">
        <v>0.15789473000000001</v>
      </c>
      <c r="DD1246">
        <v>0.84210527000000002</v>
      </c>
    </row>
    <row r="1247" spans="1:108" x14ac:dyDescent="0.3">
      <c r="A1247">
        <v>1245</v>
      </c>
      <c r="B1247">
        <v>64550</v>
      </c>
      <c r="C1247" s="1" t="s">
        <v>1345</v>
      </c>
      <c r="D1247">
        <v>545</v>
      </c>
      <c r="E1247">
        <v>264</v>
      </c>
      <c r="F1247">
        <v>130</v>
      </c>
      <c r="G1247">
        <v>134</v>
      </c>
      <c r="H1247">
        <f>SUM(male_female_comparison_df[[#This Row],[inhabitants_female]:[inhabitants_male]])</f>
        <v>264</v>
      </c>
      <c r="I1247">
        <f>male_female_comparison_df[[#This Row],[INHABITANTS_TOTAL2]]-male_female_comparison_df[[#This Row],[inhabitants_total]]</f>
        <v>0</v>
      </c>
      <c r="J1247">
        <f>male_female_comparison_df[[#This Row],[inhabitants_male]]/(male_female_comparison_df[[#This Row],[inhabitants_total]])</f>
        <v>0.50757575757575757</v>
      </c>
      <c r="L1247">
        <v>47</v>
      </c>
      <c r="M1247">
        <v>6</v>
      </c>
      <c r="N1247">
        <v>10</v>
      </c>
      <c r="O1247">
        <v>10</v>
      </c>
      <c r="P1247">
        <v>10</v>
      </c>
      <c r="Q1247">
        <v>5</v>
      </c>
      <c r="R1247">
        <v>4</v>
      </c>
      <c r="S1247">
        <v>17</v>
      </c>
      <c r="T1247">
        <v>15</v>
      </c>
      <c r="U1247">
        <v>14</v>
      </c>
      <c r="V1247">
        <v>13</v>
      </c>
      <c r="W1247">
        <v>9</v>
      </c>
      <c r="X1247">
        <v>10</v>
      </c>
      <c r="Y1247">
        <v>18</v>
      </c>
      <c r="Z1247">
        <v>24</v>
      </c>
      <c r="AA1247">
        <v>17</v>
      </c>
      <c r="AB1247">
        <v>23</v>
      </c>
      <c r="AC1247">
        <v>22</v>
      </c>
      <c r="AD1247">
        <v>13</v>
      </c>
      <c r="AE1247">
        <v>14</v>
      </c>
      <c r="AF1247">
        <v>10</v>
      </c>
      <c r="AG1247">
        <v>5.7699569999999998</v>
      </c>
      <c r="AH1247">
        <v>0.49242425000000001</v>
      </c>
      <c r="AI1247">
        <v>0.50757574999999999</v>
      </c>
      <c r="AJ1247" s="2">
        <f>SUM(male_female_comparison_df[[#This Row],[inhabitants_proportional_male]],male_female_comparison_df[[#This Row],[inhabitants_proportional_female]])</f>
        <v>1</v>
      </c>
      <c r="AK1247" s="2">
        <f>male_female_comparison_df[[#This Row],[inhabitants_proportional_male]]-male_female_comparison_df[[#This Row],[PROPORTIONAL MALE]]</f>
        <v>-7.5757575768164997E-9</v>
      </c>
      <c r="AL1247" s="2">
        <f t="shared" si="19"/>
        <v>-0.46793335875704306</v>
      </c>
      <c r="AM1247">
        <v>2.2727272999999999E-2</v>
      </c>
      <c r="AN1247">
        <v>3.7878790000000002E-2</v>
      </c>
      <c r="AO1247">
        <v>3.7878790000000002E-2</v>
      </c>
      <c r="AP1247">
        <v>3.7878790000000002E-2</v>
      </c>
      <c r="AQ1247">
        <v>1.8939395000000001E-2</v>
      </c>
      <c r="AR1247">
        <v>1.5151516E-2</v>
      </c>
      <c r="AS1247">
        <v>6.4393939999999997E-2</v>
      </c>
      <c r="AT1247">
        <v>5.6818184000000001E-2</v>
      </c>
      <c r="AU1247">
        <v>5.3030305E-2</v>
      </c>
      <c r="AV1247">
        <v>4.9242425999999999E-2</v>
      </c>
      <c r="AW1247">
        <v>3.4090910000000002E-2</v>
      </c>
      <c r="AX1247">
        <v>3.7878790000000002E-2</v>
      </c>
      <c r="AY1247">
        <v>6.8181820000000004E-2</v>
      </c>
      <c r="AZ1247">
        <v>9.0909089999999998E-2</v>
      </c>
      <c r="BA1247">
        <v>6.4393939999999997E-2</v>
      </c>
      <c r="BB1247">
        <v>8.7121210000000004E-2</v>
      </c>
      <c r="BC1247">
        <v>8.3333335999999994E-2</v>
      </c>
      <c r="BD1247">
        <v>4.9242425999999999E-2</v>
      </c>
      <c r="BE1247">
        <v>5.3030305E-2</v>
      </c>
      <c r="BF1247">
        <v>3.7878790000000002E-2</v>
      </c>
      <c r="BG1247">
        <v>19978</v>
      </c>
      <c r="BH1247">
        <v>17915</v>
      </c>
      <c r="BI1247">
        <v>63</v>
      </c>
      <c r="BJ1247">
        <v>139</v>
      </c>
      <c r="BK1247">
        <v>23</v>
      </c>
      <c r="BL1247">
        <v>0.23420075000000001</v>
      </c>
      <c r="BM1247">
        <v>0.51672863999999996</v>
      </c>
      <c r="BN1247">
        <v>8.5501859999999999E-2</v>
      </c>
      <c r="BO1247">
        <v>125</v>
      </c>
      <c r="BP1247">
        <v>2.1</v>
      </c>
      <c r="BQ1247">
        <v>53.3</v>
      </c>
      <c r="BR1247">
        <v>12</v>
      </c>
      <c r="BS1247">
        <v>4</v>
      </c>
      <c r="BT1247">
        <v>22</v>
      </c>
      <c r="BU1247">
        <v>6</v>
      </c>
      <c r="BV1247">
        <v>11</v>
      </c>
      <c r="BW1247">
        <v>8</v>
      </c>
      <c r="BX1247">
        <v>11</v>
      </c>
      <c r="BY1247">
        <v>48</v>
      </c>
      <c r="BZ1247">
        <v>56</v>
      </c>
      <c r="CA1247">
        <v>105</v>
      </c>
      <c r="CB1247">
        <v>15</v>
      </c>
      <c r="CC1247">
        <v>5</v>
      </c>
      <c r="CD1247">
        <v>9.6000000000000002E-2</v>
      </c>
      <c r="CE1247">
        <v>3.2000000000000001E-2</v>
      </c>
      <c r="CF1247">
        <v>0.17600000000000002</v>
      </c>
      <c r="CG1247">
        <v>4.8000000000000001E-2</v>
      </c>
      <c r="CH1247">
        <v>8.8000000000000009E-2</v>
      </c>
      <c r="CI1247">
        <v>6.4000000000000001E-2</v>
      </c>
      <c r="CJ1247">
        <v>8.8000000000000009E-2</v>
      </c>
      <c r="CK1247">
        <v>0.38400000000000001</v>
      </c>
      <c r="CL1247">
        <v>0.44799999999999995</v>
      </c>
      <c r="CM1247">
        <v>0.84</v>
      </c>
      <c r="CN1247">
        <v>0.12</v>
      </c>
      <c r="CO1247">
        <v>0.04</v>
      </c>
      <c r="CP1247">
        <v>36379</v>
      </c>
      <c r="CQ1247">
        <v>27860</v>
      </c>
      <c r="CR1247">
        <v>42</v>
      </c>
      <c r="CS1247">
        <v>72</v>
      </c>
      <c r="CT1247">
        <v>10</v>
      </c>
      <c r="CU1247">
        <v>0.33870968000000001</v>
      </c>
      <c r="CV1247">
        <v>0.58064514</v>
      </c>
      <c r="CW1247">
        <v>8.0645159999999994E-2</v>
      </c>
      <c r="CX1247">
        <v>4510981</v>
      </c>
      <c r="CY1247">
        <v>126</v>
      </c>
      <c r="CZ1247">
        <v>181</v>
      </c>
      <c r="DA1247">
        <v>28</v>
      </c>
      <c r="DB1247">
        <v>153</v>
      </c>
      <c r="DC1247">
        <v>0.15469614000000001</v>
      </c>
      <c r="DD1247">
        <v>0.84530390000000011</v>
      </c>
    </row>
    <row r="1248" spans="1:108" x14ac:dyDescent="0.3">
      <c r="A1248">
        <v>1246</v>
      </c>
      <c r="B1248">
        <v>64740</v>
      </c>
      <c r="C1248" s="1" t="s">
        <v>1346</v>
      </c>
      <c r="D1248">
        <v>846</v>
      </c>
      <c r="E1248">
        <v>252</v>
      </c>
      <c r="F1248">
        <v>121</v>
      </c>
      <c r="G1248">
        <v>131</v>
      </c>
      <c r="H1248">
        <f>SUM(male_female_comparison_df[[#This Row],[inhabitants_female]:[inhabitants_male]])</f>
        <v>252</v>
      </c>
      <c r="I1248">
        <f>male_female_comparison_df[[#This Row],[INHABITANTS_TOTAL2]]-male_female_comparison_df[[#This Row],[inhabitants_total]]</f>
        <v>0</v>
      </c>
      <c r="J1248">
        <f>male_female_comparison_df[[#This Row],[inhabitants_male]]/(male_female_comparison_df[[#This Row],[inhabitants_total]])</f>
        <v>0.51984126984126988</v>
      </c>
      <c r="L1248">
        <v>55</v>
      </c>
      <c r="M1248">
        <v>4</v>
      </c>
      <c r="N1248">
        <v>5</v>
      </c>
      <c r="O1248">
        <v>10</v>
      </c>
      <c r="P1248">
        <v>14</v>
      </c>
      <c r="Q1248">
        <v>5</v>
      </c>
      <c r="R1248">
        <v>4</v>
      </c>
      <c r="S1248">
        <v>3</v>
      </c>
      <c r="T1248">
        <v>8</v>
      </c>
      <c r="U1248">
        <v>5</v>
      </c>
      <c r="V1248">
        <v>10</v>
      </c>
      <c r="W1248">
        <v>8</v>
      </c>
      <c r="X1248">
        <v>8</v>
      </c>
      <c r="Y1248">
        <v>22</v>
      </c>
      <c r="Z1248">
        <v>13</v>
      </c>
      <c r="AA1248">
        <v>23</v>
      </c>
      <c r="AB1248">
        <v>26</v>
      </c>
      <c r="AC1248">
        <v>23</v>
      </c>
      <c r="AD1248">
        <v>19</v>
      </c>
      <c r="AE1248">
        <v>20</v>
      </c>
      <c r="AF1248">
        <v>22</v>
      </c>
      <c r="AG1248">
        <v>4.3006250000000001</v>
      </c>
      <c r="AH1248">
        <v>0.48015871999999998</v>
      </c>
      <c r="AI1248">
        <v>0.51984125000000003</v>
      </c>
      <c r="AJ1248" s="2">
        <f>SUM(male_female_comparison_df[[#This Row],[inhabitants_proportional_male]],male_female_comparison_df[[#This Row],[inhabitants_proportional_female]])</f>
        <v>0.99999996999999996</v>
      </c>
      <c r="AK1248" s="2">
        <f>male_female_comparison_df[[#This Row],[inhabitants_proportional_male]]-male_female_comparison_df[[#This Row],[PROPORTIONAL MALE]]</f>
        <v>-1.984126984932999E-8</v>
      </c>
      <c r="AL1248" s="2">
        <f t="shared" si="19"/>
        <v>-0.46793335875704306</v>
      </c>
      <c r="AM1248">
        <v>1.5873017E-2</v>
      </c>
      <c r="AN1248">
        <v>1.9841270000000001E-2</v>
      </c>
      <c r="AO1248">
        <v>3.9682540000000002E-2</v>
      </c>
      <c r="AP1248">
        <v>5.5555555999999999E-2</v>
      </c>
      <c r="AQ1248">
        <v>1.9841270000000001E-2</v>
      </c>
      <c r="AR1248">
        <v>1.5873017E-2</v>
      </c>
      <c r="AS1248">
        <v>1.1904761999999999E-2</v>
      </c>
      <c r="AT1248">
        <v>3.1746033999999999E-2</v>
      </c>
      <c r="AU1248">
        <v>1.9841270000000001E-2</v>
      </c>
      <c r="AV1248">
        <v>3.9682540000000002E-2</v>
      </c>
      <c r="AW1248">
        <v>3.1746033999999999E-2</v>
      </c>
      <c r="AX1248">
        <v>3.1746033999999999E-2</v>
      </c>
      <c r="AY1248">
        <v>8.7301589999999998E-2</v>
      </c>
      <c r="AZ1248">
        <v>5.1587302000000002E-2</v>
      </c>
      <c r="BA1248">
        <v>9.1269840000000005E-2</v>
      </c>
      <c r="BB1248">
        <v>0.103174604</v>
      </c>
      <c r="BC1248">
        <v>9.1269840000000005E-2</v>
      </c>
      <c r="BD1248">
        <v>7.5396829999999998E-2</v>
      </c>
      <c r="BE1248">
        <v>7.9365080000000005E-2</v>
      </c>
      <c r="BF1248">
        <v>8.7301589999999998E-2</v>
      </c>
      <c r="BG1248">
        <v>19562</v>
      </c>
      <c r="BH1248">
        <v>15033</v>
      </c>
      <c r="BI1248">
        <v>80</v>
      </c>
      <c r="BJ1248">
        <v>123</v>
      </c>
      <c r="BK1248">
        <v>26</v>
      </c>
      <c r="BL1248">
        <v>0.29739776000000001</v>
      </c>
      <c r="BM1248">
        <v>0.45724907999999997</v>
      </c>
      <c r="BN1248">
        <v>9.665427E-2</v>
      </c>
      <c r="BO1248">
        <v>120</v>
      </c>
      <c r="BP1248">
        <v>2.1</v>
      </c>
      <c r="BQ1248">
        <v>48.2</v>
      </c>
      <c r="BR1248">
        <v>3</v>
      </c>
      <c r="BS1248">
        <v>1</v>
      </c>
      <c r="BT1248">
        <v>18</v>
      </c>
      <c r="BU1248">
        <v>2</v>
      </c>
      <c r="BV1248">
        <v>5</v>
      </c>
      <c r="BW1248">
        <v>7</v>
      </c>
      <c r="BX1248">
        <v>14</v>
      </c>
      <c r="BY1248">
        <v>27</v>
      </c>
      <c r="BZ1248">
        <v>77</v>
      </c>
      <c r="CA1248">
        <v>107</v>
      </c>
      <c r="CB1248">
        <v>9</v>
      </c>
      <c r="CC1248">
        <v>4</v>
      </c>
      <c r="CD1248">
        <v>2.5000000000000001E-2</v>
      </c>
      <c r="CE1248">
        <v>8.3333339999999995E-3</v>
      </c>
      <c r="CF1248">
        <v>0.15</v>
      </c>
      <c r="CG1248">
        <v>1.6666667999999999E-2</v>
      </c>
      <c r="CH1248">
        <v>4.1666667999999997E-2</v>
      </c>
      <c r="CI1248">
        <v>5.8333334000000001E-2</v>
      </c>
      <c r="CJ1248">
        <v>0.11666667</v>
      </c>
      <c r="CK1248">
        <v>0.22500000000000001</v>
      </c>
      <c r="CL1248">
        <v>0.64166665000000001</v>
      </c>
      <c r="CM1248">
        <v>0.89166665000000001</v>
      </c>
      <c r="CN1248">
        <v>7.4999999999999997E-2</v>
      </c>
      <c r="CO1248">
        <v>3.3333334999999999E-2</v>
      </c>
      <c r="CP1248">
        <v>36006</v>
      </c>
      <c r="CQ1248">
        <v>28426</v>
      </c>
      <c r="CR1248">
        <v>48</v>
      </c>
      <c r="CS1248">
        <v>62</v>
      </c>
      <c r="CT1248">
        <v>15</v>
      </c>
      <c r="CU1248">
        <v>0.38400000000000001</v>
      </c>
      <c r="CV1248">
        <v>0.496</v>
      </c>
      <c r="CW1248">
        <v>0.12</v>
      </c>
      <c r="CX1248">
        <v>4500699</v>
      </c>
      <c r="CY1248">
        <v>18</v>
      </c>
      <c r="CZ1248">
        <v>162</v>
      </c>
      <c r="DA1248">
        <v>12</v>
      </c>
      <c r="DB1248">
        <v>150</v>
      </c>
      <c r="DC1248">
        <v>7.4074075000000003E-2</v>
      </c>
      <c r="DD1248">
        <v>0.92592589999999997</v>
      </c>
    </row>
    <row r="1249" spans="1:108" x14ac:dyDescent="0.3">
      <c r="A1249">
        <v>1247</v>
      </c>
      <c r="B1249">
        <v>64930</v>
      </c>
      <c r="C1249" s="1" t="s">
        <v>1347</v>
      </c>
      <c r="D1249">
        <v>151</v>
      </c>
      <c r="E1249">
        <v>194</v>
      </c>
      <c r="F1249">
        <v>84</v>
      </c>
      <c r="G1249">
        <v>110</v>
      </c>
      <c r="H1249">
        <f>SUM(male_female_comparison_df[[#This Row],[inhabitants_female]:[inhabitants_male]])</f>
        <v>194</v>
      </c>
      <c r="I1249">
        <f>male_female_comparison_df[[#This Row],[INHABITANTS_TOTAL2]]-male_female_comparison_df[[#This Row],[inhabitants_total]]</f>
        <v>0</v>
      </c>
      <c r="J1249">
        <f>male_female_comparison_df[[#This Row],[inhabitants_male]]/(male_female_comparison_df[[#This Row],[inhabitants_total]])</f>
        <v>0.5670103092783505</v>
      </c>
      <c r="L1249">
        <v>44</v>
      </c>
      <c r="M1249">
        <v>3</v>
      </c>
      <c r="N1249">
        <v>10</v>
      </c>
      <c r="O1249">
        <v>19</v>
      </c>
      <c r="P1249">
        <v>10</v>
      </c>
      <c r="Q1249">
        <v>7</v>
      </c>
      <c r="R1249">
        <v>5</v>
      </c>
      <c r="S1249">
        <v>4</v>
      </c>
      <c r="T1249">
        <v>2</v>
      </c>
      <c r="U1249">
        <v>6</v>
      </c>
      <c r="V1249">
        <v>11</v>
      </c>
      <c r="W1249">
        <v>11</v>
      </c>
      <c r="X1249">
        <v>16</v>
      </c>
      <c r="Y1249">
        <v>17</v>
      </c>
      <c r="Z1249">
        <v>14</v>
      </c>
      <c r="AA1249">
        <v>18</v>
      </c>
      <c r="AB1249">
        <v>8</v>
      </c>
      <c r="AC1249">
        <v>5</v>
      </c>
      <c r="AD1249">
        <v>12</v>
      </c>
      <c r="AE1249">
        <v>8</v>
      </c>
      <c r="AF1249">
        <v>8</v>
      </c>
      <c r="AG1249">
        <v>3.3568296000000002</v>
      </c>
      <c r="AH1249">
        <v>0.43298969999999998</v>
      </c>
      <c r="AI1249">
        <v>0.56701029999999997</v>
      </c>
      <c r="AJ1249" s="2">
        <f>SUM(male_female_comparison_df[[#This Row],[inhabitants_proportional_male]],male_female_comparison_df[[#This Row],[inhabitants_proportional_female]])</f>
        <v>1</v>
      </c>
      <c r="AK1249" s="2">
        <f>male_female_comparison_df[[#This Row],[inhabitants_proportional_male]]-male_female_comparison_df[[#This Row],[PROPORTIONAL MALE]]</f>
        <v>-9.27835053232684E-9</v>
      </c>
      <c r="AL1249" s="2">
        <f t="shared" si="19"/>
        <v>-0.46793335875704306</v>
      </c>
      <c r="AM1249">
        <v>1.54639175E-2</v>
      </c>
      <c r="AN1249">
        <v>5.1546389999999997E-2</v>
      </c>
      <c r="AO1249">
        <v>9.7938140000000007E-2</v>
      </c>
      <c r="AP1249">
        <v>5.1546389999999997E-2</v>
      </c>
      <c r="AQ1249">
        <v>3.6082472999999997E-2</v>
      </c>
      <c r="AR1249">
        <v>2.5773196000000002E-2</v>
      </c>
      <c r="AS1249">
        <v>2.0618556E-2</v>
      </c>
      <c r="AT1249">
        <v>1.0309278E-2</v>
      </c>
      <c r="AU1249">
        <v>3.0927835000000001E-2</v>
      </c>
      <c r="AV1249">
        <v>5.6701029999999999E-2</v>
      </c>
      <c r="AW1249">
        <v>5.6701029999999999E-2</v>
      </c>
      <c r="AX1249">
        <v>8.2474223999999999E-2</v>
      </c>
      <c r="AY1249">
        <v>8.7628864000000001E-2</v>
      </c>
      <c r="AZ1249">
        <v>7.2164944999999994E-2</v>
      </c>
      <c r="BA1249">
        <v>9.2783500000000005E-2</v>
      </c>
      <c r="BB1249">
        <v>4.1237111999999999E-2</v>
      </c>
      <c r="BC1249">
        <v>2.5773196000000002E-2</v>
      </c>
      <c r="BD1249">
        <v>6.1855670000000001E-2</v>
      </c>
      <c r="BE1249">
        <v>4.1237111999999999E-2</v>
      </c>
      <c r="BF1249">
        <v>4.1237111999999999E-2</v>
      </c>
      <c r="BG1249">
        <v>18857</v>
      </c>
      <c r="BH1249">
        <v>17597</v>
      </c>
      <c r="BI1249">
        <v>46</v>
      </c>
      <c r="BJ1249">
        <v>86</v>
      </c>
      <c r="BK1249">
        <v>16</v>
      </c>
      <c r="BL1249">
        <v>0.23115578000000001</v>
      </c>
      <c r="BM1249">
        <v>0.43216080000000001</v>
      </c>
      <c r="BN1249">
        <v>8.0402009999999996E-2</v>
      </c>
      <c r="BO1249">
        <v>84</v>
      </c>
      <c r="BP1249">
        <v>2.2999999999999998</v>
      </c>
      <c r="BQ1249">
        <v>42.7</v>
      </c>
      <c r="BR1249">
        <v>2</v>
      </c>
      <c r="BS1249">
        <v>0</v>
      </c>
      <c r="BT1249">
        <v>21</v>
      </c>
      <c r="BU1249">
        <v>2</v>
      </c>
      <c r="BV1249">
        <v>9</v>
      </c>
      <c r="BW1249">
        <v>14</v>
      </c>
      <c r="BX1249">
        <v>13</v>
      </c>
      <c r="BY1249">
        <v>32</v>
      </c>
      <c r="BZ1249">
        <v>32</v>
      </c>
      <c r="CA1249">
        <v>80</v>
      </c>
      <c r="CB1249">
        <v>0</v>
      </c>
      <c r="CC1249">
        <v>4</v>
      </c>
      <c r="CD1249">
        <v>2.3809523999999999E-2</v>
      </c>
      <c r="CF1249">
        <v>0.25</v>
      </c>
      <c r="CG1249">
        <v>2.3809523999999999E-2</v>
      </c>
      <c r="CH1249">
        <v>0.10714286000000001</v>
      </c>
      <c r="CI1249">
        <v>0.16666666999999999</v>
      </c>
      <c r="CJ1249">
        <v>0.15476191</v>
      </c>
      <c r="CK1249">
        <v>0.38095240000000002</v>
      </c>
      <c r="CL1249">
        <v>0.38095240000000002</v>
      </c>
      <c r="CM1249">
        <v>0.95238096000000005</v>
      </c>
      <c r="CN1249">
        <v>1.1235955000000001E-2</v>
      </c>
      <c r="CO1249">
        <v>4.7619050000000003E-2</v>
      </c>
      <c r="CP1249">
        <v>34088</v>
      </c>
      <c r="CQ1249">
        <v>28536</v>
      </c>
      <c r="CR1249">
        <v>35</v>
      </c>
      <c r="CS1249">
        <v>45</v>
      </c>
      <c r="CT1249">
        <v>3</v>
      </c>
      <c r="CU1249">
        <v>0.42168674</v>
      </c>
      <c r="CV1249">
        <v>0.54216869999999995</v>
      </c>
      <c r="CW1249">
        <v>3.6144577000000004E-2</v>
      </c>
      <c r="CX1249">
        <v>2829344</v>
      </c>
      <c r="CY1249">
        <v>39</v>
      </c>
      <c r="CZ1249">
        <v>144</v>
      </c>
      <c r="DA1249">
        <v>14</v>
      </c>
      <c r="DB1249">
        <v>130</v>
      </c>
      <c r="DC1249">
        <v>9.722222400000001E-2</v>
      </c>
      <c r="DD1249">
        <v>0.90277780000000007</v>
      </c>
    </row>
    <row r="1250" spans="1:108" x14ac:dyDescent="0.3">
      <c r="A1250">
        <v>1248</v>
      </c>
      <c r="B1250">
        <v>65100</v>
      </c>
      <c r="C1250" s="1" t="s">
        <v>1348</v>
      </c>
      <c r="D1250">
        <v>905</v>
      </c>
      <c r="E1250">
        <v>17989</v>
      </c>
      <c r="F1250">
        <v>9552</v>
      </c>
      <c r="G1250">
        <v>8437</v>
      </c>
      <c r="H1250">
        <f>SUM(male_female_comparison_df[[#This Row],[inhabitants_female]:[inhabitants_male]])</f>
        <v>17989</v>
      </c>
      <c r="I1250">
        <f>male_female_comparison_df[[#This Row],[INHABITANTS_TOTAL2]]-male_female_comparison_df[[#This Row],[inhabitants_total]]</f>
        <v>0</v>
      </c>
      <c r="J1250">
        <f>male_female_comparison_df[[#This Row],[inhabitants_male]]/(male_female_comparison_df[[#This Row],[inhabitants_total]])</f>
        <v>0.46900883873478239</v>
      </c>
      <c r="L1250">
        <v>43</v>
      </c>
      <c r="M1250">
        <v>396</v>
      </c>
      <c r="N1250">
        <v>399</v>
      </c>
      <c r="O1250">
        <v>475</v>
      </c>
      <c r="P1250">
        <v>239</v>
      </c>
      <c r="Q1250">
        <v>184</v>
      </c>
      <c r="R1250">
        <v>407</v>
      </c>
      <c r="S1250">
        <v>3242</v>
      </c>
      <c r="T1250">
        <v>2274</v>
      </c>
      <c r="U1250">
        <v>1359</v>
      </c>
      <c r="V1250">
        <v>874</v>
      </c>
      <c r="W1250">
        <v>583</v>
      </c>
      <c r="X1250">
        <v>674</v>
      </c>
      <c r="Y1250">
        <v>747</v>
      </c>
      <c r="Z1250">
        <v>804</v>
      </c>
      <c r="AA1250">
        <v>947</v>
      </c>
      <c r="AB1250">
        <v>1020</v>
      </c>
      <c r="AC1250">
        <v>893</v>
      </c>
      <c r="AD1250">
        <v>892</v>
      </c>
      <c r="AE1250">
        <v>704</v>
      </c>
      <c r="AF1250">
        <v>876</v>
      </c>
      <c r="AG1250">
        <v>3048.5929999999998</v>
      </c>
      <c r="AH1250">
        <v>0.53099114000000003</v>
      </c>
      <c r="AI1250">
        <v>0.46900882999999999</v>
      </c>
      <c r="AJ1250" s="2">
        <f>SUM(male_female_comparison_df[[#This Row],[inhabitants_proportional_male]],male_female_comparison_df[[#This Row],[inhabitants_proportional_female]])</f>
        <v>0.99999996999999996</v>
      </c>
      <c r="AK1250" s="2">
        <f>male_female_comparison_df[[#This Row],[inhabitants_proportional_male]]-male_female_comparison_df[[#This Row],[PROPORTIONAL MALE]]</f>
        <v>-8.7347823973793481E-9</v>
      </c>
      <c r="AL1250" s="2">
        <f t="shared" si="19"/>
        <v>-0.46793335875704306</v>
      </c>
      <c r="AM1250">
        <v>2.2013452000000003E-2</v>
      </c>
      <c r="AN1250">
        <v>2.2180222000000003E-2</v>
      </c>
      <c r="AO1250">
        <v>2.6405024999999999E-2</v>
      </c>
      <c r="AP1250">
        <v>1.3285897E-2</v>
      </c>
      <c r="AQ1250">
        <v>1.0228473E-2</v>
      </c>
      <c r="AR1250">
        <v>2.2624937999999997E-2</v>
      </c>
      <c r="AS1250">
        <v>0.18022124</v>
      </c>
      <c r="AT1250">
        <v>0.12641058999999999</v>
      </c>
      <c r="AU1250">
        <v>7.5546169999999996E-2</v>
      </c>
      <c r="AV1250">
        <v>4.8585247000000005E-2</v>
      </c>
      <c r="AW1250">
        <v>3.2408696000000001E-2</v>
      </c>
      <c r="AX1250">
        <v>3.7467342000000001E-2</v>
      </c>
      <c r="AY1250">
        <v>4.1525375000000003E-2</v>
      </c>
      <c r="AZ1250">
        <v>4.4693980000000001E-2</v>
      </c>
      <c r="BA1250">
        <v>5.2643280000000001E-2</v>
      </c>
      <c r="BB1250">
        <v>5.6701317000000001E-2</v>
      </c>
      <c r="BC1250">
        <v>4.9641449999999997E-2</v>
      </c>
      <c r="BD1250">
        <v>4.9585855999999998E-2</v>
      </c>
      <c r="BE1250">
        <v>3.9135027999999995E-2</v>
      </c>
      <c r="BF1250">
        <v>4.8696425000000002E-2</v>
      </c>
      <c r="BG1250">
        <v>21065</v>
      </c>
      <c r="BH1250">
        <v>18111</v>
      </c>
      <c r="BI1250">
        <v>4085</v>
      </c>
      <c r="BJ1250">
        <v>9716</v>
      </c>
      <c r="BK1250">
        <v>2337</v>
      </c>
      <c r="BL1250">
        <v>0.22931403</v>
      </c>
      <c r="BM1250">
        <v>0.54541373000000004</v>
      </c>
      <c r="BN1250">
        <v>0.13118895999999999</v>
      </c>
      <c r="BO1250">
        <v>11353</v>
      </c>
      <c r="BP1250">
        <v>1.6</v>
      </c>
      <c r="BQ1250">
        <v>37.700000000000003</v>
      </c>
      <c r="BR1250">
        <v>3064</v>
      </c>
      <c r="BS1250">
        <v>1012</v>
      </c>
      <c r="BT1250">
        <v>1023</v>
      </c>
      <c r="BU1250">
        <v>357</v>
      </c>
      <c r="BV1250">
        <v>579</v>
      </c>
      <c r="BW1250">
        <v>355</v>
      </c>
      <c r="BX1250">
        <v>320</v>
      </c>
      <c r="BY1250">
        <v>7091</v>
      </c>
      <c r="BZ1250">
        <v>3259</v>
      </c>
      <c r="CA1250">
        <v>4455</v>
      </c>
      <c r="CB1250">
        <v>6670</v>
      </c>
      <c r="CC1250">
        <v>228</v>
      </c>
      <c r="CD1250">
        <v>0.26988462000000002</v>
      </c>
      <c r="CE1250">
        <v>8.9139430000000006E-2</v>
      </c>
      <c r="CF1250">
        <v>9.0108339999999995E-2</v>
      </c>
      <c r="CG1250">
        <v>3.1445432000000002E-2</v>
      </c>
      <c r="CH1250">
        <v>5.0999734999999997E-2</v>
      </c>
      <c r="CI1250">
        <v>3.1269267000000003E-2</v>
      </c>
      <c r="CJ1250">
        <v>2.8186382999999999E-2</v>
      </c>
      <c r="CK1250">
        <v>0.62459259999999994</v>
      </c>
      <c r="CL1250">
        <v>0.28706068000000001</v>
      </c>
      <c r="CM1250">
        <v>0.39240729999999996</v>
      </c>
      <c r="CN1250">
        <v>0.58750992999999996</v>
      </c>
      <c r="CO1250">
        <v>2.0082797999999999E-2</v>
      </c>
      <c r="CP1250">
        <v>30170</v>
      </c>
      <c r="CQ1250">
        <v>23818</v>
      </c>
      <c r="CR1250">
        <v>3847</v>
      </c>
      <c r="CS1250">
        <v>5745</v>
      </c>
      <c r="CT1250">
        <v>1533</v>
      </c>
      <c r="CU1250">
        <v>0.34579775000000001</v>
      </c>
      <c r="CV1250">
        <v>0.51640450000000004</v>
      </c>
      <c r="CW1250">
        <v>0.13779775999999999</v>
      </c>
      <c r="CX1250">
        <v>335636000</v>
      </c>
      <c r="CY1250">
        <v>0</v>
      </c>
      <c r="CZ1250">
        <v>1373</v>
      </c>
      <c r="DA1250">
        <v>496</v>
      </c>
      <c r="DB1250">
        <v>877</v>
      </c>
      <c r="DC1250">
        <v>0.36125273000000002</v>
      </c>
      <c r="DD1250">
        <v>0.63874730000000013</v>
      </c>
    </row>
    <row r="1251" spans="1:108" x14ac:dyDescent="0.3">
      <c r="A1251">
        <v>1249</v>
      </c>
      <c r="B1251">
        <v>65300</v>
      </c>
      <c r="C1251" s="1" t="s">
        <v>1349</v>
      </c>
      <c r="D1251">
        <v>905</v>
      </c>
      <c r="E1251">
        <v>5038</v>
      </c>
      <c r="F1251">
        <v>2505</v>
      </c>
      <c r="G1251">
        <v>2533</v>
      </c>
      <c r="H1251">
        <f>SUM(male_female_comparison_df[[#This Row],[inhabitants_female]:[inhabitants_male]])</f>
        <v>5038</v>
      </c>
      <c r="I1251">
        <f>male_female_comparison_df[[#This Row],[INHABITANTS_TOTAL2]]-male_female_comparison_df[[#This Row],[inhabitants_total]]</f>
        <v>0</v>
      </c>
      <c r="J1251">
        <f>male_female_comparison_df[[#This Row],[inhabitants_male]]/(male_female_comparison_df[[#This Row],[inhabitants_total]])</f>
        <v>0.50277888050813813</v>
      </c>
      <c r="L1251">
        <v>36</v>
      </c>
      <c r="M1251">
        <v>221</v>
      </c>
      <c r="N1251">
        <v>348</v>
      </c>
      <c r="O1251">
        <v>576</v>
      </c>
      <c r="P1251">
        <v>234</v>
      </c>
      <c r="Q1251">
        <v>145</v>
      </c>
      <c r="R1251">
        <v>108</v>
      </c>
      <c r="S1251">
        <v>131</v>
      </c>
      <c r="T1251">
        <v>205</v>
      </c>
      <c r="U1251">
        <v>378</v>
      </c>
      <c r="V1251">
        <v>441</v>
      </c>
      <c r="W1251">
        <v>433</v>
      </c>
      <c r="X1251">
        <v>400</v>
      </c>
      <c r="Y1251">
        <v>350</v>
      </c>
      <c r="Z1251">
        <v>257</v>
      </c>
      <c r="AA1251">
        <v>252</v>
      </c>
      <c r="AB1251">
        <v>169</v>
      </c>
      <c r="AC1251">
        <v>119</v>
      </c>
      <c r="AD1251">
        <v>117</v>
      </c>
      <c r="AE1251">
        <v>85</v>
      </c>
      <c r="AF1251">
        <v>69</v>
      </c>
      <c r="AG1251">
        <v>1017.4376</v>
      </c>
      <c r="AH1251">
        <v>0.49722109999999992</v>
      </c>
      <c r="AI1251">
        <v>0.50277890000000003</v>
      </c>
      <c r="AJ1251" s="2">
        <f>SUM(male_female_comparison_df[[#This Row],[inhabitants_proportional_male]],male_female_comparison_df[[#This Row],[inhabitants_proportional_female]])</f>
        <v>1</v>
      </c>
      <c r="AK1251" s="2">
        <f>male_female_comparison_df[[#This Row],[inhabitants_proportional_male]]-male_female_comparison_df[[#This Row],[PROPORTIONAL MALE]]</f>
        <v>1.9491861902309893E-8</v>
      </c>
      <c r="AL1251" s="2">
        <f t="shared" si="19"/>
        <v>-0.46793335875704306</v>
      </c>
      <c r="AM1251">
        <v>4.3866611999999999E-2</v>
      </c>
      <c r="AN1251">
        <v>6.9075029999999996E-2</v>
      </c>
      <c r="AO1251">
        <v>0.11433108</v>
      </c>
      <c r="AP1251">
        <v>4.6447000000000002E-2</v>
      </c>
      <c r="AQ1251">
        <v>2.8781262999999998E-2</v>
      </c>
      <c r="AR1251">
        <v>2.1437078999999998E-2</v>
      </c>
      <c r="AS1251">
        <v>2.6002381000000001E-2</v>
      </c>
      <c r="AT1251">
        <v>4.0690749999999998E-2</v>
      </c>
      <c r="AU1251">
        <v>7.5029775999999992E-2</v>
      </c>
      <c r="AV1251">
        <v>8.7534730000000005E-2</v>
      </c>
      <c r="AW1251">
        <v>8.5946806000000001E-2</v>
      </c>
      <c r="AX1251">
        <v>7.9396579999999994E-2</v>
      </c>
      <c r="AY1251">
        <v>6.9472014999999998E-2</v>
      </c>
      <c r="AZ1251">
        <v>5.1012307E-2</v>
      </c>
      <c r="BA1251">
        <v>5.0019849999999998E-2</v>
      </c>
      <c r="BB1251">
        <v>3.3545060000000002E-2</v>
      </c>
      <c r="BC1251">
        <v>2.3620484000000001E-2</v>
      </c>
      <c r="BD1251">
        <v>2.3223500000000001E-2</v>
      </c>
      <c r="BE1251">
        <v>1.6871774999999999E-2</v>
      </c>
      <c r="BF1251">
        <v>1.36959115E-2</v>
      </c>
      <c r="BG1251">
        <v>27956</v>
      </c>
      <c r="BH1251">
        <v>26062</v>
      </c>
      <c r="BI1251">
        <v>397</v>
      </c>
      <c r="BJ1251">
        <v>1887</v>
      </c>
      <c r="BK1251">
        <v>1195</v>
      </c>
      <c r="BL1251">
        <v>7.9146729999999998E-2</v>
      </c>
      <c r="BM1251">
        <v>0.37619617999999999</v>
      </c>
      <c r="BN1251">
        <v>0.23823763000000001</v>
      </c>
      <c r="BO1251">
        <v>1867</v>
      </c>
      <c r="BP1251">
        <v>2.7</v>
      </c>
      <c r="BQ1251">
        <v>39.700000000000003</v>
      </c>
      <c r="BR1251">
        <v>84</v>
      </c>
      <c r="BS1251">
        <v>93</v>
      </c>
      <c r="BT1251">
        <v>794</v>
      </c>
      <c r="BU1251">
        <v>210</v>
      </c>
      <c r="BV1251">
        <v>399</v>
      </c>
      <c r="BW1251">
        <v>405</v>
      </c>
      <c r="BX1251">
        <v>298</v>
      </c>
      <c r="BY1251">
        <v>707</v>
      </c>
      <c r="BZ1251">
        <v>377</v>
      </c>
      <c r="CA1251">
        <v>1583</v>
      </c>
      <c r="CB1251">
        <v>238</v>
      </c>
      <c r="CC1251">
        <v>46</v>
      </c>
      <c r="CD1251">
        <v>4.4991965999999994E-2</v>
      </c>
      <c r="CE1251">
        <v>4.9812532999999999E-2</v>
      </c>
      <c r="CF1251">
        <v>0.42528119999999997</v>
      </c>
      <c r="CG1251">
        <v>0.11247992</v>
      </c>
      <c r="CH1251">
        <v>0.21371183999999999</v>
      </c>
      <c r="CI1251">
        <v>0.21692554999999999</v>
      </c>
      <c r="CJ1251">
        <v>0.15961434999999999</v>
      </c>
      <c r="CK1251">
        <v>0.37868236999999999</v>
      </c>
      <c r="CL1251">
        <v>0.20192822999999999</v>
      </c>
      <c r="CM1251">
        <v>0.84788430000000004</v>
      </c>
      <c r="CN1251">
        <v>0.12747723999999999</v>
      </c>
      <c r="CO1251">
        <v>2.4638457000000002E-2</v>
      </c>
      <c r="CP1251">
        <v>52863</v>
      </c>
      <c r="CQ1251">
        <v>51889</v>
      </c>
      <c r="CR1251">
        <v>174</v>
      </c>
      <c r="CS1251">
        <v>1120</v>
      </c>
      <c r="CT1251">
        <v>546</v>
      </c>
      <c r="CU1251">
        <v>9.4513849999999996E-2</v>
      </c>
      <c r="CV1251">
        <v>0.60836499999999993</v>
      </c>
      <c r="CW1251">
        <v>0.29657795999999997</v>
      </c>
      <c r="CX1251">
        <v>97268608</v>
      </c>
      <c r="CY1251">
        <v>2</v>
      </c>
      <c r="CZ1251">
        <v>1523</v>
      </c>
      <c r="DA1251">
        <v>106</v>
      </c>
      <c r="DB1251">
        <v>1417</v>
      </c>
      <c r="DC1251">
        <v>6.9599469999999997E-2</v>
      </c>
      <c r="DD1251">
        <v>0.93040054999999999</v>
      </c>
    </row>
    <row r="1252" spans="1:108" x14ac:dyDescent="0.3">
      <c r="A1252">
        <v>1250</v>
      </c>
      <c r="B1252">
        <v>65350</v>
      </c>
      <c r="C1252" s="1" t="s">
        <v>1350</v>
      </c>
      <c r="D1252">
        <v>905</v>
      </c>
      <c r="E1252">
        <v>3853</v>
      </c>
      <c r="F1252">
        <v>1940</v>
      </c>
      <c r="G1252">
        <v>1913</v>
      </c>
      <c r="H1252">
        <f>SUM(male_female_comparison_df[[#This Row],[inhabitants_female]:[inhabitants_male]])</f>
        <v>3853</v>
      </c>
      <c r="I1252">
        <f>male_female_comparison_df[[#This Row],[INHABITANTS_TOTAL2]]-male_female_comparison_df[[#This Row],[inhabitants_total]]</f>
        <v>0</v>
      </c>
      <c r="J1252">
        <f>male_female_comparison_df[[#This Row],[inhabitants_male]]/(male_female_comparison_df[[#This Row],[inhabitants_total]])</f>
        <v>0.49649623669867637</v>
      </c>
      <c r="L1252">
        <v>42</v>
      </c>
      <c r="M1252">
        <v>126</v>
      </c>
      <c r="N1252">
        <v>178</v>
      </c>
      <c r="O1252">
        <v>237</v>
      </c>
      <c r="P1252">
        <v>108</v>
      </c>
      <c r="Q1252">
        <v>77</v>
      </c>
      <c r="R1252">
        <v>82</v>
      </c>
      <c r="S1252">
        <v>274</v>
      </c>
      <c r="T1252">
        <v>306</v>
      </c>
      <c r="U1252">
        <v>251</v>
      </c>
      <c r="V1252">
        <v>250</v>
      </c>
      <c r="W1252">
        <v>207</v>
      </c>
      <c r="X1252">
        <v>229</v>
      </c>
      <c r="Y1252">
        <v>185</v>
      </c>
      <c r="Z1252">
        <v>220</v>
      </c>
      <c r="AA1252">
        <v>253</v>
      </c>
      <c r="AB1252">
        <v>264</v>
      </c>
      <c r="AC1252">
        <v>248</v>
      </c>
      <c r="AD1252">
        <v>202</v>
      </c>
      <c r="AE1252">
        <v>106</v>
      </c>
      <c r="AF1252">
        <v>50</v>
      </c>
      <c r="AG1252">
        <v>978.72810000000004</v>
      </c>
      <c r="AH1252">
        <v>0.50350373999999998</v>
      </c>
      <c r="AI1252">
        <v>0.49649622999999998</v>
      </c>
      <c r="AJ1252" s="2">
        <f>SUM(male_female_comparison_df[[#This Row],[inhabitants_proportional_male]],male_female_comparison_df[[#This Row],[inhabitants_proportional_female]])</f>
        <v>0.99999996999999996</v>
      </c>
      <c r="AK1252" s="2">
        <f>male_female_comparison_df[[#This Row],[inhabitants_proportional_male]]-male_female_comparison_df[[#This Row],[PROPORTIONAL MALE]]</f>
        <v>-6.6986763913590153E-9</v>
      </c>
      <c r="AL1252" s="2">
        <f t="shared" si="19"/>
        <v>-0.46793335875704306</v>
      </c>
      <c r="AM1252">
        <v>3.2701790000000001E-2</v>
      </c>
      <c r="AN1252">
        <v>4.6197769999999999E-2</v>
      </c>
      <c r="AO1252">
        <v>6.1510509999999997E-2</v>
      </c>
      <c r="AP1252">
        <v>2.8030107000000002E-2</v>
      </c>
      <c r="AQ1252">
        <v>1.9984428000000002E-2</v>
      </c>
      <c r="AR1252">
        <v>2.1282117999999999E-2</v>
      </c>
      <c r="AS1252">
        <v>7.1113414999999999E-2</v>
      </c>
      <c r="AT1252">
        <v>7.9418639999999999E-2</v>
      </c>
      <c r="AU1252">
        <v>6.5144049999999995E-2</v>
      </c>
      <c r="AV1252">
        <v>6.4884505999999995E-2</v>
      </c>
      <c r="AW1252">
        <v>5.372437E-2</v>
      </c>
      <c r="AX1252">
        <v>5.9434204999999997E-2</v>
      </c>
      <c r="AY1252">
        <v>4.8014532999999998E-2</v>
      </c>
      <c r="AZ1252">
        <v>5.7098365999999998E-2</v>
      </c>
      <c r="BA1252">
        <v>6.5663120000000005E-2</v>
      </c>
      <c r="BB1252">
        <v>6.8518035000000005E-2</v>
      </c>
      <c r="BC1252">
        <v>6.4365430000000001E-2</v>
      </c>
      <c r="BD1252">
        <v>5.2426680000000003E-2</v>
      </c>
      <c r="BE1252">
        <v>2.7511029999999999E-2</v>
      </c>
      <c r="BF1252">
        <v>1.2976901000000001E-2</v>
      </c>
      <c r="BG1252">
        <v>22653</v>
      </c>
      <c r="BH1252">
        <v>20791</v>
      </c>
      <c r="BI1252">
        <v>550</v>
      </c>
      <c r="BJ1252">
        <v>2101</v>
      </c>
      <c r="BK1252">
        <v>521</v>
      </c>
      <c r="BL1252">
        <v>0.14178911999999999</v>
      </c>
      <c r="BM1252">
        <v>0.54163444000000005</v>
      </c>
      <c r="BN1252">
        <v>0.13431297</v>
      </c>
      <c r="BO1252">
        <v>2037</v>
      </c>
      <c r="BP1252">
        <v>1.9</v>
      </c>
      <c r="BQ1252">
        <v>37</v>
      </c>
      <c r="BR1252">
        <v>291</v>
      </c>
      <c r="BS1252">
        <v>103</v>
      </c>
      <c r="BT1252">
        <v>429</v>
      </c>
      <c r="BU1252">
        <v>112</v>
      </c>
      <c r="BV1252">
        <v>220</v>
      </c>
      <c r="BW1252">
        <v>180</v>
      </c>
      <c r="BX1252">
        <v>140</v>
      </c>
      <c r="BY1252">
        <v>1000</v>
      </c>
      <c r="BZ1252">
        <v>616</v>
      </c>
      <c r="CA1252">
        <v>1172</v>
      </c>
      <c r="CB1252">
        <v>824</v>
      </c>
      <c r="CC1252">
        <v>41</v>
      </c>
      <c r="CD1252">
        <v>0.14285714999999999</v>
      </c>
      <c r="CE1252">
        <v>5.0564557000000003E-2</v>
      </c>
      <c r="CF1252">
        <v>0.21060382999999999</v>
      </c>
      <c r="CG1252">
        <v>5.4982820000000002E-2</v>
      </c>
      <c r="CH1252">
        <v>0.10800195999999999</v>
      </c>
      <c r="CI1252">
        <v>8.8365239999999998E-2</v>
      </c>
      <c r="CJ1252">
        <v>6.8728520000000001E-2</v>
      </c>
      <c r="CK1252">
        <v>0.49091800000000002</v>
      </c>
      <c r="CL1252">
        <v>0.30240549999999999</v>
      </c>
      <c r="CM1252">
        <v>0.57535590000000003</v>
      </c>
      <c r="CN1252">
        <v>0.40451646000000002</v>
      </c>
      <c r="CO1252">
        <v>2.0127639999999999E-2</v>
      </c>
      <c r="CP1252">
        <v>35256</v>
      </c>
      <c r="CQ1252">
        <v>29654</v>
      </c>
      <c r="CR1252">
        <v>476</v>
      </c>
      <c r="CS1252">
        <v>1286</v>
      </c>
      <c r="CT1252">
        <v>285</v>
      </c>
      <c r="CU1252">
        <v>0.23253541999999999</v>
      </c>
      <c r="CV1252">
        <v>0.62823649999999998</v>
      </c>
      <c r="CW1252">
        <v>0.13922814</v>
      </c>
      <c r="CX1252">
        <v>72168392</v>
      </c>
      <c r="CY1252">
        <v>2</v>
      </c>
      <c r="CZ1252">
        <v>461</v>
      </c>
      <c r="DA1252">
        <v>155</v>
      </c>
      <c r="DB1252">
        <v>306</v>
      </c>
      <c r="DC1252">
        <v>0.33622560000000001</v>
      </c>
      <c r="DD1252">
        <v>0.66377443000000003</v>
      </c>
    </row>
    <row r="1253" spans="1:108" x14ac:dyDescent="0.3">
      <c r="A1253">
        <v>1251</v>
      </c>
      <c r="B1253">
        <v>65410</v>
      </c>
      <c r="C1253" s="1" t="s">
        <v>1351</v>
      </c>
      <c r="D1253">
        <v>905</v>
      </c>
      <c r="E1253">
        <v>2504</v>
      </c>
      <c r="F1253">
        <v>1229</v>
      </c>
      <c r="G1253">
        <v>1275</v>
      </c>
      <c r="H1253">
        <f>SUM(male_female_comparison_df[[#This Row],[inhabitants_female]:[inhabitants_male]])</f>
        <v>2504</v>
      </c>
      <c r="I1253">
        <f>male_female_comparison_df[[#This Row],[INHABITANTS_TOTAL2]]-male_female_comparison_df[[#This Row],[inhabitants_total]]</f>
        <v>0</v>
      </c>
      <c r="J1253">
        <f>male_female_comparison_df[[#This Row],[inhabitants_male]]/(male_female_comparison_df[[#This Row],[inhabitants_total]])</f>
        <v>0.50918530351437696</v>
      </c>
      <c r="L1253">
        <v>39</v>
      </c>
      <c r="M1253">
        <v>90</v>
      </c>
      <c r="N1253">
        <v>167</v>
      </c>
      <c r="O1253">
        <v>263</v>
      </c>
      <c r="P1253">
        <v>108</v>
      </c>
      <c r="Q1253">
        <v>77</v>
      </c>
      <c r="R1253">
        <v>62</v>
      </c>
      <c r="S1253">
        <v>70</v>
      </c>
      <c r="T1253">
        <v>82</v>
      </c>
      <c r="U1253">
        <v>135</v>
      </c>
      <c r="V1253">
        <v>190</v>
      </c>
      <c r="W1253">
        <v>171</v>
      </c>
      <c r="X1253">
        <v>210</v>
      </c>
      <c r="Y1253">
        <v>161</v>
      </c>
      <c r="Z1253">
        <v>128</v>
      </c>
      <c r="AA1253">
        <v>159</v>
      </c>
      <c r="AB1253">
        <v>150</v>
      </c>
      <c r="AC1253">
        <v>111</v>
      </c>
      <c r="AD1253">
        <v>63</v>
      </c>
      <c r="AE1253">
        <v>46</v>
      </c>
      <c r="AF1253">
        <v>61</v>
      </c>
      <c r="AG1253">
        <v>30.676578999999997</v>
      </c>
      <c r="AH1253">
        <v>0.49081469999999999</v>
      </c>
      <c r="AI1253">
        <v>0.50918529999999995</v>
      </c>
      <c r="AJ1253" s="2">
        <f>SUM(male_female_comparison_df[[#This Row],[inhabitants_proportional_male]],male_female_comparison_df[[#This Row],[inhabitants_proportional_female]])</f>
        <v>1</v>
      </c>
      <c r="AK1253" s="2">
        <f>male_female_comparison_df[[#This Row],[inhabitants_proportional_male]]-male_female_comparison_df[[#This Row],[PROPORTIONAL MALE]]</f>
        <v>-3.5143770116263795E-9</v>
      </c>
      <c r="AL1253" s="2">
        <f t="shared" si="19"/>
        <v>-0.46793335875704306</v>
      </c>
      <c r="AM1253">
        <v>3.5942490000000001E-2</v>
      </c>
      <c r="AN1253">
        <v>6.6693290000000002E-2</v>
      </c>
      <c r="AO1253">
        <v>0.10503195</v>
      </c>
      <c r="AP1253">
        <v>4.3130990000000001E-2</v>
      </c>
      <c r="AQ1253">
        <v>3.0750797999999999E-2</v>
      </c>
      <c r="AR1253">
        <v>2.4760384E-2</v>
      </c>
      <c r="AS1253">
        <v>2.7955271E-2</v>
      </c>
      <c r="AT1253">
        <v>3.2747604E-2</v>
      </c>
      <c r="AU1253">
        <v>5.3913740000000002E-2</v>
      </c>
      <c r="AV1253">
        <v>7.5878600000000004E-2</v>
      </c>
      <c r="AW1253">
        <v>6.8290729999999994E-2</v>
      </c>
      <c r="AX1253">
        <v>8.3865813999999997E-2</v>
      </c>
      <c r="AY1253">
        <v>6.4297124999999997E-2</v>
      </c>
      <c r="AZ1253">
        <v>5.1118209999999997E-2</v>
      </c>
      <c r="BA1253">
        <v>6.349840000000001E-2</v>
      </c>
      <c r="BB1253">
        <v>5.9904154000000001E-2</v>
      </c>
      <c r="BC1253">
        <v>4.4329072999999997E-2</v>
      </c>
      <c r="BD1253">
        <v>2.5159745000000001E-2</v>
      </c>
      <c r="BE1253">
        <v>1.8370608E-2</v>
      </c>
      <c r="BF1253">
        <v>2.4361022000000003E-2</v>
      </c>
      <c r="BG1253">
        <v>26985</v>
      </c>
      <c r="BH1253">
        <v>24490</v>
      </c>
      <c r="BI1253">
        <v>282</v>
      </c>
      <c r="BJ1253">
        <v>972</v>
      </c>
      <c r="BK1253">
        <v>522</v>
      </c>
      <c r="BL1253">
        <v>0.11435523</v>
      </c>
      <c r="BM1253">
        <v>0.39416059999999997</v>
      </c>
      <c r="BN1253">
        <v>0.21167883000000001</v>
      </c>
      <c r="BO1253">
        <v>949</v>
      </c>
      <c r="BP1253">
        <v>2.6</v>
      </c>
      <c r="BQ1253">
        <v>45.8</v>
      </c>
      <c r="BR1253">
        <v>27</v>
      </c>
      <c r="BS1253">
        <v>20</v>
      </c>
      <c r="BT1253">
        <v>364</v>
      </c>
      <c r="BU1253">
        <v>82</v>
      </c>
      <c r="BV1253">
        <v>180</v>
      </c>
      <c r="BW1253">
        <v>186</v>
      </c>
      <c r="BX1253">
        <v>142</v>
      </c>
      <c r="BY1253">
        <v>284</v>
      </c>
      <c r="BZ1253">
        <v>304</v>
      </c>
      <c r="CA1253">
        <v>855</v>
      </c>
      <c r="CB1253">
        <v>64</v>
      </c>
      <c r="CC1253">
        <v>30</v>
      </c>
      <c r="CD1253">
        <v>2.8451001E-2</v>
      </c>
      <c r="CE1253">
        <v>2.1074815E-2</v>
      </c>
      <c r="CF1253">
        <v>0.38356163999999998</v>
      </c>
      <c r="CG1253">
        <v>8.6406744999999993E-2</v>
      </c>
      <c r="CH1253">
        <v>0.18967333</v>
      </c>
      <c r="CI1253">
        <v>0.19599578000000001</v>
      </c>
      <c r="CJ1253">
        <v>0.14963119</v>
      </c>
      <c r="CK1253">
        <v>0.29926237</v>
      </c>
      <c r="CL1253">
        <v>0.32033720000000004</v>
      </c>
      <c r="CM1253">
        <v>0.90094834999999995</v>
      </c>
      <c r="CN1253">
        <v>6.7439410000000005E-2</v>
      </c>
      <c r="CO1253">
        <v>3.1612225000000001E-2</v>
      </c>
      <c r="CP1253">
        <v>51575</v>
      </c>
      <c r="CQ1253">
        <v>47932</v>
      </c>
      <c r="CR1253">
        <v>138</v>
      </c>
      <c r="CS1253">
        <v>554</v>
      </c>
      <c r="CT1253">
        <v>242</v>
      </c>
      <c r="CU1253">
        <v>0.14775160000000001</v>
      </c>
      <c r="CV1253">
        <v>0.59314774999999997</v>
      </c>
      <c r="CW1253">
        <v>0.25910064999999999</v>
      </c>
      <c r="CX1253">
        <v>48170896</v>
      </c>
      <c r="CY1253">
        <v>816</v>
      </c>
      <c r="CZ1253">
        <v>1210</v>
      </c>
      <c r="DA1253">
        <v>250</v>
      </c>
      <c r="DB1253">
        <v>960</v>
      </c>
      <c r="DC1253">
        <v>0.20661156999999999</v>
      </c>
      <c r="DD1253">
        <v>0.79338839999999999</v>
      </c>
    </row>
    <row r="1254" spans="1:108" x14ac:dyDescent="0.3">
      <c r="A1254">
        <v>1252</v>
      </c>
      <c r="B1254">
        <v>65450</v>
      </c>
      <c r="C1254" s="1" t="s">
        <v>1352</v>
      </c>
      <c r="D1254">
        <v>499</v>
      </c>
      <c r="E1254">
        <v>2000</v>
      </c>
      <c r="F1254">
        <v>1010</v>
      </c>
      <c r="G1254">
        <v>990</v>
      </c>
      <c r="H1254">
        <f>SUM(male_female_comparison_df[[#This Row],[inhabitants_female]:[inhabitants_male]])</f>
        <v>2000</v>
      </c>
      <c r="I1254">
        <f>male_female_comparison_df[[#This Row],[INHABITANTS_TOTAL2]]-male_female_comparison_df[[#This Row],[inhabitants_total]]</f>
        <v>0</v>
      </c>
      <c r="J1254">
        <f>male_female_comparison_df[[#This Row],[inhabitants_male]]/(male_female_comparison_df[[#This Row],[inhabitants_total]])</f>
        <v>0.495</v>
      </c>
      <c r="L1254">
        <v>39</v>
      </c>
      <c r="M1254">
        <v>79</v>
      </c>
      <c r="N1254">
        <v>134</v>
      </c>
      <c r="O1254">
        <v>192</v>
      </c>
      <c r="P1254">
        <v>80</v>
      </c>
      <c r="Q1254">
        <v>46</v>
      </c>
      <c r="R1254">
        <v>40</v>
      </c>
      <c r="S1254">
        <v>51</v>
      </c>
      <c r="T1254">
        <v>91</v>
      </c>
      <c r="U1254">
        <v>120</v>
      </c>
      <c r="V1254">
        <v>156</v>
      </c>
      <c r="W1254">
        <v>153</v>
      </c>
      <c r="X1254">
        <v>148</v>
      </c>
      <c r="Y1254">
        <v>121</v>
      </c>
      <c r="Z1254">
        <v>99</v>
      </c>
      <c r="AA1254">
        <v>112</v>
      </c>
      <c r="AB1254">
        <v>127</v>
      </c>
      <c r="AC1254">
        <v>97</v>
      </c>
      <c r="AD1254">
        <v>54</v>
      </c>
      <c r="AE1254">
        <v>53</v>
      </c>
      <c r="AF1254">
        <v>47</v>
      </c>
      <c r="AG1254">
        <v>29.533339000000002</v>
      </c>
      <c r="AH1254">
        <v>0.505</v>
      </c>
      <c r="AI1254">
        <v>0.495</v>
      </c>
      <c r="AJ1254" s="2">
        <f>SUM(male_female_comparison_df[[#This Row],[inhabitants_proportional_male]],male_female_comparison_df[[#This Row],[inhabitants_proportional_female]])</f>
        <v>1</v>
      </c>
      <c r="AK1254" s="2">
        <f>male_female_comparison_df[[#This Row],[inhabitants_proportional_male]]-male_female_comparison_df[[#This Row],[PROPORTIONAL MALE]]</f>
        <v>0</v>
      </c>
      <c r="AL1254" s="2">
        <f t="shared" si="19"/>
        <v>-0.46793335875704306</v>
      </c>
      <c r="AM1254">
        <v>3.95E-2</v>
      </c>
      <c r="AN1254">
        <v>6.7000000000000004E-2</v>
      </c>
      <c r="AO1254">
        <v>9.6000000000000002E-2</v>
      </c>
      <c r="AP1254">
        <v>0.04</v>
      </c>
      <c r="AQ1254">
        <v>2.3E-2</v>
      </c>
      <c r="AR1254">
        <v>0.02</v>
      </c>
      <c r="AS1254">
        <v>2.5499999999999998E-2</v>
      </c>
      <c r="AT1254">
        <v>4.5499999999999999E-2</v>
      </c>
      <c r="AU1254">
        <v>0.06</v>
      </c>
      <c r="AV1254">
        <v>7.8E-2</v>
      </c>
      <c r="AW1254">
        <v>7.6499999999999999E-2</v>
      </c>
      <c r="AX1254">
        <v>7.400000000000001E-2</v>
      </c>
      <c r="AY1254">
        <v>6.0499999999999998E-2</v>
      </c>
      <c r="AZ1254">
        <v>4.9500000000000002E-2</v>
      </c>
      <c r="BA1254">
        <v>5.5999999999999994E-2</v>
      </c>
      <c r="BB1254">
        <v>6.3500000000000001E-2</v>
      </c>
      <c r="BC1254">
        <v>4.8500000000000001E-2</v>
      </c>
      <c r="BD1254">
        <v>2.7000000000000003E-2</v>
      </c>
      <c r="BE1254">
        <v>2.6499999999999999E-2</v>
      </c>
      <c r="BF1254">
        <v>2.35E-2</v>
      </c>
      <c r="BG1254">
        <v>25383</v>
      </c>
      <c r="BH1254">
        <v>23695</v>
      </c>
      <c r="BI1254">
        <v>224</v>
      </c>
      <c r="BJ1254">
        <v>863</v>
      </c>
      <c r="BK1254">
        <v>368</v>
      </c>
      <c r="BL1254">
        <v>0.11370558</v>
      </c>
      <c r="BM1254">
        <v>0.43807107000000001</v>
      </c>
      <c r="BN1254">
        <v>0.18680203000000001</v>
      </c>
      <c r="BO1254">
        <v>799</v>
      </c>
      <c r="BP1254">
        <v>2.5</v>
      </c>
      <c r="BQ1254">
        <v>46.3</v>
      </c>
      <c r="BR1254">
        <v>37</v>
      </c>
      <c r="BS1254">
        <v>25</v>
      </c>
      <c r="BT1254">
        <v>281</v>
      </c>
      <c r="BU1254">
        <v>72</v>
      </c>
      <c r="BV1254">
        <v>141</v>
      </c>
      <c r="BW1254">
        <v>139</v>
      </c>
      <c r="BX1254">
        <v>102</v>
      </c>
      <c r="BY1254">
        <v>252</v>
      </c>
      <c r="BZ1254">
        <v>269</v>
      </c>
      <c r="CA1254">
        <v>699</v>
      </c>
      <c r="CB1254">
        <v>82</v>
      </c>
      <c r="CC1254">
        <v>18</v>
      </c>
      <c r="CD1254">
        <v>4.6307884000000001E-2</v>
      </c>
      <c r="CE1254">
        <v>3.1289110000000002E-2</v>
      </c>
      <c r="CF1254">
        <v>0.35168959999999999</v>
      </c>
      <c r="CG1254">
        <v>9.0112639999999994E-2</v>
      </c>
      <c r="CH1254">
        <v>0.17647060000000001</v>
      </c>
      <c r="CI1254">
        <v>0.17396747000000001</v>
      </c>
      <c r="CJ1254">
        <v>0.12765957</v>
      </c>
      <c r="CK1254">
        <v>0.31539424999999999</v>
      </c>
      <c r="CL1254">
        <v>0.33667085000000002</v>
      </c>
      <c r="CM1254">
        <v>0.87484353999999998</v>
      </c>
      <c r="CN1254">
        <v>0.10262828</v>
      </c>
      <c r="CO1254">
        <v>2.2528159999999998E-2</v>
      </c>
      <c r="CP1254">
        <v>47483</v>
      </c>
      <c r="CQ1254">
        <v>45412</v>
      </c>
      <c r="CR1254">
        <v>119</v>
      </c>
      <c r="CS1254">
        <v>477</v>
      </c>
      <c r="CT1254">
        <v>185</v>
      </c>
      <c r="CU1254">
        <v>0.15236875</v>
      </c>
      <c r="CV1254">
        <v>0.61075544000000004</v>
      </c>
      <c r="CW1254">
        <v>0.23687579999999997</v>
      </c>
      <c r="CX1254">
        <v>37084460</v>
      </c>
      <c r="CY1254">
        <v>52</v>
      </c>
      <c r="CZ1254">
        <v>898</v>
      </c>
      <c r="DA1254">
        <v>139</v>
      </c>
      <c r="DB1254">
        <v>759</v>
      </c>
      <c r="DC1254">
        <v>0.15478842000000001</v>
      </c>
      <c r="DD1254">
        <v>0.84521157000000002</v>
      </c>
    </row>
    <row r="1255" spans="1:108" x14ac:dyDescent="0.3">
      <c r="A1255">
        <v>1253</v>
      </c>
      <c r="B1255">
        <v>65630</v>
      </c>
      <c r="C1255" s="1" t="s">
        <v>1353</v>
      </c>
      <c r="D1255">
        <v>499</v>
      </c>
      <c r="E1255">
        <v>1350</v>
      </c>
      <c r="F1255">
        <v>679</v>
      </c>
      <c r="G1255">
        <v>671</v>
      </c>
      <c r="H1255">
        <f>SUM(male_female_comparison_df[[#This Row],[inhabitants_female]:[inhabitants_male]])</f>
        <v>1350</v>
      </c>
      <c r="I1255">
        <f>male_female_comparison_df[[#This Row],[INHABITANTS_TOTAL2]]-male_female_comparison_df[[#This Row],[inhabitants_total]]</f>
        <v>0</v>
      </c>
      <c r="J1255">
        <f>male_female_comparison_df[[#This Row],[inhabitants_male]]/(male_female_comparison_df[[#This Row],[inhabitants_total]])</f>
        <v>0.49703703703703705</v>
      </c>
      <c r="L1255">
        <v>35</v>
      </c>
      <c r="M1255">
        <v>74</v>
      </c>
      <c r="N1255">
        <v>116</v>
      </c>
      <c r="O1255">
        <v>138</v>
      </c>
      <c r="P1255">
        <v>47</v>
      </c>
      <c r="Q1255">
        <v>35</v>
      </c>
      <c r="R1255">
        <v>28</v>
      </c>
      <c r="S1255">
        <v>38</v>
      </c>
      <c r="T1255">
        <v>59</v>
      </c>
      <c r="U1255">
        <v>101</v>
      </c>
      <c r="V1255">
        <v>137</v>
      </c>
      <c r="W1255">
        <v>99</v>
      </c>
      <c r="X1255">
        <v>94</v>
      </c>
      <c r="Y1255">
        <v>84</v>
      </c>
      <c r="Z1255">
        <v>66</v>
      </c>
      <c r="AA1255">
        <v>64</v>
      </c>
      <c r="AB1255">
        <v>58</v>
      </c>
      <c r="AC1255">
        <v>37</v>
      </c>
      <c r="AD1255">
        <v>30</v>
      </c>
      <c r="AE1255">
        <v>27</v>
      </c>
      <c r="AF1255">
        <v>18</v>
      </c>
      <c r="AG1255">
        <v>91.546779999999998</v>
      </c>
      <c r="AH1255">
        <v>0.50296295000000002</v>
      </c>
      <c r="AI1255">
        <v>0.49703702</v>
      </c>
      <c r="AJ1255" s="2">
        <f>SUM(male_female_comparison_df[[#This Row],[inhabitants_proportional_male]],male_female_comparison_df[[#This Row],[inhabitants_proportional_female]])</f>
        <v>0.99999996999999996</v>
      </c>
      <c r="AK1255" s="2">
        <f>male_female_comparison_df[[#This Row],[inhabitants_proportional_male]]-male_female_comparison_df[[#This Row],[PROPORTIONAL MALE]]</f>
        <v>-1.7037037058909021E-8</v>
      </c>
      <c r="AL1255" s="2">
        <f t="shared" si="19"/>
        <v>-0.46793335875704306</v>
      </c>
      <c r="AM1255">
        <v>5.4814815999999995E-2</v>
      </c>
      <c r="AN1255">
        <v>8.5925929999999998E-2</v>
      </c>
      <c r="AO1255">
        <v>0.10222222</v>
      </c>
      <c r="AP1255">
        <v>3.4814815999999998E-2</v>
      </c>
      <c r="AQ1255">
        <v>2.5925924999999999E-2</v>
      </c>
      <c r="AR1255">
        <v>2.0740740000000001E-2</v>
      </c>
      <c r="AS1255">
        <v>2.8148147999999998E-2</v>
      </c>
      <c r="AT1255">
        <v>4.3703705000000002E-2</v>
      </c>
      <c r="AU1255">
        <v>7.4814809999999995E-2</v>
      </c>
      <c r="AV1255">
        <v>0.10148148</v>
      </c>
      <c r="AW1255">
        <v>7.3333330000000002E-2</v>
      </c>
      <c r="AX1255">
        <v>6.9629629999999998E-2</v>
      </c>
      <c r="AY1255">
        <v>6.2222224000000007E-2</v>
      </c>
      <c r="AZ1255">
        <v>4.8888889999999997E-2</v>
      </c>
      <c r="BA1255">
        <v>4.7407406999999999E-2</v>
      </c>
      <c r="BB1255">
        <v>4.2962964999999999E-2</v>
      </c>
      <c r="BC1255">
        <v>2.7407407999999998E-2</v>
      </c>
      <c r="BD1255">
        <v>2.2222222999999999E-2</v>
      </c>
      <c r="BE1255">
        <v>0.02</v>
      </c>
      <c r="BF1255">
        <v>1.3333333999999999E-2</v>
      </c>
      <c r="BG1255">
        <v>25698</v>
      </c>
      <c r="BH1255">
        <v>24337</v>
      </c>
      <c r="BI1255">
        <v>131</v>
      </c>
      <c r="BJ1255">
        <v>567</v>
      </c>
      <c r="BK1255">
        <v>238</v>
      </c>
      <c r="BL1255">
        <v>9.8793364999999994E-2</v>
      </c>
      <c r="BM1255">
        <v>0.42760179999999998</v>
      </c>
      <c r="BN1255">
        <v>0.17948718</v>
      </c>
      <c r="BO1255">
        <v>487</v>
      </c>
      <c r="BP1255">
        <v>2.8</v>
      </c>
      <c r="BQ1255">
        <v>41</v>
      </c>
      <c r="BR1255">
        <v>12</v>
      </c>
      <c r="BS1255">
        <v>12</v>
      </c>
      <c r="BT1255">
        <v>222</v>
      </c>
      <c r="BU1255">
        <v>64</v>
      </c>
      <c r="BV1255">
        <v>124</v>
      </c>
      <c r="BW1255">
        <v>97</v>
      </c>
      <c r="BX1255">
        <v>70</v>
      </c>
      <c r="BY1255">
        <v>154</v>
      </c>
      <c r="BZ1255">
        <v>114</v>
      </c>
      <c r="CA1255">
        <v>451</v>
      </c>
      <c r="CB1255">
        <v>26</v>
      </c>
      <c r="CC1255">
        <v>10</v>
      </c>
      <c r="CD1255">
        <v>2.4640657000000003E-2</v>
      </c>
      <c r="CE1255">
        <v>2.4640657000000003E-2</v>
      </c>
      <c r="CF1255">
        <v>0.45585215000000001</v>
      </c>
      <c r="CG1255">
        <v>0.13141684000000001</v>
      </c>
      <c r="CH1255">
        <v>0.25462013</v>
      </c>
      <c r="CI1255">
        <v>0.19917865000000001</v>
      </c>
      <c r="CJ1255">
        <v>0.14373717</v>
      </c>
      <c r="CK1255">
        <v>0.31622177000000001</v>
      </c>
      <c r="CL1255">
        <v>0.23408625</v>
      </c>
      <c r="CM1255">
        <v>0.92607800000000007</v>
      </c>
      <c r="CN1255">
        <v>5.3388089999999999E-2</v>
      </c>
      <c r="CO1255">
        <v>2.0533880000000001E-2</v>
      </c>
      <c r="CP1255">
        <v>50831</v>
      </c>
      <c r="CQ1255">
        <v>47969</v>
      </c>
      <c r="CR1255">
        <v>48</v>
      </c>
      <c r="CS1255">
        <v>315</v>
      </c>
      <c r="CT1255">
        <v>112</v>
      </c>
      <c r="CU1255">
        <v>0.101052634</v>
      </c>
      <c r="CV1255">
        <v>0.66315790000000008</v>
      </c>
      <c r="CW1255">
        <v>0.23578948</v>
      </c>
      <c r="CX1255">
        <v>24144818</v>
      </c>
      <c r="CY1255">
        <v>47</v>
      </c>
      <c r="CZ1255">
        <v>502</v>
      </c>
      <c r="DA1255">
        <v>68</v>
      </c>
      <c r="DB1255">
        <v>434</v>
      </c>
      <c r="DC1255">
        <v>0.13545816999999999</v>
      </c>
      <c r="DD1255">
        <v>0.86454179999999992</v>
      </c>
    </row>
    <row r="1256" spans="1:108" x14ac:dyDescent="0.3">
      <c r="A1256">
        <v>1254</v>
      </c>
      <c r="B1256">
        <v>66210</v>
      </c>
      <c r="C1256" s="1" t="s">
        <v>1354</v>
      </c>
      <c r="D1256">
        <v>280</v>
      </c>
      <c r="E1256">
        <v>566</v>
      </c>
      <c r="F1256">
        <v>277</v>
      </c>
      <c r="G1256">
        <v>289</v>
      </c>
      <c r="H1256">
        <f>SUM(male_female_comparison_df[[#This Row],[inhabitants_female]:[inhabitants_male]])</f>
        <v>566</v>
      </c>
      <c r="I1256">
        <f>male_female_comparison_df[[#This Row],[INHABITANTS_TOTAL2]]-male_female_comparison_df[[#This Row],[inhabitants_total]]</f>
        <v>0</v>
      </c>
      <c r="J1256">
        <f>male_female_comparison_df[[#This Row],[inhabitants_male]]/(male_female_comparison_df[[#This Row],[inhabitants_total]])</f>
        <v>0.51060070671378088</v>
      </c>
      <c r="L1256">
        <v>44</v>
      </c>
      <c r="M1256">
        <v>17</v>
      </c>
      <c r="N1256">
        <v>28</v>
      </c>
      <c r="O1256">
        <v>36</v>
      </c>
      <c r="P1256">
        <v>17</v>
      </c>
      <c r="Q1256">
        <v>9</v>
      </c>
      <c r="R1256">
        <v>12</v>
      </c>
      <c r="S1256">
        <v>34</v>
      </c>
      <c r="T1256">
        <v>30</v>
      </c>
      <c r="U1256">
        <v>27</v>
      </c>
      <c r="V1256">
        <v>34</v>
      </c>
      <c r="W1256">
        <v>29</v>
      </c>
      <c r="X1256">
        <v>25</v>
      </c>
      <c r="Y1256">
        <v>40</v>
      </c>
      <c r="Z1256">
        <v>39</v>
      </c>
      <c r="AA1256">
        <v>53</v>
      </c>
      <c r="AB1256">
        <v>43</v>
      </c>
      <c r="AC1256">
        <v>30</v>
      </c>
      <c r="AD1256">
        <v>21</v>
      </c>
      <c r="AE1256">
        <v>15</v>
      </c>
      <c r="AF1256">
        <v>27</v>
      </c>
      <c r="AG1256">
        <v>10.413162</v>
      </c>
      <c r="AH1256">
        <v>0.48939927999999999</v>
      </c>
      <c r="AI1256">
        <v>0.51060070000000002</v>
      </c>
      <c r="AJ1256" s="2">
        <f>SUM(male_female_comparison_df[[#This Row],[inhabitants_proportional_male]],male_female_comparison_df[[#This Row],[inhabitants_proportional_female]])</f>
        <v>0.99999998000000001</v>
      </c>
      <c r="AK1256" s="2">
        <f>male_female_comparison_df[[#This Row],[inhabitants_proportional_male]]-male_female_comparison_df[[#This Row],[PROPORTIONAL MALE]]</f>
        <v>-6.7137808645867381E-9</v>
      </c>
      <c r="AL1256" s="2">
        <f t="shared" si="19"/>
        <v>-0.46793335875704306</v>
      </c>
      <c r="AM1256">
        <v>3.0035335999999999E-2</v>
      </c>
      <c r="AN1256">
        <v>4.9469965999999997E-2</v>
      </c>
      <c r="AO1256">
        <v>6.3604240000000006E-2</v>
      </c>
      <c r="AP1256">
        <v>3.0035335999999999E-2</v>
      </c>
      <c r="AQ1256">
        <v>1.5901060000000002E-2</v>
      </c>
      <c r="AR1256">
        <v>2.1201412999999999E-2</v>
      </c>
      <c r="AS1256">
        <v>6.007067E-2</v>
      </c>
      <c r="AT1256">
        <v>5.3003534999999997E-2</v>
      </c>
      <c r="AU1256">
        <v>4.7703179999999998E-2</v>
      </c>
      <c r="AV1256">
        <v>6.007067E-2</v>
      </c>
      <c r="AW1256">
        <v>5.1236749999999998E-2</v>
      </c>
      <c r="AX1256">
        <v>4.4169612000000004E-2</v>
      </c>
      <c r="AY1256">
        <v>7.0671380000000006E-2</v>
      </c>
      <c r="AZ1256">
        <v>6.8904590000000002E-2</v>
      </c>
      <c r="BA1256">
        <v>9.3639575000000003E-2</v>
      </c>
      <c r="BB1256">
        <v>7.5971730000000001E-2</v>
      </c>
      <c r="BC1256">
        <v>5.3003534999999997E-2</v>
      </c>
      <c r="BD1256">
        <v>3.7102472000000004E-2</v>
      </c>
      <c r="BE1256">
        <v>2.6501767000000002E-2</v>
      </c>
      <c r="BF1256">
        <v>4.7703179999999998E-2</v>
      </c>
      <c r="BG1256">
        <v>23636</v>
      </c>
      <c r="BH1256">
        <v>19601</v>
      </c>
      <c r="BI1256">
        <v>113</v>
      </c>
      <c r="BJ1256">
        <v>274</v>
      </c>
      <c r="BK1256">
        <v>75</v>
      </c>
      <c r="BL1256">
        <v>0.2</v>
      </c>
      <c r="BM1256">
        <v>0.48495576000000001</v>
      </c>
      <c r="BN1256">
        <v>0.13274336</v>
      </c>
      <c r="BO1256">
        <v>245</v>
      </c>
      <c r="BP1256">
        <v>2.2999999999999998</v>
      </c>
      <c r="BQ1256">
        <v>48.5</v>
      </c>
      <c r="BR1256">
        <v>13</v>
      </c>
      <c r="BS1256">
        <v>5</v>
      </c>
      <c r="BT1256">
        <v>61</v>
      </c>
      <c r="BU1256">
        <v>16</v>
      </c>
      <c r="BV1256">
        <v>31</v>
      </c>
      <c r="BW1256">
        <v>28</v>
      </c>
      <c r="BX1256">
        <v>22</v>
      </c>
      <c r="BY1256">
        <v>92</v>
      </c>
      <c r="BZ1256">
        <v>94</v>
      </c>
      <c r="CA1256">
        <v>208</v>
      </c>
      <c r="CB1256">
        <v>30</v>
      </c>
      <c r="CC1256">
        <v>7</v>
      </c>
      <c r="CD1256">
        <v>5.3061224999999997E-2</v>
      </c>
      <c r="CE1256">
        <v>2.0408163E-2</v>
      </c>
      <c r="CF1256">
        <v>0.24897960000000002</v>
      </c>
      <c r="CG1256">
        <v>6.5306119999999995E-2</v>
      </c>
      <c r="CH1256">
        <v>0.12653062000000001</v>
      </c>
      <c r="CI1256">
        <v>0.114285715</v>
      </c>
      <c r="CJ1256">
        <v>8.9795920000000001E-2</v>
      </c>
      <c r="CK1256">
        <v>0.37551022000000001</v>
      </c>
      <c r="CL1256">
        <v>0.38367346000000002</v>
      </c>
      <c r="CM1256">
        <v>0.84897960000000006</v>
      </c>
      <c r="CN1256">
        <v>0.12244898</v>
      </c>
      <c r="CO1256">
        <v>2.8571428999999999E-2</v>
      </c>
      <c r="CP1256">
        <v>46081</v>
      </c>
      <c r="CQ1256">
        <v>36550</v>
      </c>
      <c r="CR1256">
        <v>60</v>
      </c>
      <c r="CS1256">
        <v>132</v>
      </c>
      <c r="CT1256">
        <v>46</v>
      </c>
      <c r="CU1256">
        <v>0.25210085999999998</v>
      </c>
      <c r="CV1256">
        <v>0.5546219</v>
      </c>
      <c r="CW1256">
        <v>0.19327731000000001</v>
      </c>
      <c r="CX1256">
        <v>10967282</v>
      </c>
      <c r="CY1256">
        <v>543</v>
      </c>
      <c r="CZ1256">
        <v>321</v>
      </c>
      <c r="DA1256">
        <v>55</v>
      </c>
      <c r="DB1256">
        <v>266</v>
      </c>
      <c r="DC1256">
        <v>0.17133956</v>
      </c>
      <c r="DD1256">
        <v>0.82866039999999996</v>
      </c>
    </row>
    <row r="1257" spans="1:108" x14ac:dyDescent="0.3">
      <c r="A1257">
        <v>1255</v>
      </c>
      <c r="B1257">
        <v>66320</v>
      </c>
      <c r="C1257" s="1" t="s">
        <v>1355</v>
      </c>
      <c r="D1257">
        <v>301</v>
      </c>
      <c r="E1257">
        <v>327</v>
      </c>
      <c r="F1257">
        <v>161</v>
      </c>
      <c r="G1257">
        <v>166</v>
      </c>
      <c r="H1257">
        <f>SUM(male_female_comparison_df[[#This Row],[inhabitants_female]:[inhabitants_male]])</f>
        <v>327</v>
      </c>
      <c r="I1257">
        <f>male_female_comparison_df[[#This Row],[INHABITANTS_TOTAL2]]-male_female_comparison_df[[#This Row],[inhabitants_total]]</f>
        <v>0</v>
      </c>
      <c r="J1257">
        <f>male_female_comparison_df[[#This Row],[inhabitants_male]]/(male_female_comparison_df[[#This Row],[inhabitants_total]])</f>
        <v>0.50764525993883791</v>
      </c>
      <c r="L1257">
        <v>48</v>
      </c>
      <c r="M1257">
        <v>12</v>
      </c>
      <c r="N1257">
        <v>12</v>
      </c>
      <c r="O1257">
        <v>8</v>
      </c>
      <c r="P1257">
        <v>15</v>
      </c>
      <c r="Q1257">
        <v>7</v>
      </c>
      <c r="R1257">
        <v>6</v>
      </c>
      <c r="S1257">
        <v>13</v>
      </c>
      <c r="T1257">
        <v>14</v>
      </c>
      <c r="U1257">
        <v>17</v>
      </c>
      <c r="V1257">
        <v>19</v>
      </c>
      <c r="W1257">
        <v>8</v>
      </c>
      <c r="X1257">
        <v>22</v>
      </c>
      <c r="Y1257">
        <v>17</v>
      </c>
      <c r="Z1257">
        <v>26</v>
      </c>
      <c r="AA1257">
        <v>30</v>
      </c>
      <c r="AB1257">
        <v>24</v>
      </c>
      <c r="AC1257">
        <v>28</v>
      </c>
      <c r="AD1257">
        <v>19</v>
      </c>
      <c r="AE1257">
        <v>17</v>
      </c>
      <c r="AF1257">
        <v>13</v>
      </c>
      <c r="AG1257">
        <v>14.796222</v>
      </c>
      <c r="AH1257">
        <v>0.49235475000000001</v>
      </c>
      <c r="AI1257">
        <v>0.50764525000000005</v>
      </c>
      <c r="AJ1257" s="2">
        <f>SUM(male_female_comparison_df[[#This Row],[inhabitants_proportional_male]],male_female_comparison_df[[#This Row],[inhabitants_proportional_female]])</f>
        <v>1</v>
      </c>
      <c r="AK1257" s="2">
        <f>male_female_comparison_df[[#This Row],[inhabitants_proportional_male]]-male_female_comparison_df[[#This Row],[PROPORTIONAL MALE]]</f>
        <v>-9.9388378638209929E-9</v>
      </c>
      <c r="AL1257" s="2">
        <f t="shared" si="19"/>
        <v>-0.46793335875704306</v>
      </c>
      <c r="AM1257">
        <v>3.6697246000000003E-2</v>
      </c>
      <c r="AN1257">
        <v>3.6697246000000003E-2</v>
      </c>
      <c r="AO1257">
        <v>2.4464832999999998E-2</v>
      </c>
      <c r="AP1257">
        <v>4.5871559999999999E-2</v>
      </c>
      <c r="AQ1257">
        <v>2.1406727E-2</v>
      </c>
      <c r="AR1257">
        <v>1.8348623000000001E-2</v>
      </c>
      <c r="AS1257">
        <v>3.9755350000000002E-2</v>
      </c>
      <c r="AT1257">
        <v>4.2813454000000001E-2</v>
      </c>
      <c r="AU1257">
        <v>5.1987767000000004E-2</v>
      </c>
      <c r="AV1257">
        <v>5.8103975000000002E-2</v>
      </c>
      <c r="AW1257">
        <v>2.4464832999999998E-2</v>
      </c>
      <c r="AX1257">
        <v>6.7278290000000004E-2</v>
      </c>
      <c r="AY1257">
        <v>5.1987767000000004E-2</v>
      </c>
      <c r="AZ1257">
        <v>7.9510700000000004E-2</v>
      </c>
      <c r="BA1257">
        <v>9.1743119999999997E-2</v>
      </c>
      <c r="BB1257">
        <v>7.3394490000000007E-2</v>
      </c>
      <c r="BC1257">
        <v>8.5626910000000001E-2</v>
      </c>
      <c r="BD1257">
        <v>5.8103975000000002E-2</v>
      </c>
      <c r="BE1257">
        <v>5.1987767000000004E-2</v>
      </c>
      <c r="BF1257">
        <v>3.9755350000000002E-2</v>
      </c>
      <c r="BG1257">
        <v>19793</v>
      </c>
      <c r="BH1257">
        <v>16709</v>
      </c>
      <c r="BI1257">
        <v>79</v>
      </c>
      <c r="BJ1257">
        <v>161</v>
      </c>
      <c r="BK1257">
        <v>38</v>
      </c>
      <c r="BL1257">
        <v>0.23867068999999999</v>
      </c>
      <c r="BM1257">
        <v>0.48640484</v>
      </c>
      <c r="BN1257">
        <v>0.11480363</v>
      </c>
      <c r="BO1257">
        <v>145</v>
      </c>
      <c r="BP1257">
        <v>2.2999999999999998</v>
      </c>
      <c r="BQ1257">
        <v>43.9</v>
      </c>
      <c r="BR1257">
        <v>5</v>
      </c>
      <c r="BS1257">
        <v>1</v>
      </c>
      <c r="BT1257">
        <v>29</v>
      </c>
      <c r="BU1257">
        <v>11</v>
      </c>
      <c r="BV1257">
        <v>17</v>
      </c>
      <c r="BW1257">
        <v>7</v>
      </c>
      <c r="BX1257">
        <v>15</v>
      </c>
      <c r="BY1257">
        <v>48</v>
      </c>
      <c r="BZ1257">
        <v>68</v>
      </c>
      <c r="CA1257">
        <v>135</v>
      </c>
      <c r="CB1257">
        <v>5</v>
      </c>
      <c r="CC1257">
        <v>5</v>
      </c>
      <c r="CD1257">
        <v>3.4482760000000001E-2</v>
      </c>
      <c r="CE1257">
        <v>6.8965517000000006E-3</v>
      </c>
      <c r="CF1257">
        <v>0.2</v>
      </c>
      <c r="CG1257">
        <v>7.5862070000000004E-2</v>
      </c>
      <c r="CH1257">
        <v>0.11724138000000001</v>
      </c>
      <c r="CI1257">
        <v>4.8275862000000003E-2</v>
      </c>
      <c r="CJ1257">
        <v>0.10344828</v>
      </c>
      <c r="CK1257">
        <v>0.33103448000000002</v>
      </c>
      <c r="CL1257">
        <v>0.46896553000000002</v>
      </c>
      <c r="CM1257">
        <v>0.93103449999999999</v>
      </c>
      <c r="CN1257">
        <v>3.4482760000000001E-2</v>
      </c>
      <c r="CO1257">
        <v>3.4482760000000001E-2</v>
      </c>
      <c r="CP1257">
        <v>38051</v>
      </c>
      <c r="CQ1257">
        <v>31159</v>
      </c>
      <c r="CR1257">
        <v>47</v>
      </c>
      <c r="CS1257">
        <v>81</v>
      </c>
      <c r="CT1257">
        <v>17</v>
      </c>
      <c r="CU1257">
        <v>0.32413793000000002</v>
      </c>
      <c r="CV1257">
        <v>0.55862069999999997</v>
      </c>
      <c r="CW1257">
        <v>0.11724138000000001</v>
      </c>
      <c r="CX1257">
        <v>5517413</v>
      </c>
      <c r="CY1257">
        <v>17</v>
      </c>
      <c r="CZ1257">
        <v>203</v>
      </c>
      <c r="DA1257">
        <v>31</v>
      </c>
      <c r="DB1257">
        <v>172</v>
      </c>
      <c r="DC1257">
        <v>0.15270935999999999</v>
      </c>
      <c r="DD1257">
        <v>0.84729063999999998</v>
      </c>
    </row>
    <row r="1258" spans="1:108" x14ac:dyDescent="0.3">
      <c r="A1258">
        <v>1256</v>
      </c>
      <c r="B1258">
        <v>66430</v>
      </c>
      <c r="C1258" s="1" t="s">
        <v>1356</v>
      </c>
      <c r="D1258">
        <v>905</v>
      </c>
      <c r="E1258">
        <v>176</v>
      </c>
      <c r="F1258">
        <v>88</v>
      </c>
      <c r="G1258">
        <v>88</v>
      </c>
      <c r="H1258">
        <f>SUM(male_female_comparison_df[[#This Row],[inhabitants_female]:[inhabitants_male]])</f>
        <v>176</v>
      </c>
      <c r="I1258">
        <f>male_female_comparison_df[[#This Row],[INHABITANTS_TOTAL2]]-male_female_comparison_df[[#This Row],[inhabitants_total]]</f>
        <v>0</v>
      </c>
      <c r="J1258">
        <f>male_female_comparison_df[[#This Row],[inhabitants_male]]/(male_female_comparison_df[[#This Row],[inhabitants_total]])</f>
        <v>0.5</v>
      </c>
      <c r="L1258">
        <v>41</v>
      </c>
      <c r="M1258">
        <v>5</v>
      </c>
      <c r="N1258">
        <v>10</v>
      </c>
      <c r="O1258">
        <v>17</v>
      </c>
      <c r="P1258">
        <v>5</v>
      </c>
      <c r="Q1258">
        <v>2</v>
      </c>
      <c r="R1258">
        <v>2</v>
      </c>
      <c r="S1258">
        <v>5</v>
      </c>
      <c r="T1258">
        <v>9</v>
      </c>
      <c r="U1258">
        <v>12</v>
      </c>
      <c r="V1258">
        <v>19</v>
      </c>
      <c r="W1258">
        <v>10</v>
      </c>
      <c r="X1258">
        <v>11</v>
      </c>
      <c r="Y1258">
        <v>10</v>
      </c>
      <c r="Z1258">
        <v>15</v>
      </c>
      <c r="AA1258">
        <v>13</v>
      </c>
      <c r="AB1258">
        <v>10</v>
      </c>
      <c r="AC1258">
        <v>5</v>
      </c>
      <c r="AD1258">
        <v>2</v>
      </c>
      <c r="AE1258">
        <v>7</v>
      </c>
      <c r="AF1258">
        <v>7</v>
      </c>
      <c r="AG1258">
        <v>27.405066999999999</v>
      </c>
      <c r="AH1258">
        <v>0.5</v>
      </c>
      <c r="AI1258">
        <v>0.5</v>
      </c>
      <c r="AJ1258" s="2">
        <f>SUM(male_female_comparison_df[[#This Row],[inhabitants_proportional_male]],male_female_comparison_df[[#This Row],[inhabitants_proportional_female]])</f>
        <v>1</v>
      </c>
      <c r="AK1258" s="2">
        <f>male_female_comparison_df[[#This Row],[inhabitants_proportional_male]]-male_female_comparison_df[[#This Row],[PROPORTIONAL MALE]]</f>
        <v>0</v>
      </c>
      <c r="AL1258" s="2">
        <f t="shared" si="19"/>
        <v>-0.46793335875704306</v>
      </c>
      <c r="AM1258">
        <v>2.8409092E-2</v>
      </c>
      <c r="AN1258">
        <v>5.6818184000000001E-2</v>
      </c>
      <c r="AO1258">
        <v>9.6590910000000002E-2</v>
      </c>
      <c r="AP1258">
        <v>2.8409092E-2</v>
      </c>
      <c r="AQ1258">
        <v>1.1363636999999999E-2</v>
      </c>
      <c r="AR1258">
        <v>1.1363636999999999E-2</v>
      </c>
      <c r="AS1258">
        <v>2.8409092E-2</v>
      </c>
      <c r="AT1258">
        <v>5.1136362999999997E-2</v>
      </c>
      <c r="AU1258">
        <v>6.8181820000000004E-2</v>
      </c>
      <c r="AV1258">
        <v>0.10795455</v>
      </c>
      <c r="AW1258">
        <v>5.6818184000000001E-2</v>
      </c>
      <c r="AX1258">
        <v>6.25E-2</v>
      </c>
      <c r="AY1258">
        <v>5.6818184000000001E-2</v>
      </c>
      <c r="AZ1258">
        <v>8.5227269999999994E-2</v>
      </c>
      <c r="BA1258">
        <v>7.386363E-2</v>
      </c>
      <c r="BB1258">
        <v>5.6818184000000001E-2</v>
      </c>
      <c r="BC1258">
        <v>2.8409092E-2</v>
      </c>
      <c r="BD1258">
        <v>1.1363636999999999E-2</v>
      </c>
      <c r="BE1258">
        <v>3.9772727000000001E-2</v>
      </c>
      <c r="BF1258">
        <v>3.9772727000000001E-2</v>
      </c>
      <c r="BG1258">
        <v>23638</v>
      </c>
      <c r="BH1258">
        <v>21774</v>
      </c>
      <c r="BI1258">
        <v>25</v>
      </c>
      <c r="BJ1258">
        <v>74</v>
      </c>
      <c r="BK1258">
        <v>32</v>
      </c>
      <c r="BL1258">
        <v>0.14619882000000001</v>
      </c>
      <c r="BM1258">
        <v>0.43274853000000002</v>
      </c>
      <c r="BN1258">
        <v>0.18713450000000001</v>
      </c>
      <c r="BO1258">
        <v>75</v>
      </c>
      <c r="BP1258">
        <v>2.2999999999999998</v>
      </c>
      <c r="BQ1258">
        <v>40.200000000000003</v>
      </c>
      <c r="BR1258">
        <v>5</v>
      </c>
      <c r="BS1258">
        <v>2</v>
      </c>
      <c r="BT1258">
        <v>20</v>
      </c>
      <c r="BU1258">
        <v>5</v>
      </c>
      <c r="BV1258">
        <v>12</v>
      </c>
      <c r="BW1258">
        <v>14</v>
      </c>
      <c r="BX1258">
        <v>6</v>
      </c>
      <c r="BY1258">
        <v>32</v>
      </c>
      <c r="BZ1258">
        <v>24</v>
      </c>
      <c r="CA1258">
        <v>70</v>
      </c>
      <c r="CB1258">
        <v>3</v>
      </c>
      <c r="CC1258">
        <v>2</v>
      </c>
      <c r="CD1258">
        <v>6.6666669999999997E-2</v>
      </c>
      <c r="CE1258">
        <v>2.6666667000000002E-2</v>
      </c>
      <c r="CF1258">
        <v>0.26666667999999999</v>
      </c>
      <c r="CG1258">
        <v>6.6666669999999997E-2</v>
      </c>
      <c r="CH1258">
        <v>0.16</v>
      </c>
      <c r="CI1258">
        <v>0.18666667000000001</v>
      </c>
      <c r="CJ1258">
        <v>0.08</v>
      </c>
      <c r="CK1258">
        <v>0.42666668000000002</v>
      </c>
      <c r="CL1258">
        <v>0.32</v>
      </c>
      <c r="CM1258">
        <v>0.93333334000000001</v>
      </c>
      <c r="CN1258">
        <v>0.04</v>
      </c>
      <c r="CO1258">
        <v>2.6666667000000002E-2</v>
      </c>
      <c r="CP1258">
        <v>42220</v>
      </c>
      <c r="CQ1258">
        <v>35473</v>
      </c>
      <c r="CR1258">
        <v>12</v>
      </c>
      <c r="CS1258">
        <v>45</v>
      </c>
      <c r="CT1258">
        <v>17</v>
      </c>
      <c r="CU1258">
        <v>0.16216215</v>
      </c>
      <c r="CV1258">
        <v>0.60810810000000004</v>
      </c>
      <c r="CW1258">
        <v>0.22972972999999999</v>
      </c>
      <c r="CX1258">
        <v>3124280</v>
      </c>
      <c r="CY1258">
        <v>9</v>
      </c>
      <c r="CZ1258">
        <v>106</v>
      </c>
      <c r="DA1258">
        <v>26</v>
      </c>
      <c r="DB1258">
        <v>80</v>
      </c>
      <c r="DC1258">
        <v>0.24528301999999999</v>
      </c>
      <c r="DD1258">
        <v>0.75471699999999997</v>
      </c>
    </row>
    <row r="1259" spans="1:108" x14ac:dyDescent="0.3">
      <c r="A1259">
        <v>1257</v>
      </c>
      <c r="B1259">
        <v>66440</v>
      </c>
      <c r="C1259" s="1" t="s">
        <v>1357</v>
      </c>
      <c r="D1259">
        <v>152</v>
      </c>
      <c r="E1259">
        <v>1958</v>
      </c>
      <c r="F1259">
        <v>939</v>
      </c>
      <c r="G1259">
        <v>1019</v>
      </c>
      <c r="H1259">
        <f>SUM(male_female_comparison_df[[#This Row],[inhabitants_female]:[inhabitants_male]])</f>
        <v>1958</v>
      </c>
      <c r="I1259">
        <f>male_female_comparison_df[[#This Row],[INHABITANTS_TOTAL2]]-male_female_comparison_df[[#This Row],[inhabitants_total]]</f>
        <v>0</v>
      </c>
      <c r="J1259">
        <f>male_female_comparison_df[[#This Row],[inhabitants_male]]/(male_female_comparison_df[[#This Row],[inhabitants_total]])</f>
        <v>0.52042900919305413</v>
      </c>
      <c r="L1259">
        <v>42</v>
      </c>
      <c r="M1259">
        <v>74</v>
      </c>
      <c r="N1259">
        <v>88</v>
      </c>
      <c r="O1259">
        <v>155</v>
      </c>
      <c r="P1259">
        <v>92</v>
      </c>
      <c r="Q1259">
        <v>28</v>
      </c>
      <c r="R1259">
        <v>40</v>
      </c>
      <c r="S1259">
        <v>95</v>
      </c>
      <c r="T1259">
        <v>91</v>
      </c>
      <c r="U1259">
        <v>112</v>
      </c>
      <c r="V1259">
        <v>112</v>
      </c>
      <c r="W1259">
        <v>127</v>
      </c>
      <c r="X1259">
        <v>127</v>
      </c>
      <c r="Y1259">
        <v>139</v>
      </c>
      <c r="Z1259">
        <v>126</v>
      </c>
      <c r="AA1259">
        <v>129</v>
      </c>
      <c r="AB1259">
        <v>139</v>
      </c>
      <c r="AC1259">
        <v>113</v>
      </c>
      <c r="AD1259">
        <v>63</v>
      </c>
      <c r="AE1259">
        <v>67</v>
      </c>
      <c r="AF1259">
        <v>41</v>
      </c>
      <c r="AG1259">
        <v>26.112942</v>
      </c>
      <c r="AH1259">
        <v>0.47957097999999998</v>
      </c>
      <c r="AI1259">
        <v>0.52042900000000003</v>
      </c>
      <c r="AJ1259" s="2">
        <f>SUM(male_female_comparison_df[[#This Row],[inhabitants_proportional_male]],male_female_comparison_df[[#This Row],[inhabitants_proportional_female]])</f>
        <v>0.99999998000000001</v>
      </c>
      <c r="AK1259" s="2">
        <f>male_female_comparison_df[[#This Row],[inhabitants_proportional_male]]-male_female_comparison_df[[#This Row],[PROPORTIONAL MALE]]</f>
        <v>-9.1930540957463336E-9</v>
      </c>
      <c r="AL1259" s="2">
        <f t="shared" si="19"/>
        <v>-0.46793335875704306</v>
      </c>
      <c r="AM1259">
        <v>3.7793666000000004E-2</v>
      </c>
      <c r="AN1259">
        <v>4.4943820000000002E-2</v>
      </c>
      <c r="AO1259">
        <v>7.9162410000000002E-2</v>
      </c>
      <c r="AP1259">
        <v>4.6986720000000003E-2</v>
      </c>
      <c r="AQ1259">
        <v>1.4300306E-2</v>
      </c>
      <c r="AR1259">
        <v>2.0429010000000001E-2</v>
      </c>
      <c r="AS1259">
        <v>4.8518895999999999E-2</v>
      </c>
      <c r="AT1259">
        <v>4.6475994999999999E-2</v>
      </c>
      <c r="AU1259">
        <v>5.7201225000000001E-2</v>
      </c>
      <c r="AV1259">
        <v>5.7201225000000001E-2</v>
      </c>
      <c r="AW1259">
        <v>6.4862099999999992E-2</v>
      </c>
      <c r="AX1259">
        <v>6.4862099999999992E-2</v>
      </c>
      <c r="AY1259">
        <v>7.0990810000000001E-2</v>
      </c>
      <c r="AZ1259">
        <v>6.435138E-2</v>
      </c>
      <c r="BA1259">
        <v>6.5883554999999996E-2</v>
      </c>
      <c r="BB1259">
        <v>7.0990810000000001E-2</v>
      </c>
      <c r="BC1259">
        <v>5.7711949999999998E-2</v>
      </c>
      <c r="BD1259">
        <v>3.217569E-2</v>
      </c>
      <c r="BE1259">
        <v>3.421859E-2</v>
      </c>
      <c r="BF1259">
        <v>2.0939733999999998E-2</v>
      </c>
      <c r="BG1259">
        <v>22586</v>
      </c>
      <c r="BH1259">
        <v>20026</v>
      </c>
      <c r="BI1259">
        <v>329</v>
      </c>
      <c r="BJ1259">
        <v>960</v>
      </c>
      <c r="BK1259">
        <v>256</v>
      </c>
      <c r="BL1259">
        <v>0.16425361999999999</v>
      </c>
      <c r="BM1259">
        <v>0.47928106999999998</v>
      </c>
      <c r="BN1259">
        <v>0.12780828999999999</v>
      </c>
      <c r="BO1259">
        <v>867</v>
      </c>
      <c r="BP1259">
        <v>2.2999999999999998</v>
      </c>
      <c r="BQ1259">
        <v>44.1</v>
      </c>
      <c r="BR1259">
        <v>56</v>
      </c>
      <c r="BS1259">
        <v>25</v>
      </c>
      <c r="BT1259">
        <v>225</v>
      </c>
      <c r="BU1259">
        <v>65</v>
      </c>
      <c r="BV1259">
        <v>104</v>
      </c>
      <c r="BW1259">
        <v>107</v>
      </c>
      <c r="BX1259">
        <v>92</v>
      </c>
      <c r="BY1259">
        <v>348</v>
      </c>
      <c r="BZ1259">
        <v>297</v>
      </c>
      <c r="CA1259">
        <v>724</v>
      </c>
      <c r="CB1259">
        <v>120</v>
      </c>
      <c r="CC1259">
        <v>23</v>
      </c>
      <c r="CD1259">
        <v>6.4590540000000002E-2</v>
      </c>
      <c r="CE1259">
        <v>2.8835064000000001E-2</v>
      </c>
      <c r="CF1259">
        <v>0.25951558000000002</v>
      </c>
      <c r="CG1259">
        <v>7.4971159999999995E-2</v>
      </c>
      <c r="CH1259">
        <v>0.11995386</v>
      </c>
      <c r="CI1259">
        <v>0.12341407</v>
      </c>
      <c r="CJ1259">
        <v>0.10611303</v>
      </c>
      <c r="CK1259">
        <v>0.40138409999999997</v>
      </c>
      <c r="CL1259">
        <v>0.34256056000000001</v>
      </c>
      <c r="CM1259">
        <v>0.83506345999999998</v>
      </c>
      <c r="CN1259">
        <v>0.13840829999999998</v>
      </c>
      <c r="CO1259">
        <v>2.6528257999999999E-2</v>
      </c>
      <c r="CP1259">
        <v>39973</v>
      </c>
      <c r="CQ1259">
        <v>35232</v>
      </c>
      <c r="CR1259">
        <v>208</v>
      </c>
      <c r="CS1259">
        <v>540</v>
      </c>
      <c r="CT1259">
        <v>127</v>
      </c>
      <c r="CU1259">
        <v>0.23717216999999999</v>
      </c>
      <c r="CV1259">
        <v>0.61573549999999999</v>
      </c>
      <c r="CW1259">
        <v>0.14481184999999999</v>
      </c>
      <c r="CX1259">
        <v>34976328</v>
      </c>
      <c r="CY1259">
        <v>89</v>
      </c>
      <c r="CZ1259">
        <v>959</v>
      </c>
      <c r="DA1259">
        <v>134</v>
      </c>
      <c r="DB1259">
        <v>825</v>
      </c>
      <c r="DC1259">
        <v>0.13972888999999999</v>
      </c>
      <c r="DD1259">
        <v>0.86027109999999996</v>
      </c>
    </row>
    <row r="1260" spans="1:108" x14ac:dyDescent="0.3">
      <c r="A1260">
        <v>1258</v>
      </c>
      <c r="B1260">
        <v>66500</v>
      </c>
      <c r="C1260" s="1" t="s">
        <v>1358</v>
      </c>
      <c r="D1260">
        <v>905</v>
      </c>
      <c r="E1260">
        <v>2272</v>
      </c>
      <c r="F1260">
        <v>1103</v>
      </c>
      <c r="G1260">
        <v>1169</v>
      </c>
      <c r="H1260">
        <f>SUM(male_female_comparison_df[[#This Row],[inhabitants_female]:[inhabitants_male]])</f>
        <v>2272</v>
      </c>
      <c r="I1260">
        <f>male_female_comparison_df[[#This Row],[INHABITANTS_TOTAL2]]-male_female_comparison_df[[#This Row],[inhabitants_total]]</f>
        <v>0</v>
      </c>
      <c r="J1260">
        <f>male_female_comparison_df[[#This Row],[inhabitants_male]]/(male_female_comparison_df[[#This Row],[inhabitants_total]])</f>
        <v>0.51452464788732399</v>
      </c>
      <c r="L1260">
        <v>44</v>
      </c>
      <c r="M1260">
        <v>67</v>
      </c>
      <c r="N1260">
        <v>112</v>
      </c>
      <c r="O1260">
        <v>171</v>
      </c>
      <c r="P1260">
        <v>101</v>
      </c>
      <c r="Q1260">
        <v>57</v>
      </c>
      <c r="R1260">
        <v>52</v>
      </c>
      <c r="S1260">
        <v>78</v>
      </c>
      <c r="T1260">
        <v>85</v>
      </c>
      <c r="U1260">
        <v>127</v>
      </c>
      <c r="V1260">
        <v>126</v>
      </c>
      <c r="W1260">
        <v>132</v>
      </c>
      <c r="X1260">
        <v>136</v>
      </c>
      <c r="Y1260">
        <v>147</v>
      </c>
      <c r="Z1260">
        <v>141</v>
      </c>
      <c r="AA1260">
        <v>174</v>
      </c>
      <c r="AB1260">
        <v>184</v>
      </c>
      <c r="AC1260">
        <v>133</v>
      </c>
      <c r="AD1260">
        <v>95</v>
      </c>
      <c r="AE1260">
        <v>82</v>
      </c>
      <c r="AF1260">
        <v>72</v>
      </c>
      <c r="AG1260">
        <v>20.313389999999998</v>
      </c>
      <c r="AH1260">
        <v>0.48547536000000002</v>
      </c>
      <c r="AI1260">
        <v>0.51452463999999998</v>
      </c>
      <c r="AJ1260" s="2">
        <f>SUM(male_female_comparison_df[[#This Row],[inhabitants_proportional_male]],male_female_comparison_df[[#This Row],[inhabitants_proportional_female]])</f>
        <v>1</v>
      </c>
      <c r="AK1260" s="2">
        <f>male_female_comparison_df[[#This Row],[inhabitants_proportional_male]]-male_female_comparison_df[[#This Row],[PROPORTIONAL MALE]]</f>
        <v>-7.8873240161314584E-9</v>
      </c>
      <c r="AL1260" s="2">
        <f t="shared" si="19"/>
        <v>-0.46793335875704306</v>
      </c>
      <c r="AM1260">
        <v>2.9489437E-2</v>
      </c>
      <c r="AN1260">
        <v>4.9295775999999999E-2</v>
      </c>
      <c r="AO1260">
        <v>7.5264079999999997E-2</v>
      </c>
      <c r="AP1260">
        <v>4.4454224000000001E-2</v>
      </c>
      <c r="AQ1260">
        <v>2.5088028999999998E-2</v>
      </c>
      <c r="AR1260">
        <v>2.2887322999999998E-2</v>
      </c>
      <c r="AS1260">
        <v>3.4330986000000001E-2</v>
      </c>
      <c r="AT1260">
        <v>3.7411973000000001E-2</v>
      </c>
      <c r="AU1260">
        <v>5.5897888E-2</v>
      </c>
      <c r="AV1260">
        <v>5.5457745000000003E-2</v>
      </c>
      <c r="AW1260">
        <v>5.8098592000000004E-2</v>
      </c>
      <c r="AX1260">
        <v>5.9859157000000003E-2</v>
      </c>
      <c r="AY1260">
        <v>6.4700709999999995E-2</v>
      </c>
      <c r="AZ1260">
        <v>6.2059860000000001E-2</v>
      </c>
      <c r="BA1260">
        <v>7.6584509999999995E-2</v>
      </c>
      <c r="BB1260">
        <v>8.0985920000000003E-2</v>
      </c>
      <c r="BC1260">
        <v>5.8538729999999997E-2</v>
      </c>
      <c r="BD1260">
        <v>4.1813379999999997E-2</v>
      </c>
      <c r="BE1260">
        <v>3.6091547000000002E-2</v>
      </c>
      <c r="BF1260">
        <v>3.1690139999999999E-2</v>
      </c>
      <c r="BG1260">
        <v>22336</v>
      </c>
      <c r="BH1260">
        <v>20991</v>
      </c>
      <c r="BI1260">
        <v>365</v>
      </c>
      <c r="BJ1260">
        <v>1113</v>
      </c>
      <c r="BK1260">
        <v>343</v>
      </c>
      <c r="BL1260">
        <v>0.15685431999999999</v>
      </c>
      <c r="BM1260">
        <v>0.47829824999999998</v>
      </c>
      <c r="BN1260">
        <v>0.14740007999999999</v>
      </c>
      <c r="BO1260">
        <v>1016</v>
      </c>
      <c r="BP1260">
        <v>2.2000000000000002</v>
      </c>
      <c r="BQ1260">
        <v>43</v>
      </c>
      <c r="BR1260">
        <v>38</v>
      </c>
      <c r="BS1260">
        <v>25</v>
      </c>
      <c r="BT1260">
        <v>244</v>
      </c>
      <c r="BU1260">
        <v>59</v>
      </c>
      <c r="BV1260">
        <v>120</v>
      </c>
      <c r="BW1260">
        <v>115</v>
      </c>
      <c r="BX1260">
        <v>119</v>
      </c>
      <c r="BY1260">
        <v>363</v>
      </c>
      <c r="BZ1260">
        <v>412</v>
      </c>
      <c r="CA1260">
        <v>832</v>
      </c>
      <c r="CB1260">
        <v>159</v>
      </c>
      <c r="CC1260">
        <v>25</v>
      </c>
      <c r="CD1260">
        <v>3.7401575999999999E-2</v>
      </c>
      <c r="CE1260">
        <v>2.4606298999999998E-2</v>
      </c>
      <c r="CF1260">
        <v>0.24015749</v>
      </c>
      <c r="CG1260">
        <v>5.8070864999999999E-2</v>
      </c>
      <c r="CH1260">
        <v>0.11811024000000001</v>
      </c>
      <c r="CI1260">
        <v>0.113188975</v>
      </c>
      <c r="CJ1260">
        <v>0.11712598</v>
      </c>
      <c r="CK1260">
        <v>0.35728346999999999</v>
      </c>
      <c r="CL1260">
        <v>0.40551179999999998</v>
      </c>
      <c r="CM1260">
        <v>0.81889765999999997</v>
      </c>
      <c r="CN1260">
        <v>0.15649605999999999</v>
      </c>
      <c r="CO1260">
        <v>2.4606298999999998E-2</v>
      </c>
      <c r="CP1260">
        <v>39566</v>
      </c>
      <c r="CQ1260">
        <v>34891</v>
      </c>
      <c r="CR1260">
        <v>270</v>
      </c>
      <c r="CS1260">
        <v>587</v>
      </c>
      <c r="CT1260">
        <v>168</v>
      </c>
      <c r="CU1260">
        <v>0.26341461999999999</v>
      </c>
      <c r="CV1260">
        <v>0.57268290000000011</v>
      </c>
      <c r="CW1260">
        <v>0.16390242999999999</v>
      </c>
      <c r="CX1260">
        <v>40555152</v>
      </c>
      <c r="CY1260">
        <v>109</v>
      </c>
      <c r="CZ1260">
        <v>1151</v>
      </c>
      <c r="DA1260">
        <v>169</v>
      </c>
      <c r="DB1260">
        <v>982</v>
      </c>
      <c r="DC1260">
        <v>0.14682885000000001</v>
      </c>
      <c r="DD1260">
        <v>0.85317116999999998</v>
      </c>
    </row>
    <row r="1261" spans="1:108" x14ac:dyDescent="0.3">
      <c r="A1261">
        <v>1259</v>
      </c>
      <c r="B1261">
        <v>66550</v>
      </c>
      <c r="C1261" s="1" t="s">
        <v>1359</v>
      </c>
      <c r="D1261">
        <v>499</v>
      </c>
      <c r="E1261">
        <v>310</v>
      </c>
      <c r="F1261">
        <v>146</v>
      </c>
      <c r="G1261">
        <v>164</v>
      </c>
      <c r="H1261">
        <f>SUM(male_female_comparison_df[[#This Row],[inhabitants_female]:[inhabitants_male]])</f>
        <v>310</v>
      </c>
      <c r="I1261">
        <f>male_female_comparison_df[[#This Row],[INHABITANTS_TOTAL2]]-male_female_comparison_df[[#This Row],[inhabitants_total]]</f>
        <v>0</v>
      </c>
      <c r="J1261">
        <f>male_female_comparison_df[[#This Row],[inhabitants_male]]/(male_female_comparison_df[[#This Row],[inhabitants_total]])</f>
        <v>0.52903225806451615</v>
      </c>
      <c r="L1261">
        <v>44</v>
      </c>
      <c r="M1261">
        <v>12</v>
      </c>
      <c r="N1261">
        <v>17</v>
      </c>
      <c r="O1261">
        <v>10</v>
      </c>
      <c r="P1261">
        <v>6</v>
      </c>
      <c r="Q1261">
        <v>5</v>
      </c>
      <c r="R1261">
        <v>8</v>
      </c>
      <c r="S1261">
        <v>22</v>
      </c>
      <c r="T1261">
        <v>24</v>
      </c>
      <c r="U1261">
        <v>14</v>
      </c>
      <c r="V1261">
        <v>15</v>
      </c>
      <c r="W1261">
        <v>12</v>
      </c>
      <c r="X1261">
        <v>19</v>
      </c>
      <c r="Y1261">
        <v>32</v>
      </c>
      <c r="Z1261">
        <v>24</v>
      </c>
      <c r="AA1261">
        <v>25</v>
      </c>
      <c r="AB1261">
        <v>15</v>
      </c>
      <c r="AC1261">
        <v>13</v>
      </c>
      <c r="AD1261">
        <v>8</v>
      </c>
      <c r="AE1261">
        <v>16</v>
      </c>
      <c r="AF1261">
        <v>13</v>
      </c>
      <c r="AG1261">
        <v>15.384997</v>
      </c>
      <c r="AH1261">
        <v>0.47096774000000002</v>
      </c>
      <c r="AI1261">
        <v>0.52903222999999999</v>
      </c>
      <c r="AJ1261" s="2">
        <f>SUM(male_female_comparison_df[[#This Row],[inhabitants_proportional_male]],male_female_comparison_df[[#This Row],[inhabitants_proportional_female]])</f>
        <v>0.99999996999999996</v>
      </c>
      <c r="AK1261" s="2">
        <f>male_female_comparison_df[[#This Row],[inhabitants_proportional_male]]-male_female_comparison_df[[#This Row],[PROPORTIONAL MALE]]</f>
        <v>-2.8064516155446029E-8</v>
      </c>
      <c r="AL1261" s="2">
        <f t="shared" si="19"/>
        <v>-0.46793335875704306</v>
      </c>
      <c r="AM1261">
        <v>3.8709677999999997E-2</v>
      </c>
      <c r="AN1261">
        <v>5.4838709999999999E-2</v>
      </c>
      <c r="AO1261">
        <v>3.2258063999999996E-2</v>
      </c>
      <c r="AP1261">
        <v>1.9354838999999999E-2</v>
      </c>
      <c r="AQ1261">
        <v>1.6129031999999998E-2</v>
      </c>
      <c r="AR1261">
        <v>2.5806451000000001E-2</v>
      </c>
      <c r="AS1261">
        <v>7.0967740000000001E-2</v>
      </c>
      <c r="AT1261">
        <v>7.7419355999999995E-2</v>
      </c>
      <c r="AU1261">
        <v>4.5161291999999999E-2</v>
      </c>
      <c r="AV1261">
        <v>4.8387094999999998E-2</v>
      </c>
      <c r="AW1261">
        <v>3.8709677999999997E-2</v>
      </c>
      <c r="AX1261">
        <v>6.1290324000000007E-2</v>
      </c>
      <c r="AY1261">
        <v>0.103225805</v>
      </c>
      <c r="AZ1261">
        <v>7.7419355999999995E-2</v>
      </c>
      <c r="BA1261">
        <v>8.0645159999999994E-2</v>
      </c>
      <c r="BB1261">
        <v>4.8387094999999998E-2</v>
      </c>
      <c r="BC1261">
        <v>4.1935485000000002E-2</v>
      </c>
      <c r="BD1261">
        <v>2.5806451000000001E-2</v>
      </c>
      <c r="BE1261">
        <v>5.1612902000000002E-2</v>
      </c>
      <c r="BF1261">
        <v>4.1935485000000002E-2</v>
      </c>
      <c r="BG1261">
        <v>21925</v>
      </c>
      <c r="BH1261">
        <v>21003</v>
      </c>
      <c r="BI1261">
        <v>56</v>
      </c>
      <c r="BJ1261">
        <v>176</v>
      </c>
      <c r="BK1261">
        <v>38</v>
      </c>
      <c r="BL1261">
        <v>0.17391305000000001</v>
      </c>
      <c r="BM1261">
        <v>0.54658382999999999</v>
      </c>
      <c r="BN1261">
        <v>0.11801242000000001</v>
      </c>
      <c r="BO1261">
        <v>138</v>
      </c>
      <c r="BP1261">
        <v>2.2000000000000002</v>
      </c>
      <c r="BQ1261">
        <v>47.3</v>
      </c>
      <c r="BR1261">
        <v>7</v>
      </c>
      <c r="BS1261">
        <v>8</v>
      </c>
      <c r="BT1261">
        <v>29</v>
      </c>
      <c r="BU1261">
        <v>12</v>
      </c>
      <c r="BV1261">
        <v>20</v>
      </c>
      <c r="BW1261">
        <v>8</v>
      </c>
      <c r="BX1261">
        <v>10</v>
      </c>
      <c r="BY1261">
        <v>66</v>
      </c>
      <c r="BZ1261">
        <v>43</v>
      </c>
      <c r="CA1261">
        <v>124</v>
      </c>
      <c r="CB1261">
        <v>13</v>
      </c>
      <c r="CC1261">
        <v>1</v>
      </c>
      <c r="CD1261">
        <v>5.0724637000000003E-2</v>
      </c>
      <c r="CE1261">
        <v>5.7971015999999993E-2</v>
      </c>
      <c r="CF1261">
        <v>0.21014492000000001</v>
      </c>
      <c r="CG1261">
        <v>8.6956519999999995E-2</v>
      </c>
      <c r="CH1261">
        <v>0.14492753</v>
      </c>
      <c r="CI1261">
        <v>5.7971015999999993E-2</v>
      </c>
      <c r="CJ1261">
        <v>7.2463765999999999E-2</v>
      </c>
      <c r="CK1261">
        <v>0.47826087</v>
      </c>
      <c r="CL1261">
        <v>0.31159419999999999</v>
      </c>
      <c r="CM1261">
        <v>0.89855074999999995</v>
      </c>
      <c r="CN1261">
        <v>9.4202900000000006E-2</v>
      </c>
      <c r="CO1261">
        <v>7.2463769999999992E-3</v>
      </c>
      <c r="CP1261">
        <v>42758</v>
      </c>
      <c r="CQ1261">
        <v>40421</v>
      </c>
      <c r="CR1261">
        <v>20</v>
      </c>
      <c r="CS1261">
        <v>98</v>
      </c>
      <c r="CT1261">
        <v>21</v>
      </c>
      <c r="CU1261">
        <v>0.14388489999999998</v>
      </c>
      <c r="CV1261">
        <v>0.705036</v>
      </c>
      <c r="CW1261">
        <v>0.15107913000000001</v>
      </c>
      <c r="CX1261">
        <v>5943370</v>
      </c>
      <c r="CY1261">
        <v>70</v>
      </c>
      <c r="CZ1261">
        <v>158</v>
      </c>
      <c r="DA1261">
        <v>18</v>
      </c>
      <c r="DB1261">
        <v>140</v>
      </c>
      <c r="DC1261">
        <v>0.11392405</v>
      </c>
      <c r="DD1261">
        <v>0.88607599999999997</v>
      </c>
    </row>
    <row r="1262" spans="1:108" x14ac:dyDescent="0.3">
      <c r="A1262">
        <v>1260</v>
      </c>
      <c r="B1262">
        <v>66680</v>
      </c>
      <c r="C1262" s="1" t="s">
        <v>1360</v>
      </c>
      <c r="D1262">
        <v>946</v>
      </c>
      <c r="E1262">
        <v>98</v>
      </c>
      <c r="F1262">
        <v>45</v>
      </c>
      <c r="G1262">
        <v>53</v>
      </c>
      <c r="H1262">
        <f>SUM(male_female_comparison_df[[#This Row],[inhabitants_female]:[inhabitants_male]])</f>
        <v>98</v>
      </c>
      <c r="I1262">
        <f>male_female_comparison_df[[#This Row],[INHABITANTS_TOTAL2]]-male_female_comparison_df[[#This Row],[inhabitants_total]]</f>
        <v>0</v>
      </c>
      <c r="J1262">
        <f>male_female_comparison_df[[#This Row],[inhabitants_male]]/(male_female_comparison_df[[#This Row],[inhabitants_total]])</f>
        <v>0.54081632653061229</v>
      </c>
      <c r="L1262">
        <v>46</v>
      </c>
      <c r="M1262">
        <v>7</v>
      </c>
      <c r="N1262">
        <v>6</v>
      </c>
      <c r="O1262">
        <v>1</v>
      </c>
      <c r="P1262">
        <v>1</v>
      </c>
      <c r="Q1262">
        <v>1</v>
      </c>
      <c r="R1262">
        <v>1</v>
      </c>
      <c r="S1262">
        <v>6</v>
      </c>
      <c r="T1262">
        <v>7</v>
      </c>
      <c r="U1262">
        <v>3</v>
      </c>
      <c r="V1262">
        <v>6</v>
      </c>
      <c r="W1262">
        <v>1</v>
      </c>
      <c r="X1262">
        <v>3</v>
      </c>
      <c r="Y1262">
        <v>7</v>
      </c>
      <c r="Z1262">
        <v>12</v>
      </c>
      <c r="AA1262">
        <v>11</v>
      </c>
      <c r="AB1262">
        <v>8</v>
      </c>
      <c r="AC1262">
        <v>4</v>
      </c>
      <c r="AD1262">
        <v>6</v>
      </c>
      <c r="AE1262">
        <v>5</v>
      </c>
      <c r="AF1262">
        <v>2</v>
      </c>
      <c r="AG1262">
        <v>3.6903074</v>
      </c>
      <c r="AH1262">
        <v>0.45918365999999999</v>
      </c>
      <c r="AI1262">
        <v>0.54081630000000003</v>
      </c>
      <c r="AJ1262" s="2">
        <f>SUM(male_female_comparison_df[[#This Row],[inhabitants_proportional_male]],male_female_comparison_df[[#This Row],[inhabitants_proportional_female]])</f>
        <v>0.99999996000000002</v>
      </c>
      <c r="AK1262" s="2">
        <f>male_female_comparison_df[[#This Row],[inhabitants_proportional_male]]-male_female_comparison_df[[#This Row],[PROPORTIONAL MALE]]</f>
        <v>-2.6530612262654074E-8</v>
      </c>
      <c r="AL1262" s="2">
        <f t="shared" si="19"/>
        <v>-0.46793335875704306</v>
      </c>
      <c r="AM1262">
        <v>7.1428574999999994E-2</v>
      </c>
      <c r="AN1262">
        <v>6.1224489999999999E-2</v>
      </c>
      <c r="AO1262">
        <v>1.0204081E-2</v>
      </c>
      <c r="AP1262">
        <v>1.0204081E-2</v>
      </c>
      <c r="AQ1262">
        <v>1.0204081E-2</v>
      </c>
      <c r="AR1262">
        <v>1.0204081E-2</v>
      </c>
      <c r="AS1262">
        <v>6.1224489999999999E-2</v>
      </c>
      <c r="AT1262">
        <v>7.1428574999999994E-2</v>
      </c>
      <c r="AU1262">
        <v>3.0612245E-2</v>
      </c>
      <c r="AV1262">
        <v>6.1224489999999999E-2</v>
      </c>
      <c r="AW1262">
        <v>1.0204081E-2</v>
      </c>
      <c r="AX1262">
        <v>3.0612245E-2</v>
      </c>
      <c r="AY1262">
        <v>7.1428574999999994E-2</v>
      </c>
      <c r="AZ1262">
        <v>0.12244898</v>
      </c>
      <c r="BA1262">
        <v>0.11224489999999998</v>
      </c>
      <c r="BB1262">
        <v>8.1632650000000001E-2</v>
      </c>
      <c r="BC1262">
        <v>4.0816326E-2</v>
      </c>
      <c r="BD1262">
        <v>6.1224489999999999E-2</v>
      </c>
      <c r="BE1262">
        <v>5.1020410000000002E-2</v>
      </c>
      <c r="BF1262">
        <v>2.0408163E-2</v>
      </c>
      <c r="BG1262">
        <v>22150</v>
      </c>
      <c r="BH1262">
        <v>17711</v>
      </c>
      <c r="BI1262">
        <v>25</v>
      </c>
      <c r="BJ1262">
        <v>39</v>
      </c>
      <c r="BK1262">
        <v>15</v>
      </c>
      <c r="BL1262">
        <v>0.27173913</v>
      </c>
      <c r="BM1262">
        <v>0.42391303000000002</v>
      </c>
      <c r="BN1262">
        <v>0.16304347999999999</v>
      </c>
      <c r="BO1262">
        <v>40</v>
      </c>
      <c r="BP1262">
        <v>2.5</v>
      </c>
      <c r="BQ1262">
        <v>44.3</v>
      </c>
      <c r="BR1262">
        <v>1</v>
      </c>
      <c r="BS1262">
        <v>0</v>
      </c>
      <c r="BT1262">
        <v>9</v>
      </c>
      <c r="BU1262">
        <v>7</v>
      </c>
      <c r="BV1262">
        <v>8</v>
      </c>
      <c r="BW1262">
        <v>1</v>
      </c>
      <c r="BX1262">
        <v>2</v>
      </c>
      <c r="BY1262">
        <v>13</v>
      </c>
      <c r="BZ1262">
        <v>19</v>
      </c>
      <c r="CA1262">
        <v>37</v>
      </c>
      <c r="CB1262">
        <v>1</v>
      </c>
      <c r="CC1262">
        <v>2</v>
      </c>
      <c r="CD1262">
        <v>2.5000000000000001E-2</v>
      </c>
      <c r="CE1262">
        <v>2.6315789999999999E-2</v>
      </c>
      <c r="CF1262">
        <v>0.22500000000000001</v>
      </c>
      <c r="CG1262">
        <v>0.17499999999999999</v>
      </c>
      <c r="CH1262">
        <v>0.2</v>
      </c>
      <c r="CI1262">
        <v>2.5000000000000001E-2</v>
      </c>
      <c r="CJ1262">
        <v>0.05</v>
      </c>
      <c r="CK1262">
        <v>0.32500000000000001</v>
      </c>
      <c r="CL1262">
        <v>0.47499999999999998</v>
      </c>
      <c r="CM1262">
        <v>0.92500000000000004</v>
      </c>
      <c r="CN1262">
        <v>2.5000000000000001E-2</v>
      </c>
      <c r="CO1262">
        <v>0.05</v>
      </c>
      <c r="CP1262">
        <v>44982</v>
      </c>
      <c r="CQ1262">
        <v>39767</v>
      </c>
      <c r="CR1262">
        <v>10</v>
      </c>
      <c r="CS1262">
        <v>20</v>
      </c>
      <c r="CT1262">
        <v>9</v>
      </c>
      <c r="CU1262">
        <v>0.25641027</v>
      </c>
      <c r="CV1262">
        <v>0.51282053999999999</v>
      </c>
      <c r="CW1262">
        <v>0.23076922999999999</v>
      </c>
      <c r="CX1262">
        <v>1754300</v>
      </c>
      <c r="CY1262">
        <v>3</v>
      </c>
      <c r="CZ1262">
        <v>61</v>
      </c>
      <c r="DA1262">
        <v>14</v>
      </c>
      <c r="DB1262">
        <v>47</v>
      </c>
      <c r="DC1262">
        <v>0.22950819</v>
      </c>
      <c r="DD1262">
        <v>0.77049180000000006</v>
      </c>
    </row>
    <row r="1263" spans="1:108" x14ac:dyDescent="0.3">
      <c r="A1263">
        <v>1261</v>
      </c>
      <c r="B1263">
        <v>66910</v>
      </c>
      <c r="C1263" s="1" t="s">
        <v>1361</v>
      </c>
      <c r="D1263">
        <v>893</v>
      </c>
      <c r="E1263">
        <v>480</v>
      </c>
      <c r="F1263">
        <v>222</v>
      </c>
      <c r="G1263">
        <v>258</v>
      </c>
      <c r="H1263">
        <f>SUM(male_female_comparison_df[[#This Row],[inhabitants_female]:[inhabitants_male]])</f>
        <v>480</v>
      </c>
      <c r="I1263">
        <f>male_female_comparison_df[[#This Row],[INHABITANTS_TOTAL2]]-male_female_comparison_df[[#This Row],[inhabitants_total]]</f>
        <v>0</v>
      </c>
      <c r="J1263">
        <f>male_female_comparison_df[[#This Row],[inhabitants_male]]/(male_female_comparison_df[[#This Row],[inhabitants_total]])</f>
        <v>0.53749999999999998</v>
      </c>
      <c r="L1263">
        <v>35</v>
      </c>
      <c r="M1263">
        <v>32</v>
      </c>
      <c r="N1263">
        <v>31</v>
      </c>
      <c r="O1263">
        <v>50</v>
      </c>
      <c r="P1263">
        <v>19</v>
      </c>
      <c r="Q1263">
        <v>15</v>
      </c>
      <c r="R1263">
        <v>7</v>
      </c>
      <c r="S1263">
        <v>24</v>
      </c>
      <c r="T1263">
        <v>38</v>
      </c>
      <c r="U1263">
        <v>30</v>
      </c>
      <c r="V1263">
        <v>35</v>
      </c>
      <c r="W1263">
        <v>32</v>
      </c>
      <c r="X1263">
        <v>25</v>
      </c>
      <c r="Y1263">
        <v>23</v>
      </c>
      <c r="Z1263">
        <v>25</v>
      </c>
      <c r="AA1263">
        <v>35</v>
      </c>
      <c r="AB1263">
        <v>26</v>
      </c>
      <c r="AC1263">
        <v>15</v>
      </c>
      <c r="AD1263">
        <v>5</v>
      </c>
      <c r="AE1263">
        <v>4</v>
      </c>
      <c r="AF1263">
        <v>9</v>
      </c>
      <c r="AG1263">
        <v>13.968367000000001</v>
      </c>
      <c r="AH1263">
        <v>0.46250000000000002</v>
      </c>
      <c r="AI1263">
        <v>0.53749999999999998</v>
      </c>
      <c r="AJ1263" s="2">
        <f>SUM(male_female_comparison_df[[#This Row],[inhabitants_proportional_male]],male_female_comparison_df[[#This Row],[inhabitants_proportional_female]])</f>
        <v>1</v>
      </c>
      <c r="AK1263" s="2">
        <f>male_female_comparison_df[[#This Row],[inhabitants_proportional_male]]-male_female_comparison_df[[#This Row],[PROPORTIONAL MALE]]</f>
        <v>0</v>
      </c>
      <c r="AL1263" s="2">
        <f t="shared" si="19"/>
        <v>-0.46793335875704306</v>
      </c>
      <c r="AM1263">
        <v>6.6666669999999997E-2</v>
      </c>
      <c r="AN1263">
        <v>6.4583329999999994E-2</v>
      </c>
      <c r="AO1263">
        <v>0.10416666400000001</v>
      </c>
      <c r="AP1263">
        <v>3.9583332999999998E-2</v>
      </c>
      <c r="AQ1263">
        <v>3.125E-2</v>
      </c>
      <c r="AR1263">
        <v>1.4583333E-2</v>
      </c>
      <c r="AS1263">
        <v>0.05</v>
      </c>
      <c r="AT1263">
        <v>7.9166665999999997E-2</v>
      </c>
      <c r="AU1263">
        <v>6.25E-2</v>
      </c>
      <c r="AV1263">
        <v>7.2916664000000006E-2</v>
      </c>
      <c r="AW1263">
        <v>6.6666669999999997E-2</v>
      </c>
      <c r="AX1263">
        <v>5.2083332000000003E-2</v>
      </c>
      <c r="AY1263">
        <v>4.7916665999999997E-2</v>
      </c>
      <c r="AZ1263">
        <v>5.2083332000000003E-2</v>
      </c>
      <c r="BA1263">
        <v>7.2916664000000006E-2</v>
      </c>
      <c r="BB1263">
        <v>5.4166667000000002E-2</v>
      </c>
      <c r="BC1263">
        <v>3.125E-2</v>
      </c>
      <c r="BD1263">
        <v>1.0416666999999999E-2</v>
      </c>
      <c r="BE1263">
        <v>8.3333339999999995E-3</v>
      </c>
      <c r="BF1263">
        <v>1.8749999999999999E-2</v>
      </c>
      <c r="BG1263">
        <v>30432</v>
      </c>
      <c r="BH1263">
        <v>24084</v>
      </c>
      <c r="BI1263">
        <v>42</v>
      </c>
      <c r="BJ1263">
        <v>195</v>
      </c>
      <c r="BK1263">
        <v>88</v>
      </c>
      <c r="BL1263">
        <v>9.071274E-2</v>
      </c>
      <c r="BM1263">
        <v>0.42116629999999994</v>
      </c>
      <c r="BN1263">
        <v>0.19006479000000001</v>
      </c>
      <c r="BO1263">
        <v>171</v>
      </c>
      <c r="BP1263">
        <v>2.8</v>
      </c>
      <c r="BQ1263">
        <v>46</v>
      </c>
      <c r="BR1263">
        <v>9</v>
      </c>
      <c r="BS1263">
        <v>9</v>
      </c>
      <c r="BT1263">
        <v>68</v>
      </c>
      <c r="BU1263">
        <v>27</v>
      </c>
      <c r="BV1263">
        <v>42</v>
      </c>
      <c r="BW1263">
        <v>35</v>
      </c>
      <c r="BX1263">
        <v>24</v>
      </c>
      <c r="BY1263">
        <v>61</v>
      </c>
      <c r="BZ1263">
        <v>42</v>
      </c>
      <c r="CA1263">
        <v>153</v>
      </c>
      <c r="CB1263">
        <v>11</v>
      </c>
      <c r="CC1263">
        <v>7</v>
      </c>
      <c r="CD1263">
        <v>5.2631579999999997E-2</v>
      </c>
      <c r="CE1263">
        <v>5.2631579999999997E-2</v>
      </c>
      <c r="CF1263">
        <v>0.39766082000000003</v>
      </c>
      <c r="CG1263">
        <v>0.15789473000000001</v>
      </c>
      <c r="CH1263">
        <v>0.24561404000000001</v>
      </c>
      <c r="CI1263">
        <v>0.20467836</v>
      </c>
      <c r="CJ1263">
        <v>0.14035088000000001</v>
      </c>
      <c r="CK1263">
        <v>0.35672515999999999</v>
      </c>
      <c r="CL1263">
        <v>0.24561404000000001</v>
      </c>
      <c r="CM1263">
        <v>0.8947368</v>
      </c>
      <c r="CN1263">
        <v>6.4327486000000003E-2</v>
      </c>
      <c r="CO1263">
        <v>4.0935672999999999E-2</v>
      </c>
      <c r="CP1263">
        <v>58382</v>
      </c>
      <c r="CQ1263">
        <v>49486</v>
      </c>
      <c r="CR1263">
        <v>19</v>
      </c>
      <c r="CS1263">
        <v>105</v>
      </c>
      <c r="CT1263">
        <v>47</v>
      </c>
      <c r="CU1263">
        <v>0.11111111</v>
      </c>
      <c r="CV1263">
        <v>0.61403507000000002</v>
      </c>
      <c r="CW1263">
        <v>0.27485379999999998</v>
      </c>
      <c r="CX1263">
        <v>9983367</v>
      </c>
      <c r="CY1263">
        <v>252</v>
      </c>
      <c r="CZ1263">
        <v>211</v>
      </c>
      <c r="DA1263">
        <v>32</v>
      </c>
      <c r="DB1263">
        <v>179</v>
      </c>
      <c r="DC1263">
        <v>0.15165877</v>
      </c>
      <c r="DD1263">
        <v>0.84834120000000002</v>
      </c>
    </row>
    <row r="1264" spans="1:108" x14ac:dyDescent="0.3">
      <c r="A1264">
        <v>1262</v>
      </c>
      <c r="B1264">
        <v>66930</v>
      </c>
      <c r="C1264" s="1" t="s">
        <v>1362</v>
      </c>
      <c r="D1264">
        <v>893</v>
      </c>
      <c r="E1264">
        <v>236</v>
      </c>
      <c r="F1264">
        <v>112</v>
      </c>
      <c r="G1264">
        <v>124</v>
      </c>
      <c r="H1264">
        <f>SUM(male_female_comparison_df[[#This Row],[inhabitants_female]:[inhabitants_male]])</f>
        <v>236</v>
      </c>
      <c r="I1264">
        <f>male_female_comparison_df[[#This Row],[INHABITANTS_TOTAL2]]-male_female_comparison_df[[#This Row],[inhabitants_total]]</f>
        <v>0</v>
      </c>
      <c r="J1264">
        <f>male_female_comparison_df[[#This Row],[inhabitants_male]]/(male_female_comparison_df[[#This Row],[inhabitants_total]])</f>
        <v>0.52542372881355937</v>
      </c>
      <c r="L1264">
        <v>42</v>
      </c>
      <c r="M1264">
        <v>7</v>
      </c>
      <c r="N1264">
        <v>11</v>
      </c>
      <c r="O1264">
        <v>23</v>
      </c>
      <c r="P1264">
        <v>8</v>
      </c>
      <c r="Q1264">
        <v>7</v>
      </c>
      <c r="R1264">
        <v>4</v>
      </c>
      <c r="S1264">
        <v>12</v>
      </c>
      <c r="T1264">
        <v>14</v>
      </c>
      <c r="U1264">
        <v>12</v>
      </c>
      <c r="V1264">
        <v>9</v>
      </c>
      <c r="W1264">
        <v>15</v>
      </c>
      <c r="X1264">
        <v>13</v>
      </c>
      <c r="Y1264">
        <v>17</v>
      </c>
      <c r="Z1264">
        <v>16</v>
      </c>
      <c r="AA1264">
        <v>17</v>
      </c>
      <c r="AB1264">
        <v>13</v>
      </c>
      <c r="AC1264">
        <v>12</v>
      </c>
      <c r="AD1264">
        <v>11</v>
      </c>
      <c r="AE1264">
        <v>9</v>
      </c>
      <c r="AF1264">
        <v>6</v>
      </c>
      <c r="AG1264">
        <v>5.2685930000000001</v>
      </c>
      <c r="AH1264">
        <v>0.47457626000000003</v>
      </c>
      <c r="AI1264">
        <v>0.52542369999999994</v>
      </c>
      <c r="AJ1264" s="2">
        <f>SUM(male_female_comparison_df[[#This Row],[inhabitants_proportional_male]],male_female_comparison_df[[#This Row],[inhabitants_proportional_female]])</f>
        <v>0.99999996000000002</v>
      </c>
      <c r="AK1264" s="2">
        <f>male_female_comparison_df[[#This Row],[inhabitants_proportional_male]]-male_female_comparison_df[[#This Row],[PROPORTIONAL MALE]]</f>
        <v>-2.8813559427298685E-8</v>
      </c>
      <c r="AL1264" s="2">
        <f t="shared" si="19"/>
        <v>-0.46793335875704306</v>
      </c>
      <c r="AM1264">
        <v>2.9661017000000001E-2</v>
      </c>
      <c r="AN1264">
        <v>4.6610169999999999E-2</v>
      </c>
      <c r="AO1264">
        <v>9.7457625000000006E-2</v>
      </c>
      <c r="AP1264">
        <v>3.3898304999999997E-2</v>
      </c>
      <c r="AQ1264">
        <v>2.9661017000000001E-2</v>
      </c>
      <c r="AR1264">
        <v>1.6949153000000002E-2</v>
      </c>
      <c r="AS1264">
        <v>5.0847455999999999E-2</v>
      </c>
      <c r="AT1264">
        <v>5.9322032999999996E-2</v>
      </c>
      <c r="AU1264">
        <v>5.0847455999999999E-2</v>
      </c>
      <c r="AV1264">
        <v>3.8135592000000003E-2</v>
      </c>
      <c r="AW1264">
        <v>6.3559320000000002E-2</v>
      </c>
      <c r="AX1264">
        <v>5.5084745999999997E-2</v>
      </c>
      <c r="AY1264">
        <v>7.2033899999999998E-2</v>
      </c>
      <c r="AZ1264">
        <v>6.7796609999999993E-2</v>
      </c>
      <c r="BA1264">
        <v>7.2033899999999998E-2</v>
      </c>
      <c r="BB1264">
        <v>5.5084745999999997E-2</v>
      </c>
      <c r="BC1264">
        <v>5.0847455999999999E-2</v>
      </c>
      <c r="BD1264">
        <v>4.6610169999999999E-2</v>
      </c>
      <c r="BE1264">
        <v>3.8135592000000003E-2</v>
      </c>
      <c r="BF1264">
        <v>2.5423728E-2</v>
      </c>
      <c r="BG1264">
        <v>25503</v>
      </c>
      <c r="BH1264">
        <v>22018</v>
      </c>
      <c r="BI1264">
        <v>29</v>
      </c>
      <c r="BJ1264">
        <v>126</v>
      </c>
      <c r="BK1264">
        <v>33</v>
      </c>
      <c r="BL1264">
        <v>0.11740891000000001</v>
      </c>
      <c r="BM1264">
        <v>0.51012146000000003</v>
      </c>
      <c r="BN1264">
        <v>0.13360325000000001</v>
      </c>
      <c r="BO1264">
        <v>90</v>
      </c>
      <c r="BP1264">
        <v>2.6</v>
      </c>
      <c r="BQ1264">
        <v>44.4</v>
      </c>
      <c r="BR1264">
        <v>5</v>
      </c>
      <c r="BS1264">
        <v>3</v>
      </c>
      <c r="BT1264">
        <v>28</v>
      </c>
      <c r="BU1264">
        <v>6</v>
      </c>
      <c r="BV1264">
        <v>14</v>
      </c>
      <c r="BW1264">
        <v>16</v>
      </c>
      <c r="BX1264">
        <v>9</v>
      </c>
      <c r="BY1264">
        <v>30</v>
      </c>
      <c r="BZ1264">
        <v>33</v>
      </c>
      <c r="CA1264">
        <v>79</v>
      </c>
      <c r="CB1264">
        <v>8</v>
      </c>
      <c r="CC1264">
        <v>3</v>
      </c>
      <c r="CD1264">
        <v>5.5555555999999999E-2</v>
      </c>
      <c r="CE1264">
        <v>3.3333334999999999E-2</v>
      </c>
      <c r="CF1264">
        <v>0.31111112000000002</v>
      </c>
      <c r="CG1264">
        <v>6.6666669999999997E-2</v>
      </c>
      <c r="CH1264">
        <v>0.15555556000000001</v>
      </c>
      <c r="CI1264">
        <v>0.17777778</v>
      </c>
      <c r="CJ1264">
        <v>0.1</v>
      </c>
      <c r="CK1264">
        <v>0.33333333999999998</v>
      </c>
      <c r="CL1264">
        <v>0.36666666999999997</v>
      </c>
      <c r="CM1264">
        <v>0.87777775999999996</v>
      </c>
      <c r="CN1264">
        <v>8.8888889999999998E-2</v>
      </c>
      <c r="CO1264">
        <v>3.3333334999999999E-2</v>
      </c>
      <c r="CP1264">
        <v>54058</v>
      </c>
      <c r="CQ1264">
        <v>47928</v>
      </c>
      <c r="CR1264">
        <v>7</v>
      </c>
      <c r="CS1264">
        <v>62</v>
      </c>
      <c r="CT1264">
        <v>20</v>
      </c>
      <c r="CU1264">
        <v>7.8651689999999996E-2</v>
      </c>
      <c r="CV1264">
        <v>0.69662919999999995</v>
      </c>
      <c r="CW1264">
        <v>0.22471910000000003</v>
      </c>
      <c r="CX1264">
        <v>4811204</v>
      </c>
      <c r="CY1264">
        <v>16</v>
      </c>
      <c r="CZ1264">
        <v>134</v>
      </c>
      <c r="DA1264">
        <v>35</v>
      </c>
      <c r="DB1264">
        <v>99</v>
      </c>
      <c r="DC1264">
        <v>0.26119402000000003</v>
      </c>
      <c r="DD1264">
        <v>0.73880595000000004</v>
      </c>
    </row>
    <row r="1265" spans="1:108" x14ac:dyDescent="0.3">
      <c r="A1265">
        <v>1263</v>
      </c>
      <c r="B1265">
        <v>66970</v>
      </c>
      <c r="C1265" s="1" t="s">
        <v>1363</v>
      </c>
      <c r="D1265">
        <v>893</v>
      </c>
      <c r="E1265">
        <v>468</v>
      </c>
      <c r="F1265">
        <v>228</v>
      </c>
      <c r="G1265">
        <v>240</v>
      </c>
      <c r="H1265">
        <f>SUM(male_female_comparison_df[[#This Row],[inhabitants_female]:[inhabitants_male]])</f>
        <v>468</v>
      </c>
      <c r="I1265">
        <f>male_female_comparison_df[[#This Row],[INHABITANTS_TOTAL2]]-male_female_comparison_df[[#This Row],[inhabitants_total]]</f>
        <v>0</v>
      </c>
      <c r="J1265">
        <f>male_female_comparison_df[[#This Row],[inhabitants_male]]/(male_female_comparison_df[[#This Row],[inhabitants_total]])</f>
        <v>0.51282051282051277</v>
      </c>
      <c r="L1265">
        <v>48</v>
      </c>
      <c r="M1265">
        <v>12</v>
      </c>
      <c r="N1265">
        <v>23</v>
      </c>
      <c r="O1265">
        <v>28</v>
      </c>
      <c r="P1265">
        <v>19</v>
      </c>
      <c r="Q1265">
        <v>4</v>
      </c>
      <c r="R1265">
        <v>6</v>
      </c>
      <c r="S1265">
        <v>16</v>
      </c>
      <c r="T1265">
        <v>15</v>
      </c>
      <c r="U1265">
        <v>26</v>
      </c>
      <c r="V1265">
        <v>21</v>
      </c>
      <c r="W1265">
        <v>21</v>
      </c>
      <c r="X1265">
        <v>22</v>
      </c>
      <c r="Y1265">
        <v>38</v>
      </c>
      <c r="Z1265">
        <v>30</v>
      </c>
      <c r="AA1265">
        <v>35</v>
      </c>
      <c r="AB1265">
        <v>43</v>
      </c>
      <c r="AC1265">
        <v>48</v>
      </c>
      <c r="AD1265">
        <v>25</v>
      </c>
      <c r="AE1265">
        <v>19</v>
      </c>
      <c r="AF1265">
        <v>17</v>
      </c>
      <c r="AG1265">
        <v>5.9277340000000001</v>
      </c>
      <c r="AH1265">
        <v>0.48717949999999999</v>
      </c>
      <c r="AI1265">
        <v>0.51282053999999999</v>
      </c>
      <c r="AJ1265" s="2">
        <f>SUM(male_female_comparison_df[[#This Row],[inhabitants_proportional_male]],male_female_comparison_df[[#This Row],[inhabitants_proportional_female]])</f>
        <v>1.00000004</v>
      </c>
      <c r="AK1265" s="2">
        <f>male_female_comparison_df[[#This Row],[inhabitants_proportional_male]]-male_female_comparison_df[[#This Row],[PROPORTIONAL MALE]]</f>
        <v>2.717948721642216E-8</v>
      </c>
      <c r="AL1265" s="2">
        <f t="shared" si="19"/>
        <v>-0.46793335875704306</v>
      </c>
      <c r="AM1265">
        <v>2.5641026000000001E-2</v>
      </c>
      <c r="AN1265">
        <v>4.9145300000000003E-2</v>
      </c>
      <c r="AO1265">
        <v>5.9829060000000003E-2</v>
      </c>
      <c r="AP1265">
        <v>4.0598292000000001E-2</v>
      </c>
      <c r="AQ1265">
        <v>8.5470089999999995E-3</v>
      </c>
      <c r="AR1265">
        <v>1.2820513E-2</v>
      </c>
      <c r="AS1265">
        <v>3.4188035999999998E-2</v>
      </c>
      <c r="AT1265">
        <v>3.2051283999999999E-2</v>
      </c>
      <c r="AU1265">
        <v>5.5555555999999999E-2</v>
      </c>
      <c r="AV1265">
        <v>4.4871795999999999E-2</v>
      </c>
      <c r="AW1265">
        <v>4.4871795999999999E-2</v>
      </c>
      <c r="AX1265">
        <v>4.7008547999999997E-2</v>
      </c>
      <c r="AY1265">
        <v>8.1196584000000002E-2</v>
      </c>
      <c r="AZ1265">
        <v>6.4102569999999998E-2</v>
      </c>
      <c r="BA1265">
        <v>7.4786329999999998E-2</v>
      </c>
      <c r="BB1265">
        <v>9.1880344000000003E-2</v>
      </c>
      <c r="BC1265">
        <v>0.102564104</v>
      </c>
      <c r="BD1265">
        <v>5.3418804E-2</v>
      </c>
      <c r="BE1265">
        <v>4.0598292000000001E-2</v>
      </c>
      <c r="BF1265">
        <v>3.6324787999999997E-2</v>
      </c>
      <c r="BG1265">
        <v>23696</v>
      </c>
      <c r="BH1265">
        <v>20036</v>
      </c>
      <c r="BI1265">
        <v>83</v>
      </c>
      <c r="BJ1265">
        <v>225</v>
      </c>
      <c r="BK1265">
        <v>79</v>
      </c>
      <c r="BL1265">
        <v>0.17327766</v>
      </c>
      <c r="BM1265">
        <v>0.4697286</v>
      </c>
      <c r="BN1265">
        <v>0.16492693</v>
      </c>
      <c r="BO1265">
        <v>212</v>
      </c>
      <c r="BP1265">
        <v>2.2000000000000002</v>
      </c>
      <c r="BQ1265">
        <v>50</v>
      </c>
      <c r="BR1265">
        <v>4</v>
      </c>
      <c r="BS1265">
        <v>2</v>
      </c>
      <c r="BT1265">
        <v>45</v>
      </c>
      <c r="BU1265">
        <v>11</v>
      </c>
      <c r="BV1265">
        <v>25</v>
      </c>
      <c r="BW1265">
        <v>23</v>
      </c>
      <c r="BX1265">
        <v>17</v>
      </c>
      <c r="BY1265">
        <v>65</v>
      </c>
      <c r="BZ1265">
        <v>102</v>
      </c>
      <c r="CA1265">
        <v>191</v>
      </c>
      <c r="CB1265">
        <v>15</v>
      </c>
      <c r="CC1265">
        <v>6</v>
      </c>
      <c r="CD1265">
        <v>1.8867925000000001E-2</v>
      </c>
      <c r="CE1265">
        <v>9.4339619999999989E-3</v>
      </c>
      <c r="CF1265">
        <v>0.21226415000000001</v>
      </c>
      <c r="CG1265">
        <v>5.1886793E-2</v>
      </c>
      <c r="CH1265">
        <v>0.11792453</v>
      </c>
      <c r="CI1265">
        <v>0.108490564</v>
      </c>
      <c r="CJ1265">
        <v>8.0188679999999998E-2</v>
      </c>
      <c r="CK1265">
        <v>0.30660376</v>
      </c>
      <c r="CL1265">
        <v>0.48113210000000001</v>
      </c>
      <c r="CM1265">
        <v>0.90094340000000006</v>
      </c>
      <c r="CN1265">
        <v>7.075471400000001E-2</v>
      </c>
      <c r="CO1265">
        <v>2.8301887000000001E-2</v>
      </c>
      <c r="CP1265">
        <v>43421</v>
      </c>
      <c r="CQ1265">
        <v>35078</v>
      </c>
      <c r="CR1265">
        <v>57</v>
      </c>
      <c r="CS1265">
        <v>113</v>
      </c>
      <c r="CT1265">
        <v>42</v>
      </c>
      <c r="CU1265">
        <v>0.26886789999999999</v>
      </c>
      <c r="CV1265">
        <v>0.53301890000000007</v>
      </c>
      <c r="CW1265">
        <v>0.19811320000000002</v>
      </c>
      <c r="CX1265">
        <v>9205245</v>
      </c>
      <c r="CY1265">
        <v>436</v>
      </c>
      <c r="CZ1265">
        <v>310</v>
      </c>
      <c r="DA1265">
        <v>59</v>
      </c>
      <c r="DB1265">
        <v>251</v>
      </c>
      <c r="DC1265">
        <v>0.19032257999999999</v>
      </c>
      <c r="DD1265">
        <v>0.80967739999999999</v>
      </c>
    </row>
    <row r="1266" spans="1:108" x14ac:dyDescent="0.3">
      <c r="A1266">
        <v>1264</v>
      </c>
      <c r="B1266">
        <v>68150</v>
      </c>
      <c r="C1266" s="1" t="s">
        <v>1364</v>
      </c>
      <c r="D1266">
        <v>208</v>
      </c>
      <c r="E1266">
        <v>304</v>
      </c>
      <c r="F1266">
        <v>147</v>
      </c>
      <c r="G1266">
        <v>157</v>
      </c>
      <c r="H1266">
        <f>SUM(male_female_comparison_df[[#This Row],[inhabitants_female]:[inhabitants_male]])</f>
        <v>304</v>
      </c>
      <c r="I1266">
        <f>male_female_comparison_df[[#This Row],[INHABITANTS_TOTAL2]]-male_female_comparison_df[[#This Row],[inhabitants_total]]</f>
        <v>0</v>
      </c>
      <c r="J1266">
        <f>male_female_comparison_df[[#This Row],[inhabitants_male]]/(male_female_comparison_df[[#This Row],[inhabitants_total]])</f>
        <v>0.51644736842105265</v>
      </c>
      <c r="L1266">
        <v>48</v>
      </c>
      <c r="M1266">
        <v>8</v>
      </c>
      <c r="N1266">
        <v>14</v>
      </c>
      <c r="O1266">
        <v>17</v>
      </c>
      <c r="P1266">
        <v>8</v>
      </c>
      <c r="Q1266">
        <v>5</v>
      </c>
      <c r="R1266">
        <v>5</v>
      </c>
      <c r="S1266">
        <v>9</v>
      </c>
      <c r="T1266">
        <v>13</v>
      </c>
      <c r="U1266">
        <v>15</v>
      </c>
      <c r="V1266">
        <v>16</v>
      </c>
      <c r="W1266">
        <v>6</v>
      </c>
      <c r="X1266">
        <v>22</v>
      </c>
      <c r="Y1266">
        <v>34</v>
      </c>
      <c r="Z1266">
        <v>16</v>
      </c>
      <c r="AA1266">
        <v>25</v>
      </c>
      <c r="AB1266">
        <v>19</v>
      </c>
      <c r="AC1266">
        <v>23</v>
      </c>
      <c r="AD1266">
        <v>30</v>
      </c>
      <c r="AE1266">
        <v>11</v>
      </c>
      <c r="AF1266">
        <v>8</v>
      </c>
      <c r="AG1266">
        <v>9.2693759999999994</v>
      </c>
      <c r="AH1266">
        <v>0.48355262999999998</v>
      </c>
      <c r="AI1266">
        <v>0.51644736999999996</v>
      </c>
      <c r="AJ1266" s="2">
        <f>SUM(male_female_comparison_df[[#This Row],[inhabitants_proportional_male]],male_female_comparison_df[[#This Row],[inhabitants_proportional_female]])</f>
        <v>1</v>
      </c>
      <c r="AK1266" s="2">
        <f>male_female_comparison_df[[#This Row],[inhabitants_proportional_male]]-male_female_comparison_df[[#This Row],[PROPORTIONAL MALE]]</f>
        <v>1.5789473062355341E-9</v>
      </c>
      <c r="AL1266" s="2">
        <f t="shared" si="19"/>
        <v>-0.46793335875704306</v>
      </c>
      <c r="AM1266">
        <v>2.6315789999999999E-2</v>
      </c>
      <c r="AN1266">
        <v>4.6052629999999997E-2</v>
      </c>
      <c r="AO1266">
        <v>5.592105E-2</v>
      </c>
      <c r="AP1266">
        <v>2.6315789999999999E-2</v>
      </c>
      <c r="AQ1266">
        <v>1.6447369E-2</v>
      </c>
      <c r="AR1266">
        <v>1.6447369E-2</v>
      </c>
      <c r="AS1266">
        <v>2.9605263999999999E-2</v>
      </c>
      <c r="AT1266">
        <v>4.2763160000000001E-2</v>
      </c>
      <c r="AU1266">
        <v>4.9342107000000003E-2</v>
      </c>
      <c r="AV1266">
        <v>5.2631579999999997E-2</v>
      </c>
      <c r="AW1266">
        <v>1.9736841000000001E-2</v>
      </c>
      <c r="AX1266">
        <v>7.2368420000000003E-2</v>
      </c>
      <c r="AY1266">
        <v>0.1118421</v>
      </c>
      <c r="AZ1266">
        <v>5.2631579999999997E-2</v>
      </c>
      <c r="BA1266">
        <v>8.2236840000000005E-2</v>
      </c>
      <c r="BB1266">
        <v>6.25E-2</v>
      </c>
      <c r="BC1266">
        <v>7.56579E-2</v>
      </c>
      <c r="BD1266">
        <v>9.8684214000000006E-2</v>
      </c>
      <c r="BE1266">
        <v>3.6184210000000001E-2</v>
      </c>
      <c r="BF1266">
        <v>2.6315789999999999E-2</v>
      </c>
      <c r="BG1266">
        <v>20999</v>
      </c>
      <c r="BH1266">
        <v>17426</v>
      </c>
      <c r="BI1266">
        <v>74</v>
      </c>
      <c r="BJ1266">
        <v>141</v>
      </c>
      <c r="BK1266">
        <v>38</v>
      </c>
      <c r="BL1266">
        <v>0.24104234999999999</v>
      </c>
      <c r="BM1266">
        <v>0.45928338000000002</v>
      </c>
      <c r="BN1266">
        <v>0.12377850000000001</v>
      </c>
      <c r="BO1266">
        <v>128</v>
      </c>
      <c r="BP1266">
        <v>2.4</v>
      </c>
      <c r="BQ1266">
        <v>48</v>
      </c>
      <c r="BR1266">
        <v>6</v>
      </c>
      <c r="BS1266">
        <v>2</v>
      </c>
      <c r="BT1266">
        <v>28</v>
      </c>
      <c r="BU1266">
        <v>8</v>
      </c>
      <c r="BV1266">
        <v>16</v>
      </c>
      <c r="BW1266">
        <v>14</v>
      </c>
      <c r="BX1266">
        <v>11</v>
      </c>
      <c r="BY1266">
        <v>43</v>
      </c>
      <c r="BZ1266">
        <v>59</v>
      </c>
      <c r="CA1266">
        <v>107</v>
      </c>
      <c r="CB1266">
        <v>8</v>
      </c>
      <c r="CC1266">
        <v>13</v>
      </c>
      <c r="CD1266">
        <v>4.6875E-2</v>
      </c>
      <c r="CE1266">
        <v>1.5625E-2</v>
      </c>
      <c r="CF1266">
        <v>0.21875</v>
      </c>
      <c r="CG1266">
        <v>6.25E-2</v>
      </c>
      <c r="CH1266">
        <v>0.125</v>
      </c>
      <c r="CI1266">
        <v>0.109375</v>
      </c>
      <c r="CJ1266">
        <v>8.59375E-2</v>
      </c>
      <c r="CK1266">
        <v>0.3359375</v>
      </c>
      <c r="CL1266">
        <v>0.4609375</v>
      </c>
      <c r="CM1266">
        <v>0.8359375</v>
      </c>
      <c r="CN1266">
        <v>6.25E-2</v>
      </c>
      <c r="CO1266">
        <v>0.1015625</v>
      </c>
      <c r="CP1266">
        <v>42603</v>
      </c>
      <c r="CQ1266">
        <v>37826</v>
      </c>
      <c r="CR1266">
        <v>29</v>
      </c>
      <c r="CS1266">
        <v>80</v>
      </c>
      <c r="CT1266">
        <v>16</v>
      </c>
      <c r="CU1266">
        <v>0.23199999999999998</v>
      </c>
      <c r="CV1266">
        <v>0.64</v>
      </c>
      <c r="CW1266">
        <v>0.128</v>
      </c>
      <c r="CX1266">
        <v>5325380</v>
      </c>
      <c r="CY1266">
        <v>16</v>
      </c>
      <c r="CZ1266">
        <v>150</v>
      </c>
      <c r="DA1266">
        <v>10</v>
      </c>
      <c r="DB1266">
        <v>140</v>
      </c>
      <c r="DC1266">
        <v>6.6666669999999997E-2</v>
      </c>
      <c r="DD1266">
        <v>0.93333334000000001</v>
      </c>
    </row>
    <row r="1267" spans="1:108" x14ac:dyDescent="0.3">
      <c r="A1267">
        <v>1265</v>
      </c>
      <c r="B1267">
        <v>68240</v>
      </c>
      <c r="C1267" s="1" t="s">
        <v>1365</v>
      </c>
      <c r="D1267">
        <v>272</v>
      </c>
      <c r="E1267">
        <v>346</v>
      </c>
      <c r="F1267">
        <v>165</v>
      </c>
      <c r="G1267">
        <v>181</v>
      </c>
      <c r="H1267">
        <f>SUM(male_female_comparison_df[[#This Row],[inhabitants_female]:[inhabitants_male]])</f>
        <v>346</v>
      </c>
      <c r="I1267">
        <f>male_female_comparison_df[[#This Row],[INHABITANTS_TOTAL2]]-male_female_comparison_df[[#This Row],[inhabitants_total]]</f>
        <v>0</v>
      </c>
      <c r="J1267">
        <f>male_female_comparison_df[[#This Row],[inhabitants_male]]/(male_female_comparison_df[[#This Row],[inhabitants_total]])</f>
        <v>0.52312138728323698</v>
      </c>
      <c r="L1267">
        <v>43</v>
      </c>
      <c r="M1267">
        <v>8</v>
      </c>
      <c r="N1267">
        <v>13</v>
      </c>
      <c r="O1267">
        <v>30</v>
      </c>
      <c r="P1267">
        <v>16</v>
      </c>
      <c r="Q1267">
        <v>9</v>
      </c>
      <c r="R1267">
        <v>7</v>
      </c>
      <c r="S1267">
        <v>21</v>
      </c>
      <c r="T1267">
        <v>20</v>
      </c>
      <c r="U1267">
        <v>12</v>
      </c>
      <c r="V1267">
        <v>23</v>
      </c>
      <c r="W1267">
        <v>14</v>
      </c>
      <c r="X1267">
        <v>17</v>
      </c>
      <c r="Y1267">
        <v>30</v>
      </c>
      <c r="Z1267">
        <v>18</v>
      </c>
      <c r="AA1267">
        <v>19</v>
      </c>
      <c r="AB1267">
        <v>24</v>
      </c>
      <c r="AC1267">
        <v>23</v>
      </c>
      <c r="AD1267">
        <v>16</v>
      </c>
      <c r="AE1267">
        <v>15</v>
      </c>
      <c r="AF1267">
        <v>11</v>
      </c>
      <c r="AG1267">
        <v>6.9613166</v>
      </c>
      <c r="AH1267">
        <v>0.47687859999999999</v>
      </c>
      <c r="AI1267">
        <v>0.52312139999999996</v>
      </c>
      <c r="AJ1267" s="2">
        <f>SUM(male_female_comparison_df[[#This Row],[inhabitants_proportional_male]],male_female_comparison_df[[#This Row],[inhabitants_proportional_female]])</f>
        <v>1</v>
      </c>
      <c r="AK1267" s="2">
        <f>male_female_comparison_df[[#This Row],[inhabitants_proportional_male]]-male_female_comparison_df[[#This Row],[PROPORTIONAL MALE]]</f>
        <v>1.2716762975983897E-8</v>
      </c>
      <c r="AL1267" s="2">
        <f t="shared" si="19"/>
        <v>-0.46793335875704306</v>
      </c>
      <c r="AM1267">
        <v>2.3121387E-2</v>
      </c>
      <c r="AN1267">
        <v>3.7572253E-2</v>
      </c>
      <c r="AO1267">
        <v>8.6705199999999996E-2</v>
      </c>
      <c r="AP1267">
        <v>4.6242774E-2</v>
      </c>
      <c r="AQ1267">
        <v>2.601156E-2</v>
      </c>
      <c r="AR1267">
        <v>2.0231213000000001E-2</v>
      </c>
      <c r="AS1267">
        <v>6.069364E-2</v>
      </c>
      <c r="AT1267">
        <v>5.7803467000000004E-2</v>
      </c>
      <c r="AU1267">
        <v>3.4682079999999997E-2</v>
      </c>
      <c r="AV1267">
        <v>6.6473989999999997E-2</v>
      </c>
      <c r="AW1267">
        <v>4.0462427000000002E-2</v>
      </c>
      <c r="AX1267">
        <v>4.9132947000000003E-2</v>
      </c>
      <c r="AY1267">
        <v>8.6705199999999996E-2</v>
      </c>
      <c r="AZ1267">
        <v>5.2023119999999999E-2</v>
      </c>
      <c r="BA1267">
        <v>5.4913294000000001E-2</v>
      </c>
      <c r="BB1267">
        <v>6.9364159999999994E-2</v>
      </c>
      <c r="BC1267">
        <v>6.6473989999999997E-2</v>
      </c>
      <c r="BD1267">
        <v>4.6242774E-2</v>
      </c>
      <c r="BE1267">
        <v>4.3352599999999998E-2</v>
      </c>
      <c r="BF1267">
        <v>3.1791907000000001E-2</v>
      </c>
      <c r="BG1267">
        <v>20187</v>
      </c>
      <c r="BH1267">
        <v>17739</v>
      </c>
      <c r="BI1267">
        <v>77</v>
      </c>
      <c r="BJ1267">
        <v>165</v>
      </c>
      <c r="BK1267">
        <v>39</v>
      </c>
      <c r="BL1267">
        <v>0.2132964</v>
      </c>
      <c r="BM1267">
        <v>0.45706369999999996</v>
      </c>
      <c r="BN1267">
        <v>0.10803324</v>
      </c>
      <c r="BO1267">
        <v>140</v>
      </c>
      <c r="BP1267">
        <v>2.5</v>
      </c>
      <c r="BQ1267">
        <v>43.6</v>
      </c>
      <c r="BR1267">
        <v>4</v>
      </c>
      <c r="BS1267">
        <v>6</v>
      </c>
      <c r="BT1267">
        <v>35</v>
      </c>
      <c r="BU1267">
        <v>8</v>
      </c>
      <c r="BV1267">
        <v>13</v>
      </c>
      <c r="BW1267">
        <v>16</v>
      </c>
      <c r="BX1267">
        <v>21</v>
      </c>
      <c r="BY1267">
        <v>40</v>
      </c>
      <c r="BZ1267">
        <v>65</v>
      </c>
      <c r="CA1267">
        <v>124</v>
      </c>
      <c r="CB1267">
        <v>8</v>
      </c>
      <c r="CC1267">
        <v>8</v>
      </c>
      <c r="CD1267">
        <v>2.8571428999999999E-2</v>
      </c>
      <c r="CE1267">
        <v>4.2857144000000007E-2</v>
      </c>
      <c r="CF1267">
        <v>0.25</v>
      </c>
      <c r="CG1267">
        <v>5.7142857000000005E-2</v>
      </c>
      <c r="CH1267">
        <v>9.2857145000000002E-2</v>
      </c>
      <c r="CI1267">
        <v>0.114285715</v>
      </c>
      <c r="CJ1267">
        <v>0.15</v>
      </c>
      <c r="CK1267">
        <v>0.28571429999999998</v>
      </c>
      <c r="CL1267">
        <v>0.46428570000000002</v>
      </c>
      <c r="CM1267">
        <v>0.88571429999999995</v>
      </c>
      <c r="CN1267">
        <v>5.7142857000000005E-2</v>
      </c>
      <c r="CO1267">
        <v>5.7142857000000005E-2</v>
      </c>
      <c r="CP1267">
        <v>39368</v>
      </c>
      <c r="CQ1267">
        <v>35418</v>
      </c>
      <c r="CR1267">
        <v>50</v>
      </c>
      <c r="CS1267">
        <v>75</v>
      </c>
      <c r="CT1267">
        <v>20</v>
      </c>
      <c r="CU1267">
        <v>0.34482759999999996</v>
      </c>
      <c r="CV1267">
        <v>0.51724135999999998</v>
      </c>
      <c r="CW1267">
        <v>0.13793103000000001</v>
      </c>
      <c r="CX1267">
        <v>5708339</v>
      </c>
      <c r="CY1267">
        <v>108</v>
      </c>
      <c r="CZ1267">
        <v>174</v>
      </c>
      <c r="DA1267">
        <v>18</v>
      </c>
      <c r="DB1267">
        <v>156</v>
      </c>
      <c r="DC1267">
        <v>0.10344828</v>
      </c>
      <c r="DD1267">
        <v>0.89655169999999995</v>
      </c>
    </row>
    <row r="1268" spans="1:108" x14ac:dyDescent="0.3">
      <c r="A1268">
        <v>1266</v>
      </c>
      <c r="B1268">
        <v>68390</v>
      </c>
      <c r="C1268" s="1" t="s">
        <v>1366</v>
      </c>
      <c r="D1268">
        <v>272</v>
      </c>
      <c r="E1268">
        <v>149</v>
      </c>
      <c r="F1268">
        <v>72</v>
      </c>
      <c r="G1268">
        <v>77</v>
      </c>
      <c r="H1268">
        <f>SUM(male_female_comparison_df[[#This Row],[inhabitants_female]:[inhabitants_male]])</f>
        <v>149</v>
      </c>
      <c r="I1268">
        <f>male_female_comparison_df[[#This Row],[INHABITANTS_TOTAL2]]-male_female_comparison_df[[#This Row],[inhabitants_total]]</f>
        <v>0</v>
      </c>
      <c r="J1268">
        <f>male_female_comparison_df[[#This Row],[inhabitants_male]]/(male_female_comparison_df[[#This Row],[inhabitants_total]])</f>
        <v>0.51677852348993292</v>
      </c>
      <c r="L1268">
        <v>41</v>
      </c>
      <c r="M1268">
        <v>10</v>
      </c>
      <c r="N1268">
        <v>8</v>
      </c>
      <c r="O1268">
        <v>12</v>
      </c>
      <c r="P1268">
        <v>3</v>
      </c>
      <c r="Q1268">
        <v>1</v>
      </c>
      <c r="R1268">
        <v>5</v>
      </c>
      <c r="S1268">
        <v>8</v>
      </c>
      <c r="T1268">
        <v>9</v>
      </c>
      <c r="U1268">
        <v>8</v>
      </c>
      <c r="V1268">
        <v>8</v>
      </c>
      <c r="W1268">
        <v>5</v>
      </c>
      <c r="X1268">
        <v>6</v>
      </c>
      <c r="Y1268">
        <v>11</v>
      </c>
      <c r="Z1268">
        <v>11</v>
      </c>
      <c r="AA1268">
        <v>11</v>
      </c>
      <c r="AB1268">
        <v>10</v>
      </c>
      <c r="AC1268">
        <v>7</v>
      </c>
      <c r="AD1268">
        <v>9</v>
      </c>
      <c r="AE1268">
        <v>4</v>
      </c>
      <c r="AF1268">
        <v>3</v>
      </c>
      <c r="AG1268">
        <v>16.22007</v>
      </c>
      <c r="AH1268">
        <v>0.48322146999999999</v>
      </c>
      <c r="AI1268">
        <v>0.51677850000000003</v>
      </c>
      <c r="AJ1268" s="2">
        <f>SUM(male_female_comparison_df[[#This Row],[inhabitants_proportional_male]],male_female_comparison_df[[#This Row],[inhabitants_proportional_female]])</f>
        <v>0.99999996999999996</v>
      </c>
      <c r="AK1268" s="2">
        <f>male_female_comparison_df[[#This Row],[inhabitants_proportional_male]]-male_female_comparison_df[[#This Row],[PROPORTIONAL MALE]]</f>
        <v>-2.3489932887699183E-8</v>
      </c>
      <c r="AL1268" s="2">
        <f t="shared" si="19"/>
        <v>-0.46793335875704306</v>
      </c>
      <c r="AM1268">
        <v>6.7114090000000001E-2</v>
      </c>
      <c r="AN1268">
        <v>5.3691274999999997E-2</v>
      </c>
      <c r="AO1268">
        <v>8.0536910000000003E-2</v>
      </c>
      <c r="AP1268">
        <v>2.0134227000000001E-2</v>
      </c>
      <c r="AQ1268">
        <v>6.711409399999999E-3</v>
      </c>
      <c r="AR1268">
        <v>3.3557046E-2</v>
      </c>
      <c r="AS1268">
        <v>5.3691274999999997E-2</v>
      </c>
      <c r="AT1268">
        <v>6.0402684000000005E-2</v>
      </c>
      <c r="AU1268">
        <v>5.3691274999999997E-2</v>
      </c>
      <c r="AV1268">
        <v>5.3691274999999997E-2</v>
      </c>
      <c r="AW1268">
        <v>3.3557046E-2</v>
      </c>
      <c r="AX1268">
        <v>4.0268455000000002E-2</v>
      </c>
      <c r="AY1268">
        <v>7.3825500000000002E-2</v>
      </c>
      <c r="AZ1268">
        <v>7.3825500000000002E-2</v>
      </c>
      <c r="BA1268">
        <v>7.3825500000000002E-2</v>
      </c>
      <c r="BB1268">
        <v>6.7114090000000001E-2</v>
      </c>
      <c r="BC1268">
        <v>4.6979867000000002E-2</v>
      </c>
      <c r="BD1268">
        <v>6.0402684000000005E-2</v>
      </c>
      <c r="BE1268">
        <v>2.6845637999999998E-2</v>
      </c>
      <c r="BF1268">
        <v>2.0134227000000001E-2</v>
      </c>
      <c r="BG1268">
        <v>23279</v>
      </c>
      <c r="BH1268">
        <v>17646</v>
      </c>
      <c r="BI1268">
        <v>35</v>
      </c>
      <c r="BJ1268">
        <v>64</v>
      </c>
      <c r="BK1268">
        <v>17</v>
      </c>
      <c r="BL1268">
        <v>0.23489932999999999</v>
      </c>
      <c r="BM1268">
        <v>0.42953019999999997</v>
      </c>
      <c r="BN1268">
        <v>0.11409395999999999</v>
      </c>
      <c r="BO1268">
        <v>57</v>
      </c>
      <c r="BP1268">
        <v>2.6</v>
      </c>
      <c r="BQ1268">
        <v>42.2</v>
      </c>
      <c r="BR1268">
        <v>2</v>
      </c>
      <c r="BS1268">
        <v>3</v>
      </c>
      <c r="BT1268">
        <v>13</v>
      </c>
      <c r="BU1268">
        <v>8</v>
      </c>
      <c r="BV1268">
        <v>9</v>
      </c>
      <c r="BW1268">
        <v>7</v>
      </c>
      <c r="BX1268">
        <v>4</v>
      </c>
      <c r="BY1268">
        <v>22</v>
      </c>
      <c r="BZ1268">
        <v>22</v>
      </c>
      <c r="CA1268">
        <v>47</v>
      </c>
      <c r="CB1268">
        <v>6</v>
      </c>
      <c r="CC1268">
        <v>4</v>
      </c>
      <c r="CD1268">
        <v>3.5087720000000003E-2</v>
      </c>
      <c r="CE1268">
        <v>5.2631579999999997E-2</v>
      </c>
      <c r="CF1268">
        <v>0.22807016999999999</v>
      </c>
      <c r="CG1268">
        <v>0.14035088000000001</v>
      </c>
      <c r="CH1268">
        <v>0.15789473000000001</v>
      </c>
      <c r="CI1268">
        <v>0.12280702</v>
      </c>
      <c r="CJ1268">
        <v>7.0175440000000006E-2</v>
      </c>
      <c r="CK1268">
        <v>0.38596490000000006</v>
      </c>
      <c r="CL1268">
        <v>0.38596490000000006</v>
      </c>
      <c r="CM1268">
        <v>0.8245614</v>
      </c>
      <c r="CN1268">
        <v>0.10526315999999999</v>
      </c>
      <c r="CO1268">
        <v>7.0175440000000006E-2</v>
      </c>
      <c r="CP1268">
        <v>47979</v>
      </c>
      <c r="CQ1268">
        <v>40482</v>
      </c>
      <c r="CR1268">
        <v>14</v>
      </c>
      <c r="CS1268">
        <v>31</v>
      </c>
      <c r="CT1268">
        <v>12</v>
      </c>
      <c r="CU1268">
        <v>0.24137929999999996</v>
      </c>
      <c r="CV1268">
        <v>0.53448280000000004</v>
      </c>
      <c r="CW1268">
        <v>0.20689656000000001</v>
      </c>
      <c r="CX1268">
        <v>2734789</v>
      </c>
      <c r="CY1268">
        <v>14</v>
      </c>
      <c r="CZ1268">
        <v>67</v>
      </c>
      <c r="DA1268">
        <v>6</v>
      </c>
      <c r="DB1268">
        <v>61</v>
      </c>
      <c r="DC1268">
        <v>8.9552240000000005E-2</v>
      </c>
      <c r="DD1268">
        <v>0.91044780000000014</v>
      </c>
    </row>
    <row r="1269" spans="1:108" x14ac:dyDescent="0.3">
      <c r="A1269">
        <v>1267</v>
      </c>
      <c r="B1269">
        <v>68530</v>
      </c>
      <c r="C1269" s="1" t="s">
        <v>1367</v>
      </c>
      <c r="D1269">
        <v>599</v>
      </c>
      <c r="E1269">
        <v>639</v>
      </c>
      <c r="F1269">
        <v>302</v>
      </c>
      <c r="G1269">
        <v>337</v>
      </c>
      <c r="H1269">
        <f>SUM(male_female_comparison_df[[#This Row],[inhabitants_female]:[inhabitants_male]])</f>
        <v>639</v>
      </c>
      <c r="I1269">
        <f>male_female_comparison_df[[#This Row],[INHABITANTS_TOTAL2]]-male_female_comparison_df[[#This Row],[inhabitants_total]]</f>
        <v>0</v>
      </c>
      <c r="J1269">
        <f>male_female_comparison_df[[#This Row],[inhabitants_male]]/(male_female_comparison_df[[#This Row],[inhabitants_total]])</f>
        <v>0.52738654147104846</v>
      </c>
      <c r="L1269">
        <v>29</v>
      </c>
      <c r="M1269">
        <v>48</v>
      </c>
      <c r="N1269">
        <v>68</v>
      </c>
      <c r="O1269">
        <v>94</v>
      </c>
      <c r="P1269">
        <v>37</v>
      </c>
      <c r="Q1269">
        <v>17</v>
      </c>
      <c r="R1269">
        <v>18</v>
      </c>
      <c r="S1269">
        <v>45</v>
      </c>
      <c r="T1269">
        <v>36</v>
      </c>
      <c r="U1269">
        <v>58</v>
      </c>
      <c r="V1269">
        <v>32</v>
      </c>
      <c r="W1269">
        <v>19</v>
      </c>
      <c r="X1269">
        <v>23</v>
      </c>
      <c r="Y1269">
        <v>28</v>
      </c>
      <c r="Z1269">
        <v>25</v>
      </c>
      <c r="AA1269">
        <v>22</v>
      </c>
      <c r="AB1269">
        <v>29</v>
      </c>
      <c r="AC1269">
        <v>17</v>
      </c>
      <c r="AD1269">
        <v>12</v>
      </c>
      <c r="AE1269">
        <v>4</v>
      </c>
      <c r="AF1269">
        <v>7</v>
      </c>
      <c r="AG1269">
        <v>20.236114999999998</v>
      </c>
      <c r="AH1269">
        <v>0.47261344999999999</v>
      </c>
      <c r="AI1269">
        <v>0.52738655000000001</v>
      </c>
      <c r="AJ1269" s="2">
        <f>SUM(male_female_comparison_df[[#This Row],[inhabitants_proportional_male]],male_female_comparison_df[[#This Row],[inhabitants_proportional_female]])</f>
        <v>1</v>
      </c>
      <c r="AK1269" s="2">
        <f>male_female_comparison_df[[#This Row],[inhabitants_proportional_male]]-male_female_comparison_df[[#This Row],[PROPORTIONAL MALE]]</f>
        <v>8.5289515450170938E-9</v>
      </c>
      <c r="AL1269" s="2">
        <f t="shared" si="19"/>
        <v>-0.46793335875704306</v>
      </c>
      <c r="AM1269">
        <v>7.5117370000000003E-2</v>
      </c>
      <c r="AN1269">
        <v>0.10641628</v>
      </c>
      <c r="AO1269">
        <v>0.14710483999999999</v>
      </c>
      <c r="AP1269">
        <v>5.7902972999999996E-2</v>
      </c>
      <c r="AQ1269">
        <v>2.660407E-2</v>
      </c>
      <c r="AR1269">
        <v>2.8169013999999999E-2</v>
      </c>
      <c r="AS1269">
        <v>7.0422540000000006E-2</v>
      </c>
      <c r="AT1269">
        <v>5.6338026999999999E-2</v>
      </c>
      <c r="AU1269">
        <v>9.0766824999999995E-2</v>
      </c>
      <c r="AV1269">
        <v>5.0078246999999999E-2</v>
      </c>
      <c r="AW1269">
        <v>2.973396E-2</v>
      </c>
      <c r="AX1269">
        <v>3.5993740000000003E-2</v>
      </c>
      <c r="AY1269">
        <v>4.3818465999999993E-2</v>
      </c>
      <c r="AZ1269">
        <v>3.9123631999999998E-2</v>
      </c>
      <c r="BA1269">
        <v>3.4428793999999999E-2</v>
      </c>
      <c r="BB1269">
        <v>4.5383412000000005E-2</v>
      </c>
      <c r="BC1269">
        <v>2.660407E-2</v>
      </c>
      <c r="BD1269">
        <v>1.8779343E-2</v>
      </c>
      <c r="BE1269">
        <v>6.2597809999999999E-3</v>
      </c>
      <c r="BF1269">
        <v>1.0954617E-2</v>
      </c>
      <c r="BG1269">
        <v>25163</v>
      </c>
      <c r="BH1269">
        <v>22071</v>
      </c>
      <c r="BI1269">
        <v>56</v>
      </c>
      <c r="BJ1269">
        <v>236</v>
      </c>
      <c r="BK1269">
        <v>70</v>
      </c>
      <c r="BL1269">
        <v>8.9743589999999998E-2</v>
      </c>
      <c r="BM1269">
        <v>0.37820512000000001</v>
      </c>
      <c r="BN1269">
        <v>0.11217949000000001</v>
      </c>
      <c r="BO1269">
        <v>173</v>
      </c>
      <c r="BP1269">
        <v>3.7</v>
      </c>
      <c r="BQ1269">
        <v>35.200000000000003</v>
      </c>
      <c r="BR1269">
        <v>2</v>
      </c>
      <c r="BS1269">
        <v>12</v>
      </c>
      <c r="BT1269">
        <v>85</v>
      </c>
      <c r="BU1269">
        <v>39</v>
      </c>
      <c r="BV1269">
        <v>61</v>
      </c>
      <c r="BW1269">
        <v>49</v>
      </c>
      <c r="BX1269">
        <v>32</v>
      </c>
      <c r="BY1269">
        <v>42</v>
      </c>
      <c r="BZ1269">
        <v>47</v>
      </c>
      <c r="CA1269">
        <v>162</v>
      </c>
      <c r="CB1269">
        <v>8</v>
      </c>
      <c r="CC1269">
        <v>3</v>
      </c>
      <c r="CD1269">
        <v>1.1560693E-2</v>
      </c>
      <c r="CE1269">
        <v>6.9364159999999994E-2</v>
      </c>
      <c r="CF1269">
        <v>0.49132950000000003</v>
      </c>
      <c r="CG1269">
        <v>0.22543352999999999</v>
      </c>
      <c r="CH1269">
        <v>0.35260117000000002</v>
      </c>
      <c r="CI1269">
        <v>0.28323698000000003</v>
      </c>
      <c r="CJ1269">
        <v>0.1849711</v>
      </c>
      <c r="CK1269">
        <v>0.24277456</v>
      </c>
      <c r="CL1269">
        <v>0.27167629999999998</v>
      </c>
      <c r="CM1269">
        <v>0.93641620000000003</v>
      </c>
      <c r="CN1269">
        <v>4.6242774E-2</v>
      </c>
      <c r="CO1269">
        <v>1.7341039999999999E-2</v>
      </c>
      <c r="CP1269">
        <v>55543</v>
      </c>
      <c r="CQ1269">
        <v>46013</v>
      </c>
      <c r="CR1269">
        <v>31</v>
      </c>
      <c r="CS1269">
        <v>102</v>
      </c>
      <c r="CT1269">
        <v>33</v>
      </c>
      <c r="CU1269">
        <v>0.18674698000000001</v>
      </c>
      <c r="CV1269">
        <v>0.61445784999999997</v>
      </c>
      <c r="CW1269">
        <v>0.19879517999999999</v>
      </c>
      <c r="CX1269">
        <v>9220079</v>
      </c>
      <c r="CY1269">
        <v>414</v>
      </c>
      <c r="CZ1269">
        <v>225</v>
      </c>
      <c r="DA1269">
        <v>47</v>
      </c>
      <c r="DB1269">
        <v>178</v>
      </c>
      <c r="DC1269">
        <v>0.20888888999999999</v>
      </c>
      <c r="DD1269">
        <v>0.79111109999999996</v>
      </c>
    </row>
    <row r="1270" spans="1:108" x14ac:dyDescent="0.3">
      <c r="A1270">
        <v>1268</v>
      </c>
      <c r="B1270">
        <v>68600</v>
      </c>
      <c r="C1270" s="1" t="s">
        <v>1368</v>
      </c>
      <c r="D1270">
        <v>598</v>
      </c>
      <c r="E1270">
        <v>11608</v>
      </c>
      <c r="F1270">
        <v>5883</v>
      </c>
      <c r="G1270">
        <v>5725</v>
      </c>
      <c r="H1270">
        <f>SUM(male_female_comparison_df[[#This Row],[inhabitants_female]:[inhabitants_male]])</f>
        <v>11608</v>
      </c>
      <c r="I1270">
        <f>male_female_comparison_df[[#This Row],[INHABITANTS_TOTAL2]]-male_female_comparison_df[[#This Row],[inhabitants_total]]</f>
        <v>0</v>
      </c>
      <c r="J1270">
        <f>male_female_comparison_df[[#This Row],[inhabitants_male]]/(male_female_comparison_df[[#This Row],[inhabitants_total]])</f>
        <v>0.49319434872501722</v>
      </c>
      <c r="L1270">
        <v>43</v>
      </c>
      <c r="M1270">
        <v>367</v>
      </c>
      <c r="N1270">
        <v>483</v>
      </c>
      <c r="O1270">
        <v>809</v>
      </c>
      <c r="P1270">
        <v>384</v>
      </c>
      <c r="Q1270">
        <v>262</v>
      </c>
      <c r="R1270">
        <v>292</v>
      </c>
      <c r="S1270">
        <v>716</v>
      </c>
      <c r="T1270">
        <v>679</v>
      </c>
      <c r="U1270">
        <v>651</v>
      </c>
      <c r="V1270">
        <v>688</v>
      </c>
      <c r="W1270">
        <v>625</v>
      </c>
      <c r="X1270">
        <v>716</v>
      </c>
      <c r="Y1270">
        <v>736</v>
      </c>
      <c r="Z1270">
        <v>690</v>
      </c>
      <c r="AA1270">
        <v>674</v>
      </c>
      <c r="AB1270">
        <v>745</v>
      </c>
      <c r="AC1270">
        <v>673</v>
      </c>
      <c r="AD1270">
        <v>506</v>
      </c>
      <c r="AE1270">
        <v>423</v>
      </c>
      <c r="AF1270">
        <v>489</v>
      </c>
      <c r="AG1270">
        <v>243.49059</v>
      </c>
      <c r="AH1270">
        <v>0.50680566000000005</v>
      </c>
      <c r="AI1270">
        <v>0.49319434000000001</v>
      </c>
      <c r="AJ1270" s="2">
        <f>SUM(male_female_comparison_df[[#This Row],[inhabitants_proportional_male]],male_female_comparison_df[[#This Row],[inhabitants_proportional_female]])</f>
        <v>1</v>
      </c>
      <c r="AK1270" s="2">
        <f>male_female_comparison_df[[#This Row],[inhabitants_proportional_male]]-male_female_comparison_df[[#This Row],[PROPORTIONAL MALE]]</f>
        <v>-8.7250172087216527E-9</v>
      </c>
      <c r="AL1270" s="2">
        <f t="shared" si="19"/>
        <v>-0.46793335875704306</v>
      </c>
      <c r="AM1270">
        <v>3.1616125000000002E-2</v>
      </c>
      <c r="AN1270">
        <v>4.1609235000000001E-2</v>
      </c>
      <c r="AO1270">
        <v>6.9693309999999994E-2</v>
      </c>
      <c r="AP1270">
        <v>3.3080633999999998E-2</v>
      </c>
      <c r="AQ1270">
        <v>2.2570642000000002E-2</v>
      </c>
      <c r="AR1270">
        <v>2.5155066E-2</v>
      </c>
      <c r="AS1270">
        <v>6.1681600000000003E-2</v>
      </c>
      <c r="AT1270">
        <v>5.8494142999999998E-2</v>
      </c>
      <c r="AU1270">
        <v>5.6082014000000006E-2</v>
      </c>
      <c r="AV1270">
        <v>5.9269469999999998E-2</v>
      </c>
      <c r="AW1270">
        <v>5.3842180000000003E-2</v>
      </c>
      <c r="AX1270">
        <v>6.1681600000000003E-2</v>
      </c>
      <c r="AY1270">
        <v>6.3404545000000007E-2</v>
      </c>
      <c r="AZ1270">
        <v>5.9441764000000001E-2</v>
      </c>
      <c r="BA1270">
        <v>5.8063403E-2</v>
      </c>
      <c r="BB1270">
        <v>6.4179874999999997E-2</v>
      </c>
      <c r="BC1270">
        <v>5.7977254999999998E-2</v>
      </c>
      <c r="BD1270">
        <v>4.3590627999999999E-2</v>
      </c>
      <c r="BE1270">
        <v>3.6440387000000005E-2</v>
      </c>
      <c r="BF1270">
        <v>4.2126120000000003E-2</v>
      </c>
      <c r="BG1270">
        <v>22476</v>
      </c>
      <c r="BH1270">
        <v>20190</v>
      </c>
      <c r="BI1270">
        <v>1734</v>
      </c>
      <c r="BJ1270">
        <v>6129</v>
      </c>
      <c r="BK1270">
        <v>1506</v>
      </c>
      <c r="BL1270">
        <v>0.14819246999999999</v>
      </c>
      <c r="BM1270">
        <v>0.52380139999999997</v>
      </c>
      <c r="BN1270">
        <v>0.12870694999999999</v>
      </c>
      <c r="BO1270">
        <v>5412</v>
      </c>
      <c r="BP1270">
        <v>2.1</v>
      </c>
      <c r="BQ1270">
        <v>41</v>
      </c>
      <c r="BR1270">
        <v>520</v>
      </c>
      <c r="BS1270">
        <v>200</v>
      </c>
      <c r="BT1270">
        <v>1198</v>
      </c>
      <c r="BU1270">
        <v>333</v>
      </c>
      <c r="BV1270">
        <v>595</v>
      </c>
      <c r="BW1270">
        <v>586</v>
      </c>
      <c r="BX1270">
        <v>493</v>
      </c>
      <c r="BY1270">
        <v>2347</v>
      </c>
      <c r="BZ1270">
        <v>1885</v>
      </c>
      <c r="CA1270">
        <v>3859</v>
      </c>
      <c r="CB1270">
        <v>1457</v>
      </c>
      <c r="CC1270">
        <v>96</v>
      </c>
      <c r="CD1270">
        <v>9.6082780000000007E-2</v>
      </c>
      <c r="CE1270">
        <v>3.6954912999999999E-2</v>
      </c>
      <c r="CF1270">
        <v>0.22135994000000001</v>
      </c>
      <c r="CG1270">
        <v>6.1529934000000001E-2</v>
      </c>
      <c r="CH1270">
        <v>0.10994087</v>
      </c>
      <c r="CI1270">
        <v>0.1082779</v>
      </c>
      <c r="CJ1270">
        <v>9.1093869999999993E-2</v>
      </c>
      <c r="CK1270">
        <v>0.43366592999999998</v>
      </c>
      <c r="CL1270">
        <v>0.34830007000000002</v>
      </c>
      <c r="CM1270">
        <v>0.71304506000000001</v>
      </c>
      <c r="CN1270">
        <v>0.26921656999999999</v>
      </c>
      <c r="CO1270">
        <v>1.7738358999999999E-2</v>
      </c>
      <c r="CP1270">
        <v>38413</v>
      </c>
      <c r="CQ1270">
        <v>32256</v>
      </c>
      <c r="CR1270">
        <v>1337</v>
      </c>
      <c r="CS1270">
        <v>3249</v>
      </c>
      <c r="CT1270">
        <v>814</v>
      </c>
      <c r="CU1270">
        <v>0.2475926</v>
      </c>
      <c r="CV1270">
        <v>0.6016667</v>
      </c>
      <c r="CW1270">
        <v>0.15074074000000001</v>
      </c>
      <c r="CX1270">
        <v>207429248</v>
      </c>
      <c r="CY1270">
        <v>149</v>
      </c>
      <c r="CZ1270">
        <v>3728</v>
      </c>
      <c r="DA1270">
        <v>865</v>
      </c>
      <c r="DB1270">
        <v>2863</v>
      </c>
      <c r="DC1270">
        <v>0.23202790000000001</v>
      </c>
      <c r="DD1270">
        <v>0.76797209999999994</v>
      </c>
    </row>
    <row r="1271" spans="1:108" x14ac:dyDescent="0.3">
      <c r="A1271">
        <v>1269</v>
      </c>
      <c r="B1271">
        <v>68810</v>
      </c>
      <c r="C1271" s="1" t="s">
        <v>1369</v>
      </c>
      <c r="D1271">
        <v>599</v>
      </c>
      <c r="E1271">
        <v>1588</v>
      </c>
      <c r="F1271">
        <v>759</v>
      </c>
      <c r="G1271">
        <v>829</v>
      </c>
      <c r="H1271">
        <f>SUM(male_female_comparison_df[[#This Row],[inhabitants_female]:[inhabitants_male]])</f>
        <v>1588</v>
      </c>
      <c r="I1271">
        <f>male_female_comparison_df[[#This Row],[INHABITANTS_TOTAL2]]-male_female_comparison_df[[#This Row],[inhabitants_total]]</f>
        <v>0</v>
      </c>
      <c r="J1271">
        <f>male_female_comparison_df[[#This Row],[inhabitants_male]]/(male_female_comparison_df[[#This Row],[inhabitants_total]])</f>
        <v>0.52204030226700249</v>
      </c>
      <c r="L1271">
        <v>30</v>
      </c>
      <c r="M1271">
        <v>72</v>
      </c>
      <c r="N1271">
        <v>150</v>
      </c>
      <c r="O1271">
        <v>221</v>
      </c>
      <c r="P1271">
        <v>98</v>
      </c>
      <c r="Q1271">
        <v>72</v>
      </c>
      <c r="R1271">
        <v>62</v>
      </c>
      <c r="S1271">
        <v>134</v>
      </c>
      <c r="T1271">
        <v>106</v>
      </c>
      <c r="U1271">
        <v>71</v>
      </c>
      <c r="V1271">
        <v>100</v>
      </c>
      <c r="W1271">
        <v>81</v>
      </c>
      <c r="X1271">
        <v>76</v>
      </c>
      <c r="Y1271">
        <v>62</v>
      </c>
      <c r="Z1271">
        <v>54</v>
      </c>
      <c r="AA1271">
        <v>63</v>
      </c>
      <c r="AB1271">
        <v>66</v>
      </c>
      <c r="AC1271">
        <v>44</v>
      </c>
      <c r="AD1271">
        <v>26</v>
      </c>
      <c r="AE1271">
        <v>13</v>
      </c>
      <c r="AF1271">
        <v>17</v>
      </c>
      <c r="AG1271">
        <v>46.963734000000002</v>
      </c>
      <c r="AH1271">
        <v>0.47795969999999999</v>
      </c>
      <c r="AI1271">
        <v>0.52204030000000001</v>
      </c>
      <c r="AJ1271" s="2">
        <f>SUM(male_female_comparison_df[[#This Row],[inhabitants_proportional_male]],male_female_comparison_df[[#This Row],[inhabitants_proportional_female]])</f>
        <v>1</v>
      </c>
      <c r="AK1271" s="2">
        <f>male_female_comparison_df[[#This Row],[inhabitants_proportional_male]]-male_female_comparison_df[[#This Row],[PROPORTIONAL MALE]]</f>
        <v>-2.2670024746318518E-9</v>
      </c>
      <c r="AL1271" s="2">
        <f t="shared" si="19"/>
        <v>-0.46793335875704306</v>
      </c>
      <c r="AM1271">
        <v>4.534005E-2</v>
      </c>
      <c r="AN1271">
        <v>9.4458440000000005E-2</v>
      </c>
      <c r="AO1271">
        <v>0.13916877</v>
      </c>
      <c r="AP1271">
        <v>6.1712845999999995E-2</v>
      </c>
      <c r="AQ1271">
        <v>4.534005E-2</v>
      </c>
      <c r="AR1271">
        <v>3.9042822999999997E-2</v>
      </c>
      <c r="AS1271">
        <v>8.4382869999999999E-2</v>
      </c>
      <c r="AT1271">
        <v>6.6750630000000005E-2</v>
      </c>
      <c r="AU1271">
        <v>4.4710327000000001E-2</v>
      </c>
      <c r="AV1271">
        <v>6.297229E-2</v>
      </c>
      <c r="AW1271">
        <v>5.1007558000000001E-2</v>
      </c>
      <c r="AX1271">
        <v>4.7858942000000002E-2</v>
      </c>
      <c r="AY1271">
        <v>3.9042822999999997E-2</v>
      </c>
      <c r="AZ1271">
        <v>3.400504E-2</v>
      </c>
      <c r="BA1271">
        <v>3.9672542000000005E-2</v>
      </c>
      <c r="BB1271">
        <v>4.1561710000000002E-2</v>
      </c>
      <c r="BC1271">
        <v>2.7707807999999997E-2</v>
      </c>
      <c r="BD1271">
        <v>1.6372796000000002E-2</v>
      </c>
      <c r="BE1271">
        <v>8.186398000000001E-3</v>
      </c>
      <c r="BF1271">
        <v>1.0705289E-2</v>
      </c>
      <c r="BG1271">
        <v>22304</v>
      </c>
      <c r="BH1271">
        <v>21854</v>
      </c>
      <c r="BI1271">
        <v>174</v>
      </c>
      <c r="BJ1271">
        <v>657</v>
      </c>
      <c r="BK1271">
        <v>144</v>
      </c>
      <c r="BL1271">
        <v>0.10915935</v>
      </c>
      <c r="BM1271">
        <v>0.41217065000000003</v>
      </c>
      <c r="BN1271">
        <v>9.0338774000000011E-2</v>
      </c>
      <c r="BO1271">
        <v>416</v>
      </c>
      <c r="BP1271">
        <v>3.8</v>
      </c>
      <c r="BQ1271">
        <v>32.299999999999997</v>
      </c>
      <c r="BR1271">
        <v>16</v>
      </c>
      <c r="BS1271">
        <v>16</v>
      </c>
      <c r="BT1271">
        <v>201</v>
      </c>
      <c r="BU1271">
        <v>62</v>
      </c>
      <c r="BV1271">
        <v>126</v>
      </c>
      <c r="BW1271">
        <v>132</v>
      </c>
      <c r="BX1271">
        <v>96</v>
      </c>
      <c r="BY1271">
        <v>109</v>
      </c>
      <c r="BZ1271">
        <v>108</v>
      </c>
      <c r="CA1271">
        <v>372</v>
      </c>
      <c r="CB1271">
        <v>39</v>
      </c>
      <c r="CC1271">
        <v>5</v>
      </c>
      <c r="CD1271">
        <v>3.8461540000000002E-2</v>
      </c>
      <c r="CE1271">
        <v>3.8461540000000002E-2</v>
      </c>
      <c r="CF1271">
        <v>0.48317306999999998</v>
      </c>
      <c r="CG1271">
        <v>0.14903846000000001</v>
      </c>
      <c r="CH1271">
        <v>0.30288459999999995</v>
      </c>
      <c r="CI1271">
        <v>0.31730767999999998</v>
      </c>
      <c r="CJ1271">
        <v>0.23076922999999999</v>
      </c>
      <c r="CK1271">
        <v>0.26201922</v>
      </c>
      <c r="CL1271">
        <v>0.2596154</v>
      </c>
      <c r="CM1271">
        <v>0.8942308000000001</v>
      </c>
      <c r="CN1271">
        <v>9.375E-2</v>
      </c>
      <c r="CO1271">
        <v>1.2019231000000002E-2</v>
      </c>
      <c r="CP1271">
        <v>53818</v>
      </c>
      <c r="CQ1271">
        <v>48388</v>
      </c>
      <c r="CR1271">
        <v>57</v>
      </c>
      <c r="CS1271">
        <v>311</v>
      </c>
      <c r="CT1271">
        <v>46</v>
      </c>
      <c r="CU1271">
        <v>0.13768116</v>
      </c>
      <c r="CV1271">
        <v>0.75120769999999992</v>
      </c>
      <c r="CW1271">
        <v>0.11111111</v>
      </c>
      <c r="CX1271">
        <v>22280838</v>
      </c>
      <c r="CY1271">
        <v>11</v>
      </c>
      <c r="CZ1271">
        <v>518</v>
      </c>
      <c r="DA1271">
        <v>128</v>
      </c>
      <c r="DB1271">
        <v>390</v>
      </c>
      <c r="DC1271">
        <v>0.24710424</v>
      </c>
      <c r="DD1271">
        <v>0.7528958</v>
      </c>
    </row>
    <row r="1272" spans="1:108" x14ac:dyDescent="0.3">
      <c r="A1272">
        <v>1270</v>
      </c>
      <c r="B1272">
        <v>68820</v>
      </c>
      <c r="C1272" s="1" t="s">
        <v>1370</v>
      </c>
      <c r="D1272">
        <v>599</v>
      </c>
      <c r="E1272">
        <v>1138</v>
      </c>
      <c r="F1272">
        <v>559</v>
      </c>
      <c r="G1272">
        <v>579</v>
      </c>
      <c r="H1272">
        <f>SUM(male_female_comparison_df[[#This Row],[inhabitants_female]:[inhabitants_male]])</f>
        <v>1138</v>
      </c>
      <c r="I1272">
        <f>male_female_comparison_df[[#This Row],[INHABITANTS_TOTAL2]]-male_female_comparison_df[[#This Row],[inhabitants_total]]</f>
        <v>0</v>
      </c>
      <c r="J1272">
        <f>male_female_comparison_df[[#This Row],[inhabitants_male]]/(male_female_comparison_df[[#This Row],[inhabitants_total]])</f>
        <v>0.50878734622144117</v>
      </c>
      <c r="L1272">
        <v>40</v>
      </c>
      <c r="M1272">
        <v>35</v>
      </c>
      <c r="N1272">
        <v>54</v>
      </c>
      <c r="O1272">
        <v>114</v>
      </c>
      <c r="P1272">
        <v>53</v>
      </c>
      <c r="Q1272">
        <v>33</v>
      </c>
      <c r="R1272">
        <v>31</v>
      </c>
      <c r="S1272">
        <v>72</v>
      </c>
      <c r="T1272">
        <v>65</v>
      </c>
      <c r="U1272">
        <v>66</v>
      </c>
      <c r="V1272">
        <v>64</v>
      </c>
      <c r="W1272">
        <v>70</v>
      </c>
      <c r="X1272">
        <v>64</v>
      </c>
      <c r="Y1272">
        <v>44</v>
      </c>
      <c r="Z1272">
        <v>76</v>
      </c>
      <c r="AA1272">
        <v>66</v>
      </c>
      <c r="AB1272">
        <v>64</v>
      </c>
      <c r="AC1272">
        <v>47</v>
      </c>
      <c r="AD1272">
        <v>49</v>
      </c>
      <c r="AE1272">
        <v>22</v>
      </c>
      <c r="AF1272">
        <v>49</v>
      </c>
      <c r="AG1272">
        <v>11.881969999999999</v>
      </c>
      <c r="AH1272">
        <v>0.49121267000000002</v>
      </c>
      <c r="AI1272">
        <v>0.50878732999999998</v>
      </c>
      <c r="AJ1272" s="2">
        <f>SUM(male_female_comparison_df[[#This Row],[inhabitants_proportional_male]],male_female_comparison_df[[#This Row],[inhabitants_proportional_female]])</f>
        <v>1</v>
      </c>
      <c r="AK1272" s="2">
        <f>male_female_comparison_df[[#This Row],[inhabitants_proportional_male]]-male_female_comparison_df[[#This Row],[PROPORTIONAL MALE]]</f>
        <v>-1.6221441190289454E-8</v>
      </c>
      <c r="AL1272" s="2">
        <f t="shared" si="19"/>
        <v>-0.46793335875704306</v>
      </c>
      <c r="AM1272">
        <v>3.0755712000000001E-2</v>
      </c>
      <c r="AN1272">
        <v>4.7451670000000001E-2</v>
      </c>
      <c r="AO1272">
        <v>0.100175746</v>
      </c>
      <c r="AP1272">
        <v>4.6572935000000003E-2</v>
      </c>
      <c r="AQ1272">
        <v>2.8998242999999996E-2</v>
      </c>
      <c r="AR1272">
        <v>2.7240773999999999E-2</v>
      </c>
      <c r="AS1272">
        <v>6.3268889999999994E-2</v>
      </c>
      <c r="AT1272">
        <v>5.7117750000000002E-2</v>
      </c>
      <c r="AU1272">
        <v>5.7996485E-2</v>
      </c>
      <c r="AV1272">
        <v>5.6239015999999996E-2</v>
      </c>
      <c r="AW1272">
        <v>6.1511422999999996E-2</v>
      </c>
      <c r="AX1272">
        <v>5.6239015999999996E-2</v>
      </c>
      <c r="AY1272">
        <v>3.8664322000000001E-2</v>
      </c>
      <c r="AZ1272">
        <v>6.6783830000000002E-2</v>
      </c>
      <c r="BA1272">
        <v>5.7996485E-2</v>
      </c>
      <c r="BB1272">
        <v>5.6239015999999996E-2</v>
      </c>
      <c r="BC1272">
        <v>4.1300527999999996E-2</v>
      </c>
      <c r="BD1272">
        <v>4.3057997000000001E-2</v>
      </c>
      <c r="BE1272">
        <v>1.9332161E-2</v>
      </c>
      <c r="BF1272">
        <v>4.3057997000000001E-2</v>
      </c>
      <c r="BG1272">
        <v>22068</v>
      </c>
      <c r="BH1272">
        <v>20646</v>
      </c>
      <c r="BI1272">
        <v>169</v>
      </c>
      <c r="BJ1272">
        <v>529</v>
      </c>
      <c r="BK1272">
        <v>135</v>
      </c>
      <c r="BL1272">
        <v>0.15129812000000001</v>
      </c>
      <c r="BM1272">
        <v>0.47358999999999996</v>
      </c>
      <c r="BN1272">
        <v>0.12085944400000001</v>
      </c>
      <c r="BO1272">
        <v>439</v>
      </c>
      <c r="BP1272">
        <v>2.6</v>
      </c>
      <c r="BQ1272">
        <v>42.5</v>
      </c>
      <c r="BR1272">
        <v>17</v>
      </c>
      <c r="BS1272">
        <v>22</v>
      </c>
      <c r="BT1272">
        <v>132</v>
      </c>
      <c r="BU1272">
        <v>30</v>
      </c>
      <c r="BV1272">
        <v>60</v>
      </c>
      <c r="BW1272">
        <v>73</v>
      </c>
      <c r="BX1272">
        <v>61</v>
      </c>
      <c r="BY1272">
        <v>140</v>
      </c>
      <c r="BZ1272">
        <v>169</v>
      </c>
      <c r="CA1272">
        <v>334</v>
      </c>
      <c r="CB1272">
        <v>97</v>
      </c>
      <c r="CC1272">
        <v>8</v>
      </c>
      <c r="CD1272">
        <v>3.8724373999999999E-2</v>
      </c>
      <c r="CE1272">
        <v>5.0113894000000006E-2</v>
      </c>
      <c r="CF1272">
        <v>0.30068338</v>
      </c>
      <c r="CG1272">
        <v>6.8337129999999996E-2</v>
      </c>
      <c r="CH1272">
        <v>0.13667425999999999</v>
      </c>
      <c r="CI1272">
        <v>0.16628702000000001</v>
      </c>
      <c r="CJ1272">
        <v>0.13895217000000001</v>
      </c>
      <c r="CK1272">
        <v>0.31890659999999998</v>
      </c>
      <c r="CL1272">
        <v>0.38496584</v>
      </c>
      <c r="CM1272">
        <v>0.76082002999999998</v>
      </c>
      <c r="CN1272">
        <v>0.22095671</v>
      </c>
      <c r="CO1272">
        <v>1.8223235000000001E-2</v>
      </c>
      <c r="CP1272">
        <v>43466</v>
      </c>
      <c r="CQ1272">
        <v>40070</v>
      </c>
      <c r="CR1272">
        <v>98</v>
      </c>
      <c r="CS1272">
        <v>271</v>
      </c>
      <c r="CT1272">
        <v>57</v>
      </c>
      <c r="CU1272">
        <v>0.23004694000000001</v>
      </c>
      <c r="CV1272">
        <v>0.63615023999999998</v>
      </c>
      <c r="CW1272">
        <v>0.13380281999999999</v>
      </c>
      <c r="CX1272">
        <v>18516468</v>
      </c>
      <c r="CY1272">
        <v>54</v>
      </c>
      <c r="CZ1272">
        <v>492</v>
      </c>
      <c r="DA1272">
        <v>111</v>
      </c>
      <c r="DB1272">
        <v>381</v>
      </c>
      <c r="DC1272">
        <v>0.22560975</v>
      </c>
      <c r="DD1272">
        <v>0.77439019999999992</v>
      </c>
    </row>
    <row r="1273" spans="1:108" x14ac:dyDescent="0.3">
      <c r="A1273">
        <v>1271</v>
      </c>
      <c r="B1273">
        <v>69310</v>
      </c>
      <c r="C1273" s="1" t="s">
        <v>1371</v>
      </c>
      <c r="D1273">
        <v>849</v>
      </c>
      <c r="E1273">
        <v>352</v>
      </c>
      <c r="F1273">
        <v>160</v>
      </c>
      <c r="G1273">
        <v>192</v>
      </c>
      <c r="H1273">
        <f>SUM(male_female_comparison_df[[#This Row],[inhabitants_female]:[inhabitants_male]])</f>
        <v>352</v>
      </c>
      <c r="I1273">
        <f>male_female_comparison_df[[#This Row],[INHABITANTS_TOTAL2]]-male_female_comparison_df[[#This Row],[inhabitants_total]]</f>
        <v>0</v>
      </c>
      <c r="J1273">
        <f>male_female_comparison_df[[#This Row],[inhabitants_male]]/(male_female_comparison_df[[#This Row],[inhabitants_total]])</f>
        <v>0.54545454545454541</v>
      </c>
      <c r="L1273">
        <v>39</v>
      </c>
      <c r="M1273">
        <v>13</v>
      </c>
      <c r="N1273">
        <v>24</v>
      </c>
      <c r="O1273">
        <v>40</v>
      </c>
      <c r="P1273">
        <v>14</v>
      </c>
      <c r="Q1273">
        <v>12</v>
      </c>
      <c r="R1273">
        <v>12</v>
      </c>
      <c r="S1273">
        <v>15</v>
      </c>
      <c r="T1273">
        <v>9</v>
      </c>
      <c r="U1273">
        <v>11</v>
      </c>
      <c r="V1273">
        <v>22</v>
      </c>
      <c r="W1273">
        <v>15</v>
      </c>
      <c r="X1273">
        <v>20</v>
      </c>
      <c r="Y1273">
        <v>24</v>
      </c>
      <c r="Z1273">
        <v>29</v>
      </c>
      <c r="AA1273">
        <v>32</v>
      </c>
      <c r="AB1273">
        <v>26</v>
      </c>
      <c r="AC1273">
        <v>14</v>
      </c>
      <c r="AD1273">
        <v>9</v>
      </c>
      <c r="AE1273">
        <v>9</v>
      </c>
      <c r="AF1273">
        <v>2</v>
      </c>
      <c r="AG1273">
        <v>3.1293460999999998</v>
      </c>
      <c r="AH1273">
        <v>0.45454547000000001</v>
      </c>
      <c r="AI1273">
        <v>0.54545456000000003</v>
      </c>
      <c r="AJ1273" s="2">
        <f>SUM(male_female_comparison_df[[#This Row],[inhabitants_proportional_male]],male_female_comparison_df[[#This Row],[inhabitants_proportional_female]])</f>
        <v>1.00000003</v>
      </c>
      <c r="AK1273" s="2">
        <f>male_female_comparison_df[[#This Row],[inhabitants_proportional_male]]-male_female_comparison_df[[#This Row],[PROPORTIONAL MALE]]</f>
        <v>1.4545454618541953E-8</v>
      </c>
      <c r="AL1273" s="2">
        <f t="shared" si="19"/>
        <v>-0.46793335875704306</v>
      </c>
      <c r="AM1273">
        <v>3.6931815999999999E-2</v>
      </c>
      <c r="AN1273">
        <v>6.8181820000000004E-2</v>
      </c>
      <c r="AO1273">
        <v>0.11363637</v>
      </c>
      <c r="AP1273">
        <v>3.9772727000000001E-2</v>
      </c>
      <c r="AQ1273">
        <v>3.4090910000000002E-2</v>
      </c>
      <c r="AR1273">
        <v>3.4090910000000002E-2</v>
      </c>
      <c r="AS1273">
        <v>4.2613637000000003E-2</v>
      </c>
      <c r="AT1273">
        <v>2.5568182000000002E-2</v>
      </c>
      <c r="AU1273">
        <v>3.125E-2</v>
      </c>
      <c r="AV1273">
        <v>6.25E-2</v>
      </c>
      <c r="AW1273">
        <v>4.2613637000000003E-2</v>
      </c>
      <c r="AX1273">
        <v>5.6818184000000001E-2</v>
      </c>
      <c r="AY1273">
        <v>6.8181820000000004E-2</v>
      </c>
      <c r="AZ1273">
        <v>8.238637E-2</v>
      </c>
      <c r="BA1273">
        <v>9.0909089999999998E-2</v>
      </c>
      <c r="BB1273">
        <v>7.386363E-2</v>
      </c>
      <c r="BC1273">
        <v>3.9772727000000001E-2</v>
      </c>
      <c r="BD1273">
        <v>2.5568182000000002E-2</v>
      </c>
      <c r="BE1273">
        <v>2.5568182000000002E-2</v>
      </c>
      <c r="BF1273">
        <v>5.6818184000000001E-3</v>
      </c>
      <c r="BG1273">
        <v>21952</v>
      </c>
      <c r="BH1273">
        <v>20720</v>
      </c>
      <c r="BI1273">
        <v>68</v>
      </c>
      <c r="BJ1273">
        <v>142</v>
      </c>
      <c r="BK1273">
        <v>47</v>
      </c>
      <c r="BL1273">
        <v>0.18732782000000001</v>
      </c>
      <c r="BM1273">
        <v>0.39118457000000001</v>
      </c>
      <c r="BN1273">
        <v>0.12947658000000001</v>
      </c>
      <c r="BO1273">
        <v>125</v>
      </c>
      <c r="BP1273">
        <v>2.8</v>
      </c>
      <c r="BQ1273">
        <v>42.6</v>
      </c>
      <c r="BR1273">
        <v>2</v>
      </c>
      <c r="BS1273">
        <v>0</v>
      </c>
      <c r="BT1273">
        <v>36</v>
      </c>
      <c r="BU1273">
        <v>11</v>
      </c>
      <c r="BV1273">
        <v>16</v>
      </c>
      <c r="BW1273">
        <v>22</v>
      </c>
      <c r="BX1273">
        <v>17</v>
      </c>
      <c r="BY1273">
        <v>48</v>
      </c>
      <c r="BZ1273">
        <v>42</v>
      </c>
      <c r="CA1273">
        <v>116</v>
      </c>
      <c r="CB1273">
        <v>2</v>
      </c>
      <c r="CC1273">
        <v>7</v>
      </c>
      <c r="CD1273">
        <v>1.6E-2</v>
      </c>
      <c r="CE1273">
        <v>7.8740159999999993E-3</v>
      </c>
      <c r="CF1273">
        <v>0.28800000000000003</v>
      </c>
      <c r="CG1273">
        <v>8.8000000000000009E-2</v>
      </c>
      <c r="CH1273">
        <v>0.128</v>
      </c>
      <c r="CI1273">
        <v>0.17600000000000002</v>
      </c>
      <c r="CJ1273">
        <v>0.13600000000000001</v>
      </c>
      <c r="CK1273">
        <v>0.38400000000000001</v>
      </c>
      <c r="CL1273">
        <v>0.33600000000000002</v>
      </c>
      <c r="CM1273">
        <v>0.92799999999999994</v>
      </c>
      <c r="CN1273">
        <v>1.6E-2</v>
      </c>
      <c r="CO1273">
        <v>5.5999999999999994E-2</v>
      </c>
      <c r="CP1273">
        <v>44784</v>
      </c>
      <c r="CQ1273">
        <v>42176</v>
      </c>
      <c r="CR1273">
        <v>30</v>
      </c>
      <c r="CS1273">
        <v>77</v>
      </c>
      <c r="CT1273">
        <v>20</v>
      </c>
      <c r="CU1273">
        <v>0.23622048000000001</v>
      </c>
      <c r="CV1273">
        <v>0.60629919999999993</v>
      </c>
      <c r="CW1273">
        <v>0.15748031000000001</v>
      </c>
      <c r="CX1273">
        <v>5687554</v>
      </c>
      <c r="CY1273">
        <v>23</v>
      </c>
      <c r="CZ1273">
        <v>175</v>
      </c>
      <c r="DA1273">
        <v>25</v>
      </c>
      <c r="DB1273">
        <v>150</v>
      </c>
      <c r="DC1273">
        <v>0.14285714999999999</v>
      </c>
      <c r="DD1273">
        <v>0.85714287</v>
      </c>
    </row>
    <row r="1274" spans="1:108" x14ac:dyDescent="0.3">
      <c r="A1274">
        <v>1272</v>
      </c>
      <c r="B1274">
        <v>69550</v>
      </c>
      <c r="C1274" s="1" t="s">
        <v>1372</v>
      </c>
      <c r="D1274">
        <v>74</v>
      </c>
      <c r="E1274">
        <v>93</v>
      </c>
      <c r="F1274">
        <v>38</v>
      </c>
      <c r="G1274">
        <v>55</v>
      </c>
      <c r="H1274">
        <f>SUM(male_female_comparison_df[[#This Row],[inhabitants_female]:[inhabitants_male]])</f>
        <v>93</v>
      </c>
      <c r="I1274">
        <f>male_female_comparison_df[[#This Row],[INHABITANTS_TOTAL2]]-male_female_comparison_df[[#This Row],[inhabitants_total]]</f>
        <v>0</v>
      </c>
      <c r="J1274">
        <f>male_female_comparison_df[[#This Row],[inhabitants_male]]/(male_female_comparison_df[[#This Row],[inhabitants_total]])</f>
        <v>0.59139784946236562</v>
      </c>
      <c r="L1274">
        <v>49</v>
      </c>
      <c r="M1274">
        <v>2</v>
      </c>
      <c r="N1274">
        <v>4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3</v>
      </c>
      <c r="U1274">
        <v>5</v>
      </c>
      <c r="V1274">
        <v>2</v>
      </c>
      <c r="W1274">
        <v>6</v>
      </c>
      <c r="X1274">
        <v>5</v>
      </c>
      <c r="Y1274">
        <v>5</v>
      </c>
      <c r="Z1274">
        <v>7</v>
      </c>
      <c r="AA1274">
        <v>6</v>
      </c>
      <c r="AB1274">
        <v>10</v>
      </c>
      <c r="AC1274">
        <v>7</v>
      </c>
      <c r="AD1274">
        <v>13</v>
      </c>
      <c r="AE1274">
        <v>2</v>
      </c>
      <c r="AF1274">
        <v>2</v>
      </c>
      <c r="AG1274">
        <v>0.64852799999999999</v>
      </c>
      <c r="AH1274">
        <v>0.40860215</v>
      </c>
      <c r="AI1274">
        <v>0.59139779999999997</v>
      </c>
      <c r="AJ1274" s="2">
        <f>SUM(male_female_comparison_df[[#This Row],[inhabitants_proportional_male]],male_female_comparison_df[[#This Row],[inhabitants_proportional_female]])</f>
        <v>0.99999994999999997</v>
      </c>
      <c r="AK1274" s="2">
        <f>male_female_comparison_df[[#This Row],[inhabitants_proportional_male]]-male_female_comparison_df[[#This Row],[PROPORTIONAL MALE]]</f>
        <v>-4.946236564773443E-8</v>
      </c>
      <c r="AL1274" s="2">
        <f t="shared" si="19"/>
        <v>-0.46793335875704306</v>
      </c>
      <c r="AM1274">
        <v>2.1505376E-2</v>
      </c>
      <c r="AN1274">
        <v>4.3010752999999999E-2</v>
      </c>
      <c r="AO1274">
        <v>4.3010752999999999E-2</v>
      </c>
      <c r="AP1274">
        <v>2.1505376E-2</v>
      </c>
      <c r="AQ1274">
        <v>4.3010752999999999E-2</v>
      </c>
      <c r="AR1274">
        <v>2.1276594999999999E-2</v>
      </c>
      <c r="AS1274">
        <v>4.3010752999999999E-2</v>
      </c>
      <c r="AT1274">
        <v>3.2258063999999996E-2</v>
      </c>
      <c r="AU1274">
        <v>5.3763440000000003E-2</v>
      </c>
      <c r="AV1274">
        <v>2.1505376E-2</v>
      </c>
      <c r="AW1274">
        <v>6.4516130000000005E-2</v>
      </c>
      <c r="AX1274">
        <v>5.3763440000000003E-2</v>
      </c>
      <c r="AY1274">
        <v>5.3763440000000003E-2</v>
      </c>
      <c r="AZ1274">
        <v>7.526882E-2</v>
      </c>
      <c r="BA1274">
        <v>6.4516130000000005E-2</v>
      </c>
      <c r="BB1274">
        <v>0.10752688000000001</v>
      </c>
      <c r="BC1274">
        <v>7.526882E-2</v>
      </c>
      <c r="BD1274">
        <v>0.13978494999999999</v>
      </c>
      <c r="BE1274">
        <v>2.1505376E-2</v>
      </c>
      <c r="BF1274">
        <v>2.1505376E-2</v>
      </c>
      <c r="BG1274">
        <v>18331</v>
      </c>
      <c r="BH1274">
        <v>18471</v>
      </c>
      <c r="BI1274">
        <v>29</v>
      </c>
      <c r="BJ1274">
        <v>41</v>
      </c>
      <c r="BK1274">
        <v>10</v>
      </c>
      <c r="BL1274">
        <v>0.30851063000000001</v>
      </c>
      <c r="BM1274">
        <v>0.43617022</v>
      </c>
      <c r="BN1274">
        <v>0.10638298</v>
      </c>
      <c r="BO1274">
        <v>40</v>
      </c>
      <c r="BP1274">
        <v>2.2999999999999998</v>
      </c>
      <c r="BQ1274">
        <v>41.7</v>
      </c>
      <c r="BR1274">
        <v>1</v>
      </c>
      <c r="BS1274">
        <v>0</v>
      </c>
      <c r="BT1274">
        <v>7</v>
      </c>
      <c r="BU1274">
        <v>2</v>
      </c>
      <c r="BV1274">
        <v>4</v>
      </c>
      <c r="BW1274">
        <v>4</v>
      </c>
      <c r="BX1274">
        <v>4</v>
      </c>
      <c r="BY1274">
        <v>11</v>
      </c>
      <c r="BZ1274">
        <v>24</v>
      </c>
      <c r="CA1274">
        <v>35</v>
      </c>
      <c r="CB1274">
        <v>1</v>
      </c>
      <c r="CC1274">
        <v>4</v>
      </c>
      <c r="CD1274">
        <v>2.5000000000000001E-2</v>
      </c>
      <c r="CF1274">
        <v>0.17499999999999999</v>
      </c>
      <c r="CG1274">
        <v>0.05</v>
      </c>
      <c r="CH1274">
        <v>0.1</v>
      </c>
      <c r="CI1274">
        <v>0.1</v>
      </c>
      <c r="CJ1274">
        <v>0.1</v>
      </c>
      <c r="CK1274">
        <v>0.27500000000000002</v>
      </c>
      <c r="CL1274">
        <v>0.6</v>
      </c>
      <c r="CM1274">
        <v>0.875</v>
      </c>
      <c r="CN1274">
        <v>2.5000000000000001E-2</v>
      </c>
      <c r="CO1274">
        <v>0.1</v>
      </c>
      <c r="CP1274">
        <v>35848</v>
      </c>
      <c r="CQ1274">
        <v>27411</v>
      </c>
      <c r="CR1274">
        <v>15</v>
      </c>
      <c r="CS1274">
        <v>22</v>
      </c>
      <c r="CT1274">
        <v>4</v>
      </c>
      <c r="CU1274">
        <v>0.36585367000000002</v>
      </c>
      <c r="CV1274">
        <v>0.53658539999999999</v>
      </c>
      <c r="CW1274">
        <v>9.7560969999999997E-2</v>
      </c>
      <c r="CX1274">
        <v>1469765</v>
      </c>
      <c r="CY1274">
        <v>29</v>
      </c>
      <c r="CZ1274">
        <v>64</v>
      </c>
      <c r="DA1274">
        <v>6</v>
      </c>
      <c r="DB1274">
        <v>58</v>
      </c>
      <c r="DC1274">
        <v>9.375E-2</v>
      </c>
      <c r="DD1274">
        <v>0.90625</v>
      </c>
    </row>
    <row r="1275" spans="1:108" x14ac:dyDescent="0.3">
      <c r="A1275">
        <v>1273</v>
      </c>
      <c r="B1275">
        <v>69570</v>
      </c>
      <c r="C1275" s="1" t="s">
        <v>1373</v>
      </c>
      <c r="D1275">
        <v>74</v>
      </c>
      <c r="E1275">
        <v>292</v>
      </c>
      <c r="F1275">
        <v>143</v>
      </c>
      <c r="G1275">
        <v>149</v>
      </c>
      <c r="H1275">
        <f>SUM(male_female_comparison_df[[#This Row],[inhabitants_female]:[inhabitants_male]])</f>
        <v>292</v>
      </c>
      <c r="I1275">
        <f>male_female_comparison_df[[#This Row],[INHABITANTS_TOTAL2]]-male_female_comparison_df[[#This Row],[inhabitants_total]]</f>
        <v>0</v>
      </c>
      <c r="J1275">
        <f>male_female_comparison_df[[#This Row],[inhabitants_male]]/(male_female_comparison_df[[#This Row],[inhabitants_total]])</f>
        <v>0.51027397260273977</v>
      </c>
      <c r="L1275">
        <v>45</v>
      </c>
      <c r="M1275">
        <v>8</v>
      </c>
      <c r="N1275">
        <v>19</v>
      </c>
      <c r="O1275">
        <v>16</v>
      </c>
      <c r="P1275">
        <v>9</v>
      </c>
      <c r="Q1275">
        <v>8</v>
      </c>
      <c r="R1275">
        <v>7</v>
      </c>
      <c r="S1275">
        <v>14</v>
      </c>
      <c r="T1275">
        <v>10</v>
      </c>
      <c r="U1275">
        <v>19</v>
      </c>
      <c r="V1275">
        <v>11</v>
      </c>
      <c r="W1275">
        <v>18</v>
      </c>
      <c r="X1275">
        <v>17</v>
      </c>
      <c r="Y1275">
        <v>18</v>
      </c>
      <c r="Z1275">
        <v>18</v>
      </c>
      <c r="AA1275">
        <v>20</v>
      </c>
      <c r="AB1275">
        <v>23</v>
      </c>
      <c r="AC1275">
        <v>14</v>
      </c>
      <c r="AD1275">
        <v>15</v>
      </c>
      <c r="AE1275">
        <v>16</v>
      </c>
      <c r="AF1275">
        <v>12</v>
      </c>
      <c r="AG1275">
        <v>2.047218</v>
      </c>
      <c r="AH1275">
        <v>0.48972603999999997</v>
      </c>
      <c r="AI1275">
        <v>0.51027400000000001</v>
      </c>
      <c r="AJ1275" s="2">
        <f>SUM(male_female_comparison_df[[#This Row],[inhabitants_proportional_male]],male_female_comparison_df[[#This Row],[inhabitants_proportional_female]])</f>
        <v>1.00000004</v>
      </c>
      <c r="AK1275" s="2">
        <f>male_female_comparison_df[[#This Row],[inhabitants_proportional_male]]-male_female_comparison_df[[#This Row],[PROPORTIONAL MALE]]</f>
        <v>2.7397260238259946E-8</v>
      </c>
      <c r="AL1275" s="2">
        <f t="shared" si="19"/>
        <v>-0.46793335875704306</v>
      </c>
      <c r="AM1275">
        <v>2.739726E-2</v>
      </c>
      <c r="AN1275">
        <v>6.5068490000000007E-2</v>
      </c>
      <c r="AO1275">
        <v>5.4794519999999999E-2</v>
      </c>
      <c r="AP1275">
        <v>3.0821917999999997E-2</v>
      </c>
      <c r="AQ1275">
        <v>2.739726E-2</v>
      </c>
      <c r="AR1275">
        <v>2.3972602999999999E-2</v>
      </c>
      <c r="AS1275">
        <v>4.7945204999999998E-2</v>
      </c>
      <c r="AT1275">
        <v>3.4246575000000001E-2</v>
      </c>
      <c r="AU1275">
        <v>6.5068490000000007E-2</v>
      </c>
      <c r="AV1275">
        <v>3.7671233999999998E-2</v>
      </c>
      <c r="AW1275">
        <v>6.1643835000000001E-2</v>
      </c>
      <c r="AX1275">
        <v>5.8219180000000002E-2</v>
      </c>
      <c r="AY1275">
        <v>6.1643835000000001E-2</v>
      </c>
      <c r="AZ1275">
        <v>6.1643835000000001E-2</v>
      </c>
      <c r="BA1275">
        <v>6.8493150000000003E-2</v>
      </c>
      <c r="BB1275">
        <v>7.8767119999999996E-2</v>
      </c>
      <c r="BC1275">
        <v>4.7945204999999998E-2</v>
      </c>
      <c r="BD1275">
        <v>5.1369864000000001E-2</v>
      </c>
      <c r="BE1275">
        <v>5.4794519999999999E-2</v>
      </c>
      <c r="BF1275">
        <v>4.1095890000000003E-2</v>
      </c>
      <c r="BG1275">
        <v>19674</v>
      </c>
      <c r="BH1275">
        <v>17422</v>
      </c>
      <c r="BI1275">
        <v>68</v>
      </c>
      <c r="BJ1275">
        <v>140</v>
      </c>
      <c r="BK1275">
        <v>26</v>
      </c>
      <c r="BL1275">
        <v>0.23208190000000001</v>
      </c>
      <c r="BM1275">
        <v>0.47781570000000001</v>
      </c>
      <c r="BN1275">
        <v>8.8737205E-2</v>
      </c>
      <c r="BO1275">
        <v>121</v>
      </c>
      <c r="BP1275">
        <v>2.4</v>
      </c>
      <c r="BQ1275">
        <v>47.8</v>
      </c>
      <c r="BR1275">
        <v>5</v>
      </c>
      <c r="BS1275">
        <v>3</v>
      </c>
      <c r="BT1275">
        <v>31</v>
      </c>
      <c r="BU1275">
        <v>8</v>
      </c>
      <c r="BV1275">
        <v>17</v>
      </c>
      <c r="BW1275">
        <v>12</v>
      </c>
      <c r="BX1275">
        <v>14</v>
      </c>
      <c r="BY1275">
        <v>35</v>
      </c>
      <c r="BZ1275">
        <v>55</v>
      </c>
      <c r="CA1275">
        <v>108</v>
      </c>
      <c r="CB1275">
        <v>10</v>
      </c>
      <c r="CC1275">
        <v>3</v>
      </c>
      <c r="CD1275">
        <v>4.1322312999999999E-2</v>
      </c>
      <c r="CE1275">
        <v>2.4793388E-2</v>
      </c>
      <c r="CF1275">
        <v>0.25619835000000002</v>
      </c>
      <c r="CG1275">
        <v>6.6115699999999999E-2</v>
      </c>
      <c r="CH1275">
        <v>0.14049586999999999</v>
      </c>
      <c r="CI1275">
        <v>9.9173549999999999E-2</v>
      </c>
      <c r="CJ1275">
        <v>0.11570248</v>
      </c>
      <c r="CK1275">
        <v>0.28925619999999996</v>
      </c>
      <c r="CL1275">
        <v>0.45454547000000001</v>
      </c>
      <c r="CM1275">
        <v>0.89256200000000008</v>
      </c>
      <c r="CN1275">
        <v>8.2644629999999997E-2</v>
      </c>
      <c r="CO1275">
        <v>2.4793388E-2</v>
      </c>
      <c r="CP1275">
        <v>38420</v>
      </c>
      <c r="CQ1275">
        <v>32477</v>
      </c>
      <c r="CR1275">
        <v>34</v>
      </c>
      <c r="CS1275">
        <v>71</v>
      </c>
      <c r="CT1275">
        <v>16</v>
      </c>
      <c r="CU1275">
        <v>0.28099173</v>
      </c>
      <c r="CV1275">
        <v>0.58677685000000002</v>
      </c>
      <c r="CW1275">
        <v>0.1322314</v>
      </c>
      <c r="CX1275">
        <v>4648777</v>
      </c>
      <c r="CY1275">
        <v>56</v>
      </c>
      <c r="CZ1275">
        <v>157</v>
      </c>
      <c r="DA1275">
        <v>17</v>
      </c>
      <c r="DB1275">
        <v>140</v>
      </c>
      <c r="DC1275">
        <v>0.10828026</v>
      </c>
      <c r="DD1275">
        <v>0.89171975999999997</v>
      </c>
    </row>
    <row r="1276" spans="1:108" x14ac:dyDescent="0.3">
      <c r="A1276">
        <v>1274</v>
      </c>
      <c r="B1276">
        <v>69830</v>
      </c>
      <c r="C1276" s="1" t="s">
        <v>1374</v>
      </c>
      <c r="D1276">
        <v>924</v>
      </c>
      <c r="E1276">
        <v>262</v>
      </c>
      <c r="F1276">
        <v>119</v>
      </c>
      <c r="G1276">
        <v>143</v>
      </c>
      <c r="H1276">
        <f>SUM(male_female_comparison_df[[#This Row],[inhabitants_female]:[inhabitants_male]])</f>
        <v>262</v>
      </c>
      <c r="I1276">
        <f>male_female_comparison_df[[#This Row],[INHABITANTS_TOTAL2]]-male_female_comparison_df[[#This Row],[inhabitants_total]]</f>
        <v>0</v>
      </c>
      <c r="J1276">
        <f>male_female_comparison_df[[#This Row],[inhabitants_male]]/(male_female_comparison_df[[#This Row],[inhabitants_total]])</f>
        <v>0.54580152671755722</v>
      </c>
      <c r="L1276">
        <v>48</v>
      </c>
      <c r="M1276">
        <v>8</v>
      </c>
      <c r="N1276">
        <v>8</v>
      </c>
      <c r="O1276">
        <v>19</v>
      </c>
      <c r="P1276">
        <v>9</v>
      </c>
      <c r="Q1276">
        <v>6</v>
      </c>
      <c r="R1276">
        <v>3</v>
      </c>
      <c r="S1276">
        <v>4</v>
      </c>
      <c r="T1276">
        <v>10</v>
      </c>
      <c r="U1276">
        <v>10</v>
      </c>
      <c r="V1276">
        <v>12</v>
      </c>
      <c r="W1276">
        <v>14</v>
      </c>
      <c r="X1276">
        <v>16</v>
      </c>
      <c r="Y1276">
        <v>19</v>
      </c>
      <c r="Z1276">
        <v>16</v>
      </c>
      <c r="AA1276">
        <v>20</v>
      </c>
      <c r="AB1276">
        <v>29</v>
      </c>
      <c r="AC1276">
        <v>17</v>
      </c>
      <c r="AD1276">
        <v>23</v>
      </c>
      <c r="AE1276">
        <v>13</v>
      </c>
      <c r="AF1276">
        <v>6</v>
      </c>
      <c r="AG1276">
        <v>2.6147387000000002</v>
      </c>
      <c r="AH1276">
        <v>0.45419848000000002</v>
      </c>
      <c r="AI1276">
        <v>0.54580150000000005</v>
      </c>
      <c r="AJ1276" s="2">
        <f>SUM(male_female_comparison_df[[#This Row],[inhabitants_proportional_male]],male_female_comparison_df[[#This Row],[inhabitants_proportional_female]])</f>
        <v>0.99999998000000012</v>
      </c>
      <c r="AK1276" s="2">
        <f>male_female_comparison_df[[#This Row],[inhabitants_proportional_male]]-male_female_comparison_df[[#This Row],[PROPORTIONAL MALE]]</f>
        <v>-2.6717557166655581E-8</v>
      </c>
      <c r="AL1276" s="2">
        <f t="shared" si="19"/>
        <v>-0.46793335875704306</v>
      </c>
      <c r="AM1276">
        <v>3.0534351000000001E-2</v>
      </c>
      <c r="AN1276">
        <v>3.0534351000000001E-2</v>
      </c>
      <c r="AO1276">
        <v>7.2519089999999994E-2</v>
      </c>
      <c r="AP1276">
        <v>3.4351144E-2</v>
      </c>
      <c r="AQ1276">
        <v>2.2900764000000001E-2</v>
      </c>
      <c r="AR1276">
        <v>1.1450382E-2</v>
      </c>
      <c r="AS1276">
        <v>1.5267176E-2</v>
      </c>
      <c r="AT1276">
        <v>3.8167939999999997E-2</v>
      </c>
      <c r="AU1276">
        <v>3.8167939999999997E-2</v>
      </c>
      <c r="AV1276">
        <v>4.5801528000000001E-2</v>
      </c>
      <c r="AW1276">
        <v>5.3435112999999999E-2</v>
      </c>
      <c r="AX1276">
        <v>6.1068702000000002E-2</v>
      </c>
      <c r="AY1276">
        <v>7.2519089999999994E-2</v>
      </c>
      <c r="AZ1276">
        <v>6.1068702000000002E-2</v>
      </c>
      <c r="BA1276">
        <v>7.6335879999999995E-2</v>
      </c>
      <c r="BB1276">
        <v>0.11068702499999999</v>
      </c>
      <c r="BC1276">
        <v>6.4885499999999999E-2</v>
      </c>
      <c r="BD1276">
        <v>8.7786260000000005E-2</v>
      </c>
      <c r="BE1276">
        <v>4.9618321999999999E-2</v>
      </c>
      <c r="BF1276">
        <v>2.2900764000000001E-2</v>
      </c>
      <c r="BG1276">
        <v>19769</v>
      </c>
      <c r="BH1276">
        <v>18051</v>
      </c>
      <c r="BI1276">
        <v>50</v>
      </c>
      <c r="BJ1276">
        <v>143</v>
      </c>
      <c r="BK1276">
        <v>24</v>
      </c>
      <c r="BL1276">
        <v>0.18315018999999999</v>
      </c>
      <c r="BM1276">
        <v>0.52380954999999996</v>
      </c>
      <c r="BN1276">
        <v>8.7912089999999998E-2</v>
      </c>
      <c r="BO1276">
        <v>108</v>
      </c>
      <c r="BP1276">
        <v>2.4</v>
      </c>
      <c r="BQ1276">
        <v>46.6</v>
      </c>
      <c r="BR1276">
        <v>2</v>
      </c>
      <c r="BS1276">
        <v>0</v>
      </c>
      <c r="BT1276">
        <v>21</v>
      </c>
      <c r="BU1276">
        <v>7</v>
      </c>
      <c r="BV1276">
        <v>10</v>
      </c>
      <c r="BW1276">
        <v>12</v>
      </c>
      <c r="BX1276">
        <v>10</v>
      </c>
      <c r="BY1276">
        <v>28</v>
      </c>
      <c r="BZ1276">
        <v>62</v>
      </c>
      <c r="CA1276">
        <v>90</v>
      </c>
      <c r="CB1276">
        <v>9</v>
      </c>
      <c r="CC1276">
        <v>9</v>
      </c>
      <c r="CD1276">
        <v>1.8518519000000001E-2</v>
      </c>
      <c r="CE1276">
        <v>9.1743115000000007E-3</v>
      </c>
      <c r="CF1276">
        <v>0.19444444999999999</v>
      </c>
      <c r="CG1276">
        <v>6.481481E-2</v>
      </c>
      <c r="CH1276">
        <v>9.2592590000000002E-2</v>
      </c>
      <c r="CI1276">
        <v>0.11111111</v>
      </c>
      <c r="CJ1276">
        <v>9.2592590000000002E-2</v>
      </c>
      <c r="CK1276">
        <v>0.25925925</v>
      </c>
      <c r="CL1276">
        <v>0.57407410000000003</v>
      </c>
      <c r="CM1276">
        <v>0.83333330000000005</v>
      </c>
      <c r="CN1276">
        <v>8.3333335999999994E-2</v>
      </c>
      <c r="CO1276">
        <v>8.3333335999999994E-2</v>
      </c>
      <c r="CP1276">
        <v>39485</v>
      </c>
      <c r="CQ1276">
        <v>35438</v>
      </c>
      <c r="CR1276">
        <v>24</v>
      </c>
      <c r="CS1276">
        <v>70</v>
      </c>
      <c r="CT1276">
        <v>15</v>
      </c>
      <c r="CU1276">
        <v>0.22018349000000001</v>
      </c>
      <c r="CV1276">
        <v>0.64220184000000002</v>
      </c>
      <c r="CW1276">
        <v>0.13761467999999999</v>
      </c>
      <c r="CX1276">
        <v>4303889</v>
      </c>
      <c r="CY1276">
        <v>24</v>
      </c>
      <c r="CZ1276">
        <v>151</v>
      </c>
      <c r="DA1276">
        <v>13</v>
      </c>
      <c r="DB1276">
        <v>138</v>
      </c>
      <c r="DC1276">
        <v>8.6092719999999998E-2</v>
      </c>
      <c r="DD1276">
        <v>0.91390729999999998</v>
      </c>
    </row>
    <row r="1277" spans="1:108" x14ac:dyDescent="0.3">
      <c r="A1277">
        <v>1275</v>
      </c>
      <c r="B1277">
        <v>69950</v>
      </c>
      <c r="C1277" s="1" t="s">
        <v>1375</v>
      </c>
      <c r="D1277">
        <v>584</v>
      </c>
      <c r="E1277">
        <v>1295</v>
      </c>
      <c r="F1277">
        <v>658</v>
      </c>
      <c r="G1277">
        <v>637</v>
      </c>
      <c r="H1277">
        <f>SUM(male_female_comparison_df[[#This Row],[inhabitants_female]:[inhabitants_male]])</f>
        <v>1295</v>
      </c>
      <c r="I1277">
        <f>male_female_comparison_df[[#This Row],[INHABITANTS_TOTAL2]]-male_female_comparison_df[[#This Row],[inhabitants_total]]</f>
        <v>0</v>
      </c>
      <c r="J1277">
        <f>male_female_comparison_df[[#This Row],[inhabitants_male]]/(male_female_comparison_df[[#This Row],[inhabitants_total]])</f>
        <v>0.49189189189189192</v>
      </c>
      <c r="L1277">
        <v>41</v>
      </c>
      <c r="M1277">
        <v>58</v>
      </c>
      <c r="N1277">
        <v>79</v>
      </c>
      <c r="O1277">
        <v>128</v>
      </c>
      <c r="P1277">
        <v>56</v>
      </c>
      <c r="Q1277">
        <v>30</v>
      </c>
      <c r="R1277">
        <v>33</v>
      </c>
      <c r="S1277">
        <v>62</v>
      </c>
      <c r="T1277">
        <v>61</v>
      </c>
      <c r="U1277">
        <v>72</v>
      </c>
      <c r="V1277">
        <v>68</v>
      </c>
      <c r="W1277">
        <v>53</v>
      </c>
      <c r="X1277">
        <v>46</v>
      </c>
      <c r="Y1277">
        <v>76</v>
      </c>
      <c r="Z1277">
        <v>69</v>
      </c>
      <c r="AA1277">
        <v>106</v>
      </c>
      <c r="AB1277">
        <v>102</v>
      </c>
      <c r="AC1277">
        <v>57</v>
      </c>
      <c r="AD1277">
        <v>44</v>
      </c>
      <c r="AE1277">
        <v>49</v>
      </c>
      <c r="AF1277">
        <v>46</v>
      </c>
      <c r="AG1277">
        <v>4.4509705999999998</v>
      </c>
      <c r="AH1277">
        <v>0.50810810000000006</v>
      </c>
      <c r="AI1277">
        <v>0.49189189999999999</v>
      </c>
      <c r="AJ1277" s="2">
        <f>SUM(male_female_comparison_df[[#This Row],[inhabitants_proportional_male]],male_female_comparison_df[[#This Row],[inhabitants_proportional_female]])</f>
        <v>1</v>
      </c>
      <c r="AK1277" s="2">
        <f>male_female_comparison_df[[#This Row],[inhabitants_proportional_male]]-male_female_comparison_df[[#This Row],[PROPORTIONAL MALE]]</f>
        <v>8.1081080738343303E-9</v>
      </c>
      <c r="AL1277" s="2">
        <f t="shared" si="19"/>
        <v>-0.46793335875704306</v>
      </c>
      <c r="AM1277">
        <v>4.4787645000000001E-2</v>
      </c>
      <c r="AN1277">
        <v>6.100386E-2</v>
      </c>
      <c r="AO1277">
        <v>9.8841699999999991E-2</v>
      </c>
      <c r="AP1277">
        <v>4.3243244000000007E-2</v>
      </c>
      <c r="AQ1277">
        <v>2.3166022999999997E-2</v>
      </c>
      <c r="AR1277">
        <v>2.5482624999999998E-2</v>
      </c>
      <c r="AS1277">
        <v>4.7876447000000003E-2</v>
      </c>
      <c r="AT1277">
        <v>4.7104247000000002E-2</v>
      </c>
      <c r="AU1277">
        <v>5.5598455999999997E-2</v>
      </c>
      <c r="AV1277">
        <v>5.2509654000000003E-2</v>
      </c>
      <c r="AW1277">
        <v>4.0926642999999999E-2</v>
      </c>
      <c r="AX1277">
        <v>3.5521234999999998E-2</v>
      </c>
      <c r="AY1277">
        <v>5.8687259999999998E-2</v>
      </c>
      <c r="AZ1277">
        <v>5.3281855000000003E-2</v>
      </c>
      <c r="BA1277">
        <v>8.1853284999999998E-2</v>
      </c>
      <c r="BB1277">
        <v>7.8764476E-2</v>
      </c>
      <c r="BC1277">
        <v>4.4015445E-2</v>
      </c>
      <c r="BD1277">
        <v>3.3976833999999997E-2</v>
      </c>
      <c r="BE1277">
        <v>3.7837836999999999E-2</v>
      </c>
      <c r="BF1277">
        <v>3.5521234999999998E-2</v>
      </c>
      <c r="BG1277">
        <v>19722</v>
      </c>
      <c r="BH1277">
        <v>17677</v>
      </c>
      <c r="BI1277">
        <v>233</v>
      </c>
      <c r="BJ1277">
        <v>623</v>
      </c>
      <c r="BK1277">
        <v>103</v>
      </c>
      <c r="BL1277">
        <v>0.17978395999999999</v>
      </c>
      <c r="BM1277">
        <v>0.48070987999999998</v>
      </c>
      <c r="BN1277">
        <v>7.9475305999999996E-2</v>
      </c>
      <c r="BO1277">
        <v>529</v>
      </c>
      <c r="BP1277">
        <v>2.4</v>
      </c>
      <c r="BQ1277">
        <v>38.799999999999997</v>
      </c>
      <c r="BR1277">
        <v>29</v>
      </c>
      <c r="BS1277">
        <v>14</v>
      </c>
      <c r="BT1277">
        <v>127</v>
      </c>
      <c r="BU1277">
        <v>44</v>
      </c>
      <c r="BV1277">
        <v>69</v>
      </c>
      <c r="BW1277">
        <v>71</v>
      </c>
      <c r="BX1277">
        <v>58</v>
      </c>
      <c r="BY1277">
        <v>190</v>
      </c>
      <c r="BZ1277">
        <v>216</v>
      </c>
      <c r="CA1277">
        <v>347</v>
      </c>
      <c r="CB1277">
        <v>157</v>
      </c>
      <c r="CC1277">
        <v>25</v>
      </c>
      <c r="CD1277">
        <v>5.4820414999999997E-2</v>
      </c>
      <c r="CE1277">
        <v>2.6465028999999998E-2</v>
      </c>
      <c r="CF1277">
        <v>0.24007561999999999</v>
      </c>
      <c r="CG1277">
        <v>8.3175800000000008E-2</v>
      </c>
      <c r="CH1277">
        <v>0.13043478</v>
      </c>
      <c r="CI1277">
        <v>0.13421549999999999</v>
      </c>
      <c r="CJ1277">
        <v>0.10964082999999999</v>
      </c>
      <c r="CK1277">
        <v>0.35916822999999998</v>
      </c>
      <c r="CL1277">
        <v>0.40831757000000002</v>
      </c>
      <c r="CM1277">
        <v>0.65595466000000002</v>
      </c>
      <c r="CN1277">
        <v>0.29678640000000001</v>
      </c>
      <c r="CO1277">
        <v>4.7258979999999999E-2</v>
      </c>
      <c r="CP1277">
        <v>35125</v>
      </c>
      <c r="CQ1277">
        <v>29818</v>
      </c>
      <c r="CR1277">
        <v>184</v>
      </c>
      <c r="CS1277">
        <v>306</v>
      </c>
      <c r="CT1277">
        <v>43</v>
      </c>
      <c r="CU1277">
        <v>0.34521576999999998</v>
      </c>
      <c r="CV1277">
        <v>0.57410883999999995</v>
      </c>
      <c r="CW1277">
        <v>8.0675419999999998E-2</v>
      </c>
      <c r="CX1277">
        <v>18721830</v>
      </c>
      <c r="CY1277">
        <v>96</v>
      </c>
      <c r="CZ1277">
        <v>547</v>
      </c>
      <c r="DA1277">
        <v>95</v>
      </c>
      <c r="DB1277">
        <v>452</v>
      </c>
      <c r="DC1277">
        <v>0.17367458</v>
      </c>
      <c r="DD1277">
        <v>0.8263254000000001</v>
      </c>
    </row>
    <row r="1278" spans="1:108" x14ac:dyDescent="0.3">
      <c r="A1278">
        <v>1276</v>
      </c>
      <c r="B1278">
        <v>69980</v>
      </c>
      <c r="C1278" s="1" t="s">
        <v>1376</v>
      </c>
      <c r="D1278">
        <v>584</v>
      </c>
      <c r="E1278">
        <v>996</v>
      </c>
      <c r="F1278">
        <v>488</v>
      </c>
      <c r="G1278">
        <v>508</v>
      </c>
      <c r="H1278">
        <f>SUM(male_female_comparison_df[[#This Row],[inhabitants_female]:[inhabitants_male]])</f>
        <v>996</v>
      </c>
      <c r="I1278">
        <f>male_female_comparison_df[[#This Row],[INHABITANTS_TOTAL2]]-male_female_comparison_df[[#This Row],[inhabitants_total]]</f>
        <v>0</v>
      </c>
      <c r="J1278">
        <f>male_female_comparison_df[[#This Row],[inhabitants_male]]/(male_female_comparison_df[[#This Row],[inhabitants_total]])</f>
        <v>0.51004016064257029</v>
      </c>
      <c r="L1278">
        <v>34</v>
      </c>
      <c r="M1278">
        <v>68</v>
      </c>
      <c r="N1278">
        <v>83</v>
      </c>
      <c r="O1278">
        <v>129</v>
      </c>
      <c r="P1278">
        <v>59</v>
      </c>
      <c r="Q1278">
        <v>42</v>
      </c>
      <c r="R1278">
        <v>26</v>
      </c>
      <c r="S1278">
        <v>67</v>
      </c>
      <c r="T1278">
        <v>38</v>
      </c>
      <c r="U1278">
        <v>56</v>
      </c>
      <c r="V1278">
        <v>39</v>
      </c>
      <c r="W1278">
        <v>34</v>
      </c>
      <c r="X1278">
        <v>33</v>
      </c>
      <c r="Y1278">
        <v>44</v>
      </c>
      <c r="Z1278">
        <v>52</v>
      </c>
      <c r="AA1278">
        <v>49</v>
      </c>
      <c r="AB1278">
        <v>55</v>
      </c>
      <c r="AC1278">
        <v>48</v>
      </c>
      <c r="AD1278">
        <v>38</v>
      </c>
      <c r="AE1278">
        <v>16</v>
      </c>
      <c r="AF1278">
        <v>20</v>
      </c>
      <c r="AG1278">
        <v>5.3096112999999994</v>
      </c>
      <c r="AH1278">
        <v>0.48995983999999998</v>
      </c>
      <c r="AI1278">
        <v>0.51004015999999996</v>
      </c>
      <c r="AJ1278" s="2">
        <f>SUM(male_female_comparison_df[[#This Row],[inhabitants_proportional_male]],male_female_comparison_df[[#This Row],[inhabitants_proportional_female]])</f>
        <v>1</v>
      </c>
      <c r="AK1278" s="2">
        <f>male_female_comparison_df[[#This Row],[inhabitants_proportional_male]]-male_female_comparison_df[[#This Row],[PROPORTIONAL MALE]]</f>
        <v>-6.4257033027814714E-10</v>
      </c>
      <c r="AL1278" s="2">
        <f t="shared" si="19"/>
        <v>-0.46793335875704306</v>
      </c>
      <c r="AM1278">
        <v>6.8273089999999995E-2</v>
      </c>
      <c r="AN1278">
        <v>8.3333335999999994E-2</v>
      </c>
      <c r="AO1278">
        <v>0.12951808000000001</v>
      </c>
      <c r="AP1278">
        <v>5.9236947000000005E-2</v>
      </c>
      <c r="AQ1278">
        <v>4.2168672999999997E-2</v>
      </c>
      <c r="AR1278">
        <v>2.6104419E-2</v>
      </c>
      <c r="AS1278">
        <v>6.7269079999999995E-2</v>
      </c>
      <c r="AT1278">
        <v>3.8152610000000003E-2</v>
      </c>
      <c r="AU1278">
        <v>5.6224900000000001E-2</v>
      </c>
      <c r="AV1278">
        <v>3.9156626999999999E-2</v>
      </c>
      <c r="AW1278">
        <v>3.4136544999999997E-2</v>
      </c>
      <c r="AX1278">
        <v>3.313253E-2</v>
      </c>
      <c r="AY1278">
        <v>4.4176704999999997E-2</v>
      </c>
      <c r="AZ1278">
        <v>5.2208837000000001E-2</v>
      </c>
      <c r="BA1278">
        <v>4.9196786999999999E-2</v>
      </c>
      <c r="BB1278">
        <v>5.5220882999999998E-2</v>
      </c>
      <c r="BC1278">
        <v>4.8192770000000003E-2</v>
      </c>
      <c r="BD1278">
        <v>3.8152610000000003E-2</v>
      </c>
      <c r="BE1278">
        <v>1.6064256000000002E-2</v>
      </c>
      <c r="BF1278">
        <v>2.0080319999999999E-2</v>
      </c>
      <c r="BG1278">
        <v>20113</v>
      </c>
      <c r="BH1278">
        <v>18618</v>
      </c>
      <c r="BI1278">
        <v>155</v>
      </c>
      <c r="BJ1278">
        <v>386</v>
      </c>
      <c r="BK1278">
        <v>84</v>
      </c>
      <c r="BL1278">
        <v>0.15376983999999999</v>
      </c>
      <c r="BM1278">
        <v>0.38293649999999996</v>
      </c>
      <c r="BN1278">
        <v>8.3333335999999994E-2</v>
      </c>
      <c r="BO1278">
        <v>296</v>
      </c>
      <c r="BP1278">
        <v>3.4</v>
      </c>
      <c r="BQ1278">
        <v>33.6</v>
      </c>
      <c r="BR1278">
        <v>8</v>
      </c>
      <c r="BS1278">
        <v>4</v>
      </c>
      <c r="BT1278">
        <v>108</v>
      </c>
      <c r="BU1278">
        <v>51</v>
      </c>
      <c r="BV1278">
        <v>70</v>
      </c>
      <c r="BW1278">
        <v>64</v>
      </c>
      <c r="BX1278">
        <v>57</v>
      </c>
      <c r="BY1278">
        <v>74</v>
      </c>
      <c r="BZ1278">
        <v>119</v>
      </c>
      <c r="CA1278">
        <v>254</v>
      </c>
      <c r="CB1278">
        <v>19</v>
      </c>
      <c r="CC1278">
        <v>23</v>
      </c>
      <c r="CD1278">
        <v>2.7027027999999998E-2</v>
      </c>
      <c r="CE1278">
        <v>1.3513513999999999E-2</v>
      </c>
      <c r="CF1278">
        <v>0.36486486000000001</v>
      </c>
      <c r="CG1278">
        <v>0.17229729999999999</v>
      </c>
      <c r="CH1278">
        <v>0.23648648</v>
      </c>
      <c r="CI1278">
        <v>0.21621621999999999</v>
      </c>
      <c r="CJ1278">
        <v>0.19256756999999999</v>
      </c>
      <c r="CK1278">
        <v>0.25</v>
      </c>
      <c r="CL1278">
        <v>0.40202704</v>
      </c>
      <c r="CM1278">
        <v>0.85810810000000004</v>
      </c>
      <c r="CN1278">
        <v>6.4189189999999993E-2</v>
      </c>
      <c r="CO1278">
        <v>7.77027E-2</v>
      </c>
      <c r="CP1278">
        <v>42934</v>
      </c>
      <c r="CQ1278">
        <v>40500</v>
      </c>
      <c r="CR1278">
        <v>85</v>
      </c>
      <c r="CS1278">
        <v>190</v>
      </c>
      <c r="CT1278">
        <v>22</v>
      </c>
      <c r="CU1278">
        <v>0.28619528</v>
      </c>
      <c r="CV1278">
        <v>0.63973062999999997</v>
      </c>
      <c r="CW1278">
        <v>7.4074075000000003E-2</v>
      </c>
      <c r="CX1278">
        <v>12751514</v>
      </c>
      <c r="CY1278">
        <v>74</v>
      </c>
      <c r="CZ1278">
        <v>392</v>
      </c>
      <c r="DA1278">
        <v>56</v>
      </c>
      <c r="DB1278">
        <v>336</v>
      </c>
      <c r="DC1278">
        <v>0.14285714999999999</v>
      </c>
      <c r="DD1278">
        <v>0.85714287</v>
      </c>
    </row>
    <row r="1279" spans="1:108" x14ac:dyDescent="0.3">
      <c r="A1279">
        <v>1277</v>
      </c>
      <c r="B1279">
        <v>70100</v>
      </c>
      <c r="C1279" s="1" t="s">
        <v>1377</v>
      </c>
      <c r="D1279">
        <v>297</v>
      </c>
      <c r="E1279">
        <v>11973</v>
      </c>
      <c r="F1279">
        <v>6745</v>
      </c>
      <c r="G1279">
        <v>5228</v>
      </c>
      <c r="H1279">
        <f>SUM(male_female_comparison_df[[#This Row],[inhabitants_female]:[inhabitants_male]])</f>
        <v>11973</v>
      </c>
      <c r="I1279">
        <f>male_female_comparison_df[[#This Row],[INHABITANTS_TOTAL2]]-male_female_comparison_df[[#This Row],[inhabitants_total]]</f>
        <v>0</v>
      </c>
      <c r="J1279">
        <f>male_female_comparison_df[[#This Row],[inhabitants_male]]/(male_female_comparison_df[[#This Row],[inhabitants_total]])</f>
        <v>0.43664912720287313</v>
      </c>
      <c r="L1279">
        <v>46</v>
      </c>
      <c r="M1279">
        <v>172</v>
      </c>
      <c r="N1279">
        <v>211</v>
      </c>
      <c r="O1279">
        <v>245</v>
      </c>
      <c r="P1279">
        <v>149</v>
      </c>
      <c r="Q1279">
        <v>189</v>
      </c>
      <c r="R1279">
        <v>359</v>
      </c>
      <c r="S1279">
        <v>1801</v>
      </c>
      <c r="T1279">
        <v>1237</v>
      </c>
      <c r="U1279">
        <v>678</v>
      </c>
      <c r="V1279">
        <v>444</v>
      </c>
      <c r="W1279">
        <v>412</v>
      </c>
      <c r="X1279">
        <v>487</v>
      </c>
      <c r="Y1279">
        <v>617</v>
      </c>
      <c r="Z1279">
        <v>672</v>
      </c>
      <c r="AA1279">
        <v>837</v>
      </c>
      <c r="AB1279">
        <v>885</v>
      </c>
      <c r="AC1279">
        <v>813</v>
      </c>
      <c r="AD1279">
        <v>700</v>
      </c>
      <c r="AE1279">
        <v>553</v>
      </c>
      <c r="AF1279">
        <v>512</v>
      </c>
      <c r="AG1279">
        <v>198.87804</v>
      </c>
      <c r="AH1279">
        <v>0.56335086000000001</v>
      </c>
      <c r="AI1279">
        <v>0.43664910000000001</v>
      </c>
      <c r="AJ1279" s="2">
        <f>SUM(male_female_comparison_df[[#This Row],[inhabitants_proportional_male]],male_female_comparison_df[[#This Row],[inhabitants_proportional_female]])</f>
        <v>0.99999996000000002</v>
      </c>
      <c r="AK1279" s="2">
        <f>male_female_comparison_df[[#This Row],[inhabitants_proportional_male]]-male_female_comparison_df[[#This Row],[PROPORTIONAL MALE]]</f>
        <v>-2.7202873120746318E-8</v>
      </c>
      <c r="AL1279" s="2">
        <f t="shared" si="19"/>
        <v>-0.46793335875704306</v>
      </c>
      <c r="AM1279">
        <v>1.4365656000000001E-2</v>
      </c>
      <c r="AN1279">
        <v>1.7622985000000001E-2</v>
      </c>
      <c r="AO1279">
        <v>2.0462708999999999E-2</v>
      </c>
      <c r="AP1279">
        <v>1.2444667499999999E-2</v>
      </c>
      <c r="AQ1279">
        <v>1.5785516999999999E-2</v>
      </c>
      <c r="AR1279">
        <v>2.9984131000000001E-2</v>
      </c>
      <c r="AS1279">
        <v>0.15042178</v>
      </c>
      <c r="AT1279">
        <v>0.10331579</v>
      </c>
      <c r="AU1279">
        <v>5.6627410000000003E-2</v>
      </c>
      <c r="AV1279">
        <v>3.7083440000000002E-2</v>
      </c>
      <c r="AW1279">
        <v>3.4410756000000001E-2</v>
      </c>
      <c r="AX1279">
        <v>4.0674849999999999E-2</v>
      </c>
      <c r="AY1279">
        <v>5.1532614999999997E-2</v>
      </c>
      <c r="AZ1279">
        <v>5.6126284999999998E-2</v>
      </c>
      <c r="BA1279">
        <v>6.9907289999999997E-2</v>
      </c>
      <c r="BB1279">
        <v>7.3916309999999999E-2</v>
      </c>
      <c r="BC1279">
        <v>6.7902779999999996E-2</v>
      </c>
      <c r="BD1279">
        <v>5.8464879999999997E-2</v>
      </c>
      <c r="BE1279">
        <v>4.6187255999999996E-2</v>
      </c>
      <c r="BF1279">
        <v>4.2762883000000002E-2</v>
      </c>
      <c r="BG1279">
        <v>23038</v>
      </c>
      <c r="BH1279">
        <v>19098</v>
      </c>
      <c r="BI1279">
        <v>2365</v>
      </c>
      <c r="BJ1279">
        <v>6685</v>
      </c>
      <c r="BK1279">
        <v>1904</v>
      </c>
      <c r="BL1279">
        <v>0.19828958999999999</v>
      </c>
      <c r="BM1279">
        <v>0.56049300000000002</v>
      </c>
      <c r="BN1279">
        <v>0.1596378</v>
      </c>
      <c r="BO1279">
        <v>7663</v>
      </c>
      <c r="BP1279">
        <v>1.6</v>
      </c>
      <c r="BQ1279">
        <v>38.4</v>
      </c>
      <c r="BR1279">
        <v>1622</v>
      </c>
      <c r="BS1279">
        <v>611</v>
      </c>
      <c r="BT1279">
        <v>633</v>
      </c>
      <c r="BU1279">
        <v>158</v>
      </c>
      <c r="BV1279">
        <v>293</v>
      </c>
      <c r="BW1279">
        <v>189</v>
      </c>
      <c r="BX1279">
        <v>227</v>
      </c>
      <c r="BY1279">
        <v>4406</v>
      </c>
      <c r="BZ1279">
        <v>2637</v>
      </c>
      <c r="CA1279">
        <v>3710</v>
      </c>
      <c r="CB1279">
        <v>3846</v>
      </c>
      <c r="CC1279">
        <v>107</v>
      </c>
      <c r="CD1279">
        <v>0.21166645000000001</v>
      </c>
      <c r="CE1279">
        <v>7.9733789999999999E-2</v>
      </c>
      <c r="CF1279">
        <v>8.2604720000000006E-2</v>
      </c>
      <c r="CG1279">
        <v>2.0618556E-2</v>
      </c>
      <c r="CH1279">
        <v>3.8235680000000001E-2</v>
      </c>
      <c r="CI1279">
        <v>2.466397E-2</v>
      </c>
      <c r="CJ1279">
        <v>2.9622863999999999E-2</v>
      </c>
      <c r="CK1279">
        <v>0.57497065999999997</v>
      </c>
      <c r="CL1279">
        <v>0.34412109999999996</v>
      </c>
      <c r="CM1279">
        <v>0.48414459999999998</v>
      </c>
      <c r="CN1279">
        <v>0.50189220000000001</v>
      </c>
      <c r="CO1279">
        <v>1.39632E-2</v>
      </c>
      <c r="CP1279">
        <v>33235</v>
      </c>
      <c r="CQ1279">
        <v>24970</v>
      </c>
      <c r="CR1279">
        <v>2344</v>
      </c>
      <c r="CS1279">
        <v>3987</v>
      </c>
      <c r="CT1279">
        <v>1274</v>
      </c>
      <c r="CU1279">
        <v>0.30821827000000002</v>
      </c>
      <c r="CV1279">
        <v>0.52426033999999999</v>
      </c>
      <c r="CW1279">
        <v>0.16752137</v>
      </c>
      <c r="CX1279">
        <v>252752464</v>
      </c>
      <c r="CY1279">
        <v>273</v>
      </c>
      <c r="CZ1279">
        <v>730</v>
      </c>
      <c r="DA1279">
        <v>199</v>
      </c>
      <c r="DB1279">
        <v>531</v>
      </c>
      <c r="DC1279">
        <v>0.27260274000000001</v>
      </c>
      <c r="DD1279">
        <v>0.72739726000000005</v>
      </c>
    </row>
    <row r="1280" spans="1:108" x14ac:dyDescent="0.3">
      <c r="A1280">
        <v>1278</v>
      </c>
      <c r="B1280">
        <v>70110</v>
      </c>
      <c r="C1280" s="1" t="s">
        <v>1378</v>
      </c>
      <c r="D1280">
        <v>297</v>
      </c>
      <c r="E1280">
        <v>3755</v>
      </c>
      <c r="F1280">
        <v>2131</v>
      </c>
      <c r="G1280">
        <v>1624</v>
      </c>
      <c r="H1280">
        <f>SUM(male_female_comparison_df[[#This Row],[inhabitants_female]:[inhabitants_male]])</f>
        <v>3755</v>
      </c>
      <c r="I1280">
        <f>male_female_comparison_df[[#This Row],[INHABITANTS_TOTAL2]]-male_female_comparison_df[[#This Row],[inhabitants_total]]</f>
        <v>0</v>
      </c>
      <c r="J1280">
        <f>male_female_comparison_df[[#This Row],[inhabitants_male]]/(male_female_comparison_df[[#This Row],[inhabitants_total]])</f>
        <v>0.43249001331557924</v>
      </c>
      <c r="L1280">
        <v>42</v>
      </c>
      <c r="M1280">
        <v>44</v>
      </c>
      <c r="N1280">
        <v>40</v>
      </c>
      <c r="O1280">
        <v>45</v>
      </c>
      <c r="P1280">
        <v>33</v>
      </c>
      <c r="Q1280">
        <v>46</v>
      </c>
      <c r="R1280">
        <v>143</v>
      </c>
      <c r="S1280">
        <v>878</v>
      </c>
      <c r="T1280">
        <v>536</v>
      </c>
      <c r="U1280">
        <v>234</v>
      </c>
      <c r="V1280">
        <v>141</v>
      </c>
      <c r="W1280">
        <v>104</v>
      </c>
      <c r="X1280">
        <v>125</v>
      </c>
      <c r="Y1280">
        <v>142</v>
      </c>
      <c r="Z1280">
        <v>180</v>
      </c>
      <c r="AA1280">
        <v>203</v>
      </c>
      <c r="AB1280">
        <v>225</v>
      </c>
      <c r="AC1280">
        <v>183</v>
      </c>
      <c r="AD1280">
        <v>167</v>
      </c>
      <c r="AE1280">
        <v>112</v>
      </c>
      <c r="AF1280">
        <v>174</v>
      </c>
      <c r="AG1280">
        <v>4355.4309999999996</v>
      </c>
      <c r="AH1280">
        <v>0.56751000000000007</v>
      </c>
      <c r="AI1280">
        <v>0.43249001999999998</v>
      </c>
      <c r="AJ1280" s="2">
        <f>SUM(male_female_comparison_df[[#This Row],[inhabitants_proportional_male]],male_female_comparison_df[[#This Row],[inhabitants_proportional_female]])</f>
        <v>1.0000000200000001</v>
      </c>
      <c r="AK1280" s="2">
        <f>male_female_comparison_df[[#This Row],[inhabitants_proportional_male]]-male_female_comparison_df[[#This Row],[PROPORTIONAL MALE]]</f>
        <v>6.6844207391447696E-9</v>
      </c>
      <c r="AL1280" s="2">
        <f t="shared" si="19"/>
        <v>-0.46793335875704306</v>
      </c>
      <c r="AM1280">
        <v>1.1717709999999999E-2</v>
      </c>
      <c r="AN1280">
        <v>1.0652463000000001E-2</v>
      </c>
      <c r="AO1280">
        <v>1.1984021000000001E-2</v>
      </c>
      <c r="AP1280">
        <v>8.7882819999999997E-3</v>
      </c>
      <c r="AQ1280">
        <v>1.2250333E-2</v>
      </c>
      <c r="AR1280">
        <v>3.8082554999999997E-2</v>
      </c>
      <c r="AS1280">
        <v>0.23382157000000001</v>
      </c>
      <c r="AT1280">
        <v>0.14274300000000001</v>
      </c>
      <c r="AU1280">
        <v>6.2316910000000003E-2</v>
      </c>
      <c r="AV1280">
        <v>3.7549935E-2</v>
      </c>
      <c r="AW1280">
        <v>2.7696405E-2</v>
      </c>
      <c r="AX1280">
        <v>3.3288949999999998E-2</v>
      </c>
      <c r="AY1280">
        <v>3.7816244999999998E-2</v>
      </c>
      <c r="AZ1280">
        <v>4.7936085999999996E-2</v>
      </c>
      <c r="BA1280">
        <v>5.4061252999999997E-2</v>
      </c>
      <c r="BB1280">
        <v>5.9920105999999994E-2</v>
      </c>
      <c r="BC1280">
        <v>4.8735019999999997E-2</v>
      </c>
      <c r="BD1280">
        <v>4.4474035999999995E-2</v>
      </c>
      <c r="BE1280">
        <v>2.9826897999999998E-2</v>
      </c>
      <c r="BF1280">
        <v>4.6338215000000002E-2</v>
      </c>
      <c r="BG1280">
        <v>19210</v>
      </c>
      <c r="BH1280">
        <v>16650</v>
      </c>
      <c r="BI1280">
        <v>1038</v>
      </c>
      <c r="BJ1280">
        <v>2067</v>
      </c>
      <c r="BK1280">
        <v>401</v>
      </c>
      <c r="BL1280">
        <v>0.28099619999999997</v>
      </c>
      <c r="BM1280">
        <v>0.55955600000000005</v>
      </c>
      <c r="BN1280">
        <v>0.108554415</v>
      </c>
      <c r="BO1280">
        <v>2613</v>
      </c>
      <c r="BP1280">
        <v>1.4</v>
      </c>
      <c r="BQ1280">
        <v>36.299999999999997</v>
      </c>
      <c r="BR1280">
        <v>766</v>
      </c>
      <c r="BS1280">
        <v>267</v>
      </c>
      <c r="BT1280">
        <v>144</v>
      </c>
      <c r="BU1280">
        <v>40</v>
      </c>
      <c r="BV1280">
        <v>61</v>
      </c>
      <c r="BW1280">
        <v>36</v>
      </c>
      <c r="BX1280">
        <v>44</v>
      </c>
      <c r="BY1280">
        <v>1774</v>
      </c>
      <c r="BZ1280">
        <v>697</v>
      </c>
      <c r="CA1280">
        <v>1030</v>
      </c>
      <c r="CB1280">
        <v>1539</v>
      </c>
      <c r="CC1280">
        <v>44</v>
      </c>
      <c r="CD1280">
        <v>0.29314964999999998</v>
      </c>
      <c r="CE1280">
        <v>0.10218139999999999</v>
      </c>
      <c r="CF1280">
        <v>5.5109070000000003E-2</v>
      </c>
      <c r="CG1280">
        <v>1.5308075000000001E-2</v>
      </c>
      <c r="CH1280">
        <v>2.3344815000000001E-2</v>
      </c>
      <c r="CI1280">
        <v>1.3777266999999999E-2</v>
      </c>
      <c r="CJ1280">
        <v>1.6838881999999999E-2</v>
      </c>
      <c r="CK1280">
        <v>0.67891309999999994</v>
      </c>
      <c r="CL1280">
        <v>0.26674320000000001</v>
      </c>
      <c r="CM1280">
        <v>0.39418291999999999</v>
      </c>
      <c r="CN1280">
        <v>0.5889781999999999</v>
      </c>
      <c r="CO1280">
        <v>1.6838881999999999E-2</v>
      </c>
      <c r="CP1280">
        <v>26065</v>
      </c>
      <c r="CQ1280">
        <v>21241</v>
      </c>
      <c r="CR1280">
        <v>1036</v>
      </c>
      <c r="CS1280">
        <v>1288</v>
      </c>
      <c r="CT1280">
        <v>265</v>
      </c>
      <c r="CU1280">
        <v>0.40015450000000002</v>
      </c>
      <c r="CV1280">
        <v>0.49748940000000003</v>
      </c>
      <c r="CW1280">
        <v>0.10235611999999999</v>
      </c>
      <c r="CX1280">
        <v>67481576</v>
      </c>
      <c r="CY1280">
        <v>0</v>
      </c>
      <c r="CZ1280">
        <v>199</v>
      </c>
      <c r="DA1280">
        <v>103</v>
      </c>
      <c r="DB1280">
        <v>96</v>
      </c>
      <c r="DC1280">
        <v>0.51758795999999996</v>
      </c>
      <c r="DD1280">
        <v>0.48241207000000003</v>
      </c>
    </row>
    <row r="1281" spans="1:108" x14ac:dyDescent="0.3">
      <c r="A1281">
        <v>1279</v>
      </c>
      <c r="B1281">
        <v>70210</v>
      </c>
      <c r="C1281" s="1" t="s">
        <v>1379</v>
      </c>
      <c r="D1281">
        <v>297</v>
      </c>
      <c r="E1281">
        <v>59</v>
      </c>
      <c r="F1281">
        <v>47</v>
      </c>
      <c r="G1281">
        <v>12</v>
      </c>
      <c r="H1281">
        <f>SUM(male_female_comparison_df[[#This Row],[inhabitants_female]:[inhabitants_male]])</f>
        <v>59</v>
      </c>
      <c r="I1281">
        <f>male_female_comparison_df[[#This Row],[INHABITANTS_TOTAL2]]-male_female_comparison_df[[#This Row],[inhabitants_total]]</f>
        <v>0</v>
      </c>
      <c r="J1281">
        <f>male_female_comparison_df[[#This Row],[inhabitants_male]]/(male_female_comparison_df[[#This Row],[inhabitants_total]])</f>
        <v>0.20338983050847459</v>
      </c>
      <c r="L1281">
        <v>76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3</v>
      </c>
      <c r="V1281">
        <v>0</v>
      </c>
      <c r="W1281">
        <v>0</v>
      </c>
      <c r="X1281">
        <v>0</v>
      </c>
      <c r="Y1281">
        <v>3</v>
      </c>
      <c r="Z1281">
        <v>4</v>
      </c>
      <c r="AA1281">
        <v>5</v>
      </c>
      <c r="AB1281">
        <v>3</v>
      </c>
      <c r="AC1281">
        <v>2</v>
      </c>
      <c r="AD1281">
        <v>0</v>
      </c>
      <c r="AE1281">
        <v>7</v>
      </c>
      <c r="AF1281">
        <v>31</v>
      </c>
      <c r="AG1281">
        <v>3.1408849999999999</v>
      </c>
      <c r="AH1281">
        <v>0.79661019999999994</v>
      </c>
      <c r="AI1281">
        <v>0.20338982</v>
      </c>
      <c r="AJ1281" s="2">
        <f>SUM(male_female_comparison_df[[#This Row],[inhabitants_proportional_male]],male_female_comparison_df[[#This Row],[inhabitants_proportional_female]])</f>
        <v>1.0000000199999999</v>
      </c>
      <c r="AK1281" s="2">
        <f>male_female_comparison_df[[#This Row],[inhabitants_proportional_male]]-male_female_comparison_df[[#This Row],[PROPORTIONAL MALE]]</f>
        <v>-1.0508474590498196E-8</v>
      </c>
      <c r="AL1281" s="2">
        <f t="shared" si="19"/>
        <v>-0.46793335875704306</v>
      </c>
      <c r="AM1281">
        <v>1.6949153000000002E-2</v>
      </c>
      <c r="AT1281">
        <v>2.8169013999999999E-2</v>
      </c>
      <c r="AU1281">
        <v>5.0847455999999999E-2</v>
      </c>
      <c r="AV1281">
        <v>1.4084507E-2</v>
      </c>
      <c r="AW1281">
        <v>1.4084507E-2</v>
      </c>
      <c r="AY1281">
        <v>5.0847455999999999E-2</v>
      </c>
      <c r="AZ1281">
        <v>6.7796609999999993E-2</v>
      </c>
      <c r="BA1281">
        <v>8.4745765000000001E-2</v>
      </c>
      <c r="BB1281">
        <v>5.0847455999999999E-2</v>
      </c>
      <c r="BC1281">
        <v>3.3898304999999997E-2</v>
      </c>
      <c r="BD1281">
        <v>2.8169013999999999E-2</v>
      </c>
      <c r="BE1281">
        <v>0.11864406599999999</v>
      </c>
      <c r="BF1281">
        <v>0.52542369999999994</v>
      </c>
      <c r="BG1281">
        <v>19149</v>
      </c>
      <c r="BH1281">
        <v>18934</v>
      </c>
      <c r="BI1281">
        <v>7</v>
      </c>
      <c r="BJ1281">
        <v>60</v>
      </c>
      <c r="BK1281">
        <v>3</v>
      </c>
      <c r="BL1281">
        <v>9.859155E-2</v>
      </c>
      <c r="BM1281">
        <v>0.8450704</v>
      </c>
      <c r="BN1281">
        <v>4.2253520000000003E-2</v>
      </c>
      <c r="BO1281">
        <v>1</v>
      </c>
      <c r="CY1281">
        <v>154</v>
      </c>
      <c r="CZ1281">
        <v>56</v>
      </c>
      <c r="DA1281">
        <v>54</v>
      </c>
      <c r="DB1281">
        <v>2</v>
      </c>
      <c r="DC1281">
        <v>0.96428572999999995</v>
      </c>
      <c r="DD1281">
        <v>3.5714287000000004E-2</v>
      </c>
    </row>
    <row r="1282" spans="1:108" x14ac:dyDescent="0.3">
      <c r="A1282">
        <v>1280</v>
      </c>
      <c r="B1282">
        <v>70240</v>
      </c>
      <c r="C1282" s="1" t="s">
        <v>1380</v>
      </c>
      <c r="D1282">
        <v>297</v>
      </c>
      <c r="E1282">
        <v>96</v>
      </c>
      <c r="F1282">
        <v>31</v>
      </c>
      <c r="G1282">
        <v>65</v>
      </c>
      <c r="H1282">
        <f>SUM(male_female_comparison_df[[#This Row],[inhabitants_female]:[inhabitants_male]])</f>
        <v>96</v>
      </c>
      <c r="I1282">
        <f>male_female_comparison_df[[#This Row],[INHABITANTS_TOTAL2]]-male_female_comparison_df[[#This Row],[inhabitants_total]]</f>
        <v>0</v>
      </c>
      <c r="J1282">
        <f>male_female_comparison_df[[#This Row],[inhabitants_male]]/(male_female_comparison_df[[#This Row],[inhabitants_total]])</f>
        <v>0.67708333333333337</v>
      </c>
      <c r="L1282">
        <v>43</v>
      </c>
      <c r="M1282">
        <v>0</v>
      </c>
      <c r="N1282">
        <v>2</v>
      </c>
      <c r="O1282">
        <v>5</v>
      </c>
      <c r="P1282">
        <v>3</v>
      </c>
      <c r="Q1282">
        <v>0</v>
      </c>
      <c r="R1282">
        <v>0</v>
      </c>
      <c r="S1282">
        <v>3</v>
      </c>
      <c r="T1282">
        <v>6</v>
      </c>
      <c r="U1282">
        <v>6</v>
      </c>
      <c r="V1282">
        <v>10</v>
      </c>
      <c r="W1282">
        <v>7</v>
      </c>
      <c r="X1282">
        <v>16</v>
      </c>
      <c r="Y1282">
        <v>9</v>
      </c>
      <c r="Z1282">
        <v>18</v>
      </c>
      <c r="AA1282">
        <v>7</v>
      </c>
      <c r="AB1282">
        <v>3</v>
      </c>
      <c r="AC1282">
        <v>0</v>
      </c>
      <c r="AD1282">
        <v>1</v>
      </c>
      <c r="AE1282">
        <v>0</v>
      </c>
      <c r="AF1282">
        <v>0</v>
      </c>
      <c r="AG1282">
        <v>105.39502</v>
      </c>
      <c r="AH1282">
        <v>0.32291666000000002</v>
      </c>
      <c r="AI1282">
        <v>0.67708330000000005</v>
      </c>
      <c r="AJ1282" s="2">
        <f>SUM(male_female_comparison_df[[#This Row],[inhabitants_proportional_male]],male_female_comparison_df[[#This Row],[inhabitants_proportional_female]])</f>
        <v>0.99999996000000002</v>
      </c>
      <c r="AK1282" s="2">
        <f>male_female_comparison_df[[#This Row],[inhabitants_proportional_male]]-male_female_comparison_df[[#This Row],[PROPORTIONAL MALE]]</f>
        <v>-3.3333333315788138E-8</v>
      </c>
      <c r="AL1282" s="2">
        <f t="shared" ref="AL1282:AL1345" si="20">PEARSON(E:E,AI:AI)</f>
        <v>-0.46793335875704306</v>
      </c>
      <c r="AM1282">
        <v>7.8125E-3</v>
      </c>
      <c r="AN1282">
        <v>2.0833333999999998E-2</v>
      </c>
      <c r="AO1282">
        <v>5.2083332000000003E-2</v>
      </c>
      <c r="AP1282">
        <v>3.125E-2</v>
      </c>
      <c r="AQ1282">
        <v>7.8125E-3</v>
      </c>
      <c r="AR1282">
        <v>8.5470089999999995E-3</v>
      </c>
      <c r="AS1282">
        <v>3.125E-2</v>
      </c>
      <c r="AT1282">
        <v>6.25E-2</v>
      </c>
      <c r="AU1282">
        <v>6.25E-2</v>
      </c>
      <c r="AV1282">
        <v>0.10416666400000001</v>
      </c>
      <c r="AW1282">
        <v>7.2916664000000006E-2</v>
      </c>
      <c r="AX1282">
        <v>0.16666666999999999</v>
      </c>
      <c r="AY1282">
        <v>9.375E-2</v>
      </c>
      <c r="AZ1282">
        <v>0.1875</v>
      </c>
      <c r="BA1282">
        <v>7.2916664000000006E-2</v>
      </c>
      <c r="BB1282">
        <v>3.125E-2</v>
      </c>
      <c r="BD1282">
        <v>1.0416666999999999E-2</v>
      </c>
      <c r="BG1282">
        <v>22395</v>
      </c>
      <c r="BH1282">
        <v>19333</v>
      </c>
      <c r="BI1282">
        <v>25</v>
      </c>
      <c r="BJ1282">
        <v>69</v>
      </c>
      <c r="BK1282">
        <v>12</v>
      </c>
      <c r="BL1282">
        <v>0.21367522</v>
      </c>
      <c r="BM1282">
        <v>0.58974359999999992</v>
      </c>
      <c r="BN1282">
        <v>0.102564104</v>
      </c>
      <c r="BO1282">
        <v>38</v>
      </c>
      <c r="BP1282">
        <v>1.6</v>
      </c>
      <c r="BQ1282">
        <v>35.200000000000003</v>
      </c>
      <c r="BR1282">
        <v>5</v>
      </c>
      <c r="BS1282">
        <v>0</v>
      </c>
      <c r="BT1282">
        <v>6</v>
      </c>
      <c r="BU1282">
        <v>0</v>
      </c>
      <c r="BV1282">
        <v>2</v>
      </c>
      <c r="BW1282">
        <v>4</v>
      </c>
      <c r="BX1282">
        <v>3</v>
      </c>
      <c r="BY1282">
        <v>29</v>
      </c>
      <c r="BZ1282">
        <v>3</v>
      </c>
      <c r="CA1282">
        <v>1</v>
      </c>
      <c r="CB1282">
        <v>36</v>
      </c>
      <c r="CC1282">
        <v>1</v>
      </c>
      <c r="CD1282">
        <v>0.13157895</v>
      </c>
      <c r="CE1282">
        <v>0.04</v>
      </c>
      <c r="CF1282">
        <v>0.15789473000000001</v>
      </c>
      <c r="CG1282">
        <v>1.9607843999999999E-2</v>
      </c>
      <c r="CH1282">
        <v>5.2631579999999997E-2</v>
      </c>
      <c r="CI1282">
        <v>0.10526315999999999</v>
      </c>
      <c r="CJ1282">
        <v>7.8947365000000005E-2</v>
      </c>
      <c r="CK1282">
        <v>0.76315790000000006</v>
      </c>
      <c r="CL1282">
        <v>7.8947365000000005E-2</v>
      </c>
      <c r="CM1282">
        <v>2.6315789999999999E-2</v>
      </c>
      <c r="CN1282">
        <v>0.94736843999999998</v>
      </c>
      <c r="CO1282">
        <v>2.6315789999999999E-2</v>
      </c>
      <c r="CP1282">
        <v>38315</v>
      </c>
      <c r="CQ1282">
        <v>29481</v>
      </c>
      <c r="CR1282">
        <v>2</v>
      </c>
      <c r="CS1282">
        <v>42</v>
      </c>
      <c r="CT1282">
        <v>6</v>
      </c>
      <c r="CU1282">
        <v>0.04</v>
      </c>
      <c r="CV1282">
        <v>0.84</v>
      </c>
      <c r="CW1282">
        <v>0.12</v>
      </c>
      <c r="CX1282">
        <v>1915760</v>
      </c>
      <c r="CY1282">
        <v>0</v>
      </c>
      <c r="CZ1282">
        <v>28</v>
      </c>
      <c r="DA1282">
        <v>19</v>
      </c>
      <c r="DB1282">
        <v>9</v>
      </c>
      <c r="DC1282">
        <v>0.67857140000000005</v>
      </c>
      <c r="DD1282">
        <v>0.32142857000000002</v>
      </c>
    </row>
    <row r="1283" spans="1:108" x14ac:dyDescent="0.3">
      <c r="A1283">
        <v>1281</v>
      </c>
      <c r="B1283">
        <v>70300</v>
      </c>
      <c r="C1283" s="1" t="s">
        <v>1381</v>
      </c>
      <c r="D1283">
        <v>297</v>
      </c>
      <c r="E1283">
        <v>1223</v>
      </c>
      <c r="F1283">
        <v>669</v>
      </c>
      <c r="G1283">
        <v>554</v>
      </c>
      <c r="H1283">
        <f>SUM(male_female_comparison_df[[#This Row],[inhabitants_female]:[inhabitants_male]])</f>
        <v>1223</v>
      </c>
      <c r="I1283">
        <f>male_female_comparison_df[[#This Row],[INHABITANTS_TOTAL2]]-male_female_comparison_df[[#This Row],[inhabitants_total]]</f>
        <v>0</v>
      </c>
      <c r="J1283">
        <f>male_female_comparison_df[[#This Row],[inhabitants_male]]/(male_female_comparison_df[[#This Row],[inhabitants_total]])</f>
        <v>0.45298446443172524</v>
      </c>
      <c r="L1283">
        <v>40</v>
      </c>
      <c r="M1283">
        <v>47</v>
      </c>
      <c r="N1283">
        <v>53</v>
      </c>
      <c r="O1283">
        <v>75</v>
      </c>
      <c r="P1283">
        <v>21</v>
      </c>
      <c r="Q1283">
        <v>16</v>
      </c>
      <c r="R1283">
        <v>20</v>
      </c>
      <c r="S1283">
        <v>146</v>
      </c>
      <c r="T1283">
        <v>95</v>
      </c>
      <c r="U1283">
        <v>92</v>
      </c>
      <c r="V1283">
        <v>76</v>
      </c>
      <c r="W1283">
        <v>72</v>
      </c>
      <c r="X1283">
        <v>64</v>
      </c>
      <c r="Y1283">
        <v>70</v>
      </c>
      <c r="Z1283">
        <v>87</v>
      </c>
      <c r="AA1283">
        <v>92</v>
      </c>
      <c r="AB1283">
        <v>71</v>
      </c>
      <c r="AC1283">
        <v>46</v>
      </c>
      <c r="AD1283">
        <v>34</v>
      </c>
      <c r="AE1283">
        <v>17</v>
      </c>
      <c r="AF1283">
        <v>29</v>
      </c>
      <c r="AG1283">
        <v>582.98004000000003</v>
      </c>
      <c r="AH1283">
        <v>0.54701555000000002</v>
      </c>
      <c r="AI1283">
        <v>0.45298444999999998</v>
      </c>
      <c r="AJ1283" s="2">
        <f>SUM(male_female_comparison_df[[#This Row],[inhabitants_proportional_male]],male_female_comparison_df[[#This Row],[inhabitants_proportional_female]])</f>
        <v>1</v>
      </c>
      <c r="AK1283" s="2">
        <f>male_female_comparison_df[[#This Row],[inhabitants_proportional_male]]-male_female_comparison_df[[#This Row],[PROPORTIONAL MALE]]</f>
        <v>-1.4431725259278494E-8</v>
      </c>
      <c r="AL1283" s="2">
        <f t="shared" si="20"/>
        <v>-0.46793335875704306</v>
      </c>
      <c r="AM1283">
        <v>3.843009E-2</v>
      </c>
      <c r="AN1283">
        <v>4.3336060000000003E-2</v>
      </c>
      <c r="AO1283">
        <v>6.1324610000000002E-2</v>
      </c>
      <c r="AP1283">
        <v>1.7170891000000001E-2</v>
      </c>
      <c r="AQ1283">
        <v>1.3082583E-2</v>
      </c>
      <c r="AR1283">
        <v>1.6353229E-2</v>
      </c>
      <c r="AS1283">
        <v>0.119378574</v>
      </c>
      <c r="AT1283">
        <v>7.7677839999999998E-2</v>
      </c>
      <c r="AU1283">
        <v>7.5224854000000008E-2</v>
      </c>
      <c r="AV1283">
        <v>6.2142269999999999E-2</v>
      </c>
      <c r="AW1283">
        <v>5.8871627000000003E-2</v>
      </c>
      <c r="AX1283">
        <v>5.2330334000000006E-2</v>
      </c>
      <c r="AY1283">
        <v>5.7236302999999995E-2</v>
      </c>
      <c r="AZ1283">
        <v>7.1136550000000007E-2</v>
      </c>
      <c r="BA1283">
        <v>7.5224854000000008E-2</v>
      </c>
      <c r="BB1283">
        <v>5.8053967000000005E-2</v>
      </c>
      <c r="BC1283">
        <v>3.7612427000000004E-2</v>
      </c>
      <c r="BD1283">
        <v>2.7800491E-2</v>
      </c>
      <c r="BE1283">
        <v>1.3900246000000002E-2</v>
      </c>
      <c r="BF1283">
        <v>2.3712182000000002E-2</v>
      </c>
      <c r="BG1283">
        <v>25717</v>
      </c>
      <c r="BH1283">
        <v>23503</v>
      </c>
      <c r="BI1283">
        <v>120</v>
      </c>
      <c r="BJ1283">
        <v>528</v>
      </c>
      <c r="BK1283">
        <v>230</v>
      </c>
      <c r="BL1283">
        <v>0.11009174599999999</v>
      </c>
      <c r="BM1283">
        <v>0.48440367000000001</v>
      </c>
      <c r="BN1283">
        <v>0.21100917</v>
      </c>
      <c r="BO1283">
        <v>592</v>
      </c>
      <c r="BP1283">
        <v>2</v>
      </c>
      <c r="BQ1283">
        <v>34.6</v>
      </c>
      <c r="BR1283">
        <v>69</v>
      </c>
      <c r="BS1283">
        <v>73</v>
      </c>
      <c r="BT1283">
        <v>115</v>
      </c>
      <c r="BU1283">
        <v>43</v>
      </c>
      <c r="BV1283">
        <v>67</v>
      </c>
      <c r="BW1283">
        <v>53</v>
      </c>
      <c r="BX1283">
        <v>29</v>
      </c>
      <c r="BY1283">
        <v>361</v>
      </c>
      <c r="BZ1283">
        <v>121</v>
      </c>
      <c r="CA1283">
        <v>300</v>
      </c>
      <c r="CB1283">
        <v>281</v>
      </c>
      <c r="CC1283">
        <v>11</v>
      </c>
      <c r="CD1283">
        <v>0.11655405000000001</v>
      </c>
      <c r="CE1283">
        <v>0.12331081000000001</v>
      </c>
      <c r="CF1283">
        <v>0.19425675000000001</v>
      </c>
      <c r="CG1283">
        <v>7.2635140000000001E-2</v>
      </c>
      <c r="CH1283">
        <v>0.113175675</v>
      </c>
      <c r="CI1283">
        <v>8.9527025999999996E-2</v>
      </c>
      <c r="CJ1283">
        <v>4.8986487000000002E-2</v>
      </c>
      <c r="CK1283">
        <v>0.6097973000000001</v>
      </c>
      <c r="CL1283">
        <v>0.20439189999999999</v>
      </c>
      <c r="CM1283">
        <v>0.50675680000000001</v>
      </c>
      <c r="CN1283">
        <v>0.47466215</v>
      </c>
      <c r="CO1283">
        <v>1.8581080999999999E-2</v>
      </c>
      <c r="CP1283">
        <v>43710</v>
      </c>
      <c r="CQ1283">
        <v>38271</v>
      </c>
      <c r="CR1283">
        <v>81</v>
      </c>
      <c r="CS1283">
        <v>292</v>
      </c>
      <c r="CT1283">
        <v>133</v>
      </c>
      <c r="CU1283">
        <v>0.16007905</v>
      </c>
      <c r="CV1283">
        <v>0.57707510000000006</v>
      </c>
      <c r="CW1283">
        <v>0.26284584</v>
      </c>
      <c r="CX1283">
        <v>22117128</v>
      </c>
      <c r="CY1283">
        <v>0</v>
      </c>
      <c r="CZ1283">
        <v>153</v>
      </c>
      <c r="DA1283">
        <v>26</v>
      </c>
      <c r="DB1283">
        <v>127</v>
      </c>
      <c r="DC1283">
        <v>0.16993464999999999</v>
      </c>
      <c r="DD1283">
        <v>0.83006537000000002</v>
      </c>
    </row>
    <row r="1284" spans="1:108" x14ac:dyDescent="0.3">
      <c r="A1284">
        <v>1282</v>
      </c>
      <c r="B1284">
        <v>70340</v>
      </c>
      <c r="C1284" s="1" t="s">
        <v>1382</v>
      </c>
      <c r="D1284">
        <v>297</v>
      </c>
      <c r="E1284">
        <v>3679</v>
      </c>
      <c r="F1284">
        <v>1873</v>
      </c>
      <c r="G1284">
        <v>1806</v>
      </c>
      <c r="H1284">
        <f>SUM(male_female_comparison_df[[#This Row],[inhabitants_female]:[inhabitants_male]])</f>
        <v>3679</v>
      </c>
      <c r="I1284">
        <f>male_female_comparison_df[[#This Row],[INHABITANTS_TOTAL2]]-male_female_comparison_df[[#This Row],[inhabitants_total]]</f>
        <v>0</v>
      </c>
      <c r="J1284">
        <f>male_female_comparison_df[[#This Row],[inhabitants_male]]/(male_female_comparison_df[[#This Row],[inhabitants_total]])</f>
        <v>0.49089426474585485</v>
      </c>
      <c r="L1284">
        <v>42</v>
      </c>
      <c r="M1284">
        <v>127</v>
      </c>
      <c r="N1284">
        <v>161</v>
      </c>
      <c r="O1284">
        <v>169</v>
      </c>
      <c r="P1284">
        <v>87</v>
      </c>
      <c r="Q1284">
        <v>68</v>
      </c>
      <c r="R1284">
        <v>76</v>
      </c>
      <c r="S1284">
        <v>298</v>
      </c>
      <c r="T1284">
        <v>298</v>
      </c>
      <c r="U1284">
        <v>293</v>
      </c>
      <c r="V1284">
        <v>214</v>
      </c>
      <c r="W1284">
        <v>176</v>
      </c>
      <c r="X1284">
        <v>230</v>
      </c>
      <c r="Y1284">
        <v>224</v>
      </c>
      <c r="Z1284">
        <v>237</v>
      </c>
      <c r="AA1284">
        <v>285</v>
      </c>
      <c r="AB1284">
        <v>276</v>
      </c>
      <c r="AC1284">
        <v>174</v>
      </c>
      <c r="AD1284">
        <v>113</v>
      </c>
      <c r="AE1284">
        <v>95</v>
      </c>
      <c r="AF1284">
        <v>78</v>
      </c>
      <c r="AG1284">
        <v>1636.8126</v>
      </c>
      <c r="AH1284">
        <v>0.50910573999999997</v>
      </c>
      <c r="AI1284">
        <v>0.49089426000000003</v>
      </c>
      <c r="AJ1284" s="2">
        <f>SUM(male_female_comparison_df[[#This Row],[inhabitants_proportional_male]],male_female_comparison_df[[#This Row],[inhabitants_proportional_female]])</f>
        <v>1</v>
      </c>
      <c r="AK1284" s="2">
        <f>male_female_comparison_df[[#This Row],[inhabitants_proportional_male]]-male_female_comparison_df[[#This Row],[PROPORTIONAL MALE]]</f>
        <v>-4.7458548202428119E-9</v>
      </c>
      <c r="AL1284" s="2">
        <f t="shared" si="20"/>
        <v>-0.46793335875704306</v>
      </c>
      <c r="AM1284">
        <v>3.4520250000000002E-2</v>
      </c>
      <c r="AN1284">
        <v>4.3761889999999998E-2</v>
      </c>
      <c r="AO1284">
        <v>4.5936394000000005E-2</v>
      </c>
      <c r="AP1284">
        <v>2.3647731000000002E-2</v>
      </c>
      <c r="AQ1284">
        <v>1.8483283E-2</v>
      </c>
      <c r="AR1284">
        <v>2.0657787E-2</v>
      </c>
      <c r="AS1284">
        <v>8.1000269999999999E-2</v>
      </c>
      <c r="AT1284">
        <v>8.1000269999999999E-2</v>
      </c>
      <c r="AU1284">
        <v>7.9641210000000004E-2</v>
      </c>
      <c r="AV1284">
        <v>5.8167980000000001E-2</v>
      </c>
      <c r="AW1284">
        <v>4.7839087000000002E-2</v>
      </c>
      <c r="AX1284">
        <v>6.2516989999999995E-2</v>
      </c>
      <c r="AY1284">
        <v>6.088611E-2</v>
      </c>
      <c r="AZ1284">
        <v>6.4419680000000007E-2</v>
      </c>
      <c r="BA1284">
        <v>7.7466703999999997E-2</v>
      </c>
      <c r="BB1284">
        <v>7.5020390000000006E-2</v>
      </c>
      <c r="BC1284">
        <v>4.7295462000000003E-2</v>
      </c>
      <c r="BD1284">
        <v>3.0714867999999999E-2</v>
      </c>
      <c r="BE1284">
        <v>2.5822232999999997E-2</v>
      </c>
      <c r="BF1284">
        <v>2.1201412999999999E-2</v>
      </c>
      <c r="BG1284">
        <v>21535</v>
      </c>
      <c r="BH1284">
        <v>19004</v>
      </c>
      <c r="BI1284">
        <v>586</v>
      </c>
      <c r="BJ1284">
        <v>1928</v>
      </c>
      <c r="BK1284">
        <v>439</v>
      </c>
      <c r="BL1284">
        <v>0.1658647</v>
      </c>
      <c r="BM1284">
        <v>0.54571190000000003</v>
      </c>
      <c r="BN1284">
        <v>0.124257006</v>
      </c>
      <c r="BO1284">
        <v>1948</v>
      </c>
      <c r="BP1284">
        <v>1.9</v>
      </c>
      <c r="BQ1284">
        <v>36.9</v>
      </c>
      <c r="BR1284">
        <v>253</v>
      </c>
      <c r="BS1284">
        <v>141</v>
      </c>
      <c r="BT1284">
        <v>346</v>
      </c>
      <c r="BU1284">
        <v>111</v>
      </c>
      <c r="BV1284">
        <v>203</v>
      </c>
      <c r="BW1284">
        <v>130</v>
      </c>
      <c r="BX1284">
        <v>116</v>
      </c>
      <c r="BY1284">
        <v>1069</v>
      </c>
      <c r="BZ1284">
        <v>538</v>
      </c>
      <c r="CA1284">
        <v>989</v>
      </c>
      <c r="CB1284">
        <v>930</v>
      </c>
      <c r="CC1284">
        <v>29</v>
      </c>
      <c r="CD1284">
        <v>0.12987678999999999</v>
      </c>
      <c r="CE1284">
        <v>7.2381929999999997E-2</v>
      </c>
      <c r="CF1284">
        <v>0.17761806999999999</v>
      </c>
      <c r="CG1284">
        <v>5.6981520000000001E-2</v>
      </c>
      <c r="CH1284">
        <v>0.104209445</v>
      </c>
      <c r="CI1284">
        <v>6.673511E-2</v>
      </c>
      <c r="CJ1284">
        <v>5.9548255000000001E-2</v>
      </c>
      <c r="CK1284">
        <v>0.54876800000000003</v>
      </c>
      <c r="CL1284">
        <v>0.27618068000000001</v>
      </c>
      <c r="CM1284">
        <v>0.50770020000000005</v>
      </c>
      <c r="CN1284">
        <v>0.47741273000000001</v>
      </c>
      <c r="CO1284">
        <v>1.4887063999999998E-2</v>
      </c>
      <c r="CP1284">
        <v>33664</v>
      </c>
      <c r="CQ1284">
        <v>27378</v>
      </c>
      <c r="CR1284">
        <v>555</v>
      </c>
      <c r="CS1284">
        <v>1064</v>
      </c>
      <c r="CT1284">
        <v>249</v>
      </c>
      <c r="CU1284">
        <v>0.29710922000000001</v>
      </c>
      <c r="CV1284">
        <v>0.56959313</v>
      </c>
      <c r="CW1284">
        <v>0.13329764</v>
      </c>
      <c r="CX1284">
        <v>62883684</v>
      </c>
      <c r="CY1284">
        <v>0</v>
      </c>
      <c r="CZ1284">
        <v>467</v>
      </c>
      <c r="DA1284">
        <v>41</v>
      </c>
      <c r="DB1284">
        <v>426</v>
      </c>
      <c r="DC1284">
        <v>8.7794430000000007E-2</v>
      </c>
      <c r="DD1284">
        <v>0.91220560000000006</v>
      </c>
    </row>
    <row r="1285" spans="1:108" x14ac:dyDescent="0.3">
      <c r="A1285">
        <v>1283</v>
      </c>
      <c r="B1285">
        <v>70620</v>
      </c>
      <c r="C1285" s="1" t="s">
        <v>1383</v>
      </c>
      <c r="D1285">
        <v>297</v>
      </c>
      <c r="E1285">
        <v>2268</v>
      </c>
      <c r="F1285">
        <v>1160</v>
      </c>
      <c r="G1285">
        <v>1108</v>
      </c>
      <c r="H1285">
        <f>SUM(male_female_comparison_df[[#This Row],[inhabitants_female]:[inhabitants_male]])</f>
        <v>2268</v>
      </c>
      <c r="I1285">
        <f>male_female_comparison_df[[#This Row],[INHABITANTS_TOTAL2]]-male_female_comparison_df[[#This Row],[inhabitants_total]]</f>
        <v>0</v>
      </c>
      <c r="J1285">
        <f>male_female_comparison_df[[#This Row],[inhabitants_male]]/(male_female_comparison_df[[#This Row],[inhabitants_total]])</f>
        <v>0.48853615520282184</v>
      </c>
      <c r="L1285">
        <v>44</v>
      </c>
      <c r="M1285">
        <v>48</v>
      </c>
      <c r="N1285">
        <v>79</v>
      </c>
      <c r="O1285">
        <v>111</v>
      </c>
      <c r="P1285">
        <v>53</v>
      </c>
      <c r="Q1285">
        <v>51</v>
      </c>
      <c r="R1285">
        <v>49</v>
      </c>
      <c r="S1285">
        <v>188</v>
      </c>
      <c r="T1285">
        <v>177</v>
      </c>
      <c r="U1285">
        <v>157</v>
      </c>
      <c r="V1285">
        <v>123</v>
      </c>
      <c r="W1285">
        <v>129</v>
      </c>
      <c r="X1285">
        <v>112</v>
      </c>
      <c r="Y1285">
        <v>144</v>
      </c>
      <c r="Z1285">
        <v>151</v>
      </c>
      <c r="AA1285">
        <v>183</v>
      </c>
      <c r="AB1285">
        <v>153</v>
      </c>
      <c r="AC1285">
        <v>120</v>
      </c>
      <c r="AD1285">
        <v>85</v>
      </c>
      <c r="AE1285">
        <v>71</v>
      </c>
      <c r="AF1285">
        <v>84</v>
      </c>
      <c r="AG1285">
        <v>762.74980000000005</v>
      </c>
      <c r="AH1285">
        <v>0.51146380000000002</v>
      </c>
      <c r="AI1285">
        <v>0.48853615</v>
      </c>
      <c r="AJ1285" s="2">
        <f>SUM(male_female_comparison_df[[#This Row],[inhabitants_proportional_male]],male_female_comparison_df[[#This Row],[inhabitants_proportional_female]])</f>
        <v>0.99999995000000008</v>
      </c>
      <c r="AK1285" s="2">
        <f>male_female_comparison_df[[#This Row],[inhabitants_proportional_male]]-male_female_comparison_df[[#This Row],[PROPORTIONAL MALE]]</f>
        <v>-5.2028218400224091E-9</v>
      </c>
      <c r="AL1285" s="2">
        <f t="shared" si="20"/>
        <v>-0.46793335875704306</v>
      </c>
      <c r="AM1285">
        <v>2.1164019999999999E-2</v>
      </c>
      <c r="AN1285">
        <v>3.4832450000000001E-2</v>
      </c>
      <c r="AO1285">
        <v>4.8941800000000001E-2</v>
      </c>
      <c r="AP1285">
        <v>2.3368606E-2</v>
      </c>
      <c r="AQ1285">
        <v>2.2486772000000002E-2</v>
      </c>
      <c r="AR1285">
        <v>2.1604937999999997E-2</v>
      </c>
      <c r="AS1285">
        <v>8.2892419999999994E-2</v>
      </c>
      <c r="AT1285">
        <v>7.8042329999999993E-2</v>
      </c>
      <c r="AU1285">
        <v>6.9223985000000002E-2</v>
      </c>
      <c r="AV1285">
        <v>5.4232805999999995E-2</v>
      </c>
      <c r="AW1285">
        <v>5.6878305999999997E-2</v>
      </c>
      <c r="AX1285">
        <v>4.9382715999999993E-2</v>
      </c>
      <c r="AY1285">
        <v>6.3492069999999998E-2</v>
      </c>
      <c r="AZ1285">
        <v>6.6578485000000007E-2</v>
      </c>
      <c r="BA1285">
        <v>8.0687830000000002E-2</v>
      </c>
      <c r="BB1285">
        <v>6.7460320000000004E-2</v>
      </c>
      <c r="BC1285">
        <v>5.2910051999999999E-2</v>
      </c>
      <c r="BD1285">
        <v>3.7477955E-2</v>
      </c>
      <c r="BE1285">
        <v>3.1305116000000001E-2</v>
      </c>
      <c r="BF1285">
        <v>3.7037037000000002E-2</v>
      </c>
      <c r="BG1285">
        <v>22476</v>
      </c>
      <c r="BH1285">
        <v>18798</v>
      </c>
      <c r="BI1285">
        <v>414</v>
      </c>
      <c r="BJ1285">
        <v>1200</v>
      </c>
      <c r="BK1285">
        <v>334</v>
      </c>
      <c r="BL1285">
        <v>0.1800783</v>
      </c>
      <c r="BM1285">
        <v>0.52196609999999999</v>
      </c>
      <c r="BN1285">
        <v>0.14528055000000001</v>
      </c>
      <c r="BO1285">
        <v>1274</v>
      </c>
      <c r="BP1285">
        <v>1.8</v>
      </c>
      <c r="BQ1285">
        <v>35.9</v>
      </c>
      <c r="BR1285">
        <v>218</v>
      </c>
      <c r="BS1285">
        <v>64</v>
      </c>
      <c r="BT1285">
        <v>198</v>
      </c>
      <c r="BU1285">
        <v>43</v>
      </c>
      <c r="BV1285">
        <v>94</v>
      </c>
      <c r="BW1285">
        <v>92</v>
      </c>
      <c r="BX1285">
        <v>74</v>
      </c>
      <c r="BY1285">
        <v>691</v>
      </c>
      <c r="BZ1285">
        <v>389</v>
      </c>
      <c r="CA1285">
        <v>644</v>
      </c>
      <c r="CB1285">
        <v>603</v>
      </c>
      <c r="CC1285">
        <v>27</v>
      </c>
      <c r="CD1285">
        <v>0.17111460000000001</v>
      </c>
      <c r="CE1285">
        <v>5.0235479999999999E-2</v>
      </c>
      <c r="CF1285">
        <v>0.15541600999999999</v>
      </c>
      <c r="CG1285">
        <v>3.3751959999999998E-2</v>
      </c>
      <c r="CH1285">
        <v>7.3783360000000006E-2</v>
      </c>
      <c r="CI1285">
        <v>7.22135E-2</v>
      </c>
      <c r="CJ1285">
        <v>5.8084770000000001E-2</v>
      </c>
      <c r="CK1285">
        <v>0.54238619999999993</v>
      </c>
      <c r="CL1285">
        <v>0.30533751999999997</v>
      </c>
      <c r="CM1285">
        <v>0.50549453</v>
      </c>
      <c r="CN1285">
        <v>0.47331239999999997</v>
      </c>
      <c r="CO1285">
        <v>2.1193093E-2</v>
      </c>
      <c r="CP1285">
        <v>33897</v>
      </c>
      <c r="CQ1285">
        <v>25272</v>
      </c>
      <c r="CR1285">
        <v>415</v>
      </c>
      <c r="CS1285">
        <v>708</v>
      </c>
      <c r="CT1285">
        <v>164</v>
      </c>
      <c r="CU1285">
        <v>0.32245531999999999</v>
      </c>
      <c r="CV1285">
        <v>0.55011653999999999</v>
      </c>
      <c r="CW1285">
        <v>0.12742813</v>
      </c>
      <c r="CX1285">
        <v>43626040</v>
      </c>
      <c r="CY1285">
        <v>1</v>
      </c>
      <c r="CZ1285">
        <v>461</v>
      </c>
      <c r="DA1285">
        <v>107</v>
      </c>
      <c r="DB1285">
        <v>354</v>
      </c>
      <c r="DC1285">
        <v>0.23210412</v>
      </c>
      <c r="DD1285">
        <v>0.76789589999999996</v>
      </c>
    </row>
    <row r="1286" spans="1:108" x14ac:dyDescent="0.3">
      <c r="A1286">
        <v>1284</v>
      </c>
      <c r="B1286">
        <v>70870</v>
      </c>
      <c r="C1286" s="1" t="s">
        <v>1384</v>
      </c>
      <c r="D1286">
        <v>297</v>
      </c>
      <c r="E1286">
        <v>2603</v>
      </c>
      <c r="F1286">
        <v>1288</v>
      </c>
      <c r="G1286">
        <v>1315</v>
      </c>
      <c r="H1286">
        <f>SUM(male_female_comparison_df[[#This Row],[inhabitants_female]:[inhabitants_male]])</f>
        <v>2603</v>
      </c>
      <c r="I1286">
        <f>male_female_comparison_df[[#This Row],[INHABITANTS_TOTAL2]]-male_female_comparison_df[[#This Row],[inhabitants_total]]</f>
        <v>0</v>
      </c>
      <c r="J1286">
        <f>male_female_comparison_df[[#This Row],[inhabitants_male]]/(male_female_comparison_df[[#This Row],[inhabitants_total]])</f>
        <v>0.50518632347291592</v>
      </c>
      <c r="L1286">
        <v>38</v>
      </c>
      <c r="M1286">
        <v>112</v>
      </c>
      <c r="N1286">
        <v>168</v>
      </c>
      <c r="O1286">
        <v>237</v>
      </c>
      <c r="P1286">
        <v>133</v>
      </c>
      <c r="Q1286">
        <v>70</v>
      </c>
      <c r="R1286">
        <v>51</v>
      </c>
      <c r="S1286">
        <v>60</v>
      </c>
      <c r="T1286">
        <v>112</v>
      </c>
      <c r="U1286">
        <v>173</v>
      </c>
      <c r="V1286">
        <v>199</v>
      </c>
      <c r="W1286">
        <v>179</v>
      </c>
      <c r="X1286">
        <v>187</v>
      </c>
      <c r="Y1286">
        <v>205</v>
      </c>
      <c r="Z1286">
        <v>174</v>
      </c>
      <c r="AA1286">
        <v>164</v>
      </c>
      <c r="AB1286">
        <v>156</v>
      </c>
      <c r="AC1286">
        <v>100</v>
      </c>
      <c r="AD1286">
        <v>69</v>
      </c>
      <c r="AE1286">
        <v>30</v>
      </c>
      <c r="AF1286">
        <v>24</v>
      </c>
      <c r="AG1286">
        <v>15.499251999999998</v>
      </c>
      <c r="AH1286">
        <v>0.49481367999999998</v>
      </c>
      <c r="AI1286">
        <v>0.50518629999999998</v>
      </c>
      <c r="AJ1286" s="2">
        <f>SUM(male_female_comparison_df[[#This Row],[inhabitants_proportional_male]],male_female_comparison_df[[#This Row],[inhabitants_proportional_female]])</f>
        <v>0.9999999799999999</v>
      </c>
      <c r="AK1286" s="2">
        <f>male_female_comparison_df[[#This Row],[inhabitants_proportional_male]]-male_female_comparison_df[[#This Row],[PROPORTIONAL MALE]]</f>
        <v>-2.3472915944289241E-8</v>
      </c>
      <c r="AL1286" s="2">
        <f t="shared" si="20"/>
        <v>-0.46793335875704306</v>
      </c>
      <c r="AM1286">
        <v>4.3027277999999995E-2</v>
      </c>
      <c r="AN1286">
        <v>6.4540915000000004E-2</v>
      </c>
      <c r="AO1286">
        <v>9.1048790000000004E-2</v>
      </c>
      <c r="AP1286">
        <v>5.1094889999999997E-2</v>
      </c>
      <c r="AQ1286">
        <v>2.6892047000000002E-2</v>
      </c>
      <c r="AR1286">
        <v>1.9592776999999999E-2</v>
      </c>
      <c r="AS1286">
        <v>2.3050327000000002E-2</v>
      </c>
      <c r="AT1286">
        <v>4.3027277999999995E-2</v>
      </c>
      <c r="AU1286">
        <v>6.6461770000000003E-2</v>
      </c>
      <c r="AV1286">
        <v>7.6450249999999997E-2</v>
      </c>
      <c r="AW1286">
        <v>6.8766809999999998E-2</v>
      </c>
      <c r="AX1286">
        <v>7.1840180000000003E-2</v>
      </c>
      <c r="AY1286">
        <v>7.8755279999999997E-2</v>
      </c>
      <c r="AZ1286">
        <v>6.6845945999999989E-2</v>
      </c>
      <c r="BA1286">
        <v>6.3004224999999997E-2</v>
      </c>
      <c r="BB1286">
        <v>5.9930850000000001E-2</v>
      </c>
      <c r="BC1286">
        <v>3.8417212999999999E-2</v>
      </c>
      <c r="BD1286">
        <v>2.6507875E-2</v>
      </c>
      <c r="BE1286">
        <v>1.1525163E-2</v>
      </c>
      <c r="BF1286">
        <v>9.2201309999999995E-3</v>
      </c>
      <c r="BG1286">
        <v>24691</v>
      </c>
      <c r="BH1286">
        <v>23652</v>
      </c>
      <c r="BI1286">
        <v>296</v>
      </c>
      <c r="BJ1286">
        <v>1089</v>
      </c>
      <c r="BK1286">
        <v>450</v>
      </c>
      <c r="BL1286">
        <v>0.11662727000000001</v>
      </c>
      <c r="BM1286">
        <v>0.42907799999999996</v>
      </c>
      <c r="BN1286">
        <v>0.17730497000000001</v>
      </c>
      <c r="BO1286">
        <v>955</v>
      </c>
      <c r="BP1286">
        <v>2.7</v>
      </c>
      <c r="BQ1286">
        <v>44.5</v>
      </c>
      <c r="BR1286">
        <v>12</v>
      </c>
      <c r="BS1286">
        <v>27</v>
      </c>
      <c r="BT1286">
        <v>360</v>
      </c>
      <c r="BU1286">
        <v>99</v>
      </c>
      <c r="BV1286">
        <v>180</v>
      </c>
      <c r="BW1286">
        <v>173</v>
      </c>
      <c r="BX1286">
        <v>149</v>
      </c>
      <c r="BY1286">
        <v>338</v>
      </c>
      <c r="BZ1286">
        <v>265</v>
      </c>
      <c r="CA1286">
        <v>921</v>
      </c>
      <c r="CB1286">
        <v>18</v>
      </c>
      <c r="CC1286">
        <v>16</v>
      </c>
      <c r="CD1286">
        <v>1.2565445E-2</v>
      </c>
      <c r="CE1286">
        <v>2.8272249999999999E-2</v>
      </c>
      <c r="CF1286">
        <v>0.37696334999999997</v>
      </c>
      <c r="CG1286">
        <v>0.10366491999999999</v>
      </c>
      <c r="CH1286">
        <v>0.18848166999999999</v>
      </c>
      <c r="CI1286">
        <v>0.18115184000000001</v>
      </c>
      <c r="CJ1286">
        <v>0.15602094</v>
      </c>
      <c r="CK1286">
        <v>0.35392670000000004</v>
      </c>
      <c r="CL1286">
        <v>0.27748692000000003</v>
      </c>
      <c r="CM1286">
        <v>0.96439789999999992</v>
      </c>
      <c r="CN1286">
        <v>1.8848168000000002E-2</v>
      </c>
      <c r="CO1286">
        <v>1.6753926999999998E-2</v>
      </c>
      <c r="CP1286">
        <v>48691</v>
      </c>
      <c r="CQ1286">
        <v>46502</v>
      </c>
      <c r="CR1286">
        <v>118</v>
      </c>
      <c r="CS1286">
        <v>606</v>
      </c>
      <c r="CT1286">
        <v>212</v>
      </c>
      <c r="CU1286">
        <v>0.12606838000000001</v>
      </c>
      <c r="CV1286">
        <v>0.64743590000000006</v>
      </c>
      <c r="CW1286">
        <v>0.22649573000000001</v>
      </c>
      <c r="CX1286">
        <v>45574312</v>
      </c>
      <c r="CY1286">
        <v>336</v>
      </c>
      <c r="CZ1286">
        <v>1111</v>
      </c>
      <c r="DA1286">
        <v>110</v>
      </c>
      <c r="DB1286">
        <v>1001</v>
      </c>
      <c r="DC1286">
        <v>9.9009899999999998E-2</v>
      </c>
      <c r="DD1286">
        <v>0.90099010000000002</v>
      </c>
    </row>
    <row r="1287" spans="1:108" x14ac:dyDescent="0.3">
      <c r="A1287">
        <v>1285</v>
      </c>
      <c r="B1287">
        <v>70910</v>
      </c>
      <c r="C1287" s="1" t="s">
        <v>1385</v>
      </c>
      <c r="D1287">
        <v>749</v>
      </c>
      <c r="E1287">
        <v>3073</v>
      </c>
      <c r="F1287">
        <v>1589</v>
      </c>
      <c r="G1287">
        <v>1484</v>
      </c>
      <c r="H1287">
        <f>SUM(male_female_comparison_df[[#This Row],[inhabitants_female]:[inhabitants_male]])</f>
        <v>3073</v>
      </c>
      <c r="I1287">
        <f>male_female_comparison_df[[#This Row],[INHABITANTS_TOTAL2]]-male_female_comparison_df[[#This Row],[inhabitants_total]]</f>
        <v>0</v>
      </c>
      <c r="J1287">
        <f>male_female_comparison_df[[#This Row],[inhabitants_male]]/(male_female_comparison_df[[#This Row],[inhabitants_total]])</f>
        <v>0.48291571753986334</v>
      </c>
      <c r="L1287">
        <v>43</v>
      </c>
      <c r="M1287">
        <v>96</v>
      </c>
      <c r="N1287">
        <v>150</v>
      </c>
      <c r="O1287">
        <v>221</v>
      </c>
      <c r="P1287">
        <v>104</v>
      </c>
      <c r="Q1287">
        <v>68</v>
      </c>
      <c r="R1287">
        <v>55</v>
      </c>
      <c r="S1287">
        <v>125</v>
      </c>
      <c r="T1287">
        <v>152</v>
      </c>
      <c r="U1287">
        <v>204</v>
      </c>
      <c r="V1287">
        <v>174</v>
      </c>
      <c r="W1287">
        <v>168</v>
      </c>
      <c r="X1287">
        <v>202</v>
      </c>
      <c r="Y1287">
        <v>234</v>
      </c>
      <c r="Z1287">
        <v>220</v>
      </c>
      <c r="AA1287">
        <v>217</v>
      </c>
      <c r="AB1287">
        <v>252</v>
      </c>
      <c r="AC1287">
        <v>178</v>
      </c>
      <c r="AD1287">
        <v>144</v>
      </c>
      <c r="AE1287">
        <v>76</v>
      </c>
      <c r="AF1287">
        <v>33</v>
      </c>
      <c r="AG1287">
        <v>195.02298000000002</v>
      </c>
      <c r="AH1287">
        <v>0.51708429999999994</v>
      </c>
      <c r="AI1287">
        <v>0.48291572999999999</v>
      </c>
      <c r="AJ1287" s="2">
        <f>SUM(male_female_comparison_df[[#This Row],[inhabitants_proportional_male]],male_female_comparison_df[[#This Row],[inhabitants_proportional_female]])</f>
        <v>1.0000000299999998</v>
      </c>
      <c r="AK1287" s="2">
        <f>male_female_comparison_df[[#This Row],[inhabitants_proportional_male]]-male_female_comparison_df[[#This Row],[PROPORTIONAL MALE]]</f>
        <v>1.2460136644687481E-8</v>
      </c>
      <c r="AL1287" s="2">
        <f t="shared" si="20"/>
        <v>-0.46793335875704306</v>
      </c>
      <c r="AM1287">
        <v>3.123983E-2</v>
      </c>
      <c r="AN1287">
        <v>4.8812237000000001E-2</v>
      </c>
      <c r="AO1287">
        <v>7.1916690000000005E-2</v>
      </c>
      <c r="AP1287">
        <v>3.3843150000000002E-2</v>
      </c>
      <c r="AQ1287">
        <v>2.2128212999999997E-2</v>
      </c>
      <c r="AR1287">
        <v>1.7897819999999998E-2</v>
      </c>
      <c r="AS1287">
        <v>4.0676862000000001E-2</v>
      </c>
      <c r="AT1287">
        <v>4.9463066999999999E-2</v>
      </c>
      <c r="AU1287">
        <v>6.6384639999999995E-2</v>
      </c>
      <c r="AV1287">
        <v>5.6622192000000002E-2</v>
      </c>
      <c r="AW1287">
        <v>5.4669704000000006E-2</v>
      </c>
      <c r="AX1287">
        <v>6.5733810000000004E-2</v>
      </c>
      <c r="AY1287">
        <v>7.6147090000000001E-2</v>
      </c>
      <c r="AZ1287">
        <v>7.1591279999999993E-2</v>
      </c>
      <c r="BA1287">
        <v>7.0615029999999995E-2</v>
      </c>
      <c r="BB1287">
        <v>8.2004555000000007E-2</v>
      </c>
      <c r="BC1287">
        <v>5.7923852999999997E-2</v>
      </c>
      <c r="BD1287">
        <v>4.6859745000000001E-2</v>
      </c>
      <c r="BE1287">
        <v>2.4731533999999999E-2</v>
      </c>
      <c r="BF1287">
        <v>1.0738691999999999E-2</v>
      </c>
      <c r="BG1287">
        <v>23991</v>
      </c>
      <c r="BH1287">
        <v>22745</v>
      </c>
      <c r="BI1287">
        <v>343</v>
      </c>
      <c r="BJ1287">
        <v>1566</v>
      </c>
      <c r="BK1287">
        <v>482</v>
      </c>
      <c r="BL1287">
        <v>0.11353856</v>
      </c>
      <c r="BM1287">
        <v>0.51837140000000004</v>
      </c>
      <c r="BN1287">
        <v>0.15954982000000001</v>
      </c>
      <c r="BO1287">
        <v>1476</v>
      </c>
      <c r="BP1287">
        <v>2.1</v>
      </c>
      <c r="BQ1287">
        <v>39.6</v>
      </c>
      <c r="BR1287">
        <v>72</v>
      </c>
      <c r="BS1287">
        <v>52</v>
      </c>
      <c r="BT1287">
        <v>371</v>
      </c>
      <c r="BU1287">
        <v>89</v>
      </c>
      <c r="BV1287">
        <v>175</v>
      </c>
      <c r="BW1287">
        <v>171</v>
      </c>
      <c r="BX1287">
        <v>133</v>
      </c>
      <c r="BY1287">
        <v>635</v>
      </c>
      <c r="BZ1287">
        <v>473</v>
      </c>
      <c r="CA1287">
        <v>1115</v>
      </c>
      <c r="CB1287">
        <v>322</v>
      </c>
      <c r="CC1287">
        <v>39</v>
      </c>
      <c r="CD1287">
        <v>4.8780485999999998E-2</v>
      </c>
      <c r="CE1287">
        <v>3.5230352999999999E-2</v>
      </c>
      <c r="CF1287">
        <v>0.25135501999999998</v>
      </c>
      <c r="CG1287">
        <v>6.0298104000000005E-2</v>
      </c>
      <c r="CH1287">
        <v>0.11856369</v>
      </c>
      <c r="CI1287">
        <v>0.11585366</v>
      </c>
      <c r="CJ1287">
        <v>9.0108399999999991E-2</v>
      </c>
      <c r="CK1287">
        <v>0.43021679999999995</v>
      </c>
      <c r="CL1287">
        <v>0.32046069999999999</v>
      </c>
      <c r="CM1287">
        <v>0.75541999999999998</v>
      </c>
      <c r="CN1287">
        <v>0.21815719</v>
      </c>
      <c r="CO1287">
        <v>2.6422765000000001E-2</v>
      </c>
      <c r="CP1287">
        <v>40363</v>
      </c>
      <c r="CQ1287">
        <v>36216</v>
      </c>
      <c r="CR1287">
        <v>212</v>
      </c>
      <c r="CS1287">
        <v>948</v>
      </c>
      <c r="CT1287">
        <v>268</v>
      </c>
      <c r="CU1287">
        <v>0.14845939</v>
      </c>
      <c r="CV1287">
        <v>0.66386557000000002</v>
      </c>
      <c r="CW1287">
        <v>0.18767507</v>
      </c>
      <c r="CX1287">
        <v>57638648</v>
      </c>
      <c r="CY1287">
        <v>203</v>
      </c>
      <c r="CZ1287">
        <v>573</v>
      </c>
      <c r="DA1287">
        <v>86</v>
      </c>
      <c r="DB1287">
        <v>487</v>
      </c>
      <c r="DC1287">
        <v>0.15008726999999999</v>
      </c>
      <c r="DD1287">
        <v>0.84991276000000004</v>
      </c>
    </row>
    <row r="1288" spans="1:108" x14ac:dyDescent="0.3">
      <c r="A1288">
        <v>1286</v>
      </c>
      <c r="B1288">
        <v>71170</v>
      </c>
      <c r="C1288" s="1" t="s">
        <v>1386</v>
      </c>
      <c r="D1288">
        <v>857</v>
      </c>
      <c r="E1288">
        <v>108</v>
      </c>
      <c r="F1288">
        <v>54</v>
      </c>
      <c r="G1288">
        <v>54</v>
      </c>
      <c r="H1288">
        <f>SUM(male_female_comparison_df[[#This Row],[inhabitants_female]:[inhabitants_male]])</f>
        <v>108</v>
      </c>
      <c r="I1288">
        <f>male_female_comparison_df[[#This Row],[INHABITANTS_TOTAL2]]-male_female_comparison_df[[#This Row],[inhabitants_total]]</f>
        <v>0</v>
      </c>
      <c r="J1288">
        <f>male_female_comparison_df[[#This Row],[inhabitants_male]]/(male_female_comparison_df[[#This Row],[inhabitants_total]])</f>
        <v>0.5</v>
      </c>
      <c r="L1288">
        <v>43</v>
      </c>
      <c r="M1288">
        <v>4</v>
      </c>
      <c r="N1288">
        <v>5</v>
      </c>
      <c r="O1288">
        <v>11</v>
      </c>
      <c r="P1288">
        <v>5</v>
      </c>
      <c r="Q1288">
        <v>1</v>
      </c>
      <c r="R1288">
        <v>1</v>
      </c>
      <c r="S1288">
        <v>5</v>
      </c>
      <c r="T1288">
        <v>3</v>
      </c>
      <c r="U1288">
        <v>6</v>
      </c>
      <c r="V1288">
        <v>7</v>
      </c>
      <c r="W1288">
        <v>2</v>
      </c>
      <c r="X1288">
        <v>6</v>
      </c>
      <c r="Y1288">
        <v>4</v>
      </c>
      <c r="Z1288">
        <v>9</v>
      </c>
      <c r="AA1288">
        <v>13</v>
      </c>
      <c r="AB1288">
        <v>13</v>
      </c>
      <c r="AC1288">
        <v>4</v>
      </c>
      <c r="AD1288">
        <v>5</v>
      </c>
      <c r="AE1288">
        <v>3</v>
      </c>
      <c r="AF1288">
        <v>1</v>
      </c>
      <c r="AG1288">
        <v>4.205355</v>
      </c>
      <c r="AH1288">
        <v>0.5</v>
      </c>
      <c r="AI1288">
        <v>0.5</v>
      </c>
      <c r="AJ1288" s="2">
        <f>SUM(male_female_comparison_df[[#This Row],[inhabitants_proportional_male]],male_female_comparison_df[[#This Row],[inhabitants_proportional_female]])</f>
        <v>1</v>
      </c>
      <c r="AK1288" s="2">
        <f>male_female_comparison_df[[#This Row],[inhabitants_proportional_male]]-male_female_comparison_df[[#This Row],[PROPORTIONAL MALE]]</f>
        <v>0</v>
      </c>
      <c r="AL1288" s="2">
        <f t="shared" si="20"/>
        <v>-0.46793335875704306</v>
      </c>
      <c r="AM1288">
        <v>3.7037037000000002E-2</v>
      </c>
      <c r="AN1288">
        <v>4.6296295000000001E-2</v>
      </c>
      <c r="AO1288">
        <v>0.10185184999999999</v>
      </c>
      <c r="AP1288">
        <v>4.6296295000000001E-2</v>
      </c>
      <c r="AQ1288">
        <v>9.2592590000000006E-3</v>
      </c>
      <c r="AR1288">
        <v>9.2592590000000006E-3</v>
      </c>
      <c r="AS1288">
        <v>4.6296295000000001E-2</v>
      </c>
      <c r="AT1288">
        <v>2.7777777999999999E-2</v>
      </c>
      <c r="AU1288">
        <v>5.5555555999999999E-2</v>
      </c>
      <c r="AV1288">
        <v>6.481481E-2</v>
      </c>
      <c r="AW1288">
        <v>1.8518519000000001E-2</v>
      </c>
      <c r="AX1288">
        <v>5.5555555999999999E-2</v>
      </c>
      <c r="AY1288">
        <v>3.7037037000000002E-2</v>
      </c>
      <c r="AZ1288">
        <v>8.3333335999999994E-2</v>
      </c>
      <c r="BA1288">
        <v>0.12037037</v>
      </c>
      <c r="BB1288">
        <v>0.12037037</v>
      </c>
      <c r="BC1288">
        <v>3.7037037000000002E-2</v>
      </c>
      <c r="BD1288">
        <v>4.6296295000000001E-2</v>
      </c>
      <c r="BE1288">
        <v>2.7777777999999999E-2</v>
      </c>
      <c r="BF1288">
        <v>9.2592590000000006E-3</v>
      </c>
      <c r="BG1288">
        <v>18141</v>
      </c>
      <c r="BH1288">
        <v>17990</v>
      </c>
      <c r="BI1288">
        <v>28</v>
      </c>
      <c r="BJ1288">
        <v>49</v>
      </c>
      <c r="BK1288">
        <v>8</v>
      </c>
      <c r="BL1288">
        <v>0.25454545000000001</v>
      </c>
      <c r="BM1288">
        <v>0.44545454000000001</v>
      </c>
      <c r="BN1288">
        <v>7.2727269999999997E-2</v>
      </c>
      <c r="BO1288">
        <v>46</v>
      </c>
      <c r="BP1288">
        <v>2.2999999999999998</v>
      </c>
      <c r="BQ1288">
        <v>40.1</v>
      </c>
      <c r="BR1288">
        <v>0</v>
      </c>
      <c r="BS1288">
        <v>3</v>
      </c>
      <c r="BT1288">
        <v>10</v>
      </c>
      <c r="BU1288">
        <v>3</v>
      </c>
      <c r="BV1288">
        <v>7</v>
      </c>
      <c r="BW1288">
        <v>6</v>
      </c>
      <c r="BX1288">
        <v>4</v>
      </c>
      <c r="BY1288">
        <v>18</v>
      </c>
      <c r="BZ1288">
        <v>18</v>
      </c>
      <c r="CA1288">
        <v>45</v>
      </c>
      <c r="CB1288">
        <v>0</v>
      </c>
      <c r="CC1288">
        <v>1</v>
      </c>
      <c r="CD1288">
        <v>2.1276594999999999E-2</v>
      </c>
      <c r="CE1288">
        <v>6.521739E-2</v>
      </c>
      <c r="CF1288">
        <v>0.21739130000000001</v>
      </c>
      <c r="CG1288">
        <v>6.521739E-2</v>
      </c>
      <c r="CH1288">
        <v>0.1521739</v>
      </c>
      <c r="CI1288">
        <v>0.13043478</v>
      </c>
      <c r="CJ1288">
        <v>8.6956519999999995E-2</v>
      </c>
      <c r="CK1288">
        <v>0.39130433999999997</v>
      </c>
      <c r="CL1288">
        <v>0.39130433999999997</v>
      </c>
      <c r="CM1288">
        <v>0.97826089999999999</v>
      </c>
      <c r="CN1288">
        <v>2.0833333999999998E-2</v>
      </c>
      <c r="CO1288">
        <v>2.1739129999999999E-2</v>
      </c>
      <c r="CP1288">
        <v>33092</v>
      </c>
      <c r="CQ1288">
        <v>30165</v>
      </c>
      <c r="CR1288">
        <v>16</v>
      </c>
      <c r="CS1288">
        <v>28</v>
      </c>
      <c r="CT1288">
        <v>4</v>
      </c>
      <c r="CU1288">
        <v>0.33333333999999998</v>
      </c>
      <c r="CV1288">
        <v>0.58333330000000005</v>
      </c>
      <c r="CW1288">
        <v>8.3333335999999994E-2</v>
      </c>
      <c r="CX1288">
        <v>1588398</v>
      </c>
      <c r="CY1288">
        <v>15</v>
      </c>
      <c r="CZ1288">
        <v>61</v>
      </c>
      <c r="DA1288">
        <v>5</v>
      </c>
      <c r="DB1288">
        <v>56</v>
      </c>
      <c r="DC1288">
        <v>8.1967209999999999E-2</v>
      </c>
      <c r="DD1288">
        <v>0.91803277000000005</v>
      </c>
    </row>
    <row r="1289" spans="1:108" x14ac:dyDescent="0.3">
      <c r="A1289">
        <v>1287</v>
      </c>
      <c r="B1289">
        <v>71200</v>
      </c>
      <c r="C1289" s="1" t="s">
        <v>1387</v>
      </c>
      <c r="D1289">
        <v>857</v>
      </c>
      <c r="E1289">
        <v>1552</v>
      </c>
      <c r="F1289">
        <v>791</v>
      </c>
      <c r="G1289">
        <v>761</v>
      </c>
      <c r="H1289">
        <f>SUM(male_female_comparison_df[[#This Row],[inhabitants_female]:[inhabitants_male]])</f>
        <v>1552</v>
      </c>
      <c r="I1289">
        <f>male_female_comparison_df[[#This Row],[INHABITANTS_TOTAL2]]-male_female_comparison_df[[#This Row],[inhabitants_total]]</f>
        <v>0</v>
      </c>
      <c r="J1289">
        <f>male_female_comparison_df[[#This Row],[inhabitants_male]]/(male_female_comparison_df[[#This Row],[inhabitants_total]])</f>
        <v>0.49033505154639173</v>
      </c>
      <c r="L1289">
        <v>53</v>
      </c>
      <c r="M1289">
        <v>28</v>
      </c>
      <c r="N1289">
        <v>44</v>
      </c>
      <c r="O1289">
        <v>61</v>
      </c>
      <c r="P1289">
        <v>40</v>
      </c>
      <c r="Q1289">
        <v>13</v>
      </c>
      <c r="R1289">
        <v>18</v>
      </c>
      <c r="S1289">
        <v>47</v>
      </c>
      <c r="T1289">
        <v>52</v>
      </c>
      <c r="U1289">
        <v>73</v>
      </c>
      <c r="V1289">
        <v>47</v>
      </c>
      <c r="W1289">
        <v>46</v>
      </c>
      <c r="X1289">
        <v>75</v>
      </c>
      <c r="Y1289">
        <v>126</v>
      </c>
      <c r="Z1289">
        <v>158</v>
      </c>
      <c r="AA1289">
        <v>158</v>
      </c>
      <c r="AB1289">
        <v>167</v>
      </c>
      <c r="AC1289">
        <v>118</v>
      </c>
      <c r="AD1289">
        <v>110</v>
      </c>
      <c r="AE1289">
        <v>86</v>
      </c>
      <c r="AF1289">
        <v>85</v>
      </c>
      <c r="AG1289">
        <v>7.6594762999999988</v>
      </c>
      <c r="AH1289">
        <v>0.50966495000000001</v>
      </c>
      <c r="AI1289">
        <v>0.49033504999999999</v>
      </c>
      <c r="AJ1289" s="2">
        <f>SUM(male_female_comparison_df[[#This Row],[inhabitants_proportional_male]],male_female_comparison_df[[#This Row],[inhabitants_proportional_female]])</f>
        <v>1</v>
      </c>
      <c r="AK1289" s="2">
        <f>male_female_comparison_df[[#This Row],[inhabitants_proportional_male]]-male_female_comparison_df[[#This Row],[PROPORTIONAL MALE]]</f>
        <v>-1.5463917368840896E-9</v>
      </c>
      <c r="AL1289" s="2">
        <f t="shared" si="20"/>
        <v>-0.46793335875704306</v>
      </c>
      <c r="AM1289">
        <v>1.8041236000000002E-2</v>
      </c>
      <c r="AN1289">
        <v>2.8350515E-2</v>
      </c>
      <c r="AO1289">
        <v>3.9304122000000004E-2</v>
      </c>
      <c r="AP1289">
        <v>2.5773196000000002E-2</v>
      </c>
      <c r="AQ1289">
        <v>8.3762880000000008E-3</v>
      </c>
      <c r="AR1289">
        <v>1.1597938E-2</v>
      </c>
      <c r="AS1289">
        <v>3.0283504999999999E-2</v>
      </c>
      <c r="AT1289">
        <v>3.3505152999999996E-2</v>
      </c>
      <c r="AU1289">
        <v>4.7036080000000001E-2</v>
      </c>
      <c r="AV1289">
        <v>3.0283504999999999E-2</v>
      </c>
      <c r="AW1289">
        <v>2.9639175E-2</v>
      </c>
      <c r="AX1289">
        <v>4.8324739999999998E-2</v>
      </c>
      <c r="AY1289">
        <v>8.1185564000000002E-2</v>
      </c>
      <c r="AZ1289">
        <v>0.10180412</v>
      </c>
      <c r="BA1289">
        <v>0.10180412</v>
      </c>
      <c r="BB1289">
        <v>0.107603095</v>
      </c>
      <c r="BC1289">
        <v>7.6030924999999999E-2</v>
      </c>
      <c r="BD1289">
        <v>7.0876284999999997E-2</v>
      </c>
      <c r="BE1289">
        <v>5.5412370000000002E-2</v>
      </c>
      <c r="BF1289">
        <v>5.4768039999999997E-2</v>
      </c>
      <c r="BG1289">
        <v>19098</v>
      </c>
      <c r="BH1289">
        <v>16690</v>
      </c>
      <c r="BI1289">
        <v>357</v>
      </c>
      <c r="BJ1289">
        <v>929</v>
      </c>
      <c r="BK1289">
        <v>123</v>
      </c>
      <c r="BL1289">
        <v>0.22187694999999999</v>
      </c>
      <c r="BM1289">
        <v>0.57737726</v>
      </c>
      <c r="BN1289">
        <v>7.6444999999999999E-2</v>
      </c>
      <c r="BO1289">
        <v>859</v>
      </c>
      <c r="BP1289">
        <v>1.8</v>
      </c>
      <c r="BQ1289">
        <v>45.3</v>
      </c>
      <c r="BR1289">
        <v>40</v>
      </c>
      <c r="BS1289">
        <v>14</v>
      </c>
      <c r="BT1289">
        <v>97</v>
      </c>
      <c r="BU1289">
        <v>23</v>
      </c>
      <c r="BV1289">
        <v>50</v>
      </c>
      <c r="BW1289">
        <v>46</v>
      </c>
      <c r="BX1289">
        <v>42</v>
      </c>
      <c r="BY1289">
        <v>348</v>
      </c>
      <c r="BZ1289">
        <v>415</v>
      </c>
      <c r="CA1289">
        <v>639</v>
      </c>
      <c r="CB1289">
        <v>204</v>
      </c>
      <c r="CC1289">
        <v>16</v>
      </c>
      <c r="CD1289">
        <v>4.6565774999999997E-2</v>
      </c>
      <c r="CE1289">
        <v>1.629802E-2</v>
      </c>
      <c r="CF1289">
        <v>0.11292200500000001</v>
      </c>
      <c r="CG1289">
        <v>2.6775321000000001E-2</v>
      </c>
      <c r="CH1289">
        <v>5.8207217999999998E-2</v>
      </c>
      <c r="CI1289">
        <v>5.3550642000000002E-2</v>
      </c>
      <c r="CJ1289">
        <v>4.8894063000000001E-2</v>
      </c>
      <c r="CK1289">
        <v>0.40512221999999998</v>
      </c>
      <c r="CL1289">
        <v>0.48311990000000005</v>
      </c>
      <c r="CM1289">
        <v>0.74388825999999997</v>
      </c>
      <c r="CN1289">
        <v>0.23748544999999999</v>
      </c>
      <c r="CO1289">
        <v>1.862631E-2</v>
      </c>
      <c r="CP1289">
        <v>29932</v>
      </c>
      <c r="CQ1289">
        <v>24585</v>
      </c>
      <c r="CR1289">
        <v>341</v>
      </c>
      <c r="CS1289">
        <v>463</v>
      </c>
      <c r="CT1289">
        <v>65</v>
      </c>
      <c r="CU1289">
        <v>0.39240506000000003</v>
      </c>
      <c r="CV1289">
        <v>0.53279630000000011</v>
      </c>
      <c r="CW1289">
        <v>7.4798619999999996E-2</v>
      </c>
      <c r="CX1289">
        <v>26010556</v>
      </c>
      <c r="CY1289">
        <v>355</v>
      </c>
      <c r="CZ1289">
        <v>780</v>
      </c>
      <c r="DA1289">
        <v>124</v>
      </c>
      <c r="DB1289">
        <v>656</v>
      </c>
      <c r="DC1289">
        <v>0.15897436000000001</v>
      </c>
      <c r="DD1289">
        <v>0.84102564999999996</v>
      </c>
    </row>
    <row r="1290" spans="1:108" x14ac:dyDescent="0.3">
      <c r="A1290">
        <v>1288</v>
      </c>
      <c r="B1290">
        <v>71210</v>
      </c>
      <c r="C1290" s="1" t="s">
        <v>1388</v>
      </c>
      <c r="D1290">
        <v>857</v>
      </c>
      <c r="E1290">
        <v>227</v>
      </c>
      <c r="F1290">
        <v>105</v>
      </c>
      <c r="G1290">
        <v>122</v>
      </c>
      <c r="H1290">
        <f>SUM(male_female_comparison_df[[#This Row],[inhabitants_female]:[inhabitants_male]])</f>
        <v>227</v>
      </c>
      <c r="I1290">
        <f>male_female_comparison_df[[#This Row],[INHABITANTS_TOTAL2]]-male_female_comparison_df[[#This Row],[inhabitants_total]]</f>
        <v>0</v>
      </c>
      <c r="J1290">
        <f>male_female_comparison_df[[#This Row],[inhabitants_male]]/(male_female_comparison_df[[#This Row],[inhabitants_total]])</f>
        <v>0.5374449339207048</v>
      </c>
      <c r="L1290">
        <v>49</v>
      </c>
      <c r="M1290">
        <v>1</v>
      </c>
      <c r="N1290">
        <v>4</v>
      </c>
      <c r="O1290">
        <v>18</v>
      </c>
      <c r="P1290">
        <v>6</v>
      </c>
      <c r="Q1290">
        <v>6</v>
      </c>
      <c r="R1290">
        <v>4</v>
      </c>
      <c r="S1290">
        <v>2</v>
      </c>
      <c r="T1290">
        <v>7</v>
      </c>
      <c r="U1290">
        <v>9</v>
      </c>
      <c r="V1290">
        <v>11</v>
      </c>
      <c r="W1290">
        <v>10</v>
      </c>
      <c r="X1290">
        <v>18</v>
      </c>
      <c r="Y1290">
        <v>15</v>
      </c>
      <c r="Z1290">
        <v>27</v>
      </c>
      <c r="AA1290">
        <v>27</v>
      </c>
      <c r="AB1290">
        <v>25</v>
      </c>
      <c r="AC1290">
        <v>15</v>
      </c>
      <c r="AD1290">
        <v>14</v>
      </c>
      <c r="AE1290">
        <v>5</v>
      </c>
      <c r="AF1290">
        <v>3</v>
      </c>
      <c r="AG1290">
        <v>3.8646867</v>
      </c>
      <c r="AH1290">
        <v>0.46255508000000001</v>
      </c>
      <c r="AI1290">
        <v>0.53744495000000003</v>
      </c>
      <c r="AJ1290" s="2">
        <f>SUM(male_female_comparison_df[[#This Row],[inhabitants_proportional_male]],male_female_comparison_df[[#This Row],[inhabitants_proportional_female]])</f>
        <v>1.00000003</v>
      </c>
      <c r="AK1290" s="2">
        <f>male_female_comparison_df[[#This Row],[inhabitants_proportional_male]]-male_female_comparison_df[[#This Row],[PROPORTIONAL MALE]]</f>
        <v>1.6079295228621504E-8</v>
      </c>
      <c r="AL1290" s="2">
        <f t="shared" si="20"/>
        <v>-0.46793335875704306</v>
      </c>
      <c r="AM1290">
        <v>4.4052859999999996E-3</v>
      </c>
      <c r="AN1290">
        <v>1.7621145000000001E-2</v>
      </c>
      <c r="AO1290">
        <v>7.9295149999999995E-2</v>
      </c>
      <c r="AP1290">
        <v>2.6431718999999999E-2</v>
      </c>
      <c r="AQ1290">
        <v>2.6431718999999999E-2</v>
      </c>
      <c r="AR1290">
        <v>1.7621145000000001E-2</v>
      </c>
      <c r="AS1290">
        <v>8.8105719999999992E-3</v>
      </c>
      <c r="AT1290">
        <v>3.0837005000000001E-2</v>
      </c>
      <c r="AU1290">
        <v>3.9647574999999997E-2</v>
      </c>
      <c r="AV1290">
        <v>4.8458149999999998E-2</v>
      </c>
      <c r="AW1290">
        <v>4.4052859999999999E-2</v>
      </c>
      <c r="AX1290">
        <v>7.9295149999999995E-2</v>
      </c>
      <c r="AY1290">
        <v>6.6079295999999996E-2</v>
      </c>
      <c r="AZ1290">
        <v>0.11894273</v>
      </c>
      <c r="BA1290">
        <v>0.11894273</v>
      </c>
      <c r="BB1290">
        <v>0.11013216000000001</v>
      </c>
      <c r="BC1290">
        <v>6.6079295999999996E-2</v>
      </c>
      <c r="BD1290">
        <v>6.1674010000000001E-2</v>
      </c>
      <c r="BE1290">
        <v>2.202643E-2</v>
      </c>
      <c r="BF1290">
        <v>1.3215858999999998E-2</v>
      </c>
      <c r="BG1290">
        <v>20757</v>
      </c>
      <c r="BH1290">
        <v>19424</v>
      </c>
      <c r="BI1290">
        <v>48</v>
      </c>
      <c r="BJ1290">
        <v>126</v>
      </c>
      <c r="BK1290">
        <v>21</v>
      </c>
      <c r="BL1290">
        <v>0.20600858</v>
      </c>
      <c r="BM1290">
        <v>0.54077255999999996</v>
      </c>
      <c r="BN1290">
        <v>9.0128760000000002E-2</v>
      </c>
      <c r="BO1290">
        <v>105</v>
      </c>
      <c r="BP1290">
        <v>2.2000000000000002</v>
      </c>
      <c r="BQ1290">
        <v>42.5</v>
      </c>
      <c r="BR1290">
        <v>3</v>
      </c>
      <c r="BS1290">
        <v>1</v>
      </c>
      <c r="BT1290">
        <v>17</v>
      </c>
      <c r="BU1290">
        <v>1</v>
      </c>
      <c r="BV1290">
        <v>4</v>
      </c>
      <c r="BW1290">
        <v>9</v>
      </c>
      <c r="BX1290">
        <v>9</v>
      </c>
      <c r="BY1290">
        <v>45</v>
      </c>
      <c r="BZ1290">
        <v>43</v>
      </c>
      <c r="CA1290">
        <v>99</v>
      </c>
      <c r="CB1290">
        <v>4</v>
      </c>
      <c r="CC1290">
        <v>2</v>
      </c>
      <c r="CD1290">
        <v>2.8571428999999999E-2</v>
      </c>
      <c r="CE1290">
        <v>9.5238100000000006E-3</v>
      </c>
      <c r="CF1290">
        <v>0.16190477</v>
      </c>
      <c r="CG1290">
        <v>9.5238100000000006E-3</v>
      </c>
      <c r="CH1290">
        <v>3.8095240000000002E-2</v>
      </c>
      <c r="CI1290">
        <v>8.5714289999999999E-2</v>
      </c>
      <c r="CJ1290">
        <v>8.5714289999999999E-2</v>
      </c>
      <c r="CK1290">
        <v>0.42857142999999998</v>
      </c>
      <c r="CL1290">
        <v>0.40952380999999999</v>
      </c>
      <c r="CM1290">
        <v>0.94285715000000003</v>
      </c>
      <c r="CN1290">
        <v>3.8095240000000002E-2</v>
      </c>
      <c r="CO1290">
        <v>1.9047620000000001E-2</v>
      </c>
      <c r="CP1290">
        <v>38090</v>
      </c>
      <c r="CQ1290">
        <v>36823</v>
      </c>
      <c r="CR1290">
        <v>29</v>
      </c>
      <c r="CS1290">
        <v>61</v>
      </c>
      <c r="CT1290">
        <v>17</v>
      </c>
      <c r="CU1290">
        <v>0.27102804000000003</v>
      </c>
      <c r="CV1290">
        <v>0.57009345</v>
      </c>
      <c r="CW1290">
        <v>0.15887850000000001</v>
      </c>
      <c r="CX1290">
        <v>4075582</v>
      </c>
      <c r="CY1290">
        <v>72</v>
      </c>
      <c r="CZ1290">
        <v>151</v>
      </c>
      <c r="DA1290">
        <v>21</v>
      </c>
      <c r="DB1290">
        <v>130</v>
      </c>
      <c r="DC1290">
        <v>0.13907285</v>
      </c>
      <c r="DD1290">
        <v>0.86092716000000002</v>
      </c>
    </row>
    <row r="1291" spans="1:108" x14ac:dyDescent="0.3">
      <c r="A1291">
        <v>1289</v>
      </c>
      <c r="B1291">
        <v>71240</v>
      </c>
      <c r="C1291" s="1" t="s">
        <v>1389</v>
      </c>
      <c r="D1291">
        <v>857</v>
      </c>
      <c r="E1291">
        <v>230</v>
      </c>
      <c r="F1291">
        <v>112</v>
      </c>
      <c r="G1291">
        <v>118</v>
      </c>
      <c r="H1291">
        <f>SUM(male_female_comparison_df[[#This Row],[inhabitants_female]:[inhabitants_male]])</f>
        <v>230</v>
      </c>
      <c r="I1291">
        <f>male_female_comparison_df[[#This Row],[INHABITANTS_TOTAL2]]-male_female_comparison_df[[#This Row],[inhabitants_total]]</f>
        <v>0</v>
      </c>
      <c r="J1291">
        <f>male_female_comparison_df[[#This Row],[inhabitants_male]]/(male_female_comparison_df[[#This Row],[inhabitants_total]])</f>
        <v>0.5130434782608696</v>
      </c>
      <c r="L1291">
        <v>46</v>
      </c>
      <c r="M1291">
        <v>3</v>
      </c>
      <c r="N1291">
        <v>6</v>
      </c>
      <c r="O1291">
        <v>20</v>
      </c>
      <c r="P1291">
        <v>7</v>
      </c>
      <c r="Q1291">
        <v>2</v>
      </c>
      <c r="R1291">
        <v>11</v>
      </c>
      <c r="S1291">
        <v>5</v>
      </c>
      <c r="T1291">
        <v>9</v>
      </c>
      <c r="U1291">
        <v>9</v>
      </c>
      <c r="V1291">
        <v>14</v>
      </c>
      <c r="W1291">
        <v>7</v>
      </c>
      <c r="X1291">
        <v>22</v>
      </c>
      <c r="Y1291">
        <v>13</v>
      </c>
      <c r="Z1291">
        <v>26</v>
      </c>
      <c r="AA1291">
        <v>21</v>
      </c>
      <c r="AB1291">
        <v>20</v>
      </c>
      <c r="AC1291">
        <v>17</v>
      </c>
      <c r="AD1291">
        <v>15</v>
      </c>
      <c r="AE1291">
        <v>1</v>
      </c>
      <c r="AF1291">
        <v>2</v>
      </c>
      <c r="AG1291">
        <v>3.4814220000000002</v>
      </c>
      <c r="AH1291">
        <v>0.48695649999999996</v>
      </c>
      <c r="AI1291">
        <v>0.51304346000000001</v>
      </c>
      <c r="AJ1291" s="2">
        <f>SUM(male_female_comparison_df[[#This Row],[inhabitants_proportional_male]],male_female_comparison_df[[#This Row],[inhabitants_proportional_female]])</f>
        <v>0.99999996000000002</v>
      </c>
      <c r="AK1291" s="2">
        <f>male_female_comparison_df[[#This Row],[inhabitants_proportional_male]]-male_female_comparison_df[[#This Row],[PROPORTIONAL MALE]]</f>
        <v>-1.8260869594222129E-8</v>
      </c>
      <c r="AL1291" s="2">
        <f t="shared" si="20"/>
        <v>-0.46793335875704306</v>
      </c>
      <c r="AM1291">
        <v>1.3043478000000001E-2</v>
      </c>
      <c r="AN1291">
        <v>2.6086956000000001E-2</v>
      </c>
      <c r="AO1291">
        <v>8.6956519999999995E-2</v>
      </c>
      <c r="AP1291">
        <v>3.0434782000000001E-2</v>
      </c>
      <c r="AQ1291">
        <v>8.6956519999999999E-3</v>
      </c>
      <c r="AR1291">
        <v>4.7826084999999997E-2</v>
      </c>
      <c r="AS1291">
        <v>2.1739129999999999E-2</v>
      </c>
      <c r="AT1291">
        <v>3.9130433999999999E-2</v>
      </c>
      <c r="AU1291">
        <v>3.9130433999999999E-2</v>
      </c>
      <c r="AV1291">
        <v>6.0869563000000002E-2</v>
      </c>
      <c r="AW1291">
        <v>3.0434782000000001E-2</v>
      </c>
      <c r="AX1291">
        <v>9.5652169999999995E-2</v>
      </c>
      <c r="AY1291">
        <v>5.6521740000000001E-2</v>
      </c>
      <c r="AZ1291">
        <v>0.11304348</v>
      </c>
      <c r="BA1291">
        <v>9.1304350000000006E-2</v>
      </c>
      <c r="BB1291">
        <v>8.6956519999999995E-2</v>
      </c>
      <c r="BC1291">
        <v>7.3913044999999997E-2</v>
      </c>
      <c r="BD1291">
        <v>6.521739E-2</v>
      </c>
      <c r="BE1291">
        <v>4.3478259999999999E-3</v>
      </c>
      <c r="BF1291">
        <v>8.6956519999999999E-3</v>
      </c>
      <c r="BG1291">
        <v>21848</v>
      </c>
      <c r="BH1291">
        <v>18636</v>
      </c>
      <c r="BI1291">
        <v>47</v>
      </c>
      <c r="BJ1291">
        <v>113</v>
      </c>
      <c r="BK1291">
        <v>25</v>
      </c>
      <c r="BL1291">
        <v>0.20704845999999999</v>
      </c>
      <c r="BM1291">
        <v>0.49779737000000002</v>
      </c>
      <c r="BN1291">
        <v>0.11013216000000001</v>
      </c>
      <c r="BO1291">
        <v>109</v>
      </c>
      <c r="BP1291">
        <v>2.1</v>
      </c>
      <c r="BQ1291">
        <v>46</v>
      </c>
      <c r="BR1291">
        <v>5</v>
      </c>
      <c r="BS1291">
        <v>0</v>
      </c>
      <c r="BT1291">
        <v>23</v>
      </c>
      <c r="BU1291">
        <v>3</v>
      </c>
      <c r="BV1291">
        <v>8</v>
      </c>
      <c r="BW1291">
        <v>12</v>
      </c>
      <c r="BX1291">
        <v>8</v>
      </c>
      <c r="BY1291">
        <v>47</v>
      </c>
      <c r="BZ1291">
        <v>39</v>
      </c>
      <c r="CA1291">
        <v>101</v>
      </c>
      <c r="CB1291">
        <v>2</v>
      </c>
      <c r="CC1291">
        <v>6</v>
      </c>
      <c r="CD1291">
        <v>4.5871559999999999E-2</v>
      </c>
      <c r="CE1291">
        <v>1.8518519000000001E-2</v>
      </c>
      <c r="CF1291">
        <v>0.21100917</v>
      </c>
      <c r="CG1291">
        <v>2.7522936000000001E-2</v>
      </c>
      <c r="CH1291">
        <v>7.3394490000000007E-2</v>
      </c>
      <c r="CI1291">
        <v>0.11009174599999999</v>
      </c>
      <c r="CJ1291">
        <v>7.3394490000000007E-2</v>
      </c>
      <c r="CK1291">
        <v>0.43119267</v>
      </c>
      <c r="CL1291">
        <v>0.35779815999999998</v>
      </c>
      <c r="CM1291">
        <v>0.92660550000000008</v>
      </c>
      <c r="CN1291">
        <v>1.8348623000000001E-2</v>
      </c>
      <c r="CO1291">
        <v>5.5045872999999995E-2</v>
      </c>
      <c r="CP1291">
        <v>37619</v>
      </c>
      <c r="CQ1291">
        <v>30539</v>
      </c>
      <c r="CR1291">
        <v>33</v>
      </c>
      <c r="CS1291">
        <v>62</v>
      </c>
      <c r="CT1291">
        <v>13</v>
      </c>
      <c r="CU1291">
        <v>0.30555555000000001</v>
      </c>
      <c r="CV1291">
        <v>0.57407410000000003</v>
      </c>
      <c r="CW1291">
        <v>0.12037037</v>
      </c>
      <c r="CX1291">
        <v>4062815</v>
      </c>
      <c r="CY1291">
        <v>180</v>
      </c>
      <c r="CZ1291">
        <v>163</v>
      </c>
      <c r="DA1291">
        <v>39</v>
      </c>
      <c r="DB1291">
        <v>124</v>
      </c>
      <c r="DC1291">
        <v>0.2392638</v>
      </c>
      <c r="DD1291">
        <v>0.76073617000000004</v>
      </c>
    </row>
    <row r="1292" spans="1:108" x14ac:dyDescent="0.3">
      <c r="A1292">
        <v>1290</v>
      </c>
      <c r="B1292">
        <v>71360</v>
      </c>
      <c r="C1292" s="1" t="s">
        <v>1390</v>
      </c>
      <c r="D1292">
        <v>297</v>
      </c>
      <c r="E1292">
        <v>168</v>
      </c>
      <c r="F1292">
        <v>73</v>
      </c>
      <c r="G1292">
        <v>95</v>
      </c>
      <c r="H1292">
        <f>SUM(male_female_comparison_df[[#This Row],[inhabitants_female]:[inhabitants_male]])</f>
        <v>168</v>
      </c>
      <c r="I1292">
        <f>male_female_comparison_df[[#This Row],[INHABITANTS_TOTAL2]]-male_female_comparison_df[[#This Row],[inhabitants_total]]</f>
        <v>0</v>
      </c>
      <c r="J1292">
        <f>male_female_comparison_df[[#This Row],[inhabitants_male]]/(male_female_comparison_df[[#This Row],[inhabitants_total]])</f>
        <v>0.56547619047619047</v>
      </c>
      <c r="L1292">
        <v>50</v>
      </c>
      <c r="M1292">
        <v>1</v>
      </c>
      <c r="N1292">
        <v>7</v>
      </c>
      <c r="O1292">
        <v>9</v>
      </c>
      <c r="P1292">
        <v>5</v>
      </c>
      <c r="Q1292">
        <v>2</v>
      </c>
      <c r="R1292">
        <v>1</v>
      </c>
      <c r="S1292">
        <v>4</v>
      </c>
      <c r="T1292">
        <v>3</v>
      </c>
      <c r="U1292">
        <v>8</v>
      </c>
      <c r="V1292">
        <v>6</v>
      </c>
      <c r="W1292">
        <v>13</v>
      </c>
      <c r="X1292">
        <v>13</v>
      </c>
      <c r="Y1292">
        <v>14</v>
      </c>
      <c r="Z1292">
        <v>13</v>
      </c>
      <c r="AA1292">
        <v>20</v>
      </c>
      <c r="AB1292">
        <v>19</v>
      </c>
      <c r="AC1292">
        <v>9</v>
      </c>
      <c r="AD1292">
        <v>13</v>
      </c>
      <c r="AE1292">
        <v>5</v>
      </c>
      <c r="AF1292">
        <v>3</v>
      </c>
      <c r="AG1292">
        <v>1.4225565</v>
      </c>
      <c r="AH1292">
        <v>0.43452382000000001</v>
      </c>
      <c r="AI1292">
        <v>0.56547619999999998</v>
      </c>
      <c r="AJ1292" s="2">
        <f>SUM(male_female_comparison_df[[#This Row],[inhabitants_proportional_male]],male_female_comparison_df[[#This Row],[inhabitants_proportional_female]])</f>
        <v>1.0000000199999999</v>
      </c>
      <c r="AK1292" s="2">
        <f>male_female_comparison_df[[#This Row],[inhabitants_proportional_male]]-male_female_comparison_df[[#This Row],[PROPORTIONAL MALE]]</f>
        <v>9.523809518796611E-9</v>
      </c>
      <c r="AL1292" s="2">
        <f t="shared" si="20"/>
        <v>-0.46793335875704306</v>
      </c>
      <c r="AM1292">
        <v>5.9523809999999996E-3</v>
      </c>
      <c r="AN1292">
        <v>4.1666667999999997E-2</v>
      </c>
      <c r="AO1292">
        <v>5.3571430000000003E-2</v>
      </c>
      <c r="AP1292">
        <v>2.9761905000000002E-2</v>
      </c>
      <c r="AQ1292">
        <v>1.1904761999999999E-2</v>
      </c>
      <c r="AR1292">
        <v>5.9523809999999996E-3</v>
      </c>
      <c r="AS1292">
        <v>2.3809523999999999E-2</v>
      </c>
      <c r="AT1292">
        <v>1.7857143999999998E-2</v>
      </c>
      <c r="AU1292">
        <v>4.7619050000000003E-2</v>
      </c>
      <c r="AV1292">
        <v>3.5714287000000004E-2</v>
      </c>
      <c r="AW1292">
        <v>7.7380955000000001E-2</v>
      </c>
      <c r="AX1292">
        <v>7.7380955000000001E-2</v>
      </c>
      <c r="AY1292">
        <v>8.3333335999999994E-2</v>
      </c>
      <c r="AZ1292">
        <v>7.7380955000000001E-2</v>
      </c>
      <c r="BA1292">
        <v>0.11904762000000001</v>
      </c>
      <c r="BB1292">
        <v>0.11309524</v>
      </c>
      <c r="BC1292">
        <v>5.3571430000000003E-2</v>
      </c>
      <c r="BD1292">
        <v>7.7380955000000001E-2</v>
      </c>
      <c r="BE1292">
        <v>2.9761905000000002E-2</v>
      </c>
      <c r="BF1292">
        <v>1.7857143999999998E-2</v>
      </c>
      <c r="BG1292">
        <v>20745</v>
      </c>
      <c r="BH1292">
        <v>17628</v>
      </c>
      <c r="BI1292">
        <v>37</v>
      </c>
      <c r="BJ1292">
        <v>97</v>
      </c>
      <c r="BK1292">
        <v>19</v>
      </c>
      <c r="BL1292">
        <v>0.2</v>
      </c>
      <c r="BM1292">
        <v>0.52432430000000008</v>
      </c>
      <c r="BN1292">
        <v>0.10270270000000001</v>
      </c>
      <c r="BO1292">
        <v>85</v>
      </c>
      <c r="BP1292">
        <v>2</v>
      </c>
      <c r="BQ1292">
        <v>49.4</v>
      </c>
      <c r="BR1292">
        <v>6</v>
      </c>
      <c r="BS1292">
        <v>0</v>
      </c>
      <c r="BT1292">
        <v>11</v>
      </c>
      <c r="BU1292">
        <v>1</v>
      </c>
      <c r="BV1292">
        <v>6</v>
      </c>
      <c r="BW1292">
        <v>8</v>
      </c>
      <c r="BX1292">
        <v>5</v>
      </c>
      <c r="BY1292">
        <v>42</v>
      </c>
      <c r="BZ1292">
        <v>34</v>
      </c>
      <c r="CA1292">
        <v>79</v>
      </c>
      <c r="CB1292">
        <v>4</v>
      </c>
      <c r="CC1292">
        <v>2</v>
      </c>
      <c r="CD1292">
        <v>7.0588239999999997E-2</v>
      </c>
      <c r="CF1292">
        <v>0.12941177000000001</v>
      </c>
      <c r="CG1292">
        <v>1.1764706000000002E-2</v>
      </c>
      <c r="CH1292">
        <v>7.0588239999999997E-2</v>
      </c>
      <c r="CI1292">
        <v>9.4117649999999997E-2</v>
      </c>
      <c r="CJ1292">
        <v>5.8823529999999999E-2</v>
      </c>
      <c r="CK1292">
        <v>0.49411765000000002</v>
      </c>
      <c r="CL1292">
        <v>0.4</v>
      </c>
      <c r="CM1292">
        <v>0.92941176999999997</v>
      </c>
      <c r="CN1292">
        <v>4.7058824000000006E-2</v>
      </c>
      <c r="CO1292">
        <v>2.3529412000000003E-2</v>
      </c>
      <c r="CP1292">
        <v>35311</v>
      </c>
      <c r="CQ1292">
        <v>28923</v>
      </c>
      <c r="CR1292">
        <v>30</v>
      </c>
      <c r="CS1292">
        <v>52</v>
      </c>
      <c r="CT1292">
        <v>8</v>
      </c>
      <c r="CU1292">
        <v>0.33333333999999998</v>
      </c>
      <c r="CV1292">
        <v>0.57777780000000001</v>
      </c>
      <c r="CW1292">
        <v>8.8888889999999998E-2</v>
      </c>
      <c r="CX1292">
        <v>3178012</v>
      </c>
      <c r="CY1292">
        <v>457</v>
      </c>
      <c r="CZ1292">
        <v>122</v>
      </c>
      <c r="DA1292">
        <v>8</v>
      </c>
      <c r="DB1292">
        <v>114</v>
      </c>
      <c r="DC1292">
        <v>6.5573770000000003E-2</v>
      </c>
      <c r="DD1292">
        <v>0.93442625000000001</v>
      </c>
    </row>
    <row r="1293" spans="1:108" x14ac:dyDescent="0.3">
      <c r="A1293">
        <v>1291</v>
      </c>
      <c r="B1293">
        <v>71610</v>
      </c>
      <c r="C1293" s="1" t="s">
        <v>1391</v>
      </c>
      <c r="D1293">
        <v>297</v>
      </c>
      <c r="E1293">
        <v>5</v>
      </c>
      <c r="H1293">
        <f>SUM(male_female_comparison_df[[#This Row],[inhabitants_female]:[inhabitants_male]])</f>
        <v>0</v>
      </c>
      <c r="I1293">
        <f>male_female_comparison_df[[#This Row],[INHABITANTS_TOTAL2]]-male_female_comparison_df[[#This Row],[inhabitants_total]]</f>
        <v>-5</v>
      </c>
      <c r="J1293">
        <f>male_female_comparison_df[[#This Row],[inhabitants_male]]/(male_female_comparison_df[[#This Row],[inhabitants_total]])</f>
        <v>0</v>
      </c>
      <c r="AG1293">
        <v>16.609749999999998</v>
      </c>
      <c r="AJ1293" s="2">
        <f>SUM(male_female_comparison_df[[#This Row],[inhabitants_proportional_male]],male_female_comparison_df[[#This Row],[inhabitants_proportional_female]])</f>
        <v>0</v>
      </c>
      <c r="AK1293" s="2">
        <f>male_female_comparison_df[[#This Row],[inhabitants_proportional_male]]-male_female_comparison_df[[#This Row],[PROPORTIONAL MALE]]</f>
        <v>0</v>
      </c>
      <c r="AL1293" s="2">
        <f t="shared" si="20"/>
        <v>-0.46793335875704306</v>
      </c>
      <c r="BO1293">
        <v>3</v>
      </c>
      <c r="CY1293">
        <v>0</v>
      </c>
      <c r="CZ1293">
        <v>3</v>
      </c>
      <c r="DA1293">
        <v>1</v>
      </c>
      <c r="DB1293">
        <v>2</v>
      </c>
      <c r="DC1293">
        <v>0.33333333999999998</v>
      </c>
      <c r="DD1293">
        <v>0.66666669999999995</v>
      </c>
    </row>
    <row r="1294" spans="1:108" x14ac:dyDescent="0.3">
      <c r="A1294">
        <v>1292</v>
      </c>
      <c r="B1294">
        <v>71640</v>
      </c>
      <c r="C1294" s="1" t="s">
        <v>1392</v>
      </c>
      <c r="D1294">
        <v>844</v>
      </c>
      <c r="E1294">
        <v>212</v>
      </c>
      <c r="F1294">
        <v>88</v>
      </c>
      <c r="G1294">
        <v>124</v>
      </c>
      <c r="H1294">
        <f>SUM(male_female_comparison_df[[#This Row],[inhabitants_female]:[inhabitants_male]])</f>
        <v>212</v>
      </c>
      <c r="I1294">
        <f>male_female_comparison_df[[#This Row],[INHABITANTS_TOTAL2]]-male_female_comparison_df[[#This Row],[inhabitants_total]]</f>
        <v>0</v>
      </c>
      <c r="J1294">
        <f>male_female_comparison_df[[#This Row],[inhabitants_male]]/(male_female_comparison_df[[#This Row],[inhabitants_total]])</f>
        <v>0.58490566037735847</v>
      </c>
      <c r="L1294">
        <v>56</v>
      </c>
      <c r="M1294">
        <v>2</v>
      </c>
      <c r="N1294">
        <v>2</v>
      </c>
      <c r="O1294">
        <v>4</v>
      </c>
      <c r="P1294">
        <v>3</v>
      </c>
      <c r="Q1294">
        <v>4</v>
      </c>
      <c r="R1294">
        <v>2</v>
      </c>
      <c r="S1294">
        <v>4</v>
      </c>
      <c r="T1294">
        <v>5</v>
      </c>
      <c r="U1294">
        <v>10</v>
      </c>
      <c r="V1294">
        <v>11</v>
      </c>
      <c r="W1294">
        <v>9</v>
      </c>
      <c r="X1294">
        <v>6</v>
      </c>
      <c r="Y1294">
        <v>13</v>
      </c>
      <c r="Z1294">
        <v>30</v>
      </c>
      <c r="AA1294">
        <v>33</v>
      </c>
      <c r="AB1294">
        <v>25</v>
      </c>
      <c r="AC1294">
        <v>16</v>
      </c>
      <c r="AD1294">
        <v>11</v>
      </c>
      <c r="AE1294">
        <v>11</v>
      </c>
      <c r="AF1294">
        <v>11</v>
      </c>
      <c r="AG1294">
        <v>1.9284728</v>
      </c>
      <c r="AH1294">
        <v>0.41509435</v>
      </c>
      <c r="AI1294">
        <v>0.58490569999999997</v>
      </c>
      <c r="AJ1294" s="2">
        <f>SUM(male_female_comparison_df[[#This Row],[inhabitants_proportional_male]],male_female_comparison_df[[#This Row],[inhabitants_proportional_female]])</f>
        <v>1.0000000499999999</v>
      </c>
      <c r="AK1294" s="2">
        <f>male_female_comparison_df[[#This Row],[inhabitants_proportional_male]]-male_female_comparison_df[[#This Row],[PROPORTIONAL MALE]]</f>
        <v>3.9622641501146916E-8</v>
      </c>
      <c r="AL1294" s="2">
        <f t="shared" si="20"/>
        <v>-0.46793335875704306</v>
      </c>
      <c r="AM1294">
        <v>9.4339619999999989E-3</v>
      </c>
      <c r="AN1294">
        <v>9.4339619999999989E-3</v>
      </c>
      <c r="AO1294">
        <v>1.8867925000000001E-2</v>
      </c>
      <c r="AP1294">
        <v>1.4150943999999999E-2</v>
      </c>
      <c r="AQ1294">
        <v>1.8867925000000001E-2</v>
      </c>
      <c r="AR1294">
        <v>9.4339619999999989E-3</v>
      </c>
      <c r="AS1294">
        <v>1.8867925000000001E-2</v>
      </c>
      <c r="AT1294">
        <v>2.3584905999999999E-2</v>
      </c>
      <c r="AU1294">
        <v>4.7169811999999998E-2</v>
      </c>
      <c r="AV1294">
        <v>5.1886793E-2</v>
      </c>
      <c r="AW1294">
        <v>4.2452829999999997E-2</v>
      </c>
      <c r="AX1294">
        <v>2.8301887000000001E-2</v>
      </c>
      <c r="AY1294">
        <v>6.1320755999999997E-2</v>
      </c>
      <c r="AZ1294">
        <v>0.14150942999999999</v>
      </c>
      <c r="BA1294">
        <v>0.15566037999999999</v>
      </c>
      <c r="BB1294">
        <v>0.11792453</v>
      </c>
      <c r="BC1294">
        <v>7.5471700000000003E-2</v>
      </c>
      <c r="BD1294">
        <v>5.1886793E-2</v>
      </c>
      <c r="BE1294">
        <v>5.1886793E-2</v>
      </c>
      <c r="BF1294">
        <v>5.1886793E-2</v>
      </c>
      <c r="BG1294">
        <v>19649</v>
      </c>
      <c r="BH1294">
        <v>16687</v>
      </c>
      <c r="BI1294">
        <v>61</v>
      </c>
      <c r="BJ1294">
        <v>112</v>
      </c>
      <c r="BK1294">
        <v>23</v>
      </c>
      <c r="BL1294">
        <v>0.28909950000000001</v>
      </c>
      <c r="BM1294">
        <v>0.53080569999999994</v>
      </c>
      <c r="BN1294">
        <v>0.10900473599999999</v>
      </c>
      <c r="BO1294">
        <v>116</v>
      </c>
      <c r="BP1294">
        <v>1.8</v>
      </c>
      <c r="BQ1294">
        <v>50.7</v>
      </c>
      <c r="BR1294">
        <v>2</v>
      </c>
      <c r="BS1294">
        <v>1</v>
      </c>
      <c r="BT1294">
        <v>8</v>
      </c>
      <c r="BU1294">
        <v>1</v>
      </c>
      <c r="BV1294">
        <v>3</v>
      </c>
      <c r="BW1294">
        <v>2</v>
      </c>
      <c r="BX1294">
        <v>4</v>
      </c>
      <c r="BY1294">
        <v>52</v>
      </c>
      <c r="BZ1294">
        <v>57</v>
      </c>
      <c r="CA1294">
        <v>104</v>
      </c>
      <c r="CB1294">
        <v>9</v>
      </c>
      <c r="CC1294">
        <v>3</v>
      </c>
      <c r="CD1294">
        <v>1.7241380000000001E-2</v>
      </c>
      <c r="CE1294">
        <v>8.6206900000000003E-3</v>
      </c>
      <c r="CF1294">
        <v>6.8965520000000002E-2</v>
      </c>
      <c r="CG1294">
        <v>8.6206900000000003E-3</v>
      </c>
      <c r="CH1294">
        <v>2.5862070000000001E-2</v>
      </c>
      <c r="CI1294">
        <v>1.7241380000000001E-2</v>
      </c>
      <c r="CJ1294">
        <v>3.4482760000000001E-2</v>
      </c>
      <c r="CK1294">
        <v>0.44827586000000003</v>
      </c>
      <c r="CL1294">
        <v>0.49137932000000001</v>
      </c>
      <c r="CM1294">
        <v>0.89655169999999995</v>
      </c>
      <c r="CN1294">
        <v>7.7586204000000006E-2</v>
      </c>
      <c r="CO1294">
        <v>2.5862070000000001E-2</v>
      </c>
      <c r="CP1294">
        <v>33224</v>
      </c>
      <c r="CQ1294">
        <v>28808</v>
      </c>
      <c r="CR1294">
        <v>44</v>
      </c>
      <c r="CS1294">
        <v>56</v>
      </c>
      <c r="CT1294">
        <v>16</v>
      </c>
      <c r="CU1294">
        <v>0.37931034000000002</v>
      </c>
      <c r="CV1294">
        <v>0.48275859999999993</v>
      </c>
      <c r="CW1294">
        <v>0.13793103000000001</v>
      </c>
      <c r="CX1294">
        <v>3853979</v>
      </c>
      <c r="CY1294">
        <v>197</v>
      </c>
      <c r="CZ1294">
        <v>167</v>
      </c>
      <c r="DA1294">
        <v>13</v>
      </c>
      <c r="DB1294">
        <v>154</v>
      </c>
      <c r="DC1294">
        <v>7.7844313999999998E-2</v>
      </c>
      <c r="DD1294">
        <v>0.92215569999999991</v>
      </c>
    </row>
    <row r="1295" spans="1:108" x14ac:dyDescent="0.3">
      <c r="A1295">
        <v>1293</v>
      </c>
      <c r="B1295">
        <v>71730</v>
      </c>
      <c r="C1295" s="1" t="s">
        <v>1393</v>
      </c>
      <c r="D1295">
        <v>297</v>
      </c>
      <c r="E1295">
        <v>593</v>
      </c>
      <c r="F1295">
        <v>295</v>
      </c>
      <c r="G1295">
        <v>298</v>
      </c>
      <c r="H1295">
        <f>SUM(male_female_comparison_df[[#This Row],[inhabitants_female]:[inhabitants_male]])</f>
        <v>593</v>
      </c>
      <c r="I1295">
        <f>male_female_comparison_df[[#This Row],[INHABITANTS_TOTAL2]]-male_female_comparison_df[[#This Row],[inhabitants_total]]</f>
        <v>0</v>
      </c>
      <c r="J1295">
        <f>male_female_comparison_df[[#This Row],[inhabitants_male]]/(male_female_comparison_df[[#This Row],[inhabitants_total]])</f>
        <v>0.50252951096121412</v>
      </c>
      <c r="L1295">
        <v>44</v>
      </c>
      <c r="M1295">
        <v>14</v>
      </c>
      <c r="N1295">
        <v>19</v>
      </c>
      <c r="O1295">
        <v>46</v>
      </c>
      <c r="P1295">
        <v>24</v>
      </c>
      <c r="Q1295">
        <v>12</v>
      </c>
      <c r="R1295">
        <v>16</v>
      </c>
      <c r="S1295">
        <v>15</v>
      </c>
      <c r="T1295">
        <v>21</v>
      </c>
      <c r="U1295">
        <v>35</v>
      </c>
      <c r="V1295">
        <v>32</v>
      </c>
      <c r="W1295">
        <v>33</v>
      </c>
      <c r="X1295">
        <v>56</v>
      </c>
      <c r="Y1295">
        <v>65</v>
      </c>
      <c r="Z1295">
        <v>43</v>
      </c>
      <c r="AA1295">
        <v>46</v>
      </c>
      <c r="AB1295">
        <v>45</v>
      </c>
      <c r="AC1295">
        <v>17</v>
      </c>
      <c r="AD1295">
        <v>21</v>
      </c>
      <c r="AE1295">
        <v>19</v>
      </c>
      <c r="AF1295">
        <v>14</v>
      </c>
      <c r="AG1295">
        <v>9.5338039999999999</v>
      </c>
      <c r="AH1295">
        <v>0.49747049999999998</v>
      </c>
      <c r="AI1295">
        <v>0.50252949999999996</v>
      </c>
      <c r="AJ1295" s="2">
        <f>SUM(male_female_comparison_df[[#This Row],[inhabitants_proportional_male]],male_female_comparison_df[[#This Row],[inhabitants_proportional_female]])</f>
        <v>1</v>
      </c>
      <c r="AK1295" s="2">
        <f>male_female_comparison_df[[#This Row],[inhabitants_proportional_male]]-male_female_comparison_df[[#This Row],[PROPORTIONAL MALE]]</f>
        <v>-1.0961214158555777E-8</v>
      </c>
      <c r="AL1295" s="2">
        <f t="shared" si="20"/>
        <v>-0.46793335875704306</v>
      </c>
      <c r="AM1295">
        <v>2.3608767999999999E-2</v>
      </c>
      <c r="AN1295">
        <v>3.2040473E-2</v>
      </c>
      <c r="AO1295">
        <v>7.7571669999999995E-2</v>
      </c>
      <c r="AP1295">
        <v>4.0472175999999999E-2</v>
      </c>
      <c r="AQ1295">
        <v>2.0236087999999999E-2</v>
      </c>
      <c r="AR1295">
        <v>2.6981450000000001E-2</v>
      </c>
      <c r="AS1295">
        <v>2.5295109999999999E-2</v>
      </c>
      <c r="AT1295">
        <v>3.5413152999999996E-2</v>
      </c>
      <c r="AU1295">
        <v>5.9021924000000003E-2</v>
      </c>
      <c r="AV1295">
        <v>5.3962900000000001E-2</v>
      </c>
      <c r="AW1295">
        <v>5.5649240000000003E-2</v>
      </c>
      <c r="AX1295">
        <v>9.4435069999999996E-2</v>
      </c>
      <c r="AY1295">
        <v>0.10961214499999999</v>
      </c>
      <c r="AZ1295">
        <v>7.2512649999999998E-2</v>
      </c>
      <c r="BA1295">
        <v>7.7571669999999995E-2</v>
      </c>
      <c r="BB1295">
        <v>7.5885326000000003E-2</v>
      </c>
      <c r="BC1295">
        <v>2.8667789999999999E-2</v>
      </c>
      <c r="BD1295">
        <v>3.5413152999999996E-2</v>
      </c>
      <c r="BE1295">
        <v>3.2040473E-2</v>
      </c>
      <c r="BF1295">
        <v>2.3608767999999999E-2</v>
      </c>
      <c r="BG1295">
        <v>21253</v>
      </c>
      <c r="BH1295">
        <v>19328</v>
      </c>
      <c r="BI1295">
        <v>120</v>
      </c>
      <c r="BJ1295">
        <v>290</v>
      </c>
      <c r="BK1295">
        <v>77</v>
      </c>
      <c r="BL1295">
        <v>0.19704432999999999</v>
      </c>
      <c r="BM1295">
        <v>0.47619048000000003</v>
      </c>
      <c r="BN1295">
        <v>0.12643678</v>
      </c>
      <c r="BO1295">
        <v>250</v>
      </c>
      <c r="BP1295">
        <v>2.4</v>
      </c>
      <c r="BQ1295">
        <v>48.6</v>
      </c>
      <c r="BR1295">
        <v>8</v>
      </c>
      <c r="BS1295">
        <v>7</v>
      </c>
      <c r="BT1295">
        <v>57</v>
      </c>
      <c r="BU1295">
        <v>13</v>
      </c>
      <c r="BV1295">
        <v>25</v>
      </c>
      <c r="BW1295">
        <v>30</v>
      </c>
      <c r="BX1295">
        <v>29</v>
      </c>
      <c r="BY1295">
        <v>108</v>
      </c>
      <c r="BZ1295">
        <v>86</v>
      </c>
      <c r="CA1295">
        <v>232</v>
      </c>
      <c r="CB1295">
        <v>14</v>
      </c>
      <c r="CC1295">
        <v>4</v>
      </c>
      <c r="CD1295">
        <v>3.2000000000000001E-2</v>
      </c>
      <c r="CE1295">
        <v>2.7999999999999997E-2</v>
      </c>
      <c r="CF1295">
        <v>0.22800000000000001</v>
      </c>
      <c r="CG1295">
        <v>5.2000000000000005E-2</v>
      </c>
      <c r="CH1295">
        <v>0.1</v>
      </c>
      <c r="CI1295">
        <v>0.12</v>
      </c>
      <c r="CJ1295">
        <v>0.11599999999999999</v>
      </c>
      <c r="CK1295">
        <v>0.43200000000000005</v>
      </c>
      <c r="CL1295">
        <v>0.34399999999999997</v>
      </c>
      <c r="CM1295">
        <v>0.92799999999999994</v>
      </c>
      <c r="CN1295">
        <v>5.5999999999999994E-2</v>
      </c>
      <c r="CO1295">
        <v>1.6E-2</v>
      </c>
      <c r="CP1295">
        <v>40876</v>
      </c>
      <c r="CQ1295">
        <v>37428</v>
      </c>
      <c r="CR1295">
        <v>61</v>
      </c>
      <c r="CS1295">
        <v>155</v>
      </c>
      <c r="CT1295">
        <v>39</v>
      </c>
      <c r="CU1295">
        <v>0.23921569000000001</v>
      </c>
      <c r="CV1295">
        <v>0.60784316000000005</v>
      </c>
      <c r="CW1295">
        <v>0.15294118000000001</v>
      </c>
      <c r="CX1295">
        <v>10423483</v>
      </c>
      <c r="CY1295">
        <v>75</v>
      </c>
      <c r="CZ1295">
        <v>311</v>
      </c>
      <c r="DA1295">
        <v>36</v>
      </c>
      <c r="DB1295">
        <v>275</v>
      </c>
      <c r="DC1295">
        <v>0.115755625</v>
      </c>
      <c r="DD1295">
        <v>0.88424439999999993</v>
      </c>
    </row>
    <row r="1296" spans="1:108" x14ac:dyDescent="0.3">
      <c r="A1296">
        <v>1294</v>
      </c>
      <c r="B1296">
        <v>71745</v>
      </c>
      <c r="C1296" s="1" t="s">
        <v>1394</v>
      </c>
      <c r="D1296">
        <v>297</v>
      </c>
      <c r="E1296">
        <v>43</v>
      </c>
      <c r="F1296">
        <v>17</v>
      </c>
      <c r="G1296">
        <v>26</v>
      </c>
      <c r="H1296">
        <f>SUM(male_female_comparison_df[[#This Row],[inhabitants_female]:[inhabitants_male]])</f>
        <v>43</v>
      </c>
      <c r="I1296">
        <f>male_female_comparison_df[[#This Row],[INHABITANTS_TOTAL2]]-male_female_comparison_df[[#This Row],[inhabitants_total]]</f>
        <v>0</v>
      </c>
      <c r="J1296">
        <f>male_female_comparison_df[[#This Row],[inhabitants_male]]/(male_female_comparison_df[[#This Row],[inhabitants_total]])</f>
        <v>0.60465116279069764</v>
      </c>
      <c r="L1296">
        <v>37</v>
      </c>
      <c r="M1296">
        <v>1</v>
      </c>
      <c r="N1296">
        <v>2</v>
      </c>
      <c r="O1296">
        <v>5</v>
      </c>
      <c r="P1296">
        <v>2</v>
      </c>
      <c r="Q1296">
        <v>1</v>
      </c>
      <c r="R1296">
        <v>1</v>
      </c>
      <c r="S1296">
        <v>4</v>
      </c>
      <c r="T1296">
        <v>2</v>
      </c>
      <c r="U1296">
        <v>3</v>
      </c>
      <c r="V1296">
        <v>3</v>
      </c>
      <c r="W1296">
        <v>4</v>
      </c>
      <c r="X1296">
        <v>2</v>
      </c>
      <c r="Y1296">
        <v>1</v>
      </c>
      <c r="Z1296">
        <v>0</v>
      </c>
      <c r="AA1296">
        <v>3</v>
      </c>
      <c r="AB1296">
        <v>5</v>
      </c>
      <c r="AC1296">
        <v>2</v>
      </c>
      <c r="AD1296">
        <v>2</v>
      </c>
      <c r="AE1296">
        <v>0</v>
      </c>
      <c r="AF1296">
        <v>0</v>
      </c>
      <c r="AG1296">
        <v>7.5731330000000003</v>
      </c>
      <c r="AH1296">
        <v>0.39534884999999997</v>
      </c>
      <c r="AI1296">
        <v>0.60465115000000003</v>
      </c>
      <c r="AJ1296" s="2">
        <f>SUM(male_female_comparison_df[[#This Row],[inhabitants_proportional_male]],male_female_comparison_df[[#This Row],[inhabitants_proportional_female]])</f>
        <v>1</v>
      </c>
      <c r="AK1296" s="2">
        <f>male_female_comparison_df[[#This Row],[inhabitants_proportional_male]]-male_female_comparison_df[[#This Row],[PROPORTIONAL MALE]]</f>
        <v>-1.2790697612174995E-8</v>
      </c>
      <c r="AL1296" s="2">
        <f t="shared" si="20"/>
        <v>-0.46793335875704306</v>
      </c>
      <c r="AM1296">
        <v>2.3255814E-2</v>
      </c>
      <c r="AN1296">
        <v>4.6511627999999999E-2</v>
      </c>
      <c r="AO1296">
        <v>0.11627907</v>
      </c>
      <c r="AP1296">
        <v>4.6511627999999999E-2</v>
      </c>
      <c r="AQ1296">
        <v>2.3255814E-2</v>
      </c>
      <c r="AR1296">
        <v>2.3255814E-2</v>
      </c>
      <c r="AS1296">
        <v>9.3023254999999999E-2</v>
      </c>
      <c r="AT1296">
        <v>4.6511627999999999E-2</v>
      </c>
      <c r="AU1296">
        <v>6.9767444999999997E-2</v>
      </c>
      <c r="AV1296">
        <v>6.9767444999999997E-2</v>
      </c>
      <c r="AW1296">
        <v>9.3023254999999999E-2</v>
      </c>
      <c r="AX1296">
        <v>4.6511627999999999E-2</v>
      </c>
      <c r="AY1296">
        <v>2.3255814E-2</v>
      </c>
      <c r="AZ1296">
        <v>6.6666669999999997E-2</v>
      </c>
      <c r="BA1296">
        <v>6.9767444999999997E-2</v>
      </c>
      <c r="BB1296">
        <v>0.11627907</v>
      </c>
      <c r="BC1296">
        <v>4.6511627999999999E-2</v>
      </c>
      <c r="BD1296">
        <v>4.6511627999999999E-2</v>
      </c>
      <c r="BE1296">
        <v>2.4390242999999999E-2</v>
      </c>
      <c r="BG1296">
        <v>23076</v>
      </c>
      <c r="BH1296">
        <v>22213</v>
      </c>
      <c r="BI1296">
        <v>7</v>
      </c>
      <c r="BJ1296">
        <v>18</v>
      </c>
      <c r="BK1296">
        <v>5</v>
      </c>
      <c r="BL1296">
        <v>0.17073171000000001</v>
      </c>
      <c r="BM1296">
        <v>0.43902440000000004</v>
      </c>
      <c r="BN1296">
        <v>0.12195122</v>
      </c>
      <c r="BO1296">
        <v>15</v>
      </c>
      <c r="CY1296">
        <v>6</v>
      </c>
      <c r="CZ1296">
        <v>23</v>
      </c>
      <c r="DA1296">
        <v>4</v>
      </c>
      <c r="DB1296">
        <v>19</v>
      </c>
      <c r="DC1296">
        <v>0.17391305000000001</v>
      </c>
      <c r="DD1296">
        <v>0.82608694000000005</v>
      </c>
    </row>
    <row r="1297" spans="1:108" x14ac:dyDescent="0.3">
      <c r="A1297">
        <v>1295</v>
      </c>
      <c r="B1297">
        <v>71800</v>
      </c>
      <c r="C1297" s="1" t="s">
        <v>1395</v>
      </c>
      <c r="D1297">
        <v>749</v>
      </c>
      <c r="E1297">
        <v>10579</v>
      </c>
      <c r="F1297">
        <v>5374</v>
      </c>
      <c r="G1297">
        <v>5205</v>
      </c>
      <c r="H1297">
        <f>SUM(male_female_comparison_df[[#This Row],[inhabitants_female]:[inhabitants_male]])</f>
        <v>10579</v>
      </c>
      <c r="I1297">
        <f>male_female_comparison_df[[#This Row],[INHABITANTS_TOTAL2]]-male_female_comparison_df[[#This Row],[inhabitants_total]]</f>
        <v>0</v>
      </c>
      <c r="J1297">
        <f>male_female_comparison_df[[#This Row],[inhabitants_male]]/(male_female_comparison_df[[#This Row],[inhabitants_total]])</f>
        <v>0.49201247754986294</v>
      </c>
      <c r="L1297">
        <v>41</v>
      </c>
      <c r="M1297">
        <v>381</v>
      </c>
      <c r="N1297">
        <v>540</v>
      </c>
      <c r="O1297">
        <v>845</v>
      </c>
      <c r="P1297">
        <v>428</v>
      </c>
      <c r="Q1297">
        <v>251</v>
      </c>
      <c r="R1297">
        <v>263</v>
      </c>
      <c r="S1297">
        <v>430</v>
      </c>
      <c r="T1297">
        <v>514</v>
      </c>
      <c r="U1297">
        <v>648</v>
      </c>
      <c r="V1297">
        <v>626</v>
      </c>
      <c r="W1297">
        <v>597</v>
      </c>
      <c r="X1297">
        <v>711</v>
      </c>
      <c r="Y1297">
        <v>795</v>
      </c>
      <c r="Z1297">
        <v>672</v>
      </c>
      <c r="AA1297">
        <v>679</v>
      </c>
      <c r="AB1297">
        <v>650</v>
      </c>
      <c r="AC1297">
        <v>497</v>
      </c>
      <c r="AD1297">
        <v>463</v>
      </c>
      <c r="AE1297">
        <v>318</v>
      </c>
      <c r="AF1297">
        <v>271</v>
      </c>
      <c r="AG1297">
        <v>41.897385</v>
      </c>
      <c r="AH1297">
        <v>0.50798750000000004</v>
      </c>
      <c r="AI1297">
        <v>0.49201246999999998</v>
      </c>
      <c r="AJ1297" s="2">
        <f>SUM(male_female_comparison_df[[#This Row],[inhabitants_proportional_male]],male_female_comparison_df[[#This Row],[inhabitants_proportional_female]])</f>
        <v>0.99999996999999996</v>
      </c>
      <c r="AK1297" s="2">
        <f>male_female_comparison_df[[#This Row],[inhabitants_proportional_male]]-male_female_comparison_df[[#This Row],[PROPORTIONAL MALE]]</f>
        <v>-7.5498629570347475E-9</v>
      </c>
      <c r="AL1297" s="2">
        <f t="shared" si="20"/>
        <v>-0.46793335875704306</v>
      </c>
      <c r="AM1297">
        <v>3.6014747E-2</v>
      </c>
      <c r="AN1297">
        <v>5.1044524000000001E-2</v>
      </c>
      <c r="AO1297">
        <v>7.9875219999999997E-2</v>
      </c>
      <c r="AP1297">
        <v>4.0457510000000002E-2</v>
      </c>
      <c r="AQ1297">
        <v>2.3726251E-2</v>
      </c>
      <c r="AR1297">
        <v>2.4860572000000001E-2</v>
      </c>
      <c r="AS1297">
        <v>4.0646563999999996E-2</v>
      </c>
      <c r="AT1297">
        <v>4.8586823000000001E-2</v>
      </c>
      <c r="AU1297">
        <v>6.1253429999999998E-2</v>
      </c>
      <c r="AV1297">
        <v>5.9173834000000002E-2</v>
      </c>
      <c r="AW1297">
        <v>5.6432555999999995E-2</v>
      </c>
      <c r="AX1297">
        <v>6.7208619999999997E-2</v>
      </c>
      <c r="AY1297">
        <v>7.5148880000000001E-2</v>
      </c>
      <c r="AZ1297">
        <v>6.352207E-2</v>
      </c>
      <c r="BA1297">
        <v>6.4183760000000006E-2</v>
      </c>
      <c r="BB1297">
        <v>6.1442480000000001E-2</v>
      </c>
      <c r="BC1297">
        <v>4.6979867000000002E-2</v>
      </c>
      <c r="BD1297">
        <v>4.3765949999999998E-2</v>
      </c>
      <c r="BE1297">
        <v>3.0059552000000003E-2</v>
      </c>
      <c r="BF1297">
        <v>2.5616787000000002E-2</v>
      </c>
      <c r="BG1297">
        <v>22714</v>
      </c>
      <c r="BH1297">
        <v>21200</v>
      </c>
      <c r="BI1297">
        <v>1409</v>
      </c>
      <c r="BJ1297">
        <v>5242</v>
      </c>
      <c r="BK1297">
        <v>1501</v>
      </c>
      <c r="BL1297">
        <v>0.13235018000000001</v>
      </c>
      <c r="BM1297">
        <v>0.49239149999999998</v>
      </c>
      <c r="BN1297">
        <v>0.14099192999999999</v>
      </c>
      <c r="BO1297">
        <v>4738</v>
      </c>
      <c r="BP1297">
        <v>2.2000000000000002</v>
      </c>
      <c r="BQ1297">
        <v>40.4</v>
      </c>
      <c r="BR1297">
        <v>300</v>
      </c>
      <c r="BS1297">
        <v>153</v>
      </c>
      <c r="BT1297">
        <v>1264</v>
      </c>
      <c r="BU1297">
        <v>339</v>
      </c>
      <c r="BV1297">
        <v>619</v>
      </c>
      <c r="BW1297">
        <v>596</v>
      </c>
      <c r="BX1297">
        <v>513</v>
      </c>
      <c r="BY1297">
        <v>1940</v>
      </c>
      <c r="BZ1297">
        <v>1544</v>
      </c>
      <c r="CA1297">
        <v>3506</v>
      </c>
      <c r="CB1297">
        <v>1176</v>
      </c>
      <c r="CC1297">
        <v>56</v>
      </c>
      <c r="CD1297">
        <v>6.3317860000000004E-2</v>
      </c>
      <c r="CE1297">
        <v>3.2292105000000002E-2</v>
      </c>
      <c r="CF1297">
        <v>0.26677923999999997</v>
      </c>
      <c r="CG1297">
        <v>7.1549180000000004E-2</v>
      </c>
      <c r="CH1297">
        <v>0.13064584000000001</v>
      </c>
      <c r="CI1297">
        <v>0.12579148000000001</v>
      </c>
      <c r="CJ1297">
        <v>0.10827353599999999</v>
      </c>
      <c r="CK1297">
        <v>0.40945547999999998</v>
      </c>
      <c r="CL1297">
        <v>0.3258759</v>
      </c>
      <c r="CM1297">
        <v>0.73997469999999999</v>
      </c>
      <c r="CN1297">
        <v>0.24820598999999999</v>
      </c>
      <c r="CO1297">
        <v>1.1819333000000001E-2</v>
      </c>
      <c r="CP1297">
        <v>38840</v>
      </c>
      <c r="CQ1297">
        <v>34266</v>
      </c>
      <c r="CR1297">
        <v>1077</v>
      </c>
      <c r="CS1297">
        <v>2955</v>
      </c>
      <c r="CT1297">
        <v>698</v>
      </c>
      <c r="CU1297">
        <v>0.22769555</v>
      </c>
      <c r="CV1297">
        <v>0.6247357</v>
      </c>
      <c r="CW1297">
        <v>0.14756871999999999</v>
      </c>
      <c r="CX1297">
        <v>183711360</v>
      </c>
      <c r="CY1297">
        <v>518</v>
      </c>
      <c r="CZ1297">
        <v>3299</v>
      </c>
      <c r="DA1297">
        <v>502</v>
      </c>
      <c r="DB1297">
        <v>2797</v>
      </c>
      <c r="DC1297">
        <v>0.15216731999999999</v>
      </c>
      <c r="DD1297">
        <v>0.84783269999999988</v>
      </c>
    </row>
    <row r="1298" spans="1:108" x14ac:dyDescent="0.3">
      <c r="A1298">
        <v>1296</v>
      </c>
      <c r="B1298">
        <v>71820</v>
      </c>
      <c r="C1298" s="1" t="s">
        <v>1396</v>
      </c>
      <c r="D1298">
        <v>749</v>
      </c>
      <c r="E1298">
        <v>836</v>
      </c>
      <c r="F1298">
        <v>391</v>
      </c>
      <c r="G1298">
        <v>445</v>
      </c>
      <c r="H1298">
        <f>SUM(male_female_comparison_df[[#This Row],[inhabitants_female]:[inhabitants_male]])</f>
        <v>836</v>
      </c>
      <c r="I1298">
        <f>male_female_comparison_df[[#This Row],[INHABITANTS_TOTAL2]]-male_female_comparison_df[[#This Row],[inhabitants_total]]</f>
        <v>0</v>
      </c>
      <c r="J1298">
        <f>male_female_comparison_df[[#This Row],[inhabitants_male]]/(male_female_comparison_df[[#This Row],[inhabitants_total]])</f>
        <v>0.53229665071770338</v>
      </c>
      <c r="L1298">
        <v>38</v>
      </c>
      <c r="M1298">
        <v>32</v>
      </c>
      <c r="N1298">
        <v>56</v>
      </c>
      <c r="O1298">
        <v>83</v>
      </c>
      <c r="P1298">
        <v>43</v>
      </c>
      <c r="Q1298">
        <v>26</v>
      </c>
      <c r="R1298">
        <v>16</v>
      </c>
      <c r="S1298">
        <v>22</v>
      </c>
      <c r="T1298">
        <v>27</v>
      </c>
      <c r="U1298">
        <v>54</v>
      </c>
      <c r="V1298">
        <v>68</v>
      </c>
      <c r="W1298">
        <v>60</v>
      </c>
      <c r="X1298">
        <v>61</v>
      </c>
      <c r="Y1298">
        <v>53</v>
      </c>
      <c r="Z1298">
        <v>56</v>
      </c>
      <c r="AA1298">
        <v>50</v>
      </c>
      <c r="AB1298">
        <v>61</v>
      </c>
      <c r="AC1298">
        <v>25</v>
      </c>
      <c r="AD1298">
        <v>23</v>
      </c>
      <c r="AE1298">
        <v>5</v>
      </c>
      <c r="AF1298">
        <v>15</v>
      </c>
      <c r="AG1298">
        <v>18.006498000000001</v>
      </c>
      <c r="AH1298">
        <v>0.46770334000000002</v>
      </c>
      <c r="AI1298">
        <v>0.53229665999999998</v>
      </c>
      <c r="AJ1298" s="2">
        <f>SUM(male_female_comparison_df[[#This Row],[inhabitants_proportional_male]],male_female_comparison_df[[#This Row],[inhabitants_proportional_female]])</f>
        <v>1</v>
      </c>
      <c r="AK1298" s="2">
        <f>male_female_comparison_df[[#This Row],[inhabitants_proportional_male]]-male_female_comparison_df[[#This Row],[PROPORTIONAL MALE]]</f>
        <v>9.2822965980232652E-9</v>
      </c>
      <c r="AL1298" s="2">
        <f t="shared" si="20"/>
        <v>-0.46793335875704306</v>
      </c>
      <c r="AM1298">
        <v>3.8277510000000001E-2</v>
      </c>
      <c r="AN1298">
        <v>6.6985643999999997E-2</v>
      </c>
      <c r="AO1298">
        <v>9.9282295000000007E-2</v>
      </c>
      <c r="AP1298">
        <v>5.1435407000000002E-2</v>
      </c>
      <c r="AQ1298">
        <v>3.1100477999999997E-2</v>
      </c>
      <c r="AR1298">
        <v>1.9138755E-2</v>
      </c>
      <c r="AS1298">
        <v>2.6315789999999999E-2</v>
      </c>
      <c r="AT1298">
        <v>3.2296650000000003E-2</v>
      </c>
      <c r="AU1298">
        <v>6.4593299999999992E-2</v>
      </c>
      <c r="AV1298">
        <v>8.1339709999999996E-2</v>
      </c>
      <c r="AW1298">
        <v>7.1770329999999993E-2</v>
      </c>
      <c r="AX1298">
        <v>7.2966509999999998E-2</v>
      </c>
      <c r="AY1298">
        <v>6.3397129999999996E-2</v>
      </c>
      <c r="AZ1298">
        <v>6.6985643999999997E-2</v>
      </c>
      <c r="BA1298">
        <v>5.9808612000000004E-2</v>
      </c>
      <c r="BB1298">
        <v>7.2966509999999998E-2</v>
      </c>
      <c r="BC1298">
        <v>2.9904306000000002E-2</v>
      </c>
      <c r="BD1298">
        <v>2.7511962000000001E-2</v>
      </c>
      <c r="BE1298">
        <v>5.9808613999999998E-3</v>
      </c>
      <c r="BF1298">
        <v>1.7942583000000002E-2</v>
      </c>
      <c r="BG1298">
        <v>22543</v>
      </c>
      <c r="BH1298">
        <v>20934</v>
      </c>
      <c r="BI1298">
        <v>116</v>
      </c>
      <c r="BJ1298">
        <v>388</v>
      </c>
      <c r="BK1298">
        <v>97</v>
      </c>
      <c r="BL1298">
        <v>0.13727811000000001</v>
      </c>
      <c r="BM1298">
        <v>0.45917159999999996</v>
      </c>
      <c r="BN1298">
        <v>0.11479289999999999</v>
      </c>
      <c r="BO1298">
        <v>298</v>
      </c>
      <c r="BP1298">
        <v>2.8</v>
      </c>
      <c r="BQ1298">
        <v>41.9</v>
      </c>
      <c r="BR1298">
        <v>7</v>
      </c>
      <c r="BS1298">
        <v>4</v>
      </c>
      <c r="BT1298">
        <v>113</v>
      </c>
      <c r="BU1298">
        <v>28</v>
      </c>
      <c r="BV1298">
        <v>50</v>
      </c>
      <c r="BW1298">
        <v>54</v>
      </c>
      <c r="BX1298">
        <v>46</v>
      </c>
      <c r="BY1298">
        <v>105</v>
      </c>
      <c r="BZ1298">
        <v>86</v>
      </c>
      <c r="CA1298">
        <v>288</v>
      </c>
      <c r="CB1298">
        <v>3</v>
      </c>
      <c r="CC1298">
        <v>7</v>
      </c>
      <c r="CD1298">
        <v>2.3489932999999998E-2</v>
      </c>
      <c r="CE1298">
        <v>1.3422818999999999E-2</v>
      </c>
      <c r="CF1298">
        <v>0.37919461999999998</v>
      </c>
      <c r="CG1298">
        <v>9.3959734000000003E-2</v>
      </c>
      <c r="CH1298">
        <v>0.16778524</v>
      </c>
      <c r="CI1298">
        <v>0.18120806</v>
      </c>
      <c r="CJ1298">
        <v>0.15436241000000001</v>
      </c>
      <c r="CK1298">
        <v>0.35234897999999998</v>
      </c>
      <c r="CL1298">
        <v>0.28859059999999997</v>
      </c>
      <c r="CM1298">
        <v>0.96644293999999997</v>
      </c>
      <c r="CN1298">
        <v>1.0067114E-2</v>
      </c>
      <c r="CO1298">
        <v>2.3489932999999998E-2</v>
      </c>
      <c r="CP1298">
        <v>45931</v>
      </c>
      <c r="CQ1298">
        <v>44729</v>
      </c>
      <c r="CR1298">
        <v>43</v>
      </c>
      <c r="CS1298">
        <v>208</v>
      </c>
      <c r="CT1298">
        <v>47</v>
      </c>
      <c r="CU1298">
        <v>0.14429529999999999</v>
      </c>
      <c r="CV1298">
        <v>0.69798660000000001</v>
      </c>
      <c r="CW1298">
        <v>0.15771811999999999</v>
      </c>
      <c r="CX1298">
        <v>13687555</v>
      </c>
      <c r="CY1298">
        <v>79</v>
      </c>
      <c r="CZ1298">
        <v>393</v>
      </c>
      <c r="DA1298">
        <v>59</v>
      </c>
      <c r="DB1298">
        <v>334</v>
      </c>
      <c r="DC1298">
        <v>0.15012723</v>
      </c>
      <c r="DD1298">
        <v>0.84987277000000006</v>
      </c>
    </row>
    <row r="1299" spans="1:108" x14ac:dyDescent="0.3">
      <c r="A1299">
        <v>1297</v>
      </c>
      <c r="B1299">
        <v>71920</v>
      </c>
      <c r="C1299" s="1" t="s">
        <v>1397</v>
      </c>
      <c r="D1299">
        <v>402</v>
      </c>
      <c r="E1299">
        <v>408</v>
      </c>
      <c r="F1299">
        <v>202</v>
      </c>
      <c r="G1299">
        <v>206</v>
      </c>
      <c r="H1299">
        <f>SUM(male_female_comparison_df[[#This Row],[inhabitants_female]:[inhabitants_male]])</f>
        <v>408</v>
      </c>
      <c r="I1299">
        <f>male_female_comparison_df[[#This Row],[INHABITANTS_TOTAL2]]-male_female_comparison_df[[#This Row],[inhabitants_total]]</f>
        <v>0</v>
      </c>
      <c r="J1299">
        <f>male_female_comparison_df[[#This Row],[inhabitants_male]]/(male_female_comparison_df[[#This Row],[inhabitants_total]])</f>
        <v>0.50490196078431371</v>
      </c>
      <c r="L1299">
        <v>41</v>
      </c>
      <c r="M1299">
        <v>9</v>
      </c>
      <c r="N1299">
        <v>21</v>
      </c>
      <c r="O1299">
        <v>48</v>
      </c>
      <c r="P1299">
        <v>13</v>
      </c>
      <c r="Q1299">
        <v>12</v>
      </c>
      <c r="R1299">
        <v>7</v>
      </c>
      <c r="S1299">
        <v>11</v>
      </c>
      <c r="T1299">
        <v>19</v>
      </c>
      <c r="U1299">
        <v>29</v>
      </c>
      <c r="V1299">
        <v>21</v>
      </c>
      <c r="W1299">
        <v>22</v>
      </c>
      <c r="X1299">
        <v>31</v>
      </c>
      <c r="Y1299">
        <v>32</v>
      </c>
      <c r="Z1299">
        <v>39</v>
      </c>
      <c r="AA1299">
        <v>26</v>
      </c>
      <c r="AB1299">
        <v>21</v>
      </c>
      <c r="AC1299">
        <v>15</v>
      </c>
      <c r="AD1299">
        <v>12</v>
      </c>
      <c r="AE1299">
        <v>14</v>
      </c>
      <c r="AF1299">
        <v>6</v>
      </c>
      <c r="AG1299">
        <v>4.5069264999999996</v>
      </c>
      <c r="AH1299">
        <v>0.49509802000000003</v>
      </c>
      <c r="AI1299">
        <v>0.50490195000000004</v>
      </c>
      <c r="AJ1299" s="2">
        <f>SUM(male_female_comparison_df[[#This Row],[inhabitants_proportional_male]],male_female_comparison_df[[#This Row],[inhabitants_proportional_female]])</f>
        <v>0.99999997000000007</v>
      </c>
      <c r="AK1299" s="2">
        <f>male_female_comparison_df[[#This Row],[inhabitants_proportional_male]]-male_female_comparison_df[[#This Row],[PROPORTIONAL MALE]]</f>
        <v>-1.0784313664302658E-8</v>
      </c>
      <c r="AL1299" s="2">
        <f t="shared" si="20"/>
        <v>-0.46793335875704306</v>
      </c>
      <c r="AM1299">
        <v>2.2058823999999998E-2</v>
      </c>
      <c r="AN1299">
        <v>5.1470589999999997E-2</v>
      </c>
      <c r="AO1299">
        <v>0.11764706</v>
      </c>
      <c r="AP1299">
        <v>3.1862747000000004E-2</v>
      </c>
      <c r="AQ1299">
        <v>2.9411764999999999E-2</v>
      </c>
      <c r="AR1299">
        <v>1.7156863999999997E-2</v>
      </c>
      <c r="AS1299">
        <v>2.6960785000000001E-2</v>
      </c>
      <c r="AT1299">
        <v>4.656863E-2</v>
      </c>
      <c r="AU1299">
        <v>7.1078434999999995E-2</v>
      </c>
      <c r="AV1299">
        <v>5.1470589999999997E-2</v>
      </c>
      <c r="AW1299">
        <v>5.3921570000000002E-2</v>
      </c>
      <c r="AX1299">
        <v>7.5980395000000006E-2</v>
      </c>
      <c r="AY1299">
        <v>7.8431374999999998E-2</v>
      </c>
      <c r="AZ1299">
        <v>9.5588240000000005E-2</v>
      </c>
      <c r="BA1299">
        <v>6.3725494000000008E-2</v>
      </c>
      <c r="BB1299">
        <v>5.1470589999999997E-2</v>
      </c>
      <c r="BC1299">
        <v>3.6764707000000001E-2</v>
      </c>
      <c r="BD1299">
        <v>2.9411764999999999E-2</v>
      </c>
      <c r="BE1299">
        <v>3.4313727000000002E-2</v>
      </c>
      <c r="BF1299">
        <v>1.4705882E-2</v>
      </c>
      <c r="BG1299">
        <v>20812</v>
      </c>
      <c r="BH1299">
        <v>19808</v>
      </c>
      <c r="BI1299">
        <v>75</v>
      </c>
      <c r="BJ1299">
        <v>189</v>
      </c>
      <c r="BK1299">
        <v>46</v>
      </c>
      <c r="BL1299">
        <v>0.18382353000000001</v>
      </c>
      <c r="BM1299">
        <v>0.46323530000000002</v>
      </c>
      <c r="BN1299">
        <v>0.1127451</v>
      </c>
      <c r="BO1299">
        <v>164</v>
      </c>
      <c r="BP1299">
        <v>2.5</v>
      </c>
      <c r="BQ1299">
        <v>39.9</v>
      </c>
      <c r="BR1299">
        <v>4</v>
      </c>
      <c r="BS1299">
        <v>4</v>
      </c>
      <c r="BT1299">
        <v>46</v>
      </c>
      <c r="BU1299">
        <v>8</v>
      </c>
      <c r="BV1299">
        <v>20</v>
      </c>
      <c r="BW1299">
        <v>29</v>
      </c>
      <c r="BX1299">
        <v>18</v>
      </c>
      <c r="BY1299">
        <v>72</v>
      </c>
      <c r="BZ1299">
        <v>47</v>
      </c>
      <c r="CA1299">
        <v>155</v>
      </c>
      <c r="CB1299">
        <v>5</v>
      </c>
      <c r="CC1299">
        <v>4</v>
      </c>
      <c r="CD1299">
        <v>2.4390242999999999E-2</v>
      </c>
      <c r="CE1299">
        <v>2.4390242999999999E-2</v>
      </c>
      <c r="CF1299">
        <v>0.28048779999999995</v>
      </c>
      <c r="CG1299">
        <v>4.8780485999999998E-2</v>
      </c>
      <c r="CH1299">
        <v>0.12195122</v>
      </c>
      <c r="CI1299">
        <v>0.17682925999999999</v>
      </c>
      <c r="CJ1299">
        <v>0.10975610000000001</v>
      </c>
      <c r="CK1299">
        <v>0.43902440000000004</v>
      </c>
      <c r="CL1299">
        <v>0.28658536000000001</v>
      </c>
      <c r="CM1299">
        <v>0.94512194000000005</v>
      </c>
      <c r="CN1299">
        <v>3.0487805999999999E-2</v>
      </c>
      <c r="CO1299">
        <v>2.4390242999999999E-2</v>
      </c>
      <c r="CP1299">
        <v>39244</v>
      </c>
      <c r="CQ1299">
        <v>36881</v>
      </c>
      <c r="CR1299">
        <v>45</v>
      </c>
      <c r="CS1299">
        <v>101</v>
      </c>
      <c r="CT1299">
        <v>20</v>
      </c>
      <c r="CU1299">
        <v>0.27108433999999998</v>
      </c>
      <c r="CV1299">
        <v>0.60843369999999997</v>
      </c>
      <c r="CW1299">
        <v>0.12048193</v>
      </c>
      <c r="CX1299">
        <v>6514482</v>
      </c>
      <c r="CY1299">
        <v>125</v>
      </c>
      <c r="CZ1299">
        <v>226</v>
      </c>
      <c r="DA1299">
        <v>13</v>
      </c>
      <c r="DB1299">
        <v>213</v>
      </c>
      <c r="DC1299">
        <v>5.7522125999999993E-2</v>
      </c>
      <c r="DD1299">
        <v>0.94247790000000009</v>
      </c>
    </row>
    <row r="1300" spans="1:108" x14ac:dyDescent="0.3">
      <c r="A1300">
        <v>1298</v>
      </c>
      <c r="B1300">
        <v>72100</v>
      </c>
      <c r="C1300" s="1" t="s">
        <v>1398</v>
      </c>
      <c r="D1300">
        <v>297</v>
      </c>
      <c r="E1300">
        <v>1650</v>
      </c>
      <c r="F1300">
        <v>802</v>
      </c>
      <c r="G1300">
        <v>848</v>
      </c>
      <c r="H1300">
        <f>SUM(male_female_comparison_df[[#This Row],[inhabitants_female]:[inhabitants_male]])</f>
        <v>1650</v>
      </c>
      <c r="I1300">
        <f>male_female_comparison_df[[#This Row],[INHABITANTS_TOTAL2]]-male_female_comparison_df[[#This Row],[inhabitants_total]]</f>
        <v>0</v>
      </c>
      <c r="J1300">
        <f>male_female_comparison_df[[#This Row],[inhabitants_male]]/(male_female_comparison_df[[#This Row],[inhabitants_total]])</f>
        <v>0.51393939393939392</v>
      </c>
      <c r="L1300">
        <v>49</v>
      </c>
      <c r="M1300">
        <v>38</v>
      </c>
      <c r="N1300">
        <v>58</v>
      </c>
      <c r="O1300">
        <v>101</v>
      </c>
      <c r="P1300">
        <v>52</v>
      </c>
      <c r="Q1300">
        <v>31</v>
      </c>
      <c r="R1300">
        <v>27</v>
      </c>
      <c r="S1300">
        <v>33</v>
      </c>
      <c r="T1300">
        <v>52</v>
      </c>
      <c r="U1300">
        <v>65</v>
      </c>
      <c r="V1300">
        <v>86</v>
      </c>
      <c r="W1300">
        <v>72</v>
      </c>
      <c r="X1300">
        <v>118</v>
      </c>
      <c r="Y1300">
        <v>107</v>
      </c>
      <c r="Z1300">
        <v>155</v>
      </c>
      <c r="AA1300">
        <v>166</v>
      </c>
      <c r="AB1300">
        <v>163</v>
      </c>
      <c r="AC1300">
        <v>80</v>
      </c>
      <c r="AD1300">
        <v>91</v>
      </c>
      <c r="AE1300">
        <v>71</v>
      </c>
      <c r="AF1300">
        <v>84</v>
      </c>
      <c r="AG1300">
        <v>4.3450370000000005</v>
      </c>
      <c r="AH1300">
        <v>0.48606062</v>
      </c>
      <c r="AI1300">
        <v>0.51393940000000005</v>
      </c>
      <c r="AJ1300" s="2">
        <f>SUM(male_female_comparison_df[[#This Row],[inhabitants_proportional_male]],male_female_comparison_df[[#This Row],[inhabitants_proportional_female]])</f>
        <v>1.0000000200000001</v>
      </c>
      <c r="AK1300" s="2">
        <f>male_female_comparison_df[[#This Row],[inhabitants_proportional_male]]-male_female_comparison_df[[#This Row],[PROPORTIONAL MALE]]</f>
        <v>6.0606061280665813E-9</v>
      </c>
      <c r="AL1300" s="2">
        <f t="shared" si="20"/>
        <v>-0.46793335875704306</v>
      </c>
      <c r="AM1300">
        <v>2.3030302999999998E-2</v>
      </c>
      <c r="AN1300">
        <v>3.5151515000000001E-2</v>
      </c>
      <c r="AO1300">
        <v>6.1212122000000001E-2</v>
      </c>
      <c r="AP1300">
        <v>3.1515149999999999E-2</v>
      </c>
      <c r="AQ1300">
        <v>1.878788E-2</v>
      </c>
      <c r="AR1300">
        <v>1.6363636000000001E-2</v>
      </c>
      <c r="AS1300">
        <v>0.02</v>
      </c>
      <c r="AT1300">
        <v>3.1515149999999999E-2</v>
      </c>
      <c r="AU1300">
        <v>3.9393940000000002E-2</v>
      </c>
      <c r="AV1300">
        <v>5.2121210000000001E-2</v>
      </c>
      <c r="AW1300">
        <v>4.3636362999999997E-2</v>
      </c>
      <c r="AX1300">
        <v>7.151515E-2</v>
      </c>
      <c r="AY1300">
        <v>6.484848E-2</v>
      </c>
      <c r="AZ1300">
        <v>9.3939394000000009E-2</v>
      </c>
      <c r="BA1300">
        <v>0.10060606</v>
      </c>
      <c r="BB1300">
        <v>9.8787879999999995E-2</v>
      </c>
      <c r="BC1300">
        <v>4.8484847000000005E-2</v>
      </c>
      <c r="BD1300">
        <v>5.5151514999999998E-2</v>
      </c>
      <c r="BE1300">
        <v>4.3030302999999999E-2</v>
      </c>
      <c r="BF1300">
        <v>5.0909089999999997E-2</v>
      </c>
      <c r="BG1300">
        <v>20394</v>
      </c>
      <c r="BH1300">
        <v>17923</v>
      </c>
      <c r="BI1300">
        <v>327</v>
      </c>
      <c r="BJ1300">
        <v>896</v>
      </c>
      <c r="BK1300">
        <v>183</v>
      </c>
      <c r="BL1300">
        <v>0.19360569</v>
      </c>
      <c r="BM1300">
        <v>0.53049140000000006</v>
      </c>
      <c r="BN1300">
        <v>0.10834814</v>
      </c>
      <c r="BO1300">
        <v>839</v>
      </c>
      <c r="BP1300">
        <v>2</v>
      </c>
      <c r="BQ1300">
        <v>45.9</v>
      </c>
      <c r="BR1300">
        <v>25</v>
      </c>
      <c r="BS1300">
        <v>10</v>
      </c>
      <c r="BT1300">
        <v>147</v>
      </c>
      <c r="BU1300">
        <v>33</v>
      </c>
      <c r="BV1300">
        <v>65</v>
      </c>
      <c r="BW1300">
        <v>72</v>
      </c>
      <c r="BX1300">
        <v>61</v>
      </c>
      <c r="BY1300">
        <v>318</v>
      </c>
      <c r="BZ1300">
        <v>375</v>
      </c>
      <c r="CA1300">
        <v>620</v>
      </c>
      <c r="CB1300">
        <v>196</v>
      </c>
      <c r="CC1300">
        <v>23</v>
      </c>
      <c r="CD1300">
        <v>2.9797377000000003E-2</v>
      </c>
      <c r="CE1300">
        <v>1.1918951000000001E-2</v>
      </c>
      <c r="CF1300">
        <v>0.17520858</v>
      </c>
      <c r="CG1300">
        <v>3.9332539999999999E-2</v>
      </c>
      <c r="CH1300">
        <v>7.7473185999999999E-2</v>
      </c>
      <c r="CI1300">
        <v>8.5816450000000002E-2</v>
      </c>
      <c r="CJ1300">
        <v>7.2705604000000007E-2</v>
      </c>
      <c r="CK1300">
        <v>0.37902266000000001</v>
      </c>
      <c r="CL1300">
        <v>0.44696066000000001</v>
      </c>
      <c r="CM1300">
        <v>0.73897500000000005</v>
      </c>
      <c r="CN1300">
        <v>0.23361145</v>
      </c>
      <c r="CO1300">
        <v>2.7413587999999999E-2</v>
      </c>
      <c r="CP1300">
        <v>33354</v>
      </c>
      <c r="CQ1300">
        <v>27721</v>
      </c>
      <c r="CR1300">
        <v>300</v>
      </c>
      <c r="CS1300">
        <v>458</v>
      </c>
      <c r="CT1300">
        <v>102</v>
      </c>
      <c r="CU1300">
        <v>0.34843205999999999</v>
      </c>
      <c r="CV1300">
        <v>0.53193959999999996</v>
      </c>
      <c r="CW1300">
        <v>0.11846689999999999</v>
      </c>
      <c r="CX1300">
        <v>28684734</v>
      </c>
      <c r="CY1300">
        <v>885</v>
      </c>
      <c r="CZ1300">
        <v>853</v>
      </c>
      <c r="DA1300">
        <v>113</v>
      </c>
      <c r="DB1300">
        <v>740</v>
      </c>
      <c r="DC1300">
        <v>0.13247361999999999</v>
      </c>
      <c r="DD1300">
        <v>0.86752635</v>
      </c>
    </row>
    <row r="1301" spans="1:108" x14ac:dyDescent="0.3">
      <c r="A1301">
        <v>1299</v>
      </c>
      <c r="B1301">
        <v>72210</v>
      </c>
      <c r="C1301" s="1" t="s">
        <v>1399</v>
      </c>
      <c r="D1301">
        <v>844</v>
      </c>
      <c r="E1301">
        <v>1154</v>
      </c>
      <c r="F1301">
        <v>582</v>
      </c>
      <c r="G1301">
        <v>572</v>
      </c>
      <c r="H1301">
        <f>SUM(male_female_comparison_df[[#This Row],[inhabitants_female]:[inhabitants_male]])</f>
        <v>1154</v>
      </c>
      <c r="I1301">
        <f>male_female_comparison_df[[#This Row],[INHABITANTS_TOTAL2]]-male_female_comparison_df[[#This Row],[inhabitants_total]]</f>
        <v>0</v>
      </c>
      <c r="J1301">
        <f>male_female_comparison_df[[#This Row],[inhabitants_male]]/(male_female_comparison_df[[#This Row],[inhabitants_total]])</f>
        <v>0.49566724436741766</v>
      </c>
      <c r="L1301">
        <v>51</v>
      </c>
      <c r="M1301">
        <v>26</v>
      </c>
      <c r="N1301">
        <v>34</v>
      </c>
      <c r="O1301">
        <v>48</v>
      </c>
      <c r="P1301">
        <v>37</v>
      </c>
      <c r="Q1301">
        <v>14</v>
      </c>
      <c r="R1301">
        <v>19</v>
      </c>
      <c r="S1301">
        <v>28</v>
      </c>
      <c r="T1301">
        <v>39</v>
      </c>
      <c r="U1301">
        <v>47</v>
      </c>
      <c r="V1301">
        <v>47</v>
      </c>
      <c r="W1301">
        <v>54</v>
      </c>
      <c r="X1301">
        <v>52</v>
      </c>
      <c r="Y1301">
        <v>86</v>
      </c>
      <c r="Z1301">
        <v>114</v>
      </c>
      <c r="AA1301">
        <v>121</v>
      </c>
      <c r="AB1301">
        <v>116</v>
      </c>
      <c r="AC1301">
        <v>71</v>
      </c>
      <c r="AD1301">
        <v>72</v>
      </c>
      <c r="AE1301">
        <v>62</v>
      </c>
      <c r="AF1301">
        <v>67</v>
      </c>
      <c r="AG1301">
        <v>4.3708790000000004</v>
      </c>
      <c r="AH1301">
        <v>0.50433279999999991</v>
      </c>
      <c r="AI1301">
        <v>0.49566725</v>
      </c>
      <c r="AJ1301" s="2">
        <f>SUM(male_female_comparison_df[[#This Row],[inhabitants_proportional_male]],male_female_comparison_df[[#This Row],[inhabitants_proportional_female]])</f>
        <v>1.0000000499999999</v>
      </c>
      <c r="AK1301" s="2">
        <f>male_female_comparison_df[[#This Row],[inhabitants_proportional_male]]-male_female_comparison_df[[#This Row],[PROPORTIONAL MALE]]</f>
        <v>5.6325823449832058E-9</v>
      </c>
      <c r="AL1301" s="2">
        <f t="shared" si="20"/>
        <v>-0.46793335875704306</v>
      </c>
      <c r="AM1301">
        <v>2.2530327999999999E-2</v>
      </c>
      <c r="AN1301">
        <v>2.9462737999999999E-2</v>
      </c>
      <c r="AO1301">
        <v>4.1594452999999997E-2</v>
      </c>
      <c r="AP1301">
        <v>3.2062393000000002E-2</v>
      </c>
      <c r="AQ1301">
        <v>1.2131716000000001E-2</v>
      </c>
      <c r="AR1301">
        <v>1.6464472000000001E-2</v>
      </c>
      <c r="AS1301">
        <v>2.4263432000000001E-2</v>
      </c>
      <c r="AT1301">
        <v>3.3795495000000002E-2</v>
      </c>
      <c r="AU1301">
        <v>4.0727902000000003E-2</v>
      </c>
      <c r="AV1301">
        <v>4.0727902000000003E-2</v>
      </c>
      <c r="AW1301">
        <v>4.6793762999999995E-2</v>
      </c>
      <c r="AX1301">
        <v>4.5060657000000004E-2</v>
      </c>
      <c r="AY1301">
        <v>7.452339999999999E-2</v>
      </c>
      <c r="AZ1301">
        <v>9.8786830000000006E-2</v>
      </c>
      <c r="BA1301">
        <v>0.104852684</v>
      </c>
      <c r="BB1301">
        <v>0.10051992999999999</v>
      </c>
      <c r="BC1301">
        <v>6.1525129999999997E-2</v>
      </c>
      <c r="BD1301">
        <v>6.2391679999999998E-2</v>
      </c>
      <c r="BE1301">
        <v>5.3726169999999997E-2</v>
      </c>
      <c r="BF1301">
        <v>5.8058924999999997E-2</v>
      </c>
      <c r="BG1301">
        <v>19415</v>
      </c>
      <c r="BH1301">
        <v>17196</v>
      </c>
      <c r="BI1301">
        <v>245</v>
      </c>
      <c r="BJ1301">
        <v>649</v>
      </c>
      <c r="BK1301">
        <v>108</v>
      </c>
      <c r="BL1301">
        <v>0.21048109000000001</v>
      </c>
      <c r="BM1301">
        <v>0.55756015000000003</v>
      </c>
      <c r="BN1301">
        <v>9.2783500000000005E-2</v>
      </c>
      <c r="BO1301">
        <v>598</v>
      </c>
      <c r="BP1301">
        <v>1.9</v>
      </c>
      <c r="BQ1301">
        <v>46.6</v>
      </c>
      <c r="BR1301">
        <v>20</v>
      </c>
      <c r="BS1301">
        <v>8</v>
      </c>
      <c r="BT1301">
        <v>85</v>
      </c>
      <c r="BU1301">
        <v>24</v>
      </c>
      <c r="BV1301">
        <v>43</v>
      </c>
      <c r="BW1301">
        <v>31</v>
      </c>
      <c r="BX1301">
        <v>40</v>
      </c>
      <c r="BY1301">
        <v>227</v>
      </c>
      <c r="BZ1301">
        <v>293</v>
      </c>
      <c r="CA1301">
        <v>427</v>
      </c>
      <c r="CB1301">
        <v>140</v>
      </c>
      <c r="CC1301">
        <v>31</v>
      </c>
      <c r="CD1301">
        <v>3.3444813999999996E-2</v>
      </c>
      <c r="CE1301">
        <v>1.3377926000000002E-2</v>
      </c>
      <c r="CF1301">
        <v>0.14214046</v>
      </c>
      <c r="CG1301">
        <v>4.0133777999999995E-2</v>
      </c>
      <c r="CH1301">
        <v>7.1906360000000002E-2</v>
      </c>
      <c r="CI1301">
        <v>5.1839462999999995E-2</v>
      </c>
      <c r="CJ1301">
        <v>6.6889630000000005E-2</v>
      </c>
      <c r="CK1301">
        <v>0.37959864999999998</v>
      </c>
      <c r="CL1301">
        <v>0.48996654000000001</v>
      </c>
      <c r="CM1301">
        <v>0.71404683999999996</v>
      </c>
      <c r="CN1301">
        <v>0.23411371</v>
      </c>
      <c r="CO1301">
        <v>5.1839462999999995E-2</v>
      </c>
      <c r="CP1301">
        <v>32123</v>
      </c>
      <c r="CQ1301">
        <v>26243</v>
      </c>
      <c r="CR1301">
        <v>200</v>
      </c>
      <c r="CS1301">
        <v>338</v>
      </c>
      <c r="CT1301">
        <v>59</v>
      </c>
      <c r="CU1301">
        <v>0.33500837999999999</v>
      </c>
      <c r="CV1301">
        <v>0.56616414000000004</v>
      </c>
      <c r="CW1301">
        <v>9.8827473999999998E-2</v>
      </c>
      <c r="CX1301">
        <v>19177214</v>
      </c>
      <c r="CY1301">
        <v>491</v>
      </c>
      <c r="CZ1301">
        <v>639</v>
      </c>
      <c r="DA1301">
        <v>121</v>
      </c>
      <c r="DB1301">
        <v>518</v>
      </c>
      <c r="DC1301">
        <v>0.18935837</v>
      </c>
      <c r="DD1301">
        <v>0.81064164999999999</v>
      </c>
    </row>
    <row r="1302" spans="1:108" x14ac:dyDescent="0.3">
      <c r="A1302">
        <v>1300</v>
      </c>
      <c r="B1302">
        <v>72220</v>
      </c>
      <c r="C1302" s="1" t="s">
        <v>1400</v>
      </c>
      <c r="D1302">
        <v>844</v>
      </c>
      <c r="E1302">
        <v>58</v>
      </c>
      <c r="F1302">
        <v>21</v>
      </c>
      <c r="G1302">
        <v>37</v>
      </c>
      <c r="H1302">
        <f>SUM(male_female_comparison_df[[#This Row],[inhabitants_female]:[inhabitants_male]])</f>
        <v>58</v>
      </c>
      <c r="I1302">
        <f>male_female_comparison_df[[#This Row],[INHABITANTS_TOTAL2]]-male_female_comparison_df[[#This Row],[inhabitants_total]]</f>
        <v>0</v>
      </c>
      <c r="J1302">
        <f>male_female_comparison_df[[#This Row],[inhabitants_male]]/(male_female_comparison_df[[#This Row],[inhabitants_total]])</f>
        <v>0.63793103448275867</v>
      </c>
      <c r="L1302">
        <v>51</v>
      </c>
      <c r="M1302">
        <v>2</v>
      </c>
      <c r="N1302">
        <v>1</v>
      </c>
      <c r="O1302">
        <v>1</v>
      </c>
      <c r="P1302">
        <v>3</v>
      </c>
      <c r="Q1302">
        <v>0</v>
      </c>
      <c r="R1302">
        <v>1</v>
      </c>
      <c r="S1302">
        <v>0</v>
      </c>
      <c r="T1302">
        <v>5</v>
      </c>
      <c r="U1302">
        <v>3</v>
      </c>
      <c r="V1302">
        <v>1</v>
      </c>
      <c r="W1302">
        <v>2</v>
      </c>
      <c r="X1302">
        <v>4</v>
      </c>
      <c r="Y1302">
        <v>4</v>
      </c>
      <c r="Z1302">
        <v>4</v>
      </c>
      <c r="AA1302">
        <v>7</v>
      </c>
      <c r="AB1302">
        <v>7</v>
      </c>
      <c r="AC1302">
        <v>4</v>
      </c>
      <c r="AD1302">
        <v>6</v>
      </c>
      <c r="AE1302">
        <v>1</v>
      </c>
      <c r="AF1302">
        <v>2</v>
      </c>
      <c r="AG1302">
        <v>1.8033058999999998</v>
      </c>
      <c r="AH1302">
        <v>0.36206895</v>
      </c>
      <c r="AI1302">
        <v>0.63793105000000006</v>
      </c>
      <c r="AJ1302" s="2">
        <f>SUM(male_female_comparison_df[[#This Row],[inhabitants_proportional_male]],male_female_comparison_df[[#This Row],[inhabitants_proportional_female]])</f>
        <v>1</v>
      </c>
      <c r="AK1302" s="2">
        <f>male_female_comparison_df[[#This Row],[inhabitants_proportional_male]]-male_female_comparison_df[[#This Row],[PROPORTIONAL MALE]]</f>
        <v>1.5517241380713642E-8</v>
      </c>
      <c r="AL1302" s="2">
        <f t="shared" si="20"/>
        <v>-0.46793335875704306</v>
      </c>
      <c r="AM1302">
        <v>3.4482760000000001E-2</v>
      </c>
      <c r="AN1302">
        <v>1.7241380000000001E-2</v>
      </c>
      <c r="AO1302">
        <v>1.7241380000000001E-2</v>
      </c>
      <c r="AP1302">
        <v>5.1724140000000002E-2</v>
      </c>
      <c r="AQ1302">
        <v>1.4705882E-2</v>
      </c>
      <c r="AR1302">
        <v>1.7241380000000001E-2</v>
      </c>
      <c r="AS1302">
        <v>3.0303031000000001E-2</v>
      </c>
      <c r="AT1302">
        <v>8.6206899999999989E-2</v>
      </c>
      <c r="AU1302">
        <v>5.1724140000000002E-2</v>
      </c>
      <c r="AV1302">
        <v>1.7241380000000001E-2</v>
      </c>
      <c r="AW1302">
        <v>3.4482760000000001E-2</v>
      </c>
      <c r="AX1302">
        <v>6.8965520000000002E-2</v>
      </c>
      <c r="AY1302">
        <v>6.8965520000000002E-2</v>
      </c>
      <c r="AZ1302">
        <v>6.8965520000000002E-2</v>
      </c>
      <c r="BA1302">
        <v>0.12068965</v>
      </c>
      <c r="BB1302">
        <v>0.12068965</v>
      </c>
      <c r="BC1302">
        <v>6.8965520000000002E-2</v>
      </c>
      <c r="BD1302">
        <v>0.10344828</v>
      </c>
      <c r="BE1302">
        <v>1.7241380000000001E-2</v>
      </c>
      <c r="BF1302">
        <v>3.4482760000000001E-2</v>
      </c>
      <c r="BG1302">
        <v>17840</v>
      </c>
      <c r="BH1302">
        <v>13917</v>
      </c>
      <c r="BI1302">
        <v>25</v>
      </c>
      <c r="BJ1302">
        <v>27</v>
      </c>
      <c r="BK1302">
        <v>6</v>
      </c>
      <c r="BL1302">
        <v>0.37878788000000002</v>
      </c>
      <c r="BM1302">
        <v>0.40909090000000004</v>
      </c>
      <c r="BN1302">
        <v>9.0909089999999998E-2</v>
      </c>
      <c r="BO1302">
        <v>27</v>
      </c>
      <c r="BP1302">
        <v>2.2999999999999998</v>
      </c>
      <c r="BQ1302">
        <v>58</v>
      </c>
      <c r="BR1302">
        <v>1</v>
      </c>
      <c r="BS1302">
        <v>0</v>
      </c>
      <c r="BT1302">
        <v>5</v>
      </c>
      <c r="BU1302">
        <v>2</v>
      </c>
      <c r="BV1302">
        <v>2</v>
      </c>
      <c r="BW1302">
        <v>3</v>
      </c>
      <c r="BX1302">
        <v>2</v>
      </c>
      <c r="BY1302">
        <v>11</v>
      </c>
      <c r="BZ1302">
        <v>16</v>
      </c>
      <c r="CA1302">
        <v>28</v>
      </c>
      <c r="CB1302">
        <v>0</v>
      </c>
      <c r="CC1302">
        <v>2</v>
      </c>
      <c r="CD1302">
        <v>3.3333334999999999E-2</v>
      </c>
      <c r="CF1302">
        <v>0.16666666999999999</v>
      </c>
      <c r="CG1302">
        <v>6.6666669999999997E-2</v>
      </c>
      <c r="CH1302">
        <v>6.6666669999999997E-2</v>
      </c>
      <c r="CI1302">
        <v>0.1</v>
      </c>
      <c r="CJ1302">
        <v>6.6666669999999997E-2</v>
      </c>
      <c r="CK1302">
        <v>0.36666666999999997</v>
      </c>
      <c r="CL1302">
        <v>0.53333335999999998</v>
      </c>
      <c r="CM1302">
        <v>0.93333334000000001</v>
      </c>
      <c r="CN1302">
        <v>3.3333334999999999E-2</v>
      </c>
      <c r="CO1302">
        <v>6.6666669999999997E-2</v>
      </c>
      <c r="CP1302">
        <v>36599</v>
      </c>
      <c r="CQ1302">
        <v>29120</v>
      </c>
      <c r="CR1302">
        <v>12</v>
      </c>
      <c r="CS1302">
        <v>14</v>
      </c>
      <c r="CT1302">
        <v>4</v>
      </c>
      <c r="CU1302">
        <v>0.4</v>
      </c>
      <c r="CV1302">
        <v>0.46666667000000001</v>
      </c>
      <c r="CW1302">
        <v>0.13333333999999999</v>
      </c>
      <c r="CX1302">
        <v>1097969</v>
      </c>
      <c r="CY1302">
        <v>75</v>
      </c>
      <c r="CZ1302">
        <v>45</v>
      </c>
      <c r="DA1302">
        <v>4</v>
      </c>
      <c r="DB1302">
        <v>41</v>
      </c>
      <c r="DC1302">
        <v>8.8888889999999998E-2</v>
      </c>
      <c r="DD1302">
        <v>0.91111109999999995</v>
      </c>
    </row>
    <row r="1303" spans="1:108" x14ac:dyDescent="0.3">
      <c r="A1303">
        <v>1301</v>
      </c>
      <c r="B1303">
        <v>72360</v>
      </c>
      <c r="C1303" s="1" t="s">
        <v>1401</v>
      </c>
      <c r="D1303">
        <v>921</v>
      </c>
      <c r="E1303">
        <v>97</v>
      </c>
      <c r="F1303">
        <v>40</v>
      </c>
      <c r="G1303">
        <v>57</v>
      </c>
      <c r="H1303">
        <f>SUM(male_female_comparison_df[[#This Row],[inhabitants_female]:[inhabitants_male]])</f>
        <v>97</v>
      </c>
      <c r="I1303">
        <f>male_female_comparison_df[[#This Row],[INHABITANTS_TOTAL2]]-male_female_comparison_df[[#This Row],[inhabitants_total]]</f>
        <v>0</v>
      </c>
      <c r="J1303">
        <f>male_female_comparison_df[[#This Row],[inhabitants_male]]/(male_female_comparison_df[[#This Row],[inhabitants_total]])</f>
        <v>0.58762886597938147</v>
      </c>
      <c r="L1303">
        <v>59</v>
      </c>
      <c r="M1303">
        <v>0</v>
      </c>
      <c r="N1303">
        <v>1</v>
      </c>
      <c r="O1303">
        <v>0</v>
      </c>
      <c r="P1303">
        <v>2</v>
      </c>
      <c r="Q1303">
        <v>1</v>
      </c>
      <c r="R1303">
        <v>0</v>
      </c>
      <c r="S1303">
        <v>3</v>
      </c>
      <c r="T1303">
        <v>3</v>
      </c>
      <c r="U1303">
        <v>4</v>
      </c>
      <c r="V1303">
        <v>1</v>
      </c>
      <c r="W1303">
        <v>0</v>
      </c>
      <c r="X1303">
        <v>5</v>
      </c>
      <c r="Y1303">
        <v>7</v>
      </c>
      <c r="Z1303">
        <v>14</v>
      </c>
      <c r="AA1303">
        <v>15</v>
      </c>
      <c r="AB1303">
        <v>14</v>
      </c>
      <c r="AC1303">
        <v>9</v>
      </c>
      <c r="AD1303">
        <v>9</v>
      </c>
      <c r="AE1303">
        <v>6</v>
      </c>
      <c r="AF1303">
        <v>3</v>
      </c>
      <c r="AG1303">
        <v>1.5828321000000001</v>
      </c>
      <c r="AH1303">
        <v>0.41237112999999997</v>
      </c>
      <c r="AI1303">
        <v>0.58762884000000004</v>
      </c>
      <c r="AJ1303" s="2">
        <f>SUM(male_female_comparison_df[[#This Row],[inhabitants_proportional_male]],male_female_comparison_df[[#This Row],[inhabitants_proportional_female]])</f>
        <v>0.99999996999999996</v>
      </c>
      <c r="AK1303" s="2">
        <f>male_female_comparison_df[[#This Row],[inhabitants_proportional_male]]-male_female_comparison_df[[#This Row],[PROPORTIONAL MALE]]</f>
        <v>-2.5979381423901771E-8</v>
      </c>
      <c r="AL1303" s="2">
        <f t="shared" si="20"/>
        <v>-0.46793335875704306</v>
      </c>
      <c r="AM1303">
        <v>1.0101010000000001E-2</v>
      </c>
      <c r="AN1303">
        <v>1.0309278E-2</v>
      </c>
      <c r="AO1303">
        <v>1.0101010000000001E-2</v>
      </c>
      <c r="AP1303">
        <v>2.0618556E-2</v>
      </c>
      <c r="AQ1303">
        <v>1.0309278E-2</v>
      </c>
      <c r="AR1303">
        <v>1.0101010000000001E-2</v>
      </c>
      <c r="AS1303">
        <v>3.0927835000000001E-2</v>
      </c>
      <c r="AT1303">
        <v>3.0927835000000001E-2</v>
      </c>
      <c r="AU1303">
        <v>4.1237111999999999E-2</v>
      </c>
      <c r="AV1303">
        <v>1.0309278E-2</v>
      </c>
      <c r="AW1303">
        <v>1.0101010000000001E-2</v>
      </c>
      <c r="AX1303">
        <v>5.1546389999999997E-2</v>
      </c>
      <c r="AY1303">
        <v>7.2164944999999994E-2</v>
      </c>
      <c r="AZ1303">
        <v>0.14432988999999999</v>
      </c>
      <c r="BA1303">
        <v>0.15463916999999999</v>
      </c>
      <c r="BB1303">
        <v>0.14432988999999999</v>
      </c>
      <c r="BC1303">
        <v>9.2783500000000005E-2</v>
      </c>
      <c r="BD1303">
        <v>9.2783500000000005E-2</v>
      </c>
      <c r="BE1303">
        <v>6.1855670000000001E-2</v>
      </c>
      <c r="BF1303">
        <v>3.0927835000000001E-2</v>
      </c>
      <c r="BG1303">
        <v>17123</v>
      </c>
      <c r="BH1303">
        <v>15296</v>
      </c>
      <c r="BI1303">
        <v>31</v>
      </c>
      <c r="BJ1303">
        <v>60</v>
      </c>
      <c r="BK1303">
        <v>4</v>
      </c>
      <c r="BL1303">
        <v>0.3131313</v>
      </c>
      <c r="BM1303">
        <v>0.60606059999999995</v>
      </c>
      <c r="BN1303">
        <v>4.0404040000000002E-2</v>
      </c>
      <c r="BO1303">
        <v>57</v>
      </c>
      <c r="BP1303">
        <v>1.7</v>
      </c>
      <c r="BQ1303">
        <v>63.5</v>
      </c>
      <c r="BR1303">
        <v>2</v>
      </c>
      <c r="BS1303">
        <v>1</v>
      </c>
      <c r="BT1303">
        <v>2</v>
      </c>
      <c r="BU1303">
        <v>0</v>
      </c>
      <c r="BV1303">
        <v>1</v>
      </c>
      <c r="BW1303">
        <v>0</v>
      </c>
      <c r="BX1303">
        <v>2</v>
      </c>
      <c r="BY1303">
        <v>26</v>
      </c>
      <c r="BZ1303">
        <v>29</v>
      </c>
      <c r="CA1303">
        <v>52</v>
      </c>
      <c r="CB1303">
        <v>2</v>
      </c>
      <c r="CC1303">
        <v>3</v>
      </c>
      <c r="CD1303">
        <v>3.5087720000000003E-2</v>
      </c>
      <c r="CE1303">
        <v>1.7543860000000001E-2</v>
      </c>
      <c r="CF1303">
        <v>3.5087720000000003E-2</v>
      </c>
      <c r="CG1303">
        <v>1.8181817999999999E-2</v>
      </c>
      <c r="CH1303">
        <v>1.7543860000000001E-2</v>
      </c>
      <c r="CI1303">
        <v>1.8181817999999999E-2</v>
      </c>
      <c r="CJ1303">
        <v>3.5087720000000003E-2</v>
      </c>
      <c r="CK1303">
        <v>0.45614033999999998</v>
      </c>
      <c r="CL1303">
        <v>0.50877196000000002</v>
      </c>
      <c r="CM1303">
        <v>0.91228069999999983</v>
      </c>
      <c r="CN1303">
        <v>3.5087720000000003E-2</v>
      </c>
      <c r="CO1303">
        <v>5.2631579999999997E-2</v>
      </c>
      <c r="CP1303">
        <v>29576</v>
      </c>
      <c r="CQ1303">
        <v>23346</v>
      </c>
      <c r="CR1303">
        <v>23</v>
      </c>
      <c r="CS1303">
        <v>29</v>
      </c>
      <c r="CT1303">
        <v>3</v>
      </c>
      <c r="CU1303">
        <v>0.41818180000000005</v>
      </c>
      <c r="CV1303">
        <v>0.52727270000000004</v>
      </c>
      <c r="CW1303">
        <v>5.4545455E-2</v>
      </c>
      <c r="CX1303">
        <v>1626697</v>
      </c>
      <c r="CY1303">
        <v>150</v>
      </c>
      <c r="CZ1303">
        <v>87</v>
      </c>
      <c r="DA1303">
        <v>8</v>
      </c>
      <c r="DB1303">
        <v>79</v>
      </c>
      <c r="DC1303">
        <v>9.1954019999999997E-2</v>
      </c>
      <c r="DD1303">
        <v>0.90804594999999999</v>
      </c>
    </row>
    <row r="1304" spans="1:108" x14ac:dyDescent="0.3">
      <c r="A1304">
        <v>1302</v>
      </c>
      <c r="B1304">
        <v>72600</v>
      </c>
      <c r="C1304" s="1" t="s">
        <v>1402</v>
      </c>
      <c r="D1304">
        <v>239</v>
      </c>
      <c r="E1304">
        <v>1981</v>
      </c>
      <c r="F1304">
        <v>989</v>
      </c>
      <c r="G1304">
        <v>992</v>
      </c>
      <c r="H1304">
        <f>SUM(male_female_comparison_df[[#This Row],[inhabitants_female]:[inhabitants_male]])</f>
        <v>1981</v>
      </c>
      <c r="I1304">
        <f>male_female_comparison_df[[#This Row],[INHABITANTS_TOTAL2]]-male_female_comparison_df[[#This Row],[inhabitants_total]]</f>
        <v>0</v>
      </c>
      <c r="J1304">
        <f>male_female_comparison_df[[#This Row],[inhabitants_male]]/(male_female_comparison_df[[#This Row],[inhabitants_total]])</f>
        <v>0.50075719333669866</v>
      </c>
      <c r="L1304">
        <v>50</v>
      </c>
      <c r="M1304">
        <v>47</v>
      </c>
      <c r="N1304">
        <v>66</v>
      </c>
      <c r="O1304">
        <v>89</v>
      </c>
      <c r="P1304">
        <v>49</v>
      </c>
      <c r="Q1304">
        <v>43</v>
      </c>
      <c r="R1304">
        <v>31</v>
      </c>
      <c r="S1304">
        <v>66</v>
      </c>
      <c r="T1304">
        <v>82</v>
      </c>
      <c r="U1304">
        <v>87</v>
      </c>
      <c r="V1304">
        <v>89</v>
      </c>
      <c r="W1304">
        <v>69</v>
      </c>
      <c r="X1304">
        <v>97</v>
      </c>
      <c r="Y1304">
        <v>130</v>
      </c>
      <c r="Z1304">
        <v>180</v>
      </c>
      <c r="AA1304">
        <v>235</v>
      </c>
      <c r="AB1304">
        <v>193</v>
      </c>
      <c r="AC1304">
        <v>135</v>
      </c>
      <c r="AD1304">
        <v>104</v>
      </c>
      <c r="AE1304">
        <v>106</v>
      </c>
      <c r="AF1304">
        <v>83</v>
      </c>
      <c r="AG1304">
        <v>5.3562025999999996</v>
      </c>
      <c r="AH1304">
        <v>0.49924279999999999</v>
      </c>
      <c r="AI1304">
        <v>0.50075720000000001</v>
      </c>
      <c r="AJ1304" s="2">
        <f>SUM(male_female_comparison_df[[#This Row],[inhabitants_proportional_male]],male_female_comparison_df[[#This Row],[inhabitants_proportional_female]])</f>
        <v>1</v>
      </c>
      <c r="AK1304" s="2">
        <f>male_female_comparison_df[[#This Row],[inhabitants_proportional_male]]-male_female_comparison_df[[#This Row],[PROPORTIONAL MALE]]</f>
        <v>6.6633013551253839E-9</v>
      </c>
      <c r="AL1304" s="2">
        <f t="shared" si="20"/>
        <v>-0.46793335875704306</v>
      </c>
      <c r="AM1304">
        <v>2.3725389999999999E-2</v>
      </c>
      <c r="AN1304">
        <v>3.3316507999999995E-2</v>
      </c>
      <c r="AO1304">
        <v>4.4926804000000001E-2</v>
      </c>
      <c r="AP1304">
        <v>2.4734982999999999E-2</v>
      </c>
      <c r="AQ1304">
        <v>2.1706209000000001E-2</v>
      </c>
      <c r="AR1304">
        <v>1.5648663E-2</v>
      </c>
      <c r="AS1304">
        <v>3.3316507999999995E-2</v>
      </c>
      <c r="AT1304">
        <v>4.1393235E-2</v>
      </c>
      <c r="AU1304">
        <v>4.3917212999999997E-2</v>
      </c>
      <c r="AV1304">
        <v>4.4926804000000001E-2</v>
      </c>
      <c r="AW1304">
        <v>3.4830894000000001E-2</v>
      </c>
      <c r="AX1304">
        <v>4.8965167000000004E-2</v>
      </c>
      <c r="AY1304">
        <v>6.5623424999999999E-2</v>
      </c>
      <c r="AZ1304">
        <v>9.0863199999999991E-2</v>
      </c>
      <c r="BA1304">
        <v>0.11862696</v>
      </c>
      <c r="BB1304">
        <v>9.7425540000000005E-2</v>
      </c>
      <c r="BC1304">
        <v>6.8147399999999997E-2</v>
      </c>
      <c r="BD1304">
        <v>5.2498740000000002E-2</v>
      </c>
      <c r="BE1304">
        <v>5.350833E-2</v>
      </c>
      <c r="BF1304">
        <v>4.1898030000000003E-2</v>
      </c>
      <c r="BG1304">
        <v>20262</v>
      </c>
      <c r="BH1304">
        <v>18323</v>
      </c>
      <c r="BI1304">
        <v>422</v>
      </c>
      <c r="BJ1304">
        <v>1131</v>
      </c>
      <c r="BK1304">
        <v>161</v>
      </c>
      <c r="BL1304">
        <v>0.20922162</v>
      </c>
      <c r="BM1304">
        <v>0.56073373999999998</v>
      </c>
      <c r="BN1304">
        <v>7.9821520000000007E-2</v>
      </c>
      <c r="BO1304">
        <v>1006</v>
      </c>
      <c r="BP1304">
        <v>1.9</v>
      </c>
      <c r="BQ1304">
        <v>45.3</v>
      </c>
      <c r="BR1304">
        <v>48</v>
      </c>
      <c r="BS1304">
        <v>17</v>
      </c>
      <c r="BT1304">
        <v>167</v>
      </c>
      <c r="BU1304">
        <v>43</v>
      </c>
      <c r="BV1304">
        <v>84</v>
      </c>
      <c r="BW1304">
        <v>69</v>
      </c>
      <c r="BX1304">
        <v>75</v>
      </c>
      <c r="BY1304">
        <v>414</v>
      </c>
      <c r="BZ1304">
        <v>430</v>
      </c>
      <c r="CA1304">
        <v>714</v>
      </c>
      <c r="CB1304">
        <v>251</v>
      </c>
      <c r="CC1304">
        <v>41</v>
      </c>
      <c r="CD1304">
        <v>4.7713720000000001E-2</v>
      </c>
      <c r="CE1304">
        <v>1.6898607999999999E-2</v>
      </c>
      <c r="CF1304">
        <v>0.16600397</v>
      </c>
      <c r="CG1304">
        <v>4.2743537999999998E-2</v>
      </c>
      <c r="CH1304">
        <v>8.3499009999999999E-2</v>
      </c>
      <c r="CI1304">
        <v>6.8588469999999999E-2</v>
      </c>
      <c r="CJ1304">
        <v>7.4552684999999994E-2</v>
      </c>
      <c r="CK1304">
        <v>0.41153082000000002</v>
      </c>
      <c r="CL1304">
        <v>0.42743540000000002</v>
      </c>
      <c r="CM1304">
        <v>0.70974152999999995</v>
      </c>
      <c r="CN1304">
        <v>0.24950299000000001</v>
      </c>
      <c r="CO1304">
        <v>4.0755466000000004E-2</v>
      </c>
      <c r="CP1304">
        <v>33943</v>
      </c>
      <c r="CQ1304">
        <v>27820</v>
      </c>
      <c r="CR1304">
        <v>320</v>
      </c>
      <c r="CS1304">
        <v>587</v>
      </c>
      <c r="CT1304">
        <v>104</v>
      </c>
      <c r="CU1304">
        <v>0.31651829999999997</v>
      </c>
      <c r="CV1304">
        <v>0.58061326000000002</v>
      </c>
      <c r="CW1304">
        <v>0.102868445</v>
      </c>
      <c r="CX1304">
        <v>34316396</v>
      </c>
      <c r="CY1304">
        <v>321</v>
      </c>
      <c r="CZ1304">
        <v>1003</v>
      </c>
      <c r="DA1304">
        <v>178</v>
      </c>
      <c r="DB1304">
        <v>825</v>
      </c>
      <c r="DC1304">
        <v>0.1774676</v>
      </c>
      <c r="DD1304">
        <v>0.82253240000000005</v>
      </c>
    </row>
    <row r="1305" spans="1:108" x14ac:dyDescent="0.3">
      <c r="A1305">
        <v>1303</v>
      </c>
      <c r="B1305">
        <v>72710</v>
      </c>
      <c r="C1305" s="1" t="s">
        <v>1403</v>
      </c>
      <c r="D1305">
        <v>595</v>
      </c>
      <c r="E1305">
        <v>445</v>
      </c>
      <c r="F1305">
        <v>209</v>
      </c>
      <c r="G1305">
        <v>236</v>
      </c>
      <c r="H1305">
        <f>SUM(male_female_comparison_df[[#This Row],[inhabitants_female]:[inhabitants_male]])</f>
        <v>445</v>
      </c>
      <c r="I1305">
        <f>male_female_comparison_df[[#This Row],[INHABITANTS_TOTAL2]]-male_female_comparison_df[[#This Row],[inhabitants_total]]</f>
        <v>0</v>
      </c>
      <c r="J1305">
        <f>male_female_comparison_df[[#This Row],[inhabitants_male]]/(male_female_comparison_df[[#This Row],[inhabitants_total]])</f>
        <v>0.53033707865168545</v>
      </c>
      <c r="L1305">
        <v>46</v>
      </c>
      <c r="M1305">
        <v>10</v>
      </c>
      <c r="N1305">
        <v>18</v>
      </c>
      <c r="O1305">
        <v>36</v>
      </c>
      <c r="P1305">
        <v>14</v>
      </c>
      <c r="Q1305">
        <v>10</v>
      </c>
      <c r="R1305">
        <v>9</v>
      </c>
      <c r="S1305">
        <v>15</v>
      </c>
      <c r="T1305">
        <v>22</v>
      </c>
      <c r="U1305">
        <v>17</v>
      </c>
      <c r="V1305">
        <v>14</v>
      </c>
      <c r="W1305">
        <v>13</v>
      </c>
      <c r="X1305">
        <v>27</v>
      </c>
      <c r="Y1305">
        <v>39</v>
      </c>
      <c r="Z1305">
        <v>45</v>
      </c>
      <c r="AA1305">
        <v>43</v>
      </c>
      <c r="AB1305">
        <v>43</v>
      </c>
      <c r="AC1305">
        <v>24</v>
      </c>
      <c r="AD1305">
        <v>19</v>
      </c>
      <c r="AE1305">
        <v>9</v>
      </c>
      <c r="AF1305">
        <v>18</v>
      </c>
      <c r="AG1305">
        <v>2.5560130000000001</v>
      </c>
      <c r="AH1305">
        <v>0.46966292999999998</v>
      </c>
      <c r="AI1305">
        <v>0.53033710000000001</v>
      </c>
      <c r="AJ1305" s="2">
        <f>SUM(male_female_comparison_df[[#This Row],[inhabitants_proportional_male]],male_female_comparison_df[[#This Row],[inhabitants_proportional_female]])</f>
        <v>1.00000003</v>
      </c>
      <c r="AK1305" s="2">
        <f>male_female_comparison_df[[#This Row],[inhabitants_proportional_male]]-male_female_comparison_df[[#This Row],[PROPORTIONAL MALE]]</f>
        <v>2.1348314560576398E-8</v>
      </c>
      <c r="AL1305" s="2">
        <f t="shared" si="20"/>
        <v>-0.46793335875704306</v>
      </c>
      <c r="AM1305">
        <v>2.2471910000000001E-2</v>
      </c>
      <c r="AN1305">
        <v>4.0449437000000005E-2</v>
      </c>
      <c r="AO1305">
        <v>8.0898869999999998E-2</v>
      </c>
      <c r="AP1305">
        <v>3.1460673000000001E-2</v>
      </c>
      <c r="AQ1305">
        <v>2.2471910000000001E-2</v>
      </c>
      <c r="AR1305">
        <v>2.0224717999999999E-2</v>
      </c>
      <c r="AS1305">
        <v>3.3707864999999997E-2</v>
      </c>
      <c r="AT1305">
        <v>4.9438199999999995E-2</v>
      </c>
      <c r="AU1305">
        <v>3.820225E-2</v>
      </c>
      <c r="AV1305">
        <v>3.1460673000000001E-2</v>
      </c>
      <c r="AW1305">
        <v>2.9213482999999998E-2</v>
      </c>
      <c r="AX1305">
        <v>6.0674156999999999E-2</v>
      </c>
      <c r="AY1305">
        <v>8.7640449999999995E-2</v>
      </c>
      <c r="AZ1305">
        <v>0.101123594</v>
      </c>
      <c r="BA1305">
        <v>9.6629209999999993E-2</v>
      </c>
      <c r="BB1305">
        <v>9.6629209999999993E-2</v>
      </c>
      <c r="BC1305">
        <v>5.3932584999999998E-2</v>
      </c>
      <c r="BD1305">
        <v>4.2696629999999999E-2</v>
      </c>
      <c r="BE1305">
        <v>2.0224717999999999E-2</v>
      </c>
      <c r="BF1305">
        <v>4.0449437000000005E-2</v>
      </c>
      <c r="BG1305">
        <v>20514</v>
      </c>
      <c r="BH1305">
        <v>17228</v>
      </c>
      <c r="BI1305">
        <v>96</v>
      </c>
      <c r="BJ1305">
        <v>214</v>
      </c>
      <c r="BK1305">
        <v>47</v>
      </c>
      <c r="BL1305">
        <v>0.21380846000000001</v>
      </c>
      <c r="BM1305">
        <v>0.4766147</v>
      </c>
      <c r="BN1305">
        <v>0.10467706</v>
      </c>
      <c r="BO1305">
        <v>184</v>
      </c>
      <c r="BP1305">
        <v>2.4</v>
      </c>
      <c r="BQ1305">
        <v>44.3</v>
      </c>
      <c r="BR1305">
        <v>5</v>
      </c>
      <c r="BS1305">
        <v>1</v>
      </c>
      <c r="BT1305">
        <v>38</v>
      </c>
      <c r="BU1305">
        <v>9</v>
      </c>
      <c r="BV1305">
        <v>16</v>
      </c>
      <c r="BW1305">
        <v>21</v>
      </c>
      <c r="BX1305">
        <v>18</v>
      </c>
      <c r="BY1305">
        <v>69</v>
      </c>
      <c r="BZ1305">
        <v>80</v>
      </c>
      <c r="CA1305">
        <v>172</v>
      </c>
      <c r="CB1305">
        <v>2</v>
      </c>
      <c r="CC1305">
        <v>10</v>
      </c>
      <c r="CD1305">
        <v>2.7173912000000001E-2</v>
      </c>
      <c r="CE1305">
        <v>5.4347826999999998E-3</v>
      </c>
      <c r="CF1305">
        <v>0.20652172999999999</v>
      </c>
      <c r="CG1305">
        <v>4.8913042999999996E-2</v>
      </c>
      <c r="CH1305">
        <v>8.6956519999999995E-2</v>
      </c>
      <c r="CI1305">
        <v>0.11413044</v>
      </c>
      <c r="CJ1305">
        <v>9.7826085999999993E-2</v>
      </c>
      <c r="CK1305">
        <v>0.375</v>
      </c>
      <c r="CL1305">
        <v>0.43478260000000002</v>
      </c>
      <c r="CM1305">
        <v>0.93478259999999991</v>
      </c>
      <c r="CN1305">
        <v>1.0869564999999999E-2</v>
      </c>
      <c r="CO1305">
        <v>5.4347824000000003E-2</v>
      </c>
      <c r="CP1305">
        <v>39427</v>
      </c>
      <c r="CQ1305">
        <v>33649</v>
      </c>
      <c r="CR1305">
        <v>53</v>
      </c>
      <c r="CS1305">
        <v>111</v>
      </c>
      <c r="CT1305">
        <v>22</v>
      </c>
      <c r="CU1305">
        <v>0.28494623000000002</v>
      </c>
      <c r="CV1305">
        <v>0.59677419999999992</v>
      </c>
      <c r="CW1305">
        <v>0.11827957</v>
      </c>
      <c r="CX1305">
        <v>7333406</v>
      </c>
      <c r="CY1305">
        <v>257</v>
      </c>
      <c r="CZ1305">
        <v>285</v>
      </c>
      <c r="DA1305">
        <v>36</v>
      </c>
      <c r="DB1305">
        <v>249</v>
      </c>
      <c r="DC1305">
        <v>0.12631579000000001</v>
      </c>
      <c r="DD1305">
        <v>0.87368419999999991</v>
      </c>
    </row>
    <row r="1306" spans="1:108" x14ac:dyDescent="0.3">
      <c r="A1306">
        <v>1304</v>
      </c>
      <c r="B1306">
        <v>72740</v>
      </c>
      <c r="C1306" s="1" t="s">
        <v>1404</v>
      </c>
      <c r="D1306">
        <v>595</v>
      </c>
      <c r="E1306">
        <v>133</v>
      </c>
      <c r="F1306">
        <v>62</v>
      </c>
      <c r="G1306">
        <v>71</v>
      </c>
      <c r="H1306">
        <f>SUM(male_female_comparison_df[[#This Row],[inhabitants_female]:[inhabitants_male]])</f>
        <v>133</v>
      </c>
      <c r="I1306">
        <f>male_female_comparison_df[[#This Row],[INHABITANTS_TOTAL2]]-male_female_comparison_df[[#This Row],[inhabitants_total]]</f>
        <v>0</v>
      </c>
      <c r="J1306">
        <f>male_female_comparison_df[[#This Row],[inhabitants_male]]/(male_female_comparison_df[[#This Row],[inhabitants_total]])</f>
        <v>0.53383458646616544</v>
      </c>
      <c r="L1306">
        <v>54</v>
      </c>
      <c r="M1306">
        <v>2</v>
      </c>
      <c r="N1306">
        <v>6</v>
      </c>
      <c r="O1306">
        <v>6</v>
      </c>
      <c r="P1306">
        <v>1</v>
      </c>
      <c r="Q1306">
        <v>2</v>
      </c>
      <c r="R1306">
        <v>0</v>
      </c>
      <c r="S1306">
        <v>1</v>
      </c>
      <c r="T1306">
        <v>2</v>
      </c>
      <c r="U1306">
        <v>4</v>
      </c>
      <c r="V1306">
        <v>7</v>
      </c>
      <c r="W1306">
        <v>7</v>
      </c>
      <c r="X1306">
        <v>7</v>
      </c>
      <c r="Y1306">
        <v>8</v>
      </c>
      <c r="Z1306">
        <v>9</v>
      </c>
      <c r="AA1306">
        <v>16</v>
      </c>
      <c r="AB1306">
        <v>15</v>
      </c>
      <c r="AC1306">
        <v>14</v>
      </c>
      <c r="AD1306">
        <v>12</v>
      </c>
      <c r="AE1306">
        <v>10</v>
      </c>
      <c r="AF1306">
        <v>4</v>
      </c>
      <c r="AG1306">
        <v>1.0279365</v>
      </c>
      <c r="AH1306">
        <v>0.46616542</v>
      </c>
      <c r="AI1306">
        <v>0.53383459999999994</v>
      </c>
      <c r="AJ1306" s="2">
        <f>SUM(male_female_comparison_df[[#This Row],[inhabitants_proportional_male]],male_female_comparison_df[[#This Row],[inhabitants_proportional_female]])</f>
        <v>1.0000000199999999</v>
      </c>
      <c r="AK1306" s="2">
        <f>male_female_comparison_df[[#This Row],[inhabitants_proportional_male]]-male_female_comparison_df[[#This Row],[PROPORTIONAL MALE]]</f>
        <v>1.3533834497536645E-8</v>
      </c>
      <c r="AL1306" s="2">
        <f t="shared" si="20"/>
        <v>-0.46793335875704306</v>
      </c>
      <c r="AM1306">
        <v>1.5037594E-2</v>
      </c>
      <c r="AN1306">
        <v>4.5112779999999998E-2</v>
      </c>
      <c r="AO1306">
        <v>4.5112779999999998E-2</v>
      </c>
      <c r="AP1306">
        <v>7.5187969999999998E-3</v>
      </c>
      <c r="AQ1306">
        <v>1.5037594E-2</v>
      </c>
      <c r="AR1306">
        <v>7.2992700000000001E-3</v>
      </c>
      <c r="AS1306">
        <v>7.5187969999999998E-3</v>
      </c>
      <c r="AT1306">
        <v>1.5037594E-2</v>
      </c>
      <c r="AU1306">
        <v>3.0075188999999999E-2</v>
      </c>
      <c r="AV1306">
        <v>5.2631579999999997E-2</v>
      </c>
      <c r="AW1306">
        <v>5.2631579999999997E-2</v>
      </c>
      <c r="AX1306">
        <v>5.2631579999999997E-2</v>
      </c>
      <c r="AY1306">
        <v>6.0150377000000005E-2</v>
      </c>
      <c r="AZ1306">
        <v>6.7669175999999998E-2</v>
      </c>
      <c r="BA1306">
        <v>0.120300755</v>
      </c>
      <c r="BB1306">
        <v>0.11278196</v>
      </c>
      <c r="BC1306">
        <v>0.10526315999999999</v>
      </c>
      <c r="BD1306">
        <v>9.0225559999999996E-2</v>
      </c>
      <c r="BE1306">
        <v>7.5187965999999995E-2</v>
      </c>
      <c r="BF1306">
        <v>3.0075188999999999E-2</v>
      </c>
      <c r="BG1306">
        <v>20249</v>
      </c>
      <c r="BH1306">
        <v>17144</v>
      </c>
      <c r="BI1306">
        <v>38</v>
      </c>
      <c r="BJ1306">
        <v>65</v>
      </c>
      <c r="BK1306">
        <v>17</v>
      </c>
      <c r="BL1306">
        <v>0.27737226999999998</v>
      </c>
      <c r="BM1306">
        <v>0.47445256000000002</v>
      </c>
      <c r="BN1306">
        <v>0.12408759400000001</v>
      </c>
      <c r="BO1306">
        <v>70</v>
      </c>
      <c r="BP1306">
        <v>1.9</v>
      </c>
      <c r="BQ1306">
        <v>61.5</v>
      </c>
      <c r="BR1306">
        <v>2</v>
      </c>
      <c r="BS1306">
        <v>0</v>
      </c>
      <c r="BT1306">
        <v>8</v>
      </c>
      <c r="BU1306">
        <v>2</v>
      </c>
      <c r="BV1306">
        <v>4</v>
      </c>
      <c r="BW1306">
        <v>4</v>
      </c>
      <c r="BX1306">
        <v>3</v>
      </c>
      <c r="BY1306">
        <v>23</v>
      </c>
      <c r="BZ1306">
        <v>40</v>
      </c>
      <c r="CA1306">
        <v>66</v>
      </c>
      <c r="CB1306">
        <v>1</v>
      </c>
      <c r="CC1306">
        <v>3</v>
      </c>
      <c r="CD1306">
        <v>2.8571428999999999E-2</v>
      </c>
      <c r="CF1306">
        <v>0.114285715</v>
      </c>
      <c r="CG1306">
        <v>2.8571428999999999E-2</v>
      </c>
      <c r="CH1306">
        <v>5.7142857000000005E-2</v>
      </c>
      <c r="CI1306">
        <v>5.7142857000000005E-2</v>
      </c>
      <c r="CJ1306">
        <v>4.2857144000000007E-2</v>
      </c>
      <c r="CK1306">
        <v>0.32857143999999999</v>
      </c>
      <c r="CL1306">
        <v>0.57142859999999995</v>
      </c>
      <c r="CM1306">
        <v>0.94285715000000003</v>
      </c>
      <c r="CN1306">
        <v>1.4285714E-2</v>
      </c>
      <c r="CO1306">
        <v>4.2857144000000007E-2</v>
      </c>
      <c r="CP1306">
        <v>34291</v>
      </c>
      <c r="CQ1306">
        <v>31800</v>
      </c>
      <c r="CR1306">
        <v>22</v>
      </c>
      <c r="CS1306">
        <v>39</v>
      </c>
      <c r="CT1306">
        <v>10</v>
      </c>
      <c r="CU1306">
        <v>0.30985916000000002</v>
      </c>
      <c r="CV1306">
        <v>0.5492958</v>
      </c>
      <c r="CW1306">
        <v>0.14084508000000001</v>
      </c>
      <c r="CX1306">
        <v>2434628</v>
      </c>
      <c r="CY1306">
        <v>106</v>
      </c>
      <c r="CZ1306">
        <v>124</v>
      </c>
      <c r="DA1306">
        <v>14</v>
      </c>
      <c r="DB1306">
        <v>110</v>
      </c>
      <c r="DC1306">
        <v>0.11290322</v>
      </c>
      <c r="DD1306">
        <v>0.88709676000000004</v>
      </c>
    </row>
    <row r="1307" spans="1:108" x14ac:dyDescent="0.3">
      <c r="A1307">
        <v>1305</v>
      </c>
      <c r="B1307">
        <v>73120</v>
      </c>
      <c r="C1307" s="1" t="s">
        <v>1405</v>
      </c>
      <c r="D1307">
        <v>402</v>
      </c>
      <c r="E1307">
        <v>548</v>
      </c>
      <c r="F1307">
        <v>251</v>
      </c>
      <c r="G1307">
        <v>297</v>
      </c>
      <c r="H1307">
        <f>SUM(male_female_comparison_df[[#This Row],[inhabitants_female]:[inhabitants_male]])</f>
        <v>548</v>
      </c>
      <c r="I1307">
        <f>male_female_comparison_df[[#This Row],[INHABITANTS_TOTAL2]]-male_female_comparison_df[[#This Row],[inhabitants_total]]</f>
        <v>0</v>
      </c>
      <c r="J1307">
        <f>male_female_comparison_df[[#This Row],[inhabitants_male]]/(male_female_comparison_df[[#This Row],[inhabitants_total]])</f>
        <v>0.54197080291970801</v>
      </c>
      <c r="L1307">
        <v>39</v>
      </c>
      <c r="M1307">
        <v>19</v>
      </c>
      <c r="N1307">
        <v>41</v>
      </c>
      <c r="O1307">
        <v>46</v>
      </c>
      <c r="P1307">
        <v>21</v>
      </c>
      <c r="Q1307">
        <v>11</v>
      </c>
      <c r="R1307">
        <v>18</v>
      </c>
      <c r="S1307">
        <v>14</v>
      </c>
      <c r="T1307">
        <v>27</v>
      </c>
      <c r="U1307">
        <v>24</v>
      </c>
      <c r="V1307">
        <v>33</v>
      </c>
      <c r="W1307">
        <v>37</v>
      </c>
      <c r="X1307">
        <v>48</v>
      </c>
      <c r="Y1307">
        <v>41</v>
      </c>
      <c r="Z1307">
        <v>41</v>
      </c>
      <c r="AA1307">
        <v>45</v>
      </c>
      <c r="AB1307">
        <v>39</v>
      </c>
      <c r="AC1307">
        <v>26</v>
      </c>
      <c r="AD1307">
        <v>11</v>
      </c>
      <c r="AE1307">
        <v>4</v>
      </c>
      <c r="AF1307">
        <v>2</v>
      </c>
      <c r="AG1307">
        <v>8.5834690000000009</v>
      </c>
      <c r="AH1307">
        <v>0.45802920000000003</v>
      </c>
      <c r="AI1307">
        <v>0.54197080000000009</v>
      </c>
      <c r="AJ1307" s="2">
        <f>SUM(male_female_comparison_df[[#This Row],[inhabitants_proportional_male]],male_female_comparison_df[[#This Row],[inhabitants_proportional_female]])</f>
        <v>1</v>
      </c>
      <c r="AK1307" s="2">
        <f>male_female_comparison_df[[#This Row],[inhabitants_proportional_male]]-male_female_comparison_df[[#This Row],[PROPORTIONAL MALE]]</f>
        <v>-2.9197079198794995E-9</v>
      </c>
      <c r="AL1307" s="2">
        <f t="shared" si="20"/>
        <v>-0.46793335875704306</v>
      </c>
      <c r="AM1307">
        <v>3.4671533999999997E-2</v>
      </c>
      <c r="AN1307">
        <v>7.4817516000000001E-2</v>
      </c>
      <c r="AO1307">
        <v>8.394161E-2</v>
      </c>
      <c r="AP1307">
        <v>3.8321167000000003E-2</v>
      </c>
      <c r="AQ1307">
        <v>2.0072993000000001E-2</v>
      </c>
      <c r="AR1307">
        <v>3.2846714999999999E-2</v>
      </c>
      <c r="AS1307">
        <v>2.5547444999999998E-2</v>
      </c>
      <c r="AT1307">
        <v>4.9270075000000003E-2</v>
      </c>
      <c r="AU1307">
        <v>4.379562E-2</v>
      </c>
      <c r="AV1307">
        <v>6.0218979999999998E-2</v>
      </c>
      <c r="AW1307">
        <v>6.7518250000000002E-2</v>
      </c>
      <c r="AX1307">
        <v>8.7591240000000001E-2</v>
      </c>
      <c r="AY1307">
        <v>7.4817516000000001E-2</v>
      </c>
      <c r="AZ1307">
        <v>7.4817516000000001E-2</v>
      </c>
      <c r="BA1307">
        <v>8.2116789999999995E-2</v>
      </c>
      <c r="BB1307">
        <v>7.1167886E-2</v>
      </c>
      <c r="BC1307">
        <v>4.7445255999999998E-2</v>
      </c>
      <c r="BD1307">
        <v>2.0072993000000001E-2</v>
      </c>
      <c r="BE1307">
        <v>7.2992700000000001E-3</v>
      </c>
      <c r="BF1307">
        <v>3.649635E-3</v>
      </c>
      <c r="BG1307">
        <v>21940</v>
      </c>
      <c r="BH1307">
        <v>20083</v>
      </c>
      <c r="BI1307">
        <v>89</v>
      </c>
      <c r="BJ1307">
        <v>265</v>
      </c>
      <c r="BK1307">
        <v>65</v>
      </c>
      <c r="BL1307">
        <v>0.16007194</v>
      </c>
      <c r="BM1307">
        <v>0.47661870000000001</v>
      </c>
      <c r="BN1307">
        <v>0.11690647</v>
      </c>
      <c r="BO1307">
        <v>204</v>
      </c>
      <c r="BP1307">
        <v>2.6</v>
      </c>
      <c r="BQ1307">
        <v>41.7</v>
      </c>
      <c r="BR1307">
        <v>1</v>
      </c>
      <c r="BS1307">
        <v>3</v>
      </c>
      <c r="BT1307">
        <v>72</v>
      </c>
      <c r="BU1307">
        <v>17</v>
      </c>
      <c r="BV1307">
        <v>37</v>
      </c>
      <c r="BW1307">
        <v>30</v>
      </c>
      <c r="BX1307">
        <v>26</v>
      </c>
      <c r="BY1307">
        <v>76</v>
      </c>
      <c r="BZ1307">
        <v>57</v>
      </c>
      <c r="CA1307">
        <v>192</v>
      </c>
      <c r="CB1307">
        <v>3</v>
      </c>
      <c r="CC1307">
        <v>9</v>
      </c>
      <c r="CD1307">
        <v>4.9019609999999998E-3</v>
      </c>
      <c r="CE1307">
        <v>1.4705882E-2</v>
      </c>
      <c r="CF1307">
        <v>0.35294120000000001</v>
      </c>
      <c r="CG1307">
        <v>8.3333335999999994E-2</v>
      </c>
      <c r="CH1307">
        <v>0.18137254999999999</v>
      </c>
      <c r="CI1307">
        <v>0.14705883</v>
      </c>
      <c r="CJ1307">
        <v>0.12745098999999999</v>
      </c>
      <c r="CK1307">
        <v>0.37254903</v>
      </c>
      <c r="CL1307">
        <v>0.27941176000000001</v>
      </c>
      <c r="CM1307">
        <v>0.94117649999999997</v>
      </c>
      <c r="CN1307">
        <v>1.4705882E-2</v>
      </c>
      <c r="CO1307">
        <v>4.4117650000000001E-2</v>
      </c>
      <c r="CP1307">
        <v>42987</v>
      </c>
      <c r="CQ1307">
        <v>40326</v>
      </c>
      <c r="CR1307">
        <v>51</v>
      </c>
      <c r="CS1307">
        <v>132</v>
      </c>
      <c r="CT1307">
        <v>27</v>
      </c>
      <c r="CU1307">
        <v>0.24285714</v>
      </c>
      <c r="CV1307">
        <v>0.62857145000000003</v>
      </c>
      <c r="CW1307">
        <v>0.12857144000000001</v>
      </c>
      <c r="CX1307">
        <v>9027300</v>
      </c>
      <c r="CY1307">
        <v>100</v>
      </c>
      <c r="CZ1307">
        <v>278</v>
      </c>
      <c r="DA1307">
        <v>18</v>
      </c>
      <c r="DB1307">
        <v>260</v>
      </c>
      <c r="DC1307">
        <v>6.4748199999999992E-2</v>
      </c>
      <c r="DD1307">
        <v>0.93525179999999997</v>
      </c>
    </row>
    <row r="1308" spans="1:108" x14ac:dyDescent="0.3">
      <c r="A1308">
        <v>1306</v>
      </c>
      <c r="B1308">
        <v>73200</v>
      </c>
      <c r="C1308" s="1" t="s">
        <v>1406</v>
      </c>
      <c r="D1308">
        <v>402</v>
      </c>
      <c r="E1308">
        <v>1766</v>
      </c>
      <c r="F1308">
        <v>865</v>
      </c>
      <c r="G1308">
        <v>901</v>
      </c>
      <c r="H1308">
        <f>SUM(male_female_comparison_df[[#This Row],[inhabitants_female]:[inhabitants_male]])</f>
        <v>1766</v>
      </c>
      <c r="I1308">
        <f>male_female_comparison_df[[#This Row],[INHABITANTS_TOTAL2]]-male_female_comparison_df[[#This Row],[inhabitants_total]]</f>
        <v>0</v>
      </c>
      <c r="J1308">
        <f>male_female_comparison_df[[#This Row],[inhabitants_male]]/(male_female_comparison_df[[#This Row],[inhabitants_total]])</f>
        <v>0.51019252548131366</v>
      </c>
      <c r="L1308">
        <v>49</v>
      </c>
      <c r="M1308">
        <v>38</v>
      </c>
      <c r="N1308">
        <v>42</v>
      </c>
      <c r="O1308">
        <v>112</v>
      </c>
      <c r="P1308">
        <v>52</v>
      </c>
      <c r="Q1308">
        <v>44</v>
      </c>
      <c r="R1308">
        <v>34</v>
      </c>
      <c r="S1308">
        <v>50</v>
      </c>
      <c r="T1308">
        <v>61</v>
      </c>
      <c r="U1308">
        <v>87</v>
      </c>
      <c r="V1308">
        <v>88</v>
      </c>
      <c r="W1308">
        <v>70</v>
      </c>
      <c r="X1308">
        <v>103</v>
      </c>
      <c r="Y1308">
        <v>127</v>
      </c>
      <c r="Z1308">
        <v>147</v>
      </c>
      <c r="AA1308">
        <v>161</v>
      </c>
      <c r="AB1308">
        <v>165</v>
      </c>
      <c r="AC1308">
        <v>110</v>
      </c>
      <c r="AD1308">
        <v>106</v>
      </c>
      <c r="AE1308">
        <v>81</v>
      </c>
      <c r="AF1308">
        <v>88</v>
      </c>
      <c r="AG1308">
        <v>9.3909110000000009</v>
      </c>
      <c r="AH1308">
        <v>0.48980750000000001</v>
      </c>
      <c r="AI1308">
        <v>0.51019250000000005</v>
      </c>
      <c r="AJ1308" s="2">
        <f>SUM(male_female_comparison_df[[#This Row],[inhabitants_proportional_male]],male_female_comparison_df[[#This Row],[inhabitants_proportional_female]])</f>
        <v>1</v>
      </c>
      <c r="AK1308" s="2">
        <f>male_female_comparison_df[[#This Row],[inhabitants_proportional_male]]-male_female_comparison_df[[#This Row],[PROPORTIONAL MALE]]</f>
        <v>-2.5481313614683643E-8</v>
      </c>
      <c r="AL1308" s="2">
        <f t="shared" si="20"/>
        <v>-0.46793335875704306</v>
      </c>
      <c r="AM1308">
        <v>2.1517553999999998E-2</v>
      </c>
      <c r="AN1308">
        <v>2.3782558999999998E-2</v>
      </c>
      <c r="AO1308">
        <v>6.3420160000000003E-2</v>
      </c>
      <c r="AP1308">
        <v>2.9445073999999998E-2</v>
      </c>
      <c r="AQ1308">
        <v>2.4915062000000002E-2</v>
      </c>
      <c r="AR1308">
        <v>1.9252548000000001E-2</v>
      </c>
      <c r="AS1308">
        <v>2.8312571000000002E-2</v>
      </c>
      <c r="AT1308">
        <v>3.4541334999999999E-2</v>
      </c>
      <c r="AU1308">
        <v>4.9263872E-2</v>
      </c>
      <c r="AV1308">
        <v>4.9830124000000003E-2</v>
      </c>
      <c r="AW1308">
        <v>3.9637599999999995E-2</v>
      </c>
      <c r="AX1308">
        <v>5.8323897E-2</v>
      </c>
      <c r="AY1308">
        <v>7.1913930000000001E-2</v>
      </c>
      <c r="AZ1308">
        <v>8.3238960000000001E-2</v>
      </c>
      <c r="BA1308">
        <v>9.1166479999999994E-2</v>
      </c>
      <c r="BB1308">
        <v>9.3431479999999997E-2</v>
      </c>
      <c r="BC1308">
        <v>6.2287654999999997E-2</v>
      </c>
      <c r="BD1308">
        <v>6.0022649999999997E-2</v>
      </c>
      <c r="BE1308">
        <v>4.5866365999999999E-2</v>
      </c>
      <c r="BF1308">
        <v>4.9830124000000003E-2</v>
      </c>
      <c r="BG1308">
        <v>18844</v>
      </c>
      <c r="BH1308">
        <v>16122</v>
      </c>
      <c r="BI1308">
        <v>431</v>
      </c>
      <c r="BJ1308">
        <v>935</v>
      </c>
      <c r="BK1308">
        <v>137</v>
      </c>
      <c r="BL1308">
        <v>0.23931148999999999</v>
      </c>
      <c r="BM1308">
        <v>0.51915604000000004</v>
      </c>
      <c r="BN1308">
        <v>7.6068849999999993E-2</v>
      </c>
      <c r="BO1308">
        <v>937</v>
      </c>
      <c r="BP1308">
        <v>1.8</v>
      </c>
      <c r="BQ1308">
        <v>45.3</v>
      </c>
      <c r="BR1308">
        <v>48</v>
      </c>
      <c r="BS1308">
        <v>18</v>
      </c>
      <c r="BT1308">
        <v>149</v>
      </c>
      <c r="BU1308">
        <v>34</v>
      </c>
      <c r="BV1308">
        <v>61</v>
      </c>
      <c r="BW1308">
        <v>71</v>
      </c>
      <c r="BX1308">
        <v>76</v>
      </c>
      <c r="BY1308">
        <v>397</v>
      </c>
      <c r="BZ1308">
        <v>396</v>
      </c>
      <c r="CA1308">
        <v>644</v>
      </c>
      <c r="CB1308">
        <v>269</v>
      </c>
      <c r="CC1308">
        <v>24</v>
      </c>
      <c r="CD1308">
        <v>5.122732E-2</v>
      </c>
      <c r="CE1308">
        <v>1.9210245000000001E-2</v>
      </c>
      <c r="CF1308">
        <v>0.15901814</v>
      </c>
      <c r="CG1308">
        <v>3.6286020000000002E-2</v>
      </c>
      <c r="CH1308">
        <v>6.5101384999999998E-2</v>
      </c>
      <c r="CI1308">
        <v>7.5773746000000003E-2</v>
      </c>
      <c r="CJ1308">
        <v>8.1109925999999999E-2</v>
      </c>
      <c r="CK1308">
        <v>0.42369264000000001</v>
      </c>
      <c r="CL1308">
        <v>0.42262539999999998</v>
      </c>
      <c r="CM1308">
        <v>0.68729989999999996</v>
      </c>
      <c r="CN1308">
        <v>0.28708645999999999</v>
      </c>
      <c r="CO1308">
        <v>2.561366E-2</v>
      </c>
      <c r="CP1308">
        <v>29290</v>
      </c>
      <c r="CQ1308">
        <v>24222</v>
      </c>
      <c r="CR1308">
        <v>403</v>
      </c>
      <c r="CS1308">
        <v>469</v>
      </c>
      <c r="CT1308">
        <v>73</v>
      </c>
      <c r="CU1308">
        <v>0.42645502000000002</v>
      </c>
      <c r="CV1308">
        <v>0.49629629999999997</v>
      </c>
      <c r="CW1308">
        <v>7.724868E-2</v>
      </c>
      <c r="CX1308">
        <v>27679048</v>
      </c>
      <c r="CY1308">
        <v>190</v>
      </c>
      <c r="CZ1308">
        <v>844</v>
      </c>
      <c r="DA1308">
        <v>145</v>
      </c>
      <c r="DB1308">
        <v>699</v>
      </c>
      <c r="DC1308">
        <v>0.17180094000000001</v>
      </c>
      <c r="DD1308">
        <v>0.82819900000000002</v>
      </c>
    </row>
    <row r="1309" spans="1:108" x14ac:dyDescent="0.3">
      <c r="A1309">
        <v>1307</v>
      </c>
      <c r="B1309">
        <v>73300</v>
      </c>
      <c r="C1309" s="1" t="s">
        <v>1407</v>
      </c>
      <c r="D1309">
        <v>297</v>
      </c>
      <c r="E1309">
        <v>3090</v>
      </c>
      <c r="F1309">
        <v>1630</v>
      </c>
      <c r="G1309">
        <v>1460</v>
      </c>
      <c r="H1309">
        <f>SUM(male_female_comparison_df[[#This Row],[inhabitants_female]:[inhabitants_male]])</f>
        <v>3090</v>
      </c>
      <c r="I1309">
        <f>male_female_comparison_df[[#This Row],[INHABITANTS_TOTAL2]]-male_female_comparison_df[[#This Row],[inhabitants_total]]</f>
        <v>0</v>
      </c>
      <c r="J1309">
        <f>male_female_comparison_df[[#This Row],[inhabitants_male]]/(male_female_comparison_df[[#This Row],[inhabitants_total]])</f>
        <v>0.47249190938511326</v>
      </c>
      <c r="L1309">
        <v>51</v>
      </c>
      <c r="M1309">
        <v>64</v>
      </c>
      <c r="N1309">
        <v>102</v>
      </c>
      <c r="O1309">
        <v>178</v>
      </c>
      <c r="P1309">
        <v>87</v>
      </c>
      <c r="Q1309">
        <v>61</v>
      </c>
      <c r="R1309">
        <v>41</v>
      </c>
      <c r="S1309">
        <v>85</v>
      </c>
      <c r="T1309">
        <v>131</v>
      </c>
      <c r="U1309">
        <v>134</v>
      </c>
      <c r="V1309">
        <v>127</v>
      </c>
      <c r="W1309">
        <v>130</v>
      </c>
      <c r="X1309">
        <v>155</v>
      </c>
      <c r="Y1309">
        <v>202</v>
      </c>
      <c r="Z1309">
        <v>221</v>
      </c>
      <c r="AA1309">
        <v>258</v>
      </c>
      <c r="AB1309">
        <v>321</v>
      </c>
      <c r="AC1309">
        <v>215</v>
      </c>
      <c r="AD1309">
        <v>217</v>
      </c>
      <c r="AE1309">
        <v>160</v>
      </c>
      <c r="AF1309">
        <v>201</v>
      </c>
      <c r="AG1309">
        <v>41.371006000000001</v>
      </c>
      <c r="AH1309">
        <v>0.52750810000000004</v>
      </c>
      <c r="AI1309">
        <v>0.47249192000000001</v>
      </c>
      <c r="AJ1309" s="2">
        <f>SUM(male_female_comparison_df[[#This Row],[inhabitants_proportional_male]],male_female_comparison_df[[#This Row],[inhabitants_proportional_female]])</f>
        <v>1.0000000200000001</v>
      </c>
      <c r="AK1309" s="2">
        <f>male_female_comparison_df[[#This Row],[inhabitants_proportional_male]]-male_female_comparison_df[[#This Row],[PROPORTIONAL MALE]]</f>
        <v>1.0614886747362107E-8</v>
      </c>
      <c r="AL1309" s="2">
        <f t="shared" si="20"/>
        <v>-0.46793335875704306</v>
      </c>
      <c r="AM1309">
        <v>2.0711973000000002E-2</v>
      </c>
      <c r="AN1309">
        <v>3.3009707999999999E-2</v>
      </c>
      <c r="AO1309">
        <v>5.7605177E-2</v>
      </c>
      <c r="AP1309">
        <v>2.8155340000000001E-2</v>
      </c>
      <c r="AQ1309">
        <v>1.9741101E-2</v>
      </c>
      <c r="AR1309">
        <v>1.3268608999999999E-2</v>
      </c>
      <c r="AS1309">
        <v>2.7508091000000002E-2</v>
      </c>
      <c r="AT1309">
        <v>4.239482E-2</v>
      </c>
      <c r="AU1309">
        <v>4.3365695000000003E-2</v>
      </c>
      <c r="AV1309">
        <v>4.1100323000000001E-2</v>
      </c>
      <c r="AW1309">
        <v>4.2071197000000005E-2</v>
      </c>
      <c r="AX1309">
        <v>5.0161812E-2</v>
      </c>
      <c r="AY1309">
        <v>6.5372169999999993E-2</v>
      </c>
      <c r="AZ1309">
        <v>7.1521039999999994E-2</v>
      </c>
      <c r="BA1309">
        <v>8.3495150000000004E-2</v>
      </c>
      <c r="BB1309">
        <v>0.1038835</v>
      </c>
      <c r="BC1309">
        <v>6.9579290000000002E-2</v>
      </c>
      <c r="BD1309">
        <v>7.0226535000000007E-2</v>
      </c>
      <c r="BE1309">
        <v>5.1779937000000005E-2</v>
      </c>
      <c r="BF1309">
        <v>6.5048545999999999E-2</v>
      </c>
      <c r="BG1309">
        <v>19746</v>
      </c>
      <c r="BH1309">
        <v>17556</v>
      </c>
      <c r="BI1309">
        <v>540</v>
      </c>
      <c r="BJ1309">
        <v>1811</v>
      </c>
      <c r="BK1309">
        <v>251</v>
      </c>
      <c r="BL1309">
        <v>0.17380109999999999</v>
      </c>
      <c r="BM1309">
        <v>0.58287739999999999</v>
      </c>
      <c r="BN1309">
        <v>8.0785330000000002E-2</v>
      </c>
      <c r="BO1309">
        <v>1644</v>
      </c>
      <c r="BP1309">
        <v>1.8</v>
      </c>
      <c r="BQ1309">
        <v>41.9</v>
      </c>
      <c r="BR1309">
        <v>115</v>
      </c>
      <c r="BS1309">
        <v>26</v>
      </c>
      <c r="BT1309">
        <v>269</v>
      </c>
      <c r="BU1309">
        <v>57</v>
      </c>
      <c r="BV1309">
        <v>118</v>
      </c>
      <c r="BW1309">
        <v>128</v>
      </c>
      <c r="BX1309">
        <v>119</v>
      </c>
      <c r="BY1309">
        <v>603</v>
      </c>
      <c r="BZ1309">
        <v>783</v>
      </c>
      <c r="CA1309">
        <v>1141</v>
      </c>
      <c r="CB1309">
        <v>462</v>
      </c>
      <c r="CC1309">
        <v>41</v>
      </c>
      <c r="CD1309">
        <v>6.9951340000000001E-2</v>
      </c>
      <c r="CE1309">
        <v>1.5815085E-2</v>
      </c>
      <c r="CF1309">
        <v>0.1636253</v>
      </c>
      <c r="CG1309">
        <v>3.4671533999999997E-2</v>
      </c>
      <c r="CH1309">
        <v>7.1776160000000006E-2</v>
      </c>
      <c r="CI1309">
        <v>7.7858880000000005E-2</v>
      </c>
      <c r="CJ1309">
        <v>7.2384425000000002E-2</v>
      </c>
      <c r="CK1309">
        <v>0.36678833</v>
      </c>
      <c r="CL1309">
        <v>0.47627737999999997</v>
      </c>
      <c r="CM1309">
        <v>0.69403890000000001</v>
      </c>
      <c r="CN1309">
        <v>0.28102189999999999</v>
      </c>
      <c r="CO1309">
        <v>2.4939172000000003E-2</v>
      </c>
      <c r="CP1309">
        <v>30624</v>
      </c>
      <c r="CQ1309">
        <v>25311</v>
      </c>
      <c r="CR1309">
        <v>597</v>
      </c>
      <c r="CS1309">
        <v>921</v>
      </c>
      <c r="CT1309">
        <v>125</v>
      </c>
      <c r="CU1309">
        <v>0.36247723999999998</v>
      </c>
      <c r="CV1309">
        <v>0.55919856000000001</v>
      </c>
      <c r="CW1309">
        <v>7.5895569999999996E-2</v>
      </c>
      <c r="CX1309">
        <v>50315840</v>
      </c>
      <c r="CY1309">
        <v>231</v>
      </c>
      <c r="CZ1309">
        <v>1196</v>
      </c>
      <c r="DA1309">
        <v>219</v>
      </c>
      <c r="DB1309">
        <v>977</v>
      </c>
      <c r="DC1309">
        <v>0.18311036999999999</v>
      </c>
      <c r="DD1309">
        <v>0.81688963999999997</v>
      </c>
    </row>
    <row r="1310" spans="1:108" x14ac:dyDescent="0.3">
      <c r="A1310">
        <v>1308</v>
      </c>
      <c r="B1310">
        <v>73360</v>
      </c>
      <c r="C1310" s="1" t="s">
        <v>1408</v>
      </c>
      <c r="D1310">
        <v>297</v>
      </c>
      <c r="E1310">
        <v>616</v>
      </c>
      <c r="F1310">
        <v>295</v>
      </c>
      <c r="G1310">
        <v>321</v>
      </c>
      <c r="H1310">
        <f>SUM(male_female_comparison_df[[#This Row],[inhabitants_female]:[inhabitants_male]])</f>
        <v>616</v>
      </c>
      <c r="I1310">
        <f>male_female_comparison_df[[#This Row],[INHABITANTS_TOTAL2]]-male_female_comparison_df[[#This Row],[inhabitants_total]]</f>
        <v>0</v>
      </c>
      <c r="J1310">
        <f>male_female_comparison_df[[#This Row],[inhabitants_male]]/(male_female_comparison_df[[#This Row],[inhabitants_total]])</f>
        <v>0.52110389610389607</v>
      </c>
      <c r="L1310">
        <v>41</v>
      </c>
      <c r="M1310">
        <v>21</v>
      </c>
      <c r="N1310">
        <v>26</v>
      </c>
      <c r="O1310">
        <v>62</v>
      </c>
      <c r="P1310">
        <v>41</v>
      </c>
      <c r="Q1310">
        <v>15</v>
      </c>
      <c r="R1310">
        <v>4</v>
      </c>
      <c r="S1310">
        <v>7</v>
      </c>
      <c r="T1310">
        <v>21</v>
      </c>
      <c r="U1310">
        <v>44</v>
      </c>
      <c r="V1310">
        <v>36</v>
      </c>
      <c r="W1310">
        <v>47</v>
      </c>
      <c r="X1310">
        <v>41</v>
      </c>
      <c r="Y1310">
        <v>37</v>
      </c>
      <c r="Z1310">
        <v>49</v>
      </c>
      <c r="AA1310">
        <v>50</v>
      </c>
      <c r="AB1310">
        <v>50</v>
      </c>
      <c r="AC1310">
        <v>26</v>
      </c>
      <c r="AD1310">
        <v>22</v>
      </c>
      <c r="AE1310">
        <v>10</v>
      </c>
      <c r="AF1310">
        <v>7</v>
      </c>
      <c r="AG1310">
        <v>8.4862140000000004</v>
      </c>
      <c r="AH1310">
        <v>0.47889609999999994</v>
      </c>
      <c r="AI1310">
        <v>0.52110390000000006</v>
      </c>
      <c r="AJ1310" s="2">
        <f>SUM(male_female_comparison_df[[#This Row],[inhabitants_proportional_male]],male_female_comparison_df[[#This Row],[inhabitants_proportional_female]])</f>
        <v>1</v>
      </c>
      <c r="AK1310" s="2">
        <f>male_female_comparison_df[[#This Row],[inhabitants_proportional_male]]-male_female_comparison_df[[#This Row],[PROPORTIONAL MALE]]</f>
        <v>3.8961039949825249E-9</v>
      </c>
      <c r="AL1310" s="2">
        <f t="shared" si="20"/>
        <v>-0.46793335875704306</v>
      </c>
      <c r="AM1310">
        <v>3.4090910000000002E-2</v>
      </c>
      <c r="AN1310">
        <v>4.2207792000000001E-2</v>
      </c>
      <c r="AO1310">
        <v>0.10064935</v>
      </c>
      <c r="AP1310">
        <v>6.6558439999999996E-2</v>
      </c>
      <c r="AQ1310">
        <v>2.4350648999999999E-2</v>
      </c>
      <c r="AR1310">
        <v>6.4935065000000002E-3</v>
      </c>
      <c r="AS1310">
        <v>1.1363636999999999E-2</v>
      </c>
      <c r="AT1310">
        <v>3.4090910000000002E-2</v>
      </c>
      <c r="AU1310">
        <v>7.1428574999999994E-2</v>
      </c>
      <c r="AV1310">
        <v>5.8441557000000005E-2</v>
      </c>
      <c r="AW1310">
        <v>7.6298699999999997E-2</v>
      </c>
      <c r="AX1310">
        <v>6.6558439999999996E-2</v>
      </c>
      <c r="AY1310">
        <v>6.0064934E-2</v>
      </c>
      <c r="AZ1310">
        <v>7.9545450000000004E-2</v>
      </c>
      <c r="BA1310">
        <v>8.1168829999999997E-2</v>
      </c>
      <c r="BB1310">
        <v>8.1168829999999997E-2</v>
      </c>
      <c r="BC1310">
        <v>4.2207792000000001E-2</v>
      </c>
      <c r="BD1310">
        <v>3.5714287000000004E-2</v>
      </c>
      <c r="BE1310">
        <v>1.6233766E-2</v>
      </c>
      <c r="BF1310">
        <v>1.1363636999999999E-2</v>
      </c>
      <c r="BG1310">
        <v>21982</v>
      </c>
      <c r="BH1310">
        <v>20690</v>
      </c>
      <c r="BI1310">
        <v>104</v>
      </c>
      <c r="BJ1310">
        <v>286</v>
      </c>
      <c r="BK1310">
        <v>80</v>
      </c>
      <c r="BL1310">
        <v>0.16326529999999997</v>
      </c>
      <c r="BM1310">
        <v>0.44897959999999992</v>
      </c>
      <c r="BN1310">
        <v>0.1255887</v>
      </c>
      <c r="BO1310">
        <v>247</v>
      </c>
      <c r="BP1310">
        <v>2.5</v>
      </c>
      <c r="BQ1310">
        <v>42.3</v>
      </c>
      <c r="BR1310">
        <v>8</v>
      </c>
      <c r="BS1310">
        <v>4</v>
      </c>
      <c r="BT1310">
        <v>75</v>
      </c>
      <c r="BU1310">
        <v>18</v>
      </c>
      <c r="BV1310">
        <v>33</v>
      </c>
      <c r="BW1310">
        <v>46</v>
      </c>
      <c r="BX1310">
        <v>39</v>
      </c>
      <c r="BY1310">
        <v>92</v>
      </c>
      <c r="BZ1310">
        <v>80</v>
      </c>
      <c r="CA1310">
        <v>231</v>
      </c>
      <c r="CB1310">
        <v>13</v>
      </c>
      <c r="CC1310">
        <v>3</v>
      </c>
      <c r="CD1310">
        <v>3.2388664999999997E-2</v>
      </c>
      <c r="CE1310">
        <v>1.6194331999999999E-2</v>
      </c>
      <c r="CF1310">
        <v>0.30364373</v>
      </c>
      <c r="CG1310">
        <v>7.2874493999999998E-2</v>
      </c>
      <c r="CH1310">
        <v>0.13360325000000001</v>
      </c>
      <c r="CI1310">
        <v>0.18623482</v>
      </c>
      <c r="CJ1310">
        <v>0.15789473000000001</v>
      </c>
      <c r="CK1310">
        <v>0.37246963</v>
      </c>
      <c r="CL1310">
        <v>0.32388663000000001</v>
      </c>
      <c r="CM1310">
        <v>0.93522269999999985</v>
      </c>
      <c r="CN1310">
        <v>5.2631579999999997E-2</v>
      </c>
      <c r="CO1310">
        <v>1.2145748999999999E-2</v>
      </c>
      <c r="CP1310">
        <v>41880</v>
      </c>
      <c r="CQ1310">
        <v>40503</v>
      </c>
      <c r="CR1310">
        <v>51</v>
      </c>
      <c r="CS1310">
        <v>165</v>
      </c>
      <c r="CT1310">
        <v>32</v>
      </c>
      <c r="CU1310">
        <v>0.20564515999999999</v>
      </c>
      <c r="CV1310">
        <v>0.66532259999999999</v>
      </c>
      <c r="CW1310">
        <v>0.12903224999999999</v>
      </c>
      <c r="CX1310">
        <v>10386139</v>
      </c>
      <c r="CY1310">
        <v>154</v>
      </c>
      <c r="CZ1310">
        <v>319</v>
      </c>
      <c r="DA1310">
        <v>36</v>
      </c>
      <c r="DB1310">
        <v>283</v>
      </c>
      <c r="DC1310">
        <v>0.11285265999999999</v>
      </c>
      <c r="DD1310">
        <v>0.88714729999999997</v>
      </c>
    </row>
    <row r="1311" spans="1:108" x14ac:dyDescent="0.3">
      <c r="A1311">
        <v>1309</v>
      </c>
      <c r="B1311">
        <v>73770</v>
      </c>
      <c r="C1311" s="1" t="s">
        <v>1409</v>
      </c>
      <c r="D1311">
        <v>297</v>
      </c>
      <c r="E1311">
        <v>517</v>
      </c>
      <c r="F1311">
        <v>235</v>
      </c>
      <c r="G1311">
        <v>282</v>
      </c>
      <c r="H1311">
        <f>SUM(male_female_comparison_df[[#This Row],[inhabitants_female]:[inhabitants_male]])</f>
        <v>517</v>
      </c>
      <c r="I1311">
        <f>male_female_comparison_df[[#This Row],[INHABITANTS_TOTAL2]]-male_female_comparison_df[[#This Row],[inhabitants_total]]</f>
        <v>0</v>
      </c>
      <c r="J1311">
        <f>male_female_comparison_df[[#This Row],[inhabitants_male]]/(male_female_comparison_df[[#This Row],[inhabitants_total]])</f>
        <v>0.54545454545454541</v>
      </c>
      <c r="L1311">
        <v>49</v>
      </c>
      <c r="M1311">
        <v>14</v>
      </c>
      <c r="N1311">
        <v>17</v>
      </c>
      <c r="O1311">
        <v>26</v>
      </c>
      <c r="P1311">
        <v>13</v>
      </c>
      <c r="Q1311">
        <v>9</v>
      </c>
      <c r="R1311">
        <v>8</v>
      </c>
      <c r="S1311">
        <v>13</v>
      </c>
      <c r="T1311">
        <v>12</v>
      </c>
      <c r="U1311">
        <v>25</v>
      </c>
      <c r="V1311">
        <v>28</v>
      </c>
      <c r="W1311">
        <v>26</v>
      </c>
      <c r="X1311">
        <v>32</v>
      </c>
      <c r="Y1311">
        <v>42</v>
      </c>
      <c r="Z1311">
        <v>47</v>
      </c>
      <c r="AA1311">
        <v>46</v>
      </c>
      <c r="AB1311">
        <v>56</v>
      </c>
      <c r="AC1311">
        <v>30</v>
      </c>
      <c r="AD1311">
        <v>34</v>
      </c>
      <c r="AE1311">
        <v>20</v>
      </c>
      <c r="AF1311">
        <v>19</v>
      </c>
      <c r="AG1311">
        <v>3.4315762999999997</v>
      </c>
      <c r="AH1311">
        <v>0.45454547000000001</v>
      </c>
      <c r="AI1311">
        <v>0.54545456000000003</v>
      </c>
      <c r="AJ1311" s="2">
        <f>SUM(male_female_comparison_df[[#This Row],[inhabitants_proportional_male]],male_female_comparison_df[[#This Row],[inhabitants_proportional_female]])</f>
        <v>1.00000003</v>
      </c>
      <c r="AK1311" s="2">
        <f>male_female_comparison_df[[#This Row],[inhabitants_proportional_male]]-male_female_comparison_df[[#This Row],[PROPORTIONAL MALE]]</f>
        <v>1.4545454618541953E-8</v>
      </c>
      <c r="AL1311" s="2">
        <f t="shared" si="20"/>
        <v>-0.46793335875704306</v>
      </c>
      <c r="AM1311">
        <v>2.7079302999999999E-2</v>
      </c>
      <c r="AN1311">
        <v>3.2882012000000002E-2</v>
      </c>
      <c r="AO1311">
        <v>5.0290134000000007E-2</v>
      </c>
      <c r="AP1311">
        <v>2.5145067000000004E-2</v>
      </c>
      <c r="AQ1311">
        <v>1.7408123000000001E-2</v>
      </c>
      <c r="AR1311">
        <v>1.5473888E-2</v>
      </c>
      <c r="AS1311">
        <v>2.5145067000000004E-2</v>
      </c>
      <c r="AT1311">
        <v>2.3210831000000001E-2</v>
      </c>
      <c r="AU1311">
        <v>4.83559E-2</v>
      </c>
      <c r="AV1311">
        <v>5.4158605999999998E-2</v>
      </c>
      <c r="AW1311">
        <v>5.0290134000000007E-2</v>
      </c>
      <c r="AX1311">
        <v>6.1895552999999999E-2</v>
      </c>
      <c r="AY1311">
        <v>8.1237909999999997E-2</v>
      </c>
      <c r="AZ1311">
        <v>9.0909089999999998E-2</v>
      </c>
      <c r="BA1311">
        <v>8.8974855999999991E-2</v>
      </c>
      <c r="BB1311">
        <v>0.10831721</v>
      </c>
      <c r="BC1311">
        <v>5.8027077000000003E-2</v>
      </c>
      <c r="BD1311">
        <v>6.5764025000000004E-2</v>
      </c>
      <c r="BE1311">
        <v>3.8684719999999999E-2</v>
      </c>
      <c r="BF1311">
        <v>3.6750484E-2</v>
      </c>
      <c r="BG1311">
        <v>18306</v>
      </c>
      <c r="BH1311">
        <v>16282</v>
      </c>
      <c r="BI1311">
        <v>134</v>
      </c>
      <c r="BJ1311">
        <v>285</v>
      </c>
      <c r="BK1311">
        <v>30</v>
      </c>
      <c r="BL1311">
        <v>0.25235405999999999</v>
      </c>
      <c r="BM1311">
        <v>0.53672313999999999</v>
      </c>
      <c r="BN1311">
        <v>5.6497174999999997E-2</v>
      </c>
      <c r="BO1311">
        <v>252</v>
      </c>
      <c r="BP1311">
        <v>2</v>
      </c>
      <c r="BQ1311">
        <v>46.9</v>
      </c>
      <c r="BR1311">
        <v>8</v>
      </c>
      <c r="BS1311">
        <v>3</v>
      </c>
      <c r="BT1311">
        <v>41</v>
      </c>
      <c r="BU1311">
        <v>9</v>
      </c>
      <c r="BV1311">
        <v>21</v>
      </c>
      <c r="BW1311">
        <v>19</v>
      </c>
      <c r="BX1311">
        <v>15</v>
      </c>
      <c r="BY1311">
        <v>103</v>
      </c>
      <c r="BZ1311">
        <v>110</v>
      </c>
      <c r="CA1311">
        <v>223</v>
      </c>
      <c r="CB1311">
        <v>22</v>
      </c>
      <c r="CC1311">
        <v>7</v>
      </c>
      <c r="CD1311">
        <v>3.1746033999999999E-2</v>
      </c>
      <c r="CE1311">
        <v>1.1904761999999999E-2</v>
      </c>
      <c r="CF1311">
        <v>0.16269842000000001</v>
      </c>
      <c r="CG1311">
        <v>3.5714287000000004E-2</v>
      </c>
      <c r="CH1311">
        <v>8.3333335999999994E-2</v>
      </c>
      <c r="CI1311">
        <v>7.5396829999999998E-2</v>
      </c>
      <c r="CJ1311">
        <v>5.9523810000000003E-2</v>
      </c>
      <c r="CK1311">
        <v>0.40873015000000001</v>
      </c>
      <c r="CL1311">
        <v>0.43650793999999998</v>
      </c>
      <c r="CM1311">
        <v>0.88492066000000003</v>
      </c>
      <c r="CN1311">
        <v>8.7301589999999998E-2</v>
      </c>
      <c r="CO1311">
        <v>2.7777777999999999E-2</v>
      </c>
      <c r="CP1311">
        <v>32604</v>
      </c>
      <c r="CQ1311">
        <v>27956</v>
      </c>
      <c r="CR1311">
        <v>91</v>
      </c>
      <c r="CS1311">
        <v>141</v>
      </c>
      <c r="CT1311">
        <v>21</v>
      </c>
      <c r="CU1311">
        <v>0.35968378000000001</v>
      </c>
      <c r="CV1311">
        <v>0.55731224999999995</v>
      </c>
      <c r="CW1311">
        <v>8.3003950000000007E-2</v>
      </c>
      <c r="CX1311">
        <v>8248897</v>
      </c>
      <c r="CY1311">
        <v>292</v>
      </c>
      <c r="CZ1311">
        <v>331</v>
      </c>
      <c r="DA1311">
        <v>30</v>
      </c>
      <c r="DB1311">
        <v>301</v>
      </c>
      <c r="DC1311">
        <v>9.0634439999999997E-2</v>
      </c>
      <c r="DD1311">
        <v>0.90936552999999998</v>
      </c>
    </row>
    <row r="1312" spans="1:108" x14ac:dyDescent="0.3">
      <c r="A1312">
        <v>1310</v>
      </c>
      <c r="B1312">
        <v>73810</v>
      </c>
      <c r="C1312" s="1" t="s">
        <v>1410</v>
      </c>
      <c r="D1312">
        <v>297</v>
      </c>
      <c r="E1312">
        <v>305</v>
      </c>
      <c r="F1312">
        <v>141</v>
      </c>
      <c r="G1312">
        <v>164</v>
      </c>
      <c r="H1312">
        <f>SUM(male_female_comparison_df[[#This Row],[inhabitants_female]:[inhabitants_male]])</f>
        <v>305</v>
      </c>
      <c r="I1312">
        <f>male_female_comparison_df[[#This Row],[INHABITANTS_TOTAL2]]-male_female_comparison_df[[#This Row],[inhabitants_total]]</f>
        <v>0</v>
      </c>
      <c r="J1312">
        <f>male_female_comparison_df[[#This Row],[inhabitants_male]]/(male_female_comparison_df[[#This Row],[inhabitants_total]])</f>
        <v>0.53770491803278686</v>
      </c>
      <c r="L1312">
        <v>48</v>
      </c>
      <c r="M1312">
        <v>9</v>
      </c>
      <c r="N1312">
        <v>10</v>
      </c>
      <c r="O1312">
        <v>18</v>
      </c>
      <c r="P1312">
        <v>15</v>
      </c>
      <c r="Q1312">
        <v>3</v>
      </c>
      <c r="R1312">
        <v>2</v>
      </c>
      <c r="S1312">
        <v>4</v>
      </c>
      <c r="T1312">
        <v>6</v>
      </c>
      <c r="U1312">
        <v>16</v>
      </c>
      <c r="V1312">
        <v>19</v>
      </c>
      <c r="W1312">
        <v>16</v>
      </c>
      <c r="X1312">
        <v>19</v>
      </c>
      <c r="Y1312">
        <v>21</v>
      </c>
      <c r="Z1312">
        <v>33</v>
      </c>
      <c r="AA1312">
        <v>25</v>
      </c>
      <c r="AB1312">
        <v>37</v>
      </c>
      <c r="AC1312">
        <v>22</v>
      </c>
      <c r="AD1312">
        <v>18</v>
      </c>
      <c r="AE1312">
        <v>8</v>
      </c>
      <c r="AF1312">
        <v>4</v>
      </c>
      <c r="AG1312">
        <v>2.0804049999999998</v>
      </c>
      <c r="AH1312">
        <v>0.46229510000000001</v>
      </c>
      <c r="AI1312">
        <v>0.53770494000000002</v>
      </c>
      <c r="AJ1312" s="2">
        <f>SUM(male_female_comparison_df[[#This Row],[inhabitants_proportional_male]],male_female_comparison_df[[#This Row],[inhabitants_proportional_female]])</f>
        <v>1.00000004</v>
      </c>
      <c r="AK1312" s="2">
        <f>male_female_comparison_df[[#This Row],[inhabitants_proportional_male]]-male_female_comparison_df[[#This Row],[PROPORTIONAL MALE]]</f>
        <v>2.1967213159612697E-8</v>
      </c>
      <c r="AL1312" s="2">
        <f t="shared" si="20"/>
        <v>-0.46793335875704306</v>
      </c>
      <c r="AM1312">
        <v>2.9508196E-2</v>
      </c>
      <c r="AN1312">
        <v>3.2786882999999996E-2</v>
      </c>
      <c r="AO1312">
        <v>5.9016390000000002E-2</v>
      </c>
      <c r="AP1312">
        <v>4.9180330000000001E-2</v>
      </c>
      <c r="AQ1312">
        <v>9.8360659999999992E-3</v>
      </c>
      <c r="AR1312">
        <v>6.5573769999999997E-3</v>
      </c>
      <c r="AS1312">
        <v>1.3114753999999999E-2</v>
      </c>
      <c r="AT1312">
        <v>1.9672131000000002E-2</v>
      </c>
      <c r="AU1312">
        <v>5.2459015999999997E-2</v>
      </c>
      <c r="AV1312">
        <v>6.2295083000000001E-2</v>
      </c>
      <c r="AW1312">
        <v>5.2459015999999997E-2</v>
      </c>
      <c r="AX1312">
        <v>6.2295083000000001E-2</v>
      </c>
      <c r="AY1312">
        <v>6.8852460000000004E-2</v>
      </c>
      <c r="AZ1312">
        <v>0.10819672</v>
      </c>
      <c r="BA1312">
        <v>8.1967209999999999E-2</v>
      </c>
      <c r="BB1312">
        <v>0.12131148</v>
      </c>
      <c r="BC1312">
        <v>7.2131150000000005E-2</v>
      </c>
      <c r="BD1312">
        <v>5.9016390000000002E-2</v>
      </c>
      <c r="BE1312">
        <v>2.6229507999999999E-2</v>
      </c>
      <c r="BF1312">
        <v>1.3114753999999999E-2</v>
      </c>
      <c r="BG1312">
        <v>20135</v>
      </c>
      <c r="BH1312">
        <v>17792</v>
      </c>
      <c r="BI1312">
        <v>70</v>
      </c>
      <c r="BJ1312">
        <v>145</v>
      </c>
      <c r="BK1312">
        <v>37</v>
      </c>
      <c r="BL1312">
        <v>0.22508038999999999</v>
      </c>
      <c r="BM1312">
        <v>0.46623793000000002</v>
      </c>
      <c r="BN1312">
        <v>0.118971065</v>
      </c>
      <c r="BO1312">
        <v>146</v>
      </c>
      <c r="BP1312">
        <v>2.1</v>
      </c>
      <c r="BQ1312">
        <v>48</v>
      </c>
      <c r="BR1312">
        <v>2</v>
      </c>
      <c r="BS1312">
        <v>2</v>
      </c>
      <c r="BT1312">
        <v>24</v>
      </c>
      <c r="BU1312">
        <v>8</v>
      </c>
      <c r="BV1312">
        <v>13</v>
      </c>
      <c r="BW1312">
        <v>12</v>
      </c>
      <c r="BX1312">
        <v>12</v>
      </c>
      <c r="BY1312">
        <v>56</v>
      </c>
      <c r="BZ1312">
        <v>66</v>
      </c>
      <c r="CA1312">
        <v>125</v>
      </c>
      <c r="CB1312">
        <v>12</v>
      </c>
      <c r="CC1312">
        <v>9</v>
      </c>
      <c r="CD1312">
        <v>1.369863E-2</v>
      </c>
      <c r="CE1312">
        <v>1.369863E-2</v>
      </c>
      <c r="CF1312">
        <v>0.16438356000000001</v>
      </c>
      <c r="CG1312">
        <v>5.4794519999999999E-2</v>
      </c>
      <c r="CH1312">
        <v>8.9041100000000012E-2</v>
      </c>
      <c r="CI1312">
        <v>8.2191780000000006E-2</v>
      </c>
      <c r="CJ1312">
        <v>8.2191780000000006E-2</v>
      </c>
      <c r="CK1312">
        <v>0.38356163999999998</v>
      </c>
      <c r="CL1312">
        <v>0.45205479999999998</v>
      </c>
      <c r="CM1312">
        <v>0.85616440000000005</v>
      </c>
      <c r="CN1312">
        <v>8.2191780000000006E-2</v>
      </c>
      <c r="CO1312">
        <v>6.1643835000000001E-2</v>
      </c>
      <c r="CP1312">
        <v>34592</v>
      </c>
      <c r="CQ1312">
        <v>29354</v>
      </c>
      <c r="CR1312">
        <v>51</v>
      </c>
      <c r="CS1312">
        <v>76</v>
      </c>
      <c r="CT1312">
        <v>20</v>
      </c>
      <c r="CU1312">
        <v>0.34693879999999999</v>
      </c>
      <c r="CV1312">
        <v>0.51700679999999999</v>
      </c>
      <c r="CW1312">
        <v>0.13605443</v>
      </c>
      <c r="CX1312">
        <v>5084960</v>
      </c>
      <c r="CY1312">
        <v>261</v>
      </c>
      <c r="CZ1312">
        <v>206</v>
      </c>
      <c r="DA1312">
        <v>13</v>
      </c>
      <c r="DB1312">
        <v>193</v>
      </c>
      <c r="DC1312">
        <v>6.3106800000000005E-2</v>
      </c>
      <c r="DD1312">
        <v>0.93689319999999987</v>
      </c>
    </row>
    <row r="1313" spans="1:108" x14ac:dyDescent="0.3">
      <c r="A1313">
        <v>1311</v>
      </c>
      <c r="B1313">
        <v>74120</v>
      </c>
      <c r="C1313" s="1" t="s">
        <v>1411</v>
      </c>
      <c r="D1313">
        <v>140</v>
      </c>
      <c r="E1313">
        <v>6394</v>
      </c>
      <c r="F1313">
        <v>3309</v>
      </c>
      <c r="G1313">
        <v>3085</v>
      </c>
      <c r="H1313">
        <f>SUM(male_female_comparison_df[[#This Row],[inhabitants_female]:[inhabitants_male]])</f>
        <v>6394</v>
      </c>
      <c r="I1313">
        <f>male_female_comparison_df[[#This Row],[INHABITANTS_TOTAL2]]-male_female_comparison_df[[#This Row],[inhabitants_total]]</f>
        <v>0</v>
      </c>
      <c r="J1313">
        <f>male_female_comparison_df[[#This Row],[inhabitants_male]]/(male_female_comparison_df[[#This Row],[inhabitants_total]])</f>
        <v>0.48248357835470757</v>
      </c>
      <c r="L1313">
        <v>45</v>
      </c>
      <c r="M1313">
        <v>163</v>
      </c>
      <c r="N1313">
        <v>240</v>
      </c>
      <c r="O1313">
        <v>379</v>
      </c>
      <c r="P1313">
        <v>162</v>
      </c>
      <c r="Q1313">
        <v>126</v>
      </c>
      <c r="R1313">
        <v>156</v>
      </c>
      <c r="S1313">
        <v>326</v>
      </c>
      <c r="T1313">
        <v>392</v>
      </c>
      <c r="U1313">
        <v>328</v>
      </c>
      <c r="V1313">
        <v>310</v>
      </c>
      <c r="W1313">
        <v>325</v>
      </c>
      <c r="X1313">
        <v>359</v>
      </c>
      <c r="Y1313">
        <v>457</v>
      </c>
      <c r="Z1313">
        <v>498</v>
      </c>
      <c r="AA1313">
        <v>550</v>
      </c>
      <c r="AB1313">
        <v>521</v>
      </c>
      <c r="AC1313">
        <v>381</v>
      </c>
      <c r="AD1313">
        <v>277</v>
      </c>
      <c r="AE1313">
        <v>219</v>
      </c>
      <c r="AF1313">
        <v>225</v>
      </c>
      <c r="AG1313">
        <v>418.42526000000004</v>
      </c>
      <c r="AH1313">
        <v>0.51751643000000003</v>
      </c>
      <c r="AI1313">
        <v>0.48248356999999997</v>
      </c>
      <c r="AJ1313" s="2">
        <f>SUM(male_female_comparison_df[[#This Row],[inhabitants_proportional_male]],male_female_comparison_df[[#This Row],[inhabitants_proportional_female]])</f>
        <v>1</v>
      </c>
      <c r="AK1313" s="2">
        <f>male_female_comparison_df[[#This Row],[inhabitants_proportional_male]]-male_female_comparison_df[[#This Row],[PROPORTIONAL MALE]]</f>
        <v>-8.3547075924172987E-9</v>
      </c>
      <c r="AL1313" s="2">
        <f t="shared" si="20"/>
        <v>-0.46793335875704306</v>
      </c>
      <c r="AM1313">
        <v>2.5492649999999999E-2</v>
      </c>
      <c r="AN1313">
        <v>3.7535190000000003E-2</v>
      </c>
      <c r="AO1313">
        <v>5.9274319999999998E-2</v>
      </c>
      <c r="AP1313">
        <v>2.5336253E-2</v>
      </c>
      <c r="AQ1313">
        <v>1.9705973999999998E-2</v>
      </c>
      <c r="AR1313">
        <v>2.4397872000000001E-2</v>
      </c>
      <c r="AS1313">
        <v>5.0985300000000004E-2</v>
      </c>
      <c r="AT1313">
        <v>6.1307475E-2</v>
      </c>
      <c r="AU1313">
        <v>5.1298092999999996E-2</v>
      </c>
      <c r="AV1313">
        <v>4.8482955000000001E-2</v>
      </c>
      <c r="AW1313">
        <v>5.0828904000000001E-2</v>
      </c>
      <c r="AX1313">
        <v>5.6146386999999999E-2</v>
      </c>
      <c r="AY1313">
        <v>7.1473255999999999E-2</v>
      </c>
      <c r="AZ1313">
        <v>7.7885516000000002E-2</v>
      </c>
      <c r="BA1313">
        <v>8.6018145000000004E-2</v>
      </c>
      <c r="BB1313">
        <v>8.1482639999999995E-2</v>
      </c>
      <c r="BC1313">
        <v>5.9587114000000004E-2</v>
      </c>
      <c r="BD1313">
        <v>4.3321862999999995E-2</v>
      </c>
      <c r="BE1313">
        <v>3.4250860000000001E-2</v>
      </c>
      <c r="BF1313">
        <v>3.5189239999999997E-2</v>
      </c>
      <c r="BG1313">
        <v>21587</v>
      </c>
      <c r="BH1313">
        <v>19669</v>
      </c>
      <c r="BI1313">
        <v>1035</v>
      </c>
      <c r="BJ1313">
        <v>3617</v>
      </c>
      <c r="BK1313">
        <v>723</v>
      </c>
      <c r="BL1313">
        <v>0.15930428999999999</v>
      </c>
      <c r="BM1313">
        <v>0.55671846999999997</v>
      </c>
      <c r="BN1313">
        <v>0.11128213000000001</v>
      </c>
      <c r="BO1313">
        <v>3352</v>
      </c>
      <c r="BP1313">
        <v>1.9</v>
      </c>
      <c r="BQ1313">
        <v>41.3</v>
      </c>
      <c r="BR1313">
        <v>324</v>
      </c>
      <c r="BS1313">
        <v>131</v>
      </c>
      <c r="BT1313">
        <v>611</v>
      </c>
      <c r="BU1313">
        <v>147</v>
      </c>
      <c r="BV1313">
        <v>292</v>
      </c>
      <c r="BW1313">
        <v>279</v>
      </c>
      <c r="BX1313">
        <v>233</v>
      </c>
      <c r="BY1313">
        <v>1617</v>
      </c>
      <c r="BZ1313">
        <v>1131</v>
      </c>
      <c r="CA1313">
        <v>2094</v>
      </c>
      <c r="CB1313">
        <v>1195</v>
      </c>
      <c r="CC1313">
        <v>63</v>
      </c>
      <c r="CD1313">
        <v>9.6658714000000007E-2</v>
      </c>
      <c r="CE1313">
        <v>3.9081144999999998E-2</v>
      </c>
      <c r="CF1313">
        <v>0.18227922999999999</v>
      </c>
      <c r="CG1313">
        <v>4.3854415000000001E-2</v>
      </c>
      <c r="CH1313">
        <v>8.7112170000000003E-2</v>
      </c>
      <c r="CI1313">
        <v>8.3233890000000005E-2</v>
      </c>
      <c r="CJ1313">
        <v>6.9510740000000001E-2</v>
      </c>
      <c r="CK1313">
        <v>0.48239857000000003</v>
      </c>
      <c r="CL1313">
        <v>0.3374105</v>
      </c>
      <c r="CM1313">
        <v>0.62470170000000003</v>
      </c>
      <c r="CN1313">
        <v>0.35650357999999999</v>
      </c>
      <c r="CO1313">
        <v>1.8794748999999999E-2</v>
      </c>
      <c r="CP1313">
        <v>33879</v>
      </c>
      <c r="CQ1313">
        <v>27729</v>
      </c>
      <c r="CR1313">
        <v>1036</v>
      </c>
      <c r="CS1313">
        <v>1925</v>
      </c>
      <c r="CT1313">
        <v>399</v>
      </c>
      <c r="CU1313">
        <v>0.30833334000000001</v>
      </c>
      <c r="CV1313">
        <v>0.57291669999999995</v>
      </c>
      <c r="CW1313">
        <v>0.11874999999999999</v>
      </c>
      <c r="CX1313">
        <v>113833768</v>
      </c>
      <c r="CY1313">
        <v>25</v>
      </c>
      <c r="CZ1313">
        <v>1623</v>
      </c>
      <c r="DA1313">
        <v>227</v>
      </c>
      <c r="DB1313">
        <v>1396</v>
      </c>
      <c r="DC1313">
        <v>0.13986444000000001</v>
      </c>
      <c r="DD1313">
        <v>0.86013556000000002</v>
      </c>
    </row>
    <row r="1314" spans="1:108" x14ac:dyDescent="0.3">
      <c r="A1314">
        <v>1312</v>
      </c>
      <c r="B1314">
        <v>74170</v>
      </c>
      <c r="C1314" s="1" t="s">
        <v>1412</v>
      </c>
      <c r="D1314">
        <v>140</v>
      </c>
      <c r="E1314">
        <v>924</v>
      </c>
      <c r="F1314">
        <v>459</v>
      </c>
      <c r="G1314">
        <v>465</v>
      </c>
      <c r="H1314">
        <f>SUM(male_female_comparison_df[[#This Row],[inhabitants_female]:[inhabitants_male]])</f>
        <v>924</v>
      </c>
      <c r="I1314">
        <f>male_female_comparison_df[[#This Row],[INHABITANTS_TOTAL2]]-male_female_comparison_df[[#This Row],[inhabitants_total]]</f>
        <v>0</v>
      </c>
      <c r="J1314">
        <f>male_female_comparison_df[[#This Row],[inhabitants_male]]/(male_female_comparison_df[[#This Row],[inhabitants_total]])</f>
        <v>0.50324675324675328</v>
      </c>
      <c r="L1314">
        <v>40</v>
      </c>
      <c r="M1314">
        <v>39</v>
      </c>
      <c r="N1314">
        <v>60</v>
      </c>
      <c r="O1314">
        <v>76</v>
      </c>
      <c r="P1314">
        <v>27</v>
      </c>
      <c r="Q1314">
        <v>31</v>
      </c>
      <c r="R1314">
        <v>28</v>
      </c>
      <c r="S1314">
        <v>24</v>
      </c>
      <c r="T1314">
        <v>38</v>
      </c>
      <c r="U1314">
        <v>59</v>
      </c>
      <c r="V1314">
        <v>74</v>
      </c>
      <c r="W1314">
        <v>50</v>
      </c>
      <c r="X1314">
        <v>56</v>
      </c>
      <c r="Y1314">
        <v>50</v>
      </c>
      <c r="Z1314">
        <v>73</v>
      </c>
      <c r="AA1314">
        <v>81</v>
      </c>
      <c r="AB1314">
        <v>66</v>
      </c>
      <c r="AC1314">
        <v>35</v>
      </c>
      <c r="AD1314">
        <v>28</v>
      </c>
      <c r="AE1314">
        <v>15</v>
      </c>
      <c r="AF1314">
        <v>14</v>
      </c>
      <c r="AG1314">
        <v>13.483067999999999</v>
      </c>
      <c r="AH1314">
        <v>0.49675324999999998</v>
      </c>
      <c r="AI1314">
        <v>0.50324670000000005</v>
      </c>
      <c r="AJ1314" s="2">
        <f>SUM(male_female_comparison_df[[#This Row],[inhabitants_proportional_male]],male_female_comparison_df[[#This Row],[inhabitants_proportional_female]])</f>
        <v>0.99999995000000008</v>
      </c>
      <c r="AK1314" s="2">
        <f>male_female_comparison_df[[#This Row],[inhabitants_proportional_male]]-male_female_comparison_df[[#This Row],[PROPORTIONAL MALE]]</f>
        <v>-5.3246753228819443E-8</v>
      </c>
      <c r="AL1314" s="2">
        <f t="shared" si="20"/>
        <v>-0.46793335875704306</v>
      </c>
      <c r="AM1314">
        <v>4.2207792000000001E-2</v>
      </c>
      <c r="AN1314">
        <v>6.4935066E-2</v>
      </c>
      <c r="AO1314">
        <v>8.2251080000000004E-2</v>
      </c>
      <c r="AP1314">
        <v>2.9220777999999999E-2</v>
      </c>
      <c r="AQ1314">
        <v>3.3549782E-2</v>
      </c>
      <c r="AR1314">
        <v>3.0303031000000001E-2</v>
      </c>
      <c r="AS1314">
        <v>2.5974026000000001E-2</v>
      </c>
      <c r="AT1314">
        <v>4.1125540000000002E-2</v>
      </c>
      <c r="AU1314">
        <v>6.3852820000000005E-2</v>
      </c>
      <c r="AV1314">
        <v>8.0086580000000004E-2</v>
      </c>
      <c r="AW1314">
        <v>5.4112554000000007E-2</v>
      </c>
      <c r="AX1314">
        <v>6.0606062000000002E-2</v>
      </c>
      <c r="AY1314">
        <v>5.4112554000000007E-2</v>
      </c>
      <c r="AZ1314">
        <v>7.9004329999999998E-2</v>
      </c>
      <c r="BA1314">
        <v>8.7662340000000005E-2</v>
      </c>
      <c r="BB1314">
        <v>7.1428574999999994E-2</v>
      </c>
      <c r="BC1314">
        <v>3.7878790000000002E-2</v>
      </c>
      <c r="BD1314">
        <v>3.0303031000000001E-2</v>
      </c>
      <c r="BE1314">
        <v>1.6233766E-2</v>
      </c>
      <c r="BF1314">
        <v>1.5151516E-2</v>
      </c>
      <c r="BG1314">
        <v>22645</v>
      </c>
      <c r="BH1314">
        <v>22149</v>
      </c>
      <c r="BI1314">
        <v>138</v>
      </c>
      <c r="BJ1314">
        <v>436</v>
      </c>
      <c r="BK1314">
        <v>105</v>
      </c>
      <c r="BL1314">
        <v>0.14902808000000001</v>
      </c>
      <c r="BM1314">
        <v>0.47084232999999998</v>
      </c>
      <c r="BN1314">
        <v>0.11339093</v>
      </c>
      <c r="BO1314">
        <v>354</v>
      </c>
      <c r="BP1314">
        <v>2.6</v>
      </c>
      <c r="BQ1314">
        <v>43.1</v>
      </c>
      <c r="BR1314">
        <v>5</v>
      </c>
      <c r="BS1314">
        <v>7</v>
      </c>
      <c r="BT1314">
        <v>113</v>
      </c>
      <c r="BU1314">
        <v>37</v>
      </c>
      <c r="BV1314">
        <v>67</v>
      </c>
      <c r="BW1314">
        <v>58</v>
      </c>
      <c r="BX1314">
        <v>43</v>
      </c>
      <c r="BY1314">
        <v>136</v>
      </c>
      <c r="BZ1314">
        <v>108</v>
      </c>
      <c r="CA1314">
        <v>330</v>
      </c>
      <c r="CB1314">
        <v>12</v>
      </c>
      <c r="CC1314">
        <v>12</v>
      </c>
      <c r="CD1314">
        <v>1.4124293999999999E-2</v>
      </c>
      <c r="CE1314">
        <v>1.9774010000000002E-2</v>
      </c>
      <c r="CF1314">
        <v>0.31920904</v>
      </c>
      <c r="CG1314">
        <v>0.10451978000000001</v>
      </c>
      <c r="CH1314">
        <v>0.18926552999999999</v>
      </c>
      <c r="CI1314">
        <v>0.16384181</v>
      </c>
      <c r="CJ1314">
        <v>0.12146892400000001</v>
      </c>
      <c r="CK1314">
        <v>0.38418078</v>
      </c>
      <c r="CL1314">
        <v>0.30508474000000002</v>
      </c>
      <c r="CM1314">
        <v>0.93220340000000002</v>
      </c>
      <c r="CN1314">
        <v>3.3898304999999997E-2</v>
      </c>
      <c r="CO1314">
        <v>3.3898304999999997E-2</v>
      </c>
      <c r="CP1314">
        <v>43668</v>
      </c>
      <c r="CQ1314">
        <v>42890</v>
      </c>
      <c r="CR1314">
        <v>75</v>
      </c>
      <c r="CS1314">
        <v>224</v>
      </c>
      <c r="CT1314">
        <v>56</v>
      </c>
      <c r="CU1314">
        <v>0.2112676</v>
      </c>
      <c r="CV1314">
        <v>0.63098589999999999</v>
      </c>
      <c r="CW1314">
        <v>0.15774647999999999</v>
      </c>
      <c r="CX1314">
        <v>15501964</v>
      </c>
      <c r="CY1314">
        <v>136</v>
      </c>
      <c r="CZ1314">
        <v>435</v>
      </c>
      <c r="DA1314">
        <v>42</v>
      </c>
      <c r="DB1314">
        <v>393</v>
      </c>
      <c r="DC1314">
        <v>9.6551724000000005E-2</v>
      </c>
      <c r="DD1314">
        <v>0.90344829999999998</v>
      </c>
    </row>
    <row r="1315" spans="1:108" x14ac:dyDescent="0.3">
      <c r="A1315">
        <v>1313</v>
      </c>
      <c r="B1315">
        <v>74270</v>
      </c>
      <c r="C1315" s="1" t="s">
        <v>1413</v>
      </c>
      <c r="D1315">
        <v>925</v>
      </c>
      <c r="E1315">
        <v>462</v>
      </c>
      <c r="F1315">
        <v>226</v>
      </c>
      <c r="G1315">
        <v>236</v>
      </c>
      <c r="H1315">
        <f>SUM(male_female_comparison_df[[#This Row],[inhabitants_female]:[inhabitants_male]])</f>
        <v>462</v>
      </c>
      <c r="I1315">
        <f>male_female_comparison_df[[#This Row],[INHABITANTS_TOTAL2]]-male_female_comparison_df[[#This Row],[inhabitants_total]]</f>
        <v>0</v>
      </c>
      <c r="J1315">
        <f>male_female_comparison_df[[#This Row],[inhabitants_male]]/(male_female_comparison_df[[#This Row],[inhabitants_total]])</f>
        <v>0.51082251082251084</v>
      </c>
      <c r="L1315">
        <v>45</v>
      </c>
      <c r="M1315">
        <v>6</v>
      </c>
      <c r="N1315">
        <v>22</v>
      </c>
      <c r="O1315">
        <v>32</v>
      </c>
      <c r="P1315">
        <v>19</v>
      </c>
      <c r="Q1315">
        <v>5</v>
      </c>
      <c r="R1315">
        <v>8</v>
      </c>
      <c r="S1315">
        <v>11</v>
      </c>
      <c r="T1315">
        <v>19</v>
      </c>
      <c r="U1315">
        <v>17</v>
      </c>
      <c r="V1315">
        <v>22</v>
      </c>
      <c r="W1315">
        <v>32</v>
      </c>
      <c r="X1315">
        <v>41</v>
      </c>
      <c r="Y1315">
        <v>40</v>
      </c>
      <c r="Z1315">
        <v>45</v>
      </c>
      <c r="AA1315">
        <v>44</v>
      </c>
      <c r="AB1315">
        <v>33</v>
      </c>
      <c r="AC1315">
        <v>24</v>
      </c>
      <c r="AD1315">
        <v>17</v>
      </c>
      <c r="AE1315">
        <v>15</v>
      </c>
      <c r="AF1315">
        <v>10</v>
      </c>
      <c r="AG1315">
        <v>2.8781369999999997</v>
      </c>
      <c r="AH1315">
        <v>0.48917749999999999</v>
      </c>
      <c r="AI1315">
        <v>0.51082253</v>
      </c>
      <c r="AJ1315" s="2">
        <f>SUM(male_female_comparison_df[[#This Row],[inhabitants_proportional_male]],male_female_comparison_df[[#This Row],[inhabitants_proportional_female]])</f>
        <v>1.00000003</v>
      </c>
      <c r="AK1315" s="2">
        <f>male_female_comparison_df[[#This Row],[inhabitants_proportional_male]]-male_female_comparison_df[[#This Row],[PROPORTIONAL MALE]]</f>
        <v>1.9177489152255589E-8</v>
      </c>
      <c r="AL1315" s="2">
        <f t="shared" si="20"/>
        <v>-0.46793335875704306</v>
      </c>
      <c r="AM1315">
        <v>1.2987013E-2</v>
      </c>
      <c r="AN1315">
        <v>4.7619050000000003E-2</v>
      </c>
      <c r="AO1315">
        <v>6.9264069999999997E-2</v>
      </c>
      <c r="AP1315">
        <v>4.1125540000000002E-2</v>
      </c>
      <c r="AQ1315">
        <v>1.0822511000000002E-2</v>
      </c>
      <c r="AR1315">
        <v>1.7316017E-2</v>
      </c>
      <c r="AS1315">
        <v>2.3809523999999999E-2</v>
      </c>
      <c r="AT1315">
        <v>4.1125540000000002E-2</v>
      </c>
      <c r="AU1315">
        <v>3.6796535999999998E-2</v>
      </c>
      <c r="AV1315">
        <v>4.7619050000000003E-2</v>
      </c>
      <c r="AW1315">
        <v>6.9264069999999997E-2</v>
      </c>
      <c r="AX1315">
        <v>8.8744589999999998E-2</v>
      </c>
      <c r="AY1315">
        <v>8.6580089999999998E-2</v>
      </c>
      <c r="AZ1315">
        <v>9.7402594999999995E-2</v>
      </c>
      <c r="BA1315">
        <v>9.5238100000000006E-2</v>
      </c>
      <c r="BB1315">
        <v>7.1428574999999994E-2</v>
      </c>
      <c r="BC1315">
        <v>5.1948052000000002E-2</v>
      </c>
      <c r="BD1315">
        <v>3.6796535999999998E-2</v>
      </c>
      <c r="BE1315">
        <v>3.2467533E-2</v>
      </c>
      <c r="BF1315">
        <v>2.1645022999999999E-2</v>
      </c>
      <c r="BG1315">
        <v>26405</v>
      </c>
      <c r="BH1315">
        <v>17907</v>
      </c>
      <c r="BI1315">
        <v>112</v>
      </c>
      <c r="BJ1315">
        <v>213</v>
      </c>
      <c r="BK1315">
        <v>61</v>
      </c>
      <c r="BL1315">
        <v>0.23578948</v>
      </c>
      <c r="BM1315">
        <v>0.44842105999999998</v>
      </c>
      <c r="BN1315">
        <v>0.12842105000000001</v>
      </c>
      <c r="BO1315">
        <v>193</v>
      </c>
      <c r="BP1315">
        <v>2.4</v>
      </c>
      <c r="BQ1315">
        <v>46.4</v>
      </c>
      <c r="BR1315">
        <v>0</v>
      </c>
      <c r="BS1315">
        <v>4</v>
      </c>
      <c r="BT1315">
        <v>45</v>
      </c>
      <c r="BU1315">
        <v>6</v>
      </c>
      <c r="BV1315">
        <v>21</v>
      </c>
      <c r="BW1315">
        <v>24</v>
      </c>
      <c r="BX1315">
        <v>18</v>
      </c>
      <c r="BY1315">
        <v>77</v>
      </c>
      <c r="BZ1315">
        <v>75</v>
      </c>
      <c r="CA1315">
        <v>177</v>
      </c>
      <c r="CB1315">
        <v>7</v>
      </c>
      <c r="CC1315">
        <v>9</v>
      </c>
      <c r="CD1315">
        <v>5.1020407000000002E-3</v>
      </c>
      <c r="CE1315">
        <v>2.0725388000000001E-2</v>
      </c>
      <c r="CF1315">
        <v>0.23316060999999999</v>
      </c>
      <c r="CG1315">
        <v>3.1088082000000003E-2</v>
      </c>
      <c r="CH1315">
        <v>0.10880829</v>
      </c>
      <c r="CI1315">
        <v>0.12435233</v>
      </c>
      <c r="CJ1315">
        <v>9.3264250000000007E-2</v>
      </c>
      <c r="CK1315">
        <v>0.39896372000000002</v>
      </c>
      <c r="CL1315">
        <v>0.38860103000000001</v>
      </c>
      <c r="CM1315">
        <v>0.91709845999999995</v>
      </c>
      <c r="CN1315">
        <v>3.6269429999999998E-2</v>
      </c>
      <c r="CO1315">
        <v>4.6632125999999996E-2</v>
      </c>
      <c r="CP1315">
        <v>52127</v>
      </c>
      <c r="CQ1315">
        <v>39099</v>
      </c>
      <c r="CR1315">
        <v>56</v>
      </c>
      <c r="CS1315">
        <v>103</v>
      </c>
      <c r="CT1315">
        <v>37</v>
      </c>
      <c r="CU1315">
        <v>0.28571429999999998</v>
      </c>
      <c r="CV1315">
        <v>0.52551020000000004</v>
      </c>
      <c r="CW1315">
        <v>0.18877551000000001</v>
      </c>
      <c r="CX1315">
        <v>10216797</v>
      </c>
      <c r="CY1315">
        <v>103</v>
      </c>
      <c r="CZ1315">
        <v>319</v>
      </c>
      <c r="DA1315">
        <v>29</v>
      </c>
      <c r="DB1315">
        <v>290</v>
      </c>
      <c r="DC1315">
        <v>9.0909089999999998E-2</v>
      </c>
      <c r="DD1315">
        <v>0.90909094000000001</v>
      </c>
    </row>
    <row r="1316" spans="1:108" x14ac:dyDescent="0.3">
      <c r="A1316">
        <v>1314</v>
      </c>
      <c r="B1316">
        <v>74380</v>
      </c>
      <c r="C1316" s="1" t="s">
        <v>1414</v>
      </c>
      <c r="D1316">
        <v>762</v>
      </c>
      <c r="E1316">
        <v>85</v>
      </c>
      <c r="F1316">
        <v>37</v>
      </c>
      <c r="G1316">
        <v>48</v>
      </c>
      <c r="H1316">
        <f>SUM(male_female_comparison_df[[#This Row],[inhabitants_female]:[inhabitants_male]])</f>
        <v>85</v>
      </c>
      <c r="I1316">
        <f>male_female_comparison_df[[#This Row],[INHABITANTS_TOTAL2]]-male_female_comparison_df[[#This Row],[inhabitants_total]]</f>
        <v>0</v>
      </c>
      <c r="J1316">
        <f>male_female_comparison_df[[#This Row],[inhabitants_male]]/(male_female_comparison_df[[#This Row],[inhabitants_total]])</f>
        <v>0.56470588235294117</v>
      </c>
      <c r="L1316">
        <v>56</v>
      </c>
      <c r="M1316">
        <v>6</v>
      </c>
      <c r="N1316">
        <v>0</v>
      </c>
      <c r="O1316">
        <v>1</v>
      </c>
      <c r="P1316">
        <v>2</v>
      </c>
      <c r="Q1316">
        <v>0</v>
      </c>
      <c r="R1316">
        <v>0</v>
      </c>
      <c r="S1316">
        <v>3</v>
      </c>
      <c r="T1316">
        <v>1</v>
      </c>
      <c r="U1316">
        <v>0</v>
      </c>
      <c r="V1316">
        <v>6</v>
      </c>
      <c r="W1316">
        <v>2</v>
      </c>
      <c r="X1316">
        <v>2</v>
      </c>
      <c r="Y1316">
        <v>6</v>
      </c>
      <c r="Z1316">
        <v>11</v>
      </c>
      <c r="AA1316">
        <v>11</v>
      </c>
      <c r="AB1316">
        <v>9</v>
      </c>
      <c r="AC1316">
        <v>6</v>
      </c>
      <c r="AD1316">
        <v>10</v>
      </c>
      <c r="AE1316">
        <v>6</v>
      </c>
      <c r="AF1316">
        <v>3</v>
      </c>
      <c r="AG1316">
        <v>0.28788359999999996</v>
      </c>
      <c r="AH1316">
        <v>0.43529412000000001</v>
      </c>
      <c r="AI1316">
        <v>0.56470589999999998</v>
      </c>
      <c r="AJ1316" s="2">
        <f>SUM(male_female_comparison_df[[#This Row],[inhabitants_proportional_male]],male_female_comparison_df[[#This Row],[inhabitants_proportional_female]])</f>
        <v>1.0000000199999999</v>
      </c>
      <c r="AK1316" s="2">
        <f>male_female_comparison_df[[#This Row],[inhabitants_proportional_male]]-male_female_comparison_df[[#This Row],[PROPORTIONAL MALE]]</f>
        <v>1.7647058814240779E-8</v>
      </c>
      <c r="AL1316" s="2">
        <f t="shared" si="20"/>
        <v>-0.46793335875704306</v>
      </c>
      <c r="AM1316">
        <v>7.0588239999999997E-2</v>
      </c>
      <c r="AN1316">
        <v>2.2222222999999999E-2</v>
      </c>
      <c r="AO1316">
        <v>1.1764706000000002E-2</v>
      </c>
      <c r="AP1316">
        <v>2.3529412000000003E-2</v>
      </c>
      <c r="AR1316">
        <v>1.1904761999999999E-2</v>
      </c>
      <c r="AS1316">
        <v>3.5294119999999998E-2</v>
      </c>
      <c r="AT1316">
        <v>1.1764706000000002E-2</v>
      </c>
      <c r="AU1316">
        <v>2.3809523999999999E-2</v>
      </c>
      <c r="AV1316">
        <v>7.0588239999999997E-2</v>
      </c>
      <c r="AW1316">
        <v>2.3529412000000003E-2</v>
      </c>
      <c r="AX1316">
        <v>2.3529412000000003E-2</v>
      </c>
      <c r="AY1316">
        <v>7.0588239999999997E-2</v>
      </c>
      <c r="AZ1316">
        <v>0.12941177000000001</v>
      </c>
      <c r="BA1316">
        <v>0.12941177000000001</v>
      </c>
      <c r="BB1316">
        <v>0.105882354</v>
      </c>
      <c r="BC1316">
        <v>7.0588239999999997E-2</v>
      </c>
      <c r="BD1316">
        <v>0.11764706</v>
      </c>
      <c r="BE1316">
        <v>7.0588239999999997E-2</v>
      </c>
      <c r="BF1316">
        <v>3.5294119999999998E-2</v>
      </c>
      <c r="BG1316">
        <v>18581</v>
      </c>
      <c r="BH1316">
        <v>14399</v>
      </c>
      <c r="BI1316">
        <v>28</v>
      </c>
      <c r="BJ1316">
        <v>42</v>
      </c>
      <c r="BK1316">
        <v>7</v>
      </c>
      <c r="BL1316">
        <v>0.33333333999999998</v>
      </c>
      <c r="BM1316">
        <v>0.5</v>
      </c>
      <c r="BN1316">
        <v>8.3333335999999994E-2</v>
      </c>
      <c r="BO1316">
        <v>47</v>
      </c>
      <c r="BP1316">
        <v>1.8</v>
      </c>
      <c r="BQ1316">
        <v>43</v>
      </c>
      <c r="BR1316">
        <v>1</v>
      </c>
      <c r="BS1316">
        <v>0</v>
      </c>
      <c r="BT1316">
        <v>5</v>
      </c>
      <c r="BU1316">
        <v>3</v>
      </c>
      <c r="BV1316">
        <v>3</v>
      </c>
      <c r="BW1316">
        <v>1</v>
      </c>
      <c r="BX1316">
        <v>2</v>
      </c>
      <c r="BY1316">
        <v>20</v>
      </c>
      <c r="BZ1316">
        <v>23</v>
      </c>
      <c r="CA1316">
        <v>44</v>
      </c>
      <c r="CB1316">
        <v>2</v>
      </c>
      <c r="CC1316">
        <v>1</v>
      </c>
      <c r="CD1316">
        <v>2.1276594999999999E-2</v>
      </c>
      <c r="CE1316">
        <v>2.2222222999999999E-2</v>
      </c>
      <c r="CF1316">
        <v>0.10638298</v>
      </c>
      <c r="CG1316">
        <v>6.3829789999999997E-2</v>
      </c>
      <c r="CH1316">
        <v>6.3829789999999997E-2</v>
      </c>
      <c r="CI1316">
        <v>2.1276594999999999E-2</v>
      </c>
      <c r="CJ1316">
        <v>4.2553189999999998E-2</v>
      </c>
      <c r="CK1316">
        <v>0.42553192000000001</v>
      </c>
      <c r="CL1316">
        <v>0.48936170000000001</v>
      </c>
      <c r="CM1316">
        <v>0.93617019999999995</v>
      </c>
      <c r="CN1316">
        <v>4.2553189999999998E-2</v>
      </c>
      <c r="CO1316">
        <v>2.1276594999999999E-2</v>
      </c>
      <c r="CP1316">
        <v>31141</v>
      </c>
      <c r="CQ1316">
        <v>24987</v>
      </c>
      <c r="CR1316">
        <v>19</v>
      </c>
      <c r="CS1316">
        <v>24</v>
      </c>
      <c r="CT1316">
        <v>3</v>
      </c>
      <c r="CU1316">
        <v>0.41304347000000002</v>
      </c>
      <c r="CV1316">
        <v>0.52173910000000001</v>
      </c>
      <c r="CW1316">
        <v>6.521739E-2</v>
      </c>
      <c r="CX1316">
        <v>1432486</v>
      </c>
      <c r="CY1316">
        <v>138</v>
      </c>
      <c r="CZ1316">
        <v>100</v>
      </c>
      <c r="DA1316">
        <v>18</v>
      </c>
      <c r="DB1316">
        <v>82</v>
      </c>
      <c r="DC1316">
        <v>0.18</v>
      </c>
      <c r="DD1316">
        <v>0.82</v>
      </c>
    </row>
    <row r="1317" spans="1:108" x14ac:dyDescent="0.3">
      <c r="A1317">
        <v>1315</v>
      </c>
      <c r="B1317">
        <v>74740</v>
      </c>
      <c r="C1317" s="1" t="s">
        <v>1415</v>
      </c>
      <c r="D1317">
        <v>263</v>
      </c>
      <c r="E1317">
        <v>311</v>
      </c>
      <c r="F1317">
        <v>146</v>
      </c>
      <c r="G1317">
        <v>165</v>
      </c>
      <c r="H1317">
        <f>SUM(male_female_comparison_df[[#This Row],[inhabitants_female]:[inhabitants_male]])</f>
        <v>311</v>
      </c>
      <c r="I1317">
        <f>male_female_comparison_df[[#This Row],[INHABITANTS_TOTAL2]]-male_female_comparison_df[[#This Row],[inhabitants_total]]</f>
        <v>0</v>
      </c>
      <c r="J1317">
        <f>male_female_comparison_df[[#This Row],[inhabitants_male]]/(male_female_comparison_df[[#This Row],[inhabitants_total]])</f>
        <v>0.53054662379421225</v>
      </c>
      <c r="L1317">
        <v>47</v>
      </c>
      <c r="M1317">
        <v>6</v>
      </c>
      <c r="N1317">
        <v>8</v>
      </c>
      <c r="O1317">
        <v>23</v>
      </c>
      <c r="P1317">
        <v>12</v>
      </c>
      <c r="Q1317">
        <v>6</v>
      </c>
      <c r="R1317">
        <v>8</v>
      </c>
      <c r="S1317">
        <v>6</v>
      </c>
      <c r="T1317">
        <v>10</v>
      </c>
      <c r="U1317">
        <v>19</v>
      </c>
      <c r="V1317">
        <v>15</v>
      </c>
      <c r="W1317">
        <v>12</v>
      </c>
      <c r="X1317">
        <v>21</v>
      </c>
      <c r="Y1317">
        <v>23</v>
      </c>
      <c r="Z1317">
        <v>30</v>
      </c>
      <c r="AA1317">
        <v>30</v>
      </c>
      <c r="AB1317">
        <v>29</v>
      </c>
      <c r="AC1317">
        <v>29</v>
      </c>
      <c r="AD1317">
        <v>10</v>
      </c>
      <c r="AE1317">
        <v>11</v>
      </c>
      <c r="AF1317">
        <v>3</v>
      </c>
      <c r="AG1317">
        <v>2.4394307</v>
      </c>
      <c r="AH1317">
        <v>0.46945335999999999</v>
      </c>
      <c r="AI1317">
        <v>0.53054659999999998</v>
      </c>
      <c r="AJ1317" s="2">
        <f>SUM(male_female_comparison_df[[#This Row],[inhabitants_proportional_male]],male_female_comparison_df[[#This Row],[inhabitants_proportional_female]])</f>
        <v>0.99999996000000002</v>
      </c>
      <c r="AK1317" s="2">
        <f>male_female_comparison_df[[#This Row],[inhabitants_proportional_male]]-male_female_comparison_df[[#This Row],[PROPORTIONAL MALE]]</f>
        <v>-2.3794212267169712E-8</v>
      </c>
      <c r="AL1317" s="2">
        <f t="shared" si="20"/>
        <v>-0.46793335875704306</v>
      </c>
      <c r="AM1317">
        <v>1.9292603999999998E-2</v>
      </c>
      <c r="AN1317">
        <v>2.5723472000000001E-2</v>
      </c>
      <c r="AO1317">
        <v>7.3954985000000001E-2</v>
      </c>
      <c r="AP1317">
        <v>3.8585210000000002E-2</v>
      </c>
      <c r="AQ1317">
        <v>1.9292603999999998E-2</v>
      </c>
      <c r="AR1317">
        <v>2.5723472000000001E-2</v>
      </c>
      <c r="AS1317">
        <v>1.9292603999999998E-2</v>
      </c>
      <c r="AT1317">
        <v>3.2154339999999997E-2</v>
      </c>
      <c r="AU1317">
        <v>6.1093250000000002E-2</v>
      </c>
      <c r="AV1317">
        <v>4.8231512000000004E-2</v>
      </c>
      <c r="AW1317">
        <v>3.8585210000000002E-2</v>
      </c>
      <c r="AX1317">
        <v>6.7524109999999998E-2</v>
      </c>
      <c r="AY1317">
        <v>7.3954985000000001E-2</v>
      </c>
      <c r="AZ1317">
        <v>9.6463024999999994E-2</v>
      </c>
      <c r="BA1317">
        <v>9.6463024999999994E-2</v>
      </c>
      <c r="BB1317">
        <v>9.3247584999999994E-2</v>
      </c>
      <c r="BC1317">
        <v>9.3247584999999994E-2</v>
      </c>
      <c r="BD1317">
        <v>3.2154339999999997E-2</v>
      </c>
      <c r="BE1317">
        <v>3.5369775999999999E-2</v>
      </c>
      <c r="BF1317">
        <v>9.646301999999999E-3</v>
      </c>
      <c r="BG1317">
        <v>19351</v>
      </c>
      <c r="BH1317">
        <v>18003</v>
      </c>
      <c r="BI1317">
        <v>74</v>
      </c>
      <c r="BJ1317">
        <v>160</v>
      </c>
      <c r="BK1317">
        <v>27</v>
      </c>
      <c r="BL1317">
        <v>0.23270439999999998</v>
      </c>
      <c r="BM1317">
        <v>0.5031447</v>
      </c>
      <c r="BN1317">
        <v>8.4905659999999994E-2</v>
      </c>
      <c r="BO1317">
        <v>139</v>
      </c>
      <c r="BP1317">
        <v>2.2000000000000002</v>
      </c>
      <c r="BQ1317">
        <v>46.7</v>
      </c>
      <c r="BR1317">
        <v>3</v>
      </c>
      <c r="BS1317">
        <v>1</v>
      </c>
      <c r="BT1317">
        <v>33</v>
      </c>
      <c r="BU1317">
        <v>5</v>
      </c>
      <c r="BV1317">
        <v>11</v>
      </c>
      <c r="BW1317">
        <v>14</v>
      </c>
      <c r="BX1317">
        <v>17</v>
      </c>
      <c r="BY1317">
        <v>47</v>
      </c>
      <c r="BZ1317">
        <v>62</v>
      </c>
      <c r="CA1317">
        <v>127</v>
      </c>
      <c r="CB1317">
        <v>4</v>
      </c>
      <c r="CC1317">
        <v>8</v>
      </c>
      <c r="CD1317">
        <v>2.1582733999999999E-2</v>
      </c>
      <c r="CE1317">
        <v>7.1942450000000002E-3</v>
      </c>
      <c r="CF1317">
        <v>0.23741007</v>
      </c>
      <c r="CG1317">
        <v>3.5971223999999996E-2</v>
      </c>
      <c r="CH1317">
        <v>7.9136689999999996E-2</v>
      </c>
      <c r="CI1317">
        <v>0.10071942</v>
      </c>
      <c r="CJ1317">
        <v>0.12230215999999999</v>
      </c>
      <c r="CK1317">
        <v>0.33812950000000003</v>
      </c>
      <c r="CL1317">
        <v>0.44604315999999999</v>
      </c>
      <c r="CM1317">
        <v>0.91366904999999998</v>
      </c>
      <c r="CN1317">
        <v>2.8776980000000001E-2</v>
      </c>
      <c r="CO1317">
        <v>5.7553960000000001E-2</v>
      </c>
      <c r="CP1317">
        <v>36002</v>
      </c>
      <c r="CQ1317">
        <v>29009</v>
      </c>
      <c r="CR1317">
        <v>40</v>
      </c>
      <c r="CS1317">
        <v>89</v>
      </c>
      <c r="CT1317">
        <v>13</v>
      </c>
      <c r="CU1317">
        <v>0.28368795000000002</v>
      </c>
      <c r="CV1317">
        <v>0.63120569999999998</v>
      </c>
      <c r="CW1317">
        <v>9.2198580000000002E-2</v>
      </c>
      <c r="CX1317">
        <v>5112344</v>
      </c>
      <c r="CY1317">
        <v>32</v>
      </c>
      <c r="CZ1317">
        <v>191</v>
      </c>
      <c r="DA1317">
        <v>12</v>
      </c>
      <c r="DB1317">
        <v>179</v>
      </c>
      <c r="DC1317">
        <v>6.2827220000000003E-2</v>
      </c>
      <c r="DD1317">
        <v>0.93717280000000014</v>
      </c>
    </row>
    <row r="1318" spans="1:108" x14ac:dyDescent="0.3">
      <c r="A1318">
        <v>1316</v>
      </c>
      <c r="B1318">
        <v>75530</v>
      </c>
      <c r="C1318" s="1" t="s">
        <v>1416</v>
      </c>
      <c r="D1318">
        <v>541</v>
      </c>
      <c r="E1318">
        <v>2816</v>
      </c>
      <c r="F1318">
        <v>1475</v>
      </c>
      <c r="G1318">
        <v>1341</v>
      </c>
      <c r="H1318">
        <f>SUM(male_female_comparison_df[[#This Row],[inhabitants_female]:[inhabitants_male]])</f>
        <v>2816</v>
      </c>
      <c r="I1318">
        <f>male_female_comparison_df[[#This Row],[INHABITANTS_TOTAL2]]-male_female_comparison_df[[#This Row],[inhabitants_total]]</f>
        <v>0</v>
      </c>
      <c r="J1318">
        <f>male_female_comparison_df[[#This Row],[inhabitants_male]]/(male_female_comparison_df[[#This Row],[inhabitants_total]])</f>
        <v>0.47620738636363635</v>
      </c>
      <c r="L1318">
        <v>51</v>
      </c>
      <c r="M1318">
        <v>57</v>
      </c>
      <c r="N1318">
        <v>79</v>
      </c>
      <c r="O1318">
        <v>154</v>
      </c>
      <c r="P1318">
        <v>73</v>
      </c>
      <c r="Q1318">
        <v>54</v>
      </c>
      <c r="R1318">
        <v>36</v>
      </c>
      <c r="S1318">
        <v>117</v>
      </c>
      <c r="T1318">
        <v>107</v>
      </c>
      <c r="U1318">
        <v>115</v>
      </c>
      <c r="V1318">
        <v>123</v>
      </c>
      <c r="W1318">
        <v>110</v>
      </c>
      <c r="X1318">
        <v>127</v>
      </c>
      <c r="Y1318">
        <v>187</v>
      </c>
      <c r="Z1318">
        <v>199</v>
      </c>
      <c r="AA1318">
        <v>277</v>
      </c>
      <c r="AB1318">
        <v>265</v>
      </c>
      <c r="AC1318">
        <v>221</v>
      </c>
      <c r="AD1318">
        <v>203</v>
      </c>
      <c r="AE1318">
        <v>150</v>
      </c>
      <c r="AF1318">
        <v>162</v>
      </c>
      <c r="AG1318">
        <v>26.632956</v>
      </c>
      <c r="AH1318">
        <v>0.52379259999999994</v>
      </c>
      <c r="AI1318">
        <v>0.47620738000000001</v>
      </c>
      <c r="AJ1318" s="2">
        <f>SUM(male_female_comparison_df[[#This Row],[inhabitants_proportional_male]],male_female_comparison_df[[#This Row],[inhabitants_proportional_female]])</f>
        <v>0.9999999799999999</v>
      </c>
      <c r="AK1318" s="2">
        <f>male_female_comparison_df[[#This Row],[inhabitants_proportional_male]]-male_female_comparison_df[[#This Row],[PROPORTIONAL MALE]]</f>
        <v>-6.3636363401009532E-9</v>
      </c>
      <c r="AL1318" s="2">
        <f t="shared" si="20"/>
        <v>-0.46793335875704306</v>
      </c>
      <c r="AM1318">
        <v>2.0241477000000001E-2</v>
      </c>
      <c r="AN1318">
        <v>2.8053977000000001E-2</v>
      </c>
      <c r="AO1318">
        <v>5.46875E-2</v>
      </c>
      <c r="AP1318">
        <v>2.5923294999999999E-2</v>
      </c>
      <c r="AQ1318">
        <v>1.9176136999999999E-2</v>
      </c>
      <c r="AR1318">
        <v>1.2784091000000001E-2</v>
      </c>
      <c r="AS1318">
        <v>4.1548297000000005E-2</v>
      </c>
      <c r="AT1318">
        <v>3.7997160000000002E-2</v>
      </c>
      <c r="AU1318">
        <v>4.0838065999999999E-2</v>
      </c>
      <c r="AV1318">
        <v>4.3678977000000001E-2</v>
      </c>
      <c r="AW1318">
        <v>3.90625E-2</v>
      </c>
      <c r="AX1318">
        <v>4.5099434000000001E-2</v>
      </c>
      <c r="AY1318">
        <v>6.640625E-2</v>
      </c>
      <c r="AZ1318">
        <v>7.066762E-2</v>
      </c>
      <c r="BA1318">
        <v>9.8366480000000006E-2</v>
      </c>
      <c r="BB1318">
        <v>9.410512E-2</v>
      </c>
      <c r="BC1318">
        <v>7.848012E-2</v>
      </c>
      <c r="BD1318">
        <v>7.2088070000000004E-2</v>
      </c>
      <c r="BE1318">
        <v>5.3267047000000005E-2</v>
      </c>
      <c r="BF1318">
        <v>5.7528410000000002E-2</v>
      </c>
      <c r="BG1318">
        <v>19945</v>
      </c>
      <c r="BH1318">
        <v>17834</v>
      </c>
      <c r="BI1318">
        <v>509</v>
      </c>
      <c r="BJ1318">
        <v>1702</v>
      </c>
      <c r="BK1318">
        <v>217</v>
      </c>
      <c r="BL1318">
        <v>0.17884749999999999</v>
      </c>
      <c r="BM1318">
        <v>0.59803236000000004</v>
      </c>
      <c r="BN1318">
        <v>7.6247363999999998E-2</v>
      </c>
      <c r="BO1318">
        <v>1570</v>
      </c>
      <c r="BP1318">
        <v>1.8</v>
      </c>
      <c r="BQ1318">
        <v>42.7</v>
      </c>
      <c r="BR1318">
        <v>102</v>
      </c>
      <c r="BS1318">
        <v>25</v>
      </c>
      <c r="BT1318">
        <v>229</v>
      </c>
      <c r="BU1318">
        <v>50</v>
      </c>
      <c r="BV1318">
        <v>97</v>
      </c>
      <c r="BW1318">
        <v>114</v>
      </c>
      <c r="BX1318">
        <v>100</v>
      </c>
      <c r="BY1318">
        <v>587</v>
      </c>
      <c r="BZ1318">
        <v>756</v>
      </c>
      <c r="CA1318">
        <v>1101</v>
      </c>
      <c r="CB1318">
        <v>444</v>
      </c>
      <c r="CC1318">
        <v>25</v>
      </c>
      <c r="CD1318">
        <v>6.4968154E-2</v>
      </c>
      <c r="CE1318">
        <v>1.5923567E-2</v>
      </c>
      <c r="CF1318">
        <v>0.14585987</v>
      </c>
      <c r="CG1318">
        <v>3.1847133999999999E-2</v>
      </c>
      <c r="CH1318">
        <v>6.1783440000000002E-2</v>
      </c>
      <c r="CI1318">
        <v>7.2611466E-2</v>
      </c>
      <c r="CJ1318">
        <v>6.3694269999999997E-2</v>
      </c>
      <c r="CK1318">
        <v>0.37388536</v>
      </c>
      <c r="CL1318">
        <v>0.48152866999999999</v>
      </c>
      <c r="CM1318">
        <v>0.70127386000000003</v>
      </c>
      <c r="CN1318">
        <v>0.28280254999999999</v>
      </c>
      <c r="CO1318">
        <v>1.5923567E-2</v>
      </c>
      <c r="CP1318">
        <v>30653</v>
      </c>
      <c r="CQ1318">
        <v>25024</v>
      </c>
      <c r="CR1318">
        <v>558</v>
      </c>
      <c r="CS1318">
        <v>884</v>
      </c>
      <c r="CT1318">
        <v>130</v>
      </c>
      <c r="CU1318">
        <v>0.35496183999999997</v>
      </c>
      <c r="CV1318">
        <v>0.56234099999999998</v>
      </c>
      <c r="CW1318">
        <v>8.2697199999999998E-2</v>
      </c>
      <c r="CX1318">
        <v>48185964</v>
      </c>
      <c r="CY1318">
        <v>308</v>
      </c>
      <c r="CZ1318">
        <v>1172</v>
      </c>
      <c r="DA1318">
        <v>205</v>
      </c>
      <c r="DB1318">
        <v>967</v>
      </c>
      <c r="DC1318">
        <v>0.17491466999999999</v>
      </c>
      <c r="DD1318">
        <v>0.82508534</v>
      </c>
    </row>
    <row r="1319" spans="1:108" x14ac:dyDescent="0.3">
      <c r="A1319">
        <v>1317</v>
      </c>
      <c r="B1319">
        <v>75740</v>
      </c>
      <c r="C1319" s="1" t="s">
        <v>1417</v>
      </c>
      <c r="D1319">
        <v>911</v>
      </c>
      <c r="E1319">
        <v>115</v>
      </c>
      <c r="F1319">
        <v>51</v>
      </c>
      <c r="G1319">
        <v>64</v>
      </c>
      <c r="H1319">
        <f>SUM(male_female_comparison_df[[#This Row],[inhabitants_female]:[inhabitants_male]])</f>
        <v>115</v>
      </c>
      <c r="I1319">
        <f>male_female_comparison_df[[#This Row],[INHABITANTS_TOTAL2]]-male_female_comparison_df[[#This Row],[inhabitants_total]]</f>
        <v>0</v>
      </c>
      <c r="J1319">
        <f>male_female_comparison_df[[#This Row],[inhabitants_male]]/(male_female_comparison_df[[#This Row],[inhabitants_total]])</f>
        <v>0.55652173913043479</v>
      </c>
      <c r="L1319">
        <v>49</v>
      </c>
      <c r="M1319">
        <v>0</v>
      </c>
      <c r="N1319">
        <v>3</v>
      </c>
      <c r="O1319">
        <v>4</v>
      </c>
      <c r="P1319">
        <v>3</v>
      </c>
      <c r="Q1319">
        <v>5</v>
      </c>
      <c r="R1319">
        <v>1</v>
      </c>
      <c r="S1319">
        <v>5</v>
      </c>
      <c r="T1319">
        <v>2</v>
      </c>
      <c r="U1319">
        <v>3</v>
      </c>
      <c r="V1319">
        <v>2</v>
      </c>
      <c r="W1319">
        <v>7</v>
      </c>
      <c r="X1319">
        <v>7</v>
      </c>
      <c r="Y1319">
        <v>16</v>
      </c>
      <c r="Z1319">
        <v>13</v>
      </c>
      <c r="AA1319">
        <v>17</v>
      </c>
      <c r="AB1319">
        <v>13</v>
      </c>
      <c r="AC1319">
        <v>9</v>
      </c>
      <c r="AD1319">
        <v>2</v>
      </c>
      <c r="AE1319">
        <v>2</v>
      </c>
      <c r="AF1319">
        <v>1</v>
      </c>
      <c r="AG1319">
        <v>1.1245433999999999</v>
      </c>
      <c r="AH1319">
        <v>0.44347826000000001</v>
      </c>
      <c r="AI1319">
        <v>0.55652170000000001</v>
      </c>
      <c r="AJ1319" s="2">
        <f>SUM(male_female_comparison_df[[#This Row],[inhabitants_proportional_male]],male_female_comparison_df[[#This Row],[inhabitants_proportional_female]])</f>
        <v>0.99999996000000002</v>
      </c>
      <c r="AK1319" s="2">
        <f>male_female_comparison_df[[#This Row],[inhabitants_proportional_male]]-male_female_comparison_df[[#This Row],[PROPORTIONAL MALE]]</f>
        <v>-3.9130434781320389E-8</v>
      </c>
      <c r="AL1319" s="2">
        <f t="shared" si="20"/>
        <v>-0.46793335875704306</v>
      </c>
      <c r="AM1319">
        <v>1.6949153000000002E-2</v>
      </c>
      <c r="AN1319">
        <v>2.6086956000000001E-2</v>
      </c>
      <c r="AO1319">
        <v>3.4782607E-2</v>
      </c>
      <c r="AP1319">
        <v>2.6086956000000001E-2</v>
      </c>
      <c r="AQ1319">
        <v>4.3478259999999998E-2</v>
      </c>
      <c r="AR1319">
        <v>8.6956519999999999E-3</v>
      </c>
      <c r="AS1319">
        <v>4.3478259999999998E-2</v>
      </c>
      <c r="AT1319">
        <v>1.7391304E-2</v>
      </c>
      <c r="AU1319">
        <v>2.6086956000000001E-2</v>
      </c>
      <c r="AV1319">
        <v>1.7391304E-2</v>
      </c>
      <c r="AW1319">
        <v>6.0869563000000002E-2</v>
      </c>
      <c r="AX1319">
        <v>6.0869563000000002E-2</v>
      </c>
      <c r="AY1319">
        <v>0.13913043</v>
      </c>
      <c r="AZ1319">
        <v>0.11304348</v>
      </c>
      <c r="BA1319">
        <v>0.14782608999999999</v>
      </c>
      <c r="BB1319">
        <v>0.11304348</v>
      </c>
      <c r="BC1319">
        <v>7.8260869999999996E-2</v>
      </c>
      <c r="BD1319">
        <v>1.7391304E-2</v>
      </c>
      <c r="BE1319">
        <v>1.7391304E-2</v>
      </c>
      <c r="BF1319">
        <v>8.6956519999999999E-3</v>
      </c>
      <c r="BG1319">
        <v>31702</v>
      </c>
      <c r="BH1319">
        <v>15936</v>
      </c>
      <c r="BI1319">
        <v>31</v>
      </c>
      <c r="BJ1319">
        <v>60</v>
      </c>
      <c r="BK1319">
        <v>7</v>
      </c>
      <c r="BL1319">
        <v>0.26271185000000002</v>
      </c>
      <c r="BM1319">
        <v>0.5084746</v>
      </c>
      <c r="BN1319">
        <v>5.9322032999999996E-2</v>
      </c>
      <c r="BO1319">
        <v>58</v>
      </c>
      <c r="BP1319">
        <v>2</v>
      </c>
      <c r="BQ1319">
        <v>47.3</v>
      </c>
      <c r="BR1319">
        <v>2</v>
      </c>
      <c r="BS1319">
        <v>1</v>
      </c>
      <c r="BT1319">
        <v>6</v>
      </c>
      <c r="BU1319">
        <v>0</v>
      </c>
      <c r="BV1319">
        <v>2</v>
      </c>
      <c r="BW1319">
        <v>1</v>
      </c>
      <c r="BX1319">
        <v>4</v>
      </c>
      <c r="BY1319">
        <v>32</v>
      </c>
      <c r="BZ1319">
        <v>20</v>
      </c>
      <c r="CA1319">
        <v>57</v>
      </c>
      <c r="CB1319">
        <v>1</v>
      </c>
      <c r="CC1319">
        <v>0</v>
      </c>
      <c r="CD1319">
        <v>3.4482760000000001E-2</v>
      </c>
      <c r="CE1319">
        <v>1.7241380000000001E-2</v>
      </c>
      <c r="CF1319">
        <v>0.10344828</v>
      </c>
      <c r="CG1319">
        <v>3.5714287000000004E-2</v>
      </c>
      <c r="CH1319">
        <v>3.4482760000000001E-2</v>
      </c>
      <c r="CI1319">
        <v>1.7241380000000001E-2</v>
      </c>
      <c r="CJ1319">
        <v>6.8965520000000002E-2</v>
      </c>
      <c r="CK1319">
        <v>0.55172414000000003</v>
      </c>
      <c r="CL1319">
        <v>0.34482759999999996</v>
      </c>
      <c r="CM1319">
        <v>0.98275864000000002</v>
      </c>
      <c r="CN1319">
        <v>1.7241380000000001E-2</v>
      </c>
      <c r="CP1319">
        <v>55645</v>
      </c>
      <c r="CQ1319">
        <v>27935</v>
      </c>
      <c r="CR1319">
        <v>22</v>
      </c>
      <c r="CS1319">
        <v>27</v>
      </c>
      <c r="CT1319">
        <v>7</v>
      </c>
      <c r="CU1319">
        <v>0.39285713</v>
      </c>
      <c r="CV1319">
        <v>0.48214287</v>
      </c>
      <c r="CW1319">
        <v>0.125</v>
      </c>
      <c r="CX1319">
        <v>3116142</v>
      </c>
      <c r="CY1319">
        <v>36</v>
      </c>
      <c r="CZ1319">
        <v>92</v>
      </c>
      <c r="DA1319">
        <v>6</v>
      </c>
      <c r="DB1319">
        <v>86</v>
      </c>
      <c r="DC1319">
        <v>6.521739E-2</v>
      </c>
      <c r="DD1319">
        <v>0.93478259999999991</v>
      </c>
    </row>
    <row r="1320" spans="1:108" x14ac:dyDescent="0.3">
      <c r="A1320">
        <v>1318</v>
      </c>
      <c r="B1320">
        <v>75940</v>
      </c>
      <c r="C1320" s="1" t="s">
        <v>1418</v>
      </c>
      <c r="D1320">
        <v>541</v>
      </c>
      <c r="E1320">
        <v>9</v>
      </c>
      <c r="H1320">
        <f>SUM(male_female_comparison_df[[#This Row],[inhabitants_female]:[inhabitants_male]])</f>
        <v>0</v>
      </c>
      <c r="I1320">
        <f>male_female_comparison_df[[#This Row],[INHABITANTS_TOTAL2]]-male_female_comparison_df[[#This Row],[inhabitants_total]]</f>
        <v>-9</v>
      </c>
      <c r="J1320">
        <f>male_female_comparison_df[[#This Row],[inhabitants_male]]/(male_female_comparison_df[[#This Row],[inhabitants_total]])</f>
        <v>0</v>
      </c>
      <c r="AG1320">
        <v>1.5459799999999999</v>
      </c>
      <c r="AJ1320" s="2">
        <f>SUM(male_female_comparison_df[[#This Row],[inhabitants_proportional_male]],male_female_comparison_df[[#This Row],[inhabitants_proportional_female]])</f>
        <v>0</v>
      </c>
      <c r="AK1320" s="2">
        <f>male_female_comparison_df[[#This Row],[inhabitants_proportional_male]]-male_female_comparison_df[[#This Row],[PROPORTIONAL MALE]]</f>
        <v>0</v>
      </c>
      <c r="AL1320" s="2">
        <f t="shared" si="20"/>
        <v>-0.46793335875704306</v>
      </c>
      <c r="BO1320">
        <v>5</v>
      </c>
      <c r="CY1320">
        <v>4</v>
      </c>
      <c r="CZ1320">
        <v>8</v>
      </c>
      <c r="DA1320">
        <v>1</v>
      </c>
      <c r="DB1320">
        <v>7</v>
      </c>
      <c r="DC1320">
        <v>0.125</v>
      </c>
      <c r="DD1320">
        <v>0.875</v>
      </c>
    </row>
    <row r="1321" spans="1:108" x14ac:dyDescent="0.3">
      <c r="A1321">
        <v>1319</v>
      </c>
      <c r="B1321">
        <v>75970</v>
      </c>
      <c r="C1321" s="1" t="s">
        <v>1419</v>
      </c>
      <c r="D1321">
        <v>541</v>
      </c>
      <c r="E1321">
        <v>99</v>
      </c>
      <c r="F1321">
        <v>42</v>
      </c>
      <c r="G1321">
        <v>57</v>
      </c>
      <c r="H1321">
        <f>SUM(male_female_comparison_df[[#This Row],[inhabitants_female]:[inhabitants_male]])</f>
        <v>99</v>
      </c>
      <c r="I1321">
        <f>male_female_comparison_df[[#This Row],[INHABITANTS_TOTAL2]]-male_female_comparison_df[[#This Row],[inhabitants_total]]</f>
        <v>0</v>
      </c>
      <c r="J1321">
        <f>male_female_comparison_df[[#This Row],[inhabitants_male]]/(male_female_comparison_df[[#This Row],[inhabitants_total]])</f>
        <v>0.5757575757575758</v>
      </c>
      <c r="L1321">
        <v>46</v>
      </c>
      <c r="M1321">
        <v>1</v>
      </c>
      <c r="N1321">
        <v>2</v>
      </c>
      <c r="O1321">
        <v>7</v>
      </c>
      <c r="P1321">
        <v>3</v>
      </c>
      <c r="Q1321">
        <v>4</v>
      </c>
      <c r="R1321">
        <v>4</v>
      </c>
      <c r="S1321">
        <v>3</v>
      </c>
      <c r="T1321">
        <v>3</v>
      </c>
      <c r="U1321">
        <v>3</v>
      </c>
      <c r="V1321">
        <v>2</v>
      </c>
      <c r="W1321">
        <v>2</v>
      </c>
      <c r="X1321">
        <v>7</v>
      </c>
      <c r="Y1321">
        <v>15</v>
      </c>
      <c r="Z1321">
        <v>11</v>
      </c>
      <c r="AA1321">
        <v>14</v>
      </c>
      <c r="AB1321">
        <v>8</v>
      </c>
      <c r="AC1321">
        <v>7</v>
      </c>
      <c r="AD1321">
        <v>1</v>
      </c>
      <c r="AE1321">
        <v>1</v>
      </c>
      <c r="AF1321">
        <v>1</v>
      </c>
      <c r="AG1321">
        <v>4.5472299999999999</v>
      </c>
      <c r="AH1321">
        <v>0.42424244</v>
      </c>
      <c r="AI1321">
        <v>0.57575756</v>
      </c>
      <c r="AJ1321" s="2">
        <f>SUM(male_female_comparison_df[[#This Row],[inhabitants_proportional_male]],male_female_comparison_df[[#This Row],[inhabitants_proportional_female]])</f>
        <v>1</v>
      </c>
      <c r="AK1321" s="2">
        <f>male_female_comparison_df[[#This Row],[inhabitants_proportional_male]]-male_female_comparison_df[[#This Row],[PROPORTIONAL MALE]]</f>
        <v>-1.5757575799746348E-8</v>
      </c>
      <c r="AL1321" s="2">
        <f t="shared" si="20"/>
        <v>-0.46793335875704306</v>
      </c>
      <c r="AM1321">
        <v>1.0101010000000001E-2</v>
      </c>
      <c r="AN1321">
        <v>2.0202020000000001E-2</v>
      </c>
      <c r="AO1321">
        <v>7.0707069999999997E-2</v>
      </c>
      <c r="AP1321">
        <v>3.0303031000000001E-2</v>
      </c>
      <c r="AQ1321">
        <v>4.0404040000000002E-2</v>
      </c>
      <c r="AR1321">
        <v>4.0404040000000002E-2</v>
      </c>
      <c r="AS1321">
        <v>3.0303031000000001E-2</v>
      </c>
      <c r="AT1321">
        <v>3.0303031000000001E-2</v>
      </c>
      <c r="AU1321">
        <v>3.0303031000000001E-2</v>
      </c>
      <c r="AV1321">
        <v>2.0202020000000001E-2</v>
      </c>
      <c r="AW1321">
        <v>2.0202020000000001E-2</v>
      </c>
      <c r="AX1321">
        <v>7.0707069999999997E-2</v>
      </c>
      <c r="AY1321">
        <v>0.15151516000000001</v>
      </c>
      <c r="AZ1321">
        <v>0.11111111</v>
      </c>
      <c r="BA1321">
        <v>0.14141413999999999</v>
      </c>
      <c r="BB1321">
        <v>8.0808080000000004E-2</v>
      </c>
      <c r="BC1321">
        <v>7.0707069999999997E-2</v>
      </c>
      <c r="BD1321">
        <v>1.0101010000000001E-2</v>
      </c>
      <c r="BE1321">
        <v>1.0101010000000001E-2</v>
      </c>
      <c r="BF1321">
        <v>1.0101010000000001E-2</v>
      </c>
      <c r="BG1321">
        <v>21509</v>
      </c>
      <c r="BH1321">
        <v>21246</v>
      </c>
      <c r="BI1321">
        <v>18</v>
      </c>
      <c r="BJ1321">
        <v>58</v>
      </c>
      <c r="BK1321">
        <v>11</v>
      </c>
      <c r="BL1321">
        <v>0.16666666999999999</v>
      </c>
      <c r="BM1321">
        <v>0.53703699999999999</v>
      </c>
      <c r="BN1321">
        <v>0.10185184999999999</v>
      </c>
      <c r="BO1321">
        <v>45</v>
      </c>
      <c r="BP1321">
        <v>2.2000000000000002</v>
      </c>
      <c r="BQ1321">
        <v>50.3</v>
      </c>
      <c r="BR1321">
        <v>1</v>
      </c>
      <c r="BS1321">
        <v>0</v>
      </c>
      <c r="BT1321">
        <v>9</v>
      </c>
      <c r="BU1321">
        <v>1</v>
      </c>
      <c r="BV1321">
        <v>2</v>
      </c>
      <c r="BW1321">
        <v>4</v>
      </c>
      <c r="BX1321">
        <v>6</v>
      </c>
      <c r="BY1321">
        <v>23</v>
      </c>
      <c r="BZ1321">
        <v>13</v>
      </c>
      <c r="CA1321">
        <v>40</v>
      </c>
      <c r="CB1321">
        <v>2</v>
      </c>
      <c r="CC1321">
        <v>3</v>
      </c>
      <c r="CD1321">
        <v>2.2222222999999999E-2</v>
      </c>
      <c r="CE1321">
        <v>2.0408163E-2</v>
      </c>
      <c r="CF1321">
        <v>0.2</v>
      </c>
      <c r="CG1321">
        <v>2.2222222999999999E-2</v>
      </c>
      <c r="CH1321">
        <v>4.4444445999999999E-2</v>
      </c>
      <c r="CI1321">
        <v>8.8888889999999998E-2</v>
      </c>
      <c r="CJ1321">
        <v>0.13333333999999999</v>
      </c>
      <c r="CK1321">
        <v>0.51111114000000002</v>
      </c>
      <c r="CL1321">
        <v>0.2888889</v>
      </c>
      <c r="CM1321">
        <v>0.88888890000000009</v>
      </c>
      <c r="CN1321">
        <v>4.4444445999999999E-2</v>
      </c>
      <c r="CO1321">
        <v>6.6666669999999997E-2</v>
      </c>
      <c r="CP1321">
        <v>38546</v>
      </c>
      <c r="CQ1321">
        <v>32093</v>
      </c>
      <c r="CR1321">
        <v>12</v>
      </c>
      <c r="CS1321">
        <v>30</v>
      </c>
      <c r="CT1321">
        <v>7</v>
      </c>
      <c r="CU1321">
        <v>0.24489796</v>
      </c>
      <c r="CV1321">
        <v>0.61224490000000009</v>
      </c>
      <c r="CW1321">
        <v>0.14285714999999999</v>
      </c>
      <c r="CX1321">
        <v>1888757</v>
      </c>
      <c r="CY1321">
        <v>79</v>
      </c>
      <c r="CZ1321">
        <v>69</v>
      </c>
      <c r="DA1321">
        <v>13</v>
      </c>
      <c r="DB1321">
        <v>56</v>
      </c>
      <c r="DC1321">
        <v>0.18840580000000001</v>
      </c>
      <c r="DD1321">
        <v>0.81159419999999993</v>
      </c>
    </row>
    <row r="1322" spans="1:108" x14ac:dyDescent="0.3">
      <c r="A1322">
        <v>1320</v>
      </c>
      <c r="B1322">
        <v>76100</v>
      </c>
      <c r="C1322" s="1" t="s">
        <v>1420</v>
      </c>
      <c r="D1322">
        <v>593</v>
      </c>
      <c r="E1322">
        <v>5639</v>
      </c>
      <c r="F1322">
        <v>2979</v>
      </c>
      <c r="G1322">
        <v>2660</v>
      </c>
      <c r="H1322">
        <f>SUM(male_female_comparison_df[[#This Row],[inhabitants_female]:[inhabitants_male]])</f>
        <v>5639</v>
      </c>
      <c r="I1322">
        <f>male_female_comparison_df[[#This Row],[INHABITANTS_TOTAL2]]-male_female_comparison_df[[#This Row],[inhabitants_total]]</f>
        <v>0</v>
      </c>
      <c r="J1322">
        <f>male_female_comparison_df[[#This Row],[inhabitants_male]]/(male_female_comparison_df[[#This Row],[inhabitants_total]])</f>
        <v>0.47171484305727968</v>
      </c>
      <c r="L1322">
        <v>50</v>
      </c>
      <c r="M1322">
        <v>123</v>
      </c>
      <c r="N1322">
        <v>150</v>
      </c>
      <c r="O1322">
        <v>252</v>
      </c>
      <c r="P1322">
        <v>107</v>
      </c>
      <c r="Q1322">
        <v>111</v>
      </c>
      <c r="R1322">
        <v>127</v>
      </c>
      <c r="S1322">
        <v>248</v>
      </c>
      <c r="T1322">
        <v>312</v>
      </c>
      <c r="U1322">
        <v>255</v>
      </c>
      <c r="V1322">
        <v>231</v>
      </c>
      <c r="W1322">
        <v>211</v>
      </c>
      <c r="X1322">
        <v>255</v>
      </c>
      <c r="Y1322">
        <v>419</v>
      </c>
      <c r="Z1322">
        <v>466</v>
      </c>
      <c r="AA1322">
        <v>523</v>
      </c>
      <c r="AB1322">
        <v>503</v>
      </c>
      <c r="AC1322">
        <v>367</v>
      </c>
      <c r="AD1322">
        <v>393</v>
      </c>
      <c r="AE1322">
        <v>300</v>
      </c>
      <c r="AF1322">
        <v>286</v>
      </c>
      <c r="AG1322">
        <v>24.463995000000001</v>
      </c>
      <c r="AH1322">
        <v>0.52828514999999998</v>
      </c>
      <c r="AI1322">
        <v>0.47171485000000002</v>
      </c>
      <c r="AJ1322" s="2">
        <f>SUM(male_female_comparison_df[[#This Row],[inhabitants_proportional_male]],male_female_comparison_df[[#This Row],[inhabitants_proportional_female]])</f>
        <v>1</v>
      </c>
      <c r="AK1322" s="2">
        <f>male_female_comparison_df[[#This Row],[inhabitants_proportional_male]]-male_female_comparison_df[[#This Row],[PROPORTIONAL MALE]]</f>
        <v>6.9427203430727502E-9</v>
      </c>
      <c r="AL1322" s="2">
        <f t="shared" si="20"/>
        <v>-0.46793335875704306</v>
      </c>
      <c r="AM1322">
        <v>2.1812377000000001E-2</v>
      </c>
      <c r="AN1322">
        <v>2.6600461000000002E-2</v>
      </c>
      <c r="AO1322">
        <v>4.4688775999999999E-2</v>
      </c>
      <c r="AP1322">
        <v>1.8974995000000001E-2</v>
      </c>
      <c r="AQ1322">
        <v>1.9684340000000002E-2</v>
      </c>
      <c r="AR1322">
        <v>2.2521722999999997E-2</v>
      </c>
      <c r="AS1322">
        <v>4.397943E-2</v>
      </c>
      <c r="AT1322">
        <v>5.5328957999999998E-2</v>
      </c>
      <c r="AU1322">
        <v>4.5220784999999999E-2</v>
      </c>
      <c r="AV1322">
        <v>4.0964710000000001E-2</v>
      </c>
      <c r="AW1322">
        <v>3.7417980000000003E-2</v>
      </c>
      <c r="AX1322">
        <v>4.5220784999999999E-2</v>
      </c>
      <c r="AY1322">
        <v>7.4303955000000005E-2</v>
      </c>
      <c r="AZ1322">
        <v>8.2638760000000006E-2</v>
      </c>
      <c r="BA1322">
        <v>9.274694E-2</v>
      </c>
      <c r="BB1322">
        <v>8.9200210000000002E-2</v>
      </c>
      <c r="BC1322">
        <v>6.5082459999999995E-2</v>
      </c>
      <c r="BD1322">
        <v>6.9693210000000005E-2</v>
      </c>
      <c r="BE1322">
        <v>5.3200922999999997E-2</v>
      </c>
      <c r="BF1322">
        <v>5.071821E-2</v>
      </c>
      <c r="BG1322">
        <v>19980</v>
      </c>
      <c r="BH1322">
        <v>18082</v>
      </c>
      <c r="BI1322">
        <v>1018</v>
      </c>
      <c r="BJ1322">
        <v>3487</v>
      </c>
      <c r="BK1322">
        <v>471</v>
      </c>
      <c r="BL1322">
        <v>0.17763042000000001</v>
      </c>
      <c r="BM1322">
        <v>0.60844530000000008</v>
      </c>
      <c r="BN1322">
        <v>8.2184610000000005E-2</v>
      </c>
      <c r="BO1322">
        <v>3361</v>
      </c>
      <c r="BP1322">
        <v>1.7</v>
      </c>
      <c r="BQ1322">
        <v>42.6</v>
      </c>
      <c r="BR1322">
        <v>344</v>
      </c>
      <c r="BS1322">
        <v>81</v>
      </c>
      <c r="BT1322">
        <v>395</v>
      </c>
      <c r="BU1322">
        <v>110</v>
      </c>
      <c r="BV1322">
        <v>188</v>
      </c>
      <c r="BW1322">
        <v>175</v>
      </c>
      <c r="BX1322">
        <v>161</v>
      </c>
      <c r="BY1322">
        <v>1513</v>
      </c>
      <c r="BZ1322">
        <v>1459</v>
      </c>
      <c r="CA1322">
        <v>2073</v>
      </c>
      <c r="CB1322">
        <v>1220</v>
      </c>
      <c r="CC1322">
        <v>68</v>
      </c>
      <c r="CD1322">
        <v>0.10235049</v>
      </c>
      <c r="CE1322">
        <v>2.4099969999999998E-2</v>
      </c>
      <c r="CF1322">
        <v>0.11752455000000001</v>
      </c>
      <c r="CG1322">
        <v>3.2728355000000001E-2</v>
      </c>
      <c r="CH1322">
        <v>5.5935733000000001E-2</v>
      </c>
      <c r="CI1322">
        <v>5.2067839999999997E-2</v>
      </c>
      <c r="CJ1322">
        <v>4.7902409999999999E-2</v>
      </c>
      <c r="CK1322">
        <v>0.45016362999999998</v>
      </c>
      <c r="CL1322">
        <v>0.43409700000000001</v>
      </c>
      <c r="CM1322">
        <v>0.61678069999999996</v>
      </c>
      <c r="CN1322">
        <v>0.36298722</v>
      </c>
      <c r="CO1322">
        <v>2.0232073999999999E-2</v>
      </c>
      <c r="CP1322">
        <v>29287</v>
      </c>
      <c r="CQ1322">
        <v>23752</v>
      </c>
      <c r="CR1322">
        <v>1195</v>
      </c>
      <c r="CS1322">
        <v>1917</v>
      </c>
      <c r="CT1322">
        <v>282</v>
      </c>
      <c r="CU1322">
        <v>0.35198823000000001</v>
      </c>
      <c r="CV1322">
        <v>0.56465390000000004</v>
      </c>
      <c r="CW1322">
        <v>8.3063330000000005E-2</v>
      </c>
      <c r="CX1322">
        <v>99398952</v>
      </c>
      <c r="CY1322">
        <v>185</v>
      </c>
      <c r="CZ1322">
        <v>1581</v>
      </c>
      <c r="DA1322">
        <v>297</v>
      </c>
      <c r="DB1322">
        <v>1284</v>
      </c>
      <c r="DC1322">
        <v>0.18785578</v>
      </c>
      <c r="DD1322">
        <v>0.81214419999999987</v>
      </c>
    </row>
    <row r="1323" spans="1:108" x14ac:dyDescent="0.3">
      <c r="A1323">
        <v>1321</v>
      </c>
      <c r="B1323">
        <v>76620</v>
      </c>
      <c r="C1323" s="1" t="s">
        <v>1421</v>
      </c>
      <c r="D1323">
        <v>593</v>
      </c>
      <c r="E1323">
        <v>147</v>
      </c>
      <c r="F1323">
        <v>74</v>
      </c>
      <c r="G1323">
        <v>73</v>
      </c>
      <c r="H1323">
        <f>SUM(male_female_comparison_df[[#This Row],[inhabitants_female]:[inhabitants_male]])</f>
        <v>147</v>
      </c>
      <c r="I1323">
        <f>male_female_comparison_df[[#This Row],[INHABITANTS_TOTAL2]]-male_female_comparison_df[[#This Row],[inhabitants_total]]</f>
        <v>0</v>
      </c>
      <c r="J1323">
        <f>male_female_comparison_df[[#This Row],[inhabitants_male]]/(male_female_comparison_df[[#This Row],[inhabitants_total]])</f>
        <v>0.49659863945578231</v>
      </c>
      <c r="L1323">
        <v>40</v>
      </c>
      <c r="M1323">
        <v>4</v>
      </c>
      <c r="N1323">
        <v>12</v>
      </c>
      <c r="O1323">
        <v>17</v>
      </c>
      <c r="P1323">
        <v>7</v>
      </c>
      <c r="Q1323">
        <v>4</v>
      </c>
      <c r="R1323">
        <v>1</v>
      </c>
      <c r="S1323">
        <v>4</v>
      </c>
      <c r="T1323">
        <v>6</v>
      </c>
      <c r="U1323">
        <v>9</v>
      </c>
      <c r="V1323">
        <v>10</v>
      </c>
      <c r="W1323">
        <v>8</v>
      </c>
      <c r="X1323">
        <v>6</v>
      </c>
      <c r="Y1323">
        <v>9</v>
      </c>
      <c r="Z1323">
        <v>12</v>
      </c>
      <c r="AA1323">
        <v>7</v>
      </c>
      <c r="AB1323">
        <v>8</v>
      </c>
      <c r="AC1323">
        <v>9</v>
      </c>
      <c r="AD1323">
        <v>6</v>
      </c>
      <c r="AE1323">
        <v>4</v>
      </c>
      <c r="AF1323">
        <v>4</v>
      </c>
      <c r="AG1323">
        <v>4.697584</v>
      </c>
      <c r="AH1323">
        <v>0.50340134000000003</v>
      </c>
      <c r="AI1323">
        <v>0.49659862999999999</v>
      </c>
      <c r="AJ1323" s="2">
        <f>SUM(male_female_comparison_df[[#This Row],[inhabitants_proportional_male]],male_female_comparison_df[[#This Row],[inhabitants_proportional_female]])</f>
        <v>0.99999996999999996</v>
      </c>
      <c r="AK1323" s="2">
        <f>male_female_comparison_df[[#This Row],[inhabitants_proportional_male]]-male_female_comparison_df[[#This Row],[PROPORTIONAL MALE]]</f>
        <v>-9.4557823238083927E-9</v>
      </c>
      <c r="AL1323" s="2">
        <f t="shared" si="20"/>
        <v>-0.46793335875704306</v>
      </c>
      <c r="AM1323">
        <v>2.7210883999999998E-2</v>
      </c>
      <c r="AN1323">
        <v>8.1632650000000001E-2</v>
      </c>
      <c r="AO1323">
        <v>0.11564626</v>
      </c>
      <c r="AP1323">
        <v>4.7619050000000003E-2</v>
      </c>
      <c r="AQ1323">
        <v>2.7210883999999998E-2</v>
      </c>
      <c r="AR1323">
        <v>6.8027209999999994E-3</v>
      </c>
      <c r="AS1323">
        <v>2.7210883999999998E-2</v>
      </c>
      <c r="AT1323">
        <v>4.0816326E-2</v>
      </c>
      <c r="AU1323">
        <v>6.1224489999999999E-2</v>
      </c>
      <c r="AV1323">
        <v>6.8027210000000005E-2</v>
      </c>
      <c r="AW1323">
        <v>5.4421767999999995E-2</v>
      </c>
      <c r="AX1323">
        <v>4.0816326E-2</v>
      </c>
      <c r="AY1323">
        <v>6.1224489999999999E-2</v>
      </c>
      <c r="AZ1323">
        <v>8.1632650000000001E-2</v>
      </c>
      <c r="BA1323">
        <v>4.7619050000000003E-2</v>
      </c>
      <c r="BB1323">
        <v>5.4421767999999995E-2</v>
      </c>
      <c r="BC1323">
        <v>6.1224489999999999E-2</v>
      </c>
      <c r="BD1323">
        <v>4.0816326E-2</v>
      </c>
      <c r="BE1323">
        <v>2.7210883999999998E-2</v>
      </c>
      <c r="BF1323">
        <v>2.7210883999999998E-2</v>
      </c>
      <c r="BG1323">
        <v>23609</v>
      </c>
      <c r="BH1323">
        <v>22007</v>
      </c>
      <c r="BI1323">
        <v>16</v>
      </c>
      <c r="BJ1323">
        <v>71</v>
      </c>
      <c r="BK1323">
        <v>15</v>
      </c>
      <c r="BL1323">
        <v>0.10958904</v>
      </c>
      <c r="BM1323">
        <v>0.48630136000000002</v>
      </c>
      <c r="BN1323">
        <v>0.10273973</v>
      </c>
      <c r="BO1323">
        <v>59</v>
      </c>
      <c r="BP1323">
        <v>2.5</v>
      </c>
      <c r="BQ1323">
        <v>39.4</v>
      </c>
      <c r="BR1323">
        <v>1</v>
      </c>
      <c r="BS1323">
        <v>2</v>
      </c>
      <c r="BT1323">
        <v>17</v>
      </c>
      <c r="BU1323">
        <v>4</v>
      </c>
      <c r="BV1323">
        <v>11</v>
      </c>
      <c r="BW1323">
        <v>9</v>
      </c>
      <c r="BX1323">
        <v>8</v>
      </c>
      <c r="BY1323">
        <v>21</v>
      </c>
      <c r="BZ1323">
        <v>22</v>
      </c>
      <c r="CA1323">
        <v>49</v>
      </c>
      <c r="CB1323">
        <v>8</v>
      </c>
      <c r="CC1323">
        <v>2</v>
      </c>
      <c r="CD1323">
        <v>1.6949153000000002E-2</v>
      </c>
      <c r="CE1323">
        <v>3.3898304999999997E-2</v>
      </c>
      <c r="CF1323">
        <v>0.28813559999999999</v>
      </c>
      <c r="CG1323">
        <v>6.7796609999999993E-2</v>
      </c>
      <c r="CH1323">
        <v>0.18644068</v>
      </c>
      <c r="CI1323">
        <v>0.15254237000000001</v>
      </c>
      <c r="CJ1323">
        <v>0.13559321999999999</v>
      </c>
      <c r="CK1323">
        <v>0.35593220000000003</v>
      </c>
      <c r="CL1323">
        <v>0.37288135</v>
      </c>
      <c r="CM1323">
        <v>0.83050849999999987</v>
      </c>
      <c r="CN1323">
        <v>0.13559321999999999</v>
      </c>
      <c r="CO1323">
        <v>3.3898304999999997E-2</v>
      </c>
      <c r="CP1323">
        <v>40901</v>
      </c>
      <c r="CQ1323">
        <v>33735</v>
      </c>
      <c r="CR1323">
        <v>12</v>
      </c>
      <c r="CS1323">
        <v>35</v>
      </c>
      <c r="CT1323">
        <v>12</v>
      </c>
      <c r="CU1323">
        <v>0.20338982</v>
      </c>
      <c r="CV1323">
        <v>0.59322034999999995</v>
      </c>
      <c r="CW1323">
        <v>0.20338982</v>
      </c>
      <c r="CX1323">
        <v>2413154</v>
      </c>
      <c r="CY1323">
        <v>142</v>
      </c>
      <c r="CZ1323">
        <v>84</v>
      </c>
      <c r="DA1323">
        <v>19</v>
      </c>
      <c r="DB1323">
        <v>65</v>
      </c>
      <c r="DC1323">
        <v>0.22619048</v>
      </c>
      <c r="DD1323">
        <v>0.77380954999999996</v>
      </c>
    </row>
    <row r="1324" spans="1:108" x14ac:dyDescent="0.3">
      <c r="A1324">
        <v>1322</v>
      </c>
      <c r="B1324">
        <v>77140</v>
      </c>
      <c r="C1324" s="1" t="s">
        <v>1422</v>
      </c>
      <c r="D1324">
        <v>593</v>
      </c>
      <c r="E1324">
        <v>87</v>
      </c>
      <c r="F1324">
        <v>43</v>
      </c>
      <c r="G1324">
        <v>44</v>
      </c>
      <c r="H1324">
        <f>SUM(male_female_comparison_df[[#This Row],[inhabitants_female]:[inhabitants_male]])</f>
        <v>87</v>
      </c>
      <c r="I1324">
        <f>male_female_comparison_df[[#This Row],[INHABITANTS_TOTAL2]]-male_female_comparison_df[[#This Row],[inhabitants_total]]</f>
        <v>0</v>
      </c>
      <c r="J1324">
        <f>male_female_comparison_df[[#This Row],[inhabitants_male]]/(male_female_comparison_df[[#This Row],[inhabitants_total]])</f>
        <v>0.50574712643678166</v>
      </c>
      <c r="L1324">
        <v>60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5</v>
      </c>
      <c r="U1324">
        <v>3</v>
      </c>
      <c r="V1324">
        <v>2</v>
      </c>
      <c r="W1324">
        <v>3</v>
      </c>
      <c r="X1324">
        <v>2</v>
      </c>
      <c r="Y1324">
        <v>9</v>
      </c>
      <c r="Z1324">
        <v>10</v>
      </c>
      <c r="AA1324">
        <v>11</v>
      </c>
      <c r="AB1324">
        <v>13</v>
      </c>
      <c r="AC1324">
        <v>11</v>
      </c>
      <c r="AD1324">
        <v>4</v>
      </c>
      <c r="AE1324">
        <v>5</v>
      </c>
      <c r="AF1324">
        <v>6</v>
      </c>
      <c r="AG1324">
        <v>1.0730424999999999</v>
      </c>
      <c r="AH1324">
        <v>0.49425286000000002</v>
      </c>
      <c r="AI1324">
        <v>0.50574713999999998</v>
      </c>
      <c r="AJ1324" s="2">
        <f>SUM(male_female_comparison_df[[#This Row],[inhabitants_proportional_male]],male_female_comparison_df[[#This Row],[inhabitants_proportional_female]])</f>
        <v>1</v>
      </c>
      <c r="AK1324" s="2">
        <f>male_female_comparison_df[[#This Row],[inhabitants_proportional_male]]-male_female_comparison_df[[#This Row],[PROPORTIONAL MALE]]</f>
        <v>1.356321832624019E-8</v>
      </c>
      <c r="AL1324" s="2">
        <f t="shared" si="20"/>
        <v>-0.46793335875704306</v>
      </c>
      <c r="AO1324">
        <v>1.1494253000000001E-2</v>
      </c>
      <c r="AP1324">
        <v>1.1494253000000001E-2</v>
      </c>
      <c r="AQ1324">
        <v>1.1494253000000001E-2</v>
      </c>
      <c r="AS1324">
        <v>1.1627907E-2</v>
      </c>
      <c r="AT1324">
        <v>5.7471264000000001E-2</v>
      </c>
      <c r="AU1324">
        <v>3.4482760000000001E-2</v>
      </c>
      <c r="AV1324">
        <v>2.2988506000000002E-2</v>
      </c>
      <c r="AW1324">
        <v>3.4482760000000001E-2</v>
      </c>
      <c r="AX1324">
        <v>2.2988506000000002E-2</v>
      </c>
      <c r="AY1324">
        <v>0.10344828</v>
      </c>
      <c r="AZ1324">
        <v>0.11494253</v>
      </c>
      <c r="BA1324">
        <v>0.12643678</v>
      </c>
      <c r="BB1324">
        <v>0.14942527999999999</v>
      </c>
      <c r="BC1324">
        <v>0.12643678</v>
      </c>
      <c r="BD1324">
        <v>4.5977009999999999E-2</v>
      </c>
      <c r="BE1324">
        <v>5.7471264000000001E-2</v>
      </c>
      <c r="BF1324">
        <v>6.8965520000000002E-2</v>
      </c>
      <c r="BG1324">
        <v>19250</v>
      </c>
      <c r="BH1324">
        <v>14634</v>
      </c>
      <c r="BI1324">
        <v>32</v>
      </c>
      <c r="BJ1324">
        <v>42</v>
      </c>
      <c r="BK1324">
        <v>10</v>
      </c>
      <c r="BL1324">
        <v>0.37209302</v>
      </c>
      <c r="BM1324">
        <v>0.48837209999999998</v>
      </c>
      <c r="BN1324">
        <v>0.11627907</v>
      </c>
      <c r="BO1324">
        <v>49</v>
      </c>
      <c r="BP1324">
        <v>1.8</v>
      </c>
      <c r="BQ1324">
        <v>60.4</v>
      </c>
      <c r="BR1324">
        <v>1</v>
      </c>
      <c r="BS1324">
        <v>2</v>
      </c>
      <c r="BT1324">
        <v>3</v>
      </c>
      <c r="BU1324">
        <v>0</v>
      </c>
      <c r="BV1324">
        <v>0</v>
      </c>
      <c r="BW1324">
        <v>1</v>
      </c>
      <c r="BX1324">
        <v>2</v>
      </c>
      <c r="BY1324">
        <v>15</v>
      </c>
      <c r="BZ1324">
        <v>32</v>
      </c>
      <c r="CA1324">
        <v>45</v>
      </c>
      <c r="CB1324">
        <v>3</v>
      </c>
      <c r="CC1324">
        <v>1</v>
      </c>
      <c r="CD1324">
        <v>2.0408163E-2</v>
      </c>
      <c r="CE1324">
        <v>4.0816326E-2</v>
      </c>
      <c r="CF1324">
        <v>6.1224489999999999E-2</v>
      </c>
      <c r="CI1324">
        <v>2.0408163E-2</v>
      </c>
      <c r="CJ1324">
        <v>4.0816326E-2</v>
      </c>
      <c r="CK1324">
        <v>0.30612244999999999</v>
      </c>
      <c r="CL1324">
        <v>0.6530611999999999</v>
      </c>
      <c r="CM1324">
        <v>0.91836730000000011</v>
      </c>
      <c r="CN1324">
        <v>6.1224489999999999E-2</v>
      </c>
      <c r="CO1324">
        <v>2.0408163E-2</v>
      </c>
      <c r="CP1324">
        <v>33688</v>
      </c>
      <c r="CQ1324">
        <v>24376</v>
      </c>
      <c r="CR1324">
        <v>17</v>
      </c>
      <c r="CS1324">
        <v>23</v>
      </c>
      <c r="CT1324">
        <v>8</v>
      </c>
      <c r="CU1324">
        <v>0.35416666000000002</v>
      </c>
      <c r="CV1324">
        <v>0.47916666000000002</v>
      </c>
      <c r="CW1324">
        <v>0.16666666999999999</v>
      </c>
      <c r="CX1324">
        <v>1617029</v>
      </c>
      <c r="CY1324">
        <v>112</v>
      </c>
      <c r="CZ1324">
        <v>77</v>
      </c>
      <c r="DA1324">
        <v>10</v>
      </c>
      <c r="DB1324">
        <v>67</v>
      </c>
      <c r="DC1324">
        <v>0.12987013</v>
      </c>
      <c r="DD1324">
        <v>0.87012990000000012</v>
      </c>
    </row>
    <row r="1325" spans="1:108" x14ac:dyDescent="0.3">
      <c r="A1325">
        <v>1323</v>
      </c>
      <c r="B1325">
        <v>77220</v>
      </c>
      <c r="C1325" s="1" t="s">
        <v>1423</v>
      </c>
      <c r="D1325">
        <v>593</v>
      </c>
      <c r="E1325">
        <v>161</v>
      </c>
      <c r="F1325">
        <v>77</v>
      </c>
      <c r="G1325">
        <v>84</v>
      </c>
      <c r="H1325">
        <f>SUM(male_female_comparison_df[[#This Row],[inhabitants_female]:[inhabitants_male]])</f>
        <v>161</v>
      </c>
      <c r="I1325">
        <f>male_female_comparison_df[[#This Row],[INHABITANTS_TOTAL2]]-male_female_comparison_df[[#This Row],[inhabitants_total]]</f>
        <v>0</v>
      </c>
      <c r="J1325">
        <f>male_female_comparison_df[[#This Row],[inhabitants_male]]/(male_female_comparison_df[[#This Row],[inhabitants_total]])</f>
        <v>0.52173913043478259</v>
      </c>
      <c r="L1325">
        <v>50</v>
      </c>
      <c r="M1325">
        <v>1</v>
      </c>
      <c r="N1325">
        <v>4</v>
      </c>
      <c r="O1325">
        <v>10</v>
      </c>
      <c r="P1325">
        <v>7</v>
      </c>
      <c r="Q1325">
        <v>4</v>
      </c>
      <c r="R1325">
        <v>3</v>
      </c>
      <c r="S1325">
        <v>2</v>
      </c>
      <c r="T1325">
        <v>4</v>
      </c>
      <c r="U1325">
        <v>2</v>
      </c>
      <c r="V1325">
        <v>7</v>
      </c>
      <c r="W1325">
        <v>6</v>
      </c>
      <c r="X1325">
        <v>12</v>
      </c>
      <c r="Y1325">
        <v>15</v>
      </c>
      <c r="Z1325">
        <v>16</v>
      </c>
      <c r="AA1325">
        <v>17</v>
      </c>
      <c r="AB1325">
        <v>19</v>
      </c>
      <c r="AC1325">
        <v>11</v>
      </c>
      <c r="AD1325">
        <v>10</v>
      </c>
      <c r="AE1325">
        <v>8</v>
      </c>
      <c r="AF1325">
        <v>3</v>
      </c>
      <c r="AG1325">
        <v>1.7015921999999999</v>
      </c>
      <c r="AH1325">
        <v>0.47826087</v>
      </c>
      <c r="AI1325">
        <v>0.52173910000000001</v>
      </c>
      <c r="AJ1325" s="2">
        <f>SUM(male_female_comparison_df[[#This Row],[inhabitants_proportional_male]],male_female_comparison_df[[#This Row],[inhabitants_proportional_female]])</f>
        <v>0.99999996999999996</v>
      </c>
      <c r="AK1325" s="2">
        <f>male_female_comparison_df[[#This Row],[inhabitants_proportional_male]]-male_female_comparison_df[[#This Row],[PROPORTIONAL MALE]]</f>
        <v>-3.0434782583022013E-8</v>
      </c>
      <c r="AL1325" s="2">
        <f t="shared" si="20"/>
        <v>-0.46793335875704306</v>
      </c>
      <c r="AM1325">
        <v>6.2111802000000002E-3</v>
      </c>
      <c r="AN1325">
        <v>2.4844721E-2</v>
      </c>
      <c r="AO1325">
        <v>6.2111802000000001E-2</v>
      </c>
      <c r="AP1325">
        <v>4.3478259999999998E-2</v>
      </c>
      <c r="AQ1325">
        <v>2.4844721E-2</v>
      </c>
      <c r="AR1325">
        <v>1.8633540000000001E-2</v>
      </c>
      <c r="AS1325">
        <v>1.24223605E-2</v>
      </c>
      <c r="AT1325">
        <v>2.4844721E-2</v>
      </c>
      <c r="AU1325">
        <v>1.24223605E-2</v>
      </c>
      <c r="AV1325">
        <v>4.3478259999999998E-2</v>
      </c>
      <c r="AW1325">
        <v>3.7267080000000001E-2</v>
      </c>
      <c r="AX1325">
        <v>7.4534160000000002E-2</v>
      </c>
      <c r="AY1325">
        <v>9.3167700000000006E-2</v>
      </c>
      <c r="AZ1325">
        <v>9.9378884000000001E-2</v>
      </c>
      <c r="BA1325">
        <v>0.10559006</v>
      </c>
      <c r="BB1325">
        <v>0.11801242000000001</v>
      </c>
      <c r="BC1325">
        <v>6.8322980000000005E-2</v>
      </c>
      <c r="BD1325">
        <v>6.2111802000000001E-2</v>
      </c>
      <c r="BE1325">
        <v>4.9689442E-2</v>
      </c>
      <c r="BF1325">
        <v>1.8633540000000001E-2</v>
      </c>
      <c r="BG1325">
        <v>20046</v>
      </c>
      <c r="BH1325">
        <v>18302</v>
      </c>
      <c r="BI1325">
        <v>31</v>
      </c>
      <c r="BJ1325">
        <v>89</v>
      </c>
      <c r="BK1325">
        <v>13</v>
      </c>
      <c r="BL1325">
        <v>0.19254658999999999</v>
      </c>
      <c r="BM1325">
        <v>0.55279504999999995</v>
      </c>
      <c r="BN1325">
        <v>8.0745339999999999E-2</v>
      </c>
      <c r="BO1325">
        <v>80</v>
      </c>
      <c r="BP1325">
        <v>2</v>
      </c>
      <c r="BQ1325">
        <v>55.1</v>
      </c>
      <c r="BR1325">
        <v>1</v>
      </c>
      <c r="BS1325">
        <v>1</v>
      </c>
      <c r="BT1325">
        <v>15</v>
      </c>
      <c r="BU1325">
        <v>1</v>
      </c>
      <c r="BV1325">
        <v>5</v>
      </c>
      <c r="BW1325">
        <v>6</v>
      </c>
      <c r="BX1325">
        <v>9</v>
      </c>
      <c r="BY1325">
        <v>29</v>
      </c>
      <c r="BZ1325">
        <v>37</v>
      </c>
      <c r="CA1325">
        <v>76</v>
      </c>
      <c r="CB1325">
        <v>1</v>
      </c>
      <c r="CC1325">
        <v>3</v>
      </c>
      <c r="CD1325">
        <v>1.2500000000000001E-2</v>
      </c>
      <c r="CE1325">
        <v>1.2500000000000001E-2</v>
      </c>
      <c r="CF1325">
        <v>0.1875</v>
      </c>
      <c r="CG1325">
        <v>1.2500000000000001E-2</v>
      </c>
      <c r="CH1325">
        <v>6.25E-2</v>
      </c>
      <c r="CI1325">
        <v>7.4999999999999997E-2</v>
      </c>
      <c r="CJ1325">
        <v>0.1125</v>
      </c>
      <c r="CK1325">
        <v>0.36249999999999999</v>
      </c>
      <c r="CL1325">
        <v>0.46250000000000002</v>
      </c>
      <c r="CM1325">
        <v>0.95</v>
      </c>
      <c r="CN1325">
        <v>1.2500000000000001E-2</v>
      </c>
      <c r="CO1325">
        <v>3.7499999999999999E-2</v>
      </c>
      <c r="CP1325">
        <v>33610</v>
      </c>
      <c r="CQ1325">
        <v>29729</v>
      </c>
      <c r="CR1325">
        <v>23</v>
      </c>
      <c r="CS1325">
        <v>50</v>
      </c>
      <c r="CT1325">
        <v>7</v>
      </c>
      <c r="CU1325">
        <v>0.28749999999999998</v>
      </c>
      <c r="CV1325">
        <v>0.625</v>
      </c>
      <c r="CW1325">
        <v>8.7499999999999994E-2</v>
      </c>
      <c r="CX1325">
        <v>2688823</v>
      </c>
      <c r="CY1325">
        <v>137</v>
      </c>
      <c r="CZ1325">
        <v>115</v>
      </c>
      <c r="DA1325">
        <v>15</v>
      </c>
      <c r="DB1325">
        <v>100</v>
      </c>
      <c r="DC1325">
        <v>0.13043478</v>
      </c>
      <c r="DD1325">
        <v>0.86956520000000004</v>
      </c>
    </row>
    <row r="1326" spans="1:108" x14ac:dyDescent="0.3">
      <c r="A1326">
        <v>1324</v>
      </c>
      <c r="B1326">
        <v>77320</v>
      </c>
      <c r="C1326" s="1" t="s">
        <v>1424</v>
      </c>
      <c r="D1326">
        <v>593</v>
      </c>
      <c r="E1326">
        <v>69</v>
      </c>
      <c r="F1326">
        <v>33</v>
      </c>
      <c r="G1326">
        <v>36</v>
      </c>
      <c r="H1326">
        <f>SUM(male_female_comparison_df[[#This Row],[inhabitants_female]:[inhabitants_male]])</f>
        <v>69</v>
      </c>
      <c r="I1326">
        <f>male_female_comparison_df[[#This Row],[INHABITANTS_TOTAL2]]-male_female_comparison_df[[#This Row],[inhabitants_total]]</f>
        <v>0</v>
      </c>
      <c r="J1326">
        <f>male_female_comparison_df[[#This Row],[inhabitants_male]]/(male_female_comparison_df[[#This Row],[inhabitants_total]])</f>
        <v>0.52173913043478259</v>
      </c>
      <c r="L1326">
        <v>51</v>
      </c>
      <c r="M1326">
        <v>1</v>
      </c>
      <c r="N1326">
        <v>3</v>
      </c>
      <c r="O1326">
        <v>6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2</v>
      </c>
      <c r="V1326">
        <v>3</v>
      </c>
      <c r="W1326">
        <v>6</v>
      </c>
      <c r="X1326">
        <v>6</v>
      </c>
      <c r="Y1326">
        <v>4</v>
      </c>
      <c r="Z1326">
        <v>2</v>
      </c>
      <c r="AA1326">
        <v>12</v>
      </c>
      <c r="AB1326">
        <v>6</v>
      </c>
      <c r="AC1326">
        <v>6</v>
      </c>
      <c r="AD1326">
        <v>4</v>
      </c>
      <c r="AE1326">
        <v>4</v>
      </c>
      <c r="AF1326">
        <v>2</v>
      </c>
      <c r="AG1326">
        <v>2.3570857000000003</v>
      </c>
      <c r="AH1326">
        <v>0.47826087</v>
      </c>
      <c r="AI1326">
        <v>0.52173910000000001</v>
      </c>
      <c r="AJ1326" s="2">
        <f>SUM(male_female_comparison_df[[#This Row],[inhabitants_proportional_male]],male_female_comparison_df[[#This Row],[inhabitants_proportional_female]])</f>
        <v>0.99999996999999996</v>
      </c>
      <c r="AK1326" s="2">
        <f>male_female_comparison_df[[#This Row],[inhabitants_proportional_male]]-male_female_comparison_df[[#This Row],[PROPORTIONAL MALE]]</f>
        <v>-3.0434782583022013E-8</v>
      </c>
      <c r="AL1326" s="2">
        <f t="shared" si="20"/>
        <v>-0.46793335875704306</v>
      </c>
      <c r="AM1326">
        <v>1.4492753999999998E-2</v>
      </c>
      <c r="AN1326">
        <v>4.3478259999999998E-2</v>
      </c>
      <c r="AO1326">
        <v>8.6956519999999995E-2</v>
      </c>
      <c r="AP1326">
        <v>2.8985507999999997E-2</v>
      </c>
      <c r="AQ1326">
        <v>2.6666667000000002E-2</v>
      </c>
      <c r="AR1326">
        <v>1.4084507E-2</v>
      </c>
      <c r="AU1326">
        <v>2.8985507999999997E-2</v>
      </c>
      <c r="AV1326">
        <v>4.3478259999999998E-2</v>
      </c>
      <c r="AW1326">
        <v>8.6956519999999995E-2</v>
      </c>
      <c r="AX1326">
        <v>8.6956519999999995E-2</v>
      </c>
      <c r="AY1326">
        <v>5.7971015999999993E-2</v>
      </c>
      <c r="AZ1326">
        <v>2.8985507999999997E-2</v>
      </c>
      <c r="BA1326">
        <v>0.17391305000000001</v>
      </c>
      <c r="BB1326">
        <v>8.6956519999999995E-2</v>
      </c>
      <c r="BC1326">
        <v>8.6956519999999995E-2</v>
      </c>
      <c r="BD1326">
        <v>5.7971015999999993E-2</v>
      </c>
      <c r="BE1326">
        <v>5.7971015999999993E-2</v>
      </c>
      <c r="BF1326">
        <v>2.8985507999999997E-2</v>
      </c>
      <c r="BG1326">
        <v>19130</v>
      </c>
      <c r="BH1326">
        <v>17182</v>
      </c>
      <c r="BI1326">
        <v>14</v>
      </c>
      <c r="BJ1326">
        <v>39</v>
      </c>
      <c r="BK1326">
        <v>6</v>
      </c>
      <c r="BL1326">
        <v>0.1971831</v>
      </c>
      <c r="BM1326">
        <v>0.5492958</v>
      </c>
      <c r="BN1326">
        <v>8.4507040000000005E-2</v>
      </c>
      <c r="BO1326">
        <v>35</v>
      </c>
      <c r="BP1326">
        <v>2</v>
      </c>
      <c r="BQ1326">
        <v>54.5</v>
      </c>
      <c r="BR1326">
        <v>1</v>
      </c>
      <c r="BS1326">
        <v>0</v>
      </c>
      <c r="BT1326">
        <v>5</v>
      </c>
      <c r="BU1326">
        <v>1</v>
      </c>
      <c r="BV1326">
        <v>2</v>
      </c>
      <c r="BW1326">
        <v>4</v>
      </c>
      <c r="BX1326">
        <v>1</v>
      </c>
      <c r="BY1326">
        <v>14</v>
      </c>
      <c r="BZ1326">
        <v>16</v>
      </c>
      <c r="CA1326">
        <v>33</v>
      </c>
      <c r="CB1326">
        <v>2</v>
      </c>
      <c r="CC1326">
        <v>0</v>
      </c>
      <c r="CD1326">
        <v>2.8571428999999999E-2</v>
      </c>
      <c r="CF1326">
        <v>0.14285714999999999</v>
      </c>
      <c r="CG1326">
        <v>2.8571428999999999E-2</v>
      </c>
      <c r="CH1326">
        <v>5.7142857000000005E-2</v>
      </c>
      <c r="CI1326">
        <v>0.114285715</v>
      </c>
      <c r="CJ1326">
        <v>2.8571428999999999E-2</v>
      </c>
      <c r="CK1326">
        <v>0.4</v>
      </c>
      <c r="CL1326">
        <v>0.45714285999999998</v>
      </c>
      <c r="CM1326">
        <v>0.94285715000000003</v>
      </c>
      <c r="CN1326">
        <v>5.7142857000000005E-2</v>
      </c>
      <c r="CP1326">
        <v>32338</v>
      </c>
      <c r="CQ1326">
        <v>27465</v>
      </c>
      <c r="CR1326">
        <v>10</v>
      </c>
      <c r="CS1326">
        <v>22</v>
      </c>
      <c r="CT1326">
        <v>3</v>
      </c>
      <c r="CU1326">
        <v>0.28571429999999998</v>
      </c>
      <c r="CV1326">
        <v>0.62857145000000003</v>
      </c>
      <c r="CW1326">
        <v>8.5714289999999999E-2</v>
      </c>
      <c r="CX1326">
        <v>1131835</v>
      </c>
      <c r="CY1326">
        <v>85</v>
      </c>
      <c r="CZ1326">
        <v>51</v>
      </c>
      <c r="DA1326">
        <v>6</v>
      </c>
      <c r="DB1326">
        <v>45</v>
      </c>
      <c r="DC1326">
        <v>0.11764706</v>
      </c>
      <c r="DD1326">
        <v>0.88235295000000002</v>
      </c>
    </row>
    <row r="1327" spans="1:108" x14ac:dyDescent="0.3">
      <c r="A1327">
        <v>1325</v>
      </c>
      <c r="B1327">
        <v>77690</v>
      </c>
      <c r="C1327" s="1" t="s">
        <v>1425</v>
      </c>
      <c r="D1327">
        <v>778</v>
      </c>
      <c r="E1327">
        <v>107</v>
      </c>
      <c r="F1327">
        <v>50</v>
      </c>
      <c r="G1327">
        <v>57</v>
      </c>
      <c r="H1327">
        <f>SUM(male_female_comparison_df[[#This Row],[inhabitants_female]:[inhabitants_male]])</f>
        <v>107</v>
      </c>
      <c r="I1327">
        <f>male_female_comparison_df[[#This Row],[INHABITANTS_TOTAL2]]-male_female_comparison_df[[#This Row],[inhabitants_total]]</f>
        <v>0</v>
      </c>
      <c r="J1327">
        <f>male_female_comparison_df[[#This Row],[inhabitants_male]]/(male_female_comparison_df[[#This Row],[inhabitants_total]])</f>
        <v>0.53271028037383172</v>
      </c>
      <c r="L1327">
        <v>53</v>
      </c>
      <c r="M1327">
        <v>2</v>
      </c>
      <c r="N1327">
        <v>3</v>
      </c>
      <c r="O1327">
        <v>2</v>
      </c>
      <c r="P1327">
        <v>3</v>
      </c>
      <c r="Q1327">
        <v>0</v>
      </c>
      <c r="R1327">
        <v>1</v>
      </c>
      <c r="S1327">
        <v>3</v>
      </c>
      <c r="T1327">
        <v>3</v>
      </c>
      <c r="U1327">
        <v>6</v>
      </c>
      <c r="V1327">
        <v>5</v>
      </c>
      <c r="W1327">
        <v>4</v>
      </c>
      <c r="X1327">
        <v>1</v>
      </c>
      <c r="Y1327">
        <v>9</v>
      </c>
      <c r="Z1327">
        <v>15</v>
      </c>
      <c r="AA1327">
        <v>10</v>
      </c>
      <c r="AB1327">
        <v>16</v>
      </c>
      <c r="AC1327">
        <v>12</v>
      </c>
      <c r="AD1327">
        <v>5</v>
      </c>
      <c r="AE1327">
        <v>2</v>
      </c>
      <c r="AF1327">
        <v>5</v>
      </c>
      <c r="AG1327">
        <v>2.1252942000000004</v>
      </c>
      <c r="AH1327">
        <v>0.46728972000000002</v>
      </c>
      <c r="AI1327">
        <v>0.53271025000000005</v>
      </c>
      <c r="AJ1327" s="2">
        <f>SUM(male_female_comparison_df[[#This Row],[inhabitants_proportional_male]],male_female_comparison_df[[#This Row],[inhabitants_proportional_female]])</f>
        <v>0.99999997000000007</v>
      </c>
      <c r="AK1327" s="2">
        <f>male_female_comparison_df[[#This Row],[inhabitants_proportional_male]]-male_female_comparison_df[[#This Row],[PROPORTIONAL MALE]]</f>
        <v>-3.0373831672036999E-8</v>
      </c>
      <c r="AL1327" s="2">
        <f t="shared" si="20"/>
        <v>-0.46793335875704306</v>
      </c>
      <c r="AM1327">
        <v>1.8691588000000002E-2</v>
      </c>
      <c r="AN1327">
        <v>2.8037382000000003E-2</v>
      </c>
      <c r="AO1327">
        <v>1.8691588000000002E-2</v>
      </c>
      <c r="AP1327">
        <v>2.8037382000000003E-2</v>
      </c>
      <c r="AQ1327">
        <v>8.3333339999999995E-3</v>
      </c>
      <c r="AR1327">
        <v>9.345794000000001E-3</v>
      </c>
      <c r="AS1327">
        <v>2.8037382000000003E-2</v>
      </c>
      <c r="AT1327">
        <v>2.8037382000000003E-2</v>
      </c>
      <c r="AU1327">
        <v>5.6074764999999999E-2</v>
      </c>
      <c r="AV1327">
        <v>4.6728972000000001E-2</v>
      </c>
      <c r="AW1327">
        <v>3.7383176000000004E-2</v>
      </c>
      <c r="AX1327">
        <v>9.345794000000001E-3</v>
      </c>
      <c r="AY1327">
        <v>8.4112149999999997E-2</v>
      </c>
      <c r="AZ1327">
        <v>0.14018691999999999</v>
      </c>
      <c r="BA1327">
        <v>9.3457945000000001E-2</v>
      </c>
      <c r="BB1327">
        <v>0.14953270000000002</v>
      </c>
      <c r="BC1327">
        <v>0.11214953</v>
      </c>
      <c r="BD1327">
        <v>4.6728972000000001E-2</v>
      </c>
      <c r="BE1327">
        <v>1.8691588000000002E-2</v>
      </c>
      <c r="BF1327">
        <v>4.6728972000000001E-2</v>
      </c>
      <c r="BG1327">
        <v>20946</v>
      </c>
      <c r="BH1327">
        <v>20284</v>
      </c>
      <c r="BI1327">
        <v>21</v>
      </c>
      <c r="BJ1327">
        <v>64</v>
      </c>
      <c r="BK1327">
        <v>15</v>
      </c>
      <c r="BL1327">
        <v>0.17499999999999999</v>
      </c>
      <c r="BM1327">
        <v>0.53333335999999998</v>
      </c>
      <c r="BN1327">
        <v>0.125</v>
      </c>
      <c r="BO1327">
        <v>57</v>
      </c>
      <c r="BP1327">
        <v>1.9</v>
      </c>
      <c r="BQ1327">
        <v>62.1</v>
      </c>
      <c r="BR1327">
        <v>3</v>
      </c>
      <c r="BS1327">
        <v>1</v>
      </c>
      <c r="BT1327">
        <v>5</v>
      </c>
      <c r="BU1327">
        <v>2</v>
      </c>
      <c r="BV1327">
        <v>2</v>
      </c>
      <c r="BW1327">
        <v>1</v>
      </c>
      <c r="BX1327">
        <v>2</v>
      </c>
      <c r="BY1327">
        <v>27</v>
      </c>
      <c r="BZ1327">
        <v>26</v>
      </c>
      <c r="CA1327">
        <v>56</v>
      </c>
      <c r="CB1327">
        <v>0</v>
      </c>
      <c r="CC1327">
        <v>1</v>
      </c>
      <c r="CD1327">
        <v>5.2631579999999997E-2</v>
      </c>
      <c r="CE1327">
        <v>1.7543860000000001E-2</v>
      </c>
      <c r="CF1327">
        <v>8.77193E-2</v>
      </c>
      <c r="CG1327">
        <v>3.5087720000000003E-2</v>
      </c>
      <c r="CH1327">
        <v>3.5087720000000003E-2</v>
      </c>
      <c r="CI1327">
        <v>1.7543860000000001E-2</v>
      </c>
      <c r="CJ1327">
        <v>3.5087720000000003E-2</v>
      </c>
      <c r="CK1327">
        <v>0.47368421999999999</v>
      </c>
      <c r="CL1327">
        <v>0.45614033999999998</v>
      </c>
      <c r="CM1327">
        <v>0.98245614999999997</v>
      </c>
      <c r="CN1327">
        <v>1.6666667999999999E-2</v>
      </c>
      <c r="CO1327">
        <v>1.7543860000000001E-2</v>
      </c>
      <c r="CP1327">
        <v>34962</v>
      </c>
      <c r="CQ1327">
        <v>31364</v>
      </c>
      <c r="CR1327">
        <v>14</v>
      </c>
      <c r="CS1327">
        <v>40</v>
      </c>
      <c r="CT1327">
        <v>6</v>
      </c>
      <c r="CU1327">
        <v>0.23333333000000001</v>
      </c>
      <c r="CV1327">
        <v>0.66666669999999995</v>
      </c>
      <c r="CW1327">
        <v>0.1</v>
      </c>
      <c r="CX1327">
        <v>2097742</v>
      </c>
      <c r="CY1327">
        <v>99</v>
      </c>
      <c r="CZ1327">
        <v>85</v>
      </c>
      <c r="DA1327">
        <v>7</v>
      </c>
      <c r="DB1327">
        <v>78</v>
      </c>
      <c r="DC1327">
        <v>8.2352939999999999E-2</v>
      </c>
      <c r="DD1327">
        <v>0.91764705999999996</v>
      </c>
    </row>
    <row r="1328" spans="1:108" x14ac:dyDescent="0.3">
      <c r="A1328">
        <v>1326</v>
      </c>
      <c r="B1328">
        <v>77700</v>
      </c>
      <c r="C1328" s="1" t="s">
        <v>1426</v>
      </c>
      <c r="D1328">
        <v>686</v>
      </c>
      <c r="E1328">
        <v>2527</v>
      </c>
      <c r="F1328">
        <v>1284</v>
      </c>
      <c r="G1328">
        <v>1243</v>
      </c>
      <c r="H1328">
        <f>SUM(male_female_comparison_df[[#This Row],[inhabitants_female]:[inhabitants_male]])</f>
        <v>2527</v>
      </c>
      <c r="I1328">
        <f>male_female_comparison_df[[#This Row],[INHABITANTS_TOTAL2]]-male_female_comparison_df[[#This Row],[inhabitants_total]]</f>
        <v>0</v>
      </c>
      <c r="J1328">
        <f>male_female_comparison_df[[#This Row],[inhabitants_male]]/(male_female_comparison_df[[#This Row],[inhabitants_total]])</f>
        <v>0.49188761377127027</v>
      </c>
      <c r="L1328">
        <v>49</v>
      </c>
      <c r="M1328">
        <v>57</v>
      </c>
      <c r="N1328">
        <v>83</v>
      </c>
      <c r="O1328">
        <v>165</v>
      </c>
      <c r="P1328">
        <v>76</v>
      </c>
      <c r="Q1328">
        <v>57</v>
      </c>
      <c r="R1328">
        <v>46</v>
      </c>
      <c r="S1328">
        <v>74</v>
      </c>
      <c r="T1328">
        <v>87</v>
      </c>
      <c r="U1328">
        <v>112</v>
      </c>
      <c r="V1328">
        <v>111</v>
      </c>
      <c r="W1328">
        <v>108</v>
      </c>
      <c r="X1328">
        <v>141</v>
      </c>
      <c r="Y1328">
        <v>203</v>
      </c>
      <c r="Z1328">
        <v>176</v>
      </c>
      <c r="AA1328">
        <v>214</v>
      </c>
      <c r="AB1328">
        <v>242</v>
      </c>
      <c r="AC1328">
        <v>181</v>
      </c>
      <c r="AD1328">
        <v>145</v>
      </c>
      <c r="AE1328">
        <v>129</v>
      </c>
      <c r="AF1328">
        <v>120</v>
      </c>
      <c r="AG1328">
        <v>6.2494345000000004</v>
      </c>
      <c r="AH1328">
        <v>0.50811240000000002</v>
      </c>
      <c r="AI1328">
        <v>0.49188760000000004</v>
      </c>
      <c r="AJ1328" s="2">
        <f>SUM(male_female_comparison_df[[#This Row],[inhabitants_proportional_male]],male_female_comparison_df[[#This Row],[inhabitants_proportional_female]])</f>
        <v>1</v>
      </c>
      <c r="AK1328" s="2">
        <f>male_female_comparison_df[[#This Row],[inhabitants_proportional_male]]-male_female_comparison_df[[#This Row],[PROPORTIONAL MALE]]</f>
        <v>-1.3771270235274358E-8</v>
      </c>
      <c r="AL1328" s="2">
        <f t="shared" si="20"/>
        <v>-0.46793335875704306</v>
      </c>
      <c r="AM1328">
        <v>2.2556389999999999E-2</v>
      </c>
      <c r="AN1328">
        <v>3.2845270000000003E-2</v>
      </c>
      <c r="AO1328">
        <v>6.5294820000000003E-2</v>
      </c>
      <c r="AP1328">
        <v>3.0075188999999999E-2</v>
      </c>
      <c r="AQ1328">
        <v>2.2556389999999999E-2</v>
      </c>
      <c r="AR1328">
        <v>1.8203403999999999E-2</v>
      </c>
      <c r="AS1328">
        <v>2.9283736000000001E-2</v>
      </c>
      <c r="AT1328">
        <v>3.4428175999999998E-2</v>
      </c>
      <c r="AU1328">
        <v>4.4321329999999999E-2</v>
      </c>
      <c r="AV1328">
        <v>4.3925602000000001E-2</v>
      </c>
      <c r="AW1328">
        <v>4.2738425999999996E-2</v>
      </c>
      <c r="AX1328">
        <v>5.5797387000000004E-2</v>
      </c>
      <c r="AY1328">
        <v>8.0332410000000007E-2</v>
      </c>
      <c r="AZ1328">
        <v>6.9647804000000008E-2</v>
      </c>
      <c r="BA1328">
        <v>8.4685399999999994E-2</v>
      </c>
      <c r="BB1328">
        <v>9.5765729999999993E-2</v>
      </c>
      <c r="BC1328">
        <v>7.1626430000000005E-2</v>
      </c>
      <c r="BD1328">
        <v>5.7380292999999999E-2</v>
      </c>
      <c r="BE1328">
        <v>5.1048674000000002E-2</v>
      </c>
      <c r="BF1328">
        <v>4.7487139999999997E-2</v>
      </c>
      <c r="BG1328">
        <v>19719</v>
      </c>
      <c r="BH1328">
        <v>17014</v>
      </c>
      <c r="BI1328">
        <v>541</v>
      </c>
      <c r="BJ1328">
        <v>1355</v>
      </c>
      <c r="BK1328">
        <v>221</v>
      </c>
      <c r="BL1328">
        <v>0.21240675000000001</v>
      </c>
      <c r="BM1328">
        <v>0.53199845999999995</v>
      </c>
      <c r="BN1328">
        <v>8.6768750000000006E-2</v>
      </c>
      <c r="BO1328">
        <v>1291</v>
      </c>
      <c r="BP1328">
        <v>1.9</v>
      </c>
      <c r="BQ1328">
        <v>45.1</v>
      </c>
      <c r="BR1328">
        <v>70</v>
      </c>
      <c r="BS1328">
        <v>24</v>
      </c>
      <c r="BT1328">
        <v>222</v>
      </c>
      <c r="BU1328">
        <v>47</v>
      </c>
      <c r="BV1328">
        <v>96</v>
      </c>
      <c r="BW1328">
        <v>115</v>
      </c>
      <c r="BX1328">
        <v>96</v>
      </c>
      <c r="BY1328">
        <v>480</v>
      </c>
      <c r="BZ1328">
        <v>594</v>
      </c>
      <c r="CA1328">
        <v>924</v>
      </c>
      <c r="CB1328">
        <v>325</v>
      </c>
      <c r="CC1328">
        <v>42</v>
      </c>
      <c r="CD1328">
        <v>5.4221532999999995E-2</v>
      </c>
      <c r="CE1328">
        <v>1.8590240000000001E-2</v>
      </c>
      <c r="CF1328">
        <v>0.17195973000000001</v>
      </c>
      <c r="CG1328">
        <v>3.6405887000000005E-2</v>
      </c>
      <c r="CH1328">
        <v>7.4360960000000004E-2</v>
      </c>
      <c r="CI1328">
        <v>8.9078229999999994E-2</v>
      </c>
      <c r="CJ1328">
        <v>7.4360960000000004E-2</v>
      </c>
      <c r="CK1328">
        <v>0.37180479999999999</v>
      </c>
      <c r="CL1328">
        <v>0.46010843000000001</v>
      </c>
      <c r="CM1328">
        <v>0.71572422999999996</v>
      </c>
      <c r="CN1328">
        <v>0.25174284000000002</v>
      </c>
      <c r="CO1328">
        <v>3.253292E-2</v>
      </c>
      <c r="CP1328">
        <v>31549</v>
      </c>
      <c r="CQ1328">
        <v>26370</v>
      </c>
      <c r="CR1328">
        <v>482</v>
      </c>
      <c r="CS1328">
        <v>706</v>
      </c>
      <c r="CT1328">
        <v>112</v>
      </c>
      <c r="CU1328">
        <v>0.37076923000000001</v>
      </c>
      <c r="CV1328">
        <v>0.54307693000000001</v>
      </c>
      <c r="CW1328">
        <v>8.6153839999999995E-2</v>
      </c>
      <c r="CX1328">
        <v>41014016</v>
      </c>
      <c r="CY1328">
        <v>843</v>
      </c>
      <c r="CZ1328">
        <v>1280</v>
      </c>
      <c r="DA1328">
        <v>189</v>
      </c>
      <c r="DB1328">
        <v>1091</v>
      </c>
      <c r="DC1328">
        <v>0.14765624999999999</v>
      </c>
      <c r="DD1328">
        <v>0.85234374000000002</v>
      </c>
    </row>
    <row r="1329" spans="1:108" x14ac:dyDescent="0.3">
      <c r="A1329">
        <v>1327</v>
      </c>
      <c r="B1329">
        <v>77770</v>
      </c>
      <c r="C1329" s="1" t="s">
        <v>1427</v>
      </c>
      <c r="D1329">
        <v>686</v>
      </c>
      <c r="E1329">
        <v>119</v>
      </c>
      <c r="F1329">
        <v>53</v>
      </c>
      <c r="G1329">
        <v>66</v>
      </c>
      <c r="H1329">
        <f>SUM(male_female_comparison_df[[#This Row],[inhabitants_female]:[inhabitants_male]])</f>
        <v>119</v>
      </c>
      <c r="I1329">
        <f>male_female_comparison_df[[#This Row],[INHABITANTS_TOTAL2]]-male_female_comparison_df[[#This Row],[inhabitants_total]]</f>
        <v>0</v>
      </c>
      <c r="J1329">
        <f>male_female_comparison_df[[#This Row],[inhabitants_male]]/(male_female_comparison_df[[#This Row],[inhabitants_total]])</f>
        <v>0.55462184873949583</v>
      </c>
      <c r="L1329">
        <v>60</v>
      </c>
      <c r="M1329">
        <v>2</v>
      </c>
      <c r="N1329">
        <v>1</v>
      </c>
      <c r="O1329">
        <v>4</v>
      </c>
      <c r="P1329">
        <v>0</v>
      </c>
      <c r="Q1329">
        <v>2</v>
      </c>
      <c r="R1329">
        <v>1</v>
      </c>
      <c r="S1329">
        <v>1</v>
      </c>
      <c r="T1329">
        <v>0</v>
      </c>
      <c r="U1329">
        <v>1</v>
      </c>
      <c r="V1329">
        <v>2</v>
      </c>
      <c r="W1329">
        <v>3</v>
      </c>
      <c r="X1329">
        <v>4</v>
      </c>
      <c r="Y1329">
        <v>8</v>
      </c>
      <c r="Z1329">
        <v>19</v>
      </c>
      <c r="AA1329">
        <v>16</v>
      </c>
      <c r="AB1329">
        <v>15</v>
      </c>
      <c r="AC1329">
        <v>15</v>
      </c>
      <c r="AD1329">
        <v>15</v>
      </c>
      <c r="AE1329">
        <v>7</v>
      </c>
      <c r="AF1329">
        <v>3</v>
      </c>
      <c r="AG1329">
        <v>1.2309941999999998</v>
      </c>
      <c r="AH1329">
        <v>0.44537814999999997</v>
      </c>
      <c r="AI1329">
        <v>0.5546219</v>
      </c>
      <c r="AJ1329" s="2">
        <f>SUM(male_female_comparison_df[[#This Row],[inhabitants_proportional_male]],male_female_comparison_df[[#This Row],[inhabitants_proportional_female]])</f>
        <v>1.0000000499999999</v>
      </c>
      <c r="AK1329" s="2">
        <f>male_female_comparison_df[[#This Row],[inhabitants_proportional_male]]-male_female_comparison_df[[#This Row],[PROPORTIONAL MALE]]</f>
        <v>5.1260504174699406E-8</v>
      </c>
      <c r="AL1329" s="2">
        <f t="shared" si="20"/>
        <v>-0.46793335875704306</v>
      </c>
      <c r="AM1329">
        <v>1.6806723999999999E-2</v>
      </c>
      <c r="AN1329">
        <v>8.4033619999999993E-3</v>
      </c>
      <c r="AO1329">
        <v>3.3613447000000005E-2</v>
      </c>
      <c r="AP1329">
        <v>8.4033619999999993E-3</v>
      </c>
      <c r="AQ1329">
        <v>1.6806723999999999E-2</v>
      </c>
      <c r="AR1329">
        <v>8.4033619999999993E-3</v>
      </c>
      <c r="AS1329">
        <v>8.4033619999999993E-3</v>
      </c>
      <c r="AT1329">
        <v>8.3333339999999995E-3</v>
      </c>
      <c r="AU1329">
        <v>8.4033619999999993E-3</v>
      </c>
      <c r="AV1329">
        <v>1.6806723999999999E-2</v>
      </c>
      <c r="AW1329">
        <v>2.5210084000000001E-2</v>
      </c>
      <c r="AX1329">
        <v>3.3613447000000005E-2</v>
      </c>
      <c r="AY1329">
        <v>6.7226894000000009E-2</v>
      </c>
      <c r="AZ1329">
        <v>0.15966387000000001</v>
      </c>
      <c r="BA1329">
        <v>0.13445378999999999</v>
      </c>
      <c r="BB1329">
        <v>0.12605042999999999</v>
      </c>
      <c r="BC1329">
        <v>0.12605042999999999</v>
      </c>
      <c r="BD1329">
        <v>0.12605042999999999</v>
      </c>
      <c r="BE1329">
        <v>5.8823529999999999E-2</v>
      </c>
      <c r="BF1329">
        <v>2.5210084000000001E-2</v>
      </c>
      <c r="BG1329">
        <v>18702</v>
      </c>
      <c r="BH1329">
        <v>14167</v>
      </c>
      <c r="BI1329">
        <v>44</v>
      </c>
      <c r="BJ1329">
        <v>51</v>
      </c>
      <c r="BK1329">
        <v>14</v>
      </c>
      <c r="BL1329">
        <v>0.36974790000000002</v>
      </c>
      <c r="BM1329">
        <v>0.42857142999999998</v>
      </c>
      <c r="BN1329">
        <v>0.11764706</v>
      </c>
      <c r="BO1329">
        <v>61</v>
      </c>
      <c r="BP1329">
        <v>2</v>
      </c>
      <c r="BQ1329">
        <v>57.4</v>
      </c>
      <c r="BR1329">
        <v>0</v>
      </c>
      <c r="BS1329">
        <v>0</v>
      </c>
      <c r="BT1329">
        <v>5</v>
      </c>
      <c r="BU1329">
        <v>2</v>
      </c>
      <c r="BV1329">
        <v>2</v>
      </c>
      <c r="BW1329">
        <v>3</v>
      </c>
      <c r="BX1329">
        <v>2</v>
      </c>
      <c r="BY1329">
        <v>20</v>
      </c>
      <c r="BZ1329">
        <v>36</v>
      </c>
      <c r="CA1329">
        <v>59</v>
      </c>
      <c r="CB1329">
        <v>0</v>
      </c>
      <c r="CC1329">
        <v>2</v>
      </c>
      <c r="CD1329">
        <v>1.5873017E-2</v>
      </c>
      <c r="CF1329">
        <v>8.1967209999999999E-2</v>
      </c>
      <c r="CG1329">
        <v>3.2786882999999996E-2</v>
      </c>
      <c r="CH1329">
        <v>3.2786882999999996E-2</v>
      </c>
      <c r="CI1329">
        <v>4.9180330000000001E-2</v>
      </c>
      <c r="CJ1329">
        <v>3.2786882999999996E-2</v>
      </c>
      <c r="CK1329">
        <v>0.32786884999999999</v>
      </c>
      <c r="CL1329">
        <v>0.59016394999999999</v>
      </c>
      <c r="CM1329">
        <v>0.96721309999999994</v>
      </c>
      <c r="CN1329">
        <v>1.5873017E-2</v>
      </c>
      <c r="CO1329">
        <v>3.2786882999999996E-2</v>
      </c>
      <c r="CP1329">
        <v>33418</v>
      </c>
      <c r="CQ1329">
        <v>26415</v>
      </c>
      <c r="CR1329">
        <v>25</v>
      </c>
      <c r="CS1329">
        <v>28</v>
      </c>
      <c r="CT1329">
        <v>8</v>
      </c>
      <c r="CU1329">
        <v>0.40983605000000001</v>
      </c>
      <c r="CV1329">
        <v>0.45901638</v>
      </c>
      <c r="CW1329">
        <v>0.13114753000000001</v>
      </c>
      <c r="CX1329">
        <v>2038506</v>
      </c>
      <c r="CY1329">
        <v>253</v>
      </c>
      <c r="CZ1329">
        <v>101</v>
      </c>
      <c r="DA1329">
        <v>6</v>
      </c>
      <c r="DB1329">
        <v>95</v>
      </c>
      <c r="DC1329">
        <v>5.9405939999999997E-2</v>
      </c>
      <c r="DD1329">
        <v>0.94059409999999988</v>
      </c>
    </row>
    <row r="1330" spans="1:108" x14ac:dyDescent="0.3">
      <c r="A1330">
        <v>1328</v>
      </c>
      <c r="B1330">
        <v>78250</v>
      </c>
      <c r="C1330" s="1" t="s">
        <v>1428</v>
      </c>
      <c r="D1330">
        <v>915</v>
      </c>
      <c r="E1330">
        <v>1032</v>
      </c>
      <c r="F1330">
        <v>537</v>
      </c>
      <c r="G1330">
        <v>495</v>
      </c>
      <c r="H1330">
        <f>SUM(male_female_comparison_df[[#This Row],[inhabitants_female]:[inhabitants_male]])</f>
        <v>1032</v>
      </c>
      <c r="I1330">
        <f>male_female_comparison_df[[#This Row],[INHABITANTS_TOTAL2]]-male_female_comparison_df[[#This Row],[inhabitants_total]]</f>
        <v>0</v>
      </c>
      <c r="J1330">
        <f>male_female_comparison_df[[#This Row],[inhabitants_male]]/(male_female_comparison_df[[#This Row],[inhabitants_total]])</f>
        <v>0.47965116279069769</v>
      </c>
      <c r="L1330">
        <v>48</v>
      </c>
      <c r="M1330">
        <v>26</v>
      </c>
      <c r="N1330">
        <v>25</v>
      </c>
      <c r="O1330">
        <v>41</v>
      </c>
      <c r="P1330">
        <v>21</v>
      </c>
      <c r="Q1330">
        <v>17</v>
      </c>
      <c r="R1330">
        <v>25</v>
      </c>
      <c r="S1330">
        <v>64</v>
      </c>
      <c r="T1330">
        <v>61</v>
      </c>
      <c r="U1330">
        <v>63</v>
      </c>
      <c r="V1330">
        <v>50</v>
      </c>
      <c r="W1330">
        <v>47</v>
      </c>
      <c r="X1330">
        <v>49</v>
      </c>
      <c r="Y1330">
        <v>66</v>
      </c>
      <c r="Z1330">
        <v>83</v>
      </c>
      <c r="AA1330">
        <v>96</v>
      </c>
      <c r="AB1330">
        <v>88</v>
      </c>
      <c r="AC1330">
        <v>58</v>
      </c>
      <c r="AD1330">
        <v>67</v>
      </c>
      <c r="AE1330">
        <v>40</v>
      </c>
      <c r="AF1330">
        <v>45</v>
      </c>
      <c r="AG1330">
        <v>148.82327000000001</v>
      </c>
      <c r="AH1330">
        <v>0.52034884999999997</v>
      </c>
      <c r="AI1330">
        <v>0.47965115000000003</v>
      </c>
      <c r="AJ1330" s="2">
        <f>SUM(male_female_comparison_df[[#This Row],[inhabitants_proportional_male]],male_female_comparison_df[[#This Row],[inhabitants_proportional_female]])</f>
        <v>1</v>
      </c>
      <c r="AK1330" s="2">
        <f>male_female_comparison_df[[#This Row],[inhabitants_proportional_male]]-male_female_comparison_df[[#This Row],[PROPORTIONAL MALE]]</f>
        <v>-1.2790697667686146E-8</v>
      </c>
      <c r="AL1330" s="2">
        <f t="shared" si="20"/>
        <v>-0.46793335875704306</v>
      </c>
      <c r="AM1330">
        <v>2.5193799999999999E-2</v>
      </c>
      <c r="AN1330">
        <v>2.4224807000000001E-2</v>
      </c>
      <c r="AO1330">
        <v>3.9728682000000001E-2</v>
      </c>
      <c r="AP1330">
        <v>2.0348838000000001E-2</v>
      </c>
      <c r="AQ1330">
        <v>1.6472868999999998E-2</v>
      </c>
      <c r="AR1330">
        <v>2.4224807000000001E-2</v>
      </c>
      <c r="AS1330">
        <v>6.2015504000000006E-2</v>
      </c>
      <c r="AT1330">
        <v>5.9108525999999995E-2</v>
      </c>
      <c r="AU1330">
        <v>6.1046509999999998E-2</v>
      </c>
      <c r="AV1330">
        <v>4.8449612999999996E-2</v>
      </c>
      <c r="AW1330">
        <v>4.5542634999999998E-2</v>
      </c>
      <c r="AX1330">
        <v>4.7480620000000001E-2</v>
      </c>
      <c r="AY1330">
        <v>6.3953490000000002E-2</v>
      </c>
      <c r="AZ1330">
        <v>8.0426360000000002E-2</v>
      </c>
      <c r="BA1330">
        <v>9.3023254999999999E-2</v>
      </c>
      <c r="BB1330">
        <v>8.5271319999999998E-2</v>
      </c>
      <c r="BC1330">
        <v>5.6201550000000003E-2</v>
      </c>
      <c r="BD1330">
        <v>6.4922480000000005E-2</v>
      </c>
      <c r="BE1330">
        <v>3.8759689999999999E-2</v>
      </c>
      <c r="BF1330">
        <v>4.3604650000000002E-2</v>
      </c>
      <c r="BG1330">
        <v>21892</v>
      </c>
      <c r="BH1330">
        <v>19473</v>
      </c>
      <c r="BI1330">
        <v>146</v>
      </c>
      <c r="BJ1330">
        <v>611</v>
      </c>
      <c r="BK1330">
        <v>131</v>
      </c>
      <c r="BL1330">
        <v>0.14398421</v>
      </c>
      <c r="BM1330">
        <v>0.60256409999999994</v>
      </c>
      <c r="BN1330">
        <v>0.12919132</v>
      </c>
      <c r="BO1330">
        <v>653</v>
      </c>
      <c r="BP1330">
        <v>1.6</v>
      </c>
      <c r="BQ1330">
        <v>43.8</v>
      </c>
      <c r="BR1330">
        <v>89</v>
      </c>
      <c r="BS1330">
        <v>20</v>
      </c>
      <c r="BT1330">
        <v>75</v>
      </c>
      <c r="BU1330">
        <v>21</v>
      </c>
      <c r="BV1330">
        <v>35</v>
      </c>
      <c r="BW1330">
        <v>30</v>
      </c>
      <c r="BX1330">
        <v>29</v>
      </c>
      <c r="BY1330">
        <v>337</v>
      </c>
      <c r="BZ1330">
        <v>241</v>
      </c>
      <c r="CA1330">
        <v>409</v>
      </c>
      <c r="CB1330">
        <v>235</v>
      </c>
      <c r="CC1330">
        <v>9</v>
      </c>
      <c r="CD1330">
        <v>0.13629401999999999</v>
      </c>
      <c r="CE1330">
        <v>3.0627871000000001E-2</v>
      </c>
      <c r="CF1330">
        <v>0.114854515</v>
      </c>
      <c r="CG1330">
        <v>3.2159264999999999E-2</v>
      </c>
      <c r="CH1330">
        <v>5.3598775999999994E-2</v>
      </c>
      <c r="CI1330">
        <v>4.5941807000000001E-2</v>
      </c>
      <c r="CJ1330">
        <v>4.4410415000000002E-2</v>
      </c>
      <c r="CK1330">
        <v>0.51607959999999997</v>
      </c>
      <c r="CL1330">
        <v>0.36906584999999997</v>
      </c>
      <c r="CM1330">
        <v>0.62634000000000001</v>
      </c>
      <c r="CN1330">
        <v>0.35987750000000002</v>
      </c>
      <c r="CO1330">
        <v>1.3782542E-2</v>
      </c>
      <c r="CP1330">
        <v>30204</v>
      </c>
      <c r="CQ1330">
        <v>24730</v>
      </c>
      <c r="CR1330">
        <v>188</v>
      </c>
      <c r="CS1330">
        <v>367</v>
      </c>
      <c r="CT1330">
        <v>92</v>
      </c>
      <c r="CU1330">
        <v>0.29057187000000001</v>
      </c>
      <c r="CV1330">
        <v>0.5672334</v>
      </c>
      <c r="CW1330">
        <v>0.14219475000000001</v>
      </c>
      <c r="CX1330">
        <v>19541960</v>
      </c>
      <c r="CY1330">
        <v>12</v>
      </c>
      <c r="CZ1330">
        <v>249</v>
      </c>
      <c r="DA1330">
        <v>119</v>
      </c>
      <c r="DB1330">
        <v>130</v>
      </c>
      <c r="DC1330">
        <v>0.47791165000000002</v>
      </c>
      <c r="DD1330">
        <v>0.52208834999999998</v>
      </c>
    </row>
    <row r="1331" spans="1:108" x14ac:dyDescent="0.3">
      <c r="A1331">
        <v>1329</v>
      </c>
      <c r="B1331">
        <v>79130</v>
      </c>
      <c r="C1331" s="1" t="s">
        <v>1429</v>
      </c>
      <c r="D1331">
        <v>420</v>
      </c>
      <c r="E1331">
        <v>1003</v>
      </c>
      <c r="F1331">
        <v>495</v>
      </c>
      <c r="G1331">
        <v>508</v>
      </c>
      <c r="H1331">
        <f>SUM(male_female_comparison_df[[#This Row],[inhabitants_female]:[inhabitants_male]])</f>
        <v>1003</v>
      </c>
      <c r="I1331">
        <f>male_female_comparison_df[[#This Row],[INHABITANTS_TOTAL2]]-male_female_comparison_df[[#This Row],[inhabitants_total]]</f>
        <v>0</v>
      </c>
      <c r="J1331">
        <f>male_female_comparison_df[[#This Row],[inhabitants_male]]/(male_female_comparison_df[[#This Row],[inhabitants_total]])</f>
        <v>0.50648055832502492</v>
      </c>
      <c r="L1331">
        <v>48</v>
      </c>
      <c r="M1331">
        <v>13</v>
      </c>
      <c r="N1331">
        <v>37</v>
      </c>
      <c r="O1331">
        <v>60</v>
      </c>
      <c r="P1331">
        <v>41</v>
      </c>
      <c r="Q1331">
        <v>27</v>
      </c>
      <c r="R1331">
        <v>18</v>
      </c>
      <c r="S1331">
        <v>24</v>
      </c>
      <c r="T1331">
        <v>24</v>
      </c>
      <c r="U1331">
        <v>26</v>
      </c>
      <c r="V1331">
        <v>62</v>
      </c>
      <c r="W1331">
        <v>59</v>
      </c>
      <c r="X1331">
        <v>82</v>
      </c>
      <c r="Y1331">
        <v>69</v>
      </c>
      <c r="Z1331">
        <v>75</v>
      </c>
      <c r="AA1331">
        <v>80</v>
      </c>
      <c r="AB1331">
        <v>90</v>
      </c>
      <c r="AC1331">
        <v>74</v>
      </c>
      <c r="AD1331">
        <v>61</v>
      </c>
      <c r="AE1331">
        <v>50</v>
      </c>
      <c r="AF1331">
        <v>31</v>
      </c>
      <c r="AG1331">
        <v>11.271849000000001</v>
      </c>
      <c r="AH1331">
        <v>0.49351946000000002</v>
      </c>
      <c r="AI1331">
        <v>0.50648059999999995</v>
      </c>
      <c r="AJ1331" s="2">
        <f>SUM(male_female_comparison_df[[#This Row],[inhabitants_proportional_male]],male_female_comparison_df[[#This Row],[inhabitants_proportional_female]])</f>
        <v>1.0000000600000001</v>
      </c>
      <c r="AK1331" s="2">
        <f>male_female_comparison_df[[#This Row],[inhabitants_proportional_male]]-male_female_comparison_df[[#This Row],[PROPORTIONAL MALE]]</f>
        <v>4.1674975026495531E-8</v>
      </c>
      <c r="AL1331" s="2">
        <f t="shared" si="20"/>
        <v>-0.46793335875704306</v>
      </c>
      <c r="AM1331">
        <v>1.2961116999999999E-2</v>
      </c>
      <c r="AN1331">
        <v>3.6889332999999996E-2</v>
      </c>
      <c r="AO1331">
        <v>5.9820537E-2</v>
      </c>
      <c r="AP1331">
        <v>4.0877370000000003E-2</v>
      </c>
      <c r="AQ1331">
        <v>2.6919242000000003E-2</v>
      </c>
      <c r="AR1331">
        <v>1.7946161000000002E-2</v>
      </c>
      <c r="AS1331">
        <v>2.3928216000000002E-2</v>
      </c>
      <c r="AT1331">
        <v>2.3928216000000002E-2</v>
      </c>
      <c r="AU1331">
        <v>2.5922232999999999E-2</v>
      </c>
      <c r="AV1331">
        <v>6.1814557999999999E-2</v>
      </c>
      <c r="AW1331">
        <v>5.8823529999999999E-2</v>
      </c>
      <c r="AX1331">
        <v>8.1754740000000006E-2</v>
      </c>
      <c r="AY1331">
        <v>6.879362E-2</v>
      </c>
      <c r="AZ1331">
        <v>7.4775670000000002E-2</v>
      </c>
      <c r="BA1331">
        <v>7.9760714999999996E-2</v>
      </c>
      <c r="BB1331">
        <v>8.9730809999999994E-2</v>
      </c>
      <c r="BC1331">
        <v>7.3778670000000005E-2</v>
      </c>
      <c r="BD1331">
        <v>6.0817547E-2</v>
      </c>
      <c r="BE1331">
        <v>4.9850449999999998E-2</v>
      </c>
      <c r="BF1331">
        <v>3.0907278999999999E-2</v>
      </c>
      <c r="BG1331">
        <v>19705</v>
      </c>
      <c r="BH1331">
        <v>17866</v>
      </c>
      <c r="BI1331">
        <v>170</v>
      </c>
      <c r="BJ1331">
        <v>571</v>
      </c>
      <c r="BK1331">
        <v>87</v>
      </c>
      <c r="BL1331">
        <v>0.16748768</v>
      </c>
      <c r="BM1331">
        <v>0.56256159999999999</v>
      </c>
      <c r="BN1331">
        <v>8.5714289999999999E-2</v>
      </c>
      <c r="BO1331">
        <v>506</v>
      </c>
      <c r="BP1331">
        <v>2</v>
      </c>
      <c r="BQ1331">
        <v>44.5</v>
      </c>
      <c r="BR1331">
        <v>13</v>
      </c>
      <c r="BS1331">
        <v>5</v>
      </c>
      <c r="BT1331">
        <v>95</v>
      </c>
      <c r="BU1331">
        <v>11</v>
      </c>
      <c r="BV1331">
        <v>35</v>
      </c>
      <c r="BW1331">
        <v>45</v>
      </c>
      <c r="BX1331">
        <v>53</v>
      </c>
      <c r="BY1331">
        <v>184</v>
      </c>
      <c r="BZ1331">
        <v>229</v>
      </c>
      <c r="CA1331">
        <v>431</v>
      </c>
      <c r="CB1331">
        <v>60</v>
      </c>
      <c r="CC1331">
        <v>15</v>
      </c>
      <c r="CD1331">
        <v>2.5691700000000001E-2</v>
      </c>
      <c r="CE1331">
        <v>9.8814230000000003E-3</v>
      </c>
      <c r="CF1331">
        <v>0.18774703000000001</v>
      </c>
      <c r="CG1331">
        <v>2.1739129999999999E-2</v>
      </c>
      <c r="CH1331">
        <v>6.9169960000000003E-2</v>
      </c>
      <c r="CI1331">
        <v>8.8932805000000004E-2</v>
      </c>
      <c r="CJ1331">
        <v>0.104743086</v>
      </c>
      <c r="CK1331">
        <v>0.36363636999999999</v>
      </c>
      <c r="CL1331">
        <v>0.45256916000000003</v>
      </c>
      <c r="CM1331">
        <v>0.85177860000000005</v>
      </c>
      <c r="CN1331">
        <v>0.11857708</v>
      </c>
      <c r="CO1331">
        <v>2.964427E-2</v>
      </c>
      <c r="CP1331">
        <v>32685</v>
      </c>
      <c r="CQ1331">
        <v>28150</v>
      </c>
      <c r="CR1331">
        <v>147</v>
      </c>
      <c r="CS1331">
        <v>315</v>
      </c>
      <c r="CT1331">
        <v>40</v>
      </c>
      <c r="CU1331">
        <v>0.29224652000000001</v>
      </c>
      <c r="CV1331">
        <v>0.62624250000000004</v>
      </c>
      <c r="CW1331">
        <v>7.9522860000000001E-2</v>
      </c>
      <c r="CX1331">
        <v>16408057</v>
      </c>
      <c r="CY1331">
        <v>183</v>
      </c>
      <c r="CZ1331">
        <v>481</v>
      </c>
      <c r="DA1331">
        <v>48</v>
      </c>
      <c r="DB1331">
        <v>433</v>
      </c>
      <c r="DC1331">
        <v>9.9792100000000009E-2</v>
      </c>
      <c r="DD1331">
        <v>0.90020789999999995</v>
      </c>
    </row>
    <row r="1332" spans="1:108" x14ac:dyDescent="0.3">
      <c r="A1332">
        <v>1330</v>
      </c>
      <c r="B1332">
        <v>79265</v>
      </c>
      <c r="C1332" s="1" t="s">
        <v>1430</v>
      </c>
      <c r="D1332">
        <v>420</v>
      </c>
      <c r="E1332">
        <v>112</v>
      </c>
      <c r="F1332">
        <v>51</v>
      </c>
      <c r="G1332">
        <v>61</v>
      </c>
      <c r="H1332">
        <f>SUM(male_female_comparison_df[[#This Row],[inhabitants_female]:[inhabitants_male]])</f>
        <v>112</v>
      </c>
      <c r="I1332">
        <f>male_female_comparison_df[[#This Row],[INHABITANTS_TOTAL2]]-male_female_comparison_df[[#This Row],[inhabitants_total]]</f>
        <v>0</v>
      </c>
      <c r="J1332">
        <f>male_female_comparison_df[[#This Row],[inhabitants_male]]/(male_female_comparison_df[[#This Row],[inhabitants_total]])</f>
        <v>0.5446428571428571</v>
      </c>
      <c r="L1332">
        <v>46</v>
      </c>
      <c r="M1332">
        <v>4</v>
      </c>
      <c r="N1332">
        <v>6</v>
      </c>
      <c r="O1332">
        <v>8</v>
      </c>
      <c r="P1332">
        <v>5</v>
      </c>
      <c r="Q1332">
        <v>3</v>
      </c>
      <c r="R1332">
        <v>0</v>
      </c>
      <c r="S1332">
        <v>1</v>
      </c>
      <c r="T1332">
        <v>2</v>
      </c>
      <c r="U1332">
        <v>7</v>
      </c>
      <c r="V1332">
        <v>6</v>
      </c>
      <c r="W1332">
        <v>7</v>
      </c>
      <c r="X1332">
        <v>9</v>
      </c>
      <c r="Y1332">
        <v>6</v>
      </c>
      <c r="Z1332">
        <v>8</v>
      </c>
      <c r="AA1332">
        <v>8</v>
      </c>
      <c r="AB1332">
        <v>8</v>
      </c>
      <c r="AC1332">
        <v>8</v>
      </c>
      <c r="AD1332">
        <v>8</v>
      </c>
      <c r="AE1332">
        <v>5</v>
      </c>
      <c r="AF1332">
        <v>3</v>
      </c>
      <c r="AG1332">
        <v>2.2451020000000002</v>
      </c>
      <c r="AH1332">
        <v>0.45535713</v>
      </c>
      <c r="AI1332">
        <v>0.54464287</v>
      </c>
      <c r="AJ1332" s="2">
        <f>SUM(male_female_comparison_df[[#This Row],[inhabitants_proportional_male]],male_female_comparison_df[[#This Row],[inhabitants_proportional_female]])</f>
        <v>1</v>
      </c>
      <c r="AK1332" s="2">
        <f>male_female_comparison_df[[#This Row],[inhabitants_proportional_male]]-male_female_comparison_df[[#This Row],[PROPORTIONAL MALE]]</f>
        <v>1.2857142905886576E-8</v>
      </c>
      <c r="AL1332" s="2">
        <f t="shared" si="20"/>
        <v>-0.46793335875704306</v>
      </c>
      <c r="AM1332">
        <v>3.5714287000000004E-2</v>
      </c>
      <c r="AN1332">
        <v>5.3571430000000003E-2</v>
      </c>
      <c r="AO1332">
        <v>7.1428574999999994E-2</v>
      </c>
      <c r="AP1332">
        <v>4.4642859999999999E-2</v>
      </c>
      <c r="AQ1332">
        <v>2.6785715000000002E-2</v>
      </c>
      <c r="AR1332">
        <v>9.345794000000001E-3</v>
      </c>
      <c r="AS1332">
        <v>8.9285719999999992E-3</v>
      </c>
      <c r="AT1332">
        <v>1.7857143999999998E-2</v>
      </c>
      <c r="AU1332">
        <v>6.25E-2</v>
      </c>
      <c r="AV1332">
        <v>5.3571430000000003E-2</v>
      </c>
      <c r="AW1332">
        <v>6.25E-2</v>
      </c>
      <c r="AX1332">
        <v>8.0357139999999994E-2</v>
      </c>
      <c r="AY1332">
        <v>5.3571430000000003E-2</v>
      </c>
      <c r="AZ1332">
        <v>7.1428574999999994E-2</v>
      </c>
      <c r="BA1332">
        <v>7.1428574999999994E-2</v>
      </c>
      <c r="BB1332">
        <v>7.1428574999999994E-2</v>
      </c>
      <c r="BC1332">
        <v>7.1428574999999994E-2</v>
      </c>
      <c r="BD1332">
        <v>7.1428574999999994E-2</v>
      </c>
      <c r="BE1332">
        <v>4.4642859999999999E-2</v>
      </c>
      <c r="BF1332">
        <v>2.6785715000000002E-2</v>
      </c>
      <c r="BG1332">
        <v>18122</v>
      </c>
      <c r="BH1332">
        <v>14970</v>
      </c>
      <c r="BI1332">
        <v>27</v>
      </c>
      <c r="BJ1332">
        <v>51</v>
      </c>
      <c r="BK1332">
        <v>9</v>
      </c>
      <c r="BL1332">
        <v>0.25233644</v>
      </c>
      <c r="BM1332">
        <v>0.47663551999999998</v>
      </c>
      <c r="BN1332">
        <v>8.4112149999999997E-2</v>
      </c>
      <c r="BO1332">
        <v>48</v>
      </c>
      <c r="BP1332">
        <v>2.2999999999999998</v>
      </c>
      <c r="BQ1332">
        <v>47.3</v>
      </c>
      <c r="BR1332">
        <v>3</v>
      </c>
      <c r="BS1332">
        <v>0</v>
      </c>
      <c r="BT1332">
        <v>11</v>
      </c>
      <c r="BU1332">
        <v>4</v>
      </c>
      <c r="BV1332">
        <v>8</v>
      </c>
      <c r="BW1332">
        <v>6</v>
      </c>
      <c r="BX1332">
        <v>6</v>
      </c>
      <c r="BY1332">
        <v>16</v>
      </c>
      <c r="BZ1332">
        <v>21</v>
      </c>
      <c r="CA1332">
        <v>43</v>
      </c>
      <c r="CB1332">
        <v>2</v>
      </c>
      <c r="CC1332">
        <v>3</v>
      </c>
      <c r="CD1332">
        <v>6.25E-2</v>
      </c>
      <c r="CE1332">
        <v>2.2727272999999999E-2</v>
      </c>
      <c r="CF1332">
        <v>0.22916666999999999</v>
      </c>
      <c r="CG1332">
        <v>8.3333335999999994E-2</v>
      </c>
      <c r="CH1332">
        <v>0.16666666999999999</v>
      </c>
      <c r="CI1332">
        <v>0.125</v>
      </c>
      <c r="CJ1332">
        <v>0.125</v>
      </c>
      <c r="CK1332">
        <v>0.33333333999999998</v>
      </c>
      <c r="CL1332">
        <v>0.4375</v>
      </c>
      <c r="CM1332">
        <v>0.89583330000000005</v>
      </c>
      <c r="CN1332">
        <v>4.1666667999999997E-2</v>
      </c>
      <c r="CO1332">
        <v>6.25E-2</v>
      </c>
      <c r="CP1332">
        <v>33545</v>
      </c>
      <c r="CQ1332">
        <v>29434</v>
      </c>
      <c r="CR1332">
        <v>18</v>
      </c>
      <c r="CS1332">
        <v>24</v>
      </c>
      <c r="CT1332">
        <v>5</v>
      </c>
      <c r="CU1332">
        <v>0.38297873999999998</v>
      </c>
      <c r="CV1332">
        <v>0.51063829999999999</v>
      </c>
      <c r="CW1332">
        <v>0.10638298</v>
      </c>
      <c r="CX1332">
        <v>1576605</v>
      </c>
      <c r="CY1332">
        <v>56</v>
      </c>
      <c r="CZ1332">
        <v>64</v>
      </c>
      <c r="DA1332">
        <v>8</v>
      </c>
      <c r="DB1332">
        <v>56</v>
      </c>
      <c r="DC1332">
        <v>0.125</v>
      </c>
      <c r="DD1332">
        <v>0.875</v>
      </c>
    </row>
    <row r="1333" spans="1:108" x14ac:dyDescent="0.3">
      <c r="A1333">
        <v>1331</v>
      </c>
      <c r="B1333">
        <v>79330</v>
      </c>
      <c r="C1333" s="1" t="s">
        <v>1431</v>
      </c>
      <c r="D1333">
        <v>420</v>
      </c>
      <c r="E1333">
        <v>92</v>
      </c>
      <c r="F1333">
        <v>42</v>
      </c>
      <c r="G1333">
        <v>50</v>
      </c>
      <c r="H1333">
        <f>SUM(male_female_comparison_df[[#This Row],[inhabitants_female]:[inhabitants_male]])</f>
        <v>92</v>
      </c>
      <c r="I1333">
        <f>male_female_comparison_df[[#This Row],[INHABITANTS_TOTAL2]]-male_female_comparison_df[[#This Row],[inhabitants_total]]</f>
        <v>0</v>
      </c>
      <c r="J1333">
        <f>male_female_comparison_df[[#This Row],[inhabitants_male]]/(male_female_comparison_df[[#This Row],[inhabitants_total]])</f>
        <v>0.54347826086956519</v>
      </c>
      <c r="L1333">
        <v>54</v>
      </c>
      <c r="M1333">
        <v>0</v>
      </c>
      <c r="N1333">
        <v>2</v>
      </c>
      <c r="O1333">
        <v>2</v>
      </c>
      <c r="P1333">
        <v>1</v>
      </c>
      <c r="Q1333">
        <v>1</v>
      </c>
      <c r="R1333">
        <v>0</v>
      </c>
      <c r="S1333">
        <v>3</v>
      </c>
      <c r="T1333">
        <v>2</v>
      </c>
      <c r="U1333">
        <v>2</v>
      </c>
      <c r="V1333">
        <v>4</v>
      </c>
      <c r="W1333">
        <v>6</v>
      </c>
      <c r="X1333">
        <v>6</v>
      </c>
      <c r="Y1333">
        <v>15</v>
      </c>
      <c r="Z1333">
        <v>4</v>
      </c>
      <c r="AA1333">
        <v>19</v>
      </c>
      <c r="AB1333">
        <v>11</v>
      </c>
      <c r="AC1333">
        <v>8</v>
      </c>
      <c r="AD1333">
        <v>3</v>
      </c>
      <c r="AE1333">
        <v>0</v>
      </c>
      <c r="AF1333">
        <v>3</v>
      </c>
      <c r="AG1333">
        <v>1.8806689999999999</v>
      </c>
      <c r="AH1333">
        <v>0.45652175</v>
      </c>
      <c r="AI1333">
        <v>0.54347825000000005</v>
      </c>
      <c r="AJ1333" s="2">
        <f>SUM(male_female_comparison_df[[#This Row],[inhabitants_proportional_male]],male_female_comparison_df[[#This Row],[inhabitants_proportional_female]])</f>
        <v>1</v>
      </c>
      <c r="AK1333" s="2">
        <f>male_female_comparison_df[[#This Row],[inhabitants_proportional_male]]-male_female_comparison_df[[#This Row],[PROPORTIONAL MALE]]</f>
        <v>-1.0869565136850667E-8</v>
      </c>
      <c r="AL1333" s="2">
        <f t="shared" si="20"/>
        <v>-0.46793335875704306</v>
      </c>
      <c r="AN1333">
        <v>2.1739129999999999E-2</v>
      </c>
      <c r="AO1333">
        <v>2.1739129999999999E-2</v>
      </c>
      <c r="AP1333">
        <v>1.0869564999999999E-2</v>
      </c>
      <c r="AQ1333">
        <v>1.0869564999999999E-2</v>
      </c>
      <c r="AR1333">
        <v>1.1235955000000001E-2</v>
      </c>
      <c r="AS1333">
        <v>3.2608695E-2</v>
      </c>
      <c r="AT1333">
        <v>2.1739129999999999E-2</v>
      </c>
      <c r="AU1333">
        <v>2.1739129999999999E-2</v>
      </c>
      <c r="AV1333">
        <v>4.3478259999999998E-2</v>
      </c>
      <c r="AW1333">
        <v>6.521739E-2</v>
      </c>
      <c r="AX1333">
        <v>6.521739E-2</v>
      </c>
      <c r="AY1333">
        <v>0.16304347999999999</v>
      </c>
      <c r="AZ1333">
        <v>4.3478259999999998E-2</v>
      </c>
      <c r="BA1333">
        <v>0.20652172999999999</v>
      </c>
      <c r="BB1333">
        <v>0.11956522</v>
      </c>
      <c r="BC1333">
        <v>8.6956519999999995E-2</v>
      </c>
      <c r="BD1333">
        <v>3.2608695E-2</v>
      </c>
      <c r="BE1333">
        <v>1.1235955000000001E-2</v>
      </c>
      <c r="BF1333">
        <v>3.2608695E-2</v>
      </c>
      <c r="BG1333">
        <v>20905</v>
      </c>
      <c r="BH1333">
        <v>18575</v>
      </c>
      <c r="BI1333">
        <v>29</v>
      </c>
      <c r="BJ1333">
        <v>44</v>
      </c>
      <c r="BK1333">
        <v>13</v>
      </c>
      <c r="BL1333">
        <v>0.32584270000000004</v>
      </c>
      <c r="BM1333">
        <v>0.49438201999999998</v>
      </c>
      <c r="BN1333">
        <v>0.14606741000000001</v>
      </c>
      <c r="BO1333">
        <v>50</v>
      </c>
      <c r="BP1333">
        <v>1.8</v>
      </c>
      <c r="BQ1333">
        <v>48.4</v>
      </c>
      <c r="BR1333">
        <v>0</v>
      </c>
      <c r="BS1333">
        <v>1</v>
      </c>
      <c r="BT1333">
        <v>4</v>
      </c>
      <c r="BU1333">
        <v>0</v>
      </c>
      <c r="BV1333">
        <v>2</v>
      </c>
      <c r="BW1333">
        <v>2</v>
      </c>
      <c r="BX1333">
        <v>2</v>
      </c>
      <c r="BY1333">
        <v>27</v>
      </c>
      <c r="BZ1333">
        <v>19</v>
      </c>
      <c r="CA1333">
        <v>41</v>
      </c>
      <c r="CB1333">
        <v>9</v>
      </c>
      <c r="CC1333">
        <v>0</v>
      </c>
      <c r="CE1333">
        <v>0.02</v>
      </c>
      <c r="CF1333">
        <v>0.08</v>
      </c>
      <c r="CH1333">
        <v>0.04</v>
      </c>
      <c r="CI1333">
        <v>0.04</v>
      </c>
      <c r="CJ1333">
        <v>0.04</v>
      </c>
      <c r="CK1333">
        <v>0.54</v>
      </c>
      <c r="CL1333">
        <v>0.38</v>
      </c>
      <c r="CM1333">
        <v>0.82</v>
      </c>
      <c r="CN1333">
        <v>0.18</v>
      </c>
      <c r="CP1333">
        <v>35256</v>
      </c>
      <c r="CQ1333">
        <v>31197</v>
      </c>
      <c r="CR1333">
        <v>18</v>
      </c>
      <c r="CS1333">
        <v>25</v>
      </c>
      <c r="CT1333">
        <v>8</v>
      </c>
      <c r="CU1333">
        <v>0.35294120000000001</v>
      </c>
      <c r="CV1333">
        <v>0.49019607999999998</v>
      </c>
      <c r="CW1333">
        <v>0.15686275</v>
      </c>
      <c r="CX1333">
        <v>1798059</v>
      </c>
      <c r="CY1333">
        <v>81</v>
      </c>
      <c r="CZ1333">
        <v>92</v>
      </c>
      <c r="DA1333">
        <v>22</v>
      </c>
      <c r="DB1333">
        <v>70</v>
      </c>
      <c r="DC1333">
        <v>0.23913044</v>
      </c>
      <c r="DD1333">
        <v>0.76086955999999994</v>
      </c>
    </row>
    <row r="1334" spans="1:108" x14ac:dyDescent="0.3">
      <c r="A1334">
        <v>1332</v>
      </c>
      <c r="B1334">
        <v>79630</v>
      </c>
      <c r="C1334" s="1" t="s">
        <v>1432</v>
      </c>
      <c r="D1334">
        <v>171</v>
      </c>
      <c r="E1334">
        <v>229</v>
      </c>
      <c r="F1334">
        <v>110</v>
      </c>
      <c r="G1334">
        <v>119</v>
      </c>
      <c r="H1334">
        <f>SUM(male_female_comparison_df[[#This Row],[inhabitants_female]:[inhabitants_male]])</f>
        <v>229</v>
      </c>
      <c r="I1334">
        <f>male_female_comparison_df[[#This Row],[INHABITANTS_TOTAL2]]-male_female_comparison_df[[#This Row],[inhabitants_total]]</f>
        <v>0</v>
      </c>
      <c r="J1334">
        <f>male_female_comparison_df[[#This Row],[inhabitants_male]]/(male_female_comparison_df[[#This Row],[inhabitants_total]])</f>
        <v>0.51965065502183405</v>
      </c>
      <c r="L1334">
        <v>44</v>
      </c>
      <c r="M1334">
        <v>7</v>
      </c>
      <c r="N1334">
        <v>14</v>
      </c>
      <c r="O1334">
        <v>19</v>
      </c>
      <c r="P1334">
        <v>9</v>
      </c>
      <c r="Q1334">
        <v>3</v>
      </c>
      <c r="R1334">
        <v>1</v>
      </c>
      <c r="S1334">
        <v>3</v>
      </c>
      <c r="T1334">
        <v>8</v>
      </c>
      <c r="U1334">
        <v>17</v>
      </c>
      <c r="V1334">
        <v>16</v>
      </c>
      <c r="W1334">
        <v>12</v>
      </c>
      <c r="X1334">
        <v>11</v>
      </c>
      <c r="Y1334">
        <v>16</v>
      </c>
      <c r="Z1334">
        <v>14</v>
      </c>
      <c r="AA1334">
        <v>19</v>
      </c>
      <c r="AB1334">
        <v>23</v>
      </c>
      <c r="AC1334">
        <v>16</v>
      </c>
      <c r="AD1334">
        <v>12</v>
      </c>
      <c r="AE1334">
        <v>5</v>
      </c>
      <c r="AF1334">
        <v>4</v>
      </c>
      <c r="AG1334">
        <v>4.4970759999999999</v>
      </c>
      <c r="AH1334">
        <v>0.48034933000000002</v>
      </c>
      <c r="AI1334">
        <v>0.51965064000000005</v>
      </c>
      <c r="AJ1334" s="2">
        <f>SUM(male_female_comparison_df[[#This Row],[inhabitants_proportional_male]],male_female_comparison_df[[#This Row],[inhabitants_proportional_female]])</f>
        <v>0.99999997000000007</v>
      </c>
      <c r="AK1334" s="2">
        <f>male_female_comparison_df[[#This Row],[inhabitants_proportional_male]]-male_female_comparison_df[[#This Row],[PROPORTIONAL MALE]]</f>
        <v>-1.5021833998929424E-8</v>
      </c>
      <c r="AL1334" s="2">
        <f t="shared" si="20"/>
        <v>-0.46793335875704306</v>
      </c>
      <c r="AM1334">
        <v>3.0567685000000001E-2</v>
      </c>
      <c r="AN1334">
        <v>6.1135370000000001E-2</v>
      </c>
      <c r="AO1334">
        <v>8.2969434999999994E-2</v>
      </c>
      <c r="AP1334">
        <v>3.9301309999999999E-2</v>
      </c>
      <c r="AQ1334">
        <v>1.3100436999999999E-2</v>
      </c>
      <c r="AR1334">
        <v>4.3668123E-3</v>
      </c>
      <c r="AS1334">
        <v>1.3100436999999999E-2</v>
      </c>
      <c r="AT1334">
        <v>3.49345E-2</v>
      </c>
      <c r="AU1334">
        <v>7.4235804000000002E-2</v>
      </c>
      <c r="AV1334">
        <v>6.9869000000000001E-2</v>
      </c>
      <c r="AW1334">
        <v>5.2401747999999998E-2</v>
      </c>
      <c r="AX1334">
        <v>4.8034935999999993E-2</v>
      </c>
      <c r="AY1334">
        <v>6.9869000000000001E-2</v>
      </c>
      <c r="AZ1334">
        <v>6.1135370000000001E-2</v>
      </c>
      <c r="BA1334">
        <v>8.2969434999999994E-2</v>
      </c>
      <c r="BB1334">
        <v>0.10043668</v>
      </c>
      <c r="BC1334">
        <v>6.9869000000000001E-2</v>
      </c>
      <c r="BD1334">
        <v>5.2401747999999998E-2</v>
      </c>
      <c r="BE1334">
        <v>2.1834059999999999E-2</v>
      </c>
      <c r="BF1334">
        <v>1.746725E-2</v>
      </c>
      <c r="BG1334">
        <v>21734</v>
      </c>
      <c r="BH1334">
        <v>20966</v>
      </c>
      <c r="BI1334">
        <v>40</v>
      </c>
      <c r="BJ1334">
        <v>111</v>
      </c>
      <c r="BK1334">
        <v>34</v>
      </c>
      <c r="BL1334">
        <v>0.16949153</v>
      </c>
      <c r="BM1334">
        <v>0.47033897000000002</v>
      </c>
      <c r="BN1334">
        <v>0.1440678</v>
      </c>
      <c r="BO1334">
        <v>103</v>
      </c>
      <c r="BP1334">
        <v>2.2000000000000002</v>
      </c>
      <c r="BQ1334">
        <v>50.3</v>
      </c>
      <c r="BR1334">
        <v>2</v>
      </c>
      <c r="BS1334">
        <v>1</v>
      </c>
      <c r="BT1334">
        <v>26</v>
      </c>
      <c r="BU1334">
        <v>6</v>
      </c>
      <c r="BV1334">
        <v>14</v>
      </c>
      <c r="BW1334">
        <v>13</v>
      </c>
      <c r="BX1334">
        <v>8</v>
      </c>
      <c r="BY1334">
        <v>33</v>
      </c>
      <c r="BZ1334">
        <v>44</v>
      </c>
      <c r="CA1334">
        <v>98</v>
      </c>
      <c r="CB1334">
        <v>3</v>
      </c>
      <c r="CC1334">
        <v>2</v>
      </c>
      <c r="CD1334">
        <v>1.9417475999999999E-2</v>
      </c>
      <c r="CE1334">
        <v>9.7087379999999997E-3</v>
      </c>
      <c r="CF1334">
        <v>0.25242720000000002</v>
      </c>
      <c r="CG1334">
        <v>5.8252427999999995E-2</v>
      </c>
      <c r="CH1334">
        <v>0.13592233000000001</v>
      </c>
      <c r="CI1334">
        <v>0.12621360000000001</v>
      </c>
      <c r="CJ1334">
        <v>7.76699E-2</v>
      </c>
      <c r="CK1334">
        <v>0.32038834999999999</v>
      </c>
      <c r="CL1334">
        <v>0.42718445999999999</v>
      </c>
      <c r="CM1334">
        <v>0.95145630000000003</v>
      </c>
      <c r="CN1334">
        <v>2.9126213999999997E-2</v>
      </c>
      <c r="CO1334">
        <v>1.9417475999999999E-2</v>
      </c>
      <c r="CP1334">
        <v>38378</v>
      </c>
      <c r="CQ1334">
        <v>34759</v>
      </c>
      <c r="CR1334">
        <v>28</v>
      </c>
      <c r="CS1334">
        <v>60</v>
      </c>
      <c r="CT1334">
        <v>17</v>
      </c>
      <c r="CU1334">
        <v>0.26666667999999999</v>
      </c>
      <c r="CV1334">
        <v>0.57142859999999995</v>
      </c>
      <c r="CW1334">
        <v>0.16190477</v>
      </c>
      <c r="CX1334">
        <v>4029673</v>
      </c>
      <c r="CY1334">
        <v>36</v>
      </c>
      <c r="CZ1334">
        <v>136</v>
      </c>
      <c r="DA1334">
        <v>14</v>
      </c>
      <c r="DB1334">
        <v>122</v>
      </c>
      <c r="DC1334">
        <v>0.10294117999999999</v>
      </c>
      <c r="DD1334">
        <v>0.89705884000000002</v>
      </c>
    </row>
    <row r="1335" spans="1:108" x14ac:dyDescent="0.3">
      <c r="A1335">
        <v>1333</v>
      </c>
      <c r="B1335">
        <v>79690</v>
      </c>
      <c r="C1335" s="1" t="s">
        <v>1433</v>
      </c>
      <c r="D1335">
        <v>171</v>
      </c>
      <c r="E1335">
        <v>191</v>
      </c>
      <c r="F1335">
        <v>92</v>
      </c>
      <c r="G1335">
        <v>99</v>
      </c>
      <c r="H1335">
        <f>SUM(male_female_comparison_df[[#This Row],[inhabitants_female]:[inhabitants_male]])</f>
        <v>191</v>
      </c>
      <c r="I1335">
        <f>male_female_comparison_df[[#This Row],[INHABITANTS_TOTAL2]]-male_female_comparison_df[[#This Row],[inhabitants_total]]</f>
        <v>0</v>
      </c>
      <c r="J1335">
        <f>male_female_comparison_df[[#This Row],[inhabitants_male]]/(male_female_comparison_df[[#This Row],[inhabitants_total]])</f>
        <v>0.51832460732984298</v>
      </c>
      <c r="L1335">
        <v>49</v>
      </c>
      <c r="M1335">
        <v>6</v>
      </c>
      <c r="N1335">
        <v>6</v>
      </c>
      <c r="O1335">
        <v>10</v>
      </c>
      <c r="P1335">
        <v>7</v>
      </c>
      <c r="Q1335">
        <v>2</v>
      </c>
      <c r="R1335">
        <v>3</v>
      </c>
      <c r="S1335">
        <v>5</v>
      </c>
      <c r="T1335">
        <v>5</v>
      </c>
      <c r="U1335">
        <v>4</v>
      </c>
      <c r="V1335">
        <v>9</v>
      </c>
      <c r="W1335">
        <v>11</v>
      </c>
      <c r="X1335">
        <v>15</v>
      </c>
      <c r="Y1335">
        <v>15</v>
      </c>
      <c r="Z1335">
        <v>20</v>
      </c>
      <c r="AA1335">
        <v>16</v>
      </c>
      <c r="AB1335">
        <v>20</v>
      </c>
      <c r="AC1335">
        <v>11</v>
      </c>
      <c r="AD1335">
        <v>17</v>
      </c>
      <c r="AE1335">
        <v>6</v>
      </c>
      <c r="AF1335">
        <v>3</v>
      </c>
      <c r="AG1335">
        <v>2.1435187</v>
      </c>
      <c r="AH1335">
        <v>0.48167539999999998</v>
      </c>
      <c r="AI1335">
        <v>0.51832460000000002</v>
      </c>
      <c r="AJ1335" s="2">
        <f>SUM(male_female_comparison_df[[#This Row],[inhabitants_proportional_male]],male_female_comparison_df[[#This Row],[inhabitants_proportional_female]])</f>
        <v>1</v>
      </c>
      <c r="AK1335" s="2">
        <f>male_female_comparison_df[[#This Row],[inhabitants_proportional_male]]-male_female_comparison_df[[#This Row],[PROPORTIONAL MALE]]</f>
        <v>-7.3298429548174227E-9</v>
      </c>
      <c r="AL1335" s="2">
        <f t="shared" si="20"/>
        <v>-0.46793335875704306</v>
      </c>
      <c r="AM1335">
        <v>3.1413610000000002E-2</v>
      </c>
      <c r="AN1335">
        <v>3.1413610000000002E-2</v>
      </c>
      <c r="AO1335">
        <v>5.2356020000000003E-2</v>
      </c>
      <c r="AP1335">
        <v>3.6649215999999998E-2</v>
      </c>
      <c r="AQ1335">
        <v>1.0471204E-2</v>
      </c>
      <c r="AR1335">
        <v>1.5706806E-2</v>
      </c>
      <c r="AS1335">
        <v>2.6178010000000002E-2</v>
      </c>
      <c r="AT1335">
        <v>2.6178010000000002E-2</v>
      </c>
      <c r="AU1335">
        <v>2.0942408999999999E-2</v>
      </c>
      <c r="AV1335">
        <v>4.7120420000000003E-2</v>
      </c>
      <c r="AW1335">
        <v>5.7591625E-2</v>
      </c>
      <c r="AX1335">
        <v>7.8534030000000005E-2</v>
      </c>
      <c r="AY1335">
        <v>7.8534030000000005E-2</v>
      </c>
      <c r="AZ1335">
        <v>0.10471204000000001</v>
      </c>
      <c r="BA1335">
        <v>8.3769634000000009E-2</v>
      </c>
      <c r="BB1335">
        <v>0.10471204000000001</v>
      </c>
      <c r="BC1335">
        <v>5.7591625E-2</v>
      </c>
      <c r="BD1335">
        <v>8.9005239999999999E-2</v>
      </c>
      <c r="BE1335">
        <v>3.1413610000000002E-2</v>
      </c>
      <c r="BF1335">
        <v>1.5706806E-2</v>
      </c>
      <c r="BG1335">
        <v>20116</v>
      </c>
      <c r="BH1335">
        <v>16091</v>
      </c>
      <c r="BI1335">
        <v>48</v>
      </c>
      <c r="BJ1335">
        <v>85</v>
      </c>
      <c r="BK1335">
        <v>24</v>
      </c>
      <c r="BL1335">
        <v>0.25668447999999999</v>
      </c>
      <c r="BM1335">
        <v>0.45454547000000001</v>
      </c>
      <c r="BN1335">
        <v>0.12834224</v>
      </c>
      <c r="BO1335">
        <v>83</v>
      </c>
      <c r="BP1335">
        <v>2.2999999999999998</v>
      </c>
      <c r="BQ1335">
        <v>48.9</v>
      </c>
      <c r="BR1335">
        <v>1</v>
      </c>
      <c r="BS1335">
        <v>0</v>
      </c>
      <c r="BT1335">
        <v>17</v>
      </c>
      <c r="BU1335">
        <v>6</v>
      </c>
      <c r="BV1335">
        <v>8</v>
      </c>
      <c r="BW1335">
        <v>7</v>
      </c>
      <c r="BX1335">
        <v>7</v>
      </c>
      <c r="BY1335">
        <v>29</v>
      </c>
      <c r="BZ1335">
        <v>37</v>
      </c>
      <c r="CA1335">
        <v>79</v>
      </c>
      <c r="CB1335">
        <v>2</v>
      </c>
      <c r="CC1335">
        <v>2</v>
      </c>
      <c r="CD1335">
        <v>1.2048191999999999E-2</v>
      </c>
      <c r="CE1335">
        <v>2.3809523999999999E-2</v>
      </c>
      <c r="CF1335">
        <v>0.20481927999999999</v>
      </c>
      <c r="CG1335">
        <v>7.2289154000000008E-2</v>
      </c>
      <c r="CH1335">
        <v>9.6385540000000006E-2</v>
      </c>
      <c r="CI1335">
        <v>8.4337345999999994E-2</v>
      </c>
      <c r="CJ1335">
        <v>8.4337345999999994E-2</v>
      </c>
      <c r="CK1335">
        <v>0.34939759999999997</v>
      </c>
      <c r="CL1335">
        <v>0.44578314000000002</v>
      </c>
      <c r="CM1335">
        <v>0.95180719999999996</v>
      </c>
      <c r="CN1335">
        <v>2.4096385000000001E-2</v>
      </c>
      <c r="CO1335">
        <v>2.4096385000000001E-2</v>
      </c>
      <c r="CP1335">
        <v>37318</v>
      </c>
      <c r="CQ1335">
        <v>32123</v>
      </c>
      <c r="CR1335">
        <v>28</v>
      </c>
      <c r="CS1335">
        <v>46</v>
      </c>
      <c r="CT1335">
        <v>11</v>
      </c>
      <c r="CU1335">
        <v>0.32941176999999999</v>
      </c>
      <c r="CV1335">
        <v>0.54117650000000006</v>
      </c>
      <c r="CW1335">
        <v>0.12941177000000001</v>
      </c>
      <c r="CX1335">
        <v>3172066</v>
      </c>
      <c r="CY1335">
        <v>102</v>
      </c>
      <c r="CZ1335">
        <v>122</v>
      </c>
      <c r="DA1335">
        <v>14</v>
      </c>
      <c r="DB1335">
        <v>108</v>
      </c>
      <c r="DC1335">
        <v>0.114754096</v>
      </c>
      <c r="DD1335">
        <v>0.88524590000000003</v>
      </c>
    </row>
    <row r="1336" spans="1:108" x14ac:dyDescent="0.3">
      <c r="A1336">
        <v>1334</v>
      </c>
      <c r="B1336">
        <v>79820</v>
      </c>
      <c r="C1336" s="1" t="s">
        <v>1434</v>
      </c>
      <c r="D1336">
        <v>90</v>
      </c>
      <c r="E1336">
        <v>101</v>
      </c>
      <c r="F1336">
        <v>42</v>
      </c>
      <c r="G1336">
        <v>59</v>
      </c>
      <c r="H1336">
        <f>SUM(male_female_comparison_df[[#This Row],[inhabitants_female]:[inhabitants_male]])</f>
        <v>101</v>
      </c>
      <c r="I1336">
        <f>male_female_comparison_df[[#This Row],[INHABITANTS_TOTAL2]]-male_female_comparison_df[[#This Row],[inhabitants_total]]</f>
        <v>0</v>
      </c>
      <c r="J1336">
        <f>male_female_comparison_df[[#This Row],[inhabitants_male]]/(male_female_comparison_df[[#This Row],[inhabitants_total]])</f>
        <v>0.58415841584158412</v>
      </c>
      <c r="L1336">
        <v>54</v>
      </c>
      <c r="M1336">
        <v>1</v>
      </c>
      <c r="N1336">
        <v>1</v>
      </c>
      <c r="O1336">
        <v>5</v>
      </c>
      <c r="P1336">
        <v>2</v>
      </c>
      <c r="Q1336">
        <v>0</v>
      </c>
      <c r="R1336">
        <v>4</v>
      </c>
      <c r="S1336">
        <v>3</v>
      </c>
      <c r="T1336">
        <v>3</v>
      </c>
      <c r="U1336">
        <v>1</v>
      </c>
      <c r="V1336">
        <v>2</v>
      </c>
      <c r="W1336">
        <v>2</v>
      </c>
      <c r="X1336">
        <v>8</v>
      </c>
      <c r="Y1336">
        <v>4</v>
      </c>
      <c r="Z1336">
        <v>9</v>
      </c>
      <c r="AA1336">
        <v>21</v>
      </c>
      <c r="AB1336">
        <v>12</v>
      </c>
      <c r="AC1336">
        <v>8</v>
      </c>
      <c r="AD1336">
        <v>9</v>
      </c>
      <c r="AE1336">
        <v>3</v>
      </c>
      <c r="AF1336">
        <v>3</v>
      </c>
      <c r="AG1336">
        <v>2.008343</v>
      </c>
      <c r="AH1336">
        <v>0.41584157999999999</v>
      </c>
      <c r="AI1336">
        <v>0.58415839999999997</v>
      </c>
      <c r="AJ1336" s="2">
        <f>SUM(male_female_comparison_df[[#This Row],[inhabitants_proportional_male]],male_female_comparison_df[[#This Row],[inhabitants_proportional_female]])</f>
        <v>0.9999999799999999</v>
      </c>
      <c r="AK1336" s="2">
        <f>male_female_comparison_df[[#This Row],[inhabitants_proportional_male]]-male_female_comparison_df[[#This Row],[PROPORTIONAL MALE]]</f>
        <v>-1.5841584155573685E-8</v>
      </c>
      <c r="AL1336" s="2">
        <f t="shared" si="20"/>
        <v>-0.46793335875704306</v>
      </c>
      <c r="AM1336">
        <v>9.9009900000000001E-3</v>
      </c>
      <c r="AN1336">
        <v>9.9009900000000001E-3</v>
      </c>
      <c r="AO1336">
        <v>4.9504949999999999E-2</v>
      </c>
      <c r="AP1336">
        <v>1.980198E-2</v>
      </c>
      <c r="AQ1336">
        <v>2.9126213999999997E-2</v>
      </c>
      <c r="AR1336">
        <v>3.9603960000000001E-2</v>
      </c>
      <c r="AS1336">
        <v>2.9702969999999999E-2</v>
      </c>
      <c r="AT1336">
        <v>2.9702969999999999E-2</v>
      </c>
      <c r="AU1336">
        <v>9.9009900000000001E-3</v>
      </c>
      <c r="AV1336">
        <v>1.980198E-2</v>
      </c>
      <c r="AW1336">
        <v>1.980198E-2</v>
      </c>
      <c r="AX1336">
        <v>7.9207920000000001E-2</v>
      </c>
      <c r="AY1336">
        <v>3.9603960000000001E-2</v>
      </c>
      <c r="AZ1336">
        <v>8.9108913999999997E-2</v>
      </c>
      <c r="BA1336">
        <v>0.20792078999999999</v>
      </c>
      <c r="BB1336">
        <v>0.11881187999999999</v>
      </c>
      <c r="BC1336">
        <v>7.9207920000000001E-2</v>
      </c>
      <c r="BD1336">
        <v>8.9108913999999997E-2</v>
      </c>
      <c r="BE1336">
        <v>2.9702969999999999E-2</v>
      </c>
      <c r="BF1336">
        <v>2.9702969999999999E-2</v>
      </c>
      <c r="BG1336">
        <v>19689</v>
      </c>
      <c r="BH1336">
        <v>17012</v>
      </c>
      <c r="BI1336">
        <v>23</v>
      </c>
      <c r="BJ1336">
        <v>54</v>
      </c>
      <c r="BK1336">
        <v>13</v>
      </c>
      <c r="BL1336">
        <v>0.22330095999999999</v>
      </c>
      <c r="BM1336">
        <v>0.52427184999999998</v>
      </c>
      <c r="BN1336">
        <v>0.12621360000000001</v>
      </c>
      <c r="BO1336">
        <v>53</v>
      </c>
      <c r="BP1336">
        <v>1.9</v>
      </c>
      <c r="BQ1336">
        <v>54.4</v>
      </c>
      <c r="BR1336">
        <v>0</v>
      </c>
      <c r="BS1336">
        <v>0</v>
      </c>
      <c r="BT1336">
        <v>5</v>
      </c>
      <c r="BU1336">
        <v>1</v>
      </c>
      <c r="BV1336">
        <v>2</v>
      </c>
      <c r="BW1336">
        <v>3</v>
      </c>
      <c r="BX1336">
        <v>2</v>
      </c>
      <c r="BY1336">
        <v>23</v>
      </c>
      <c r="BZ1336">
        <v>25</v>
      </c>
      <c r="CA1336">
        <v>49</v>
      </c>
      <c r="CB1336">
        <v>3</v>
      </c>
      <c r="CC1336">
        <v>1</v>
      </c>
      <c r="CE1336">
        <v>3.7735850000000001E-2</v>
      </c>
      <c r="CF1336">
        <v>9.4339623999999997E-2</v>
      </c>
      <c r="CG1336">
        <v>1.8867925000000001E-2</v>
      </c>
      <c r="CH1336">
        <v>3.7735850000000001E-2</v>
      </c>
      <c r="CI1336">
        <v>5.6603774000000003E-2</v>
      </c>
      <c r="CJ1336">
        <v>3.7735850000000001E-2</v>
      </c>
      <c r="CK1336">
        <v>0.43396225999999999</v>
      </c>
      <c r="CL1336">
        <v>0.47169809999999995</v>
      </c>
      <c r="CM1336">
        <v>0.92452830000000008</v>
      </c>
      <c r="CN1336">
        <v>5.6603774000000003E-2</v>
      </c>
      <c r="CO1336">
        <v>1.8867925000000001E-2</v>
      </c>
      <c r="CP1336">
        <v>34258</v>
      </c>
      <c r="CQ1336">
        <v>33618</v>
      </c>
      <c r="CR1336">
        <v>12</v>
      </c>
      <c r="CS1336">
        <v>33</v>
      </c>
      <c r="CT1336">
        <v>7</v>
      </c>
      <c r="CU1336">
        <v>0.23076922999999999</v>
      </c>
      <c r="CV1336">
        <v>0.63461535999999996</v>
      </c>
      <c r="CW1336">
        <v>0.13461539</v>
      </c>
      <c r="CX1336">
        <v>1781441</v>
      </c>
      <c r="CY1336">
        <v>108</v>
      </c>
      <c r="CZ1336">
        <v>92</v>
      </c>
      <c r="DA1336">
        <v>19</v>
      </c>
      <c r="DB1336">
        <v>73</v>
      </c>
      <c r="DC1336">
        <v>0.20652172999999999</v>
      </c>
      <c r="DD1336">
        <v>0.79347825000000005</v>
      </c>
    </row>
    <row r="1337" spans="1:108" x14ac:dyDescent="0.3">
      <c r="A1337">
        <v>1335</v>
      </c>
      <c r="B1337">
        <v>79850</v>
      </c>
      <c r="C1337" s="1" t="s">
        <v>1435</v>
      </c>
      <c r="D1337">
        <v>90</v>
      </c>
      <c r="E1337">
        <v>0</v>
      </c>
      <c r="F1337">
        <v>0</v>
      </c>
      <c r="G1337">
        <v>0</v>
      </c>
      <c r="H1337">
        <f>SUM(male_female_comparison_df[[#This Row],[inhabitants_female]:[inhabitants_male]])</f>
        <v>0</v>
      </c>
      <c r="I1337">
        <f>male_female_comparison_df[[#This Row],[INHABITANTS_TOTAL2]]-male_female_comparison_df[[#This Row],[inhabitants_total]]</f>
        <v>0</v>
      </c>
      <c r="J1337" t="e">
        <f>male_female_comparison_df[[#This Row],[inhabitants_male]]/(male_female_comparison_df[[#This Row],[inhabitants_total]])</f>
        <v>#DIV/0!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J1337" s="2">
        <f>SUM(male_female_comparison_df[[#This Row],[inhabitants_proportional_male]],male_female_comparison_df[[#This Row],[inhabitants_proportional_female]])</f>
        <v>0</v>
      </c>
      <c r="AK1337" s="2" t="e">
        <f>male_female_comparison_df[[#This Row],[inhabitants_proportional_male]]-male_female_comparison_df[[#This Row],[PROPORTIONAL MALE]]</f>
        <v>#DIV/0!</v>
      </c>
      <c r="AL1337" s="2">
        <f t="shared" si="20"/>
        <v>-0.46793335875704306</v>
      </c>
      <c r="BG1337">
        <v>0</v>
      </c>
      <c r="BH1337">
        <v>0</v>
      </c>
      <c r="BI1337">
        <v>0</v>
      </c>
      <c r="BJ1337">
        <v>0</v>
      </c>
      <c r="BK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X1337">
        <v>0</v>
      </c>
      <c r="CY1337">
        <v>1</v>
      </c>
      <c r="CZ1337">
        <v>1</v>
      </c>
      <c r="DA1337">
        <v>0</v>
      </c>
      <c r="DB1337">
        <v>1</v>
      </c>
      <c r="DD1337">
        <v>1</v>
      </c>
    </row>
    <row r="1338" spans="1:108" x14ac:dyDescent="0.3">
      <c r="A1338">
        <v>1336</v>
      </c>
      <c r="B1338">
        <v>79885</v>
      </c>
      <c r="C1338" s="1" t="s">
        <v>1436</v>
      </c>
      <c r="D1338">
        <v>90</v>
      </c>
      <c r="E1338">
        <v>79</v>
      </c>
      <c r="F1338">
        <v>35</v>
      </c>
      <c r="G1338">
        <v>44</v>
      </c>
      <c r="H1338">
        <f>SUM(male_female_comparison_df[[#This Row],[inhabitants_female]:[inhabitants_male]])</f>
        <v>79</v>
      </c>
      <c r="I1338">
        <f>male_female_comparison_df[[#This Row],[INHABITANTS_TOTAL2]]-male_female_comparison_df[[#This Row],[inhabitants_total]]</f>
        <v>0</v>
      </c>
      <c r="J1338">
        <f>male_female_comparison_df[[#This Row],[inhabitants_male]]/(male_female_comparison_df[[#This Row],[inhabitants_total]])</f>
        <v>0.55696202531645567</v>
      </c>
      <c r="L1338">
        <v>44</v>
      </c>
      <c r="M1338">
        <v>2</v>
      </c>
      <c r="N1338">
        <v>6</v>
      </c>
      <c r="O1338">
        <v>7</v>
      </c>
      <c r="P1338">
        <v>0</v>
      </c>
      <c r="Q1338">
        <v>2</v>
      </c>
      <c r="R1338">
        <v>1</v>
      </c>
      <c r="S1338">
        <v>1</v>
      </c>
      <c r="T1338">
        <v>6</v>
      </c>
      <c r="U1338">
        <v>5</v>
      </c>
      <c r="V1338">
        <v>2</v>
      </c>
      <c r="W1338">
        <v>5</v>
      </c>
      <c r="X1338">
        <v>5</v>
      </c>
      <c r="Y1338">
        <v>4</v>
      </c>
      <c r="Z1338">
        <v>6</v>
      </c>
      <c r="AA1338">
        <v>7</v>
      </c>
      <c r="AB1338">
        <v>8</v>
      </c>
      <c r="AC1338">
        <v>5</v>
      </c>
      <c r="AD1338">
        <v>3</v>
      </c>
      <c r="AE1338">
        <v>2</v>
      </c>
      <c r="AF1338">
        <v>2</v>
      </c>
      <c r="AG1338">
        <v>1.0738816999999998</v>
      </c>
      <c r="AH1338">
        <v>0.44303799999999999</v>
      </c>
      <c r="AI1338">
        <v>0.55696199999999996</v>
      </c>
      <c r="AJ1338" s="2">
        <f>SUM(male_female_comparison_df[[#This Row],[inhabitants_proportional_male]],male_female_comparison_df[[#This Row],[inhabitants_proportional_female]])</f>
        <v>1</v>
      </c>
      <c r="AK1338" s="2">
        <f>male_female_comparison_df[[#This Row],[inhabitants_proportional_male]]-male_female_comparison_df[[#This Row],[PROPORTIONAL MALE]]</f>
        <v>-2.5316455709578634E-8</v>
      </c>
      <c r="AL1338" s="2">
        <f t="shared" si="20"/>
        <v>-0.46793335875704306</v>
      </c>
      <c r="AM1338">
        <v>2.5316456000000001E-2</v>
      </c>
      <c r="AN1338">
        <v>7.5949359999999994E-2</v>
      </c>
      <c r="AO1338">
        <v>8.8607593999999998E-2</v>
      </c>
      <c r="AP1338">
        <v>1.2500000000000001E-2</v>
      </c>
      <c r="AQ1338">
        <v>2.5316456000000001E-2</v>
      </c>
      <c r="AR1338">
        <v>1.2658228000000001E-2</v>
      </c>
      <c r="AS1338">
        <v>1.2658228000000001E-2</v>
      </c>
      <c r="AT1338">
        <v>7.5949359999999994E-2</v>
      </c>
      <c r="AU1338">
        <v>6.3291139999999996E-2</v>
      </c>
      <c r="AV1338">
        <v>2.5316456000000001E-2</v>
      </c>
      <c r="AW1338">
        <v>6.3291139999999996E-2</v>
      </c>
      <c r="AX1338">
        <v>6.3291139999999996E-2</v>
      </c>
      <c r="AY1338">
        <v>5.0632912999999995E-2</v>
      </c>
      <c r="AZ1338">
        <v>7.5949359999999994E-2</v>
      </c>
      <c r="BA1338">
        <v>8.8607593999999998E-2</v>
      </c>
      <c r="BB1338">
        <v>0.101265825</v>
      </c>
      <c r="BC1338">
        <v>6.3291139999999996E-2</v>
      </c>
      <c r="BD1338">
        <v>3.7974679999999997E-2</v>
      </c>
      <c r="BE1338">
        <v>2.5316456000000001E-2</v>
      </c>
      <c r="BF1338">
        <v>2.5316456000000001E-2</v>
      </c>
      <c r="BG1338">
        <v>17148</v>
      </c>
      <c r="BH1338">
        <v>15368</v>
      </c>
      <c r="BI1338">
        <v>21</v>
      </c>
      <c r="BJ1338">
        <v>41</v>
      </c>
      <c r="BK1338">
        <v>1</v>
      </c>
      <c r="BL1338">
        <v>0.26250000000000001</v>
      </c>
      <c r="BM1338">
        <v>0.51249999999999996</v>
      </c>
      <c r="BN1338">
        <v>1.2500000000000001E-2</v>
      </c>
      <c r="BO1338">
        <v>34</v>
      </c>
      <c r="BP1338">
        <v>2.2999999999999998</v>
      </c>
      <c r="BQ1338">
        <v>41.3</v>
      </c>
      <c r="BR1338">
        <v>0</v>
      </c>
      <c r="BS1338">
        <v>1</v>
      </c>
      <c r="BT1338">
        <v>6</v>
      </c>
      <c r="BU1338">
        <v>2</v>
      </c>
      <c r="BV1338">
        <v>4</v>
      </c>
      <c r="BW1338">
        <v>5</v>
      </c>
      <c r="BX1338">
        <v>2</v>
      </c>
      <c r="BY1338">
        <v>15</v>
      </c>
      <c r="BZ1338">
        <v>13</v>
      </c>
      <c r="CA1338">
        <v>32</v>
      </c>
      <c r="CB1338">
        <v>1</v>
      </c>
      <c r="CC1338">
        <v>1</v>
      </c>
      <c r="CD1338">
        <v>2.7027027999999998E-2</v>
      </c>
      <c r="CE1338">
        <v>2.9411764999999999E-2</v>
      </c>
      <c r="CF1338">
        <v>0.17647060000000001</v>
      </c>
      <c r="CG1338">
        <v>5.8823529999999999E-2</v>
      </c>
      <c r="CH1338">
        <v>0.11764706</v>
      </c>
      <c r="CI1338">
        <v>0.14705883</v>
      </c>
      <c r="CJ1338">
        <v>5.8823529999999999E-2</v>
      </c>
      <c r="CK1338">
        <v>0.44117646999999999</v>
      </c>
      <c r="CL1338">
        <v>0.38235295000000002</v>
      </c>
      <c r="CM1338">
        <v>0.94117649999999997</v>
      </c>
      <c r="CN1338">
        <v>2.9411764999999999E-2</v>
      </c>
      <c r="CO1338">
        <v>2.9411764999999999E-2</v>
      </c>
      <c r="CP1338">
        <v>29454</v>
      </c>
      <c r="CQ1338">
        <v>28300</v>
      </c>
      <c r="CR1338">
        <v>13</v>
      </c>
      <c r="CS1338">
        <v>24</v>
      </c>
      <c r="CT1338">
        <v>0</v>
      </c>
      <c r="CU1338">
        <v>0.35135135000000001</v>
      </c>
      <c r="CV1338">
        <v>0.64864860000000002</v>
      </c>
      <c r="CW1338">
        <v>2.7027027999999998E-2</v>
      </c>
      <c r="CX1338">
        <v>1089783</v>
      </c>
      <c r="CY1338">
        <v>120</v>
      </c>
      <c r="CZ1338">
        <v>56</v>
      </c>
      <c r="DA1338">
        <v>6</v>
      </c>
      <c r="DB1338">
        <v>50</v>
      </c>
      <c r="DC1338">
        <v>0.10714286000000001</v>
      </c>
      <c r="DD1338">
        <v>0.89285713</v>
      </c>
    </row>
    <row r="1339" spans="1:108" x14ac:dyDescent="0.3">
      <c r="A1339">
        <v>1337</v>
      </c>
      <c r="B1339">
        <v>79940</v>
      </c>
      <c r="C1339" s="1" t="s">
        <v>1437</v>
      </c>
      <c r="D1339">
        <v>90</v>
      </c>
      <c r="E1339">
        <v>159</v>
      </c>
      <c r="F1339">
        <v>63</v>
      </c>
      <c r="G1339">
        <v>96</v>
      </c>
      <c r="H1339">
        <f>SUM(male_female_comparison_df[[#This Row],[inhabitants_female]:[inhabitants_male]])</f>
        <v>159</v>
      </c>
      <c r="I1339">
        <f>male_female_comparison_df[[#This Row],[INHABITANTS_TOTAL2]]-male_female_comparison_df[[#This Row],[inhabitants_total]]</f>
        <v>0</v>
      </c>
      <c r="J1339">
        <f>male_female_comparison_df[[#This Row],[inhabitants_male]]/(male_female_comparison_df[[#This Row],[inhabitants_total]])</f>
        <v>0.60377358490566035</v>
      </c>
      <c r="L1339">
        <v>57</v>
      </c>
      <c r="M1339">
        <v>1</v>
      </c>
      <c r="N1339">
        <v>1</v>
      </c>
      <c r="O1339">
        <v>6</v>
      </c>
      <c r="P1339">
        <v>4</v>
      </c>
      <c r="Q1339">
        <v>2</v>
      </c>
      <c r="R1339">
        <v>2</v>
      </c>
      <c r="S1339">
        <v>2</v>
      </c>
      <c r="T1339">
        <v>3</v>
      </c>
      <c r="U1339">
        <v>8</v>
      </c>
      <c r="V1339">
        <v>7</v>
      </c>
      <c r="W1339">
        <v>5</v>
      </c>
      <c r="X1339">
        <v>8</v>
      </c>
      <c r="Y1339">
        <v>9</v>
      </c>
      <c r="Z1339">
        <v>14</v>
      </c>
      <c r="AA1339">
        <v>15</v>
      </c>
      <c r="AB1339">
        <v>17</v>
      </c>
      <c r="AC1339">
        <v>17</v>
      </c>
      <c r="AD1339">
        <v>21</v>
      </c>
      <c r="AE1339">
        <v>11</v>
      </c>
      <c r="AF1339">
        <v>6</v>
      </c>
      <c r="AG1339">
        <v>1.4320806000000001</v>
      </c>
      <c r="AH1339">
        <v>0.39622640000000003</v>
      </c>
      <c r="AI1339">
        <v>0.60377360000000002</v>
      </c>
      <c r="AJ1339" s="2">
        <f>SUM(male_female_comparison_df[[#This Row],[inhabitants_proportional_male]],male_female_comparison_df[[#This Row],[inhabitants_proportional_female]])</f>
        <v>1</v>
      </c>
      <c r="AK1339" s="2">
        <f>male_female_comparison_df[[#This Row],[inhabitants_proportional_male]]-male_female_comparison_df[[#This Row],[PROPORTIONAL MALE]]</f>
        <v>1.5094339667065526E-8</v>
      </c>
      <c r="AL1339" s="2">
        <f t="shared" si="20"/>
        <v>-0.46793335875704306</v>
      </c>
      <c r="AM1339">
        <v>6.2893080000000004E-3</v>
      </c>
      <c r="AN1339">
        <v>6.2893080000000004E-3</v>
      </c>
      <c r="AO1339">
        <v>3.7735850000000001E-2</v>
      </c>
      <c r="AP1339">
        <v>2.5157232000000002E-2</v>
      </c>
      <c r="AQ1339">
        <v>1.2578616000000001E-2</v>
      </c>
      <c r="AR1339">
        <v>1.2578616000000001E-2</v>
      </c>
      <c r="AS1339">
        <v>1.2578616000000001E-2</v>
      </c>
      <c r="AT1339">
        <v>1.8867925000000001E-2</v>
      </c>
      <c r="AU1339">
        <v>5.0314464000000003E-2</v>
      </c>
      <c r="AV1339">
        <v>4.4025157000000002E-2</v>
      </c>
      <c r="AW1339">
        <v>3.1446543E-2</v>
      </c>
      <c r="AX1339">
        <v>5.0314464000000003E-2</v>
      </c>
      <c r="AY1339">
        <v>5.6603774000000003E-2</v>
      </c>
      <c r="AZ1339">
        <v>8.8050310000000007E-2</v>
      </c>
      <c r="BA1339">
        <v>9.4339623999999997E-2</v>
      </c>
      <c r="BB1339">
        <v>0.10691824</v>
      </c>
      <c r="BC1339">
        <v>0.10691824</v>
      </c>
      <c r="BD1339">
        <v>0.13207547</v>
      </c>
      <c r="BE1339">
        <v>6.9182389999999996E-2</v>
      </c>
      <c r="BF1339">
        <v>3.7735850000000001E-2</v>
      </c>
      <c r="BG1339">
        <v>17571</v>
      </c>
      <c r="BH1339">
        <v>14839</v>
      </c>
      <c r="BI1339">
        <v>50</v>
      </c>
      <c r="BJ1339">
        <v>84</v>
      </c>
      <c r="BK1339">
        <v>13</v>
      </c>
      <c r="BL1339">
        <v>0.31055900000000003</v>
      </c>
      <c r="BM1339">
        <v>0.52173910000000001</v>
      </c>
      <c r="BN1339">
        <v>8.0745339999999999E-2</v>
      </c>
      <c r="BO1339">
        <v>80</v>
      </c>
      <c r="BP1339">
        <v>2</v>
      </c>
      <c r="BQ1339">
        <v>45.5</v>
      </c>
      <c r="BR1339">
        <v>0</v>
      </c>
      <c r="BS1339">
        <v>0</v>
      </c>
      <c r="BT1339">
        <v>8</v>
      </c>
      <c r="BU1339">
        <v>1</v>
      </c>
      <c r="BV1339">
        <v>2</v>
      </c>
      <c r="BW1339">
        <v>5</v>
      </c>
      <c r="BX1339">
        <v>3</v>
      </c>
      <c r="BY1339">
        <v>23</v>
      </c>
      <c r="BZ1339">
        <v>50</v>
      </c>
      <c r="CA1339">
        <v>71</v>
      </c>
      <c r="CB1339">
        <v>6</v>
      </c>
      <c r="CC1339">
        <v>3</v>
      </c>
      <c r="CD1339">
        <v>2.4691357999999997E-2</v>
      </c>
      <c r="CF1339">
        <v>0.1</v>
      </c>
      <c r="CG1339">
        <v>1.2500000000000001E-2</v>
      </c>
      <c r="CH1339">
        <v>2.5000000000000001E-2</v>
      </c>
      <c r="CI1339">
        <v>6.25E-2</v>
      </c>
      <c r="CJ1339">
        <v>3.7499999999999999E-2</v>
      </c>
      <c r="CK1339">
        <v>0.28749999999999998</v>
      </c>
      <c r="CL1339">
        <v>0.625</v>
      </c>
      <c r="CM1339">
        <v>0.88749999999999996</v>
      </c>
      <c r="CN1339">
        <v>7.4999999999999997E-2</v>
      </c>
      <c r="CO1339">
        <v>3.7499999999999999E-2</v>
      </c>
      <c r="CP1339">
        <v>31898</v>
      </c>
      <c r="CQ1339">
        <v>30390</v>
      </c>
      <c r="CR1339">
        <v>32</v>
      </c>
      <c r="CS1339">
        <v>41</v>
      </c>
      <c r="CT1339">
        <v>8</v>
      </c>
      <c r="CU1339">
        <v>0.39506173</v>
      </c>
      <c r="CV1339">
        <v>0.50617283999999996</v>
      </c>
      <c r="CW1339">
        <v>9.8765430000000001E-2</v>
      </c>
      <c r="CX1339">
        <v>2583721</v>
      </c>
      <c r="CY1339">
        <v>95</v>
      </c>
      <c r="CZ1339">
        <v>137</v>
      </c>
      <c r="DA1339">
        <v>19</v>
      </c>
      <c r="DB1339">
        <v>118</v>
      </c>
      <c r="DC1339">
        <v>0.13868614000000001</v>
      </c>
      <c r="DD1339">
        <v>0.86131390000000008</v>
      </c>
    </row>
    <row r="1340" spans="1:108" x14ac:dyDescent="0.3">
      <c r="A1340">
        <v>1338</v>
      </c>
      <c r="B1340">
        <v>80170</v>
      </c>
      <c r="C1340" s="1" t="s">
        <v>1438</v>
      </c>
      <c r="D1340">
        <v>167</v>
      </c>
      <c r="E1340">
        <v>3789</v>
      </c>
      <c r="F1340">
        <v>1877</v>
      </c>
      <c r="G1340">
        <v>1912</v>
      </c>
      <c r="H1340">
        <f>SUM(male_female_comparison_df[[#This Row],[inhabitants_female]:[inhabitants_male]])</f>
        <v>3789</v>
      </c>
      <c r="I1340">
        <f>male_female_comparison_df[[#This Row],[INHABITANTS_TOTAL2]]-male_female_comparison_df[[#This Row],[inhabitants_total]]</f>
        <v>0</v>
      </c>
      <c r="J1340">
        <f>male_female_comparison_df[[#This Row],[inhabitants_male]]/(male_female_comparison_df[[#This Row],[inhabitants_total]])</f>
        <v>0.50461863288466613</v>
      </c>
      <c r="L1340">
        <v>39</v>
      </c>
      <c r="M1340">
        <v>121</v>
      </c>
      <c r="N1340">
        <v>199</v>
      </c>
      <c r="O1340">
        <v>272</v>
      </c>
      <c r="P1340">
        <v>111</v>
      </c>
      <c r="Q1340">
        <v>92</v>
      </c>
      <c r="R1340">
        <v>105</v>
      </c>
      <c r="S1340">
        <v>200</v>
      </c>
      <c r="T1340">
        <v>249</v>
      </c>
      <c r="U1340">
        <v>295</v>
      </c>
      <c r="V1340">
        <v>266</v>
      </c>
      <c r="W1340">
        <v>225</v>
      </c>
      <c r="X1340">
        <v>247</v>
      </c>
      <c r="Y1340">
        <v>287</v>
      </c>
      <c r="Z1340">
        <v>301</v>
      </c>
      <c r="AA1340">
        <v>317</v>
      </c>
      <c r="AB1340">
        <v>268</v>
      </c>
      <c r="AC1340">
        <v>118</v>
      </c>
      <c r="AD1340">
        <v>61</v>
      </c>
      <c r="AE1340">
        <v>32</v>
      </c>
      <c r="AF1340">
        <v>23</v>
      </c>
      <c r="AG1340">
        <v>720.48440000000005</v>
      </c>
      <c r="AH1340">
        <v>0.49538135999999999</v>
      </c>
      <c r="AI1340">
        <v>0.50461864000000001</v>
      </c>
      <c r="AJ1340" s="2">
        <f>SUM(male_female_comparison_df[[#This Row],[inhabitants_proportional_male]],male_female_comparison_df[[#This Row],[inhabitants_proportional_female]])</f>
        <v>1</v>
      </c>
      <c r="AK1340" s="2">
        <f>male_female_comparison_df[[#This Row],[inhabitants_proportional_male]]-male_female_comparison_df[[#This Row],[PROPORTIONAL MALE]]</f>
        <v>7.1153338776497321E-9</v>
      </c>
      <c r="AL1340" s="2">
        <f t="shared" si="20"/>
        <v>-0.46793335875704306</v>
      </c>
      <c r="AM1340">
        <v>3.1934549999999999E-2</v>
      </c>
      <c r="AN1340">
        <v>5.2520454000000001E-2</v>
      </c>
      <c r="AO1340">
        <v>7.1786754000000008E-2</v>
      </c>
      <c r="AP1340">
        <v>2.9295328999999998E-2</v>
      </c>
      <c r="AQ1340">
        <v>2.4280812999999998E-2</v>
      </c>
      <c r="AR1340">
        <v>2.7711797999999999E-2</v>
      </c>
      <c r="AS1340">
        <v>5.2784375999999994E-2</v>
      </c>
      <c r="AT1340">
        <v>6.5716549999999999E-2</v>
      </c>
      <c r="AU1340">
        <v>7.7856960000000003E-2</v>
      </c>
      <c r="AV1340">
        <v>7.0203219999999997E-2</v>
      </c>
      <c r="AW1340">
        <v>5.9382424000000003E-2</v>
      </c>
      <c r="AX1340">
        <v>6.5188705999999999E-2</v>
      </c>
      <c r="AY1340">
        <v>7.5745580000000007E-2</v>
      </c>
      <c r="AZ1340">
        <v>7.9440479999999994E-2</v>
      </c>
      <c r="BA1340">
        <v>8.3663230000000005E-2</v>
      </c>
      <c r="BB1340">
        <v>7.0731065999999995E-2</v>
      </c>
      <c r="BC1340">
        <v>3.1142782000000001E-2</v>
      </c>
      <c r="BD1340">
        <v>1.6099235E-2</v>
      </c>
      <c r="BE1340">
        <v>8.4454999999999999E-3</v>
      </c>
      <c r="BF1340">
        <v>6.0702030000000006E-3</v>
      </c>
      <c r="BG1340">
        <v>21824</v>
      </c>
      <c r="BH1340">
        <v>19949</v>
      </c>
      <c r="BI1340">
        <v>649</v>
      </c>
      <c r="BJ1340">
        <v>1924</v>
      </c>
      <c r="BK1340">
        <v>410</v>
      </c>
      <c r="BL1340">
        <v>0.17210288000000001</v>
      </c>
      <c r="BM1340">
        <v>0.51020949999999998</v>
      </c>
      <c r="BN1340">
        <v>0.108724475</v>
      </c>
      <c r="BO1340">
        <v>1853</v>
      </c>
      <c r="BP1340">
        <v>2</v>
      </c>
      <c r="BQ1340">
        <v>39.5</v>
      </c>
      <c r="BR1340">
        <v>188</v>
      </c>
      <c r="BS1340">
        <v>90</v>
      </c>
      <c r="BT1340">
        <v>463</v>
      </c>
      <c r="BU1340">
        <v>108</v>
      </c>
      <c r="BV1340">
        <v>223</v>
      </c>
      <c r="BW1340">
        <v>204</v>
      </c>
      <c r="BX1340">
        <v>162</v>
      </c>
      <c r="BY1340">
        <v>1022</v>
      </c>
      <c r="BZ1340">
        <v>370</v>
      </c>
      <c r="CA1340">
        <v>1047</v>
      </c>
      <c r="CB1340">
        <v>780</v>
      </c>
      <c r="CC1340">
        <v>26</v>
      </c>
      <c r="CD1340">
        <v>0.10145710000000001</v>
      </c>
      <c r="CE1340">
        <v>4.8569887999999999E-2</v>
      </c>
      <c r="CF1340">
        <v>0.24986507999999999</v>
      </c>
      <c r="CG1340">
        <v>5.8283864999999997E-2</v>
      </c>
      <c r="CH1340">
        <v>0.120345384</v>
      </c>
      <c r="CI1340">
        <v>0.11009174599999999</v>
      </c>
      <c r="CJ1340">
        <v>8.7425799999999998E-2</v>
      </c>
      <c r="CK1340">
        <v>0.55153805</v>
      </c>
      <c r="CL1340">
        <v>0.19967620000000003</v>
      </c>
      <c r="CM1340">
        <v>0.56502969999999997</v>
      </c>
      <c r="CN1340">
        <v>0.42093902999999999</v>
      </c>
      <c r="CO1340">
        <v>1.4031299999999998E-2</v>
      </c>
      <c r="CP1340">
        <v>35571</v>
      </c>
      <c r="CQ1340">
        <v>29760</v>
      </c>
      <c r="CR1340">
        <v>573</v>
      </c>
      <c r="CS1340">
        <v>1040</v>
      </c>
      <c r="CT1340">
        <v>224</v>
      </c>
      <c r="CU1340">
        <v>0.31209150000000002</v>
      </c>
      <c r="CV1340">
        <v>0.56644879999999997</v>
      </c>
      <c r="CW1340">
        <v>0.12200436000000001</v>
      </c>
      <c r="CX1340">
        <v>65344492</v>
      </c>
      <c r="CY1340">
        <v>87</v>
      </c>
      <c r="CZ1340">
        <v>874</v>
      </c>
      <c r="DA1340">
        <v>35</v>
      </c>
      <c r="DB1340">
        <v>839</v>
      </c>
      <c r="DC1340">
        <v>4.0045767999999995E-2</v>
      </c>
      <c r="DD1340">
        <v>0.95995425999999995</v>
      </c>
    </row>
    <row r="1341" spans="1:108" x14ac:dyDescent="0.3">
      <c r="A1341">
        <v>1339</v>
      </c>
      <c r="B1341">
        <v>80200</v>
      </c>
      <c r="C1341" s="1" t="s">
        <v>1439</v>
      </c>
      <c r="D1341">
        <v>167</v>
      </c>
      <c r="E1341">
        <v>4325</v>
      </c>
      <c r="F1341">
        <v>2336</v>
      </c>
      <c r="G1341">
        <v>1989</v>
      </c>
      <c r="H1341">
        <f>SUM(male_female_comparison_df[[#This Row],[inhabitants_female]:[inhabitants_male]])</f>
        <v>4325</v>
      </c>
      <c r="I1341">
        <f>male_female_comparison_df[[#This Row],[INHABITANTS_TOTAL2]]-male_female_comparison_df[[#This Row],[inhabitants_total]]</f>
        <v>0</v>
      </c>
      <c r="J1341">
        <f>male_female_comparison_df[[#This Row],[inhabitants_male]]/(male_female_comparison_df[[#This Row],[inhabitants_total]])</f>
        <v>0.45988439306358381</v>
      </c>
      <c r="L1341">
        <v>44</v>
      </c>
      <c r="M1341">
        <v>83</v>
      </c>
      <c r="N1341">
        <v>116</v>
      </c>
      <c r="O1341">
        <v>136</v>
      </c>
      <c r="P1341">
        <v>71</v>
      </c>
      <c r="Q1341">
        <v>75</v>
      </c>
      <c r="R1341">
        <v>136</v>
      </c>
      <c r="S1341">
        <v>647</v>
      </c>
      <c r="T1341">
        <v>418</v>
      </c>
      <c r="U1341">
        <v>271</v>
      </c>
      <c r="V1341">
        <v>204</v>
      </c>
      <c r="W1341">
        <v>170</v>
      </c>
      <c r="X1341">
        <v>167</v>
      </c>
      <c r="Y1341">
        <v>206</v>
      </c>
      <c r="Z1341">
        <v>248</v>
      </c>
      <c r="AA1341">
        <v>254</v>
      </c>
      <c r="AB1341">
        <v>310</v>
      </c>
      <c r="AC1341">
        <v>246</v>
      </c>
      <c r="AD1341">
        <v>196</v>
      </c>
      <c r="AE1341">
        <v>179</v>
      </c>
      <c r="AF1341">
        <v>192</v>
      </c>
      <c r="AG1341">
        <v>2048.6057000000001</v>
      </c>
      <c r="AH1341">
        <v>0.54011560000000003</v>
      </c>
      <c r="AI1341">
        <v>0.45988440000000003</v>
      </c>
      <c r="AJ1341" s="2">
        <f>SUM(male_female_comparison_df[[#This Row],[inhabitants_proportional_male]],male_female_comparison_df[[#This Row],[inhabitants_proportional_female]])</f>
        <v>1</v>
      </c>
      <c r="AK1341" s="2">
        <f>male_female_comparison_df[[#This Row],[inhabitants_proportional_male]]-male_female_comparison_df[[#This Row],[PROPORTIONAL MALE]]</f>
        <v>6.9364162191831724E-9</v>
      </c>
      <c r="AL1341" s="2">
        <f t="shared" si="20"/>
        <v>-0.46793335875704306</v>
      </c>
      <c r="AM1341">
        <v>1.9190751000000002E-2</v>
      </c>
      <c r="AN1341">
        <v>2.6820808999999998E-2</v>
      </c>
      <c r="AO1341">
        <v>3.1445086000000004E-2</v>
      </c>
      <c r="AP1341">
        <v>1.6416185E-2</v>
      </c>
      <c r="AQ1341">
        <v>1.7341039999999999E-2</v>
      </c>
      <c r="AR1341">
        <v>3.1445086000000004E-2</v>
      </c>
      <c r="AS1341">
        <v>0.14959538</v>
      </c>
      <c r="AT1341">
        <v>9.6647399999999994E-2</v>
      </c>
      <c r="AU1341">
        <v>6.265896E-2</v>
      </c>
      <c r="AV1341">
        <v>4.7167630000000002E-2</v>
      </c>
      <c r="AW1341">
        <v>3.9306358E-2</v>
      </c>
      <c r="AX1341">
        <v>3.8612715999999998E-2</v>
      </c>
      <c r="AY1341">
        <v>4.7630057000000003E-2</v>
      </c>
      <c r="AZ1341">
        <v>5.7341040000000003E-2</v>
      </c>
      <c r="BA1341">
        <v>5.8728321999999999E-2</v>
      </c>
      <c r="BB1341">
        <v>7.1676299999999998E-2</v>
      </c>
      <c r="BC1341">
        <v>5.6878610000000003E-2</v>
      </c>
      <c r="BD1341">
        <v>4.5317917999999999E-2</v>
      </c>
      <c r="BE1341">
        <v>4.1387282000000004E-2</v>
      </c>
      <c r="BF1341">
        <v>4.4393062999999996E-2</v>
      </c>
      <c r="BG1341">
        <v>20227</v>
      </c>
      <c r="BH1341">
        <v>17725</v>
      </c>
      <c r="BI1341">
        <v>1037</v>
      </c>
      <c r="BJ1341">
        <v>2308</v>
      </c>
      <c r="BK1341">
        <v>511</v>
      </c>
      <c r="BL1341">
        <v>0.23806243999999999</v>
      </c>
      <c r="BM1341">
        <v>0.52984386999999999</v>
      </c>
      <c r="BN1341">
        <v>0.11730946</v>
      </c>
      <c r="BO1341">
        <v>2565</v>
      </c>
      <c r="BP1341">
        <v>1.7</v>
      </c>
      <c r="BQ1341">
        <v>39</v>
      </c>
      <c r="BR1341">
        <v>498</v>
      </c>
      <c r="BS1341">
        <v>215</v>
      </c>
      <c r="BT1341">
        <v>292</v>
      </c>
      <c r="BU1341">
        <v>74</v>
      </c>
      <c r="BV1341">
        <v>144</v>
      </c>
      <c r="BW1341">
        <v>103</v>
      </c>
      <c r="BX1341">
        <v>111</v>
      </c>
      <c r="BY1341">
        <v>1436</v>
      </c>
      <c r="BZ1341">
        <v>842</v>
      </c>
      <c r="CA1341">
        <v>1272</v>
      </c>
      <c r="CB1341">
        <v>1248</v>
      </c>
      <c r="CC1341">
        <v>45</v>
      </c>
      <c r="CD1341">
        <v>0.19415204</v>
      </c>
      <c r="CE1341">
        <v>8.3820660000000005E-2</v>
      </c>
      <c r="CF1341">
        <v>0.113840155</v>
      </c>
      <c r="CG1341">
        <v>2.8849902E-2</v>
      </c>
      <c r="CH1341">
        <v>5.6140352000000004E-2</v>
      </c>
      <c r="CI1341">
        <v>4.0155947000000004E-2</v>
      </c>
      <c r="CJ1341">
        <v>4.3274852999999995E-2</v>
      </c>
      <c r="CK1341">
        <v>0.55984409999999996</v>
      </c>
      <c r="CL1341">
        <v>0.32826509999999998</v>
      </c>
      <c r="CM1341">
        <v>0.49590644</v>
      </c>
      <c r="CN1341">
        <v>0.48654970000000003</v>
      </c>
      <c r="CO1341">
        <v>1.7543860000000001E-2</v>
      </c>
      <c r="CP1341">
        <v>29973</v>
      </c>
      <c r="CQ1341">
        <v>23688</v>
      </c>
      <c r="CR1341">
        <v>916</v>
      </c>
      <c r="CS1341">
        <v>1353</v>
      </c>
      <c r="CT1341">
        <v>301</v>
      </c>
      <c r="CU1341">
        <v>0.35642022000000001</v>
      </c>
      <c r="CV1341">
        <v>0.52645916000000004</v>
      </c>
      <c r="CW1341">
        <v>0.11712061999999999</v>
      </c>
      <c r="CX1341">
        <v>77029352</v>
      </c>
      <c r="CY1341">
        <v>0</v>
      </c>
      <c r="CZ1341">
        <v>667</v>
      </c>
      <c r="DA1341">
        <v>50</v>
      </c>
      <c r="DB1341">
        <v>617</v>
      </c>
      <c r="DC1341">
        <v>7.4962520000000005E-2</v>
      </c>
      <c r="DD1341">
        <v>0.92503749999999996</v>
      </c>
    </row>
    <row r="1342" spans="1:108" x14ac:dyDescent="0.3">
      <c r="A1342">
        <v>1340</v>
      </c>
      <c r="B1342">
        <v>80770</v>
      </c>
      <c r="C1342" s="1" t="s">
        <v>1440</v>
      </c>
      <c r="D1342">
        <v>276</v>
      </c>
      <c r="E1342">
        <v>772</v>
      </c>
      <c r="F1342">
        <v>371</v>
      </c>
      <c r="G1342">
        <v>401</v>
      </c>
      <c r="H1342">
        <f>SUM(male_female_comparison_df[[#This Row],[inhabitants_female]:[inhabitants_male]])</f>
        <v>772</v>
      </c>
      <c r="I1342">
        <f>male_female_comparison_df[[#This Row],[INHABITANTS_TOTAL2]]-male_female_comparison_df[[#This Row],[inhabitants_total]]</f>
        <v>0</v>
      </c>
      <c r="J1342">
        <f>male_female_comparison_df[[#This Row],[inhabitants_male]]/(male_female_comparison_df[[#This Row],[inhabitants_total]])</f>
        <v>0.51943005181347146</v>
      </c>
      <c r="L1342">
        <v>33</v>
      </c>
      <c r="M1342">
        <v>51</v>
      </c>
      <c r="N1342">
        <v>77</v>
      </c>
      <c r="O1342">
        <v>96</v>
      </c>
      <c r="P1342">
        <v>32</v>
      </c>
      <c r="Q1342">
        <v>15</v>
      </c>
      <c r="R1342">
        <v>18</v>
      </c>
      <c r="S1342">
        <v>27</v>
      </c>
      <c r="T1342">
        <v>45</v>
      </c>
      <c r="U1342">
        <v>56</v>
      </c>
      <c r="V1342">
        <v>49</v>
      </c>
      <c r="W1342">
        <v>31</v>
      </c>
      <c r="X1342">
        <v>42</v>
      </c>
      <c r="Y1342">
        <v>47</v>
      </c>
      <c r="Z1342">
        <v>45</v>
      </c>
      <c r="AA1342">
        <v>51</v>
      </c>
      <c r="AB1342">
        <v>40</v>
      </c>
      <c r="AC1342">
        <v>22</v>
      </c>
      <c r="AD1342">
        <v>14</v>
      </c>
      <c r="AE1342">
        <v>8</v>
      </c>
      <c r="AF1342">
        <v>6</v>
      </c>
      <c r="AG1342">
        <v>32.099808000000003</v>
      </c>
      <c r="AH1342">
        <v>0.48056996000000002</v>
      </c>
      <c r="AI1342">
        <v>0.51943004000000004</v>
      </c>
      <c r="AJ1342" s="2">
        <f>SUM(male_female_comparison_df[[#This Row],[inhabitants_proportional_male]],male_female_comparison_df[[#This Row],[inhabitants_proportional_female]])</f>
        <v>1</v>
      </c>
      <c r="AK1342" s="2">
        <f>male_female_comparison_df[[#This Row],[inhabitants_proportional_male]]-male_female_comparison_df[[#This Row],[PROPORTIONAL MALE]]</f>
        <v>-1.1813471423316457E-8</v>
      </c>
      <c r="AL1342" s="2">
        <f t="shared" si="20"/>
        <v>-0.46793335875704306</v>
      </c>
      <c r="AM1342">
        <v>6.6062175000000001E-2</v>
      </c>
      <c r="AN1342">
        <v>9.9740930000000005E-2</v>
      </c>
      <c r="AO1342">
        <v>0.12435233</v>
      </c>
      <c r="AP1342">
        <v>4.1450776000000002E-2</v>
      </c>
      <c r="AQ1342">
        <v>1.9430052E-2</v>
      </c>
      <c r="AR1342">
        <v>2.3316062999999998E-2</v>
      </c>
      <c r="AS1342">
        <v>3.4974093999999997E-2</v>
      </c>
      <c r="AT1342">
        <v>5.8290154000000004E-2</v>
      </c>
      <c r="AU1342">
        <v>7.2538859999999997E-2</v>
      </c>
      <c r="AV1342">
        <v>6.34715E-2</v>
      </c>
      <c r="AW1342">
        <v>4.0155440000000001E-2</v>
      </c>
      <c r="AX1342">
        <v>5.4404142999999995E-2</v>
      </c>
      <c r="AY1342">
        <v>6.0880829999999997E-2</v>
      </c>
      <c r="AZ1342">
        <v>5.8290154000000004E-2</v>
      </c>
      <c r="BA1342">
        <v>6.6062175000000001E-2</v>
      </c>
      <c r="BB1342">
        <v>5.1813471999999999E-2</v>
      </c>
      <c r="BC1342">
        <v>2.8497410000000001E-2</v>
      </c>
      <c r="BD1342">
        <v>1.8134714999999999E-2</v>
      </c>
      <c r="BE1342">
        <v>1.0362694E-2</v>
      </c>
      <c r="BF1342">
        <v>7.7720205000000007E-3</v>
      </c>
      <c r="BG1342">
        <v>24739</v>
      </c>
      <c r="BH1342">
        <v>21759</v>
      </c>
      <c r="BI1342">
        <v>80</v>
      </c>
      <c r="BJ1342">
        <v>331</v>
      </c>
      <c r="BK1342">
        <v>85</v>
      </c>
      <c r="BL1342">
        <v>0.10568031999999999</v>
      </c>
      <c r="BM1342">
        <v>0.43725230000000004</v>
      </c>
      <c r="BN1342">
        <v>0.11228534</v>
      </c>
      <c r="BO1342">
        <v>278</v>
      </c>
      <c r="BP1342">
        <v>2.8</v>
      </c>
      <c r="BQ1342">
        <v>39.4</v>
      </c>
      <c r="BR1342">
        <v>29</v>
      </c>
      <c r="BS1342">
        <v>8</v>
      </c>
      <c r="BT1342">
        <v>93</v>
      </c>
      <c r="BU1342">
        <v>40</v>
      </c>
      <c r="BV1342">
        <v>63</v>
      </c>
      <c r="BW1342">
        <v>54</v>
      </c>
      <c r="BX1342">
        <v>29</v>
      </c>
      <c r="BY1342">
        <v>125</v>
      </c>
      <c r="BZ1342">
        <v>61</v>
      </c>
      <c r="CA1342">
        <v>243</v>
      </c>
      <c r="CB1342">
        <v>30</v>
      </c>
      <c r="CC1342">
        <v>5</v>
      </c>
      <c r="CD1342">
        <v>0.10431654999999999</v>
      </c>
      <c r="CE1342">
        <v>2.8776980000000001E-2</v>
      </c>
      <c r="CF1342">
        <v>0.33453238000000002</v>
      </c>
      <c r="CG1342">
        <v>0.14388489999999998</v>
      </c>
      <c r="CH1342">
        <v>0.22661869999999998</v>
      </c>
      <c r="CI1342">
        <v>0.19424461000000001</v>
      </c>
      <c r="CJ1342">
        <v>0.10431654999999999</v>
      </c>
      <c r="CK1342">
        <v>0.44964027000000001</v>
      </c>
      <c r="CL1342">
        <v>0.21942445999999999</v>
      </c>
      <c r="CM1342">
        <v>0.87410074000000004</v>
      </c>
      <c r="CN1342">
        <v>0.10791366500000001</v>
      </c>
      <c r="CO1342">
        <v>1.7985611999999998E-2</v>
      </c>
      <c r="CP1342">
        <v>45228</v>
      </c>
      <c r="CQ1342">
        <v>39798</v>
      </c>
      <c r="CR1342">
        <v>51</v>
      </c>
      <c r="CS1342">
        <v>187</v>
      </c>
      <c r="CT1342">
        <v>35</v>
      </c>
      <c r="CU1342">
        <v>0.18681318999999999</v>
      </c>
      <c r="CV1342">
        <v>0.68498169999999992</v>
      </c>
      <c r="CW1342">
        <v>0.12820514</v>
      </c>
      <c r="CX1342">
        <v>12347313</v>
      </c>
      <c r="CY1342">
        <v>54</v>
      </c>
      <c r="CZ1342">
        <v>327</v>
      </c>
      <c r="DA1342">
        <v>59</v>
      </c>
      <c r="DB1342">
        <v>268</v>
      </c>
      <c r="DC1342">
        <v>0.18042812999999999</v>
      </c>
      <c r="DD1342">
        <v>0.81957184999999999</v>
      </c>
    </row>
    <row r="1343" spans="1:108" x14ac:dyDescent="0.3">
      <c r="A1343">
        <v>1341</v>
      </c>
      <c r="B1343">
        <v>80850</v>
      </c>
      <c r="C1343" s="1" t="s">
        <v>1441</v>
      </c>
      <c r="D1343">
        <v>276</v>
      </c>
      <c r="E1343">
        <v>559</v>
      </c>
      <c r="F1343">
        <v>257</v>
      </c>
      <c r="G1343">
        <v>302</v>
      </c>
      <c r="H1343">
        <f>SUM(male_female_comparison_df[[#This Row],[inhabitants_female]:[inhabitants_male]])</f>
        <v>559</v>
      </c>
      <c r="I1343">
        <f>male_female_comparison_df[[#This Row],[INHABITANTS_TOTAL2]]-male_female_comparison_df[[#This Row],[inhabitants_total]]</f>
        <v>0</v>
      </c>
      <c r="J1343">
        <f>male_female_comparison_df[[#This Row],[inhabitants_male]]/(male_female_comparison_df[[#This Row],[inhabitants_total]])</f>
        <v>0.5402504472271914</v>
      </c>
      <c r="L1343">
        <v>38</v>
      </c>
      <c r="M1343">
        <v>22</v>
      </c>
      <c r="N1343">
        <v>32</v>
      </c>
      <c r="O1343">
        <v>34</v>
      </c>
      <c r="P1343">
        <v>31</v>
      </c>
      <c r="Q1343">
        <v>33</v>
      </c>
      <c r="R1343">
        <v>7</v>
      </c>
      <c r="S1343">
        <v>31</v>
      </c>
      <c r="T1343">
        <v>25</v>
      </c>
      <c r="U1343">
        <v>43</v>
      </c>
      <c r="V1343">
        <v>34</v>
      </c>
      <c r="W1343">
        <v>36</v>
      </c>
      <c r="X1343">
        <v>38</v>
      </c>
      <c r="Y1343">
        <v>31</v>
      </c>
      <c r="Z1343">
        <v>39</v>
      </c>
      <c r="AA1343">
        <v>34</v>
      </c>
      <c r="AB1343">
        <v>45</v>
      </c>
      <c r="AC1343">
        <v>21</v>
      </c>
      <c r="AD1343">
        <v>10</v>
      </c>
      <c r="AE1343">
        <v>4</v>
      </c>
      <c r="AF1343">
        <v>9</v>
      </c>
      <c r="AG1343">
        <v>20.026723999999998</v>
      </c>
      <c r="AH1343">
        <v>0.45974955000000001</v>
      </c>
      <c r="AI1343">
        <v>0.54025040000000002</v>
      </c>
      <c r="AJ1343" s="2">
        <f>SUM(male_female_comparison_df[[#This Row],[inhabitants_proportional_male]],male_female_comparison_df[[#This Row],[inhabitants_proportional_female]])</f>
        <v>0.99999995000000008</v>
      </c>
      <c r="AK1343" s="2">
        <f>male_female_comparison_df[[#This Row],[inhabitants_proportional_male]]-male_female_comparison_df[[#This Row],[PROPORTIONAL MALE]]</f>
        <v>-4.7227191379839439E-8</v>
      </c>
      <c r="AL1343" s="2">
        <f t="shared" si="20"/>
        <v>-0.46793335875704306</v>
      </c>
      <c r="AM1343">
        <v>3.9355992999999999E-2</v>
      </c>
      <c r="AN1343">
        <v>5.7245079999999997E-2</v>
      </c>
      <c r="AO1343">
        <v>6.0822897000000001E-2</v>
      </c>
      <c r="AP1343">
        <v>5.5456172999999997E-2</v>
      </c>
      <c r="AQ1343">
        <v>5.9033990000000001E-2</v>
      </c>
      <c r="AR1343">
        <v>1.2522361000000001E-2</v>
      </c>
      <c r="AS1343">
        <v>5.5456172999999997E-2</v>
      </c>
      <c r="AT1343">
        <v>4.4722720000000001E-2</v>
      </c>
      <c r="AU1343">
        <v>7.6923080000000005E-2</v>
      </c>
      <c r="AV1343">
        <v>6.0822897000000001E-2</v>
      </c>
      <c r="AW1343">
        <v>6.4400719999999995E-2</v>
      </c>
      <c r="AX1343">
        <v>6.7978529999999995E-2</v>
      </c>
      <c r="AY1343">
        <v>5.5456172999999997E-2</v>
      </c>
      <c r="AZ1343">
        <v>6.9767444999999997E-2</v>
      </c>
      <c r="BA1343">
        <v>6.0822897000000001E-2</v>
      </c>
      <c r="BB1343">
        <v>8.0500890000000005E-2</v>
      </c>
      <c r="BC1343">
        <v>3.7567083000000001E-2</v>
      </c>
      <c r="BD1343">
        <v>1.7889088000000001E-2</v>
      </c>
      <c r="BE1343">
        <v>7.1556349999999996E-3</v>
      </c>
      <c r="BF1343">
        <v>1.6100179999999999E-2</v>
      </c>
      <c r="BG1343">
        <v>21185</v>
      </c>
      <c r="BH1343">
        <v>20455</v>
      </c>
      <c r="BI1343">
        <v>82</v>
      </c>
      <c r="BJ1343">
        <v>264</v>
      </c>
      <c r="BK1343">
        <v>58</v>
      </c>
      <c r="BL1343">
        <v>0.15101289999999998</v>
      </c>
      <c r="BM1343">
        <v>0.48618784999999998</v>
      </c>
      <c r="BN1343">
        <v>0.10681400000000001</v>
      </c>
      <c r="BO1343">
        <v>249</v>
      </c>
      <c r="BP1343">
        <v>2.2000000000000002</v>
      </c>
      <c r="BQ1343">
        <v>40</v>
      </c>
      <c r="BR1343">
        <v>37</v>
      </c>
      <c r="BS1343">
        <v>8</v>
      </c>
      <c r="BT1343">
        <v>59</v>
      </c>
      <c r="BU1343">
        <v>20</v>
      </c>
      <c r="BV1343">
        <v>32</v>
      </c>
      <c r="BW1343">
        <v>24</v>
      </c>
      <c r="BX1343">
        <v>25</v>
      </c>
      <c r="BY1343">
        <v>131</v>
      </c>
      <c r="BZ1343">
        <v>59</v>
      </c>
      <c r="CA1343">
        <v>152</v>
      </c>
      <c r="CB1343">
        <v>94</v>
      </c>
      <c r="CC1343">
        <v>3</v>
      </c>
      <c r="CD1343">
        <v>0.14859438</v>
      </c>
      <c r="CE1343">
        <v>3.2128512999999997E-2</v>
      </c>
      <c r="CF1343">
        <v>0.23694778999999999</v>
      </c>
      <c r="CG1343">
        <v>8.0321279999999995E-2</v>
      </c>
      <c r="CH1343">
        <v>0.12851404999999999</v>
      </c>
      <c r="CI1343">
        <v>9.6385540000000006E-2</v>
      </c>
      <c r="CJ1343">
        <v>0.10040161</v>
      </c>
      <c r="CK1343">
        <v>0.52610440000000003</v>
      </c>
      <c r="CL1343">
        <v>0.23694778999999999</v>
      </c>
      <c r="CM1343">
        <v>0.61044173999999995</v>
      </c>
      <c r="CN1343">
        <v>0.37751003999999999</v>
      </c>
      <c r="CO1343">
        <v>1.2048191999999999E-2</v>
      </c>
      <c r="CP1343">
        <v>35659</v>
      </c>
      <c r="CQ1343">
        <v>33515</v>
      </c>
      <c r="CR1343">
        <v>66</v>
      </c>
      <c r="CS1343">
        <v>145</v>
      </c>
      <c r="CT1343">
        <v>30</v>
      </c>
      <c r="CU1343">
        <v>0.27049179999999995</v>
      </c>
      <c r="CV1343">
        <v>0.59426230000000002</v>
      </c>
      <c r="CW1343">
        <v>0.12295082</v>
      </c>
      <c r="CX1343">
        <v>8593858</v>
      </c>
      <c r="CY1343">
        <v>33</v>
      </c>
      <c r="CZ1343">
        <v>217</v>
      </c>
      <c r="DA1343">
        <v>27</v>
      </c>
      <c r="DB1343">
        <v>190</v>
      </c>
      <c r="DC1343">
        <v>0.124423966</v>
      </c>
      <c r="DD1343">
        <v>0.87557600000000002</v>
      </c>
    </row>
    <row r="1344" spans="1:108" x14ac:dyDescent="0.3">
      <c r="A1344">
        <v>1342</v>
      </c>
      <c r="B1344">
        <v>80910</v>
      </c>
      <c r="C1344" s="1" t="s">
        <v>1442</v>
      </c>
      <c r="D1344">
        <v>276</v>
      </c>
      <c r="E1344">
        <v>1607</v>
      </c>
      <c r="F1344">
        <v>778</v>
      </c>
      <c r="G1344">
        <v>829</v>
      </c>
      <c r="H1344">
        <f>SUM(male_female_comparison_df[[#This Row],[inhabitants_female]:[inhabitants_male]])</f>
        <v>1607</v>
      </c>
      <c r="I1344">
        <f>male_female_comparison_df[[#This Row],[INHABITANTS_TOTAL2]]-male_female_comparison_df[[#This Row],[inhabitants_total]]</f>
        <v>0</v>
      </c>
      <c r="J1344">
        <f>male_female_comparison_df[[#This Row],[inhabitants_male]]/(male_female_comparison_df[[#This Row],[inhabitants_total]])</f>
        <v>0.51586807716241445</v>
      </c>
      <c r="L1344">
        <v>37</v>
      </c>
      <c r="M1344">
        <v>65</v>
      </c>
      <c r="N1344">
        <v>115</v>
      </c>
      <c r="O1344">
        <v>188</v>
      </c>
      <c r="P1344">
        <v>67</v>
      </c>
      <c r="Q1344">
        <v>39</v>
      </c>
      <c r="R1344">
        <v>23</v>
      </c>
      <c r="S1344">
        <v>48</v>
      </c>
      <c r="T1344">
        <v>46</v>
      </c>
      <c r="U1344">
        <v>130</v>
      </c>
      <c r="V1344">
        <v>154</v>
      </c>
      <c r="W1344">
        <v>121</v>
      </c>
      <c r="X1344">
        <v>95</v>
      </c>
      <c r="Y1344">
        <v>98</v>
      </c>
      <c r="Z1344">
        <v>109</v>
      </c>
      <c r="AA1344">
        <v>108</v>
      </c>
      <c r="AB1344">
        <v>74</v>
      </c>
      <c r="AC1344">
        <v>54</v>
      </c>
      <c r="AD1344">
        <v>25</v>
      </c>
      <c r="AE1344">
        <v>26</v>
      </c>
      <c r="AF1344">
        <v>22</v>
      </c>
      <c r="AG1344">
        <v>12.987641999999999</v>
      </c>
      <c r="AH1344">
        <v>0.48413192999999999</v>
      </c>
      <c r="AI1344">
        <v>0.51586807000000001</v>
      </c>
      <c r="AJ1344" s="2">
        <f>SUM(male_female_comparison_df[[#This Row],[inhabitants_proportional_male]],male_female_comparison_df[[#This Row],[inhabitants_proportional_female]])</f>
        <v>1</v>
      </c>
      <c r="AK1344" s="2">
        <f>male_female_comparison_df[[#This Row],[inhabitants_proportional_male]]-male_female_comparison_df[[#This Row],[PROPORTIONAL MALE]]</f>
        <v>-7.1624144393211964E-9</v>
      </c>
      <c r="AL1344" s="2">
        <f t="shared" si="20"/>
        <v>-0.46793335875704306</v>
      </c>
      <c r="AM1344">
        <v>4.0448039999999998E-2</v>
      </c>
      <c r="AN1344">
        <v>7.1561920000000001E-2</v>
      </c>
      <c r="AO1344">
        <v>0.116988175</v>
      </c>
      <c r="AP1344">
        <v>4.1692595999999998E-2</v>
      </c>
      <c r="AQ1344">
        <v>2.4268825000000001E-2</v>
      </c>
      <c r="AR1344">
        <v>1.4312383999999999E-2</v>
      </c>
      <c r="AS1344">
        <v>2.9869322E-2</v>
      </c>
      <c r="AT1344">
        <v>2.8624767000000002E-2</v>
      </c>
      <c r="AU1344">
        <v>8.0896079999999995E-2</v>
      </c>
      <c r="AV1344">
        <v>9.5830739999999998E-2</v>
      </c>
      <c r="AW1344">
        <v>7.5295580000000001E-2</v>
      </c>
      <c r="AX1344">
        <v>5.9116367000000003E-2</v>
      </c>
      <c r="AY1344">
        <v>6.0983200000000001E-2</v>
      </c>
      <c r="AZ1344">
        <v>6.7828250000000007E-2</v>
      </c>
      <c r="BA1344">
        <v>6.7205970000000004E-2</v>
      </c>
      <c r="BB1344">
        <v>4.6048537E-2</v>
      </c>
      <c r="BC1344">
        <v>3.3602986000000001E-2</v>
      </c>
      <c r="BD1344">
        <v>1.5556938000000001E-2</v>
      </c>
      <c r="BE1344">
        <v>1.6179215E-2</v>
      </c>
      <c r="BF1344">
        <v>1.3690106E-2</v>
      </c>
      <c r="BG1344">
        <v>24216</v>
      </c>
      <c r="BH1344">
        <v>23544</v>
      </c>
      <c r="BI1344">
        <v>207</v>
      </c>
      <c r="BJ1344">
        <v>671</v>
      </c>
      <c r="BK1344">
        <v>244</v>
      </c>
      <c r="BL1344">
        <v>0.12738462</v>
      </c>
      <c r="BM1344">
        <v>0.41292307</v>
      </c>
      <c r="BN1344">
        <v>0.15015385000000001</v>
      </c>
      <c r="BO1344">
        <v>596</v>
      </c>
      <c r="BP1344">
        <v>2.7</v>
      </c>
      <c r="BQ1344">
        <v>43.5</v>
      </c>
      <c r="BR1344">
        <v>8</v>
      </c>
      <c r="BS1344">
        <v>21</v>
      </c>
      <c r="BT1344">
        <v>230</v>
      </c>
      <c r="BU1344">
        <v>62</v>
      </c>
      <c r="BV1344">
        <v>121</v>
      </c>
      <c r="BW1344">
        <v>118</v>
      </c>
      <c r="BX1344">
        <v>75</v>
      </c>
      <c r="BY1344">
        <v>231</v>
      </c>
      <c r="BZ1344">
        <v>144</v>
      </c>
      <c r="CA1344">
        <v>565</v>
      </c>
      <c r="CB1344">
        <v>21</v>
      </c>
      <c r="CC1344">
        <v>10</v>
      </c>
      <c r="CD1344">
        <v>1.3422818999999999E-2</v>
      </c>
      <c r="CE1344">
        <v>3.52349E-2</v>
      </c>
      <c r="CF1344">
        <v>0.38590604000000001</v>
      </c>
      <c r="CG1344">
        <v>0.10402685</v>
      </c>
      <c r="CH1344">
        <v>0.20302013999999999</v>
      </c>
      <c r="CI1344">
        <v>0.19798657</v>
      </c>
      <c r="CJ1344">
        <v>0.12583891999999999</v>
      </c>
      <c r="CK1344">
        <v>0.38758387999999999</v>
      </c>
      <c r="CL1344">
        <v>0.24161073999999999</v>
      </c>
      <c r="CM1344">
        <v>0.94798660000000001</v>
      </c>
      <c r="CN1344">
        <v>3.52349E-2</v>
      </c>
      <c r="CO1344">
        <v>1.6778523E-2</v>
      </c>
      <c r="CP1344">
        <v>46238</v>
      </c>
      <c r="CQ1344">
        <v>44831</v>
      </c>
      <c r="CR1344">
        <v>102</v>
      </c>
      <c r="CS1344">
        <v>367</v>
      </c>
      <c r="CT1344">
        <v>121</v>
      </c>
      <c r="CU1344">
        <v>0.16971712999999999</v>
      </c>
      <c r="CV1344">
        <v>0.61064892999999998</v>
      </c>
      <c r="CW1344">
        <v>0.20133111000000001</v>
      </c>
      <c r="CX1344">
        <v>27280308</v>
      </c>
      <c r="CY1344">
        <v>95</v>
      </c>
      <c r="CZ1344">
        <v>694</v>
      </c>
      <c r="DA1344">
        <v>59</v>
      </c>
      <c r="DB1344">
        <v>635</v>
      </c>
      <c r="DC1344">
        <v>8.5014409999999999E-2</v>
      </c>
      <c r="DD1344">
        <v>0.91498559999999995</v>
      </c>
    </row>
    <row r="1345" spans="1:108" x14ac:dyDescent="0.3">
      <c r="A1345">
        <v>1343</v>
      </c>
      <c r="B1345">
        <v>81200</v>
      </c>
      <c r="C1345" s="1" t="s">
        <v>1443</v>
      </c>
      <c r="D1345">
        <v>167</v>
      </c>
      <c r="E1345">
        <v>2722</v>
      </c>
      <c r="F1345">
        <v>1369</v>
      </c>
      <c r="G1345">
        <v>1353</v>
      </c>
      <c r="H1345">
        <f>SUM(male_female_comparison_df[[#This Row],[inhabitants_female]:[inhabitants_male]])</f>
        <v>2722</v>
      </c>
      <c r="I1345">
        <f>male_female_comparison_df[[#This Row],[INHABITANTS_TOTAL2]]-male_female_comparison_df[[#This Row],[inhabitants_total]]</f>
        <v>0</v>
      </c>
      <c r="J1345">
        <f>male_female_comparison_df[[#This Row],[inhabitants_male]]/(male_female_comparison_df[[#This Row],[inhabitants_total]])</f>
        <v>0.49706098457016901</v>
      </c>
      <c r="L1345">
        <v>49</v>
      </c>
      <c r="M1345">
        <v>55</v>
      </c>
      <c r="N1345">
        <v>73</v>
      </c>
      <c r="O1345">
        <v>145</v>
      </c>
      <c r="P1345">
        <v>105</v>
      </c>
      <c r="Q1345">
        <v>49</v>
      </c>
      <c r="R1345">
        <v>43</v>
      </c>
      <c r="S1345">
        <v>75</v>
      </c>
      <c r="T1345">
        <v>94</v>
      </c>
      <c r="U1345">
        <v>105</v>
      </c>
      <c r="V1345">
        <v>132</v>
      </c>
      <c r="W1345">
        <v>113</v>
      </c>
      <c r="X1345">
        <v>149</v>
      </c>
      <c r="Y1345">
        <v>221</v>
      </c>
      <c r="Z1345">
        <v>265</v>
      </c>
      <c r="AA1345">
        <v>286</v>
      </c>
      <c r="AB1345">
        <v>239</v>
      </c>
      <c r="AC1345">
        <v>164</v>
      </c>
      <c r="AD1345">
        <v>163</v>
      </c>
      <c r="AE1345">
        <v>119</v>
      </c>
      <c r="AF1345">
        <v>127</v>
      </c>
      <c r="AG1345">
        <v>8.3857119999999998</v>
      </c>
      <c r="AH1345">
        <v>0.50293900000000002</v>
      </c>
      <c r="AI1345">
        <v>0.49706097999999999</v>
      </c>
      <c r="AJ1345" s="2">
        <f>SUM(male_female_comparison_df[[#This Row],[inhabitants_proportional_male]],male_female_comparison_df[[#This Row],[inhabitants_proportional_female]])</f>
        <v>0.99999998000000001</v>
      </c>
      <c r="AK1345" s="2">
        <f>male_female_comparison_df[[#This Row],[inhabitants_proportional_male]]-male_female_comparison_df[[#This Row],[PROPORTIONAL MALE]]</f>
        <v>-4.570169021000936E-9</v>
      </c>
      <c r="AL1345" s="2">
        <f t="shared" si="20"/>
        <v>-0.46793335875704306</v>
      </c>
      <c r="AM1345">
        <v>2.0205730000000002E-2</v>
      </c>
      <c r="AN1345">
        <v>2.6818516000000001E-2</v>
      </c>
      <c r="AO1345">
        <v>5.3269654999999999E-2</v>
      </c>
      <c r="AP1345">
        <v>3.8574575999999999E-2</v>
      </c>
      <c r="AQ1345">
        <v>1.8001468999999999E-2</v>
      </c>
      <c r="AR1345">
        <v>1.5797207000000001E-2</v>
      </c>
      <c r="AS1345">
        <v>2.7553270000000001E-2</v>
      </c>
      <c r="AT1345">
        <v>3.4533429999999997E-2</v>
      </c>
      <c r="AU1345">
        <v>3.8574575999999999E-2</v>
      </c>
      <c r="AV1345">
        <v>4.8493754000000007E-2</v>
      </c>
      <c r="AW1345">
        <v>4.1513592000000002E-2</v>
      </c>
      <c r="AX1345">
        <v>5.4739162000000001E-2</v>
      </c>
      <c r="AY1345">
        <v>8.1190300000000007E-2</v>
      </c>
      <c r="AZ1345">
        <v>9.7354889999999999E-2</v>
      </c>
      <c r="BA1345">
        <v>0.1050698</v>
      </c>
      <c r="BB1345">
        <v>8.780309E-2</v>
      </c>
      <c r="BC1345">
        <v>6.0249817000000004E-2</v>
      </c>
      <c r="BD1345">
        <v>5.9882440000000002E-2</v>
      </c>
      <c r="BE1345">
        <v>4.3717854E-2</v>
      </c>
      <c r="BF1345">
        <v>4.6656870000000003E-2</v>
      </c>
      <c r="BG1345">
        <v>19936</v>
      </c>
      <c r="BH1345">
        <v>17740</v>
      </c>
      <c r="BI1345">
        <v>555</v>
      </c>
      <c r="BJ1345">
        <v>1542</v>
      </c>
      <c r="BK1345">
        <v>259</v>
      </c>
      <c r="BL1345">
        <v>0.19687832999999999</v>
      </c>
      <c r="BM1345">
        <v>0.54700249999999995</v>
      </c>
      <c r="BN1345">
        <v>9.1876550000000001E-2</v>
      </c>
      <c r="BO1345">
        <v>1460</v>
      </c>
      <c r="BP1345">
        <v>1.8</v>
      </c>
      <c r="BQ1345">
        <v>43.9</v>
      </c>
      <c r="BR1345">
        <v>69</v>
      </c>
      <c r="BS1345">
        <v>19</v>
      </c>
      <c r="BT1345">
        <v>223</v>
      </c>
      <c r="BU1345">
        <v>50</v>
      </c>
      <c r="BV1345">
        <v>88</v>
      </c>
      <c r="BW1345">
        <v>101</v>
      </c>
      <c r="BX1345">
        <v>118</v>
      </c>
      <c r="BY1345">
        <v>639</v>
      </c>
      <c r="BZ1345">
        <v>602</v>
      </c>
      <c r="CA1345">
        <v>1023</v>
      </c>
      <c r="CB1345">
        <v>414</v>
      </c>
      <c r="CC1345">
        <v>23</v>
      </c>
      <c r="CD1345">
        <v>4.7260272999999998E-2</v>
      </c>
      <c r="CE1345">
        <v>1.3013698999999998E-2</v>
      </c>
      <c r="CF1345">
        <v>0.15273972999999999</v>
      </c>
      <c r="CG1345">
        <v>3.4246575000000001E-2</v>
      </c>
      <c r="CH1345">
        <v>6.0273970000000003E-2</v>
      </c>
      <c r="CI1345">
        <v>6.9178080000000003E-2</v>
      </c>
      <c r="CJ1345">
        <v>8.0821920000000005E-2</v>
      </c>
      <c r="CK1345">
        <v>0.43767124000000002</v>
      </c>
      <c r="CL1345">
        <v>0.41232878000000001</v>
      </c>
      <c r="CM1345">
        <v>0.70068490000000005</v>
      </c>
      <c r="CN1345">
        <v>0.28356165</v>
      </c>
      <c r="CO1345">
        <v>1.5753423999999999E-2</v>
      </c>
      <c r="CP1345">
        <v>31294</v>
      </c>
      <c r="CQ1345">
        <v>25402</v>
      </c>
      <c r="CR1345">
        <v>555</v>
      </c>
      <c r="CS1345">
        <v>783</v>
      </c>
      <c r="CT1345">
        <v>154</v>
      </c>
      <c r="CU1345">
        <v>0.37148595000000001</v>
      </c>
      <c r="CV1345">
        <v>0.52409636999999998</v>
      </c>
      <c r="CW1345">
        <v>0.10307898</v>
      </c>
      <c r="CX1345">
        <v>46690888</v>
      </c>
      <c r="CY1345">
        <v>394</v>
      </c>
      <c r="CZ1345">
        <v>1263</v>
      </c>
      <c r="DA1345">
        <v>177</v>
      </c>
      <c r="DB1345">
        <v>1086</v>
      </c>
      <c r="DC1345">
        <v>0.14014251999999999</v>
      </c>
      <c r="DD1345">
        <v>0.85985750000000005</v>
      </c>
    </row>
    <row r="1346" spans="1:108" x14ac:dyDescent="0.3">
      <c r="A1346">
        <v>1344</v>
      </c>
      <c r="B1346">
        <v>81210</v>
      </c>
      <c r="C1346" s="1" t="s">
        <v>1444</v>
      </c>
      <c r="D1346">
        <v>167</v>
      </c>
      <c r="E1346">
        <v>311</v>
      </c>
      <c r="F1346">
        <v>150</v>
      </c>
      <c r="G1346">
        <v>161</v>
      </c>
      <c r="H1346">
        <f>SUM(male_female_comparison_df[[#This Row],[inhabitants_female]:[inhabitants_male]])</f>
        <v>311</v>
      </c>
      <c r="I1346">
        <f>male_female_comparison_df[[#This Row],[INHABITANTS_TOTAL2]]-male_female_comparison_df[[#This Row],[inhabitants_total]]</f>
        <v>0</v>
      </c>
      <c r="J1346">
        <f>male_female_comparison_df[[#This Row],[inhabitants_male]]/(male_female_comparison_df[[#This Row],[inhabitants_total]])</f>
        <v>0.51768488745980712</v>
      </c>
      <c r="L1346">
        <v>35</v>
      </c>
      <c r="M1346">
        <v>17</v>
      </c>
      <c r="N1346">
        <v>31</v>
      </c>
      <c r="O1346">
        <v>44</v>
      </c>
      <c r="P1346">
        <v>10</v>
      </c>
      <c r="Q1346">
        <v>7</v>
      </c>
      <c r="R1346">
        <v>1</v>
      </c>
      <c r="S1346">
        <v>9</v>
      </c>
      <c r="T1346">
        <v>11</v>
      </c>
      <c r="U1346">
        <v>32</v>
      </c>
      <c r="V1346">
        <v>16</v>
      </c>
      <c r="W1346">
        <v>18</v>
      </c>
      <c r="X1346">
        <v>9</v>
      </c>
      <c r="Y1346">
        <v>14</v>
      </c>
      <c r="Z1346">
        <v>25</v>
      </c>
      <c r="AA1346">
        <v>18</v>
      </c>
      <c r="AB1346">
        <v>17</v>
      </c>
      <c r="AC1346">
        <v>18</v>
      </c>
      <c r="AD1346">
        <v>5</v>
      </c>
      <c r="AE1346">
        <v>1</v>
      </c>
      <c r="AF1346">
        <v>8</v>
      </c>
      <c r="AG1346">
        <v>44.628211999999998</v>
      </c>
      <c r="AH1346">
        <v>0.48231511999999999</v>
      </c>
      <c r="AI1346">
        <v>0.5176849</v>
      </c>
      <c r="AJ1346" s="2">
        <f>SUM(male_female_comparison_df[[#This Row],[inhabitants_proportional_male]],male_female_comparison_df[[#This Row],[inhabitants_proportional_female]])</f>
        <v>1.0000000199999999</v>
      </c>
      <c r="AK1346" s="2">
        <f>male_female_comparison_df[[#This Row],[inhabitants_proportional_male]]-male_female_comparison_df[[#This Row],[PROPORTIONAL MALE]]</f>
        <v>1.2540192884102908E-8</v>
      </c>
      <c r="AL1346" s="2">
        <f t="shared" ref="AL1346:AL1409" si="21">PEARSON(E:E,AI:AI)</f>
        <v>-0.46793335875704306</v>
      </c>
      <c r="AM1346">
        <v>5.4662380000000003E-2</v>
      </c>
      <c r="AN1346">
        <v>9.9678459999999997E-2</v>
      </c>
      <c r="AO1346">
        <v>0.14147910000000002</v>
      </c>
      <c r="AP1346">
        <v>3.2154339999999997E-2</v>
      </c>
      <c r="AQ1346">
        <v>2.2508037999999998E-2</v>
      </c>
      <c r="AR1346">
        <v>3.2154340000000001E-3</v>
      </c>
      <c r="AS1346">
        <v>2.8938906E-2</v>
      </c>
      <c r="AT1346">
        <v>3.5369775999999999E-2</v>
      </c>
      <c r="AU1346">
        <v>0.10289389</v>
      </c>
      <c r="AV1346">
        <v>5.1446944000000001E-2</v>
      </c>
      <c r="AW1346">
        <v>5.7877813E-2</v>
      </c>
      <c r="AX1346">
        <v>2.8938906E-2</v>
      </c>
      <c r="AY1346">
        <v>4.5016075999999995E-2</v>
      </c>
      <c r="AZ1346">
        <v>8.0385849999999995E-2</v>
      </c>
      <c r="BA1346">
        <v>5.7877813E-2</v>
      </c>
      <c r="BB1346">
        <v>5.4662380000000003E-2</v>
      </c>
      <c r="BC1346">
        <v>5.7877813E-2</v>
      </c>
      <c r="BD1346">
        <v>1.6077169999999998E-2</v>
      </c>
      <c r="BE1346">
        <v>3.2154340000000001E-3</v>
      </c>
      <c r="BF1346">
        <v>2.5723472000000001E-2</v>
      </c>
      <c r="BG1346">
        <v>19982</v>
      </c>
      <c r="BH1346">
        <v>19635</v>
      </c>
      <c r="BI1346">
        <v>38</v>
      </c>
      <c r="BJ1346">
        <v>151</v>
      </c>
      <c r="BK1346">
        <v>21</v>
      </c>
      <c r="BL1346">
        <v>0.12101911</v>
      </c>
      <c r="BM1346">
        <v>0.48089173000000002</v>
      </c>
      <c r="BN1346">
        <v>6.6878980000000005E-2</v>
      </c>
      <c r="BO1346">
        <v>118</v>
      </c>
      <c r="BP1346">
        <v>2.6</v>
      </c>
      <c r="BQ1346">
        <v>36.200000000000003</v>
      </c>
      <c r="BR1346">
        <v>6</v>
      </c>
      <c r="BS1346">
        <v>4</v>
      </c>
      <c r="BT1346">
        <v>36</v>
      </c>
      <c r="BU1346">
        <v>14</v>
      </c>
      <c r="BV1346">
        <v>27</v>
      </c>
      <c r="BW1346">
        <v>21</v>
      </c>
      <c r="BX1346">
        <v>13</v>
      </c>
      <c r="BY1346">
        <v>46</v>
      </c>
      <c r="BZ1346">
        <v>36</v>
      </c>
      <c r="CA1346">
        <v>107</v>
      </c>
      <c r="CB1346">
        <v>8</v>
      </c>
      <c r="CC1346">
        <v>3</v>
      </c>
      <c r="CD1346">
        <v>5.0847455999999999E-2</v>
      </c>
      <c r="CE1346">
        <v>3.3898304999999997E-2</v>
      </c>
      <c r="CF1346">
        <v>0.30508474000000002</v>
      </c>
      <c r="CG1346">
        <v>0.11864406599999999</v>
      </c>
      <c r="CH1346">
        <v>0.22881356</v>
      </c>
      <c r="CI1346">
        <v>0.17796610000000002</v>
      </c>
      <c r="CJ1346">
        <v>0.11016948999999999</v>
      </c>
      <c r="CK1346">
        <v>0.38983049999999997</v>
      </c>
      <c r="CL1346">
        <v>0.30508474000000002</v>
      </c>
      <c r="CM1346">
        <v>0.90677965000000005</v>
      </c>
      <c r="CN1346">
        <v>6.7796609999999993E-2</v>
      </c>
      <c r="CO1346">
        <v>2.5423728E-2</v>
      </c>
      <c r="CP1346">
        <v>35553</v>
      </c>
      <c r="CQ1346">
        <v>33627</v>
      </c>
      <c r="CR1346">
        <v>34</v>
      </c>
      <c r="CS1346">
        <v>78</v>
      </c>
      <c r="CT1346">
        <v>8</v>
      </c>
      <c r="CU1346">
        <v>0.28333332999999999</v>
      </c>
      <c r="CV1346">
        <v>0.65</v>
      </c>
      <c r="CW1346">
        <v>6.6666669999999997E-2</v>
      </c>
      <c r="CX1346">
        <v>4266390</v>
      </c>
      <c r="CY1346">
        <v>11</v>
      </c>
      <c r="CZ1346">
        <v>138</v>
      </c>
      <c r="DA1346">
        <v>15</v>
      </c>
      <c r="DB1346">
        <v>123</v>
      </c>
      <c r="DC1346">
        <v>0.10869565</v>
      </c>
      <c r="DD1346">
        <v>0.8913044</v>
      </c>
    </row>
    <row r="1347" spans="1:108" x14ac:dyDescent="0.3">
      <c r="A1347">
        <v>1345</v>
      </c>
      <c r="B1347">
        <v>81260</v>
      </c>
      <c r="C1347" s="1" t="s">
        <v>1445</v>
      </c>
      <c r="D1347">
        <v>167</v>
      </c>
      <c r="E1347">
        <v>165</v>
      </c>
      <c r="F1347">
        <v>81</v>
      </c>
      <c r="G1347">
        <v>84</v>
      </c>
      <c r="H1347">
        <f>SUM(male_female_comparison_df[[#This Row],[inhabitants_female]:[inhabitants_male]])</f>
        <v>165</v>
      </c>
      <c r="I1347">
        <f>male_female_comparison_df[[#This Row],[INHABITANTS_TOTAL2]]-male_female_comparison_df[[#This Row],[inhabitants_total]]</f>
        <v>0</v>
      </c>
      <c r="J1347">
        <f>male_female_comparison_df[[#This Row],[inhabitants_male]]/(male_female_comparison_df[[#This Row],[inhabitants_total]])</f>
        <v>0.50909090909090904</v>
      </c>
      <c r="L1347">
        <v>48</v>
      </c>
      <c r="M1347">
        <v>5</v>
      </c>
      <c r="N1347">
        <v>7</v>
      </c>
      <c r="O1347">
        <v>5</v>
      </c>
      <c r="P1347">
        <v>9</v>
      </c>
      <c r="Q1347">
        <v>2</v>
      </c>
      <c r="R1347">
        <v>2</v>
      </c>
      <c r="S1347">
        <v>2</v>
      </c>
      <c r="T1347">
        <v>5</v>
      </c>
      <c r="U1347">
        <v>8</v>
      </c>
      <c r="V1347">
        <v>10</v>
      </c>
      <c r="W1347">
        <v>10</v>
      </c>
      <c r="X1347">
        <v>4</v>
      </c>
      <c r="Y1347">
        <v>12</v>
      </c>
      <c r="Z1347">
        <v>20</v>
      </c>
      <c r="AA1347">
        <v>21</v>
      </c>
      <c r="AB1347">
        <v>23</v>
      </c>
      <c r="AC1347">
        <v>11</v>
      </c>
      <c r="AD1347">
        <v>3</v>
      </c>
      <c r="AE1347">
        <v>3</v>
      </c>
      <c r="AF1347">
        <v>3</v>
      </c>
      <c r="AG1347">
        <v>1.5944419000000001</v>
      </c>
      <c r="AH1347">
        <v>0.49090909999999993</v>
      </c>
      <c r="AI1347">
        <v>0.50909090000000001</v>
      </c>
      <c r="AJ1347" s="2">
        <f>SUM(male_female_comparison_df[[#This Row],[inhabitants_proportional_male]],male_female_comparison_df[[#This Row],[inhabitants_proportional_female]])</f>
        <v>1</v>
      </c>
      <c r="AK1347" s="2">
        <f>male_female_comparison_df[[#This Row],[inhabitants_proportional_male]]-male_female_comparison_df[[#This Row],[PROPORTIONAL MALE]]</f>
        <v>-9.0909090255664182E-9</v>
      </c>
      <c r="AL1347" s="2">
        <f t="shared" si="21"/>
        <v>-0.46793335875704306</v>
      </c>
      <c r="AM1347">
        <v>3.0303031000000001E-2</v>
      </c>
      <c r="AN1347">
        <v>4.2424243E-2</v>
      </c>
      <c r="AO1347">
        <v>3.0303031000000001E-2</v>
      </c>
      <c r="AP1347">
        <v>5.4545455E-2</v>
      </c>
      <c r="AQ1347">
        <v>1.2121211999999999E-2</v>
      </c>
      <c r="AR1347">
        <v>1.2121211999999999E-2</v>
      </c>
      <c r="AS1347">
        <v>1.2121211999999999E-2</v>
      </c>
      <c r="AT1347">
        <v>3.0303031000000001E-2</v>
      </c>
      <c r="AU1347">
        <v>4.8484847000000005E-2</v>
      </c>
      <c r="AV1347">
        <v>6.0606062000000002E-2</v>
      </c>
      <c r="AW1347">
        <v>6.0606062000000002E-2</v>
      </c>
      <c r="AX1347">
        <v>2.4242422999999999E-2</v>
      </c>
      <c r="AY1347">
        <v>7.2727269999999997E-2</v>
      </c>
      <c r="AZ1347">
        <v>0.121212125</v>
      </c>
      <c r="BA1347">
        <v>0.12727273</v>
      </c>
      <c r="BB1347">
        <v>0.13939393999999999</v>
      </c>
      <c r="BC1347">
        <v>6.6666669999999997E-2</v>
      </c>
      <c r="BD1347">
        <v>1.8181817999999999E-2</v>
      </c>
      <c r="BE1347">
        <v>1.8181817999999999E-2</v>
      </c>
      <c r="BF1347">
        <v>1.8181817999999999E-2</v>
      </c>
      <c r="BG1347">
        <v>24986</v>
      </c>
      <c r="BH1347">
        <v>22283</v>
      </c>
      <c r="BI1347">
        <v>29</v>
      </c>
      <c r="BJ1347">
        <v>77</v>
      </c>
      <c r="BK1347">
        <v>35</v>
      </c>
      <c r="BL1347">
        <v>0.17159763</v>
      </c>
      <c r="BM1347">
        <v>0.45562129999999995</v>
      </c>
      <c r="BN1347">
        <v>0.20710059</v>
      </c>
      <c r="BO1347">
        <v>84</v>
      </c>
      <c r="BP1347">
        <v>2</v>
      </c>
      <c r="BQ1347">
        <v>53</v>
      </c>
      <c r="BR1347">
        <v>1</v>
      </c>
      <c r="BS1347">
        <v>2</v>
      </c>
      <c r="BT1347">
        <v>18</v>
      </c>
      <c r="BU1347">
        <v>4</v>
      </c>
      <c r="BV1347">
        <v>7</v>
      </c>
      <c r="BW1347">
        <v>5</v>
      </c>
      <c r="BX1347">
        <v>10</v>
      </c>
      <c r="BY1347">
        <v>34</v>
      </c>
      <c r="BZ1347">
        <v>33</v>
      </c>
      <c r="CA1347">
        <v>83</v>
      </c>
      <c r="CB1347">
        <v>0</v>
      </c>
      <c r="CC1347">
        <v>1</v>
      </c>
      <c r="CD1347">
        <v>1.1904761999999999E-2</v>
      </c>
      <c r="CE1347">
        <v>2.3809523999999999E-2</v>
      </c>
      <c r="CF1347">
        <v>0.21428572000000001</v>
      </c>
      <c r="CG1347">
        <v>4.7619050000000003E-2</v>
      </c>
      <c r="CH1347">
        <v>8.3333335999999994E-2</v>
      </c>
      <c r="CI1347">
        <v>5.9523810000000003E-2</v>
      </c>
      <c r="CJ1347">
        <v>0.11904762000000001</v>
      </c>
      <c r="CK1347">
        <v>0.40476190000000001</v>
      </c>
      <c r="CL1347">
        <v>0.39285713</v>
      </c>
      <c r="CM1347">
        <v>0.98809519999999995</v>
      </c>
      <c r="CO1347">
        <v>1.1904761999999999E-2</v>
      </c>
      <c r="CP1347">
        <v>42839</v>
      </c>
      <c r="CQ1347">
        <v>36073</v>
      </c>
      <c r="CR1347">
        <v>24</v>
      </c>
      <c r="CS1347">
        <v>39</v>
      </c>
      <c r="CT1347">
        <v>20</v>
      </c>
      <c r="CU1347">
        <v>0.28915661999999998</v>
      </c>
      <c r="CV1347">
        <v>0.46987950000000001</v>
      </c>
      <c r="CW1347">
        <v>0.24096386</v>
      </c>
      <c r="CX1347">
        <v>3555614</v>
      </c>
      <c r="CY1347">
        <v>216</v>
      </c>
      <c r="CZ1347">
        <v>138</v>
      </c>
      <c r="DA1347">
        <v>30</v>
      </c>
      <c r="DB1347">
        <v>108</v>
      </c>
      <c r="DC1347">
        <v>0.21739130000000001</v>
      </c>
      <c r="DD1347">
        <v>0.78260869999999993</v>
      </c>
    </row>
    <row r="1348" spans="1:108" x14ac:dyDescent="0.3">
      <c r="A1348">
        <v>1346</v>
      </c>
      <c r="B1348">
        <v>81295</v>
      </c>
      <c r="C1348" s="1" t="s">
        <v>1446</v>
      </c>
      <c r="D1348">
        <v>167</v>
      </c>
      <c r="E1348">
        <v>141</v>
      </c>
      <c r="F1348">
        <v>61</v>
      </c>
      <c r="G1348">
        <v>80</v>
      </c>
      <c r="H1348">
        <f>SUM(male_female_comparison_df[[#This Row],[inhabitants_female]:[inhabitants_male]])</f>
        <v>141</v>
      </c>
      <c r="I1348">
        <f>male_female_comparison_df[[#This Row],[INHABITANTS_TOTAL2]]-male_female_comparison_df[[#This Row],[inhabitants_total]]</f>
        <v>0</v>
      </c>
      <c r="J1348">
        <f>male_female_comparison_df[[#This Row],[inhabitants_male]]/(male_female_comparison_df[[#This Row],[inhabitants_total]])</f>
        <v>0.56737588652482274</v>
      </c>
      <c r="L1348">
        <v>50</v>
      </c>
      <c r="M1348">
        <v>2</v>
      </c>
      <c r="N1348">
        <v>4</v>
      </c>
      <c r="O1348">
        <v>9</v>
      </c>
      <c r="P1348">
        <v>2</v>
      </c>
      <c r="Q1348">
        <v>1</v>
      </c>
      <c r="R1348">
        <v>4</v>
      </c>
      <c r="S1348">
        <v>1</v>
      </c>
      <c r="T1348">
        <v>3</v>
      </c>
      <c r="U1348">
        <v>4</v>
      </c>
      <c r="V1348">
        <v>12</v>
      </c>
      <c r="W1348">
        <v>3</v>
      </c>
      <c r="X1348">
        <v>8</v>
      </c>
      <c r="Y1348">
        <v>17</v>
      </c>
      <c r="Z1348">
        <v>14</v>
      </c>
      <c r="AA1348">
        <v>12</v>
      </c>
      <c r="AB1348">
        <v>19</v>
      </c>
      <c r="AC1348">
        <v>16</v>
      </c>
      <c r="AD1348">
        <v>5</v>
      </c>
      <c r="AE1348">
        <v>4</v>
      </c>
      <c r="AF1348">
        <v>1</v>
      </c>
      <c r="AG1348">
        <v>1.4520313</v>
      </c>
      <c r="AH1348">
        <v>0.43262410000000001</v>
      </c>
      <c r="AI1348">
        <v>0.56737590000000004</v>
      </c>
      <c r="AJ1348" s="2">
        <f>SUM(male_female_comparison_df[[#This Row],[inhabitants_proportional_male]],male_female_comparison_df[[#This Row],[inhabitants_proportional_female]])</f>
        <v>1</v>
      </c>
      <c r="AK1348" s="2">
        <f>male_female_comparison_df[[#This Row],[inhabitants_proportional_male]]-male_female_comparison_df[[#This Row],[PROPORTIONAL MALE]]</f>
        <v>1.3475177307320507E-8</v>
      </c>
      <c r="AL1348" s="2">
        <f t="shared" si="21"/>
        <v>-0.46793335875704306</v>
      </c>
      <c r="AM1348">
        <v>1.4184397E-2</v>
      </c>
      <c r="AN1348">
        <v>2.8368793E-2</v>
      </c>
      <c r="AO1348">
        <v>6.3829789999999997E-2</v>
      </c>
      <c r="AP1348">
        <v>1.4184397E-2</v>
      </c>
      <c r="AQ1348">
        <v>7.0921983999999993E-3</v>
      </c>
      <c r="AR1348">
        <v>2.8368793E-2</v>
      </c>
      <c r="AS1348">
        <v>7.0921983999999993E-3</v>
      </c>
      <c r="AT1348">
        <v>2.1276594999999999E-2</v>
      </c>
      <c r="AU1348">
        <v>2.8368793E-2</v>
      </c>
      <c r="AV1348">
        <v>8.5106379999999995E-2</v>
      </c>
      <c r="AW1348">
        <v>2.1276594999999999E-2</v>
      </c>
      <c r="AX1348">
        <v>5.6737586999999999E-2</v>
      </c>
      <c r="AY1348">
        <v>0.120567374</v>
      </c>
      <c r="AZ1348">
        <v>9.9290779999999995E-2</v>
      </c>
      <c r="BA1348">
        <v>8.5106379999999995E-2</v>
      </c>
      <c r="BB1348">
        <v>0.13475176999999999</v>
      </c>
      <c r="BC1348">
        <v>0.11347517</v>
      </c>
      <c r="BD1348">
        <v>3.5460993999999996E-2</v>
      </c>
      <c r="BE1348">
        <v>2.8368793E-2</v>
      </c>
      <c r="BF1348">
        <v>7.0921983999999993E-3</v>
      </c>
      <c r="BG1348">
        <v>19948</v>
      </c>
      <c r="BH1348">
        <v>17409</v>
      </c>
      <c r="BI1348">
        <v>34</v>
      </c>
      <c r="BJ1348">
        <v>81</v>
      </c>
      <c r="BK1348">
        <v>19</v>
      </c>
      <c r="BL1348">
        <v>0.22077922999999999</v>
      </c>
      <c r="BM1348">
        <v>0.52597404000000003</v>
      </c>
      <c r="BN1348">
        <v>0.12337662000000001</v>
      </c>
      <c r="BO1348">
        <v>71</v>
      </c>
      <c r="BP1348">
        <v>2</v>
      </c>
      <c r="BQ1348">
        <v>52.6</v>
      </c>
      <c r="BR1348">
        <v>1</v>
      </c>
      <c r="BS1348">
        <v>0</v>
      </c>
      <c r="BT1348">
        <v>9</v>
      </c>
      <c r="BU1348">
        <v>2</v>
      </c>
      <c r="BV1348">
        <v>4</v>
      </c>
      <c r="BW1348">
        <v>5</v>
      </c>
      <c r="BX1348">
        <v>3</v>
      </c>
      <c r="BY1348">
        <v>32</v>
      </c>
      <c r="BZ1348">
        <v>30</v>
      </c>
      <c r="CA1348">
        <v>67</v>
      </c>
      <c r="CB1348">
        <v>2</v>
      </c>
      <c r="CC1348">
        <v>2</v>
      </c>
      <c r="CD1348">
        <v>1.4084507E-2</v>
      </c>
      <c r="CE1348">
        <v>1.369863E-2</v>
      </c>
      <c r="CF1348">
        <v>0.12676055999999999</v>
      </c>
      <c r="CG1348">
        <v>2.8169013999999999E-2</v>
      </c>
      <c r="CH1348">
        <v>5.6338026999999999E-2</v>
      </c>
      <c r="CI1348">
        <v>7.0422540000000006E-2</v>
      </c>
      <c r="CJ1348">
        <v>4.2253520000000003E-2</v>
      </c>
      <c r="CK1348">
        <v>0.45070421999999999</v>
      </c>
      <c r="CL1348">
        <v>0.4225352</v>
      </c>
      <c r="CM1348">
        <v>0.94366200000000011</v>
      </c>
      <c r="CN1348">
        <v>2.8169013999999999E-2</v>
      </c>
      <c r="CO1348">
        <v>2.8169013999999999E-2</v>
      </c>
      <c r="CP1348">
        <v>34746</v>
      </c>
      <c r="CQ1348">
        <v>29453</v>
      </c>
      <c r="CR1348">
        <v>21</v>
      </c>
      <c r="CS1348">
        <v>43</v>
      </c>
      <c r="CT1348">
        <v>13</v>
      </c>
      <c r="CU1348">
        <v>0.27272728000000002</v>
      </c>
      <c r="CV1348">
        <v>0.55844159999999998</v>
      </c>
      <c r="CW1348">
        <v>0.16883117</v>
      </c>
      <c r="CX1348">
        <v>2675407</v>
      </c>
      <c r="CY1348">
        <v>144</v>
      </c>
      <c r="CZ1348">
        <v>125</v>
      </c>
      <c r="DA1348">
        <v>29</v>
      </c>
      <c r="DB1348">
        <v>96</v>
      </c>
      <c r="DC1348">
        <v>0.23199999999999998</v>
      </c>
      <c r="DD1348">
        <v>0.76800000000000002</v>
      </c>
    </row>
    <row r="1349" spans="1:108" x14ac:dyDescent="0.3">
      <c r="A1349">
        <v>1347</v>
      </c>
      <c r="B1349">
        <v>81350</v>
      </c>
      <c r="C1349" s="1" t="s">
        <v>1447</v>
      </c>
      <c r="D1349">
        <v>146</v>
      </c>
      <c r="E1349">
        <v>142</v>
      </c>
      <c r="F1349">
        <v>65</v>
      </c>
      <c r="G1349">
        <v>77</v>
      </c>
      <c r="H1349">
        <f>SUM(male_female_comparison_df[[#This Row],[inhabitants_female]:[inhabitants_male]])</f>
        <v>142</v>
      </c>
      <c r="I1349">
        <f>male_female_comparison_df[[#This Row],[INHABITANTS_TOTAL2]]-male_female_comparison_df[[#This Row],[inhabitants_total]]</f>
        <v>0</v>
      </c>
      <c r="J1349">
        <f>male_female_comparison_df[[#This Row],[inhabitants_male]]/(male_female_comparison_df[[#This Row],[inhabitants_total]])</f>
        <v>0.54225352112676062</v>
      </c>
      <c r="L1349">
        <v>50</v>
      </c>
      <c r="M1349">
        <v>4</v>
      </c>
      <c r="N1349">
        <v>2</v>
      </c>
      <c r="O1349">
        <v>9</v>
      </c>
      <c r="P1349">
        <v>4</v>
      </c>
      <c r="Q1349">
        <v>1</v>
      </c>
      <c r="R1349">
        <v>3</v>
      </c>
      <c r="S1349">
        <v>5</v>
      </c>
      <c r="T1349">
        <v>2</v>
      </c>
      <c r="U1349">
        <v>7</v>
      </c>
      <c r="V1349">
        <v>5</v>
      </c>
      <c r="W1349">
        <v>3</v>
      </c>
      <c r="X1349">
        <v>11</v>
      </c>
      <c r="Y1349">
        <v>10</v>
      </c>
      <c r="Z1349">
        <v>22</v>
      </c>
      <c r="AA1349">
        <v>15</v>
      </c>
      <c r="AB1349">
        <v>11</v>
      </c>
      <c r="AC1349">
        <v>10</v>
      </c>
      <c r="AD1349">
        <v>5</v>
      </c>
      <c r="AE1349">
        <v>7</v>
      </c>
      <c r="AF1349">
        <v>6</v>
      </c>
      <c r="AG1349">
        <v>0.85289556</v>
      </c>
      <c r="AH1349">
        <v>0.45774648000000001</v>
      </c>
      <c r="AI1349">
        <v>0.54225349999999994</v>
      </c>
      <c r="AJ1349" s="2">
        <f>SUM(male_female_comparison_df[[#This Row],[inhabitants_proportional_male]],male_female_comparison_df[[#This Row],[inhabitants_proportional_female]])</f>
        <v>0.9999999799999999</v>
      </c>
      <c r="AK1349" s="2">
        <f>male_female_comparison_df[[#This Row],[inhabitants_proportional_male]]-male_female_comparison_df[[#This Row],[PROPORTIONAL MALE]]</f>
        <v>-2.1126760674228251E-8</v>
      </c>
      <c r="AL1349" s="2">
        <f t="shared" si="21"/>
        <v>-0.46793335875704306</v>
      </c>
      <c r="AM1349">
        <v>2.8169013999999999E-2</v>
      </c>
      <c r="AN1349">
        <v>1.4084507E-2</v>
      </c>
      <c r="AO1349">
        <v>6.3380279999999997E-2</v>
      </c>
      <c r="AP1349">
        <v>2.8169013999999999E-2</v>
      </c>
      <c r="AQ1349">
        <v>7.0422533999999993E-3</v>
      </c>
      <c r="AR1349">
        <v>2.1126760000000001E-2</v>
      </c>
      <c r="AS1349">
        <v>3.5211270000000003E-2</v>
      </c>
      <c r="AT1349">
        <v>1.4084507E-2</v>
      </c>
      <c r="AU1349">
        <v>4.9295775999999999E-2</v>
      </c>
      <c r="AV1349">
        <v>3.5211270000000003E-2</v>
      </c>
      <c r="AW1349">
        <v>2.1126760000000001E-2</v>
      </c>
      <c r="AX1349">
        <v>7.7464790000000006E-2</v>
      </c>
      <c r="AY1349">
        <v>7.0422540000000006E-2</v>
      </c>
      <c r="AZ1349">
        <v>0.15492958000000001</v>
      </c>
      <c r="BA1349">
        <v>0.1056338</v>
      </c>
      <c r="BB1349">
        <v>7.7464790000000006E-2</v>
      </c>
      <c r="BC1349">
        <v>7.0422540000000006E-2</v>
      </c>
      <c r="BD1349">
        <v>3.5211270000000003E-2</v>
      </c>
      <c r="BE1349">
        <v>4.9295775999999999E-2</v>
      </c>
      <c r="BF1349">
        <v>4.2253520000000003E-2</v>
      </c>
      <c r="BG1349">
        <v>18410</v>
      </c>
      <c r="BH1349">
        <v>14388</v>
      </c>
      <c r="BI1349">
        <v>48</v>
      </c>
      <c r="BJ1349">
        <v>56</v>
      </c>
      <c r="BK1349">
        <v>16</v>
      </c>
      <c r="BL1349">
        <v>0.34042551999999998</v>
      </c>
      <c r="BM1349">
        <v>0.39716311999999998</v>
      </c>
      <c r="BN1349">
        <v>0.11347517</v>
      </c>
      <c r="BO1349">
        <v>75</v>
      </c>
      <c r="BP1349">
        <v>1.9</v>
      </c>
      <c r="BQ1349">
        <v>43.2</v>
      </c>
      <c r="BR1349">
        <v>2</v>
      </c>
      <c r="BS1349">
        <v>0</v>
      </c>
      <c r="BT1349">
        <v>13</v>
      </c>
      <c r="BU1349">
        <v>3</v>
      </c>
      <c r="BV1349">
        <v>4</v>
      </c>
      <c r="BW1349">
        <v>6</v>
      </c>
      <c r="BX1349">
        <v>5</v>
      </c>
      <c r="BY1349">
        <v>36</v>
      </c>
      <c r="BZ1349">
        <v>28</v>
      </c>
      <c r="CA1349">
        <v>73</v>
      </c>
      <c r="CB1349">
        <v>2</v>
      </c>
      <c r="CC1349">
        <v>0</v>
      </c>
      <c r="CD1349">
        <v>2.6666667000000002E-2</v>
      </c>
      <c r="CE1349">
        <v>2.4691357999999997E-2</v>
      </c>
      <c r="CF1349">
        <v>0.17333333000000001</v>
      </c>
      <c r="CG1349">
        <v>0.04</v>
      </c>
      <c r="CH1349">
        <v>5.3333335000000003E-2</v>
      </c>
      <c r="CI1349">
        <v>0.08</v>
      </c>
      <c r="CJ1349">
        <v>6.6666669999999997E-2</v>
      </c>
      <c r="CK1349">
        <v>0.48</v>
      </c>
      <c r="CL1349">
        <v>0.37333333000000002</v>
      </c>
      <c r="CM1349">
        <v>0.97333336000000004</v>
      </c>
      <c r="CN1349">
        <v>2.6666667000000002E-2</v>
      </c>
      <c r="CO1349">
        <v>1.2345678999999998E-2</v>
      </c>
      <c r="CP1349">
        <v>29089</v>
      </c>
      <c r="CQ1349">
        <v>21320</v>
      </c>
      <c r="CR1349">
        <v>39</v>
      </c>
      <c r="CS1349">
        <v>31</v>
      </c>
      <c r="CT1349">
        <v>7</v>
      </c>
      <c r="CU1349">
        <v>0.50649350000000004</v>
      </c>
      <c r="CV1349">
        <v>0.40259739999999999</v>
      </c>
      <c r="CW1349">
        <v>9.0909089999999998E-2</v>
      </c>
      <c r="CX1349">
        <v>2239866</v>
      </c>
      <c r="CY1349">
        <v>117</v>
      </c>
      <c r="CZ1349">
        <v>151</v>
      </c>
      <c r="DA1349">
        <v>20</v>
      </c>
      <c r="DB1349">
        <v>131</v>
      </c>
      <c r="DC1349">
        <v>0.13245033000000001</v>
      </c>
      <c r="DD1349">
        <v>0.86754966</v>
      </c>
    </row>
    <row r="1350" spans="1:108" x14ac:dyDescent="0.3">
      <c r="A1350">
        <v>1348</v>
      </c>
      <c r="B1350">
        <v>81390</v>
      </c>
      <c r="C1350" s="1" t="s">
        <v>1448</v>
      </c>
      <c r="D1350">
        <v>167</v>
      </c>
      <c r="E1350">
        <v>85</v>
      </c>
      <c r="F1350">
        <v>35</v>
      </c>
      <c r="G1350">
        <v>50</v>
      </c>
      <c r="H1350">
        <f>SUM(male_female_comparison_df[[#This Row],[inhabitants_female]:[inhabitants_male]])</f>
        <v>85</v>
      </c>
      <c r="I1350">
        <f>male_female_comparison_df[[#This Row],[INHABITANTS_TOTAL2]]-male_female_comparison_df[[#This Row],[inhabitants_total]]</f>
        <v>0</v>
      </c>
      <c r="J1350">
        <f>male_female_comparison_df[[#This Row],[inhabitants_male]]/(male_female_comparison_df[[#This Row],[inhabitants_total]])</f>
        <v>0.58823529411764708</v>
      </c>
      <c r="L1350">
        <v>50</v>
      </c>
      <c r="M1350">
        <v>3</v>
      </c>
      <c r="N1350">
        <v>2</v>
      </c>
      <c r="O1350">
        <v>5</v>
      </c>
      <c r="P1350">
        <v>4</v>
      </c>
      <c r="Q1350">
        <v>2</v>
      </c>
      <c r="R1350">
        <v>2</v>
      </c>
      <c r="S1350">
        <v>0</v>
      </c>
      <c r="T1350">
        <v>1</v>
      </c>
      <c r="U1350">
        <v>2</v>
      </c>
      <c r="V1350">
        <v>4</v>
      </c>
      <c r="W1350">
        <v>3</v>
      </c>
      <c r="X1350">
        <v>4</v>
      </c>
      <c r="Y1350">
        <v>3</v>
      </c>
      <c r="Z1350">
        <v>7</v>
      </c>
      <c r="AA1350">
        <v>12</v>
      </c>
      <c r="AB1350">
        <v>13</v>
      </c>
      <c r="AC1350">
        <v>9</v>
      </c>
      <c r="AD1350">
        <v>6</v>
      </c>
      <c r="AE1350">
        <v>2</v>
      </c>
      <c r="AF1350">
        <v>1</v>
      </c>
      <c r="AG1350">
        <v>1.1255295000000001</v>
      </c>
      <c r="AH1350">
        <v>0.41176469999999998</v>
      </c>
      <c r="AI1350">
        <v>0.58823530000000002</v>
      </c>
      <c r="AJ1350" s="2">
        <f>SUM(male_female_comparison_df[[#This Row],[inhabitants_proportional_male]],male_female_comparison_df[[#This Row],[inhabitants_proportional_female]])</f>
        <v>1</v>
      </c>
      <c r="AK1350" s="2">
        <f>male_female_comparison_df[[#This Row],[inhabitants_proportional_male]]-male_female_comparison_df[[#This Row],[PROPORTIONAL MALE]]</f>
        <v>5.8823529380802597E-9</v>
      </c>
      <c r="AL1350" s="2">
        <f t="shared" si="21"/>
        <v>-0.46793335875704306</v>
      </c>
      <c r="AM1350">
        <v>3.5294119999999998E-2</v>
      </c>
      <c r="AN1350">
        <v>2.3529412000000003E-2</v>
      </c>
      <c r="AO1350">
        <v>5.8823529999999999E-2</v>
      </c>
      <c r="AP1350">
        <v>4.7058824000000006E-2</v>
      </c>
      <c r="AQ1350">
        <v>2.3529412000000003E-2</v>
      </c>
      <c r="AR1350">
        <v>2.3529412000000003E-2</v>
      </c>
      <c r="AS1350">
        <v>9.9009900000000001E-3</v>
      </c>
      <c r="AT1350">
        <v>1.1764706000000002E-2</v>
      </c>
      <c r="AU1350">
        <v>2.3529412000000003E-2</v>
      </c>
      <c r="AV1350">
        <v>4.7058824000000006E-2</v>
      </c>
      <c r="AW1350">
        <v>3.5294119999999998E-2</v>
      </c>
      <c r="AX1350">
        <v>4.7058824000000006E-2</v>
      </c>
      <c r="AY1350">
        <v>3.5294119999999998E-2</v>
      </c>
      <c r="AZ1350">
        <v>8.2352939999999999E-2</v>
      </c>
      <c r="BA1350">
        <v>0.14117647999999999</v>
      </c>
      <c r="BB1350">
        <v>0.15294118000000001</v>
      </c>
      <c r="BC1350">
        <v>0.105882354</v>
      </c>
      <c r="BD1350">
        <v>7.0588239999999997E-2</v>
      </c>
      <c r="BE1350">
        <v>2.3529412000000003E-2</v>
      </c>
      <c r="BF1350">
        <v>1.1764706000000002E-2</v>
      </c>
      <c r="BG1350">
        <v>18372</v>
      </c>
      <c r="BH1350">
        <v>14232</v>
      </c>
      <c r="BI1350">
        <v>30</v>
      </c>
      <c r="BJ1350">
        <v>34</v>
      </c>
      <c r="BK1350">
        <v>10</v>
      </c>
      <c r="BL1350">
        <v>0.32608696999999998</v>
      </c>
      <c r="BM1350">
        <v>0.36956522000000003</v>
      </c>
      <c r="BN1350">
        <v>0.10869565</v>
      </c>
      <c r="BO1350">
        <v>36</v>
      </c>
      <c r="BP1350">
        <v>2.4</v>
      </c>
      <c r="BQ1350">
        <v>40</v>
      </c>
      <c r="BR1350">
        <v>0</v>
      </c>
      <c r="BS1350">
        <v>0</v>
      </c>
      <c r="BT1350">
        <v>7</v>
      </c>
      <c r="BU1350">
        <v>2</v>
      </c>
      <c r="BV1350">
        <v>3</v>
      </c>
      <c r="BW1350">
        <v>4</v>
      </c>
      <c r="BX1350">
        <v>4</v>
      </c>
      <c r="BY1350">
        <v>11</v>
      </c>
      <c r="BZ1350">
        <v>19</v>
      </c>
      <c r="CA1350">
        <v>34</v>
      </c>
      <c r="CB1350">
        <v>1</v>
      </c>
      <c r="CC1350">
        <v>1</v>
      </c>
      <c r="CF1350">
        <v>0.19444444999999999</v>
      </c>
      <c r="CG1350">
        <v>5.5555555999999999E-2</v>
      </c>
      <c r="CH1350">
        <v>8.3333335999999994E-2</v>
      </c>
      <c r="CI1350">
        <v>0.11111111</v>
      </c>
      <c r="CJ1350">
        <v>0.11111111</v>
      </c>
      <c r="CK1350">
        <v>0.30555555000000001</v>
      </c>
      <c r="CL1350">
        <v>0.52777780000000007</v>
      </c>
      <c r="CM1350">
        <v>0.94444439999999996</v>
      </c>
      <c r="CN1350">
        <v>2.7777777999999999E-2</v>
      </c>
      <c r="CO1350">
        <v>2.7777777999999999E-2</v>
      </c>
      <c r="CP1350">
        <v>37338</v>
      </c>
      <c r="CQ1350">
        <v>30755</v>
      </c>
      <c r="CR1350">
        <v>15</v>
      </c>
      <c r="CS1350">
        <v>18</v>
      </c>
      <c r="CT1350">
        <v>4</v>
      </c>
      <c r="CU1350">
        <v>0.40540540000000003</v>
      </c>
      <c r="CV1350">
        <v>0.48648649999999999</v>
      </c>
      <c r="CW1350">
        <v>0.10810810999999999</v>
      </c>
      <c r="CX1350">
        <v>1381494</v>
      </c>
      <c r="CY1350">
        <v>81</v>
      </c>
      <c r="CZ1350">
        <v>73</v>
      </c>
      <c r="DA1350">
        <v>13</v>
      </c>
      <c r="DB1350">
        <v>60</v>
      </c>
      <c r="DC1350">
        <v>0.17808220000000002</v>
      </c>
      <c r="DD1350">
        <v>0.82191782999999996</v>
      </c>
    </row>
    <row r="1351" spans="1:108" x14ac:dyDescent="0.3">
      <c r="A1351">
        <v>1349</v>
      </c>
      <c r="B1351">
        <v>81420</v>
      </c>
      <c r="C1351" s="1" t="s">
        <v>1449</v>
      </c>
      <c r="D1351">
        <v>146</v>
      </c>
      <c r="E1351">
        <v>74</v>
      </c>
      <c r="F1351">
        <v>36</v>
      </c>
      <c r="G1351">
        <v>38</v>
      </c>
      <c r="H1351">
        <f>SUM(male_female_comparison_df[[#This Row],[inhabitants_female]:[inhabitants_male]])</f>
        <v>74</v>
      </c>
      <c r="I1351">
        <f>male_female_comparison_df[[#This Row],[INHABITANTS_TOTAL2]]-male_female_comparison_df[[#This Row],[inhabitants_total]]</f>
        <v>0</v>
      </c>
      <c r="J1351">
        <f>male_female_comparison_df[[#This Row],[inhabitants_male]]/(male_female_comparison_df[[#This Row],[inhabitants_total]])</f>
        <v>0.51351351351351349</v>
      </c>
      <c r="L1351">
        <v>58</v>
      </c>
      <c r="M1351">
        <v>2</v>
      </c>
      <c r="N1351">
        <v>0</v>
      </c>
      <c r="O1351">
        <v>2</v>
      </c>
      <c r="P1351">
        <v>0</v>
      </c>
      <c r="Q1351">
        <v>0</v>
      </c>
      <c r="R1351">
        <v>0</v>
      </c>
      <c r="S1351">
        <v>2</v>
      </c>
      <c r="T1351">
        <v>1</v>
      </c>
      <c r="U1351">
        <v>4</v>
      </c>
      <c r="V1351">
        <v>2</v>
      </c>
      <c r="W1351">
        <v>1</v>
      </c>
      <c r="X1351">
        <v>9</v>
      </c>
      <c r="Y1351">
        <v>5</v>
      </c>
      <c r="Z1351">
        <v>2</v>
      </c>
      <c r="AA1351">
        <v>13</v>
      </c>
      <c r="AB1351">
        <v>4</v>
      </c>
      <c r="AC1351">
        <v>13</v>
      </c>
      <c r="AD1351">
        <v>5</v>
      </c>
      <c r="AE1351">
        <v>6</v>
      </c>
      <c r="AF1351">
        <v>3</v>
      </c>
      <c r="AG1351">
        <v>0.68059533999999999</v>
      </c>
      <c r="AH1351">
        <v>0.48648649999999999</v>
      </c>
      <c r="AI1351">
        <v>0.51351350000000007</v>
      </c>
      <c r="AJ1351" s="2">
        <f>SUM(male_female_comparison_df[[#This Row],[inhabitants_proportional_male]],male_female_comparison_df[[#This Row],[inhabitants_proportional_female]])</f>
        <v>1</v>
      </c>
      <c r="AK1351" s="2">
        <f>male_female_comparison_df[[#This Row],[inhabitants_proportional_male]]-male_female_comparison_df[[#This Row],[PROPORTIONAL MALE]]</f>
        <v>-1.3513513419383116E-8</v>
      </c>
      <c r="AL1351" s="2">
        <f t="shared" si="21"/>
        <v>-0.46793335875704306</v>
      </c>
      <c r="AM1351">
        <v>2.7027027999999998E-2</v>
      </c>
      <c r="AN1351">
        <v>2.6315789999999999E-2</v>
      </c>
      <c r="AO1351">
        <v>2.7027027999999998E-2</v>
      </c>
      <c r="AR1351">
        <v>2.7777777999999999E-2</v>
      </c>
      <c r="AS1351">
        <v>2.7027027999999998E-2</v>
      </c>
      <c r="AT1351">
        <v>1.3513513999999999E-2</v>
      </c>
      <c r="AU1351">
        <v>5.4054054999999997E-2</v>
      </c>
      <c r="AV1351">
        <v>2.7027027999999998E-2</v>
      </c>
      <c r="AW1351">
        <v>1.3513513999999999E-2</v>
      </c>
      <c r="AX1351">
        <v>0.12162162</v>
      </c>
      <c r="AY1351">
        <v>6.7567564999999996E-2</v>
      </c>
      <c r="AZ1351">
        <v>2.7027027999999998E-2</v>
      </c>
      <c r="BA1351">
        <v>0.17567568</v>
      </c>
      <c r="BB1351">
        <v>5.4054054999999997E-2</v>
      </c>
      <c r="BC1351">
        <v>0.17567568</v>
      </c>
      <c r="BD1351">
        <v>6.7567564999999996E-2</v>
      </c>
      <c r="BE1351">
        <v>8.108108E-2</v>
      </c>
      <c r="BF1351">
        <v>4.054054E-2</v>
      </c>
      <c r="BG1351">
        <v>18071</v>
      </c>
      <c r="BH1351">
        <v>16116</v>
      </c>
      <c r="BI1351">
        <v>24</v>
      </c>
      <c r="BJ1351">
        <v>44</v>
      </c>
      <c r="BK1351">
        <v>4</v>
      </c>
      <c r="BL1351">
        <v>0.31578946000000002</v>
      </c>
      <c r="BM1351">
        <v>0.57894736999999996</v>
      </c>
      <c r="BN1351">
        <v>5.2631579999999997E-2</v>
      </c>
      <c r="BO1351">
        <v>40</v>
      </c>
      <c r="BP1351">
        <v>1.9</v>
      </c>
      <c r="BQ1351">
        <v>44.5</v>
      </c>
      <c r="BR1351">
        <v>0</v>
      </c>
      <c r="BS1351">
        <v>0</v>
      </c>
      <c r="BT1351">
        <v>3</v>
      </c>
      <c r="BU1351">
        <v>2</v>
      </c>
      <c r="BV1351">
        <v>2</v>
      </c>
      <c r="BW1351">
        <v>1</v>
      </c>
      <c r="BX1351">
        <v>0</v>
      </c>
      <c r="BY1351">
        <v>13</v>
      </c>
      <c r="BZ1351">
        <v>24</v>
      </c>
      <c r="CA1351">
        <v>37</v>
      </c>
      <c r="CB1351">
        <v>1</v>
      </c>
      <c r="CC1351">
        <v>2</v>
      </c>
      <c r="CE1351">
        <v>2.5000000000000001E-2</v>
      </c>
      <c r="CF1351">
        <v>7.4999999999999997E-2</v>
      </c>
      <c r="CG1351">
        <v>0.05</v>
      </c>
      <c r="CH1351">
        <v>0.05</v>
      </c>
      <c r="CI1351">
        <v>2.5000000000000001E-2</v>
      </c>
      <c r="CK1351">
        <v>0.32500000000000001</v>
      </c>
      <c r="CL1351">
        <v>0.6</v>
      </c>
      <c r="CM1351">
        <v>0.92500000000000004</v>
      </c>
      <c r="CN1351">
        <v>2.5000000000000001E-2</v>
      </c>
      <c r="CO1351">
        <v>0.05</v>
      </c>
      <c r="CP1351">
        <v>32548</v>
      </c>
      <c r="CQ1351">
        <v>25977</v>
      </c>
      <c r="CR1351">
        <v>14</v>
      </c>
      <c r="CS1351">
        <v>22</v>
      </c>
      <c r="CT1351">
        <v>4</v>
      </c>
      <c r="CU1351">
        <v>0.35</v>
      </c>
      <c r="CV1351">
        <v>0.55000000000000004</v>
      </c>
      <c r="CW1351">
        <v>0.1</v>
      </c>
      <c r="CX1351">
        <v>1301936</v>
      </c>
      <c r="CY1351">
        <v>186</v>
      </c>
      <c r="CZ1351">
        <v>82</v>
      </c>
      <c r="DA1351">
        <v>12</v>
      </c>
      <c r="DB1351">
        <v>70</v>
      </c>
      <c r="DC1351">
        <v>0.14634146000000001</v>
      </c>
      <c r="DD1351">
        <v>0.85365855999999996</v>
      </c>
    </row>
    <row r="1352" spans="1:108" x14ac:dyDescent="0.3">
      <c r="A1352">
        <v>1350</v>
      </c>
      <c r="B1352">
        <v>81430</v>
      </c>
      <c r="C1352" s="1" t="s">
        <v>1450</v>
      </c>
      <c r="D1352">
        <v>146</v>
      </c>
      <c r="E1352">
        <v>70</v>
      </c>
      <c r="F1352">
        <v>24</v>
      </c>
      <c r="G1352">
        <v>46</v>
      </c>
      <c r="H1352">
        <f>SUM(male_female_comparison_df[[#This Row],[inhabitants_female]:[inhabitants_male]])</f>
        <v>70</v>
      </c>
      <c r="I1352">
        <f>male_female_comparison_df[[#This Row],[INHABITANTS_TOTAL2]]-male_female_comparison_df[[#This Row],[inhabitants_total]]</f>
        <v>0</v>
      </c>
      <c r="J1352">
        <f>male_female_comparison_df[[#This Row],[inhabitants_male]]/(male_female_comparison_df[[#This Row],[inhabitants_total]])</f>
        <v>0.65714285714285714</v>
      </c>
      <c r="L1352">
        <v>63</v>
      </c>
      <c r="M1352">
        <v>0</v>
      </c>
      <c r="N1352">
        <v>0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0</v>
      </c>
      <c r="W1352">
        <v>3</v>
      </c>
      <c r="X1352">
        <v>3</v>
      </c>
      <c r="Y1352">
        <v>4</v>
      </c>
      <c r="Z1352">
        <v>8</v>
      </c>
      <c r="AA1352">
        <v>9</v>
      </c>
      <c r="AB1352">
        <v>16</v>
      </c>
      <c r="AC1352">
        <v>9</v>
      </c>
      <c r="AD1352">
        <v>7</v>
      </c>
      <c r="AE1352">
        <v>4</v>
      </c>
      <c r="AF1352">
        <v>3</v>
      </c>
      <c r="AG1352">
        <v>0.24821903000000001</v>
      </c>
      <c r="AH1352">
        <v>0.34285715</v>
      </c>
      <c r="AI1352">
        <v>0.65714289999999997</v>
      </c>
      <c r="AJ1352" s="2">
        <f>SUM(male_female_comparison_df[[#This Row],[inhabitants_proportional_male]],male_female_comparison_df[[#This Row],[inhabitants_proportional_female]])</f>
        <v>1.0000000499999999</v>
      </c>
      <c r="AK1352" s="2">
        <f>male_female_comparison_df[[#This Row],[inhabitants_proportional_male]]-male_female_comparison_df[[#This Row],[PROPORTIONAL MALE]]</f>
        <v>4.2857142834584749E-8</v>
      </c>
      <c r="AL1352" s="2">
        <f t="shared" si="21"/>
        <v>-0.46793335875704306</v>
      </c>
      <c r="AN1352">
        <v>3.2967034999999999E-2</v>
      </c>
      <c r="AO1352">
        <v>2.8571428999999999E-2</v>
      </c>
      <c r="AP1352">
        <v>1.0989011000000002E-2</v>
      </c>
      <c r="AQ1352">
        <v>1.2658228000000001E-2</v>
      </c>
      <c r="AR1352">
        <v>1.3888889E-2</v>
      </c>
      <c r="AS1352">
        <v>1.0989011000000002E-2</v>
      </c>
      <c r="AT1352">
        <v>1.4285714E-2</v>
      </c>
      <c r="AU1352">
        <v>1.4285714E-2</v>
      </c>
      <c r="AV1352">
        <v>2.7777777999999999E-2</v>
      </c>
      <c r="AW1352">
        <v>4.2857144000000007E-2</v>
      </c>
      <c r="AX1352">
        <v>4.2857144000000007E-2</v>
      </c>
      <c r="AY1352">
        <v>5.7142857000000005E-2</v>
      </c>
      <c r="AZ1352">
        <v>0.114285715</v>
      </c>
      <c r="BA1352">
        <v>0.12857144000000001</v>
      </c>
      <c r="BB1352">
        <v>0.22857142999999999</v>
      </c>
      <c r="BC1352">
        <v>0.12857144000000001</v>
      </c>
      <c r="BD1352">
        <v>0.1</v>
      </c>
      <c r="BE1352">
        <v>5.7142857000000005E-2</v>
      </c>
      <c r="BF1352">
        <v>4.2857144000000007E-2</v>
      </c>
      <c r="BG1352">
        <v>18367</v>
      </c>
      <c r="BH1352">
        <v>15827</v>
      </c>
      <c r="BI1352">
        <v>20</v>
      </c>
      <c r="BJ1352">
        <v>42</v>
      </c>
      <c r="BK1352">
        <v>8</v>
      </c>
      <c r="BL1352">
        <v>0.27777779999999996</v>
      </c>
      <c r="BM1352">
        <v>0.58333330000000005</v>
      </c>
      <c r="BN1352">
        <v>0.11111111</v>
      </c>
      <c r="BO1352">
        <v>46</v>
      </c>
      <c r="BP1352">
        <v>1.5</v>
      </c>
      <c r="BQ1352">
        <v>55.1</v>
      </c>
      <c r="BR1352">
        <v>1</v>
      </c>
      <c r="BS1352">
        <v>0</v>
      </c>
      <c r="BT1352">
        <v>1</v>
      </c>
      <c r="BU1352">
        <v>0</v>
      </c>
      <c r="BV1352">
        <v>0</v>
      </c>
      <c r="BW1352">
        <v>1</v>
      </c>
      <c r="BX1352">
        <v>0</v>
      </c>
      <c r="BY1352">
        <v>19</v>
      </c>
      <c r="BZ1352">
        <v>26</v>
      </c>
      <c r="CA1352">
        <v>40</v>
      </c>
      <c r="CB1352">
        <v>4</v>
      </c>
      <c r="CC1352">
        <v>2</v>
      </c>
      <c r="CD1352">
        <v>2.1739129999999999E-2</v>
      </c>
      <c r="CF1352">
        <v>2.1739129999999999E-2</v>
      </c>
      <c r="CH1352">
        <v>3.8461540000000002E-2</v>
      </c>
      <c r="CI1352">
        <v>2.1739129999999999E-2</v>
      </c>
      <c r="CJ1352">
        <v>0.02</v>
      </c>
      <c r="CK1352">
        <v>0.41304347000000002</v>
      </c>
      <c r="CL1352">
        <v>0.56521739999999998</v>
      </c>
      <c r="CM1352">
        <v>0.86956520000000004</v>
      </c>
      <c r="CN1352">
        <v>8.6956519999999995E-2</v>
      </c>
      <c r="CO1352">
        <v>4.3478259999999998E-2</v>
      </c>
      <c r="CP1352">
        <v>26329</v>
      </c>
      <c r="CQ1352">
        <v>22761</v>
      </c>
      <c r="CR1352">
        <v>18</v>
      </c>
      <c r="CS1352">
        <v>23</v>
      </c>
      <c r="CT1352">
        <v>6</v>
      </c>
      <c r="CU1352">
        <v>0.38297873999999998</v>
      </c>
      <c r="CV1352">
        <v>0.48936170000000001</v>
      </c>
      <c r="CW1352">
        <v>0.12765957</v>
      </c>
      <c r="CX1352">
        <v>1237461</v>
      </c>
      <c r="CY1352">
        <v>231</v>
      </c>
      <c r="CZ1352">
        <v>104</v>
      </c>
      <c r="DA1352">
        <v>32</v>
      </c>
      <c r="DB1352">
        <v>72</v>
      </c>
      <c r="DC1352">
        <v>0.30769232000000002</v>
      </c>
      <c r="DD1352">
        <v>0.69230769999999997</v>
      </c>
    </row>
    <row r="1353" spans="1:108" x14ac:dyDescent="0.3">
      <c r="A1353">
        <v>1351</v>
      </c>
      <c r="B1353">
        <v>81450</v>
      </c>
      <c r="C1353" s="1" t="s">
        <v>1451</v>
      </c>
      <c r="D1353">
        <v>146</v>
      </c>
      <c r="E1353">
        <v>94</v>
      </c>
      <c r="F1353">
        <v>42</v>
      </c>
      <c r="G1353">
        <v>52</v>
      </c>
      <c r="H1353">
        <f>SUM(male_female_comparison_df[[#This Row],[inhabitants_female]:[inhabitants_male]])</f>
        <v>94</v>
      </c>
      <c r="I1353">
        <f>male_female_comparison_df[[#This Row],[INHABITANTS_TOTAL2]]-male_female_comparison_df[[#This Row],[inhabitants_total]]</f>
        <v>0</v>
      </c>
      <c r="J1353">
        <f>male_female_comparison_df[[#This Row],[inhabitants_male]]/(male_female_comparison_df[[#This Row],[inhabitants_total]])</f>
        <v>0.55319148936170215</v>
      </c>
      <c r="L1353">
        <v>54</v>
      </c>
      <c r="M1353">
        <v>1</v>
      </c>
      <c r="N1353">
        <v>2</v>
      </c>
      <c r="O1353">
        <v>3</v>
      </c>
      <c r="P1353">
        <v>2</v>
      </c>
      <c r="Q1353">
        <v>0</v>
      </c>
      <c r="R1353">
        <v>1</v>
      </c>
      <c r="S1353">
        <v>3</v>
      </c>
      <c r="T1353">
        <v>4</v>
      </c>
      <c r="U1353">
        <v>1</v>
      </c>
      <c r="V1353">
        <v>5</v>
      </c>
      <c r="W1353">
        <v>5</v>
      </c>
      <c r="X1353">
        <v>6</v>
      </c>
      <c r="Y1353">
        <v>9</v>
      </c>
      <c r="Z1353">
        <v>8</v>
      </c>
      <c r="AA1353">
        <v>6</v>
      </c>
      <c r="AB1353">
        <v>10</v>
      </c>
      <c r="AC1353">
        <v>11</v>
      </c>
      <c r="AD1353">
        <v>8</v>
      </c>
      <c r="AE1353">
        <v>7</v>
      </c>
      <c r="AF1353">
        <v>2</v>
      </c>
      <c r="AG1353">
        <v>0.67063240000000002</v>
      </c>
      <c r="AH1353">
        <v>0.44680851999999999</v>
      </c>
      <c r="AI1353">
        <v>0.55319149999999995</v>
      </c>
      <c r="AJ1353" s="2">
        <f>SUM(male_female_comparison_df[[#This Row],[inhabitants_proportional_male]],male_female_comparison_df[[#This Row],[inhabitants_proportional_female]])</f>
        <v>1.0000000199999999</v>
      </c>
      <c r="AK1353" s="2">
        <f>male_female_comparison_df[[#This Row],[inhabitants_proportional_male]]-male_female_comparison_df[[#This Row],[PROPORTIONAL MALE]]</f>
        <v>1.0638297798237772E-8</v>
      </c>
      <c r="AL1353" s="2">
        <f t="shared" si="21"/>
        <v>-0.46793335875704306</v>
      </c>
      <c r="AM1353">
        <v>1.0638298000000001E-2</v>
      </c>
      <c r="AN1353">
        <v>2.1276594999999999E-2</v>
      </c>
      <c r="AO1353">
        <v>3.1914893999999999E-2</v>
      </c>
      <c r="AP1353">
        <v>2.1276594999999999E-2</v>
      </c>
      <c r="AQ1353">
        <v>1.0204081E-2</v>
      </c>
      <c r="AR1353">
        <v>1.0638298000000001E-2</v>
      </c>
      <c r="AS1353">
        <v>3.1914893999999999E-2</v>
      </c>
      <c r="AT1353">
        <v>4.2553189999999998E-2</v>
      </c>
      <c r="AU1353">
        <v>1.0638298000000001E-2</v>
      </c>
      <c r="AV1353">
        <v>5.3191490000000001E-2</v>
      </c>
      <c r="AW1353">
        <v>5.3191490000000001E-2</v>
      </c>
      <c r="AX1353">
        <v>6.3829789999999997E-2</v>
      </c>
      <c r="AY1353">
        <v>9.574468400000001E-2</v>
      </c>
      <c r="AZ1353">
        <v>8.5106379999999995E-2</v>
      </c>
      <c r="BA1353">
        <v>6.3829789999999997E-2</v>
      </c>
      <c r="BB1353">
        <v>0.10638298</v>
      </c>
      <c r="BC1353">
        <v>0.11702128000000001</v>
      </c>
      <c r="BD1353">
        <v>8.5106379999999995E-2</v>
      </c>
      <c r="BE1353">
        <v>7.4468080000000006E-2</v>
      </c>
      <c r="BF1353">
        <v>2.1276594999999999E-2</v>
      </c>
      <c r="BG1353">
        <v>15754</v>
      </c>
      <c r="BH1353">
        <v>14987</v>
      </c>
      <c r="BI1353">
        <v>30</v>
      </c>
      <c r="BJ1353">
        <v>58</v>
      </c>
      <c r="BK1353">
        <v>2</v>
      </c>
      <c r="BL1353">
        <v>0.30612244999999999</v>
      </c>
      <c r="BM1353">
        <v>0.59183675000000002</v>
      </c>
      <c r="BN1353">
        <v>2.0408163E-2</v>
      </c>
      <c r="BO1353">
        <v>51</v>
      </c>
      <c r="BP1353">
        <v>1.8</v>
      </c>
      <c r="BQ1353">
        <v>49.8</v>
      </c>
      <c r="BR1353">
        <v>2</v>
      </c>
      <c r="BS1353">
        <v>0</v>
      </c>
      <c r="BT1353">
        <v>5</v>
      </c>
      <c r="BU1353">
        <v>1</v>
      </c>
      <c r="BV1353">
        <v>2</v>
      </c>
      <c r="BW1353">
        <v>3</v>
      </c>
      <c r="BX1353">
        <v>2</v>
      </c>
      <c r="BY1353">
        <v>20</v>
      </c>
      <c r="BZ1353">
        <v>27</v>
      </c>
      <c r="CA1353">
        <v>47</v>
      </c>
      <c r="CB1353">
        <v>3</v>
      </c>
      <c r="CC1353">
        <v>1</v>
      </c>
      <c r="CD1353">
        <v>3.9215687999999999E-2</v>
      </c>
      <c r="CF1353">
        <v>9.8039219999999996E-2</v>
      </c>
      <c r="CG1353">
        <v>1.9607843999999999E-2</v>
      </c>
      <c r="CH1353">
        <v>3.9215687999999999E-2</v>
      </c>
      <c r="CI1353">
        <v>5.8823529999999999E-2</v>
      </c>
      <c r="CJ1353">
        <v>3.9215687999999999E-2</v>
      </c>
      <c r="CK1353">
        <v>0.39215686999999999</v>
      </c>
      <c r="CL1353">
        <v>0.52941179999999999</v>
      </c>
      <c r="CM1353">
        <v>0.92156863</v>
      </c>
      <c r="CN1353">
        <v>5.8823529999999999E-2</v>
      </c>
      <c r="CO1353">
        <v>1.9607843999999999E-2</v>
      </c>
      <c r="CP1353">
        <v>26265</v>
      </c>
      <c r="CQ1353">
        <v>24848</v>
      </c>
      <c r="CR1353">
        <v>23</v>
      </c>
      <c r="CS1353">
        <v>30</v>
      </c>
      <c r="CT1353">
        <v>1</v>
      </c>
      <c r="CU1353">
        <v>0.42592594</v>
      </c>
      <c r="CV1353">
        <v>0.55555559999999993</v>
      </c>
      <c r="CW1353">
        <v>1.8518519000000001E-2</v>
      </c>
      <c r="CX1353">
        <v>1418291</v>
      </c>
      <c r="CY1353">
        <v>147</v>
      </c>
      <c r="CZ1353">
        <v>74</v>
      </c>
      <c r="DA1353">
        <v>6</v>
      </c>
      <c r="DB1353">
        <v>68</v>
      </c>
      <c r="DC1353">
        <v>8.108108E-2</v>
      </c>
      <c r="DD1353">
        <v>0.91891889999999998</v>
      </c>
    </row>
    <row r="1354" spans="1:108" x14ac:dyDescent="0.3">
      <c r="A1354">
        <v>1352</v>
      </c>
      <c r="B1354">
        <v>81590</v>
      </c>
      <c r="C1354" s="1" t="s">
        <v>1452</v>
      </c>
      <c r="D1354">
        <v>422</v>
      </c>
      <c r="E1354">
        <v>156</v>
      </c>
      <c r="F1354">
        <v>73</v>
      </c>
      <c r="G1354">
        <v>83</v>
      </c>
      <c r="H1354">
        <f>SUM(male_female_comparison_df[[#This Row],[inhabitants_female]:[inhabitants_male]])</f>
        <v>156</v>
      </c>
      <c r="I1354">
        <f>male_female_comparison_df[[#This Row],[INHABITANTS_TOTAL2]]-male_female_comparison_df[[#This Row],[inhabitants_total]]</f>
        <v>0</v>
      </c>
      <c r="J1354">
        <f>male_female_comparison_df[[#This Row],[inhabitants_male]]/(male_female_comparison_df[[#This Row],[inhabitants_total]])</f>
        <v>0.53205128205128205</v>
      </c>
      <c r="L1354">
        <v>56</v>
      </c>
      <c r="M1354">
        <v>2</v>
      </c>
      <c r="N1354">
        <v>4</v>
      </c>
      <c r="O1354">
        <v>5</v>
      </c>
      <c r="P1354">
        <v>3</v>
      </c>
      <c r="Q1354">
        <v>2</v>
      </c>
      <c r="R1354">
        <v>2</v>
      </c>
      <c r="S1354">
        <v>2</v>
      </c>
      <c r="T1354">
        <v>3</v>
      </c>
      <c r="U1354">
        <v>2</v>
      </c>
      <c r="V1354">
        <v>5</v>
      </c>
      <c r="W1354">
        <v>3</v>
      </c>
      <c r="X1354">
        <v>6</v>
      </c>
      <c r="Y1354">
        <v>11</v>
      </c>
      <c r="Z1354">
        <v>21</v>
      </c>
      <c r="AA1354">
        <v>21</v>
      </c>
      <c r="AB1354">
        <v>23</v>
      </c>
      <c r="AC1354">
        <v>11</v>
      </c>
      <c r="AD1354">
        <v>13</v>
      </c>
      <c r="AE1354">
        <v>9</v>
      </c>
      <c r="AF1354">
        <v>8</v>
      </c>
      <c r="AG1354">
        <v>1.3982857</v>
      </c>
      <c r="AH1354">
        <v>0.4679487</v>
      </c>
      <c r="AI1354">
        <v>0.53205126999999997</v>
      </c>
      <c r="AJ1354" s="2">
        <f>SUM(male_female_comparison_df[[#This Row],[inhabitants_proportional_male]],male_female_comparison_df[[#This Row],[inhabitants_proportional_female]])</f>
        <v>0.99999996999999996</v>
      </c>
      <c r="AK1354" s="2">
        <f>male_female_comparison_df[[#This Row],[inhabitants_proportional_male]]-male_female_comparison_df[[#This Row],[PROPORTIONAL MALE]]</f>
        <v>-1.2051282083369586E-8</v>
      </c>
      <c r="AL1354" s="2">
        <f t="shared" si="21"/>
        <v>-0.46793335875704306</v>
      </c>
      <c r="AM1354">
        <v>1.2820513E-2</v>
      </c>
      <c r="AN1354">
        <v>2.5641026000000001E-2</v>
      </c>
      <c r="AO1354">
        <v>3.2051283999999999E-2</v>
      </c>
      <c r="AP1354">
        <v>1.9230770000000001E-2</v>
      </c>
      <c r="AQ1354">
        <v>1.2820513E-2</v>
      </c>
      <c r="AR1354">
        <v>1.2820513E-2</v>
      </c>
      <c r="AS1354">
        <v>1.2820513E-2</v>
      </c>
      <c r="AT1354">
        <v>1.9230770000000001E-2</v>
      </c>
      <c r="AU1354">
        <v>1.2820513E-2</v>
      </c>
      <c r="AV1354">
        <v>3.2051283999999999E-2</v>
      </c>
      <c r="AW1354">
        <v>1.9230770000000001E-2</v>
      </c>
      <c r="AX1354">
        <v>3.8461540000000002E-2</v>
      </c>
      <c r="AY1354">
        <v>7.0512824000000002E-2</v>
      </c>
      <c r="AZ1354">
        <v>0.13461539</v>
      </c>
      <c r="BA1354">
        <v>0.13461539</v>
      </c>
      <c r="BB1354">
        <v>0.14743589999999998</v>
      </c>
      <c r="BC1354">
        <v>7.0512824000000002E-2</v>
      </c>
      <c r="BD1354">
        <v>8.3333335999999994E-2</v>
      </c>
      <c r="BE1354">
        <v>5.7692307999999998E-2</v>
      </c>
      <c r="BF1354">
        <v>5.1282052000000002E-2</v>
      </c>
      <c r="BG1354">
        <v>19498</v>
      </c>
      <c r="BH1354">
        <v>17730</v>
      </c>
      <c r="BI1354">
        <v>33</v>
      </c>
      <c r="BJ1354">
        <v>93</v>
      </c>
      <c r="BK1354">
        <v>11</v>
      </c>
      <c r="BL1354">
        <v>0.21428572000000001</v>
      </c>
      <c r="BM1354">
        <v>0.60389609999999994</v>
      </c>
      <c r="BN1354">
        <v>7.1428574999999994E-2</v>
      </c>
      <c r="BO1354">
        <v>79</v>
      </c>
      <c r="BP1354">
        <v>1.9</v>
      </c>
      <c r="BQ1354">
        <v>49.8</v>
      </c>
      <c r="BR1354">
        <v>2</v>
      </c>
      <c r="BS1354">
        <v>1</v>
      </c>
      <c r="BT1354">
        <v>10</v>
      </c>
      <c r="BU1354">
        <v>1</v>
      </c>
      <c r="BV1354">
        <v>3</v>
      </c>
      <c r="BW1354">
        <v>4</v>
      </c>
      <c r="BX1354">
        <v>4</v>
      </c>
      <c r="BY1354">
        <v>28</v>
      </c>
      <c r="BZ1354">
        <v>42</v>
      </c>
      <c r="CA1354">
        <v>67</v>
      </c>
      <c r="CB1354">
        <v>10</v>
      </c>
      <c r="CC1354">
        <v>2</v>
      </c>
      <c r="CD1354">
        <v>2.5316456000000001E-2</v>
      </c>
      <c r="CE1354">
        <v>1.2658228000000001E-2</v>
      </c>
      <c r="CF1354">
        <v>0.12658227999999999</v>
      </c>
      <c r="CG1354">
        <v>1.2658228000000001E-2</v>
      </c>
      <c r="CH1354">
        <v>3.7974679999999997E-2</v>
      </c>
      <c r="CI1354">
        <v>5.0632912999999995E-2</v>
      </c>
      <c r="CJ1354">
        <v>5.0632912999999995E-2</v>
      </c>
      <c r="CK1354">
        <v>0.35443037999999999</v>
      </c>
      <c r="CL1354">
        <v>0.53164560000000005</v>
      </c>
      <c r="CM1354">
        <v>0.84810125999999997</v>
      </c>
      <c r="CN1354">
        <v>0.12658227999999999</v>
      </c>
      <c r="CO1354">
        <v>2.5316456000000001E-2</v>
      </c>
      <c r="CP1354">
        <v>32052</v>
      </c>
      <c r="CQ1354">
        <v>27720</v>
      </c>
      <c r="CR1354">
        <v>25</v>
      </c>
      <c r="CS1354">
        <v>49</v>
      </c>
      <c r="CT1354">
        <v>7</v>
      </c>
      <c r="CU1354">
        <v>0.30864196999999999</v>
      </c>
      <c r="CV1354">
        <v>0.60493827</v>
      </c>
      <c r="CW1354">
        <v>8.6419754000000001E-2</v>
      </c>
      <c r="CX1354">
        <v>2596225</v>
      </c>
      <c r="CY1354">
        <v>180</v>
      </c>
      <c r="CZ1354">
        <v>148</v>
      </c>
      <c r="DA1354">
        <v>36</v>
      </c>
      <c r="DB1354">
        <v>112</v>
      </c>
      <c r="DC1354">
        <v>0.24324324999999999</v>
      </c>
      <c r="DD1354">
        <v>0.75675680000000001</v>
      </c>
    </row>
    <row r="1355" spans="1:108" x14ac:dyDescent="0.3">
      <c r="A1355">
        <v>1353</v>
      </c>
      <c r="B1355">
        <v>81650</v>
      </c>
      <c r="C1355" s="1" t="s">
        <v>1453</v>
      </c>
      <c r="D1355">
        <v>422</v>
      </c>
      <c r="E1355">
        <v>149</v>
      </c>
      <c r="F1355">
        <v>52</v>
      </c>
      <c r="G1355">
        <v>97</v>
      </c>
      <c r="H1355">
        <f>SUM(male_female_comparison_df[[#This Row],[inhabitants_female]:[inhabitants_male]])</f>
        <v>149</v>
      </c>
      <c r="I1355">
        <f>male_female_comparison_df[[#This Row],[INHABITANTS_TOTAL2]]-male_female_comparison_df[[#This Row],[inhabitants_total]]</f>
        <v>0</v>
      </c>
      <c r="J1355">
        <f>male_female_comparison_df[[#This Row],[inhabitants_male]]/(male_female_comparison_df[[#This Row],[inhabitants_total]])</f>
        <v>0.65100671140939592</v>
      </c>
      <c r="L1355">
        <v>56</v>
      </c>
      <c r="M1355">
        <v>1</v>
      </c>
      <c r="N1355">
        <v>1</v>
      </c>
      <c r="O1355">
        <v>4</v>
      </c>
      <c r="P1355">
        <v>4</v>
      </c>
      <c r="Q1355">
        <v>3</v>
      </c>
      <c r="R1355">
        <v>5</v>
      </c>
      <c r="S1355">
        <v>1</v>
      </c>
      <c r="T1355">
        <v>0</v>
      </c>
      <c r="U1355">
        <v>2</v>
      </c>
      <c r="V1355">
        <v>2</v>
      </c>
      <c r="W1355">
        <v>8</v>
      </c>
      <c r="X1355">
        <v>7</v>
      </c>
      <c r="Y1355">
        <v>14</v>
      </c>
      <c r="Z1355">
        <v>21</v>
      </c>
      <c r="AA1355">
        <v>20</v>
      </c>
      <c r="AB1355">
        <v>21</v>
      </c>
      <c r="AC1355">
        <v>15</v>
      </c>
      <c r="AD1355">
        <v>10</v>
      </c>
      <c r="AE1355">
        <v>6</v>
      </c>
      <c r="AF1355">
        <v>4</v>
      </c>
      <c r="AG1355">
        <v>0.17553978000000001</v>
      </c>
      <c r="AH1355">
        <v>0.34899330000000001</v>
      </c>
      <c r="AI1355">
        <v>0.65100669999999994</v>
      </c>
      <c r="AJ1355" s="2">
        <f>SUM(male_female_comparison_df[[#This Row],[inhabitants_proportional_male]],male_female_comparison_df[[#This Row],[inhabitants_proportional_female]])</f>
        <v>1</v>
      </c>
      <c r="AK1355" s="2">
        <f>male_female_comparison_df[[#This Row],[inhabitants_proportional_male]]-male_female_comparison_df[[#This Row],[PROPORTIONAL MALE]]</f>
        <v>-1.1409395983541515E-8</v>
      </c>
      <c r="AL1355" s="2">
        <f t="shared" si="21"/>
        <v>-0.46793335875704306</v>
      </c>
      <c r="AM1355">
        <v>6.711409399999999E-3</v>
      </c>
      <c r="AN1355">
        <v>6.711409399999999E-3</v>
      </c>
      <c r="AO1355">
        <v>2.6845637999999998E-2</v>
      </c>
      <c r="AP1355">
        <v>2.6845637999999998E-2</v>
      </c>
      <c r="AQ1355">
        <v>2.0134227000000001E-2</v>
      </c>
      <c r="AR1355">
        <v>3.3557046E-2</v>
      </c>
      <c r="AS1355">
        <v>6.711409399999999E-3</v>
      </c>
      <c r="AT1355">
        <v>6.1728395999999996E-3</v>
      </c>
      <c r="AU1355">
        <v>1.3422818999999999E-2</v>
      </c>
      <c r="AV1355">
        <v>1.3422818999999999E-2</v>
      </c>
      <c r="AW1355">
        <v>5.3691274999999997E-2</v>
      </c>
      <c r="AX1355">
        <v>4.6979867000000002E-2</v>
      </c>
      <c r="AY1355">
        <v>9.3959734000000003E-2</v>
      </c>
      <c r="AZ1355">
        <v>0.1409396</v>
      </c>
      <c r="BA1355">
        <v>0.13422818</v>
      </c>
      <c r="BB1355">
        <v>0.1409396</v>
      </c>
      <c r="BC1355">
        <v>0.10067114000000001</v>
      </c>
      <c r="BD1355">
        <v>6.7114090000000001E-2</v>
      </c>
      <c r="BE1355">
        <v>4.0268455000000002E-2</v>
      </c>
      <c r="BF1355">
        <v>2.6845637999999998E-2</v>
      </c>
      <c r="BG1355">
        <v>17976</v>
      </c>
      <c r="BH1355">
        <v>15482</v>
      </c>
      <c r="BI1355">
        <v>53</v>
      </c>
      <c r="BJ1355">
        <v>81</v>
      </c>
      <c r="BK1355">
        <v>14</v>
      </c>
      <c r="BL1355">
        <v>0.32716050000000002</v>
      </c>
      <c r="BM1355">
        <v>0.5</v>
      </c>
      <c r="BN1355">
        <v>8.6419754000000001E-2</v>
      </c>
      <c r="BO1355">
        <v>86</v>
      </c>
      <c r="BP1355">
        <v>1.7</v>
      </c>
      <c r="BQ1355">
        <v>55</v>
      </c>
      <c r="BR1355">
        <v>1</v>
      </c>
      <c r="BS1355">
        <v>0</v>
      </c>
      <c r="BT1355">
        <v>8</v>
      </c>
      <c r="BU1355">
        <v>1</v>
      </c>
      <c r="BV1355">
        <v>2</v>
      </c>
      <c r="BW1355">
        <v>3</v>
      </c>
      <c r="BX1355">
        <v>5</v>
      </c>
      <c r="BY1355">
        <v>39</v>
      </c>
      <c r="BZ1355">
        <v>40</v>
      </c>
      <c r="CA1355">
        <v>71</v>
      </c>
      <c r="CB1355">
        <v>10</v>
      </c>
      <c r="CC1355">
        <v>5</v>
      </c>
      <c r="CD1355">
        <v>1.1627907E-2</v>
      </c>
      <c r="CF1355">
        <v>9.3023254999999999E-2</v>
      </c>
      <c r="CG1355">
        <v>1.1627907E-2</v>
      </c>
      <c r="CH1355">
        <v>2.3255814E-2</v>
      </c>
      <c r="CI1355">
        <v>3.4883722999999998E-2</v>
      </c>
      <c r="CJ1355">
        <v>5.8139537000000005E-2</v>
      </c>
      <c r="CK1355">
        <v>0.45348838000000002</v>
      </c>
      <c r="CL1355">
        <v>0.46511629999999998</v>
      </c>
      <c r="CM1355">
        <v>0.82558140000000002</v>
      </c>
      <c r="CN1355">
        <v>0.11627907</v>
      </c>
      <c r="CO1355">
        <v>5.8139537000000005E-2</v>
      </c>
      <c r="CP1355">
        <v>28989</v>
      </c>
      <c r="CQ1355">
        <v>24448</v>
      </c>
      <c r="CR1355">
        <v>39</v>
      </c>
      <c r="CS1355">
        <v>48</v>
      </c>
      <c r="CT1355">
        <v>5</v>
      </c>
      <c r="CU1355">
        <v>0.42391303000000002</v>
      </c>
      <c r="CV1355">
        <v>0.52173910000000001</v>
      </c>
      <c r="CW1355">
        <v>5.4347824000000003E-2</v>
      </c>
      <c r="CX1355">
        <v>2666988</v>
      </c>
      <c r="CY1355">
        <v>176</v>
      </c>
      <c r="CZ1355">
        <v>171</v>
      </c>
      <c r="DA1355">
        <v>22</v>
      </c>
      <c r="DB1355">
        <v>149</v>
      </c>
      <c r="DC1355">
        <v>0.12865497000000001</v>
      </c>
      <c r="DD1355">
        <v>0.87134504000000002</v>
      </c>
    </row>
    <row r="1356" spans="1:108" x14ac:dyDescent="0.3">
      <c r="A1356">
        <v>1354</v>
      </c>
      <c r="B1356">
        <v>81750</v>
      </c>
      <c r="C1356" s="1" t="s">
        <v>1454</v>
      </c>
      <c r="D1356">
        <v>422</v>
      </c>
      <c r="E1356">
        <v>871</v>
      </c>
      <c r="F1356">
        <v>395</v>
      </c>
      <c r="G1356">
        <v>476</v>
      </c>
      <c r="H1356">
        <f>SUM(male_female_comparison_df[[#This Row],[inhabitants_female]:[inhabitants_male]])</f>
        <v>871</v>
      </c>
      <c r="I1356">
        <f>male_female_comparison_df[[#This Row],[INHABITANTS_TOTAL2]]-male_female_comparison_df[[#This Row],[inhabitants_total]]</f>
        <v>0</v>
      </c>
      <c r="J1356">
        <f>male_female_comparison_df[[#This Row],[inhabitants_male]]/(male_female_comparison_df[[#This Row],[inhabitants_total]])</f>
        <v>0.54649827784156146</v>
      </c>
      <c r="L1356">
        <v>52</v>
      </c>
      <c r="M1356">
        <v>9</v>
      </c>
      <c r="N1356">
        <v>11</v>
      </c>
      <c r="O1356">
        <v>34</v>
      </c>
      <c r="P1356">
        <v>25</v>
      </c>
      <c r="Q1356">
        <v>13</v>
      </c>
      <c r="R1356">
        <v>10</v>
      </c>
      <c r="S1356">
        <v>17</v>
      </c>
      <c r="T1356">
        <v>24</v>
      </c>
      <c r="U1356">
        <v>31</v>
      </c>
      <c r="V1356">
        <v>38</v>
      </c>
      <c r="W1356">
        <v>43</v>
      </c>
      <c r="X1356">
        <v>62</v>
      </c>
      <c r="Y1356">
        <v>73</v>
      </c>
      <c r="Z1356">
        <v>91</v>
      </c>
      <c r="AA1356">
        <v>100</v>
      </c>
      <c r="AB1356">
        <v>116</v>
      </c>
      <c r="AC1356">
        <v>72</v>
      </c>
      <c r="AD1356">
        <v>57</v>
      </c>
      <c r="AE1356">
        <v>26</v>
      </c>
      <c r="AF1356">
        <v>19</v>
      </c>
      <c r="AG1356">
        <v>2.1953156000000003</v>
      </c>
      <c r="AH1356">
        <v>0.45350172999999999</v>
      </c>
      <c r="AI1356">
        <v>0.54649829999999999</v>
      </c>
      <c r="AJ1356" s="2">
        <f>SUM(male_female_comparison_df[[#This Row],[inhabitants_proportional_male]],male_female_comparison_df[[#This Row],[inhabitants_proportional_female]])</f>
        <v>1.00000003</v>
      </c>
      <c r="AK1356" s="2">
        <f>male_female_comparison_df[[#This Row],[inhabitants_proportional_male]]-male_female_comparison_df[[#This Row],[PROPORTIONAL MALE]]</f>
        <v>2.2158438528485647E-8</v>
      </c>
      <c r="AL1356" s="2">
        <f t="shared" si="21"/>
        <v>-0.46793335875704306</v>
      </c>
      <c r="AM1356">
        <v>1.033295E-2</v>
      </c>
      <c r="AN1356">
        <v>1.2629161999999999E-2</v>
      </c>
      <c r="AO1356">
        <v>3.9035592000000001E-2</v>
      </c>
      <c r="AP1356">
        <v>2.8702640000000001E-2</v>
      </c>
      <c r="AQ1356">
        <v>1.4925373E-2</v>
      </c>
      <c r="AR1356">
        <v>1.1481056000000002E-2</v>
      </c>
      <c r="AS1356">
        <v>1.9517796E-2</v>
      </c>
      <c r="AT1356">
        <v>2.7554533999999999E-2</v>
      </c>
      <c r="AU1356">
        <v>3.5591273999999999E-2</v>
      </c>
      <c r="AV1356">
        <v>4.3628014999999999E-2</v>
      </c>
      <c r="AW1356">
        <v>4.9368540000000002E-2</v>
      </c>
      <c r="AX1356">
        <v>7.1182549999999997E-2</v>
      </c>
      <c r="AY1356">
        <v>8.3811709999999998E-2</v>
      </c>
      <c r="AZ1356">
        <v>0.10447761400000001</v>
      </c>
      <c r="BA1356">
        <v>0.11481056000000001</v>
      </c>
      <c r="BB1356">
        <v>0.13318025</v>
      </c>
      <c r="BC1356">
        <v>8.2663600000000004E-2</v>
      </c>
      <c r="BD1356">
        <v>6.5442020000000004E-2</v>
      </c>
      <c r="BE1356">
        <v>2.9850746000000001E-2</v>
      </c>
      <c r="BF1356">
        <v>2.1814007000000003E-2</v>
      </c>
      <c r="BG1356">
        <v>19720</v>
      </c>
      <c r="BH1356">
        <v>18560</v>
      </c>
      <c r="BI1356">
        <v>173</v>
      </c>
      <c r="BJ1356">
        <v>535</v>
      </c>
      <c r="BK1356">
        <v>75</v>
      </c>
      <c r="BL1356">
        <v>0.19614512000000001</v>
      </c>
      <c r="BM1356">
        <v>0.60657596999999996</v>
      </c>
      <c r="BN1356">
        <v>8.5034009999999993E-2</v>
      </c>
      <c r="BO1356">
        <v>485</v>
      </c>
      <c r="BP1356">
        <v>1.8</v>
      </c>
      <c r="BQ1356">
        <v>45.2</v>
      </c>
      <c r="BR1356">
        <v>21</v>
      </c>
      <c r="BS1356">
        <v>7</v>
      </c>
      <c r="BT1356">
        <v>49</v>
      </c>
      <c r="BU1356">
        <v>8</v>
      </c>
      <c r="BV1356">
        <v>16</v>
      </c>
      <c r="BW1356">
        <v>22</v>
      </c>
      <c r="BX1356">
        <v>29</v>
      </c>
      <c r="BY1356">
        <v>232</v>
      </c>
      <c r="BZ1356">
        <v>206</v>
      </c>
      <c r="CA1356">
        <v>419</v>
      </c>
      <c r="CB1356">
        <v>57</v>
      </c>
      <c r="CC1356">
        <v>9</v>
      </c>
      <c r="CD1356">
        <v>4.3298969999999999E-2</v>
      </c>
      <c r="CE1356">
        <v>1.443299E-2</v>
      </c>
      <c r="CF1356">
        <v>0.10103093</v>
      </c>
      <c r="CG1356">
        <v>1.6494846000000001E-2</v>
      </c>
      <c r="CH1356">
        <v>3.2989692000000001E-2</v>
      </c>
      <c r="CI1356">
        <v>4.5360825999999993E-2</v>
      </c>
      <c r="CJ1356">
        <v>5.9793815E-2</v>
      </c>
      <c r="CK1356">
        <v>0.47835052</v>
      </c>
      <c r="CL1356">
        <v>0.42474228000000003</v>
      </c>
      <c r="CM1356">
        <v>0.86391749999999989</v>
      </c>
      <c r="CN1356">
        <v>0.11752577</v>
      </c>
      <c r="CO1356">
        <v>1.8556701000000002E-2</v>
      </c>
      <c r="CP1356">
        <v>32119</v>
      </c>
      <c r="CQ1356">
        <v>28438</v>
      </c>
      <c r="CR1356">
        <v>125</v>
      </c>
      <c r="CS1356">
        <v>313</v>
      </c>
      <c r="CT1356">
        <v>44</v>
      </c>
      <c r="CU1356">
        <v>0.25933610000000001</v>
      </c>
      <c r="CV1356">
        <v>0.6493776</v>
      </c>
      <c r="CW1356">
        <v>9.1286309999999996E-2</v>
      </c>
      <c r="CX1356">
        <v>15481404</v>
      </c>
      <c r="CY1356">
        <v>237</v>
      </c>
      <c r="CZ1356">
        <v>566</v>
      </c>
      <c r="DA1356">
        <v>78</v>
      </c>
      <c r="DB1356">
        <v>488</v>
      </c>
      <c r="DC1356">
        <v>0.13780919</v>
      </c>
      <c r="DD1356">
        <v>0.86219080000000015</v>
      </c>
    </row>
    <row r="1357" spans="1:108" x14ac:dyDescent="0.3">
      <c r="A1357">
        <v>1355</v>
      </c>
      <c r="B1357">
        <v>81950</v>
      </c>
      <c r="C1357" s="1" t="s">
        <v>1455</v>
      </c>
      <c r="D1357">
        <v>422</v>
      </c>
      <c r="E1357">
        <v>80</v>
      </c>
      <c r="F1357">
        <v>35</v>
      </c>
      <c r="G1357">
        <v>45</v>
      </c>
      <c r="H1357">
        <f>SUM(male_female_comparison_df[[#This Row],[inhabitants_female]:[inhabitants_male]])</f>
        <v>80</v>
      </c>
      <c r="I1357">
        <f>male_female_comparison_df[[#This Row],[INHABITANTS_TOTAL2]]-male_female_comparison_df[[#This Row],[inhabitants_total]]</f>
        <v>0</v>
      </c>
      <c r="J1357">
        <f>male_female_comparison_df[[#This Row],[inhabitants_male]]/(male_female_comparison_df[[#This Row],[inhabitants_total]])</f>
        <v>0.5625</v>
      </c>
      <c r="L1357">
        <v>48</v>
      </c>
      <c r="M1357">
        <v>0</v>
      </c>
      <c r="N1357">
        <v>1</v>
      </c>
      <c r="O1357">
        <v>5</v>
      </c>
      <c r="P1357">
        <v>3</v>
      </c>
      <c r="Q1357">
        <v>2</v>
      </c>
      <c r="R1357">
        <v>1</v>
      </c>
      <c r="S1357">
        <v>2</v>
      </c>
      <c r="T1357">
        <v>2</v>
      </c>
      <c r="U1357">
        <v>2</v>
      </c>
      <c r="V1357">
        <v>4</v>
      </c>
      <c r="W1357">
        <v>5</v>
      </c>
      <c r="X1357">
        <v>6</v>
      </c>
      <c r="Y1357">
        <v>7</v>
      </c>
      <c r="Z1357">
        <v>13</v>
      </c>
      <c r="AA1357">
        <v>10</v>
      </c>
      <c r="AB1357">
        <v>7</v>
      </c>
      <c r="AC1357">
        <v>6</v>
      </c>
      <c r="AD1357">
        <v>2</v>
      </c>
      <c r="AE1357">
        <v>2</v>
      </c>
      <c r="AF1357">
        <v>0</v>
      </c>
      <c r="AG1357">
        <v>1.1283471999999999</v>
      </c>
      <c r="AH1357">
        <v>0.4375</v>
      </c>
      <c r="AI1357">
        <v>0.5625</v>
      </c>
      <c r="AJ1357" s="2">
        <f>SUM(male_female_comparison_df[[#This Row],[inhabitants_proportional_male]],male_female_comparison_df[[#This Row],[inhabitants_proportional_female]])</f>
        <v>1</v>
      </c>
      <c r="AK1357" s="2">
        <f>male_female_comparison_df[[#This Row],[inhabitants_proportional_male]]-male_female_comparison_df[[#This Row],[PROPORTIONAL MALE]]</f>
        <v>0</v>
      </c>
      <c r="AL1357" s="2">
        <f t="shared" si="21"/>
        <v>-0.46793335875704306</v>
      </c>
      <c r="AM1357">
        <v>2.2727272999999999E-2</v>
      </c>
      <c r="AN1357">
        <v>1.2500000000000001E-2</v>
      </c>
      <c r="AO1357">
        <v>6.25E-2</v>
      </c>
      <c r="AP1357">
        <v>3.7499999999999999E-2</v>
      </c>
      <c r="AQ1357">
        <v>2.5000000000000001E-2</v>
      </c>
      <c r="AR1357">
        <v>1.2500000000000001E-2</v>
      </c>
      <c r="AS1357">
        <v>2.5000000000000001E-2</v>
      </c>
      <c r="AT1357">
        <v>2.5000000000000001E-2</v>
      </c>
      <c r="AU1357">
        <v>2.5000000000000001E-2</v>
      </c>
      <c r="AV1357">
        <v>0.05</v>
      </c>
      <c r="AW1357">
        <v>6.25E-2</v>
      </c>
      <c r="AX1357">
        <v>7.4999999999999997E-2</v>
      </c>
      <c r="AY1357">
        <v>8.7499999999999994E-2</v>
      </c>
      <c r="AZ1357">
        <v>0.16250000000000001</v>
      </c>
      <c r="BA1357">
        <v>0.125</v>
      </c>
      <c r="BB1357">
        <v>8.7499999999999994E-2</v>
      </c>
      <c r="BC1357">
        <v>7.4999999999999997E-2</v>
      </c>
      <c r="BD1357">
        <v>2.5000000000000001E-2</v>
      </c>
      <c r="BE1357">
        <v>2.5000000000000001E-2</v>
      </c>
      <c r="BG1357">
        <v>21802</v>
      </c>
      <c r="BH1357">
        <v>18247</v>
      </c>
      <c r="BI1357">
        <v>11</v>
      </c>
      <c r="BJ1357">
        <v>54</v>
      </c>
      <c r="BK1357">
        <v>8</v>
      </c>
      <c r="BL1357">
        <v>0.125</v>
      </c>
      <c r="BM1357">
        <v>0.61363640000000008</v>
      </c>
      <c r="BN1357">
        <v>9.0909089999999998E-2</v>
      </c>
      <c r="BO1357">
        <v>40</v>
      </c>
      <c r="BP1357">
        <v>2</v>
      </c>
      <c r="BQ1357">
        <v>49.4</v>
      </c>
      <c r="BR1357">
        <v>0</v>
      </c>
      <c r="BS1357">
        <v>0</v>
      </c>
      <c r="BT1357">
        <v>6</v>
      </c>
      <c r="BU1357">
        <v>0</v>
      </c>
      <c r="BV1357">
        <v>1</v>
      </c>
      <c r="BW1357">
        <v>4</v>
      </c>
      <c r="BX1357">
        <v>4</v>
      </c>
      <c r="BY1357">
        <v>20</v>
      </c>
      <c r="BZ1357">
        <v>14</v>
      </c>
      <c r="CA1357">
        <v>39</v>
      </c>
      <c r="CB1357">
        <v>0</v>
      </c>
      <c r="CC1357">
        <v>1</v>
      </c>
      <c r="CD1357">
        <v>2.3809523999999999E-2</v>
      </c>
      <c r="CE1357">
        <v>2.3809523999999999E-2</v>
      </c>
      <c r="CF1357">
        <v>0.15</v>
      </c>
      <c r="CG1357">
        <v>2.3809523999999999E-2</v>
      </c>
      <c r="CH1357">
        <v>2.5000000000000001E-2</v>
      </c>
      <c r="CI1357">
        <v>0.1</v>
      </c>
      <c r="CJ1357">
        <v>0.1</v>
      </c>
      <c r="CK1357">
        <v>0.5</v>
      </c>
      <c r="CL1357">
        <v>0.35</v>
      </c>
      <c r="CM1357">
        <v>0.97499999999999998</v>
      </c>
      <c r="CO1357">
        <v>2.5000000000000001E-2</v>
      </c>
      <c r="CP1357">
        <v>37928</v>
      </c>
      <c r="CQ1357">
        <v>34970</v>
      </c>
      <c r="CR1357">
        <v>9</v>
      </c>
      <c r="CS1357">
        <v>27</v>
      </c>
      <c r="CT1357">
        <v>6</v>
      </c>
      <c r="CU1357">
        <v>0.21428572000000001</v>
      </c>
      <c r="CV1357">
        <v>0.64285713</v>
      </c>
      <c r="CW1357">
        <v>0.14285714999999999</v>
      </c>
      <c r="CX1357">
        <v>1592961</v>
      </c>
      <c r="CY1357">
        <v>56</v>
      </c>
      <c r="CZ1357">
        <v>67</v>
      </c>
      <c r="DA1357">
        <v>7</v>
      </c>
      <c r="DB1357">
        <v>60</v>
      </c>
      <c r="DC1357">
        <v>0.10447761400000001</v>
      </c>
      <c r="DD1357">
        <v>0.89552240000000005</v>
      </c>
    </row>
    <row r="1358" spans="1:108" x14ac:dyDescent="0.3">
      <c r="A1358">
        <v>1356</v>
      </c>
      <c r="B1358">
        <v>82180</v>
      </c>
      <c r="C1358" s="1" t="s">
        <v>1456</v>
      </c>
      <c r="D1358">
        <v>167</v>
      </c>
      <c r="E1358">
        <v>83</v>
      </c>
      <c r="F1358">
        <v>36</v>
      </c>
      <c r="G1358">
        <v>47</v>
      </c>
      <c r="H1358">
        <f>SUM(male_female_comparison_df[[#This Row],[inhabitants_female]:[inhabitants_male]])</f>
        <v>83</v>
      </c>
      <c r="I1358">
        <f>male_female_comparison_df[[#This Row],[INHABITANTS_TOTAL2]]-male_female_comparison_df[[#This Row],[inhabitants_total]]</f>
        <v>0</v>
      </c>
      <c r="J1358">
        <f>male_female_comparison_df[[#This Row],[inhabitants_male]]/(male_female_comparison_df[[#This Row],[inhabitants_total]])</f>
        <v>0.5662650602409639</v>
      </c>
      <c r="L1358">
        <v>48</v>
      </c>
      <c r="M1358">
        <v>2</v>
      </c>
      <c r="N1358">
        <v>1</v>
      </c>
      <c r="O1358">
        <v>2</v>
      </c>
      <c r="P1358">
        <v>2</v>
      </c>
      <c r="Q1358">
        <v>2</v>
      </c>
      <c r="R1358">
        <v>3</v>
      </c>
      <c r="S1358">
        <v>5</v>
      </c>
      <c r="T1358">
        <v>1</v>
      </c>
      <c r="U1358">
        <v>9</v>
      </c>
      <c r="V1358">
        <v>2</v>
      </c>
      <c r="W1358">
        <v>3</v>
      </c>
      <c r="X1358">
        <v>6</v>
      </c>
      <c r="Y1358">
        <v>4</v>
      </c>
      <c r="Z1358">
        <v>9</v>
      </c>
      <c r="AA1358">
        <v>11</v>
      </c>
      <c r="AB1358">
        <v>7</v>
      </c>
      <c r="AC1358">
        <v>4</v>
      </c>
      <c r="AD1358">
        <v>3</v>
      </c>
      <c r="AE1358">
        <v>4</v>
      </c>
      <c r="AF1358">
        <v>3</v>
      </c>
      <c r="AG1358">
        <v>2.190474</v>
      </c>
      <c r="AH1358">
        <v>0.43373495000000001</v>
      </c>
      <c r="AI1358">
        <v>0.56626505000000005</v>
      </c>
      <c r="AJ1358" s="2">
        <f>SUM(male_female_comparison_df[[#This Row],[inhabitants_proportional_male]],male_female_comparison_df[[#This Row],[inhabitants_proportional_female]])</f>
        <v>1</v>
      </c>
      <c r="AK1358" s="2">
        <f>male_female_comparison_df[[#This Row],[inhabitants_proportional_male]]-male_female_comparison_df[[#This Row],[PROPORTIONAL MALE]]</f>
        <v>-1.0240963854712959E-8</v>
      </c>
      <c r="AL1358" s="2">
        <f t="shared" si="21"/>
        <v>-0.46793335875704306</v>
      </c>
      <c r="AM1358">
        <v>2.4096385000000001E-2</v>
      </c>
      <c r="AN1358">
        <v>1.2048191999999999E-2</v>
      </c>
      <c r="AO1358">
        <v>2.4096385000000001E-2</v>
      </c>
      <c r="AP1358">
        <v>2.4096385000000001E-2</v>
      </c>
      <c r="AQ1358">
        <v>2.4096385000000001E-2</v>
      </c>
      <c r="AR1358">
        <v>3.6144577000000004E-2</v>
      </c>
      <c r="AS1358">
        <v>6.0240965E-2</v>
      </c>
      <c r="AT1358">
        <v>1.2048191999999999E-2</v>
      </c>
      <c r="AU1358">
        <v>0.10843374</v>
      </c>
      <c r="AV1358">
        <v>2.4096385000000001E-2</v>
      </c>
      <c r="AW1358">
        <v>3.6144577000000004E-2</v>
      </c>
      <c r="AX1358">
        <v>7.2289154000000008E-2</v>
      </c>
      <c r="AY1358">
        <v>4.8192770000000003E-2</v>
      </c>
      <c r="AZ1358">
        <v>0.10843374</v>
      </c>
      <c r="BA1358">
        <v>0.13253012</v>
      </c>
      <c r="BB1358">
        <v>8.4337345999999994E-2</v>
      </c>
      <c r="BC1358">
        <v>4.8192770000000003E-2</v>
      </c>
      <c r="BD1358">
        <v>3.6144577000000004E-2</v>
      </c>
      <c r="BE1358">
        <v>4.8192770000000003E-2</v>
      </c>
      <c r="BF1358">
        <v>3.6144577000000004E-2</v>
      </c>
      <c r="BG1358">
        <v>18461</v>
      </c>
      <c r="BH1358">
        <v>15444</v>
      </c>
      <c r="BI1358">
        <v>27</v>
      </c>
      <c r="BJ1358">
        <v>39</v>
      </c>
      <c r="BK1358">
        <v>8</v>
      </c>
      <c r="BL1358">
        <v>0.32530120000000001</v>
      </c>
      <c r="BM1358">
        <v>0.46987950000000001</v>
      </c>
      <c r="BN1358">
        <v>9.6385540000000006E-2</v>
      </c>
      <c r="BO1358">
        <v>42</v>
      </c>
      <c r="BP1358">
        <v>2</v>
      </c>
      <c r="BQ1358">
        <v>45.4</v>
      </c>
      <c r="BR1358">
        <v>3</v>
      </c>
      <c r="BS1358">
        <v>1</v>
      </c>
      <c r="BT1358">
        <v>7</v>
      </c>
      <c r="BU1358">
        <v>2</v>
      </c>
      <c r="BV1358">
        <v>2</v>
      </c>
      <c r="BW1358">
        <v>1</v>
      </c>
      <c r="BX1358">
        <v>3</v>
      </c>
      <c r="BY1358">
        <v>19</v>
      </c>
      <c r="BZ1358">
        <v>17</v>
      </c>
      <c r="CA1358">
        <v>37</v>
      </c>
      <c r="CB1358">
        <v>5</v>
      </c>
      <c r="CC1358">
        <v>0</v>
      </c>
      <c r="CD1358">
        <v>7.1428574999999994E-2</v>
      </c>
      <c r="CE1358">
        <v>2.3809523999999999E-2</v>
      </c>
      <c r="CF1358">
        <v>0.16666666999999999</v>
      </c>
      <c r="CG1358">
        <v>4.7619050000000003E-2</v>
      </c>
      <c r="CH1358">
        <v>4.7619050000000003E-2</v>
      </c>
      <c r="CI1358">
        <v>2.3809523999999999E-2</v>
      </c>
      <c r="CJ1358">
        <v>7.1428574999999994E-2</v>
      </c>
      <c r="CK1358">
        <v>0.45238096</v>
      </c>
      <c r="CL1358">
        <v>0.40476190000000001</v>
      </c>
      <c r="CM1358">
        <v>0.88095235999999999</v>
      </c>
      <c r="CN1358">
        <v>0.11904762000000001</v>
      </c>
      <c r="CP1358">
        <v>31795</v>
      </c>
      <c r="CQ1358">
        <v>26338</v>
      </c>
      <c r="CR1358">
        <v>17</v>
      </c>
      <c r="CS1358">
        <v>21</v>
      </c>
      <c r="CT1358">
        <v>5</v>
      </c>
      <c r="CU1358">
        <v>0.39534884999999997</v>
      </c>
      <c r="CV1358">
        <v>0.48837209999999998</v>
      </c>
      <c r="CW1358">
        <v>0.11627907</v>
      </c>
      <c r="CX1358">
        <v>1367202</v>
      </c>
      <c r="CY1358">
        <v>53</v>
      </c>
      <c r="CZ1358">
        <v>55</v>
      </c>
      <c r="DA1358">
        <v>5</v>
      </c>
      <c r="DB1358">
        <v>50</v>
      </c>
      <c r="DC1358">
        <v>9.0909089999999998E-2</v>
      </c>
      <c r="DD1358">
        <v>0.90909094000000001</v>
      </c>
    </row>
    <row r="1359" spans="1:108" x14ac:dyDescent="0.3">
      <c r="A1359">
        <v>1357</v>
      </c>
      <c r="B1359">
        <v>82210</v>
      </c>
      <c r="C1359" s="1" t="s">
        <v>1457</v>
      </c>
      <c r="D1359">
        <v>167</v>
      </c>
      <c r="E1359">
        <v>532</v>
      </c>
      <c r="F1359">
        <v>268</v>
      </c>
      <c r="G1359">
        <v>264</v>
      </c>
      <c r="H1359">
        <f>SUM(male_female_comparison_df[[#This Row],[inhabitants_female]:[inhabitants_male]])</f>
        <v>532</v>
      </c>
      <c r="I1359">
        <f>male_female_comparison_df[[#This Row],[INHABITANTS_TOTAL2]]-male_female_comparison_df[[#This Row],[inhabitants_total]]</f>
        <v>0</v>
      </c>
      <c r="J1359">
        <f>male_female_comparison_df[[#This Row],[inhabitants_male]]/(male_female_comparison_df[[#This Row],[inhabitants_total]])</f>
        <v>0.49624060150375937</v>
      </c>
      <c r="L1359">
        <v>44</v>
      </c>
      <c r="M1359">
        <v>22</v>
      </c>
      <c r="N1359">
        <v>24</v>
      </c>
      <c r="O1359">
        <v>40</v>
      </c>
      <c r="P1359">
        <v>25</v>
      </c>
      <c r="Q1359">
        <v>17</v>
      </c>
      <c r="R1359">
        <v>18</v>
      </c>
      <c r="S1359">
        <v>9</v>
      </c>
      <c r="T1359">
        <v>27</v>
      </c>
      <c r="U1359">
        <v>26</v>
      </c>
      <c r="V1359">
        <v>23</v>
      </c>
      <c r="W1359">
        <v>17</v>
      </c>
      <c r="X1359">
        <v>20</v>
      </c>
      <c r="Y1359">
        <v>49</v>
      </c>
      <c r="Z1359">
        <v>54</v>
      </c>
      <c r="AA1359">
        <v>43</v>
      </c>
      <c r="AB1359">
        <v>33</v>
      </c>
      <c r="AC1359">
        <v>18</v>
      </c>
      <c r="AD1359">
        <v>22</v>
      </c>
      <c r="AE1359">
        <v>15</v>
      </c>
      <c r="AF1359">
        <v>30</v>
      </c>
      <c r="AG1359">
        <v>19.660614000000002</v>
      </c>
      <c r="AH1359">
        <v>0.50375939999999997</v>
      </c>
      <c r="AI1359">
        <v>0.49624062000000002</v>
      </c>
      <c r="AJ1359" s="2">
        <f>SUM(male_female_comparison_df[[#This Row],[inhabitants_proportional_male]],male_female_comparison_df[[#This Row],[inhabitants_proportional_female]])</f>
        <v>1.0000000199999999</v>
      </c>
      <c r="AK1359" s="2">
        <f>male_female_comparison_df[[#This Row],[inhabitants_proportional_male]]-male_female_comparison_df[[#This Row],[PROPORTIONAL MALE]]</f>
        <v>1.8496240650200946E-8</v>
      </c>
      <c r="AL1359" s="2">
        <f t="shared" si="21"/>
        <v>-0.46793335875704306</v>
      </c>
      <c r="AM1359">
        <v>4.1353382000000001E-2</v>
      </c>
      <c r="AN1359">
        <v>4.5112779999999998E-2</v>
      </c>
      <c r="AO1359">
        <v>7.5187965999999995E-2</v>
      </c>
      <c r="AP1359">
        <v>4.6992480000000003E-2</v>
      </c>
      <c r="AQ1359">
        <v>3.195489E-2</v>
      </c>
      <c r="AR1359">
        <v>3.3834587999999999E-2</v>
      </c>
      <c r="AS1359">
        <v>1.6917293999999999E-2</v>
      </c>
      <c r="AT1359">
        <v>5.0751879999999999E-2</v>
      </c>
      <c r="AU1359">
        <v>4.8872180000000001E-2</v>
      </c>
      <c r="AV1359">
        <v>4.323308E-2</v>
      </c>
      <c r="AW1359">
        <v>3.195489E-2</v>
      </c>
      <c r="AX1359">
        <v>3.7593982999999997E-2</v>
      </c>
      <c r="AY1359">
        <v>9.2105259999999994E-2</v>
      </c>
      <c r="AZ1359">
        <v>0.10150376</v>
      </c>
      <c r="BA1359">
        <v>8.0827065000000003E-2</v>
      </c>
      <c r="BB1359">
        <v>6.2030077000000003E-2</v>
      </c>
      <c r="BC1359">
        <v>3.3834587999999999E-2</v>
      </c>
      <c r="BD1359">
        <v>4.1353382000000001E-2</v>
      </c>
      <c r="BE1359">
        <v>2.819549E-2</v>
      </c>
      <c r="BF1359">
        <v>5.639098E-2</v>
      </c>
      <c r="BG1359">
        <v>23565</v>
      </c>
      <c r="BH1359">
        <v>20233</v>
      </c>
      <c r="BI1359">
        <v>84</v>
      </c>
      <c r="BJ1359">
        <v>256</v>
      </c>
      <c r="BK1359">
        <v>69</v>
      </c>
      <c r="BL1359">
        <v>0.15789473000000001</v>
      </c>
      <c r="BM1359">
        <v>0.48120301999999998</v>
      </c>
      <c r="BN1359">
        <v>0.12969924999999999</v>
      </c>
      <c r="BO1359">
        <v>189</v>
      </c>
      <c r="BP1359">
        <v>2.6</v>
      </c>
      <c r="BQ1359">
        <v>40</v>
      </c>
      <c r="BR1359">
        <v>1</v>
      </c>
      <c r="BS1359">
        <v>11</v>
      </c>
      <c r="BT1359">
        <v>44</v>
      </c>
      <c r="BU1359">
        <v>17</v>
      </c>
      <c r="BV1359">
        <v>26</v>
      </c>
      <c r="BW1359">
        <v>22</v>
      </c>
      <c r="BX1359">
        <v>23</v>
      </c>
      <c r="BY1359">
        <v>88</v>
      </c>
      <c r="BZ1359">
        <v>58</v>
      </c>
      <c r="CA1359">
        <v>166</v>
      </c>
      <c r="CB1359">
        <v>15</v>
      </c>
      <c r="CC1359">
        <v>8</v>
      </c>
      <c r="CD1359">
        <v>5.2910049999999997E-3</v>
      </c>
      <c r="CE1359">
        <v>5.8201059999999999E-2</v>
      </c>
      <c r="CF1359">
        <v>0.23280424</v>
      </c>
      <c r="CG1359">
        <v>8.9947089999999993E-2</v>
      </c>
      <c r="CH1359">
        <v>0.13756613000000001</v>
      </c>
      <c r="CI1359">
        <v>0.11640212</v>
      </c>
      <c r="CJ1359">
        <v>0.12169312</v>
      </c>
      <c r="CK1359">
        <v>0.46560847999999999</v>
      </c>
      <c r="CL1359">
        <v>0.30687829999999999</v>
      </c>
      <c r="CM1359">
        <v>0.87830686999999996</v>
      </c>
      <c r="CN1359">
        <v>7.9365080000000005E-2</v>
      </c>
      <c r="CO1359">
        <v>4.2328039999999997E-2</v>
      </c>
      <c r="CP1359">
        <v>46933</v>
      </c>
      <c r="CQ1359">
        <v>42799</v>
      </c>
      <c r="CR1359">
        <v>38</v>
      </c>
      <c r="CS1359">
        <v>124</v>
      </c>
      <c r="CT1359">
        <v>30</v>
      </c>
      <c r="CU1359">
        <v>0.2</v>
      </c>
      <c r="CV1359">
        <v>0.65263159999999998</v>
      </c>
      <c r="CW1359">
        <v>0.15789473000000001</v>
      </c>
      <c r="CX1359">
        <v>9011056</v>
      </c>
      <c r="CY1359">
        <v>87</v>
      </c>
      <c r="CZ1359">
        <v>223</v>
      </c>
      <c r="DA1359">
        <v>21</v>
      </c>
      <c r="DB1359">
        <v>202</v>
      </c>
      <c r="DC1359">
        <v>9.4170409999999996E-2</v>
      </c>
      <c r="DD1359">
        <v>0.90582960000000001</v>
      </c>
    </row>
    <row r="1360" spans="1:108" x14ac:dyDescent="0.3">
      <c r="A1360">
        <v>1358</v>
      </c>
      <c r="B1360">
        <v>82300</v>
      </c>
      <c r="C1360" s="1" t="s">
        <v>1458</v>
      </c>
      <c r="D1360">
        <v>707</v>
      </c>
      <c r="E1360">
        <v>933</v>
      </c>
      <c r="F1360">
        <v>489</v>
      </c>
      <c r="G1360">
        <v>444</v>
      </c>
      <c r="H1360">
        <f>SUM(male_female_comparison_df[[#This Row],[inhabitants_female]:[inhabitants_male]])</f>
        <v>933</v>
      </c>
      <c r="I1360">
        <f>male_female_comparison_df[[#This Row],[INHABITANTS_TOTAL2]]-male_female_comparison_df[[#This Row],[inhabitants_total]]</f>
        <v>0</v>
      </c>
      <c r="J1360">
        <f>male_female_comparison_df[[#This Row],[inhabitants_male]]/(male_female_comparison_df[[#This Row],[inhabitants_total]])</f>
        <v>0.47588424437299037</v>
      </c>
      <c r="L1360">
        <v>56</v>
      </c>
      <c r="M1360">
        <v>8</v>
      </c>
      <c r="N1360">
        <v>19</v>
      </c>
      <c r="O1360">
        <v>35</v>
      </c>
      <c r="P1360">
        <v>26</v>
      </c>
      <c r="Q1360">
        <v>12</v>
      </c>
      <c r="R1360">
        <v>8</v>
      </c>
      <c r="S1360">
        <v>19</v>
      </c>
      <c r="T1360">
        <v>17</v>
      </c>
      <c r="U1360">
        <v>31</v>
      </c>
      <c r="V1360">
        <v>31</v>
      </c>
      <c r="W1360">
        <v>33</v>
      </c>
      <c r="X1360">
        <v>40</v>
      </c>
      <c r="Y1360">
        <v>79</v>
      </c>
      <c r="Z1360">
        <v>80</v>
      </c>
      <c r="AA1360">
        <v>103</v>
      </c>
      <c r="AB1360">
        <v>112</v>
      </c>
      <c r="AC1360">
        <v>97</v>
      </c>
      <c r="AD1360">
        <v>63</v>
      </c>
      <c r="AE1360">
        <v>56</v>
      </c>
      <c r="AF1360">
        <v>64</v>
      </c>
      <c r="AG1360">
        <v>5.9871280000000002</v>
      </c>
      <c r="AH1360">
        <v>0.52411574000000005</v>
      </c>
      <c r="AI1360">
        <v>0.47588426</v>
      </c>
      <c r="AJ1360" s="2">
        <f>SUM(male_female_comparison_df[[#This Row],[inhabitants_proportional_male]],male_female_comparison_df[[#This Row],[inhabitants_proportional_female]])</f>
        <v>1</v>
      </c>
      <c r="AK1360" s="2">
        <f>male_female_comparison_df[[#This Row],[inhabitants_proportional_male]]-male_female_comparison_df[[#This Row],[PROPORTIONAL MALE]]</f>
        <v>1.5627009630758693E-8</v>
      </c>
      <c r="AL1360" s="2">
        <f t="shared" si="21"/>
        <v>-0.46793335875704306</v>
      </c>
      <c r="AM1360">
        <v>8.5744900000000006E-3</v>
      </c>
      <c r="AN1360">
        <v>2.0364416999999999E-2</v>
      </c>
      <c r="AO1360">
        <v>3.7513397999999996E-2</v>
      </c>
      <c r="AP1360">
        <v>2.7867096000000001E-2</v>
      </c>
      <c r="AQ1360">
        <v>1.2861736E-2</v>
      </c>
      <c r="AR1360">
        <v>8.5744900000000006E-3</v>
      </c>
      <c r="AS1360">
        <v>2.0364416999999999E-2</v>
      </c>
      <c r="AT1360">
        <v>1.8220792999999999E-2</v>
      </c>
      <c r="AU1360">
        <v>3.3226150000000003E-2</v>
      </c>
      <c r="AV1360">
        <v>3.3226150000000003E-2</v>
      </c>
      <c r="AW1360">
        <v>3.5369775999999999E-2</v>
      </c>
      <c r="AX1360">
        <v>4.2872454999999997E-2</v>
      </c>
      <c r="AY1360">
        <v>8.4673100000000015E-2</v>
      </c>
      <c r="AZ1360">
        <v>8.5744909999999994E-2</v>
      </c>
      <c r="BA1360">
        <v>0.11039657</v>
      </c>
      <c r="BB1360">
        <v>0.12004287499999999</v>
      </c>
      <c r="BC1360">
        <v>0.10396569999999999</v>
      </c>
      <c r="BD1360">
        <v>6.7524109999999998E-2</v>
      </c>
      <c r="BE1360">
        <v>6.0021437999999996E-2</v>
      </c>
      <c r="BF1360">
        <v>6.8595920000000005E-2</v>
      </c>
      <c r="BG1360">
        <v>17867</v>
      </c>
      <c r="BH1360">
        <v>15767</v>
      </c>
      <c r="BI1360">
        <v>228</v>
      </c>
      <c r="BJ1360">
        <v>583</v>
      </c>
      <c r="BK1360">
        <v>58</v>
      </c>
      <c r="BL1360">
        <v>0.23194302999999999</v>
      </c>
      <c r="BM1360">
        <v>0.59308240000000001</v>
      </c>
      <c r="BN1360">
        <v>5.9003050000000001E-2</v>
      </c>
      <c r="BO1360">
        <v>518</v>
      </c>
      <c r="BP1360">
        <v>1.7</v>
      </c>
      <c r="BQ1360">
        <v>45.9</v>
      </c>
      <c r="BR1360">
        <v>17</v>
      </c>
      <c r="BS1360">
        <v>2</v>
      </c>
      <c r="BT1360">
        <v>58</v>
      </c>
      <c r="BU1360">
        <v>8</v>
      </c>
      <c r="BV1360">
        <v>20</v>
      </c>
      <c r="BW1360">
        <v>24</v>
      </c>
      <c r="BX1360">
        <v>29</v>
      </c>
      <c r="BY1360">
        <v>185</v>
      </c>
      <c r="BZ1360">
        <v>277</v>
      </c>
      <c r="CA1360">
        <v>322</v>
      </c>
      <c r="CB1360">
        <v>182</v>
      </c>
      <c r="CC1360">
        <v>14</v>
      </c>
      <c r="CD1360">
        <v>3.2818532999999997E-2</v>
      </c>
      <c r="CE1360">
        <v>3.8610037999999998E-3</v>
      </c>
      <c r="CF1360">
        <v>0.11196911</v>
      </c>
      <c r="CG1360">
        <v>1.5444015E-2</v>
      </c>
      <c r="CH1360">
        <v>3.8610037E-2</v>
      </c>
      <c r="CI1360">
        <v>4.6332045999999995E-2</v>
      </c>
      <c r="CJ1360">
        <v>5.5984557000000004E-2</v>
      </c>
      <c r="CK1360">
        <v>0.35714287</v>
      </c>
      <c r="CL1360">
        <v>0.53474902999999996</v>
      </c>
      <c r="CM1360">
        <v>0.6216216</v>
      </c>
      <c r="CN1360">
        <v>0.35135135000000001</v>
      </c>
      <c r="CO1360">
        <v>2.7027027999999998E-2</v>
      </c>
      <c r="CP1360">
        <v>27655</v>
      </c>
      <c r="CQ1360">
        <v>23125</v>
      </c>
      <c r="CR1360">
        <v>241</v>
      </c>
      <c r="CS1360">
        <v>258</v>
      </c>
      <c r="CT1360">
        <v>40</v>
      </c>
      <c r="CU1360">
        <v>0.44712429999999997</v>
      </c>
      <c r="CV1360">
        <v>0.47866419999999998</v>
      </c>
      <c r="CW1360">
        <v>7.42115E-2</v>
      </c>
      <c r="CX1360">
        <v>14906265</v>
      </c>
      <c r="CY1360">
        <v>234</v>
      </c>
      <c r="CZ1360">
        <v>486</v>
      </c>
      <c r="DA1360">
        <v>81</v>
      </c>
      <c r="DB1360">
        <v>405</v>
      </c>
      <c r="DC1360">
        <v>0.16666666999999999</v>
      </c>
      <c r="DD1360">
        <v>0.83333330000000005</v>
      </c>
    </row>
    <row r="1361" spans="1:108" x14ac:dyDescent="0.3">
      <c r="A1361">
        <v>1359</v>
      </c>
      <c r="B1361">
        <v>82310</v>
      </c>
      <c r="C1361" s="1" t="s">
        <v>1459</v>
      </c>
      <c r="D1361">
        <v>707</v>
      </c>
      <c r="E1361">
        <v>259</v>
      </c>
      <c r="F1361">
        <v>124</v>
      </c>
      <c r="G1361">
        <v>135</v>
      </c>
      <c r="H1361">
        <f>SUM(male_female_comparison_df[[#This Row],[inhabitants_female]:[inhabitants_male]])</f>
        <v>259</v>
      </c>
      <c r="I1361">
        <f>male_female_comparison_df[[#This Row],[INHABITANTS_TOTAL2]]-male_female_comparison_df[[#This Row],[inhabitants_total]]</f>
        <v>0</v>
      </c>
      <c r="J1361">
        <f>male_female_comparison_df[[#This Row],[inhabitants_male]]/(male_female_comparison_df[[#This Row],[inhabitants_total]])</f>
        <v>0.52123552123552119</v>
      </c>
      <c r="L1361">
        <v>55</v>
      </c>
      <c r="M1361">
        <v>3</v>
      </c>
      <c r="N1361">
        <v>5</v>
      </c>
      <c r="O1361">
        <v>5</v>
      </c>
      <c r="P1361">
        <v>6</v>
      </c>
      <c r="Q1361">
        <v>7</v>
      </c>
      <c r="R1361">
        <v>6</v>
      </c>
      <c r="S1361">
        <v>8</v>
      </c>
      <c r="T1361">
        <v>7</v>
      </c>
      <c r="U1361">
        <v>5</v>
      </c>
      <c r="V1361">
        <v>6</v>
      </c>
      <c r="W1361">
        <v>14</v>
      </c>
      <c r="X1361">
        <v>8</v>
      </c>
      <c r="Y1361">
        <v>15</v>
      </c>
      <c r="Z1361">
        <v>31</v>
      </c>
      <c r="AA1361">
        <v>24</v>
      </c>
      <c r="AB1361">
        <v>43</v>
      </c>
      <c r="AC1361">
        <v>16</v>
      </c>
      <c r="AD1361">
        <v>26</v>
      </c>
      <c r="AE1361">
        <v>11</v>
      </c>
      <c r="AF1361">
        <v>13</v>
      </c>
      <c r="AG1361">
        <v>1.4076538999999999</v>
      </c>
      <c r="AH1361">
        <v>0.47876447</v>
      </c>
      <c r="AI1361">
        <v>0.52123549999999996</v>
      </c>
      <c r="AJ1361" s="2">
        <f>SUM(male_female_comparison_df[[#This Row],[inhabitants_proportional_male]],male_female_comparison_df[[#This Row],[inhabitants_proportional_female]])</f>
        <v>0.99999996999999996</v>
      </c>
      <c r="AK1361" s="2">
        <f>male_female_comparison_df[[#This Row],[inhabitants_proportional_male]]-male_female_comparison_df[[#This Row],[PROPORTIONAL MALE]]</f>
        <v>-2.1235521230345E-8</v>
      </c>
      <c r="AL1361" s="2">
        <f t="shared" si="21"/>
        <v>-0.46793335875704306</v>
      </c>
      <c r="AM1361">
        <v>1.1583012E-2</v>
      </c>
      <c r="AN1361">
        <v>1.9305019E-2</v>
      </c>
      <c r="AO1361">
        <v>1.9305019E-2</v>
      </c>
      <c r="AP1361">
        <v>2.3166022999999997E-2</v>
      </c>
      <c r="AQ1361">
        <v>2.7027027999999998E-2</v>
      </c>
      <c r="AR1361">
        <v>2.3166022999999997E-2</v>
      </c>
      <c r="AS1361">
        <v>3.088803E-2</v>
      </c>
      <c r="AT1361">
        <v>2.7027027999999998E-2</v>
      </c>
      <c r="AU1361">
        <v>1.9305019E-2</v>
      </c>
      <c r="AV1361">
        <v>2.3166022999999997E-2</v>
      </c>
      <c r="AW1361">
        <v>5.4054054999999997E-2</v>
      </c>
      <c r="AX1361">
        <v>3.088803E-2</v>
      </c>
      <c r="AY1361">
        <v>5.7915057999999998E-2</v>
      </c>
      <c r="AZ1361">
        <v>0.11969112</v>
      </c>
      <c r="BA1361">
        <v>9.2664090000000005E-2</v>
      </c>
      <c r="BB1361">
        <v>0.16602316</v>
      </c>
      <c r="BC1361">
        <v>6.1776060000000001E-2</v>
      </c>
      <c r="BD1361">
        <v>0.10038610000000001</v>
      </c>
      <c r="BE1361">
        <v>4.2471044000000006E-2</v>
      </c>
      <c r="BF1361">
        <v>5.0193050000000003E-2</v>
      </c>
      <c r="BG1361">
        <v>19114</v>
      </c>
      <c r="BH1361">
        <v>16042</v>
      </c>
      <c r="BI1361">
        <v>77</v>
      </c>
      <c r="BJ1361">
        <v>143</v>
      </c>
      <c r="BK1361">
        <v>27</v>
      </c>
      <c r="BL1361">
        <v>0.27697840000000001</v>
      </c>
      <c r="BM1361">
        <v>0.51438850000000003</v>
      </c>
      <c r="BN1361">
        <v>9.7122304000000007E-2</v>
      </c>
      <c r="BO1361">
        <v>137</v>
      </c>
      <c r="BP1361">
        <v>1.9</v>
      </c>
      <c r="BQ1361">
        <v>57.1</v>
      </c>
      <c r="BR1361">
        <v>1</v>
      </c>
      <c r="BS1361">
        <v>0</v>
      </c>
      <c r="BT1361">
        <v>17</v>
      </c>
      <c r="BU1361">
        <v>3</v>
      </c>
      <c r="BV1361">
        <v>5</v>
      </c>
      <c r="BW1361">
        <v>4</v>
      </c>
      <c r="BX1361">
        <v>11</v>
      </c>
      <c r="BY1361">
        <v>43</v>
      </c>
      <c r="BZ1361">
        <v>81</v>
      </c>
      <c r="CA1361">
        <v>122</v>
      </c>
      <c r="CB1361">
        <v>13</v>
      </c>
      <c r="CC1361">
        <v>2</v>
      </c>
      <c r="CD1361">
        <v>7.2992700000000001E-3</v>
      </c>
      <c r="CE1361">
        <v>6.9444444999999999E-3</v>
      </c>
      <c r="CF1361">
        <v>0.12408759400000001</v>
      </c>
      <c r="CG1361">
        <v>2.189781E-2</v>
      </c>
      <c r="CH1361">
        <v>3.6496349999999997E-2</v>
      </c>
      <c r="CI1361">
        <v>2.919708E-2</v>
      </c>
      <c r="CJ1361">
        <v>8.0291970000000004E-2</v>
      </c>
      <c r="CK1361">
        <v>0.31386859999999994</v>
      </c>
      <c r="CL1361">
        <v>0.59124090000000007</v>
      </c>
      <c r="CM1361">
        <v>0.89051100000000005</v>
      </c>
      <c r="CN1361">
        <v>9.4890509999999997E-2</v>
      </c>
      <c r="CO1361">
        <v>1.459854E-2</v>
      </c>
      <c r="CP1361">
        <v>33222</v>
      </c>
      <c r="CQ1361">
        <v>27201</v>
      </c>
      <c r="CR1361">
        <v>55</v>
      </c>
      <c r="CS1361">
        <v>67</v>
      </c>
      <c r="CT1361">
        <v>22</v>
      </c>
      <c r="CU1361">
        <v>0.38194444999999999</v>
      </c>
      <c r="CV1361">
        <v>0.46527780000000002</v>
      </c>
      <c r="CW1361">
        <v>0.15277778</v>
      </c>
      <c r="CX1361">
        <v>4783969</v>
      </c>
      <c r="CY1361">
        <v>337</v>
      </c>
      <c r="CZ1361">
        <v>210</v>
      </c>
      <c r="DA1361">
        <v>24</v>
      </c>
      <c r="DB1361">
        <v>186</v>
      </c>
      <c r="DC1361">
        <v>0.114285715</v>
      </c>
      <c r="DD1361">
        <v>0.88571429999999995</v>
      </c>
    </row>
    <row r="1362" spans="1:108" x14ac:dyDescent="0.3">
      <c r="A1362">
        <v>1360</v>
      </c>
      <c r="B1362">
        <v>82335</v>
      </c>
      <c r="C1362" s="1" t="s">
        <v>1460</v>
      </c>
      <c r="D1362">
        <v>707</v>
      </c>
      <c r="E1362">
        <v>645</v>
      </c>
      <c r="F1362">
        <v>280</v>
      </c>
      <c r="G1362">
        <v>365</v>
      </c>
      <c r="H1362">
        <f>SUM(male_female_comparison_df[[#This Row],[inhabitants_female]:[inhabitants_male]])</f>
        <v>645</v>
      </c>
      <c r="I1362">
        <f>male_female_comparison_df[[#This Row],[INHABITANTS_TOTAL2]]-male_female_comparison_df[[#This Row],[inhabitants_total]]</f>
        <v>0</v>
      </c>
      <c r="J1362">
        <f>male_female_comparison_df[[#This Row],[inhabitants_male]]/(male_female_comparison_df[[#This Row],[inhabitants_total]])</f>
        <v>0.56589147286821706</v>
      </c>
      <c r="L1362">
        <v>50</v>
      </c>
      <c r="M1362">
        <v>11</v>
      </c>
      <c r="N1362">
        <v>19</v>
      </c>
      <c r="O1362">
        <v>38</v>
      </c>
      <c r="P1362">
        <v>17</v>
      </c>
      <c r="Q1362">
        <v>13</v>
      </c>
      <c r="R1362">
        <v>6</v>
      </c>
      <c r="S1362">
        <v>11</v>
      </c>
      <c r="T1362">
        <v>21</v>
      </c>
      <c r="U1362">
        <v>21</v>
      </c>
      <c r="V1362">
        <v>26</v>
      </c>
      <c r="W1362">
        <v>33</v>
      </c>
      <c r="X1362">
        <v>36</v>
      </c>
      <c r="Y1362">
        <v>58</v>
      </c>
      <c r="Z1362">
        <v>57</v>
      </c>
      <c r="AA1362">
        <v>82</v>
      </c>
      <c r="AB1362">
        <v>72</v>
      </c>
      <c r="AC1362">
        <v>35</v>
      </c>
      <c r="AD1362">
        <v>37</v>
      </c>
      <c r="AE1362">
        <v>27</v>
      </c>
      <c r="AF1362">
        <v>25</v>
      </c>
      <c r="AG1362">
        <v>3.1121292</v>
      </c>
      <c r="AH1362">
        <v>0.43410852999999999</v>
      </c>
      <c r="AI1362">
        <v>0.56589144000000002</v>
      </c>
      <c r="AJ1362" s="2">
        <f>SUM(male_female_comparison_df[[#This Row],[inhabitants_proportional_male]],male_female_comparison_df[[#This Row],[inhabitants_proportional_female]])</f>
        <v>0.99999996999999996</v>
      </c>
      <c r="AK1362" s="2">
        <f>male_female_comparison_df[[#This Row],[inhabitants_proportional_male]]-male_female_comparison_df[[#This Row],[PROPORTIONAL MALE]]</f>
        <v>-3.2868217036963188E-8</v>
      </c>
      <c r="AL1362" s="2">
        <f t="shared" si="21"/>
        <v>-0.46793335875704306</v>
      </c>
      <c r="AM1362">
        <v>1.7054264E-2</v>
      </c>
      <c r="AN1362">
        <v>2.9457364E-2</v>
      </c>
      <c r="AO1362">
        <v>5.8914729999999998E-2</v>
      </c>
      <c r="AP1362">
        <v>2.6356589E-2</v>
      </c>
      <c r="AQ1362">
        <v>2.0155039E-2</v>
      </c>
      <c r="AR1362">
        <v>9.3023259999999997E-3</v>
      </c>
      <c r="AS1362">
        <v>1.7054264E-2</v>
      </c>
      <c r="AT1362">
        <v>3.2558139999999999E-2</v>
      </c>
      <c r="AU1362">
        <v>3.2558139999999999E-2</v>
      </c>
      <c r="AV1362">
        <v>4.0310077E-2</v>
      </c>
      <c r="AW1362">
        <v>5.116279E-2</v>
      </c>
      <c r="AX1362">
        <v>5.5813952999999999E-2</v>
      </c>
      <c r="AY1362">
        <v>8.9922479999999999E-2</v>
      </c>
      <c r="AZ1362">
        <v>8.8372099999999995E-2</v>
      </c>
      <c r="BA1362">
        <v>0.12713178999999999</v>
      </c>
      <c r="BB1362">
        <v>0.11162791</v>
      </c>
      <c r="BC1362">
        <v>5.4263565999999999E-2</v>
      </c>
      <c r="BD1362">
        <v>5.736434E-2</v>
      </c>
      <c r="BE1362">
        <v>4.1860464999999999E-2</v>
      </c>
      <c r="BF1362">
        <v>3.8759689999999999E-2</v>
      </c>
      <c r="BG1362">
        <v>18407</v>
      </c>
      <c r="BH1362">
        <v>15283</v>
      </c>
      <c r="BI1362">
        <v>209</v>
      </c>
      <c r="BJ1362">
        <v>305</v>
      </c>
      <c r="BK1362">
        <v>47</v>
      </c>
      <c r="BL1362">
        <v>0.31666665999999999</v>
      </c>
      <c r="BM1362">
        <v>0.46212122</v>
      </c>
      <c r="BN1362">
        <v>7.1212120000000004E-2</v>
      </c>
      <c r="BO1362">
        <v>329</v>
      </c>
      <c r="BP1362">
        <v>2</v>
      </c>
      <c r="BQ1362">
        <v>48.7</v>
      </c>
      <c r="BR1362">
        <v>11</v>
      </c>
      <c r="BS1362">
        <v>3</v>
      </c>
      <c r="BT1362">
        <v>58</v>
      </c>
      <c r="BU1362">
        <v>11</v>
      </c>
      <c r="BV1362">
        <v>22</v>
      </c>
      <c r="BW1362">
        <v>26</v>
      </c>
      <c r="BX1362">
        <v>24</v>
      </c>
      <c r="BY1362">
        <v>124</v>
      </c>
      <c r="BZ1362">
        <v>153</v>
      </c>
      <c r="CA1362">
        <v>298</v>
      </c>
      <c r="CB1362">
        <v>24</v>
      </c>
      <c r="CC1362">
        <v>7</v>
      </c>
      <c r="CD1362">
        <v>3.3434650000000003E-2</v>
      </c>
      <c r="CE1362">
        <v>9.1185409999999991E-3</v>
      </c>
      <c r="CF1362">
        <v>0.1762918</v>
      </c>
      <c r="CG1362">
        <v>3.3434650000000003E-2</v>
      </c>
      <c r="CH1362">
        <v>6.6869299999999993E-2</v>
      </c>
      <c r="CI1362">
        <v>7.9027354999999994E-2</v>
      </c>
      <c r="CJ1362">
        <v>7.2948330000000006E-2</v>
      </c>
      <c r="CK1362">
        <v>0.3768997</v>
      </c>
      <c r="CL1362">
        <v>0.4650456</v>
      </c>
      <c r="CM1362">
        <v>0.90577507000000002</v>
      </c>
      <c r="CN1362">
        <v>7.2948330000000006E-2</v>
      </c>
      <c r="CO1362">
        <v>2.1276594999999999E-2</v>
      </c>
      <c r="CP1362">
        <v>31368</v>
      </c>
      <c r="CQ1362">
        <v>26538</v>
      </c>
      <c r="CR1362">
        <v>140</v>
      </c>
      <c r="CS1362">
        <v>169</v>
      </c>
      <c r="CT1362">
        <v>21</v>
      </c>
      <c r="CU1362">
        <v>0.42424244</v>
      </c>
      <c r="CV1362">
        <v>0.51212120000000005</v>
      </c>
      <c r="CW1362">
        <v>6.3636360000000003E-2</v>
      </c>
      <c r="CX1362">
        <v>10351381</v>
      </c>
      <c r="CY1362">
        <v>309</v>
      </c>
      <c r="CZ1362">
        <v>459</v>
      </c>
      <c r="DA1362">
        <v>30</v>
      </c>
      <c r="DB1362">
        <v>429</v>
      </c>
      <c r="DC1362">
        <v>6.5359479999999998E-2</v>
      </c>
      <c r="DD1362">
        <v>0.9346405000000001</v>
      </c>
    </row>
    <row r="1363" spans="1:108" x14ac:dyDescent="0.3">
      <c r="A1363">
        <v>1361</v>
      </c>
      <c r="B1363">
        <v>82500</v>
      </c>
      <c r="C1363" s="1" t="s">
        <v>1461</v>
      </c>
      <c r="D1363">
        <v>260</v>
      </c>
      <c r="E1363">
        <v>6097</v>
      </c>
      <c r="F1363">
        <v>3156</v>
      </c>
      <c r="G1363">
        <v>2941</v>
      </c>
      <c r="H1363">
        <f>SUM(male_female_comparison_df[[#This Row],[inhabitants_female]:[inhabitants_male]])</f>
        <v>6097</v>
      </c>
      <c r="I1363">
        <f>male_female_comparison_df[[#This Row],[INHABITANTS_TOTAL2]]-male_female_comparison_df[[#This Row],[inhabitants_total]]</f>
        <v>0</v>
      </c>
      <c r="J1363">
        <f>male_female_comparison_df[[#This Row],[inhabitants_male]]/(male_female_comparison_df[[#This Row],[inhabitants_total]])</f>
        <v>0.48236837789076598</v>
      </c>
      <c r="L1363">
        <v>49</v>
      </c>
      <c r="M1363">
        <v>130</v>
      </c>
      <c r="N1363">
        <v>221</v>
      </c>
      <c r="O1363">
        <v>293</v>
      </c>
      <c r="P1363">
        <v>159</v>
      </c>
      <c r="Q1363">
        <v>130</v>
      </c>
      <c r="R1363">
        <v>120</v>
      </c>
      <c r="S1363">
        <v>263</v>
      </c>
      <c r="T1363">
        <v>236</v>
      </c>
      <c r="U1363">
        <v>262</v>
      </c>
      <c r="V1363">
        <v>245</v>
      </c>
      <c r="W1363">
        <v>244</v>
      </c>
      <c r="X1363">
        <v>330</v>
      </c>
      <c r="Y1363">
        <v>425</v>
      </c>
      <c r="Z1363">
        <v>539</v>
      </c>
      <c r="AA1363">
        <v>613</v>
      </c>
      <c r="AB1363">
        <v>550</v>
      </c>
      <c r="AC1363">
        <v>422</v>
      </c>
      <c r="AD1363">
        <v>347</v>
      </c>
      <c r="AE1363">
        <v>284</v>
      </c>
      <c r="AF1363">
        <v>284</v>
      </c>
      <c r="AG1363">
        <v>19.439457000000001</v>
      </c>
      <c r="AH1363">
        <v>0.51763165</v>
      </c>
      <c r="AI1363">
        <v>0.48236837999999999</v>
      </c>
      <c r="AJ1363" s="2">
        <f>SUM(male_female_comparison_df[[#This Row],[inhabitants_proportional_male]],male_female_comparison_df[[#This Row],[inhabitants_proportional_female]])</f>
        <v>1.00000003</v>
      </c>
      <c r="AK1363" s="2">
        <f>male_female_comparison_df[[#This Row],[inhabitants_proportional_male]]-male_female_comparison_df[[#This Row],[PROPORTIONAL MALE]]</f>
        <v>2.109234009672889E-9</v>
      </c>
      <c r="AL1363" s="2">
        <f t="shared" si="21"/>
        <v>-0.46793335875704306</v>
      </c>
      <c r="AM1363">
        <v>2.1321962000000003E-2</v>
      </c>
      <c r="AN1363">
        <v>3.6247334999999999E-2</v>
      </c>
      <c r="AO1363">
        <v>4.8056420000000002E-2</v>
      </c>
      <c r="AP1363">
        <v>2.6078399999999998E-2</v>
      </c>
      <c r="AQ1363">
        <v>2.1321962000000003E-2</v>
      </c>
      <c r="AR1363">
        <v>1.9681811E-2</v>
      </c>
      <c r="AS1363">
        <v>4.3135967000000004E-2</v>
      </c>
      <c r="AT1363">
        <v>3.8707560000000002E-2</v>
      </c>
      <c r="AU1363">
        <v>4.2971954000000007E-2</v>
      </c>
      <c r="AV1363">
        <v>4.0183697000000004E-2</v>
      </c>
      <c r="AW1363">
        <v>4.0019684E-2</v>
      </c>
      <c r="AX1363">
        <v>5.4124980000000003E-2</v>
      </c>
      <c r="AY1363">
        <v>6.9706409999999996E-2</v>
      </c>
      <c r="AZ1363">
        <v>8.8404134000000009E-2</v>
      </c>
      <c r="BA1363">
        <v>0.10054125</v>
      </c>
      <c r="BB1363">
        <v>9.0208300000000005E-2</v>
      </c>
      <c r="BC1363">
        <v>6.9214369999999997E-2</v>
      </c>
      <c r="BD1363">
        <v>5.6913234000000007E-2</v>
      </c>
      <c r="BE1363">
        <v>4.6580284999999999E-2</v>
      </c>
      <c r="BF1363">
        <v>4.6580284999999999E-2</v>
      </c>
      <c r="BG1363">
        <v>19574</v>
      </c>
      <c r="BH1363">
        <v>17381</v>
      </c>
      <c r="BI1363">
        <v>1300</v>
      </c>
      <c r="BJ1363">
        <v>3377</v>
      </c>
      <c r="BK1363">
        <v>511</v>
      </c>
      <c r="BL1363">
        <v>0.21231422</v>
      </c>
      <c r="BM1363">
        <v>0.55152699999999999</v>
      </c>
      <c r="BN1363">
        <v>8.345582E-2</v>
      </c>
      <c r="BO1363">
        <v>3200</v>
      </c>
      <c r="BP1363">
        <v>1.9</v>
      </c>
      <c r="BQ1363">
        <v>43.2</v>
      </c>
      <c r="BR1363">
        <v>218</v>
      </c>
      <c r="BS1363">
        <v>70</v>
      </c>
      <c r="BT1363">
        <v>514</v>
      </c>
      <c r="BU1363">
        <v>118</v>
      </c>
      <c r="BV1363">
        <v>243</v>
      </c>
      <c r="BW1363">
        <v>220</v>
      </c>
      <c r="BX1363">
        <v>225</v>
      </c>
      <c r="BY1363">
        <v>1337</v>
      </c>
      <c r="BZ1363">
        <v>1356</v>
      </c>
      <c r="CA1363">
        <v>2181</v>
      </c>
      <c r="CB1363">
        <v>958</v>
      </c>
      <c r="CC1363">
        <v>61</v>
      </c>
      <c r="CD1363">
        <v>6.8125000000000005E-2</v>
      </c>
      <c r="CE1363">
        <v>2.1874999999999999E-2</v>
      </c>
      <c r="CF1363">
        <v>0.16062499999999999</v>
      </c>
      <c r="CG1363">
        <v>3.6874999999999998E-2</v>
      </c>
      <c r="CH1363">
        <v>7.5937500000000005E-2</v>
      </c>
      <c r="CI1363">
        <v>6.8750000000000006E-2</v>
      </c>
      <c r="CJ1363">
        <v>7.03125E-2</v>
      </c>
      <c r="CK1363">
        <v>0.41781249999999998</v>
      </c>
      <c r="CL1363">
        <v>0.42375000000000002</v>
      </c>
      <c r="CM1363">
        <v>0.68156249999999996</v>
      </c>
      <c r="CN1363">
        <v>0.299375</v>
      </c>
      <c r="CO1363">
        <v>1.90625E-2</v>
      </c>
      <c r="CP1363">
        <v>31133</v>
      </c>
      <c r="CQ1363">
        <v>25940</v>
      </c>
      <c r="CR1363">
        <v>1179</v>
      </c>
      <c r="CS1363">
        <v>1718</v>
      </c>
      <c r="CT1363">
        <v>307</v>
      </c>
      <c r="CU1363">
        <v>0.36797753</v>
      </c>
      <c r="CV1363">
        <v>0.53620475999999995</v>
      </c>
      <c r="CW1363">
        <v>9.5817730000000004E-2</v>
      </c>
      <c r="CX1363">
        <v>99749232</v>
      </c>
      <c r="CY1363">
        <v>346</v>
      </c>
      <c r="CZ1363">
        <v>2072</v>
      </c>
      <c r="DA1363">
        <v>286</v>
      </c>
      <c r="DB1363">
        <v>1786</v>
      </c>
      <c r="DC1363">
        <v>0.13803088999999999</v>
      </c>
      <c r="DD1363">
        <v>0.86196909999999993</v>
      </c>
    </row>
    <row r="1364" spans="1:108" x14ac:dyDescent="0.3">
      <c r="A1364">
        <v>1362</v>
      </c>
      <c r="B1364">
        <v>82685</v>
      </c>
      <c r="C1364" s="1" t="s">
        <v>1462</v>
      </c>
      <c r="D1364">
        <v>848</v>
      </c>
      <c r="E1364">
        <v>201</v>
      </c>
      <c r="F1364">
        <v>94</v>
      </c>
      <c r="G1364">
        <v>107</v>
      </c>
      <c r="H1364">
        <f>SUM(male_female_comparison_df[[#This Row],[inhabitants_female]:[inhabitants_male]])</f>
        <v>201</v>
      </c>
      <c r="I1364">
        <f>male_female_comparison_df[[#This Row],[INHABITANTS_TOTAL2]]-male_female_comparison_df[[#This Row],[inhabitants_total]]</f>
        <v>0</v>
      </c>
      <c r="J1364">
        <f>male_female_comparison_df[[#This Row],[inhabitants_male]]/(male_female_comparison_df[[#This Row],[inhabitants_total]])</f>
        <v>0.53233830845771146</v>
      </c>
      <c r="L1364">
        <v>44</v>
      </c>
      <c r="M1364">
        <v>9</v>
      </c>
      <c r="N1364">
        <v>7</v>
      </c>
      <c r="O1364">
        <v>17</v>
      </c>
      <c r="P1364">
        <v>3</v>
      </c>
      <c r="Q1364">
        <v>5</v>
      </c>
      <c r="R1364">
        <v>3</v>
      </c>
      <c r="S1364">
        <v>7</v>
      </c>
      <c r="T1364">
        <v>10</v>
      </c>
      <c r="U1364">
        <v>7</v>
      </c>
      <c r="V1364">
        <v>7</v>
      </c>
      <c r="W1364">
        <v>12</v>
      </c>
      <c r="X1364">
        <v>12</v>
      </c>
      <c r="Y1364">
        <v>23</v>
      </c>
      <c r="Z1364">
        <v>26</v>
      </c>
      <c r="AA1364">
        <v>16</v>
      </c>
      <c r="AB1364">
        <v>9</v>
      </c>
      <c r="AC1364">
        <v>13</v>
      </c>
      <c r="AD1364">
        <v>9</v>
      </c>
      <c r="AE1364">
        <v>3</v>
      </c>
      <c r="AF1364">
        <v>3</v>
      </c>
      <c r="AG1364">
        <v>2.4386248999999998</v>
      </c>
      <c r="AH1364">
        <v>0.46766168000000002</v>
      </c>
      <c r="AI1364">
        <v>0.53233830000000004</v>
      </c>
      <c r="AJ1364" s="2">
        <f>SUM(male_female_comparison_df[[#This Row],[inhabitants_proportional_male]],male_female_comparison_df[[#This Row],[inhabitants_proportional_female]])</f>
        <v>0.99999998000000012</v>
      </c>
      <c r="AK1364" s="2">
        <f>male_female_comparison_df[[#This Row],[inhabitants_proportional_male]]-male_female_comparison_df[[#This Row],[PROPORTIONAL MALE]]</f>
        <v>-8.4577114201067616E-9</v>
      </c>
      <c r="AL1364" s="2">
        <f t="shared" si="21"/>
        <v>-0.46793335875704306</v>
      </c>
      <c r="AM1364">
        <v>4.4776120000000003E-2</v>
      </c>
      <c r="AN1364">
        <v>3.4825870000000002E-2</v>
      </c>
      <c r="AO1364">
        <v>8.4577109999999997E-2</v>
      </c>
      <c r="AP1364">
        <v>1.4925373E-2</v>
      </c>
      <c r="AQ1364">
        <v>2.4875622000000003E-2</v>
      </c>
      <c r="AR1364">
        <v>1.4925373E-2</v>
      </c>
      <c r="AS1364">
        <v>3.4825870000000002E-2</v>
      </c>
      <c r="AT1364">
        <v>4.9751244000000007E-2</v>
      </c>
      <c r="AU1364">
        <v>3.4825870000000002E-2</v>
      </c>
      <c r="AV1364">
        <v>3.4825870000000002E-2</v>
      </c>
      <c r="AW1364">
        <v>5.9701490000000003E-2</v>
      </c>
      <c r="AX1364">
        <v>5.9701490000000003E-2</v>
      </c>
      <c r="AY1364">
        <v>0.11442786000000001</v>
      </c>
      <c r="AZ1364">
        <v>0.12935324000000001</v>
      </c>
      <c r="BA1364">
        <v>7.9601989999999997E-2</v>
      </c>
      <c r="BB1364">
        <v>4.4776120000000003E-2</v>
      </c>
      <c r="BC1364">
        <v>6.4676620000000004E-2</v>
      </c>
      <c r="BD1364">
        <v>4.4776120000000003E-2</v>
      </c>
      <c r="BE1364">
        <v>1.4925373E-2</v>
      </c>
      <c r="BF1364">
        <v>1.4925373E-2</v>
      </c>
      <c r="BG1364">
        <v>20545</v>
      </c>
      <c r="BH1364">
        <v>18692</v>
      </c>
      <c r="BI1364">
        <v>52</v>
      </c>
      <c r="BJ1364">
        <v>93</v>
      </c>
      <c r="BK1364">
        <v>19</v>
      </c>
      <c r="BL1364">
        <v>0.26</v>
      </c>
      <c r="BM1364">
        <v>0.46500000000000002</v>
      </c>
      <c r="BN1364">
        <v>9.5000000000000001E-2</v>
      </c>
      <c r="BO1364">
        <v>84</v>
      </c>
      <c r="BP1364">
        <v>2.4</v>
      </c>
      <c r="BQ1364">
        <v>45.3</v>
      </c>
      <c r="BR1364">
        <v>2</v>
      </c>
      <c r="BS1364">
        <v>2</v>
      </c>
      <c r="BT1364">
        <v>20</v>
      </c>
      <c r="BU1364">
        <v>7</v>
      </c>
      <c r="BV1364">
        <v>9</v>
      </c>
      <c r="BW1364">
        <v>9</v>
      </c>
      <c r="BX1364">
        <v>6</v>
      </c>
      <c r="BY1364">
        <v>36</v>
      </c>
      <c r="BZ1364">
        <v>28</v>
      </c>
      <c r="CA1364">
        <v>82</v>
      </c>
      <c r="CB1364">
        <v>1</v>
      </c>
      <c r="CC1364">
        <v>1</v>
      </c>
      <c r="CD1364">
        <v>2.3809523999999999E-2</v>
      </c>
      <c r="CE1364">
        <v>2.3809523999999999E-2</v>
      </c>
      <c r="CF1364">
        <v>0.23809524000000001</v>
      </c>
      <c r="CG1364">
        <v>8.3333335999999994E-2</v>
      </c>
      <c r="CH1364">
        <v>0.10714286000000001</v>
      </c>
      <c r="CI1364">
        <v>0.10714286000000001</v>
      </c>
      <c r="CJ1364">
        <v>7.1428574999999994E-2</v>
      </c>
      <c r="CK1364">
        <v>0.42857142999999998</v>
      </c>
      <c r="CL1364">
        <v>0.33333333999999998</v>
      </c>
      <c r="CM1364">
        <v>0.97619045000000004</v>
      </c>
      <c r="CN1364">
        <v>1.1904761999999999E-2</v>
      </c>
      <c r="CO1364">
        <v>1.1904761999999999E-2</v>
      </c>
      <c r="CP1364">
        <v>39715</v>
      </c>
      <c r="CQ1364">
        <v>36462</v>
      </c>
      <c r="CR1364">
        <v>25</v>
      </c>
      <c r="CS1364">
        <v>48</v>
      </c>
      <c r="CT1364">
        <v>12</v>
      </c>
      <c r="CU1364">
        <v>0.29411766</v>
      </c>
      <c r="CV1364">
        <v>0.56470589999999998</v>
      </c>
      <c r="CW1364">
        <v>0.14117647999999999</v>
      </c>
      <c r="CX1364">
        <v>3375806</v>
      </c>
      <c r="CY1364">
        <v>64</v>
      </c>
      <c r="CZ1364">
        <v>117</v>
      </c>
      <c r="DA1364">
        <v>10</v>
      </c>
      <c r="DB1364">
        <v>107</v>
      </c>
      <c r="DC1364">
        <v>8.5470089999999999E-2</v>
      </c>
      <c r="DD1364">
        <v>0.91452990000000012</v>
      </c>
    </row>
    <row r="1365" spans="1:108" x14ac:dyDescent="0.3">
      <c r="A1365">
        <v>1363</v>
      </c>
      <c r="B1365">
        <v>82820</v>
      </c>
      <c r="C1365" s="1" t="s">
        <v>1463</v>
      </c>
      <c r="D1365">
        <v>146</v>
      </c>
      <c r="E1365">
        <v>244</v>
      </c>
      <c r="F1365">
        <v>106</v>
      </c>
      <c r="G1365">
        <v>138</v>
      </c>
      <c r="H1365">
        <f>SUM(male_female_comparison_df[[#This Row],[inhabitants_female]:[inhabitants_male]])</f>
        <v>244</v>
      </c>
      <c r="I1365">
        <f>male_female_comparison_df[[#This Row],[INHABITANTS_TOTAL2]]-male_female_comparison_df[[#This Row],[inhabitants_total]]</f>
        <v>0</v>
      </c>
      <c r="J1365">
        <f>male_female_comparison_df[[#This Row],[inhabitants_male]]/(male_female_comparison_df[[#This Row],[inhabitants_total]])</f>
        <v>0.56557377049180324</v>
      </c>
      <c r="L1365">
        <v>53</v>
      </c>
      <c r="M1365">
        <v>6</v>
      </c>
      <c r="N1365">
        <v>2</v>
      </c>
      <c r="O1365">
        <v>10</v>
      </c>
      <c r="P1365">
        <v>6</v>
      </c>
      <c r="Q1365">
        <v>4</v>
      </c>
      <c r="R1365">
        <v>2</v>
      </c>
      <c r="S1365">
        <v>2</v>
      </c>
      <c r="T1365">
        <v>11</v>
      </c>
      <c r="U1365">
        <v>12</v>
      </c>
      <c r="V1365">
        <v>14</v>
      </c>
      <c r="W1365">
        <v>9</v>
      </c>
      <c r="X1365">
        <v>11</v>
      </c>
      <c r="Y1365">
        <v>11</v>
      </c>
      <c r="Z1365">
        <v>23</v>
      </c>
      <c r="AA1365">
        <v>34</v>
      </c>
      <c r="AB1365">
        <v>35</v>
      </c>
      <c r="AC1365">
        <v>20</v>
      </c>
      <c r="AD1365">
        <v>13</v>
      </c>
      <c r="AE1365">
        <v>13</v>
      </c>
      <c r="AF1365">
        <v>6</v>
      </c>
      <c r="AG1365">
        <v>2.1215568</v>
      </c>
      <c r="AH1365">
        <v>0.43442621999999997</v>
      </c>
      <c r="AI1365">
        <v>0.56557374999999999</v>
      </c>
      <c r="AJ1365" s="2">
        <f>SUM(male_female_comparison_df[[#This Row],[inhabitants_proportional_male]],male_female_comparison_df[[#This Row],[inhabitants_proportional_female]])</f>
        <v>0.99999996999999996</v>
      </c>
      <c r="AK1365" s="2">
        <f>male_female_comparison_df[[#This Row],[inhabitants_proportional_male]]-male_female_comparison_df[[#This Row],[PROPORTIONAL MALE]]</f>
        <v>-2.0491803254252261E-8</v>
      </c>
      <c r="AL1365" s="2">
        <f t="shared" si="21"/>
        <v>-0.46793335875704306</v>
      </c>
      <c r="AM1365">
        <v>2.4590163999999998E-2</v>
      </c>
      <c r="AN1365">
        <v>8.1967210000000006E-3</v>
      </c>
      <c r="AO1365">
        <v>4.0983605999999999E-2</v>
      </c>
      <c r="AP1365">
        <v>2.4590163999999998E-2</v>
      </c>
      <c r="AQ1365">
        <v>1.6393442000000001E-2</v>
      </c>
      <c r="AR1365">
        <v>8.1967210000000006E-3</v>
      </c>
      <c r="AS1365">
        <v>8.1967210000000006E-3</v>
      </c>
      <c r="AT1365">
        <v>4.5081965999999994E-2</v>
      </c>
      <c r="AU1365">
        <v>4.9180330000000001E-2</v>
      </c>
      <c r="AV1365">
        <v>5.7377048E-2</v>
      </c>
      <c r="AW1365">
        <v>3.6885247000000003E-2</v>
      </c>
      <c r="AX1365">
        <v>4.5081965999999994E-2</v>
      </c>
      <c r="AY1365">
        <v>4.5081965999999994E-2</v>
      </c>
      <c r="AZ1365">
        <v>9.426229400000001E-2</v>
      </c>
      <c r="BA1365">
        <v>0.13934426</v>
      </c>
      <c r="BB1365">
        <v>0.14344261999999999</v>
      </c>
      <c r="BC1365">
        <v>8.1967209999999999E-2</v>
      </c>
      <c r="BD1365">
        <v>5.3278689999999997E-2</v>
      </c>
      <c r="BE1365">
        <v>5.3278689999999997E-2</v>
      </c>
      <c r="BF1365">
        <v>2.4590163999999998E-2</v>
      </c>
      <c r="BG1365">
        <v>21436</v>
      </c>
      <c r="BH1365">
        <v>17288</v>
      </c>
      <c r="BI1365">
        <v>61</v>
      </c>
      <c r="BJ1365">
        <v>136</v>
      </c>
      <c r="BK1365">
        <v>28</v>
      </c>
      <c r="BL1365">
        <v>0.23921569000000001</v>
      </c>
      <c r="BM1365">
        <v>0.53333335999999998</v>
      </c>
      <c r="BN1365">
        <v>0.10980392</v>
      </c>
      <c r="BO1365">
        <v>115</v>
      </c>
      <c r="BP1365">
        <v>2.1</v>
      </c>
      <c r="BQ1365">
        <v>48.6</v>
      </c>
      <c r="BR1365">
        <v>3</v>
      </c>
      <c r="BS1365">
        <v>3</v>
      </c>
      <c r="BT1365">
        <v>15</v>
      </c>
      <c r="BU1365">
        <v>5</v>
      </c>
      <c r="BV1365">
        <v>6</v>
      </c>
      <c r="BW1365">
        <v>5</v>
      </c>
      <c r="BX1365">
        <v>8</v>
      </c>
      <c r="BY1365">
        <v>43</v>
      </c>
      <c r="BZ1365">
        <v>58</v>
      </c>
      <c r="CA1365">
        <v>110</v>
      </c>
      <c r="CB1365">
        <v>0</v>
      </c>
      <c r="CC1365">
        <v>5</v>
      </c>
      <c r="CD1365">
        <v>2.6086956000000001E-2</v>
      </c>
      <c r="CE1365">
        <v>2.6086956000000001E-2</v>
      </c>
      <c r="CF1365">
        <v>0.13043478</v>
      </c>
      <c r="CG1365">
        <v>4.3478259999999998E-2</v>
      </c>
      <c r="CH1365">
        <v>5.2173912999999995E-2</v>
      </c>
      <c r="CI1365">
        <v>4.3478259999999998E-2</v>
      </c>
      <c r="CJ1365">
        <v>6.9565214E-2</v>
      </c>
      <c r="CK1365">
        <v>0.37391305000000002</v>
      </c>
      <c r="CL1365">
        <v>0.50434780000000001</v>
      </c>
      <c r="CM1365">
        <v>0.95652174999999995</v>
      </c>
      <c r="CN1365">
        <v>8.5470089999999995E-3</v>
      </c>
      <c r="CO1365">
        <v>4.3478259999999998E-2</v>
      </c>
      <c r="CP1365">
        <v>39054</v>
      </c>
      <c r="CQ1365">
        <v>33561</v>
      </c>
      <c r="CR1365">
        <v>31</v>
      </c>
      <c r="CS1365">
        <v>71</v>
      </c>
      <c r="CT1365">
        <v>15</v>
      </c>
      <c r="CU1365">
        <v>0.26495728000000002</v>
      </c>
      <c r="CV1365">
        <v>0.60683763000000002</v>
      </c>
      <c r="CW1365">
        <v>0.12820514</v>
      </c>
      <c r="CX1365">
        <v>4569365</v>
      </c>
      <c r="CY1365">
        <v>85</v>
      </c>
      <c r="CZ1365">
        <v>177</v>
      </c>
      <c r="DA1365">
        <v>22</v>
      </c>
      <c r="DB1365">
        <v>155</v>
      </c>
      <c r="DC1365">
        <v>0.12429378000000001</v>
      </c>
      <c r="DD1365">
        <v>0.87570619999999999</v>
      </c>
    </row>
    <row r="1366" spans="1:108" x14ac:dyDescent="0.3">
      <c r="A1366">
        <v>1364</v>
      </c>
      <c r="B1366">
        <v>82830</v>
      </c>
      <c r="C1366" s="1" t="s">
        <v>1464</v>
      </c>
      <c r="D1366">
        <v>146</v>
      </c>
      <c r="E1366">
        <v>104</v>
      </c>
      <c r="F1366">
        <v>43</v>
      </c>
      <c r="G1366">
        <v>61</v>
      </c>
      <c r="H1366">
        <f>SUM(male_female_comparison_df[[#This Row],[inhabitants_female]:[inhabitants_male]])</f>
        <v>104</v>
      </c>
      <c r="I1366">
        <f>male_female_comparison_df[[#This Row],[INHABITANTS_TOTAL2]]-male_female_comparison_df[[#This Row],[inhabitants_total]]</f>
        <v>0</v>
      </c>
      <c r="J1366">
        <f>male_female_comparison_df[[#This Row],[inhabitants_male]]/(male_female_comparison_df[[#This Row],[inhabitants_total]])</f>
        <v>0.58653846153846156</v>
      </c>
      <c r="L1366">
        <v>48</v>
      </c>
      <c r="M1366">
        <v>3</v>
      </c>
      <c r="N1366">
        <v>6</v>
      </c>
      <c r="O1366">
        <v>5</v>
      </c>
      <c r="P1366">
        <v>1</v>
      </c>
      <c r="Q1366">
        <v>3</v>
      </c>
      <c r="R1366">
        <v>0</v>
      </c>
      <c r="S1366">
        <v>4</v>
      </c>
      <c r="T1366">
        <v>3</v>
      </c>
      <c r="U1366">
        <v>6</v>
      </c>
      <c r="V1366">
        <v>4</v>
      </c>
      <c r="W1366">
        <v>3</v>
      </c>
      <c r="X1366">
        <v>3</v>
      </c>
      <c r="Y1366">
        <v>7</v>
      </c>
      <c r="Z1366">
        <v>11</v>
      </c>
      <c r="AA1366">
        <v>16</v>
      </c>
      <c r="AB1366">
        <v>17</v>
      </c>
      <c r="AC1366">
        <v>5</v>
      </c>
      <c r="AD1366">
        <v>2</v>
      </c>
      <c r="AE1366">
        <v>4</v>
      </c>
      <c r="AF1366">
        <v>1</v>
      </c>
      <c r="AG1366">
        <v>2.0562581999999998</v>
      </c>
      <c r="AH1366">
        <v>0.41346154000000002</v>
      </c>
      <c r="AI1366">
        <v>0.58653843000000006</v>
      </c>
      <c r="AJ1366" s="2">
        <f>SUM(male_female_comparison_df[[#This Row],[inhabitants_proportional_male]],male_female_comparison_df[[#This Row],[inhabitants_proportional_female]])</f>
        <v>0.99999997000000007</v>
      </c>
      <c r="AK1366" s="2">
        <f>male_female_comparison_df[[#This Row],[inhabitants_proportional_male]]-male_female_comparison_df[[#This Row],[PROPORTIONAL MALE]]</f>
        <v>-3.1538461509050819E-8</v>
      </c>
      <c r="AL1366" s="2">
        <f t="shared" si="21"/>
        <v>-0.46793335875704306</v>
      </c>
      <c r="AM1366">
        <v>2.8846153999999999E-2</v>
      </c>
      <c r="AN1366">
        <v>5.7692307999999998E-2</v>
      </c>
      <c r="AO1366">
        <v>4.8076924000000007E-2</v>
      </c>
      <c r="AP1366">
        <v>9.6153850000000006E-3</v>
      </c>
      <c r="AQ1366">
        <v>2.8846153999999999E-2</v>
      </c>
      <c r="AR1366">
        <v>9.7087379999999997E-3</v>
      </c>
      <c r="AS1366">
        <v>3.8461540000000002E-2</v>
      </c>
      <c r="AT1366">
        <v>2.8846153999999999E-2</v>
      </c>
      <c r="AU1366">
        <v>5.7692307999999998E-2</v>
      </c>
      <c r="AV1366">
        <v>3.8461540000000002E-2</v>
      </c>
      <c r="AW1366">
        <v>2.8846153999999999E-2</v>
      </c>
      <c r="AX1366">
        <v>2.8846153999999999E-2</v>
      </c>
      <c r="AY1366">
        <v>6.7307696E-2</v>
      </c>
      <c r="AZ1366">
        <v>0.10576923000000001</v>
      </c>
      <c r="BA1366">
        <v>0.15384616000000001</v>
      </c>
      <c r="BB1366">
        <v>0.16346153999999999</v>
      </c>
      <c r="BC1366">
        <v>4.8076924000000007E-2</v>
      </c>
      <c r="BD1366">
        <v>1.9230770000000001E-2</v>
      </c>
      <c r="BE1366">
        <v>3.8461540000000002E-2</v>
      </c>
      <c r="BF1366">
        <v>9.6153850000000006E-3</v>
      </c>
      <c r="BG1366">
        <v>17442</v>
      </c>
      <c r="BH1366">
        <v>16568</v>
      </c>
      <c r="BI1366">
        <v>20</v>
      </c>
      <c r="BJ1366">
        <v>61</v>
      </c>
      <c r="BK1366">
        <v>1</v>
      </c>
      <c r="BL1366">
        <v>0.2</v>
      </c>
      <c r="BM1366">
        <v>0.61</v>
      </c>
      <c r="BN1366">
        <v>0.01</v>
      </c>
      <c r="BO1366">
        <v>50</v>
      </c>
      <c r="BP1366">
        <v>2.1</v>
      </c>
      <c r="BQ1366">
        <v>39.299999999999997</v>
      </c>
      <c r="BR1366">
        <v>2</v>
      </c>
      <c r="BS1366">
        <v>0</v>
      </c>
      <c r="BT1366">
        <v>10</v>
      </c>
      <c r="BU1366">
        <v>3</v>
      </c>
      <c r="BV1366">
        <v>6</v>
      </c>
      <c r="BW1366">
        <v>5</v>
      </c>
      <c r="BX1366">
        <v>3</v>
      </c>
      <c r="BY1366">
        <v>21</v>
      </c>
      <c r="BZ1366">
        <v>19</v>
      </c>
      <c r="CA1366">
        <v>47</v>
      </c>
      <c r="CB1366">
        <v>1</v>
      </c>
      <c r="CC1366">
        <v>2</v>
      </c>
      <c r="CD1366">
        <v>0.04</v>
      </c>
      <c r="CF1366">
        <v>0.2</v>
      </c>
      <c r="CG1366">
        <v>0.06</v>
      </c>
      <c r="CH1366">
        <v>0.12</v>
      </c>
      <c r="CI1366">
        <v>0.1</v>
      </c>
      <c r="CJ1366">
        <v>0.06</v>
      </c>
      <c r="CK1366">
        <v>0.42</v>
      </c>
      <c r="CL1366">
        <v>0.38</v>
      </c>
      <c r="CM1366">
        <v>0.94</v>
      </c>
      <c r="CN1366">
        <v>0.02</v>
      </c>
      <c r="CO1366">
        <v>0.04</v>
      </c>
      <c r="CP1366">
        <v>30451</v>
      </c>
      <c r="CQ1366">
        <v>29181</v>
      </c>
      <c r="CR1366">
        <v>16</v>
      </c>
      <c r="CS1366">
        <v>30</v>
      </c>
      <c r="CT1366">
        <v>1</v>
      </c>
      <c r="CU1366">
        <v>0.34042551999999998</v>
      </c>
      <c r="CV1366">
        <v>0.63829785999999999</v>
      </c>
      <c r="CW1366">
        <v>2.1276594999999999E-2</v>
      </c>
      <c r="CX1366">
        <v>1431186</v>
      </c>
      <c r="CY1366">
        <v>31</v>
      </c>
      <c r="CZ1366">
        <v>76</v>
      </c>
      <c r="DA1366">
        <v>12</v>
      </c>
      <c r="DB1366">
        <v>64</v>
      </c>
      <c r="DC1366">
        <v>0.15789473000000001</v>
      </c>
      <c r="DD1366">
        <v>0.84210527000000002</v>
      </c>
    </row>
    <row r="1367" spans="1:108" x14ac:dyDescent="0.3">
      <c r="A1367">
        <v>1365</v>
      </c>
      <c r="B1367">
        <v>82870</v>
      </c>
      <c r="C1367" s="1" t="s">
        <v>1465</v>
      </c>
      <c r="D1367">
        <v>167</v>
      </c>
      <c r="E1367">
        <v>31</v>
      </c>
      <c r="F1367">
        <v>14</v>
      </c>
      <c r="G1367">
        <v>17</v>
      </c>
      <c r="H1367">
        <f>SUM(male_female_comparison_df[[#This Row],[inhabitants_female]:[inhabitants_male]])</f>
        <v>31</v>
      </c>
      <c r="I1367">
        <f>male_female_comparison_df[[#This Row],[INHABITANTS_TOTAL2]]-male_female_comparison_df[[#This Row],[inhabitants_total]]</f>
        <v>0</v>
      </c>
      <c r="J1367">
        <f>male_female_comparison_df[[#This Row],[inhabitants_male]]/(male_female_comparison_df[[#This Row],[inhabitants_total]])</f>
        <v>0.54838709677419351</v>
      </c>
      <c r="L1367">
        <v>60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0</v>
      </c>
      <c r="X1367">
        <v>0</v>
      </c>
      <c r="Y1367">
        <v>4</v>
      </c>
      <c r="Z1367">
        <v>5</v>
      </c>
      <c r="AA1367">
        <v>6</v>
      </c>
      <c r="AB1367">
        <v>5</v>
      </c>
      <c r="AC1367">
        <v>6</v>
      </c>
      <c r="AD1367">
        <v>2</v>
      </c>
      <c r="AE1367">
        <v>0</v>
      </c>
      <c r="AF1367">
        <v>0</v>
      </c>
      <c r="AG1367">
        <v>0.65880950000000005</v>
      </c>
      <c r="AH1367">
        <v>0.45161289999999998</v>
      </c>
      <c r="AI1367">
        <v>0.54838710000000002</v>
      </c>
      <c r="AJ1367" s="2">
        <f>SUM(male_female_comparison_df[[#This Row],[inhabitants_proportional_male]],male_female_comparison_df[[#This Row],[inhabitants_proportional_female]])</f>
        <v>1</v>
      </c>
      <c r="AK1367" s="2">
        <f>male_female_comparison_df[[#This Row],[inhabitants_proportional_male]]-male_female_comparison_df[[#This Row],[PROPORTIONAL MALE]]</f>
        <v>3.2258065107981793E-9</v>
      </c>
      <c r="AL1367" s="2">
        <f t="shared" si="21"/>
        <v>-0.46793335875704306</v>
      </c>
      <c r="AP1367">
        <v>3.2258063999999996E-2</v>
      </c>
      <c r="AQ1367">
        <v>2.9411764999999999E-2</v>
      </c>
      <c r="AS1367">
        <v>2.7777777999999999E-2</v>
      </c>
      <c r="AT1367">
        <v>3.2258063999999996E-2</v>
      </c>
      <c r="AU1367">
        <v>3.2258063999999996E-2</v>
      </c>
      <c r="AW1367">
        <v>2.7777777999999999E-2</v>
      </c>
      <c r="AX1367">
        <v>3.0303031000000001E-2</v>
      </c>
      <c r="AY1367">
        <v>0.12903224999999999</v>
      </c>
      <c r="AZ1367">
        <v>0.16129031999999999</v>
      </c>
      <c r="BA1367">
        <v>0.19354837999999999</v>
      </c>
      <c r="BB1367">
        <v>0.16129031999999999</v>
      </c>
      <c r="BC1367">
        <v>0.19354837999999999</v>
      </c>
      <c r="BD1367">
        <v>6.4516130000000005E-2</v>
      </c>
      <c r="BE1367">
        <v>3.0303031000000001E-2</v>
      </c>
      <c r="BF1367">
        <v>2.9411764999999999E-2</v>
      </c>
      <c r="BG1367">
        <v>15005</v>
      </c>
      <c r="BH1367">
        <v>13999</v>
      </c>
      <c r="BI1367">
        <v>12</v>
      </c>
      <c r="BJ1367">
        <v>18</v>
      </c>
      <c r="BK1367">
        <v>2</v>
      </c>
      <c r="BL1367">
        <v>0.35294120000000001</v>
      </c>
      <c r="BM1367">
        <v>0.52941179999999999</v>
      </c>
      <c r="BN1367">
        <v>5.8823529999999999E-2</v>
      </c>
      <c r="BO1367">
        <v>18</v>
      </c>
      <c r="CY1367">
        <v>71</v>
      </c>
      <c r="CZ1367">
        <v>31</v>
      </c>
      <c r="DA1367">
        <v>5</v>
      </c>
      <c r="DB1367">
        <v>26</v>
      </c>
      <c r="DC1367">
        <v>0.16129031999999999</v>
      </c>
      <c r="DD1367">
        <v>0.83870964999999997</v>
      </c>
    </row>
    <row r="1368" spans="1:108" x14ac:dyDescent="0.3">
      <c r="A1368">
        <v>1366</v>
      </c>
      <c r="B1368">
        <v>82900</v>
      </c>
      <c r="C1368" s="1" t="s">
        <v>1466</v>
      </c>
      <c r="D1368">
        <v>146</v>
      </c>
      <c r="E1368">
        <v>3780</v>
      </c>
      <c r="F1368">
        <v>1939</v>
      </c>
      <c r="G1368">
        <v>1841</v>
      </c>
      <c r="H1368">
        <f>SUM(male_female_comparison_df[[#This Row],[inhabitants_female]:[inhabitants_male]])</f>
        <v>3780</v>
      </c>
      <c r="I1368">
        <f>male_female_comparison_df[[#This Row],[INHABITANTS_TOTAL2]]-male_female_comparison_df[[#This Row],[inhabitants_total]]</f>
        <v>0</v>
      </c>
      <c r="J1368">
        <f>male_female_comparison_df[[#This Row],[inhabitants_male]]/(male_female_comparison_df[[#This Row],[inhabitants_total]])</f>
        <v>0.48703703703703705</v>
      </c>
      <c r="L1368">
        <v>53</v>
      </c>
      <c r="M1368">
        <v>68</v>
      </c>
      <c r="N1368">
        <v>98</v>
      </c>
      <c r="O1368">
        <v>161</v>
      </c>
      <c r="P1368">
        <v>86</v>
      </c>
      <c r="Q1368">
        <v>64</v>
      </c>
      <c r="R1368">
        <v>59</v>
      </c>
      <c r="S1368">
        <v>105</v>
      </c>
      <c r="T1368">
        <v>108</v>
      </c>
      <c r="U1368">
        <v>140</v>
      </c>
      <c r="V1368">
        <v>138</v>
      </c>
      <c r="W1368">
        <v>144</v>
      </c>
      <c r="X1368">
        <v>174</v>
      </c>
      <c r="Y1368">
        <v>254</v>
      </c>
      <c r="Z1368">
        <v>411</v>
      </c>
      <c r="AA1368">
        <v>393</v>
      </c>
      <c r="AB1368">
        <v>400</v>
      </c>
      <c r="AC1368">
        <v>279</v>
      </c>
      <c r="AD1368">
        <v>246</v>
      </c>
      <c r="AE1368">
        <v>210</v>
      </c>
      <c r="AF1368">
        <v>242</v>
      </c>
      <c r="AG1368">
        <v>5.4311429999999996</v>
      </c>
      <c r="AH1368">
        <v>0.51296293999999998</v>
      </c>
      <c r="AI1368">
        <v>0.48703702999999998</v>
      </c>
      <c r="AJ1368" s="2">
        <f>SUM(male_female_comparison_df[[#This Row],[inhabitants_proportional_male]],male_female_comparison_df[[#This Row],[inhabitants_proportional_female]])</f>
        <v>0.99999996999999996</v>
      </c>
      <c r="AK1368" s="2">
        <f>male_female_comparison_df[[#This Row],[inhabitants_proportional_male]]-male_female_comparison_df[[#This Row],[PROPORTIONAL MALE]]</f>
        <v>-7.0370370641725799E-9</v>
      </c>
      <c r="AL1368" s="2">
        <f t="shared" si="21"/>
        <v>-0.46793335875704306</v>
      </c>
      <c r="AM1368">
        <v>1.7989418E-2</v>
      </c>
      <c r="AN1368">
        <v>2.5925924999999999E-2</v>
      </c>
      <c r="AO1368">
        <v>4.2592592999999998E-2</v>
      </c>
      <c r="AP1368">
        <v>2.2751322000000001E-2</v>
      </c>
      <c r="AQ1368">
        <v>1.6931216999999998E-2</v>
      </c>
      <c r="AR1368">
        <v>1.5608465E-2</v>
      </c>
      <c r="AS1368">
        <v>2.7777777999999999E-2</v>
      </c>
      <c r="AT1368">
        <v>2.8571428999999999E-2</v>
      </c>
      <c r="AU1368">
        <v>3.7037037000000002E-2</v>
      </c>
      <c r="AV1368">
        <v>3.6507937999999997E-2</v>
      </c>
      <c r="AW1368">
        <v>3.8095240000000002E-2</v>
      </c>
      <c r="AX1368">
        <v>4.6031747000000005E-2</v>
      </c>
      <c r="AY1368">
        <v>6.719576599999999E-2</v>
      </c>
      <c r="AZ1368">
        <v>0.10873016000000001</v>
      </c>
      <c r="BA1368">
        <v>0.103968255</v>
      </c>
      <c r="BB1368">
        <v>0.105820104</v>
      </c>
      <c r="BC1368">
        <v>7.3809529999999998E-2</v>
      </c>
      <c r="BD1368">
        <v>6.5079369999999997E-2</v>
      </c>
      <c r="BE1368">
        <v>5.5555555999999999E-2</v>
      </c>
      <c r="BF1368">
        <v>6.4021159999999994E-2</v>
      </c>
      <c r="BG1368">
        <v>19598</v>
      </c>
      <c r="BH1368">
        <v>17570</v>
      </c>
      <c r="BI1368">
        <v>742</v>
      </c>
      <c r="BJ1368">
        <v>2314</v>
      </c>
      <c r="BK1368">
        <v>297</v>
      </c>
      <c r="BL1368">
        <v>0.19237750000000001</v>
      </c>
      <c r="BM1368">
        <v>0.59994817</v>
      </c>
      <c r="BN1368">
        <v>7.7002849999999998E-2</v>
      </c>
      <c r="BO1368">
        <v>2061</v>
      </c>
      <c r="BP1368">
        <v>1.8</v>
      </c>
      <c r="BQ1368">
        <v>43.6</v>
      </c>
      <c r="BR1368">
        <v>84</v>
      </c>
      <c r="BS1368">
        <v>20</v>
      </c>
      <c r="BT1368">
        <v>267</v>
      </c>
      <c r="BU1368">
        <v>61</v>
      </c>
      <c r="BV1368">
        <v>114</v>
      </c>
      <c r="BW1368">
        <v>115</v>
      </c>
      <c r="BX1368">
        <v>118</v>
      </c>
      <c r="BY1368">
        <v>816</v>
      </c>
      <c r="BZ1368">
        <v>985</v>
      </c>
      <c r="CA1368">
        <v>1436</v>
      </c>
      <c r="CB1368">
        <v>569</v>
      </c>
      <c r="CC1368">
        <v>56</v>
      </c>
      <c r="CD1368">
        <v>4.0756914999999998E-2</v>
      </c>
      <c r="CE1368">
        <v>9.7040269999999988E-3</v>
      </c>
      <c r="CF1368">
        <v>0.12954876000000001</v>
      </c>
      <c r="CG1368">
        <v>2.9597282000000003E-2</v>
      </c>
      <c r="CH1368">
        <v>5.5312954000000004E-2</v>
      </c>
      <c r="CI1368">
        <v>5.5798158E-2</v>
      </c>
      <c r="CJ1368">
        <v>5.7253760000000001E-2</v>
      </c>
      <c r="CK1368">
        <v>0.39592430000000001</v>
      </c>
      <c r="CL1368">
        <v>0.47792332999999998</v>
      </c>
      <c r="CM1368">
        <v>0.69674915000000004</v>
      </c>
      <c r="CN1368">
        <v>0.27607957</v>
      </c>
      <c r="CO1368">
        <v>2.7171277000000001E-2</v>
      </c>
      <c r="CP1368">
        <v>30403</v>
      </c>
      <c r="CQ1368">
        <v>25530</v>
      </c>
      <c r="CR1368">
        <v>743</v>
      </c>
      <c r="CS1368">
        <v>1166</v>
      </c>
      <c r="CT1368">
        <v>187</v>
      </c>
      <c r="CU1368">
        <v>0.35448474000000002</v>
      </c>
      <c r="CV1368">
        <v>0.55629770000000001</v>
      </c>
      <c r="CW1368">
        <v>8.9217560000000001E-2</v>
      </c>
      <c r="CX1368">
        <v>63723904</v>
      </c>
      <c r="CY1368">
        <v>621</v>
      </c>
      <c r="CZ1368">
        <v>1745</v>
      </c>
      <c r="DA1368">
        <v>362</v>
      </c>
      <c r="DB1368">
        <v>1383</v>
      </c>
      <c r="DC1368">
        <v>0.20744984999999999</v>
      </c>
      <c r="DD1368">
        <v>0.79255014999999995</v>
      </c>
    </row>
    <row r="1369" spans="1:108" x14ac:dyDescent="0.3">
      <c r="A1369">
        <v>1367</v>
      </c>
      <c r="B1369">
        <v>82967</v>
      </c>
      <c r="C1369" s="1" t="s">
        <v>1467</v>
      </c>
      <c r="D1369">
        <v>146</v>
      </c>
      <c r="E1369">
        <v>78</v>
      </c>
      <c r="F1369">
        <v>34</v>
      </c>
      <c r="G1369">
        <v>44</v>
      </c>
      <c r="H1369">
        <f>SUM(male_female_comparison_df[[#This Row],[inhabitants_female]:[inhabitants_male]])</f>
        <v>78</v>
      </c>
      <c r="I1369">
        <f>male_female_comparison_df[[#This Row],[INHABITANTS_TOTAL2]]-male_female_comparison_df[[#This Row],[inhabitants_total]]</f>
        <v>0</v>
      </c>
      <c r="J1369">
        <f>male_female_comparison_df[[#This Row],[inhabitants_male]]/(male_female_comparison_df[[#This Row],[inhabitants_total]])</f>
        <v>0.5641025641025641</v>
      </c>
      <c r="L1369">
        <v>59</v>
      </c>
      <c r="M1369">
        <v>0</v>
      </c>
      <c r="N1369">
        <v>0</v>
      </c>
      <c r="O1369">
        <v>3</v>
      </c>
      <c r="P1369">
        <v>2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3</v>
      </c>
      <c r="X1369">
        <v>8</v>
      </c>
      <c r="Y1369">
        <v>2</v>
      </c>
      <c r="Z1369">
        <v>10</v>
      </c>
      <c r="AA1369">
        <v>9</v>
      </c>
      <c r="AB1369">
        <v>14</v>
      </c>
      <c r="AC1369">
        <v>8</v>
      </c>
      <c r="AD1369">
        <v>7</v>
      </c>
      <c r="AE1369">
        <v>6</v>
      </c>
      <c r="AF1369">
        <v>2</v>
      </c>
      <c r="AG1369">
        <v>0.21276746999999999</v>
      </c>
      <c r="AH1369">
        <v>0.43589744000000002</v>
      </c>
      <c r="AI1369">
        <v>0.56410260000000001</v>
      </c>
      <c r="AJ1369" s="2">
        <f>SUM(male_female_comparison_df[[#This Row],[inhabitants_proportional_male]],male_female_comparison_df[[#This Row],[inhabitants_proportional_female]])</f>
        <v>1.00000004</v>
      </c>
      <c r="AK1369" s="2">
        <f>male_female_comparison_df[[#This Row],[inhabitants_proportional_male]]-male_female_comparison_df[[#This Row],[PROPORTIONAL MALE]]</f>
        <v>3.5897435912701781E-8</v>
      </c>
      <c r="AL1369" s="2">
        <f t="shared" si="21"/>
        <v>-0.46793335875704306</v>
      </c>
      <c r="AN1369">
        <v>2.0833333999999998E-2</v>
      </c>
      <c r="AO1369">
        <v>3.8461540000000002E-2</v>
      </c>
      <c r="AP1369">
        <v>2.5641026000000001E-2</v>
      </c>
      <c r="AQ1369">
        <v>2.4096385000000001E-2</v>
      </c>
      <c r="AR1369">
        <v>1.2820513E-2</v>
      </c>
      <c r="AS1369">
        <v>1.2820513E-2</v>
      </c>
      <c r="AT1369">
        <v>1.2820513E-2</v>
      </c>
      <c r="AU1369">
        <v>1.2048191999999999E-2</v>
      </c>
      <c r="AV1369">
        <v>1.2820513E-2</v>
      </c>
      <c r="AW1369">
        <v>3.8461540000000002E-2</v>
      </c>
      <c r="AX1369">
        <v>0.102564104</v>
      </c>
      <c r="AY1369">
        <v>2.5641026000000001E-2</v>
      </c>
      <c r="AZ1369">
        <v>0.12820514</v>
      </c>
      <c r="BA1369">
        <v>0.115384616</v>
      </c>
      <c r="BB1369">
        <v>0.17948718</v>
      </c>
      <c r="BC1369">
        <v>0.102564104</v>
      </c>
      <c r="BD1369">
        <v>8.9743589999999998E-2</v>
      </c>
      <c r="BE1369">
        <v>7.6923080000000005E-2</v>
      </c>
      <c r="BF1369">
        <v>2.5641026000000001E-2</v>
      </c>
      <c r="BG1369">
        <v>17530</v>
      </c>
      <c r="BH1369">
        <v>14981</v>
      </c>
      <c r="BI1369">
        <v>23</v>
      </c>
      <c r="BJ1369">
        <v>50</v>
      </c>
      <c r="BK1369">
        <v>5</v>
      </c>
      <c r="BL1369">
        <v>0.27710843000000002</v>
      </c>
      <c r="BM1369">
        <v>0.60240965999999996</v>
      </c>
      <c r="BN1369">
        <v>6.0240965E-2</v>
      </c>
      <c r="BO1369">
        <v>46</v>
      </c>
      <c r="BP1369">
        <v>1.7</v>
      </c>
      <c r="BQ1369">
        <v>50.6</v>
      </c>
      <c r="BR1369">
        <v>1</v>
      </c>
      <c r="BS1369">
        <v>0</v>
      </c>
      <c r="BT1369">
        <v>3</v>
      </c>
      <c r="BU1369">
        <v>0</v>
      </c>
      <c r="BV1369">
        <v>0</v>
      </c>
      <c r="BW1369">
        <v>2</v>
      </c>
      <c r="BX1369">
        <v>2</v>
      </c>
      <c r="BY1369">
        <v>18</v>
      </c>
      <c r="BZ1369">
        <v>25</v>
      </c>
      <c r="CA1369">
        <v>39</v>
      </c>
      <c r="CB1369">
        <v>4</v>
      </c>
      <c r="CC1369">
        <v>3</v>
      </c>
      <c r="CD1369">
        <v>2.1739129999999999E-2</v>
      </c>
      <c r="CF1369">
        <v>6.521739E-2</v>
      </c>
      <c r="CH1369">
        <v>1.8181817999999999E-2</v>
      </c>
      <c r="CI1369">
        <v>4.3478259999999998E-2</v>
      </c>
      <c r="CJ1369">
        <v>4.3478259999999998E-2</v>
      </c>
      <c r="CK1369">
        <v>0.39130433999999997</v>
      </c>
      <c r="CL1369">
        <v>0.54347825000000005</v>
      </c>
      <c r="CM1369">
        <v>0.84782606000000005</v>
      </c>
      <c r="CN1369">
        <v>8.6956519999999995E-2</v>
      </c>
      <c r="CO1369">
        <v>6.521739E-2</v>
      </c>
      <c r="CP1369">
        <v>28640</v>
      </c>
      <c r="CQ1369">
        <v>25060</v>
      </c>
      <c r="CR1369">
        <v>19</v>
      </c>
      <c r="CS1369">
        <v>26</v>
      </c>
      <c r="CT1369">
        <v>3</v>
      </c>
      <c r="CU1369">
        <v>0.39583333999999998</v>
      </c>
      <c r="CV1369">
        <v>0.54166669999999995</v>
      </c>
      <c r="CW1369">
        <v>6.25E-2</v>
      </c>
      <c r="CX1369">
        <v>1374740</v>
      </c>
      <c r="CY1369">
        <v>54</v>
      </c>
      <c r="CZ1369">
        <v>94</v>
      </c>
      <c r="DA1369">
        <v>25</v>
      </c>
      <c r="DB1369">
        <v>69</v>
      </c>
      <c r="DC1369">
        <v>0.26595743999999999</v>
      </c>
      <c r="DD1369">
        <v>0.73404250000000004</v>
      </c>
    </row>
    <row r="1370" spans="1:108" x14ac:dyDescent="0.3">
      <c r="A1370">
        <v>1368</v>
      </c>
      <c r="B1370">
        <v>82980</v>
      </c>
      <c r="C1370" s="1" t="s">
        <v>1468</v>
      </c>
      <c r="D1370">
        <v>146</v>
      </c>
      <c r="E1370">
        <v>82</v>
      </c>
      <c r="F1370">
        <v>38</v>
      </c>
      <c r="G1370">
        <v>44</v>
      </c>
      <c r="H1370">
        <f>SUM(male_female_comparison_df[[#This Row],[inhabitants_female]:[inhabitants_male]])</f>
        <v>82</v>
      </c>
      <c r="I1370">
        <f>male_female_comparison_df[[#This Row],[INHABITANTS_TOTAL2]]-male_female_comparison_df[[#This Row],[inhabitants_total]]</f>
        <v>0</v>
      </c>
      <c r="J1370">
        <f>male_female_comparison_df[[#This Row],[inhabitants_male]]/(male_female_comparison_df[[#This Row],[inhabitants_total]])</f>
        <v>0.53658536585365857</v>
      </c>
      <c r="L1370">
        <v>56</v>
      </c>
      <c r="M1370">
        <v>0</v>
      </c>
      <c r="N1370">
        <v>2</v>
      </c>
      <c r="O1370">
        <v>4</v>
      </c>
      <c r="P1370">
        <v>1</v>
      </c>
      <c r="Q1370">
        <v>1</v>
      </c>
      <c r="R1370">
        <v>2</v>
      </c>
      <c r="S1370">
        <v>0</v>
      </c>
      <c r="T1370">
        <v>2</v>
      </c>
      <c r="U1370">
        <v>1</v>
      </c>
      <c r="V1370">
        <v>1</v>
      </c>
      <c r="W1370">
        <v>0</v>
      </c>
      <c r="X1370">
        <v>3</v>
      </c>
      <c r="Y1370">
        <v>11</v>
      </c>
      <c r="Z1370">
        <v>8</v>
      </c>
      <c r="AA1370">
        <v>12</v>
      </c>
      <c r="AB1370">
        <v>12</v>
      </c>
      <c r="AC1370">
        <v>10</v>
      </c>
      <c r="AD1370">
        <v>7</v>
      </c>
      <c r="AE1370">
        <v>4</v>
      </c>
      <c r="AF1370">
        <v>1</v>
      </c>
      <c r="AG1370">
        <v>0.51537966999999996</v>
      </c>
      <c r="AH1370">
        <v>0.46341463999999999</v>
      </c>
      <c r="AI1370">
        <v>0.53658539999999999</v>
      </c>
      <c r="AJ1370" s="2">
        <f>SUM(male_female_comparison_df[[#This Row],[inhabitants_proportional_male]],male_female_comparison_df[[#This Row],[inhabitants_proportional_female]])</f>
        <v>1.00000004</v>
      </c>
      <c r="AK1370" s="2">
        <f>male_female_comparison_df[[#This Row],[inhabitants_proportional_male]]-male_female_comparison_df[[#This Row],[PROPORTIONAL MALE]]</f>
        <v>3.4146341421070758E-8</v>
      </c>
      <c r="AL1370" s="2">
        <f t="shared" si="21"/>
        <v>-0.46793335875704306</v>
      </c>
      <c r="AM1370">
        <v>1.2195121499999999E-2</v>
      </c>
      <c r="AN1370">
        <v>2.4390242999999999E-2</v>
      </c>
      <c r="AO1370">
        <v>4.8780485999999998E-2</v>
      </c>
      <c r="AP1370">
        <v>1.2195121499999999E-2</v>
      </c>
      <c r="AQ1370">
        <v>1.2195121499999999E-2</v>
      </c>
      <c r="AR1370">
        <v>2.4390242999999999E-2</v>
      </c>
      <c r="AS1370">
        <v>1.2500000000000001E-2</v>
      </c>
      <c r="AT1370">
        <v>2.4390242999999999E-2</v>
      </c>
      <c r="AU1370">
        <v>1.2195121499999999E-2</v>
      </c>
      <c r="AV1370">
        <v>1.2195121499999999E-2</v>
      </c>
      <c r="AW1370">
        <v>1.2500000000000001E-2</v>
      </c>
      <c r="AX1370">
        <v>3.6585364000000002E-2</v>
      </c>
      <c r="AY1370">
        <v>0.13414635</v>
      </c>
      <c r="AZ1370">
        <v>9.7560969999999997E-2</v>
      </c>
      <c r="BA1370">
        <v>0.14634146000000001</v>
      </c>
      <c r="BB1370">
        <v>0.14634146000000001</v>
      </c>
      <c r="BC1370">
        <v>0.12195122</v>
      </c>
      <c r="BD1370">
        <v>8.5365854000000005E-2</v>
      </c>
      <c r="BE1370">
        <v>4.8780485999999998E-2</v>
      </c>
      <c r="BF1370">
        <v>1.2195121499999999E-2</v>
      </c>
      <c r="BG1370">
        <v>18615</v>
      </c>
      <c r="BH1370">
        <v>18071</v>
      </c>
      <c r="BI1370">
        <v>20</v>
      </c>
      <c r="BJ1370">
        <v>46</v>
      </c>
      <c r="BK1370">
        <v>5</v>
      </c>
      <c r="BL1370">
        <v>0.25</v>
      </c>
      <c r="BM1370">
        <v>0.57499999999999996</v>
      </c>
      <c r="BN1370">
        <v>6.25E-2</v>
      </c>
      <c r="BO1370">
        <v>41</v>
      </c>
      <c r="BP1370">
        <v>2</v>
      </c>
      <c r="BQ1370">
        <v>40.299999999999997</v>
      </c>
      <c r="BR1370">
        <v>1</v>
      </c>
      <c r="BS1370">
        <v>0</v>
      </c>
      <c r="BT1370">
        <v>3</v>
      </c>
      <c r="BU1370">
        <v>0</v>
      </c>
      <c r="BV1370">
        <v>1</v>
      </c>
      <c r="BW1370">
        <v>2</v>
      </c>
      <c r="BX1370">
        <v>1</v>
      </c>
      <c r="BY1370">
        <v>15</v>
      </c>
      <c r="BZ1370">
        <v>24</v>
      </c>
      <c r="CA1370">
        <v>37</v>
      </c>
      <c r="CB1370">
        <v>1</v>
      </c>
      <c r="CC1370">
        <v>3</v>
      </c>
      <c r="CD1370">
        <v>2.4390242999999999E-2</v>
      </c>
      <c r="CF1370">
        <v>7.3170730000000003E-2</v>
      </c>
      <c r="CG1370">
        <v>2.3255814E-2</v>
      </c>
      <c r="CH1370">
        <v>2.4390242999999999E-2</v>
      </c>
      <c r="CI1370">
        <v>4.8780485999999998E-2</v>
      </c>
      <c r="CJ1370">
        <v>2.4390242999999999E-2</v>
      </c>
      <c r="CK1370">
        <v>0.36585367000000002</v>
      </c>
      <c r="CL1370">
        <v>0.58536582999999998</v>
      </c>
      <c r="CM1370">
        <v>0.90243899999999999</v>
      </c>
      <c r="CN1370">
        <v>2.4390242999999999E-2</v>
      </c>
      <c r="CO1370">
        <v>7.3170730000000003E-2</v>
      </c>
      <c r="CP1370">
        <v>31320</v>
      </c>
      <c r="CQ1370">
        <v>28892</v>
      </c>
      <c r="CR1370">
        <v>10</v>
      </c>
      <c r="CS1370">
        <v>30</v>
      </c>
      <c r="CT1370">
        <v>2</v>
      </c>
      <c r="CU1370">
        <v>0.23809524000000001</v>
      </c>
      <c r="CV1370">
        <v>0.71428572999999995</v>
      </c>
      <c r="CW1370">
        <v>4.7619050000000003E-2</v>
      </c>
      <c r="CX1370">
        <v>1315427</v>
      </c>
      <c r="CY1370">
        <v>108</v>
      </c>
      <c r="CZ1370">
        <v>103</v>
      </c>
      <c r="DA1370">
        <v>39</v>
      </c>
      <c r="DB1370">
        <v>64</v>
      </c>
      <c r="DC1370">
        <v>0.37864077000000002</v>
      </c>
      <c r="DD1370">
        <v>0.6213592</v>
      </c>
    </row>
    <row r="1371" spans="1:108" x14ac:dyDescent="0.3">
      <c r="A1371">
        <v>1369</v>
      </c>
      <c r="B1371">
        <v>83150</v>
      </c>
      <c r="C1371" s="1" t="s">
        <v>1469</v>
      </c>
      <c r="D1371">
        <v>426</v>
      </c>
      <c r="E1371">
        <v>214</v>
      </c>
      <c r="F1371">
        <v>109</v>
      </c>
      <c r="G1371">
        <v>105</v>
      </c>
      <c r="H1371">
        <f>SUM(male_female_comparison_df[[#This Row],[inhabitants_female]:[inhabitants_male]])</f>
        <v>214</v>
      </c>
      <c r="I1371">
        <f>male_female_comparison_df[[#This Row],[INHABITANTS_TOTAL2]]-male_female_comparison_df[[#This Row],[inhabitants_total]]</f>
        <v>0</v>
      </c>
      <c r="J1371">
        <f>male_female_comparison_df[[#This Row],[inhabitants_male]]/(male_female_comparison_df[[#This Row],[inhabitants_total]])</f>
        <v>0.49065420560747663</v>
      </c>
      <c r="L1371">
        <v>48</v>
      </c>
      <c r="M1371">
        <v>4</v>
      </c>
      <c r="N1371">
        <v>7</v>
      </c>
      <c r="O1371">
        <v>15</v>
      </c>
      <c r="P1371">
        <v>5</v>
      </c>
      <c r="Q1371">
        <v>3</v>
      </c>
      <c r="R1371">
        <v>3</v>
      </c>
      <c r="S1371">
        <v>6</v>
      </c>
      <c r="T1371">
        <v>5</v>
      </c>
      <c r="U1371">
        <v>12</v>
      </c>
      <c r="V1371">
        <v>10</v>
      </c>
      <c r="W1371">
        <v>11</v>
      </c>
      <c r="X1371">
        <v>10</v>
      </c>
      <c r="Y1371">
        <v>20</v>
      </c>
      <c r="Z1371">
        <v>22</v>
      </c>
      <c r="AA1371">
        <v>23</v>
      </c>
      <c r="AB1371">
        <v>16</v>
      </c>
      <c r="AC1371">
        <v>23</v>
      </c>
      <c r="AD1371">
        <v>10</v>
      </c>
      <c r="AE1371">
        <v>4</v>
      </c>
      <c r="AF1371">
        <v>5</v>
      </c>
      <c r="AG1371">
        <v>3.7333385999999997</v>
      </c>
      <c r="AH1371">
        <v>0.50934577000000003</v>
      </c>
      <c r="AI1371">
        <v>0.49065420000000004</v>
      </c>
      <c r="AJ1371" s="2">
        <f>SUM(male_female_comparison_df[[#This Row],[inhabitants_proportional_male]],male_female_comparison_df[[#This Row],[inhabitants_proportional_female]])</f>
        <v>0.99999997000000007</v>
      </c>
      <c r="AK1371" s="2">
        <f>male_female_comparison_df[[#This Row],[inhabitants_proportional_male]]-male_female_comparison_df[[#This Row],[PROPORTIONAL MALE]]</f>
        <v>-5.6074765941716009E-9</v>
      </c>
      <c r="AL1371" s="2">
        <f t="shared" si="21"/>
        <v>-0.46793335875704306</v>
      </c>
      <c r="AM1371">
        <v>1.8691588000000002E-2</v>
      </c>
      <c r="AN1371">
        <v>3.2710280000000001E-2</v>
      </c>
      <c r="AO1371">
        <v>7.0093459999999996E-2</v>
      </c>
      <c r="AP1371">
        <v>2.3364486E-2</v>
      </c>
      <c r="AQ1371">
        <v>1.4018691000000002E-2</v>
      </c>
      <c r="AR1371">
        <v>1.4018691000000002E-2</v>
      </c>
      <c r="AS1371">
        <v>2.8037382000000003E-2</v>
      </c>
      <c r="AT1371">
        <v>2.3364486E-2</v>
      </c>
      <c r="AU1371">
        <v>5.6074764999999999E-2</v>
      </c>
      <c r="AV1371">
        <v>4.6728972000000001E-2</v>
      </c>
      <c r="AW1371">
        <v>5.1401870000000002E-2</v>
      </c>
      <c r="AX1371">
        <v>4.6728972000000001E-2</v>
      </c>
      <c r="AY1371">
        <v>9.3457945000000001E-2</v>
      </c>
      <c r="AZ1371">
        <v>0.10280374</v>
      </c>
      <c r="BA1371">
        <v>0.10747664</v>
      </c>
      <c r="BB1371">
        <v>7.4766349999999995E-2</v>
      </c>
      <c r="BC1371">
        <v>0.10747664</v>
      </c>
      <c r="BD1371">
        <v>4.6728972000000001E-2</v>
      </c>
      <c r="BE1371">
        <v>1.8691588000000002E-2</v>
      </c>
      <c r="BF1371">
        <v>2.3364486E-2</v>
      </c>
      <c r="BG1371">
        <v>19329</v>
      </c>
      <c r="BH1371">
        <v>17117</v>
      </c>
      <c r="BI1371">
        <v>59</v>
      </c>
      <c r="BJ1371">
        <v>95</v>
      </c>
      <c r="BK1371">
        <v>28</v>
      </c>
      <c r="BL1371">
        <v>0.2706422</v>
      </c>
      <c r="BM1371">
        <v>0.43577979999999999</v>
      </c>
      <c r="BN1371">
        <v>0.12844037</v>
      </c>
      <c r="BO1371">
        <v>97</v>
      </c>
      <c r="BP1371">
        <v>2.2000000000000002</v>
      </c>
      <c r="BQ1371">
        <v>44.6</v>
      </c>
      <c r="BR1371">
        <v>0</v>
      </c>
      <c r="BS1371">
        <v>2</v>
      </c>
      <c r="BT1371">
        <v>18</v>
      </c>
      <c r="BU1371">
        <v>4</v>
      </c>
      <c r="BV1371">
        <v>9</v>
      </c>
      <c r="BW1371">
        <v>11</v>
      </c>
      <c r="BX1371">
        <v>8</v>
      </c>
      <c r="BY1371">
        <v>39</v>
      </c>
      <c r="BZ1371">
        <v>43</v>
      </c>
      <c r="CA1371">
        <v>87</v>
      </c>
      <c r="CB1371">
        <v>6</v>
      </c>
      <c r="CC1371">
        <v>4</v>
      </c>
      <c r="CD1371">
        <v>1.0204081E-2</v>
      </c>
      <c r="CE1371">
        <v>2.0618556E-2</v>
      </c>
      <c r="CF1371">
        <v>0.18556700000000001</v>
      </c>
      <c r="CG1371">
        <v>4.1237111999999999E-2</v>
      </c>
      <c r="CH1371">
        <v>9.2783500000000005E-2</v>
      </c>
      <c r="CI1371">
        <v>0.11340206</v>
      </c>
      <c r="CJ1371">
        <v>8.2474223999999999E-2</v>
      </c>
      <c r="CK1371">
        <v>0.40206185</v>
      </c>
      <c r="CL1371">
        <v>0.44329897000000001</v>
      </c>
      <c r="CM1371">
        <v>0.89690720000000002</v>
      </c>
      <c r="CN1371">
        <v>6.1855670000000001E-2</v>
      </c>
      <c r="CO1371">
        <v>4.1237111999999999E-2</v>
      </c>
      <c r="CP1371">
        <v>35972</v>
      </c>
      <c r="CQ1371">
        <v>34621</v>
      </c>
      <c r="CR1371">
        <v>35</v>
      </c>
      <c r="CS1371">
        <v>51</v>
      </c>
      <c r="CT1371">
        <v>12</v>
      </c>
      <c r="CU1371">
        <v>0.35714287</v>
      </c>
      <c r="CV1371">
        <v>0.52040814999999996</v>
      </c>
      <c r="CW1371">
        <v>0.12244898</v>
      </c>
      <c r="CX1371">
        <v>3525239</v>
      </c>
      <c r="CY1371">
        <v>123</v>
      </c>
      <c r="CZ1371">
        <v>140</v>
      </c>
      <c r="DA1371">
        <v>16</v>
      </c>
      <c r="DB1371">
        <v>124</v>
      </c>
      <c r="DC1371">
        <v>0.114285715</v>
      </c>
      <c r="DD1371">
        <v>0.88571429999999995</v>
      </c>
    </row>
    <row r="1372" spans="1:108" x14ac:dyDescent="0.3">
      <c r="A1372">
        <v>1370</v>
      </c>
      <c r="B1372">
        <v>83160</v>
      </c>
      <c r="C1372" s="1" t="s">
        <v>1470</v>
      </c>
      <c r="D1372">
        <v>426</v>
      </c>
      <c r="E1372">
        <v>157</v>
      </c>
      <c r="F1372">
        <v>65</v>
      </c>
      <c r="G1372">
        <v>92</v>
      </c>
      <c r="H1372">
        <f>SUM(male_female_comparison_df[[#This Row],[inhabitants_female]:[inhabitants_male]])</f>
        <v>157</v>
      </c>
      <c r="I1372">
        <f>male_female_comparison_df[[#This Row],[INHABITANTS_TOTAL2]]-male_female_comparison_df[[#This Row],[inhabitants_total]]</f>
        <v>0</v>
      </c>
      <c r="J1372">
        <f>male_female_comparison_df[[#This Row],[inhabitants_male]]/(male_female_comparison_df[[#This Row],[inhabitants_total]])</f>
        <v>0.5859872611464968</v>
      </c>
      <c r="L1372">
        <v>52</v>
      </c>
      <c r="M1372">
        <v>2</v>
      </c>
      <c r="N1372">
        <v>8</v>
      </c>
      <c r="O1372">
        <v>4</v>
      </c>
      <c r="P1372">
        <v>1</v>
      </c>
      <c r="Q1372">
        <v>1</v>
      </c>
      <c r="R1372">
        <v>2</v>
      </c>
      <c r="S1372">
        <v>5</v>
      </c>
      <c r="T1372">
        <v>4</v>
      </c>
      <c r="U1372">
        <v>8</v>
      </c>
      <c r="V1372">
        <v>8</v>
      </c>
      <c r="W1372">
        <v>6</v>
      </c>
      <c r="X1372">
        <v>11</v>
      </c>
      <c r="Y1372">
        <v>13</v>
      </c>
      <c r="Z1372">
        <v>19</v>
      </c>
      <c r="AA1372">
        <v>13</v>
      </c>
      <c r="AB1372">
        <v>20</v>
      </c>
      <c r="AC1372">
        <v>11</v>
      </c>
      <c r="AD1372">
        <v>8</v>
      </c>
      <c r="AE1372">
        <v>7</v>
      </c>
      <c r="AF1372">
        <v>6</v>
      </c>
      <c r="AG1372">
        <v>1.0576565</v>
      </c>
      <c r="AH1372">
        <v>0.41401273</v>
      </c>
      <c r="AI1372">
        <v>0.58598726999999995</v>
      </c>
      <c r="AJ1372" s="2">
        <f>SUM(male_female_comparison_df[[#This Row],[inhabitants_proportional_male]],male_female_comparison_df[[#This Row],[inhabitants_proportional_female]])</f>
        <v>1</v>
      </c>
      <c r="AK1372" s="2">
        <f>male_female_comparison_df[[#This Row],[inhabitants_proportional_male]]-male_female_comparison_df[[#This Row],[PROPORTIONAL MALE]]</f>
        <v>8.8535031528280683E-9</v>
      </c>
      <c r="AL1372" s="2">
        <f t="shared" si="21"/>
        <v>-0.46793335875704306</v>
      </c>
      <c r="AM1372">
        <v>1.2738853999999999E-2</v>
      </c>
      <c r="AN1372">
        <v>5.0955414999999997E-2</v>
      </c>
      <c r="AO1372">
        <v>2.5477707000000002E-2</v>
      </c>
      <c r="AP1372">
        <v>6.3694269999999996E-3</v>
      </c>
      <c r="AQ1372">
        <v>6.3694269999999996E-3</v>
      </c>
      <c r="AR1372">
        <v>1.2738853999999999E-2</v>
      </c>
      <c r="AS1372">
        <v>3.1847133999999999E-2</v>
      </c>
      <c r="AT1372">
        <v>2.5477707000000002E-2</v>
      </c>
      <c r="AU1372">
        <v>5.0955414999999997E-2</v>
      </c>
      <c r="AV1372">
        <v>5.0955414999999997E-2</v>
      </c>
      <c r="AW1372">
        <v>3.8216559999999997E-2</v>
      </c>
      <c r="AX1372">
        <v>7.0063694999999995E-2</v>
      </c>
      <c r="AY1372">
        <v>8.2802550000000003E-2</v>
      </c>
      <c r="AZ1372">
        <v>0.12101911</v>
      </c>
      <c r="BA1372">
        <v>8.2802550000000003E-2</v>
      </c>
      <c r="BB1372">
        <v>0.12738853999999999</v>
      </c>
      <c r="BC1372">
        <v>7.0063694999999995E-2</v>
      </c>
      <c r="BD1372">
        <v>5.0955414999999997E-2</v>
      </c>
      <c r="BE1372">
        <v>4.4585988E-2</v>
      </c>
      <c r="BF1372">
        <v>3.8216559999999997E-2</v>
      </c>
      <c r="BG1372">
        <v>18603</v>
      </c>
      <c r="BH1372">
        <v>15424</v>
      </c>
      <c r="BI1372">
        <v>54</v>
      </c>
      <c r="BJ1372">
        <v>69</v>
      </c>
      <c r="BK1372">
        <v>20</v>
      </c>
      <c r="BL1372">
        <v>0.33750000000000002</v>
      </c>
      <c r="BM1372">
        <v>0.43125000000000002</v>
      </c>
      <c r="BN1372">
        <v>0.125</v>
      </c>
      <c r="BO1372">
        <v>74</v>
      </c>
      <c r="BP1372">
        <v>2</v>
      </c>
      <c r="BQ1372">
        <v>48.2</v>
      </c>
      <c r="BR1372">
        <v>2</v>
      </c>
      <c r="BS1372">
        <v>1</v>
      </c>
      <c r="BT1372">
        <v>7</v>
      </c>
      <c r="BU1372">
        <v>2</v>
      </c>
      <c r="BV1372">
        <v>6</v>
      </c>
      <c r="BW1372">
        <v>3</v>
      </c>
      <c r="BX1372">
        <v>2</v>
      </c>
      <c r="BY1372">
        <v>35</v>
      </c>
      <c r="BZ1372">
        <v>33</v>
      </c>
      <c r="CA1372">
        <v>68</v>
      </c>
      <c r="CB1372">
        <v>5</v>
      </c>
      <c r="CC1372">
        <v>1</v>
      </c>
      <c r="CD1372">
        <v>2.7027027999999998E-2</v>
      </c>
      <c r="CE1372">
        <v>1.3513513999999999E-2</v>
      </c>
      <c r="CF1372">
        <v>9.4594600000000001E-2</v>
      </c>
      <c r="CG1372">
        <v>2.7027027999999998E-2</v>
      </c>
      <c r="CH1372">
        <v>8.108108E-2</v>
      </c>
      <c r="CI1372">
        <v>4.054054E-2</v>
      </c>
      <c r="CJ1372">
        <v>2.7027027999999998E-2</v>
      </c>
      <c r="CK1372">
        <v>0.47297296</v>
      </c>
      <c r="CL1372">
        <v>0.44594594999999998</v>
      </c>
      <c r="CM1372">
        <v>0.91891889999999998</v>
      </c>
      <c r="CN1372">
        <v>6.7567564999999996E-2</v>
      </c>
      <c r="CO1372">
        <v>1.3513513999999999E-2</v>
      </c>
      <c r="CP1372">
        <v>34706</v>
      </c>
      <c r="CQ1372">
        <v>30713</v>
      </c>
      <c r="CR1372">
        <v>28</v>
      </c>
      <c r="CS1372">
        <v>32</v>
      </c>
      <c r="CT1372">
        <v>12</v>
      </c>
      <c r="CU1372">
        <v>0.38888890000000004</v>
      </c>
      <c r="CV1372">
        <v>0.44444444999999999</v>
      </c>
      <c r="CW1372">
        <v>0.16666666999999999</v>
      </c>
      <c r="CX1372">
        <v>2498801</v>
      </c>
      <c r="CY1372">
        <v>304</v>
      </c>
      <c r="CZ1372">
        <v>111</v>
      </c>
      <c r="DA1372">
        <v>20</v>
      </c>
      <c r="DB1372">
        <v>91</v>
      </c>
      <c r="DC1372">
        <v>0.18018018</v>
      </c>
      <c r="DD1372">
        <v>0.81981979999999999</v>
      </c>
    </row>
    <row r="1373" spans="1:108" x14ac:dyDescent="0.3">
      <c r="A1373">
        <v>1371</v>
      </c>
      <c r="B1373">
        <v>83400</v>
      </c>
      <c r="C1373" s="1" t="s">
        <v>1471</v>
      </c>
      <c r="D1373">
        <v>426</v>
      </c>
      <c r="E1373">
        <v>1463</v>
      </c>
      <c r="F1373">
        <v>706</v>
      </c>
      <c r="G1373">
        <v>757</v>
      </c>
      <c r="H1373">
        <f>SUM(male_female_comparison_df[[#This Row],[inhabitants_female]:[inhabitants_male]])</f>
        <v>1463</v>
      </c>
      <c r="I1373">
        <f>male_female_comparison_df[[#This Row],[INHABITANTS_TOTAL2]]-male_female_comparison_df[[#This Row],[inhabitants_total]]</f>
        <v>0</v>
      </c>
      <c r="J1373">
        <f>male_female_comparison_df[[#This Row],[inhabitants_male]]/(male_female_comparison_df[[#This Row],[inhabitants_total]])</f>
        <v>0.51742993848257002</v>
      </c>
      <c r="L1373">
        <v>47</v>
      </c>
      <c r="M1373">
        <v>40</v>
      </c>
      <c r="N1373">
        <v>42</v>
      </c>
      <c r="O1373">
        <v>89</v>
      </c>
      <c r="P1373">
        <v>38</v>
      </c>
      <c r="Q1373">
        <v>30</v>
      </c>
      <c r="R1373">
        <v>28</v>
      </c>
      <c r="S1373">
        <v>53</v>
      </c>
      <c r="T1373">
        <v>56</v>
      </c>
      <c r="U1373">
        <v>73</v>
      </c>
      <c r="V1373">
        <v>66</v>
      </c>
      <c r="W1373">
        <v>71</v>
      </c>
      <c r="X1373">
        <v>84</v>
      </c>
      <c r="Y1373">
        <v>120</v>
      </c>
      <c r="Z1373">
        <v>143</v>
      </c>
      <c r="AA1373">
        <v>143</v>
      </c>
      <c r="AB1373">
        <v>103</v>
      </c>
      <c r="AC1373">
        <v>99</v>
      </c>
      <c r="AD1373">
        <v>65</v>
      </c>
      <c r="AE1373">
        <v>52</v>
      </c>
      <c r="AF1373">
        <v>68</v>
      </c>
      <c r="AG1373">
        <v>11.265637</v>
      </c>
      <c r="AH1373">
        <v>0.48257004999999997</v>
      </c>
      <c r="AI1373">
        <v>0.51742995000000003</v>
      </c>
      <c r="AJ1373" s="2">
        <f>SUM(male_female_comparison_df[[#This Row],[inhabitants_proportional_male]],male_female_comparison_df[[#This Row],[inhabitants_proportional_female]])</f>
        <v>1</v>
      </c>
      <c r="AK1373" s="2">
        <f>male_female_comparison_df[[#This Row],[inhabitants_proportional_male]]-male_female_comparison_df[[#This Row],[PROPORTIONAL MALE]]</f>
        <v>1.1517430009710949E-8</v>
      </c>
      <c r="AL1373" s="2">
        <f t="shared" si="21"/>
        <v>-0.46793335875704306</v>
      </c>
      <c r="AM1373">
        <v>2.734108E-2</v>
      </c>
      <c r="AN1373">
        <v>2.8708134E-2</v>
      </c>
      <c r="AO1373">
        <v>6.0833900000000003E-2</v>
      </c>
      <c r="AP1373">
        <v>2.5974026000000001E-2</v>
      </c>
      <c r="AQ1373">
        <v>2.0505809999999999E-2</v>
      </c>
      <c r="AR1373">
        <v>1.9138755E-2</v>
      </c>
      <c r="AS1373">
        <v>3.6226932000000003E-2</v>
      </c>
      <c r="AT1373">
        <v>3.8277510000000001E-2</v>
      </c>
      <c r="AU1373">
        <v>4.9897469999999999E-2</v>
      </c>
      <c r="AV1373">
        <v>4.5112779999999998E-2</v>
      </c>
      <c r="AW1373">
        <v>4.8530419999999998E-2</v>
      </c>
      <c r="AX1373">
        <v>5.7416267999999999E-2</v>
      </c>
      <c r="AY1373">
        <v>8.2023239999999997E-2</v>
      </c>
      <c r="AZ1373">
        <v>9.7744360000000002E-2</v>
      </c>
      <c r="BA1373">
        <v>9.7744360000000002E-2</v>
      </c>
      <c r="BB1373">
        <v>7.0403279999999999E-2</v>
      </c>
      <c r="BC1373">
        <v>6.7669175999999998E-2</v>
      </c>
      <c r="BD1373">
        <v>4.4429254000000001E-2</v>
      </c>
      <c r="BE1373">
        <v>3.5543405E-2</v>
      </c>
      <c r="BF1373">
        <v>4.6479835999999997E-2</v>
      </c>
      <c r="BG1373">
        <v>18831</v>
      </c>
      <c r="BH1373">
        <v>16896</v>
      </c>
      <c r="BI1373">
        <v>352</v>
      </c>
      <c r="BJ1373">
        <v>766</v>
      </c>
      <c r="BK1373">
        <v>123</v>
      </c>
      <c r="BL1373">
        <v>0.23913044</v>
      </c>
      <c r="BM1373">
        <v>0.52038044000000006</v>
      </c>
      <c r="BN1373">
        <v>8.355978E-2</v>
      </c>
      <c r="BO1373">
        <v>731</v>
      </c>
      <c r="BP1373">
        <v>2</v>
      </c>
      <c r="BQ1373">
        <v>41.9</v>
      </c>
      <c r="BR1373">
        <v>39</v>
      </c>
      <c r="BS1373">
        <v>16</v>
      </c>
      <c r="BT1373">
        <v>127</v>
      </c>
      <c r="BU1373">
        <v>37</v>
      </c>
      <c r="BV1373">
        <v>57</v>
      </c>
      <c r="BW1373">
        <v>54</v>
      </c>
      <c r="BX1373">
        <v>53</v>
      </c>
      <c r="BY1373">
        <v>330</v>
      </c>
      <c r="BZ1373">
        <v>278</v>
      </c>
      <c r="CA1373">
        <v>576</v>
      </c>
      <c r="CB1373">
        <v>126</v>
      </c>
      <c r="CC1373">
        <v>29</v>
      </c>
      <c r="CD1373">
        <v>5.3351574000000006E-2</v>
      </c>
      <c r="CE1373">
        <v>2.1887826000000003E-2</v>
      </c>
      <c r="CF1373">
        <v>0.17373459999999999</v>
      </c>
      <c r="CG1373">
        <v>5.0615594000000007E-2</v>
      </c>
      <c r="CH1373">
        <v>7.7975379999999997E-2</v>
      </c>
      <c r="CI1373">
        <v>7.3871409999999998E-2</v>
      </c>
      <c r="CJ1373">
        <v>7.2503419999999999E-2</v>
      </c>
      <c r="CK1373">
        <v>0.45143640000000007</v>
      </c>
      <c r="CL1373">
        <v>0.38030097000000002</v>
      </c>
      <c r="CM1373">
        <v>0.78796169999999988</v>
      </c>
      <c r="CN1373">
        <v>0.17236662</v>
      </c>
      <c r="CO1373">
        <v>3.9671680000000001E-2</v>
      </c>
      <c r="CP1373">
        <v>31695</v>
      </c>
      <c r="CQ1373">
        <v>27921</v>
      </c>
      <c r="CR1373">
        <v>263</v>
      </c>
      <c r="CS1373">
        <v>399</v>
      </c>
      <c r="CT1373">
        <v>70</v>
      </c>
      <c r="CU1373">
        <v>0.35928961999999998</v>
      </c>
      <c r="CV1373">
        <v>0.54508199999999996</v>
      </c>
      <c r="CW1373">
        <v>9.5628420000000006E-2</v>
      </c>
      <c r="CX1373">
        <v>23200436</v>
      </c>
      <c r="CY1373">
        <v>215</v>
      </c>
      <c r="CZ1373">
        <v>786</v>
      </c>
      <c r="DA1373">
        <v>83</v>
      </c>
      <c r="DB1373">
        <v>703</v>
      </c>
      <c r="DC1373">
        <v>0.105597965</v>
      </c>
      <c r="DD1373">
        <v>0.89440200000000003</v>
      </c>
    </row>
    <row r="1374" spans="1:108" x14ac:dyDescent="0.3">
      <c r="A1374">
        <v>1372</v>
      </c>
      <c r="B1374">
        <v>83460</v>
      </c>
      <c r="C1374" s="1" t="s">
        <v>1472</v>
      </c>
      <c r="D1374">
        <v>426</v>
      </c>
      <c r="E1374">
        <v>308</v>
      </c>
      <c r="F1374">
        <v>157</v>
      </c>
      <c r="G1374">
        <v>151</v>
      </c>
      <c r="H1374">
        <f>SUM(male_female_comparison_df[[#This Row],[inhabitants_female]:[inhabitants_male]])</f>
        <v>308</v>
      </c>
      <c r="I1374">
        <f>male_female_comparison_df[[#This Row],[INHABITANTS_TOTAL2]]-male_female_comparison_df[[#This Row],[inhabitants_total]]</f>
        <v>0</v>
      </c>
      <c r="J1374">
        <f>male_female_comparison_df[[#This Row],[inhabitants_male]]/(male_female_comparison_df[[#This Row],[inhabitants_total]])</f>
        <v>0.49025974025974028</v>
      </c>
      <c r="L1374">
        <v>42</v>
      </c>
      <c r="M1374">
        <v>13</v>
      </c>
      <c r="N1374">
        <v>24</v>
      </c>
      <c r="O1374">
        <v>17</v>
      </c>
      <c r="P1374">
        <v>9</v>
      </c>
      <c r="Q1374">
        <v>7</v>
      </c>
      <c r="R1374">
        <v>6</v>
      </c>
      <c r="S1374">
        <v>9</v>
      </c>
      <c r="T1374">
        <v>8</v>
      </c>
      <c r="U1374">
        <v>17</v>
      </c>
      <c r="V1374">
        <v>21</v>
      </c>
      <c r="W1374">
        <v>21</v>
      </c>
      <c r="X1374">
        <v>17</v>
      </c>
      <c r="Y1374">
        <v>24</v>
      </c>
      <c r="Z1374">
        <v>29</v>
      </c>
      <c r="AA1374">
        <v>25</v>
      </c>
      <c r="AB1374">
        <v>27</v>
      </c>
      <c r="AC1374">
        <v>21</v>
      </c>
      <c r="AD1374">
        <v>4</v>
      </c>
      <c r="AE1374">
        <v>6</v>
      </c>
      <c r="AF1374">
        <v>3</v>
      </c>
      <c r="AG1374">
        <v>11.848673</v>
      </c>
      <c r="AH1374">
        <v>0.50974023000000002</v>
      </c>
      <c r="AI1374">
        <v>0.49025974</v>
      </c>
      <c r="AJ1374" s="2">
        <f>SUM(male_female_comparison_df[[#This Row],[inhabitants_proportional_male]],male_female_comparison_df[[#This Row],[inhabitants_proportional_female]])</f>
        <v>0.99999996999999996</v>
      </c>
      <c r="AK1374" s="2">
        <f>male_female_comparison_df[[#This Row],[inhabitants_proportional_male]]-male_female_comparison_df[[#This Row],[PROPORTIONAL MALE]]</f>
        <v>-2.597402848358854E-10</v>
      </c>
      <c r="AL1374" s="2">
        <f t="shared" si="21"/>
        <v>-0.46793335875704306</v>
      </c>
      <c r="AM1374">
        <v>4.2207792000000001E-2</v>
      </c>
      <c r="AN1374">
        <v>7.7922075999999993E-2</v>
      </c>
      <c r="AO1374">
        <v>5.5194805999999999E-2</v>
      </c>
      <c r="AP1374">
        <v>2.9220777999999999E-2</v>
      </c>
      <c r="AQ1374">
        <v>2.2727272999999999E-2</v>
      </c>
      <c r="AR1374">
        <v>1.9480518999999998E-2</v>
      </c>
      <c r="AS1374">
        <v>2.9220777999999999E-2</v>
      </c>
      <c r="AT1374">
        <v>2.5974026000000001E-2</v>
      </c>
      <c r="AU1374">
        <v>5.5194805999999999E-2</v>
      </c>
      <c r="AV1374">
        <v>6.8181820000000004E-2</v>
      </c>
      <c r="AW1374">
        <v>6.8181820000000004E-2</v>
      </c>
      <c r="AX1374">
        <v>5.5194805999999999E-2</v>
      </c>
      <c r="AY1374">
        <v>7.7922075999999993E-2</v>
      </c>
      <c r="AZ1374">
        <v>9.4155840000000005E-2</v>
      </c>
      <c r="BA1374">
        <v>8.1168829999999997E-2</v>
      </c>
      <c r="BB1374">
        <v>8.7662340000000005E-2</v>
      </c>
      <c r="BC1374">
        <v>6.8181820000000004E-2</v>
      </c>
      <c r="BD1374">
        <v>1.2987013E-2</v>
      </c>
      <c r="BE1374">
        <v>1.9480518999999998E-2</v>
      </c>
      <c r="BF1374">
        <v>9.7402594999999991E-3</v>
      </c>
      <c r="BG1374">
        <v>24363</v>
      </c>
      <c r="BH1374">
        <v>23357</v>
      </c>
      <c r="BI1374">
        <v>41</v>
      </c>
      <c r="BJ1374">
        <v>148</v>
      </c>
      <c r="BK1374">
        <v>50</v>
      </c>
      <c r="BL1374">
        <v>0.1318328</v>
      </c>
      <c r="BM1374">
        <v>0.47588426</v>
      </c>
      <c r="BN1374">
        <v>0.16077170000000002</v>
      </c>
      <c r="BO1374">
        <v>122</v>
      </c>
      <c r="BP1374">
        <v>2.5</v>
      </c>
      <c r="BQ1374">
        <v>47.8</v>
      </c>
      <c r="BR1374">
        <v>0</v>
      </c>
      <c r="BS1374">
        <v>5</v>
      </c>
      <c r="BT1374">
        <v>35</v>
      </c>
      <c r="BU1374">
        <v>11</v>
      </c>
      <c r="BV1374">
        <v>20</v>
      </c>
      <c r="BW1374">
        <v>12</v>
      </c>
      <c r="BX1374">
        <v>13</v>
      </c>
      <c r="BY1374">
        <v>51</v>
      </c>
      <c r="BZ1374">
        <v>39</v>
      </c>
      <c r="CA1374">
        <v>118</v>
      </c>
      <c r="CB1374">
        <v>2</v>
      </c>
      <c r="CC1374">
        <v>2</v>
      </c>
      <c r="CD1374">
        <v>1.6528925E-2</v>
      </c>
      <c r="CE1374">
        <v>4.0983605999999999E-2</v>
      </c>
      <c r="CF1374">
        <v>0.28688522999999999</v>
      </c>
      <c r="CG1374">
        <v>9.0163930000000003E-2</v>
      </c>
      <c r="CH1374">
        <v>0.16393442</v>
      </c>
      <c r="CI1374">
        <v>9.8360660000000003E-2</v>
      </c>
      <c r="CJ1374">
        <v>0.10655737999999999</v>
      </c>
      <c r="CK1374">
        <v>0.41803279999999993</v>
      </c>
      <c r="CL1374">
        <v>0.31967213999999999</v>
      </c>
      <c r="CM1374">
        <v>0.96721309999999994</v>
      </c>
      <c r="CN1374">
        <v>1.6393442000000001E-2</v>
      </c>
      <c r="CO1374">
        <v>1.6393442000000001E-2</v>
      </c>
      <c r="CP1374">
        <v>48302</v>
      </c>
      <c r="CQ1374">
        <v>45581</v>
      </c>
      <c r="CR1374">
        <v>17</v>
      </c>
      <c r="CS1374">
        <v>74</v>
      </c>
      <c r="CT1374">
        <v>30</v>
      </c>
      <c r="CU1374">
        <v>0.14049586999999999</v>
      </c>
      <c r="CV1374">
        <v>0.61157024000000004</v>
      </c>
      <c r="CW1374">
        <v>0.24793388</v>
      </c>
      <c r="CX1374">
        <v>5844544</v>
      </c>
      <c r="CY1374">
        <v>154</v>
      </c>
      <c r="CZ1374">
        <v>171</v>
      </c>
      <c r="DA1374">
        <v>32</v>
      </c>
      <c r="DB1374">
        <v>139</v>
      </c>
      <c r="DC1374">
        <v>0.18713450000000001</v>
      </c>
      <c r="DD1374">
        <v>0.81286550000000002</v>
      </c>
    </row>
    <row r="1375" spans="1:108" x14ac:dyDescent="0.3">
      <c r="A1375">
        <v>1373</v>
      </c>
      <c r="B1375">
        <v>83550</v>
      </c>
      <c r="C1375" s="1" t="s">
        <v>1473</v>
      </c>
      <c r="D1375">
        <v>309</v>
      </c>
      <c r="E1375">
        <v>158</v>
      </c>
      <c r="F1375">
        <v>74</v>
      </c>
      <c r="G1375">
        <v>84</v>
      </c>
      <c r="H1375">
        <f>SUM(male_female_comparison_df[[#This Row],[inhabitants_female]:[inhabitants_male]])</f>
        <v>158</v>
      </c>
      <c r="I1375">
        <f>male_female_comparison_df[[#This Row],[INHABITANTS_TOTAL2]]-male_female_comparison_df[[#This Row],[inhabitants_total]]</f>
        <v>0</v>
      </c>
      <c r="J1375">
        <f>male_female_comparison_df[[#This Row],[inhabitants_male]]/(male_female_comparison_df[[#This Row],[inhabitants_total]])</f>
        <v>0.53164556962025311</v>
      </c>
      <c r="L1375">
        <v>47</v>
      </c>
      <c r="M1375">
        <v>5</v>
      </c>
      <c r="N1375">
        <v>6</v>
      </c>
      <c r="O1375">
        <v>11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12</v>
      </c>
      <c r="V1375">
        <v>13</v>
      </c>
      <c r="W1375">
        <v>5</v>
      </c>
      <c r="X1375">
        <v>7</v>
      </c>
      <c r="Y1375">
        <v>8</v>
      </c>
      <c r="Z1375">
        <v>18</v>
      </c>
      <c r="AA1375">
        <v>22</v>
      </c>
      <c r="AB1375">
        <v>18</v>
      </c>
      <c r="AC1375">
        <v>6</v>
      </c>
      <c r="AD1375">
        <v>5</v>
      </c>
      <c r="AE1375">
        <v>5</v>
      </c>
      <c r="AF1375">
        <v>4</v>
      </c>
      <c r="AG1375">
        <v>4.6058492999999991</v>
      </c>
      <c r="AH1375">
        <v>0.46835442999999999</v>
      </c>
      <c r="AI1375">
        <v>0.53164560000000005</v>
      </c>
      <c r="AJ1375" s="2">
        <f>SUM(male_female_comparison_df[[#This Row],[inhabitants_proportional_male]],male_female_comparison_df[[#This Row],[inhabitants_proportional_female]])</f>
        <v>1.00000003</v>
      </c>
      <c r="AK1375" s="2">
        <f>male_female_comparison_df[[#This Row],[inhabitants_proportional_male]]-male_female_comparison_df[[#This Row],[PROPORTIONAL MALE]]</f>
        <v>3.0379746940312202E-8</v>
      </c>
      <c r="AL1375" s="2">
        <f t="shared" si="21"/>
        <v>-0.46793335875704306</v>
      </c>
      <c r="AM1375">
        <v>3.1645569999999998E-2</v>
      </c>
      <c r="AN1375">
        <v>3.7974679999999997E-2</v>
      </c>
      <c r="AO1375">
        <v>6.9620249999999995E-2</v>
      </c>
      <c r="AP1375">
        <v>1.2658228000000001E-2</v>
      </c>
      <c r="AQ1375">
        <v>6.3291140000000003E-3</v>
      </c>
      <c r="AR1375">
        <v>6.3291140000000003E-3</v>
      </c>
      <c r="AS1375">
        <v>1.2658228000000001E-2</v>
      </c>
      <c r="AT1375">
        <v>4.4303796999999999E-2</v>
      </c>
      <c r="AU1375">
        <v>7.5949359999999994E-2</v>
      </c>
      <c r="AV1375">
        <v>8.2278480000000001E-2</v>
      </c>
      <c r="AW1375">
        <v>3.1645569999999998E-2</v>
      </c>
      <c r="AX1375">
        <v>4.4303796999999999E-2</v>
      </c>
      <c r="AY1375">
        <v>5.0632912999999995E-2</v>
      </c>
      <c r="AZ1375">
        <v>0.11392405</v>
      </c>
      <c r="BA1375">
        <v>0.13924049999999999</v>
      </c>
      <c r="BB1375">
        <v>0.11392405</v>
      </c>
      <c r="BC1375">
        <v>3.7974679999999997E-2</v>
      </c>
      <c r="BD1375">
        <v>3.1645569999999998E-2</v>
      </c>
      <c r="BE1375">
        <v>3.1645569999999998E-2</v>
      </c>
      <c r="BF1375">
        <v>2.5316456000000001E-2</v>
      </c>
      <c r="BG1375">
        <v>18974</v>
      </c>
      <c r="BH1375">
        <v>17748</v>
      </c>
      <c r="BI1375">
        <v>37</v>
      </c>
      <c r="BJ1375">
        <v>87</v>
      </c>
      <c r="BK1375">
        <v>13</v>
      </c>
      <c r="BL1375">
        <v>0.22560975</v>
      </c>
      <c r="BM1375">
        <v>0.53048780000000006</v>
      </c>
      <c r="BN1375">
        <v>7.9268290000000005E-2</v>
      </c>
      <c r="BO1375">
        <v>75</v>
      </c>
      <c r="BP1375">
        <v>2.1</v>
      </c>
      <c r="BQ1375">
        <v>49.2</v>
      </c>
      <c r="BR1375">
        <v>2</v>
      </c>
      <c r="BS1375">
        <v>2</v>
      </c>
      <c r="BT1375">
        <v>14</v>
      </c>
      <c r="BU1375">
        <v>5</v>
      </c>
      <c r="BV1375">
        <v>9</v>
      </c>
      <c r="BW1375">
        <v>7</v>
      </c>
      <c r="BX1375">
        <v>3</v>
      </c>
      <c r="BY1375">
        <v>34</v>
      </c>
      <c r="BZ1375">
        <v>28</v>
      </c>
      <c r="CA1375">
        <v>72</v>
      </c>
      <c r="CB1375">
        <v>2</v>
      </c>
      <c r="CC1375">
        <v>1</v>
      </c>
      <c r="CD1375">
        <v>2.6666667000000002E-2</v>
      </c>
      <c r="CE1375">
        <v>2.6666667000000002E-2</v>
      </c>
      <c r="CF1375">
        <v>0.18666667000000001</v>
      </c>
      <c r="CG1375">
        <v>6.6666669999999997E-2</v>
      </c>
      <c r="CH1375">
        <v>0.12</v>
      </c>
      <c r="CI1375">
        <v>9.3333334000000004E-2</v>
      </c>
      <c r="CJ1375">
        <v>0.04</v>
      </c>
      <c r="CK1375">
        <v>0.45333335000000002</v>
      </c>
      <c r="CL1375">
        <v>0.37333333000000002</v>
      </c>
      <c r="CM1375">
        <v>0.96</v>
      </c>
      <c r="CN1375">
        <v>2.6666667000000002E-2</v>
      </c>
      <c r="CO1375">
        <v>1.3333333999999999E-2</v>
      </c>
      <c r="CP1375">
        <v>35127</v>
      </c>
      <c r="CQ1375">
        <v>34092</v>
      </c>
      <c r="CR1375">
        <v>14</v>
      </c>
      <c r="CS1375">
        <v>55</v>
      </c>
      <c r="CT1375">
        <v>5</v>
      </c>
      <c r="CU1375">
        <v>0.1891892</v>
      </c>
      <c r="CV1375">
        <v>0.74324319999999999</v>
      </c>
      <c r="CW1375">
        <v>6.7567564999999996E-2</v>
      </c>
      <c r="CX1375">
        <v>2599426</v>
      </c>
      <c r="CY1375">
        <v>60</v>
      </c>
      <c r="CZ1375">
        <v>103</v>
      </c>
      <c r="DA1375">
        <v>7</v>
      </c>
      <c r="DB1375">
        <v>96</v>
      </c>
      <c r="DC1375">
        <v>6.7961164000000004E-2</v>
      </c>
      <c r="DD1375">
        <v>0.93203884000000004</v>
      </c>
    </row>
    <row r="1376" spans="1:108" x14ac:dyDescent="0.3">
      <c r="A1376">
        <v>1374</v>
      </c>
      <c r="B1376">
        <v>83900</v>
      </c>
      <c r="C1376" s="1" t="s">
        <v>1474</v>
      </c>
      <c r="D1376">
        <v>176</v>
      </c>
      <c r="E1376">
        <v>3587</v>
      </c>
      <c r="F1376">
        <v>1821</v>
      </c>
      <c r="G1376">
        <v>1766</v>
      </c>
      <c r="H1376">
        <f>SUM(male_female_comparison_df[[#This Row],[inhabitants_female]:[inhabitants_male]])</f>
        <v>3587</v>
      </c>
      <c r="I1376">
        <f>male_female_comparison_df[[#This Row],[INHABITANTS_TOTAL2]]-male_female_comparison_df[[#This Row],[inhabitants_total]]</f>
        <v>0</v>
      </c>
      <c r="J1376">
        <f>male_female_comparison_df[[#This Row],[inhabitants_male]]/(male_female_comparison_df[[#This Row],[inhabitants_total]])</f>
        <v>0.49233342626149984</v>
      </c>
      <c r="L1376">
        <v>51</v>
      </c>
      <c r="M1376">
        <v>58</v>
      </c>
      <c r="N1376">
        <v>90</v>
      </c>
      <c r="O1376">
        <v>185</v>
      </c>
      <c r="P1376">
        <v>99</v>
      </c>
      <c r="Q1376">
        <v>64</v>
      </c>
      <c r="R1376">
        <v>74</v>
      </c>
      <c r="S1376">
        <v>92</v>
      </c>
      <c r="T1376">
        <v>119</v>
      </c>
      <c r="U1376">
        <v>142</v>
      </c>
      <c r="V1376">
        <v>127</v>
      </c>
      <c r="W1376">
        <v>149</v>
      </c>
      <c r="X1376">
        <v>185</v>
      </c>
      <c r="Y1376">
        <v>291</v>
      </c>
      <c r="Z1376">
        <v>371</v>
      </c>
      <c r="AA1376">
        <v>373</v>
      </c>
      <c r="AB1376">
        <v>345</v>
      </c>
      <c r="AC1376">
        <v>244</v>
      </c>
      <c r="AD1376">
        <v>223</v>
      </c>
      <c r="AE1376">
        <v>169</v>
      </c>
      <c r="AF1376">
        <v>187</v>
      </c>
      <c r="AG1376">
        <v>3.9138436000000003</v>
      </c>
      <c r="AH1376">
        <v>0.50766659999999997</v>
      </c>
      <c r="AI1376">
        <v>0.49233339999999998</v>
      </c>
      <c r="AJ1376" s="2">
        <f>SUM(male_female_comparison_df[[#This Row],[inhabitants_proportional_male]],male_female_comparison_df[[#This Row],[inhabitants_proportional_female]])</f>
        <v>1</v>
      </c>
      <c r="AK1376" s="2">
        <f>male_female_comparison_df[[#This Row],[inhabitants_proportional_male]]-male_female_comparison_df[[#This Row],[PROPORTIONAL MALE]]</f>
        <v>-2.6261499863622362E-8</v>
      </c>
      <c r="AL1376" s="2">
        <f t="shared" si="21"/>
        <v>-0.46793335875704306</v>
      </c>
      <c r="AM1376">
        <v>1.6169500999999999E-2</v>
      </c>
      <c r="AN1376">
        <v>2.5090604999999998E-2</v>
      </c>
      <c r="AO1376">
        <v>5.1575129999999997E-2</v>
      </c>
      <c r="AP1376">
        <v>2.7599666000000002E-2</v>
      </c>
      <c r="AQ1376">
        <v>1.7842206999999999E-2</v>
      </c>
      <c r="AR1376">
        <v>2.0630051999999999E-2</v>
      </c>
      <c r="AS1376">
        <v>2.5648174999999999E-2</v>
      </c>
      <c r="AT1376">
        <v>3.3175357000000003E-2</v>
      </c>
      <c r="AU1376">
        <v>3.9587397000000003E-2</v>
      </c>
      <c r="AV1376">
        <v>3.5405631999999999E-2</v>
      </c>
      <c r="AW1376">
        <v>4.1538890000000002E-2</v>
      </c>
      <c r="AX1376">
        <v>5.1575129999999997E-2</v>
      </c>
      <c r="AY1376">
        <v>8.1126290000000004E-2</v>
      </c>
      <c r="AZ1376">
        <v>0.10342904999999999</v>
      </c>
      <c r="BA1376">
        <v>0.10398662</v>
      </c>
      <c r="BB1376">
        <v>9.6180655000000004E-2</v>
      </c>
      <c r="BC1376">
        <v>6.8023420000000001E-2</v>
      </c>
      <c r="BD1376">
        <v>6.2168945000000003E-2</v>
      </c>
      <c r="BE1376">
        <v>4.7114580000000003E-2</v>
      </c>
      <c r="BF1376">
        <v>5.2132699999999997E-2</v>
      </c>
      <c r="BG1376">
        <v>18852</v>
      </c>
      <c r="BH1376">
        <v>16797</v>
      </c>
      <c r="BI1376">
        <v>839</v>
      </c>
      <c r="BJ1376">
        <v>2041</v>
      </c>
      <c r="BK1376">
        <v>263</v>
      </c>
      <c r="BL1376">
        <v>0.22904722</v>
      </c>
      <c r="BM1376">
        <v>0.55719359999999996</v>
      </c>
      <c r="BN1376">
        <v>7.1799070000000006E-2</v>
      </c>
      <c r="BO1376">
        <v>1912</v>
      </c>
      <c r="BP1376">
        <v>1.8</v>
      </c>
      <c r="BQ1376">
        <v>44.6</v>
      </c>
      <c r="BR1376">
        <v>93</v>
      </c>
      <c r="BS1376">
        <v>27</v>
      </c>
      <c r="BT1376">
        <v>272</v>
      </c>
      <c r="BU1376">
        <v>54</v>
      </c>
      <c r="BV1376">
        <v>110</v>
      </c>
      <c r="BW1376">
        <v>140</v>
      </c>
      <c r="BX1376">
        <v>124</v>
      </c>
      <c r="BY1376">
        <v>799</v>
      </c>
      <c r="BZ1376">
        <v>846</v>
      </c>
      <c r="CA1376">
        <v>1396</v>
      </c>
      <c r="CB1376">
        <v>477</v>
      </c>
      <c r="CC1376">
        <v>39</v>
      </c>
      <c r="CD1376">
        <v>4.8640170000000003E-2</v>
      </c>
      <c r="CE1376">
        <v>1.4121338999999998E-2</v>
      </c>
      <c r="CF1376">
        <v>0.14225942</v>
      </c>
      <c r="CG1376">
        <v>2.8242677000000001E-2</v>
      </c>
      <c r="CH1376">
        <v>5.753138E-2</v>
      </c>
      <c r="CI1376">
        <v>7.3221759999999997E-2</v>
      </c>
      <c r="CJ1376">
        <v>6.4853560000000005E-2</v>
      </c>
      <c r="CK1376">
        <v>0.41788702999999999</v>
      </c>
      <c r="CL1376">
        <v>0.44246859999999999</v>
      </c>
      <c r="CM1376">
        <v>0.73012555000000001</v>
      </c>
      <c r="CN1376">
        <v>0.24947697999999999</v>
      </c>
      <c r="CO1376">
        <v>2.0397490000000001E-2</v>
      </c>
      <c r="CP1376">
        <v>29985</v>
      </c>
      <c r="CQ1376">
        <v>25138</v>
      </c>
      <c r="CR1376">
        <v>760</v>
      </c>
      <c r="CS1376">
        <v>1018</v>
      </c>
      <c r="CT1376">
        <v>153</v>
      </c>
      <c r="CU1376">
        <v>0.39357847000000001</v>
      </c>
      <c r="CV1376">
        <v>0.52718799999999999</v>
      </c>
      <c r="CW1376">
        <v>7.9233559999999995E-2</v>
      </c>
      <c r="CX1376">
        <v>57901944</v>
      </c>
      <c r="CY1376">
        <v>701</v>
      </c>
      <c r="CZ1376">
        <v>1801</v>
      </c>
      <c r="DA1376">
        <v>252</v>
      </c>
      <c r="DB1376">
        <v>1549</v>
      </c>
      <c r="DC1376">
        <v>0.13992225999999999</v>
      </c>
      <c r="DD1376">
        <v>0.86007774000000004</v>
      </c>
    </row>
    <row r="1377" spans="1:108" x14ac:dyDescent="0.3">
      <c r="A1377">
        <v>1375</v>
      </c>
      <c r="B1377">
        <v>83915</v>
      </c>
      <c r="C1377" s="1" t="s">
        <v>1475</v>
      </c>
      <c r="D1377">
        <v>176</v>
      </c>
      <c r="E1377">
        <v>8</v>
      </c>
      <c r="H1377">
        <f>SUM(male_female_comparison_df[[#This Row],[inhabitants_female]:[inhabitants_male]])</f>
        <v>0</v>
      </c>
      <c r="I1377">
        <f>male_female_comparison_df[[#This Row],[INHABITANTS_TOTAL2]]-male_female_comparison_df[[#This Row],[inhabitants_total]]</f>
        <v>-8</v>
      </c>
      <c r="J1377">
        <f>male_female_comparison_df[[#This Row],[inhabitants_male]]/(male_female_comparison_df[[#This Row],[inhabitants_total]])</f>
        <v>0</v>
      </c>
      <c r="AG1377">
        <v>9.1729649999999996</v>
      </c>
      <c r="AJ1377" s="2">
        <f>SUM(male_female_comparison_df[[#This Row],[inhabitants_proportional_male]],male_female_comparison_df[[#This Row],[inhabitants_proportional_female]])</f>
        <v>0</v>
      </c>
      <c r="AK1377" s="2">
        <f>male_female_comparison_df[[#This Row],[inhabitants_proportional_male]]-male_female_comparison_df[[#This Row],[PROPORTIONAL MALE]]</f>
        <v>0</v>
      </c>
      <c r="AL1377" s="2">
        <f t="shared" si="21"/>
        <v>-0.46793335875704306</v>
      </c>
      <c r="BO1377">
        <v>3</v>
      </c>
      <c r="CY1377">
        <v>0</v>
      </c>
      <c r="CZ1377">
        <v>3</v>
      </c>
      <c r="DA1377">
        <v>0</v>
      </c>
      <c r="DB1377">
        <v>3</v>
      </c>
      <c r="DD1377">
        <v>1</v>
      </c>
    </row>
    <row r="1378" spans="1:108" x14ac:dyDescent="0.3">
      <c r="A1378">
        <v>1376</v>
      </c>
      <c r="B1378">
        <v>84460</v>
      </c>
      <c r="C1378" s="1" t="s">
        <v>1476</v>
      </c>
      <c r="D1378">
        <v>977</v>
      </c>
      <c r="E1378">
        <v>194</v>
      </c>
      <c r="F1378">
        <v>83</v>
      </c>
      <c r="G1378">
        <v>111</v>
      </c>
      <c r="H1378">
        <f>SUM(male_female_comparison_df[[#This Row],[inhabitants_female]:[inhabitants_male]])</f>
        <v>194</v>
      </c>
      <c r="I1378">
        <f>male_female_comparison_df[[#This Row],[INHABITANTS_TOTAL2]]-male_female_comparison_df[[#This Row],[inhabitants_total]]</f>
        <v>0</v>
      </c>
      <c r="J1378">
        <f>male_female_comparison_df[[#This Row],[inhabitants_male]]/(male_female_comparison_df[[#This Row],[inhabitants_total]])</f>
        <v>0.57216494845360821</v>
      </c>
      <c r="L1378">
        <v>39</v>
      </c>
      <c r="M1378">
        <v>8</v>
      </c>
      <c r="N1378">
        <v>16</v>
      </c>
      <c r="O1378">
        <v>19</v>
      </c>
      <c r="P1378">
        <v>7</v>
      </c>
      <c r="Q1378">
        <v>6</v>
      </c>
      <c r="R1378">
        <v>4</v>
      </c>
      <c r="S1378">
        <v>6</v>
      </c>
      <c r="T1378">
        <v>6</v>
      </c>
      <c r="U1378">
        <v>13</v>
      </c>
      <c r="V1378">
        <v>11</v>
      </c>
      <c r="W1378">
        <v>6</v>
      </c>
      <c r="X1378">
        <v>8</v>
      </c>
      <c r="Y1378">
        <v>17</v>
      </c>
      <c r="Z1378">
        <v>16</v>
      </c>
      <c r="AA1378">
        <v>21</v>
      </c>
      <c r="AB1378">
        <v>14</v>
      </c>
      <c r="AC1378">
        <v>5</v>
      </c>
      <c r="AD1378">
        <v>6</v>
      </c>
      <c r="AE1378">
        <v>4</v>
      </c>
      <c r="AF1378">
        <v>1</v>
      </c>
      <c r="AG1378">
        <v>1.9150150000000001</v>
      </c>
      <c r="AH1378">
        <v>0.42783504999999999</v>
      </c>
      <c r="AI1378">
        <v>0.57216495000000001</v>
      </c>
      <c r="AJ1378" s="2">
        <f>SUM(male_female_comparison_df[[#This Row],[inhabitants_proportional_male]],male_female_comparison_df[[#This Row],[inhabitants_proportional_female]])</f>
        <v>1</v>
      </c>
      <c r="AK1378" s="2">
        <f>male_female_comparison_df[[#This Row],[inhabitants_proportional_male]]-male_female_comparison_df[[#This Row],[PROPORTIONAL MALE]]</f>
        <v>1.5463917923952408E-9</v>
      </c>
      <c r="AL1378" s="2">
        <f t="shared" si="21"/>
        <v>-0.46793335875704306</v>
      </c>
      <c r="AM1378">
        <v>4.1237111999999999E-2</v>
      </c>
      <c r="AN1378">
        <v>8.2474223999999999E-2</v>
      </c>
      <c r="AO1378">
        <v>9.7938140000000007E-2</v>
      </c>
      <c r="AP1378">
        <v>3.6082472999999997E-2</v>
      </c>
      <c r="AQ1378">
        <v>3.0927835000000001E-2</v>
      </c>
      <c r="AR1378">
        <v>2.0618556E-2</v>
      </c>
      <c r="AS1378">
        <v>3.0927835000000001E-2</v>
      </c>
      <c r="AT1378">
        <v>3.0927835000000001E-2</v>
      </c>
      <c r="AU1378">
        <v>6.7010305999999992E-2</v>
      </c>
      <c r="AV1378">
        <v>5.6701029999999999E-2</v>
      </c>
      <c r="AW1378">
        <v>3.0927835000000001E-2</v>
      </c>
      <c r="AX1378">
        <v>4.1237111999999999E-2</v>
      </c>
      <c r="AY1378">
        <v>8.7628864000000001E-2</v>
      </c>
      <c r="AZ1378">
        <v>8.2474223999999999E-2</v>
      </c>
      <c r="BA1378">
        <v>0.10824742</v>
      </c>
      <c r="BB1378">
        <v>7.2164944999999994E-2</v>
      </c>
      <c r="BC1378">
        <v>2.5773196000000002E-2</v>
      </c>
      <c r="BD1378">
        <v>3.0927835000000001E-2</v>
      </c>
      <c r="BE1378">
        <v>2.0618556E-2</v>
      </c>
      <c r="BF1378">
        <v>5.1546389999999999E-3</v>
      </c>
      <c r="BG1378">
        <v>21984</v>
      </c>
      <c r="BH1378">
        <v>20849</v>
      </c>
      <c r="BI1378">
        <v>25</v>
      </c>
      <c r="BJ1378">
        <v>97</v>
      </c>
      <c r="BK1378">
        <v>24</v>
      </c>
      <c r="BL1378">
        <v>0.125</v>
      </c>
      <c r="BM1378">
        <v>0.48499999999999999</v>
      </c>
      <c r="BN1378">
        <v>0.12</v>
      </c>
      <c r="BO1378">
        <v>85</v>
      </c>
      <c r="BP1378">
        <v>2.2999999999999998</v>
      </c>
      <c r="BQ1378">
        <v>43.1</v>
      </c>
      <c r="BR1378">
        <v>7</v>
      </c>
      <c r="BS1378">
        <v>0</v>
      </c>
      <c r="BT1378">
        <v>19</v>
      </c>
      <c r="BU1378">
        <v>7</v>
      </c>
      <c r="BV1378">
        <v>10</v>
      </c>
      <c r="BW1378">
        <v>10</v>
      </c>
      <c r="BX1378">
        <v>9</v>
      </c>
      <c r="BY1378">
        <v>42</v>
      </c>
      <c r="BZ1378">
        <v>24</v>
      </c>
      <c r="CA1378">
        <v>82</v>
      </c>
      <c r="CB1378">
        <v>3</v>
      </c>
      <c r="CC1378">
        <v>0</v>
      </c>
      <c r="CD1378">
        <v>8.2352939999999999E-2</v>
      </c>
      <c r="CE1378">
        <v>1.0989011000000002E-2</v>
      </c>
      <c r="CF1378">
        <v>0.22352941000000001</v>
      </c>
      <c r="CG1378">
        <v>8.2352939999999999E-2</v>
      </c>
      <c r="CH1378">
        <v>0.11764706</v>
      </c>
      <c r="CI1378">
        <v>0.11764706</v>
      </c>
      <c r="CJ1378">
        <v>0.105882354</v>
      </c>
      <c r="CK1378">
        <v>0.49411765000000002</v>
      </c>
      <c r="CL1378">
        <v>0.28235294999999999</v>
      </c>
      <c r="CM1378">
        <v>0.96470590000000012</v>
      </c>
      <c r="CN1378">
        <v>3.5294119999999998E-2</v>
      </c>
      <c r="CO1378">
        <v>1.0989011000000002E-2</v>
      </c>
      <c r="CP1378">
        <v>35329</v>
      </c>
      <c r="CQ1378">
        <v>29672</v>
      </c>
      <c r="CR1378">
        <v>27</v>
      </c>
      <c r="CS1378">
        <v>53</v>
      </c>
      <c r="CT1378">
        <v>11</v>
      </c>
      <c r="CU1378">
        <v>0.2967033</v>
      </c>
      <c r="CV1378">
        <v>0.58241759999999998</v>
      </c>
      <c r="CW1378">
        <v>0.12087912000000001</v>
      </c>
      <c r="CX1378">
        <v>3214895</v>
      </c>
      <c r="CY1378">
        <v>53</v>
      </c>
      <c r="CZ1378">
        <v>123</v>
      </c>
      <c r="DA1378">
        <v>9</v>
      </c>
      <c r="DB1378">
        <v>114</v>
      </c>
      <c r="DC1378">
        <v>7.3170730000000003E-2</v>
      </c>
      <c r="DD1378">
        <v>0.92682929999999997</v>
      </c>
    </row>
    <row r="1379" spans="1:108" x14ac:dyDescent="0.3">
      <c r="A1379">
        <v>1377</v>
      </c>
      <c r="B1379">
        <v>84770</v>
      </c>
      <c r="C1379" s="1" t="s">
        <v>1477</v>
      </c>
      <c r="D1379">
        <v>977</v>
      </c>
      <c r="E1379">
        <v>99</v>
      </c>
      <c r="F1379">
        <v>49</v>
      </c>
      <c r="G1379">
        <v>50</v>
      </c>
      <c r="H1379">
        <f>SUM(male_female_comparison_df[[#This Row],[inhabitants_female]:[inhabitants_male]])</f>
        <v>99</v>
      </c>
      <c r="I1379">
        <f>male_female_comparison_df[[#This Row],[INHABITANTS_TOTAL2]]-male_female_comparison_df[[#This Row],[inhabitants_total]]</f>
        <v>0</v>
      </c>
      <c r="J1379">
        <f>male_female_comparison_df[[#This Row],[inhabitants_male]]/(male_female_comparison_df[[#This Row],[inhabitants_total]])</f>
        <v>0.50505050505050508</v>
      </c>
      <c r="L1379">
        <v>43</v>
      </c>
      <c r="M1379">
        <v>1</v>
      </c>
      <c r="N1379">
        <v>6</v>
      </c>
      <c r="O1379">
        <v>10</v>
      </c>
      <c r="P1379">
        <v>3</v>
      </c>
      <c r="Q1379">
        <v>3</v>
      </c>
      <c r="R1379">
        <v>3</v>
      </c>
      <c r="S1379">
        <v>1</v>
      </c>
      <c r="T1379">
        <v>6</v>
      </c>
      <c r="U1379">
        <v>6</v>
      </c>
      <c r="V1379">
        <v>6</v>
      </c>
      <c r="W1379">
        <v>9</v>
      </c>
      <c r="X1379">
        <v>5</v>
      </c>
      <c r="Y1379">
        <v>2</v>
      </c>
      <c r="Z1379">
        <v>6</v>
      </c>
      <c r="AA1379">
        <v>7</v>
      </c>
      <c r="AB1379">
        <v>8</v>
      </c>
      <c r="AC1379">
        <v>5</v>
      </c>
      <c r="AD1379">
        <v>3</v>
      </c>
      <c r="AE1379">
        <v>5</v>
      </c>
      <c r="AF1379">
        <v>4</v>
      </c>
      <c r="AG1379">
        <v>19.015326000000002</v>
      </c>
      <c r="AH1379">
        <v>0.49494949999999999</v>
      </c>
      <c r="AI1379">
        <v>0.50505049999999996</v>
      </c>
      <c r="AJ1379" s="2">
        <f>SUM(male_female_comparison_df[[#This Row],[inhabitants_proportional_male]],male_female_comparison_df[[#This Row],[inhabitants_proportional_female]])</f>
        <v>1</v>
      </c>
      <c r="AK1379" s="2">
        <f>male_female_comparison_df[[#This Row],[inhabitants_proportional_male]]-male_female_comparison_df[[#This Row],[PROPORTIONAL MALE]]</f>
        <v>-5.0505051252258681E-9</v>
      </c>
      <c r="AL1379" s="2">
        <f t="shared" si="21"/>
        <v>-0.46793335875704306</v>
      </c>
      <c r="AM1379">
        <v>1.0101010000000001E-2</v>
      </c>
      <c r="AN1379">
        <v>6.0606062000000002E-2</v>
      </c>
      <c r="AO1379">
        <v>0.10101010000000001</v>
      </c>
      <c r="AP1379">
        <v>3.0303031000000001E-2</v>
      </c>
      <c r="AQ1379">
        <v>3.0303031000000001E-2</v>
      </c>
      <c r="AR1379">
        <v>3.0303031000000001E-2</v>
      </c>
      <c r="AS1379">
        <v>1.0101010000000001E-2</v>
      </c>
      <c r="AT1379">
        <v>6.0606062000000002E-2</v>
      </c>
      <c r="AU1379">
        <v>6.0606062000000002E-2</v>
      </c>
      <c r="AV1379">
        <v>6.0606062000000002E-2</v>
      </c>
      <c r="AW1379">
        <v>9.0909089999999998E-2</v>
      </c>
      <c r="AX1379">
        <v>5.0505050000000003E-2</v>
      </c>
      <c r="AY1379">
        <v>2.0202020000000001E-2</v>
      </c>
      <c r="AZ1379">
        <v>6.0606062000000002E-2</v>
      </c>
      <c r="BA1379">
        <v>7.0707069999999997E-2</v>
      </c>
      <c r="BB1379">
        <v>8.0808080000000004E-2</v>
      </c>
      <c r="BC1379">
        <v>5.0505050000000003E-2</v>
      </c>
      <c r="BD1379">
        <v>3.0303031000000001E-2</v>
      </c>
      <c r="BE1379">
        <v>5.0505050000000003E-2</v>
      </c>
      <c r="BF1379">
        <v>4.0404040000000002E-2</v>
      </c>
      <c r="BG1379">
        <v>19437</v>
      </c>
      <c r="BH1379">
        <v>17507</v>
      </c>
      <c r="BI1379">
        <v>18</v>
      </c>
      <c r="BJ1379">
        <v>52</v>
      </c>
      <c r="BK1379">
        <v>6</v>
      </c>
      <c r="BL1379">
        <v>0.17821782999999999</v>
      </c>
      <c r="BM1379">
        <v>0.51485150000000002</v>
      </c>
      <c r="BN1379">
        <v>5.9405939999999997E-2</v>
      </c>
      <c r="BO1379">
        <v>46</v>
      </c>
      <c r="BP1379">
        <v>2.2000000000000002</v>
      </c>
      <c r="BQ1379">
        <v>46.9</v>
      </c>
      <c r="BR1379">
        <v>4</v>
      </c>
      <c r="BS1379">
        <v>1</v>
      </c>
      <c r="BT1379">
        <v>11</v>
      </c>
      <c r="BU1379">
        <v>1</v>
      </c>
      <c r="BV1379">
        <v>6</v>
      </c>
      <c r="BW1379">
        <v>8</v>
      </c>
      <c r="BX1379">
        <v>6</v>
      </c>
      <c r="BY1379">
        <v>18</v>
      </c>
      <c r="BZ1379">
        <v>17</v>
      </c>
      <c r="CA1379">
        <v>44</v>
      </c>
      <c r="CB1379">
        <v>1</v>
      </c>
      <c r="CC1379">
        <v>1</v>
      </c>
      <c r="CD1379">
        <v>8.6956519999999995E-2</v>
      </c>
      <c r="CE1379">
        <v>2.1739129999999999E-2</v>
      </c>
      <c r="CF1379">
        <v>0.23913044</v>
      </c>
      <c r="CG1379">
        <v>2.1739129999999999E-2</v>
      </c>
      <c r="CH1379">
        <v>0.13043478</v>
      </c>
      <c r="CI1379">
        <v>0.17391305000000001</v>
      </c>
      <c r="CJ1379">
        <v>0.13043478</v>
      </c>
      <c r="CK1379">
        <v>0.39130433999999997</v>
      </c>
      <c r="CL1379">
        <v>0.36956522000000003</v>
      </c>
      <c r="CM1379">
        <v>0.95652174999999995</v>
      </c>
      <c r="CN1379">
        <v>2.1739129999999999E-2</v>
      </c>
      <c r="CO1379">
        <v>2.1739129999999999E-2</v>
      </c>
      <c r="CP1379">
        <v>33278</v>
      </c>
      <c r="CQ1379">
        <v>28424</v>
      </c>
      <c r="CR1379">
        <v>15</v>
      </c>
      <c r="CS1379">
        <v>27</v>
      </c>
      <c r="CT1379">
        <v>3</v>
      </c>
      <c r="CU1379">
        <v>0.33333333999999998</v>
      </c>
      <c r="CV1379">
        <v>0.6</v>
      </c>
      <c r="CW1379">
        <v>6.6666669999999997E-2</v>
      </c>
      <c r="CX1379">
        <v>1497530</v>
      </c>
      <c r="CY1379">
        <v>4</v>
      </c>
      <c r="CZ1379">
        <v>68</v>
      </c>
      <c r="DA1379">
        <v>13</v>
      </c>
      <c r="DB1379">
        <v>55</v>
      </c>
      <c r="DC1379">
        <v>0.19117646999999999</v>
      </c>
      <c r="DD1379">
        <v>0.80882349999999992</v>
      </c>
    </row>
    <row r="1380" spans="1:108" x14ac:dyDescent="0.3">
      <c r="A1380">
        <v>1378</v>
      </c>
      <c r="B1380">
        <v>85160</v>
      </c>
      <c r="C1380" s="1" t="s">
        <v>1478</v>
      </c>
      <c r="D1380">
        <v>208</v>
      </c>
      <c r="E1380">
        <v>624</v>
      </c>
      <c r="F1380">
        <v>279</v>
      </c>
      <c r="G1380">
        <v>345</v>
      </c>
      <c r="H1380">
        <f>SUM(male_female_comparison_df[[#This Row],[inhabitants_female]:[inhabitants_male]])</f>
        <v>624</v>
      </c>
      <c r="I1380">
        <f>male_female_comparison_df[[#This Row],[INHABITANTS_TOTAL2]]-male_female_comparison_df[[#This Row],[inhabitants_total]]</f>
        <v>0</v>
      </c>
      <c r="J1380">
        <f>male_female_comparison_df[[#This Row],[inhabitants_male]]/(male_female_comparison_df[[#This Row],[inhabitants_total]])</f>
        <v>0.55288461538461542</v>
      </c>
      <c r="L1380">
        <v>37</v>
      </c>
      <c r="M1380">
        <v>38</v>
      </c>
      <c r="N1380">
        <v>48</v>
      </c>
      <c r="O1380">
        <v>72</v>
      </c>
      <c r="P1380">
        <v>21</v>
      </c>
      <c r="Q1380">
        <v>14</v>
      </c>
      <c r="R1380">
        <v>5</v>
      </c>
      <c r="S1380">
        <v>36</v>
      </c>
      <c r="T1380">
        <v>27</v>
      </c>
      <c r="U1380">
        <v>38</v>
      </c>
      <c r="V1380">
        <v>36</v>
      </c>
      <c r="W1380">
        <v>30</v>
      </c>
      <c r="X1380">
        <v>27</v>
      </c>
      <c r="Y1380">
        <v>37</v>
      </c>
      <c r="Z1380">
        <v>30</v>
      </c>
      <c r="AA1380">
        <v>38</v>
      </c>
      <c r="AB1380">
        <v>53</v>
      </c>
      <c r="AC1380">
        <v>36</v>
      </c>
      <c r="AD1380">
        <v>17</v>
      </c>
      <c r="AE1380">
        <v>10</v>
      </c>
      <c r="AF1380">
        <v>11</v>
      </c>
      <c r="AG1380">
        <v>4.8949714000000011</v>
      </c>
      <c r="AH1380">
        <v>0.44711540000000005</v>
      </c>
      <c r="AI1380">
        <v>0.55288464000000004</v>
      </c>
      <c r="AJ1380" s="2">
        <f>SUM(male_female_comparison_df[[#This Row],[inhabitants_proportional_male]],male_female_comparison_df[[#This Row],[inhabitants_proportional_female]])</f>
        <v>1.0000000400000002</v>
      </c>
      <c r="AK1380" s="2">
        <f>male_female_comparison_df[[#This Row],[inhabitants_proportional_male]]-male_female_comparison_df[[#This Row],[PROPORTIONAL MALE]]</f>
        <v>2.4615384619508518E-8</v>
      </c>
      <c r="AL1380" s="2">
        <f t="shared" si="21"/>
        <v>-0.46793335875704306</v>
      </c>
      <c r="AM1380">
        <v>6.0897435999999999E-2</v>
      </c>
      <c r="AN1380">
        <v>7.6923080000000005E-2</v>
      </c>
      <c r="AO1380">
        <v>0.115384616</v>
      </c>
      <c r="AP1380">
        <v>3.3653848E-2</v>
      </c>
      <c r="AQ1380">
        <v>2.2435897999999999E-2</v>
      </c>
      <c r="AR1380">
        <v>8.0128209999999998E-3</v>
      </c>
      <c r="AS1380">
        <v>5.7692307999999998E-2</v>
      </c>
      <c r="AT1380">
        <v>4.3269232000000005E-2</v>
      </c>
      <c r="AU1380">
        <v>6.0897435999999999E-2</v>
      </c>
      <c r="AV1380">
        <v>5.7692307999999998E-2</v>
      </c>
      <c r="AW1380">
        <v>4.8076924000000007E-2</v>
      </c>
      <c r="AX1380">
        <v>4.3269232000000005E-2</v>
      </c>
      <c r="AY1380">
        <v>5.9294871999999998E-2</v>
      </c>
      <c r="AZ1380">
        <v>4.8076924000000007E-2</v>
      </c>
      <c r="BA1380">
        <v>6.0897435999999999E-2</v>
      </c>
      <c r="BB1380">
        <v>8.4935895999999997E-2</v>
      </c>
      <c r="BC1380">
        <v>5.7692307999999998E-2</v>
      </c>
      <c r="BD1380">
        <v>2.7243590000000002E-2</v>
      </c>
      <c r="BE1380">
        <v>1.6025642E-2</v>
      </c>
      <c r="BF1380">
        <v>1.7628206E-2</v>
      </c>
      <c r="BG1380">
        <v>21766</v>
      </c>
      <c r="BH1380">
        <v>18170</v>
      </c>
      <c r="BI1380">
        <v>108</v>
      </c>
      <c r="BJ1380">
        <v>263</v>
      </c>
      <c r="BK1380">
        <v>58</v>
      </c>
      <c r="BL1380">
        <v>0.17589577000000001</v>
      </c>
      <c r="BM1380">
        <v>0.42833876999999998</v>
      </c>
      <c r="BN1380">
        <v>9.4462544000000009E-2</v>
      </c>
      <c r="BO1380">
        <v>246</v>
      </c>
      <c r="BP1380">
        <v>2.5</v>
      </c>
      <c r="BQ1380">
        <v>41.3</v>
      </c>
      <c r="BR1380">
        <v>16</v>
      </c>
      <c r="BS1380">
        <v>5</v>
      </c>
      <c r="BT1380">
        <v>66</v>
      </c>
      <c r="BU1380">
        <v>28</v>
      </c>
      <c r="BV1380">
        <v>41</v>
      </c>
      <c r="BW1380">
        <v>42</v>
      </c>
      <c r="BX1380">
        <v>21</v>
      </c>
      <c r="BY1380">
        <v>87</v>
      </c>
      <c r="BZ1380">
        <v>95</v>
      </c>
      <c r="CA1380">
        <v>215</v>
      </c>
      <c r="CB1380">
        <v>25</v>
      </c>
      <c r="CC1380">
        <v>6</v>
      </c>
      <c r="CD1380">
        <v>6.5040650000000005E-2</v>
      </c>
      <c r="CE1380">
        <v>2.0325202000000001E-2</v>
      </c>
      <c r="CF1380">
        <v>0.2682927</v>
      </c>
      <c r="CG1380">
        <v>0.11382114</v>
      </c>
      <c r="CH1380">
        <v>0.16666666999999999</v>
      </c>
      <c r="CI1380">
        <v>0.17073171000000001</v>
      </c>
      <c r="CJ1380">
        <v>8.5365854000000005E-2</v>
      </c>
      <c r="CK1380">
        <v>0.35365853000000003</v>
      </c>
      <c r="CL1380">
        <v>0.38617885000000002</v>
      </c>
      <c r="CM1380">
        <v>0.87398374000000001</v>
      </c>
      <c r="CN1380">
        <v>0.101626016</v>
      </c>
      <c r="CO1380">
        <v>2.4390242999999999E-2</v>
      </c>
      <c r="CP1380">
        <v>38665</v>
      </c>
      <c r="CQ1380">
        <v>30505</v>
      </c>
      <c r="CR1380">
        <v>73</v>
      </c>
      <c r="CS1380">
        <v>146</v>
      </c>
      <c r="CT1380">
        <v>25</v>
      </c>
      <c r="CU1380">
        <v>0.29918032999999999</v>
      </c>
      <c r="CV1380">
        <v>0.59836065999999999</v>
      </c>
      <c r="CW1380">
        <v>0.10245901</v>
      </c>
      <c r="CX1380">
        <v>9434267</v>
      </c>
      <c r="CY1380">
        <v>50</v>
      </c>
      <c r="CZ1380">
        <v>308</v>
      </c>
      <c r="DA1380">
        <v>40</v>
      </c>
      <c r="DB1380">
        <v>268</v>
      </c>
      <c r="DC1380">
        <v>0.12987013</v>
      </c>
      <c r="DD1380">
        <v>0.87012990000000012</v>
      </c>
    </row>
    <row r="1381" spans="1:108" x14ac:dyDescent="0.3">
      <c r="A1381">
        <v>1379</v>
      </c>
      <c r="B1381">
        <v>85180</v>
      </c>
      <c r="C1381" s="1" t="s">
        <v>1479</v>
      </c>
      <c r="D1381">
        <v>208</v>
      </c>
      <c r="E1381">
        <v>470</v>
      </c>
      <c r="F1381">
        <v>224</v>
      </c>
      <c r="G1381">
        <v>246</v>
      </c>
      <c r="H1381">
        <f>SUM(male_female_comparison_df[[#This Row],[inhabitants_female]:[inhabitants_male]])</f>
        <v>470</v>
      </c>
      <c r="I1381">
        <f>male_female_comparison_df[[#This Row],[INHABITANTS_TOTAL2]]-male_female_comparison_df[[#This Row],[inhabitants_total]]</f>
        <v>0</v>
      </c>
      <c r="J1381">
        <f>male_female_comparison_df[[#This Row],[inhabitants_male]]/(male_female_comparison_df[[#This Row],[inhabitants_total]])</f>
        <v>0.52340425531914891</v>
      </c>
      <c r="L1381">
        <v>44</v>
      </c>
      <c r="M1381">
        <v>15</v>
      </c>
      <c r="N1381">
        <v>19</v>
      </c>
      <c r="O1381">
        <v>33</v>
      </c>
      <c r="P1381">
        <v>16</v>
      </c>
      <c r="Q1381">
        <v>14</v>
      </c>
      <c r="R1381">
        <v>19</v>
      </c>
      <c r="S1381">
        <v>18</v>
      </c>
      <c r="T1381">
        <v>17</v>
      </c>
      <c r="U1381">
        <v>24</v>
      </c>
      <c r="V1381">
        <v>17</v>
      </c>
      <c r="W1381">
        <v>21</v>
      </c>
      <c r="X1381">
        <v>25</v>
      </c>
      <c r="Y1381">
        <v>40</v>
      </c>
      <c r="Z1381">
        <v>41</v>
      </c>
      <c r="AA1381">
        <v>37</v>
      </c>
      <c r="AB1381">
        <v>34</v>
      </c>
      <c r="AC1381">
        <v>25</v>
      </c>
      <c r="AD1381">
        <v>19</v>
      </c>
      <c r="AE1381">
        <v>24</v>
      </c>
      <c r="AF1381">
        <v>12</v>
      </c>
      <c r="AG1381">
        <v>9.1741130000000002</v>
      </c>
      <c r="AH1381">
        <v>0.47659575999999998</v>
      </c>
      <c r="AI1381">
        <v>0.52340423999999997</v>
      </c>
      <c r="AJ1381" s="2">
        <f>SUM(male_female_comparison_df[[#This Row],[inhabitants_proportional_male]],male_female_comparison_df[[#This Row],[inhabitants_proportional_female]])</f>
        <v>1</v>
      </c>
      <c r="AK1381" s="2">
        <f>male_female_comparison_df[[#This Row],[inhabitants_proportional_male]]-male_female_comparison_df[[#This Row],[PROPORTIONAL MALE]]</f>
        <v>-1.5319148949366479E-8</v>
      </c>
      <c r="AL1381" s="2">
        <f t="shared" si="21"/>
        <v>-0.46793335875704306</v>
      </c>
      <c r="AM1381">
        <v>3.1914893999999999E-2</v>
      </c>
      <c r="AN1381">
        <v>4.0425530000000001E-2</v>
      </c>
      <c r="AO1381">
        <v>7.0212769999999994E-2</v>
      </c>
      <c r="AP1381">
        <v>3.4042552000000004E-2</v>
      </c>
      <c r="AQ1381">
        <v>2.9787234999999999E-2</v>
      </c>
      <c r="AR1381">
        <v>4.0425530000000001E-2</v>
      </c>
      <c r="AS1381">
        <v>3.8297872999999996E-2</v>
      </c>
      <c r="AT1381">
        <v>3.6170213999999999E-2</v>
      </c>
      <c r="AU1381">
        <v>5.1063829999999998E-2</v>
      </c>
      <c r="AV1381">
        <v>3.6170213999999999E-2</v>
      </c>
      <c r="AW1381">
        <v>4.4680852E-2</v>
      </c>
      <c r="AX1381">
        <v>5.3191490000000001E-2</v>
      </c>
      <c r="AY1381">
        <v>8.5106379999999995E-2</v>
      </c>
      <c r="AZ1381">
        <v>8.7234039999999999E-2</v>
      </c>
      <c r="BA1381">
        <v>7.8723399999999999E-2</v>
      </c>
      <c r="BB1381">
        <v>7.2340429999999997E-2</v>
      </c>
      <c r="BC1381">
        <v>5.3191490000000001E-2</v>
      </c>
      <c r="BD1381">
        <v>4.0425530000000001E-2</v>
      </c>
      <c r="BE1381">
        <v>5.1063829999999998E-2</v>
      </c>
      <c r="BF1381">
        <v>2.5531913999999999E-2</v>
      </c>
      <c r="BG1381">
        <v>20706</v>
      </c>
      <c r="BH1381">
        <v>18729</v>
      </c>
      <c r="BI1381">
        <v>94</v>
      </c>
      <c r="BJ1381">
        <v>214</v>
      </c>
      <c r="BK1381">
        <v>60</v>
      </c>
      <c r="BL1381">
        <v>0.19747899999999999</v>
      </c>
      <c r="BM1381">
        <v>0.44957983000000001</v>
      </c>
      <c r="BN1381">
        <v>0.12605042999999999</v>
      </c>
      <c r="BO1381">
        <v>189</v>
      </c>
      <c r="BP1381">
        <v>2.5</v>
      </c>
      <c r="BQ1381">
        <v>44.2</v>
      </c>
      <c r="BR1381">
        <v>6</v>
      </c>
      <c r="BS1381">
        <v>4</v>
      </c>
      <c r="BT1381">
        <v>45</v>
      </c>
      <c r="BU1381">
        <v>12</v>
      </c>
      <c r="BV1381">
        <v>24</v>
      </c>
      <c r="BW1381">
        <v>21</v>
      </c>
      <c r="BX1381">
        <v>22</v>
      </c>
      <c r="BY1381">
        <v>69</v>
      </c>
      <c r="BZ1381">
        <v>77</v>
      </c>
      <c r="CA1381">
        <v>177</v>
      </c>
      <c r="CB1381">
        <v>8</v>
      </c>
      <c r="CC1381">
        <v>4</v>
      </c>
      <c r="CD1381">
        <v>3.1746033999999999E-2</v>
      </c>
      <c r="CE1381">
        <v>2.1164019999999999E-2</v>
      </c>
      <c r="CF1381">
        <v>0.23809524000000001</v>
      </c>
      <c r="CG1381">
        <v>6.3492069999999998E-2</v>
      </c>
      <c r="CH1381">
        <v>0.12698413</v>
      </c>
      <c r="CI1381">
        <v>0.11111111</v>
      </c>
      <c r="CJ1381">
        <v>0.11640212</v>
      </c>
      <c r="CK1381">
        <v>0.36507937000000001</v>
      </c>
      <c r="CL1381">
        <v>0.40740740000000003</v>
      </c>
      <c r="CM1381">
        <v>0.93650794000000004</v>
      </c>
      <c r="CN1381">
        <v>4.2328039999999997E-2</v>
      </c>
      <c r="CO1381">
        <v>2.1164019999999999E-2</v>
      </c>
      <c r="CP1381">
        <v>40573</v>
      </c>
      <c r="CQ1381">
        <v>35833</v>
      </c>
      <c r="CR1381">
        <v>46</v>
      </c>
      <c r="CS1381">
        <v>124</v>
      </c>
      <c r="CT1381">
        <v>20</v>
      </c>
      <c r="CU1381">
        <v>0.24210525999999999</v>
      </c>
      <c r="CV1381">
        <v>0.65263159999999998</v>
      </c>
      <c r="CW1381">
        <v>0.10526315999999999</v>
      </c>
      <c r="CX1381">
        <v>7708876</v>
      </c>
      <c r="CY1381">
        <v>183</v>
      </c>
      <c r="CZ1381">
        <v>261</v>
      </c>
      <c r="DA1381">
        <v>57</v>
      </c>
      <c r="DB1381">
        <v>204</v>
      </c>
      <c r="DC1381">
        <v>0.21839080999999999</v>
      </c>
      <c r="DD1381">
        <v>0.7816092</v>
      </c>
    </row>
    <row r="1382" spans="1:108" x14ac:dyDescent="0.3">
      <c r="A1382">
        <v>1380</v>
      </c>
      <c r="B1382">
        <v>85200</v>
      </c>
      <c r="C1382" s="1" t="s">
        <v>1480</v>
      </c>
      <c r="D1382">
        <v>9</v>
      </c>
      <c r="E1382">
        <v>2108</v>
      </c>
      <c r="F1382">
        <v>1020</v>
      </c>
      <c r="G1382">
        <v>1088</v>
      </c>
      <c r="H1382">
        <f>SUM(male_female_comparison_df[[#This Row],[inhabitants_female]:[inhabitants_male]])</f>
        <v>2108</v>
      </c>
      <c r="I1382">
        <f>male_female_comparison_df[[#This Row],[INHABITANTS_TOTAL2]]-male_female_comparison_df[[#This Row],[inhabitants_total]]</f>
        <v>0</v>
      </c>
      <c r="J1382">
        <f>male_female_comparison_df[[#This Row],[inhabitants_male]]/(male_female_comparison_df[[#This Row],[inhabitants_total]])</f>
        <v>0.5161290322580645</v>
      </c>
      <c r="L1382">
        <v>42</v>
      </c>
      <c r="M1382">
        <v>73</v>
      </c>
      <c r="N1382">
        <v>119</v>
      </c>
      <c r="O1382">
        <v>180</v>
      </c>
      <c r="P1382">
        <v>99</v>
      </c>
      <c r="Q1382">
        <v>51</v>
      </c>
      <c r="R1382">
        <v>53</v>
      </c>
      <c r="S1382">
        <v>117</v>
      </c>
      <c r="T1382">
        <v>102</v>
      </c>
      <c r="U1382">
        <v>98</v>
      </c>
      <c r="V1382">
        <v>92</v>
      </c>
      <c r="W1382">
        <v>103</v>
      </c>
      <c r="X1382">
        <v>105</v>
      </c>
      <c r="Y1382">
        <v>145</v>
      </c>
      <c r="Z1382">
        <v>139</v>
      </c>
      <c r="AA1382">
        <v>137</v>
      </c>
      <c r="AB1382">
        <v>143</v>
      </c>
      <c r="AC1382">
        <v>88</v>
      </c>
      <c r="AD1382">
        <v>101</v>
      </c>
      <c r="AE1382">
        <v>83</v>
      </c>
      <c r="AF1382">
        <v>80</v>
      </c>
      <c r="AG1382">
        <v>13.466880999999999</v>
      </c>
      <c r="AH1382">
        <v>0.48387095000000002</v>
      </c>
      <c r="AI1382">
        <v>0.51612899999999995</v>
      </c>
      <c r="AJ1382" s="2">
        <f>SUM(male_female_comparison_df[[#This Row],[inhabitants_proportional_male]],male_female_comparison_df[[#This Row],[inhabitants_proportional_female]])</f>
        <v>0.99999994999999997</v>
      </c>
      <c r="AK1382" s="2">
        <f>male_female_comparison_df[[#This Row],[inhabitants_proportional_male]]-male_female_comparison_df[[#This Row],[PROPORTIONAL MALE]]</f>
        <v>-3.225806455287028E-8</v>
      </c>
      <c r="AL1382" s="2">
        <f t="shared" si="21"/>
        <v>-0.46793335875704306</v>
      </c>
      <c r="AM1382">
        <v>3.4629982000000004E-2</v>
      </c>
      <c r="AN1382">
        <v>5.6451609999999999E-2</v>
      </c>
      <c r="AO1382">
        <v>8.5388995999999995E-2</v>
      </c>
      <c r="AP1382">
        <v>4.6963945E-2</v>
      </c>
      <c r="AQ1382">
        <v>2.4193547999999999E-2</v>
      </c>
      <c r="AR1382">
        <v>2.5142316000000001E-2</v>
      </c>
      <c r="AS1382">
        <v>5.5502847000000001E-2</v>
      </c>
      <c r="AT1382">
        <v>4.8387094999999998E-2</v>
      </c>
      <c r="AU1382">
        <v>4.6489562999999998E-2</v>
      </c>
      <c r="AV1382">
        <v>4.3643262000000002E-2</v>
      </c>
      <c r="AW1382">
        <v>4.8861479999999999E-2</v>
      </c>
      <c r="AX1382">
        <v>4.9810245999999996E-2</v>
      </c>
      <c r="AY1382">
        <v>6.8785579999999999E-2</v>
      </c>
      <c r="AZ1382">
        <v>6.5939280000000003E-2</v>
      </c>
      <c r="BA1382">
        <v>6.4990510000000001E-2</v>
      </c>
      <c r="BB1382">
        <v>6.7836809999999997E-2</v>
      </c>
      <c r="BC1382">
        <v>4.1745730000000002E-2</v>
      </c>
      <c r="BD1382">
        <v>4.7912712999999996E-2</v>
      </c>
      <c r="BE1382">
        <v>3.9373815E-2</v>
      </c>
      <c r="BF1382">
        <v>3.7950665000000001E-2</v>
      </c>
      <c r="BG1382">
        <v>20790</v>
      </c>
      <c r="BH1382">
        <v>18372</v>
      </c>
      <c r="BI1382">
        <v>376</v>
      </c>
      <c r="BJ1382">
        <v>1004</v>
      </c>
      <c r="BK1382">
        <v>217</v>
      </c>
      <c r="BL1382">
        <v>0.17512808999999999</v>
      </c>
      <c r="BM1382">
        <v>0.46762925</v>
      </c>
      <c r="BN1382">
        <v>0.10107126</v>
      </c>
      <c r="BO1382">
        <v>917</v>
      </c>
      <c r="BP1382">
        <v>2.2999999999999998</v>
      </c>
      <c r="BQ1382">
        <v>42.7</v>
      </c>
      <c r="BR1382">
        <v>64</v>
      </c>
      <c r="BS1382">
        <v>24</v>
      </c>
      <c r="BT1382">
        <v>231</v>
      </c>
      <c r="BU1382">
        <v>65</v>
      </c>
      <c r="BV1382">
        <v>118</v>
      </c>
      <c r="BW1382">
        <v>116</v>
      </c>
      <c r="BX1382">
        <v>98</v>
      </c>
      <c r="BY1382">
        <v>340</v>
      </c>
      <c r="BZ1382">
        <v>354</v>
      </c>
      <c r="CA1382">
        <v>674</v>
      </c>
      <c r="CB1382">
        <v>218</v>
      </c>
      <c r="CC1382">
        <v>25</v>
      </c>
      <c r="CD1382">
        <v>6.9792800000000002E-2</v>
      </c>
      <c r="CE1382">
        <v>2.6172300000000003E-2</v>
      </c>
      <c r="CF1382">
        <v>0.25190839999999998</v>
      </c>
      <c r="CG1382">
        <v>7.088332E-2</v>
      </c>
      <c r="CH1382">
        <v>0.12868048000000001</v>
      </c>
      <c r="CI1382">
        <v>0.12649946000000001</v>
      </c>
      <c r="CJ1382">
        <v>0.10687023</v>
      </c>
      <c r="CK1382">
        <v>0.37077427000000002</v>
      </c>
      <c r="CL1382">
        <v>0.38604143000000002</v>
      </c>
      <c r="CM1382">
        <v>0.73500544000000001</v>
      </c>
      <c r="CN1382">
        <v>0.23773174</v>
      </c>
      <c r="CO1382">
        <v>2.7262814E-2</v>
      </c>
      <c r="CP1382">
        <v>35499</v>
      </c>
      <c r="CQ1382">
        <v>29661</v>
      </c>
      <c r="CR1382">
        <v>308</v>
      </c>
      <c r="CS1382">
        <v>520</v>
      </c>
      <c r="CT1382">
        <v>97</v>
      </c>
      <c r="CU1382">
        <v>0.33297296999999998</v>
      </c>
      <c r="CV1382">
        <v>0.56216215999999997</v>
      </c>
      <c r="CW1382">
        <v>0.104864866</v>
      </c>
      <c r="CX1382">
        <v>32836846</v>
      </c>
      <c r="CY1382">
        <v>68</v>
      </c>
      <c r="CZ1382">
        <v>904</v>
      </c>
      <c r="DA1382">
        <v>125</v>
      </c>
      <c r="DB1382">
        <v>779</v>
      </c>
      <c r="DC1382">
        <v>0.13827434</v>
      </c>
      <c r="DD1382">
        <v>0.86172569999999993</v>
      </c>
    </row>
    <row r="1383" spans="1:108" x14ac:dyDescent="0.3">
      <c r="A1383">
        <v>1381</v>
      </c>
      <c r="B1383">
        <v>85310</v>
      </c>
      <c r="C1383" s="1" t="s">
        <v>1481</v>
      </c>
      <c r="D1383">
        <v>746</v>
      </c>
      <c r="E1383">
        <v>525</v>
      </c>
      <c r="F1383">
        <v>251</v>
      </c>
      <c r="G1383">
        <v>274</v>
      </c>
      <c r="H1383">
        <f>SUM(male_female_comparison_df[[#This Row],[inhabitants_female]:[inhabitants_male]])</f>
        <v>525</v>
      </c>
      <c r="I1383">
        <f>male_female_comparison_df[[#This Row],[INHABITANTS_TOTAL2]]-male_female_comparison_df[[#This Row],[inhabitants_total]]</f>
        <v>0</v>
      </c>
      <c r="J1383">
        <f>male_female_comparison_df[[#This Row],[inhabitants_male]]/(male_female_comparison_df[[#This Row],[inhabitants_total]])</f>
        <v>0.52190476190476187</v>
      </c>
      <c r="L1383">
        <v>38</v>
      </c>
      <c r="M1383">
        <v>24</v>
      </c>
      <c r="N1383">
        <v>30</v>
      </c>
      <c r="O1383">
        <v>61</v>
      </c>
      <c r="P1383">
        <v>31</v>
      </c>
      <c r="Q1383">
        <v>18</v>
      </c>
      <c r="R1383">
        <v>16</v>
      </c>
      <c r="S1383">
        <v>21</v>
      </c>
      <c r="T1383">
        <v>18</v>
      </c>
      <c r="U1383">
        <v>22</v>
      </c>
      <c r="V1383">
        <v>26</v>
      </c>
      <c r="W1383">
        <v>35</v>
      </c>
      <c r="X1383">
        <v>22</v>
      </c>
      <c r="Y1383">
        <v>22</v>
      </c>
      <c r="Z1383">
        <v>42</v>
      </c>
      <c r="AA1383">
        <v>33</v>
      </c>
      <c r="AB1383">
        <v>30</v>
      </c>
      <c r="AC1383">
        <v>33</v>
      </c>
      <c r="AD1383">
        <v>16</v>
      </c>
      <c r="AE1383">
        <v>18</v>
      </c>
      <c r="AF1383">
        <v>7</v>
      </c>
      <c r="AG1383">
        <v>6.2384469999999999</v>
      </c>
      <c r="AH1383">
        <v>0.47809522999999998</v>
      </c>
      <c r="AI1383">
        <v>0.52190477000000002</v>
      </c>
      <c r="AJ1383" s="2">
        <f>SUM(male_female_comparison_df[[#This Row],[inhabitants_proportional_male]],male_female_comparison_df[[#This Row],[inhabitants_proportional_female]])</f>
        <v>1</v>
      </c>
      <c r="AK1383" s="2">
        <f>male_female_comparison_df[[#This Row],[inhabitants_proportional_male]]-male_female_comparison_df[[#This Row],[PROPORTIONAL MALE]]</f>
        <v>8.0952381464882706E-9</v>
      </c>
      <c r="AL1383" s="2">
        <f t="shared" si="21"/>
        <v>-0.46793335875704306</v>
      </c>
      <c r="AM1383">
        <v>4.5714285E-2</v>
      </c>
      <c r="AN1383">
        <v>5.7142857000000005E-2</v>
      </c>
      <c r="AO1383">
        <v>0.11619048</v>
      </c>
      <c r="AP1383">
        <v>5.9047620000000002E-2</v>
      </c>
      <c r="AQ1383">
        <v>3.4285712999999995E-2</v>
      </c>
      <c r="AR1383">
        <v>3.047619E-2</v>
      </c>
      <c r="AS1383">
        <v>0.04</v>
      </c>
      <c r="AT1383">
        <v>3.4285712999999995E-2</v>
      </c>
      <c r="AU1383">
        <v>4.1904762000000005E-2</v>
      </c>
      <c r="AV1383">
        <v>4.9523807999999996E-2</v>
      </c>
      <c r="AW1383">
        <v>6.6666669999999997E-2</v>
      </c>
      <c r="AX1383">
        <v>4.1904762000000005E-2</v>
      </c>
      <c r="AY1383">
        <v>4.1904762000000005E-2</v>
      </c>
      <c r="AZ1383">
        <v>0.08</v>
      </c>
      <c r="BA1383">
        <v>6.2857140000000006E-2</v>
      </c>
      <c r="BB1383">
        <v>5.7142857000000005E-2</v>
      </c>
      <c r="BC1383">
        <v>6.2857140000000006E-2</v>
      </c>
      <c r="BD1383">
        <v>3.047619E-2</v>
      </c>
      <c r="BE1383">
        <v>3.4285712999999995E-2</v>
      </c>
      <c r="BF1383">
        <v>1.3333333999999999E-2</v>
      </c>
      <c r="BG1383">
        <v>29422</v>
      </c>
      <c r="BH1383">
        <v>20248</v>
      </c>
      <c r="BI1383">
        <v>82</v>
      </c>
      <c r="BJ1383">
        <v>241</v>
      </c>
      <c r="BK1383">
        <v>56</v>
      </c>
      <c r="BL1383">
        <v>0.14882033</v>
      </c>
      <c r="BM1383">
        <v>0.43738656999999997</v>
      </c>
      <c r="BN1383">
        <v>0.10163339</v>
      </c>
      <c r="BO1383">
        <v>201</v>
      </c>
      <c r="BP1383">
        <v>2.6</v>
      </c>
      <c r="BQ1383">
        <v>38.9</v>
      </c>
      <c r="BR1383">
        <v>5</v>
      </c>
      <c r="BS1383">
        <v>4</v>
      </c>
      <c r="BT1383">
        <v>49</v>
      </c>
      <c r="BU1383">
        <v>19</v>
      </c>
      <c r="BV1383">
        <v>29</v>
      </c>
      <c r="BW1383">
        <v>29</v>
      </c>
      <c r="BX1383">
        <v>28</v>
      </c>
      <c r="BY1383">
        <v>81</v>
      </c>
      <c r="BZ1383">
        <v>71</v>
      </c>
      <c r="CA1383">
        <v>166</v>
      </c>
      <c r="CB1383">
        <v>29</v>
      </c>
      <c r="CC1383">
        <v>6</v>
      </c>
      <c r="CD1383">
        <v>2.4875622000000003E-2</v>
      </c>
      <c r="CE1383">
        <v>1.9900497E-2</v>
      </c>
      <c r="CF1383">
        <v>0.24378109000000001</v>
      </c>
      <c r="CG1383">
        <v>9.4527364000000003E-2</v>
      </c>
      <c r="CH1383">
        <v>0.14427860000000001</v>
      </c>
      <c r="CI1383">
        <v>0.14427860000000001</v>
      </c>
      <c r="CJ1383">
        <v>0.13930348000000001</v>
      </c>
      <c r="CK1383">
        <v>0.40298507</v>
      </c>
      <c r="CL1383">
        <v>0.35323384000000002</v>
      </c>
      <c r="CM1383">
        <v>0.82587063000000005</v>
      </c>
      <c r="CN1383">
        <v>0.14427860000000001</v>
      </c>
      <c r="CO1383">
        <v>2.9850746000000001E-2</v>
      </c>
      <c r="CP1383">
        <v>54024</v>
      </c>
      <c r="CQ1383">
        <v>32558</v>
      </c>
      <c r="CR1383">
        <v>61</v>
      </c>
      <c r="CS1383">
        <v>124</v>
      </c>
      <c r="CT1383">
        <v>22</v>
      </c>
      <c r="CU1383">
        <v>0.294686</v>
      </c>
      <c r="CV1383">
        <v>0.59903382999999999</v>
      </c>
      <c r="CW1383">
        <v>0.10628019</v>
      </c>
      <c r="CX1383">
        <v>11182957</v>
      </c>
      <c r="CY1383">
        <v>38</v>
      </c>
      <c r="CZ1383">
        <v>229</v>
      </c>
      <c r="DA1383">
        <v>41</v>
      </c>
      <c r="DB1383">
        <v>188</v>
      </c>
      <c r="DC1383">
        <v>0.17903929999999998</v>
      </c>
      <c r="DD1383">
        <v>0.82096069999999999</v>
      </c>
    </row>
    <row r="1384" spans="1:108" x14ac:dyDescent="0.3">
      <c r="A1384">
        <v>1382</v>
      </c>
      <c r="B1384">
        <v>85430</v>
      </c>
      <c r="C1384" s="1" t="s">
        <v>1482</v>
      </c>
      <c r="D1384">
        <v>746</v>
      </c>
      <c r="E1384">
        <v>605</v>
      </c>
      <c r="F1384">
        <v>292</v>
      </c>
      <c r="G1384">
        <v>313</v>
      </c>
      <c r="H1384">
        <f>SUM(male_female_comparison_df[[#This Row],[inhabitants_female]:[inhabitants_male]])</f>
        <v>605</v>
      </c>
      <c r="I1384">
        <f>male_female_comparison_df[[#This Row],[INHABITANTS_TOTAL2]]-male_female_comparison_df[[#This Row],[inhabitants_total]]</f>
        <v>0</v>
      </c>
      <c r="J1384">
        <f>male_female_comparison_df[[#This Row],[inhabitants_male]]/(male_female_comparison_df[[#This Row],[inhabitants_total]])</f>
        <v>0.51735537190082648</v>
      </c>
      <c r="L1384">
        <v>39</v>
      </c>
      <c r="M1384">
        <v>25</v>
      </c>
      <c r="N1384">
        <v>38</v>
      </c>
      <c r="O1384">
        <v>56</v>
      </c>
      <c r="P1384">
        <v>29</v>
      </c>
      <c r="Q1384">
        <v>18</v>
      </c>
      <c r="R1384">
        <v>19</v>
      </c>
      <c r="S1384">
        <v>20</v>
      </c>
      <c r="T1384">
        <v>24</v>
      </c>
      <c r="U1384">
        <v>36</v>
      </c>
      <c r="V1384">
        <v>48</v>
      </c>
      <c r="W1384">
        <v>37</v>
      </c>
      <c r="X1384">
        <v>32</v>
      </c>
      <c r="Y1384">
        <v>30</v>
      </c>
      <c r="Z1384">
        <v>31</v>
      </c>
      <c r="AA1384">
        <v>41</v>
      </c>
      <c r="AB1384">
        <v>40</v>
      </c>
      <c r="AC1384">
        <v>31</v>
      </c>
      <c r="AD1384">
        <v>20</v>
      </c>
      <c r="AE1384">
        <v>12</v>
      </c>
      <c r="AF1384">
        <v>18</v>
      </c>
      <c r="AG1384">
        <v>10.94689</v>
      </c>
      <c r="AH1384">
        <v>0.48264462000000002</v>
      </c>
      <c r="AI1384">
        <v>0.51735540000000002</v>
      </c>
      <c r="AJ1384" s="2">
        <f>SUM(male_female_comparison_df[[#This Row],[inhabitants_proportional_male]],male_female_comparison_df[[#This Row],[inhabitants_proportional_female]])</f>
        <v>1.0000000200000001</v>
      </c>
      <c r="AK1384" s="2">
        <f>male_female_comparison_df[[#This Row],[inhabitants_proportional_male]]-male_female_comparison_df[[#This Row],[PROPORTIONAL MALE]]</f>
        <v>2.8099173543516542E-8</v>
      </c>
      <c r="AL1384" s="2">
        <f t="shared" si="21"/>
        <v>-0.46793335875704306</v>
      </c>
      <c r="AM1384">
        <v>4.1322312999999999E-2</v>
      </c>
      <c r="AN1384">
        <v>6.2809914000000008E-2</v>
      </c>
      <c r="AO1384">
        <v>9.2561980000000002E-2</v>
      </c>
      <c r="AP1384">
        <v>4.7933884000000003E-2</v>
      </c>
      <c r="AQ1384">
        <v>2.9752066000000001E-2</v>
      </c>
      <c r="AR1384">
        <v>3.1404957000000004E-2</v>
      </c>
      <c r="AS1384">
        <v>3.305785E-2</v>
      </c>
      <c r="AT1384">
        <v>3.9669419999999997E-2</v>
      </c>
      <c r="AU1384">
        <v>5.9504133000000001E-2</v>
      </c>
      <c r="AV1384">
        <v>7.9338839999999994E-2</v>
      </c>
      <c r="AW1384">
        <v>6.1157024999999997E-2</v>
      </c>
      <c r="AX1384">
        <v>5.2892562000000004E-2</v>
      </c>
      <c r="AY1384">
        <v>4.9586776999999999E-2</v>
      </c>
      <c r="AZ1384">
        <v>5.1239670000000001E-2</v>
      </c>
      <c r="BA1384">
        <v>6.7768596E-2</v>
      </c>
      <c r="BB1384">
        <v>6.6115699999999999E-2</v>
      </c>
      <c r="BC1384">
        <v>5.1239670000000001E-2</v>
      </c>
      <c r="BD1384">
        <v>3.305785E-2</v>
      </c>
      <c r="BE1384">
        <v>1.9834709999999998E-2</v>
      </c>
      <c r="BF1384">
        <v>2.9752066000000001E-2</v>
      </c>
      <c r="BG1384">
        <v>22019</v>
      </c>
      <c r="BH1384">
        <v>20598</v>
      </c>
      <c r="BI1384">
        <v>101</v>
      </c>
      <c r="BJ1384">
        <v>270</v>
      </c>
      <c r="BK1384">
        <v>61</v>
      </c>
      <c r="BL1384">
        <v>0.16666666999999999</v>
      </c>
      <c r="BM1384">
        <v>0.44554453999999999</v>
      </c>
      <c r="BN1384">
        <v>0.10066006</v>
      </c>
      <c r="BO1384">
        <v>229</v>
      </c>
      <c r="BP1384">
        <v>2.6</v>
      </c>
      <c r="BQ1384">
        <v>43.6</v>
      </c>
      <c r="BR1384">
        <v>6</v>
      </c>
      <c r="BS1384">
        <v>8</v>
      </c>
      <c r="BT1384">
        <v>66</v>
      </c>
      <c r="BU1384">
        <v>22</v>
      </c>
      <c r="BV1384">
        <v>35</v>
      </c>
      <c r="BW1384">
        <v>34</v>
      </c>
      <c r="BX1384">
        <v>35</v>
      </c>
      <c r="BY1384">
        <v>78</v>
      </c>
      <c r="BZ1384">
        <v>85</v>
      </c>
      <c r="CA1384">
        <v>220</v>
      </c>
      <c r="CB1384">
        <v>4</v>
      </c>
      <c r="CC1384">
        <v>5</v>
      </c>
      <c r="CD1384">
        <v>2.6200873999999999E-2</v>
      </c>
      <c r="CE1384">
        <v>3.49345E-2</v>
      </c>
      <c r="CF1384">
        <v>0.28820962</v>
      </c>
      <c r="CG1384">
        <v>9.6069870000000002E-2</v>
      </c>
      <c r="CH1384">
        <v>0.15283842</v>
      </c>
      <c r="CI1384">
        <v>0.14847161</v>
      </c>
      <c r="CJ1384">
        <v>0.15283842</v>
      </c>
      <c r="CK1384">
        <v>0.34061137000000002</v>
      </c>
      <c r="CL1384">
        <v>0.37117904000000002</v>
      </c>
      <c r="CM1384">
        <v>0.96069866000000004</v>
      </c>
      <c r="CN1384">
        <v>1.746725E-2</v>
      </c>
      <c r="CO1384">
        <v>2.1834059999999999E-2</v>
      </c>
      <c r="CP1384">
        <v>42724</v>
      </c>
      <c r="CQ1384">
        <v>38920</v>
      </c>
      <c r="CR1384">
        <v>59</v>
      </c>
      <c r="CS1384">
        <v>135</v>
      </c>
      <c r="CT1384">
        <v>31</v>
      </c>
      <c r="CU1384">
        <v>0.26222223</v>
      </c>
      <c r="CV1384">
        <v>0.6</v>
      </c>
      <c r="CW1384">
        <v>0.13777777999999999</v>
      </c>
      <c r="CX1384">
        <v>9612907</v>
      </c>
      <c r="CY1384">
        <v>34</v>
      </c>
      <c r="CZ1384">
        <v>294</v>
      </c>
      <c r="DA1384">
        <v>35</v>
      </c>
      <c r="DB1384">
        <v>259</v>
      </c>
      <c r="DC1384">
        <v>0.11904762000000001</v>
      </c>
      <c r="DD1384">
        <v>0.88095235999999999</v>
      </c>
    </row>
    <row r="1385" spans="1:108" x14ac:dyDescent="0.3">
      <c r="A1385">
        <v>1383</v>
      </c>
      <c r="B1385">
        <v>85800</v>
      </c>
      <c r="C1385" s="1" t="s">
        <v>1483</v>
      </c>
      <c r="D1385">
        <v>69</v>
      </c>
      <c r="E1385">
        <v>5667</v>
      </c>
      <c r="F1385">
        <v>2840</v>
      </c>
      <c r="G1385">
        <v>2827</v>
      </c>
      <c r="H1385">
        <f>SUM(male_female_comparison_df[[#This Row],[inhabitants_female]:[inhabitants_male]])</f>
        <v>5667</v>
      </c>
      <c r="I1385">
        <f>male_female_comparison_df[[#This Row],[INHABITANTS_TOTAL2]]-male_female_comparison_df[[#This Row],[inhabitants_total]]</f>
        <v>0</v>
      </c>
      <c r="J1385">
        <f>male_female_comparison_df[[#This Row],[inhabitants_male]]/(male_female_comparison_df[[#This Row],[inhabitants_total]])</f>
        <v>0.49885300864655019</v>
      </c>
      <c r="L1385">
        <v>42</v>
      </c>
      <c r="M1385">
        <v>186</v>
      </c>
      <c r="N1385">
        <v>286</v>
      </c>
      <c r="O1385">
        <v>466</v>
      </c>
      <c r="P1385">
        <v>247</v>
      </c>
      <c r="Q1385">
        <v>162</v>
      </c>
      <c r="R1385">
        <v>167</v>
      </c>
      <c r="S1385">
        <v>269</v>
      </c>
      <c r="T1385">
        <v>266</v>
      </c>
      <c r="U1385">
        <v>284</v>
      </c>
      <c r="V1385">
        <v>284</v>
      </c>
      <c r="W1385">
        <v>264</v>
      </c>
      <c r="X1385">
        <v>329</v>
      </c>
      <c r="Y1385">
        <v>363</v>
      </c>
      <c r="Z1385">
        <v>438</v>
      </c>
      <c r="AA1385">
        <v>403</v>
      </c>
      <c r="AB1385">
        <v>408</v>
      </c>
      <c r="AC1385">
        <v>288</v>
      </c>
      <c r="AD1385">
        <v>222</v>
      </c>
      <c r="AE1385">
        <v>177</v>
      </c>
      <c r="AF1385">
        <v>158</v>
      </c>
      <c r="AG1385">
        <v>18.530473999999998</v>
      </c>
      <c r="AH1385">
        <v>0.50114700000000001</v>
      </c>
      <c r="AI1385">
        <v>0.49885299999999999</v>
      </c>
      <c r="AJ1385" s="2">
        <f>SUM(male_female_comparison_df[[#This Row],[inhabitants_proportional_male]],male_female_comparison_df[[#This Row],[inhabitants_proportional_female]])</f>
        <v>1</v>
      </c>
      <c r="AK1385" s="2">
        <f>male_female_comparison_df[[#This Row],[inhabitants_proportional_male]]-male_female_comparison_df[[#This Row],[PROPORTIONAL MALE]]</f>
        <v>-8.6465501980548254E-9</v>
      </c>
      <c r="AL1385" s="2">
        <f t="shared" si="21"/>
        <v>-0.46793335875704306</v>
      </c>
      <c r="AM1385">
        <v>3.2821599999999999E-2</v>
      </c>
      <c r="AN1385">
        <v>5.0467617999999999E-2</v>
      </c>
      <c r="AO1385">
        <v>8.2230455999999993E-2</v>
      </c>
      <c r="AP1385">
        <v>4.3585672999999998E-2</v>
      </c>
      <c r="AQ1385">
        <v>2.8586552999999997E-2</v>
      </c>
      <c r="AR1385">
        <v>2.9468854999999999E-2</v>
      </c>
      <c r="AS1385">
        <v>4.7467794000000001E-2</v>
      </c>
      <c r="AT1385">
        <v>4.6938415999999997E-2</v>
      </c>
      <c r="AU1385">
        <v>5.0114699999999998E-2</v>
      </c>
      <c r="AV1385">
        <v>5.0114699999999998E-2</v>
      </c>
      <c r="AW1385">
        <v>4.6585497000000003E-2</v>
      </c>
      <c r="AX1385">
        <v>5.8055410000000002E-2</v>
      </c>
      <c r="AY1385">
        <v>6.4055055E-2</v>
      </c>
      <c r="AZ1385">
        <v>7.7289574E-2</v>
      </c>
      <c r="BA1385">
        <v>7.1113469999999998E-2</v>
      </c>
      <c r="BB1385">
        <v>7.1995765000000003E-2</v>
      </c>
      <c r="BC1385">
        <v>5.0820539999999997E-2</v>
      </c>
      <c r="BD1385">
        <v>3.9174166000000003E-2</v>
      </c>
      <c r="BE1385">
        <v>3.1233456E-2</v>
      </c>
      <c r="BF1385">
        <v>2.7880712999999998E-2</v>
      </c>
      <c r="BG1385">
        <v>20538</v>
      </c>
      <c r="BH1385">
        <v>18524</v>
      </c>
      <c r="BI1385">
        <v>1012</v>
      </c>
      <c r="BJ1385">
        <v>2812</v>
      </c>
      <c r="BK1385">
        <v>559</v>
      </c>
      <c r="BL1385">
        <v>0.17548119000000001</v>
      </c>
      <c r="BM1385">
        <v>0.48760187999999999</v>
      </c>
      <c r="BN1385">
        <v>9.6930820000000001E-2</v>
      </c>
      <c r="BO1385">
        <v>2552</v>
      </c>
      <c r="BP1385">
        <v>2.2000000000000002</v>
      </c>
      <c r="BQ1385">
        <v>40.6</v>
      </c>
      <c r="BR1385">
        <v>197</v>
      </c>
      <c r="BS1385">
        <v>72</v>
      </c>
      <c r="BT1385">
        <v>579</v>
      </c>
      <c r="BU1385">
        <v>161</v>
      </c>
      <c r="BV1385">
        <v>287</v>
      </c>
      <c r="BW1385">
        <v>304</v>
      </c>
      <c r="BX1385">
        <v>275</v>
      </c>
      <c r="BY1385">
        <v>1096</v>
      </c>
      <c r="BZ1385">
        <v>888</v>
      </c>
      <c r="CA1385">
        <v>1767</v>
      </c>
      <c r="CB1385">
        <v>695</v>
      </c>
      <c r="CC1385">
        <v>90</v>
      </c>
      <c r="CD1385">
        <v>7.7194355000000006E-2</v>
      </c>
      <c r="CE1385">
        <v>2.8213166000000001E-2</v>
      </c>
      <c r="CF1385">
        <v>0.22688088000000001</v>
      </c>
      <c r="CG1385">
        <v>6.3087779999999996E-2</v>
      </c>
      <c r="CH1385">
        <v>0.11246081400000001</v>
      </c>
      <c r="CI1385">
        <v>0.11912225999999999</v>
      </c>
      <c r="CJ1385">
        <v>0.10775862</v>
      </c>
      <c r="CK1385">
        <v>0.42946708</v>
      </c>
      <c r="CL1385">
        <v>0.34796238000000002</v>
      </c>
      <c r="CM1385">
        <v>0.69239812999999995</v>
      </c>
      <c r="CN1385">
        <v>0.27233540000000001</v>
      </c>
      <c r="CO1385">
        <v>3.5266459999999999E-2</v>
      </c>
      <c r="CP1385">
        <v>34461</v>
      </c>
      <c r="CQ1385">
        <v>28998</v>
      </c>
      <c r="CR1385">
        <v>856</v>
      </c>
      <c r="CS1385">
        <v>1482</v>
      </c>
      <c r="CT1385">
        <v>256</v>
      </c>
      <c r="CU1385">
        <v>0.32999229999999996</v>
      </c>
      <c r="CV1385">
        <v>0.57131845000000003</v>
      </c>
      <c r="CW1385">
        <v>9.8689280000000004E-2</v>
      </c>
      <c r="CX1385">
        <v>89392560</v>
      </c>
      <c r="CY1385">
        <v>99</v>
      </c>
      <c r="CZ1385">
        <v>2067</v>
      </c>
      <c r="DA1385">
        <v>278</v>
      </c>
      <c r="DB1385">
        <v>1789</v>
      </c>
      <c r="DC1385">
        <v>0.13449443999999999</v>
      </c>
      <c r="DD1385">
        <v>0.8655056000000001</v>
      </c>
    </row>
    <row r="1386" spans="1:108" x14ac:dyDescent="0.3">
      <c r="A1386">
        <v>1384</v>
      </c>
      <c r="B1386">
        <v>85820</v>
      </c>
      <c r="C1386" s="1" t="s">
        <v>1484</v>
      </c>
      <c r="D1386">
        <v>69</v>
      </c>
      <c r="E1386">
        <v>868</v>
      </c>
      <c r="F1386">
        <v>404</v>
      </c>
      <c r="G1386">
        <v>464</v>
      </c>
      <c r="H1386">
        <f>SUM(male_female_comparison_df[[#This Row],[inhabitants_female]:[inhabitants_male]])</f>
        <v>868</v>
      </c>
      <c r="I1386">
        <f>male_female_comparison_df[[#This Row],[INHABITANTS_TOTAL2]]-male_female_comparison_df[[#This Row],[inhabitants_total]]</f>
        <v>0</v>
      </c>
      <c r="J1386">
        <f>male_female_comparison_df[[#This Row],[inhabitants_male]]/(male_female_comparison_df[[#This Row],[inhabitants_total]])</f>
        <v>0.53456221198156684</v>
      </c>
      <c r="L1386">
        <v>43</v>
      </c>
      <c r="M1386">
        <v>32</v>
      </c>
      <c r="N1386">
        <v>35</v>
      </c>
      <c r="O1386">
        <v>72</v>
      </c>
      <c r="P1386">
        <v>32</v>
      </c>
      <c r="Q1386">
        <v>26</v>
      </c>
      <c r="R1386">
        <v>26</v>
      </c>
      <c r="S1386">
        <v>34</v>
      </c>
      <c r="T1386">
        <v>32</v>
      </c>
      <c r="U1386">
        <v>30</v>
      </c>
      <c r="V1386">
        <v>47</v>
      </c>
      <c r="W1386">
        <v>50</v>
      </c>
      <c r="X1386">
        <v>55</v>
      </c>
      <c r="Y1386">
        <v>71</v>
      </c>
      <c r="Z1386">
        <v>65</v>
      </c>
      <c r="AA1386">
        <v>76</v>
      </c>
      <c r="AB1386">
        <v>66</v>
      </c>
      <c r="AC1386">
        <v>42</v>
      </c>
      <c r="AD1386">
        <v>37</v>
      </c>
      <c r="AE1386">
        <v>24</v>
      </c>
      <c r="AF1386">
        <v>16</v>
      </c>
      <c r="AG1386">
        <v>6.8688509999999994</v>
      </c>
      <c r="AH1386">
        <v>0.46543779999999996</v>
      </c>
      <c r="AI1386">
        <v>0.53456223000000003</v>
      </c>
      <c r="AJ1386" s="2">
        <f>SUM(male_female_comparison_df[[#This Row],[inhabitants_proportional_male]],male_female_comparison_df[[#This Row],[inhabitants_proportional_female]])</f>
        <v>1.00000003</v>
      </c>
      <c r="AK1386" s="2">
        <f>male_female_comparison_df[[#This Row],[inhabitants_proportional_male]]-male_female_comparison_df[[#This Row],[PROPORTIONAL MALE]]</f>
        <v>1.80184331899369E-8</v>
      </c>
      <c r="AL1386" s="2">
        <f t="shared" si="21"/>
        <v>-0.46793335875704306</v>
      </c>
      <c r="AM1386">
        <v>3.6866360000000001E-2</v>
      </c>
      <c r="AN1386">
        <v>4.0322579999999997E-2</v>
      </c>
      <c r="AO1386">
        <v>8.2949309999999998E-2</v>
      </c>
      <c r="AP1386">
        <v>3.6866360000000001E-2</v>
      </c>
      <c r="AQ1386">
        <v>2.9953917000000004E-2</v>
      </c>
      <c r="AR1386">
        <v>2.9953917000000004E-2</v>
      </c>
      <c r="AS1386">
        <v>3.9170507E-2</v>
      </c>
      <c r="AT1386">
        <v>3.6866360000000001E-2</v>
      </c>
      <c r="AU1386">
        <v>3.4562210000000003E-2</v>
      </c>
      <c r="AV1386">
        <v>5.4147467000000005E-2</v>
      </c>
      <c r="AW1386">
        <v>5.7603687000000001E-2</v>
      </c>
      <c r="AX1386">
        <v>6.336406E-2</v>
      </c>
      <c r="AY1386">
        <v>8.1797234999999996E-2</v>
      </c>
      <c r="AZ1386">
        <v>7.4884795000000004E-2</v>
      </c>
      <c r="BA1386">
        <v>8.7557609999999994E-2</v>
      </c>
      <c r="BB1386">
        <v>7.6036859999999998E-2</v>
      </c>
      <c r="BC1386">
        <v>4.8387094999999998E-2</v>
      </c>
      <c r="BD1386">
        <v>4.2626727000000003E-2</v>
      </c>
      <c r="BE1386">
        <v>2.7649770000000001E-2</v>
      </c>
      <c r="BF1386">
        <v>1.843318E-2</v>
      </c>
      <c r="BG1386">
        <v>19316</v>
      </c>
      <c r="BH1386">
        <v>18010</v>
      </c>
      <c r="BI1386">
        <v>183</v>
      </c>
      <c r="BJ1386">
        <v>422</v>
      </c>
      <c r="BK1386">
        <v>64</v>
      </c>
      <c r="BL1386">
        <v>0.20795453999999999</v>
      </c>
      <c r="BM1386">
        <v>0.47954543999999999</v>
      </c>
      <c r="BN1386">
        <v>7.2727269999999997E-2</v>
      </c>
      <c r="BO1386">
        <v>347</v>
      </c>
      <c r="BP1386">
        <v>2.5</v>
      </c>
      <c r="BQ1386">
        <v>43.3</v>
      </c>
      <c r="BR1386">
        <v>8</v>
      </c>
      <c r="BS1386">
        <v>6</v>
      </c>
      <c r="BT1386">
        <v>87</v>
      </c>
      <c r="BU1386">
        <v>27</v>
      </c>
      <c r="BV1386">
        <v>41</v>
      </c>
      <c r="BW1386">
        <v>46</v>
      </c>
      <c r="BX1386">
        <v>46</v>
      </c>
      <c r="BY1386">
        <v>134</v>
      </c>
      <c r="BZ1386">
        <v>129</v>
      </c>
      <c r="CA1386">
        <v>319</v>
      </c>
      <c r="CB1386">
        <v>14</v>
      </c>
      <c r="CC1386">
        <v>14</v>
      </c>
      <c r="CD1386">
        <v>2.3054754E-2</v>
      </c>
      <c r="CE1386">
        <v>1.7291067E-2</v>
      </c>
      <c r="CF1386">
        <v>0.25072046999999997</v>
      </c>
      <c r="CG1386">
        <v>7.7809796000000001E-2</v>
      </c>
      <c r="CH1386">
        <v>0.11815562</v>
      </c>
      <c r="CI1386">
        <v>0.13256483999999999</v>
      </c>
      <c r="CJ1386">
        <v>0.13256483999999999</v>
      </c>
      <c r="CK1386">
        <v>0.38616714000000002</v>
      </c>
      <c r="CL1386">
        <v>0.37175792000000002</v>
      </c>
      <c r="CM1386">
        <v>0.91930836000000005</v>
      </c>
      <c r="CN1386">
        <v>4.0345819999999998E-2</v>
      </c>
      <c r="CO1386">
        <v>4.0345819999999998E-2</v>
      </c>
      <c r="CP1386">
        <v>37287</v>
      </c>
      <c r="CQ1386">
        <v>33786</v>
      </c>
      <c r="CR1386">
        <v>108</v>
      </c>
      <c r="CS1386">
        <v>211</v>
      </c>
      <c r="CT1386">
        <v>29</v>
      </c>
      <c r="CU1386">
        <v>0.31034482000000002</v>
      </c>
      <c r="CV1386">
        <v>0.60632180000000002</v>
      </c>
      <c r="CW1386">
        <v>8.3333335999999994E-2</v>
      </c>
      <c r="CX1386">
        <v>12975715</v>
      </c>
      <c r="CY1386">
        <v>37</v>
      </c>
      <c r="CZ1386">
        <v>455</v>
      </c>
      <c r="DA1386">
        <v>27</v>
      </c>
      <c r="DB1386">
        <v>428</v>
      </c>
      <c r="DC1386">
        <v>5.9340660000000003E-2</v>
      </c>
      <c r="DD1386">
        <v>0.94065933999999995</v>
      </c>
    </row>
    <row r="1387" spans="1:108" x14ac:dyDescent="0.3">
      <c r="A1387">
        <v>1385</v>
      </c>
      <c r="B1387">
        <v>85840</v>
      </c>
      <c r="C1387" s="1" t="s">
        <v>1485</v>
      </c>
      <c r="D1387">
        <v>69</v>
      </c>
      <c r="E1387">
        <v>318</v>
      </c>
      <c r="F1387">
        <v>137</v>
      </c>
      <c r="G1387">
        <v>181</v>
      </c>
      <c r="H1387">
        <f>SUM(male_female_comparison_df[[#This Row],[inhabitants_female]:[inhabitants_male]])</f>
        <v>318</v>
      </c>
      <c r="I1387">
        <f>male_female_comparison_df[[#This Row],[INHABITANTS_TOTAL2]]-male_female_comparison_df[[#This Row],[inhabitants_total]]</f>
        <v>0</v>
      </c>
      <c r="J1387">
        <f>male_female_comparison_df[[#This Row],[inhabitants_male]]/(male_female_comparison_df[[#This Row],[inhabitants_total]])</f>
        <v>0.5691823899371069</v>
      </c>
      <c r="L1387">
        <v>35</v>
      </c>
      <c r="M1387">
        <v>16</v>
      </c>
      <c r="N1387">
        <v>20</v>
      </c>
      <c r="O1387">
        <v>37</v>
      </c>
      <c r="P1387">
        <v>29</v>
      </c>
      <c r="Q1387">
        <v>13</v>
      </c>
      <c r="R1387">
        <v>11</v>
      </c>
      <c r="S1387">
        <v>14</v>
      </c>
      <c r="T1387">
        <v>14</v>
      </c>
      <c r="U1387">
        <v>10</v>
      </c>
      <c r="V1387">
        <v>14</v>
      </c>
      <c r="W1387">
        <v>12</v>
      </c>
      <c r="X1387">
        <v>16</v>
      </c>
      <c r="Y1387">
        <v>21</v>
      </c>
      <c r="Z1387">
        <v>27</v>
      </c>
      <c r="AA1387">
        <v>27</v>
      </c>
      <c r="AB1387">
        <v>15</v>
      </c>
      <c r="AC1387">
        <v>5</v>
      </c>
      <c r="AD1387">
        <v>1</v>
      </c>
      <c r="AE1387">
        <v>11</v>
      </c>
      <c r="AF1387">
        <v>5</v>
      </c>
      <c r="AG1387">
        <v>1.929872</v>
      </c>
      <c r="AH1387">
        <v>0.43081759999999997</v>
      </c>
      <c r="AI1387">
        <v>0.56918240000000009</v>
      </c>
      <c r="AJ1387" s="2">
        <f>SUM(male_female_comparison_df[[#This Row],[inhabitants_proportional_male]],male_female_comparison_df[[#This Row],[inhabitants_proportional_female]])</f>
        <v>1</v>
      </c>
      <c r="AK1387" s="2">
        <f>male_female_comparison_df[[#This Row],[inhabitants_proportional_male]]-male_female_comparison_df[[#This Row],[PROPORTIONAL MALE]]</f>
        <v>1.0062893185391886E-8</v>
      </c>
      <c r="AL1387" s="2">
        <f t="shared" si="21"/>
        <v>-0.46793335875704306</v>
      </c>
      <c r="AM1387">
        <v>5.0314464000000003E-2</v>
      </c>
      <c r="AN1387">
        <v>6.2893085000000001E-2</v>
      </c>
      <c r="AO1387">
        <v>0.11635219999999999</v>
      </c>
      <c r="AP1387">
        <v>9.1194965000000003E-2</v>
      </c>
      <c r="AQ1387">
        <v>4.0880504999999998E-2</v>
      </c>
      <c r="AR1387">
        <v>3.4591193999999999E-2</v>
      </c>
      <c r="AS1387">
        <v>4.4025157000000002E-2</v>
      </c>
      <c r="AT1387">
        <v>4.4025157000000002E-2</v>
      </c>
      <c r="AU1387">
        <v>3.1446543E-2</v>
      </c>
      <c r="AV1387">
        <v>4.4025157000000002E-2</v>
      </c>
      <c r="AW1387">
        <v>3.7735850000000001E-2</v>
      </c>
      <c r="AX1387">
        <v>5.0314464000000003E-2</v>
      </c>
      <c r="AY1387">
        <v>6.6037739999999998E-2</v>
      </c>
      <c r="AZ1387">
        <v>8.4905659999999994E-2</v>
      </c>
      <c r="BA1387">
        <v>8.4905659999999994E-2</v>
      </c>
      <c r="BB1387">
        <v>4.7169811999999998E-2</v>
      </c>
      <c r="BC1387">
        <v>1.5723271E-2</v>
      </c>
      <c r="BD1387">
        <v>3.1446540000000002E-3</v>
      </c>
      <c r="BE1387">
        <v>3.4591193999999999E-2</v>
      </c>
      <c r="BF1387">
        <v>1.5723271E-2</v>
      </c>
      <c r="BG1387">
        <v>19311</v>
      </c>
      <c r="BH1387">
        <v>19028</v>
      </c>
      <c r="BI1387">
        <v>52</v>
      </c>
      <c r="BJ1387">
        <v>130</v>
      </c>
      <c r="BK1387">
        <v>24</v>
      </c>
      <c r="BL1387">
        <v>0.16250000000000001</v>
      </c>
      <c r="BM1387">
        <v>0.40625</v>
      </c>
      <c r="BN1387">
        <v>7.4999999999999997E-2</v>
      </c>
      <c r="BO1387">
        <v>103</v>
      </c>
      <c r="BP1387">
        <v>3.1</v>
      </c>
      <c r="BQ1387">
        <v>35.1</v>
      </c>
      <c r="BR1387">
        <v>4</v>
      </c>
      <c r="BS1387">
        <v>4</v>
      </c>
      <c r="BT1387">
        <v>31</v>
      </c>
      <c r="BU1387">
        <v>10</v>
      </c>
      <c r="BV1387">
        <v>15</v>
      </c>
      <c r="BW1387">
        <v>16</v>
      </c>
      <c r="BX1387">
        <v>22</v>
      </c>
      <c r="BY1387">
        <v>48</v>
      </c>
      <c r="BZ1387">
        <v>26</v>
      </c>
      <c r="CA1387">
        <v>94</v>
      </c>
      <c r="CB1387">
        <v>2</v>
      </c>
      <c r="CC1387">
        <v>7</v>
      </c>
      <c r="CD1387">
        <v>3.883495E-2</v>
      </c>
      <c r="CE1387">
        <v>3.883495E-2</v>
      </c>
      <c r="CF1387">
        <v>0.30097088</v>
      </c>
      <c r="CG1387">
        <v>9.7087376000000003E-2</v>
      </c>
      <c r="CH1387">
        <v>0.14563107</v>
      </c>
      <c r="CI1387">
        <v>0.1553398</v>
      </c>
      <c r="CJ1387">
        <v>0.21359222999999999</v>
      </c>
      <c r="CK1387">
        <v>0.46601942000000002</v>
      </c>
      <c r="CL1387">
        <v>0.25242720000000002</v>
      </c>
      <c r="CM1387">
        <v>0.91262140000000003</v>
      </c>
      <c r="CN1387">
        <v>1.9417475999999999E-2</v>
      </c>
      <c r="CO1387">
        <v>6.7961164000000004E-2</v>
      </c>
      <c r="CP1387">
        <v>38825</v>
      </c>
      <c r="CQ1387">
        <v>35296</v>
      </c>
      <c r="CR1387">
        <v>31</v>
      </c>
      <c r="CS1387">
        <v>65</v>
      </c>
      <c r="CT1387">
        <v>8</v>
      </c>
      <c r="CU1387">
        <v>0.29807693000000002</v>
      </c>
      <c r="CV1387">
        <v>0.625</v>
      </c>
      <c r="CW1387">
        <v>7.6923080000000005E-2</v>
      </c>
      <c r="CX1387">
        <v>4037748</v>
      </c>
      <c r="CY1387">
        <v>25</v>
      </c>
      <c r="CZ1387">
        <v>134</v>
      </c>
      <c r="DA1387">
        <v>11</v>
      </c>
      <c r="DB1387">
        <v>123</v>
      </c>
      <c r="DC1387">
        <v>8.2089549999999997E-2</v>
      </c>
      <c r="DD1387">
        <v>0.91791045999999998</v>
      </c>
    </row>
    <row r="1388" spans="1:108" x14ac:dyDescent="0.3">
      <c r="A1388">
        <v>1386</v>
      </c>
      <c r="B1388">
        <v>85930</v>
      </c>
      <c r="C1388" s="1" t="s">
        <v>1486</v>
      </c>
      <c r="D1388">
        <v>691</v>
      </c>
      <c r="E1388">
        <v>166</v>
      </c>
      <c r="F1388">
        <v>79</v>
      </c>
      <c r="G1388">
        <v>87</v>
      </c>
      <c r="H1388">
        <f>SUM(male_female_comparison_df[[#This Row],[inhabitants_female]:[inhabitants_male]])</f>
        <v>166</v>
      </c>
      <c r="I1388">
        <f>male_female_comparison_df[[#This Row],[INHABITANTS_TOTAL2]]-male_female_comparison_df[[#This Row],[inhabitants_total]]</f>
        <v>0</v>
      </c>
      <c r="J1388">
        <f>male_female_comparison_df[[#This Row],[inhabitants_male]]/(male_female_comparison_df[[#This Row],[inhabitants_total]])</f>
        <v>0.52409638554216864</v>
      </c>
      <c r="L1388">
        <v>48</v>
      </c>
      <c r="M1388">
        <v>1</v>
      </c>
      <c r="N1388">
        <v>1</v>
      </c>
      <c r="O1388">
        <v>10</v>
      </c>
      <c r="P1388">
        <v>7</v>
      </c>
      <c r="Q1388">
        <v>9</v>
      </c>
      <c r="R1388">
        <v>4</v>
      </c>
      <c r="S1388">
        <v>3</v>
      </c>
      <c r="T1388">
        <v>5</v>
      </c>
      <c r="U1388">
        <v>6</v>
      </c>
      <c r="V1388">
        <v>6</v>
      </c>
      <c r="W1388">
        <v>8</v>
      </c>
      <c r="X1388">
        <v>13</v>
      </c>
      <c r="Y1388">
        <v>20</v>
      </c>
      <c r="Z1388">
        <v>13</v>
      </c>
      <c r="AA1388">
        <v>22</v>
      </c>
      <c r="AB1388">
        <v>11</v>
      </c>
      <c r="AC1388">
        <v>9</v>
      </c>
      <c r="AD1388">
        <v>8</v>
      </c>
      <c r="AE1388">
        <v>6</v>
      </c>
      <c r="AF1388">
        <v>4</v>
      </c>
      <c r="AG1388">
        <v>1.0458508</v>
      </c>
      <c r="AH1388">
        <v>0.47590359999999998</v>
      </c>
      <c r="AI1388">
        <v>0.52409636999999998</v>
      </c>
      <c r="AJ1388" s="2">
        <f>SUM(male_female_comparison_df[[#This Row],[inhabitants_proportional_male]],male_female_comparison_df[[#This Row],[inhabitants_proportional_female]])</f>
        <v>0.99999996999999996</v>
      </c>
      <c r="AK1388" s="2">
        <f>male_female_comparison_df[[#This Row],[inhabitants_proportional_male]]-male_female_comparison_df[[#This Row],[PROPORTIONAL MALE]]</f>
        <v>-1.5542168663174039E-8</v>
      </c>
      <c r="AL1388" s="2">
        <f t="shared" si="21"/>
        <v>-0.46793335875704306</v>
      </c>
      <c r="AM1388">
        <v>6.0240959999999996E-3</v>
      </c>
      <c r="AN1388">
        <v>6.0240959999999996E-3</v>
      </c>
      <c r="AO1388">
        <v>6.0240965E-2</v>
      </c>
      <c r="AP1388">
        <v>4.2168672999999997E-2</v>
      </c>
      <c r="AQ1388">
        <v>5.421687E-2</v>
      </c>
      <c r="AR1388">
        <v>2.4096385000000001E-2</v>
      </c>
      <c r="AS1388">
        <v>1.8072287999999999E-2</v>
      </c>
      <c r="AT1388">
        <v>3.0120482999999997E-2</v>
      </c>
      <c r="AU1388">
        <v>3.6144577000000004E-2</v>
      </c>
      <c r="AV1388">
        <v>3.6144577000000004E-2</v>
      </c>
      <c r="AW1388">
        <v>4.8192770000000003E-2</v>
      </c>
      <c r="AX1388">
        <v>7.8313253999999999E-2</v>
      </c>
      <c r="AY1388">
        <v>0.12048193</v>
      </c>
      <c r="AZ1388">
        <v>7.8313253999999999E-2</v>
      </c>
      <c r="BA1388">
        <v>0.13253012</v>
      </c>
      <c r="BB1388">
        <v>6.6265060000000001E-2</v>
      </c>
      <c r="BC1388">
        <v>5.421687E-2</v>
      </c>
      <c r="BD1388">
        <v>4.8192770000000003E-2</v>
      </c>
      <c r="BE1388">
        <v>3.6144577000000004E-2</v>
      </c>
      <c r="BF1388">
        <v>2.4096385000000001E-2</v>
      </c>
      <c r="BG1388">
        <v>21642</v>
      </c>
      <c r="BH1388">
        <v>18822</v>
      </c>
      <c r="BI1388">
        <v>38</v>
      </c>
      <c r="BJ1388">
        <v>79</v>
      </c>
      <c r="BK1388">
        <v>22</v>
      </c>
      <c r="BL1388">
        <v>0.22754489999999999</v>
      </c>
      <c r="BM1388">
        <v>0.47305390000000008</v>
      </c>
      <c r="BN1388">
        <v>0.13173652999999999</v>
      </c>
      <c r="BO1388">
        <v>72</v>
      </c>
      <c r="BP1388">
        <v>2.2999999999999998</v>
      </c>
      <c r="BQ1388">
        <v>47.3</v>
      </c>
      <c r="BR1388">
        <v>1</v>
      </c>
      <c r="BS1388">
        <v>1</v>
      </c>
      <c r="BT1388">
        <v>17</v>
      </c>
      <c r="BU1388">
        <v>1</v>
      </c>
      <c r="BV1388">
        <v>2</v>
      </c>
      <c r="BW1388">
        <v>7</v>
      </c>
      <c r="BX1388">
        <v>11</v>
      </c>
      <c r="BY1388">
        <v>30</v>
      </c>
      <c r="BZ1388">
        <v>26</v>
      </c>
      <c r="CA1388">
        <v>69</v>
      </c>
      <c r="CB1388">
        <v>2</v>
      </c>
      <c r="CC1388">
        <v>1</v>
      </c>
      <c r="CD1388">
        <v>1.3888889E-2</v>
      </c>
      <c r="CE1388">
        <v>1.3888889E-2</v>
      </c>
      <c r="CF1388">
        <v>0.23611109999999999</v>
      </c>
      <c r="CG1388">
        <v>1.3888889E-2</v>
      </c>
      <c r="CH1388">
        <v>2.7777777999999999E-2</v>
      </c>
      <c r="CI1388">
        <v>9.722222400000001E-2</v>
      </c>
      <c r="CJ1388">
        <v>0.15277778</v>
      </c>
      <c r="CK1388">
        <v>0.41666666000000002</v>
      </c>
      <c r="CL1388">
        <v>0.36111109999999996</v>
      </c>
      <c r="CM1388">
        <v>0.95833330000000005</v>
      </c>
      <c r="CN1388">
        <v>2.7777777999999999E-2</v>
      </c>
      <c r="CO1388">
        <v>1.3888889E-2</v>
      </c>
      <c r="CP1388">
        <v>42110</v>
      </c>
      <c r="CQ1388">
        <v>33854</v>
      </c>
      <c r="CR1388">
        <v>15</v>
      </c>
      <c r="CS1388">
        <v>45</v>
      </c>
      <c r="CT1388">
        <v>12</v>
      </c>
      <c r="CU1388">
        <v>0.20833333000000001</v>
      </c>
      <c r="CV1388">
        <v>0.625</v>
      </c>
      <c r="CW1388">
        <v>0.16666666999999999</v>
      </c>
      <c r="CX1388">
        <v>3031917</v>
      </c>
      <c r="CY1388">
        <v>169</v>
      </c>
      <c r="CZ1388">
        <v>108</v>
      </c>
      <c r="DA1388">
        <v>7</v>
      </c>
      <c r="DB1388">
        <v>101</v>
      </c>
      <c r="DC1388">
        <v>6.481481E-2</v>
      </c>
      <c r="DD1388">
        <v>0.93518519999999994</v>
      </c>
    </row>
    <row r="1389" spans="1:108" x14ac:dyDescent="0.3">
      <c r="A1389">
        <v>1387</v>
      </c>
      <c r="B1389">
        <v>85940</v>
      </c>
      <c r="C1389" s="1" t="s">
        <v>1487</v>
      </c>
      <c r="D1389">
        <v>691</v>
      </c>
      <c r="E1389">
        <v>259</v>
      </c>
      <c r="F1389">
        <v>120</v>
      </c>
      <c r="G1389">
        <v>139</v>
      </c>
      <c r="H1389">
        <f>SUM(male_female_comparison_df[[#This Row],[inhabitants_female]:[inhabitants_male]])</f>
        <v>259</v>
      </c>
      <c r="I1389">
        <f>male_female_comparison_df[[#This Row],[INHABITANTS_TOTAL2]]-male_female_comparison_df[[#This Row],[inhabitants_total]]</f>
        <v>0</v>
      </c>
      <c r="J1389">
        <f>male_female_comparison_df[[#This Row],[inhabitants_male]]/(male_female_comparison_df[[#This Row],[inhabitants_total]])</f>
        <v>0.53667953667953672</v>
      </c>
      <c r="L1389">
        <v>37</v>
      </c>
      <c r="M1389">
        <v>9</v>
      </c>
      <c r="N1389">
        <v>16</v>
      </c>
      <c r="O1389">
        <v>29</v>
      </c>
      <c r="P1389">
        <v>9</v>
      </c>
      <c r="Q1389">
        <v>10</v>
      </c>
      <c r="R1389">
        <v>11</v>
      </c>
      <c r="S1389">
        <v>14</v>
      </c>
      <c r="T1389">
        <v>16</v>
      </c>
      <c r="U1389">
        <v>12</v>
      </c>
      <c r="V1389">
        <v>10</v>
      </c>
      <c r="W1389">
        <v>14</v>
      </c>
      <c r="X1389">
        <v>11</v>
      </c>
      <c r="Y1389">
        <v>28</v>
      </c>
      <c r="Z1389">
        <v>14</v>
      </c>
      <c r="AA1389">
        <v>21</v>
      </c>
      <c r="AB1389">
        <v>9</v>
      </c>
      <c r="AC1389">
        <v>9</v>
      </c>
      <c r="AD1389">
        <v>5</v>
      </c>
      <c r="AE1389">
        <v>9</v>
      </c>
      <c r="AF1389">
        <v>3</v>
      </c>
      <c r="AG1389">
        <v>2.081915</v>
      </c>
      <c r="AH1389">
        <v>0.46332045999999999</v>
      </c>
      <c r="AI1389">
        <v>0.53667956999999999</v>
      </c>
      <c r="AJ1389" s="2">
        <f>SUM(male_female_comparison_df[[#This Row],[inhabitants_proportional_male]],male_female_comparison_df[[#This Row],[inhabitants_proportional_female]])</f>
        <v>1.00000003</v>
      </c>
      <c r="AK1389" s="2">
        <f>male_female_comparison_df[[#This Row],[inhabitants_proportional_male]]-male_female_comparison_df[[#This Row],[PROPORTIONAL MALE]]</f>
        <v>3.3320463277419776E-8</v>
      </c>
      <c r="AL1389" s="2">
        <f t="shared" si="21"/>
        <v>-0.46793335875704306</v>
      </c>
      <c r="AM1389">
        <v>3.4749034999999998E-2</v>
      </c>
      <c r="AN1389">
        <v>6.1776060000000001E-2</v>
      </c>
      <c r="AO1389">
        <v>0.11196911</v>
      </c>
      <c r="AP1389">
        <v>3.4749034999999998E-2</v>
      </c>
      <c r="AQ1389">
        <v>3.8610037E-2</v>
      </c>
      <c r="AR1389">
        <v>4.2471044000000006E-2</v>
      </c>
      <c r="AS1389">
        <v>5.4054054999999997E-2</v>
      </c>
      <c r="AT1389">
        <v>6.1776060000000001E-2</v>
      </c>
      <c r="AU1389">
        <v>4.6332045999999995E-2</v>
      </c>
      <c r="AV1389">
        <v>3.8610037E-2</v>
      </c>
      <c r="AW1389">
        <v>5.4054054999999997E-2</v>
      </c>
      <c r="AX1389">
        <v>4.2471044000000006E-2</v>
      </c>
      <c r="AY1389">
        <v>0.10810810999999999</v>
      </c>
      <c r="AZ1389">
        <v>5.4054054999999997E-2</v>
      </c>
      <c r="BA1389">
        <v>8.108108E-2</v>
      </c>
      <c r="BB1389">
        <v>3.4749034999999998E-2</v>
      </c>
      <c r="BC1389">
        <v>3.4749034999999998E-2</v>
      </c>
      <c r="BD1389">
        <v>1.9305019E-2</v>
      </c>
      <c r="BE1389">
        <v>3.4749034999999998E-2</v>
      </c>
      <c r="BF1389">
        <v>1.1583012E-2</v>
      </c>
      <c r="BG1389">
        <v>20642</v>
      </c>
      <c r="BH1389">
        <v>20044</v>
      </c>
      <c r="BI1389">
        <v>46</v>
      </c>
      <c r="BJ1389">
        <v>115</v>
      </c>
      <c r="BK1389">
        <v>24</v>
      </c>
      <c r="BL1389">
        <v>0.17898832000000001</v>
      </c>
      <c r="BM1389">
        <v>0.44747079999999995</v>
      </c>
      <c r="BN1389">
        <v>9.3385209999999996E-2</v>
      </c>
      <c r="BO1389">
        <v>88</v>
      </c>
      <c r="BP1389">
        <v>2.9</v>
      </c>
      <c r="BQ1389">
        <v>38.700000000000003</v>
      </c>
      <c r="BR1389">
        <v>3</v>
      </c>
      <c r="BS1389">
        <v>2</v>
      </c>
      <c r="BT1389">
        <v>23</v>
      </c>
      <c r="BU1389">
        <v>8</v>
      </c>
      <c r="BV1389">
        <v>11</v>
      </c>
      <c r="BW1389">
        <v>17</v>
      </c>
      <c r="BX1389">
        <v>13</v>
      </c>
      <c r="BY1389">
        <v>40</v>
      </c>
      <c r="BZ1389">
        <v>25</v>
      </c>
      <c r="CA1389">
        <v>83</v>
      </c>
      <c r="CB1389">
        <v>3</v>
      </c>
      <c r="CC1389">
        <v>2</v>
      </c>
      <c r="CD1389">
        <v>3.4090910000000002E-2</v>
      </c>
      <c r="CE1389">
        <v>2.2727272999999999E-2</v>
      </c>
      <c r="CF1389">
        <v>0.26136363000000001</v>
      </c>
      <c r="CG1389">
        <v>9.0909089999999998E-2</v>
      </c>
      <c r="CH1389">
        <v>0.125</v>
      </c>
      <c r="CI1389">
        <v>0.19318181000000001</v>
      </c>
      <c r="CJ1389">
        <v>0.14772726999999999</v>
      </c>
      <c r="CK1389">
        <v>0.45454547000000001</v>
      </c>
      <c r="CL1389">
        <v>0.28409090000000004</v>
      </c>
      <c r="CM1389">
        <v>0.94318180000000007</v>
      </c>
      <c r="CN1389">
        <v>3.4090910000000002E-2</v>
      </c>
      <c r="CO1389">
        <v>2.2727272999999999E-2</v>
      </c>
      <c r="CP1389">
        <v>44211</v>
      </c>
      <c r="CQ1389">
        <v>40148</v>
      </c>
      <c r="CR1389">
        <v>22</v>
      </c>
      <c r="CS1389">
        <v>51</v>
      </c>
      <c r="CT1389">
        <v>14</v>
      </c>
      <c r="CU1389">
        <v>0.25287356999999999</v>
      </c>
      <c r="CV1389">
        <v>0.58620690000000009</v>
      </c>
      <c r="CW1389">
        <v>0.16091954999999999</v>
      </c>
      <c r="CX1389">
        <v>3846342</v>
      </c>
      <c r="CY1389">
        <v>73</v>
      </c>
      <c r="CZ1389">
        <v>120</v>
      </c>
      <c r="DA1389">
        <v>12</v>
      </c>
      <c r="DB1389">
        <v>108</v>
      </c>
      <c r="DC1389">
        <v>0.1</v>
      </c>
      <c r="DD1389">
        <v>0.9</v>
      </c>
    </row>
    <row r="1390" spans="1:108" x14ac:dyDescent="0.3">
      <c r="A1390">
        <v>1388</v>
      </c>
      <c r="B1390">
        <v>86100</v>
      </c>
      <c r="C1390" s="1" t="s">
        <v>1488</v>
      </c>
      <c r="D1390">
        <v>625</v>
      </c>
      <c r="E1390">
        <v>1866</v>
      </c>
      <c r="F1390">
        <v>897</v>
      </c>
      <c r="G1390">
        <v>969</v>
      </c>
      <c r="H1390">
        <f>SUM(male_female_comparison_df[[#This Row],[inhabitants_female]:[inhabitants_male]])</f>
        <v>1866</v>
      </c>
      <c r="I1390">
        <f>male_female_comparison_df[[#This Row],[INHABITANTS_TOTAL2]]-male_female_comparison_df[[#This Row],[inhabitants_total]]</f>
        <v>0</v>
      </c>
      <c r="J1390">
        <f>male_female_comparison_df[[#This Row],[inhabitants_male]]/(male_female_comparison_df[[#This Row],[inhabitants_total]])</f>
        <v>0.51929260450160775</v>
      </c>
      <c r="L1390">
        <v>45</v>
      </c>
      <c r="M1390">
        <v>38</v>
      </c>
      <c r="N1390">
        <v>90</v>
      </c>
      <c r="O1390">
        <v>136</v>
      </c>
      <c r="P1390">
        <v>67</v>
      </c>
      <c r="Q1390">
        <v>48</v>
      </c>
      <c r="R1390">
        <v>31</v>
      </c>
      <c r="S1390">
        <v>73</v>
      </c>
      <c r="T1390">
        <v>81</v>
      </c>
      <c r="U1390">
        <v>89</v>
      </c>
      <c r="V1390">
        <v>115</v>
      </c>
      <c r="W1390">
        <v>103</v>
      </c>
      <c r="X1390">
        <v>102</v>
      </c>
      <c r="Y1390">
        <v>102</v>
      </c>
      <c r="Z1390">
        <v>110</v>
      </c>
      <c r="AA1390">
        <v>146</v>
      </c>
      <c r="AB1390">
        <v>186</v>
      </c>
      <c r="AC1390">
        <v>110</v>
      </c>
      <c r="AD1390">
        <v>93</v>
      </c>
      <c r="AE1390">
        <v>58</v>
      </c>
      <c r="AF1390">
        <v>88</v>
      </c>
      <c r="AG1390">
        <v>7.734248</v>
      </c>
      <c r="AH1390">
        <v>0.48070740000000006</v>
      </c>
      <c r="AI1390">
        <v>0.51929259999999999</v>
      </c>
      <c r="AJ1390" s="2">
        <f>SUM(male_female_comparison_df[[#This Row],[inhabitants_proportional_male]],male_female_comparison_df[[#This Row],[inhabitants_proportional_female]])</f>
        <v>1</v>
      </c>
      <c r="AK1390" s="2">
        <f>male_female_comparison_df[[#This Row],[inhabitants_proportional_male]]-male_female_comparison_df[[#This Row],[PROPORTIONAL MALE]]</f>
        <v>-4.5016077532267218E-9</v>
      </c>
      <c r="AL1390" s="2">
        <f t="shared" si="21"/>
        <v>-0.46793335875704306</v>
      </c>
      <c r="AM1390">
        <v>2.0364416999999999E-2</v>
      </c>
      <c r="AN1390">
        <v>4.8231512000000004E-2</v>
      </c>
      <c r="AO1390">
        <v>7.2883174000000009E-2</v>
      </c>
      <c r="AP1390">
        <v>3.5905680000000002E-2</v>
      </c>
      <c r="AQ1390">
        <v>2.5723472000000001E-2</v>
      </c>
      <c r="AR1390">
        <v>1.6613076000000001E-2</v>
      </c>
      <c r="AS1390">
        <v>3.9121113999999999E-2</v>
      </c>
      <c r="AT1390">
        <v>4.340836E-2</v>
      </c>
      <c r="AU1390">
        <v>4.7695607000000001E-2</v>
      </c>
      <c r="AV1390">
        <v>6.1629154000000005E-2</v>
      </c>
      <c r="AW1390">
        <v>5.5198285999999999E-2</v>
      </c>
      <c r="AX1390">
        <v>5.4662380000000003E-2</v>
      </c>
      <c r="AY1390">
        <v>5.4662380000000003E-2</v>
      </c>
      <c r="AZ1390">
        <v>5.8949623E-2</v>
      </c>
      <c r="BA1390">
        <v>7.8242229999999996E-2</v>
      </c>
      <c r="BB1390">
        <v>9.9678459999999997E-2</v>
      </c>
      <c r="BC1390">
        <v>5.8949623E-2</v>
      </c>
      <c r="BD1390">
        <v>4.9839229999999998E-2</v>
      </c>
      <c r="BE1390">
        <v>3.1082530000000001E-2</v>
      </c>
      <c r="BF1390">
        <v>4.7159699999999999E-2</v>
      </c>
      <c r="BG1390">
        <v>21635</v>
      </c>
      <c r="BH1390">
        <v>19921</v>
      </c>
      <c r="BI1390">
        <v>321</v>
      </c>
      <c r="BJ1390">
        <v>896</v>
      </c>
      <c r="BK1390">
        <v>280</v>
      </c>
      <c r="BL1390">
        <v>0.17047265</v>
      </c>
      <c r="BM1390">
        <v>0.47583642999999998</v>
      </c>
      <c r="BN1390">
        <v>0.14869888000000001</v>
      </c>
      <c r="BO1390">
        <v>863</v>
      </c>
      <c r="BP1390">
        <v>2.1</v>
      </c>
      <c r="BQ1390">
        <v>44.1</v>
      </c>
      <c r="BR1390">
        <v>53</v>
      </c>
      <c r="BS1390">
        <v>31</v>
      </c>
      <c r="BT1390">
        <v>171</v>
      </c>
      <c r="BU1390">
        <v>35</v>
      </c>
      <c r="BV1390">
        <v>84</v>
      </c>
      <c r="BW1390">
        <v>96</v>
      </c>
      <c r="BX1390">
        <v>82</v>
      </c>
      <c r="BY1390">
        <v>338</v>
      </c>
      <c r="BZ1390">
        <v>358</v>
      </c>
      <c r="CA1390">
        <v>656</v>
      </c>
      <c r="CB1390">
        <v>193</v>
      </c>
      <c r="CC1390">
        <v>14</v>
      </c>
      <c r="CD1390">
        <v>6.1413669999999997E-2</v>
      </c>
      <c r="CE1390">
        <v>3.5921204999999998E-2</v>
      </c>
      <c r="CF1390">
        <v>0.19814600000000002</v>
      </c>
      <c r="CG1390">
        <v>4.0556199999999994E-2</v>
      </c>
      <c r="CH1390">
        <v>9.7334879999999999E-2</v>
      </c>
      <c r="CI1390">
        <v>0.11123986</v>
      </c>
      <c r="CJ1390">
        <v>9.5017379999999999E-2</v>
      </c>
      <c r="CK1390">
        <v>0.39165702000000002</v>
      </c>
      <c r="CL1390">
        <v>0.41483199999999998</v>
      </c>
      <c r="CM1390">
        <v>0.76013905000000004</v>
      </c>
      <c r="CN1390">
        <v>0.22363847000000001</v>
      </c>
      <c r="CO1390">
        <v>1.6222478999999998E-2</v>
      </c>
      <c r="CP1390">
        <v>37203</v>
      </c>
      <c r="CQ1390">
        <v>33183</v>
      </c>
      <c r="CR1390">
        <v>221</v>
      </c>
      <c r="CS1390">
        <v>509</v>
      </c>
      <c r="CT1390">
        <v>133</v>
      </c>
      <c r="CU1390">
        <v>0.25608343</v>
      </c>
      <c r="CV1390">
        <v>0.58980303999999995</v>
      </c>
      <c r="CW1390">
        <v>0.15411356000000001</v>
      </c>
      <c r="CX1390">
        <v>32106342</v>
      </c>
      <c r="CY1390">
        <v>328</v>
      </c>
      <c r="CZ1390">
        <v>915</v>
      </c>
      <c r="DA1390">
        <v>122</v>
      </c>
      <c r="DB1390">
        <v>793</v>
      </c>
      <c r="DC1390">
        <v>0.13333333999999999</v>
      </c>
      <c r="DD1390">
        <v>0.8666666999999999</v>
      </c>
    </row>
    <row r="1391" spans="1:108" x14ac:dyDescent="0.3">
      <c r="A1391">
        <v>1389</v>
      </c>
      <c r="B1391">
        <v>86300</v>
      </c>
      <c r="C1391" s="1" t="s">
        <v>1489</v>
      </c>
      <c r="D1391">
        <v>563</v>
      </c>
      <c r="E1391">
        <v>6701</v>
      </c>
      <c r="F1391">
        <v>3444</v>
      </c>
      <c r="G1391">
        <v>3257</v>
      </c>
      <c r="H1391">
        <f>SUM(male_female_comparison_df[[#This Row],[inhabitants_female]:[inhabitants_male]])</f>
        <v>6701</v>
      </c>
      <c r="I1391">
        <f>male_female_comparison_df[[#This Row],[INHABITANTS_TOTAL2]]-male_female_comparison_df[[#This Row],[inhabitants_total]]</f>
        <v>0</v>
      </c>
      <c r="J1391">
        <f>male_female_comparison_df[[#This Row],[inhabitants_male]]/(male_female_comparison_df[[#This Row],[inhabitants_total]])</f>
        <v>0.48604685867780928</v>
      </c>
      <c r="L1391">
        <v>43</v>
      </c>
      <c r="M1391">
        <v>217</v>
      </c>
      <c r="N1391">
        <v>334</v>
      </c>
      <c r="O1391">
        <v>541</v>
      </c>
      <c r="P1391">
        <v>261</v>
      </c>
      <c r="Q1391">
        <v>198</v>
      </c>
      <c r="R1391">
        <v>158</v>
      </c>
      <c r="S1391">
        <v>303</v>
      </c>
      <c r="T1391">
        <v>311</v>
      </c>
      <c r="U1391">
        <v>329</v>
      </c>
      <c r="V1391">
        <v>345</v>
      </c>
      <c r="W1391">
        <v>312</v>
      </c>
      <c r="X1391">
        <v>342</v>
      </c>
      <c r="Y1391">
        <v>406</v>
      </c>
      <c r="Z1391">
        <v>492</v>
      </c>
      <c r="AA1391">
        <v>519</v>
      </c>
      <c r="AB1391">
        <v>482</v>
      </c>
      <c r="AC1391">
        <v>379</v>
      </c>
      <c r="AD1391">
        <v>294</v>
      </c>
      <c r="AE1391">
        <v>238</v>
      </c>
      <c r="AF1391">
        <v>240</v>
      </c>
      <c r="AG1391">
        <v>18.682858</v>
      </c>
      <c r="AH1391">
        <v>0.51395314999999997</v>
      </c>
      <c r="AI1391">
        <v>0.48604684999999997</v>
      </c>
      <c r="AJ1391" s="2">
        <f>SUM(male_female_comparison_df[[#This Row],[inhabitants_proportional_male]],male_female_comparison_df[[#This Row],[inhabitants_proportional_female]])</f>
        <v>1</v>
      </c>
      <c r="AK1391" s="2">
        <f>male_female_comparison_df[[#This Row],[inhabitants_proportional_male]]-male_female_comparison_df[[#This Row],[PROPORTIONAL MALE]]</f>
        <v>-8.6778093044692639E-9</v>
      </c>
      <c r="AL1391" s="2">
        <f t="shared" si="21"/>
        <v>-0.46793335875704306</v>
      </c>
      <c r="AM1391">
        <v>3.2383226000000001E-2</v>
      </c>
      <c r="AN1391">
        <v>4.9843307999999996E-2</v>
      </c>
      <c r="AO1391">
        <v>8.0734215999999998E-2</v>
      </c>
      <c r="AP1391">
        <v>3.8949409999999997E-2</v>
      </c>
      <c r="AQ1391">
        <v>2.9547830000000001E-2</v>
      </c>
      <c r="AR1391">
        <v>2.3578571E-2</v>
      </c>
      <c r="AS1391">
        <v>4.5217130000000001E-2</v>
      </c>
      <c r="AT1391">
        <v>4.6410985000000002E-2</v>
      </c>
      <c r="AU1391">
        <v>4.9097149999999999E-2</v>
      </c>
      <c r="AV1391">
        <v>5.1484852999999997E-2</v>
      </c>
      <c r="AW1391">
        <v>4.6560217000000001E-2</v>
      </c>
      <c r="AX1391">
        <v>5.1037159999999998E-2</v>
      </c>
      <c r="AY1391">
        <v>6.0587972000000004E-2</v>
      </c>
      <c r="AZ1391">
        <v>7.3421879999999995E-2</v>
      </c>
      <c r="BA1391">
        <v>7.7451124999999996E-2</v>
      </c>
      <c r="BB1391">
        <v>7.1929560000000003E-2</v>
      </c>
      <c r="BC1391">
        <v>5.655872E-2</v>
      </c>
      <c r="BD1391">
        <v>4.3874047999999999E-2</v>
      </c>
      <c r="BE1391">
        <v>3.5517084999999997E-2</v>
      </c>
      <c r="BF1391">
        <v>3.5815550000000002E-2</v>
      </c>
      <c r="BG1391">
        <v>21776</v>
      </c>
      <c r="BH1391">
        <v>19591</v>
      </c>
      <c r="BI1391">
        <v>1031</v>
      </c>
      <c r="BJ1391">
        <v>3449</v>
      </c>
      <c r="BK1391">
        <v>728</v>
      </c>
      <c r="BL1391">
        <v>0.15184094000000001</v>
      </c>
      <c r="BM1391">
        <v>0.50795287</v>
      </c>
      <c r="BN1391">
        <v>0.10721649</v>
      </c>
      <c r="BO1391">
        <v>3083</v>
      </c>
      <c r="BP1391">
        <v>2.1</v>
      </c>
      <c r="BQ1391">
        <v>42.5</v>
      </c>
      <c r="BR1391">
        <v>223</v>
      </c>
      <c r="BS1391">
        <v>91</v>
      </c>
      <c r="BT1391">
        <v>687</v>
      </c>
      <c r="BU1391">
        <v>186</v>
      </c>
      <c r="BV1391">
        <v>330</v>
      </c>
      <c r="BW1391">
        <v>342</v>
      </c>
      <c r="BX1391">
        <v>320</v>
      </c>
      <c r="BY1391">
        <v>1280</v>
      </c>
      <c r="BZ1391">
        <v>1130</v>
      </c>
      <c r="CA1391">
        <v>2351</v>
      </c>
      <c r="CB1391">
        <v>684</v>
      </c>
      <c r="CC1391">
        <v>48</v>
      </c>
      <c r="CD1391">
        <v>7.2332144000000001E-2</v>
      </c>
      <c r="CE1391">
        <v>2.9516703999999998E-2</v>
      </c>
      <c r="CF1391">
        <v>0.2228349</v>
      </c>
      <c r="CG1391">
        <v>6.0330845000000001E-2</v>
      </c>
      <c r="CH1391">
        <v>0.1070386</v>
      </c>
      <c r="CI1391">
        <v>0.11093090999999999</v>
      </c>
      <c r="CJ1391">
        <v>0.10379500999999999</v>
      </c>
      <c r="CK1391">
        <v>0.41518002999999998</v>
      </c>
      <c r="CL1391">
        <v>0.36652610000000002</v>
      </c>
      <c r="CM1391">
        <v>0.76256895000000002</v>
      </c>
      <c r="CN1391">
        <v>0.22186181999999999</v>
      </c>
      <c r="CO1391">
        <v>1.5569251000000001E-2</v>
      </c>
      <c r="CP1391">
        <v>36050</v>
      </c>
      <c r="CQ1391">
        <v>29965</v>
      </c>
      <c r="CR1391">
        <v>907</v>
      </c>
      <c r="CS1391">
        <v>1871</v>
      </c>
      <c r="CT1391">
        <v>335</v>
      </c>
      <c r="CU1391">
        <v>0.29126524999999998</v>
      </c>
      <c r="CV1391">
        <v>0.60083496999999997</v>
      </c>
      <c r="CW1391">
        <v>0.10757868</v>
      </c>
      <c r="CX1391">
        <v>112222560</v>
      </c>
      <c r="CY1391">
        <v>236</v>
      </c>
      <c r="CZ1391">
        <v>2492</v>
      </c>
      <c r="DA1391">
        <v>319</v>
      </c>
      <c r="DB1391">
        <v>2173</v>
      </c>
      <c r="DC1391">
        <v>0.12800963000000001</v>
      </c>
      <c r="DD1391">
        <v>0.87199040000000005</v>
      </c>
    </row>
    <row r="1392" spans="1:108" x14ac:dyDescent="0.3">
      <c r="A1392">
        <v>1390</v>
      </c>
      <c r="B1392">
        <v>86350</v>
      </c>
      <c r="C1392" s="1" t="s">
        <v>1490</v>
      </c>
      <c r="D1392">
        <v>563</v>
      </c>
      <c r="E1392">
        <v>126</v>
      </c>
      <c r="F1392">
        <v>61</v>
      </c>
      <c r="G1392">
        <v>65</v>
      </c>
      <c r="H1392">
        <f>SUM(male_female_comparison_df[[#This Row],[inhabitants_female]:[inhabitants_male]])</f>
        <v>126</v>
      </c>
      <c r="I1392">
        <f>male_female_comparison_df[[#This Row],[INHABITANTS_TOTAL2]]-male_female_comparison_df[[#This Row],[inhabitants_total]]</f>
        <v>0</v>
      </c>
      <c r="J1392">
        <f>male_female_comparison_df[[#This Row],[inhabitants_male]]/(male_female_comparison_df[[#This Row],[inhabitants_total]])</f>
        <v>0.51587301587301593</v>
      </c>
      <c r="L1392">
        <v>46</v>
      </c>
      <c r="M1392">
        <v>3</v>
      </c>
      <c r="N1392">
        <v>2</v>
      </c>
      <c r="O1392">
        <v>9</v>
      </c>
      <c r="P1392">
        <v>5</v>
      </c>
      <c r="Q1392">
        <v>5</v>
      </c>
      <c r="R1392">
        <v>3</v>
      </c>
      <c r="S1392">
        <v>7</v>
      </c>
      <c r="T1392">
        <v>4</v>
      </c>
      <c r="U1392">
        <v>3</v>
      </c>
      <c r="V1392">
        <v>8</v>
      </c>
      <c r="W1392">
        <v>5</v>
      </c>
      <c r="X1392">
        <v>5</v>
      </c>
      <c r="Y1392">
        <v>11</v>
      </c>
      <c r="Z1392">
        <v>11</v>
      </c>
      <c r="AA1392">
        <v>12</v>
      </c>
      <c r="AB1392">
        <v>10</v>
      </c>
      <c r="AC1392">
        <v>10</v>
      </c>
      <c r="AD1392">
        <v>4</v>
      </c>
      <c r="AE1392">
        <v>6</v>
      </c>
      <c r="AF1392">
        <v>3</v>
      </c>
      <c r="AG1392">
        <v>2.4343182999999997</v>
      </c>
      <c r="AH1392">
        <v>0.48412698999999998</v>
      </c>
      <c r="AI1392">
        <v>0.51587299999999991</v>
      </c>
      <c r="AJ1392" s="2">
        <f>SUM(male_female_comparison_df[[#This Row],[inhabitants_proportional_male]],male_female_comparison_df[[#This Row],[inhabitants_proportional_female]])</f>
        <v>0.99999998999999984</v>
      </c>
      <c r="AK1392" s="2">
        <f>male_female_comparison_df[[#This Row],[inhabitants_proportional_male]]-male_female_comparison_df[[#This Row],[PROPORTIONAL MALE]]</f>
        <v>-1.5873016012690755E-8</v>
      </c>
      <c r="AL1392" s="2">
        <f t="shared" si="21"/>
        <v>-0.46793335875704306</v>
      </c>
      <c r="AM1392">
        <v>2.3809523999999999E-2</v>
      </c>
      <c r="AN1392">
        <v>1.5873017E-2</v>
      </c>
      <c r="AO1392">
        <v>7.1428574999999994E-2</v>
      </c>
      <c r="AP1392">
        <v>3.9682540000000002E-2</v>
      </c>
      <c r="AQ1392">
        <v>3.9682540000000002E-2</v>
      </c>
      <c r="AR1392">
        <v>2.3809523999999999E-2</v>
      </c>
      <c r="AS1392">
        <v>5.5555555999999999E-2</v>
      </c>
      <c r="AT1392">
        <v>3.1746033999999999E-2</v>
      </c>
      <c r="AU1392">
        <v>2.3809523999999999E-2</v>
      </c>
      <c r="AV1392">
        <v>6.3492069999999998E-2</v>
      </c>
      <c r="AW1392">
        <v>3.9682540000000002E-2</v>
      </c>
      <c r="AX1392">
        <v>3.9682540000000002E-2</v>
      </c>
      <c r="AY1392">
        <v>8.7301589999999998E-2</v>
      </c>
      <c r="AZ1392">
        <v>8.7301589999999998E-2</v>
      </c>
      <c r="BA1392">
        <v>9.5238100000000006E-2</v>
      </c>
      <c r="BB1392">
        <v>7.9365080000000005E-2</v>
      </c>
      <c r="BC1392">
        <v>7.9365080000000005E-2</v>
      </c>
      <c r="BD1392">
        <v>3.1746033999999999E-2</v>
      </c>
      <c r="BE1392">
        <v>4.7619050000000003E-2</v>
      </c>
      <c r="BF1392">
        <v>2.3809523999999999E-2</v>
      </c>
      <c r="BG1392">
        <v>20145</v>
      </c>
      <c r="BH1392">
        <v>18107</v>
      </c>
      <c r="BI1392">
        <v>26</v>
      </c>
      <c r="BJ1392">
        <v>65</v>
      </c>
      <c r="BK1392">
        <v>15</v>
      </c>
      <c r="BL1392">
        <v>0.20155039999999999</v>
      </c>
      <c r="BM1392">
        <v>0.50387599999999999</v>
      </c>
      <c r="BN1392">
        <v>0.11627907</v>
      </c>
      <c r="BO1392">
        <v>56</v>
      </c>
      <c r="BP1392">
        <v>2.2999999999999998</v>
      </c>
      <c r="BQ1392">
        <v>41.8</v>
      </c>
      <c r="BR1392">
        <v>2</v>
      </c>
      <c r="BS1392">
        <v>0</v>
      </c>
      <c r="BT1392">
        <v>9</v>
      </c>
      <c r="BU1392">
        <v>2</v>
      </c>
      <c r="BV1392">
        <v>4</v>
      </c>
      <c r="BW1392">
        <v>5</v>
      </c>
      <c r="BX1392">
        <v>6</v>
      </c>
      <c r="BY1392">
        <v>23</v>
      </c>
      <c r="BZ1392">
        <v>24</v>
      </c>
      <c r="CA1392">
        <v>50</v>
      </c>
      <c r="CB1392">
        <v>3</v>
      </c>
      <c r="CC1392">
        <v>3</v>
      </c>
      <c r="CD1392">
        <v>3.5714287000000004E-2</v>
      </c>
      <c r="CE1392">
        <v>3.3333334999999999E-2</v>
      </c>
      <c r="CF1392">
        <v>0.16071427999999999</v>
      </c>
      <c r="CG1392">
        <v>3.5714287000000004E-2</v>
      </c>
      <c r="CH1392">
        <v>7.1428574999999994E-2</v>
      </c>
      <c r="CI1392">
        <v>8.9285719999999999E-2</v>
      </c>
      <c r="CJ1392">
        <v>0.10714286000000001</v>
      </c>
      <c r="CK1392">
        <v>0.41071429999999998</v>
      </c>
      <c r="CL1392">
        <v>0.42857142999999998</v>
      </c>
      <c r="CM1392">
        <v>0.89285713</v>
      </c>
      <c r="CN1392">
        <v>5.3571430000000003E-2</v>
      </c>
      <c r="CO1392">
        <v>5.3571430000000003E-2</v>
      </c>
      <c r="CP1392">
        <v>36941</v>
      </c>
      <c r="CQ1392">
        <v>31233</v>
      </c>
      <c r="CR1392">
        <v>17</v>
      </c>
      <c r="CS1392">
        <v>34</v>
      </c>
      <c r="CT1392">
        <v>7</v>
      </c>
      <c r="CU1392">
        <v>0.29310345999999998</v>
      </c>
      <c r="CV1392">
        <v>0.58620690000000009</v>
      </c>
      <c r="CW1392">
        <v>0.12068965</v>
      </c>
      <c r="CX1392">
        <v>2142563</v>
      </c>
      <c r="CY1392">
        <v>24</v>
      </c>
      <c r="CZ1392">
        <v>84</v>
      </c>
      <c r="DA1392">
        <v>7</v>
      </c>
      <c r="DB1392">
        <v>77</v>
      </c>
      <c r="DC1392">
        <v>8.3333335999999994E-2</v>
      </c>
      <c r="DD1392">
        <v>0.91666669999999995</v>
      </c>
    </row>
    <row r="1393" spans="1:108" x14ac:dyDescent="0.3">
      <c r="A1393">
        <v>1391</v>
      </c>
      <c r="B1393">
        <v>86480</v>
      </c>
      <c r="C1393" s="1" t="s">
        <v>1491</v>
      </c>
      <c r="D1393">
        <v>71</v>
      </c>
      <c r="E1393">
        <v>52</v>
      </c>
      <c r="F1393">
        <v>26</v>
      </c>
      <c r="G1393">
        <v>26</v>
      </c>
      <c r="H1393">
        <f>SUM(male_female_comparison_df[[#This Row],[inhabitants_female]:[inhabitants_male]])</f>
        <v>52</v>
      </c>
      <c r="I1393">
        <f>male_female_comparison_df[[#This Row],[INHABITANTS_TOTAL2]]-male_female_comparison_df[[#This Row],[inhabitants_total]]</f>
        <v>0</v>
      </c>
      <c r="J1393">
        <f>male_female_comparison_df[[#This Row],[inhabitants_male]]/(male_female_comparison_df[[#This Row],[inhabitants_total]])</f>
        <v>0.5</v>
      </c>
      <c r="L1393">
        <v>50</v>
      </c>
      <c r="M1393">
        <v>1</v>
      </c>
      <c r="N1393">
        <v>1</v>
      </c>
      <c r="O1393">
        <v>1</v>
      </c>
      <c r="P1393">
        <v>2</v>
      </c>
      <c r="Q1393">
        <v>1</v>
      </c>
      <c r="R1393">
        <v>2</v>
      </c>
      <c r="S1393">
        <v>2</v>
      </c>
      <c r="T1393">
        <v>1</v>
      </c>
      <c r="U1393">
        <v>2</v>
      </c>
      <c r="V1393">
        <v>2</v>
      </c>
      <c r="W1393">
        <v>2</v>
      </c>
      <c r="X1393">
        <v>3</v>
      </c>
      <c r="Y1393">
        <v>5</v>
      </c>
      <c r="Z1393">
        <v>7</v>
      </c>
      <c r="AA1393">
        <v>6</v>
      </c>
      <c r="AB1393">
        <v>6</v>
      </c>
      <c r="AC1393">
        <v>2</v>
      </c>
      <c r="AD1393">
        <v>3</v>
      </c>
      <c r="AE1393">
        <v>1</v>
      </c>
      <c r="AF1393">
        <v>2</v>
      </c>
      <c r="AG1393">
        <v>1.1036098000000001</v>
      </c>
      <c r="AH1393">
        <v>0.5</v>
      </c>
      <c r="AI1393">
        <v>0.5</v>
      </c>
      <c r="AJ1393" s="2">
        <f>SUM(male_female_comparison_df[[#This Row],[inhabitants_proportional_male]],male_female_comparison_df[[#This Row],[inhabitants_proportional_female]])</f>
        <v>1</v>
      </c>
      <c r="AK1393" s="2">
        <f>male_female_comparison_df[[#This Row],[inhabitants_proportional_male]]-male_female_comparison_df[[#This Row],[PROPORTIONAL MALE]]</f>
        <v>0</v>
      </c>
      <c r="AL1393" s="2">
        <f t="shared" si="21"/>
        <v>-0.46793335875704306</v>
      </c>
      <c r="AM1393">
        <v>1.9230770000000001E-2</v>
      </c>
      <c r="AN1393">
        <v>1.9230770000000001E-2</v>
      </c>
      <c r="AO1393">
        <v>1.9230770000000001E-2</v>
      </c>
      <c r="AP1393">
        <v>3.8461540000000002E-2</v>
      </c>
      <c r="AQ1393">
        <v>1.9230770000000001E-2</v>
      </c>
      <c r="AR1393">
        <v>3.8461540000000002E-2</v>
      </c>
      <c r="AS1393">
        <v>3.8461540000000002E-2</v>
      </c>
      <c r="AT1393">
        <v>1.9230770000000001E-2</v>
      </c>
      <c r="AU1393">
        <v>3.8461540000000002E-2</v>
      </c>
      <c r="AV1393">
        <v>3.8461540000000002E-2</v>
      </c>
      <c r="AW1393">
        <v>3.8461540000000002E-2</v>
      </c>
      <c r="AX1393">
        <v>5.7692307999999998E-2</v>
      </c>
      <c r="AY1393">
        <v>9.6153849999999999E-2</v>
      </c>
      <c r="AZ1393">
        <v>0.13461539</v>
      </c>
      <c r="BA1393">
        <v>0.115384616</v>
      </c>
      <c r="BB1393">
        <v>0.115384616</v>
      </c>
      <c r="BC1393">
        <v>3.8461540000000002E-2</v>
      </c>
      <c r="BD1393">
        <v>5.7692307999999998E-2</v>
      </c>
      <c r="BE1393">
        <v>1.9230770000000001E-2</v>
      </c>
      <c r="BF1393">
        <v>3.8461540000000002E-2</v>
      </c>
      <c r="BG1393">
        <v>19864</v>
      </c>
      <c r="BH1393">
        <v>19133</v>
      </c>
      <c r="BI1393">
        <v>12</v>
      </c>
      <c r="BJ1393">
        <v>26</v>
      </c>
      <c r="BK1393">
        <v>5</v>
      </c>
      <c r="BL1393">
        <v>0.22222222</v>
      </c>
      <c r="BM1393">
        <v>0.48148149999999995</v>
      </c>
      <c r="BN1393">
        <v>9.2592590000000002E-2</v>
      </c>
      <c r="BO1393">
        <v>21</v>
      </c>
      <c r="CY1393">
        <v>2</v>
      </c>
      <c r="CZ1393">
        <v>40</v>
      </c>
      <c r="DA1393">
        <v>7</v>
      </c>
      <c r="DB1393">
        <v>33</v>
      </c>
      <c r="DC1393">
        <v>0.17499999999999999</v>
      </c>
      <c r="DD1393">
        <v>0.82499999999999996</v>
      </c>
    </row>
    <row r="1394" spans="1:108" x14ac:dyDescent="0.3">
      <c r="A1394">
        <v>1392</v>
      </c>
      <c r="B1394">
        <v>86530</v>
      </c>
      <c r="C1394" s="1" t="s">
        <v>1492</v>
      </c>
      <c r="D1394">
        <v>563</v>
      </c>
      <c r="E1394">
        <v>176</v>
      </c>
      <c r="F1394">
        <v>84</v>
      </c>
      <c r="G1394">
        <v>92</v>
      </c>
      <c r="H1394">
        <f>SUM(male_female_comparison_df[[#This Row],[inhabitants_female]:[inhabitants_male]])</f>
        <v>176</v>
      </c>
      <c r="I1394">
        <f>male_female_comparison_df[[#This Row],[INHABITANTS_TOTAL2]]-male_female_comparison_df[[#This Row],[inhabitants_total]]</f>
        <v>0</v>
      </c>
      <c r="J1394">
        <f>male_female_comparison_df[[#This Row],[inhabitants_male]]/(male_female_comparison_df[[#This Row],[inhabitants_total]])</f>
        <v>0.52272727272727271</v>
      </c>
      <c r="L1394">
        <v>44</v>
      </c>
      <c r="M1394">
        <v>11</v>
      </c>
      <c r="N1394">
        <v>4</v>
      </c>
      <c r="O1394">
        <v>7</v>
      </c>
      <c r="P1394">
        <v>7</v>
      </c>
      <c r="Q1394">
        <v>4</v>
      </c>
      <c r="R1394">
        <v>4</v>
      </c>
      <c r="S1394">
        <v>12</v>
      </c>
      <c r="T1394">
        <v>9</v>
      </c>
      <c r="U1394">
        <v>4</v>
      </c>
      <c r="V1394">
        <v>9</v>
      </c>
      <c r="W1394">
        <v>12</v>
      </c>
      <c r="X1394">
        <v>8</v>
      </c>
      <c r="Y1394">
        <v>20</v>
      </c>
      <c r="Z1394">
        <v>8</v>
      </c>
      <c r="AA1394">
        <v>22</v>
      </c>
      <c r="AB1394">
        <v>12</v>
      </c>
      <c r="AC1394">
        <v>6</v>
      </c>
      <c r="AD1394">
        <v>3</v>
      </c>
      <c r="AE1394">
        <v>5</v>
      </c>
      <c r="AF1394">
        <v>9</v>
      </c>
      <c r="AG1394">
        <v>2.1750689999999997</v>
      </c>
      <c r="AH1394">
        <v>0.47727271999999998</v>
      </c>
      <c r="AI1394">
        <v>0.52272724999999998</v>
      </c>
      <c r="AJ1394" s="2">
        <f>SUM(male_female_comparison_df[[#This Row],[inhabitants_proportional_male]],male_female_comparison_df[[#This Row],[inhabitants_proportional_female]])</f>
        <v>0.99999996999999996</v>
      </c>
      <c r="AK1394" s="2">
        <f>male_female_comparison_df[[#This Row],[inhabitants_proportional_male]]-male_female_comparison_df[[#This Row],[PROPORTIONAL MALE]]</f>
        <v>-2.2727272730449499E-8</v>
      </c>
      <c r="AL1394" s="2">
        <f t="shared" si="21"/>
        <v>-0.46793335875704306</v>
      </c>
      <c r="AM1394">
        <v>6.25E-2</v>
      </c>
      <c r="AN1394">
        <v>2.2727272999999999E-2</v>
      </c>
      <c r="AO1394">
        <v>3.9772727000000001E-2</v>
      </c>
      <c r="AP1394">
        <v>3.9772727000000001E-2</v>
      </c>
      <c r="AQ1394">
        <v>2.2727272999999999E-2</v>
      </c>
      <c r="AR1394">
        <v>2.2727272999999999E-2</v>
      </c>
      <c r="AS1394">
        <v>6.8181820000000004E-2</v>
      </c>
      <c r="AT1394">
        <v>5.1136362999999997E-2</v>
      </c>
      <c r="AU1394">
        <v>2.2727272999999999E-2</v>
      </c>
      <c r="AV1394">
        <v>5.1136362999999997E-2</v>
      </c>
      <c r="AW1394">
        <v>6.8181820000000004E-2</v>
      </c>
      <c r="AX1394">
        <v>4.5454547000000005E-2</v>
      </c>
      <c r="AY1394">
        <v>0.11363637</v>
      </c>
      <c r="AZ1394">
        <v>4.5454547000000005E-2</v>
      </c>
      <c r="BA1394">
        <v>0.125</v>
      </c>
      <c r="BB1394">
        <v>6.8181820000000004E-2</v>
      </c>
      <c r="BC1394">
        <v>3.4090910000000002E-2</v>
      </c>
      <c r="BD1394">
        <v>1.7045455000000001E-2</v>
      </c>
      <c r="BE1394">
        <v>2.8409092E-2</v>
      </c>
      <c r="BF1394">
        <v>5.1136362999999997E-2</v>
      </c>
      <c r="BG1394">
        <v>19414</v>
      </c>
      <c r="BH1394">
        <v>17487</v>
      </c>
      <c r="BI1394">
        <v>38</v>
      </c>
      <c r="BJ1394">
        <v>96</v>
      </c>
      <c r="BK1394">
        <v>18</v>
      </c>
      <c r="BL1394">
        <v>0.20430107</v>
      </c>
      <c r="BM1394">
        <v>0.51612899999999995</v>
      </c>
      <c r="BN1394">
        <v>9.6774189999999996E-2</v>
      </c>
      <c r="BO1394">
        <v>79</v>
      </c>
      <c r="BP1394">
        <v>2.1</v>
      </c>
      <c r="BQ1394">
        <v>49.1</v>
      </c>
      <c r="BR1394">
        <v>3</v>
      </c>
      <c r="BS1394">
        <v>3</v>
      </c>
      <c r="BT1394">
        <v>16</v>
      </c>
      <c r="BU1394">
        <v>9</v>
      </c>
      <c r="BV1394">
        <v>9</v>
      </c>
      <c r="BW1394">
        <v>5</v>
      </c>
      <c r="BX1394">
        <v>9</v>
      </c>
      <c r="BY1394">
        <v>39</v>
      </c>
      <c r="BZ1394">
        <v>25</v>
      </c>
      <c r="CA1394">
        <v>74</v>
      </c>
      <c r="CB1394">
        <v>1</v>
      </c>
      <c r="CC1394">
        <v>4</v>
      </c>
      <c r="CD1394">
        <v>3.7974679999999997E-2</v>
      </c>
      <c r="CE1394">
        <v>3.7974679999999997E-2</v>
      </c>
      <c r="CF1394">
        <v>0.20253165000000001</v>
      </c>
      <c r="CG1394">
        <v>0.11392405</v>
      </c>
      <c r="CH1394">
        <v>0.11392405</v>
      </c>
      <c r="CI1394">
        <v>6.3291139999999996E-2</v>
      </c>
      <c r="CJ1394">
        <v>0.11392405</v>
      </c>
      <c r="CK1394">
        <v>0.49367087999999998</v>
      </c>
      <c r="CL1394">
        <v>0.31645570000000001</v>
      </c>
      <c r="CM1394">
        <v>0.93670887000000003</v>
      </c>
      <c r="CN1394">
        <v>1.2658228000000001E-2</v>
      </c>
      <c r="CO1394">
        <v>5.0632912999999995E-2</v>
      </c>
      <c r="CP1394">
        <v>35636</v>
      </c>
      <c r="CQ1394">
        <v>31954</v>
      </c>
      <c r="CR1394">
        <v>26</v>
      </c>
      <c r="CS1394">
        <v>42</v>
      </c>
      <c r="CT1394">
        <v>12</v>
      </c>
      <c r="CU1394">
        <v>0.32500000000000001</v>
      </c>
      <c r="CV1394">
        <v>0.52500000000000002</v>
      </c>
      <c r="CW1394">
        <v>0.15</v>
      </c>
      <c r="CX1394">
        <v>2850906</v>
      </c>
      <c r="CY1394">
        <v>33</v>
      </c>
      <c r="CZ1394">
        <v>107</v>
      </c>
      <c r="DA1394">
        <v>7</v>
      </c>
      <c r="DB1394">
        <v>100</v>
      </c>
      <c r="DC1394">
        <v>6.5420560000000003E-2</v>
      </c>
      <c r="DD1394">
        <v>0.93457942999999999</v>
      </c>
    </row>
    <row r="1395" spans="1:108" x14ac:dyDescent="0.3">
      <c r="A1395">
        <v>1393</v>
      </c>
      <c r="B1395">
        <v>86690</v>
      </c>
      <c r="C1395" s="1" t="s">
        <v>1493</v>
      </c>
      <c r="D1395">
        <v>71</v>
      </c>
      <c r="E1395">
        <v>171</v>
      </c>
      <c r="F1395">
        <v>71</v>
      </c>
      <c r="G1395">
        <v>100</v>
      </c>
      <c r="H1395">
        <f>SUM(male_female_comparison_df[[#This Row],[inhabitants_female]:[inhabitants_male]])</f>
        <v>171</v>
      </c>
      <c r="I1395">
        <f>male_female_comparison_df[[#This Row],[INHABITANTS_TOTAL2]]-male_female_comparison_df[[#This Row],[inhabitants_total]]</f>
        <v>0</v>
      </c>
      <c r="J1395">
        <f>male_female_comparison_df[[#This Row],[inhabitants_male]]/(male_female_comparison_df[[#This Row],[inhabitants_total]])</f>
        <v>0.58479532163742687</v>
      </c>
      <c r="L1395">
        <v>50</v>
      </c>
      <c r="M1395">
        <v>5</v>
      </c>
      <c r="N1395">
        <v>7</v>
      </c>
      <c r="O1395">
        <v>8</v>
      </c>
      <c r="P1395">
        <v>5</v>
      </c>
      <c r="Q1395">
        <v>1</v>
      </c>
      <c r="R1395">
        <v>1</v>
      </c>
      <c r="S1395">
        <v>3</v>
      </c>
      <c r="T1395">
        <v>10</v>
      </c>
      <c r="U1395">
        <v>5</v>
      </c>
      <c r="V1395">
        <v>10</v>
      </c>
      <c r="W1395">
        <v>7</v>
      </c>
      <c r="X1395">
        <v>8</v>
      </c>
      <c r="Y1395">
        <v>16</v>
      </c>
      <c r="Z1395">
        <v>12</v>
      </c>
      <c r="AA1395">
        <v>18</v>
      </c>
      <c r="AB1395">
        <v>22</v>
      </c>
      <c r="AC1395">
        <v>9</v>
      </c>
      <c r="AD1395">
        <v>9</v>
      </c>
      <c r="AE1395">
        <v>4</v>
      </c>
      <c r="AF1395">
        <v>11</v>
      </c>
      <c r="AG1395">
        <v>1.5021333000000001</v>
      </c>
      <c r="AH1395">
        <v>0.41520467</v>
      </c>
      <c r="AI1395">
        <v>0.58479530000000002</v>
      </c>
      <c r="AJ1395" s="2">
        <f>SUM(male_female_comparison_df[[#This Row],[inhabitants_proportional_male]],male_female_comparison_df[[#This Row],[inhabitants_proportional_female]])</f>
        <v>0.99999996999999996</v>
      </c>
      <c r="AK1395" s="2">
        <f>male_female_comparison_df[[#This Row],[inhabitants_proportional_male]]-male_female_comparison_df[[#This Row],[PROPORTIONAL MALE]]</f>
        <v>-2.1637426850240615E-8</v>
      </c>
      <c r="AL1395" s="2">
        <f t="shared" si="21"/>
        <v>-0.46793335875704306</v>
      </c>
      <c r="AM1395">
        <v>2.9239766E-2</v>
      </c>
      <c r="AN1395">
        <v>4.0935672999999999E-2</v>
      </c>
      <c r="AO1395">
        <v>4.6783625999999995E-2</v>
      </c>
      <c r="AP1395">
        <v>2.9239766E-2</v>
      </c>
      <c r="AQ1395">
        <v>5.8479532999999992E-3</v>
      </c>
      <c r="AR1395">
        <v>5.8479532999999992E-3</v>
      </c>
      <c r="AS1395">
        <v>1.7543860000000001E-2</v>
      </c>
      <c r="AT1395">
        <v>5.8479533E-2</v>
      </c>
      <c r="AU1395">
        <v>2.9239766E-2</v>
      </c>
      <c r="AV1395">
        <v>5.8479533E-2</v>
      </c>
      <c r="AW1395">
        <v>4.0935672999999999E-2</v>
      </c>
      <c r="AX1395">
        <v>4.6783625999999995E-2</v>
      </c>
      <c r="AY1395">
        <v>9.3567250000000005E-2</v>
      </c>
      <c r="AZ1395">
        <v>7.0175440000000006E-2</v>
      </c>
      <c r="BA1395">
        <v>0.10526315999999999</v>
      </c>
      <c r="BB1395">
        <v>0.12865497000000001</v>
      </c>
      <c r="BC1395">
        <v>5.2631579999999997E-2</v>
      </c>
      <c r="BD1395">
        <v>5.2631579999999997E-2</v>
      </c>
      <c r="BE1395">
        <v>2.3391812999999997E-2</v>
      </c>
      <c r="BF1395">
        <v>6.4327486000000003E-2</v>
      </c>
      <c r="BG1395">
        <v>18382</v>
      </c>
      <c r="BH1395">
        <v>13769</v>
      </c>
      <c r="BI1395">
        <v>70</v>
      </c>
      <c r="BJ1395">
        <v>70</v>
      </c>
      <c r="BK1395">
        <v>19</v>
      </c>
      <c r="BL1395">
        <v>0.39548021999999999</v>
      </c>
      <c r="BM1395">
        <v>0.39548021999999999</v>
      </c>
      <c r="BN1395">
        <v>0.10734463499999999</v>
      </c>
      <c r="BO1395">
        <v>82</v>
      </c>
      <c r="BP1395">
        <v>2.1</v>
      </c>
      <c r="BQ1395">
        <v>49.3</v>
      </c>
      <c r="BR1395">
        <v>5</v>
      </c>
      <c r="BS1395">
        <v>0</v>
      </c>
      <c r="BT1395">
        <v>11</v>
      </c>
      <c r="BU1395">
        <v>3</v>
      </c>
      <c r="BV1395">
        <v>4</v>
      </c>
      <c r="BW1395">
        <v>8</v>
      </c>
      <c r="BX1395">
        <v>4</v>
      </c>
      <c r="BY1395">
        <v>32</v>
      </c>
      <c r="BZ1395">
        <v>40</v>
      </c>
      <c r="CA1395">
        <v>76</v>
      </c>
      <c r="CB1395">
        <v>1</v>
      </c>
      <c r="CC1395">
        <v>5</v>
      </c>
      <c r="CD1395">
        <v>6.097561E-2</v>
      </c>
      <c r="CF1395">
        <v>0.13414635</v>
      </c>
      <c r="CG1395">
        <v>3.6585364000000002E-2</v>
      </c>
      <c r="CH1395">
        <v>4.8780485999999998E-2</v>
      </c>
      <c r="CI1395">
        <v>9.7560969999999997E-2</v>
      </c>
      <c r="CJ1395">
        <v>4.8780485999999998E-2</v>
      </c>
      <c r="CK1395">
        <v>0.39024390000000003</v>
      </c>
      <c r="CL1395">
        <v>0.48780489999999999</v>
      </c>
      <c r="CM1395">
        <v>0.92682929999999997</v>
      </c>
      <c r="CN1395">
        <v>1.2195121499999999E-2</v>
      </c>
      <c r="CO1395">
        <v>6.097561E-2</v>
      </c>
      <c r="CP1395">
        <v>32845</v>
      </c>
      <c r="CQ1395">
        <v>27086</v>
      </c>
      <c r="CR1395">
        <v>33</v>
      </c>
      <c r="CS1395">
        <v>45</v>
      </c>
      <c r="CT1395">
        <v>11</v>
      </c>
      <c r="CU1395">
        <v>0.37078652000000001</v>
      </c>
      <c r="CV1395">
        <v>0.50561800000000001</v>
      </c>
      <c r="CW1395">
        <v>0.12359550599999999</v>
      </c>
      <c r="CX1395">
        <v>2923191</v>
      </c>
      <c r="CY1395">
        <v>19</v>
      </c>
      <c r="CZ1395">
        <v>138</v>
      </c>
      <c r="DA1395">
        <v>17</v>
      </c>
      <c r="DB1395">
        <v>121</v>
      </c>
      <c r="DC1395">
        <v>0.123188406</v>
      </c>
      <c r="DD1395">
        <v>0.87681160000000002</v>
      </c>
    </row>
    <row r="1396" spans="1:108" x14ac:dyDescent="0.3">
      <c r="A1396">
        <v>1394</v>
      </c>
      <c r="B1396">
        <v>86710</v>
      </c>
      <c r="C1396" s="1" t="s">
        <v>1494</v>
      </c>
      <c r="D1396">
        <v>317</v>
      </c>
      <c r="E1396">
        <v>2629</v>
      </c>
      <c r="F1396">
        <v>1261</v>
      </c>
      <c r="G1396">
        <v>1368</v>
      </c>
      <c r="H1396">
        <f>SUM(male_female_comparison_df[[#This Row],[inhabitants_female]:[inhabitants_male]])</f>
        <v>2629</v>
      </c>
      <c r="I1396">
        <f>male_female_comparison_df[[#This Row],[INHABITANTS_TOTAL2]]-male_female_comparison_df[[#This Row],[inhabitants_total]]</f>
        <v>0</v>
      </c>
      <c r="J1396">
        <f>male_female_comparison_df[[#This Row],[inhabitants_male]]/(male_female_comparison_df[[#This Row],[inhabitants_total]])</f>
        <v>0.52034994294408521</v>
      </c>
      <c r="L1396">
        <v>44</v>
      </c>
      <c r="M1396">
        <v>84</v>
      </c>
      <c r="N1396">
        <v>134</v>
      </c>
      <c r="O1396">
        <v>208</v>
      </c>
      <c r="P1396">
        <v>123</v>
      </c>
      <c r="Q1396">
        <v>65</v>
      </c>
      <c r="R1396">
        <v>53</v>
      </c>
      <c r="S1396">
        <v>115</v>
      </c>
      <c r="T1396">
        <v>101</v>
      </c>
      <c r="U1396">
        <v>125</v>
      </c>
      <c r="V1396">
        <v>108</v>
      </c>
      <c r="W1396">
        <v>113</v>
      </c>
      <c r="X1396">
        <v>148</v>
      </c>
      <c r="Y1396">
        <v>187</v>
      </c>
      <c r="Z1396">
        <v>189</v>
      </c>
      <c r="AA1396">
        <v>203</v>
      </c>
      <c r="AB1396">
        <v>193</v>
      </c>
      <c r="AC1396">
        <v>147</v>
      </c>
      <c r="AD1396">
        <v>155</v>
      </c>
      <c r="AE1396">
        <v>97</v>
      </c>
      <c r="AF1396">
        <v>81</v>
      </c>
      <c r="AG1396">
        <v>3.2155068</v>
      </c>
      <c r="AH1396">
        <v>0.47965004999999999</v>
      </c>
      <c r="AI1396">
        <v>0.52034990000000003</v>
      </c>
      <c r="AJ1396" s="2">
        <f>SUM(male_female_comparison_df[[#This Row],[inhabitants_proportional_male]],male_female_comparison_df[[#This Row],[inhabitants_proportional_female]])</f>
        <v>0.99999995000000008</v>
      </c>
      <c r="AK1396" s="2">
        <f>male_female_comparison_df[[#This Row],[inhabitants_proportional_male]]-male_female_comparison_df[[#This Row],[PROPORTIONAL MALE]]</f>
        <v>-4.2944085176799263E-8</v>
      </c>
      <c r="AL1396" s="2">
        <f t="shared" si="21"/>
        <v>-0.46793335875704306</v>
      </c>
      <c r="AM1396">
        <v>3.1951312000000003E-2</v>
      </c>
      <c r="AN1396">
        <v>5.096995E-2</v>
      </c>
      <c r="AO1396">
        <v>7.911754E-2</v>
      </c>
      <c r="AP1396">
        <v>4.6785849999999997E-2</v>
      </c>
      <c r="AQ1396">
        <v>2.472423E-2</v>
      </c>
      <c r="AR1396">
        <v>2.0159757E-2</v>
      </c>
      <c r="AS1396">
        <v>4.3742870000000003E-2</v>
      </c>
      <c r="AT1396">
        <v>3.8417649999999998E-2</v>
      </c>
      <c r="AU1396">
        <v>4.7546594999999997E-2</v>
      </c>
      <c r="AV1396">
        <v>4.108026E-2</v>
      </c>
      <c r="AW1396">
        <v>4.2982124000000003E-2</v>
      </c>
      <c r="AX1396">
        <v>5.6295168E-2</v>
      </c>
      <c r="AY1396">
        <v>7.1129709999999999E-2</v>
      </c>
      <c r="AZ1396">
        <v>7.1890449999999995E-2</v>
      </c>
      <c r="BA1396">
        <v>7.721567E-2</v>
      </c>
      <c r="BB1396">
        <v>7.3411939999999995E-2</v>
      </c>
      <c r="BC1396">
        <v>5.5914797000000002E-2</v>
      </c>
      <c r="BD1396">
        <v>5.8957777999999995E-2</v>
      </c>
      <c r="BE1396">
        <v>3.6896157999999998E-2</v>
      </c>
      <c r="BF1396">
        <v>3.0810193999999999E-2</v>
      </c>
      <c r="BG1396">
        <v>20310</v>
      </c>
      <c r="BH1396">
        <v>17174</v>
      </c>
      <c r="BI1396">
        <v>542</v>
      </c>
      <c r="BJ1396">
        <v>1236</v>
      </c>
      <c r="BK1396">
        <v>240</v>
      </c>
      <c r="BL1396">
        <v>0.20608366</v>
      </c>
      <c r="BM1396">
        <v>0.46996197000000001</v>
      </c>
      <c r="BN1396">
        <v>9.1254755999999992E-2</v>
      </c>
      <c r="BO1396">
        <v>1141</v>
      </c>
      <c r="BP1396">
        <v>2.2999999999999998</v>
      </c>
      <c r="BQ1396">
        <v>40.200000000000003</v>
      </c>
      <c r="BR1396">
        <v>69</v>
      </c>
      <c r="BS1396">
        <v>18</v>
      </c>
      <c r="BT1396">
        <v>248</v>
      </c>
      <c r="BU1396">
        <v>72</v>
      </c>
      <c r="BV1396">
        <v>124</v>
      </c>
      <c r="BW1396">
        <v>123</v>
      </c>
      <c r="BX1396">
        <v>122</v>
      </c>
      <c r="BY1396">
        <v>434</v>
      </c>
      <c r="BZ1396">
        <v>467</v>
      </c>
      <c r="CA1396">
        <v>851</v>
      </c>
      <c r="CB1396">
        <v>247</v>
      </c>
      <c r="CC1396">
        <v>43</v>
      </c>
      <c r="CD1396">
        <v>6.0473270000000003E-2</v>
      </c>
      <c r="CE1396">
        <v>1.5775636000000003E-2</v>
      </c>
      <c r="CF1396">
        <v>0.21735320000000002</v>
      </c>
      <c r="CG1396">
        <v>6.3102539999999999E-2</v>
      </c>
      <c r="CH1396">
        <v>0.10867660000000001</v>
      </c>
      <c r="CI1396">
        <v>0.10780018</v>
      </c>
      <c r="CJ1396">
        <v>0.10692375</v>
      </c>
      <c r="CK1396">
        <v>0.38036808</v>
      </c>
      <c r="CL1396">
        <v>0.40929009999999999</v>
      </c>
      <c r="CM1396">
        <v>0.74583699999999997</v>
      </c>
      <c r="CN1396">
        <v>0.21647677000000001</v>
      </c>
      <c r="CO1396">
        <v>3.7686240000000003E-2</v>
      </c>
      <c r="CP1396">
        <v>35688</v>
      </c>
      <c r="CQ1396">
        <v>28233</v>
      </c>
      <c r="CR1396">
        <v>417</v>
      </c>
      <c r="CS1396">
        <v>615</v>
      </c>
      <c r="CT1396">
        <v>104</v>
      </c>
      <c r="CU1396">
        <v>0.36707747000000002</v>
      </c>
      <c r="CV1396">
        <v>0.54137325000000003</v>
      </c>
      <c r="CW1396">
        <v>9.1549290000000005E-2</v>
      </c>
      <c r="CX1396">
        <v>40541096</v>
      </c>
      <c r="CY1396">
        <v>106</v>
      </c>
      <c r="CZ1396">
        <v>1295</v>
      </c>
      <c r="DA1396">
        <v>180</v>
      </c>
      <c r="DB1396">
        <v>1115</v>
      </c>
      <c r="DC1396">
        <v>0.13899613999999999</v>
      </c>
      <c r="DD1396">
        <v>0.86100390000000004</v>
      </c>
    </row>
    <row r="1397" spans="1:108" x14ac:dyDescent="0.3">
      <c r="A1397">
        <v>1395</v>
      </c>
      <c r="B1397">
        <v>86800</v>
      </c>
      <c r="C1397" s="1" t="s">
        <v>1495</v>
      </c>
      <c r="D1397">
        <v>626</v>
      </c>
      <c r="E1397">
        <v>4186</v>
      </c>
      <c r="F1397">
        <v>2105</v>
      </c>
      <c r="G1397">
        <v>2081</v>
      </c>
      <c r="H1397">
        <f>SUM(male_female_comparison_df[[#This Row],[inhabitants_female]:[inhabitants_male]])</f>
        <v>4186</v>
      </c>
      <c r="I1397">
        <f>male_female_comparison_df[[#This Row],[INHABITANTS_TOTAL2]]-male_female_comparison_df[[#This Row],[inhabitants_total]]</f>
        <v>0</v>
      </c>
      <c r="J1397">
        <f>male_female_comparison_df[[#This Row],[inhabitants_male]]/(male_female_comparison_df[[#This Row],[inhabitants_total]])</f>
        <v>0.49713330148112755</v>
      </c>
      <c r="L1397">
        <v>48</v>
      </c>
      <c r="M1397">
        <v>109</v>
      </c>
      <c r="N1397">
        <v>177</v>
      </c>
      <c r="O1397">
        <v>247</v>
      </c>
      <c r="P1397">
        <v>110</v>
      </c>
      <c r="Q1397">
        <v>68</v>
      </c>
      <c r="R1397">
        <v>81</v>
      </c>
      <c r="S1397">
        <v>174</v>
      </c>
      <c r="T1397">
        <v>180</v>
      </c>
      <c r="U1397">
        <v>164</v>
      </c>
      <c r="V1397">
        <v>189</v>
      </c>
      <c r="W1397">
        <v>163</v>
      </c>
      <c r="X1397">
        <v>208</v>
      </c>
      <c r="Y1397">
        <v>284</v>
      </c>
      <c r="Z1397">
        <v>313</v>
      </c>
      <c r="AA1397">
        <v>368</v>
      </c>
      <c r="AB1397">
        <v>382</v>
      </c>
      <c r="AC1397">
        <v>307</v>
      </c>
      <c r="AD1397">
        <v>255</v>
      </c>
      <c r="AE1397">
        <v>194</v>
      </c>
      <c r="AF1397">
        <v>213</v>
      </c>
      <c r="AG1397">
        <v>5.3393730000000001</v>
      </c>
      <c r="AH1397">
        <v>0.5028667</v>
      </c>
      <c r="AI1397">
        <v>0.49713329999999994</v>
      </c>
      <c r="AJ1397" s="2">
        <f>SUM(male_female_comparison_df[[#This Row],[inhabitants_proportional_male]],male_female_comparison_df[[#This Row],[inhabitants_proportional_female]])</f>
        <v>1</v>
      </c>
      <c r="AK1397" s="2">
        <f>male_female_comparison_df[[#This Row],[inhabitants_proportional_male]]-male_female_comparison_df[[#This Row],[PROPORTIONAL MALE]]</f>
        <v>-1.4811276094484072E-9</v>
      </c>
      <c r="AL1397" s="2">
        <f t="shared" si="21"/>
        <v>-0.46793335875704306</v>
      </c>
      <c r="AM1397">
        <v>2.6039178E-2</v>
      </c>
      <c r="AN1397">
        <v>4.2283802999999995E-2</v>
      </c>
      <c r="AO1397">
        <v>5.9006210000000003E-2</v>
      </c>
      <c r="AP1397">
        <v>2.6278070000000001E-2</v>
      </c>
      <c r="AQ1397">
        <v>1.6244626000000002E-2</v>
      </c>
      <c r="AR1397">
        <v>1.9350216E-2</v>
      </c>
      <c r="AS1397">
        <v>4.1567130000000001E-2</v>
      </c>
      <c r="AT1397">
        <v>4.3000480000000001E-2</v>
      </c>
      <c r="AU1397">
        <v>3.9178209999999998E-2</v>
      </c>
      <c r="AV1397">
        <v>4.5150504000000001E-2</v>
      </c>
      <c r="AW1397">
        <v>3.8939322999999998E-2</v>
      </c>
      <c r="AX1397">
        <v>4.9689442E-2</v>
      </c>
      <c r="AY1397">
        <v>6.7845195999999997E-2</v>
      </c>
      <c r="AZ1397">
        <v>7.4773049999999994E-2</v>
      </c>
      <c r="BA1397">
        <v>8.7912089999999998E-2</v>
      </c>
      <c r="BB1397">
        <v>9.1256569999999995E-2</v>
      </c>
      <c r="BC1397">
        <v>7.3339699999999994E-2</v>
      </c>
      <c r="BD1397">
        <v>6.0917344000000005E-2</v>
      </c>
      <c r="BE1397">
        <v>4.6344959999999998E-2</v>
      </c>
      <c r="BF1397">
        <v>5.0883900000000003E-2</v>
      </c>
      <c r="BG1397">
        <v>20067</v>
      </c>
      <c r="BH1397">
        <v>17872</v>
      </c>
      <c r="BI1397">
        <v>846</v>
      </c>
      <c r="BJ1397">
        <v>2224</v>
      </c>
      <c r="BK1397">
        <v>466</v>
      </c>
      <c r="BL1397">
        <v>0.19882490999999999</v>
      </c>
      <c r="BM1397">
        <v>0.52267920000000001</v>
      </c>
      <c r="BN1397">
        <v>0.109518215</v>
      </c>
      <c r="BO1397">
        <v>2102</v>
      </c>
      <c r="BP1397">
        <v>2</v>
      </c>
      <c r="BQ1397">
        <v>43</v>
      </c>
      <c r="BR1397">
        <v>101</v>
      </c>
      <c r="BS1397">
        <v>40</v>
      </c>
      <c r="BT1397">
        <v>356</v>
      </c>
      <c r="BU1397">
        <v>98</v>
      </c>
      <c r="BV1397">
        <v>186</v>
      </c>
      <c r="BW1397">
        <v>163</v>
      </c>
      <c r="BX1397">
        <v>135</v>
      </c>
      <c r="BY1397">
        <v>775</v>
      </c>
      <c r="BZ1397">
        <v>981</v>
      </c>
      <c r="CA1397">
        <v>1504</v>
      </c>
      <c r="CB1397">
        <v>521</v>
      </c>
      <c r="CC1397">
        <v>77</v>
      </c>
      <c r="CD1397">
        <v>4.8049475999999994E-2</v>
      </c>
      <c r="CE1397">
        <v>1.9029496E-2</v>
      </c>
      <c r="CF1397">
        <v>0.16936251999999999</v>
      </c>
      <c r="CG1397">
        <v>4.6622265000000003E-2</v>
      </c>
      <c r="CH1397">
        <v>8.8487155999999997E-2</v>
      </c>
      <c r="CI1397">
        <v>7.7545195999999997E-2</v>
      </c>
      <c r="CJ1397">
        <v>6.4224550000000005E-2</v>
      </c>
      <c r="CK1397">
        <v>0.36869647999999999</v>
      </c>
      <c r="CL1397">
        <v>0.46669838000000002</v>
      </c>
      <c r="CM1397">
        <v>0.71550906000000003</v>
      </c>
      <c r="CN1397">
        <v>0.24785918000000001</v>
      </c>
      <c r="CO1397">
        <v>3.6631777999999997E-2</v>
      </c>
      <c r="CP1397">
        <v>32969</v>
      </c>
      <c r="CQ1397">
        <v>27631</v>
      </c>
      <c r="CR1397">
        <v>701</v>
      </c>
      <c r="CS1397">
        <v>1169</v>
      </c>
      <c r="CT1397">
        <v>251</v>
      </c>
      <c r="CU1397">
        <v>0.33066036999999998</v>
      </c>
      <c r="CV1397">
        <v>0.55141509999999994</v>
      </c>
      <c r="CW1397">
        <v>0.11839623000000001</v>
      </c>
      <c r="CX1397">
        <v>69926968</v>
      </c>
      <c r="CY1397">
        <v>723</v>
      </c>
      <c r="CZ1397">
        <v>1958</v>
      </c>
      <c r="DA1397">
        <v>265</v>
      </c>
      <c r="DB1397">
        <v>1693</v>
      </c>
      <c r="DC1397">
        <v>0.13534218000000001</v>
      </c>
      <c r="DD1397">
        <v>0.86465780000000014</v>
      </c>
    </row>
    <row r="1398" spans="1:108" x14ac:dyDescent="0.3">
      <c r="A1398">
        <v>1396</v>
      </c>
      <c r="B1398">
        <v>87250</v>
      </c>
      <c r="C1398" s="1" t="s">
        <v>1496</v>
      </c>
      <c r="D1398">
        <v>205</v>
      </c>
      <c r="E1398">
        <v>4388</v>
      </c>
      <c r="F1398">
        <v>2195</v>
      </c>
      <c r="G1398">
        <v>2193</v>
      </c>
      <c r="H1398">
        <f>SUM(male_female_comparison_df[[#This Row],[inhabitants_female]:[inhabitants_male]])</f>
        <v>4388</v>
      </c>
      <c r="I1398">
        <f>male_female_comparison_df[[#This Row],[INHABITANTS_TOTAL2]]-male_female_comparison_df[[#This Row],[inhabitants_total]]</f>
        <v>0</v>
      </c>
      <c r="J1398">
        <f>male_female_comparison_df[[#This Row],[inhabitants_male]]/(male_female_comparison_df[[#This Row],[inhabitants_total]])</f>
        <v>0.49977210574293529</v>
      </c>
      <c r="L1398">
        <v>40</v>
      </c>
      <c r="M1398">
        <v>169</v>
      </c>
      <c r="N1398">
        <v>255</v>
      </c>
      <c r="O1398">
        <v>385</v>
      </c>
      <c r="P1398">
        <v>158</v>
      </c>
      <c r="Q1398">
        <v>97</v>
      </c>
      <c r="R1398">
        <v>102</v>
      </c>
      <c r="S1398">
        <v>174</v>
      </c>
      <c r="T1398">
        <v>216</v>
      </c>
      <c r="U1398">
        <v>317</v>
      </c>
      <c r="V1398">
        <v>317</v>
      </c>
      <c r="W1398">
        <v>260</v>
      </c>
      <c r="X1398">
        <v>257</v>
      </c>
      <c r="Y1398">
        <v>298</v>
      </c>
      <c r="Z1398">
        <v>274</v>
      </c>
      <c r="AA1398">
        <v>276</v>
      </c>
      <c r="AB1398">
        <v>297</v>
      </c>
      <c r="AC1398">
        <v>203</v>
      </c>
      <c r="AD1398">
        <v>149</v>
      </c>
      <c r="AE1398">
        <v>103</v>
      </c>
      <c r="AF1398">
        <v>81</v>
      </c>
      <c r="AG1398">
        <v>151.91718999999998</v>
      </c>
      <c r="AH1398">
        <v>0.50022787000000002</v>
      </c>
      <c r="AI1398">
        <v>0.49977209999999994</v>
      </c>
      <c r="AJ1398" s="2">
        <f>SUM(male_female_comparison_df[[#This Row],[inhabitants_proportional_male]],male_female_comparison_df[[#This Row],[inhabitants_proportional_female]])</f>
        <v>0.99999996999999996</v>
      </c>
      <c r="AK1398" s="2">
        <f>male_female_comparison_df[[#This Row],[inhabitants_proportional_male]]-male_female_comparison_df[[#This Row],[PROPORTIONAL MALE]]</f>
        <v>-5.7429353494953261E-9</v>
      </c>
      <c r="AL1398" s="2">
        <f t="shared" si="21"/>
        <v>-0.46793335875704306</v>
      </c>
      <c r="AM1398">
        <v>3.8514130000000001E-2</v>
      </c>
      <c r="AN1398">
        <v>5.8113035E-2</v>
      </c>
      <c r="AO1398">
        <v>8.7739289999999998E-2</v>
      </c>
      <c r="AP1398">
        <v>3.6007292999999996E-2</v>
      </c>
      <c r="AQ1398">
        <v>2.2105742000000001E-2</v>
      </c>
      <c r="AR1398">
        <v>2.3245214E-2</v>
      </c>
      <c r="AS1398">
        <v>3.9653599999999997E-2</v>
      </c>
      <c r="AT1398">
        <v>4.9225159999999997E-2</v>
      </c>
      <c r="AU1398">
        <v>7.2242476E-2</v>
      </c>
      <c r="AV1398">
        <v>7.2242476E-2</v>
      </c>
      <c r="AW1398">
        <v>5.9252507999999995E-2</v>
      </c>
      <c r="AX1398">
        <v>5.8568824000000005E-2</v>
      </c>
      <c r="AY1398">
        <v>6.7912490000000006E-2</v>
      </c>
      <c r="AZ1398">
        <v>6.2443024999999999E-2</v>
      </c>
      <c r="BA1398">
        <v>6.2898814999999997E-2</v>
      </c>
      <c r="BB1398">
        <v>6.7684590000000003E-2</v>
      </c>
      <c r="BC1398">
        <v>4.6262532000000002E-2</v>
      </c>
      <c r="BD1398">
        <v>3.3956245000000003E-2</v>
      </c>
      <c r="BE1398">
        <v>2.3473107999999999E-2</v>
      </c>
      <c r="BF1398">
        <v>1.8459435999999999E-2</v>
      </c>
      <c r="BG1398">
        <v>22223</v>
      </c>
      <c r="BH1398">
        <v>21507</v>
      </c>
      <c r="BI1398">
        <v>536</v>
      </c>
      <c r="BJ1398">
        <v>2253</v>
      </c>
      <c r="BK1398">
        <v>526</v>
      </c>
      <c r="BL1398">
        <v>0.12187358</v>
      </c>
      <c r="BM1398">
        <v>0.51227829999999996</v>
      </c>
      <c r="BN1398">
        <v>0.11959982</v>
      </c>
      <c r="BO1398">
        <v>1908</v>
      </c>
      <c r="BP1398">
        <v>2.2999999999999998</v>
      </c>
      <c r="BQ1398">
        <v>40.6</v>
      </c>
      <c r="BR1398">
        <v>137</v>
      </c>
      <c r="BS1398">
        <v>60</v>
      </c>
      <c r="BT1398">
        <v>550</v>
      </c>
      <c r="BU1398">
        <v>147</v>
      </c>
      <c r="BV1398">
        <v>302</v>
      </c>
      <c r="BW1398">
        <v>273</v>
      </c>
      <c r="BX1398">
        <v>189</v>
      </c>
      <c r="BY1398">
        <v>818</v>
      </c>
      <c r="BZ1398">
        <v>548</v>
      </c>
      <c r="CA1398">
        <v>1414</v>
      </c>
      <c r="CB1398">
        <v>473</v>
      </c>
      <c r="CC1398">
        <v>21</v>
      </c>
      <c r="CD1398">
        <v>7.1802939999999996E-2</v>
      </c>
      <c r="CE1398">
        <v>3.1446543E-2</v>
      </c>
      <c r="CF1398">
        <v>0.28825994999999999</v>
      </c>
      <c r="CG1398">
        <v>7.7044025000000002E-2</v>
      </c>
      <c r="CH1398">
        <v>0.15828091999999999</v>
      </c>
      <c r="CI1398">
        <v>0.14308175000000001</v>
      </c>
      <c r="CJ1398">
        <v>9.9056600000000009E-2</v>
      </c>
      <c r="CK1398">
        <v>0.42872115999999999</v>
      </c>
      <c r="CL1398">
        <v>0.28721174999999999</v>
      </c>
      <c r="CM1398">
        <v>0.74109009999999997</v>
      </c>
      <c r="CN1398">
        <v>0.24790356999999999</v>
      </c>
      <c r="CO1398">
        <v>1.1006288999999999E-2</v>
      </c>
      <c r="CP1398">
        <v>38573</v>
      </c>
      <c r="CQ1398">
        <v>36129</v>
      </c>
      <c r="CR1398">
        <v>427</v>
      </c>
      <c r="CS1398">
        <v>1199</v>
      </c>
      <c r="CT1398">
        <v>259</v>
      </c>
      <c r="CU1398">
        <v>0.22652519999999998</v>
      </c>
      <c r="CV1398">
        <v>0.63607424000000001</v>
      </c>
      <c r="CW1398">
        <v>0.13740053999999999</v>
      </c>
      <c r="CX1398">
        <v>72709832</v>
      </c>
      <c r="CY1398">
        <v>68</v>
      </c>
      <c r="CZ1398">
        <v>1397</v>
      </c>
      <c r="DA1398">
        <v>163</v>
      </c>
      <c r="DB1398">
        <v>1234</v>
      </c>
      <c r="DC1398">
        <v>0.116678596</v>
      </c>
      <c r="DD1398">
        <v>0.88332140000000003</v>
      </c>
    </row>
    <row r="1399" spans="1:108" x14ac:dyDescent="0.3">
      <c r="A1399">
        <v>1397</v>
      </c>
      <c r="B1399">
        <v>87400</v>
      </c>
      <c r="C1399" s="1" t="s">
        <v>1497</v>
      </c>
      <c r="D1399">
        <v>205</v>
      </c>
      <c r="E1399">
        <v>1802</v>
      </c>
      <c r="F1399">
        <v>891</v>
      </c>
      <c r="G1399">
        <v>911</v>
      </c>
      <c r="H1399">
        <f>SUM(male_female_comparison_df[[#This Row],[inhabitants_female]:[inhabitants_male]])</f>
        <v>1802</v>
      </c>
      <c r="I1399">
        <f>male_female_comparison_df[[#This Row],[INHABITANTS_TOTAL2]]-male_female_comparison_df[[#This Row],[inhabitants_total]]</f>
        <v>0</v>
      </c>
      <c r="J1399">
        <f>male_female_comparison_df[[#This Row],[inhabitants_male]]/(male_female_comparison_df[[#This Row],[inhabitants_total]])</f>
        <v>0.50554938956714757</v>
      </c>
      <c r="L1399">
        <v>42</v>
      </c>
      <c r="M1399">
        <v>62</v>
      </c>
      <c r="N1399">
        <v>98</v>
      </c>
      <c r="O1399">
        <v>86</v>
      </c>
      <c r="P1399">
        <v>43</v>
      </c>
      <c r="Q1399">
        <v>28</v>
      </c>
      <c r="R1399">
        <v>44</v>
      </c>
      <c r="S1399">
        <v>131</v>
      </c>
      <c r="T1399">
        <v>163</v>
      </c>
      <c r="U1399">
        <v>122</v>
      </c>
      <c r="V1399">
        <v>88</v>
      </c>
      <c r="W1399">
        <v>73</v>
      </c>
      <c r="X1399">
        <v>81</v>
      </c>
      <c r="Y1399">
        <v>101</v>
      </c>
      <c r="Z1399">
        <v>115</v>
      </c>
      <c r="AA1399">
        <v>131</v>
      </c>
      <c r="AB1399">
        <v>145</v>
      </c>
      <c r="AC1399">
        <v>117</v>
      </c>
      <c r="AD1399">
        <v>94</v>
      </c>
      <c r="AE1399">
        <v>49</v>
      </c>
      <c r="AF1399">
        <v>31</v>
      </c>
      <c r="AG1399">
        <v>709.84314000000006</v>
      </c>
      <c r="AH1399">
        <v>0.49445059999999996</v>
      </c>
      <c r="AI1399">
        <v>0.50554940000000004</v>
      </c>
      <c r="AJ1399" s="2">
        <f>SUM(male_female_comparison_df[[#This Row],[inhabitants_proportional_male]],male_female_comparison_df[[#This Row],[inhabitants_proportional_female]])</f>
        <v>1</v>
      </c>
      <c r="AK1399" s="2">
        <f>male_female_comparison_df[[#This Row],[inhabitants_proportional_male]]-male_female_comparison_df[[#This Row],[PROPORTIONAL MALE]]</f>
        <v>1.0432852470820819E-8</v>
      </c>
      <c r="AL1399" s="2">
        <f t="shared" si="21"/>
        <v>-0.46793335875704306</v>
      </c>
      <c r="AM1399">
        <v>3.4406214999999997E-2</v>
      </c>
      <c r="AN1399">
        <v>5.4384019999999998E-2</v>
      </c>
      <c r="AO1399">
        <v>4.7724750000000003E-2</v>
      </c>
      <c r="AP1399">
        <v>2.3862375000000002E-2</v>
      </c>
      <c r="AQ1399">
        <v>1.5538291000000001E-2</v>
      </c>
      <c r="AR1399">
        <v>2.4417314999999998E-2</v>
      </c>
      <c r="AS1399">
        <v>7.2697005999999995E-2</v>
      </c>
      <c r="AT1399">
        <v>9.0455049999999995E-2</v>
      </c>
      <c r="AU1399">
        <v>6.7702553999999998E-2</v>
      </c>
      <c r="AV1399">
        <v>4.8834629999999997E-2</v>
      </c>
      <c r="AW1399">
        <v>4.0510542999999996E-2</v>
      </c>
      <c r="AX1399">
        <v>4.4950057000000002E-2</v>
      </c>
      <c r="AY1399">
        <v>5.6048832999999999E-2</v>
      </c>
      <c r="AZ1399">
        <v>6.3817979999999996E-2</v>
      </c>
      <c r="BA1399">
        <v>7.2697005999999995E-2</v>
      </c>
      <c r="BB1399">
        <v>8.046615E-2</v>
      </c>
      <c r="BC1399">
        <v>6.4927860000000004E-2</v>
      </c>
      <c r="BD1399">
        <v>5.2164259999999997E-2</v>
      </c>
      <c r="BE1399">
        <v>2.7192009999999999E-2</v>
      </c>
      <c r="BF1399">
        <v>1.7203106999999999E-2</v>
      </c>
      <c r="BG1399">
        <v>20678</v>
      </c>
      <c r="BH1399">
        <v>19893</v>
      </c>
      <c r="BI1399">
        <v>272</v>
      </c>
      <c r="BJ1399">
        <v>1032</v>
      </c>
      <c r="BK1399">
        <v>172</v>
      </c>
      <c r="BL1399">
        <v>0.15144767000000001</v>
      </c>
      <c r="BM1399">
        <v>0.57461023</v>
      </c>
      <c r="BN1399">
        <v>9.576838E-2</v>
      </c>
      <c r="BO1399">
        <v>894</v>
      </c>
      <c r="BP1399">
        <v>2</v>
      </c>
      <c r="BQ1399">
        <v>41.3</v>
      </c>
      <c r="BR1399">
        <v>105</v>
      </c>
      <c r="BS1399">
        <v>61</v>
      </c>
      <c r="BT1399">
        <v>175</v>
      </c>
      <c r="BU1399">
        <v>59</v>
      </c>
      <c r="BV1399">
        <v>110</v>
      </c>
      <c r="BW1399">
        <v>64</v>
      </c>
      <c r="BX1399">
        <v>56</v>
      </c>
      <c r="BY1399">
        <v>425</v>
      </c>
      <c r="BZ1399">
        <v>294</v>
      </c>
      <c r="CA1399">
        <v>667</v>
      </c>
      <c r="CB1399">
        <v>213</v>
      </c>
      <c r="CC1399">
        <v>14</v>
      </c>
      <c r="CD1399">
        <v>0.11744966</v>
      </c>
      <c r="CE1399">
        <v>6.8232660000000001E-2</v>
      </c>
      <c r="CF1399">
        <v>0.19574944999999999</v>
      </c>
      <c r="CG1399">
        <v>6.5995529999999997E-2</v>
      </c>
      <c r="CH1399">
        <v>0.12304250999999999</v>
      </c>
      <c r="CI1399">
        <v>7.1588369999999998E-2</v>
      </c>
      <c r="CJ1399">
        <v>6.2639819999999999E-2</v>
      </c>
      <c r="CK1399">
        <v>0.47539150000000002</v>
      </c>
      <c r="CL1399">
        <v>0.32885905999999998</v>
      </c>
      <c r="CM1399">
        <v>0.746085</v>
      </c>
      <c r="CN1399">
        <v>0.23825504</v>
      </c>
      <c r="CO1399">
        <v>1.5659954E-2</v>
      </c>
      <c r="CP1399">
        <v>34277</v>
      </c>
      <c r="CQ1399">
        <v>32097</v>
      </c>
      <c r="CR1399">
        <v>201</v>
      </c>
      <c r="CS1399">
        <v>593</v>
      </c>
      <c r="CT1399">
        <v>95</v>
      </c>
      <c r="CU1399">
        <v>0.22609673</v>
      </c>
      <c r="CV1399">
        <v>0.66704160000000001</v>
      </c>
      <c r="CW1399">
        <v>0.10686163999999999</v>
      </c>
      <c r="CX1399">
        <v>30472232</v>
      </c>
      <c r="CY1399">
        <v>2</v>
      </c>
      <c r="CZ1399">
        <v>461</v>
      </c>
      <c r="DA1399">
        <v>117</v>
      </c>
      <c r="DB1399">
        <v>344</v>
      </c>
      <c r="DC1399">
        <v>0.25379610000000002</v>
      </c>
      <c r="DD1399">
        <v>0.74620390000000003</v>
      </c>
    </row>
    <row r="1400" spans="1:108" x14ac:dyDescent="0.3">
      <c r="A1400">
        <v>1398</v>
      </c>
      <c r="B1400">
        <v>87700</v>
      </c>
      <c r="C1400" s="1" t="s">
        <v>1498</v>
      </c>
      <c r="D1400">
        <v>205</v>
      </c>
      <c r="E1400">
        <v>4141</v>
      </c>
      <c r="F1400">
        <v>1948</v>
      </c>
      <c r="G1400">
        <v>2193</v>
      </c>
      <c r="H1400">
        <f>SUM(male_female_comparison_df[[#This Row],[inhabitants_female]:[inhabitants_male]])</f>
        <v>4141</v>
      </c>
      <c r="I1400">
        <f>male_female_comparison_df[[#This Row],[INHABITANTS_TOTAL2]]-male_female_comparison_df[[#This Row],[inhabitants_total]]</f>
        <v>0</v>
      </c>
      <c r="J1400">
        <f>male_female_comparison_df[[#This Row],[inhabitants_male]]/(male_female_comparison_df[[#This Row],[inhabitants_total]])</f>
        <v>0.52958222651533449</v>
      </c>
      <c r="L1400">
        <v>37</v>
      </c>
      <c r="M1400">
        <v>151</v>
      </c>
      <c r="N1400">
        <v>207</v>
      </c>
      <c r="O1400">
        <v>294</v>
      </c>
      <c r="P1400">
        <v>122</v>
      </c>
      <c r="Q1400">
        <v>91</v>
      </c>
      <c r="R1400">
        <v>127</v>
      </c>
      <c r="S1400">
        <v>392</v>
      </c>
      <c r="T1400">
        <v>350</v>
      </c>
      <c r="U1400">
        <v>284</v>
      </c>
      <c r="V1400">
        <v>243</v>
      </c>
      <c r="W1400">
        <v>207</v>
      </c>
      <c r="X1400">
        <v>234</v>
      </c>
      <c r="Y1400">
        <v>264</v>
      </c>
      <c r="Z1400">
        <v>352</v>
      </c>
      <c r="AA1400">
        <v>348</v>
      </c>
      <c r="AB1400">
        <v>235</v>
      </c>
      <c r="AC1400">
        <v>109</v>
      </c>
      <c r="AD1400">
        <v>66</v>
      </c>
      <c r="AE1400">
        <v>31</v>
      </c>
      <c r="AF1400">
        <v>34</v>
      </c>
      <c r="AG1400">
        <v>342.14136000000002</v>
      </c>
      <c r="AH1400">
        <v>0.47041777000000001</v>
      </c>
      <c r="AI1400">
        <v>0.52958219999999989</v>
      </c>
      <c r="AJ1400" s="2">
        <f>SUM(male_female_comparison_df[[#This Row],[inhabitants_proportional_male]],male_female_comparison_df[[#This Row],[inhabitants_proportional_female]])</f>
        <v>0.99999996999999996</v>
      </c>
      <c r="AK1400" s="2">
        <f>male_female_comparison_df[[#This Row],[inhabitants_proportional_male]]-male_female_comparison_df[[#This Row],[PROPORTIONAL MALE]]</f>
        <v>-2.651533459463451E-8</v>
      </c>
      <c r="AL1400" s="2">
        <f t="shared" si="21"/>
        <v>-0.46793335875704306</v>
      </c>
      <c r="AM1400">
        <v>3.6464620000000003E-2</v>
      </c>
      <c r="AN1400">
        <v>4.9987927000000001E-2</v>
      </c>
      <c r="AO1400">
        <v>7.0997340000000006E-2</v>
      </c>
      <c r="AP1400">
        <v>2.9461482999999997E-2</v>
      </c>
      <c r="AQ1400">
        <v>2.1975367999999999E-2</v>
      </c>
      <c r="AR1400">
        <v>3.0668919999999999E-2</v>
      </c>
      <c r="AS1400">
        <v>9.4663129999999998E-2</v>
      </c>
      <c r="AT1400">
        <v>8.4520645000000005E-2</v>
      </c>
      <c r="AU1400">
        <v>6.8582470000000006E-2</v>
      </c>
      <c r="AV1400">
        <v>5.8681477000000003E-2</v>
      </c>
      <c r="AW1400">
        <v>4.9987927000000001E-2</v>
      </c>
      <c r="AX1400">
        <v>5.6508089999999997E-2</v>
      </c>
      <c r="AY1400">
        <v>6.3752719999999999E-2</v>
      </c>
      <c r="AZ1400">
        <v>8.5003620000000002E-2</v>
      </c>
      <c r="BA1400">
        <v>8.4037669999999995E-2</v>
      </c>
      <c r="BB1400">
        <v>5.6749580000000001E-2</v>
      </c>
      <c r="BC1400">
        <v>2.6322145000000002E-2</v>
      </c>
      <c r="BD1400">
        <v>1.593818E-2</v>
      </c>
      <c r="BE1400">
        <v>7.4861143000000008E-3</v>
      </c>
      <c r="BF1400">
        <v>8.2105770000000002E-3</v>
      </c>
      <c r="BG1400">
        <v>20038</v>
      </c>
      <c r="BH1400">
        <v>19245</v>
      </c>
      <c r="BI1400">
        <v>795</v>
      </c>
      <c r="BJ1400">
        <v>2106</v>
      </c>
      <c r="BK1400">
        <v>387</v>
      </c>
      <c r="BL1400">
        <v>0.19115172</v>
      </c>
      <c r="BM1400">
        <v>0.50637173999999996</v>
      </c>
      <c r="BN1400">
        <v>9.3051220000000004E-2</v>
      </c>
      <c r="BO1400">
        <v>2078</v>
      </c>
      <c r="BP1400">
        <v>2</v>
      </c>
      <c r="BQ1400">
        <v>37.5</v>
      </c>
      <c r="BR1400">
        <v>375</v>
      </c>
      <c r="BS1400">
        <v>111</v>
      </c>
      <c r="BT1400">
        <v>455</v>
      </c>
      <c r="BU1400">
        <v>130</v>
      </c>
      <c r="BV1400">
        <v>238</v>
      </c>
      <c r="BW1400">
        <v>210</v>
      </c>
      <c r="BX1400">
        <v>159</v>
      </c>
      <c r="BY1400">
        <v>1284</v>
      </c>
      <c r="BZ1400">
        <v>346</v>
      </c>
      <c r="CA1400">
        <v>1074</v>
      </c>
      <c r="CB1400">
        <v>992</v>
      </c>
      <c r="CC1400">
        <v>12</v>
      </c>
      <c r="CD1400">
        <v>0.18046198999999999</v>
      </c>
      <c r="CE1400">
        <v>5.3416748E-2</v>
      </c>
      <c r="CF1400">
        <v>0.21896054000000001</v>
      </c>
      <c r="CG1400">
        <v>6.2560155999999992E-2</v>
      </c>
      <c r="CH1400">
        <v>0.11453321</v>
      </c>
      <c r="CI1400">
        <v>0.10105871</v>
      </c>
      <c r="CJ1400">
        <v>7.6515879999999994E-2</v>
      </c>
      <c r="CK1400">
        <v>0.61790180000000006</v>
      </c>
      <c r="CL1400">
        <v>0.16650625999999999</v>
      </c>
      <c r="CM1400">
        <v>0.51684313999999998</v>
      </c>
      <c r="CN1400">
        <v>0.47738209999999998</v>
      </c>
      <c r="CO1400">
        <v>5.7747833999999996E-3</v>
      </c>
      <c r="CP1400">
        <v>31964</v>
      </c>
      <c r="CQ1400">
        <v>27815</v>
      </c>
      <c r="CR1400">
        <v>784</v>
      </c>
      <c r="CS1400">
        <v>1107</v>
      </c>
      <c r="CT1400">
        <v>188</v>
      </c>
      <c r="CU1400">
        <v>0.37710437000000002</v>
      </c>
      <c r="CV1400">
        <v>0.53246753999999996</v>
      </c>
      <c r="CW1400">
        <v>9.0428090000000003E-2</v>
      </c>
      <c r="CX1400">
        <v>66453156</v>
      </c>
      <c r="CY1400">
        <v>0</v>
      </c>
      <c r="CZ1400">
        <v>980</v>
      </c>
      <c r="DA1400">
        <v>93</v>
      </c>
      <c r="DB1400">
        <v>887</v>
      </c>
      <c r="DC1400">
        <v>9.4897955999999992E-2</v>
      </c>
      <c r="DD1400">
        <v>0.90510200000000007</v>
      </c>
    </row>
    <row r="1401" spans="1:108" x14ac:dyDescent="0.3">
      <c r="A1401">
        <v>1399</v>
      </c>
      <c r="B1401">
        <v>87900</v>
      </c>
      <c r="C1401" s="1" t="s">
        <v>1499</v>
      </c>
      <c r="D1401">
        <v>205</v>
      </c>
      <c r="E1401">
        <v>452</v>
      </c>
      <c r="F1401">
        <v>203</v>
      </c>
      <c r="G1401">
        <v>249</v>
      </c>
      <c r="H1401">
        <f>SUM(male_female_comparison_df[[#This Row],[inhabitants_female]:[inhabitants_male]])</f>
        <v>452</v>
      </c>
      <c r="I1401">
        <f>male_female_comparison_df[[#This Row],[INHABITANTS_TOTAL2]]-male_female_comparison_df[[#This Row],[inhabitants_total]]</f>
        <v>0</v>
      </c>
      <c r="J1401">
        <f>male_female_comparison_df[[#This Row],[inhabitants_male]]/(male_female_comparison_df[[#This Row],[inhabitants_total]])</f>
        <v>0.55088495575221241</v>
      </c>
      <c r="L1401">
        <v>43</v>
      </c>
      <c r="M1401">
        <v>15</v>
      </c>
      <c r="N1401">
        <v>30</v>
      </c>
      <c r="O1401">
        <v>21</v>
      </c>
      <c r="P1401">
        <v>14</v>
      </c>
      <c r="Q1401">
        <v>14</v>
      </c>
      <c r="R1401">
        <v>9</v>
      </c>
      <c r="S1401">
        <v>6</v>
      </c>
      <c r="T1401">
        <v>15</v>
      </c>
      <c r="U1401">
        <v>41</v>
      </c>
      <c r="V1401">
        <v>28</v>
      </c>
      <c r="W1401">
        <v>22</v>
      </c>
      <c r="X1401">
        <v>26</v>
      </c>
      <c r="Y1401">
        <v>39</v>
      </c>
      <c r="Z1401">
        <v>43</v>
      </c>
      <c r="AA1401">
        <v>44</v>
      </c>
      <c r="AB1401">
        <v>41</v>
      </c>
      <c r="AC1401">
        <v>18</v>
      </c>
      <c r="AD1401">
        <v>13</v>
      </c>
      <c r="AE1401">
        <v>6</v>
      </c>
      <c r="AF1401">
        <v>7</v>
      </c>
      <c r="AG1401">
        <v>0.6152109</v>
      </c>
      <c r="AH1401">
        <v>0.44911504000000002</v>
      </c>
      <c r="AI1401">
        <v>0.55088495999999998</v>
      </c>
      <c r="AJ1401" s="2">
        <f>SUM(male_female_comparison_df[[#This Row],[inhabitants_proportional_male]],male_female_comparison_df[[#This Row],[inhabitants_proportional_female]])</f>
        <v>1</v>
      </c>
      <c r="AK1401" s="2">
        <f>male_female_comparison_df[[#This Row],[inhabitants_proportional_male]]-male_female_comparison_df[[#This Row],[PROPORTIONAL MALE]]</f>
        <v>4.2477875661361963E-9</v>
      </c>
      <c r="AL1401" s="2">
        <f t="shared" si="21"/>
        <v>-0.46793335875704306</v>
      </c>
      <c r="AM1401">
        <v>3.3185840000000001E-2</v>
      </c>
      <c r="AN1401">
        <v>6.6371680000000002E-2</v>
      </c>
      <c r="AO1401">
        <v>4.6460177999999998E-2</v>
      </c>
      <c r="AP1401">
        <v>3.0973451000000003E-2</v>
      </c>
      <c r="AQ1401">
        <v>3.0973451000000003E-2</v>
      </c>
      <c r="AR1401">
        <v>1.9911504999999999E-2</v>
      </c>
      <c r="AS1401">
        <v>1.3274336000000001E-2</v>
      </c>
      <c r="AT1401">
        <v>3.3185840000000001E-2</v>
      </c>
      <c r="AU1401">
        <v>9.0707965000000002E-2</v>
      </c>
      <c r="AV1401">
        <v>6.1946902000000005E-2</v>
      </c>
      <c r="AW1401">
        <v>4.8672567999999999E-2</v>
      </c>
      <c r="AX1401">
        <v>5.7522125999999993E-2</v>
      </c>
      <c r="AY1401">
        <v>8.6283184999999998E-2</v>
      </c>
      <c r="AZ1401">
        <v>9.513274599999999E-2</v>
      </c>
      <c r="BA1401">
        <v>9.7345135999999999E-2</v>
      </c>
      <c r="BB1401">
        <v>9.0707965000000002E-2</v>
      </c>
      <c r="BC1401">
        <v>3.9823009999999999E-2</v>
      </c>
      <c r="BD1401">
        <v>2.8761062999999996E-2</v>
      </c>
      <c r="BE1401">
        <v>1.3274336000000001E-2</v>
      </c>
      <c r="BF1401">
        <v>1.5486726000000001E-2</v>
      </c>
      <c r="BG1401">
        <v>22370</v>
      </c>
      <c r="BH1401">
        <v>21942</v>
      </c>
      <c r="BI1401">
        <v>85</v>
      </c>
      <c r="BJ1401">
        <v>212</v>
      </c>
      <c r="BK1401">
        <v>79</v>
      </c>
      <c r="BL1401">
        <v>0.18085106000000001</v>
      </c>
      <c r="BM1401">
        <v>0.45106383999999999</v>
      </c>
      <c r="BN1401">
        <v>0.16808511000000001</v>
      </c>
      <c r="BO1401">
        <v>195</v>
      </c>
      <c r="BP1401">
        <v>2.2999999999999998</v>
      </c>
      <c r="BQ1401">
        <v>47.1</v>
      </c>
      <c r="BR1401">
        <v>3</v>
      </c>
      <c r="BS1401">
        <v>5</v>
      </c>
      <c r="BT1401">
        <v>55</v>
      </c>
      <c r="BU1401">
        <v>13</v>
      </c>
      <c r="BV1401">
        <v>30</v>
      </c>
      <c r="BW1401">
        <v>18</v>
      </c>
      <c r="BX1401">
        <v>25</v>
      </c>
      <c r="BY1401">
        <v>86</v>
      </c>
      <c r="BZ1401">
        <v>56</v>
      </c>
      <c r="CA1401">
        <v>186</v>
      </c>
      <c r="CB1401">
        <v>4</v>
      </c>
      <c r="CC1401">
        <v>5</v>
      </c>
      <c r="CD1401">
        <v>1.5384615000000001E-2</v>
      </c>
      <c r="CE1401">
        <v>2.5641026000000001E-2</v>
      </c>
      <c r="CF1401">
        <v>0.2820513</v>
      </c>
      <c r="CG1401">
        <v>6.6666669999999997E-2</v>
      </c>
      <c r="CH1401">
        <v>0.15384616000000001</v>
      </c>
      <c r="CI1401">
        <v>9.230769400000001E-2</v>
      </c>
      <c r="CJ1401">
        <v>0.12820514</v>
      </c>
      <c r="CK1401">
        <v>0.44102564</v>
      </c>
      <c r="CL1401">
        <v>0.28717950000000003</v>
      </c>
      <c r="CM1401">
        <v>0.95384616</v>
      </c>
      <c r="CN1401">
        <v>2.0512821000000001E-2</v>
      </c>
      <c r="CO1401">
        <v>2.5641026000000001E-2</v>
      </c>
      <c r="CP1401">
        <v>42017</v>
      </c>
      <c r="CQ1401">
        <v>41190</v>
      </c>
      <c r="CR1401">
        <v>37</v>
      </c>
      <c r="CS1401">
        <v>132</v>
      </c>
      <c r="CT1401">
        <v>32</v>
      </c>
      <c r="CU1401">
        <v>0.18407960000000001</v>
      </c>
      <c r="CV1401">
        <v>0.65671640000000009</v>
      </c>
      <c r="CW1401">
        <v>0.15920397999999999</v>
      </c>
      <c r="CX1401">
        <v>8445452</v>
      </c>
      <c r="CY1401">
        <v>256</v>
      </c>
      <c r="CZ1401">
        <v>357</v>
      </c>
      <c r="DA1401">
        <v>58</v>
      </c>
      <c r="DB1401">
        <v>299</v>
      </c>
      <c r="DC1401">
        <v>0.16246499</v>
      </c>
      <c r="DD1401">
        <v>0.83753500000000003</v>
      </c>
    </row>
    <row r="1402" spans="1:108" x14ac:dyDescent="0.3">
      <c r="A1402">
        <v>1400</v>
      </c>
      <c r="B1402">
        <v>88460</v>
      </c>
      <c r="C1402" s="1" t="s">
        <v>1500</v>
      </c>
      <c r="D1402">
        <v>697</v>
      </c>
      <c r="E1402">
        <v>49</v>
      </c>
      <c r="F1402">
        <v>21</v>
      </c>
      <c r="G1402">
        <v>28</v>
      </c>
      <c r="H1402">
        <f>SUM(male_female_comparison_df[[#This Row],[inhabitants_female]:[inhabitants_male]])</f>
        <v>49</v>
      </c>
      <c r="I1402">
        <f>male_female_comparison_df[[#This Row],[INHABITANTS_TOTAL2]]-male_female_comparison_df[[#This Row],[inhabitants_total]]</f>
        <v>0</v>
      </c>
      <c r="J1402">
        <f>male_female_comparison_df[[#This Row],[inhabitants_male]]/(male_female_comparison_df[[#This Row],[inhabitants_total]])</f>
        <v>0.5714285714285714</v>
      </c>
      <c r="L1402">
        <v>49</v>
      </c>
      <c r="M1402">
        <v>0</v>
      </c>
      <c r="N1402">
        <v>1</v>
      </c>
      <c r="O1402">
        <v>6</v>
      </c>
      <c r="P1402">
        <v>2</v>
      </c>
      <c r="Q1402">
        <v>0</v>
      </c>
      <c r="R1402">
        <v>0</v>
      </c>
      <c r="S1402">
        <v>2</v>
      </c>
      <c r="T1402">
        <v>1</v>
      </c>
      <c r="U1402">
        <v>3</v>
      </c>
      <c r="V1402">
        <v>1</v>
      </c>
      <c r="W1402">
        <v>2</v>
      </c>
      <c r="X1402">
        <v>3</v>
      </c>
      <c r="Y1402">
        <v>0</v>
      </c>
      <c r="Z1402">
        <v>8</v>
      </c>
      <c r="AA1402">
        <v>7</v>
      </c>
      <c r="AB1402">
        <v>4</v>
      </c>
      <c r="AC1402">
        <v>2</v>
      </c>
      <c r="AD1402">
        <v>4</v>
      </c>
      <c r="AE1402">
        <v>1</v>
      </c>
      <c r="AF1402">
        <v>2</v>
      </c>
      <c r="AG1402">
        <v>0.32918312999999999</v>
      </c>
      <c r="AH1402">
        <v>0.42857142999999998</v>
      </c>
      <c r="AI1402">
        <v>0.57142859999999995</v>
      </c>
      <c r="AJ1402" s="2">
        <f>SUM(male_female_comparison_df[[#This Row],[inhabitants_proportional_male]],male_female_comparison_df[[#This Row],[inhabitants_proportional_female]])</f>
        <v>1.0000000299999998</v>
      </c>
      <c r="AK1402" s="2">
        <f>male_female_comparison_df[[#This Row],[inhabitants_proportional_male]]-male_female_comparison_df[[#This Row],[PROPORTIONAL MALE]]</f>
        <v>2.8571428556389833E-8</v>
      </c>
      <c r="AL1402" s="2">
        <f t="shared" si="21"/>
        <v>-0.46793335875704306</v>
      </c>
      <c r="AM1402">
        <v>1.7543860000000001E-2</v>
      </c>
      <c r="AN1402">
        <v>2.0408163E-2</v>
      </c>
      <c r="AO1402">
        <v>0.12244898</v>
      </c>
      <c r="AP1402">
        <v>4.0816326E-2</v>
      </c>
      <c r="AQ1402">
        <v>1.8867925000000001E-2</v>
      </c>
      <c r="AR1402">
        <v>1.7543860000000001E-2</v>
      </c>
      <c r="AS1402">
        <v>4.0816326E-2</v>
      </c>
      <c r="AT1402">
        <v>2.0408163E-2</v>
      </c>
      <c r="AU1402">
        <v>6.1224489999999999E-2</v>
      </c>
      <c r="AV1402">
        <v>2.0408163E-2</v>
      </c>
      <c r="AW1402">
        <v>4.0816326E-2</v>
      </c>
      <c r="AX1402">
        <v>6.1224489999999999E-2</v>
      </c>
      <c r="AY1402">
        <v>7.5471700000000003E-2</v>
      </c>
      <c r="AZ1402">
        <v>0.16326529999999997</v>
      </c>
      <c r="BA1402">
        <v>0.14285714999999999</v>
      </c>
      <c r="BB1402">
        <v>8.1632650000000001E-2</v>
      </c>
      <c r="BC1402">
        <v>4.0816326E-2</v>
      </c>
      <c r="BD1402">
        <v>8.1632650000000001E-2</v>
      </c>
      <c r="BE1402">
        <v>2.0408163E-2</v>
      </c>
      <c r="BF1402">
        <v>4.0816326E-2</v>
      </c>
      <c r="BG1402">
        <v>20418</v>
      </c>
      <c r="BH1402">
        <v>19146</v>
      </c>
      <c r="BI1402">
        <v>11</v>
      </c>
      <c r="BJ1402">
        <v>31</v>
      </c>
      <c r="BK1402">
        <v>2</v>
      </c>
      <c r="BL1402">
        <v>0.20754717</v>
      </c>
      <c r="BM1402">
        <v>0.58490569999999997</v>
      </c>
      <c r="BN1402">
        <v>3.7735850000000001E-2</v>
      </c>
      <c r="BO1402">
        <v>20</v>
      </c>
      <c r="CY1402">
        <v>57</v>
      </c>
      <c r="CZ1402">
        <v>33</v>
      </c>
      <c r="DA1402">
        <v>3</v>
      </c>
      <c r="DB1402">
        <v>30</v>
      </c>
      <c r="DC1402">
        <v>9.0909089999999998E-2</v>
      </c>
      <c r="DD1402">
        <v>0.90909094000000001</v>
      </c>
    </row>
    <row r="1403" spans="1:108" x14ac:dyDescent="0.3">
      <c r="A1403">
        <v>1401</v>
      </c>
      <c r="B1403">
        <v>88690</v>
      </c>
      <c r="C1403" s="1" t="s">
        <v>1501</v>
      </c>
      <c r="D1403">
        <v>765</v>
      </c>
      <c r="E1403">
        <v>54</v>
      </c>
      <c r="F1403">
        <v>22</v>
      </c>
      <c r="G1403">
        <v>32</v>
      </c>
      <c r="H1403">
        <f>SUM(male_female_comparison_df[[#This Row],[inhabitants_female]:[inhabitants_male]])</f>
        <v>54</v>
      </c>
      <c r="I1403">
        <f>male_female_comparison_df[[#This Row],[INHABITANTS_TOTAL2]]-male_female_comparison_df[[#This Row],[inhabitants_total]]</f>
        <v>0</v>
      </c>
      <c r="J1403">
        <f>male_female_comparison_df[[#This Row],[inhabitants_male]]/(male_female_comparison_df[[#This Row],[inhabitants_total]])</f>
        <v>0.59259259259259256</v>
      </c>
      <c r="L1403">
        <v>52</v>
      </c>
      <c r="M1403">
        <v>3</v>
      </c>
      <c r="N1403">
        <v>1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2</v>
      </c>
      <c r="U1403">
        <v>7</v>
      </c>
      <c r="V1403">
        <v>1</v>
      </c>
      <c r="W1403">
        <v>3</v>
      </c>
      <c r="X1403">
        <v>1</v>
      </c>
      <c r="Y1403">
        <v>5</v>
      </c>
      <c r="Z1403">
        <v>6</v>
      </c>
      <c r="AA1403">
        <v>7</v>
      </c>
      <c r="AB1403">
        <v>1</v>
      </c>
      <c r="AC1403">
        <v>6</v>
      </c>
      <c r="AD1403">
        <v>3</v>
      </c>
      <c r="AE1403">
        <v>3</v>
      </c>
      <c r="AF1403">
        <v>3</v>
      </c>
      <c r="AG1403">
        <v>0.33060738000000001</v>
      </c>
      <c r="AH1403">
        <v>0.40740740000000003</v>
      </c>
      <c r="AI1403">
        <v>0.59259259999999991</v>
      </c>
      <c r="AJ1403" s="2">
        <f>SUM(male_female_comparison_df[[#This Row],[inhabitants_proportional_male]],male_female_comparison_df[[#This Row],[inhabitants_proportional_female]])</f>
        <v>1</v>
      </c>
      <c r="AK1403" s="2">
        <f>male_female_comparison_df[[#This Row],[inhabitants_proportional_male]]-male_female_comparison_df[[#This Row],[PROPORTIONAL MALE]]</f>
        <v>7.4074073541652297E-9</v>
      </c>
      <c r="AL1403" s="2">
        <f t="shared" si="21"/>
        <v>-0.46793335875704306</v>
      </c>
      <c r="AM1403">
        <v>5.5555555999999999E-2</v>
      </c>
      <c r="AN1403">
        <v>1.8518519000000001E-2</v>
      </c>
      <c r="AO1403">
        <v>1.8518519000000001E-2</v>
      </c>
      <c r="AP1403">
        <v>1.8518519000000001E-2</v>
      </c>
      <c r="AS1403">
        <v>1.6949153000000002E-2</v>
      </c>
      <c r="AT1403">
        <v>3.7037037000000002E-2</v>
      </c>
      <c r="AU1403">
        <v>0.12962963</v>
      </c>
      <c r="AV1403">
        <v>1.8518519000000001E-2</v>
      </c>
      <c r="AW1403">
        <v>5.5555555999999999E-2</v>
      </c>
      <c r="AX1403">
        <v>1.8518519000000001E-2</v>
      </c>
      <c r="AY1403">
        <v>9.2592590000000002E-2</v>
      </c>
      <c r="AZ1403">
        <v>0.11111111</v>
      </c>
      <c r="BA1403">
        <v>0.12962963</v>
      </c>
      <c r="BB1403">
        <v>1.8518519000000001E-2</v>
      </c>
      <c r="BC1403">
        <v>0.11111111</v>
      </c>
      <c r="BD1403">
        <v>5.5555555999999999E-2</v>
      </c>
      <c r="BE1403">
        <v>5.5555555999999999E-2</v>
      </c>
      <c r="BF1403">
        <v>5.5555555999999999E-2</v>
      </c>
      <c r="BG1403">
        <v>17579</v>
      </c>
      <c r="BH1403">
        <v>15166</v>
      </c>
      <c r="BI1403">
        <v>15</v>
      </c>
      <c r="BJ1403">
        <v>29</v>
      </c>
      <c r="BK1403">
        <v>3</v>
      </c>
      <c r="BL1403">
        <v>0.30612244999999999</v>
      </c>
      <c r="BM1403">
        <v>0.59183675000000002</v>
      </c>
      <c r="BN1403">
        <v>6.1224489999999999E-2</v>
      </c>
      <c r="BO1403">
        <v>27</v>
      </c>
      <c r="CY1403">
        <v>29</v>
      </c>
      <c r="CZ1403">
        <v>52</v>
      </c>
      <c r="DA1403">
        <v>10</v>
      </c>
      <c r="DB1403">
        <v>42</v>
      </c>
      <c r="DC1403">
        <v>0.19230770000000003</v>
      </c>
      <c r="DD1403">
        <v>0.80769230000000003</v>
      </c>
    </row>
    <row r="1404" spans="1:108" x14ac:dyDescent="0.3">
      <c r="A1404">
        <v>1402</v>
      </c>
      <c r="B1404">
        <v>88730</v>
      </c>
      <c r="C1404" s="1" t="s">
        <v>1502</v>
      </c>
      <c r="D1404">
        <v>290</v>
      </c>
      <c r="E1404">
        <v>133</v>
      </c>
      <c r="F1404">
        <v>58</v>
      </c>
      <c r="G1404">
        <v>75</v>
      </c>
      <c r="H1404">
        <f>SUM(male_female_comparison_df[[#This Row],[inhabitants_female]:[inhabitants_male]])</f>
        <v>133</v>
      </c>
      <c r="I1404">
        <f>male_female_comparison_df[[#This Row],[INHABITANTS_TOTAL2]]-male_female_comparison_df[[#This Row],[inhabitants_total]]</f>
        <v>0</v>
      </c>
      <c r="J1404">
        <f>male_female_comparison_df[[#This Row],[inhabitants_male]]/(male_female_comparison_df[[#This Row],[inhabitants_total]])</f>
        <v>0.56390977443609025</v>
      </c>
      <c r="L1404">
        <v>55</v>
      </c>
      <c r="M1404">
        <v>2</v>
      </c>
      <c r="N1404">
        <v>4</v>
      </c>
      <c r="O1404">
        <v>1</v>
      </c>
      <c r="P1404">
        <v>1</v>
      </c>
      <c r="Q1404">
        <v>3</v>
      </c>
      <c r="R1404">
        <v>1</v>
      </c>
      <c r="S1404">
        <v>3</v>
      </c>
      <c r="T1404">
        <v>2</v>
      </c>
      <c r="U1404">
        <v>4</v>
      </c>
      <c r="V1404">
        <v>6</v>
      </c>
      <c r="W1404">
        <v>8</v>
      </c>
      <c r="X1404">
        <v>9</v>
      </c>
      <c r="Y1404">
        <v>9</v>
      </c>
      <c r="Z1404">
        <v>11</v>
      </c>
      <c r="AA1404">
        <v>15</v>
      </c>
      <c r="AB1404">
        <v>19</v>
      </c>
      <c r="AC1404">
        <v>18</v>
      </c>
      <c r="AD1404">
        <v>12</v>
      </c>
      <c r="AE1404">
        <v>3</v>
      </c>
      <c r="AF1404">
        <v>2</v>
      </c>
      <c r="AG1404">
        <v>0.48267653999999999</v>
      </c>
      <c r="AH1404">
        <v>0.43609023000000002</v>
      </c>
      <c r="AI1404">
        <v>0.56390976999999998</v>
      </c>
      <c r="AJ1404" s="2">
        <f>SUM(male_female_comparison_df[[#This Row],[inhabitants_proportional_male]],male_female_comparison_df[[#This Row],[inhabitants_proportional_female]])</f>
        <v>1</v>
      </c>
      <c r="AK1404" s="2">
        <f>male_female_comparison_df[[#This Row],[inhabitants_proportional_male]]-male_female_comparison_df[[#This Row],[PROPORTIONAL MALE]]</f>
        <v>-4.4360902728968199E-9</v>
      </c>
      <c r="AL1404" s="2">
        <f t="shared" si="21"/>
        <v>-0.46793335875704306</v>
      </c>
      <c r="AM1404">
        <v>1.5037594E-2</v>
      </c>
      <c r="AN1404">
        <v>3.0075188999999999E-2</v>
      </c>
      <c r="AO1404">
        <v>7.5187969999999998E-3</v>
      </c>
      <c r="AP1404">
        <v>7.5187969999999998E-3</v>
      </c>
      <c r="AQ1404">
        <v>2.2556389999999999E-2</v>
      </c>
      <c r="AR1404">
        <v>7.5187969999999998E-3</v>
      </c>
      <c r="AS1404">
        <v>2.2556389999999999E-2</v>
      </c>
      <c r="AT1404">
        <v>1.5037594E-2</v>
      </c>
      <c r="AU1404">
        <v>3.0075188999999999E-2</v>
      </c>
      <c r="AV1404">
        <v>4.5112779999999998E-2</v>
      </c>
      <c r="AW1404">
        <v>6.0150377000000005E-2</v>
      </c>
      <c r="AX1404">
        <v>6.7669175999999998E-2</v>
      </c>
      <c r="AY1404">
        <v>6.7669175999999998E-2</v>
      </c>
      <c r="AZ1404">
        <v>8.2706764000000002E-2</v>
      </c>
      <c r="BA1404">
        <v>0.11278196</v>
      </c>
      <c r="BB1404">
        <v>0.14285714999999999</v>
      </c>
      <c r="BC1404">
        <v>0.13533835</v>
      </c>
      <c r="BD1404">
        <v>9.0225559999999996E-2</v>
      </c>
      <c r="BE1404">
        <v>2.2556389999999999E-2</v>
      </c>
      <c r="BF1404">
        <v>1.5037594E-2</v>
      </c>
      <c r="BG1404">
        <v>17607</v>
      </c>
      <c r="BH1404">
        <v>15827</v>
      </c>
      <c r="BI1404">
        <v>41</v>
      </c>
      <c r="BJ1404">
        <v>75</v>
      </c>
      <c r="BK1404">
        <v>9</v>
      </c>
      <c r="BL1404">
        <v>0.29496401999999999</v>
      </c>
      <c r="BM1404">
        <v>0.53956835999999997</v>
      </c>
      <c r="BN1404">
        <v>6.4748199999999992E-2</v>
      </c>
      <c r="BO1404">
        <v>70</v>
      </c>
      <c r="BP1404">
        <v>1.9</v>
      </c>
      <c r="BQ1404">
        <v>51.5</v>
      </c>
      <c r="BR1404">
        <v>0</v>
      </c>
      <c r="BS1404">
        <v>0</v>
      </c>
      <c r="BT1404">
        <v>8</v>
      </c>
      <c r="BU1404">
        <v>2</v>
      </c>
      <c r="BV1404">
        <v>4</v>
      </c>
      <c r="BW1404">
        <v>1</v>
      </c>
      <c r="BX1404">
        <v>3</v>
      </c>
      <c r="BY1404">
        <v>25</v>
      </c>
      <c r="BZ1404">
        <v>37</v>
      </c>
      <c r="CA1404">
        <v>59</v>
      </c>
      <c r="CB1404">
        <v>6</v>
      </c>
      <c r="CC1404">
        <v>5</v>
      </c>
      <c r="CD1404">
        <v>1.4084507E-2</v>
      </c>
      <c r="CE1404">
        <v>1.3513513999999999E-2</v>
      </c>
      <c r="CF1404">
        <v>0.114285715</v>
      </c>
      <c r="CG1404">
        <v>2.8571428999999999E-2</v>
      </c>
      <c r="CH1404">
        <v>5.7142857000000005E-2</v>
      </c>
      <c r="CI1404">
        <v>1.4285714E-2</v>
      </c>
      <c r="CJ1404">
        <v>4.2857144000000007E-2</v>
      </c>
      <c r="CK1404">
        <v>0.35714287</v>
      </c>
      <c r="CL1404">
        <v>0.52857140000000002</v>
      </c>
      <c r="CM1404">
        <v>0.84285710000000003</v>
      </c>
      <c r="CN1404">
        <v>8.5714289999999999E-2</v>
      </c>
      <c r="CO1404">
        <v>7.1428574999999994E-2</v>
      </c>
      <c r="CP1404">
        <v>31060</v>
      </c>
      <c r="CQ1404">
        <v>28835</v>
      </c>
      <c r="CR1404">
        <v>27</v>
      </c>
      <c r="CS1404">
        <v>39</v>
      </c>
      <c r="CT1404">
        <v>5</v>
      </c>
      <c r="CU1404">
        <v>0.3802817</v>
      </c>
      <c r="CV1404">
        <v>0.5492958</v>
      </c>
      <c r="CW1404">
        <v>7.0422540000000006E-2</v>
      </c>
      <c r="CX1404">
        <v>2205277</v>
      </c>
      <c r="CY1404">
        <v>118</v>
      </c>
      <c r="CZ1404">
        <v>113</v>
      </c>
      <c r="DA1404">
        <v>11</v>
      </c>
      <c r="DB1404">
        <v>102</v>
      </c>
      <c r="DC1404">
        <v>9.7345135999999999E-2</v>
      </c>
      <c r="DD1404">
        <v>0.90265490000000004</v>
      </c>
    </row>
    <row r="1405" spans="1:108" x14ac:dyDescent="0.3">
      <c r="A1405">
        <v>1403</v>
      </c>
      <c r="B1405">
        <v>88930</v>
      </c>
      <c r="C1405" s="1" t="s">
        <v>1503</v>
      </c>
      <c r="D1405">
        <v>290</v>
      </c>
      <c r="E1405">
        <v>292</v>
      </c>
      <c r="F1405">
        <v>119</v>
      </c>
      <c r="G1405">
        <v>173</v>
      </c>
      <c r="H1405">
        <f>SUM(male_female_comparison_df[[#This Row],[inhabitants_female]:[inhabitants_male]])</f>
        <v>292</v>
      </c>
      <c r="I1405">
        <f>male_female_comparison_df[[#This Row],[INHABITANTS_TOTAL2]]-male_female_comparison_df[[#This Row],[inhabitants_total]]</f>
        <v>0</v>
      </c>
      <c r="J1405">
        <f>male_female_comparison_df[[#This Row],[inhabitants_male]]/(male_female_comparison_df[[#This Row],[inhabitants_total]])</f>
        <v>0.59246575342465757</v>
      </c>
      <c r="L1405">
        <v>57</v>
      </c>
      <c r="M1405">
        <v>0</v>
      </c>
      <c r="N1405">
        <v>5</v>
      </c>
      <c r="O1405">
        <v>9</v>
      </c>
      <c r="P1405">
        <v>5</v>
      </c>
      <c r="Q1405">
        <v>2</v>
      </c>
      <c r="R1405">
        <v>3</v>
      </c>
      <c r="S1405">
        <v>5</v>
      </c>
      <c r="T1405">
        <v>3</v>
      </c>
      <c r="U1405">
        <v>7</v>
      </c>
      <c r="V1405">
        <v>4</v>
      </c>
      <c r="W1405">
        <v>14</v>
      </c>
      <c r="X1405">
        <v>22</v>
      </c>
      <c r="Y1405">
        <v>32</v>
      </c>
      <c r="Z1405">
        <v>32</v>
      </c>
      <c r="AA1405">
        <v>31</v>
      </c>
      <c r="AB1405">
        <v>44</v>
      </c>
      <c r="AC1405">
        <v>25</v>
      </c>
      <c r="AD1405">
        <v>20</v>
      </c>
      <c r="AE1405">
        <v>23</v>
      </c>
      <c r="AF1405">
        <v>6</v>
      </c>
      <c r="AG1405">
        <v>0.40211760000000002</v>
      </c>
      <c r="AH1405">
        <v>0.40753423999999999</v>
      </c>
      <c r="AI1405">
        <v>0.59246575999999995</v>
      </c>
      <c r="AJ1405" s="2">
        <f>SUM(male_female_comparison_df[[#This Row],[inhabitants_proportional_male]],male_female_comparison_df[[#This Row],[inhabitants_proportional_female]])</f>
        <v>1</v>
      </c>
      <c r="AK1405" s="2">
        <f>male_female_comparison_df[[#This Row],[inhabitants_proportional_male]]-male_female_comparison_df[[#This Row],[PROPORTIONAL MALE]]</f>
        <v>6.5753423816872214E-9</v>
      </c>
      <c r="AL1405" s="2">
        <f t="shared" si="21"/>
        <v>-0.46793335875704306</v>
      </c>
      <c r="AM1405">
        <v>3.3112583000000002E-3</v>
      </c>
      <c r="AN1405">
        <v>1.7123288E-2</v>
      </c>
      <c r="AO1405">
        <v>3.0821917999999997E-2</v>
      </c>
      <c r="AP1405">
        <v>1.7123288E-2</v>
      </c>
      <c r="AQ1405">
        <v>6.8493149999999999E-3</v>
      </c>
      <c r="AR1405">
        <v>1.0273972500000001E-2</v>
      </c>
      <c r="AS1405">
        <v>1.7123288E-2</v>
      </c>
      <c r="AT1405">
        <v>1.0273972500000001E-2</v>
      </c>
      <c r="AU1405">
        <v>2.3972602999999999E-2</v>
      </c>
      <c r="AV1405">
        <v>1.369863E-2</v>
      </c>
      <c r="AW1405">
        <v>4.7945204999999998E-2</v>
      </c>
      <c r="AX1405">
        <v>7.5342469999999995E-2</v>
      </c>
      <c r="AY1405">
        <v>0.10958904</v>
      </c>
      <c r="AZ1405">
        <v>0.10958904</v>
      </c>
      <c r="BA1405">
        <v>0.10616438</v>
      </c>
      <c r="BB1405">
        <v>0.15068493999999999</v>
      </c>
      <c r="BC1405">
        <v>8.5616440000000002E-2</v>
      </c>
      <c r="BD1405">
        <v>6.8493150000000003E-2</v>
      </c>
      <c r="BE1405">
        <v>7.8767119999999996E-2</v>
      </c>
      <c r="BF1405">
        <v>2.0547945000000001E-2</v>
      </c>
      <c r="BG1405">
        <v>18267</v>
      </c>
      <c r="BH1405">
        <v>16117</v>
      </c>
      <c r="BI1405">
        <v>91</v>
      </c>
      <c r="BJ1405">
        <v>158</v>
      </c>
      <c r="BK1405">
        <v>30</v>
      </c>
      <c r="BL1405">
        <v>0.30132451999999998</v>
      </c>
      <c r="BM1405">
        <v>0.52317879999999994</v>
      </c>
      <c r="BN1405">
        <v>9.9337750000000002E-2</v>
      </c>
      <c r="BO1405">
        <v>156</v>
      </c>
      <c r="BP1405">
        <v>1.9</v>
      </c>
      <c r="BQ1405">
        <v>55.8</v>
      </c>
      <c r="BR1405">
        <v>3</v>
      </c>
      <c r="BS1405">
        <v>0</v>
      </c>
      <c r="BT1405">
        <v>12</v>
      </c>
      <c r="BU1405">
        <v>0</v>
      </c>
      <c r="BV1405">
        <v>5</v>
      </c>
      <c r="BW1405">
        <v>9</v>
      </c>
      <c r="BX1405">
        <v>6</v>
      </c>
      <c r="BY1405">
        <v>63</v>
      </c>
      <c r="BZ1405">
        <v>84</v>
      </c>
      <c r="CA1405">
        <v>128</v>
      </c>
      <c r="CB1405">
        <v>22</v>
      </c>
      <c r="CC1405">
        <v>6</v>
      </c>
      <c r="CD1405">
        <v>1.9230770000000001E-2</v>
      </c>
      <c r="CF1405">
        <v>7.6923080000000005E-2</v>
      </c>
      <c r="CG1405">
        <v>6.2500000000000003E-3</v>
      </c>
      <c r="CH1405">
        <v>3.2051283999999999E-2</v>
      </c>
      <c r="CI1405">
        <v>5.7692307999999998E-2</v>
      </c>
      <c r="CJ1405">
        <v>3.8461540000000002E-2</v>
      </c>
      <c r="CK1405">
        <v>0.40384614000000002</v>
      </c>
      <c r="CL1405">
        <v>0.53846156999999994</v>
      </c>
      <c r="CM1405">
        <v>0.82051282999999997</v>
      </c>
      <c r="CN1405">
        <v>0.14102565</v>
      </c>
      <c r="CO1405">
        <v>3.8461540000000002E-2</v>
      </c>
      <c r="CP1405">
        <v>31864</v>
      </c>
      <c r="CQ1405">
        <v>26113</v>
      </c>
      <c r="CR1405">
        <v>55</v>
      </c>
      <c r="CS1405">
        <v>92</v>
      </c>
      <c r="CT1405">
        <v>13</v>
      </c>
      <c r="CU1405">
        <v>0.34375</v>
      </c>
      <c r="CV1405">
        <v>0.57499999999999996</v>
      </c>
      <c r="CW1405">
        <v>8.1250000000000003E-2</v>
      </c>
      <c r="CX1405">
        <v>5098294</v>
      </c>
      <c r="CY1405">
        <v>282</v>
      </c>
      <c r="CZ1405">
        <v>272</v>
      </c>
      <c r="DA1405">
        <v>53</v>
      </c>
      <c r="DB1405">
        <v>219</v>
      </c>
      <c r="DC1405">
        <v>0.19485295</v>
      </c>
      <c r="DD1405">
        <v>0.80514704999999998</v>
      </c>
    </row>
    <row r="1406" spans="1:108" x14ac:dyDescent="0.3">
      <c r="A1406">
        <v>1404</v>
      </c>
      <c r="B1406">
        <v>88940</v>
      </c>
      <c r="C1406" s="1" t="s">
        <v>1504</v>
      </c>
      <c r="D1406">
        <v>290</v>
      </c>
      <c r="E1406">
        <v>26</v>
      </c>
      <c r="H1406">
        <f>SUM(male_female_comparison_df[[#This Row],[inhabitants_female]:[inhabitants_male]])</f>
        <v>0</v>
      </c>
      <c r="I1406">
        <f>male_female_comparison_df[[#This Row],[INHABITANTS_TOTAL2]]-male_female_comparison_df[[#This Row],[inhabitants_total]]</f>
        <v>-26</v>
      </c>
      <c r="J1406">
        <f>male_female_comparison_df[[#This Row],[inhabitants_male]]/(male_female_comparison_df[[#This Row],[inhabitants_total]])</f>
        <v>0</v>
      </c>
      <c r="AG1406">
        <v>0.34382972000000001</v>
      </c>
      <c r="AJ1406" s="2">
        <f>SUM(male_female_comparison_df[[#This Row],[inhabitants_proportional_male]],male_female_comparison_df[[#This Row],[inhabitants_proportional_female]])</f>
        <v>0</v>
      </c>
      <c r="AK1406" s="2">
        <f>male_female_comparison_df[[#This Row],[inhabitants_proportional_male]]-male_female_comparison_df[[#This Row],[PROPORTIONAL MALE]]</f>
        <v>0</v>
      </c>
      <c r="AL1406" s="2">
        <f t="shared" si="21"/>
        <v>-0.46793335875704306</v>
      </c>
      <c r="BO1406">
        <v>12</v>
      </c>
      <c r="CY1406">
        <v>63</v>
      </c>
      <c r="CZ1406">
        <v>29</v>
      </c>
      <c r="DA1406">
        <v>6</v>
      </c>
      <c r="DB1406">
        <v>23</v>
      </c>
      <c r="DC1406">
        <v>0.20689656000000001</v>
      </c>
      <c r="DD1406">
        <v>0.79310345999999998</v>
      </c>
    </row>
    <row r="1407" spans="1:108" x14ac:dyDescent="0.3">
      <c r="A1407">
        <v>1405</v>
      </c>
      <c r="B1407">
        <v>89140</v>
      </c>
      <c r="C1407" s="1" t="s">
        <v>1505</v>
      </c>
      <c r="D1407">
        <v>620</v>
      </c>
      <c r="E1407">
        <v>86</v>
      </c>
      <c r="F1407">
        <v>31</v>
      </c>
      <c r="G1407">
        <v>55</v>
      </c>
      <c r="H1407">
        <f>SUM(male_female_comparison_df[[#This Row],[inhabitants_female]:[inhabitants_male]])</f>
        <v>86</v>
      </c>
      <c r="I1407">
        <f>male_female_comparison_df[[#This Row],[INHABITANTS_TOTAL2]]-male_female_comparison_df[[#This Row],[inhabitants_total]]</f>
        <v>0</v>
      </c>
      <c r="J1407">
        <f>male_female_comparison_df[[#This Row],[inhabitants_male]]/(male_female_comparison_df[[#This Row],[inhabitants_total]])</f>
        <v>0.63953488372093026</v>
      </c>
      <c r="L1407">
        <v>44</v>
      </c>
      <c r="M1407">
        <v>3</v>
      </c>
      <c r="N1407">
        <v>2</v>
      </c>
      <c r="O1407">
        <v>5</v>
      </c>
      <c r="P1407">
        <v>3</v>
      </c>
      <c r="Q1407">
        <v>3</v>
      </c>
      <c r="R1407">
        <v>1</v>
      </c>
      <c r="S1407">
        <v>1</v>
      </c>
      <c r="T1407">
        <v>4</v>
      </c>
      <c r="U1407">
        <v>1</v>
      </c>
      <c r="V1407">
        <v>7</v>
      </c>
      <c r="W1407">
        <v>8</v>
      </c>
      <c r="X1407">
        <v>11</v>
      </c>
      <c r="Y1407">
        <v>6</v>
      </c>
      <c r="Z1407">
        <v>7</v>
      </c>
      <c r="AA1407">
        <v>12</v>
      </c>
      <c r="AB1407">
        <v>6</v>
      </c>
      <c r="AC1407">
        <v>2</v>
      </c>
      <c r="AD1407">
        <v>1</v>
      </c>
      <c r="AE1407">
        <v>1</v>
      </c>
      <c r="AF1407">
        <v>2</v>
      </c>
      <c r="AG1407">
        <v>0.94384515000000002</v>
      </c>
      <c r="AH1407">
        <v>0.36046509999999998</v>
      </c>
      <c r="AI1407">
        <v>0.63953490000000002</v>
      </c>
      <c r="AJ1407" s="2">
        <f>SUM(male_female_comparison_df[[#This Row],[inhabitants_proportional_male]],male_female_comparison_df[[#This Row],[inhabitants_proportional_female]])</f>
        <v>1</v>
      </c>
      <c r="AK1407" s="2">
        <f>male_female_comparison_df[[#This Row],[inhabitants_proportional_male]]-male_female_comparison_df[[#This Row],[PROPORTIONAL MALE]]</f>
        <v>1.6279069758873277E-8</v>
      </c>
      <c r="AL1407" s="2">
        <f t="shared" si="21"/>
        <v>-0.46793335875704306</v>
      </c>
      <c r="AM1407">
        <v>3.4883722999999998E-2</v>
      </c>
      <c r="AN1407">
        <v>2.3255814E-2</v>
      </c>
      <c r="AO1407">
        <v>5.8139537000000005E-2</v>
      </c>
      <c r="AP1407">
        <v>3.4883722999999998E-2</v>
      </c>
      <c r="AQ1407">
        <v>3.4883722999999998E-2</v>
      </c>
      <c r="AR1407">
        <v>1.1627907E-2</v>
      </c>
      <c r="AS1407">
        <v>1.1627907E-2</v>
      </c>
      <c r="AT1407">
        <v>4.6511627999999999E-2</v>
      </c>
      <c r="AU1407">
        <v>1.1627907E-2</v>
      </c>
      <c r="AV1407">
        <v>8.1395350000000005E-2</v>
      </c>
      <c r="AW1407">
        <v>9.3023254999999999E-2</v>
      </c>
      <c r="AX1407">
        <v>0.12790698</v>
      </c>
      <c r="AY1407">
        <v>6.9767444999999997E-2</v>
      </c>
      <c r="AZ1407">
        <v>8.1395350000000005E-2</v>
      </c>
      <c r="BA1407">
        <v>0.13953488999999999</v>
      </c>
      <c r="BB1407">
        <v>6.9767444999999997E-2</v>
      </c>
      <c r="BC1407">
        <v>2.3255814E-2</v>
      </c>
      <c r="BD1407">
        <v>1.1627907E-2</v>
      </c>
      <c r="BE1407">
        <v>1.1627907E-2</v>
      </c>
      <c r="BF1407">
        <v>2.3255814E-2</v>
      </c>
      <c r="BG1407">
        <v>18165</v>
      </c>
      <c r="BH1407">
        <v>14623</v>
      </c>
      <c r="BI1407">
        <v>20</v>
      </c>
      <c r="BJ1407">
        <v>44</v>
      </c>
      <c r="BK1407">
        <v>8</v>
      </c>
      <c r="BL1407">
        <v>0.22727273000000001</v>
      </c>
      <c r="BM1407">
        <v>0.5</v>
      </c>
      <c r="BN1407">
        <v>9.0909089999999998E-2</v>
      </c>
      <c r="BO1407">
        <v>34</v>
      </c>
      <c r="BP1407">
        <v>2.5</v>
      </c>
      <c r="BQ1407">
        <v>39.9</v>
      </c>
      <c r="BR1407">
        <v>1</v>
      </c>
      <c r="BS1407">
        <v>0</v>
      </c>
      <c r="BT1407">
        <v>10</v>
      </c>
      <c r="BU1407">
        <v>3</v>
      </c>
      <c r="BV1407">
        <v>4</v>
      </c>
      <c r="BW1407">
        <v>5</v>
      </c>
      <c r="BX1407">
        <v>6</v>
      </c>
      <c r="BY1407">
        <v>15</v>
      </c>
      <c r="BZ1407">
        <v>10</v>
      </c>
      <c r="CA1407">
        <v>27</v>
      </c>
      <c r="CB1407">
        <v>3</v>
      </c>
      <c r="CC1407">
        <v>4</v>
      </c>
      <c r="CD1407">
        <v>2.9411764999999999E-2</v>
      </c>
      <c r="CF1407">
        <v>0.29411766</v>
      </c>
      <c r="CG1407">
        <v>8.8235300000000003E-2</v>
      </c>
      <c r="CH1407">
        <v>0.11764706</v>
      </c>
      <c r="CI1407">
        <v>0.14705883</v>
      </c>
      <c r="CJ1407">
        <v>0.17647060000000001</v>
      </c>
      <c r="CK1407">
        <v>0.44117646999999999</v>
      </c>
      <c r="CL1407">
        <v>0.29411766</v>
      </c>
      <c r="CM1407">
        <v>0.79411759999999998</v>
      </c>
      <c r="CN1407">
        <v>8.8235300000000003E-2</v>
      </c>
      <c r="CO1407">
        <v>0.11764706</v>
      </c>
      <c r="CP1407">
        <v>37049</v>
      </c>
      <c r="CQ1407">
        <v>26650</v>
      </c>
      <c r="CR1407">
        <v>12</v>
      </c>
      <c r="CS1407">
        <v>19</v>
      </c>
      <c r="CT1407">
        <v>5</v>
      </c>
      <c r="CU1407">
        <v>0.33333333999999998</v>
      </c>
      <c r="CV1407">
        <v>0.52777780000000007</v>
      </c>
      <c r="CW1407">
        <v>0.13888889999999998</v>
      </c>
      <c r="CX1407">
        <v>1333780</v>
      </c>
      <c r="CY1407">
        <v>91</v>
      </c>
      <c r="CZ1407">
        <v>122</v>
      </c>
      <c r="DA1407">
        <v>61</v>
      </c>
      <c r="DB1407">
        <v>61</v>
      </c>
      <c r="DC1407">
        <v>0.5</v>
      </c>
      <c r="DD1407">
        <v>0.5</v>
      </c>
    </row>
    <row r="1408" spans="1:108" x14ac:dyDescent="0.3">
      <c r="A1408">
        <v>1406</v>
      </c>
      <c r="B1408">
        <v>89640</v>
      </c>
      <c r="C1408" s="1" t="s">
        <v>1506</v>
      </c>
      <c r="D1408">
        <v>777</v>
      </c>
      <c r="E1408">
        <v>115</v>
      </c>
      <c r="F1408">
        <v>52</v>
      </c>
      <c r="G1408">
        <v>63</v>
      </c>
      <c r="H1408">
        <f>SUM(male_female_comparison_df[[#This Row],[inhabitants_female]:[inhabitants_male]])</f>
        <v>115</v>
      </c>
      <c r="I1408">
        <f>male_female_comparison_df[[#This Row],[INHABITANTS_TOTAL2]]-male_female_comparison_df[[#This Row],[inhabitants_total]]</f>
        <v>0</v>
      </c>
      <c r="J1408">
        <f>male_female_comparison_df[[#This Row],[inhabitants_male]]/(male_female_comparison_df[[#This Row],[inhabitants_total]])</f>
        <v>0.54782608695652169</v>
      </c>
      <c r="L1408">
        <v>43</v>
      </c>
      <c r="M1408">
        <v>4</v>
      </c>
      <c r="N1408">
        <v>6</v>
      </c>
      <c r="O1408">
        <v>5</v>
      </c>
      <c r="P1408">
        <v>7</v>
      </c>
      <c r="Q1408">
        <v>3</v>
      </c>
      <c r="R1408">
        <v>2</v>
      </c>
      <c r="S1408">
        <v>3</v>
      </c>
      <c r="T1408">
        <v>2</v>
      </c>
      <c r="U1408">
        <v>8</v>
      </c>
      <c r="V1408">
        <v>5</v>
      </c>
      <c r="W1408">
        <v>5</v>
      </c>
      <c r="X1408">
        <v>10</v>
      </c>
      <c r="Y1408">
        <v>12</v>
      </c>
      <c r="Z1408">
        <v>11</v>
      </c>
      <c r="AA1408">
        <v>12</v>
      </c>
      <c r="AB1408">
        <v>11</v>
      </c>
      <c r="AC1408">
        <v>5</v>
      </c>
      <c r="AD1408">
        <v>0</v>
      </c>
      <c r="AE1408">
        <v>3</v>
      </c>
      <c r="AF1408">
        <v>1</v>
      </c>
      <c r="AG1408">
        <v>2.1546220000000003</v>
      </c>
      <c r="AH1408">
        <v>0.45217392000000001</v>
      </c>
      <c r="AI1408">
        <v>0.54782609999999998</v>
      </c>
      <c r="AJ1408" s="2">
        <f>SUM(male_female_comparison_df[[#This Row],[inhabitants_proportional_male]],male_female_comparison_df[[#This Row],[inhabitants_proportional_female]])</f>
        <v>1.0000000199999999</v>
      </c>
      <c r="AK1408" s="2">
        <f>male_female_comparison_df[[#This Row],[inhabitants_proportional_male]]-male_female_comparison_df[[#This Row],[PROPORTIONAL MALE]]</f>
        <v>1.3043478297447564E-8</v>
      </c>
      <c r="AL1408" s="2">
        <f t="shared" si="21"/>
        <v>-0.46793335875704306</v>
      </c>
      <c r="AM1408">
        <v>3.4782607E-2</v>
      </c>
      <c r="AN1408">
        <v>5.2173912999999995E-2</v>
      </c>
      <c r="AO1408">
        <v>4.3478259999999998E-2</v>
      </c>
      <c r="AP1408">
        <v>6.0869563000000002E-2</v>
      </c>
      <c r="AQ1408">
        <v>2.6086956000000001E-2</v>
      </c>
      <c r="AR1408">
        <v>1.7391304E-2</v>
      </c>
      <c r="AS1408">
        <v>2.6086956000000001E-2</v>
      </c>
      <c r="AT1408">
        <v>1.7391304E-2</v>
      </c>
      <c r="AU1408">
        <v>6.9565214E-2</v>
      </c>
      <c r="AV1408">
        <v>4.3478259999999998E-2</v>
      </c>
      <c r="AW1408">
        <v>4.3478259999999998E-2</v>
      </c>
      <c r="AX1408">
        <v>8.6956519999999995E-2</v>
      </c>
      <c r="AY1408">
        <v>0.10434782500000001</v>
      </c>
      <c r="AZ1408">
        <v>9.5652169999999995E-2</v>
      </c>
      <c r="BA1408">
        <v>0.10434782500000001</v>
      </c>
      <c r="BB1408">
        <v>9.5652169999999995E-2</v>
      </c>
      <c r="BC1408">
        <v>4.3478259999999998E-2</v>
      </c>
      <c r="BD1408">
        <v>2.4E-2</v>
      </c>
      <c r="BE1408">
        <v>2.6086956000000001E-2</v>
      </c>
      <c r="BF1408">
        <v>8.6956519999999999E-3</v>
      </c>
      <c r="BG1408">
        <v>19924</v>
      </c>
      <c r="BH1408">
        <v>18350</v>
      </c>
      <c r="BI1408">
        <v>20</v>
      </c>
      <c r="BJ1408">
        <v>64</v>
      </c>
      <c r="BK1408">
        <v>10</v>
      </c>
      <c r="BL1408">
        <v>0.16949153</v>
      </c>
      <c r="BM1408">
        <v>0.54237290000000005</v>
      </c>
      <c r="BN1408">
        <v>8.4745765000000001E-2</v>
      </c>
      <c r="BO1408">
        <v>53</v>
      </c>
      <c r="BP1408">
        <v>2.2000000000000002</v>
      </c>
      <c r="BQ1408">
        <v>41.3</v>
      </c>
      <c r="BR1408">
        <v>2</v>
      </c>
      <c r="BS1408">
        <v>0</v>
      </c>
      <c r="BT1408">
        <v>14</v>
      </c>
      <c r="BU1408">
        <v>3</v>
      </c>
      <c r="BV1408">
        <v>6</v>
      </c>
      <c r="BW1408">
        <v>5</v>
      </c>
      <c r="BX1408">
        <v>8</v>
      </c>
      <c r="BY1408">
        <v>25</v>
      </c>
      <c r="BZ1408">
        <v>14</v>
      </c>
      <c r="CA1408">
        <v>46</v>
      </c>
      <c r="CB1408">
        <v>6</v>
      </c>
      <c r="CC1408">
        <v>1</v>
      </c>
      <c r="CD1408">
        <v>3.7735850000000001E-2</v>
      </c>
      <c r="CF1408">
        <v>0.26415095</v>
      </c>
      <c r="CG1408">
        <v>5.6603774000000003E-2</v>
      </c>
      <c r="CH1408">
        <v>0.11320755</v>
      </c>
      <c r="CI1408">
        <v>9.4339623999999997E-2</v>
      </c>
      <c r="CJ1408">
        <v>0.15094340000000001</v>
      </c>
      <c r="CK1408">
        <v>0.47169809999999995</v>
      </c>
      <c r="CL1408">
        <v>0.26415095</v>
      </c>
      <c r="CM1408">
        <v>0.8679245000000001</v>
      </c>
      <c r="CN1408">
        <v>0.11320755</v>
      </c>
      <c r="CO1408">
        <v>1.8867925000000001E-2</v>
      </c>
      <c r="CP1408">
        <v>33831</v>
      </c>
      <c r="CQ1408">
        <v>31315</v>
      </c>
      <c r="CR1408">
        <v>16</v>
      </c>
      <c r="CS1408">
        <v>35</v>
      </c>
      <c r="CT1408">
        <v>5</v>
      </c>
      <c r="CU1408">
        <v>0.28571429999999998</v>
      </c>
      <c r="CV1408">
        <v>0.625</v>
      </c>
      <c r="CW1408">
        <v>8.9285719999999999E-2</v>
      </c>
      <c r="CX1408">
        <v>1894545</v>
      </c>
      <c r="CY1408">
        <v>73</v>
      </c>
      <c r="CZ1408">
        <v>68</v>
      </c>
      <c r="DA1408">
        <v>8</v>
      </c>
      <c r="DB1408">
        <v>60</v>
      </c>
      <c r="DC1408">
        <v>0.11764706</v>
      </c>
      <c r="DD1408">
        <v>0.88235295000000002</v>
      </c>
    </row>
    <row r="1409" spans="1:108" x14ac:dyDescent="0.3">
      <c r="A1409">
        <v>1407</v>
      </c>
      <c r="B1409">
        <v>89670</v>
      </c>
      <c r="C1409" s="1" t="s">
        <v>1507</v>
      </c>
      <c r="D1409">
        <v>777</v>
      </c>
      <c r="E1409">
        <v>224</v>
      </c>
      <c r="F1409">
        <v>92</v>
      </c>
      <c r="G1409">
        <v>132</v>
      </c>
      <c r="H1409">
        <f>SUM(male_female_comparison_df[[#This Row],[inhabitants_female]:[inhabitants_male]])</f>
        <v>224</v>
      </c>
      <c r="I1409">
        <f>male_female_comparison_df[[#This Row],[INHABITANTS_TOTAL2]]-male_female_comparison_df[[#This Row],[inhabitants_total]]</f>
        <v>0</v>
      </c>
      <c r="J1409">
        <f>male_female_comparison_df[[#This Row],[inhabitants_male]]/(male_female_comparison_df[[#This Row],[inhabitants_total]])</f>
        <v>0.5892857142857143</v>
      </c>
      <c r="L1409">
        <v>56</v>
      </c>
      <c r="M1409">
        <v>4</v>
      </c>
      <c r="N1409">
        <v>2</v>
      </c>
      <c r="O1409">
        <v>2</v>
      </c>
      <c r="P1409">
        <v>6</v>
      </c>
      <c r="Q1409">
        <v>6</v>
      </c>
      <c r="R1409">
        <v>4</v>
      </c>
      <c r="S1409">
        <v>5</v>
      </c>
      <c r="T1409">
        <v>7</v>
      </c>
      <c r="U1409">
        <v>7</v>
      </c>
      <c r="V1409">
        <v>2</v>
      </c>
      <c r="W1409">
        <v>5</v>
      </c>
      <c r="X1409">
        <v>15</v>
      </c>
      <c r="Y1409">
        <v>20</v>
      </c>
      <c r="Z1409">
        <v>19</v>
      </c>
      <c r="AA1409">
        <v>29</v>
      </c>
      <c r="AB1409">
        <v>29</v>
      </c>
      <c r="AC1409">
        <v>19</v>
      </c>
      <c r="AD1409">
        <v>22</v>
      </c>
      <c r="AE1409">
        <v>12</v>
      </c>
      <c r="AF1409">
        <v>9</v>
      </c>
      <c r="AG1409">
        <v>0.53465353999999998</v>
      </c>
      <c r="AH1409">
        <v>0.41071429999999998</v>
      </c>
      <c r="AI1409">
        <v>0.58928572999999995</v>
      </c>
      <c r="AJ1409" s="2">
        <f>SUM(male_female_comparison_df[[#This Row],[inhabitants_proportional_male]],male_female_comparison_df[[#This Row],[inhabitants_proportional_female]])</f>
        <v>1.0000000299999998</v>
      </c>
      <c r="AK1409" s="2">
        <f>male_female_comparison_df[[#This Row],[inhabitants_proportional_male]]-male_female_comparison_df[[#This Row],[PROPORTIONAL MALE]]</f>
        <v>1.5714285650503257E-8</v>
      </c>
      <c r="AL1409" s="2">
        <f t="shared" si="21"/>
        <v>-0.46793335875704306</v>
      </c>
      <c r="AM1409">
        <v>1.7857143999999998E-2</v>
      </c>
      <c r="AN1409">
        <v>8.9285719999999992E-3</v>
      </c>
      <c r="AO1409">
        <v>8.9285719999999992E-3</v>
      </c>
      <c r="AP1409">
        <v>2.6785715000000002E-2</v>
      </c>
      <c r="AQ1409">
        <v>2.6785715000000002E-2</v>
      </c>
      <c r="AR1409">
        <v>1.7857143999999998E-2</v>
      </c>
      <c r="AS1409">
        <v>2.232143E-2</v>
      </c>
      <c r="AT1409">
        <v>3.125E-2</v>
      </c>
      <c r="AU1409">
        <v>3.125E-2</v>
      </c>
      <c r="AV1409">
        <v>8.9285719999999992E-3</v>
      </c>
      <c r="AW1409">
        <v>2.232143E-2</v>
      </c>
      <c r="AX1409">
        <v>6.6964280000000001E-2</v>
      </c>
      <c r="AY1409">
        <v>8.9285719999999999E-2</v>
      </c>
      <c r="AZ1409">
        <v>8.4821425000000006E-2</v>
      </c>
      <c r="BA1409">
        <v>0.12946427999999999</v>
      </c>
      <c r="BB1409">
        <v>0.12946427999999999</v>
      </c>
      <c r="BC1409">
        <v>8.4821425000000006E-2</v>
      </c>
      <c r="BD1409">
        <v>9.8214280000000001E-2</v>
      </c>
      <c r="BE1409">
        <v>5.3571430000000003E-2</v>
      </c>
      <c r="BF1409">
        <v>4.0178569999999997E-2</v>
      </c>
      <c r="BG1409">
        <v>16231</v>
      </c>
      <c r="BH1409">
        <v>13599</v>
      </c>
      <c r="BI1409">
        <v>93</v>
      </c>
      <c r="BJ1409">
        <v>108</v>
      </c>
      <c r="BK1409">
        <v>15</v>
      </c>
      <c r="BL1409">
        <v>0.39574468000000002</v>
      </c>
      <c r="BM1409">
        <v>0.45957446000000002</v>
      </c>
      <c r="BN1409">
        <v>6.3829789999999997E-2</v>
      </c>
      <c r="BO1409">
        <v>110</v>
      </c>
      <c r="BP1409">
        <v>2</v>
      </c>
      <c r="BQ1409">
        <v>45.4</v>
      </c>
      <c r="BR1409">
        <v>2</v>
      </c>
      <c r="BS1409">
        <v>0</v>
      </c>
      <c r="BT1409">
        <v>10</v>
      </c>
      <c r="BU1409">
        <v>2</v>
      </c>
      <c r="BV1409">
        <v>2</v>
      </c>
      <c r="BW1409">
        <v>1</v>
      </c>
      <c r="BX1409">
        <v>8</v>
      </c>
      <c r="BY1409">
        <v>37</v>
      </c>
      <c r="BZ1409">
        <v>64</v>
      </c>
      <c r="CA1409">
        <v>104</v>
      </c>
      <c r="CB1409">
        <v>2</v>
      </c>
      <c r="CC1409">
        <v>4</v>
      </c>
      <c r="CD1409">
        <v>1.8181817999999999E-2</v>
      </c>
      <c r="CE1409">
        <v>8.4033619999999993E-3</v>
      </c>
      <c r="CF1409">
        <v>9.0909089999999998E-2</v>
      </c>
      <c r="CG1409">
        <v>1.8181817999999999E-2</v>
      </c>
      <c r="CH1409">
        <v>1.8181817999999999E-2</v>
      </c>
      <c r="CI1409">
        <v>9.0909089999999994E-3</v>
      </c>
      <c r="CJ1409">
        <v>7.2727269999999997E-2</v>
      </c>
      <c r="CK1409">
        <v>0.33636364000000002</v>
      </c>
      <c r="CL1409">
        <v>0.58181815999999997</v>
      </c>
      <c r="CM1409">
        <v>0.94545453999999995</v>
      </c>
      <c r="CN1409">
        <v>1.8181817999999999E-2</v>
      </c>
      <c r="CO1409">
        <v>3.6363634999999998E-2</v>
      </c>
      <c r="CP1409">
        <v>29451</v>
      </c>
      <c r="CQ1409">
        <v>22993</v>
      </c>
      <c r="CR1409">
        <v>60</v>
      </c>
      <c r="CS1409">
        <v>51</v>
      </c>
      <c r="CT1409">
        <v>7</v>
      </c>
      <c r="CU1409">
        <v>0.5084746</v>
      </c>
      <c r="CV1409">
        <v>0.43220338000000003</v>
      </c>
      <c r="CW1409">
        <v>5.9322032999999996E-2</v>
      </c>
      <c r="CX1409">
        <v>3475186</v>
      </c>
      <c r="CY1409">
        <v>72</v>
      </c>
      <c r="CZ1409">
        <v>176</v>
      </c>
      <c r="DA1409">
        <v>11</v>
      </c>
      <c r="DB1409">
        <v>165</v>
      </c>
      <c r="DC1409">
        <v>6.25E-2</v>
      </c>
      <c r="DD1409">
        <v>0.9375</v>
      </c>
    </row>
    <row r="1410" spans="1:108" x14ac:dyDescent="0.3">
      <c r="A1410">
        <v>1408</v>
      </c>
      <c r="B1410">
        <v>89770</v>
      </c>
      <c r="C1410" s="1" t="s">
        <v>1508</v>
      </c>
      <c r="D1410">
        <v>777</v>
      </c>
      <c r="E1410">
        <v>41</v>
      </c>
      <c r="F1410">
        <v>23</v>
      </c>
      <c r="G1410">
        <v>18</v>
      </c>
      <c r="H1410">
        <f>SUM(male_female_comparison_df[[#This Row],[inhabitants_female]:[inhabitants_male]])</f>
        <v>41</v>
      </c>
      <c r="I1410">
        <f>male_female_comparison_df[[#This Row],[INHABITANTS_TOTAL2]]-male_female_comparison_df[[#This Row],[inhabitants_total]]</f>
        <v>0</v>
      </c>
      <c r="J1410">
        <f>male_female_comparison_df[[#This Row],[inhabitants_male]]/(male_female_comparison_df[[#This Row],[inhabitants_total]])</f>
        <v>0.43902439024390244</v>
      </c>
      <c r="L1410">
        <v>55</v>
      </c>
      <c r="M1410">
        <v>0</v>
      </c>
      <c r="N1410">
        <v>1</v>
      </c>
      <c r="O1410">
        <v>0</v>
      </c>
      <c r="P1410">
        <v>2</v>
      </c>
      <c r="Q1410">
        <v>0</v>
      </c>
      <c r="R1410">
        <v>0</v>
      </c>
      <c r="S1410">
        <v>1</v>
      </c>
      <c r="T1410">
        <v>0</v>
      </c>
      <c r="U1410">
        <v>3</v>
      </c>
      <c r="V1410">
        <v>1</v>
      </c>
      <c r="W1410">
        <v>1</v>
      </c>
      <c r="X1410">
        <v>2</v>
      </c>
      <c r="Y1410">
        <v>7</v>
      </c>
      <c r="Z1410">
        <v>3</v>
      </c>
      <c r="AA1410">
        <v>6</v>
      </c>
      <c r="AB1410">
        <v>4</v>
      </c>
      <c r="AC1410">
        <v>3</v>
      </c>
      <c r="AD1410">
        <v>7</v>
      </c>
      <c r="AE1410">
        <v>0</v>
      </c>
      <c r="AF1410">
        <v>0</v>
      </c>
      <c r="AG1410">
        <v>0.22923880999999999</v>
      </c>
      <c r="AH1410">
        <v>0.56097559999999991</v>
      </c>
      <c r="AI1410">
        <v>0.43902440000000004</v>
      </c>
      <c r="AJ1410" s="2">
        <f>SUM(male_female_comparison_df[[#This Row],[inhabitants_proportional_male]],male_female_comparison_df[[#This Row],[inhabitants_proportional_female]])</f>
        <v>1</v>
      </c>
      <c r="AK1410" s="2">
        <f>male_female_comparison_df[[#This Row],[inhabitants_proportional_male]]-male_female_comparison_df[[#This Row],[PROPORTIONAL MALE]]</f>
        <v>9.7560975964583463E-9</v>
      </c>
      <c r="AL1410" s="2">
        <f t="shared" ref="AL1410:AL1473" si="22">PEARSON(E:E,AI:AI)</f>
        <v>-0.46793335875704306</v>
      </c>
      <c r="AN1410">
        <v>2.4390242999999999E-2</v>
      </c>
      <c r="AO1410">
        <v>2.6315789999999999E-2</v>
      </c>
      <c r="AP1410">
        <v>4.8780485999999998E-2</v>
      </c>
      <c r="AR1410">
        <v>2.6315789999999999E-2</v>
      </c>
      <c r="AS1410">
        <v>2.4390242999999999E-2</v>
      </c>
      <c r="AU1410">
        <v>7.3170730000000003E-2</v>
      </c>
      <c r="AV1410">
        <v>2.4390242999999999E-2</v>
      </c>
      <c r="AW1410">
        <v>2.4390242999999999E-2</v>
      </c>
      <c r="AX1410">
        <v>4.8780485999999998E-2</v>
      </c>
      <c r="AY1410">
        <v>0.17073171000000001</v>
      </c>
      <c r="AZ1410">
        <v>7.3170730000000003E-2</v>
      </c>
      <c r="BA1410">
        <v>0.14634146000000001</v>
      </c>
      <c r="BB1410">
        <v>9.7560969999999997E-2</v>
      </c>
      <c r="BC1410">
        <v>7.3170730000000003E-2</v>
      </c>
      <c r="BD1410">
        <v>0.17073171000000001</v>
      </c>
      <c r="BE1410">
        <v>2.7777777999999999E-2</v>
      </c>
      <c r="BG1410">
        <v>17353</v>
      </c>
      <c r="BH1410">
        <v>14551</v>
      </c>
      <c r="BI1410">
        <v>13</v>
      </c>
      <c r="BJ1410">
        <v>18</v>
      </c>
      <c r="BK1410">
        <v>3</v>
      </c>
      <c r="BL1410">
        <v>0.36111109999999996</v>
      </c>
      <c r="BM1410">
        <v>0.5</v>
      </c>
      <c r="BN1410">
        <v>8.3333335999999994E-2</v>
      </c>
      <c r="BO1410">
        <v>25</v>
      </c>
      <c r="CY1410">
        <v>51</v>
      </c>
      <c r="CZ1410">
        <v>53</v>
      </c>
      <c r="DA1410">
        <v>19</v>
      </c>
      <c r="DB1410">
        <v>34</v>
      </c>
      <c r="DC1410">
        <v>0.35849056000000001</v>
      </c>
      <c r="DD1410">
        <v>0.64150940000000001</v>
      </c>
    </row>
    <row r="1411" spans="1:108" x14ac:dyDescent="0.3">
      <c r="A1411">
        <v>1409</v>
      </c>
      <c r="B1411">
        <v>89800</v>
      </c>
      <c r="C1411" s="1" t="s">
        <v>1509</v>
      </c>
      <c r="D1411">
        <v>777</v>
      </c>
      <c r="E1411">
        <v>1423</v>
      </c>
      <c r="F1411">
        <v>651</v>
      </c>
      <c r="G1411">
        <v>772</v>
      </c>
      <c r="H1411">
        <f>SUM(male_female_comparison_df[[#This Row],[inhabitants_female]:[inhabitants_male]])</f>
        <v>1423</v>
      </c>
      <c r="I1411">
        <f>male_female_comparison_df[[#This Row],[INHABITANTS_TOTAL2]]-male_female_comparison_df[[#This Row],[inhabitants_total]]</f>
        <v>0</v>
      </c>
      <c r="J1411">
        <f>male_female_comparison_df[[#This Row],[inhabitants_male]]/(male_female_comparison_df[[#This Row],[inhabitants_total]])</f>
        <v>0.54251581166549545</v>
      </c>
      <c r="L1411">
        <v>48</v>
      </c>
      <c r="M1411">
        <v>26</v>
      </c>
      <c r="N1411">
        <v>44</v>
      </c>
      <c r="O1411">
        <v>91</v>
      </c>
      <c r="P1411">
        <v>52</v>
      </c>
      <c r="Q1411">
        <v>33</v>
      </c>
      <c r="R1411">
        <v>23</v>
      </c>
      <c r="S1411">
        <v>38</v>
      </c>
      <c r="T1411">
        <v>37</v>
      </c>
      <c r="U1411">
        <v>60</v>
      </c>
      <c r="V1411">
        <v>68</v>
      </c>
      <c r="W1411">
        <v>49</v>
      </c>
      <c r="X1411">
        <v>98</v>
      </c>
      <c r="Y1411">
        <v>109</v>
      </c>
      <c r="Z1411">
        <v>134</v>
      </c>
      <c r="AA1411">
        <v>170</v>
      </c>
      <c r="AB1411">
        <v>148</v>
      </c>
      <c r="AC1411">
        <v>83</v>
      </c>
      <c r="AD1411">
        <v>74</v>
      </c>
      <c r="AE1411">
        <v>36</v>
      </c>
      <c r="AF1411">
        <v>50</v>
      </c>
      <c r="AG1411">
        <v>1.1645254999999999</v>
      </c>
      <c r="AH1411">
        <v>0.45748420000000006</v>
      </c>
      <c r="AI1411">
        <v>0.54251579999999999</v>
      </c>
      <c r="AJ1411" s="2">
        <f>SUM(male_female_comparison_df[[#This Row],[inhabitants_proportional_male]],male_female_comparison_df[[#This Row],[inhabitants_proportional_female]])</f>
        <v>1</v>
      </c>
      <c r="AK1411" s="2">
        <f>male_female_comparison_df[[#This Row],[inhabitants_proportional_male]]-male_female_comparison_df[[#This Row],[PROPORTIONAL MALE]]</f>
        <v>-1.1665495458501596E-8</v>
      </c>
      <c r="AL1411" s="2">
        <f t="shared" si="22"/>
        <v>-0.46793335875704306</v>
      </c>
      <c r="AM1411">
        <v>1.8271258000000002E-2</v>
      </c>
      <c r="AN1411">
        <v>3.0920591000000001E-2</v>
      </c>
      <c r="AO1411">
        <v>6.3949406E-2</v>
      </c>
      <c r="AP1411">
        <v>3.6542516000000004E-2</v>
      </c>
      <c r="AQ1411">
        <v>2.3190442000000002E-2</v>
      </c>
      <c r="AR1411">
        <v>1.6163036000000002E-2</v>
      </c>
      <c r="AS1411">
        <v>2.6704146000000002E-2</v>
      </c>
      <c r="AT1411">
        <v>2.6001404999999998E-2</v>
      </c>
      <c r="AU1411">
        <v>4.2164439999999997E-2</v>
      </c>
      <c r="AV1411">
        <v>4.7786365999999997E-2</v>
      </c>
      <c r="AW1411">
        <v>3.4434292000000005E-2</v>
      </c>
      <c r="AX1411">
        <v>6.8868584999999996E-2</v>
      </c>
      <c r="AY1411">
        <v>7.6598730000000004E-2</v>
      </c>
      <c r="AZ1411">
        <v>9.4167255000000005E-2</v>
      </c>
      <c r="BA1411">
        <v>0.11946592</v>
      </c>
      <c r="BB1411">
        <v>0.10400561999999999</v>
      </c>
      <c r="BC1411">
        <v>5.8327477000000003E-2</v>
      </c>
      <c r="BD1411">
        <v>5.2002809999999997E-2</v>
      </c>
      <c r="BE1411">
        <v>2.5298663999999998E-2</v>
      </c>
      <c r="BF1411">
        <v>3.5137034999999997E-2</v>
      </c>
      <c r="BG1411">
        <v>20272</v>
      </c>
      <c r="BH1411">
        <v>18255</v>
      </c>
      <c r="BI1411">
        <v>281</v>
      </c>
      <c r="BJ1411">
        <v>792</v>
      </c>
      <c r="BK1411">
        <v>130</v>
      </c>
      <c r="BL1411">
        <v>0.19406076999999999</v>
      </c>
      <c r="BM1411">
        <v>0.54696129999999998</v>
      </c>
      <c r="BN1411">
        <v>8.9779004000000009E-2</v>
      </c>
      <c r="BO1411">
        <v>683</v>
      </c>
      <c r="BP1411">
        <v>2.1</v>
      </c>
      <c r="BQ1411">
        <v>45.1</v>
      </c>
      <c r="BR1411">
        <v>17</v>
      </c>
      <c r="BS1411">
        <v>3</v>
      </c>
      <c r="BT1411">
        <v>131</v>
      </c>
      <c r="BU1411">
        <v>22</v>
      </c>
      <c r="BV1411">
        <v>54</v>
      </c>
      <c r="BW1411">
        <v>67</v>
      </c>
      <c r="BX1411">
        <v>70</v>
      </c>
      <c r="BY1411">
        <v>260</v>
      </c>
      <c r="BZ1411">
        <v>294</v>
      </c>
      <c r="CA1411">
        <v>549</v>
      </c>
      <c r="CB1411">
        <v>114</v>
      </c>
      <c r="CC1411">
        <v>20</v>
      </c>
      <c r="CD1411">
        <v>2.489019E-2</v>
      </c>
      <c r="CE1411">
        <v>4.3923864E-3</v>
      </c>
      <c r="CF1411">
        <v>0.19180088000000001</v>
      </c>
      <c r="CG1411">
        <v>3.2210834000000001E-2</v>
      </c>
      <c r="CH1411">
        <v>7.9062960000000002E-2</v>
      </c>
      <c r="CI1411">
        <v>9.8096630000000004E-2</v>
      </c>
      <c r="CJ1411">
        <v>0.10248902</v>
      </c>
      <c r="CK1411">
        <v>0.3806735</v>
      </c>
      <c r="CL1411">
        <v>0.43045387000000002</v>
      </c>
      <c r="CM1411">
        <v>0.80380669999999987</v>
      </c>
      <c r="CN1411">
        <v>0.16691070000000002</v>
      </c>
      <c r="CO1411">
        <v>2.9282577000000001E-2</v>
      </c>
      <c r="CP1411">
        <v>34813</v>
      </c>
      <c r="CQ1411">
        <v>28980</v>
      </c>
      <c r="CR1411">
        <v>226</v>
      </c>
      <c r="CS1411">
        <v>404</v>
      </c>
      <c r="CT1411">
        <v>76</v>
      </c>
      <c r="CU1411">
        <v>0.32102271999999998</v>
      </c>
      <c r="CV1411">
        <v>0.57386359999999992</v>
      </c>
      <c r="CW1411">
        <v>0.10795455</v>
      </c>
      <c r="CX1411">
        <v>24578038</v>
      </c>
      <c r="CY1411">
        <v>541</v>
      </c>
      <c r="CZ1411">
        <v>734</v>
      </c>
      <c r="DA1411">
        <v>56</v>
      </c>
      <c r="DB1411">
        <v>678</v>
      </c>
      <c r="DC1411">
        <v>7.6294280000000006E-2</v>
      </c>
      <c r="DD1411">
        <v>0.92370569999999985</v>
      </c>
    </row>
    <row r="1412" spans="1:108" x14ac:dyDescent="0.3">
      <c r="A1412">
        <v>1410</v>
      </c>
      <c r="B1412">
        <v>89920</v>
      </c>
      <c r="C1412" s="1" t="s">
        <v>1510</v>
      </c>
      <c r="D1412">
        <v>777</v>
      </c>
      <c r="E1412">
        <v>363</v>
      </c>
      <c r="F1412">
        <v>171</v>
      </c>
      <c r="G1412">
        <v>192</v>
      </c>
      <c r="H1412">
        <f>SUM(male_female_comparison_df[[#This Row],[inhabitants_female]:[inhabitants_male]])</f>
        <v>363</v>
      </c>
      <c r="I1412">
        <f>male_female_comparison_df[[#This Row],[INHABITANTS_TOTAL2]]-male_female_comparison_df[[#This Row],[inhabitants_total]]</f>
        <v>0</v>
      </c>
      <c r="J1412">
        <f>male_female_comparison_df[[#This Row],[inhabitants_male]]/(male_female_comparison_df[[#This Row],[inhabitants_total]])</f>
        <v>0.52892561983471076</v>
      </c>
      <c r="L1412">
        <v>56</v>
      </c>
      <c r="M1412">
        <v>5</v>
      </c>
      <c r="N1412">
        <v>9</v>
      </c>
      <c r="O1412">
        <v>12</v>
      </c>
      <c r="P1412">
        <v>3</v>
      </c>
      <c r="Q1412">
        <v>5</v>
      </c>
      <c r="R1412">
        <v>6</v>
      </c>
      <c r="S1412">
        <v>6</v>
      </c>
      <c r="T1412">
        <v>3</v>
      </c>
      <c r="U1412">
        <v>9</v>
      </c>
      <c r="V1412">
        <v>12</v>
      </c>
      <c r="W1412">
        <v>11</v>
      </c>
      <c r="X1412">
        <v>23</v>
      </c>
      <c r="Y1412">
        <v>28</v>
      </c>
      <c r="Z1412">
        <v>36</v>
      </c>
      <c r="AA1412">
        <v>40</v>
      </c>
      <c r="AB1412">
        <v>45</v>
      </c>
      <c r="AC1412">
        <v>38</v>
      </c>
      <c r="AD1412">
        <v>34</v>
      </c>
      <c r="AE1412">
        <v>19</v>
      </c>
      <c r="AF1412">
        <v>19</v>
      </c>
      <c r="AG1412">
        <v>0.38902929999999997</v>
      </c>
      <c r="AH1412">
        <v>0.47107437000000002</v>
      </c>
      <c r="AI1412">
        <v>0.5289256</v>
      </c>
      <c r="AJ1412" s="2">
        <f>SUM(male_female_comparison_df[[#This Row],[inhabitants_proportional_male]],male_female_comparison_df[[#This Row],[inhabitants_proportional_female]])</f>
        <v>0.99999996999999996</v>
      </c>
      <c r="AK1412" s="2">
        <f>male_female_comparison_df[[#This Row],[inhabitants_proportional_male]]-male_female_comparison_df[[#This Row],[PROPORTIONAL MALE]]</f>
        <v>-1.9834710762722807E-8</v>
      </c>
      <c r="AL1412" s="2">
        <f t="shared" si="22"/>
        <v>-0.46793335875704306</v>
      </c>
      <c r="AM1412">
        <v>1.3774103999999999E-2</v>
      </c>
      <c r="AN1412">
        <v>2.4793388E-2</v>
      </c>
      <c r="AO1412">
        <v>3.305785E-2</v>
      </c>
      <c r="AP1412">
        <v>8.2644620000000002E-3</v>
      </c>
      <c r="AQ1412">
        <v>1.3774103999999999E-2</v>
      </c>
      <c r="AR1412">
        <v>1.6528925E-2</v>
      </c>
      <c r="AS1412">
        <v>1.6528925E-2</v>
      </c>
      <c r="AT1412">
        <v>8.2644620000000002E-3</v>
      </c>
      <c r="AU1412">
        <v>2.4793388E-2</v>
      </c>
      <c r="AV1412">
        <v>3.305785E-2</v>
      </c>
      <c r="AW1412">
        <v>3.0303031000000001E-2</v>
      </c>
      <c r="AX1412">
        <v>6.3360885000000006E-2</v>
      </c>
      <c r="AY1412">
        <v>7.713499E-2</v>
      </c>
      <c r="AZ1412">
        <v>9.9173549999999999E-2</v>
      </c>
      <c r="BA1412">
        <v>0.110192835</v>
      </c>
      <c r="BB1412">
        <v>0.12396694</v>
      </c>
      <c r="BC1412">
        <v>0.10468319999999999</v>
      </c>
      <c r="BD1412">
        <v>9.3663910000000003E-2</v>
      </c>
      <c r="BE1412">
        <v>5.2341599999999995E-2</v>
      </c>
      <c r="BF1412">
        <v>5.2341599999999995E-2</v>
      </c>
      <c r="BG1412">
        <v>17438</v>
      </c>
      <c r="BH1412">
        <v>15517</v>
      </c>
      <c r="BI1412">
        <v>99</v>
      </c>
      <c r="BJ1412">
        <v>213</v>
      </c>
      <c r="BK1412">
        <v>18</v>
      </c>
      <c r="BL1412">
        <v>0.26902175</v>
      </c>
      <c r="BM1412">
        <v>0.5788044</v>
      </c>
      <c r="BN1412">
        <v>4.8913042999999996E-2</v>
      </c>
      <c r="BO1412">
        <v>182</v>
      </c>
      <c r="BP1412">
        <v>2</v>
      </c>
      <c r="BQ1412">
        <v>51</v>
      </c>
      <c r="BR1412">
        <v>2</v>
      </c>
      <c r="BS1412">
        <v>0</v>
      </c>
      <c r="BT1412">
        <v>16</v>
      </c>
      <c r="BU1412">
        <v>3</v>
      </c>
      <c r="BV1412">
        <v>6</v>
      </c>
      <c r="BW1412">
        <v>7</v>
      </c>
      <c r="BX1412">
        <v>8</v>
      </c>
      <c r="BY1412">
        <v>54</v>
      </c>
      <c r="BZ1412">
        <v>114</v>
      </c>
      <c r="CA1412">
        <v>158</v>
      </c>
      <c r="CB1412">
        <v>18</v>
      </c>
      <c r="CC1412">
        <v>6</v>
      </c>
      <c r="CD1412">
        <v>1.0989011000000002E-2</v>
      </c>
      <c r="CF1412">
        <v>8.7912089999999998E-2</v>
      </c>
      <c r="CG1412">
        <v>1.6483517E-2</v>
      </c>
      <c r="CH1412">
        <v>3.2967034999999999E-2</v>
      </c>
      <c r="CI1412">
        <v>3.8461540000000002E-2</v>
      </c>
      <c r="CJ1412">
        <v>4.3956044999999999E-2</v>
      </c>
      <c r="CK1412">
        <v>0.2967033</v>
      </c>
      <c r="CL1412">
        <v>0.62637365</v>
      </c>
      <c r="CM1412">
        <v>0.86813189999999996</v>
      </c>
      <c r="CN1412">
        <v>9.8901100000000006E-2</v>
      </c>
      <c r="CO1412">
        <v>3.2967034999999999E-2</v>
      </c>
      <c r="CP1412">
        <v>30968</v>
      </c>
      <c r="CQ1412">
        <v>26264</v>
      </c>
      <c r="CR1412">
        <v>71</v>
      </c>
      <c r="CS1412">
        <v>105</v>
      </c>
      <c r="CT1412">
        <v>10</v>
      </c>
      <c r="CU1412">
        <v>0.38172042</v>
      </c>
      <c r="CV1412">
        <v>0.56451609999999997</v>
      </c>
      <c r="CW1412">
        <v>5.3763440000000003E-2</v>
      </c>
      <c r="CX1412">
        <v>5760101</v>
      </c>
      <c r="CY1412">
        <v>305</v>
      </c>
      <c r="CZ1412">
        <v>353</v>
      </c>
      <c r="DA1412">
        <v>75</v>
      </c>
      <c r="DB1412">
        <v>278</v>
      </c>
      <c r="DC1412">
        <v>0.21246459000000001</v>
      </c>
      <c r="DD1412">
        <v>0.7875354</v>
      </c>
    </row>
    <row r="1413" spans="1:108" x14ac:dyDescent="0.3">
      <c r="A1413">
        <v>1411</v>
      </c>
      <c r="B1413">
        <v>90130</v>
      </c>
      <c r="C1413" s="1" t="s">
        <v>1511</v>
      </c>
      <c r="D1413">
        <v>564</v>
      </c>
      <c r="E1413">
        <v>6200</v>
      </c>
      <c r="F1413">
        <v>3361</v>
      </c>
      <c r="G1413">
        <v>2839</v>
      </c>
      <c r="H1413">
        <f>SUM(male_female_comparison_df[[#This Row],[inhabitants_female]:[inhabitants_male]])</f>
        <v>6200</v>
      </c>
      <c r="I1413">
        <f>male_female_comparison_df[[#This Row],[INHABITANTS_TOTAL2]]-male_female_comparison_df[[#This Row],[inhabitants_total]]</f>
        <v>0</v>
      </c>
      <c r="J1413">
        <f>male_female_comparison_df[[#This Row],[inhabitants_male]]/(male_female_comparison_df[[#This Row],[inhabitants_total]])</f>
        <v>0.4579032258064516</v>
      </c>
      <c r="L1413">
        <v>41</v>
      </c>
      <c r="M1413">
        <v>138</v>
      </c>
      <c r="N1413">
        <v>169</v>
      </c>
      <c r="O1413">
        <v>160</v>
      </c>
      <c r="P1413">
        <v>50</v>
      </c>
      <c r="Q1413">
        <v>84</v>
      </c>
      <c r="R1413">
        <v>167</v>
      </c>
      <c r="S1413">
        <v>958</v>
      </c>
      <c r="T1413">
        <v>891</v>
      </c>
      <c r="U1413">
        <v>563</v>
      </c>
      <c r="V1413">
        <v>363</v>
      </c>
      <c r="W1413">
        <v>226</v>
      </c>
      <c r="X1413">
        <v>226</v>
      </c>
      <c r="Y1413">
        <v>260</v>
      </c>
      <c r="Z1413">
        <v>312</v>
      </c>
      <c r="AA1413">
        <v>341</v>
      </c>
      <c r="AB1413">
        <v>363</v>
      </c>
      <c r="AC1413">
        <v>279</v>
      </c>
      <c r="AD1413">
        <v>269</v>
      </c>
      <c r="AE1413">
        <v>200</v>
      </c>
      <c r="AF1413">
        <v>181</v>
      </c>
      <c r="AG1413">
        <v>2773.1895</v>
      </c>
      <c r="AH1413">
        <v>0.54209680000000005</v>
      </c>
      <c r="AI1413">
        <v>0.45790323999999999</v>
      </c>
      <c r="AJ1413" s="2">
        <f>SUM(male_female_comparison_df[[#This Row],[inhabitants_proportional_male]],male_female_comparison_df[[#This Row],[inhabitants_proportional_female]])</f>
        <v>1.00000004</v>
      </c>
      <c r="AK1413" s="2">
        <f>male_female_comparison_df[[#This Row],[inhabitants_proportional_male]]-male_female_comparison_df[[#This Row],[PROPORTIONAL MALE]]</f>
        <v>1.4193548392160693E-8</v>
      </c>
      <c r="AL1413" s="2">
        <f t="shared" si="22"/>
        <v>-0.46793335875704306</v>
      </c>
      <c r="AM1413">
        <v>2.2258063999999998E-2</v>
      </c>
      <c r="AN1413">
        <v>2.7258065000000001E-2</v>
      </c>
      <c r="AO1413">
        <v>2.5806451000000001E-2</v>
      </c>
      <c r="AP1413">
        <v>8.064515999999999E-3</v>
      </c>
      <c r="AQ1413">
        <v>1.3548387E-2</v>
      </c>
      <c r="AR1413">
        <v>2.6935483999999999E-2</v>
      </c>
      <c r="AS1413">
        <v>0.15451613</v>
      </c>
      <c r="AT1413">
        <v>0.14370967000000001</v>
      </c>
      <c r="AU1413">
        <v>9.0806454000000009E-2</v>
      </c>
      <c r="AV1413">
        <v>5.8548387E-2</v>
      </c>
      <c r="AW1413">
        <v>3.6451610000000002E-2</v>
      </c>
      <c r="AX1413">
        <v>3.6451610000000002E-2</v>
      </c>
      <c r="AY1413">
        <v>4.1935485000000002E-2</v>
      </c>
      <c r="AZ1413">
        <v>5.0322579999999999E-2</v>
      </c>
      <c r="BA1413">
        <v>5.5E-2</v>
      </c>
      <c r="BB1413">
        <v>5.8548387E-2</v>
      </c>
      <c r="BC1413">
        <v>4.4999999999999998E-2</v>
      </c>
      <c r="BD1413">
        <v>4.3387095999999993E-2</v>
      </c>
      <c r="BE1413">
        <v>3.2258063999999996E-2</v>
      </c>
      <c r="BF1413">
        <v>2.9193548E-2</v>
      </c>
      <c r="BG1413">
        <v>20976</v>
      </c>
      <c r="BH1413">
        <v>18320</v>
      </c>
      <c r="BI1413">
        <v>1560</v>
      </c>
      <c r="BJ1413">
        <v>3307</v>
      </c>
      <c r="BK1413">
        <v>810</v>
      </c>
      <c r="BL1413">
        <v>0.24888321999999999</v>
      </c>
      <c r="BM1413">
        <v>0.52760050000000003</v>
      </c>
      <c r="BN1413">
        <v>0.12922781999999999</v>
      </c>
      <c r="BO1413">
        <v>3845</v>
      </c>
      <c r="BP1413">
        <v>1.6</v>
      </c>
      <c r="BQ1413">
        <v>36.700000000000003</v>
      </c>
      <c r="BR1413">
        <v>979</v>
      </c>
      <c r="BS1413">
        <v>386</v>
      </c>
      <c r="BT1413">
        <v>393</v>
      </c>
      <c r="BU1413">
        <v>125</v>
      </c>
      <c r="BV1413">
        <v>223</v>
      </c>
      <c r="BW1413">
        <v>122</v>
      </c>
      <c r="BX1413">
        <v>95</v>
      </c>
      <c r="BY1413">
        <v>2539</v>
      </c>
      <c r="BZ1413">
        <v>920</v>
      </c>
      <c r="CA1413">
        <v>1646</v>
      </c>
      <c r="CB1413">
        <v>2126</v>
      </c>
      <c r="CC1413">
        <v>73</v>
      </c>
      <c r="CD1413">
        <v>0.25461637999999998</v>
      </c>
      <c r="CE1413">
        <v>0.100390114</v>
      </c>
      <c r="CF1413">
        <v>0.10221065999999999</v>
      </c>
      <c r="CG1413">
        <v>3.2509749999999997E-2</v>
      </c>
      <c r="CH1413">
        <v>5.7997397999999999E-2</v>
      </c>
      <c r="CI1413">
        <v>3.1729519999999997E-2</v>
      </c>
      <c r="CJ1413">
        <v>2.4707412000000002E-2</v>
      </c>
      <c r="CK1413">
        <v>0.66033809999999993</v>
      </c>
      <c r="CL1413">
        <v>0.23927176999999999</v>
      </c>
      <c r="CM1413">
        <v>0.42808843000000002</v>
      </c>
      <c r="CN1413">
        <v>0.55292589999999997</v>
      </c>
      <c r="CO1413">
        <v>1.8985696E-2</v>
      </c>
      <c r="CP1413">
        <v>30358</v>
      </c>
      <c r="CQ1413">
        <v>24111</v>
      </c>
      <c r="CR1413">
        <v>1328</v>
      </c>
      <c r="CS1413">
        <v>1959</v>
      </c>
      <c r="CT1413">
        <v>552</v>
      </c>
      <c r="CU1413">
        <v>0.34592341999999998</v>
      </c>
      <c r="CV1413">
        <v>0.51028912999999998</v>
      </c>
      <c r="CW1413">
        <v>0.14378743999999999</v>
      </c>
      <c r="CX1413">
        <v>116545240</v>
      </c>
      <c r="CY1413">
        <v>0</v>
      </c>
      <c r="CZ1413">
        <v>273</v>
      </c>
      <c r="DA1413">
        <v>89</v>
      </c>
      <c r="DB1413">
        <v>184</v>
      </c>
      <c r="DC1413">
        <v>0.32600733999999998</v>
      </c>
      <c r="DD1413">
        <v>0.6739927</v>
      </c>
    </row>
    <row r="1414" spans="1:108" x14ac:dyDescent="0.3">
      <c r="A1414">
        <v>1412</v>
      </c>
      <c r="B1414">
        <v>90230</v>
      </c>
      <c r="C1414" s="1" t="s">
        <v>1512</v>
      </c>
      <c r="D1414">
        <v>564</v>
      </c>
      <c r="E1414">
        <v>7341</v>
      </c>
      <c r="F1414">
        <v>3885</v>
      </c>
      <c r="G1414">
        <v>3456</v>
      </c>
      <c r="H1414">
        <f>SUM(male_female_comparison_df[[#This Row],[inhabitants_female]:[inhabitants_male]])</f>
        <v>7341</v>
      </c>
      <c r="I1414">
        <f>male_female_comparison_df[[#This Row],[INHABITANTS_TOTAL2]]-male_female_comparison_df[[#This Row],[inhabitants_total]]</f>
        <v>0</v>
      </c>
      <c r="J1414">
        <f>male_female_comparison_df[[#This Row],[inhabitants_male]]/(male_female_comparison_df[[#This Row],[inhabitants_total]])</f>
        <v>0.47078054760931753</v>
      </c>
      <c r="L1414">
        <v>41</v>
      </c>
      <c r="M1414">
        <v>191</v>
      </c>
      <c r="N1414">
        <v>274</v>
      </c>
      <c r="O1414">
        <v>421</v>
      </c>
      <c r="P1414">
        <v>187</v>
      </c>
      <c r="Q1414">
        <v>172</v>
      </c>
      <c r="R1414">
        <v>176</v>
      </c>
      <c r="S1414">
        <v>648</v>
      </c>
      <c r="T1414">
        <v>658</v>
      </c>
      <c r="U1414">
        <v>494</v>
      </c>
      <c r="V1414">
        <v>399</v>
      </c>
      <c r="W1414">
        <v>378</v>
      </c>
      <c r="X1414">
        <v>425</v>
      </c>
      <c r="Y1414">
        <v>516</v>
      </c>
      <c r="Z1414">
        <v>545</v>
      </c>
      <c r="AA1414">
        <v>480</v>
      </c>
      <c r="AB1414">
        <v>435</v>
      </c>
      <c r="AC1414">
        <v>337</v>
      </c>
      <c r="AD1414">
        <v>302</v>
      </c>
      <c r="AE1414">
        <v>177</v>
      </c>
      <c r="AF1414">
        <v>126</v>
      </c>
      <c r="AG1414">
        <v>1828.1831</v>
      </c>
      <c r="AH1414">
        <v>0.52921945000000004</v>
      </c>
      <c r="AI1414">
        <v>0.47078055000000002</v>
      </c>
      <c r="AJ1414" s="2">
        <f>SUM(male_female_comparison_df[[#This Row],[inhabitants_proportional_male]],male_female_comparison_df[[#This Row],[inhabitants_proportional_female]])</f>
        <v>1</v>
      </c>
      <c r="AK1414" s="2">
        <f>male_female_comparison_df[[#This Row],[inhabitants_proportional_male]]-male_female_comparison_df[[#This Row],[PROPORTIONAL MALE]]</f>
        <v>2.3906824853092701E-9</v>
      </c>
      <c r="AL1414" s="2">
        <f t="shared" si="22"/>
        <v>-0.46793335875704306</v>
      </c>
      <c r="AM1414">
        <v>2.6018253999999998E-2</v>
      </c>
      <c r="AN1414">
        <v>3.7324614999999998E-2</v>
      </c>
      <c r="AO1414">
        <v>5.7349134000000003E-2</v>
      </c>
      <c r="AP1414">
        <v>2.5473369999999999E-2</v>
      </c>
      <c r="AQ1414">
        <v>2.3430051E-2</v>
      </c>
      <c r="AR1414">
        <v>2.3974934999999999E-2</v>
      </c>
      <c r="AS1414">
        <v>8.8271349999999998E-2</v>
      </c>
      <c r="AT1414">
        <v>8.9633560000000001E-2</v>
      </c>
      <c r="AU1414">
        <v>6.7293290000000006E-2</v>
      </c>
      <c r="AV1414">
        <v>5.4352270000000001E-2</v>
      </c>
      <c r="AW1414">
        <v>5.1491622000000001E-2</v>
      </c>
      <c r="AX1414">
        <v>5.7894019999999997E-2</v>
      </c>
      <c r="AY1414">
        <v>7.0290149999999996E-2</v>
      </c>
      <c r="AZ1414">
        <v>7.4240564999999994E-2</v>
      </c>
      <c r="BA1414">
        <v>6.5386180000000002E-2</v>
      </c>
      <c r="BB1414">
        <v>5.9256232999999998E-2</v>
      </c>
      <c r="BC1414">
        <v>4.5906549999999997E-2</v>
      </c>
      <c r="BD1414">
        <v>4.1138809999999998E-2</v>
      </c>
      <c r="BE1414">
        <v>2.4111157000000001E-2</v>
      </c>
      <c r="BF1414">
        <v>1.7163874999999999E-2</v>
      </c>
      <c r="BG1414">
        <v>29285</v>
      </c>
      <c r="BH1414">
        <v>22180</v>
      </c>
      <c r="BI1414">
        <v>1230</v>
      </c>
      <c r="BJ1414">
        <v>3277</v>
      </c>
      <c r="BK1414">
        <v>1621</v>
      </c>
      <c r="BL1414">
        <v>0.16653128</v>
      </c>
      <c r="BM1414">
        <v>0.44367721999999998</v>
      </c>
      <c r="BN1414">
        <v>0.21946926</v>
      </c>
      <c r="BO1414">
        <v>3788</v>
      </c>
      <c r="BP1414">
        <v>1.9</v>
      </c>
      <c r="BQ1414">
        <v>41.4</v>
      </c>
      <c r="BR1414">
        <v>616</v>
      </c>
      <c r="BS1414">
        <v>293</v>
      </c>
      <c r="BT1414">
        <v>711</v>
      </c>
      <c r="BU1414">
        <v>171</v>
      </c>
      <c r="BV1414">
        <v>327</v>
      </c>
      <c r="BW1414">
        <v>309</v>
      </c>
      <c r="BX1414">
        <v>268</v>
      </c>
      <c r="BY1414">
        <v>2123</v>
      </c>
      <c r="BZ1414">
        <v>970</v>
      </c>
      <c r="CA1414">
        <v>2191</v>
      </c>
      <c r="CB1414">
        <v>1511</v>
      </c>
      <c r="CC1414">
        <v>86</v>
      </c>
      <c r="CD1414">
        <v>0.16261879999999998</v>
      </c>
      <c r="CE1414">
        <v>7.7349520000000005E-2</v>
      </c>
      <c r="CF1414">
        <v>0.18769799000000001</v>
      </c>
      <c r="CG1414">
        <v>4.5142554000000001E-2</v>
      </c>
      <c r="CH1414">
        <v>8.6325236E-2</v>
      </c>
      <c r="CI1414">
        <v>8.1573389999999996E-2</v>
      </c>
      <c r="CJ1414">
        <v>7.0749740000000005E-2</v>
      </c>
      <c r="CK1414">
        <v>0.56045410000000007</v>
      </c>
      <c r="CL1414">
        <v>0.25607179999999996</v>
      </c>
      <c r="CM1414">
        <v>0.57840550000000002</v>
      </c>
      <c r="CN1414">
        <v>0.39889123999999998</v>
      </c>
      <c r="CO1414">
        <v>2.2703273E-2</v>
      </c>
      <c r="CP1414">
        <v>47562</v>
      </c>
      <c r="CQ1414">
        <v>33069</v>
      </c>
      <c r="CR1414">
        <v>875</v>
      </c>
      <c r="CS1414">
        <v>1927</v>
      </c>
      <c r="CT1414">
        <v>974</v>
      </c>
      <c r="CU1414">
        <v>0.23172669000000001</v>
      </c>
      <c r="CV1414">
        <v>0.51032840000000002</v>
      </c>
      <c r="CW1414">
        <v>0.25794490000000003</v>
      </c>
      <c r="CX1414">
        <v>179592992</v>
      </c>
      <c r="CY1414">
        <v>1</v>
      </c>
      <c r="CZ1414">
        <v>1387</v>
      </c>
      <c r="DA1414">
        <v>85</v>
      </c>
      <c r="DB1414">
        <v>1302</v>
      </c>
      <c r="DC1414">
        <v>6.1283345999999995E-2</v>
      </c>
      <c r="DD1414">
        <v>0.93871665000000004</v>
      </c>
    </row>
    <row r="1415" spans="1:108" x14ac:dyDescent="0.3">
      <c r="A1415">
        <v>1413</v>
      </c>
      <c r="B1415">
        <v>90250</v>
      </c>
      <c r="C1415" s="1" t="s">
        <v>1513</v>
      </c>
      <c r="D1415">
        <v>564</v>
      </c>
      <c r="E1415">
        <v>6795</v>
      </c>
      <c r="F1415">
        <v>3455</v>
      </c>
      <c r="G1415">
        <v>3340</v>
      </c>
      <c r="H1415">
        <f>SUM(male_female_comparison_df[[#This Row],[inhabitants_female]:[inhabitants_male]])</f>
        <v>6795</v>
      </c>
      <c r="I1415">
        <f>male_female_comparison_df[[#This Row],[INHABITANTS_TOTAL2]]-male_female_comparison_df[[#This Row],[inhabitants_total]]</f>
        <v>0</v>
      </c>
      <c r="J1415">
        <f>male_female_comparison_df[[#This Row],[inhabitants_male]]/(male_female_comparison_df[[#This Row],[inhabitants_total]])</f>
        <v>0.49153789551140542</v>
      </c>
      <c r="L1415">
        <v>39</v>
      </c>
      <c r="M1415">
        <v>217</v>
      </c>
      <c r="N1415">
        <v>226</v>
      </c>
      <c r="O1415">
        <v>267</v>
      </c>
      <c r="P1415">
        <v>134</v>
      </c>
      <c r="Q1415">
        <v>141</v>
      </c>
      <c r="R1415">
        <v>229</v>
      </c>
      <c r="S1415">
        <v>1086</v>
      </c>
      <c r="T1415">
        <v>706</v>
      </c>
      <c r="U1415">
        <v>476</v>
      </c>
      <c r="V1415">
        <v>330</v>
      </c>
      <c r="W1415">
        <v>316</v>
      </c>
      <c r="X1415">
        <v>318</v>
      </c>
      <c r="Y1415">
        <v>367</v>
      </c>
      <c r="Z1415">
        <v>410</v>
      </c>
      <c r="AA1415">
        <v>394</v>
      </c>
      <c r="AB1415">
        <v>350</v>
      </c>
      <c r="AC1415">
        <v>249</v>
      </c>
      <c r="AD1415">
        <v>238</v>
      </c>
      <c r="AE1415">
        <v>177</v>
      </c>
      <c r="AF1415">
        <v>164</v>
      </c>
      <c r="AG1415">
        <v>1918.4568999999999</v>
      </c>
      <c r="AH1415">
        <v>0.50846212999999996</v>
      </c>
      <c r="AI1415">
        <v>0.49153789999999997</v>
      </c>
      <c r="AJ1415" s="2">
        <f>SUM(male_female_comparison_df[[#This Row],[inhabitants_proportional_male]],male_female_comparison_df[[#This Row],[inhabitants_proportional_female]])</f>
        <v>1.0000000299999998</v>
      </c>
      <c r="AK1415" s="2">
        <f>male_female_comparison_df[[#This Row],[inhabitants_proportional_male]]-male_female_comparison_df[[#This Row],[PROPORTIONAL MALE]]</f>
        <v>4.4885945515993342E-9</v>
      </c>
      <c r="AL1415" s="2">
        <f t="shared" si="22"/>
        <v>-0.46793335875704306</v>
      </c>
      <c r="AM1415">
        <v>3.1935245000000001E-2</v>
      </c>
      <c r="AN1415">
        <v>3.3259749999999998E-2</v>
      </c>
      <c r="AO1415">
        <v>3.9293599999999998E-2</v>
      </c>
      <c r="AP1415">
        <v>1.9720383000000001E-2</v>
      </c>
      <c r="AQ1415">
        <v>2.0750551999999998E-2</v>
      </c>
      <c r="AR1415">
        <v>3.3701252000000001E-2</v>
      </c>
      <c r="AS1415">
        <v>0.1598234</v>
      </c>
      <c r="AT1415">
        <v>0.10389992599999999</v>
      </c>
      <c r="AU1415">
        <v>7.0051505999999999E-2</v>
      </c>
      <c r="AV1415">
        <v>4.8565122999999995E-2</v>
      </c>
      <c r="AW1415">
        <v>4.6504784E-2</v>
      </c>
      <c r="AX1415">
        <v>4.6799115999999995E-2</v>
      </c>
      <c r="AY1415">
        <v>5.4010300000000004E-2</v>
      </c>
      <c r="AZ1415">
        <v>6.0338485999999997E-2</v>
      </c>
      <c r="BA1415">
        <v>5.7983812000000003E-2</v>
      </c>
      <c r="BB1415">
        <v>5.1508464000000004E-2</v>
      </c>
      <c r="BC1415">
        <v>3.6644592999999996E-2</v>
      </c>
      <c r="BD1415">
        <v>3.5025753E-2</v>
      </c>
      <c r="BE1415">
        <v>2.6048564999999999E-2</v>
      </c>
      <c r="BF1415">
        <v>2.4135393999999998E-2</v>
      </c>
      <c r="BG1415">
        <v>18768</v>
      </c>
      <c r="BH1415">
        <v>17131</v>
      </c>
      <c r="BI1415">
        <v>1594</v>
      </c>
      <c r="BJ1415">
        <v>3534</v>
      </c>
      <c r="BK1415">
        <v>542</v>
      </c>
      <c r="BL1415">
        <v>0.23966320999999999</v>
      </c>
      <c r="BM1415">
        <v>0.53134864999999998</v>
      </c>
      <c r="BN1415">
        <v>8.1491510000000003E-2</v>
      </c>
      <c r="BO1415">
        <v>4067</v>
      </c>
      <c r="BP1415">
        <v>1.6</v>
      </c>
      <c r="BQ1415">
        <v>36.6</v>
      </c>
      <c r="BR1415">
        <v>1001</v>
      </c>
      <c r="BS1415">
        <v>315</v>
      </c>
      <c r="BT1415">
        <v>581</v>
      </c>
      <c r="BU1415">
        <v>181</v>
      </c>
      <c r="BV1415">
        <v>314</v>
      </c>
      <c r="BW1415">
        <v>197</v>
      </c>
      <c r="BX1415">
        <v>199</v>
      </c>
      <c r="BY1415">
        <v>2649</v>
      </c>
      <c r="BZ1415">
        <v>840</v>
      </c>
      <c r="CA1415">
        <v>1423</v>
      </c>
      <c r="CB1415">
        <v>2564</v>
      </c>
      <c r="CC1415">
        <v>80</v>
      </c>
      <c r="CD1415">
        <v>0.24612737000000001</v>
      </c>
      <c r="CE1415">
        <v>7.7452670000000001E-2</v>
      </c>
      <c r="CF1415">
        <v>0.14285714999999999</v>
      </c>
      <c r="CG1415">
        <v>4.4504549999999997E-2</v>
      </c>
      <c r="CH1415">
        <v>7.7206780000000003E-2</v>
      </c>
      <c r="CI1415">
        <v>4.8438652999999998E-2</v>
      </c>
      <c r="CJ1415">
        <v>4.8930414000000005E-2</v>
      </c>
      <c r="CK1415">
        <v>0.65134007000000005</v>
      </c>
      <c r="CL1415">
        <v>0.20654044999999999</v>
      </c>
      <c r="CM1415">
        <v>0.34988936999999998</v>
      </c>
      <c r="CN1415">
        <v>0.63044009999999995</v>
      </c>
      <c r="CO1415">
        <v>1.9670518000000001E-2</v>
      </c>
      <c r="CP1415">
        <v>26506</v>
      </c>
      <c r="CQ1415">
        <v>21772</v>
      </c>
      <c r="CR1415">
        <v>1699</v>
      </c>
      <c r="CS1415">
        <v>1934</v>
      </c>
      <c r="CT1415">
        <v>303</v>
      </c>
      <c r="CU1415">
        <v>0.43165649999999994</v>
      </c>
      <c r="CV1415">
        <v>0.49136179999999996</v>
      </c>
      <c r="CW1415">
        <v>7.6981709999999995E-2</v>
      </c>
      <c r="CX1415">
        <v>104328312</v>
      </c>
      <c r="CY1415">
        <v>0</v>
      </c>
      <c r="CZ1415">
        <v>323</v>
      </c>
      <c r="DA1415">
        <v>56</v>
      </c>
      <c r="DB1415">
        <v>267</v>
      </c>
      <c r="DC1415">
        <v>0.17337461000000001</v>
      </c>
      <c r="DD1415">
        <v>0.82662540000000007</v>
      </c>
    </row>
    <row r="1416" spans="1:108" x14ac:dyDescent="0.3">
      <c r="A1416">
        <v>1414</v>
      </c>
      <c r="B1416">
        <v>90440</v>
      </c>
      <c r="C1416" s="1" t="s">
        <v>1514</v>
      </c>
      <c r="D1416">
        <v>244</v>
      </c>
      <c r="E1416">
        <v>9283</v>
      </c>
      <c r="F1416">
        <v>4699</v>
      </c>
      <c r="G1416">
        <v>4584</v>
      </c>
      <c r="H1416">
        <f>SUM(male_female_comparison_df[[#This Row],[inhabitants_female]:[inhabitants_male]])</f>
        <v>9283</v>
      </c>
      <c r="I1416">
        <f>male_female_comparison_df[[#This Row],[INHABITANTS_TOTAL2]]-male_female_comparison_df[[#This Row],[inhabitants_total]]</f>
        <v>0</v>
      </c>
      <c r="J1416">
        <f>male_female_comparison_df[[#This Row],[inhabitants_male]]/(male_female_comparison_df[[#This Row],[inhabitants_total]])</f>
        <v>0.49380588171927181</v>
      </c>
      <c r="L1416">
        <v>39</v>
      </c>
      <c r="M1416">
        <v>355</v>
      </c>
      <c r="N1416">
        <v>541</v>
      </c>
      <c r="O1416">
        <v>803</v>
      </c>
      <c r="P1416">
        <v>373</v>
      </c>
      <c r="Q1416">
        <v>237</v>
      </c>
      <c r="R1416">
        <v>251</v>
      </c>
      <c r="S1416">
        <v>502</v>
      </c>
      <c r="T1416">
        <v>515</v>
      </c>
      <c r="U1416">
        <v>578</v>
      </c>
      <c r="V1416">
        <v>554</v>
      </c>
      <c r="W1416">
        <v>565</v>
      </c>
      <c r="X1416">
        <v>610</v>
      </c>
      <c r="Y1416">
        <v>586</v>
      </c>
      <c r="Z1416">
        <v>587</v>
      </c>
      <c r="AA1416">
        <v>495</v>
      </c>
      <c r="AB1416">
        <v>580</v>
      </c>
      <c r="AC1416">
        <v>413</v>
      </c>
      <c r="AD1416">
        <v>384</v>
      </c>
      <c r="AE1416">
        <v>209</v>
      </c>
      <c r="AF1416">
        <v>145</v>
      </c>
      <c r="AG1416">
        <v>249.00767999999999</v>
      </c>
      <c r="AH1416">
        <v>0.50619409999999998</v>
      </c>
      <c r="AI1416">
        <v>0.49380590000000002</v>
      </c>
      <c r="AJ1416" s="2">
        <f>SUM(male_female_comparison_df[[#This Row],[inhabitants_proportional_male]],male_female_comparison_df[[#This Row],[inhabitants_proportional_female]])</f>
        <v>1</v>
      </c>
      <c r="AK1416" s="2">
        <f>male_female_comparison_df[[#This Row],[inhabitants_proportional_male]]-male_female_comparison_df[[#This Row],[PROPORTIONAL MALE]]</f>
        <v>1.828072820897475E-8</v>
      </c>
      <c r="AL1416" s="2">
        <f t="shared" si="22"/>
        <v>-0.46793335875704306</v>
      </c>
      <c r="AM1416">
        <v>3.8241949999999997E-2</v>
      </c>
      <c r="AN1416">
        <v>5.8278575999999999E-2</v>
      </c>
      <c r="AO1416">
        <v>8.6502209999999996E-2</v>
      </c>
      <c r="AP1416">
        <v>4.0180977E-2</v>
      </c>
      <c r="AQ1416">
        <v>2.5530540000000001E-2</v>
      </c>
      <c r="AR1416">
        <v>2.7038672999999999E-2</v>
      </c>
      <c r="AS1416">
        <v>5.4077345999999998E-2</v>
      </c>
      <c r="AT1416">
        <v>5.5477752999999998E-2</v>
      </c>
      <c r="AU1416">
        <v>6.2264353000000001E-2</v>
      </c>
      <c r="AV1416">
        <v>5.9678982999999998E-2</v>
      </c>
      <c r="AW1416">
        <v>6.0863945999999995E-2</v>
      </c>
      <c r="AX1416">
        <v>6.5711510000000001E-2</v>
      </c>
      <c r="AY1416">
        <v>6.3126150000000006E-2</v>
      </c>
      <c r="AZ1416">
        <v>6.3233869999999998E-2</v>
      </c>
      <c r="BA1416">
        <v>5.3323280000000001E-2</v>
      </c>
      <c r="BB1416">
        <v>6.2479800000000002E-2</v>
      </c>
      <c r="BC1416">
        <v>4.4489927999999998E-2</v>
      </c>
      <c r="BD1416">
        <v>4.1365935999999999E-2</v>
      </c>
      <c r="BE1416">
        <v>2.2514272000000002E-2</v>
      </c>
      <c r="BF1416">
        <v>1.5619950000000001E-2</v>
      </c>
      <c r="BG1416">
        <v>23349</v>
      </c>
      <c r="BH1416">
        <v>21442</v>
      </c>
      <c r="BI1416">
        <v>1171</v>
      </c>
      <c r="BJ1416">
        <v>4450</v>
      </c>
      <c r="BK1416">
        <v>1295</v>
      </c>
      <c r="BL1416">
        <v>0.12628059999999999</v>
      </c>
      <c r="BM1416">
        <v>0.47988784000000001</v>
      </c>
      <c r="BN1416">
        <v>0.13965275999999999</v>
      </c>
      <c r="BO1416">
        <v>4038</v>
      </c>
      <c r="BP1416">
        <v>2.2999999999999998</v>
      </c>
      <c r="BQ1416">
        <v>39.5</v>
      </c>
      <c r="BR1416">
        <v>323</v>
      </c>
      <c r="BS1416">
        <v>184</v>
      </c>
      <c r="BT1416">
        <v>1140</v>
      </c>
      <c r="BU1416">
        <v>310</v>
      </c>
      <c r="BV1416">
        <v>590</v>
      </c>
      <c r="BW1416">
        <v>547</v>
      </c>
      <c r="BX1416">
        <v>456</v>
      </c>
      <c r="BY1416">
        <v>1742</v>
      </c>
      <c r="BZ1416">
        <v>1160</v>
      </c>
      <c r="CA1416">
        <v>2880</v>
      </c>
      <c r="CB1416">
        <v>1064</v>
      </c>
      <c r="CC1416">
        <v>94</v>
      </c>
      <c r="CD1416">
        <v>7.9990100000000008E-2</v>
      </c>
      <c r="CE1416">
        <v>4.5567114000000006E-2</v>
      </c>
      <c r="CF1416">
        <v>0.28231796999999997</v>
      </c>
      <c r="CG1416">
        <v>7.6770679999999994E-2</v>
      </c>
      <c r="CH1416">
        <v>0.14611194</v>
      </c>
      <c r="CI1416">
        <v>0.1354631</v>
      </c>
      <c r="CJ1416">
        <v>0.11292719</v>
      </c>
      <c r="CK1416">
        <v>0.43140167000000001</v>
      </c>
      <c r="CL1416">
        <v>0.28727092999999998</v>
      </c>
      <c r="CM1416">
        <v>0.71322434999999995</v>
      </c>
      <c r="CN1416">
        <v>0.26349679999999998</v>
      </c>
      <c r="CO1416">
        <v>2.3278851E-2</v>
      </c>
      <c r="CP1416">
        <v>40483</v>
      </c>
      <c r="CQ1416">
        <v>35275</v>
      </c>
      <c r="CR1416">
        <v>809</v>
      </c>
      <c r="CS1416">
        <v>2557</v>
      </c>
      <c r="CT1416">
        <v>612</v>
      </c>
      <c r="CU1416">
        <v>0.20321527</v>
      </c>
      <c r="CV1416">
        <v>0.64230089999999995</v>
      </c>
      <c r="CW1416">
        <v>0.15373021000000001</v>
      </c>
      <c r="CX1416">
        <v>161040944</v>
      </c>
      <c r="CY1416">
        <v>12</v>
      </c>
      <c r="CZ1416">
        <v>2417</v>
      </c>
      <c r="DA1416">
        <v>328</v>
      </c>
      <c r="DB1416">
        <v>2089</v>
      </c>
      <c r="DC1416">
        <v>0.13570542999999999</v>
      </c>
      <c r="DD1416">
        <v>0.86429460000000002</v>
      </c>
    </row>
    <row r="1417" spans="1:108" x14ac:dyDescent="0.3">
      <c r="A1417">
        <v>1415</v>
      </c>
      <c r="B1417">
        <v>90450</v>
      </c>
      <c r="C1417" s="1" t="s">
        <v>1515</v>
      </c>
      <c r="D1417">
        <v>244</v>
      </c>
      <c r="E1417">
        <v>7748</v>
      </c>
      <c r="F1417">
        <v>3849</v>
      </c>
      <c r="G1417">
        <v>3899</v>
      </c>
      <c r="H1417">
        <f>SUM(male_female_comparison_df[[#This Row],[inhabitants_female]:[inhabitants_male]])</f>
        <v>7748</v>
      </c>
      <c r="I1417">
        <f>male_female_comparison_df[[#This Row],[INHABITANTS_TOTAL2]]-male_female_comparison_df[[#This Row],[inhabitants_total]]</f>
        <v>0</v>
      </c>
      <c r="J1417">
        <f>male_female_comparison_df[[#This Row],[inhabitants_male]]/(male_female_comparison_df[[#This Row],[inhabitants_total]])</f>
        <v>0.5032266391326794</v>
      </c>
      <c r="L1417">
        <v>33</v>
      </c>
      <c r="M1417">
        <v>366</v>
      </c>
      <c r="N1417">
        <v>643</v>
      </c>
      <c r="O1417">
        <v>965</v>
      </c>
      <c r="P1417">
        <v>419</v>
      </c>
      <c r="Q1417">
        <v>247</v>
      </c>
      <c r="R1417">
        <v>192</v>
      </c>
      <c r="S1417">
        <v>247</v>
      </c>
      <c r="T1417">
        <v>305</v>
      </c>
      <c r="U1417">
        <v>513</v>
      </c>
      <c r="V1417">
        <v>673</v>
      </c>
      <c r="W1417">
        <v>655</v>
      </c>
      <c r="X1417">
        <v>569</v>
      </c>
      <c r="Y1417">
        <v>505</v>
      </c>
      <c r="Z1417">
        <v>385</v>
      </c>
      <c r="AA1417">
        <v>327</v>
      </c>
      <c r="AB1417">
        <v>301</v>
      </c>
      <c r="AC1417">
        <v>218</v>
      </c>
      <c r="AD1417">
        <v>114</v>
      </c>
      <c r="AE1417">
        <v>70</v>
      </c>
      <c r="AF1417">
        <v>34</v>
      </c>
      <c r="AG1417">
        <v>155.52556999999999</v>
      </c>
      <c r="AH1417">
        <v>0.49677336</v>
      </c>
      <c r="AI1417">
        <v>0.50322663999999995</v>
      </c>
      <c r="AJ1417" s="2">
        <f>SUM(male_female_comparison_df[[#This Row],[inhabitants_proportional_male]],male_female_comparison_df[[#This Row],[inhabitants_proportional_female]])</f>
        <v>1</v>
      </c>
      <c r="AK1417" s="2">
        <f>male_female_comparison_df[[#This Row],[inhabitants_proportional_male]]-male_female_comparison_df[[#This Row],[PROPORTIONAL MALE]]</f>
        <v>8.6732054871418995E-10</v>
      </c>
      <c r="AL1417" s="2">
        <f t="shared" si="22"/>
        <v>-0.46793335875704306</v>
      </c>
      <c r="AM1417">
        <v>4.7237995999999997E-2</v>
      </c>
      <c r="AN1417">
        <v>8.2989155999999994E-2</v>
      </c>
      <c r="AO1417">
        <v>0.12454827</v>
      </c>
      <c r="AP1417">
        <v>5.4078469999999997E-2</v>
      </c>
      <c r="AQ1417">
        <v>3.1879194E-2</v>
      </c>
      <c r="AR1417">
        <v>2.4780587999999999E-2</v>
      </c>
      <c r="AS1417">
        <v>3.1879194E-2</v>
      </c>
      <c r="AT1417">
        <v>3.9364996999999999E-2</v>
      </c>
      <c r="AU1417">
        <v>6.6210635000000004E-2</v>
      </c>
      <c r="AV1417">
        <v>8.6861125999999997E-2</v>
      </c>
      <c r="AW1417">
        <v>8.4537946000000003E-2</v>
      </c>
      <c r="AX1417">
        <v>7.3438310000000007E-2</v>
      </c>
      <c r="AY1417">
        <v>6.5178109999999997E-2</v>
      </c>
      <c r="AZ1417">
        <v>4.9690242999999995E-2</v>
      </c>
      <c r="BA1417">
        <v>4.2204440000000003E-2</v>
      </c>
      <c r="BB1417">
        <v>3.8848735000000002E-2</v>
      </c>
      <c r="BC1417">
        <v>2.8136292E-2</v>
      </c>
      <c r="BD1417">
        <v>1.4713475E-2</v>
      </c>
      <c r="BE1417">
        <v>9.0345900000000003E-3</v>
      </c>
      <c r="BF1417">
        <v>4.3882290000000004E-3</v>
      </c>
      <c r="BG1417">
        <v>26576</v>
      </c>
      <c r="BH1417">
        <v>24685</v>
      </c>
      <c r="BI1417">
        <v>694</v>
      </c>
      <c r="BJ1417">
        <v>2830</v>
      </c>
      <c r="BK1417">
        <v>1451</v>
      </c>
      <c r="BL1417">
        <v>9.1339829999999997E-2</v>
      </c>
      <c r="BM1417">
        <v>0.37246644000000001</v>
      </c>
      <c r="BN1417">
        <v>0.19097131000000001</v>
      </c>
      <c r="BO1417">
        <v>2735</v>
      </c>
      <c r="BP1417">
        <v>2.8</v>
      </c>
      <c r="BQ1417">
        <v>37.799999999999997</v>
      </c>
      <c r="BR1417">
        <v>117</v>
      </c>
      <c r="BS1417">
        <v>75</v>
      </c>
      <c r="BT1417">
        <v>1235</v>
      </c>
      <c r="BU1417">
        <v>315</v>
      </c>
      <c r="BV1417">
        <v>641</v>
      </c>
      <c r="BW1417">
        <v>653</v>
      </c>
      <c r="BX1417">
        <v>474</v>
      </c>
      <c r="BY1417">
        <v>1014</v>
      </c>
      <c r="BZ1417">
        <v>493</v>
      </c>
      <c r="CA1417">
        <v>2363</v>
      </c>
      <c r="CB1417">
        <v>332</v>
      </c>
      <c r="CC1417">
        <v>40</v>
      </c>
      <c r="CD1417">
        <v>4.2778794000000002E-2</v>
      </c>
      <c r="CE1417">
        <v>2.7422302999999999E-2</v>
      </c>
      <c r="CF1417">
        <v>0.45155393999999999</v>
      </c>
      <c r="CG1417">
        <v>0.115173675</v>
      </c>
      <c r="CH1417">
        <v>0.23436929999999997</v>
      </c>
      <c r="CI1417">
        <v>0.23875684999999999</v>
      </c>
      <c r="CJ1417">
        <v>0.17330894999999999</v>
      </c>
      <c r="CK1417">
        <v>0.37074952999999999</v>
      </c>
      <c r="CL1417">
        <v>0.18025593000000001</v>
      </c>
      <c r="CM1417">
        <v>0.86398536000000004</v>
      </c>
      <c r="CN1417">
        <v>0.12138939999999999</v>
      </c>
      <c r="CO1417">
        <v>1.4625228999999998E-2</v>
      </c>
      <c r="CP1417">
        <v>49751</v>
      </c>
      <c r="CQ1417">
        <v>46664</v>
      </c>
      <c r="CR1417">
        <v>345</v>
      </c>
      <c r="CS1417">
        <v>1761</v>
      </c>
      <c r="CT1417">
        <v>564</v>
      </c>
      <c r="CU1417">
        <v>0.12897196</v>
      </c>
      <c r="CV1417">
        <v>0.65831773999999998</v>
      </c>
      <c r="CW1417">
        <v>0.21084111999999999</v>
      </c>
      <c r="CX1417">
        <v>132834752</v>
      </c>
      <c r="CY1417">
        <v>13</v>
      </c>
      <c r="CZ1417">
        <v>2058</v>
      </c>
      <c r="DA1417">
        <v>99</v>
      </c>
      <c r="DB1417">
        <v>1959</v>
      </c>
      <c r="DC1417">
        <v>4.8104957000000004E-2</v>
      </c>
      <c r="DD1417">
        <v>0.95189506000000002</v>
      </c>
    </row>
    <row r="1418" spans="1:108" x14ac:dyDescent="0.3">
      <c r="A1418">
        <v>1416</v>
      </c>
      <c r="B1418">
        <v>90470</v>
      </c>
      <c r="C1418" s="1" t="s">
        <v>1516</v>
      </c>
      <c r="D1418">
        <v>564</v>
      </c>
      <c r="E1418">
        <v>1235</v>
      </c>
      <c r="F1418">
        <v>587</v>
      </c>
      <c r="G1418">
        <v>648</v>
      </c>
      <c r="H1418">
        <f>SUM(male_female_comparison_df[[#This Row],[inhabitants_female]:[inhabitants_male]])</f>
        <v>1235</v>
      </c>
      <c r="I1418">
        <f>male_female_comparison_df[[#This Row],[INHABITANTS_TOTAL2]]-male_female_comparison_df[[#This Row],[inhabitants_total]]</f>
        <v>0</v>
      </c>
      <c r="J1418">
        <f>male_female_comparison_df[[#This Row],[inhabitants_male]]/(male_female_comparison_df[[#This Row],[inhabitants_total]])</f>
        <v>0.52469635627530364</v>
      </c>
      <c r="L1418">
        <v>34</v>
      </c>
      <c r="M1418">
        <v>63</v>
      </c>
      <c r="N1418">
        <v>88</v>
      </c>
      <c r="O1418">
        <v>163</v>
      </c>
      <c r="P1418">
        <v>80</v>
      </c>
      <c r="Q1418">
        <v>40</v>
      </c>
      <c r="R1418">
        <v>41</v>
      </c>
      <c r="S1418">
        <v>42</v>
      </c>
      <c r="T1418">
        <v>37</v>
      </c>
      <c r="U1418">
        <v>60</v>
      </c>
      <c r="V1418">
        <v>89</v>
      </c>
      <c r="W1418">
        <v>92</v>
      </c>
      <c r="X1418">
        <v>69</v>
      </c>
      <c r="Y1418">
        <v>65</v>
      </c>
      <c r="Z1418">
        <v>71</v>
      </c>
      <c r="AA1418">
        <v>85</v>
      </c>
      <c r="AB1418">
        <v>50</v>
      </c>
      <c r="AC1418">
        <v>38</v>
      </c>
      <c r="AD1418">
        <v>36</v>
      </c>
      <c r="AE1418">
        <v>18</v>
      </c>
      <c r="AF1418">
        <v>8</v>
      </c>
      <c r="AG1418">
        <v>43.276623000000001</v>
      </c>
      <c r="AH1418">
        <v>0.47530365000000002</v>
      </c>
      <c r="AI1418">
        <v>0.52469635000000003</v>
      </c>
      <c r="AJ1418" s="2">
        <f>SUM(male_female_comparison_df[[#This Row],[inhabitants_proportional_male]],male_female_comparison_df[[#This Row],[inhabitants_proportional_female]])</f>
        <v>1</v>
      </c>
      <c r="AK1418" s="2">
        <f>male_female_comparison_df[[#This Row],[inhabitants_proportional_male]]-male_female_comparison_df[[#This Row],[PROPORTIONAL MALE]]</f>
        <v>-6.2753036100815507E-9</v>
      </c>
      <c r="AL1418" s="2">
        <f t="shared" si="22"/>
        <v>-0.46793335875704306</v>
      </c>
      <c r="AM1418">
        <v>5.1012147000000001E-2</v>
      </c>
      <c r="AN1418">
        <v>7.1255059999999995E-2</v>
      </c>
      <c r="AO1418">
        <v>0.13198379999999998</v>
      </c>
      <c r="AP1418">
        <v>6.4777329999999994E-2</v>
      </c>
      <c r="AQ1418">
        <v>3.2388664999999997E-2</v>
      </c>
      <c r="AR1418">
        <v>3.319838E-2</v>
      </c>
      <c r="AS1418">
        <v>3.4008097000000001E-2</v>
      </c>
      <c r="AT1418">
        <v>2.9959514999999999E-2</v>
      </c>
      <c r="AU1418">
        <v>4.8582997000000003E-2</v>
      </c>
      <c r="AV1418">
        <v>7.2064779999999995E-2</v>
      </c>
      <c r="AW1418">
        <v>7.449393E-2</v>
      </c>
      <c r="AX1418">
        <v>5.5870444000000005E-2</v>
      </c>
      <c r="AY1418">
        <v>5.2631579999999997E-2</v>
      </c>
      <c r="AZ1418">
        <v>5.748988E-2</v>
      </c>
      <c r="BA1418">
        <v>6.8825910000000004E-2</v>
      </c>
      <c r="BB1418">
        <v>4.048583E-2</v>
      </c>
      <c r="BC1418">
        <v>3.0769230000000002E-2</v>
      </c>
      <c r="BD1418">
        <v>2.9149797000000002E-2</v>
      </c>
      <c r="BE1418">
        <v>1.4574898000000001E-2</v>
      </c>
      <c r="BF1418">
        <v>6.4777327000000006E-3</v>
      </c>
      <c r="BG1418">
        <v>27717</v>
      </c>
      <c r="BH1418">
        <v>22333</v>
      </c>
      <c r="BI1418">
        <v>151</v>
      </c>
      <c r="BJ1418">
        <v>472</v>
      </c>
      <c r="BK1418">
        <v>182</v>
      </c>
      <c r="BL1418">
        <v>0.120318726</v>
      </c>
      <c r="BM1418">
        <v>0.37609562000000002</v>
      </c>
      <c r="BN1418">
        <v>0.14501992</v>
      </c>
      <c r="BO1418">
        <v>397</v>
      </c>
      <c r="BP1418">
        <v>3.1</v>
      </c>
      <c r="BQ1418">
        <v>37.200000000000003</v>
      </c>
      <c r="BR1418">
        <v>6</v>
      </c>
      <c r="BS1418">
        <v>2</v>
      </c>
      <c r="BT1418">
        <v>149</v>
      </c>
      <c r="BU1418">
        <v>51</v>
      </c>
      <c r="BV1418">
        <v>83</v>
      </c>
      <c r="BW1418">
        <v>89</v>
      </c>
      <c r="BX1418">
        <v>71</v>
      </c>
      <c r="BY1418">
        <v>142</v>
      </c>
      <c r="BZ1418">
        <v>107</v>
      </c>
      <c r="CA1418">
        <v>373</v>
      </c>
      <c r="CB1418">
        <v>18</v>
      </c>
      <c r="CC1418">
        <v>6</v>
      </c>
      <c r="CD1418">
        <v>1.5113349999999999E-2</v>
      </c>
      <c r="CE1418">
        <v>5.0377829999999997E-3</v>
      </c>
      <c r="CF1418">
        <v>0.37531485999999997</v>
      </c>
      <c r="CG1418">
        <v>0.12846347999999999</v>
      </c>
      <c r="CH1418">
        <v>0.20906801999999999</v>
      </c>
      <c r="CI1418">
        <v>0.22418135</v>
      </c>
      <c r="CJ1418">
        <v>0.17884131</v>
      </c>
      <c r="CK1418">
        <v>0.35768262000000001</v>
      </c>
      <c r="CL1418">
        <v>0.26952142000000001</v>
      </c>
      <c r="CM1418">
        <v>0.93954660000000001</v>
      </c>
      <c r="CN1418">
        <v>4.534005E-2</v>
      </c>
      <c r="CO1418">
        <v>1.5113349999999999E-2</v>
      </c>
      <c r="CP1418">
        <v>55929</v>
      </c>
      <c r="CQ1418">
        <v>45495</v>
      </c>
      <c r="CR1418">
        <v>63</v>
      </c>
      <c r="CS1418">
        <v>270</v>
      </c>
      <c r="CT1418">
        <v>69</v>
      </c>
      <c r="CU1418">
        <v>0.15671642</v>
      </c>
      <c r="CV1418">
        <v>0.67164177000000003</v>
      </c>
      <c r="CW1418">
        <v>0.17164179999999998</v>
      </c>
      <c r="CX1418">
        <v>22483372</v>
      </c>
      <c r="CY1418">
        <v>131</v>
      </c>
      <c r="CZ1418">
        <v>495</v>
      </c>
      <c r="DA1418">
        <v>41</v>
      </c>
      <c r="DB1418">
        <v>454</v>
      </c>
      <c r="DC1418">
        <v>8.2828280000000004E-2</v>
      </c>
      <c r="DD1418">
        <v>0.91717169999999992</v>
      </c>
    </row>
    <row r="1419" spans="1:108" x14ac:dyDescent="0.3">
      <c r="A1419">
        <v>1417</v>
      </c>
      <c r="B1419">
        <v>90620</v>
      </c>
      <c r="C1419" s="1" t="s">
        <v>1517</v>
      </c>
      <c r="D1419">
        <v>564</v>
      </c>
      <c r="E1419">
        <v>560</v>
      </c>
      <c r="F1419">
        <v>241</v>
      </c>
      <c r="G1419">
        <v>319</v>
      </c>
      <c r="H1419">
        <f>SUM(male_female_comparison_df[[#This Row],[inhabitants_female]:[inhabitants_male]])</f>
        <v>560</v>
      </c>
      <c r="I1419">
        <f>male_female_comparison_df[[#This Row],[INHABITANTS_TOTAL2]]-male_female_comparison_df[[#This Row],[inhabitants_total]]</f>
        <v>0</v>
      </c>
      <c r="J1419">
        <f>male_female_comparison_df[[#This Row],[inhabitants_male]]/(male_female_comparison_df[[#This Row],[inhabitants_total]])</f>
        <v>0.56964285714285712</v>
      </c>
      <c r="L1419">
        <v>41</v>
      </c>
      <c r="M1419">
        <v>28</v>
      </c>
      <c r="N1419">
        <v>27</v>
      </c>
      <c r="O1419">
        <v>44</v>
      </c>
      <c r="P1419">
        <v>16</v>
      </c>
      <c r="Q1419">
        <v>4</v>
      </c>
      <c r="R1419">
        <v>8</v>
      </c>
      <c r="S1419">
        <v>18</v>
      </c>
      <c r="T1419">
        <v>32</v>
      </c>
      <c r="U1419">
        <v>37</v>
      </c>
      <c r="V1419">
        <v>41</v>
      </c>
      <c r="W1419">
        <v>37</v>
      </c>
      <c r="X1419">
        <v>44</v>
      </c>
      <c r="Y1419">
        <v>40</v>
      </c>
      <c r="Z1419">
        <v>35</v>
      </c>
      <c r="AA1419">
        <v>42</v>
      </c>
      <c r="AB1419">
        <v>42</v>
      </c>
      <c r="AC1419">
        <v>26</v>
      </c>
      <c r="AD1419">
        <v>24</v>
      </c>
      <c r="AE1419">
        <v>6</v>
      </c>
      <c r="AF1419">
        <v>9</v>
      </c>
      <c r="AG1419">
        <v>35.641719999999999</v>
      </c>
      <c r="AH1419">
        <v>0.43035712999999998</v>
      </c>
      <c r="AI1419">
        <v>0.56964283999999998</v>
      </c>
      <c r="AJ1419" s="2">
        <f>SUM(male_female_comparison_df[[#This Row],[inhabitants_proportional_male]],male_female_comparison_df[[#This Row],[inhabitants_proportional_female]])</f>
        <v>0.99999996999999996</v>
      </c>
      <c r="AK1419" s="2">
        <f>male_female_comparison_df[[#This Row],[inhabitants_proportional_male]]-male_female_comparison_df[[#This Row],[PROPORTIONAL MALE]]</f>
        <v>-1.71428571338339E-8</v>
      </c>
      <c r="AL1419" s="2">
        <f t="shared" si="22"/>
        <v>-0.46793335875704306</v>
      </c>
      <c r="AM1419">
        <v>0.05</v>
      </c>
      <c r="AN1419">
        <v>4.8214287000000002E-2</v>
      </c>
      <c r="AO1419">
        <v>7.8571429999999998E-2</v>
      </c>
      <c r="AP1419">
        <v>2.8571428999999999E-2</v>
      </c>
      <c r="AQ1419">
        <v>7.1428569999999999E-3</v>
      </c>
      <c r="AR1419">
        <v>1.4285714E-2</v>
      </c>
      <c r="AS1419">
        <v>3.2142860000000002E-2</v>
      </c>
      <c r="AT1419">
        <v>5.7142857000000005E-2</v>
      </c>
      <c r="AU1419">
        <v>6.607143E-2</v>
      </c>
      <c r="AV1419">
        <v>7.3214285000000004E-2</v>
      </c>
      <c r="AW1419">
        <v>6.607143E-2</v>
      </c>
      <c r="AX1419">
        <v>7.8571429999999998E-2</v>
      </c>
      <c r="AY1419">
        <v>7.1428574999999994E-2</v>
      </c>
      <c r="AZ1419">
        <v>6.25E-2</v>
      </c>
      <c r="BA1419">
        <v>7.4999999999999997E-2</v>
      </c>
      <c r="BB1419">
        <v>7.4999999999999997E-2</v>
      </c>
      <c r="BC1419">
        <v>4.6428572000000001E-2</v>
      </c>
      <c r="BD1419">
        <v>4.2857144000000007E-2</v>
      </c>
      <c r="BE1419">
        <v>1.0714286000000002E-2</v>
      </c>
      <c r="BF1419">
        <v>1.6071430000000001E-2</v>
      </c>
      <c r="BG1419">
        <v>23790</v>
      </c>
      <c r="BH1419">
        <v>19773</v>
      </c>
      <c r="BI1419">
        <v>107</v>
      </c>
      <c r="BJ1419">
        <v>261</v>
      </c>
      <c r="BK1419">
        <v>73</v>
      </c>
      <c r="BL1419">
        <v>0.19454545000000001</v>
      </c>
      <c r="BM1419">
        <v>0.47454544999999998</v>
      </c>
      <c r="BN1419">
        <v>0.13272727000000001</v>
      </c>
      <c r="BO1419">
        <v>230</v>
      </c>
      <c r="BP1419">
        <v>2.2999999999999998</v>
      </c>
      <c r="BQ1419">
        <v>39.9</v>
      </c>
      <c r="BR1419">
        <v>6</v>
      </c>
      <c r="BS1419">
        <v>8</v>
      </c>
      <c r="BT1419">
        <v>56</v>
      </c>
      <c r="BU1419">
        <v>22</v>
      </c>
      <c r="BV1419">
        <v>35</v>
      </c>
      <c r="BW1419">
        <v>30</v>
      </c>
      <c r="BX1419">
        <v>17</v>
      </c>
      <c r="BY1419">
        <v>109</v>
      </c>
      <c r="BZ1419">
        <v>65</v>
      </c>
      <c r="CA1419">
        <v>178</v>
      </c>
      <c r="CB1419">
        <v>36</v>
      </c>
      <c r="CC1419">
        <v>16</v>
      </c>
      <c r="CD1419">
        <v>2.6086956000000001E-2</v>
      </c>
      <c r="CE1419">
        <v>3.4782607E-2</v>
      </c>
      <c r="CF1419">
        <v>0.24347825000000001</v>
      </c>
      <c r="CG1419">
        <v>9.5652169999999995E-2</v>
      </c>
      <c r="CH1419">
        <v>0.1521739</v>
      </c>
      <c r="CI1419">
        <v>0.13043478</v>
      </c>
      <c r="CJ1419">
        <v>7.3913044999999997E-2</v>
      </c>
      <c r="CK1419">
        <v>0.47391304000000001</v>
      </c>
      <c r="CL1419">
        <v>0.28260869999999999</v>
      </c>
      <c r="CM1419">
        <v>0.77391299999999996</v>
      </c>
      <c r="CN1419">
        <v>0.15652173999999999</v>
      </c>
      <c r="CO1419">
        <v>6.9565214E-2</v>
      </c>
      <c r="CP1419">
        <v>44427</v>
      </c>
      <c r="CQ1419">
        <v>37327</v>
      </c>
      <c r="CR1419">
        <v>53</v>
      </c>
      <c r="CS1419">
        <v>134</v>
      </c>
      <c r="CT1419">
        <v>42</v>
      </c>
      <c r="CU1419">
        <v>0.23144105000000001</v>
      </c>
      <c r="CV1419">
        <v>0.58515286</v>
      </c>
      <c r="CW1419">
        <v>0.18340611000000001</v>
      </c>
      <c r="CX1419">
        <v>10173892</v>
      </c>
      <c r="CY1419">
        <v>1</v>
      </c>
      <c r="CZ1419">
        <v>639</v>
      </c>
      <c r="DA1419">
        <v>416</v>
      </c>
      <c r="DB1419">
        <v>223</v>
      </c>
      <c r="DC1419">
        <v>0.65101719999999996</v>
      </c>
      <c r="DD1419">
        <v>0.34898277999999999</v>
      </c>
    </row>
    <row r="1420" spans="1:108" x14ac:dyDescent="0.3">
      <c r="A1420">
        <v>1418</v>
      </c>
      <c r="B1420">
        <v>90940</v>
      </c>
      <c r="C1420" s="1" t="s">
        <v>1518</v>
      </c>
      <c r="D1420">
        <v>564</v>
      </c>
      <c r="E1420">
        <v>5110</v>
      </c>
      <c r="F1420">
        <v>2516</v>
      </c>
      <c r="G1420">
        <v>2594</v>
      </c>
      <c r="H1420">
        <f>SUM(male_female_comparison_df[[#This Row],[inhabitants_female]:[inhabitants_male]])</f>
        <v>5110</v>
      </c>
      <c r="I1420">
        <f>male_female_comparison_df[[#This Row],[INHABITANTS_TOTAL2]]-male_female_comparison_df[[#This Row],[inhabitants_total]]</f>
        <v>0</v>
      </c>
      <c r="J1420">
        <f>male_female_comparison_df[[#This Row],[inhabitants_male]]/(male_female_comparison_df[[#This Row],[inhabitants_total]])</f>
        <v>0.50763209393346376</v>
      </c>
      <c r="L1420">
        <v>37</v>
      </c>
      <c r="M1420">
        <v>197</v>
      </c>
      <c r="N1420">
        <v>285</v>
      </c>
      <c r="O1420">
        <v>538</v>
      </c>
      <c r="P1420">
        <v>270</v>
      </c>
      <c r="Q1420">
        <v>149</v>
      </c>
      <c r="R1420">
        <v>140</v>
      </c>
      <c r="S1420">
        <v>170</v>
      </c>
      <c r="T1420">
        <v>218</v>
      </c>
      <c r="U1420">
        <v>301</v>
      </c>
      <c r="V1420">
        <v>357</v>
      </c>
      <c r="W1420">
        <v>419</v>
      </c>
      <c r="X1420">
        <v>423</v>
      </c>
      <c r="Y1420">
        <v>379</v>
      </c>
      <c r="Z1420">
        <v>292</v>
      </c>
      <c r="AA1420">
        <v>294</v>
      </c>
      <c r="AB1420">
        <v>291</v>
      </c>
      <c r="AC1420">
        <v>206</v>
      </c>
      <c r="AD1420">
        <v>98</v>
      </c>
      <c r="AE1420">
        <v>48</v>
      </c>
      <c r="AF1420">
        <v>35</v>
      </c>
      <c r="AG1420">
        <v>116.49323000000001</v>
      </c>
      <c r="AH1420">
        <v>0.49236790000000002</v>
      </c>
      <c r="AI1420">
        <v>0.50763210000000003</v>
      </c>
      <c r="AJ1420" s="2">
        <f>SUM(male_female_comparison_df[[#This Row],[inhabitants_proportional_male]],male_female_comparison_df[[#This Row],[inhabitants_proportional_female]])</f>
        <v>1</v>
      </c>
      <c r="AK1420" s="2">
        <f>male_female_comparison_df[[#This Row],[inhabitants_proportional_male]]-male_female_comparison_df[[#This Row],[PROPORTIONAL MALE]]</f>
        <v>6.0665362733303141E-9</v>
      </c>
      <c r="AL1420" s="2">
        <f t="shared" si="22"/>
        <v>-0.46793335875704306</v>
      </c>
      <c r="AM1420">
        <v>3.855186E-2</v>
      </c>
      <c r="AN1420">
        <v>5.5772994000000006E-2</v>
      </c>
      <c r="AO1420">
        <v>0.10528376</v>
      </c>
      <c r="AP1420">
        <v>5.2837572999999999E-2</v>
      </c>
      <c r="AQ1420">
        <v>2.9158512000000001E-2</v>
      </c>
      <c r="AR1420">
        <v>2.739726E-2</v>
      </c>
      <c r="AS1420">
        <v>3.3268099999999995E-2</v>
      </c>
      <c r="AT1420">
        <v>4.2661447000000005E-2</v>
      </c>
      <c r="AU1420">
        <v>5.8904110000000003E-2</v>
      </c>
      <c r="AV1420">
        <v>6.9863014000000001E-2</v>
      </c>
      <c r="AW1420">
        <v>8.1996079999999999E-2</v>
      </c>
      <c r="AX1420">
        <v>8.2778859999999996E-2</v>
      </c>
      <c r="AY1420">
        <v>7.4168294999999995E-2</v>
      </c>
      <c r="AZ1420">
        <v>5.7142857000000005E-2</v>
      </c>
      <c r="BA1420">
        <v>5.7534247999999996E-2</v>
      </c>
      <c r="BB1420">
        <v>5.6947164000000002E-2</v>
      </c>
      <c r="BC1420">
        <v>4.0313109999999999E-2</v>
      </c>
      <c r="BD1420">
        <v>1.9178081E-2</v>
      </c>
      <c r="BE1420">
        <v>9.3933465000000001E-3</v>
      </c>
      <c r="BF1420">
        <v>6.8493149999999999E-3</v>
      </c>
      <c r="BG1420">
        <v>25744</v>
      </c>
      <c r="BH1420">
        <v>23467</v>
      </c>
      <c r="BI1420">
        <v>530</v>
      </c>
      <c r="BJ1420">
        <v>2208</v>
      </c>
      <c r="BK1420">
        <v>904</v>
      </c>
      <c r="BL1420">
        <v>0.10445408</v>
      </c>
      <c r="BM1420">
        <v>0.43515962000000002</v>
      </c>
      <c r="BN1420">
        <v>0.17816319</v>
      </c>
      <c r="BO1420">
        <v>2016</v>
      </c>
      <c r="BP1420">
        <v>2.5</v>
      </c>
      <c r="BQ1420">
        <v>41.6</v>
      </c>
      <c r="BR1420">
        <v>96</v>
      </c>
      <c r="BS1420">
        <v>58</v>
      </c>
      <c r="BT1420">
        <v>755</v>
      </c>
      <c r="BU1420">
        <v>175</v>
      </c>
      <c r="BV1420">
        <v>336</v>
      </c>
      <c r="BW1420">
        <v>388</v>
      </c>
      <c r="BX1420">
        <v>322</v>
      </c>
      <c r="BY1420">
        <v>815</v>
      </c>
      <c r="BZ1420">
        <v>460</v>
      </c>
      <c r="CA1420">
        <v>1712</v>
      </c>
      <c r="CB1420">
        <v>266</v>
      </c>
      <c r="CC1420">
        <v>38</v>
      </c>
      <c r="CD1420">
        <v>4.7619050000000003E-2</v>
      </c>
      <c r="CE1420">
        <v>2.8769841000000001E-2</v>
      </c>
      <c r="CF1420">
        <v>0.37450397000000002</v>
      </c>
      <c r="CG1420">
        <v>8.6805549999999995E-2</v>
      </c>
      <c r="CH1420">
        <v>0.16666666999999999</v>
      </c>
      <c r="CI1420">
        <v>0.19246031</v>
      </c>
      <c r="CJ1420">
        <v>0.15972222</v>
      </c>
      <c r="CK1420">
        <v>0.40426588000000002</v>
      </c>
      <c r="CL1420">
        <v>0.22817460000000001</v>
      </c>
      <c r="CM1420">
        <v>0.84920629999999997</v>
      </c>
      <c r="CN1420">
        <v>0.13194444999999999</v>
      </c>
      <c r="CO1420">
        <v>1.8849207E-2</v>
      </c>
      <c r="CP1420">
        <v>47087</v>
      </c>
      <c r="CQ1420">
        <v>42196</v>
      </c>
      <c r="CR1420">
        <v>294</v>
      </c>
      <c r="CS1420">
        <v>1273</v>
      </c>
      <c r="CT1420">
        <v>421</v>
      </c>
      <c r="CU1420">
        <v>0.14788731999999999</v>
      </c>
      <c r="CV1420">
        <v>0.64034206000000005</v>
      </c>
      <c r="CW1420">
        <v>0.21177061999999999</v>
      </c>
      <c r="CX1420">
        <v>93609592</v>
      </c>
      <c r="CY1420">
        <v>91</v>
      </c>
      <c r="CZ1420">
        <v>1522</v>
      </c>
      <c r="DA1420">
        <v>158</v>
      </c>
      <c r="DB1420">
        <v>1364</v>
      </c>
      <c r="DC1420">
        <v>0.10381077</v>
      </c>
      <c r="DD1420">
        <v>0.89618920000000002</v>
      </c>
    </row>
    <row r="1421" spans="1:108" x14ac:dyDescent="0.3">
      <c r="A1421">
        <v>1419</v>
      </c>
      <c r="B1421">
        <v>91100</v>
      </c>
      <c r="C1421" s="1" t="s">
        <v>1519</v>
      </c>
      <c r="D1421">
        <v>139</v>
      </c>
      <c r="E1421">
        <v>6532</v>
      </c>
      <c r="F1421">
        <v>3209</v>
      </c>
      <c r="G1421">
        <v>3323</v>
      </c>
      <c r="H1421">
        <f>SUM(male_female_comparison_df[[#This Row],[inhabitants_female]:[inhabitants_male]])</f>
        <v>6532</v>
      </c>
      <c r="I1421">
        <f>male_female_comparison_df[[#This Row],[INHABITANTS_TOTAL2]]-male_female_comparison_df[[#This Row],[inhabitants_total]]</f>
        <v>0</v>
      </c>
      <c r="J1421">
        <f>male_female_comparison_df[[#This Row],[inhabitants_male]]/(male_female_comparison_df[[#This Row],[inhabitants_total]])</f>
        <v>0.5087262706674831</v>
      </c>
      <c r="L1421">
        <v>36</v>
      </c>
      <c r="M1421">
        <v>327</v>
      </c>
      <c r="N1421">
        <v>465</v>
      </c>
      <c r="O1421">
        <v>743</v>
      </c>
      <c r="P1421">
        <v>301</v>
      </c>
      <c r="Q1421">
        <v>185</v>
      </c>
      <c r="R1421">
        <v>155</v>
      </c>
      <c r="S1421">
        <v>273</v>
      </c>
      <c r="T1421">
        <v>335</v>
      </c>
      <c r="U1421">
        <v>429</v>
      </c>
      <c r="V1421">
        <v>413</v>
      </c>
      <c r="W1421">
        <v>394</v>
      </c>
      <c r="X1421">
        <v>349</v>
      </c>
      <c r="Y1421">
        <v>394</v>
      </c>
      <c r="Z1421">
        <v>389</v>
      </c>
      <c r="AA1421">
        <v>352</v>
      </c>
      <c r="AB1421">
        <v>349</v>
      </c>
      <c r="AC1421">
        <v>214</v>
      </c>
      <c r="AD1421">
        <v>175</v>
      </c>
      <c r="AE1421">
        <v>164</v>
      </c>
      <c r="AF1421">
        <v>126</v>
      </c>
      <c r="AG1421">
        <v>49.634920000000001</v>
      </c>
      <c r="AH1421">
        <v>0.49127373000000002</v>
      </c>
      <c r="AI1421">
        <v>0.50872629999999996</v>
      </c>
      <c r="AJ1421" s="2">
        <f>SUM(male_female_comparison_df[[#This Row],[inhabitants_proportional_male]],male_female_comparison_df[[#This Row],[inhabitants_proportional_female]])</f>
        <v>1.00000003</v>
      </c>
      <c r="AK1421" s="2">
        <f>male_female_comparison_df[[#This Row],[inhabitants_proportional_male]]-male_female_comparison_df[[#This Row],[PROPORTIONAL MALE]]</f>
        <v>2.9332516859881252E-8</v>
      </c>
      <c r="AL1421" s="2">
        <f t="shared" si="22"/>
        <v>-0.46793335875704306</v>
      </c>
      <c r="AM1421">
        <v>5.0061237000000001E-2</v>
      </c>
      <c r="AN1421">
        <v>7.1187995000000004E-2</v>
      </c>
      <c r="AO1421">
        <v>0.11374769999999998</v>
      </c>
      <c r="AP1421">
        <v>4.6080830000000003E-2</v>
      </c>
      <c r="AQ1421">
        <v>2.8322106E-2</v>
      </c>
      <c r="AR1421">
        <v>2.3729332000000002E-2</v>
      </c>
      <c r="AS1421">
        <v>4.1794244000000001E-2</v>
      </c>
      <c r="AT1421">
        <v>5.1285980000000002E-2</v>
      </c>
      <c r="AU1421">
        <v>6.5676670000000006E-2</v>
      </c>
      <c r="AV1421">
        <v>6.3227190000000003E-2</v>
      </c>
      <c r="AW1421">
        <v>6.0318432999999998E-2</v>
      </c>
      <c r="AX1421">
        <v>5.3429272E-2</v>
      </c>
      <c r="AY1421">
        <v>6.0318432999999998E-2</v>
      </c>
      <c r="AZ1421">
        <v>5.9552969999999997E-2</v>
      </c>
      <c r="BA1421">
        <v>5.388855E-2</v>
      </c>
      <c r="BB1421">
        <v>5.3429272E-2</v>
      </c>
      <c r="BC1421">
        <v>3.2761789999999999E-2</v>
      </c>
      <c r="BD1421">
        <v>2.6791181000000001E-2</v>
      </c>
      <c r="BE1421">
        <v>2.5107163999999998E-2</v>
      </c>
      <c r="BF1421">
        <v>1.9289649999999998E-2</v>
      </c>
      <c r="BG1421">
        <v>22491</v>
      </c>
      <c r="BH1421">
        <v>20914</v>
      </c>
      <c r="BI1421">
        <v>806</v>
      </c>
      <c r="BJ1421">
        <v>2889</v>
      </c>
      <c r="BK1421">
        <v>776</v>
      </c>
      <c r="BL1421">
        <v>0.124</v>
      </c>
      <c r="BM1421">
        <v>0.44446152</v>
      </c>
      <c r="BN1421">
        <v>0.11938462</v>
      </c>
      <c r="BO1421">
        <v>2548</v>
      </c>
      <c r="BP1421">
        <v>2.5</v>
      </c>
      <c r="BQ1421">
        <v>38.6</v>
      </c>
      <c r="BR1421">
        <v>125</v>
      </c>
      <c r="BS1421">
        <v>91</v>
      </c>
      <c r="BT1421">
        <v>840</v>
      </c>
      <c r="BU1421">
        <v>263</v>
      </c>
      <c r="BV1421">
        <v>461</v>
      </c>
      <c r="BW1421">
        <v>445</v>
      </c>
      <c r="BX1421">
        <v>340</v>
      </c>
      <c r="BY1421">
        <v>999</v>
      </c>
      <c r="BZ1421">
        <v>719</v>
      </c>
      <c r="CA1421">
        <v>2020</v>
      </c>
      <c r="CB1421">
        <v>462</v>
      </c>
      <c r="CC1421">
        <v>66</v>
      </c>
      <c r="CD1421">
        <v>4.9058082999999995E-2</v>
      </c>
      <c r="CE1421">
        <v>3.5714287000000004E-2</v>
      </c>
      <c r="CF1421">
        <v>0.32967034000000001</v>
      </c>
      <c r="CG1421">
        <v>0.10321821</v>
      </c>
      <c r="CH1421">
        <v>0.18092622</v>
      </c>
      <c r="CI1421">
        <v>0.17464678</v>
      </c>
      <c r="CJ1421">
        <v>0.13343799000000001</v>
      </c>
      <c r="CK1421">
        <v>0.39207220000000004</v>
      </c>
      <c r="CL1421">
        <v>0.28218209999999999</v>
      </c>
      <c r="CM1421">
        <v>0.79277869999999995</v>
      </c>
      <c r="CN1421">
        <v>0.18131869</v>
      </c>
      <c r="CO1421">
        <v>2.5902667999999997E-2</v>
      </c>
      <c r="CP1421">
        <v>39717</v>
      </c>
      <c r="CQ1421">
        <v>35892</v>
      </c>
      <c r="CR1421">
        <v>629</v>
      </c>
      <c r="CS1421">
        <v>1576</v>
      </c>
      <c r="CT1421">
        <v>324</v>
      </c>
      <c r="CU1421">
        <v>0.24871491000000001</v>
      </c>
      <c r="CV1421">
        <v>0.62317119999999993</v>
      </c>
      <c r="CW1421">
        <v>0.12811388000000001</v>
      </c>
      <c r="CX1421">
        <v>100444192</v>
      </c>
      <c r="CY1421">
        <v>741</v>
      </c>
      <c r="CZ1421">
        <v>2532</v>
      </c>
      <c r="DA1421">
        <v>393</v>
      </c>
      <c r="DB1421">
        <v>2139</v>
      </c>
      <c r="DC1421">
        <v>0.15521326999999999</v>
      </c>
      <c r="DD1421">
        <v>0.8447867</v>
      </c>
    </row>
    <row r="1422" spans="1:108" x14ac:dyDescent="0.3">
      <c r="A1422">
        <v>1420</v>
      </c>
      <c r="B1422">
        <v>91110</v>
      </c>
      <c r="C1422" s="1" t="s">
        <v>1520</v>
      </c>
      <c r="D1422">
        <v>139</v>
      </c>
      <c r="E1422">
        <v>869</v>
      </c>
      <c r="F1422">
        <v>419</v>
      </c>
      <c r="G1422">
        <v>450</v>
      </c>
      <c r="H1422">
        <f>SUM(male_female_comparison_df[[#This Row],[inhabitants_female]:[inhabitants_male]])</f>
        <v>869</v>
      </c>
      <c r="I1422">
        <f>male_female_comparison_df[[#This Row],[INHABITANTS_TOTAL2]]-male_female_comparison_df[[#This Row],[inhabitants_total]]</f>
        <v>0</v>
      </c>
      <c r="J1422">
        <f>male_female_comparison_df[[#This Row],[inhabitants_male]]/(male_female_comparison_df[[#This Row],[inhabitants_total]])</f>
        <v>0.51783659378596092</v>
      </c>
      <c r="L1422">
        <v>37</v>
      </c>
      <c r="M1422">
        <v>40</v>
      </c>
      <c r="N1422">
        <v>57</v>
      </c>
      <c r="O1422">
        <v>94</v>
      </c>
      <c r="P1422">
        <v>51</v>
      </c>
      <c r="Q1422">
        <v>32</v>
      </c>
      <c r="R1422">
        <v>23</v>
      </c>
      <c r="S1422">
        <v>31</v>
      </c>
      <c r="T1422">
        <v>31</v>
      </c>
      <c r="U1422">
        <v>37</v>
      </c>
      <c r="V1422">
        <v>64</v>
      </c>
      <c r="W1422">
        <v>49</v>
      </c>
      <c r="X1422">
        <v>46</v>
      </c>
      <c r="Y1422">
        <v>58</v>
      </c>
      <c r="Z1422">
        <v>51</v>
      </c>
      <c r="AA1422">
        <v>64</v>
      </c>
      <c r="AB1422">
        <v>53</v>
      </c>
      <c r="AC1422">
        <v>31</v>
      </c>
      <c r="AD1422">
        <v>34</v>
      </c>
      <c r="AE1422">
        <v>16</v>
      </c>
      <c r="AF1422">
        <v>7</v>
      </c>
      <c r="AG1422">
        <v>15.171123999999999</v>
      </c>
      <c r="AH1422">
        <v>0.48216340000000002</v>
      </c>
      <c r="AI1422">
        <v>0.51783659999999998</v>
      </c>
      <c r="AJ1422" s="2">
        <f>SUM(male_female_comparison_df[[#This Row],[inhabitants_proportional_male]],male_female_comparison_df[[#This Row],[inhabitants_proportional_female]])</f>
        <v>1</v>
      </c>
      <c r="AK1422" s="2">
        <f>male_female_comparison_df[[#This Row],[inhabitants_proportional_male]]-male_female_comparison_df[[#This Row],[PROPORTIONAL MALE]]</f>
        <v>6.2140390610920804E-9</v>
      </c>
      <c r="AL1422" s="2">
        <f t="shared" si="22"/>
        <v>-0.46793335875704306</v>
      </c>
      <c r="AM1422">
        <v>4.6029917999999996E-2</v>
      </c>
      <c r="AN1422">
        <v>6.5592629999999999E-2</v>
      </c>
      <c r="AO1422">
        <v>0.10817031000000001</v>
      </c>
      <c r="AP1422">
        <v>5.8688150000000001E-2</v>
      </c>
      <c r="AQ1422">
        <v>3.6823936000000002E-2</v>
      </c>
      <c r="AR1422">
        <v>2.6467203999999998E-2</v>
      </c>
      <c r="AS1422">
        <v>3.5673186000000003E-2</v>
      </c>
      <c r="AT1422">
        <v>3.5673186000000003E-2</v>
      </c>
      <c r="AU1422">
        <v>4.2577675999999995E-2</v>
      </c>
      <c r="AV1422">
        <v>7.3647870000000004E-2</v>
      </c>
      <c r="AW1422">
        <v>5.6386650000000003E-2</v>
      </c>
      <c r="AX1422">
        <v>5.2934410000000001E-2</v>
      </c>
      <c r="AY1422">
        <v>6.6743380000000005E-2</v>
      </c>
      <c r="AZ1422">
        <v>5.8688150000000001E-2</v>
      </c>
      <c r="BA1422">
        <v>7.3647870000000004E-2</v>
      </c>
      <c r="BB1422">
        <v>6.0989644000000003E-2</v>
      </c>
      <c r="BC1422">
        <v>3.5673186000000003E-2</v>
      </c>
      <c r="BD1422">
        <v>3.9125430000000003E-2</v>
      </c>
      <c r="BE1422">
        <v>1.8411968000000001E-2</v>
      </c>
      <c r="BF1422">
        <v>8.0552360000000003E-3</v>
      </c>
      <c r="BG1422">
        <v>22750</v>
      </c>
      <c r="BH1422">
        <v>21060</v>
      </c>
      <c r="BI1422">
        <v>109</v>
      </c>
      <c r="BJ1422">
        <v>381</v>
      </c>
      <c r="BK1422">
        <v>108</v>
      </c>
      <c r="BL1422">
        <v>0.12344281</v>
      </c>
      <c r="BM1422">
        <v>0.43148356999999998</v>
      </c>
      <c r="BN1422">
        <v>0.12231030000000001</v>
      </c>
      <c r="BO1422">
        <v>312</v>
      </c>
      <c r="BP1422">
        <v>2.8</v>
      </c>
      <c r="BQ1422">
        <v>39.200000000000003</v>
      </c>
      <c r="BR1422">
        <v>8</v>
      </c>
      <c r="BS1422">
        <v>5</v>
      </c>
      <c r="BT1422">
        <v>94</v>
      </c>
      <c r="BU1422">
        <v>34</v>
      </c>
      <c r="BV1422">
        <v>57</v>
      </c>
      <c r="BW1422">
        <v>52</v>
      </c>
      <c r="BX1422">
        <v>51</v>
      </c>
      <c r="BY1422">
        <v>125</v>
      </c>
      <c r="BZ1422">
        <v>94</v>
      </c>
      <c r="CA1422">
        <v>286</v>
      </c>
      <c r="CB1422">
        <v>16</v>
      </c>
      <c r="CC1422">
        <v>10</v>
      </c>
      <c r="CD1422">
        <v>2.5641026000000001E-2</v>
      </c>
      <c r="CE1422">
        <v>1.6025642E-2</v>
      </c>
      <c r="CF1422">
        <v>0.30128205000000002</v>
      </c>
      <c r="CG1422">
        <v>0.10897436000000001</v>
      </c>
      <c r="CH1422">
        <v>0.18269229999999997</v>
      </c>
      <c r="CI1422">
        <v>0.16666666999999999</v>
      </c>
      <c r="CJ1422">
        <v>0.16346153999999999</v>
      </c>
      <c r="CK1422">
        <v>0.40064102000000001</v>
      </c>
      <c r="CL1422">
        <v>0.30128205000000002</v>
      </c>
      <c r="CM1422">
        <v>0.91666669999999995</v>
      </c>
      <c r="CN1422">
        <v>5.1282052000000002E-2</v>
      </c>
      <c r="CO1422">
        <v>3.2051283999999999E-2</v>
      </c>
      <c r="CP1422">
        <v>44090</v>
      </c>
      <c r="CQ1422">
        <v>40078</v>
      </c>
      <c r="CR1422">
        <v>72</v>
      </c>
      <c r="CS1422">
        <v>186</v>
      </c>
      <c r="CT1422">
        <v>54</v>
      </c>
      <c r="CU1422">
        <v>0.23076922999999999</v>
      </c>
      <c r="CV1422">
        <v>0.59615386000000004</v>
      </c>
      <c r="CW1422">
        <v>0.17307692999999999</v>
      </c>
      <c r="CX1422">
        <v>13756173</v>
      </c>
      <c r="CY1422">
        <v>86</v>
      </c>
      <c r="CZ1422">
        <v>403</v>
      </c>
      <c r="DA1422">
        <v>41</v>
      </c>
      <c r="DB1422">
        <v>362</v>
      </c>
      <c r="DC1422">
        <v>0.10173697</v>
      </c>
      <c r="DD1422">
        <v>0.89826304000000001</v>
      </c>
    </row>
    <row r="1423" spans="1:108" x14ac:dyDescent="0.3">
      <c r="A1423">
        <v>1421</v>
      </c>
      <c r="B1423">
        <v>91140</v>
      </c>
      <c r="C1423" s="1" t="s">
        <v>1521</v>
      </c>
      <c r="D1423">
        <v>139</v>
      </c>
      <c r="E1423">
        <v>375</v>
      </c>
      <c r="F1423">
        <v>159</v>
      </c>
      <c r="G1423">
        <v>216</v>
      </c>
      <c r="H1423">
        <f>SUM(male_female_comparison_df[[#This Row],[inhabitants_female]:[inhabitants_male]])</f>
        <v>375</v>
      </c>
      <c r="I1423">
        <f>male_female_comparison_df[[#This Row],[INHABITANTS_TOTAL2]]-male_female_comparison_df[[#This Row],[inhabitants_total]]</f>
        <v>0</v>
      </c>
      <c r="J1423">
        <f>male_female_comparison_df[[#This Row],[inhabitants_male]]/(male_female_comparison_df[[#This Row],[inhabitants_total]])</f>
        <v>0.57599999999999996</v>
      </c>
      <c r="L1423">
        <v>49</v>
      </c>
      <c r="M1423">
        <v>4</v>
      </c>
      <c r="N1423">
        <v>9</v>
      </c>
      <c r="O1423">
        <v>25</v>
      </c>
      <c r="P1423">
        <v>13</v>
      </c>
      <c r="Q1423">
        <v>4</v>
      </c>
      <c r="R1423">
        <v>7</v>
      </c>
      <c r="S1423">
        <v>14</v>
      </c>
      <c r="T1423">
        <v>10</v>
      </c>
      <c r="U1423">
        <v>14</v>
      </c>
      <c r="V1423">
        <v>13</v>
      </c>
      <c r="W1423">
        <v>24</v>
      </c>
      <c r="X1423">
        <v>21</v>
      </c>
      <c r="Y1423">
        <v>35</v>
      </c>
      <c r="Z1423">
        <v>34</v>
      </c>
      <c r="AA1423">
        <v>36</v>
      </c>
      <c r="AB1423">
        <v>38</v>
      </c>
      <c r="AC1423">
        <v>22</v>
      </c>
      <c r="AD1423">
        <v>18</v>
      </c>
      <c r="AE1423">
        <v>15</v>
      </c>
      <c r="AF1423">
        <v>19</v>
      </c>
      <c r="AG1423">
        <v>1.5333671999999998</v>
      </c>
      <c r="AH1423">
        <v>0.42399999999999999</v>
      </c>
      <c r="AI1423">
        <v>0.57600000000000007</v>
      </c>
      <c r="AJ1423" s="2">
        <f>SUM(male_female_comparison_df[[#This Row],[inhabitants_proportional_male]],male_female_comparison_df[[#This Row],[inhabitants_proportional_female]])</f>
        <v>1</v>
      </c>
      <c r="AK1423" s="2">
        <f>male_female_comparison_df[[#This Row],[inhabitants_proportional_male]]-male_female_comparison_df[[#This Row],[PROPORTIONAL MALE]]</f>
        <v>0</v>
      </c>
      <c r="AL1423" s="2">
        <f t="shared" si="22"/>
        <v>-0.46793335875704306</v>
      </c>
      <c r="AM1423">
        <v>1.0666666999999999E-2</v>
      </c>
      <c r="AN1423">
        <v>2.4E-2</v>
      </c>
      <c r="AO1423">
        <v>6.6666669999999997E-2</v>
      </c>
      <c r="AP1423">
        <v>3.4666664999999999E-2</v>
      </c>
      <c r="AQ1423">
        <v>1.0666666999999999E-2</v>
      </c>
      <c r="AR1423">
        <v>1.8666666000000002E-2</v>
      </c>
      <c r="AS1423">
        <v>3.7333332000000004E-2</v>
      </c>
      <c r="AT1423">
        <v>2.6666667000000002E-2</v>
      </c>
      <c r="AU1423">
        <v>3.7333332000000004E-2</v>
      </c>
      <c r="AV1423">
        <v>3.4666664999999999E-2</v>
      </c>
      <c r="AW1423">
        <v>6.4000000000000001E-2</v>
      </c>
      <c r="AX1423">
        <v>5.5999999999999994E-2</v>
      </c>
      <c r="AY1423">
        <v>9.3333334000000004E-2</v>
      </c>
      <c r="AZ1423">
        <v>9.0666670000000005E-2</v>
      </c>
      <c r="BA1423">
        <v>9.6000000000000002E-2</v>
      </c>
      <c r="BB1423">
        <v>0.101333335</v>
      </c>
      <c r="BC1423">
        <v>5.8666665E-2</v>
      </c>
      <c r="BD1423">
        <v>4.8000000000000001E-2</v>
      </c>
      <c r="BE1423">
        <v>0.04</v>
      </c>
      <c r="BF1423">
        <v>5.0666667999999998E-2</v>
      </c>
      <c r="BG1423">
        <v>20561</v>
      </c>
      <c r="BH1423">
        <v>17152</v>
      </c>
      <c r="BI1423">
        <v>88</v>
      </c>
      <c r="BJ1423">
        <v>187</v>
      </c>
      <c r="BK1423">
        <v>50</v>
      </c>
      <c r="BL1423">
        <v>0.2303665</v>
      </c>
      <c r="BM1423">
        <v>0.48952879999999993</v>
      </c>
      <c r="BN1423">
        <v>0.13089006</v>
      </c>
      <c r="BO1423">
        <v>184</v>
      </c>
      <c r="BP1423">
        <v>2</v>
      </c>
      <c r="BQ1423">
        <v>42.9</v>
      </c>
      <c r="BR1423">
        <v>3</v>
      </c>
      <c r="BS1423">
        <v>3</v>
      </c>
      <c r="BT1423">
        <v>28</v>
      </c>
      <c r="BU1423">
        <v>4</v>
      </c>
      <c r="BV1423">
        <v>9</v>
      </c>
      <c r="BW1423">
        <v>16</v>
      </c>
      <c r="BX1423">
        <v>12</v>
      </c>
      <c r="BY1423">
        <v>77</v>
      </c>
      <c r="BZ1423">
        <v>79</v>
      </c>
      <c r="CA1423">
        <v>160</v>
      </c>
      <c r="CB1423">
        <v>10</v>
      </c>
      <c r="CC1423">
        <v>14</v>
      </c>
      <c r="CD1423">
        <v>1.6304348E-2</v>
      </c>
      <c r="CE1423">
        <v>1.6304348E-2</v>
      </c>
      <c r="CF1423">
        <v>0.1521739</v>
      </c>
      <c r="CG1423">
        <v>2.1739129999999999E-2</v>
      </c>
      <c r="CH1423">
        <v>4.8913042999999996E-2</v>
      </c>
      <c r="CI1423">
        <v>8.6956519999999995E-2</v>
      </c>
      <c r="CJ1423">
        <v>6.521739E-2</v>
      </c>
      <c r="CK1423">
        <v>0.41847825</v>
      </c>
      <c r="CL1423">
        <v>0.4293478</v>
      </c>
      <c r="CM1423">
        <v>0.86956520000000004</v>
      </c>
      <c r="CN1423">
        <v>5.4347824000000003E-2</v>
      </c>
      <c r="CO1423">
        <v>7.608695E-2</v>
      </c>
      <c r="CP1423">
        <v>34753</v>
      </c>
      <c r="CQ1423">
        <v>29175</v>
      </c>
      <c r="CR1423">
        <v>59</v>
      </c>
      <c r="CS1423">
        <v>103</v>
      </c>
      <c r="CT1423">
        <v>26</v>
      </c>
      <c r="CU1423">
        <v>0.31382978</v>
      </c>
      <c r="CV1423">
        <v>0.54787235999999995</v>
      </c>
      <c r="CW1423">
        <v>0.13829786999999999</v>
      </c>
      <c r="CX1423">
        <v>6533530</v>
      </c>
      <c r="CY1423">
        <v>407</v>
      </c>
      <c r="CZ1423">
        <v>314</v>
      </c>
      <c r="DA1423">
        <v>47</v>
      </c>
      <c r="DB1423">
        <v>267</v>
      </c>
      <c r="DC1423">
        <v>0.14968152000000001</v>
      </c>
      <c r="DD1423">
        <v>0.85031849999999998</v>
      </c>
    </row>
    <row r="1424" spans="1:108" x14ac:dyDescent="0.3">
      <c r="A1424">
        <v>1422</v>
      </c>
      <c r="B1424">
        <v>91500</v>
      </c>
      <c r="C1424" s="1" t="s">
        <v>1522</v>
      </c>
      <c r="D1424">
        <v>494</v>
      </c>
      <c r="E1424">
        <v>7254</v>
      </c>
      <c r="F1424">
        <v>3543</v>
      </c>
      <c r="G1424">
        <v>3711</v>
      </c>
      <c r="H1424">
        <f>SUM(male_female_comparison_df[[#This Row],[inhabitants_female]:[inhabitants_male]])</f>
        <v>7254</v>
      </c>
      <c r="I1424">
        <f>male_female_comparison_df[[#This Row],[INHABITANTS_TOTAL2]]-male_female_comparison_df[[#This Row],[inhabitants_total]]</f>
        <v>0</v>
      </c>
      <c r="J1424">
        <f>male_female_comparison_df[[#This Row],[inhabitants_male]]/(male_female_comparison_df[[#This Row],[inhabitants_total]])</f>
        <v>0.51157981803143093</v>
      </c>
      <c r="L1424">
        <v>39</v>
      </c>
      <c r="M1424">
        <v>299</v>
      </c>
      <c r="N1424">
        <v>484</v>
      </c>
      <c r="O1424">
        <v>723</v>
      </c>
      <c r="P1424">
        <v>377</v>
      </c>
      <c r="Q1424">
        <v>188</v>
      </c>
      <c r="R1424">
        <v>181</v>
      </c>
      <c r="S1424">
        <v>283</v>
      </c>
      <c r="T1424">
        <v>320</v>
      </c>
      <c r="U1424">
        <v>423</v>
      </c>
      <c r="V1424">
        <v>481</v>
      </c>
      <c r="W1424">
        <v>416</v>
      </c>
      <c r="X1424">
        <v>414</v>
      </c>
      <c r="Y1424">
        <v>437</v>
      </c>
      <c r="Z1424">
        <v>482</v>
      </c>
      <c r="AA1424">
        <v>469</v>
      </c>
      <c r="AB1424">
        <v>410</v>
      </c>
      <c r="AC1424">
        <v>256</v>
      </c>
      <c r="AD1424">
        <v>247</v>
      </c>
      <c r="AE1424">
        <v>165</v>
      </c>
      <c r="AF1424">
        <v>199</v>
      </c>
      <c r="AG1424">
        <v>12.574696000000001</v>
      </c>
      <c r="AH1424">
        <v>0.48842020000000003</v>
      </c>
      <c r="AI1424">
        <v>0.51157980000000003</v>
      </c>
      <c r="AJ1424" s="2">
        <f>SUM(male_female_comparison_df[[#This Row],[inhabitants_proportional_male]],male_female_comparison_df[[#This Row],[inhabitants_proportional_female]])</f>
        <v>1</v>
      </c>
      <c r="AK1424" s="2">
        <f>male_female_comparison_df[[#This Row],[inhabitants_proportional_male]]-male_female_comparison_df[[#This Row],[PROPORTIONAL MALE]]</f>
        <v>-1.8031430903953094E-8</v>
      </c>
      <c r="AL1424" s="2">
        <f t="shared" si="22"/>
        <v>-0.46793335875704306</v>
      </c>
      <c r="AM1424">
        <v>4.1218640000000001E-2</v>
      </c>
      <c r="AN1424">
        <v>6.6721810000000006E-2</v>
      </c>
      <c r="AO1424">
        <v>9.9669149999999998E-2</v>
      </c>
      <c r="AP1424">
        <v>5.1971327999999997E-2</v>
      </c>
      <c r="AQ1424">
        <v>2.5916735E-2</v>
      </c>
      <c r="AR1424">
        <v>2.4951750000000002E-2</v>
      </c>
      <c r="AS1424">
        <v>3.9012957000000001E-2</v>
      </c>
      <c r="AT1424">
        <v>4.4113590000000001E-2</v>
      </c>
      <c r="AU1424">
        <v>5.8312654000000005E-2</v>
      </c>
      <c r="AV1424">
        <v>6.6308245000000002E-2</v>
      </c>
      <c r="AW1424">
        <v>5.7347670000000003E-2</v>
      </c>
      <c r="AX1424">
        <v>5.7071959999999998E-2</v>
      </c>
      <c r="AY1424">
        <v>6.0242622999999995E-2</v>
      </c>
      <c r="AZ1424">
        <v>6.6446095999999996E-2</v>
      </c>
      <c r="BA1424">
        <v>6.4653984999999997E-2</v>
      </c>
      <c r="BB1424">
        <v>5.6520540000000001E-2</v>
      </c>
      <c r="BC1424">
        <v>3.5290874999999999E-2</v>
      </c>
      <c r="BD1424">
        <v>3.4050178E-2</v>
      </c>
      <c r="BE1424">
        <v>2.2746071E-2</v>
      </c>
      <c r="BF1424">
        <v>2.7433140000000002E-2</v>
      </c>
      <c r="BG1424">
        <v>22091</v>
      </c>
      <c r="BH1424">
        <v>20534</v>
      </c>
      <c r="BI1424">
        <v>954</v>
      </c>
      <c r="BJ1424">
        <v>3363</v>
      </c>
      <c r="BK1424">
        <v>869</v>
      </c>
      <c r="BL1424">
        <v>0.13072075</v>
      </c>
      <c r="BM1424">
        <v>0.46081116999999999</v>
      </c>
      <c r="BN1424">
        <v>0.11907371999999999</v>
      </c>
      <c r="BO1424">
        <v>2946</v>
      </c>
      <c r="BP1424">
        <v>2.4</v>
      </c>
      <c r="BQ1424">
        <v>39.700000000000003</v>
      </c>
      <c r="BR1424">
        <v>176</v>
      </c>
      <c r="BS1424">
        <v>71</v>
      </c>
      <c r="BT1424">
        <v>871</v>
      </c>
      <c r="BU1424">
        <v>260</v>
      </c>
      <c r="BV1424">
        <v>465</v>
      </c>
      <c r="BW1424">
        <v>437</v>
      </c>
      <c r="BX1424">
        <v>380</v>
      </c>
      <c r="BY1424">
        <v>1186</v>
      </c>
      <c r="BZ1424">
        <v>905</v>
      </c>
      <c r="CA1424">
        <v>2342</v>
      </c>
      <c r="CB1424">
        <v>518</v>
      </c>
      <c r="CC1424">
        <v>86</v>
      </c>
      <c r="CD1424">
        <v>5.9742021999999999E-2</v>
      </c>
      <c r="CE1424">
        <v>2.4100475E-2</v>
      </c>
      <c r="CF1424">
        <v>0.29565512999999999</v>
      </c>
      <c r="CG1424">
        <v>8.8255264E-2</v>
      </c>
      <c r="CH1424">
        <v>0.15784115000000001</v>
      </c>
      <c r="CI1424">
        <v>0.14833672000000001</v>
      </c>
      <c r="CJ1424">
        <v>0.12898846</v>
      </c>
      <c r="CK1424">
        <v>0.40257975000000001</v>
      </c>
      <c r="CL1424">
        <v>0.30719619999999997</v>
      </c>
      <c r="CM1424">
        <v>0.79497622999999995</v>
      </c>
      <c r="CN1424">
        <v>0.17583162999999999</v>
      </c>
      <c r="CO1424">
        <v>2.9192124999999999E-2</v>
      </c>
      <c r="CP1424">
        <v>38477</v>
      </c>
      <c r="CQ1424">
        <v>33885</v>
      </c>
      <c r="CR1424">
        <v>786</v>
      </c>
      <c r="CS1424">
        <v>1796</v>
      </c>
      <c r="CT1424">
        <v>379</v>
      </c>
      <c r="CU1424">
        <v>0.26545087000000001</v>
      </c>
      <c r="CV1424">
        <v>0.60655179999999997</v>
      </c>
      <c r="CW1424">
        <v>0.12799730000000001</v>
      </c>
      <c r="CX1424">
        <v>113930760</v>
      </c>
      <c r="CY1424">
        <v>376</v>
      </c>
      <c r="CZ1424">
        <v>2701</v>
      </c>
      <c r="DA1424">
        <v>284</v>
      </c>
      <c r="DB1424">
        <v>2417</v>
      </c>
      <c r="DC1424">
        <v>0.105146244</v>
      </c>
      <c r="DD1424">
        <v>0.89485380000000003</v>
      </c>
    </row>
    <row r="1425" spans="1:108" x14ac:dyDescent="0.3">
      <c r="A1425">
        <v>1423</v>
      </c>
      <c r="B1425">
        <v>91630</v>
      </c>
      <c r="C1425" s="1" t="s">
        <v>1523</v>
      </c>
      <c r="D1425">
        <v>889</v>
      </c>
      <c r="E1425">
        <v>96</v>
      </c>
      <c r="F1425">
        <v>43</v>
      </c>
      <c r="G1425">
        <v>53</v>
      </c>
      <c r="H1425">
        <f>SUM(male_female_comparison_df[[#This Row],[inhabitants_female]:[inhabitants_male]])</f>
        <v>96</v>
      </c>
      <c r="I1425">
        <f>male_female_comparison_df[[#This Row],[INHABITANTS_TOTAL2]]-male_female_comparison_df[[#This Row],[inhabitants_total]]</f>
        <v>0</v>
      </c>
      <c r="J1425">
        <f>male_female_comparison_df[[#This Row],[inhabitants_male]]/(male_female_comparison_df[[#This Row],[inhabitants_total]])</f>
        <v>0.55208333333333337</v>
      </c>
      <c r="L1425">
        <v>64</v>
      </c>
      <c r="M1425">
        <v>0</v>
      </c>
      <c r="N1425">
        <v>0</v>
      </c>
      <c r="O1425">
        <v>1</v>
      </c>
      <c r="P1425">
        <v>0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2</v>
      </c>
      <c r="X1425">
        <v>5</v>
      </c>
      <c r="Y1425">
        <v>12</v>
      </c>
      <c r="Z1425">
        <v>7</v>
      </c>
      <c r="AA1425">
        <v>14</v>
      </c>
      <c r="AB1425">
        <v>20</v>
      </c>
      <c r="AC1425">
        <v>12</v>
      </c>
      <c r="AD1425">
        <v>7</v>
      </c>
      <c r="AE1425">
        <v>7</v>
      </c>
      <c r="AF1425">
        <v>6</v>
      </c>
      <c r="AG1425">
        <v>0.22027596999999999</v>
      </c>
      <c r="AH1425">
        <v>0.44791666000000002</v>
      </c>
      <c r="AI1425">
        <v>0.55208330000000005</v>
      </c>
      <c r="AJ1425" s="2">
        <f>SUM(male_female_comparison_df[[#This Row],[inhabitants_proportional_male]],male_female_comparison_df[[#This Row],[inhabitants_proportional_female]])</f>
        <v>0.99999996000000002</v>
      </c>
      <c r="AK1425" s="2">
        <f>male_female_comparison_df[[#This Row],[inhabitants_proportional_male]]-male_female_comparison_df[[#This Row],[PROPORTIONAL MALE]]</f>
        <v>-3.3333333315788138E-8</v>
      </c>
      <c r="AL1425" s="2">
        <f t="shared" si="22"/>
        <v>-0.46793335875704306</v>
      </c>
      <c r="AN1425">
        <v>9.345794000000001E-3</v>
      </c>
      <c r="AO1425">
        <v>1.0416666999999999E-2</v>
      </c>
      <c r="AP1425">
        <v>9.6153850000000006E-3</v>
      </c>
      <c r="AQ1425">
        <v>1.0416666999999999E-2</v>
      </c>
      <c r="AR1425">
        <v>9.6153850000000006E-3</v>
      </c>
      <c r="AS1425">
        <v>1.0416666999999999E-2</v>
      </c>
      <c r="AT1425">
        <v>1.0416666999999999E-2</v>
      </c>
      <c r="AU1425">
        <v>2.0408163E-2</v>
      </c>
      <c r="AV1425">
        <v>9.345794000000001E-3</v>
      </c>
      <c r="AW1425">
        <v>2.0833333999999998E-2</v>
      </c>
      <c r="AX1425">
        <v>5.2083332000000003E-2</v>
      </c>
      <c r="AY1425">
        <v>0.125</v>
      </c>
      <c r="AZ1425">
        <v>7.2916664000000006E-2</v>
      </c>
      <c r="BA1425">
        <v>0.14583333000000001</v>
      </c>
      <c r="BB1425">
        <v>0.20833333000000001</v>
      </c>
      <c r="BC1425">
        <v>0.125</v>
      </c>
      <c r="BD1425">
        <v>7.2916664000000006E-2</v>
      </c>
      <c r="BE1425">
        <v>7.2916664000000006E-2</v>
      </c>
      <c r="BF1425">
        <v>6.25E-2</v>
      </c>
      <c r="BG1425">
        <v>17615</v>
      </c>
      <c r="BH1425">
        <v>15515</v>
      </c>
      <c r="BI1425">
        <v>32</v>
      </c>
      <c r="BJ1425">
        <v>56</v>
      </c>
      <c r="BK1425">
        <v>8</v>
      </c>
      <c r="BL1425">
        <v>0.32653059999999995</v>
      </c>
      <c r="BM1425">
        <v>0.57142859999999995</v>
      </c>
      <c r="BN1425">
        <v>8.1632650000000001E-2</v>
      </c>
      <c r="BO1425">
        <v>55</v>
      </c>
      <c r="BP1425">
        <v>1.7</v>
      </c>
      <c r="BQ1425">
        <v>52.3</v>
      </c>
      <c r="BR1425">
        <v>1</v>
      </c>
      <c r="BS1425">
        <v>0</v>
      </c>
      <c r="BT1425">
        <v>2</v>
      </c>
      <c r="BU1425">
        <v>0</v>
      </c>
      <c r="BV1425">
        <v>0</v>
      </c>
      <c r="BW1425">
        <v>1</v>
      </c>
      <c r="BX1425">
        <v>1</v>
      </c>
      <c r="BY1425">
        <v>18</v>
      </c>
      <c r="BZ1425">
        <v>35</v>
      </c>
      <c r="CA1425">
        <v>52</v>
      </c>
      <c r="CB1425">
        <v>2</v>
      </c>
      <c r="CC1425">
        <v>1</v>
      </c>
      <c r="CD1425">
        <v>1.8181817999999999E-2</v>
      </c>
      <c r="CF1425">
        <v>3.6363634999999998E-2</v>
      </c>
      <c r="CH1425">
        <v>1.7241380000000001E-2</v>
      </c>
      <c r="CI1425">
        <v>1.8181817999999999E-2</v>
      </c>
      <c r="CJ1425">
        <v>1.8181817999999999E-2</v>
      </c>
      <c r="CK1425">
        <v>0.32727270000000003</v>
      </c>
      <c r="CL1425">
        <v>0.63636359999999992</v>
      </c>
      <c r="CM1425">
        <v>0.94545453999999995</v>
      </c>
      <c r="CN1425">
        <v>3.6363634999999998E-2</v>
      </c>
      <c r="CO1425">
        <v>1.8181817999999999E-2</v>
      </c>
      <c r="CP1425">
        <v>30202</v>
      </c>
      <c r="CQ1425">
        <v>25985</v>
      </c>
      <c r="CR1425">
        <v>20</v>
      </c>
      <c r="CS1425">
        <v>32</v>
      </c>
      <c r="CT1425">
        <v>4</v>
      </c>
      <c r="CU1425">
        <v>0.35714287</v>
      </c>
      <c r="CV1425">
        <v>0.57142859999999995</v>
      </c>
      <c r="CW1425">
        <v>7.1428574999999994E-2</v>
      </c>
      <c r="CX1425">
        <v>1691293</v>
      </c>
      <c r="CY1425">
        <v>204</v>
      </c>
      <c r="CZ1425">
        <v>101</v>
      </c>
      <c r="DA1425">
        <v>18</v>
      </c>
      <c r="DB1425">
        <v>83</v>
      </c>
      <c r="DC1425">
        <v>0.17821782999999999</v>
      </c>
      <c r="DD1425">
        <v>0.82178220000000002</v>
      </c>
    </row>
    <row r="1426" spans="1:108" x14ac:dyDescent="0.3">
      <c r="A1426">
        <v>1424</v>
      </c>
      <c r="B1426">
        <v>91700</v>
      </c>
      <c r="C1426" s="1" t="s">
        <v>1524</v>
      </c>
      <c r="D1426">
        <v>785</v>
      </c>
      <c r="E1426">
        <v>1543</v>
      </c>
      <c r="F1426">
        <v>790</v>
      </c>
      <c r="G1426">
        <v>753</v>
      </c>
      <c r="H1426">
        <f>SUM(male_female_comparison_df[[#This Row],[inhabitants_female]:[inhabitants_male]])</f>
        <v>1543</v>
      </c>
      <c r="I1426">
        <f>male_female_comparison_df[[#This Row],[INHABITANTS_TOTAL2]]-male_female_comparison_df[[#This Row],[inhabitants_total]]</f>
        <v>0</v>
      </c>
      <c r="J1426">
        <f>male_female_comparison_df[[#This Row],[inhabitants_male]]/(male_female_comparison_df[[#This Row],[inhabitants_total]])</f>
        <v>0.48801036941023979</v>
      </c>
      <c r="L1426">
        <v>51</v>
      </c>
      <c r="M1426">
        <v>31</v>
      </c>
      <c r="N1426">
        <v>43</v>
      </c>
      <c r="O1426">
        <v>86</v>
      </c>
      <c r="P1426">
        <v>60</v>
      </c>
      <c r="Q1426">
        <v>35</v>
      </c>
      <c r="R1426">
        <v>30</v>
      </c>
      <c r="S1426">
        <v>55</v>
      </c>
      <c r="T1426">
        <v>44</v>
      </c>
      <c r="U1426">
        <v>40</v>
      </c>
      <c r="V1426">
        <v>43</v>
      </c>
      <c r="W1426">
        <v>56</v>
      </c>
      <c r="X1426">
        <v>72</v>
      </c>
      <c r="Y1426">
        <v>106</v>
      </c>
      <c r="Z1426">
        <v>150</v>
      </c>
      <c r="AA1426">
        <v>143</v>
      </c>
      <c r="AB1426">
        <v>142</v>
      </c>
      <c r="AC1426">
        <v>122</v>
      </c>
      <c r="AD1426">
        <v>105</v>
      </c>
      <c r="AE1426">
        <v>83</v>
      </c>
      <c r="AF1426">
        <v>97</v>
      </c>
      <c r="AG1426">
        <v>7.3100070000000006</v>
      </c>
      <c r="AH1426">
        <v>0.51198964999999996</v>
      </c>
      <c r="AI1426">
        <v>0.48801038000000002</v>
      </c>
      <c r="AJ1426" s="2">
        <f>SUM(male_female_comparison_df[[#This Row],[inhabitants_proportional_male]],male_female_comparison_df[[#This Row],[inhabitants_proportional_female]])</f>
        <v>1.00000003</v>
      </c>
      <c r="AK1426" s="2">
        <f>male_female_comparison_df[[#This Row],[inhabitants_proportional_male]]-male_female_comparison_df[[#This Row],[PROPORTIONAL MALE]]</f>
        <v>1.0589760235379941E-8</v>
      </c>
      <c r="AL1426" s="2">
        <f t="shared" si="22"/>
        <v>-0.46793335875704306</v>
      </c>
      <c r="AM1426">
        <v>2.0090733E-2</v>
      </c>
      <c r="AN1426">
        <v>2.786779E-2</v>
      </c>
      <c r="AO1426">
        <v>5.573558E-2</v>
      </c>
      <c r="AP1426">
        <v>3.8885287999999997E-2</v>
      </c>
      <c r="AQ1426">
        <v>2.2683083999999999E-2</v>
      </c>
      <c r="AR1426">
        <v>1.9442643999999999E-2</v>
      </c>
      <c r="AS1426">
        <v>3.5644848E-2</v>
      </c>
      <c r="AT1426">
        <v>2.8515878999999997E-2</v>
      </c>
      <c r="AU1426">
        <v>2.5923526000000002E-2</v>
      </c>
      <c r="AV1426">
        <v>2.786779E-2</v>
      </c>
      <c r="AW1426">
        <v>3.6292937000000004E-2</v>
      </c>
      <c r="AX1426">
        <v>4.6662345999999993E-2</v>
      </c>
      <c r="AY1426">
        <v>6.8697339999999996E-2</v>
      </c>
      <c r="AZ1426">
        <v>9.7213220000000003E-2</v>
      </c>
      <c r="BA1426">
        <v>9.2676600000000012E-2</v>
      </c>
      <c r="BB1426">
        <v>9.2028509999999994E-2</v>
      </c>
      <c r="BC1426">
        <v>7.9066750000000005E-2</v>
      </c>
      <c r="BD1426">
        <v>6.8049250000000006E-2</v>
      </c>
      <c r="BE1426">
        <v>5.3791314000000007E-2</v>
      </c>
      <c r="BF1426">
        <v>6.2864550000000005E-2</v>
      </c>
      <c r="BG1426">
        <v>19545</v>
      </c>
      <c r="BH1426">
        <v>17488</v>
      </c>
      <c r="BI1426">
        <v>297</v>
      </c>
      <c r="BJ1426">
        <v>880</v>
      </c>
      <c r="BK1426">
        <v>132</v>
      </c>
      <c r="BL1426">
        <v>0.18929255</v>
      </c>
      <c r="BM1426">
        <v>0.56086680000000011</v>
      </c>
      <c r="BN1426">
        <v>8.413002E-2</v>
      </c>
      <c r="BO1426">
        <v>841</v>
      </c>
      <c r="BP1426">
        <v>1.8</v>
      </c>
      <c r="BQ1426">
        <v>44.5</v>
      </c>
      <c r="BR1426">
        <v>32</v>
      </c>
      <c r="BS1426">
        <v>7</v>
      </c>
      <c r="BT1426">
        <v>125</v>
      </c>
      <c r="BU1426">
        <v>27</v>
      </c>
      <c r="BV1426">
        <v>51</v>
      </c>
      <c r="BW1426">
        <v>64</v>
      </c>
      <c r="BX1426">
        <v>67</v>
      </c>
      <c r="BY1426">
        <v>301</v>
      </c>
      <c r="BZ1426">
        <v>418</v>
      </c>
      <c r="CA1426">
        <v>520</v>
      </c>
      <c r="CB1426">
        <v>292</v>
      </c>
      <c r="CC1426">
        <v>29</v>
      </c>
      <c r="CD1426">
        <v>3.8049939999999997E-2</v>
      </c>
      <c r="CE1426">
        <v>8.3234244999999991E-3</v>
      </c>
      <c r="CF1426">
        <v>0.14863259000000001</v>
      </c>
      <c r="CG1426">
        <v>3.2104637000000005E-2</v>
      </c>
      <c r="CH1426">
        <v>6.0642093000000001E-2</v>
      </c>
      <c r="CI1426">
        <v>7.6099879999999995E-2</v>
      </c>
      <c r="CJ1426">
        <v>7.9667059999999998E-2</v>
      </c>
      <c r="CK1426">
        <v>0.35790727</v>
      </c>
      <c r="CL1426">
        <v>0.49702733999999998</v>
      </c>
      <c r="CM1426">
        <v>0.61831150000000001</v>
      </c>
      <c r="CN1426">
        <v>0.34720570000000001</v>
      </c>
      <c r="CO1426">
        <v>3.4482760000000001E-2</v>
      </c>
      <c r="CP1426">
        <v>30154</v>
      </c>
      <c r="CQ1426">
        <v>24997</v>
      </c>
      <c r="CR1426">
        <v>301</v>
      </c>
      <c r="CS1426">
        <v>480</v>
      </c>
      <c r="CT1426">
        <v>66</v>
      </c>
      <c r="CU1426">
        <v>0.35537190000000002</v>
      </c>
      <c r="CV1426">
        <v>0.56670600000000004</v>
      </c>
      <c r="CW1426">
        <v>7.7922075999999993E-2</v>
      </c>
      <c r="CX1426">
        <v>25540848</v>
      </c>
      <c r="CY1426">
        <v>202</v>
      </c>
      <c r="CZ1426">
        <v>714</v>
      </c>
      <c r="DA1426">
        <v>145</v>
      </c>
      <c r="DB1426">
        <v>569</v>
      </c>
      <c r="DC1426">
        <v>0.20308124</v>
      </c>
      <c r="DD1426">
        <v>0.79691875000000001</v>
      </c>
    </row>
    <row r="1427" spans="1:108" x14ac:dyDescent="0.3">
      <c r="A1427">
        <v>1425</v>
      </c>
      <c r="B1427">
        <v>91730</v>
      </c>
      <c r="C1427" s="1" t="s">
        <v>1525</v>
      </c>
      <c r="D1427">
        <v>785</v>
      </c>
      <c r="E1427">
        <v>108</v>
      </c>
      <c r="F1427">
        <v>50</v>
      </c>
      <c r="G1427">
        <v>58</v>
      </c>
      <c r="H1427">
        <f>SUM(male_female_comparison_df[[#This Row],[inhabitants_female]:[inhabitants_male]])</f>
        <v>108</v>
      </c>
      <c r="I1427">
        <f>male_female_comparison_df[[#This Row],[INHABITANTS_TOTAL2]]-male_female_comparison_df[[#This Row],[inhabitants_total]]</f>
        <v>0</v>
      </c>
      <c r="J1427">
        <f>male_female_comparison_df[[#This Row],[inhabitants_male]]/(male_female_comparison_df[[#This Row],[inhabitants_total]])</f>
        <v>0.53703703703703709</v>
      </c>
      <c r="L1427">
        <v>53</v>
      </c>
      <c r="M1427">
        <v>1</v>
      </c>
      <c r="N1427">
        <v>2</v>
      </c>
      <c r="O1427">
        <v>7</v>
      </c>
      <c r="P1427">
        <v>3</v>
      </c>
      <c r="Q1427">
        <v>2</v>
      </c>
      <c r="R1427">
        <v>3</v>
      </c>
      <c r="S1427">
        <v>2</v>
      </c>
      <c r="T1427">
        <v>0</v>
      </c>
      <c r="U1427">
        <v>1</v>
      </c>
      <c r="V1427">
        <v>4</v>
      </c>
      <c r="W1427">
        <v>5</v>
      </c>
      <c r="X1427">
        <v>9</v>
      </c>
      <c r="Y1427">
        <v>9</v>
      </c>
      <c r="Z1427">
        <v>7</v>
      </c>
      <c r="AA1427">
        <v>9</v>
      </c>
      <c r="AB1427">
        <v>18</v>
      </c>
      <c r="AC1427">
        <v>10</v>
      </c>
      <c r="AD1427">
        <v>9</v>
      </c>
      <c r="AE1427">
        <v>5</v>
      </c>
      <c r="AF1427">
        <v>2</v>
      </c>
      <c r="AG1427">
        <v>1.2068508999999998</v>
      </c>
      <c r="AH1427">
        <v>0.46296295999999998</v>
      </c>
      <c r="AI1427">
        <v>0.53703699999999999</v>
      </c>
      <c r="AJ1427" s="2">
        <f>SUM(male_female_comparison_df[[#This Row],[inhabitants_proportional_male]],male_female_comparison_df[[#This Row],[inhabitants_proportional_female]])</f>
        <v>0.99999996000000002</v>
      </c>
      <c r="AK1427" s="2">
        <f>male_female_comparison_df[[#This Row],[inhabitants_proportional_male]]-male_female_comparison_df[[#This Row],[PROPORTIONAL MALE]]</f>
        <v>-3.7037037103893056E-8</v>
      </c>
      <c r="AL1427" s="2">
        <f t="shared" si="22"/>
        <v>-0.46793335875704306</v>
      </c>
      <c r="AM1427">
        <v>9.2592590000000006E-3</v>
      </c>
      <c r="AN1427">
        <v>1.8518519000000001E-2</v>
      </c>
      <c r="AO1427">
        <v>6.481481E-2</v>
      </c>
      <c r="AP1427">
        <v>2.7777777999999999E-2</v>
      </c>
      <c r="AQ1427">
        <v>1.8518519000000001E-2</v>
      </c>
      <c r="AR1427">
        <v>2.7777777999999999E-2</v>
      </c>
      <c r="AS1427">
        <v>1.8518519000000001E-2</v>
      </c>
      <c r="AT1427">
        <v>9.0909089999999994E-3</v>
      </c>
      <c r="AU1427">
        <v>9.2592590000000006E-3</v>
      </c>
      <c r="AV1427">
        <v>3.7037037000000002E-2</v>
      </c>
      <c r="AW1427">
        <v>4.6296295000000001E-2</v>
      </c>
      <c r="AX1427">
        <v>8.3333335999999994E-2</v>
      </c>
      <c r="AY1427">
        <v>8.3333335999999994E-2</v>
      </c>
      <c r="AZ1427">
        <v>6.481481E-2</v>
      </c>
      <c r="BA1427">
        <v>8.3333335999999994E-2</v>
      </c>
      <c r="BB1427">
        <v>0.16666666999999999</v>
      </c>
      <c r="BC1427">
        <v>9.2592590000000002E-2</v>
      </c>
      <c r="BD1427">
        <v>8.3333335999999994E-2</v>
      </c>
      <c r="BE1427">
        <v>4.6296295000000001E-2</v>
      </c>
      <c r="BF1427">
        <v>1.8518519000000001E-2</v>
      </c>
      <c r="BG1427">
        <v>18958</v>
      </c>
      <c r="BH1427">
        <v>16888</v>
      </c>
      <c r="BI1427">
        <v>25</v>
      </c>
      <c r="BJ1427">
        <v>63</v>
      </c>
      <c r="BK1427">
        <v>7</v>
      </c>
      <c r="BL1427">
        <v>0.22727273000000001</v>
      </c>
      <c r="BM1427">
        <v>0.57272725999999996</v>
      </c>
      <c r="BN1427">
        <v>6.3636360000000003E-2</v>
      </c>
      <c r="BO1427">
        <v>52</v>
      </c>
      <c r="BP1427">
        <v>2.1</v>
      </c>
      <c r="BQ1427">
        <v>49.6</v>
      </c>
      <c r="BR1427">
        <v>0</v>
      </c>
      <c r="BS1427">
        <v>0</v>
      </c>
      <c r="BT1427">
        <v>4</v>
      </c>
      <c r="BU1427">
        <v>1</v>
      </c>
      <c r="BV1427">
        <v>2</v>
      </c>
      <c r="BW1427">
        <v>3</v>
      </c>
      <c r="BX1427">
        <v>2</v>
      </c>
      <c r="BY1427">
        <v>17</v>
      </c>
      <c r="BZ1427">
        <v>31</v>
      </c>
      <c r="CA1427">
        <v>47</v>
      </c>
      <c r="CB1427">
        <v>1</v>
      </c>
      <c r="CC1427">
        <v>4</v>
      </c>
      <c r="CE1427">
        <v>1.8181817999999999E-2</v>
      </c>
      <c r="CF1427">
        <v>7.6923080000000005E-2</v>
      </c>
      <c r="CG1427">
        <v>1.9230770000000001E-2</v>
      </c>
      <c r="CH1427">
        <v>3.8461540000000002E-2</v>
      </c>
      <c r="CI1427">
        <v>5.7692307999999998E-2</v>
      </c>
      <c r="CJ1427">
        <v>3.8461540000000002E-2</v>
      </c>
      <c r="CK1427">
        <v>0.32692306999999998</v>
      </c>
      <c r="CL1427">
        <v>0.59615386000000004</v>
      </c>
      <c r="CM1427">
        <v>0.90384613999999996</v>
      </c>
      <c r="CN1427">
        <v>1.9230770000000001E-2</v>
      </c>
      <c r="CO1427">
        <v>7.6923080000000005E-2</v>
      </c>
      <c r="CP1427">
        <v>34748</v>
      </c>
      <c r="CQ1427">
        <v>27956</v>
      </c>
      <c r="CR1427">
        <v>14</v>
      </c>
      <c r="CS1427">
        <v>31</v>
      </c>
      <c r="CT1427">
        <v>7</v>
      </c>
      <c r="CU1427">
        <v>0.26923078</v>
      </c>
      <c r="CV1427">
        <v>0.59615386000000004</v>
      </c>
      <c r="CW1427">
        <v>0.13461539</v>
      </c>
      <c r="CX1427">
        <v>1806909</v>
      </c>
      <c r="CY1427">
        <v>112</v>
      </c>
      <c r="CZ1427">
        <v>84</v>
      </c>
      <c r="DA1427">
        <v>6</v>
      </c>
      <c r="DB1427">
        <v>78</v>
      </c>
      <c r="DC1427">
        <v>7.1428574999999994E-2</v>
      </c>
      <c r="DD1427">
        <v>0.92857140000000005</v>
      </c>
    </row>
    <row r="1428" spans="1:108" x14ac:dyDescent="0.3">
      <c r="A1428">
        <v>1426</v>
      </c>
      <c r="B1428">
        <v>91790</v>
      </c>
      <c r="C1428" s="1" t="s">
        <v>1526</v>
      </c>
      <c r="D1428">
        <v>785</v>
      </c>
      <c r="E1428">
        <v>160</v>
      </c>
      <c r="F1428">
        <v>74</v>
      </c>
      <c r="G1428">
        <v>86</v>
      </c>
      <c r="H1428">
        <f>SUM(male_female_comparison_df[[#This Row],[inhabitants_female]:[inhabitants_male]])</f>
        <v>160</v>
      </c>
      <c r="I1428">
        <f>male_female_comparison_df[[#This Row],[INHABITANTS_TOTAL2]]-male_female_comparison_df[[#This Row],[inhabitants_total]]</f>
        <v>0</v>
      </c>
      <c r="J1428">
        <f>male_female_comparison_df[[#This Row],[inhabitants_male]]/(male_female_comparison_df[[#This Row],[inhabitants_total]])</f>
        <v>0.53749999999999998</v>
      </c>
      <c r="L1428">
        <v>38</v>
      </c>
      <c r="M1428">
        <v>8</v>
      </c>
      <c r="N1428">
        <v>12</v>
      </c>
      <c r="O1428">
        <v>13</v>
      </c>
      <c r="P1428">
        <v>6</v>
      </c>
      <c r="Q1428">
        <v>7</v>
      </c>
      <c r="R1428">
        <v>9</v>
      </c>
      <c r="S1428">
        <v>6</v>
      </c>
      <c r="T1428">
        <v>6</v>
      </c>
      <c r="U1428">
        <v>5</v>
      </c>
      <c r="V1428">
        <v>10</v>
      </c>
      <c r="W1428">
        <v>9</v>
      </c>
      <c r="X1428">
        <v>10</v>
      </c>
      <c r="Y1428">
        <v>12</v>
      </c>
      <c r="Z1428">
        <v>14</v>
      </c>
      <c r="AA1428">
        <v>6</v>
      </c>
      <c r="AB1428">
        <v>8</v>
      </c>
      <c r="AC1428">
        <v>6</v>
      </c>
      <c r="AD1428">
        <v>5</v>
      </c>
      <c r="AE1428">
        <v>4</v>
      </c>
      <c r="AF1428">
        <v>4</v>
      </c>
      <c r="AG1428">
        <v>4.8122179999999997</v>
      </c>
      <c r="AH1428">
        <v>0.46250000000000002</v>
      </c>
      <c r="AI1428">
        <v>0.53749999999999998</v>
      </c>
      <c r="AJ1428" s="2">
        <f>SUM(male_female_comparison_df[[#This Row],[inhabitants_proportional_male]],male_female_comparison_df[[#This Row],[inhabitants_proportional_female]])</f>
        <v>1</v>
      </c>
      <c r="AK1428" s="2">
        <f>male_female_comparison_df[[#This Row],[inhabitants_proportional_male]]-male_female_comparison_df[[#This Row],[PROPORTIONAL MALE]]</f>
        <v>0</v>
      </c>
      <c r="AL1428" s="2">
        <f t="shared" si="22"/>
        <v>-0.46793335875704306</v>
      </c>
      <c r="AM1428">
        <v>0.05</v>
      </c>
      <c r="AN1428">
        <v>7.4999999999999997E-2</v>
      </c>
      <c r="AO1428">
        <v>8.1250000000000003E-2</v>
      </c>
      <c r="AP1428">
        <v>3.7499999999999999E-2</v>
      </c>
      <c r="AQ1428">
        <v>4.3749999999999997E-2</v>
      </c>
      <c r="AR1428">
        <v>5.6250000000000001E-2</v>
      </c>
      <c r="AS1428">
        <v>3.7499999999999999E-2</v>
      </c>
      <c r="AT1428">
        <v>3.7499999999999999E-2</v>
      </c>
      <c r="AU1428">
        <v>3.125E-2</v>
      </c>
      <c r="AV1428">
        <v>6.25E-2</v>
      </c>
      <c r="AW1428">
        <v>5.6250000000000001E-2</v>
      </c>
      <c r="AX1428">
        <v>6.25E-2</v>
      </c>
      <c r="AY1428">
        <v>7.4999999999999997E-2</v>
      </c>
      <c r="AZ1428">
        <v>8.7499999999999994E-2</v>
      </c>
      <c r="BA1428">
        <v>3.7499999999999999E-2</v>
      </c>
      <c r="BB1428">
        <v>0.05</v>
      </c>
      <c r="BC1428">
        <v>3.7499999999999999E-2</v>
      </c>
      <c r="BD1428">
        <v>3.125E-2</v>
      </c>
      <c r="BE1428">
        <v>2.5000000000000001E-2</v>
      </c>
      <c r="BF1428">
        <v>2.5000000000000001E-2</v>
      </c>
      <c r="BG1428">
        <v>19545</v>
      </c>
      <c r="BH1428">
        <v>18389</v>
      </c>
      <c r="BI1428">
        <v>26</v>
      </c>
      <c r="BJ1428">
        <v>72</v>
      </c>
      <c r="BK1428">
        <v>11</v>
      </c>
      <c r="BL1428">
        <v>0.16149068</v>
      </c>
      <c r="BM1428">
        <v>0.44720497999999997</v>
      </c>
      <c r="BN1428">
        <v>6.8322980000000005E-2</v>
      </c>
      <c r="BO1428">
        <v>56</v>
      </c>
      <c r="BP1428">
        <v>2.7</v>
      </c>
      <c r="BQ1428">
        <v>36.200000000000003</v>
      </c>
      <c r="BR1428">
        <v>4</v>
      </c>
      <c r="BS1428">
        <v>0</v>
      </c>
      <c r="BT1428">
        <v>19</v>
      </c>
      <c r="BU1428">
        <v>8</v>
      </c>
      <c r="BV1428">
        <v>11</v>
      </c>
      <c r="BW1428">
        <v>8</v>
      </c>
      <c r="BX1428">
        <v>9</v>
      </c>
      <c r="BY1428">
        <v>22</v>
      </c>
      <c r="BZ1428">
        <v>17</v>
      </c>
      <c r="CA1428">
        <v>46</v>
      </c>
      <c r="CB1428">
        <v>6</v>
      </c>
      <c r="CC1428">
        <v>4</v>
      </c>
      <c r="CD1428">
        <v>7.1428574999999994E-2</v>
      </c>
      <c r="CE1428">
        <v>1.7543860000000001E-2</v>
      </c>
      <c r="CF1428">
        <v>0.33928570000000002</v>
      </c>
      <c r="CG1428">
        <v>0.14285714999999999</v>
      </c>
      <c r="CH1428">
        <v>0.19642857</v>
      </c>
      <c r="CI1428">
        <v>0.14285714999999999</v>
      </c>
      <c r="CJ1428">
        <v>0.16071427999999999</v>
      </c>
      <c r="CK1428">
        <v>0.39285713</v>
      </c>
      <c r="CL1428">
        <v>0.30357142999999998</v>
      </c>
      <c r="CM1428">
        <v>0.82142859999999995</v>
      </c>
      <c r="CN1428">
        <v>0.10714286000000001</v>
      </c>
      <c r="CO1428">
        <v>7.1428574999999994E-2</v>
      </c>
      <c r="CP1428">
        <v>36668</v>
      </c>
      <c r="CQ1428">
        <v>35035</v>
      </c>
      <c r="CR1428">
        <v>20</v>
      </c>
      <c r="CS1428">
        <v>29</v>
      </c>
      <c r="CT1428">
        <v>6</v>
      </c>
      <c r="CU1428">
        <v>0.36363636999999999</v>
      </c>
      <c r="CV1428">
        <v>0.52727270000000004</v>
      </c>
      <c r="CW1428">
        <v>0.10909091</v>
      </c>
      <c r="CX1428">
        <v>2016739</v>
      </c>
      <c r="CY1428">
        <v>33</v>
      </c>
      <c r="CZ1428">
        <v>89</v>
      </c>
      <c r="DA1428">
        <v>6</v>
      </c>
      <c r="DB1428">
        <v>83</v>
      </c>
      <c r="DC1428">
        <v>6.7415729999999993E-2</v>
      </c>
      <c r="DD1428">
        <v>0.93258430000000003</v>
      </c>
    </row>
    <row r="1429" spans="1:108" x14ac:dyDescent="0.3">
      <c r="A1429">
        <v>1427</v>
      </c>
      <c r="B1429">
        <v>92100</v>
      </c>
      <c r="C1429" s="1" t="s">
        <v>1527</v>
      </c>
      <c r="D1429">
        <v>678</v>
      </c>
      <c r="E1429">
        <v>4078</v>
      </c>
      <c r="F1429">
        <v>2163</v>
      </c>
      <c r="G1429">
        <v>1915</v>
      </c>
      <c r="H1429">
        <f>SUM(male_female_comparison_df[[#This Row],[inhabitants_female]:[inhabitants_male]])</f>
        <v>4078</v>
      </c>
      <c r="I1429">
        <f>male_female_comparison_df[[#This Row],[INHABITANTS_TOTAL2]]-male_female_comparison_df[[#This Row],[inhabitants_total]]</f>
        <v>0</v>
      </c>
      <c r="J1429">
        <f>male_female_comparison_df[[#This Row],[inhabitants_male]]/(male_female_comparison_df[[#This Row],[inhabitants_total]])</f>
        <v>0.46959293771456595</v>
      </c>
      <c r="L1429">
        <v>47</v>
      </c>
      <c r="M1429">
        <v>97</v>
      </c>
      <c r="N1429">
        <v>135</v>
      </c>
      <c r="O1429">
        <v>171</v>
      </c>
      <c r="P1429">
        <v>83</v>
      </c>
      <c r="Q1429">
        <v>70</v>
      </c>
      <c r="R1429">
        <v>139</v>
      </c>
      <c r="S1429">
        <v>278</v>
      </c>
      <c r="T1429">
        <v>242</v>
      </c>
      <c r="U1429">
        <v>234</v>
      </c>
      <c r="V1429">
        <v>201</v>
      </c>
      <c r="W1429">
        <v>200</v>
      </c>
      <c r="X1429">
        <v>197</v>
      </c>
      <c r="Y1429">
        <v>234</v>
      </c>
      <c r="Z1429">
        <v>303</v>
      </c>
      <c r="AA1429">
        <v>310</v>
      </c>
      <c r="AB1429">
        <v>339</v>
      </c>
      <c r="AC1429">
        <v>287</v>
      </c>
      <c r="AD1429">
        <v>216</v>
      </c>
      <c r="AE1429">
        <v>165</v>
      </c>
      <c r="AF1429">
        <v>177</v>
      </c>
      <c r="AG1429">
        <v>437.76807000000002</v>
      </c>
      <c r="AH1429">
        <v>0.53040710000000002</v>
      </c>
      <c r="AI1429">
        <v>0.46959293000000002</v>
      </c>
      <c r="AJ1429" s="2">
        <f>SUM(male_female_comparison_df[[#This Row],[inhabitants_proportional_male]],male_female_comparison_df[[#This Row],[inhabitants_proportional_female]])</f>
        <v>1.00000003</v>
      </c>
      <c r="AK1429" s="2">
        <f>male_female_comparison_df[[#This Row],[inhabitants_proportional_male]]-male_female_comparison_df[[#This Row],[PROPORTIONAL MALE]]</f>
        <v>-7.7145659305166703E-9</v>
      </c>
      <c r="AL1429" s="2">
        <f t="shared" si="22"/>
        <v>-0.46793335875704306</v>
      </c>
      <c r="AM1429">
        <v>2.3786169999999999E-2</v>
      </c>
      <c r="AN1429">
        <v>3.3104464E-2</v>
      </c>
      <c r="AO1429">
        <v>4.1932320000000002E-2</v>
      </c>
      <c r="AP1429">
        <v>2.0353113999999999E-2</v>
      </c>
      <c r="AQ1429">
        <v>1.7165277E-2</v>
      </c>
      <c r="AR1429">
        <v>3.4085337E-2</v>
      </c>
      <c r="AS1429">
        <v>6.8170674000000001E-2</v>
      </c>
      <c r="AT1429">
        <v>5.9342816E-2</v>
      </c>
      <c r="AU1429">
        <v>5.7381067000000001E-2</v>
      </c>
      <c r="AV1429">
        <v>4.9288869999999999E-2</v>
      </c>
      <c r="AW1429">
        <v>4.9043647999999995E-2</v>
      </c>
      <c r="AX1429">
        <v>4.8307993E-2</v>
      </c>
      <c r="AY1429">
        <v>5.7381067000000001E-2</v>
      </c>
      <c r="AZ1429">
        <v>7.4301130000000007E-2</v>
      </c>
      <c r="BA1429">
        <v>7.6017655000000003E-2</v>
      </c>
      <c r="BB1429">
        <v>8.3128980000000005E-2</v>
      </c>
      <c r="BC1429">
        <v>7.0377629999999997E-2</v>
      </c>
      <c r="BD1429">
        <v>5.2967142000000002E-2</v>
      </c>
      <c r="BE1429">
        <v>4.0461009999999999E-2</v>
      </c>
      <c r="BF1429">
        <v>4.3403629999999999E-2</v>
      </c>
      <c r="BG1429">
        <v>22429</v>
      </c>
      <c r="BH1429">
        <v>19141</v>
      </c>
      <c r="BI1429">
        <v>708</v>
      </c>
      <c r="BJ1429">
        <v>2259</v>
      </c>
      <c r="BK1429">
        <v>521</v>
      </c>
      <c r="BL1429">
        <v>0.17542120999999999</v>
      </c>
      <c r="BM1429">
        <v>0.5597126</v>
      </c>
      <c r="BN1429">
        <v>0.12908821000000001</v>
      </c>
      <c r="BO1429">
        <v>2388</v>
      </c>
      <c r="BP1429">
        <v>1.7</v>
      </c>
      <c r="BQ1429">
        <v>41.7</v>
      </c>
      <c r="BR1429">
        <v>341</v>
      </c>
      <c r="BS1429">
        <v>88</v>
      </c>
      <c r="BT1429">
        <v>323</v>
      </c>
      <c r="BU1429">
        <v>86</v>
      </c>
      <c r="BV1429">
        <v>163</v>
      </c>
      <c r="BW1429">
        <v>132</v>
      </c>
      <c r="BX1429">
        <v>117</v>
      </c>
      <c r="BY1429">
        <v>1207</v>
      </c>
      <c r="BZ1429">
        <v>864</v>
      </c>
      <c r="CA1429">
        <v>1219</v>
      </c>
      <c r="CB1429">
        <v>1124</v>
      </c>
      <c r="CC1429">
        <v>45</v>
      </c>
      <c r="CD1429">
        <v>0.14279732000000001</v>
      </c>
      <c r="CE1429">
        <v>3.6850920000000002E-2</v>
      </c>
      <c r="CF1429">
        <v>0.13525962999999999</v>
      </c>
      <c r="CG1429">
        <v>3.6013402E-2</v>
      </c>
      <c r="CH1429">
        <v>6.8257960000000006E-2</v>
      </c>
      <c r="CI1429">
        <v>5.5276382999999998E-2</v>
      </c>
      <c r="CJ1429">
        <v>4.8994972999999997E-2</v>
      </c>
      <c r="CK1429">
        <v>0.50544390000000006</v>
      </c>
      <c r="CL1429">
        <v>0.36180905000000002</v>
      </c>
      <c r="CM1429">
        <v>0.51046899999999995</v>
      </c>
      <c r="CN1429">
        <v>0.47068675999999998</v>
      </c>
      <c r="CO1429">
        <v>1.8844219999999998E-2</v>
      </c>
      <c r="CP1429">
        <v>32723</v>
      </c>
      <c r="CQ1429">
        <v>24949</v>
      </c>
      <c r="CR1429">
        <v>734</v>
      </c>
      <c r="CS1429">
        <v>1316</v>
      </c>
      <c r="CT1429">
        <v>296</v>
      </c>
      <c r="CU1429">
        <v>0.31273967000000003</v>
      </c>
      <c r="CV1429">
        <v>0.56071579999999999</v>
      </c>
      <c r="CW1429">
        <v>0.12611844999999999</v>
      </c>
      <c r="CX1429">
        <v>76768512</v>
      </c>
      <c r="CY1429">
        <v>341</v>
      </c>
      <c r="CZ1429">
        <v>1125</v>
      </c>
      <c r="DA1429">
        <v>276</v>
      </c>
      <c r="DB1429">
        <v>849</v>
      </c>
      <c r="DC1429">
        <v>0.24533332999999999</v>
      </c>
      <c r="DD1429">
        <v>0.75466669999999991</v>
      </c>
    </row>
    <row r="1430" spans="1:108" x14ac:dyDescent="0.3">
      <c r="A1430">
        <v>1428</v>
      </c>
      <c r="B1430">
        <v>92120</v>
      </c>
      <c r="C1430" s="1" t="s">
        <v>1528</v>
      </c>
      <c r="D1430">
        <v>678</v>
      </c>
      <c r="E1430">
        <v>3009</v>
      </c>
      <c r="F1430">
        <v>1400</v>
      </c>
      <c r="G1430">
        <v>1609</v>
      </c>
      <c r="H1430">
        <f>SUM(male_female_comparison_df[[#This Row],[inhabitants_female]:[inhabitants_male]])</f>
        <v>3009</v>
      </c>
      <c r="I1430">
        <f>male_female_comparison_df[[#This Row],[INHABITANTS_TOTAL2]]-male_female_comparison_df[[#This Row],[inhabitants_total]]</f>
        <v>0</v>
      </c>
      <c r="J1430">
        <f>male_female_comparison_df[[#This Row],[inhabitants_male]]/(male_female_comparison_df[[#This Row],[inhabitants_total]])</f>
        <v>0.53472914589564635</v>
      </c>
      <c r="L1430">
        <v>40</v>
      </c>
      <c r="M1430">
        <v>105</v>
      </c>
      <c r="N1430">
        <v>161</v>
      </c>
      <c r="O1430">
        <v>226</v>
      </c>
      <c r="P1430">
        <v>98</v>
      </c>
      <c r="Q1430">
        <v>62</v>
      </c>
      <c r="R1430">
        <v>74</v>
      </c>
      <c r="S1430">
        <v>157</v>
      </c>
      <c r="T1430">
        <v>178</v>
      </c>
      <c r="U1430">
        <v>215</v>
      </c>
      <c r="V1430">
        <v>182</v>
      </c>
      <c r="W1430">
        <v>192</v>
      </c>
      <c r="X1430">
        <v>178</v>
      </c>
      <c r="Y1430">
        <v>190</v>
      </c>
      <c r="Z1430">
        <v>214</v>
      </c>
      <c r="AA1430">
        <v>247</v>
      </c>
      <c r="AB1430">
        <v>226</v>
      </c>
      <c r="AC1430">
        <v>157</v>
      </c>
      <c r="AD1430">
        <v>94</v>
      </c>
      <c r="AE1430">
        <v>32</v>
      </c>
      <c r="AF1430">
        <v>21</v>
      </c>
      <c r="AG1430">
        <v>303.74332000000004</v>
      </c>
      <c r="AH1430">
        <v>0.46527085000000001</v>
      </c>
      <c r="AI1430">
        <v>0.53472910000000007</v>
      </c>
      <c r="AJ1430" s="2">
        <f>SUM(male_female_comparison_df[[#This Row],[inhabitants_proportional_male]],male_female_comparison_df[[#This Row],[inhabitants_proportional_female]])</f>
        <v>0.99999995000000008</v>
      </c>
      <c r="AK1430" s="2">
        <f>male_female_comparison_df[[#This Row],[inhabitants_proportional_male]]-male_female_comparison_df[[#This Row],[PROPORTIONAL MALE]]</f>
        <v>-4.5895646283433678E-8</v>
      </c>
      <c r="AL1430" s="2">
        <f t="shared" si="22"/>
        <v>-0.46793335875704306</v>
      </c>
      <c r="AM1430">
        <v>3.4895316000000003E-2</v>
      </c>
      <c r="AN1430">
        <v>5.3506147000000004E-2</v>
      </c>
      <c r="AO1430">
        <v>7.5108010000000003E-2</v>
      </c>
      <c r="AP1430">
        <v>3.2568960000000001E-2</v>
      </c>
      <c r="AQ1430">
        <v>2.0604852999999999E-2</v>
      </c>
      <c r="AR1430">
        <v>2.4592887999999997E-2</v>
      </c>
      <c r="AS1430">
        <v>5.2176803000000001E-2</v>
      </c>
      <c r="AT1430">
        <v>5.9155867000000001E-2</v>
      </c>
      <c r="AU1430">
        <v>7.1452310000000005E-2</v>
      </c>
      <c r="AV1430">
        <v>6.0485209999999998E-2</v>
      </c>
      <c r="AW1430">
        <v>6.3808575000000006E-2</v>
      </c>
      <c r="AX1430">
        <v>5.9155867000000001E-2</v>
      </c>
      <c r="AY1430">
        <v>6.3143900000000003E-2</v>
      </c>
      <c r="AZ1430">
        <v>7.1119970000000005E-2</v>
      </c>
      <c r="BA1430">
        <v>8.2087069999999998E-2</v>
      </c>
      <c r="BB1430">
        <v>7.5108010000000003E-2</v>
      </c>
      <c r="BC1430">
        <v>5.2176803000000001E-2</v>
      </c>
      <c r="BD1430">
        <v>3.1239613999999999E-2</v>
      </c>
      <c r="BE1430">
        <v>1.0634761999999999E-2</v>
      </c>
      <c r="BF1430">
        <v>6.9790627000000001E-3</v>
      </c>
      <c r="BG1430">
        <v>21647</v>
      </c>
      <c r="BH1430">
        <v>20796</v>
      </c>
      <c r="BI1430">
        <v>509</v>
      </c>
      <c r="BJ1430">
        <v>1467</v>
      </c>
      <c r="BK1430">
        <v>415</v>
      </c>
      <c r="BL1430">
        <v>0.16743421999999999</v>
      </c>
      <c r="BM1430">
        <v>0.48256579999999993</v>
      </c>
      <c r="BN1430">
        <v>0.13651315999999999</v>
      </c>
      <c r="BO1430">
        <v>1469</v>
      </c>
      <c r="BP1430">
        <v>2</v>
      </c>
      <c r="BQ1430">
        <v>40.5</v>
      </c>
      <c r="BR1430">
        <v>201</v>
      </c>
      <c r="BS1430">
        <v>37</v>
      </c>
      <c r="BT1430">
        <v>328</v>
      </c>
      <c r="BU1430">
        <v>93</v>
      </c>
      <c r="BV1430">
        <v>168</v>
      </c>
      <c r="BW1430">
        <v>154</v>
      </c>
      <c r="BX1430">
        <v>124</v>
      </c>
      <c r="BY1430">
        <v>774</v>
      </c>
      <c r="BZ1430">
        <v>370</v>
      </c>
      <c r="CA1430">
        <v>869</v>
      </c>
      <c r="CB1430">
        <v>589</v>
      </c>
      <c r="CC1430">
        <v>11</v>
      </c>
      <c r="CD1430">
        <v>0.13682776999999999</v>
      </c>
      <c r="CE1430">
        <v>2.5187202000000002E-2</v>
      </c>
      <c r="CF1430">
        <v>0.22328115000000001</v>
      </c>
      <c r="CG1430">
        <v>6.3308370000000003E-2</v>
      </c>
      <c r="CH1430">
        <v>0.114363514</v>
      </c>
      <c r="CI1430">
        <v>0.10483322</v>
      </c>
      <c r="CJ1430">
        <v>8.4411169999999994E-2</v>
      </c>
      <c r="CK1430">
        <v>0.52688900000000005</v>
      </c>
      <c r="CL1430">
        <v>0.25187203000000002</v>
      </c>
      <c r="CM1430">
        <v>0.5915589</v>
      </c>
      <c r="CN1430">
        <v>0.40095301999999999</v>
      </c>
      <c r="CO1430">
        <v>7.4880872999999997E-3</v>
      </c>
      <c r="CP1430">
        <v>35248</v>
      </c>
      <c r="CQ1430">
        <v>32533</v>
      </c>
      <c r="CR1430">
        <v>429</v>
      </c>
      <c r="CS1430">
        <v>854</v>
      </c>
      <c r="CT1430">
        <v>197</v>
      </c>
      <c r="CU1430">
        <v>0.28986487</v>
      </c>
      <c r="CV1430">
        <v>0.57702700000000007</v>
      </c>
      <c r="CW1430">
        <v>0.13310811</v>
      </c>
      <c r="CX1430">
        <v>52167392</v>
      </c>
      <c r="CY1430">
        <v>2</v>
      </c>
      <c r="CZ1430">
        <v>929</v>
      </c>
      <c r="DA1430">
        <v>163</v>
      </c>
      <c r="DB1430">
        <v>766</v>
      </c>
      <c r="DC1430">
        <v>0.17545748</v>
      </c>
      <c r="DD1430">
        <v>0.82454249999999996</v>
      </c>
    </row>
    <row r="1431" spans="1:108" x14ac:dyDescent="0.3">
      <c r="A1431">
        <v>1429</v>
      </c>
      <c r="B1431">
        <v>92180</v>
      </c>
      <c r="C1431" s="1" t="s">
        <v>1529</v>
      </c>
      <c r="D1431">
        <v>678</v>
      </c>
      <c r="E1431">
        <v>136</v>
      </c>
      <c r="F1431">
        <v>64</v>
      </c>
      <c r="G1431">
        <v>72</v>
      </c>
      <c r="H1431">
        <f>SUM(male_female_comparison_df[[#This Row],[inhabitants_female]:[inhabitants_male]])</f>
        <v>136</v>
      </c>
      <c r="I1431">
        <f>male_female_comparison_df[[#This Row],[INHABITANTS_TOTAL2]]-male_female_comparison_df[[#This Row],[inhabitants_total]]</f>
        <v>0</v>
      </c>
      <c r="J1431">
        <f>male_female_comparison_df[[#This Row],[inhabitants_male]]/(male_female_comparison_df[[#This Row],[inhabitants_total]])</f>
        <v>0.52941176470588236</v>
      </c>
      <c r="L1431">
        <v>53</v>
      </c>
      <c r="M1431">
        <v>1</v>
      </c>
      <c r="N1431">
        <v>2</v>
      </c>
      <c r="O1431">
        <v>3</v>
      </c>
      <c r="P1431">
        <v>1</v>
      </c>
      <c r="Q1431">
        <v>1</v>
      </c>
      <c r="R1431">
        <v>1</v>
      </c>
      <c r="S1431">
        <v>4</v>
      </c>
      <c r="T1431">
        <v>5</v>
      </c>
      <c r="U1431">
        <v>7</v>
      </c>
      <c r="V1431">
        <v>8</v>
      </c>
      <c r="W1431">
        <v>3</v>
      </c>
      <c r="X1431">
        <v>9</v>
      </c>
      <c r="Y1431">
        <v>10</v>
      </c>
      <c r="Z1431">
        <v>19</v>
      </c>
      <c r="AA1431">
        <v>16</v>
      </c>
      <c r="AB1431">
        <v>22</v>
      </c>
      <c r="AC1431">
        <v>12</v>
      </c>
      <c r="AD1431">
        <v>5</v>
      </c>
      <c r="AE1431">
        <v>4</v>
      </c>
      <c r="AF1431">
        <v>3</v>
      </c>
      <c r="AG1431">
        <v>105.51511000000001</v>
      </c>
      <c r="AH1431">
        <v>0.47058823999999999</v>
      </c>
      <c r="AI1431">
        <v>0.52941179999999999</v>
      </c>
      <c r="AJ1431" s="2">
        <f>SUM(male_female_comparison_df[[#This Row],[inhabitants_proportional_male]],male_female_comparison_df[[#This Row],[inhabitants_proportional_female]])</f>
        <v>1.00000004</v>
      </c>
      <c r="AK1431" s="2">
        <f>male_female_comparison_df[[#This Row],[inhabitants_proportional_male]]-male_female_comparison_df[[#This Row],[PROPORTIONAL MALE]]</f>
        <v>3.5294117628481558E-8</v>
      </c>
      <c r="AL1431" s="2">
        <f t="shared" si="22"/>
        <v>-0.46793335875704306</v>
      </c>
      <c r="AM1431">
        <v>7.352941E-3</v>
      </c>
      <c r="AN1431">
        <v>1.4705882E-2</v>
      </c>
      <c r="AO1431">
        <v>2.2058823999999998E-2</v>
      </c>
      <c r="AP1431">
        <v>7.352941E-3</v>
      </c>
      <c r="AQ1431">
        <v>7.352941E-3</v>
      </c>
      <c r="AR1431">
        <v>7.352941E-3</v>
      </c>
      <c r="AS1431">
        <v>2.9411764999999999E-2</v>
      </c>
      <c r="AT1431">
        <v>3.6764707000000001E-2</v>
      </c>
      <c r="AU1431">
        <v>5.1470589999999997E-2</v>
      </c>
      <c r="AV1431">
        <v>5.8823529999999999E-2</v>
      </c>
      <c r="AW1431">
        <v>2.2058823999999998E-2</v>
      </c>
      <c r="AX1431">
        <v>6.6176473999999999E-2</v>
      </c>
      <c r="AY1431">
        <v>7.3529415000000001E-2</v>
      </c>
      <c r="AZ1431">
        <v>0.13970588</v>
      </c>
      <c r="BA1431">
        <v>0.11764706</v>
      </c>
      <c r="BB1431">
        <v>0.16176471000000001</v>
      </c>
      <c r="BC1431">
        <v>8.8235300000000003E-2</v>
      </c>
      <c r="BD1431">
        <v>3.6764707000000001E-2</v>
      </c>
      <c r="BE1431">
        <v>2.9411764999999999E-2</v>
      </c>
      <c r="BF1431">
        <v>2.2058823999999998E-2</v>
      </c>
      <c r="BG1431">
        <v>17717</v>
      </c>
      <c r="BH1431">
        <v>17088</v>
      </c>
      <c r="BI1431">
        <v>38</v>
      </c>
      <c r="BJ1431">
        <v>91</v>
      </c>
      <c r="BK1431">
        <v>7</v>
      </c>
      <c r="BL1431">
        <v>0.26206896000000002</v>
      </c>
      <c r="BM1431">
        <v>0.62758619999999987</v>
      </c>
      <c r="BN1431">
        <v>4.8275862000000003E-2</v>
      </c>
      <c r="BO1431">
        <v>74</v>
      </c>
      <c r="BP1431">
        <v>1.8</v>
      </c>
      <c r="BQ1431">
        <v>48.6</v>
      </c>
      <c r="BR1431">
        <v>2</v>
      </c>
      <c r="BS1431">
        <v>3</v>
      </c>
      <c r="BT1431">
        <v>7</v>
      </c>
      <c r="BU1431">
        <v>1</v>
      </c>
      <c r="BV1431">
        <v>3</v>
      </c>
      <c r="BW1431">
        <v>2</v>
      </c>
      <c r="BX1431">
        <v>2</v>
      </c>
      <c r="BY1431">
        <v>33</v>
      </c>
      <c r="BZ1431">
        <v>34</v>
      </c>
      <c r="CA1431">
        <v>67</v>
      </c>
      <c r="CB1431">
        <v>5</v>
      </c>
      <c r="CC1431">
        <v>2</v>
      </c>
      <c r="CD1431">
        <v>2.7027027999999998E-2</v>
      </c>
      <c r="CE1431">
        <v>4.054054E-2</v>
      </c>
      <c r="CF1431">
        <v>9.4594600000000001E-2</v>
      </c>
      <c r="CG1431">
        <v>1.3513513999999999E-2</v>
      </c>
      <c r="CH1431">
        <v>4.054054E-2</v>
      </c>
      <c r="CI1431">
        <v>2.7027027999999998E-2</v>
      </c>
      <c r="CJ1431">
        <v>2.7027027999999998E-2</v>
      </c>
      <c r="CK1431">
        <v>0.44594594999999998</v>
      </c>
      <c r="CL1431">
        <v>0.45945944999999999</v>
      </c>
      <c r="CM1431">
        <v>0.90540540000000003</v>
      </c>
      <c r="CN1431">
        <v>6.7567564999999996E-2</v>
      </c>
      <c r="CO1431">
        <v>2.7027027999999998E-2</v>
      </c>
      <c r="CP1431">
        <v>31383</v>
      </c>
      <c r="CQ1431">
        <v>28793</v>
      </c>
      <c r="CR1431">
        <v>18</v>
      </c>
      <c r="CS1431">
        <v>55</v>
      </c>
      <c r="CT1431">
        <v>4</v>
      </c>
      <c r="CU1431">
        <v>0.23376622999999999</v>
      </c>
      <c r="CV1431">
        <v>0.71428572999999995</v>
      </c>
      <c r="CW1431">
        <v>5.1948052000000002E-2</v>
      </c>
      <c r="CX1431">
        <v>2416481</v>
      </c>
      <c r="CY1431">
        <v>0</v>
      </c>
      <c r="CZ1431">
        <v>127</v>
      </c>
      <c r="DA1431">
        <v>42</v>
      </c>
      <c r="DB1431">
        <v>85</v>
      </c>
      <c r="DC1431">
        <v>0.33070864999999999</v>
      </c>
      <c r="DD1431">
        <v>0.66929130000000003</v>
      </c>
    </row>
    <row r="1432" spans="1:108" x14ac:dyDescent="0.3">
      <c r="A1432">
        <v>1430</v>
      </c>
      <c r="B1432">
        <v>92210</v>
      </c>
      <c r="C1432" s="1" t="s">
        <v>1530</v>
      </c>
      <c r="D1432">
        <v>678</v>
      </c>
      <c r="E1432">
        <v>925</v>
      </c>
      <c r="F1432">
        <v>451</v>
      </c>
      <c r="G1432">
        <v>474</v>
      </c>
      <c r="H1432">
        <f>SUM(male_female_comparison_df[[#This Row],[inhabitants_female]:[inhabitants_male]])</f>
        <v>925</v>
      </c>
      <c r="I1432">
        <f>male_female_comparison_df[[#This Row],[INHABITANTS_TOTAL2]]-male_female_comparison_df[[#This Row],[inhabitants_total]]</f>
        <v>0</v>
      </c>
      <c r="J1432">
        <f>male_female_comparison_df[[#This Row],[inhabitants_male]]/(male_female_comparison_df[[#This Row],[inhabitants_total]])</f>
        <v>0.51243243243243242</v>
      </c>
      <c r="L1432">
        <v>34</v>
      </c>
      <c r="M1432">
        <v>46</v>
      </c>
      <c r="N1432">
        <v>75</v>
      </c>
      <c r="O1432">
        <v>144</v>
      </c>
      <c r="P1432">
        <v>64</v>
      </c>
      <c r="Q1432">
        <v>34</v>
      </c>
      <c r="R1432">
        <v>27</v>
      </c>
      <c r="S1432">
        <v>22</v>
      </c>
      <c r="T1432">
        <v>24</v>
      </c>
      <c r="U1432">
        <v>47</v>
      </c>
      <c r="V1432">
        <v>58</v>
      </c>
      <c r="W1432">
        <v>61</v>
      </c>
      <c r="X1432">
        <v>48</v>
      </c>
      <c r="Y1432">
        <v>36</v>
      </c>
      <c r="Z1432">
        <v>50</v>
      </c>
      <c r="AA1432">
        <v>63</v>
      </c>
      <c r="AB1432">
        <v>49</v>
      </c>
      <c r="AC1432">
        <v>28</v>
      </c>
      <c r="AD1432">
        <v>24</v>
      </c>
      <c r="AE1432">
        <v>9</v>
      </c>
      <c r="AF1432">
        <v>16</v>
      </c>
      <c r="AG1432">
        <v>34.641403000000004</v>
      </c>
      <c r="AH1432">
        <v>0.48756757000000001</v>
      </c>
      <c r="AI1432">
        <v>0.51243245999999998</v>
      </c>
      <c r="AJ1432" s="2">
        <f>SUM(male_female_comparison_df[[#This Row],[inhabitants_proportional_male]],male_female_comparison_df[[#This Row],[inhabitants_proportional_female]])</f>
        <v>1.00000003</v>
      </c>
      <c r="AK1432" s="2">
        <f>male_female_comparison_df[[#This Row],[inhabitants_proportional_male]]-male_female_comparison_df[[#This Row],[PROPORTIONAL MALE]]</f>
        <v>2.7567567562059025E-8</v>
      </c>
      <c r="AL1432" s="2">
        <f t="shared" si="22"/>
        <v>-0.46793335875704306</v>
      </c>
      <c r="AM1432">
        <v>4.972973E-2</v>
      </c>
      <c r="AN1432">
        <v>8.108108E-2</v>
      </c>
      <c r="AO1432">
        <v>0.15567568000000001</v>
      </c>
      <c r="AP1432">
        <v>6.9189189999999998E-2</v>
      </c>
      <c r="AQ1432">
        <v>3.6756758E-2</v>
      </c>
      <c r="AR1432">
        <v>2.918919E-2</v>
      </c>
      <c r="AS1432">
        <v>2.3783783999999999E-2</v>
      </c>
      <c r="AT1432">
        <v>2.5945947E-2</v>
      </c>
      <c r="AU1432">
        <v>5.0810809999999998E-2</v>
      </c>
      <c r="AV1432">
        <v>6.2702699999999986E-2</v>
      </c>
      <c r="AW1432">
        <v>6.5945945999999991E-2</v>
      </c>
      <c r="AX1432">
        <v>5.1891893000000001E-2</v>
      </c>
      <c r="AY1432">
        <v>3.8918920000000003E-2</v>
      </c>
      <c r="AZ1432">
        <v>5.4054054999999997E-2</v>
      </c>
      <c r="BA1432">
        <v>6.8108109999999999E-2</v>
      </c>
      <c r="BB1432">
        <v>5.2972972E-2</v>
      </c>
      <c r="BC1432">
        <v>3.0270271000000001E-2</v>
      </c>
      <c r="BD1432">
        <v>2.5945947E-2</v>
      </c>
      <c r="BE1432">
        <v>9.7297300000000007E-3</v>
      </c>
      <c r="BF1432">
        <v>1.7297297999999999E-2</v>
      </c>
      <c r="BG1432">
        <v>24207</v>
      </c>
      <c r="BH1432">
        <v>22228</v>
      </c>
      <c r="BI1432">
        <v>106</v>
      </c>
      <c r="BJ1432">
        <v>326</v>
      </c>
      <c r="BK1432">
        <v>137</v>
      </c>
      <c r="BL1432">
        <v>0.11264612</v>
      </c>
      <c r="BM1432">
        <v>0.34643995999999999</v>
      </c>
      <c r="BN1432">
        <v>0.14558979999999999</v>
      </c>
      <c r="BO1432">
        <v>281</v>
      </c>
      <c r="BP1432">
        <v>3.3</v>
      </c>
      <c r="BQ1432">
        <v>36.4</v>
      </c>
      <c r="BR1432">
        <v>4</v>
      </c>
      <c r="BS1432">
        <v>4</v>
      </c>
      <c r="BT1432">
        <v>110</v>
      </c>
      <c r="BU1432">
        <v>37</v>
      </c>
      <c r="BV1432">
        <v>61</v>
      </c>
      <c r="BW1432">
        <v>71</v>
      </c>
      <c r="BX1432">
        <v>58</v>
      </c>
      <c r="BY1432">
        <v>81</v>
      </c>
      <c r="BZ1432">
        <v>91</v>
      </c>
      <c r="CA1432">
        <v>270</v>
      </c>
      <c r="CB1432">
        <v>3</v>
      </c>
      <c r="CC1432">
        <v>8</v>
      </c>
      <c r="CD1432">
        <v>1.4234874999999999E-2</v>
      </c>
      <c r="CE1432">
        <v>1.4234874999999999E-2</v>
      </c>
      <c r="CF1432">
        <v>0.39145908000000001</v>
      </c>
      <c r="CG1432">
        <v>0.13167259000000001</v>
      </c>
      <c r="CH1432">
        <v>0.21708184</v>
      </c>
      <c r="CI1432">
        <v>0.25266904000000001</v>
      </c>
      <c r="CJ1432">
        <v>0.20640570000000003</v>
      </c>
      <c r="CK1432">
        <v>0.28825623</v>
      </c>
      <c r="CL1432">
        <v>0.32384341999999999</v>
      </c>
      <c r="CM1432">
        <v>0.96085409999999993</v>
      </c>
      <c r="CN1432">
        <v>1.0676157E-2</v>
      </c>
      <c r="CO1432">
        <v>2.8469749999999999E-2</v>
      </c>
      <c r="CP1432">
        <v>48380</v>
      </c>
      <c r="CQ1432">
        <v>46706</v>
      </c>
      <c r="CR1432">
        <v>58</v>
      </c>
      <c r="CS1432">
        <v>171</v>
      </c>
      <c r="CT1432">
        <v>53</v>
      </c>
      <c r="CU1432">
        <v>0.20567374999999999</v>
      </c>
      <c r="CV1432">
        <v>0.60638296999999997</v>
      </c>
      <c r="CW1432">
        <v>0.18794326</v>
      </c>
      <c r="CX1432">
        <v>13643155</v>
      </c>
      <c r="CY1432">
        <v>136</v>
      </c>
      <c r="CZ1432">
        <v>374</v>
      </c>
      <c r="DA1432">
        <v>67</v>
      </c>
      <c r="DB1432">
        <v>307</v>
      </c>
      <c r="DC1432">
        <v>0.17914437999999999</v>
      </c>
      <c r="DD1432">
        <v>0.82085560000000002</v>
      </c>
    </row>
    <row r="1433" spans="1:108" x14ac:dyDescent="0.3">
      <c r="A1433">
        <v>1431</v>
      </c>
      <c r="B1433">
        <v>92530</v>
      </c>
      <c r="C1433" s="1" t="s">
        <v>1531</v>
      </c>
      <c r="D1433">
        <v>791</v>
      </c>
      <c r="E1433">
        <v>167</v>
      </c>
      <c r="F1433">
        <v>80</v>
      </c>
      <c r="G1433">
        <v>87</v>
      </c>
      <c r="H1433">
        <f>SUM(male_female_comparison_df[[#This Row],[inhabitants_female]:[inhabitants_male]])</f>
        <v>167</v>
      </c>
      <c r="I1433">
        <f>male_female_comparison_df[[#This Row],[INHABITANTS_TOTAL2]]-male_female_comparison_df[[#This Row],[inhabitants_total]]</f>
        <v>0</v>
      </c>
      <c r="J1433">
        <f>male_female_comparison_df[[#This Row],[inhabitants_male]]/(male_female_comparison_df[[#This Row],[inhabitants_total]])</f>
        <v>0.52095808383233533</v>
      </c>
      <c r="L1433">
        <v>44</v>
      </c>
      <c r="M1433">
        <v>2</v>
      </c>
      <c r="N1433">
        <v>7</v>
      </c>
      <c r="O1433">
        <v>14</v>
      </c>
      <c r="P1433">
        <v>10</v>
      </c>
      <c r="Q1433">
        <v>4</v>
      </c>
      <c r="R1433">
        <v>4</v>
      </c>
      <c r="S1433">
        <v>7</v>
      </c>
      <c r="T1433">
        <v>5</v>
      </c>
      <c r="U1433">
        <v>1</v>
      </c>
      <c r="V1433">
        <v>9</v>
      </c>
      <c r="W1433">
        <v>9</v>
      </c>
      <c r="X1433">
        <v>14</v>
      </c>
      <c r="Y1433">
        <v>15</v>
      </c>
      <c r="Z1433">
        <v>14</v>
      </c>
      <c r="AA1433">
        <v>16</v>
      </c>
      <c r="AB1433">
        <v>10</v>
      </c>
      <c r="AC1433">
        <v>4</v>
      </c>
      <c r="AD1433">
        <v>10</v>
      </c>
      <c r="AE1433">
        <v>9</v>
      </c>
      <c r="AF1433">
        <v>3</v>
      </c>
      <c r="AG1433">
        <v>3.8428127999999999</v>
      </c>
      <c r="AH1433">
        <v>0.47904189999999996</v>
      </c>
      <c r="AI1433">
        <v>0.52095807000000005</v>
      </c>
      <c r="AJ1433" s="2">
        <f>SUM(male_female_comparison_df[[#This Row],[inhabitants_proportional_male]],male_female_comparison_df[[#This Row],[inhabitants_proportional_female]])</f>
        <v>0.99999996999999996</v>
      </c>
      <c r="AK1433" s="2">
        <f>male_female_comparison_df[[#This Row],[inhabitants_proportional_male]]-male_female_comparison_df[[#This Row],[PROPORTIONAL MALE]]</f>
        <v>-1.3832335277186303E-8</v>
      </c>
      <c r="AL1433" s="2">
        <f t="shared" si="22"/>
        <v>-0.46793335875704306</v>
      </c>
      <c r="AM1433">
        <v>1.1976048000000001E-2</v>
      </c>
      <c r="AN1433">
        <v>4.1916170000000003E-2</v>
      </c>
      <c r="AO1433">
        <v>8.3832340000000005E-2</v>
      </c>
      <c r="AP1433">
        <v>5.9880237999999995E-2</v>
      </c>
      <c r="AQ1433">
        <v>2.3952097000000002E-2</v>
      </c>
      <c r="AR1433">
        <v>2.3952097000000002E-2</v>
      </c>
      <c r="AS1433">
        <v>4.1916170000000003E-2</v>
      </c>
      <c r="AT1433">
        <v>2.9940118999999998E-2</v>
      </c>
      <c r="AU1433">
        <v>5.9880240000000006E-3</v>
      </c>
      <c r="AV1433">
        <v>5.3892214000000001E-2</v>
      </c>
      <c r="AW1433">
        <v>5.3892214000000001E-2</v>
      </c>
      <c r="AX1433">
        <v>8.3832340000000005E-2</v>
      </c>
      <c r="AY1433">
        <v>8.9820360000000002E-2</v>
      </c>
      <c r="AZ1433">
        <v>8.3832340000000005E-2</v>
      </c>
      <c r="BA1433">
        <v>9.5808389999999993E-2</v>
      </c>
      <c r="BB1433">
        <v>5.9880237999999995E-2</v>
      </c>
      <c r="BC1433">
        <v>2.3952097000000002E-2</v>
      </c>
      <c r="BD1433">
        <v>5.9880237999999995E-2</v>
      </c>
      <c r="BE1433">
        <v>5.3892214000000001E-2</v>
      </c>
      <c r="BF1433">
        <v>1.7964073000000001E-2</v>
      </c>
      <c r="BG1433">
        <v>20989</v>
      </c>
      <c r="BH1433">
        <v>18193</v>
      </c>
      <c r="BI1433">
        <v>36</v>
      </c>
      <c r="BJ1433">
        <v>73</v>
      </c>
      <c r="BK1433">
        <v>26</v>
      </c>
      <c r="BL1433">
        <v>0.20689656000000001</v>
      </c>
      <c r="BM1433">
        <v>0.41954023000000001</v>
      </c>
      <c r="BN1433">
        <v>0.14942527999999999</v>
      </c>
      <c r="BO1433">
        <v>68</v>
      </c>
      <c r="BP1433">
        <v>2.5</v>
      </c>
      <c r="BQ1433">
        <v>41.5</v>
      </c>
      <c r="BR1433">
        <v>0</v>
      </c>
      <c r="BS1433">
        <v>2</v>
      </c>
      <c r="BT1433">
        <v>17</v>
      </c>
      <c r="BU1433">
        <v>2</v>
      </c>
      <c r="BV1433">
        <v>7</v>
      </c>
      <c r="BW1433">
        <v>8</v>
      </c>
      <c r="BX1433">
        <v>13</v>
      </c>
      <c r="BY1433">
        <v>27</v>
      </c>
      <c r="BZ1433">
        <v>24</v>
      </c>
      <c r="CA1433">
        <v>63</v>
      </c>
      <c r="CB1433">
        <v>2</v>
      </c>
      <c r="CC1433">
        <v>3</v>
      </c>
      <c r="CD1433">
        <v>1.4492753999999998E-2</v>
      </c>
      <c r="CE1433">
        <v>2.9411764999999999E-2</v>
      </c>
      <c r="CF1433">
        <v>0.25</v>
      </c>
      <c r="CG1433">
        <v>2.9411764999999999E-2</v>
      </c>
      <c r="CH1433">
        <v>0.10294117999999999</v>
      </c>
      <c r="CI1433">
        <v>0.11764706</v>
      </c>
      <c r="CJ1433">
        <v>0.19117646999999999</v>
      </c>
      <c r="CK1433">
        <v>0.39705879999999999</v>
      </c>
      <c r="CL1433">
        <v>0.35294120000000001</v>
      </c>
      <c r="CM1433">
        <v>0.92647060000000003</v>
      </c>
      <c r="CN1433">
        <v>2.9411764999999999E-2</v>
      </c>
      <c r="CO1433">
        <v>4.4117650000000001E-2</v>
      </c>
      <c r="CP1433">
        <v>41247</v>
      </c>
      <c r="CQ1433">
        <v>35198</v>
      </c>
      <c r="CR1433">
        <v>17</v>
      </c>
      <c r="CS1433">
        <v>42</v>
      </c>
      <c r="CT1433">
        <v>10</v>
      </c>
      <c r="CU1433">
        <v>0.24637681</v>
      </c>
      <c r="CV1433">
        <v>0.6086956</v>
      </c>
      <c r="CW1433">
        <v>0.14492753</v>
      </c>
      <c r="CX1433">
        <v>2846021</v>
      </c>
      <c r="CY1433">
        <v>114</v>
      </c>
      <c r="CZ1433">
        <v>112</v>
      </c>
      <c r="DA1433">
        <v>10</v>
      </c>
      <c r="DB1433">
        <v>102</v>
      </c>
      <c r="DC1433">
        <v>8.9285719999999999E-2</v>
      </c>
      <c r="DD1433">
        <v>0.91071427000000005</v>
      </c>
    </row>
    <row r="1434" spans="1:108" x14ac:dyDescent="0.3">
      <c r="A1434">
        <v>1432</v>
      </c>
      <c r="B1434">
        <v>92620</v>
      </c>
      <c r="C1434" s="1" t="s">
        <v>1532</v>
      </c>
      <c r="D1434">
        <v>791</v>
      </c>
      <c r="E1434">
        <v>917</v>
      </c>
      <c r="F1434">
        <v>434</v>
      </c>
      <c r="G1434">
        <v>483</v>
      </c>
      <c r="H1434">
        <f>SUM(male_female_comparison_df[[#This Row],[inhabitants_female]:[inhabitants_male]])</f>
        <v>917</v>
      </c>
      <c r="I1434">
        <f>male_female_comparison_df[[#This Row],[INHABITANTS_TOTAL2]]-male_female_comparison_df[[#This Row],[inhabitants_total]]</f>
        <v>0</v>
      </c>
      <c r="J1434">
        <f>male_female_comparison_df[[#This Row],[inhabitants_male]]/(male_female_comparison_df[[#This Row],[inhabitants_total]])</f>
        <v>0.52671755725190839</v>
      </c>
      <c r="L1434">
        <v>45</v>
      </c>
      <c r="M1434">
        <v>28</v>
      </c>
      <c r="N1434">
        <v>36</v>
      </c>
      <c r="O1434">
        <v>65</v>
      </c>
      <c r="P1434">
        <v>22</v>
      </c>
      <c r="Q1434">
        <v>19</v>
      </c>
      <c r="R1434">
        <v>24</v>
      </c>
      <c r="S1434">
        <v>49</v>
      </c>
      <c r="T1434">
        <v>40</v>
      </c>
      <c r="U1434">
        <v>52</v>
      </c>
      <c r="V1434">
        <v>39</v>
      </c>
      <c r="W1434">
        <v>41</v>
      </c>
      <c r="X1434">
        <v>57</v>
      </c>
      <c r="Y1434">
        <v>64</v>
      </c>
      <c r="Z1434">
        <v>69</v>
      </c>
      <c r="AA1434">
        <v>80</v>
      </c>
      <c r="AB1434">
        <v>66</v>
      </c>
      <c r="AC1434">
        <v>53</v>
      </c>
      <c r="AD1434">
        <v>45</v>
      </c>
      <c r="AE1434">
        <v>37</v>
      </c>
      <c r="AF1434">
        <v>31</v>
      </c>
      <c r="AG1434">
        <v>2.5620862999999998</v>
      </c>
      <c r="AH1434">
        <v>0.47328246000000002</v>
      </c>
      <c r="AI1434">
        <v>0.52671754000000004</v>
      </c>
      <c r="AJ1434" s="2">
        <f>SUM(male_female_comparison_df[[#This Row],[inhabitants_proportional_male]],male_female_comparison_df[[#This Row],[inhabitants_proportional_female]])</f>
        <v>1</v>
      </c>
      <c r="AK1434" s="2">
        <f>male_female_comparison_df[[#This Row],[inhabitants_proportional_male]]-male_female_comparison_df[[#This Row],[PROPORTIONAL MALE]]</f>
        <v>-1.7251908346338496E-8</v>
      </c>
      <c r="AL1434" s="2">
        <f t="shared" si="22"/>
        <v>-0.46793335875704306</v>
      </c>
      <c r="AM1434">
        <v>3.0534351000000001E-2</v>
      </c>
      <c r="AN1434">
        <v>3.925845E-2</v>
      </c>
      <c r="AO1434">
        <v>7.088332E-2</v>
      </c>
      <c r="AP1434">
        <v>2.3991276000000002E-2</v>
      </c>
      <c r="AQ1434">
        <v>2.0719738999999997E-2</v>
      </c>
      <c r="AR1434">
        <v>2.6172300000000003E-2</v>
      </c>
      <c r="AS1434">
        <v>5.3435112999999999E-2</v>
      </c>
      <c r="AT1434">
        <v>4.36205E-2</v>
      </c>
      <c r="AU1434">
        <v>5.6706652000000003E-2</v>
      </c>
      <c r="AV1434">
        <v>4.2529989999999997E-2</v>
      </c>
      <c r="AW1434">
        <v>4.4711012000000001E-2</v>
      </c>
      <c r="AX1434">
        <v>6.2159214000000004E-2</v>
      </c>
      <c r="AY1434">
        <v>6.9792800000000002E-2</v>
      </c>
      <c r="AZ1434">
        <v>7.5245365999999994E-2</v>
      </c>
      <c r="BA1434">
        <v>8.7240999999999999E-2</v>
      </c>
      <c r="BB1434">
        <v>7.1973830000000003E-2</v>
      </c>
      <c r="BC1434">
        <v>5.7797164000000005E-2</v>
      </c>
      <c r="BD1434">
        <v>4.9073063E-2</v>
      </c>
      <c r="BE1434">
        <v>4.0348966E-2</v>
      </c>
      <c r="BF1434">
        <v>3.3805889999999998E-2</v>
      </c>
      <c r="BG1434">
        <v>19984</v>
      </c>
      <c r="BH1434">
        <v>18591</v>
      </c>
      <c r="BI1434">
        <v>171</v>
      </c>
      <c r="BJ1434">
        <v>506</v>
      </c>
      <c r="BK1434">
        <v>76</v>
      </c>
      <c r="BL1434">
        <v>0.18466523000000001</v>
      </c>
      <c r="BM1434">
        <v>0.54643629999999999</v>
      </c>
      <c r="BN1434">
        <v>8.2073435E-2</v>
      </c>
      <c r="BO1434">
        <v>429</v>
      </c>
      <c r="BP1434">
        <v>2.1</v>
      </c>
      <c r="BQ1434">
        <v>45.3</v>
      </c>
      <c r="BR1434">
        <v>34</v>
      </c>
      <c r="BS1434">
        <v>15</v>
      </c>
      <c r="BT1434">
        <v>74</v>
      </c>
      <c r="BU1434">
        <v>26</v>
      </c>
      <c r="BV1434">
        <v>40</v>
      </c>
      <c r="BW1434">
        <v>41</v>
      </c>
      <c r="BX1434">
        <v>30</v>
      </c>
      <c r="BY1434">
        <v>196</v>
      </c>
      <c r="BZ1434">
        <v>163</v>
      </c>
      <c r="CA1434">
        <v>307</v>
      </c>
      <c r="CB1434">
        <v>101</v>
      </c>
      <c r="CC1434">
        <v>21</v>
      </c>
      <c r="CD1434">
        <v>7.9254075999999993E-2</v>
      </c>
      <c r="CE1434">
        <v>3.4965034999999998E-2</v>
      </c>
      <c r="CF1434">
        <v>0.17249417</v>
      </c>
      <c r="CG1434">
        <v>6.0606062000000002E-2</v>
      </c>
      <c r="CH1434">
        <v>9.3240089999999998E-2</v>
      </c>
      <c r="CI1434">
        <v>9.5571089999999997E-2</v>
      </c>
      <c r="CJ1434">
        <v>6.9930069999999997E-2</v>
      </c>
      <c r="CK1434">
        <v>0.45687645999999998</v>
      </c>
      <c r="CL1434">
        <v>0.37995338000000001</v>
      </c>
      <c r="CM1434">
        <v>0.71561770000000002</v>
      </c>
      <c r="CN1434">
        <v>0.23543124000000001</v>
      </c>
      <c r="CO1434">
        <v>4.8951050000000003E-2</v>
      </c>
      <c r="CP1434">
        <v>34367</v>
      </c>
      <c r="CQ1434">
        <v>29987</v>
      </c>
      <c r="CR1434">
        <v>133</v>
      </c>
      <c r="CS1434">
        <v>255</v>
      </c>
      <c r="CT1434">
        <v>45</v>
      </c>
      <c r="CU1434">
        <v>0.30715935999999999</v>
      </c>
      <c r="CV1434">
        <v>0.58891459999999995</v>
      </c>
      <c r="CW1434">
        <v>0.10392609999999999</v>
      </c>
      <c r="CX1434">
        <v>14881018</v>
      </c>
      <c r="CY1434">
        <v>76</v>
      </c>
      <c r="CZ1434">
        <v>476</v>
      </c>
      <c r="DA1434">
        <v>80</v>
      </c>
      <c r="DB1434">
        <v>396</v>
      </c>
      <c r="DC1434">
        <v>0.16806723000000001</v>
      </c>
      <c r="DD1434">
        <v>0.83193280000000014</v>
      </c>
    </row>
    <row r="1435" spans="1:108" x14ac:dyDescent="0.3">
      <c r="A1435">
        <v>1433</v>
      </c>
      <c r="B1435">
        <v>93140</v>
      </c>
      <c r="C1435" s="1" t="s">
        <v>1533</v>
      </c>
      <c r="D1435">
        <v>615</v>
      </c>
      <c r="E1435">
        <v>475</v>
      </c>
      <c r="F1435">
        <v>202</v>
      </c>
      <c r="G1435">
        <v>273</v>
      </c>
      <c r="H1435">
        <f>SUM(male_female_comparison_df[[#This Row],[inhabitants_female]:[inhabitants_male]])</f>
        <v>475</v>
      </c>
      <c r="I1435">
        <f>male_female_comparison_df[[#This Row],[INHABITANTS_TOTAL2]]-male_female_comparison_df[[#This Row],[inhabitants_total]]</f>
        <v>0</v>
      </c>
      <c r="J1435">
        <f>male_female_comparison_df[[#This Row],[inhabitants_male]]/(male_female_comparison_df[[#This Row],[inhabitants_total]])</f>
        <v>0.57473684210526321</v>
      </c>
      <c r="L1435">
        <v>44</v>
      </c>
      <c r="M1435">
        <v>18</v>
      </c>
      <c r="N1435">
        <v>26</v>
      </c>
      <c r="O1435">
        <v>32</v>
      </c>
      <c r="P1435">
        <v>19</v>
      </c>
      <c r="Q1435">
        <v>13</v>
      </c>
      <c r="R1435">
        <v>13</v>
      </c>
      <c r="S1435">
        <v>15</v>
      </c>
      <c r="T1435">
        <v>16</v>
      </c>
      <c r="U1435">
        <v>28</v>
      </c>
      <c r="V1435">
        <v>16</v>
      </c>
      <c r="W1435">
        <v>13</v>
      </c>
      <c r="X1435">
        <v>21</v>
      </c>
      <c r="Y1435">
        <v>38</v>
      </c>
      <c r="Z1435">
        <v>50</v>
      </c>
      <c r="AA1435">
        <v>44</v>
      </c>
      <c r="AB1435">
        <v>31</v>
      </c>
      <c r="AC1435">
        <v>27</v>
      </c>
      <c r="AD1435">
        <v>26</v>
      </c>
      <c r="AE1435">
        <v>16</v>
      </c>
      <c r="AF1435">
        <v>13</v>
      </c>
      <c r="AG1435">
        <v>1.0129075000000001</v>
      </c>
      <c r="AH1435">
        <v>0.42526317000000002</v>
      </c>
      <c r="AI1435">
        <v>0.57473682999999998</v>
      </c>
      <c r="AJ1435" s="2">
        <f>SUM(male_female_comparison_df[[#This Row],[inhabitants_proportional_male]],male_female_comparison_df[[#This Row],[inhabitants_proportional_female]])</f>
        <v>1</v>
      </c>
      <c r="AK1435" s="2">
        <f>male_female_comparison_df[[#This Row],[inhabitants_proportional_male]]-male_female_comparison_df[[#This Row],[PROPORTIONAL MALE]]</f>
        <v>-1.2105263236250607E-8</v>
      </c>
      <c r="AL1435" s="2">
        <f t="shared" si="22"/>
        <v>-0.46793335875704306</v>
      </c>
      <c r="AM1435">
        <v>3.7894737000000005E-2</v>
      </c>
      <c r="AN1435">
        <v>5.4736840000000002E-2</v>
      </c>
      <c r="AO1435">
        <v>6.7368419999999998E-2</v>
      </c>
      <c r="AP1435">
        <v>0.04</v>
      </c>
      <c r="AQ1435">
        <v>2.7368420000000001E-2</v>
      </c>
      <c r="AR1435">
        <v>2.7368420000000001E-2</v>
      </c>
      <c r="AS1435">
        <v>3.1578947000000003E-2</v>
      </c>
      <c r="AT1435">
        <v>3.3684209999999999E-2</v>
      </c>
      <c r="AU1435">
        <v>5.8947369999999999E-2</v>
      </c>
      <c r="AV1435">
        <v>3.3684209999999999E-2</v>
      </c>
      <c r="AW1435">
        <v>2.7368420000000001E-2</v>
      </c>
      <c r="AX1435">
        <v>4.4210526999999999E-2</v>
      </c>
      <c r="AY1435">
        <v>0.08</v>
      </c>
      <c r="AZ1435">
        <v>0.10526315999999999</v>
      </c>
      <c r="BA1435">
        <v>9.2631580000000005E-2</v>
      </c>
      <c r="BB1435">
        <v>6.5263160000000001E-2</v>
      </c>
      <c r="BC1435">
        <v>5.6842104000000004E-2</v>
      </c>
      <c r="BD1435">
        <v>5.4736840000000002E-2</v>
      </c>
      <c r="BE1435">
        <v>3.3684209999999999E-2</v>
      </c>
      <c r="BF1435">
        <v>2.7368420000000001E-2</v>
      </c>
      <c r="BG1435">
        <v>18536</v>
      </c>
      <c r="BH1435">
        <v>17115</v>
      </c>
      <c r="BI1435">
        <v>115</v>
      </c>
      <c r="BJ1435">
        <v>211</v>
      </c>
      <c r="BK1435">
        <v>36</v>
      </c>
      <c r="BL1435">
        <v>0.24210525999999999</v>
      </c>
      <c r="BM1435">
        <v>0.44421052999999999</v>
      </c>
      <c r="BN1435">
        <v>7.5789474000000009E-2</v>
      </c>
      <c r="BO1435">
        <v>203</v>
      </c>
      <c r="BP1435">
        <v>2.2999999999999998</v>
      </c>
      <c r="BQ1435">
        <v>42.6</v>
      </c>
      <c r="BR1435">
        <v>3</v>
      </c>
      <c r="BS1435">
        <v>4</v>
      </c>
      <c r="BT1435">
        <v>43</v>
      </c>
      <c r="BU1435">
        <v>14</v>
      </c>
      <c r="BV1435">
        <v>22</v>
      </c>
      <c r="BW1435">
        <v>19</v>
      </c>
      <c r="BX1435">
        <v>25</v>
      </c>
      <c r="BY1435">
        <v>76</v>
      </c>
      <c r="BZ1435">
        <v>85</v>
      </c>
      <c r="CA1435">
        <v>177</v>
      </c>
      <c r="CB1435">
        <v>11</v>
      </c>
      <c r="CC1435">
        <v>15</v>
      </c>
      <c r="CD1435">
        <v>1.4778325E-2</v>
      </c>
      <c r="CE1435">
        <v>1.9704433E-2</v>
      </c>
      <c r="CF1435">
        <v>0.21182266</v>
      </c>
      <c r="CG1435">
        <v>6.8965520000000002E-2</v>
      </c>
      <c r="CH1435">
        <v>0.10837439</v>
      </c>
      <c r="CI1435">
        <v>9.3596055999999997E-2</v>
      </c>
      <c r="CJ1435">
        <v>0.12315271</v>
      </c>
      <c r="CK1435">
        <v>0.37438421999999999</v>
      </c>
      <c r="CL1435">
        <v>0.41871920000000001</v>
      </c>
      <c r="CM1435">
        <v>0.87192119999999995</v>
      </c>
      <c r="CN1435">
        <v>5.4187194000000001E-2</v>
      </c>
      <c r="CO1435">
        <v>7.3891625000000002E-2</v>
      </c>
      <c r="CP1435">
        <v>32815</v>
      </c>
      <c r="CQ1435">
        <v>29046</v>
      </c>
      <c r="CR1435">
        <v>72</v>
      </c>
      <c r="CS1435">
        <v>118</v>
      </c>
      <c r="CT1435">
        <v>16</v>
      </c>
      <c r="CU1435">
        <v>0.34951457000000002</v>
      </c>
      <c r="CV1435">
        <v>0.57281554000000001</v>
      </c>
      <c r="CW1435">
        <v>7.76699E-2</v>
      </c>
      <c r="CX1435">
        <v>6759921</v>
      </c>
      <c r="CY1435">
        <v>336</v>
      </c>
      <c r="CZ1435">
        <v>299</v>
      </c>
      <c r="DA1435">
        <v>36</v>
      </c>
      <c r="DB1435">
        <v>263</v>
      </c>
      <c r="DC1435">
        <v>0.12040134</v>
      </c>
      <c r="DD1435">
        <v>0.87959869999999996</v>
      </c>
    </row>
    <row r="1436" spans="1:108" x14ac:dyDescent="0.3">
      <c r="A1436">
        <v>1434</v>
      </c>
      <c r="B1436">
        <v>93180</v>
      </c>
      <c r="C1436" s="1" t="s">
        <v>1534</v>
      </c>
      <c r="D1436">
        <v>615</v>
      </c>
      <c r="E1436">
        <v>25</v>
      </c>
      <c r="F1436">
        <v>9</v>
      </c>
      <c r="G1436">
        <v>23</v>
      </c>
      <c r="H1436">
        <f>SUM(male_female_comparison_df[[#This Row],[inhabitants_female]:[inhabitants_male]])</f>
        <v>32</v>
      </c>
      <c r="I1436">
        <f>male_female_comparison_df[[#This Row],[INHABITANTS_TOTAL2]]-male_female_comparison_df[[#This Row],[inhabitants_total]]</f>
        <v>7</v>
      </c>
      <c r="J1436">
        <f>male_female_comparison_df[[#This Row],[inhabitants_male]]/(male_female_comparison_df[[#This Row],[inhabitants_total]])</f>
        <v>0.92</v>
      </c>
      <c r="L1436">
        <v>52</v>
      </c>
      <c r="M1436">
        <v>1</v>
      </c>
      <c r="N1436">
        <v>2</v>
      </c>
      <c r="O1436">
        <v>3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</v>
      </c>
      <c r="V1436">
        <v>1</v>
      </c>
      <c r="W1436">
        <v>0</v>
      </c>
      <c r="X1436">
        <v>0</v>
      </c>
      <c r="Y1436">
        <v>3</v>
      </c>
      <c r="Z1436">
        <v>3</v>
      </c>
      <c r="AA1436">
        <v>7</v>
      </c>
      <c r="AB1436">
        <v>2</v>
      </c>
      <c r="AC1436">
        <v>1</v>
      </c>
      <c r="AD1436">
        <v>5</v>
      </c>
      <c r="AE1436">
        <v>0</v>
      </c>
      <c r="AF1436">
        <v>2</v>
      </c>
      <c r="AG1436">
        <v>0.33937805999999998</v>
      </c>
      <c r="AH1436">
        <v>0.28125</v>
      </c>
      <c r="AI1436">
        <v>0.71875</v>
      </c>
      <c r="AJ1436" s="2">
        <f>SUM(male_female_comparison_df[[#This Row],[inhabitants_proportional_male]],male_female_comparison_df[[#This Row],[inhabitants_proportional_female]])</f>
        <v>1</v>
      </c>
      <c r="AK1436" s="2">
        <f>male_female_comparison_df[[#This Row],[inhabitants_proportional_male]]-male_female_comparison_df[[#This Row],[PROPORTIONAL MALE]]</f>
        <v>-0.20125000000000004</v>
      </c>
      <c r="AL1436" s="2">
        <f t="shared" si="22"/>
        <v>-0.46793335875704306</v>
      </c>
      <c r="AM1436">
        <v>3.125E-2</v>
      </c>
      <c r="AN1436">
        <v>6.25E-2</v>
      </c>
      <c r="AO1436">
        <v>9.375E-2</v>
      </c>
      <c r="AT1436">
        <v>3.125E-2</v>
      </c>
      <c r="AU1436">
        <v>3.125E-2</v>
      </c>
      <c r="AV1436">
        <v>3.125E-2</v>
      </c>
      <c r="AX1436">
        <v>3.125E-2</v>
      </c>
      <c r="AY1436">
        <v>9.375E-2</v>
      </c>
      <c r="AZ1436">
        <v>9.375E-2</v>
      </c>
      <c r="BA1436">
        <v>0.21875</v>
      </c>
      <c r="BB1436">
        <v>6.25E-2</v>
      </c>
      <c r="BC1436">
        <v>3.125E-2</v>
      </c>
      <c r="BD1436">
        <v>0.15625</v>
      </c>
      <c r="BE1436">
        <v>3.125E-2</v>
      </c>
      <c r="BF1436">
        <v>6.25E-2</v>
      </c>
      <c r="BO1436">
        <v>13</v>
      </c>
      <c r="CY1436">
        <v>19</v>
      </c>
      <c r="CZ1436">
        <v>21</v>
      </c>
      <c r="DA1436">
        <v>1</v>
      </c>
      <c r="DB1436">
        <v>20</v>
      </c>
      <c r="DC1436">
        <v>4.7619050000000003E-2</v>
      </c>
      <c r="DD1436">
        <v>0.95238096000000005</v>
      </c>
    </row>
    <row r="1437" spans="1:108" x14ac:dyDescent="0.3">
      <c r="A1437">
        <v>1435</v>
      </c>
      <c r="B1437">
        <v>93190</v>
      </c>
      <c r="C1437" s="1" t="s">
        <v>1535</v>
      </c>
      <c r="D1437">
        <v>615</v>
      </c>
      <c r="E1437">
        <v>116</v>
      </c>
      <c r="F1437">
        <v>47</v>
      </c>
      <c r="G1437">
        <v>69</v>
      </c>
      <c r="H1437">
        <f>SUM(male_female_comparison_df[[#This Row],[inhabitants_female]:[inhabitants_male]])</f>
        <v>116</v>
      </c>
      <c r="I1437">
        <f>male_female_comparison_df[[#This Row],[INHABITANTS_TOTAL2]]-male_female_comparison_df[[#This Row],[inhabitants_total]]</f>
        <v>0</v>
      </c>
      <c r="J1437">
        <f>male_female_comparison_df[[#This Row],[inhabitants_male]]/(male_female_comparison_df[[#This Row],[inhabitants_total]])</f>
        <v>0.59482758620689657</v>
      </c>
      <c r="L1437">
        <v>55</v>
      </c>
      <c r="M1437">
        <v>2</v>
      </c>
      <c r="N1437">
        <v>3</v>
      </c>
      <c r="O1437">
        <v>3</v>
      </c>
      <c r="P1437">
        <v>2</v>
      </c>
      <c r="Q1437">
        <v>1</v>
      </c>
      <c r="R1437">
        <v>3</v>
      </c>
      <c r="S1437">
        <v>0</v>
      </c>
      <c r="T1437">
        <v>2</v>
      </c>
      <c r="U1437">
        <v>2</v>
      </c>
      <c r="V1437">
        <v>6</v>
      </c>
      <c r="W1437">
        <v>4</v>
      </c>
      <c r="X1437">
        <v>6</v>
      </c>
      <c r="Y1437">
        <v>11</v>
      </c>
      <c r="Z1437">
        <v>10</v>
      </c>
      <c r="AA1437">
        <v>17</v>
      </c>
      <c r="AB1437">
        <v>11</v>
      </c>
      <c r="AC1437">
        <v>15</v>
      </c>
      <c r="AD1437">
        <v>9</v>
      </c>
      <c r="AE1437">
        <v>7</v>
      </c>
      <c r="AF1437">
        <v>2</v>
      </c>
      <c r="AG1437">
        <v>0.32785734999999999</v>
      </c>
      <c r="AH1437">
        <v>0.40517240000000004</v>
      </c>
      <c r="AI1437">
        <v>0.59482760000000001</v>
      </c>
      <c r="AJ1437" s="2">
        <f>SUM(male_female_comparison_df[[#This Row],[inhabitants_proportional_male]],male_female_comparison_df[[#This Row],[inhabitants_proportional_female]])</f>
        <v>1</v>
      </c>
      <c r="AK1437" s="2">
        <f>male_female_comparison_df[[#This Row],[inhabitants_proportional_male]]-male_female_comparison_df[[#This Row],[PROPORTIONAL MALE]]</f>
        <v>1.3793103437187426E-8</v>
      </c>
      <c r="AL1437" s="2">
        <f t="shared" si="22"/>
        <v>-0.46793335875704306</v>
      </c>
      <c r="AM1437">
        <v>1.7241380000000001E-2</v>
      </c>
      <c r="AN1437">
        <v>2.5862070000000001E-2</v>
      </c>
      <c r="AO1437">
        <v>2.5862070000000001E-2</v>
      </c>
      <c r="AP1437">
        <v>1.7241380000000001E-2</v>
      </c>
      <c r="AQ1437">
        <v>8.6206900000000003E-3</v>
      </c>
      <c r="AR1437">
        <v>2.5862070000000001E-2</v>
      </c>
      <c r="AS1437">
        <v>1.7094017999999999E-2</v>
      </c>
      <c r="AT1437">
        <v>1.7241380000000001E-2</v>
      </c>
      <c r="AU1437">
        <v>1.7241380000000001E-2</v>
      </c>
      <c r="AV1437">
        <v>5.1724140000000002E-2</v>
      </c>
      <c r="AW1437">
        <v>3.4482760000000001E-2</v>
      </c>
      <c r="AX1437">
        <v>5.1724140000000002E-2</v>
      </c>
      <c r="AY1437">
        <v>9.4827585000000006E-2</v>
      </c>
      <c r="AZ1437">
        <v>8.6206899999999989E-2</v>
      </c>
      <c r="BA1437">
        <v>0.14655172999999999</v>
      </c>
      <c r="BB1437">
        <v>9.4827585000000006E-2</v>
      </c>
      <c r="BC1437">
        <v>0.12931034</v>
      </c>
      <c r="BD1437">
        <v>7.7586204000000006E-2</v>
      </c>
      <c r="BE1437">
        <v>6.0344825999999997E-2</v>
      </c>
      <c r="BF1437">
        <v>1.7241380000000001E-2</v>
      </c>
      <c r="BG1437">
        <v>16355</v>
      </c>
      <c r="BH1437">
        <v>13768</v>
      </c>
      <c r="BI1437">
        <v>45</v>
      </c>
      <c r="BJ1437">
        <v>53</v>
      </c>
      <c r="BK1437">
        <v>9</v>
      </c>
      <c r="BL1437">
        <v>0.38461540000000005</v>
      </c>
      <c r="BM1437">
        <v>0.45299146000000001</v>
      </c>
      <c r="BN1437">
        <v>7.6923080000000005E-2</v>
      </c>
      <c r="BO1437">
        <v>60</v>
      </c>
      <c r="BP1437">
        <v>1.9</v>
      </c>
      <c r="BQ1437">
        <v>50.1</v>
      </c>
      <c r="BR1437">
        <v>1</v>
      </c>
      <c r="BS1437">
        <v>0</v>
      </c>
      <c r="BT1437">
        <v>5</v>
      </c>
      <c r="BU1437">
        <v>2</v>
      </c>
      <c r="BV1437">
        <v>3</v>
      </c>
      <c r="BW1437">
        <v>2</v>
      </c>
      <c r="BX1437">
        <v>2</v>
      </c>
      <c r="BY1437">
        <v>23</v>
      </c>
      <c r="BZ1437">
        <v>32</v>
      </c>
      <c r="CA1437">
        <v>51</v>
      </c>
      <c r="CB1437">
        <v>1</v>
      </c>
      <c r="CC1437">
        <v>8</v>
      </c>
      <c r="CD1437">
        <v>1.6666667999999999E-2</v>
      </c>
      <c r="CF1437">
        <v>8.3333335999999994E-2</v>
      </c>
      <c r="CG1437">
        <v>3.3333334999999999E-2</v>
      </c>
      <c r="CH1437">
        <v>0.05</v>
      </c>
      <c r="CI1437">
        <v>3.3333334999999999E-2</v>
      </c>
      <c r="CJ1437">
        <v>3.3333334999999999E-2</v>
      </c>
      <c r="CK1437">
        <v>0.38333333000000003</v>
      </c>
      <c r="CL1437">
        <v>0.53333335999999998</v>
      </c>
      <c r="CM1437">
        <v>0.85</v>
      </c>
      <c r="CN1437">
        <v>1.6666667999999999E-2</v>
      </c>
      <c r="CO1437">
        <v>0.13333333999999999</v>
      </c>
      <c r="CP1437">
        <v>28226</v>
      </c>
      <c r="CQ1437">
        <v>23891</v>
      </c>
      <c r="CR1437">
        <v>29</v>
      </c>
      <c r="CS1437">
        <v>28</v>
      </c>
      <c r="CT1437">
        <v>5</v>
      </c>
      <c r="CU1437">
        <v>0.46774194000000002</v>
      </c>
      <c r="CV1437">
        <v>0.45161289999999998</v>
      </c>
      <c r="CW1437">
        <v>8.0645159999999994E-2</v>
      </c>
      <c r="CX1437">
        <v>1750005</v>
      </c>
      <c r="CY1437">
        <v>47</v>
      </c>
      <c r="CZ1437">
        <v>96</v>
      </c>
      <c r="DA1437">
        <v>9</v>
      </c>
      <c r="DB1437">
        <v>87</v>
      </c>
      <c r="DC1437">
        <v>9.375E-2</v>
      </c>
      <c r="DD1437">
        <v>0.90625</v>
      </c>
    </row>
    <row r="1438" spans="1:108" x14ac:dyDescent="0.3">
      <c r="A1438">
        <v>1436</v>
      </c>
      <c r="B1438">
        <v>93195</v>
      </c>
      <c r="C1438" s="1" t="s">
        <v>1536</v>
      </c>
      <c r="D1438">
        <v>615</v>
      </c>
      <c r="E1438">
        <v>59</v>
      </c>
      <c r="F1438">
        <v>22</v>
      </c>
      <c r="G1438">
        <v>37</v>
      </c>
      <c r="H1438">
        <f>SUM(male_female_comparison_df[[#This Row],[inhabitants_female]:[inhabitants_male]])</f>
        <v>59</v>
      </c>
      <c r="I1438">
        <f>male_female_comparison_df[[#This Row],[INHABITANTS_TOTAL2]]-male_female_comparison_df[[#This Row],[inhabitants_total]]</f>
        <v>0</v>
      </c>
      <c r="J1438">
        <f>male_female_comparison_df[[#This Row],[inhabitants_male]]/(male_female_comparison_df[[#This Row],[inhabitants_total]])</f>
        <v>0.6271186440677966</v>
      </c>
      <c r="L1438">
        <v>55</v>
      </c>
      <c r="M1438">
        <v>1</v>
      </c>
      <c r="N1438">
        <v>1</v>
      </c>
      <c r="O1438">
        <v>1</v>
      </c>
      <c r="P1438">
        <v>0</v>
      </c>
      <c r="Q1438">
        <v>2</v>
      </c>
      <c r="R1438">
        <v>1</v>
      </c>
      <c r="S1438">
        <v>0</v>
      </c>
      <c r="T1438">
        <v>1</v>
      </c>
      <c r="U1438">
        <v>1</v>
      </c>
      <c r="V1438">
        <v>3</v>
      </c>
      <c r="W1438">
        <v>4</v>
      </c>
      <c r="X1438">
        <v>5</v>
      </c>
      <c r="Y1438">
        <v>5</v>
      </c>
      <c r="Z1438">
        <v>5</v>
      </c>
      <c r="AA1438">
        <v>5</v>
      </c>
      <c r="AB1438">
        <v>14</v>
      </c>
      <c r="AC1438">
        <v>5</v>
      </c>
      <c r="AD1438">
        <v>1</v>
      </c>
      <c r="AE1438">
        <v>1</v>
      </c>
      <c r="AF1438">
        <v>3</v>
      </c>
      <c r="AG1438">
        <v>1.5578658999999999</v>
      </c>
      <c r="AH1438">
        <v>0.37288135</v>
      </c>
      <c r="AI1438">
        <v>0.62711865</v>
      </c>
      <c r="AJ1438" s="2">
        <f>SUM(male_female_comparison_df[[#This Row],[inhabitants_proportional_male]],male_female_comparison_df[[#This Row],[inhabitants_proportional_female]])</f>
        <v>1</v>
      </c>
      <c r="AK1438" s="2">
        <f>male_female_comparison_df[[#This Row],[inhabitants_proportional_male]]-male_female_comparison_df[[#This Row],[PROPORTIONAL MALE]]</f>
        <v>5.9322033951758613E-9</v>
      </c>
      <c r="AL1438" s="2">
        <f t="shared" si="22"/>
        <v>-0.46793335875704306</v>
      </c>
      <c r="AM1438">
        <v>1.6949153000000002E-2</v>
      </c>
      <c r="AN1438">
        <v>1.6949153000000002E-2</v>
      </c>
      <c r="AO1438">
        <v>1.6949153000000002E-2</v>
      </c>
      <c r="AP1438">
        <v>2.8571428999999999E-2</v>
      </c>
      <c r="AQ1438">
        <v>3.3898304999999997E-2</v>
      </c>
      <c r="AR1438">
        <v>1.6949153000000002E-2</v>
      </c>
      <c r="AT1438">
        <v>1.6949153000000002E-2</v>
      </c>
      <c r="AU1438">
        <v>1.6949153000000002E-2</v>
      </c>
      <c r="AV1438">
        <v>5.0847455999999999E-2</v>
      </c>
      <c r="AW1438">
        <v>6.7796609999999993E-2</v>
      </c>
      <c r="AX1438">
        <v>8.4745765000000001E-2</v>
      </c>
      <c r="AY1438">
        <v>8.4745765000000001E-2</v>
      </c>
      <c r="AZ1438">
        <v>8.4745765000000001E-2</v>
      </c>
      <c r="BA1438">
        <v>8.4745765000000001E-2</v>
      </c>
      <c r="BB1438">
        <v>0.23728813000000001</v>
      </c>
      <c r="BC1438">
        <v>8.4745765000000001E-2</v>
      </c>
      <c r="BD1438">
        <v>1.6949153000000002E-2</v>
      </c>
      <c r="BE1438">
        <v>1.6949153000000002E-2</v>
      </c>
      <c r="BF1438">
        <v>5.0847455999999999E-2</v>
      </c>
      <c r="BG1438">
        <v>14386</v>
      </c>
      <c r="BH1438">
        <v>12328</v>
      </c>
      <c r="BI1438">
        <v>30</v>
      </c>
      <c r="BJ1438">
        <v>25</v>
      </c>
      <c r="BK1438">
        <v>2</v>
      </c>
      <c r="BL1438">
        <v>0.48387095000000002</v>
      </c>
      <c r="BM1438">
        <v>0.40322579999999997</v>
      </c>
      <c r="BN1438">
        <v>3.2258063999999996E-2</v>
      </c>
      <c r="BO1438">
        <v>26</v>
      </c>
      <c r="BP1438">
        <v>2.2999999999999998</v>
      </c>
      <c r="BQ1438">
        <v>39.9</v>
      </c>
      <c r="BR1438">
        <v>0</v>
      </c>
      <c r="BS1438">
        <v>0</v>
      </c>
      <c r="BT1438">
        <v>5</v>
      </c>
      <c r="BU1438">
        <v>1</v>
      </c>
      <c r="BV1438">
        <v>3</v>
      </c>
      <c r="BW1438">
        <v>2</v>
      </c>
      <c r="BX1438">
        <v>2</v>
      </c>
      <c r="BY1438">
        <v>12</v>
      </c>
      <c r="BZ1438">
        <v>15</v>
      </c>
      <c r="CA1438">
        <v>28</v>
      </c>
      <c r="CB1438">
        <v>0</v>
      </c>
      <c r="CC1438">
        <v>2</v>
      </c>
      <c r="CF1438">
        <v>0.16666666999999999</v>
      </c>
      <c r="CG1438">
        <v>3.3333334999999999E-2</v>
      </c>
      <c r="CH1438">
        <v>0.1</v>
      </c>
      <c r="CI1438">
        <v>6.6666669999999997E-2</v>
      </c>
      <c r="CJ1438">
        <v>6.6666669999999997E-2</v>
      </c>
      <c r="CK1438">
        <v>0.4</v>
      </c>
      <c r="CL1438">
        <v>0.5</v>
      </c>
      <c r="CM1438">
        <v>0.93333334000000001</v>
      </c>
      <c r="CO1438">
        <v>6.6666669999999997E-2</v>
      </c>
      <c r="CP1438">
        <v>32283</v>
      </c>
      <c r="CQ1438">
        <v>25243</v>
      </c>
      <c r="CR1438">
        <v>12</v>
      </c>
      <c r="CS1438">
        <v>17</v>
      </c>
      <c r="CT1438">
        <v>1</v>
      </c>
      <c r="CU1438">
        <v>0.4</v>
      </c>
      <c r="CV1438">
        <v>0.56666665999999999</v>
      </c>
      <c r="CW1438">
        <v>3.3333334999999999E-2</v>
      </c>
      <c r="CX1438">
        <v>968483</v>
      </c>
      <c r="CY1438">
        <v>5</v>
      </c>
      <c r="CZ1438">
        <v>43</v>
      </c>
      <c r="DA1438">
        <v>1</v>
      </c>
      <c r="DB1438">
        <v>42</v>
      </c>
      <c r="DC1438">
        <v>2.3255814E-2</v>
      </c>
      <c r="DD1438">
        <v>0.97674419999999995</v>
      </c>
    </row>
    <row r="1439" spans="1:108" x14ac:dyDescent="0.3">
      <c r="A1439">
        <v>1437</v>
      </c>
      <c r="B1439">
        <v>93277</v>
      </c>
      <c r="C1439" s="1" t="s">
        <v>1537</v>
      </c>
      <c r="D1439">
        <v>615</v>
      </c>
      <c r="E1439">
        <v>152</v>
      </c>
      <c r="F1439">
        <v>56</v>
      </c>
      <c r="G1439">
        <v>96</v>
      </c>
      <c r="H1439">
        <f>SUM(male_female_comparison_df[[#This Row],[inhabitants_female]:[inhabitants_male]])</f>
        <v>152</v>
      </c>
      <c r="I1439">
        <f>male_female_comparison_df[[#This Row],[INHABITANTS_TOTAL2]]-male_female_comparison_df[[#This Row],[inhabitants_total]]</f>
        <v>0</v>
      </c>
      <c r="J1439">
        <f>male_female_comparison_df[[#This Row],[inhabitants_male]]/(male_female_comparison_df[[#This Row],[inhabitants_total]])</f>
        <v>0.63157894736842102</v>
      </c>
      <c r="L1439">
        <v>50</v>
      </c>
      <c r="M1439">
        <v>3</v>
      </c>
      <c r="N1439">
        <v>4</v>
      </c>
      <c r="O1439">
        <v>8</v>
      </c>
      <c r="P1439">
        <v>5</v>
      </c>
      <c r="Q1439">
        <v>2</v>
      </c>
      <c r="R1439">
        <v>1</v>
      </c>
      <c r="S1439">
        <v>2</v>
      </c>
      <c r="T1439">
        <v>1</v>
      </c>
      <c r="U1439">
        <v>4</v>
      </c>
      <c r="V1439">
        <v>6</v>
      </c>
      <c r="W1439">
        <v>12</v>
      </c>
      <c r="X1439">
        <v>8</v>
      </c>
      <c r="Y1439">
        <v>12</v>
      </c>
      <c r="Z1439">
        <v>17</v>
      </c>
      <c r="AA1439">
        <v>28</v>
      </c>
      <c r="AB1439">
        <v>21</v>
      </c>
      <c r="AC1439">
        <v>7</v>
      </c>
      <c r="AD1439">
        <v>4</v>
      </c>
      <c r="AE1439">
        <v>6</v>
      </c>
      <c r="AF1439">
        <v>1</v>
      </c>
      <c r="AG1439">
        <v>0.7580981</v>
      </c>
      <c r="AH1439">
        <v>0.36842105000000003</v>
      </c>
      <c r="AI1439">
        <v>0.63157890000000005</v>
      </c>
      <c r="AJ1439" s="2">
        <f>SUM(male_female_comparison_df[[#This Row],[inhabitants_proportional_male]],male_female_comparison_df[[#This Row],[inhabitants_proportional_female]])</f>
        <v>0.99999995000000008</v>
      </c>
      <c r="AK1439" s="2">
        <f>male_female_comparison_df[[#This Row],[inhabitants_proportional_male]]-male_female_comparison_df[[#This Row],[PROPORTIONAL MALE]]</f>
        <v>-4.7368420963422864E-8</v>
      </c>
      <c r="AL1439" s="2">
        <f t="shared" si="22"/>
        <v>-0.46793335875704306</v>
      </c>
      <c r="AM1439">
        <v>1.9736841000000001E-2</v>
      </c>
      <c r="AN1439">
        <v>2.6315789999999999E-2</v>
      </c>
      <c r="AO1439">
        <v>5.2631579999999997E-2</v>
      </c>
      <c r="AP1439">
        <v>3.2894738E-2</v>
      </c>
      <c r="AQ1439">
        <v>1.3157894999999999E-2</v>
      </c>
      <c r="AR1439">
        <v>6.5789474000000001E-3</v>
      </c>
      <c r="AS1439">
        <v>1.3157894999999999E-2</v>
      </c>
      <c r="AT1439">
        <v>6.5789474000000001E-3</v>
      </c>
      <c r="AU1439">
        <v>2.6315789999999999E-2</v>
      </c>
      <c r="AV1439">
        <v>3.9473682999999996E-2</v>
      </c>
      <c r="AW1439">
        <v>7.8947365000000005E-2</v>
      </c>
      <c r="AX1439">
        <v>5.2631579999999997E-2</v>
      </c>
      <c r="AY1439">
        <v>7.8947365000000005E-2</v>
      </c>
      <c r="AZ1439">
        <v>0.1118421</v>
      </c>
      <c r="BA1439">
        <v>0.18421051999999999</v>
      </c>
      <c r="BB1439">
        <v>0.13815789000000001</v>
      </c>
      <c r="BC1439">
        <v>4.6052629999999997E-2</v>
      </c>
      <c r="BD1439">
        <v>2.6315789999999999E-2</v>
      </c>
      <c r="BE1439">
        <v>3.9473682999999996E-2</v>
      </c>
      <c r="BF1439">
        <v>6.5789474000000001E-3</v>
      </c>
      <c r="BG1439">
        <v>19723</v>
      </c>
      <c r="BH1439">
        <v>17791</v>
      </c>
      <c r="BI1439">
        <v>38</v>
      </c>
      <c r="BJ1439">
        <v>80</v>
      </c>
      <c r="BK1439">
        <v>14</v>
      </c>
      <c r="BL1439">
        <v>0.24516129999999997</v>
      </c>
      <c r="BM1439">
        <v>0.51612899999999995</v>
      </c>
      <c r="BN1439">
        <v>9.0322583999999997E-2</v>
      </c>
      <c r="BO1439">
        <v>69</v>
      </c>
      <c r="BP1439">
        <v>2.2000000000000002</v>
      </c>
      <c r="BQ1439">
        <v>43.8</v>
      </c>
      <c r="BR1439">
        <v>2</v>
      </c>
      <c r="BS1439">
        <v>0</v>
      </c>
      <c r="BT1439">
        <v>9</v>
      </c>
      <c r="BU1439">
        <v>2</v>
      </c>
      <c r="BV1439">
        <v>4</v>
      </c>
      <c r="BW1439">
        <v>6</v>
      </c>
      <c r="BX1439">
        <v>6</v>
      </c>
      <c r="BY1439">
        <v>30</v>
      </c>
      <c r="BZ1439">
        <v>30</v>
      </c>
      <c r="CA1439">
        <v>65</v>
      </c>
      <c r="CB1439">
        <v>3</v>
      </c>
      <c r="CC1439">
        <v>1</v>
      </c>
      <c r="CD1439">
        <v>2.8985507999999997E-2</v>
      </c>
      <c r="CF1439">
        <v>0.13043478</v>
      </c>
      <c r="CG1439">
        <v>2.8985507999999997E-2</v>
      </c>
      <c r="CH1439">
        <v>5.7971015999999993E-2</v>
      </c>
      <c r="CI1439">
        <v>8.6956519999999995E-2</v>
      </c>
      <c r="CJ1439">
        <v>8.6956519999999995E-2</v>
      </c>
      <c r="CK1439">
        <v>0.43478260000000002</v>
      </c>
      <c r="CL1439">
        <v>0.43478260000000002</v>
      </c>
      <c r="CM1439">
        <v>0.94202900000000012</v>
      </c>
      <c r="CN1439">
        <v>4.3478259999999998E-2</v>
      </c>
      <c r="CO1439">
        <v>1.4492753999999998E-2</v>
      </c>
      <c r="CP1439">
        <v>36861</v>
      </c>
      <c r="CQ1439">
        <v>30536</v>
      </c>
      <c r="CR1439">
        <v>22</v>
      </c>
      <c r="CS1439">
        <v>41</v>
      </c>
      <c r="CT1439">
        <v>8</v>
      </c>
      <c r="CU1439">
        <v>0.30985916000000002</v>
      </c>
      <c r="CV1439">
        <v>0.57746476000000002</v>
      </c>
      <c r="CW1439">
        <v>0.112676054</v>
      </c>
      <c r="CX1439">
        <v>2617153</v>
      </c>
      <c r="CY1439">
        <v>170</v>
      </c>
      <c r="CZ1439">
        <v>117</v>
      </c>
      <c r="DA1439">
        <v>16</v>
      </c>
      <c r="DB1439">
        <v>101</v>
      </c>
      <c r="DC1439">
        <v>0.13675213999999999</v>
      </c>
      <c r="DD1439">
        <v>0.86324789999999996</v>
      </c>
    </row>
    <row r="1440" spans="1:108" x14ac:dyDescent="0.3">
      <c r="A1440">
        <v>1438</v>
      </c>
      <c r="B1440">
        <v>93420</v>
      </c>
      <c r="C1440" s="1" t="s">
        <v>1538</v>
      </c>
      <c r="D1440">
        <v>832</v>
      </c>
      <c r="E1440">
        <v>240</v>
      </c>
      <c r="F1440">
        <v>101</v>
      </c>
      <c r="G1440">
        <v>139</v>
      </c>
      <c r="H1440">
        <f>SUM(male_female_comparison_df[[#This Row],[inhabitants_female]:[inhabitants_male]])</f>
        <v>240</v>
      </c>
      <c r="I1440">
        <f>male_female_comparison_df[[#This Row],[INHABITANTS_TOTAL2]]-male_female_comparison_df[[#This Row],[inhabitants_total]]</f>
        <v>0</v>
      </c>
      <c r="J1440">
        <f>male_female_comparison_df[[#This Row],[inhabitants_male]]/(male_female_comparison_df[[#This Row],[inhabitants_total]])</f>
        <v>0.57916666666666672</v>
      </c>
      <c r="L1440">
        <v>49</v>
      </c>
      <c r="M1440">
        <v>7</v>
      </c>
      <c r="N1440">
        <v>7</v>
      </c>
      <c r="O1440">
        <v>7</v>
      </c>
      <c r="P1440">
        <v>4</v>
      </c>
      <c r="Q1440">
        <v>4</v>
      </c>
      <c r="R1440">
        <v>6</v>
      </c>
      <c r="S1440">
        <v>16</v>
      </c>
      <c r="T1440">
        <v>7</v>
      </c>
      <c r="U1440">
        <v>5</v>
      </c>
      <c r="V1440">
        <v>9</v>
      </c>
      <c r="W1440">
        <v>12</v>
      </c>
      <c r="X1440">
        <v>17</v>
      </c>
      <c r="Y1440">
        <v>26</v>
      </c>
      <c r="Z1440">
        <v>28</v>
      </c>
      <c r="AA1440">
        <v>21</v>
      </c>
      <c r="AB1440">
        <v>12</v>
      </c>
      <c r="AC1440">
        <v>24</v>
      </c>
      <c r="AD1440">
        <v>15</v>
      </c>
      <c r="AE1440">
        <v>10</v>
      </c>
      <c r="AF1440">
        <v>3</v>
      </c>
      <c r="AG1440">
        <v>0.98621259999999999</v>
      </c>
      <c r="AH1440">
        <v>0.42083332000000001</v>
      </c>
      <c r="AI1440">
        <v>0.57916665000000001</v>
      </c>
      <c r="AJ1440" s="2">
        <f>SUM(male_female_comparison_df[[#This Row],[inhabitants_proportional_male]],male_female_comparison_df[[#This Row],[inhabitants_proportional_female]])</f>
        <v>0.99999996999999996</v>
      </c>
      <c r="AK1440" s="2">
        <f>male_female_comparison_df[[#This Row],[inhabitants_proportional_male]]-male_female_comparison_df[[#This Row],[PROPORTIONAL MALE]]</f>
        <v>-1.666666671340522E-8</v>
      </c>
      <c r="AL1440" s="2">
        <f t="shared" si="22"/>
        <v>-0.46793335875704306</v>
      </c>
      <c r="AM1440">
        <v>2.9166667E-2</v>
      </c>
      <c r="AN1440">
        <v>2.9166667E-2</v>
      </c>
      <c r="AO1440">
        <v>2.9166667E-2</v>
      </c>
      <c r="AP1440">
        <v>1.6666667999999999E-2</v>
      </c>
      <c r="AQ1440">
        <v>1.6666667999999999E-2</v>
      </c>
      <c r="AR1440">
        <v>2.5000000000000001E-2</v>
      </c>
      <c r="AS1440">
        <v>6.6666669999999997E-2</v>
      </c>
      <c r="AT1440">
        <v>2.9166667E-2</v>
      </c>
      <c r="AU1440">
        <v>2.0833333999999998E-2</v>
      </c>
      <c r="AV1440">
        <v>3.7499999999999999E-2</v>
      </c>
      <c r="AW1440">
        <v>0.05</v>
      </c>
      <c r="AX1440">
        <v>7.083333E-2</v>
      </c>
      <c r="AY1440">
        <v>0.108333334</v>
      </c>
      <c r="AZ1440">
        <v>0.11666667</v>
      </c>
      <c r="BA1440">
        <v>8.7499999999999994E-2</v>
      </c>
      <c r="BB1440">
        <v>0.05</v>
      </c>
      <c r="BC1440">
        <v>0.1</v>
      </c>
      <c r="BD1440">
        <v>6.25E-2</v>
      </c>
      <c r="BE1440">
        <v>4.1666667999999997E-2</v>
      </c>
      <c r="BF1440">
        <v>1.2500000000000001E-2</v>
      </c>
      <c r="BG1440">
        <v>17535</v>
      </c>
      <c r="BH1440">
        <v>16235</v>
      </c>
      <c r="BI1440">
        <v>66</v>
      </c>
      <c r="BJ1440">
        <v>132</v>
      </c>
      <c r="BK1440">
        <v>11</v>
      </c>
      <c r="BL1440">
        <v>0.27385893</v>
      </c>
      <c r="BM1440">
        <v>0.54771787000000005</v>
      </c>
      <c r="BN1440">
        <v>4.5643154999999998E-2</v>
      </c>
      <c r="BO1440">
        <v>110</v>
      </c>
      <c r="BP1440">
        <v>2.2000000000000002</v>
      </c>
      <c r="BQ1440">
        <v>45.4</v>
      </c>
      <c r="BR1440">
        <v>2</v>
      </c>
      <c r="BS1440">
        <v>2</v>
      </c>
      <c r="BT1440">
        <v>15</v>
      </c>
      <c r="BU1440">
        <v>5</v>
      </c>
      <c r="BV1440">
        <v>7</v>
      </c>
      <c r="BW1440">
        <v>5</v>
      </c>
      <c r="BX1440">
        <v>6</v>
      </c>
      <c r="BY1440">
        <v>53</v>
      </c>
      <c r="BZ1440">
        <v>42</v>
      </c>
      <c r="CA1440">
        <v>101</v>
      </c>
      <c r="CB1440">
        <v>6</v>
      </c>
      <c r="CC1440">
        <v>3</v>
      </c>
      <c r="CD1440">
        <v>1.8181817999999999E-2</v>
      </c>
      <c r="CE1440">
        <v>1.8181817999999999E-2</v>
      </c>
      <c r="CF1440">
        <v>0.13636364000000001</v>
      </c>
      <c r="CG1440">
        <v>4.5454547000000005E-2</v>
      </c>
      <c r="CH1440">
        <v>6.3636360000000003E-2</v>
      </c>
      <c r="CI1440">
        <v>4.5454547000000005E-2</v>
      </c>
      <c r="CJ1440">
        <v>5.4545455E-2</v>
      </c>
      <c r="CK1440">
        <v>0.48181816999999999</v>
      </c>
      <c r="CL1440">
        <v>0.38181818000000001</v>
      </c>
      <c r="CM1440">
        <v>0.91818184000000003</v>
      </c>
      <c r="CN1440">
        <v>5.4545455E-2</v>
      </c>
      <c r="CO1440">
        <v>2.7272727000000004E-2</v>
      </c>
      <c r="CP1440">
        <v>33703</v>
      </c>
      <c r="CQ1440">
        <v>29101</v>
      </c>
      <c r="CR1440">
        <v>38</v>
      </c>
      <c r="CS1440">
        <v>65</v>
      </c>
      <c r="CT1440">
        <v>6</v>
      </c>
      <c r="CU1440">
        <v>0.34862384000000002</v>
      </c>
      <c r="CV1440">
        <v>0.59633030000000009</v>
      </c>
      <c r="CW1440">
        <v>5.5045872999999995E-2</v>
      </c>
      <c r="CX1440">
        <v>3673595</v>
      </c>
      <c r="CY1440">
        <v>136</v>
      </c>
      <c r="CZ1440">
        <v>154</v>
      </c>
      <c r="DA1440">
        <v>14</v>
      </c>
      <c r="DB1440">
        <v>140</v>
      </c>
      <c r="DC1440">
        <v>9.0909089999999998E-2</v>
      </c>
      <c r="DD1440">
        <v>0.90909094000000001</v>
      </c>
    </row>
    <row r="1441" spans="1:108" x14ac:dyDescent="0.3">
      <c r="A1441">
        <v>1439</v>
      </c>
      <c r="B1441">
        <v>93630</v>
      </c>
      <c r="C1441" s="1" t="s">
        <v>1539</v>
      </c>
      <c r="D1441">
        <v>305</v>
      </c>
      <c r="E1441">
        <v>160</v>
      </c>
      <c r="F1441">
        <v>75</v>
      </c>
      <c r="G1441">
        <v>85</v>
      </c>
      <c r="H1441">
        <f>SUM(male_female_comparison_df[[#This Row],[inhabitants_female]:[inhabitants_male]])</f>
        <v>160</v>
      </c>
      <c r="I1441">
        <f>male_female_comparison_df[[#This Row],[INHABITANTS_TOTAL2]]-male_female_comparison_df[[#This Row],[inhabitants_total]]</f>
        <v>0</v>
      </c>
      <c r="J1441">
        <f>male_female_comparison_df[[#This Row],[inhabitants_male]]/(male_female_comparison_df[[#This Row],[inhabitants_total]])</f>
        <v>0.53125</v>
      </c>
      <c r="L1441">
        <v>46</v>
      </c>
      <c r="M1441">
        <v>5</v>
      </c>
      <c r="N1441">
        <v>6</v>
      </c>
      <c r="O1441">
        <v>12</v>
      </c>
      <c r="P1441">
        <v>6</v>
      </c>
      <c r="Q1441">
        <v>3</v>
      </c>
      <c r="R1441">
        <v>3</v>
      </c>
      <c r="S1441">
        <v>4</v>
      </c>
      <c r="T1441">
        <v>4</v>
      </c>
      <c r="U1441">
        <v>4</v>
      </c>
      <c r="V1441">
        <v>8</v>
      </c>
      <c r="W1441">
        <v>9</v>
      </c>
      <c r="X1441">
        <v>9</v>
      </c>
      <c r="Y1441">
        <v>14</v>
      </c>
      <c r="Z1441">
        <v>13</v>
      </c>
      <c r="AA1441">
        <v>19</v>
      </c>
      <c r="AB1441">
        <v>14</v>
      </c>
      <c r="AC1441">
        <v>9</v>
      </c>
      <c r="AD1441">
        <v>11</v>
      </c>
      <c r="AE1441">
        <v>6</v>
      </c>
      <c r="AF1441">
        <v>1</v>
      </c>
      <c r="AG1441">
        <v>1.1187003999999998</v>
      </c>
      <c r="AH1441">
        <v>0.46875</v>
      </c>
      <c r="AI1441">
        <v>0.53125</v>
      </c>
      <c r="AJ1441" s="2">
        <f>SUM(male_female_comparison_df[[#This Row],[inhabitants_proportional_male]],male_female_comparison_df[[#This Row],[inhabitants_proportional_female]])</f>
        <v>1</v>
      </c>
      <c r="AK1441" s="2">
        <f>male_female_comparison_df[[#This Row],[inhabitants_proportional_male]]-male_female_comparison_df[[#This Row],[PROPORTIONAL MALE]]</f>
        <v>0</v>
      </c>
      <c r="AL1441" s="2">
        <f t="shared" si="22"/>
        <v>-0.46793335875704306</v>
      </c>
      <c r="AM1441">
        <v>3.125E-2</v>
      </c>
      <c r="AN1441">
        <v>3.7499999999999999E-2</v>
      </c>
      <c r="AO1441">
        <v>7.4999999999999997E-2</v>
      </c>
      <c r="AP1441">
        <v>3.7499999999999999E-2</v>
      </c>
      <c r="AQ1441">
        <v>1.8749999999999999E-2</v>
      </c>
      <c r="AR1441">
        <v>1.8749999999999999E-2</v>
      </c>
      <c r="AS1441">
        <v>2.5000000000000001E-2</v>
      </c>
      <c r="AT1441">
        <v>2.5000000000000001E-2</v>
      </c>
      <c r="AU1441">
        <v>2.5000000000000001E-2</v>
      </c>
      <c r="AV1441">
        <v>0.05</v>
      </c>
      <c r="AW1441">
        <v>5.6250000000000001E-2</v>
      </c>
      <c r="AX1441">
        <v>5.6250000000000001E-2</v>
      </c>
      <c r="AY1441">
        <v>8.7499999999999994E-2</v>
      </c>
      <c r="AZ1441">
        <v>8.1250000000000003E-2</v>
      </c>
      <c r="BA1441">
        <v>0.11874999999999999</v>
      </c>
      <c r="BB1441">
        <v>8.7499999999999994E-2</v>
      </c>
      <c r="BC1441">
        <v>5.6250000000000001E-2</v>
      </c>
      <c r="BD1441">
        <v>6.8750000000000006E-2</v>
      </c>
      <c r="BE1441">
        <v>3.7499999999999999E-2</v>
      </c>
      <c r="BF1441">
        <v>6.2500000000000003E-3</v>
      </c>
      <c r="BG1441">
        <v>19792</v>
      </c>
      <c r="BH1441">
        <v>18111</v>
      </c>
      <c r="BI1441">
        <v>35</v>
      </c>
      <c r="BJ1441">
        <v>87</v>
      </c>
      <c r="BK1441">
        <v>11</v>
      </c>
      <c r="BL1441">
        <v>0.20833333000000001</v>
      </c>
      <c r="BM1441">
        <v>0.51785713</v>
      </c>
      <c r="BN1441">
        <v>6.5476194000000001E-2</v>
      </c>
      <c r="BO1441">
        <v>66</v>
      </c>
      <c r="BP1441">
        <v>2.4</v>
      </c>
      <c r="BQ1441">
        <v>45.6</v>
      </c>
      <c r="BR1441">
        <v>1</v>
      </c>
      <c r="BS1441">
        <v>0</v>
      </c>
      <c r="BT1441">
        <v>12</v>
      </c>
      <c r="BU1441">
        <v>3</v>
      </c>
      <c r="BV1441">
        <v>6</v>
      </c>
      <c r="BW1441">
        <v>7</v>
      </c>
      <c r="BX1441">
        <v>6</v>
      </c>
      <c r="BY1441">
        <v>29</v>
      </c>
      <c r="BZ1441">
        <v>27</v>
      </c>
      <c r="CA1441">
        <v>60</v>
      </c>
      <c r="CB1441">
        <v>2</v>
      </c>
      <c r="CC1441">
        <v>4</v>
      </c>
      <c r="CD1441">
        <v>1.5151516E-2</v>
      </c>
      <c r="CF1441">
        <v>0.18181818999999999</v>
      </c>
      <c r="CG1441">
        <v>4.5454547000000005E-2</v>
      </c>
      <c r="CH1441">
        <v>9.0909089999999998E-2</v>
      </c>
      <c r="CI1441">
        <v>0.10606061</v>
      </c>
      <c r="CJ1441">
        <v>9.0909089999999998E-2</v>
      </c>
      <c r="CK1441">
        <v>0.43939393999999998</v>
      </c>
      <c r="CL1441">
        <v>0.40909090000000004</v>
      </c>
      <c r="CM1441">
        <v>0.90909094000000001</v>
      </c>
      <c r="CN1441">
        <v>3.0303031000000001E-2</v>
      </c>
      <c r="CO1441">
        <v>6.0606062000000002E-2</v>
      </c>
      <c r="CP1441">
        <v>39799</v>
      </c>
      <c r="CQ1441">
        <v>34571</v>
      </c>
      <c r="CR1441">
        <v>17</v>
      </c>
      <c r="CS1441">
        <v>43</v>
      </c>
      <c r="CT1441">
        <v>7</v>
      </c>
      <c r="CU1441">
        <v>0.25373134000000003</v>
      </c>
      <c r="CV1441">
        <v>0.64179105000000003</v>
      </c>
      <c r="CW1441">
        <v>0.10447761400000001</v>
      </c>
      <c r="CX1441">
        <v>2666533</v>
      </c>
      <c r="CY1441">
        <v>62</v>
      </c>
      <c r="CZ1441">
        <v>111</v>
      </c>
      <c r="DA1441">
        <v>15</v>
      </c>
      <c r="DB1441">
        <v>96</v>
      </c>
      <c r="DC1441">
        <v>0.13513512999999999</v>
      </c>
      <c r="DD1441">
        <v>0.86486489999999994</v>
      </c>
    </row>
    <row r="1442" spans="1:108" x14ac:dyDescent="0.3">
      <c r="A1442">
        <v>1440</v>
      </c>
      <c r="B1442">
        <v>93760</v>
      </c>
      <c r="C1442" s="1" t="s">
        <v>1540</v>
      </c>
      <c r="D1442">
        <v>305</v>
      </c>
      <c r="E1442">
        <v>27</v>
      </c>
      <c r="F1442">
        <v>12</v>
      </c>
      <c r="G1442">
        <v>21</v>
      </c>
      <c r="H1442">
        <f>SUM(male_female_comparison_df[[#This Row],[inhabitants_female]:[inhabitants_male]])</f>
        <v>33</v>
      </c>
      <c r="I1442">
        <f>male_female_comparison_df[[#This Row],[INHABITANTS_TOTAL2]]-male_female_comparison_df[[#This Row],[inhabitants_total]]</f>
        <v>6</v>
      </c>
      <c r="J1442">
        <f>male_female_comparison_df[[#This Row],[inhabitants_male]]/(male_female_comparison_df[[#This Row],[inhabitants_total]])</f>
        <v>0.77777777777777779</v>
      </c>
      <c r="L1442">
        <v>58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4</v>
      </c>
      <c r="Y1442">
        <v>3</v>
      </c>
      <c r="Z1442">
        <v>2</v>
      </c>
      <c r="AA1442">
        <v>7</v>
      </c>
      <c r="AB1442">
        <v>7</v>
      </c>
      <c r="AC1442">
        <v>3</v>
      </c>
      <c r="AD1442">
        <v>1</v>
      </c>
      <c r="AE1442">
        <v>1</v>
      </c>
      <c r="AF1442">
        <v>1</v>
      </c>
      <c r="AG1442">
        <v>0.96577173000000005</v>
      </c>
      <c r="AH1442">
        <v>0.36363636999999999</v>
      </c>
      <c r="AI1442">
        <v>0.63636359999999992</v>
      </c>
      <c r="AJ1442" s="2">
        <f>SUM(male_female_comparison_df[[#This Row],[inhabitants_proportional_male]],male_female_comparison_df[[#This Row],[inhabitants_proportional_female]])</f>
        <v>0.99999996999999996</v>
      </c>
      <c r="AK1442" s="2">
        <f>male_female_comparison_df[[#This Row],[inhabitants_proportional_male]]-male_female_comparison_df[[#This Row],[PROPORTIONAL MALE]]</f>
        <v>-0.14141417777777787</v>
      </c>
      <c r="AL1442" s="2">
        <f t="shared" si="22"/>
        <v>-0.46793335875704306</v>
      </c>
      <c r="AM1442">
        <v>3.0303031000000001E-2</v>
      </c>
      <c r="AN1442">
        <v>3.0303031000000001E-2</v>
      </c>
      <c r="AV1442">
        <v>3.0303031000000001E-2</v>
      </c>
      <c r="AW1442">
        <v>3.0303031000000001E-2</v>
      </c>
      <c r="AX1442">
        <v>0.121212125</v>
      </c>
      <c r="AY1442">
        <v>9.0909089999999998E-2</v>
      </c>
      <c r="AZ1442">
        <v>6.0606062000000002E-2</v>
      </c>
      <c r="BA1442">
        <v>0.21212122</v>
      </c>
      <c r="BB1442">
        <v>0.21212122</v>
      </c>
      <c r="BC1442">
        <v>9.0909089999999998E-2</v>
      </c>
      <c r="BD1442">
        <v>3.0303031000000001E-2</v>
      </c>
      <c r="BE1442">
        <v>3.0303031000000001E-2</v>
      </c>
      <c r="BF1442">
        <v>3.0303031000000001E-2</v>
      </c>
      <c r="BG1442">
        <v>15548</v>
      </c>
      <c r="BH1442">
        <v>15480</v>
      </c>
      <c r="BI1442">
        <v>10</v>
      </c>
      <c r="BJ1442">
        <v>21</v>
      </c>
      <c r="BK1442">
        <v>0</v>
      </c>
      <c r="BL1442">
        <v>0.30303029999999997</v>
      </c>
      <c r="BM1442">
        <v>0.63636359999999992</v>
      </c>
      <c r="BO1442">
        <v>12</v>
      </c>
      <c r="CY1442">
        <v>7</v>
      </c>
      <c r="CZ1442">
        <v>25</v>
      </c>
      <c r="DA1442">
        <v>2</v>
      </c>
      <c r="DB1442">
        <v>23</v>
      </c>
      <c r="DC1442">
        <v>0.08</v>
      </c>
      <c r="DD1442">
        <v>0.92</v>
      </c>
    </row>
    <row r="1443" spans="1:108" x14ac:dyDescent="0.3">
      <c r="A1443">
        <v>1441</v>
      </c>
      <c r="B1443">
        <v>93800</v>
      </c>
      <c r="C1443" s="1" t="s">
        <v>1541</v>
      </c>
      <c r="D1443">
        <v>305</v>
      </c>
      <c r="E1443">
        <v>2289</v>
      </c>
      <c r="F1443">
        <v>1036</v>
      </c>
      <c r="G1443">
        <v>1253</v>
      </c>
      <c r="H1443">
        <f>SUM(male_female_comparison_df[[#This Row],[inhabitants_female]:[inhabitants_male]])</f>
        <v>2289</v>
      </c>
      <c r="I1443">
        <f>male_female_comparison_df[[#This Row],[INHABITANTS_TOTAL2]]-male_female_comparison_df[[#This Row],[inhabitants_total]]</f>
        <v>0</v>
      </c>
      <c r="J1443">
        <f>male_female_comparison_df[[#This Row],[inhabitants_male]]/(male_female_comparison_df[[#This Row],[inhabitants_total]])</f>
        <v>0.54740061162079512</v>
      </c>
      <c r="L1443">
        <v>43</v>
      </c>
      <c r="M1443">
        <v>79</v>
      </c>
      <c r="N1443">
        <v>120</v>
      </c>
      <c r="O1443">
        <v>195</v>
      </c>
      <c r="P1443">
        <v>90</v>
      </c>
      <c r="Q1443">
        <v>66</v>
      </c>
      <c r="R1443">
        <v>50</v>
      </c>
      <c r="S1443">
        <v>48</v>
      </c>
      <c r="T1443">
        <v>78</v>
      </c>
      <c r="U1443">
        <v>120</v>
      </c>
      <c r="V1443">
        <v>110</v>
      </c>
      <c r="W1443">
        <v>105</v>
      </c>
      <c r="X1443">
        <v>117</v>
      </c>
      <c r="Y1443">
        <v>190</v>
      </c>
      <c r="Z1443">
        <v>225</v>
      </c>
      <c r="AA1443">
        <v>215</v>
      </c>
      <c r="AB1443">
        <v>176</v>
      </c>
      <c r="AC1443">
        <v>118</v>
      </c>
      <c r="AD1443">
        <v>92</v>
      </c>
      <c r="AE1443">
        <v>54</v>
      </c>
      <c r="AF1443">
        <v>41</v>
      </c>
      <c r="AG1443">
        <v>1.4476008</v>
      </c>
      <c r="AH1443">
        <v>0.45259938</v>
      </c>
      <c r="AI1443">
        <v>0.5474005999999999</v>
      </c>
      <c r="AJ1443" s="2">
        <f>SUM(male_female_comparison_df[[#This Row],[inhabitants_proportional_male]],male_female_comparison_df[[#This Row],[inhabitants_proportional_female]])</f>
        <v>0.9999999799999999</v>
      </c>
      <c r="AK1443" s="2">
        <f>male_female_comparison_df[[#This Row],[inhabitants_proportional_male]]-male_female_comparison_df[[#This Row],[PROPORTIONAL MALE]]</f>
        <v>-1.1620795214994928E-8</v>
      </c>
      <c r="AL1443" s="2">
        <f t="shared" si="22"/>
        <v>-0.46793335875704306</v>
      </c>
      <c r="AM1443">
        <v>3.4512889999999997E-2</v>
      </c>
      <c r="AN1443">
        <v>5.2424640000000002E-2</v>
      </c>
      <c r="AO1443">
        <v>8.5190039999999995E-2</v>
      </c>
      <c r="AP1443">
        <v>3.9318480000000003E-2</v>
      </c>
      <c r="AQ1443">
        <v>2.8833551000000002E-2</v>
      </c>
      <c r="AR1443">
        <v>2.1843599999999998E-2</v>
      </c>
      <c r="AS1443">
        <v>2.0969856999999998E-2</v>
      </c>
      <c r="AT1443">
        <v>3.4076016000000001E-2</v>
      </c>
      <c r="AU1443">
        <v>5.2424640000000002E-2</v>
      </c>
      <c r="AV1443">
        <v>4.8055920000000002E-2</v>
      </c>
      <c r="AW1443">
        <v>4.5871559999999999E-2</v>
      </c>
      <c r="AX1443">
        <v>5.1114023000000001E-2</v>
      </c>
      <c r="AY1443">
        <v>8.3005679999999998E-2</v>
      </c>
      <c r="AZ1443">
        <v>9.82962E-2</v>
      </c>
      <c r="BA1443">
        <v>9.3927479999999994E-2</v>
      </c>
      <c r="BB1443">
        <v>7.6889470000000001E-2</v>
      </c>
      <c r="BC1443">
        <v>5.1550894999999999E-2</v>
      </c>
      <c r="BD1443">
        <v>4.0192223999999999E-2</v>
      </c>
      <c r="BE1443">
        <v>2.3591088E-2</v>
      </c>
      <c r="BF1443">
        <v>1.7911752999999999E-2</v>
      </c>
      <c r="BO1443">
        <v>901</v>
      </c>
      <c r="BP1443">
        <v>2.5</v>
      </c>
      <c r="BQ1443">
        <v>44.5</v>
      </c>
      <c r="BR1443">
        <v>5</v>
      </c>
      <c r="BS1443">
        <v>11</v>
      </c>
      <c r="BT1443">
        <v>223</v>
      </c>
      <c r="BU1443">
        <v>65</v>
      </c>
      <c r="BV1443">
        <v>110</v>
      </c>
      <c r="BW1443">
        <v>120</v>
      </c>
      <c r="BX1443">
        <v>104</v>
      </c>
      <c r="BY1443">
        <v>354</v>
      </c>
      <c r="BZ1443">
        <v>337</v>
      </c>
      <c r="CA1443">
        <v>816</v>
      </c>
      <c r="CB1443">
        <v>20</v>
      </c>
      <c r="CC1443">
        <v>65</v>
      </c>
      <c r="CD1443">
        <v>5.5493893999999993E-3</v>
      </c>
      <c r="CE1443">
        <v>1.2208656999999999E-2</v>
      </c>
      <c r="CF1443">
        <v>0.24750277000000001</v>
      </c>
      <c r="CG1443">
        <v>7.2142065000000005E-2</v>
      </c>
      <c r="CH1443">
        <v>0.12208657000000001</v>
      </c>
      <c r="CI1443">
        <v>0.13318536</v>
      </c>
      <c r="CJ1443">
        <v>0.11542730000000001</v>
      </c>
      <c r="CK1443">
        <v>0.39289677000000001</v>
      </c>
      <c r="CL1443">
        <v>0.37402886000000002</v>
      </c>
      <c r="CM1443">
        <v>0.90566039999999992</v>
      </c>
      <c r="CN1443">
        <v>2.2197557999999999E-2</v>
      </c>
      <c r="CO1443">
        <v>7.2142065000000005E-2</v>
      </c>
      <c r="CY1443">
        <v>2164</v>
      </c>
      <c r="CZ1443">
        <v>1448</v>
      </c>
      <c r="DA1443">
        <v>255</v>
      </c>
      <c r="DB1443">
        <v>1193</v>
      </c>
      <c r="DC1443">
        <v>0.17610497999999999</v>
      </c>
      <c r="DD1443">
        <v>0.82389504000000002</v>
      </c>
    </row>
    <row r="1444" spans="1:108" x14ac:dyDescent="0.3">
      <c r="A1444">
        <v>1442</v>
      </c>
      <c r="B1444">
        <v>93940</v>
      </c>
      <c r="C1444" s="1" t="s">
        <v>1542</v>
      </c>
      <c r="D1444">
        <v>305</v>
      </c>
      <c r="E1444">
        <v>88</v>
      </c>
      <c r="F1444">
        <v>40</v>
      </c>
      <c r="G1444">
        <v>48</v>
      </c>
      <c r="H1444">
        <f>SUM(male_female_comparison_df[[#This Row],[inhabitants_female]:[inhabitants_male]])</f>
        <v>88</v>
      </c>
      <c r="I1444">
        <f>male_female_comparison_df[[#This Row],[INHABITANTS_TOTAL2]]-male_female_comparison_df[[#This Row],[inhabitants_total]]</f>
        <v>0</v>
      </c>
      <c r="J1444">
        <f>male_female_comparison_df[[#This Row],[inhabitants_male]]/(male_female_comparison_df[[#This Row],[inhabitants_total]])</f>
        <v>0.54545454545454541</v>
      </c>
      <c r="L1444">
        <v>45</v>
      </c>
      <c r="M1444">
        <v>3</v>
      </c>
      <c r="N1444">
        <v>5</v>
      </c>
      <c r="O1444">
        <v>6</v>
      </c>
      <c r="P1444">
        <v>3</v>
      </c>
      <c r="Q1444">
        <v>4</v>
      </c>
      <c r="R1444">
        <v>3</v>
      </c>
      <c r="S1444">
        <v>0</v>
      </c>
      <c r="T1444">
        <v>1</v>
      </c>
      <c r="U1444">
        <v>4</v>
      </c>
      <c r="V1444">
        <v>2</v>
      </c>
      <c r="W1444">
        <v>3</v>
      </c>
      <c r="X1444">
        <v>6</v>
      </c>
      <c r="Y1444">
        <v>12</v>
      </c>
      <c r="Z1444">
        <v>5</v>
      </c>
      <c r="AA1444">
        <v>7</v>
      </c>
      <c r="AB1444">
        <v>9</v>
      </c>
      <c r="AC1444">
        <v>10</v>
      </c>
      <c r="AD1444">
        <v>1</v>
      </c>
      <c r="AE1444">
        <v>3</v>
      </c>
      <c r="AF1444">
        <v>1</v>
      </c>
      <c r="AG1444">
        <v>4.0071397000000006</v>
      </c>
      <c r="AH1444">
        <v>0.45454547000000001</v>
      </c>
      <c r="AI1444">
        <v>0.54545456000000003</v>
      </c>
      <c r="AJ1444" s="2">
        <f>SUM(male_female_comparison_df[[#This Row],[inhabitants_proportional_male]],male_female_comparison_df[[#This Row],[inhabitants_proportional_female]])</f>
        <v>1.00000003</v>
      </c>
      <c r="AK1444" s="2">
        <f>male_female_comparison_df[[#This Row],[inhabitants_proportional_male]]-male_female_comparison_df[[#This Row],[PROPORTIONAL MALE]]</f>
        <v>1.4545454618541953E-8</v>
      </c>
      <c r="AL1444" s="2">
        <f t="shared" si="22"/>
        <v>-0.46793335875704306</v>
      </c>
      <c r="AM1444">
        <v>3.4090910000000002E-2</v>
      </c>
      <c r="AN1444">
        <v>5.6818184000000001E-2</v>
      </c>
      <c r="AO1444">
        <v>6.8181820000000004E-2</v>
      </c>
      <c r="AP1444">
        <v>3.4090910000000002E-2</v>
      </c>
      <c r="AQ1444">
        <v>4.5454547000000005E-2</v>
      </c>
      <c r="AR1444">
        <v>3.4090910000000002E-2</v>
      </c>
      <c r="AS1444">
        <v>2.2222222999999999E-2</v>
      </c>
      <c r="AT1444">
        <v>1.1363636999999999E-2</v>
      </c>
      <c r="AU1444">
        <v>4.5454547000000005E-2</v>
      </c>
      <c r="AV1444">
        <v>2.2727272999999999E-2</v>
      </c>
      <c r="AW1444">
        <v>3.4090910000000002E-2</v>
      </c>
      <c r="AX1444">
        <v>6.8181820000000004E-2</v>
      </c>
      <c r="AY1444">
        <v>0.13636364000000001</v>
      </c>
      <c r="AZ1444">
        <v>5.6818184000000001E-2</v>
      </c>
      <c r="BA1444">
        <v>7.9545450000000004E-2</v>
      </c>
      <c r="BB1444">
        <v>0.10227273000000001</v>
      </c>
      <c r="BC1444">
        <v>0.11363637</v>
      </c>
      <c r="BD1444">
        <v>1.1363636999999999E-2</v>
      </c>
      <c r="BE1444">
        <v>3.4090910000000002E-2</v>
      </c>
      <c r="BF1444">
        <v>1.1363636999999999E-2</v>
      </c>
      <c r="BG1444">
        <v>18960</v>
      </c>
      <c r="BH1444">
        <v>17487</v>
      </c>
      <c r="BI1444">
        <v>16</v>
      </c>
      <c r="BJ1444">
        <v>46</v>
      </c>
      <c r="BK1444">
        <v>7</v>
      </c>
      <c r="BL1444">
        <v>0.17777778</v>
      </c>
      <c r="BM1444">
        <v>0.51111114000000002</v>
      </c>
      <c r="BN1444">
        <v>7.7777780000000005E-2</v>
      </c>
      <c r="BO1444">
        <v>36</v>
      </c>
      <c r="BP1444">
        <v>2.4</v>
      </c>
      <c r="BQ1444">
        <v>45.7</v>
      </c>
      <c r="BR1444">
        <v>0</v>
      </c>
      <c r="BS1444">
        <v>1</v>
      </c>
      <c r="BT1444">
        <v>7</v>
      </c>
      <c r="BU1444">
        <v>2</v>
      </c>
      <c r="BV1444">
        <v>2</v>
      </c>
      <c r="BW1444">
        <v>4</v>
      </c>
      <c r="BX1444">
        <v>6</v>
      </c>
      <c r="BY1444">
        <v>13</v>
      </c>
      <c r="BZ1444">
        <v>16</v>
      </c>
      <c r="CA1444">
        <v>33</v>
      </c>
      <c r="CB1444">
        <v>1</v>
      </c>
      <c r="CC1444">
        <v>2</v>
      </c>
      <c r="CD1444">
        <v>2.5641026000000001E-2</v>
      </c>
      <c r="CE1444">
        <v>2.7777777999999999E-2</v>
      </c>
      <c r="CF1444">
        <v>0.19444444999999999</v>
      </c>
      <c r="CG1444">
        <v>5.5555555999999999E-2</v>
      </c>
      <c r="CH1444">
        <v>5.5555555999999999E-2</v>
      </c>
      <c r="CI1444">
        <v>0.11111111</v>
      </c>
      <c r="CJ1444">
        <v>0.16666666999999999</v>
      </c>
      <c r="CK1444">
        <v>0.36111109999999996</v>
      </c>
      <c r="CL1444">
        <v>0.44444444999999999</v>
      </c>
      <c r="CM1444">
        <v>0.91666669999999995</v>
      </c>
      <c r="CN1444">
        <v>2.7777777999999999E-2</v>
      </c>
      <c r="CO1444">
        <v>5.5555555999999999E-2</v>
      </c>
      <c r="CP1444">
        <v>35809</v>
      </c>
      <c r="CQ1444">
        <v>38325</v>
      </c>
      <c r="CR1444">
        <v>14</v>
      </c>
      <c r="CS1444">
        <v>19</v>
      </c>
      <c r="CT1444">
        <v>4</v>
      </c>
      <c r="CU1444">
        <v>0.3783784</v>
      </c>
      <c r="CV1444">
        <v>0.51351350000000007</v>
      </c>
      <c r="CW1444">
        <v>0.10810810999999999</v>
      </c>
      <c r="CX1444">
        <v>1324925</v>
      </c>
      <c r="CY1444">
        <v>42</v>
      </c>
      <c r="CZ1444">
        <v>73</v>
      </c>
      <c r="DA1444">
        <v>13</v>
      </c>
      <c r="DB1444">
        <v>60</v>
      </c>
      <c r="DC1444">
        <v>0.17808220000000002</v>
      </c>
      <c r="DD1444">
        <v>0.82191782999999996</v>
      </c>
    </row>
    <row r="1445" spans="1:108" x14ac:dyDescent="0.3">
      <c r="A1445">
        <v>1443</v>
      </c>
      <c r="B1445">
        <v>94100</v>
      </c>
      <c r="C1445" s="1" t="s">
        <v>1543</v>
      </c>
      <c r="D1445">
        <v>240</v>
      </c>
      <c r="E1445">
        <v>6465</v>
      </c>
      <c r="F1445">
        <v>3539</v>
      </c>
      <c r="G1445">
        <v>2926</v>
      </c>
      <c r="H1445">
        <f>SUM(male_female_comparison_df[[#This Row],[inhabitants_female]:[inhabitants_male]])</f>
        <v>6465</v>
      </c>
      <c r="I1445">
        <f>male_female_comparison_df[[#This Row],[INHABITANTS_TOTAL2]]-male_female_comparison_df[[#This Row],[inhabitants_total]]</f>
        <v>0</v>
      </c>
      <c r="J1445">
        <f>male_female_comparison_df[[#This Row],[inhabitants_male]]/(male_female_comparison_df[[#This Row],[inhabitants_total]])</f>
        <v>0.45259087393658159</v>
      </c>
      <c r="L1445">
        <v>48</v>
      </c>
      <c r="M1445">
        <v>132</v>
      </c>
      <c r="N1445">
        <v>156</v>
      </c>
      <c r="O1445">
        <v>227</v>
      </c>
      <c r="P1445">
        <v>109</v>
      </c>
      <c r="Q1445">
        <v>109</v>
      </c>
      <c r="R1445">
        <v>152</v>
      </c>
      <c r="S1445">
        <v>614</v>
      </c>
      <c r="T1445">
        <v>443</v>
      </c>
      <c r="U1445">
        <v>334</v>
      </c>
      <c r="V1445">
        <v>264</v>
      </c>
      <c r="W1445">
        <v>264</v>
      </c>
      <c r="X1445">
        <v>298</v>
      </c>
      <c r="Y1445">
        <v>337</v>
      </c>
      <c r="Z1445">
        <v>440</v>
      </c>
      <c r="AA1445">
        <v>539</v>
      </c>
      <c r="AB1445">
        <v>549</v>
      </c>
      <c r="AC1445">
        <v>413</v>
      </c>
      <c r="AD1445">
        <v>390</v>
      </c>
      <c r="AE1445">
        <v>333</v>
      </c>
      <c r="AF1445">
        <v>362</v>
      </c>
      <c r="AG1445">
        <v>800.61760000000004</v>
      </c>
      <c r="AH1445">
        <v>0.54740909999999998</v>
      </c>
      <c r="AI1445">
        <v>0.45259087999999997</v>
      </c>
      <c r="AJ1445" s="2">
        <f>SUM(male_female_comparison_df[[#This Row],[inhabitants_proportional_male]],male_female_comparison_df[[#This Row],[inhabitants_proportional_female]])</f>
        <v>0.9999999799999999</v>
      </c>
      <c r="AK1445" s="2">
        <f>male_female_comparison_df[[#This Row],[inhabitants_proportional_male]]-male_female_comparison_df[[#This Row],[PROPORTIONAL MALE]]</f>
        <v>6.063418378499108E-9</v>
      </c>
      <c r="AL1445" s="2">
        <f t="shared" si="22"/>
        <v>-0.46793335875704306</v>
      </c>
      <c r="AM1445">
        <v>2.0417633000000001E-2</v>
      </c>
      <c r="AN1445">
        <v>2.4129930000000001E-2</v>
      </c>
      <c r="AO1445">
        <v>3.5112142999999998E-2</v>
      </c>
      <c r="AP1445">
        <v>1.6860016000000002E-2</v>
      </c>
      <c r="AQ1445">
        <v>1.6860016000000002E-2</v>
      </c>
      <c r="AR1445">
        <v>2.3511213999999999E-2</v>
      </c>
      <c r="AS1445">
        <v>9.4972929999999997E-2</v>
      </c>
      <c r="AT1445">
        <v>6.8522819999999998E-2</v>
      </c>
      <c r="AU1445">
        <v>5.1662800000000002E-2</v>
      </c>
      <c r="AV1445">
        <v>4.0835265000000003E-2</v>
      </c>
      <c r="AW1445">
        <v>4.0835265000000003E-2</v>
      </c>
      <c r="AX1445">
        <v>4.6094354000000004E-2</v>
      </c>
      <c r="AY1445">
        <v>5.2126835999999996E-2</v>
      </c>
      <c r="AZ1445">
        <v>6.8058779999999999E-2</v>
      </c>
      <c r="BA1445">
        <v>8.3372004E-2</v>
      </c>
      <c r="BB1445">
        <v>8.4918800000000003E-2</v>
      </c>
      <c r="BC1445">
        <v>6.3882439999999999E-2</v>
      </c>
      <c r="BD1445">
        <v>6.0324824999999999E-2</v>
      </c>
      <c r="BE1445">
        <v>5.1508119999999998E-2</v>
      </c>
      <c r="BF1445">
        <v>5.5993814000000003E-2</v>
      </c>
      <c r="BG1445">
        <v>19926</v>
      </c>
      <c r="BH1445">
        <v>17467</v>
      </c>
      <c r="BI1445">
        <v>1320</v>
      </c>
      <c r="BJ1445">
        <v>3765</v>
      </c>
      <c r="BK1445">
        <v>673</v>
      </c>
      <c r="BL1445">
        <v>0.20449264</v>
      </c>
      <c r="BM1445">
        <v>0.58326876000000005</v>
      </c>
      <c r="BN1445">
        <v>0.10426026599999999</v>
      </c>
      <c r="BO1445">
        <v>4245</v>
      </c>
      <c r="BP1445">
        <v>1.5</v>
      </c>
      <c r="BQ1445">
        <v>40.700000000000003</v>
      </c>
      <c r="BR1445">
        <v>786</v>
      </c>
      <c r="BS1445">
        <v>145</v>
      </c>
      <c r="BT1445">
        <v>439</v>
      </c>
      <c r="BU1445">
        <v>120</v>
      </c>
      <c r="BV1445">
        <v>209</v>
      </c>
      <c r="BW1445">
        <v>166</v>
      </c>
      <c r="BX1445">
        <v>138</v>
      </c>
      <c r="BY1445">
        <v>2207</v>
      </c>
      <c r="BZ1445">
        <v>1611</v>
      </c>
      <c r="CA1445">
        <v>1905</v>
      </c>
      <c r="CB1445">
        <v>2269</v>
      </c>
      <c r="CC1445">
        <v>71</v>
      </c>
      <c r="CD1445">
        <v>0.18515901000000001</v>
      </c>
      <c r="CE1445">
        <v>3.415783E-2</v>
      </c>
      <c r="CF1445">
        <v>0.10341578</v>
      </c>
      <c r="CG1445">
        <v>2.8268550999999999E-2</v>
      </c>
      <c r="CH1445">
        <v>4.9234394000000001E-2</v>
      </c>
      <c r="CI1445">
        <v>3.910483E-2</v>
      </c>
      <c r="CJ1445">
        <v>3.2508835E-2</v>
      </c>
      <c r="CK1445">
        <v>0.51990575000000006</v>
      </c>
      <c r="CL1445">
        <v>0.37950529999999999</v>
      </c>
      <c r="CM1445">
        <v>0.44876325</v>
      </c>
      <c r="CN1445">
        <v>0.53451119999999996</v>
      </c>
      <c r="CO1445">
        <v>1.6725558999999997E-2</v>
      </c>
      <c r="CP1445">
        <v>26995</v>
      </c>
      <c r="CQ1445">
        <v>20916</v>
      </c>
      <c r="CR1445">
        <v>1720</v>
      </c>
      <c r="CS1445">
        <v>2081</v>
      </c>
      <c r="CT1445">
        <v>428</v>
      </c>
      <c r="CU1445">
        <v>0.40671553999999999</v>
      </c>
      <c r="CV1445">
        <v>0.49207849999999997</v>
      </c>
      <c r="CW1445">
        <v>0.10120596</v>
      </c>
      <c r="CX1445">
        <v>114162624</v>
      </c>
      <c r="CY1445">
        <v>136</v>
      </c>
      <c r="CZ1445">
        <v>923</v>
      </c>
      <c r="DA1445">
        <v>285</v>
      </c>
      <c r="DB1445">
        <v>638</v>
      </c>
      <c r="DC1445">
        <v>0.30877571999999998</v>
      </c>
      <c r="DD1445">
        <v>0.69122430000000001</v>
      </c>
    </row>
    <row r="1446" spans="1:108" x14ac:dyDescent="0.3">
      <c r="A1446">
        <v>1444</v>
      </c>
      <c r="B1446">
        <v>94300</v>
      </c>
      <c r="C1446" s="1" t="s">
        <v>1544</v>
      </c>
      <c r="D1446">
        <v>240</v>
      </c>
      <c r="E1446">
        <v>313</v>
      </c>
      <c r="F1446">
        <v>139</v>
      </c>
      <c r="G1446">
        <v>174</v>
      </c>
      <c r="H1446">
        <f>SUM(male_female_comparison_df[[#This Row],[inhabitants_female]:[inhabitants_male]])</f>
        <v>313</v>
      </c>
      <c r="I1446">
        <f>male_female_comparison_df[[#This Row],[INHABITANTS_TOTAL2]]-male_female_comparison_df[[#This Row],[inhabitants_total]]</f>
        <v>0</v>
      </c>
      <c r="J1446">
        <f>male_female_comparison_df[[#This Row],[inhabitants_male]]/(male_female_comparison_df[[#This Row],[inhabitants_total]])</f>
        <v>0.55591054313099042</v>
      </c>
      <c r="L1446">
        <v>44</v>
      </c>
      <c r="M1446">
        <v>6</v>
      </c>
      <c r="N1446">
        <v>20</v>
      </c>
      <c r="O1446">
        <v>21</v>
      </c>
      <c r="P1446">
        <v>6</v>
      </c>
      <c r="Q1446">
        <v>7</v>
      </c>
      <c r="R1446">
        <v>7</v>
      </c>
      <c r="S1446">
        <v>9</v>
      </c>
      <c r="T1446">
        <v>12</v>
      </c>
      <c r="U1446">
        <v>12</v>
      </c>
      <c r="V1446">
        <v>28</v>
      </c>
      <c r="W1446">
        <v>19</v>
      </c>
      <c r="X1446">
        <v>19</v>
      </c>
      <c r="Y1446">
        <v>26</v>
      </c>
      <c r="Z1446">
        <v>23</v>
      </c>
      <c r="AA1446">
        <v>33</v>
      </c>
      <c r="AB1446">
        <v>22</v>
      </c>
      <c r="AC1446">
        <v>15</v>
      </c>
      <c r="AD1446">
        <v>15</v>
      </c>
      <c r="AE1446">
        <v>7</v>
      </c>
      <c r="AF1446">
        <v>6</v>
      </c>
      <c r="AG1446">
        <v>21.445565999999999</v>
      </c>
      <c r="AH1446">
        <v>0.44408944</v>
      </c>
      <c r="AI1446">
        <v>0.55591049999999997</v>
      </c>
      <c r="AJ1446" s="2">
        <f>SUM(male_female_comparison_df[[#This Row],[inhabitants_proportional_male]],male_female_comparison_df[[#This Row],[inhabitants_proportional_female]])</f>
        <v>0.99999993999999992</v>
      </c>
      <c r="AK1446" s="2">
        <f>male_female_comparison_df[[#This Row],[inhabitants_proportional_male]]-male_female_comparison_df[[#This Row],[PROPORTIONAL MALE]]</f>
        <v>-4.313099044583879E-8</v>
      </c>
      <c r="AL1446" s="2">
        <f t="shared" si="22"/>
        <v>-0.46793335875704306</v>
      </c>
      <c r="AM1446">
        <v>1.9169328999999999E-2</v>
      </c>
      <c r="AN1446">
        <v>6.3897765999999995E-2</v>
      </c>
      <c r="AO1446">
        <v>6.7092650000000004E-2</v>
      </c>
      <c r="AP1446">
        <v>1.9169328999999999E-2</v>
      </c>
      <c r="AQ1446">
        <v>2.2364217999999998E-2</v>
      </c>
      <c r="AR1446">
        <v>2.2364217999999998E-2</v>
      </c>
      <c r="AS1446">
        <v>2.8753993999999998E-2</v>
      </c>
      <c r="AT1446">
        <v>3.8338657000000005E-2</v>
      </c>
      <c r="AU1446">
        <v>3.8338657000000005E-2</v>
      </c>
      <c r="AV1446">
        <v>8.9456869999999994E-2</v>
      </c>
      <c r="AW1446">
        <v>6.0702875000000003E-2</v>
      </c>
      <c r="AX1446">
        <v>6.0702875000000003E-2</v>
      </c>
      <c r="AY1446">
        <v>8.3067089999999996E-2</v>
      </c>
      <c r="AZ1446">
        <v>7.3482430000000001E-2</v>
      </c>
      <c r="BA1446">
        <v>0.10543131</v>
      </c>
      <c r="BB1446">
        <v>7.0287539999999996E-2</v>
      </c>
      <c r="BC1446">
        <v>4.7923322999999997E-2</v>
      </c>
      <c r="BD1446">
        <v>4.7923322999999997E-2</v>
      </c>
      <c r="BE1446">
        <v>2.2364217999999998E-2</v>
      </c>
      <c r="BF1446">
        <v>1.9169328999999999E-2</v>
      </c>
      <c r="BG1446">
        <v>22130</v>
      </c>
      <c r="BH1446">
        <v>20603</v>
      </c>
      <c r="BI1446">
        <v>41</v>
      </c>
      <c r="BJ1446">
        <v>167</v>
      </c>
      <c r="BK1446">
        <v>44</v>
      </c>
      <c r="BL1446">
        <v>0.12693499</v>
      </c>
      <c r="BM1446">
        <v>0.51702784999999996</v>
      </c>
      <c r="BN1446">
        <v>0.13622291</v>
      </c>
      <c r="BO1446">
        <v>152</v>
      </c>
      <c r="BP1446">
        <v>2.1</v>
      </c>
      <c r="BQ1446">
        <v>41.1</v>
      </c>
      <c r="BR1446">
        <v>10</v>
      </c>
      <c r="BS1446">
        <v>6</v>
      </c>
      <c r="BT1446">
        <v>30</v>
      </c>
      <c r="BU1446">
        <v>6</v>
      </c>
      <c r="BV1446">
        <v>19</v>
      </c>
      <c r="BW1446">
        <v>16</v>
      </c>
      <c r="BX1446">
        <v>9</v>
      </c>
      <c r="BY1446">
        <v>74</v>
      </c>
      <c r="BZ1446">
        <v>48</v>
      </c>
      <c r="CA1446">
        <v>128</v>
      </c>
      <c r="CB1446">
        <v>20</v>
      </c>
      <c r="CC1446">
        <v>4</v>
      </c>
      <c r="CD1446">
        <v>6.5789476E-2</v>
      </c>
      <c r="CE1446">
        <v>3.9473682999999996E-2</v>
      </c>
      <c r="CF1446">
        <v>0.19736843000000001</v>
      </c>
      <c r="CG1446">
        <v>3.9473682999999996E-2</v>
      </c>
      <c r="CH1446">
        <v>0.125</v>
      </c>
      <c r="CI1446">
        <v>0.10526315999999999</v>
      </c>
      <c r="CJ1446">
        <v>5.9210527999999998E-2</v>
      </c>
      <c r="CK1446">
        <v>0.48684209999999994</v>
      </c>
      <c r="CL1446">
        <v>0.31578946000000002</v>
      </c>
      <c r="CM1446">
        <v>0.84210527000000002</v>
      </c>
      <c r="CN1446">
        <v>0.13157895</v>
      </c>
      <c r="CO1446">
        <v>2.6315789999999999E-2</v>
      </c>
      <c r="CP1446">
        <v>37275</v>
      </c>
      <c r="CQ1446">
        <v>35010</v>
      </c>
      <c r="CR1446">
        <v>28</v>
      </c>
      <c r="CS1446">
        <v>97</v>
      </c>
      <c r="CT1446">
        <v>26</v>
      </c>
      <c r="CU1446">
        <v>0.18543046999999999</v>
      </c>
      <c r="CV1446">
        <v>0.6423840999999999</v>
      </c>
      <c r="CW1446">
        <v>0.17218544</v>
      </c>
      <c r="CX1446">
        <v>5628565</v>
      </c>
      <c r="CY1446">
        <v>86</v>
      </c>
      <c r="CZ1446">
        <v>178</v>
      </c>
      <c r="DA1446">
        <v>60</v>
      </c>
      <c r="DB1446">
        <v>118</v>
      </c>
      <c r="DC1446">
        <v>0.33707865999999997</v>
      </c>
      <c r="DD1446">
        <v>0.66292136999999995</v>
      </c>
    </row>
    <row r="1447" spans="1:108" x14ac:dyDescent="0.3">
      <c r="A1447">
        <v>1445</v>
      </c>
      <c r="B1447">
        <v>94450</v>
      </c>
      <c r="C1447" s="1" t="s">
        <v>1545</v>
      </c>
      <c r="D1447">
        <v>241</v>
      </c>
      <c r="E1447">
        <v>2412</v>
      </c>
      <c r="F1447">
        <v>1160</v>
      </c>
      <c r="G1447">
        <v>1252</v>
      </c>
      <c r="H1447">
        <f>SUM(male_female_comparison_df[[#This Row],[inhabitants_female]:[inhabitants_male]])</f>
        <v>2412</v>
      </c>
      <c r="I1447">
        <f>male_female_comparison_df[[#This Row],[INHABITANTS_TOTAL2]]-male_female_comparison_df[[#This Row],[inhabitants_total]]</f>
        <v>0</v>
      </c>
      <c r="J1447">
        <f>male_female_comparison_df[[#This Row],[inhabitants_male]]/(male_female_comparison_df[[#This Row],[inhabitants_total]])</f>
        <v>0.5190713101160862</v>
      </c>
      <c r="L1447">
        <v>37</v>
      </c>
      <c r="M1447">
        <v>92</v>
      </c>
      <c r="N1447">
        <v>153</v>
      </c>
      <c r="O1447">
        <v>243</v>
      </c>
      <c r="P1447">
        <v>102</v>
      </c>
      <c r="Q1447">
        <v>70</v>
      </c>
      <c r="R1447">
        <v>68</v>
      </c>
      <c r="S1447">
        <v>85</v>
      </c>
      <c r="T1447">
        <v>123</v>
      </c>
      <c r="U1447">
        <v>172</v>
      </c>
      <c r="V1447">
        <v>182</v>
      </c>
      <c r="W1447">
        <v>167</v>
      </c>
      <c r="X1447">
        <v>159</v>
      </c>
      <c r="Y1447">
        <v>181</v>
      </c>
      <c r="Z1447">
        <v>177</v>
      </c>
      <c r="AA1447">
        <v>151</v>
      </c>
      <c r="AB1447">
        <v>137</v>
      </c>
      <c r="AC1447">
        <v>68</v>
      </c>
      <c r="AD1447">
        <v>56</v>
      </c>
      <c r="AE1447">
        <v>21</v>
      </c>
      <c r="AF1447">
        <v>5</v>
      </c>
      <c r="AG1447">
        <v>183.93843000000001</v>
      </c>
      <c r="AH1447">
        <v>0.48092870000000004</v>
      </c>
      <c r="AI1447">
        <v>0.51907130000000001</v>
      </c>
      <c r="AJ1447" s="2">
        <f>SUM(male_female_comparison_df[[#This Row],[inhabitants_proportional_male]],male_female_comparison_df[[#This Row],[inhabitants_proportional_female]])</f>
        <v>1</v>
      </c>
      <c r="AK1447" s="2">
        <f>male_female_comparison_df[[#This Row],[inhabitants_proportional_male]]-male_female_comparison_df[[#This Row],[PROPORTIONAL MALE]]</f>
        <v>-1.0116086190947726E-8</v>
      </c>
      <c r="AL1447" s="2">
        <f t="shared" si="22"/>
        <v>-0.46793335875704306</v>
      </c>
      <c r="AM1447">
        <v>3.8142620000000002E-2</v>
      </c>
      <c r="AN1447">
        <v>6.3432835000000007E-2</v>
      </c>
      <c r="AO1447">
        <v>0.10074627</v>
      </c>
      <c r="AP1447">
        <v>4.2288557000000004E-2</v>
      </c>
      <c r="AQ1447">
        <v>2.9021559999999998E-2</v>
      </c>
      <c r="AR1447">
        <v>2.8192371000000001E-2</v>
      </c>
      <c r="AS1447">
        <v>3.5240463999999999E-2</v>
      </c>
      <c r="AT1447">
        <v>5.0995025999999999E-2</v>
      </c>
      <c r="AU1447">
        <v>7.1310120000000005E-2</v>
      </c>
      <c r="AV1447">
        <v>7.5456049999999997E-2</v>
      </c>
      <c r="AW1447">
        <v>6.9237149999999997E-2</v>
      </c>
      <c r="AX1447">
        <v>6.592039999999999E-2</v>
      </c>
      <c r="AY1447">
        <v>7.5041460000000004E-2</v>
      </c>
      <c r="AZ1447">
        <v>7.3383085000000001E-2</v>
      </c>
      <c r="BA1447">
        <v>6.2603644999999999E-2</v>
      </c>
      <c r="BB1447">
        <v>5.6799337000000005E-2</v>
      </c>
      <c r="BC1447">
        <v>2.8192371000000001E-2</v>
      </c>
      <c r="BD1447">
        <v>2.3217247999999999E-2</v>
      </c>
      <c r="BE1447">
        <v>8.706466999999999E-3</v>
      </c>
      <c r="BF1447">
        <v>2.0729684999999999E-3</v>
      </c>
      <c r="BG1447">
        <v>25029</v>
      </c>
      <c r="BH1447">
        <v>24006</v>
      </c>
      <c r="BI1447">
        <v>261</v>
      </c>
      <c r="BJ1447">
        <v>1005</v>
      </c>
      <c r="BK1447">
        <v>486</v>
      </c>
      <c r="BL1447">
        <v>0.10701107</v>
      </c>
      <c r="BM1447">
        <v>0.41205412000000002</v>
      </c>
      <c r="BN1447">
        <v>0.19926199999999999</v>
      </c>
      <c r="BO1447">
        <v>928</v>
      </c>
      <c r="BP1447">
        <v>2.6</v>
      </c>
      <c r="BQ1447">
        <v>42.2</v>
      </c>
      <c r="BR1447">
        <v>29</v>
      </c>
      <c r="BS1447">
        <v>33</v>
      </c>
      <c r="BT1447">
        <v>359</v>
      </c>
      <c r="BU1447">
        <v>79</v>
      </c>
      <c r="BV1447">
        <v>168</v>
      </c>
      <c r="BW1447">
        <v>168</v>
      </c>
      <c r="BX1447">
        <v>143</v>
      </c>
      <c r="BY1447">
        <v>372</v>
      </c>
      <c r="BZ1447">
        <v>199</v>
      </c>
      <c r="CA1447">
        <v>806</v>
      </c>
      <c r="CB1447">
        <v>111</v>
      </c>
      <c r="CC1447">
        <v>11</v>
      </c>
      <c r="CD1447">
        <v>3.125E-2</v>
      </c>
      <c r="CE1447">
        <v>3.5560343000000001E-2</v>
      </c>
      <c r="CF1447">
        <v>0.38685345999999998</v>
      </c>
      <c r="CG1447">
        <v>8.512931E-2</v>
      </c>
      <c r="CH1447">
        <v>0.18103448</v>
      </c>
      <c r="CI1447">
        <v>0.18103448</v>
      </c>
      <c r="CJ1447">
        <v>0.15409482999999999</v>
      </c>
      <c r="CK1447">
        <v>0.40086207000000001</v>
      </c>
      <c r="CL1447">
        <v>0.21443966</v>
      </c>
      <c r="CM1447">
        <v>0.86853449999999999</v>
      </c>
      <c r="CN1447">
        <v>0.11961207</v>
      </c>
      <c r="CO1447">
        <v>1.1853448000000001E-2</v>
      </c>
      <c r="CP1447">
        <v>47308</v>
      </c>
      <c r="CQ1447">
        <v>46232</v>
      </c>
      <c r="CR1447">
        <v>117</v>
      </c>
      <c r="CS1447">
        <v>602</v>
      </c>
      <c r="CT1447">
        <v>215</v>
      </c>
      <c r="CU1447">
        <v>0.12526767</v>
      </c>
      <c r="CV1447">
        <v>0.64453959999999999</v>
      </c>
      <c r="CW1447">
        <v>0.23019271999999999</v>
      </c>
      <c r="CX1447">
        <v>44185596</v>
      </c>
      <c r="CY1447">
        <v>13</v>
      </c>
      <c r="CZ1447">
        <v>1021</v>
      </c>
      <c r="DA1447">
        <v>225</v>
      </c>
      <c r="DB1447">
        <v>796</v>
      </c>
      <c r="DC1447">
        <v>0.22037219</v>
      </c>
      <c r="DD1447">
        <v>0.77962779999999998</v>
      </c>
    </row>
    <row r="1448" spans="1:108" x14ac:dyDescent="0.3">
      <c r="A1448">
        <v>1446</v>
      </c>
      <c r="B1448">
        <v>95110</v>
      </c>
      <c r="C1448" s="1" t="s">
        <v>1546</v>
      </c>
      <c r="D1448">
        <v>139</v>
      </c>
      <c r="E1448">
        <v>314</v>
      </c>
      <c r="F1448">
        <v>144</v>
      </c>
      <c r="G1448">
        <v>170</v>
      </c>
      <c r="H1448">
        <f>SUM(male_female_comparison_df[[#This Row],[inhabitants_female]:[inhabitants_male]])</f>
        <v>314</v>
      </c>
      <c r="I1448">
        <f>male_female_comparison_df[[#This Row],[INHABITANTS_TOTAL2]]-male_female_comparison_df[[#This Row],[inhabitants_total]]</f>
        <v>0</v>
      </c>
      <c r="J1448">
        <f>male_female_comparison_df[[#This Row],[inhabitants_male]]/(male_female_comparison_df[[#This Row],[inhabitants_total]])</f>
        <v>0.54140127388535031</v>
      </c>
      <c r="L1448">
        <v>49</v>
      </c>
      <c r="M1448">
        <v>7</v>
      </c>
      <c r="N1448">
        <v>11</v>
      </c>
      <c r="O1448">
        <v>18</v>
      </c>
      <c r="P1448">
        <v>8</v>
      </c>
      <c r="Q1448">
        <v>6</v>
      </c>
      <c r="R1448">
        <v>9</v>
      </c>
      <c r="S1448">
        <v>5</v>
      </c>
      <c r="T1448">
        <v>5</v>
      </c>
      <c r="U1448">
        <v>12</v>
      </c>
      <c r="V1448">
        <v>13</v>
      </c>
      <c r="W1448">
        <v>12</v>
      </c>
      <c r="X1448">
        <v>22</v>
      </c>
      <c r="Y1448">
        <v>26</v>
      </c>
      <c r="Z1448">
        <v>35</v>
      </c>
      <c r="AA1448">
        <v>31</v>
      </c>
      <c r="AB1448">
        <v>27</v>
      </c>
      <c r="AC1448">
        <v>30</v>
      </c>
      <c r="AD1448">
        <v>15</v>
      </c>
      <c r="AE1448">
        <v>12</v>
      </c>
      <c r="AF1448">
        <v>10</v>
      </c>
      <c r="AG1448">
        <v>7.0088720000000002</v>
      </c>
      <c r="AH1448">
        <v>0.45859873000000001</v>
      </c>
      <c r="AI1448">
        <v>0.54140127000000005</v>
      </c>
      <c r="AJ1448" s="2">
        <f>SUM(male_female_comparison_df[[#This Row],[inhabitants_proportional_male]],male_female_comparison_df[[#This Row],[inhabitants_proportional_female]])</f>
        <v>1</v>
      </c>
      <c r="AK1448" s="2">
        <f>male_female_comparison_df[[#This Row],[inhabitants_proportional_male]]-male_female_comparison_df[[#This Row],[PROPORTIONAL MALE]]</f>
        <v>-3.8853502637437032E-9</v>
      </c>
      <c r="AL1448" s="2">
        <f t="shared" si="22"/>
        <v>-0.46793335875704306</v>
      </c>
      <c r="AM1448">
        <v>2.2292994E-2</v>
      </c>
      <c r="AN1448">
        <v>3.5031847999999997E-2</v>
      </c>
      <c r="AO1448">
        <v>5.7324840000000002E-2</v>
      </c>
      <c r="AP1448">
        <v>2.5477707000000002E-2</v>
      </c>
      <c r="AQ1448">
        <v>1.9108279999999998E-2</v>
      </c>
      <c r="AR1448">
        <v>2.8662420000000001E-2</v>
      </c>
      <c r="AS1448">
        <v>1.5923567E-2</v>
      </c>
      <c r="AT1448">
        <v>1.5923567E-2</v>
      </c>
      <c r="AU1448">
        <v>3.8216559999999997E-2</v>
      </c>
      <c r="AV1448">
        <v>4.1401275000000001E-2</v>
      </c>
      <c r="AW1448">
        <v>3.8216559999999997E-2</v>
      </c>
      <c r="AX1448">
        <v>7.0063694999999995E-2</v>
      </c>
      <c r="AY1448">
        <v>8.2802550000000003E-2</v>
      </c>
      <c r="AZ1448">
        <v>0.11146497</v>
      </c>
      <c r="BA1448">
        <v>9.8726116000000003E-2</v>
      </c>
      <c r="BB1448">
        <v>8.5987259999999996E-2</v>
      </c>
      <c r="BC1448">
        <v>9.5541399999999999E-2</v>
      </c>
      <c r="BD1448">
        <v>4.7770699999999999E-2</v>
      </c>
      <c r="BE1448">
        <v>3.8216559999999997E-2</v>
      </c>
      <c r="BF1448">
        <v>3.1847133999999999E-2</v>
      </c>
      <c r="BG1448">
        <v>20613</v>
      </c>
      <c r="BH1448">
        <v>18997</v>
      </c>
      <c r="BI1448">
        <v>62</v>
      </c>
      <c r="BJ1448">
        <v>168</v>
      </c>
      <c r="BK1448">
        <v>35</v>
      </c>
      <c r="BL1448">
        <v>0.19808307</v>
      </c>
      <c r="BM1448">
        <v>0.53674119999999992</v>
      </c>
      <c r="BN1448">
        <v>0.111821085</v>
      </c>
      <c r="BO1448">
        <v>155</v>
      </c>
      <c r="BP1448">
        <v>2</v>
      </c>
      <c r="BQ1448">
        <v>46.1</v>
      </c>
      <c r="BR1448">
        <v>1</v>
      </c>
      <c r="BS1448">
        <v>1</v>
      </c>
      <c r="BT1448">
        <v>24</v>
      </c>
      <c r="BU1448">
        <v>6</v>
      </c>
      <c r="BV1448">
        <v>12</v>
      </c>
      <c r="BW1448">
        <v>13</v>
      </c>
      <c r="BX1448">
        <v>12</v>
      </c>
      <c r="BY1448">
        <v>62</v>
      </c>
      <c r="BZ1448">
        <v>70</v>
      </c>
      <c r="CA1448">
        <v>138</v>
      </c>
      <c r="CB1448">
        <v>7</v>
      </c>
      <c r="CC1448">
        <v>10</v>
      </c>
      <c r="CD1448">
        <v>6.4516130000000001E-3</v>
      </c>
      <c r="CE1448">
        <v>6.4516130000000001E-3</v>
      </c>
      <c r="CF1448">
        <v>0.15483870999999999</v>
      </c>
      <c r="CG1448">
        <v>3.8709677999999997E-2</v>
      </c>
      <c r="CH1448">
        <v>7.7419355999999995E-2</v>
      </c>
      <c r="CI1448">
        <v>8.3870970000000003E-2</v>
      </c>
      <c r="CJ1448">
        <v>7.7419355999999995E-2</v>
      </c>
      <c r="CK1448">
        <v>0.4</v>
      </c>
      <c r="CL1448">
        <v>0.45161289999999998</v>
      </c>
      <c r="CM1448">
        <v>0.89032257000000004</v>
      </c>
      <c r="CN1448">
        <v>4.5161291999999999E-2</v>
      </c>
      <c r="CO1448">
        <v>6.4516130000000005E-2</v>
      </c>
      <c r="CP1448">
        <v>34995</v>
      </c>
      <c r="CQ1448">
        <v>30548</v>
      </c>
      <c r="CR1448">
        <v>42</v>
      </c>
      <c r="CS1448">
        <v>94</v>
      </c>
      <c r="CT1448">
        <v>21</v>
      </c>
      <c r="CU1448">
        <v>0.26751593000000001</v>
      </c>
      <c r="CV1448">
        <v>0.59872609999999993</v>
      </c>
      <c r="CW1448">
        <v>0.13375796000000001</v>
      </c>
      <c r="CX1448">
        <v>5494207</v>
      </c>
      <c r="CY1448">
        <v>165</v>
      </c>
      <c r="CZ1448">
        <v>228</v>
      </c>
      <c r="DA1448">
        <v>34</v>
      </c>
      <c r="DB1448">
        <v>194</v>
      </c>
      <c r="DC1448">
        <v>0.14912279999999997</v>
      </c>
      <c r="DD1448">
        <v>0.85087716999999996</v>
      </c>
    </row>
    <row r="1449" spans="1:108" x14ac:dyDescent="0.3">
      <c r="A1449">
        <v>1447</v>
      </c>
      <c r="B1449">
        <v>95130</v>
      </c>
      <c r="C1449" s="1" t="s">
        <v>1547</v>
      </c>
      <c r="D1449">
        <v>139</v>
      </c>
      <c r="E1449">
        <v>143</v>
      </c>
      <c r="F1449">
        <v>73</v>
      </c>
      <c r="G1449">
        <v>70</v>
      </c>
      <c r="H1449">
        <f>SUM(male_female_comparison_df[[#This Row],[inhabitants_female]:[inhabitants_male]])</f>
        <v>143</v>
      </c>
      <c r="I1449">
        <f>male_female_comparison_df[[#This Row],[INHABITANTS_TOTAL2]]-male_female_comparison_df[[#This Row],[inhabitants_total]]</f>
        <v>0</v>
      </c>
      <c r="J1449">
        <f>male_female_comparison_df[[#This Row],[inhabitants_male]]/(male_female_comparison_df[[#This Row],[inhabitants_total]])</f>
        <v>0.48951048951048953</v>
      </c>
      <c r="L1449">
        <v>43</v>
      </c>
      <c r="M1449">
        <v>4</v>
      </c>
      <c r="N1449">
        <v>5</v>
      </c>
      <c r="O1449">
        <v>18</v>
      </c>
      <c r="P1449">
        <v>7</v>
      </c>
      <c r="Q1449">
        <v>7</v>
      </c>
      <c r="R1449">
        <v>3</v>
      </c>
      <c r="S1449">
        <v>10</v>
      </c>
      <c r="T1449">
        <v>2</v>
      </c>
      <c r="U1449">
        <v>0</v>
      </c>
      <c r="V1449">
        <v>8</v>
      </c>
      <c r="W1449">
        <v>0</v>
      </c>
      <c r="X1449">
        <v>7</v>
      </c>
      <c r="Y1449">
        <v>10</v>
      </c>
      <c r="Z1449">
        <v>18</v>
      </c>
      <c r="AA1449">
        <v>5</v>
      </c>
      <c r="AB1449">
        <v>11</v>
      </c>
      <c r="AC1449">
        <v>7</v>
      </c>
      <c r="AD1449">
        <v>6</v>
      </c>
      <c r="AE1449">
        <v>11</v>
      </c>
      <c r="AF1449">
        <v>4</v>
      </c>
      <c r="AG1449">
        <v>1.5996401000000002</v>
      </c>
      <c r="AH1449">
        <v>0.51048950000000004</v>
      </c>
      <c r="AI1449">
        <v>0.48951048000000003</v>
      </c>
      <c r="AJ1449" s="2">
        <f>SUM(male_female_comparison_df[[#This Row],[inhabitants_proportional_male]],male_female_comparison_df[[#This Row],[inhabitants_proportional_female]])</f>
        <v>0.99999998000000012</v>
      </c>
      <c r="AK1449" s="2">
        <f>male_female_comparison_df[[#This Row],[inhabitants_proportional_male]]-male_female_comparison_df[[#This Row],[PROPORTIONAL MALE]]</f>
        <v>-9.5104895070363682E-9</v>
      </c>
      <c r="AL1449" s="2">
        <f t="shared" si="22"/>
        <v>-0.46793335875704306</v>
      </c>
      <c r="AM1449">
        <v>2.7972027999999999E-2</v>
      </c>
      <c r="AN1449">
        <v>3.4965034999999998E-2</v>
      </c>
      <c r="AO1449">
        <v>0.12587413</v>
      </c>
      <c r="AP1449">
        <v>4.8951050000000003E-2</v>
      </c>
      <c r="AQ1449">
        <v>4.8951050000000003E-2</v>
      </c>
      <c r="AR1449">
        <v>2.0979020000000001E-2</v>
      </c>
      <c r="AS1449">
        <v>6.9930069999999997E-2</v>
      </c>
      <c r="AT1449">
        <v>1.3986014E-2</v>
      </c>
      <c r="AU1449">
        <v>6.7567569999999995E-3</v>
      </c>
      <c r="AV1449">
        <v>5.5944054999999999E-2</v>
      </c>
      <c r="AW1449">
        <v>1.3513513999999999E-2</v>
      </c>
      <c r="AX1449">
        <v>4.8951050000000003E-2</v>
      </c>
      <c r="AY1449">
        <v>6.9930069999999997E-2</v>
      </c>
      <c r="AZ1449">
        <v>0.12587413</v>
      </c>
      <c r="BA1449">
        <v>3.4965034999999998E-2</v>
      </c>
      <c r="BB1449">
        <v>7.6923080000000005E-2</v>
      </c>
      <c r="BC1449">
        <v>4.8951050000000003E-2</v>
      </c>
      <c r="BD1449">
        <v>4.1958040000000002E-2</v>
      </c>
      <c r="BE1449">
        <v>7.6923080000000005E-2</v>
      </c>
      <c r="BF1449">
        <v>2.7972027999999999E-2</v>
      </c>
      <c r="BG1449">
        <v>17777</v>
      </c>
      <c r="BH1449">
        <v>15076</v>
      </c>
      <c r="BI1449">
        <v>38</v>
      </c>
      <c r="BJ1449">
        <v>57</v>
      </c>
      <c r="BK1449">
        <v>10</v>
      </c>
      <c r="BL1449">
        <v>0.25675674999999998</v>
      </c>
      <c r="BM1449">
        <v>0.38513513999999999</v>
      </c>
      <c r="BN1449">
        <v>6.7567564999999996E-2</v>
      </c>
      <c r="BO1449">
        <v>52</v>
      </c>
      <c r="BP1449">
        <v>2.8</v>
      </c>
      <c r="BQ1449">
        <v>36.299999999999997</v>
      </c>
      <c r="BR1449">
        <v>0</v>
      </c>
      <c r="BS1449">
        <v>0</v>
      </c>
      <c r="BT1449">
        <v>12</v>
      </c>
      <c r="BU1449">
        <v>2</v>
      </c>
      <c r="BV1449">
        <v>5</v>
      </c>
      <c r="BW1449">
        <v>9</v>
      </c>
      <c r="BX1449">
        <v>7</v>
      </c>
      <c r="BY1449">
        <v>16</v>
      </c>
      <c r="BZ1449">
        <v>24</v>
      </c>
      <c r="CA1449">
        <v>48</v>
      </c>
      <c r="CB1449">
        <v>1</v>
      </c>
      <c r="CC1449">
        <v>3</v>
      </c>
      <c r="CD1449">
        <v>1.7857143999999998E-2</v>
      </c>
      <c r="CF1449">
        <v>0.23076922999999999</v>
      </c>
      <c r="CG1449">
        <v>3.8461540000000002E-2</v>
      </c>
      <c r="CH1449">
        <v>9.6153849999999999E-2</v>
      </c>
      <c r="CI1449">
        <v>0.17307692999999999</v>
      </c>
      <c r="CJ1449">
        <v>0.13461539</v>
      </c>
      <c r="CK1449">
        <v>0.30769232000000002</v>
      </c>
      <c r="CL1449">
        <v>0.46153845999999998</v>
      </c>
      <c r="CM1449">
        <v>0.92307689999999998</v>
      </c>
      <c r="CN1449">
        <v>1.9230770000000001E-2</v>
      </c>
      <c r="CO1449">
        <v>5.7692307999999998E-2</v>
      </c>
      <c r="CP1449">
        <v>34050</v>
      </c>
      <c r="CQ1449">
        <v>27242</v>
      </c>
      <c r="CR1449">
        <v>24</v>
      </c>
      <c r="CS1449">
        <v>27</v>
      </c>
      <c r="CT1449">
        <v>5</v>
      </c>
      <c r="CU1449">
        <v>0.42857142999999998</v>
      </c>
      <c r="CV1449">
        <v>0.48214287</v>
      </c>
      <c r="CW1449">
        <v>8.9285719999999999E-2</v>
      </c>
      <c r="CX1449">
        <v>1906791</v>
      </c>
      <c r="CY1449">
        <v>59</v>
      </c>
      <c r="CZ1449">
        <v>94</v>
      </c>
      <c r="DA1449">
        <v>7</v>
      </c>
      <c r="DB1449">
        <v>87</v>
      </c>
      <c r="DC1449">
        <v>7.4468080000000006E-2</v>
      </c>
      <c r="DD1449">
        <v>0.92553189999999996</v>
      </c>
    </row>
    <row r="1450" spans="1:108" x14ac:dyDescent="0.3">
      <c r="A1450">
        <v>1448</v>
      </c>
      <c r="B1450">
        <v>95160</v>
      </c>
      <c r="C1450" s="1" t="s">
        <v>1548</v>
      </c>
      <c r="D1450">
        <v>139</v>
      </c>
      <c r="E1450">
        <v>198</v>
      </c>
      <c r="F1450">
        <v>80</v>
      </c>
      <c r="G1450">
        <v>118</v>
      </c>
      <c r="H1450">
        <f>SUM(male_female_comparison_df[[#This Row],[inhabitants_female]:[inhabitants_male]])</f>
        <v>198</v>
      </c>
      <c r="I1450">
        <f>male_female_comparison_df[[#This Row],[INHABITANTS_TOTAL2]]-male_female_comparison_df[[#This Row],[inhabitants_total]]</f>
        <v>0</v>
      </c>
      <c r="J1450">
        <f>male_female_comparison_df[[#This Row],[inhabitants_male]]/(male_female_comparison_df[[#This Row],[inhabitants_total]])</f>
        <v>0.59595959595959591</v>
      </c>
      <c r="L1450">
        <v>56</v>
      </c>
      <c r="M1450">
        <v>1</v>
      </c>
      <c r="N1450">
        <v>1</v>
      </c>
      <c r="O1450">
        <v>7</v>
      </c>
      <c r="P1450">
        <v>3</v>
      </c>
      <c r="Q1450">
        <v>2</v>
      </c>
      <c r="R1450">
        <v>1</v>
      </c>
      <c r="S1450">
        <v>3</v>
      </c>
      <c r="T1450">
        <v>3</v>
      </c>
      <c r="U1450">
        <v>6</v>
      </c>
      <c r="V1450">
        <v>8</v>
      </c>
      <c r="W1450">
        <v>5</v>
      </c>
      <c r="X1450">
        <v>7</v>
      </c>
      <c r="Y1450">
        <v>23</v>
      </c>
      <c r="Z1450">
        <v>32</v>
      </c>
      <c r="AA1450">
        <v>27</v>
      </c>
      <c r="AB1450">
        <v>21</v>
      </c>
      <c r="AC1450">
        <v>12</v>
      </c>
      <c r="AD1450">
        <v>23</v>
      </c>
      <c r="AE1450">
        <v>9</v>
      </c>
      <c r="AF1450">
        <v>4</v>
      </c>
      <c r="AG1450">
        <v>0.32649824</v>
      </c>
      <c r="AH1450">
        <v>0.40404040000000002</v>
      </c>
      <c r="AI1450">
        <v>0.59595959999999992</v>
      </c>
      <c r="AJ1450" s="2">
        <f>SUM(male_female_comparison_df[[#This Row],[inhabitants_proportional_male]],male_female_comparison_df[[#This Row],[inhabitants_proportional_female]])</f>
        <v>1</v>
      </c>
      <c r="AK1450" s="2">
        <f>male_female_comparison_df[[#This Row],[inhabitants_proportional_male]]-male_female_comparison_df[[#This Row],[PROPORTIONAL MALE]]</f>
        <v>4.0404040113628525E-9</v>
      </c>
      <c r="AL1450" s="2">
        <f t="shared" si="22"/>
        <v>-0.46793335875704306</v>
      </c>
      <c r="AM1450">
        <v>5.0505050000000003E-3</v>
      </c>
      <c r="AN1450">
        <v>5.0505050000000003E-3</v>
      </c>
      <c r="AO1450">
        <v>3.5353533999999999E-2</v>
      </c>
      <c r="AP1450">
        <v>1.5151516E-2</v>
      </c>
      <c r="AQ1450">
        <v>1.0101010000000001E-2</v>
      </c>
      <c r="AR1450">
        <v>5.0505050000000003E-3</v>
      </c>
      <c r="AS1450">
        <v>1.5151516E-2</v>
      </c>
      <c r="AT1450">
        <v>1.5151516E-2</v>
      </c>
      <c r="AU1450">
        <v>3.0303031000000001E-2</v>
      </c>
      <c r="AV1450">
        <v>4.0404040000000002E-2</v>
      </c>
      <c r="AW1450">
        <v>2.5252525000000001E-2</v>
      </c>
      <c r="AX1450">
        <v>3.5353533999999999E-2</v>
      </c>
      <c r="AY1450">
        <v>0.116161615</v>
      </c>
      <c r="AZ1450">
        <v>0.16161616000000001</v>
      </c>
      <c r="BA1450">
        <v>0.13636364000000001</v>
      </c>
      <c r="BB1450">
        <v>0.10606061</v>
      </c>
      <c r="BC1450">
        <v>6.0606062000000002E-2</v>
      </c>
      <c r="BD1450">
        <v>0.116161615</v>
      </c>
      <c r="BE1450">
        <v>4.5454547000000005E-2</v>
      </c>
      <c r="BF1450">
        <v>2.0202020000000001E-2</v>
      </c>
      <c r="BG1450">
        <v>18188</v>
      </c>
      <c r="BH1450">
        <v>14471</v>
      </c>
      <c r="BI1450">
        <v>76</v>
      </c>
      <c r="BJ1450">
        <v>90</v>
      </c>
      <c r="BK1450">
        <v>20</v>
      </c>
      <c r="BL1450">
        <v>0.37254903</v>
      </c>
      <c r="BM1450">
        <v>0.44117646999999999</v>
      </c>
      <c r="BN1450">
        <v>9.8039219999999996E-2</v>
      </c>
      <c r="BO1450">
        <v>120</v>
      </c>
      <c r="BP1450">
        <v>1.7</v>
      </c>
      <c r="BQ1450">
        <v>49</v>
      </c>
      <c r="BR1450">
        <v>3</v>
      </c>
      <c r="BS1450">
        <v>0</v>
      </c>
      <c r="BT1450">
        <v>6</v>
      </c>
      <c r="BU1450">
        <v>1</v>
      </c>
      <c r="BV1450">
        <v>2</v>
      </c>
      <c r="BW1450">
        <v>3</v>
      </c>
      <c r="BX1450">
        <v>4</v>
      </c>
      <c r="BY1450">
        <v>64</v>
      </c>
      <c r="BZ1450">
        <v>51</v>
      </c>
      <c r="CA1450">
        <v>98</v>
      </c>
      <c r="CB1450">
        <v>16</v>
      </c>
      <c r="CC1450">
        <v>6</v>
      </c>
      <c r="CD1450">
        <v>2.5000000000000001E-2</v>
      </c>
      <c r="CE1450">
        <v>7.8125E-3</v>
      </c>
      <c r="CF1450">
        <v>0.05</v>
      </c>
      <c r="CG1450">
        <v>8.3333339999999995E-3</v>
      </c>
      <c r="CH1450">
        <v>1.6666667999999999E-2</v>
      </c>
      <c r="CI1450">
        <v>2.5000000000000001E-2</v>
      </c>
      <c r="CJ1450">
        <v>3.3333334999999999E-2</v>
      </c>
      <c r="CK1450">
        <v>0.53333335999999998</v>
      </c>
      <c r="CL1450">
        <v>0.42499999999999999</v>
      </c>
      <c r="CM1450">
        <v>0.81666665999999999</v>
      </c>
      <c r="CN1450">
        <v>0.13333333999999999</v>
      </c>
      <c r="CO1450">
        <v>0.05</v>
      </c>
      <c r="CP1450">
        <v>28002</v>
      </c>
      <c r="CQ1450">
        <v>24792</v>
      </c>
      <c r="CR1450">
        <v>52</v>
      </c>
      <c r="CS1450">
        <v>54</v>
      </c>
      <c r="CT1450">
        <v>15</v>
      </c>
      <c r="CU1450">
        <v>0.42975205</v>
      </c>
      <c r="CV1450">
        <v>0.44628100000000004</v>
      </c>
      <c r="CW1450">
        <v>0.12396694</v>
      </c>
      <c r="CX1450">
        <v>3388238</v>
      </c>
      <c r="CY1450">
        <v>291</v>
      </c>
      <c r="CZ1450">
        <v>211</v>
      </c>
      <c r="DA1450">
        <v>34</v>
      </c>
      <c r="DB1450">
        <v>177</v>
      </c>
      <c r="DC1450">
        <v>0.16113744999999999</v>
      </c>
      <c r="DD1450">
        <v>0.83886254000000005</v>
      </c>
    </row>
    <row r="1451" spans="1:108" x14ac:dyDescent="0.3">
      <c r="A1451">
        <v>1449</v>
      </c>
      <c r="B1451">
        <v>95210</v>
      </c>
      <c r="C1451" s="1" t="s">
        <v>1549</v>
      </c>
      <c r="D1451">
        <v>751</v>
      </c>
      <c r="E1451">
        <v>238</v>
      </c>
      <c r="F1451">
        <v>111</v>
      </c>
      <c r="G1451">
        <v>127</v>
      </c>
      <c r="H1451">
        <f>SUM(male_female_comparison_df[[#This Row],[inhabitants_female]:[inhabitants_male]])</f>
        <v>238</v>
      </c>
      <c r="I1451">
        <f>male_female_comparison_df[[#This Row],[INHABITANTS_TOTAL2]]-male_female_comparison_df[[#This Row],[inhabitants_total]]</f>
        <v>0</v>
      </c>
      <c r="J1451">
        <f>male_female_comparison_df[[#This Row],[inhabitants_male]]/(male_female_comparison_df[[#This Row],[inhabitants_total]])</f>
        <v>0.53361344537815125</v>
      </c>
      <c r="L1451">
        <v>47</v>
      </c>
      <c r="M1451">
        <v>6</v>
      </c>
      <c r="N1451">
        <v>12</v>
      </c>
      <c r="O1451">
        <v>13</v>
      </c>
      <c r="P1451">
        <v>11</v>
      </c>
      <c r="Q1451">
        <v>4</v>
      </c>
      <c r="R1451">
        <v>6</v>
      </c>
      <c r="S1451">
        <v>6</v>
      </c>
      <c r="T1451">
        <v>10</v>
      </c>
      <c r="U1451">
        <v>10</v>
      </c>
      <c r="V1451">
        <v>9</v>
      </c>
      <c r="W1451">
        <v>11</v>
      </c>
      <c r="X1451">
        <v>8</v>
      </c>
      <c r="Y1451">
        <v>23</v>
      </c>
      <c r="Z1451">
        <v>16</v>
      </c>
      <c r="AA1451">
        <v>30</v>
      </c>
      <c r="AB1451">
        <v>21</v>
      </c>
      <c r="AC1451">
        <v>13</v>
      </c>
      <c r="AD1451">
        <v>15</v>
      </c>
      <c r="AE1451">
        <v>7</v>
      </c>
      <c r="AF1451">
        <v>7</v>
      </c>
      <c r="AG1451">
        <v>7.9652357</v>
      </c>
      <c r="AH1451">
        <v>0.46638656000000001</v>
      </c>
      <c r="AI1451">
        <v>0.53361343999999999</v>
      </c>
      <c r="AJ1451" s="2">
        <f>SUM(male_female_comparison_df[[#This Row],[inhabitants_proportional_male]],male_female_comparison_df[[#This Row],[inhabitants_proportional_female]])</f>
        <v>1</v>
      </c>
      <c r="AK1451" s="2">
        <f>male_female_comparison_df[[#This Row],[inhabitants_proportional_male]]-male_female_comparison_df[[#This Row],[PROPORTIONAL MALE]]</f>
        <v>-5.3781512576733803E-9</v>
      </c>
      <c r="AL1451" s="2">
        <f t="shared" si="22"/>
        <v>-0.46793335875704306</v>
      </c>
      <c r="AM1451">
        <v>2.5210084000000001E-2</v>
      </c>
      <c r="AN1451">
        <v>5.042017E-2</v>
      </c>
      <c r="AO1451">
        <v>5.462185E-2</v>
      </c>
      <c r="AP1451">
        <v>4.6218490000000001E-2</v>
      </c>
      <c r="AQ1451">
        <v>1.6806723999999999E-2</v>
      </c>
      <c r="AR1451">
        <v>2.5210084000000001E-2</v>
      </c>
      <c r="AS1451">
        <v>2.5210084000000001E-2</v>
      </c>
      <c r="AT1451">
        <v>4.2016807999999996E-2</v>
      </c>
      <c r="AU1451">
        <v>4.2016807999999996E-2</v>
      </c>
      <c r="AV1451">
        <v>3.7815127999999996E-2</v>
      </c>
      <c r="AW1451">
        <v>4.6218490000000001E-2</v>
      </c>
      <c r="AX1451">
        <v>3.3613447000000005E-2</v>
      </c>
      <c r="AY1451">
        <v>9.6638660000000001E-2</v>
      </c>
      <c r="AZ1451">
        <v>6.7226894000000009E-2</v>
      </c>
      <c r="BA1451">
        <v>0.12605042999999999</v>
      </c>
      <c r="BB1451">
        <v>8.8235300000000003E-2</v>
      </c>
      <c r="BC1451">
        <v>5.462185E-2</v>
      </c>
      <c r="BD1451">
        <v>6.302521400000001E-2</v>
      </c>
      <c r="BE1451">
        <v>2.9411764999999999E-2</v>
      </c>
      <c r="BF1451">
        <v>2.9411764999999999E-2</v>
      </c>
      <c r="BG1451">
        <v>21832</v>
      </c>
      <c r="BH1451">
        <v>20452</v>
      </c>
      <c r="BI1451">
        <v>44</v>
      </c>
      <c r="BJ1451">
        <v>121</v>
      </c>
      <c r="BK1451">
        <v>33</v>
      </c>
      <c r="BL1451">
        <v>0.17886178</v>
      </c>
      <c r="BM1451">
        <v>0.49186993000000001</v>
      </c>
      <c r="BN1451">
        <v>0.13414635</v>
      </c>
      <c r="BO1451">
        <v>110</v>
      </c>
      <c r="BP1451">
        <v>2.2000000000000002</v>
      </c>
      <c r="BQ1451">
        <v>49.6</v>
      </c>
      <c r="BR1451">
        <v>6</v>
      </c>
      <c r="BS1451">
        <v>0</v>
      </c>
      <c r="BT1451">
        <v>23</v>
      </c>
      <c r="BU1451">
        <v>6</v>
      </c>
      <c r="BV1451">
        <v>11</v>
      </c>
      <c r="BW1451">
        <v>11</v>
      </c>
      <c r="BX1451">
        <v>10</v>
      </c>
      <c r="BY1451">
        <v>41</v>
      </c>
      <c r="BZ1451">
        <v>47</v>
      </c>
      <c r="CA1451">
        <v>100</v>
      </c>
      <c r="CB1451">
        <v>6</v>
      </c>
      <c r="CC1451">
        <v>4</v>
      </c>
      <c r="CD1451">
        <v>5.4545455E-2</v>
      </c>
      <c r="CE1451">
        <v>9.1743115000000007E-3</v>
      </c>
      <c r="CF1451">
        <v>0.20909090000000002</v>
      </c>
      <c r="CG1451">
        <v>5.4545455E-2</v>
      </c>
      <c r="CH1451">
        <v>0.1</v>
      </c>
      <c r="CI1451">
        <v>0.1</v>
      </c>
      <c r="CJ1451">
        <v>9.0909089999999998E-2</v>
      </c>
      <c r="CK1451">
        <v>0.37272727</v>
      </c>
      <c r="CL1451">
        <v>0.42727273999999998</v>
      </c>
      <c r="CM1451">
        <v>0.90909094000000001</v>
      </c>
      <c r="CN1451">
        <v>5.4545455E-2</v>
      </c>
      <c r="CO1451">
        <v>3.6363634999999998E-2</v>
      </c>
      <c r="CP1451">
        <v>40329</v>
      </c>
      <c r="CQ1451">
        <v>34191</v>
      </c>
      <c r="CR1451">
        <v>25</v>
      </c>
      <c r="CS1451">
        <v>65</v>
      </c>
      <c r="CT1451">
        <v>19</v>
      </c>
      <c r="CU1451">
        <v>0.2293578</v>
      </c>
      <c r="CV1451">
        <v>0.59633030000000009</v>
      </c>
      <c r="CW1451">
        <v>0.17431192000000001</v>
      </c>
      <c r="CX1451">
        <v>4395812</v>
      </c>
      <c r="CY1451">
        <v>138</v>
      </c>
      <c r="CZ1451">
        <v>151</v>
      </c>
      <c r="DA1451">
        <v>7</v>
      </c>
      <c r="DB1451">
        <v>144</v>
      </c>
      <c r="DC1451">
        <v>4.6357617000000004E-2</v>
      </c>
      <c r="DD1451">
        <v>0.95364236999999996</v>
      </c>
    </row>
    <row r="1452" spans="1:108" x14ac:dyDescent="0.3">
      <c r="A1452">
        <v>1450</v>
      </c>
      <c r="B1452">
        <v>95260</v>
      </c>
      <c r="C1452" s="1" t="s">
        <v>1550</v>
      </c>
      <c r="D1452">
        <v>751</v>
      </c>
      <c r="E1452">
        <v>51</v>
      </c>
      <c r="F1452">
        <v>20</v>
      </c>
      <c r="G1452">
        <v>31</v>
      </c>
      <c r="H1452">
        <f>SUM(male_female_comparison_df[[#This Row],[inhabitants_female]:[inhabitants_male]])</f>
        <v>51</v>
      </c>
      <c r="I1452">
        <f>male_female_comparison_df[[#This Row],[INHABITANTS_TOTAL2]]-male_female_comparison_df[[#This Row],[inhabitants_total]]</f>
        <v>0</v>
      </c>
      <c r="J1452">
        <f>male_female_comparison_df[[#This Row],[inhabitants_male]]/(male_female_comparison_df[[#This Row],[inhabitants_total]])</f>
        <v>0.60784313725490191</v>
      </c>
      <c r="L1452">
        <v>55</v>
      </c>
      <c r="M1452">
        <v>0</v>
      </c>
      <c r="N1452">
        <v>0</v>
      </c>
      <c r="O1452">
        <v>0</v>
      </c>
      <c r="P1452">
        <v>2</v>
      </c>
      <c r="Q1452">
        <v>3</v>
      </c>
      <c r="R1452">
        <v>0</v>
      </c>
      <c r="S1452">
        <v>3</v>
      </c>
      <c r="T1452">
        <v>1</v>
      </c>
      <c r="U1452">
        <v>2</v>
      </c>
      <c r="V1452">
        <v>0</v>
      </c>
      <c r="W1452">
        <v>2</v>
      </c>
      <c r="X1452">
        <v>1</v>
      </c>
      <c r="Y1452">
        <v>4</v>
      </c>
      <c r="Z1452">
        <v>7</v>
      </c>
      <c r="AA1452">
        <v>7</v>
      </c>
      <c r="AB1452">
        <v>3</v>
      </c>
      <c r="AC1452">
        <v>7</v>
      </c>
      <c r="AD1452">
        <v>5</v>
      </c>
      <c r="AE1452">
        <v>3</v>
      </c>
      <c r="AF1452">
        <v>1</v>
      </c>
      <c r="AG1452">
        <v>0.13379242</v>
      </c>
      <c r="AH1452">
        <v>0.39215686999999999</v>
      </c>
      <c r="AI1452">
        <v>0.60784316000000005</v>
      </c>
      <c r="AJ1452" s="2">
        <f>SUM(male_female_comparison_df[[#This Row],[inhabitants_proportional_male]],male_female_comparison_df[[#This Row],[inhabitants_proportional_female]])</f>
        <v>1.00000003</v>
      </c>
      <c r="AK1452" s="2">
        <f>male_female_comparison_df[[#This Row],[inhabitants_proportional_male]]-male_female_comparison_df[[#This Row],[PROPORTIONAL MALE]]</f>
        <v>2.2745098138265973E-8</v>
      </c>
      <c r="AL1452" s="2">
        <f t="shared" si="22"/>
        <v>-0.46793335875704306</v>
      </c>
      <c r="AO1452">
        <v>1.8518519000000001E-2</v>
      </c>
      <c r="AP1452">
        <v>3.9215687999999999E-2</v>
      </c>
      <c r="AQ1452">
        <v>5.8823529999999999E-2</v>
      </c>
      <c r="AR1452">
        <v>3.7037037000000002E-2</v>
      </c>
      <c r="AS1452">
        <v>5.8823529999999999E-2</v>
      </c>
      <c r="AT1452">
        <v>1.9607843999999999E-2</v>
      </c>
      <c r="AU1452">
        <v>3.9215687999999999E-2</v>
      </c>
      <c r="AW1452">
        <v>3.9215687999999999E-2</v>
      </c>
      <c r="AX1452">
        <v>1.9607843999999999E-2</v>
      </c>
      <c r="AY1452">
        <v>7.8431374999999998E-2</v>
      </c>
      <c r="AZ1452">
        <v>0.13725491000000001</v>
      </c>
      <c r="BA1452">
        <v>0.13725491000000001</v>
      </c>
      <c r="BB1452">
        <v>5.8823529999999999E-2</v>
      </c>
      <c r="BC1452">
        <v>0.13725491000000001</v>
      </c>
      <c r="BD1452">
        <v>9.8039219999999996E-2</v>
      </c>
      <c r="BE1452">
        <v>5.8823529999999999E-2</v>
      </c>
      <c r="BF1452">
        <v>1.9607843999999999E-2</v>
      </c>
      <c r="BG1452">
        <v>21189</v>
      </c>
      <c r="BH1452">
        <v>18736</v>
      </c>
      <c r="BI1452">
        <v>12</v>
      </c>
      <c r="BJ1452">
        <v>29</v>
      </c>
      <c r="BK1452">
        <v>8</v>
      </c>
      <c r="BL1452">
        <v>0.22222222</v>
      </c>
      <c r="BM1452">
        <v>0.53703699999999999</v>
      </c>
      <c r="BN1452">
        <v>0.14814815000000001</v>
      </c>
      <c r="BO1452">
        <v>27</v>
      </c>
      <c r="CY1452">
        <v>85</v>
      </c>
      <c r="CZ1452">
        <v>52</v>
      </c>
      <c r="DA1452">
        <v>6</v>
      </c>
      <c r="DB1452">
        <v>46</v>
      </c>
      <c r="DC1452">
        <v>0.115384616</v>
      </c>
      <c r="DD1452">
        <v>0.88461535999999996</v>
      </c>
    </row>
    <row r="1453" spans="1:108" x14ac:dyDescent="0.3">
      <c r="A1453">
        <v>1451</v>
      </c>
      <c r="B1453">
        <v>95270</v>
      </c>
      <c r="C1453" s="1" t="s">
        <v>1551</v>
      </c>
      <c r="D1453">
        <v>751</v>
      </c>
      <c r="E1453">
        <v>123</v>
      </c>
      <c r="F1453">
        <v>57</v>
      </c>
      <c r="G1453">
        <v>66</v>
      </c>
      <c r="H1453">
        <f>SUM(male_female_comparison_df[[#This Row],[inhabitants_female]:[inhabitants_male]])</f>
        <v>123</v>
      </c>
      <c r="I1453">
        <f>male_female_comparison_df[[#This Row],[INHABITANTS_TOTAL2]]-male_female_comparison_df[[#This Row],[inhabitants_total]]</f>
        <v>0</v>
      </c>
      <c r="J1453">
        <f>male_female_comparison_df[[#This Row],[inhabitants_male]]/(male_female_comparison_df[[#This Row],[inhabitants_total]])</f>
        <v>0.53658536585365857</v>
      </c>
      <c r="L1453">
        <v>47</v>
      </c>
      <c r="M1453">
        <v>6</v>
      </c>
      <c r="N1453">
        <v>6</v>
      </c>
      <c r="O1453">
        <v>4</v>
      </c>
      <c r="P1453">
        <v>5</v>
      </c>
      <c r="Q1453">
        <v>2</v>
      </c>
      <c r="R1453">
        <v>1</v>
      </c>
      <c r="S1453">
        <v>2</v>
      </c>
      <c r="T1453">
        <v>8</v>
      </c>
      <c r="U1453">
        <v>6</v>
      </c>
      <c r="V1453">
        <v>2</v>
      </c>
      <c r="W1453">
        <v>3</v>
      </c>
      <c r="X1453">
        <v>3</v>
      </c>
      <c r="Y1453">
        <v>10</v>
      </c>
      <c r="Z1453">
        <v>17</v>
      </c>
      <c r="AA1453">
        <v>16</v>
      </c>
      <c r="AB1453">
        <v>13</v>
      </c>
      <c r="AC1453">
        <v>9</v>
      </c>
      <c r="AD1453">
        <v>2</v>
      </c>
      <c r="AE1453">
        <v>4</v>
      </c>
      <c r="AF1453">
        <v>4</v>
      </c>
      <c r="AG1453">
        <v>0.71978560000000003</v>
      </c>
      <c r="AH1453">
        <v>0.46341463999999999</v>
      </c>
      <c r="AI1453">
        <v>0.53658539999999999</v>
      </c>
      <c r="AJ1453" s="2">
        <f>SUM(male_female_comparison_df[[#This Row],[inhabitants_proportional_male]],male_female_comparison_df[[#This Row],[inhabitants_proportional_female]])</f>
        <v>1.00000004</v>
      </c>
      <c r="AK1453" s="2">
        <f>male_female_comparison_df[[#This Row],[inhabitants_proportional_male]]-male_female_comparison_df[[#This Row],[PROPORTIONAL MALE]]</f>
        <v>3.4146341421070758E-8</v>
      </c>
      <c r="AL1453" s="2">
        <f t="shared" si="22"/>
        <v>-0.46793335875704306</v>
      </c>
      <c r="AM1453">
        <v>4.8780485999999998E-2</v>
      </c>
      <c r="AN1453">
        <v>4.8780485999999998E-2</v>
      </c>
      <c r="AO1453">
        <v>3.2520323999999996E-2</v>
      </c>
      <c r="AP1453">
        <v>4.0650405000000001E-2</v>
      </c>
      <c r="AQ1453">
        <v>1.6260161999999998E-2</v>
      </c>
      <c r="AR1453">
        <v>8.1300809999999991E-3</v>
      </c>
      <c r="AS1453">
        <v>1.6260161999999998E-2</v>
      </c>
      <c r="AT1453">
        <v>6.5040650000000005E-2</v>
      </c>
      <c r="AU1453">
        <v>4.8780485999999998E-2</v>
      </c>
      <c r="AV1453">
        <v>1.6260161999999998E-2</v>
      </c>
      <c r="AW1453">
        <v>2.4390242999999999E-2</v>
      </c>
      <c r="AX1453">
        <v>2.4390242999999999E-2</v>
      </c>
      <c r="AY1453">
        <v>8.1300810000000001E-2</v>
      </c>
      <c r="AZ1453">
        <v>0.13821137999999999</v>
      </c>
      <c r="BA1453">
        <v>0.13008130000000001</v>
      </c>
      <c r="BB1453">
        <v>0.10569106</v>
      </c>
      <c r="BC1453">
        <v>7.3170730000000003E-2</v>
      </c>
      <c r="BD1453">
        <v>1.6260161999999998E-2</v>
      </c>
      <c r="BE1453">
        <v>3.2520323999999996E-2</v>
      </c>
      <c r="BF1453">
        <v>3.2520323999999996E-2</v>
      </c>
      <c r="BG1453">
        <v>18936</v>
      </c>
      <c r="BH1453">
        <v>17104</v>
      </c>
      <c r="BI1453">
        <v>28</v>
      </c>
      <c r="BJ1453">
        <v>66</v>
      </c>
      <c r="BK1453">
        <v>9</v>
      </c>
      <c r="BL1453">
        <v>0.21875</v>
      </c>
      <c r="BM1453">
        <v>0.515625</v>
      </c>
      <c r="BN1453">
        <v>7.03125E-2</v>
      </c>
      <c r="BO1453">
        <v>61</v>
      </c>
      <c r="BP1453">
        <v>2</v>
      </c>
      <c r="BQ1453">
        <v>46.7</v>
      </c>
      <c r="BR1453">
        <v>2</v>
      </c>
      <c r="BS1453">
        <v>0</v>
      </c>
      <c r="BT1453">
        <v>9</v>
      </c>
      <c r="BU1453">
        <v>5</v>
      </c>
      <c r="BV1453">
        <v>7</v>
      </c>
      <c r="BW1453">
        <v>2</v>
      </c>
      <c r="BX1453">
        <v>5</v>
      </c>
      <c r="BY1453">
        <v>27</v>
      </c>
      <c r="BZ1453">
        <v>25</v>
      </c>
      <c r="CA1453">
        <v>46</v>
      </c>
      <c r="CB1453">
        <v>9</v>
      </c>
      <c r="CC1453">
        <v>6</v>
      </c>
      <c r="CD1453">
        <v>3.2786882999999996E-2</v>
      </c>
      <c r="CF1453">
        <v>0.14754099000000001</v>
      </c>
      <c r="CG1453">
        <v>8.1967209999999999E-2</v>
      </c>
      <c r="CH1453">
        <v>0.114754096</v>
      </c>
      <c r="CI1453">
        <v>3.2786882999999996E-2</v>
      </c>
      <c r="CJ1453">
        <v>8.1967209999999999E-2</v>
      </c>
      <c r="CK1453">
        <v>0.44262296000000001</v>
      </c>
      <c r="CL1453">
        <v>0.40983605000000001</v>
      </c>
      <c r="CM1453">
        <v>0.75409835999999997</v>
      </c>
      <c r="CN1453">
        <v>0.14754099000000001</v>
      </c>
      <c r="CO1453">
        <v>9.8360660000000003E-2</v>
      </c>
      <c r="CP1453">
        <v>32912</v>
      </c>
      <c r="CQ1453">
        <v>30541</v>
      </c>
      <c r="CR1453">
        <v>17</v>
      </c>
      <c r="CS1453">
        <v>37</v>
      </c>
      <c r="CT1453">
        <v>6</v>
      </c>
      <c r="CU1453">
        <v>0.28333332999999999</v>
      </c>
      <c r="CV1453">
        <v>0.6166666999999999</v>
      </c>
      <c r="CW1453">
        <v>0.1</v>
      </c>
      <c r="CX1453">
        <v>1974722</v>
      </c>
      <c r="CY1453">
        <v>44</v>
      </c>
      <c r="CZ1453">
        <v>81</v>
      </c>
      <c r="DA1453">
        <v>6</v>
      </c>
      <c r="DB1453">
        <v>75</v>
      </c>
      <c r="DC1453">
        <v>7.4074075000000003E-2</v>
      </c>
      <c r="DD1453">
        <v>0.92592589999999997</v>
      </c>
    </row>
    <row r="1454" spans="1:108" x14ac:dyDescent="0.3">
      <c r="A1454">
        <v>1452</v>
      </c>
      <c r="B1454">
        <v>95325</v>
      </c>
      <c r="C1454" s="1" t="s">
        <v>1552</v>
      </c>
      <c r="D1454">
        <v>845</v>
      </c>
      <c r="E1454">
        <v>168</v>
      </c>
      <c r="F1454">
        <v>78</v>
      </c>
      <c r="G1454">
        <v>90</v>
      </c>
      <c r="H1454">
        <f>SUM(male_female_comparison_df[[#This Row],[inhabitants_female]:[inhabitants_male]])</f>
        <v>168</v>
      </c>
      <c r="I1454">
        <f>male_female_comparison_df[[#This Row],[INHABITANTS_TOTAL2]]-male_female_comparison_df[[#This Row],[inhabitants_total]]</f>
        <v>0</v>
      </c>
      <c r="J1454">
        <f>male_female_comparison_df[[#This Row],[inhabitants_male]]/(male_female_comparison_df[[#This Row],[inhabitants_total]])</f>
        <v>0.5357142857142857</v>
      </c>
      <c r="L1454">
        <v>49</v>
      </c>
      <c r="M1454">
        <v>2</v>
      </c>
      <c r="N1454">
        <v>5</v>
      </c>
      <c r="O1454">
        <v>11</v>
      </c>
      <c r="P1454">
        <v>4</v>
      </c>
      <c r="Q1454">
        <v>4</v>
      </c>
      <c r="R1454">
        <v>4</v>
      </c>
      <c r="S1454">
        <v>5</v>
      </c>
      <c r="T1454">
        <v>4</v>
      </c>
      <c r="U1454">
        <v>6</v>
      </c>
      <c r="V1454">
        <v>5</v>
      </c>
      <c r="W1454">
        <v>8</v>
      </c>
      <c r="X1454">
        <v>12</v>
      </c>
      <c r="Y1454">
        <v>10</v>
      </c>
      <c r="Z1454">
        <v>22</v>
      </c>
      <c r="AA1454">
        <v>19</v>
      </c>
      <c r="AB1454">
        <v>15</v>
      </c>
      <c r="AC1454">
        <v>14</v>
      </c>
      <c r="AD1454">
        <v>9</v>
      </c>
      <c r="AE1454">
        <v>4</v>
      </c>
      <c r="AF1454">
        <v>5</v>
      </c>
      <c r="AG1454">
        <v>1.7816285999999999</v>
      </c>
      <c r="AH1454">
        <v>0.46428570000000002</v>
      </c>
      <c r="AI1454">
        <v>0.53571427000000005</v>
      </c>
      <c r="AJ1454" s="2">
        <f>SUM(male_female_comparison_df[[#This Row],[inhabitants_proportional_male]],male_female_comparison_df[[#This Row],[inhabitants_proportional_female]])</f>
        <v>0.99999997000000007</v>
      </c>
      <c r="AK1454" s="2">
        <f>male_female_comparison_df[[#This Row],[inhabitants_proportional_male]]-male_female_comparison_df[[#This Row],[PROPORTIONAL MALE]]</f>
        <v>-1.5714285650503257E-8</v>
      </c>
      <c r="AL1454" s="2">
        <f t="shared" si="22"/>
        <v>-0.46793335875704306</v>
      </c>
      <c r="AM1454">
        <v>1.1904761999999999E-2</v>
      </c>
      <c r="AN1454">
        <v>2.9761905000000002E-2</v>
      </c>
      <c r="AO1454">
        <v>6.5476194000000001E-2</v>
      </c>
      <c r="AP1454">
        <v>2.3809523999999999E-2</v>
      </c>
      <c r="AQ1454">
        <v>2.3809523999999999E-2</v>
      </c>
      <c r="AR1454">
        <v>2.3809523999999999E-2</v>
      </c>
      <c r="AS1454">
        <v>2.9761905000000002E-2</v>
      </c>
      <c r="AT1454">
        <v>2.3809523999999999E-2</v>
      </c>
      <c r="AU1454">
        <v>3.5714287000000004E-2</v>
      </c>
      <c r="AV1454">
        <v>2.9761905000000002E-2</v>
      </c>
      <c r="AW1454">
        <v>4.7619050000000003E-2</v>
      </c>
      <c r="AX1454">
        <v>7.1428574999999994E-2</v>
      </c>
      <c r="AY1454">
        <v>5.9523810000000003E-2</v>
      </c>
      <c r="AZ1454">
        <v>0.13095239</v>
      </c>
      <c r="BA1454">
        <v>0.11309524</v>
      </c>
      <c r="BB1454">
        <v>8.9285719999999999E-2</v>
      </c>
      <c r="BC1454">
        <v>8.3333335999999994E-2</v>
      </c>
      <c r="BD1454">
        <v>5.3571430000000003E-2</v>
      </c>
      <c r="BE1454">
        <v>2.3809523999999999E-2</v>
      </c>
      <c r="BF1454">
        <v>2.9761905000000002E-2</v>
      </c>
      <c r="BG1454">
        <v>22577</v>
      </c>
      <c r="BH1454">
        <v>20847</v>
      </c>
      <c r="BI1454">
        <v>35</v>
      </c>
      <c r="BJ1454">
        <v>83</v>
      </c>
      <c r="BK1454">
        <v>23</v>
      </c>
      <c r="BL1454">
        <v>0.21341463999999999</v>
      </c>
      <c r="BM1454">
        <v>0.50609755999999995</v>
      </c>
      <c r="BN1454">
        <v>0.14024389999999998</v>
      </c>
      <c r="BO1454">
        <v>79</v>
      </c>
      <c r="BP1454">
        <v>2.1</v>
      </c>
      <c r="BQ1454">
        <v>47.9</v>
      </c>
      <c r="BR1454">
        <v>0</v>
      </c>
      <c r="BS1454">
        <v>1</v>
      </c>
      <c r="BT1454">
        <v>12</v>
      </c>
      <c r="BU1454">
        <v>2</v>
      </c>
      <c r="BV1454">
        <v>4</v>
      </c>
      <c r="BW1454">
        <v>7</v>
      </c>
      <c r="BX1454">
        <v>5</v>
      </c>
      <c r="BY1454">
        <v>30</v>
      </c>
      <c r="BZ1454">
        <v>37</v>
      </c>
      <c r="CA1454">
        <v>72</v>
      </c>
      <c r="CB1454">
        <v>2</v>
      </c>
      <c r="CC1454">
        <v>5</v>
      </c>
      <c r="CD1454">
        <v>1.3333333999999999E-2</v>
      </c>
      <c r="CE1454">
        <v>1.2658228000000001E-2</v>
      </c>
      <c r="CF1454">
        <v>0.15189873000000001</v>
      </c>
      <c r="CG1454">
        <v>2.5316456000000001E-2</v>
      </c>
      <c r="CH1454">
        <v>5.0632912999999995E-2</v>
      </c>
      <c r="CI1454">
        <v>8.8607593999999998E-2</v>
      </c>
      <c r="CJ1454">
        <v>6.3291139999999996E-2</v>
      </c>
      <c r="CK1454">
        <v>0.37974681999999998</v>
      </c>
      <c r="CL1454">
        <v>0.46835442999999999</v>
      </c>
      <c r="CM1454">
        <v>0.9113924000000001</v>
      </c>
      <c r="CN1454">
        <v>2.5316456000000001E-2</v>
      </c>
      <c r="CO1454">
        <v>6.3291139999999996E-2</v>
      </c>
      <c r="CP1454">
        <v>42056</v>
      </c>
      <c r="CQ1454">
        <v>36285</v>
      </c>
      <c r="CR1454">
        <v>16</v>
      </c>
      <c r="CS1454">
        <v>46</v>
      </c>
      <c r="CT1454">
        <v>14</v>
      </c>
      <c r="CU1454">
        <v>0.21052631999999999</v>
      </c>
      <c r="CV1454">
        <v>0.6052632</v>
      </c>
      <c r="CW1454">
        <v>0.18421051999999999</v>
      </c>
      <c r="CX1454">
        <v>3196280</v>
      </c>
      <c r="CY1454">
        <v>57</v>
      </c>
      <c r="CZ1454">
        <v>123</v>
      </c>
      <c r="DA1454">
        <v>16</v>
      </c>
      <c r="DB1454">
        <v>107</v>
      </c>
      <c r="DC1454">
        <v>0.13008130000000001</v>
      </c>
      <c r="DD1454">
        <v>0.86991870000000004</v>
      </c>
    </row>
    <row r="1455" spans="1:108" x14ac:dyDescent="0.3">
      <c r="A1455">
        <v>1453</v>
      </c>
      <c r="B1455">
        <v>95330</v>
      </c>
      <c r="C1455" s="1" t="s">
        <v>1553</v>
      </c>
      <c r="D1455">
        <v>845</v>
      </c>
      <c r="E1455">
        <v>497</v>
      </c>
      <c r="F1455">
        <v>224</v>
      </c>
      <c r="G1455">
        <v>273</v>
      </c>
      <c r="H1455">
        <f>SUM(male_female_comparison_df[[#This Row],[inhabitants_female]:[inhabitants_male]])</f>
        <v>497</v>
      </c>
      <c r="I1455">
        <f>male_female_comparison_df[[#This Row],[INHABITANTS_TOTAL2]]-male_female_comparison_df[[#This Row],[inhabitants_total]]</f>
        <v>0</v>
      </c>
      <c r="J1455">
        <f>male_female_comparison_df[[#This Row],[inhabitants_male]]/(male_female_comparison_df[[#This Row],[inhabitants_total]])</f>
        <v>0.54929577464788737</v>
      </c>
      <c r="L1455">
        <v>47</v>
      </c>
      <c r="M1455">
        <v>15</v>
      </c>
      <c r="N1455">
        <v>18</v>
      </c>
      <c r="O1455">
        <v>21</v>
      </c>
      <c r="P1455">
        <v>22</v>
      </c>
      <c r="Q1455">
        <v>14</v>
      </c>
      <c r="R1455">
        <v>11</v>
      </c>
      <c r="S1455">
        <v>15</v>
      </c>
      <c r="T1455">
        <v>20</v>
      </c>
      <c r="U1455">
        <v>20</v>
      </c>
      <c r="V1455">
        <v>25</v>
      </c>
      <c r="W1455">
        <v>9</v>
      </c>
      <c r="X1455">
        <v>32</v>
      </c>
      <c r="Y1455">
        <v>43</v>
      </c>
      <c r="Z1455">
        <v>47</v>
      </c>
      <c r="AA1455">
        <v>49</v>
      </c>
      <c r="AB1455">
        <v>42</v>
      </c>
      <c r="AC1455">
        <v>28</v>
      </c>
      <c r="AD1455">
        <v>37</v>
      </c>
      <c r="AE1455">
        <v>22</v>
      </c>
      <c r="AF1455">
        <v>7</v>
      </c>
      <c r="AG1455">
        <v>1.1152280000000001</v>
      </c>
      <c r="AH1455">
        <v>0.45070421999999999</v>
      </c>
      <c r="AI1455">
        <v>0.5492958</v>
      </c>
      <c r="AJ1455" s="2">
        <f>SUM(male_female_comparison_df[[#This Row],[inhabitants_proportional_male]],male_female_comparison_df[[#This Row],[inhabitants_proportional_female]])</f>
        <v>1.0000000199999999</v>
      </c>
      <c r="AK1455" s="2">
        <f>male_female_comparison_df[[#This Row],[inhabitants_proportional_male]]-male_female_comparison_df[[#This Row],[PROPORTIONAL MALE]]</f>
        <v>2.5352112631438217E-8</v>
      </c>
      <c r="AL1455" s="2">
        <f t="shared" si="22"/>
        <v>-0.46793335875704306</v>
      </c>
      <c r="AM1455">
        <v>3.0181085999999999E-2</v>
      </c>
      <c r="AN1455">
        <v>3.6217302E-2</v>
      </c>
      <c r="AO1455">
        <v>4.2253520000000003E-2</v>
      </c>
      <c r="AP1455">
        <v>4.4265594000000005E-2</v>
      </c>
      <c r="AQ1455">
        <v>2.8169013999999999E-2</v>
      </c>
      <c r="AR1455">
        <v>2.2132797000000003E-2</v>
      </c>
      <c r="AS1455">
        <v>3.0181085999999999E-2</v>
      </c>
      <c r="AT1455">
        <v>4.0241449999999998E-2</v>
      </c>
      <c r="AU1455">
        <v>4.0241449999999998E-2</v>
      </c>
      <c r="AV1455">
        <v>5.0301813000000001E-2</v>
      </c>
      <c r="AW1455">
        <v>1.8108651E-2</v>
      </c>
      <c r="AX1455">
        <v>6.4386315999999999E-2</v>
      </c>
      <c r="AY1455">
        <v>8.6519114999999994E-2</v>
      </c>
      <c r="AZ1455">
        <v>9.4567399999999996E-2</v>
      </c>
      <c r="BA1455">
        <v>9.859155E-2</v>
      </c>
      <c r="BB1455">
        <v>8.4507040000000005E-2</v>
      </c>
      <c r="BC1455">
        <v>5.6338026999999999E-2</v>
      </c>
      <c r="BD1455">
        <v>7.4446680000000001E-2</v>
      </c>
      <c r="BE1455">
        <v>4.4265594000000005E-2</v>
      </c>
      <c r="BF1455">
        <v>1.4084507E-2</v>
      </c>
      <c r="BG1455">
        <v>22974</v>
      </c>
      <c r="BH1455">
        <v>17772</v>
      </c>
      <c r="BI1455">
        <v>118</v>
      </c>
      <c r="BJ1455">
        <v>251</v>
      </c>
      <c r="BK1455">
        <v>46</v>
      </c>
      <c r="BL1455">
        <v>0.23001950000000002</v>
      </c>
      <c r="BM1455">
        <v>0.48927875999999998</v>
      </c>
      <c r="BN1455">
        <v>8.9668620000000004E-2</v>
      </c>
      <c r="BO1455">
        <v>240</v>
      </c>
      <c r="BP1455">
        <v>2.1</v>
      </c>
      <c r="BQ1455">
        <v>43.3</v>
      </c>
      <c r="BR1455">
        <v>12</v>
      </c>
      <c r="BS1455">
        <v>5</v>
      </c>
      <c r="BT1455">
        <v>40</v>
      </c>
      <c r="BU1455">
        <v>14</v>
      </c>
      <c r="BV1455">
        <v>20</v>
      </c>
      <c r="BW1455">
        <v>16</v>
      </c>
      <c r="BX1455">
        <v>24</v>
      </c>
      <c r="BY1455">
        <v>98</v>
      </c>
      <c r="BZ1455">
        <v>102</v>
      </c>
      <c r="CA1455">
        <v>203</v>
      </c>
      <c r="CB1455">
        <v>31</v>
      </c>
      <c r="CC1455">
        <v>6</v>
      </c>
      <c r="CD1455">
        <v>0.05</v>
      </c>
      <c r="CE1455">
        <v>2.0833333999999998E-2</v>
      </c>
      <c r="CF1455">
        <v>0.16666666999999999</v>
      </c>
      <c r="CG1455">
        <v>5.8333334000000001E-2</v>
      </c>
      <c r="CH1455">
        <v>8.3333335999999994E-2</v>
      </c>
      <c r="CI1455">
        <v>6.6666669999999997E-2</v>
      </c>
      <c r="CJ1455">
        <v>0.1</v>
      </c>
      <c r="CK1455">
        <v>0.40833332999999999</v>
      </c>
      <c r="CL1455">
        <v>0.42499999999999999</v>
      </c>
      <c r="CM1455">
        <v>0.84583335999999998</v>
      </c>
      <c r="CN1455">
        <v>0.12916665999999999</v>
      </c>
      <c r="CO1455">
        <v>2.5000000000000001E-2</v>
      </c>
      <c r="CP1455">
        <v>39673</v>
      </c>
      <c r="CQ1455">
        <v>29983</v>
      </c>
      <c r="CR1455">
        <v>73</v>
      </c>
      <c r="CS1455">
        <v>146</v>
      </c>
      <c r="CT1455">
        <v>23</v>
      </c>
      <c r="CU1455">
        <v>0.30165288000000001</v>
      </c>
      <c r="CV1455">
        <v>0.60330576000000002</v>
      </c>
      <c r="CW1455">
        <v>9.5041319999999999E-2</v>
      </c>
      <c r="CX1455">
        <v>9600893</v>
      </c>
      <c r="CY1455">
        <v>117</v>
      </c>
      <c r="CZ1455">
        <v>352</v>
      </c>
      <c r="DA1455">
        <v>64</v>
      </c>
      <c r="DB1455">
        <v>288</v>
      </c>
      <c r="DC1455">
        <v>0.18181818999999999</v>
      </c>
      <c r="DD1455">
        <v>0.81818180000000007</v>
      </c>
    </row>
    <row r="1456" spans="1:108" x14ac:dyDescent="0.3">
      <c r="A1456">
        <v>1454</v>
      </c>
      <c r="B1456">
        <v>95430</v>
      </c>
      <c r="C1456" s="1" t="s">
        <v>1554</v>
      </c>
      <c r="D1456">
        <v>851</v>
      </c>
      <c r="E1456">
        <v>1242</v>
      </c>
      <c r="F1456">
        <v>677</v>
      </c>
      <c r="G1456">
        <v>565</v>
      </c>
      <c r="H1456">
        <f>SUM(male_female_comparison_df[[#This Row],[inhabitants_female]:[inhabitants_male]])</f>
        <v>1242</v>
      </c>
      <c r="I1456">
        <f>male_female_comparison_df[[#This Row],[INHABITANTS_TOTAL2]]-male_female_comparison_df[[#This Row],[inhabitants_total]]</f>
        <v>0</v>
      </c>
      <c r="J1456">
        <f>male_female_comparison_df[[#This Row],[inhabitants_male]]/(male_female_comparison_df[[#This Row],[inhabitants_total]])</f>
        <v>0.45491143317230276</v>
      </c>
      <c r="L1456">
        <v>42</v>
      </c>
      <c r="M1456">
        <v>34</v>
      </c>
      <c r="N1456">
        <v>57</v>
      </c>
      <c r="O1456">
        <v>57</v>
      </c>
      <c r="P1456">
        <v>35</v>
      </c>
      <c r="Q1456">
        <v>19</v>
      </c>
      <c r="R1456">
        <v>29</v>
      </c>
      <c r="S1456">
        <v>159</v>
      </c>
      <c r="T1456">
        <v>80</v>
      </c>
      <c r="U1456">
        <v>64</v>
      </c>
      <c r="V1456">
        <v>52</v>
      </c>
      <c r="W1456">
        <v>60</v>
      </c>
      <c r="X1456">
        <v>60</v>
      </c>
      <c r="Y1456">
        <v>68</v>
      </c>
      <c r="Z1456">
        <v>79</v>
      </c>
      <c r="AA1456">
        <v>97</v>
      </c>
      <c r="AB1456">
        <v>117</v>
      </c>
      <c r="AC1456">
        <v>67</v>
      </c>
      <c r="AD1456">
        <v>47</v>
      </c>
      <c r="AE1456">
        <v>37</v>
      </c>
      <c r="AF1456">
        <v>24</v>
      </c>
      <c r="AG1456">
        <v>1052.7306000000001</v>
      </c>
      <c r="AH1456">
        <v>0.54508859999999992</v>
      </c>
      <c r="AI1456">
        <v>0.45491144</v>
      </c>
      <c r="AJ1456" s="2">
        <f>SUM(male_female_comparison_df[[#This Row],[inhabitants_proportional_male]],male_female_comparison_df[[#This Row],[inhabitants_proportional_female]])</f>
        <v>1.00000004</v>
      </c>
      <c r="AK1456" s="2">
        <f>male_female_comparison_df[[#This Row],[inhabitants_proportional_male]]-male_female_comparison_df[[#This Row],[PROPORTIONAL MALE]]</f>
        <v>6.8276972409186953E-9</v>
      </c>
      <c r="AL1456" s="2">
        <f t="shared" si="22"/>
        <v>-0.46793335875704306</v>
      </c>
      <c r="AM1456">
        <v>2.7375200000000002E-2</v>
      </c>
      <c r="AN1456">
        <v>4.5893719999999999E-2</v>
      </c>
      <c r="AO1456">
        <v>4.5893719999999999E-2</v>
      </c>
      <c r="AP1456">
        <v>2.8180352999999998E-2</v>
      </c>
      <c r="AQ1456">
        <v>1.52979065E-2</v>
      </c>
      <c r="AR1456">
        <v>2.3349436000000001E-2</v>
      </c>
      <c r="AS1456">
        <v>0.12801931999999999</v>
      </c>
      <c r="AT1456">
        <v>6.4412235999999998E-2</v>
      </c>
      <c r="AU1456">
        <v>5.1529789999999999E-2</v>
      </c>
      <c r="AV1456">
        <v>4.1867957000000004E-2</v>
      </c>
      <c r="AW1456">
        <v>4.8309177000000002E-2</v>
      </c>
      <c r="AX1456">
        <v>4.8309177000000002E-2</v>
      </c>
      <c r="AY1456">
        <v>5.4750400000000005E-2</v>
      </c>
      <c r="AZ1456">
        <v>6.3607079999999996E-2</v>
      </c>
      <c r="BA1456">
        <v>7.8099840000000004E-2</v>
      </c>
      <c r="BB1456">
        <v>9.4202900000000006E-2</v>
      </c>
      <c r="BC1456">
        <v>5.394525E-2</v>
      </c>
      <c r="BD1456">
        <v>3.7842189999999998E-2</v>
      </c>
      <c r="BE1456">
        <v>2.979066E-2</v>
      </c>
      <c r="BF1456">
        <v>1.9323671000000001E-2</v>
      </c>
      <c r="BG1456">
        <v>20594</v>
      </c>
      <c r="BH1456">
        <v>18314</v>
      </c>
      <c r="BI1456">
        <v>254</v>
      </c>
      <c r="BJ1456">
        <v>642</v>
      </c>
      <c r="BK1456">
        <v>151</v>
      </c>
      <c r="BL1456">
        <v>0.20533547999999999</v>
      </c>
      <c r="BM1456">
        <v>0.51899755000000003</v>
      </c>
      <c r="BN1456">
        <v>0.12206952</v>
      </c>
      <c r="BO1456">
        <v>715</v>
      </c>
      <c r="BP1456">
        <v>1.7</v>
      </c>
      <c r="BQ1456">
        <v>41.4</v>
      </c>
      <c r="BR1456">
        <v>134</v>
      </c>
      <c r="BS1456">
        <v>35</v>
      </c>
      <c r="BT1456">
        <v>119</v>
      </c>
      <c r="BU1456">
        <v>33</v>
      </c>
      <c r="BV1456">
        <v>65</v>
      </c>
      <c r="BW1456">
        <v>43</v>
      </c>
      <c r="BX1456">
        <v>42</v>
      </c>
      <c r="BY1456">
        <v>372</v>
      </c>
      <c r="BZ1456">
        <v>227</v>
      </c>
      <c r="CA1456">
        <v>381</v>
      </c>
      <c r="CB1456">
        <v>323</v>
      </c>
      <c r="CC1456">
        <v>11</v>
      </c>
      <c r="CD1456">
        <v>0.18741258999999999</v>
      </c>
      <c r="CE1456">
        <v>4.8951050000000003E-2</v>
      </c>
      <c r="CF1456">
        <v>0.16643357</v>
      </c>
      <c r="CG1456">
        <v>4.6153847000000005E-2</v>
      </c>
      <c r="CH1456">
        <v>9.0909089999999998E-2</v>
      </c>
      <c r="CI1456">
        <v>6.0139860000000003E-2</v>
      </c>
      <c r="CJ1456">
        <v>5.8741259999999997E-2</v>
      </c>
      <c r="CK1456">
        <v>0.52027970000000001</v>
      </c>
      <c r="CL1456">
        <v>0.31748252999999999</v>
      </c>
      <c r="CM1456">
        <v>0.53286712999999997</v>
      </c>
      <c r="CN1456">
        <v>0.45174825000000002</v>
      </c>
      <c r="CO1456">
        <v>1.5384615000000001E-2</v>
      </c>
      <c r="CP1456">
        <v>30315</v>
      </c>
      <c r="CQ1456">
        <v>24005</v>
      </c>
      <c r="CR1456">
        <v>266</v>
      </c>
      <c r="CS1456">
        <v>365</v>
      </c>
      <c r="CT1456">
        <v>84</v>
      </c>
      <c r="CU1456">
        <v>0.37202795999999999</v>
      </c>
      <c r="CV1456">
        <v>0.51048950000000004</v>
      </c>
      <c r="CW1456">
        <v>0.11748251999999999</v>
      </c>
      <c r="CX1456">
        <v>21675476</v>
      </c>
      <c r="CY1456">
        <v>0</v>
      </c>
      <c r="CZ1456">
        <v>204</v>
      </c>
      <c r="DA1456">
        <v>41</v>
      </c>
      <c r="DB1456">
        <v>163</v>
      </c>
      <c r="DC1456">
        <v>0.20098039999999998</v>
      </c>
      <c r="DD1456">
        <v>0.79901962999999998</v>
      </c>
    </row>
    <row r="1457" spans="1:108" x14ac:dyDescent="0.3">
      <c r="A1457">
        <v>1455</v>
      </c>
      <c r="B1457">
        <v>95590</v>
      </c>
      <c r="C1457" s="1" t="s">
        <v>1555</v>
      </c>
      <c r="D1457">
        <v>851</v>
      </c>
      <c r="E1457">
        <v>803</v>
      </c>
      <c r="F1457">
        <v>381</v>
      </c>
      <c r="G1457">
        <v>422</v>
      </c>
      <c r="H1457">
        <f>SUM(male_female_comparison_df[[#This Row],[inhabitants_female]:[inhabitants_male]])</f>
        <v>803</v>
      </c>
      <c r="I1457">
        <f>male_female_comparison_df[[#This Row],[INHABITANTS_TOTAL2]]-male_female_comparison_df[[#This Row],[inhabitants_total]]</f>
        <v>0</v>
      </c>
      <c r="J1457">
        <f>male_female_comparison_df[[#This Row],[inhabitants_male]]/(male_female_comparison_df[[#This Row],[inhabitants_total]])</f>
        <v>0.52552926525529264</v>
      </c>
      <c r="L1457">
        <v>46</v>
      </c>
      <c r="M1457">
        <v>15</v>
      </c>
      <c r="N1457">
        <v>30</v>
      </c>
      <c r="O1457">
        <v>56</v>
      </c>
      <c r="P1457">
        <v>27</v>
      </c>
      <c r="Q1457">
        <v>28</v>
      </c>
      <c r="R1457">
        <v>18</v>
      </c>
      <c r="S1457">
        <v>25</v>
      </c>
      <c r="T1457">
        <v>21</v>
      </c>
      <c r="U1457">
        <v>50</v>
      </c>
      <c r="V1457">
        <v>31</v>
      </c>
      <c r="W1457">
        <v>44</v>
      </c>
      <c r="X1457">
        <v>42</v>
      </c>
      <c r="Y1457">
        <v>55</v>
      </c>
      <c r="Z1457">
        <v>78</v>
      </c>
      <c r="AA1457">
        <v>84</v>
      </c>
      <c r="AB1457">
        <v>78</v>
      </c>
      <c r="AC1457">
        <v>40</v>
      </c>
      <c r="AD1457">
        <v>30</v>
      </c>
      <c r="AE1457">
        <v>31</v>
      </c>
      <c r="AF1457">
        <v>20</v>
      </c>
      <c r="AG1457">
        <v>2.3851206</v>
      </c>
      <c r="AH1457">
        <v>0.47447073000000001</v>
      </c>
      <c r="AI1457">
        <v>0.52552927000000005</v>
      </c>
      <c r="AJ1457" s="2">
        <f>SUM(male_female_comparison_df[[#This Row],[inhabitants_proportional_male]],male_female_comparison_df[[#This Row],[inhabitants_proportional_female]])</f>
        <v>1</v>
      </c>
      <c r="AK1457" s="2">
        <f>male_female_comparison_df[[#This Row],[inhabitants_proportional_male]]-male_female_comparison_df[[#This Row],[PROPORTIONAL MALE]]</f>
        <v>4.7447074047468618E-9</v>
      </c>
      <c r="AL1457" s="2">
        <f t="shared" si="22"/>
        <v>-0.46793335875704306</v>
      </c>
      <c r="AM1457">
        <v>1.8679950000000001E-2</v>
      </c>
      <c r="AN1457">
        <v>3.7359900000000001E-2</v>
      </c>
      <c r="AO1457">
        <v>6.9738480000000005E-2</v>
      </c>
      <c r="AP1457">
        <v>3.362391E-2</v>
      </c>
      <c r="AQ1457">
        <v>3.4869240000000003E-2</v>
      </c>
      <c r="AR1457">
        <v>2.2415939999999999E-2</v>
      </c>
      <c r="AS1457">
        <v>3.1133250000000001E-2</v>
      </c>
      <c r="AT1457">
        <v>2.615193E-2</v>
      </c>
      <c r="AU1457">
        <v>6.2266499999999995E-2</v>
      </c>
      <c r="AV1457">
        <v>3.8605229999999997E-2</v>
      </c>
      <c r="AW1457">
        <v>5.4794519999999999E-2</v>
      </c>
      <c r="AX1457">
        <v>5.2303860000000001E-2</v>
      </c>
      <c r="AY1457">
        <v>6.8493150000000003E-2</v>
      </c>
      <c r="AZ1457">
        <v>9.7135739999999998E-2</v>
      </c>
      <c r="BA1457">
        <v>0.10460772</v>
      </c>
      <c r="BB1457">
        <v>9.7135739999999998E-2</v>
      </c>
      <c r="BC1457">
        <v>4.9813199999999995E-2</v>
      </c>
      <c r="BD1457">
        <v>3.7359900000000001E-2</v>
      </c>
      <c r="BE1457">
        <v>3.8605229999999997E-2</v>
      </c>
      <c r="BF1457">
        <v>2.4906599999999997E-2</v>
      </c>
      <c r="BG1457">
        <v>20950</v>
      </c>
      <c r="BH1457">
        <v>19439</v>
      </c>
      <c r="BI1457">
        <v>159</v>
      </c>
      <c r="BJ1457">
        <v>386</v>
      </c>
      <c r="BK1457">
        <v>105</v>
      </c>
      <c r="BL1457">
        <v>0.19581279999999998</v>
      </c>
      <c r="BM1457">
        <v>0.47536945000000003</v>
      </c>
      <c r="BN1457">
        <v>0.12931034</v>
      </c>
      <c r="BO1457">
        <v>371</v>
      </c>
      <c r="BP1457">
        <v>2.2000000000000002</v>
      </c>
      <c r="BQ1457">
        <v>46.7</v>
      </c>
      <c r="BR1457">
        <v>15</v>
      </c>
      <c r="BS1457">
        <v>5</v>
      </c>
      <c r="BT1457">
        <v>79</v>
      </c>
      <c r="BU1457">
        <v>12</v>
      </c>
      <c r="BV1457">
        <v>30</v>
      </c>
      <c r="BW1457">
        <v>37</v>
      </c>
      <c r="BX1457">
        <v>41</v>
      </c>
      <c r="BY1457">
        <v>144</v>
      </c>
      <c r="BZ1457">
        <v>150</v>
      </c>
      <c r="CA1457">
        <v>318</v>
      </c>
      <c r="CB1457">
        <v>37</v>
      </c>
      <c r="CC1457">
        <v>16</v>
      </c>
      <c r="CD1457">
        <v>4.0431269999999998E-2</v>
      </c>
      <c r="CE1457">
        <v>1.3477088999999999E-2</v>
      </c>
      <c r="CF1457">
        <v>0.21293801000000001</v>
      </c>
      <c r="CG1457">
        <v>3.234501E-2</v>
      </c>
      <c r="CH1457">
        <v>8.0862539999999997E-2</v>
      </c>
      <c r="CI1457">
        <v>9.9730460000000007E-2</v>
      </c>
      <c r="CJ1457">
        <v>0.11051213</v>
      </c>
      <c r="CK1457">
        <v>0.38814017000000001</v>
      </c>
      <c r="CL1457">
        <v>0.40431266999999999</v>
      </c>
      <c r="CM1457">
        <v>0.85714287</v>
      </c>
      <c r="CN1457">
        <v>9.9730460000000007E-2</v>
      </c>
      <c r="CO1457">
        <v>4.3126684000000005E-2</v>
      </c>
      <c r="CP1457">
        <v>37262</v>
      </c>
      <c r="CQ1457">
        <v>32113</v>
      </c>
      <c r="CR1457">
        <v>104</v>
      </c>
      <c r="CS1457">
        <v>205</v>
      </c>
      <c r="CT1457">
        <v>59</v>
      </c>
      <c r="CU1457">
        <v>0.28415300000000004</v>
      </c>
      <c r="CV1457">
        <v>0.56010930000000003</v>
      </c>
      <c r="CW1457">
        <v>0.16120219</v>
      </c>
      <c r="CX1457">
        <v>13712401</v>
      </c>
      <c r="CY1457">
        <v>54</v>
      </c>
      <c r="CZ1457">
        <v>535</v>
      </c>
      <c r="DA1457">
        <v>68</v>
      </c>
      <c r="DB1457">
        <v>467</v>
      </c>
      <c r="DC1457">
        <v>0.12710280000000002</v>
      </c>
      <c r="DD1457">
        <v>0.87289719999999993</v>
      </c>
    </row>
    <row r="1458" spans="1:108" x14ac:dyDescent="0.3">
      <c r="A1458">
        <v>1456</v>
      </c>
      <c r="B1458">
        <v>95600</v>
      </c>
      <c r="C1458" s="1" t="s">
        <v>1556</v>
      </c>
      <c r="D1458">
        <v>976</v>
      </c>
      <c r="E1458">
        <v>2044</v>
      </c>
      <c r="F1458">
        <v>1039</v>
      </c>
      <c r="G1458">
        <v>1005</v>
      </c>
      <c r="H1458">
        <f>SUM(male_female_comparison_df[[#This Row],[inhabitants_female]:[inhabitants_male]])</f>
        <v>2044</v>
      </c>
      <c r="I1458">
        <f>male_female_comparison_df[[#This Row],[INHABITANTS_TOTAL2]]-male_female_comparison_df[[#This Row],[inhabitants_total]]</f>
        <v>0</v>
      </c>
      <c r="J1458">
        <f>male_female_comparison_df[[#This Row],[inhabitants_male]]/(male_female_comparison_df[[#This Row],[inhabitants_total]])</f>
        <v>0.4916829745596869</v>
      </c>
      <c r="L1458">
        <v>51</v>
      </c>
      <c r="M1458">
        <v>31</v>
      </c>
      <c r="N1458">
        <v>60</v>
      </c>
      <c r="O1458">
        <v>77</v>
      </c>
      <c r="P1458">
        <v>58</v>
      </c>
      <c r="Q1458">
        <v>54</v>
      </c>
      <c r="R1458">
        <v>43</v>
      </c>
      <c r="S1458">
        <v>98</v>
      </c>
      <c r="T1458">
        <v>78</v>
      </c>
      <c r="U1458">
        <v>68</v>
      </c>
      <c r="V1458">
        <v>79</v>
      </c>
      <c r="W1458">
        <v>95</v>
      </c>
      <c r="X1458">
        <v>101</v>
      </c>
      <c r="Y1458">
        <v>147</v>
      </c>
      <c r="Z1458">
        <v>171</v>
      </c>
      <c r="AA1458">
        <v>210</v>
      </c>
      <c r="AB1458">
        <v>189</v>
      </c>
      <c r="AC1458">
        <v>120</v>
      </c>
      <c r="AD1458">
        <v>139</v>
      </c>
      <c r="AE1458">
        <v>106</v>
      </c>
      <c r="AF1458">
        <v>120</v>
      </c>
      <c r="AG1458">
        <v>3.7196699999999998</v>
      </c>
      <c r="AH1458">
        <v>0.50831705000000005</v>
      </c>
      <c r="AI1458">
        <v>0.49168297999999999</v>
      </c>
      <c r="AJ1458" s="2">
        <f>SUM(male_female_comparison_df[[#This Row],[inhabitants_proportional_male]],male_female_comparison_df[[#This Row],[inhabitants_proportional_female]])</f>
        <v>1.00000003</v>
      </c>
      <c r="AK1458" s="2">
        <f>male_female_comparison_df[[#This Row],[inhabitants_proportional_male]]-male_female_comparison_df[[#This Row],[PROPORTIONAL MALE]]</f>
        <v>5.4403130889113527E-9</v>
      </c>
      <c r="AL1458" s="2">
        <f t="shared" si="22"/>
        <v>-0.46793335875704306</v>
      </c>
      <c r="AM1458">
        <v>1.516634E-2</v>
      </c>
      <c r="AN1458">
        <v>2.9354207E-2</v>
      </c>
      <c r="AO1458">
        <v>3.7671233999999998E-2</v>
      </c>
      <c r="AP1458">
        <v>2.8375734E-2</v>
      </c>
      <c r="AQ1458">
        <v>2.6418786E-2</v>
      </c>
      <c r="AR1458">
        <v>2.1037182000000001E-2</v>
      </c>
      <c r="AS1458">
        <v>4.7945204999999998E-2</v>
      </c>
      <c r="AT1458">
        <v>3.8160470000000002E-2</v>
      </c>
      <c r="AU1458">
        <v>3.3268099999999995E-2</v>
      </c>
      <c r="AV1458">
        <v>3.8649707999999998E-2</v>
      </c>
      <c r="AW1458">
        <v>4.6477497E-2</v>
      </c>
      <c r="AX1458">
        <v>4.9412917000000001E-2</v>
      </c>
      <c r="AY1458">
        <v>7.1917809999999999E-2</v>
      </c>
      <c r="AZ1458">
        <v>8.3659490000000003E-2</v>
      </c>
      <c r="BA1458">
        <v>0.10273973</v>
      </c>
      <c r="BB1458">
        <v>9.2465749999999999E-2</v>
      </c>
      <c r="BC1458">
        <v>5.8708414E-2</v>
      </c>
      <c r="BD1458">
        <v>6.8003914999999998E-2</v>
      </c>
      <c r="BE1458">
        <v>5.1859099999999998E-2</v>
      </c>
      <c r="BF1458">
        <v>5.8708414E-2</v>
      </c>
      <c r="BG1458">
        <v>21269</v>
      </c>
      <c r="BH1458">
        <v>18748</v>
      </c>
      <c r="BI1458">
        <v>366</v>
      </c>
      <c r="BJ1458">
        <v>1211</v>
      </c>
      <c r="BK1458">
        <v>234</v>
      </c>
      <c r="BL1458">
        <v>0.17345970999999999</v>
      </c>
      <c r="BM1458">
        <v>0.57393366000000001</v>
      </c>
      <c r="BN1458">
        <v>0.11090048</v>
      </c>
      <c r="BO1458">
        <v>1001</v>
      </c>
      <c r="BP1458">
        <v>2</v>
      </c>
      <c r="BQ1458">
        <v>47.9</v>
      </c>
      <c r="BR1458">
        <v>57</v>
      </c>
      <c r="BS1458">
        <v>12</v>
      </c>
      <c r="BT1458">
        <v>152</v>
      </c>
      <c r="BU1458">
        <v>30</v>
      </c>
      <c r="BV1458">
        <v>63</v>
      </c>
      <c r="BW1458">
        <v>56</v>
      </c>
      <c r="BX1458">
        <v>81</v>
      </c>
      <c r="BY1458">
        <v>408</v>
      </c>
      <c r="BZ1458">
        <v>443</v>
      </c>
      <c r="CA1458">
        <v>676</v>
      </c>
      <c r="CB1458">
        <v>289</v>
      </c>
      <c r="CC1458">
        <v>36</v>
      </c>
      <c r="CD1458">
        <v>5.6943054999999999E-2</v>
      </c>
      <c r="CE1458">
        <v>1.1988011999999999E-2</v>
      </c>
      <c r="CF1458">
        <v>0.15184814999999999</v>
      </c>
      <c r="CG1458">
        <v>2.9970030000000002E-2</v>
      </c>
      <c r="CH1458">
        <v>6.2937066E-2</v>
      </c>
      <c r="CI1458">
        <v>5.5944054999999999E-2</v>
      </c>
      <c r="CJ1458">
        <v>8.0919080000000004E-2</v>
      </c>
      <c r="CK1458">
        <v>0.40759242000000001</v>
      </c>
      <c r="CL1458">
        <v>0.44255745000000002</v>
      </c>
      <c r="CM1458">
        <v>0.67532469999999989</v>
      </c>
      <c r="CN1458">
        <v>0.28871128000000001</v>
      </c>
      <c r="CO1458">
        <v>3.5964033999999999E-2</v>
      </c>
      <c r="CP1458">
        <v>36619</v>
      </c>
      <c r="CQ1458">
        <v>30230</v>
      </c>
      <c r="CR1458">
        <v>295</v>
      </c>
      <c r="CS1458">
        <v>593</v>
      </c>
      <c r="CT1458">
        <v>131</v>
      </c>
      <c r="CU1458">
        <v>0.28949952000000001</v>
      </c>
      <c r="CV1458">
        <v>0.58194309999999994</v>
      </c>
      <c r="CW1458">
        <v>0.12855741000000001</v>
      </c>
      <c r="CX1458">
        <v>37315144</v>
      </c>
      <c r="CY1458">
        <v>200</v>
      </c>
      <c r="CZ1458">
        <v>1015</v>
      </c>
      <c r="DA1458">
        <v>194</v>
      </c>
      <c r="DB1458">
        <v>821</v>
      </c>
      <c r="DC1458">
        <v>0.191133</v>
      </c>
      <c r="DD1458">
        <v>0.808867</v>
      </c>
    </row>
    <row r="1459" spans="1:108" x14ac:dyDescent="0.3">
      <c r="A1459">
        <v>1457</v>
      </c>
      <c r="B1459">
        <v>95620</v>
      </c>
      <c r="C1459" s="1" t="s">
        <v>1557</v>
      </c>
      <c r="D1459">
        <v>976</v>
      </c>
      <c r="E1459">
        <v>420</v>
      </c>
      <c r="F1459">
        <v>203</v>
      </c>
      <c r="G1459">
        <v>217</v>
      </c>
      <c r="H1459">
        <f>SUM(male_female_comparison_df[[#This Row],[inhabitants_female]:[inhabitants_male]])</f>
        <v>420</v>
      </c>
      <c r="I1459">
        <f>male_female_comparison_df[[#This Row],[INHABITANTS_TOTAL2]]-male_female_comparison_df[[#This Row],[inhabitants_total]]</f>
        <v>0</v>
      </c>
      <c r="J1459">
        <f>male_female_comparison_df[[#This Row],[inhabitants_male]]/(male_female_comparison_df[[#This Row],[inhabitants_total]])</f>
        <v>0.51666666666666672</v>
      </c>
      <c r="L1459">
        <v>50</v>
      </c>
      <c r="M1459">
        <v>7</v>
      </c>
      <c r="N1459">
        <v>13</v>
      </c>
      <c r="O1459">
        <v>19</v>
      </c>
      <c r="P1459">
        <v>12</v>
      </c>
      <c r="Q1459">
        <v>10</v>
      </c>
      <c r="R1459">
        <v>10</v>
      </c>
      <c r="S1459">
        <v>18</v>
      </c>
      <c r="T1459">
        <v>11</v>
      </c>
      <c r="U1459">
        <v>10</v>
      </c>
      <c r="V1459">
        <v>17</v>
      </c>
      <c r="W1459">
        <v>21</v>
      </c>
      <c r="X1459">
        <v>12</v>
      </c>
      <c r="Y1459">
        <v>29</v>
      </c>
      <c r="Z1459">
        <v>52</v>
      </c>
      <c r="AA1459">
        <v>48</v>
      </c>
      <c r="AB1459">
        <v>40</v>
      </c>
      <c r="AC1459">
        <v>27</v>
      </c>
      <c r="AD1459">
        <v>25</v>
      </c>
      <c r="AE1459">
        <v>19</v>
      </c>
      <c r="AF1459">
        <v>20</v>
      </c>
      <c r="AG1459">
        <v>8.1618250000000003</v>
      </c>
      <c r="AH1459">
        <v>0.48333332000000001</v>
      </c>
      <c r="AI1459">
        <v>0.51666665000000001</v>
      </c>
      <c r="AJ1459" s="2">
        <f>SUM(male_female_comparison_df[[#This Row],[inhabitants_proportional_male]],male_female_comparison_df[[#This Row],[inhabitants_proportional_female]])</f>
        <v>0.99999996999999996</v>
      </c>
      <c r="AK1459" s="2">
        <f>male_female_comparison_df[[#This Row],[inhabitants_proportional_male]]-male_female_comparison_df[[#This Row],[PROPORTIONAL MALE]]</f>
        <v>-1.666666671340522E-8</v>
      </c>
      <c r="AL1459" s="2">
        <f t="shared" si="22"/>
        <v>-0.46793335875704306</v>
      </c>
      <c r="AM1459">
        <v>1.6666667999999999E-2</v>
      </c>
      <c r="AN1459">
        <v>3.0952381000000001E-2</v>
      </c>
      <c r="AO1459">
        <v>4.5238095999999998E-2</v>
      </c>
      <c r="AP1459">
        <v>2.8571428999999999E-2</v>
      </c>
      <c r="AQ1459">
        <v>2.3809523999999999E-2</v>
      </c>
      <c r="AR1459">
        <v>2.3809523999999999E-2</v>
      </c>
      <c r="AS1459">
        <v>4.2857144000000007E-2</v>
      </c>
      <c r="AT1459">
        <v>2.6190476000000001E-2</v>
      </c>
      <c r="AU1459">
        <v>2.3809523999999999E-2</v>
      </c>
      <c r="AV1459">
        <v>4.0476190000000002E-2</v>
      </c>
      <c r="AW1459">
        <v>0.05</v>
      </c>
      <c r="AX1459">
        <v>2.8571428999999999E-2</v>
      </c>
      <c r="AY1459">
        <v>6.9047620000000004E-2</v>
      </c>
      <c r="AZ1459">
        <v>0.123809524</v>
      </c>
      <c r="BA1459">
        <v>0.114285715</v>
      </c>
      <c r="BB1459">
        <v>9.5238100000000006E-2</v>
      </c>
      <c r="BC1459">
        <v>6.4285720000000005E-2</v>
      </c>
      <c r="BD1459">
        <v>5.9523810000000003E-2</v>
      </c>
      <c r="BE1459">
        <v>4.5238095999999998E-2</v>
      </c>
      <c r="BF1459">
        <v>4.7619050000000003E-2</v>
      </c>
      <c r="BG1459">
        <v>19677</v>
      </c>
      <c r="BH1459">
        <v>17153</v>
      </c>
      <c r="BI1459">
        <v>100</v>
      </c>
      <c r="BJ1459">
        <v>225</v>
      </c>
      <c r="BK1459">
        <v>34</v>
      </c>
      <c r="BL1459">
        <v>0.23529412</v>
      </c>
      <c r="BM1459">
        <v>0.52941179999999999</v>
      </c>
      <c r="BN1459">
        <v>0.08</v>
      </c>
      <c r="BO1459">
        <v>203</v>
      </c>
      <c r="BP1459">
        <v>2.1</v>
      </c>
      <c r="BQ1459">
        <v>47.2</v>
      </c>
      <c r="BR1459">
        <v>3</v>
      </c>
      <c r="BS1459">
        <v>0</v>
      </c>
      <c r="BT1459">
        <v>31</v>
      </c>
      <c r="BU1459">
        <v>6</v>
      </c>
      <c r="BV1459">
        <v>14</v>
      </c>
      <c r="BW1459">
        <v>12</v>
      </c>
      <c r="BX1459">
        <v>17</v>
      </c>
      <c r="BY1459">
        <v>74</v>
      </c>
      <c r="BZ1459">
        <v>99</v>
      </c>
      <c r="CA1459">
        <v>177</v>
      </c>
      <c r="CB1459">
        <v>17</v>
      </c>
      <c r="CC1459">
        <v>9</v>
      </c>
      <c r="CD1459">
        <v>1.4778325E-2</v>
      </c>
      <c r="CE1459">
        <v>9.7087379999999997E-3</v>
      </c>
      <c r="CF1459">
        <v>0.15270935999999999</v>
      </c>
      <c r="CG1459">
        <v>2.955665E-2</v>
      </c>
      <c r="CH1459">
        <v>6.8965520000000002E-2</v>
      </c>
      <c r="CI1459">
        <v>5.9113300000000001E-2</v>
      </c>
      <c r="CJ1459">
        <v>8.374384E-2</v>
      </c>
      <c r="CK1459">
        <v>0.36453202000000001</v>
      </c>
      <c r="CL1459">
        <v>0.48768473000000001</v>
      </c>
      <c r="CM1459">
        <v>0.87192119999999995</v>
      </c>
      <c r="CN1459">
        <v>8.374384E-2</v>
      </c>
      <c r="CO1459">
        <v>4.4334974000000006E-2</v>
      </c>
      <c r="CP1459">
        <v>34804</v>
      </c>
      <c r="CQ1459">
        <v>26563</v>
      </c>
      <c r="CR1459">
        <v>63</v>
      </c>
      <c r="CS1459">
        <v>123</v>
      </c>
      <c r="CT1459">
        <v>19</v>
      </c>
      <c r="CU1459">
        <v>0.30731708000000002</v>
      </c>
      <c r="CV1459">
        <v>0.6</v>
      </c>
      <c r="CW1459">
        <v>9.2682929999999997E-2</v>
      </c>
      <c r="CX1459">
        <v>7134922</v>
      </c>
      <c r="CY1459">
        <v>53</v>
      </c>
      <c r="CZ1459">
        <v>333</v>
      </c>
      <c r="DA1459">
        <v>76</v>
      </c>
      <c r="DB1459">
        <v>257</v>
      </c>
      <c r="DC1459">
        <v>0.22822823</v>
      </c>
      <c r="DD1459">
        <v>0.77177180000000012</v>
      </c>
    </row>
    <row r="1460" spans="1:108" x14ac:dyDescent="0.3">
      <c r="A1460">
        <v>1458</v>
      </c>
      <c r="B1460">
        <v>95660</v>
      </c>
      <c r="C1460" s="1" t="s">
        <v>1558</v>
      </c>
      <c r="D1460">
        <v>976</v>
      </c>
      <c r="E1460">
        <v>168</v>
      </c>
      <c r="F1460">
        <v>72</v>
      </c>
      <c r="G1460">
        <v>96</v>
      </c>
      <c r="H1460">
        <f>SUM(male_female_comparison_df[[#This Row],[inhabitants_female]:[inhabitants_male]])</f>
        <v>168</v>
      </c>
      <c r="I1460">
        <f>male_female_comparison_df[[#This Row],[INHABITANTS_TOTAL2]]-male_female_comparison_df[[#This Row],[inhabitants_total]]</f>
        <v>0</v>
      </c>
      <c r="J1460">
        <f>male_female_comparison_df[[#This Row],[inhabitants_male]]/(male_female_comparison_df[[#This Row],[inhabitants_total]])</f>
        <v>0.5714285714285714</v>
      </c>
      <c r="L1460">
        <v>57</v>
      </c>
      <c r="M1460">
        <v>1</v>
      </c>
      <c r="N1460">
        <v>3</v>
      </c>
      <c r="O1460">
        <v>6</v>
      </c>
      <c r="P1460">
        <v>3</v>
      </c>
      <c r="Q1460">
        <v>1</v>
      </c>
      <c r="R1460">
        <v>2</v>
      </c>
      <c r="S1460">
        <v>4</v>
      </c>
      <c r="T1460">
        <v>3</v>
      </c>
      <c r="U1460">
        <v>2</v>
      </c>
      <c r="V1460">
        <v>6</v>
      </c>
      <c r="W1460">
        <v>6</v>
      </c>
      <c r="X1460">
        <v>7</v>
      </c>
      <c r="Y1460">
        <v>14</v>
      </c>
      <c r="Z1460">
        <v>22</v>
      </c>
      <c r="AA1460">
        <v>15</v>
      </c>
      <c r="AB1460">
        <v>25</v>
      </c>
      <c r="AC1460">
        <v>18</v>
      </c>
      <c r="AD1460">
        <v>13</v>
      </c>
      <c r="AE1460">
        <v>8</v>
      </c>
      <c r="AF1460">
        <v>9</v>
      </c>
      <c r="AG1460">
        <v>0.96492224999999998</v>
      </c>
      <c r="AH1460">
        <v>0.42857142999999998</v>
      </c>
      <c r="AI1460">
        <v>0.57142859999999995</v>
      </c>
      <c r="AJ1460" s="2">
        <f>SUM(male_female_comparison_df[[#This Row],[inhabitants_proportional_male]],male_female_comparison_df[[#This Row],[inhabitants_proportional_female]])</f>
        <v>1.0000000299999998</v>
      </c>
      <c r="AK1460" s="2">
        <f>male_female_comparison_df[[#This Row],[inhabitants_proportional_male]]-male_female_comparison_df[[#This Row],[PROPORTIONAL MALE]]</f>
        <v>2.8571428556389833E-8</v>
      </c>
      <c r="AL1460" s="2">
        <f t="shared" si="22"/>
        <v>-0.46793335875704306</v>
      </c>
      <c r="AM1460">
        <v>5.9523809999999996E-3</v>
      </c>
      <c r="AN1460">
        <v>1.7857143999999998E-2</v>
      </c>
      <c r="AO1460">
        <v>3.5714287000000004E-2</v>
      </c>
      <c r="AP1460">
        <v>1.7857143999999998E-2</v>
      </c>
      <c r="AQ1460">
        <v>5.9523809999999996E-3</v>
      </c>
      <c r="AR1460">
        <v>1.1904761999999999E-2</v>
      </c>
      <c r="AS1460">
        <v>2.3809523999999999E-2</v>
      </c>
      <c r="AT1460">
        <v>1.7857143999999998E-2</v>
      </c>
      <c r="AU1460">
        <v>1.1904761999999999E-2</v>
      </c>
      <c r="AV1460">
        <v>3.5714287000000004E-2</v>
      </c>
      <c r="AW1460">
        <v>3.5714287000000004E-2</v>
      </c>
      <c r="AX1460">
        <v>4.1666667999999997E-2</v>
      </c>
      <c r="AY1460">
        <v>8.3333335999999994E-2</v>
      </c>
      <c r="AZ1460">
        <v>0.13095239</v>
      </c>
      <c r="BA1460">
        <v>8.9285719999999999E-2</v>
      </c>
      <c r="BB1460">
        <v>0.14880952</v>
      </c>
      <c r="BC1460">
        <v>0.10714286000000001</v>
      </c>
      <c r="BD1460">
        <v>7.7380955000000001E-2</v>
      </c>
      <c r="BE1460">
        <v>4.7619050000000003E-2</v>
      </c>
      <c r="BF1460">
        <v>5.3571430000000003E-2</v>
      </c>
      <c r="BG1460">
        <v>19000</v>
      </c>
      <c r="BH1460">
        <v>15814</v>
      </c>
      <c r="BI1460">
        <v>45</v>
      </c>
      <c r="BJ1460">
        <v>94</v>
      </c>
      <c r="BK1460">
        <v>19</v>
      </c>
      <c r="BL1460">
        <v>0.25862067999999999</v>
      </c>
      <c r="BM1460">
        <v>0.54022985999999995</v>
      </c>
      <c r="BN1460">
        <v>0.10919540400000001</v>
      </c>
      <c r="BO1460">
        <v>89</v>
      </c>
      <c r="BP1460">
        <v>1.9</v>
      </c>
      <c r="BQ1460">
        <v>52.1</v>
      </c>
      <c r="BR1460">
        <v>0</v>
      </c>
      <c r="BS1460">
        <v>0</v>
      </c>
      <c r="BT1460">
        <v>8</v>
      </c>
      <c r="BU1460">
        <v>1</v>
      </c>
      <c r="BV1460">
        <v>3</v>
      </c>
      <c r="BW1460">
        <v>4</v>
      </c>
      <c r="BX1460">
        <v>3</v>
      </c>
      <c r="BY1460">
        <v>27</v>
      </c>
      <c r="BZ1460">
        <v>55</v>
      </c>
      <c r="CA1460">
        <v>82</v>
      </c>
      <c r="CB1460">
        <v>3</v>
      </c>
      <c r="CC1460">
        <v>4</v>
      </c>
      <c r="CD1460">
        <v>1.1111111000000002E-2</v>
      </c>
      <c r="CE1460">
        <v>1.0416666999999999E-2</v>
      </c>
      <c r="CF1460">
        <v>8.9887640000000005E-2</v>
      </c>
      <c r="CG1460">
        <v>1.1235955000000001E-2</v>
      </c>
      <c r="CH1460">
        <v>3.3707864999999997E-2</v>
      </c>
      <c r="CI1460">
        <v>4.4943820000000002E-2</v>
      </c>
      <c r="CJ1460">
        <v>3.3707864999999997E-2</v>
      </c>
      <c r="CK1460">
        <v>0.30337077000000001</v>
      </c>
      <c r="CL1460">
        <v>0.61797749999999996</v>
      </c>
      <c r="CM1460">
        <v>0.92134833000000005</v>
      </c>
      <c r="CN1460">
        <v>3.3707864999999997E-2</v>
      </c>
      <c r="CO1460">
        <v>4.4943820000000002E-2</v>
      </c>
      <c r="CP1460">
        <v>33363</v>
      </c>
      <c r="CQ1460">
        <v>26826</v>
      </c>
      <c r="CR1460">
        <v>33</v>
      </c>
      <c r="CS1460">
        <v>45</v>
      </c>
      <c r="CT1460">
        <v>12</v>
      </c>
      <c r="CU1460">
        <v>0.36666666999999997</v>
      </c>
      <c r="CV1460">
        <v>0.5</v>
      </c>
      <c r="CW1460">
        <v>0.13333333999999999</v>
      </c>
      <c r="CX1460">
        <v>3002628</v>
      </c>
      <c r="CY1460">
        <v>84</v>
      </c>
      <c r="CZ1460">
        <v>145</v>
      </c>
      <c r="DA1460">
        <v>18</v>
      </c>
      <c r="DB1460">
        <v>127</v>
      </c>
      <c r="DC1460">
        <v>0.12413792999999999</v>
      </c>
      <c r="DD1460">
        <v>0.87586206</v>
      </c>
    </row>
    <row r="1461" spans="1:108" x14ac:dyDescent="0.3">
      <c r="A1461">
        <v>1459</v>
      </c>
      <c r="B1461">
        <v>95690</v>
      </c>
      <c r="C1461" s="1" t="s">
        <v>1559</v>
      </c>
      <c r="D1461">
        <v>976</v>
      </c>
      <c r="E1461">
        <v>174</v>
      </c>
      <c r="F1461">
        <v>85</v>
      </c>
      <c r="G1461">
        <v>89</v>
      </c>
      <c r="H1461">
        <f>SUM(male_female_comparison_df[[#This Row],[inhabitants_female]:[inhabitants_male]])</f>
        <v>174</v>
      </c>
      <c r="I1461">
        <f>male_female_comparison_df[[#This Row],[INHABITANTS_TOTAL2]]-male_female_comparison_df[[#This Row],[inhabitants_total]]</f>
        <v>0</v>
      </c>
      <c r="J1461">
        <f>male_female_comparison_df[[#This Row],[inhabitants_male]]/(male_female_comparison_df[[#This Row],[inhabitants_total]])</f>
        <v>0.5114942528735632</v>
      </c>
      <c r="L1461">
        <v>52</v>
      </c>
      <c r="M1461">
        <v>2</v>
      </c>
      <c r="N1461">
        <v>7</v>
      </c>
      <c r="O1461">
        <v>8</v>
      </c>
      <c r="P1461">
        <v>7</v>
      </c>
      <c r="Q1461">
        <v>3</v>
      </c>
      <c r="R1461">
        <v>0</v>
      </c>
      <c r="S1461">
        <v>4</v>
      </c>
      <c r="T1461">
        <v>8</v>
      </c>
      <c r="U1461">
        <v>3</v>
      </c>
      <c r="V1461">
        <v>4</v>
      </c>
      <c r="W1461">
        <v>3</v>
      </c>
      <c r="X1461">
        <v>7</v>
      </c>
      <c r="Y1461">
        <v>11</v>
      </c>
      <c r="Z1461">
        <v>22</v>
      </c>
      <c r="AA1461">
        <v>28</v>
      </c>
      <c r="AB1461">
        <v>26</v>
      </c>
      <c r="AC1461">
        <v>10</v>
      </c>
      <c r="AD1461">
        <v>9</v>
      </c>
      <c r="AE1461">
        <v>7</v>
      </c>
      <c r="AF1461">
        <v>5</v>
      </c>
      <c r="AG1461">
        <v>0.41460540000000001</v>
      </c>
      <c r="AH1461">
        <v>0.48850575000000002</v>
      </c>
      <c r="AI1461">
        <v>0.51149430000000007</v>
      </c>
      <c r="AJ1461" s="2">
        <f>SUM(male_female_comparison_df[[#This Row],[inhabitants_proportional_male]],male_female_comparison_df[[#This Row],[inhabitants_proportional_female]])</f>
        <v>1.0000000500000001</v>
      </c>
      <c r="AK1461" s="2">
        <f>male_female_comparison_df[[#This Row],[inhabitants_proportional_male]]-male_female_comparison_df[[#This Row],[PROPORTIONAL MALE]]</f>
        <v>4.7126436863997867E-8</v>
      </c>
      <c r="AL1461" s="2">
        <f t="shared" si="22"/>
        <v>-0.46793335875704306</v>
      </c>
      <c r="AM1461">
        <v>1.1494253000000001E-2</v>
      </c>
      <c r="AN1461">
        <v>4.0229886999999999E-2</v>
      </c>
      <c r="AO1461">
        <v>4.5977009999999999E-2</v>
      </c>
      <c r="AP1461">
        <v>4.0229886999999999E-2</v>
      </c>
      <c r="AQ1461">
        <v>1.7241380000000001E-2</v>
      </c>
      <c r="AR1461">
        <v>1.0695187E-2</v>
      </c>
      <c r="AS1461">
        <v>2.2988506000000002E-2</v>
      </c>
      <c r="AT1461">
        <v>4.5977009999999999E-2</v>
      </c>
      <c r="AU1461">
        <v>1.7241380000000001E-2</v>
      </c>
      <c r="AV1461">
        <v>2.2988506000000002E-2</v>
      </c>
      <c r="AW1461">
        <v>1.7241380000000001E-2</v>
      </c>
      <c r="AX1461">
        <v>4.0229886999999999E-2</v>
      </c>
      <c r="AY1461">
        <v>6.3218389999999999E-2</v>
      </c>
      <c r="AZ1461">
        <v>0.12643678</v>
      </c>
      <c r="BA1461">
        <v>0.16091954999999999</v>
      </c>
      <c r="BB1461">
        <v>0.14942527999999999</v>
      </c>
      <c r="BC1461">
        <v>5.7471264000000001E-2</v>
      </c>
      <c r="BD1461">
        <v>5.1724140000000002E-2</v>
      </c>
      <c r="BE1461">
        <v>4.0229886999999999E-2</v>
      </c>
      <c r="BF1461">
        <v>2.8735632000000001E-2</v>
      </c>
      <c r="BG1461">
        <v>18852</v>
      </c>
      <c r="BH1461">
        <v>16166</v>
      </c>
      <c r="BI1461">
        <v>47</v>
      </c>
      <c r="BJ1461">
        <v>92</v>
      </c>
      <c r="BK1461">
        <v>18</v>
      </c>
      <c r="BL1461">
        <v>0.25133690000000003</v>
      </c>
      <c r="BM1461">
        <v>0.49197861999999998</v>
      </c>
      <c r="BN1461">
        <v>9.6256679999999997E-2</v>
      </c>
      <c r="BO1461">
        <v>92</v>
      </c>
      <c r="BP1461">
        <v>1.9</v>
      </c>
      <c r="BQ1461">
        <v>51.8</v>
      </c>
      <c r="BR1461">
        <v>3</v>
      </c>
      <c r="BS1461">
        <v>1</v>
      </c>
      <c r="BT1461">
        <v>10</v>
      </c>
      <c r="BU1461">
        <v>2</v>
      </c>
      <c r="BV1461">
        <v>5</v>
      </c>
      <c r="BW1461">
        <v>6</v>
      </c>
      <c r="BX1461">
        <v>4</v>
      </c>
      <c r="BY1461">
        <v>39</v>
      </c>
      <c r="BZ1461">
        <v>43</v>
      </c>
      <c r="CA1461">
        <v>87</v>
      </c>
      <c r="CB1461">
        <v>2</v>
      </c>
      <c r="CC1461">
        <v>3</v>
      </c>
      <c r="CD1461">
        <v>3.2608695E-2</v>
      </c>
      <c r="CE1461">
        <v>1.0869564999999999E-2</v>
      </c>
      <c r="CF1461">
        <v>0.10869565</v>
      </c>
      <c r="CG1461">
        <v>2.1739129999999999E-2</v>
      </c>
      <c r="CH1461">
        <v>5.4347824000000003E-2</v>
      </c>
      <c r="CI1461">
        <v>6.521739E-2</v>
      </c>
      <c r="CJ1461">
        <v>4.3478259999999998E-2</v>
      </c>
      <c r="CK1461">
        <v>0.42391303000000002</v>
      </c>
      <c r="CL1461">
        <v>0.46739129999999995</v>
      </c>
      <c r="CM1461">
        <v>0.94565219999999994</v>
      </c>
      <c r="CN1461">
        <v>2.1739129999999999E-2</v>
      </c>
      <c r="CO1461">
        <v>3.2608695E-2</v>
      </c>
      <c r="CP1461">
        <v>31933</v>
      </c>
      <c r="CQ1461">
        <v>27518</v>
      </c>
      <c r="CR1461">
        <v>31</v>
      </c>
      <c r="CS1461">
        <v>53</v>
      </c>
      <c r="CT1461">
        <v>9</v>
      </c>
      <c r="CU1461">
        <v>0.33333333999999998</v>
      </c>
      <c r="CV1461">
        <v>0.56989246999999998</v>
      </c>
      <c r="CW1461">
        <v>9.6774189999999996E-2</v>
      </c>
      <c r="CX1461">
        <v>2969740</v>
      </c>
      <c r="CY1461">
        <v>114</v>
      </c>
      <c r="CZ1461">
        <v>153</v>
      </c>
      <c r="DA1461">
        <v>24</v>
      </c>
      <c r="DB1461">
        <v>129</v>
      </c>
      <c r="DC1461">
        <v>0.15686275</v>
      </c>
      <c r="DD1461">
        <v>0.84313726</v>
      </c>
    </row>
    <row r="1462" spans="1:108" x14ac:dyDescent="0.3">
      <c r="A1462">
        <v>1460</v>
      </c>
      <c r="B1462">
        <v>95710</v>
      </c>
      <c r="C1462" s="1" t="s">
        <v>1560</v>
      </c>
      <c r="D1462">
        <v>854</v>
      </c>
      <c r="E1462">
        <v>43</v>
      </c>
      <c r="F1462">
        <v>20</v>
      </c>
      <c r="G1462">
        <v>23</v>
      </c>
      <c r="H1462">
        <f>SUM(male_female_comparison_df[[#This Row],[inhabitants_female]:[inhabitants_male]])</f>
        <v>43</v>
      </c>
      <c r="I1462">
        <f>male_female_comparison_df[[#This Row],[INHABITANTS_TOTAL2]]-male_female_comparison_df[[#This Row],[inhabitants_total]]</f>
        <v>0</v>
      </c>
      <c r="J1462">
        <f>male_female_comparison_df[[#This Row],[inhabitants_male]]/(male_female_comparison_df[[#This Row],[inhabitants_total]])</f>
        <v>0.53488372093023251</v>
      </c>
      <c r="L1462">
        <v>52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1</v>
      </c>
      <c r="S1462">
        <v>4</v>
      </c>
      <c r="T1462">
        <v>1</v>
      </c>
      <c r="U1462">
        <v>2</v>
      </c>
      <c r="V1462">
        <v>0</v>
      </c>
      <c r="W1462">
        <v>2</v>
      </c>
      <c r="X1462">
        <v>3</v>
      </c>
      <c r="Y1462">
        <v>7</v>
      </c>
      <c r="Z1462">
        <v>7</v>
      </c>
      <c r="AA1462">
        <v>5</v>
      </c>
      <c r="AB1462">
        <v>4</v>
      </c>
      <c r="AC1462">
        <v>1</v>
      </c>
      <c r="AD1462">
        <v>2</v>
      </c>
      <c r="AE1462">
        <v>2</v>
      </c>
      <c r="AF1462">
        <v>1</v>
      </c>
      <c r="AG1462">
        <v>0.92627630000000005</v>
      </c>
      <c r="AH1462">
        <v>0.46511629999999998</v>
      </c>
      <c r="AI1462">
        <v>0.53488374000000005</v>
      </c>
      <c r="AJ1462" s="2">
        <f>SUM(male_female_comparison_df[[#This Row],[inhabitants_proportional_male]],male_female_comparison_df[[#This Row],[inhabitants_proportional_female]])</f>
        <v>1.00000004</v>
      </c>
      <c r="AK1462" s="2">
        <f>male_female_comparison_df[[#This Row],[inhabitants_proportional_male]]-male_female_comparison_df[[#This Row],[PROPORTIONAL MALE]]</f>
        <v>1.9069767542845284E-8</v>
      </c>
      <c r="AL1462" s="2">
        <f t="shared" si="22"/>
        <v>-0.46793335875704306</v>
      </c>
      <c r="AO1462">
        <v>2.3255814E-2</v>
      </c>
      <c r="AP1462">
        <v>2.3255814E-2</v>
      </c>
      <c r="AQ1462">
        <v>2.3255814E-2</v>
      </c>
      <c r="AR1462">
        <v>2.3255814E-2</v>
      </c>
      <c r="AS1462">
        <v>9.3023254999999999E-2</v>
      </c>
      <c r="AT1462">
        <v>2.3255814E-2</v>
      </c>
      <c r="AU1462">
        <v>4.6511627999999999E-2</v>
      </c>
      <c r="AV1462">
        <v>2.5000000000000001E-2</v>
      </c>
      <c r="AW1462">
        <v>4.6511627999999999E-2</v>
      </c>
      <c r="AX1462">
        <v>6.9767444999999997E-2</v>
      </c>
      <c r="AY1462">
        <v>0.16279070000000001</v>
      </c>
      <c r="AZ1462">
        <v>0.16279070000000001</v>
      </c>
      <c r="BA1462">
        <v>0.11627907</v>
      </c>
      <c r="BB1462">
        <v>9.3023254999999999E-2</v>
      </c>
      <c r="BC1462">
        <v>2.3255814E-2</v>
      </c>
      <c r="BD1462">
        <v>4.6511627999999999E-2</v>
      </c>
      <c r="BE1462">
        <v>4.6511627999999999E-2</v>
      </c>
      <c r="BF1462">
        <v>2.3255814E-2</v>
      </c>
      <c r="BG1462">
        <v>18886</v>
      </c>
      <c r="BH1462">
        <v>17698</v>
      </c>
      <c r="BI1462">
        <v>11</v>
      </c>
      <c r="BJ1462">
        <v>28</v>
      </c>
      <c r="BK1462">
        <v>2</v>
      </c>
      <c r="BL1462">
        <v>0.25581396000000001</v>
      </c>
      <c r="BM1462">
        <v>0.65116280000000004</v>
      </c>
      <c r="BN1462">
        <v>4.6511627999999999E-2</v>
      </c>
      <c r="BO1462">
        <v>22</v>
      </c>
      <c r="CY1462">
        <v>34</v>
      </c>
      <c r="CZ1462">
        <v>40</v>
      </c>
      <c r="DA1462">
        <v>4</v>
      </c>
      <c r="DB1462">
        <v>36</v>
      </c>
      <c r="DC1462">
        <v>0.1</v>
      </c>
      <c r="DD1462">
        <v>0.9</v>
      </c>
    </row>
    <row r="1463" spans="1:108" x14ac:dyDescent="0.3">
      <c r="A1463">
        <v>1461</v>
      </c>
      <c r="B1463">
        <v>95720</v>
      </c>
      <c r="C1463" s="1" t="s">
        <v>1561</v>
      </c>
      <c r="D1463">
        <v>854</v>
      </c>
      <c r="E1463">
        <v>42</v>
      </c>
      <c r="F1463">
        <v>21</v>
      </c>
      <c r="G1463">
        <v>21</v>
      </c>
      <c r="H1463">
        <f>SUM(male_female_comparison_df[[#This Row],[inhabitants_female]:[inhabitants_male]])</f>
        <v>42</v>
      </c>
      <c r="I1463">
        <f>male_female_comparison_df[[#This Row],[INHABITANTS_TOTAL2]]-male_female_comparison_df[[#This Row],[inhabitants_total]]</f>
        <v>0</v>
      </c>
      <c r="J1463">
        <f>male_female_comparison_df[[#This Row],[inhabitants_male]]/(male_female_comparison_df[[#This Row],[inhabitants_total]])</f>
        <v>0.5</v>
      </c>
      <c r="L1463">
        <v>47</v>
      </c>
      <c r="M1463">
        <v>0</v>
      </c>
      <c r="N1463">
        <v>1</v>
      </c>
      <c r="O1463">
        <v>6</v>
      </c>
      <c r="P1463">
        <v>0</v>
      </c>
      <c r="Q1463">
        <v>2</v>
      </c>
      <c r="R1463">
        <v>0</v>
      </c>
      <c r="S1463">
        <v>0</v>
      </c>
      <c r="T1463">
        <v>0</v>
      </c>
      <c r="U1463">
        <v>2</v>
      </c>
      <c r="V1463">
        <v>5</v>
      </c>
      <c r="W1463">
        <v>1</v>
      </c>
      <c r="X1463">
        <v>1</v>
      </c>
      <c r="Y1463">
        <v>5</v>
      </c>
      <c r="Z1463">
        <v>5</v>
      </c>
      <c r="AA1463">
        <v>4</v>
      </c>
      <c r="AB1463">
        <v>6</v>
      </c>
      <c r="AC1463">
        <v>0</v>
      </c>
      <c r="AD1463">
        <v>0</v>
      </c>
      <c r="AE1463">
        <v>2</v>
      </c>
      <c r="AF1463">
        <v>2</v>
      </c>
      <c r="AG1463">
        <v>2.8150177000000003</v>
      </c>
      <c r="AH1463">
        <v>0.5</v>
      </c>
      <c r="AI1463">
        <v>0.5</v>
      </c>
      <c r="AJ1463" s="2">
        <f>SUM(male_female_comparison_df[[#This Row],[inhabitants_proportional_male]],male_female_comparison_df[[#This Row],[inhabitants_proportional_female]])</f>
        <v>1</v>
      </c>
      <c r="AK1463" s="2">
        <f>male_female_comparison_df[[#This Row],[inhabitants_proportional_male]]-male_female_comparison_df[[#This Row],[PROPORTIONAL MALE]]</f>
        <v>0</v>
      </c>
      <c r="AL1463" s="2">
        <f t="shared" si="22"/>
        <v>-0.46793335875704306</v>
      </c>
      <c r="AN1463">
        <v>2.3809523999999999E-2</v>
      </c>
      <c r="AO1463">
        <v>0.14285714999999999</v>
      </c>
      <c r="AP1463">
        <v>5.5555555999999999E-2</v>
      </c>
      <c r="AQ1463">
        <v>4.7619050000000003E-2</v>
      </c>
      <c r="AU1463">
        <v>4.7619050000000003E-2</v>
      </c>
      <c r="AV1463">
        <v>0.11904762000000001</v>
      </c>
      <c r="AW1463">
        <v>2.3809523999999999E-2</v>
      </c>
      <c r="AX1463">
        <v>2.3809523999999999E-2</v>
      </c>
      <c r="AY1463">
        <v>0.11904762000000001</v>
      </c>
      <c r="AZ1463">
        <v>0.11904762000000001</v>
      </c>
      <c r="BA1463">
        <v>9.5238100000000006E-2</v>
      </c>
      <c r="BB1463">
        <v>0.14285714999999999</v>
      </c>
      <c r="BD1463">
        <v>2.6315789999999999E-2</v>
      </c>
      <c r="BE1463">
        <v>4.7619050000000003E-2</v>
      </c>
      <c r="BF1463">
        <v>4.7619050000000003E-2</v>
      </c>
      <c r="BG1463">
        <v>18975</v>
      </c>
      <c r="BH1463">
        <v>17497</v>
      </c>
      <c r="BI1463">
        <v>10</v>
      </c>
      <c r="BJ1463">
        <v>16</v>
      </c>
      <c r="BK1463">
        <v>5</v>
      </c>
      <c r="BL1463">
        <v>0.2631579</v>
      </c>
      <c r="BM1463">
        <v>0.42105262999999998</v>
      </c>
      <c r="BN1463">
        <v>0.13157895</v>
      </c>
      <c r="BO1463">
        <v>19</v>
      </c>
      <c r="CY1463">
        <v>18</v>
      </c>
      <c r="CZ1463">
        <v>30</v>
      </c>
      <c r="DA1463">
        <v>4</v>
      </c>
      <c r="DB1463">
        <v>26</v>
      </c>
      <c r="DC1463">
        <v>0.13333333999999999</v>
      </c>
      <c r="DD1463">
        <v>0.8666666999999999</v>
      </c>
    </row>
    <row r="1464" spans="1:108" x14ac:dyDescent="0.3">
      <c r="A1464">
        <v>1462</v>
      </c>
      <c r="B1464">
        <v>95800</v>
      </c>
      <c r="C1464" s="1" t="s">
        <v>1562</v>
      </c>
      <c r="D1464">
        <v>273</v>
      </c>
      <c r="E1464">
        <v>479</v>
      </c>
      <c r="F1464">
        <v>223</v>
      </c>
      <c r="G1464">
        <v>256</v>
      </c>
      <c r="H1464">
        <f>SUM(male_female_comparison_df[[#This Row],[inhabitants_female]:[inhabitants_male]])</f>
        <v>479</v>
      </c>
      <c r="I1464">
        <f>male_female_comparison_df[[#This Row],[INHABITANTS_TOTAL2]]-male_female_comparison_df[[#This Row],[inhabitants_total]]</f>
        <v>0</v>
      </c>
      <c r="J1464">
        <f>male_female_comparison_df[[#This Row],[inhabitants_male]]/(male_female_comparison_df[[#This Row],[inhabitants_total]])</f>
        <v>0.53444676409185798</v>
      </c>
      <c r="L1464">
        <v>52</v>
      </c>
      <c r="M1464">
        <v>11</v>
      </c>
      <c r="N1464">
        <v>14</v>
      </c>
      <c r="O1464">
        <v>22</v>
      </c>
      <c r="P1464">
        <v>9</v>
      </c>
      <c r="Q1464">
        <v>7</v>
      </c>
      <c r="R1464">
        <v>8</v>
      </c>
      <c r="S1464">
        <v>14</v>
      </c>
      <c r="T1464">
        <v>13</v>
      </c>
      <c r="U1464">
        <v>14</v>
      </c>
      <c r="V1464">
        <v>16</v>
      </c>
      <c r="W1464">
        <v>12</v>
      </c>
      <c r="X1464">
        <v>27</v>
      </c>
      <c r="Y1464">
        <v>40</v>
      </c>
      <c r="Z1464">
        <v>43</v>
      </c>
      <c r="AA1464">
        <v>57</v>
      </c>
      <c r="AB1464">
        <v>47</v>
      </c>
      <c r="AC1464">
        <v>47</v>
      </c>
      <c r="AD1464">
        <v>36</v>
      </c>
      <c r="AE1464">
        <v>27</v>
      </c>
      <c r="AF1464">
        <v>15</v>
      </c>
      <c r="AG1464">
        <v>1.0391292999999999</v>
      </c>
      <c r="AH1464">
        <v>0.46555321999999999</v>
      </c>
      <c r="AI1464">
        <v>0.53444680000000011</v>
      </c>
      <c r="AJ1464" s="2">
        <f>SUM(male_female_comparison_df[[#This Row],[inhabitants_proportional_male]],male_female_comparison_df[[#This Row],[inhabitants_proportional_female]])</f>
        <v>1.0000000200000001</v>
      </c>
      <c r="AK1464" s="2">
        <f>male_female_comparison_df[[#This Row],[inhabitants_proportional_male]]-male_female_comparison_df[[#This Row],[PROPORTIONAL MALE]]</f>
        <v>3.5908142126395148E-8</v>
      </c>
      <c r="AL1464" s="2">
        <f t="shared" si="22"/>
        <v>-0.46793335875704306</v>
      </c>
      <c r="AM1464">
        <v>2.296451E-2</v>
      </c>
      <c r="AN1464">
        <v>2.9227557000000001E-2</v>
      </c>
      <c r="AO1464">
        <v>4.5929020000000001E-2</v>
      </c>
      <c r="AP1464">
        <v>1.8789144000000001E-2</v>
      </c>
      <c r="AQ1464">
        <v>1.4613778000000001E-2</v>
      </c>
      <c r="AR1464">
        <v>1.6701462E-2</v>
      </c>
      <c r="AS1464">
        <v>2.9227557000000001E-2</v>
      </c>
      <c r="AT1464">
        <v>2.7139873999999998E-2</v>
      </c>
      <c r="AU1464">
        <v>2.9227557000000001E-2</v>
      </c>
      <c r="AV1464">
        <v>3.3402923000000001E-2</v>
      </c>
      <c r="AW1464">
        <v>2.5052192000000001E-2</v>
      </c>
      <c r="AX1464">
        <v>5.6367430000000003E-2</v>
      </c>
      <c r="AY1464">
        <v>8.3507310000000001E-2</v>
      </c>
      <c r="AZ1464">
        <v>8.9770354000000011E-2</v>
      </c>
      <c r="BA1464">
        <v>0.11899791</v>
      </c>
      <c r="BB1464">
        <v>9.8121083999999997E-2</v>
      </c>
      <c r="BC1464">
        <v>9.8121083999999997E-2</v>
      </c>
      <c r="BD1464">
        <v>7.5156580000000001E-2</v>
      </c>
      <c r="BE1464">
        <v>5.6367430000000003E-2</v>
      </c>
      <c r="BF1464">
        <v>3.1315240000000001E-2</v>
      </c>
      <c r="BG1464">
        <v>18773</v>
      </c>
      <c r="BH1464">
        <v>16926</v>
      </c>
      <c r="BI1464">
        <v>102</v>
      </c>
      <c r="BJ1464">
        <v>261</v>
      </c>
      <c r="BK1464">
        <v>45</v>
      </c>
      <c r="BL1464">
        <v>0.21473685000000001</v>
      </c>
      <c r="BM1464">
        <v>0.54947369999999995</v>
      </c>
      <c r="BN1464">
        <v>9.4736844000000001E-2</v>
      </c>
      <c r="BO1464">
        <v>242</v>
      </c>
      <c r="BP1464">
        <v>2</v>
      </c>
      <c r="BQ1464">
        <v>47.3</v>
      </c>
      <c r="BR1464">
        <v>4</v>
      </c>
      <c r="BS1464">
        <v>1</v>
      </c>
      <c r="BT1464">
        <v>29</v>
      </c>
      <c r="BU1464">
        <v>9</v>
      </c>
      <c r="BV1464">
        <v>15</v>
      </c>
      <c r="BW1464">
        <v>13</v>
      </c>
      <c r="BX1464">
        <v>11</v>
      </c>
      <c r="BY1464">
        <v>87</v>
      </c>
      <c r="BZ1464">
        <v>127</v>
      </c>
      <c r="CA1464">
        <v>209</v>
      </c>
      <c r="CB1464">
        <v>22</v>
      </c>
      <c r="CC1464">
        <v>11</v>
      </c>
      <c r="CD1464">
        <v>1.6528925E-2</v>
      </c>
      <c r="CE1464">
        <v>4.1322310000000001E-3</v>
      </c>
      <c r="CF1464">
        <v>0.11983471</v>
      </c>
      <c r="CG1464">
        <v>3.7190082999999999E-2</v>
      </c>
      <c r="CH1464">
        <v>6.1983469999999999E-2</v>
      </c>
      <c r="CI1464">
        <v>5.3719006E-2</v>
      </c>
      <c r="CJ1464">
        <v>4.5454547000000005E-2</v>
      </c>
      <c r="CK1464">
        <v>0.35950412999999998</v>
      </c>
      <c r="CL1464">
        <v>0.52479339999999997</v>
      </c>
      <c r="CM1464">
        <v>0.86363639999999997</v>
      </c>
      <c r="CN1464">
        <v>9.0909089999999998E-2</v>
      </c>
      <c r="CO1464">
        <v>4.5454547000000005E-2</v>
      </c>
      <c r="CP1464">
        <v>31769</v>
      </c>
      <c r="CQ1464">
        <v>28182</v>
      </c>
      <c r="CR1464">
        <v>85</v>
      </c>
      <c r="CS1464">
        <v>132</v>
      </c>
      <c r="CT1464">
        <v>26</v>
      </c>
      <c r="CU1464">
        <v>0.34979423999999998</v>
      </c>
      <c r="CV1464">
        <v>0.54320984999999999</v>
      </c>
      <c r="CW1464">
        <v>0.10699589</v>
      </c>
      <c r="CX1464">
        <v>7719884</v>
      </c>
      <c r="CY1464">
        <v>139</v>
      </c>
      <c r="CZ1464">
        <v>344</v>
      </c>
      <c r="DA1464">
        <v>43</v>
      </c>
      <c r="DB1464">
        <v>301</v>
      </c>
      <c r="DC1464">
        <v>0.125</v>
      </c>
      <c r="DD1464">
        <v>0.875</v>
      </c>
    </row>
    <row r="1465" spans="1:108" x14ac:dyDescent="0.3">
      <c r="A1465">
        <v>1463</v>
      </c>
      <c r="B1465">
        <v>95830</v>
      </c>
      <c r="C1465" s="1" t="s">
        <v>1563</v>
      </c>
      <c r="D1465">
        <v>273</v>
      </c>
      <c r="E1465">
        <v>168</v>
      </c>
      <c r="F1465">
        <v>70</v>
      </c>
      <c r="G1465">
        <v>98</v>
      </c>
      <c r="H1465">
        <f>SUM(male_female_comparison_df[[#This Row],[inhabitants_female]:[inhabitants_male]])</f>
        <v>168</v>
      </c>
      <c r="I1465">
        <f>male_female_comparison_df[[#This Row],[INHABITANTS_TOTAL2]]-male_female_comparison_df[[#This Row],[inhabitants_total]]</f>
        <v>0</v>
      </c>
      <c r="J1465">
        <f>male_female_comparison_df[[#This Row],[inhabitants_male]]/(male_female_comparison_df[[#This Row],[inhabitants_total]])</f>
        <v>0.58333333333333337</v>
      </c>
      <c r="L1465">
        <v>46</v>
      </c>
      <c r="M1465">
        <v>6</v>
      </c>
      <c r="N1465">
        <v>6</v>
      </c>
      <c r="O1465">
        <v>13</v>
      </c>
      <c r="P1465">
        <v>4</v>
      </c>
      <c r="Q1465">
        <v>2</v>
      </c>
      <c r="R1465">
        <v>2</v>
      </c>
      <c r="S1465">
        <v>9</v>
      </c>
      <c r="T1465">
        <v>3</v>
      </c>
      <c r="U1465">
        <v>6</v>
      </c>
      <c r="V1465">
        <v>8</v>
      </c>
      <c r="W1465">
        <v>12</v>
      </c>
      <c r="X1465">
        <v>11</v>
      </c>
      <c r="Y1465">
        <v>19</v>
      </c>
      <c r="Z1465">
        <v>10</v>
      </c>
      <c r="AA1465">
        <v>10</v>
      </c>
      <c r="AB1465">
        <v>10</v>
      </c>
      <c r="AC1465">
        <v>11</v>
      </c>
      <c r="AD1465">
        <v>18</v>
      </c>
      <c r="AE1465">
        <v>7</v>
      </c>
      <c r="AF1465">
        <v>1</v>
      </c>
      <c r="AG1465">
        <v>1.4156001</v>
      </c>
      <c r="AH1465">
        <v>0.41666666000000002</v>
      </c>
      <c r="AI1465">
        <v>0.58333330000000005</v>
      </c>
      <c r="AJ1465" s="2">
        <f>SUM(male_female_comparison_df[[#This Row],[inhabitants_proportional_male]],male_female_comparison_df[[#This Row],[inhabitants_proportional_female]])</f>
        <v>0.99999996000000002</v>
      </c>
      <c r="AK1465" s="2">
        <f>male_female_comparison_df[[#This Row],[inhabitants_proportional_male]]-male_female_comparison_df[[#This Row],[PROPORTIONAL MALE]]</f>
        <v>-3.3333333315788138E-8</v>
      </c>
      <c r="AL1465" s="2">
        <f t="shared" si="22"/>
        <v>-0.46793335875704306</v>
      </c>
      <c r="AM1465">
        <v>3.5714287000000004E-2</v>
      </c>
      <c r="AN1465">
        <v>3.5714287000000004E-2</v>
      </c>
      <c r="AO1465">
        <v>7.7380955000000001E-2</v>
      </c>
      <c r="AP1465">
        <v>2.3809523999999999E-2</v>
      </c>
      <c r="AQ1465">
        <v>1.1904761999999999E-2</v>
      </c>
      <c r="AR1465">
        <v>1.1904761999999999E-2</v>
      </c>
      <c r="AS1465">
        <v>5.3571430000000003E-2</v>
      </c>
      <c r="AT1465">
        <v>1.7857143999999998E-2</v>
      </c>
      <c r="AU1465">
        <v>3.5714287000000004E-2</v>
      </c>
      <c r="AV1465">
        <v>4.7619050000000003E-2</v>
      </c>
      <c r="AW1465">
        <v>7.1428574999999994E-2</v>
      </c>
      <c r="AX1465">
        <v>6.5476194000000001E-2</v>
      </c>
      <c r="AY1465">
        <v>0.11309524</v>
      </c>
      <c r="AZ1465">
        <v>5.9523810000000003E-2</v>
      </c>
      <c r="BA1465">
        <v>5.9523810000000003E-2</v>
      </c>
      <c r="BB1465">
        <v>5.9523810000000003E-2</v>
      </c>
      <c r="BC1465">
        <v>6.5476194000000001E-2</v>
      </c>
      <c r="BD1465">
        <v>0.10714286000000001</v>
      </c>
      <c r="BE1465">
        <v>4.1666667999999997E-2</v>
      </c>
      <c r="BF1465">
        <v>5.9523809999999996E-3</v>
      </c>
      <c r="BG1465">
        <v>17991</v>
      </c>
      <c r="BH1465">
        <v>17627</v>
      </c>
      <c r="BI1465">
        <v>33</v>
      </c>
      <c r="BJ1465">
        <v>99</v>
      </c>
      <c r="BK1465">
        <v>6</v>
      </c>
      <c r="BL1465">
        <v>0.19760479</v>
      </c>
      <c r="BM1465">
        <v>0.59281440000000007</v>
      </c>
      <c r="BN1465">
        <v>3.5928145000000002E-2</v>
      </c>
      <c r="BO1465">
        <v>74</v>
      </c>
      <c r="BP1465">
        <v>2.2999999999999998</v>
      </c>
      <c r="BQ1465">
        <v>42.5</v>
      </c>
      <c r="BR1465">
        <v>0</v>
      </c>
      <c r="BS1465">
        <v>0</v>
      </c>
      <c r="BT1465">
        <v>13</v>
      </c>
      <c r="BU1465">
        <v>6</v>
      </c>
      <c r="BV1465">
        <v>7</v>
      </c>
      <c r="BW1465">
        <v>8</v>
      </c>
      <c r="BX1465">
        <v>5</v>
      </c>
      <c r="BY1465">
        <v>25</v>
      </c>
      <c r="BZ1465">
        <v>36</v>
      </c>
      <c r="CA1465">
        <v>65</v>
      </c>
      <c r="CB1465">
        <v>2</v>
      </c>
      <c r="CC1465">
        <v>7</v>
      </c>
      <c r="CD1465">
        <v>5.2631579999999997E-2</v>
      </c>
      <c r="CF1465">
        <v>0.17567568</v>
      </c>
      <c r="CG1465">
        <v>8.108108E-2</v>
      </c>
      <c r="CH1465">
        <v>9.4594600000000001E-2</v>
      </c>
      <c r="CI1465">
        <v>0.10810810999999999</v>
      </c>
      <c r="CJ1465">
        <v>6.7567564999999996E-2</v>
      </c>
      <c r="CK1465">
        <v>0.33783785</v>
      </c>
      <c r="CL1465">
        <v>0.48648649999999999</v>
      </c>
      <c r="CM1465">
        <v>0.8783784</v>
      </c>
      <c r="CN1465">
        <v>2.7027027999999998E-2</v>
      </c>
      <c r="CO1465">
        <v>9.4594600000000001E-2</v>
      </c>
      <c r="CP1465">
        <v>32753</v>
      </c>
      <c r="CQ1465">
        <v>27842</v>
      </c>
      <c r="CR1465">
        <v>27</v>
      </c>
      <c r="CS1465">
        <v>47</v>
      </c>
      <c r="CT1465">
        <v>2</v>
      </c>
      <c r="CU1465">
        <v>0.35526313999999998</v>
      </c>
      <c r="CV1465">
        <v>0.61842109999999995</v>
      </c>
      <c r="CW1465">
        <v>2.6315789999999999E-2</v>
      </c>
      <c r="CX1465">
        <v>2489198</v>
      </c>
      <c r="CY1465">
        <v>52</v>
      </c>
      <c r="CZ1465">
        <v>108</v>
      </c>
      <c r="DA1465">
        <v>13</v>
      </c>
      <c r="DB1465">
        <v>95</v>
      </c>
      <c r="DC1465">
        <v>0.12037037</v>
      </c>
      <c r="DD1465">
        <v>0.87962960000000001</v>
      </c>
    </row>
    <row r="1466" spans="1:108" x14ac:dyDescent="0.3">
      <c r="A1466">
        <v>1464</v>
      </c>
      <c r="B1466">
        <v>95840</v>
      </c>
      <c r="C1466" s="1" t="s">
        <v>1564</v>
      </c>
      <c r="D1466">
        <v>273</v>
      </c>
      <c r="E1466">
        <v>71</v>
      </c>
      <c r="F1466">
        <v>31</v>
      </c>
      <c r="G1466">
        <v>40</v>
      </c>
      <c r="H1466">
        <f>SUM(male_female_comparison_df[[#This Row],[inhabitants_female]:[inhabitants_male]])</f>
        <v>71</v>
      </c>
      <c r="I1466">
        <f>male_female_comparison_df[[#This Row],[INHABITANTS_TOTAL2]]-male_female_comparison_df[[#This Row],[inhabitants_total]]</f>
        <v>0</v>
      </c>
      <c r="J1466">
        <f>male_female_comparison_df[[#This Row],[inhabitants_male]]/(male_female_comparison_df[[#This Row],[inhabitants_total]])</f>
        <v>0.56338028169014087</v>
      </c>
      <c r="L1466">
        <v>57</v>
      </c>
      <c r="M1466">
        <v>1</v>
      </c>
      <c r="N1466">
        <v>1</v>
      </c>
      <c r="O1466">
        <v>1</v>
      </c>
      <c r="P1466">
        <v>2</v>
      </c>
      <c r="Q1466">
        <v>3</v>
      </c>
      <c r="R1466">
        <v>1</v>
      </c>
      <c r="S1466">
        <v>1</v>
      </c>
      <c r="T1466">
        <v>1</v>
      </c>
      <c r="U1466">
        <v>1</v>
      </c>
      <c r="V1466">
        <v>4</v>
      </c>
      <c r="W1466">
        <v>0</v>
      </c>
      <c r="X1466">
        <v>4</v>
      </c>
      <c r="Y1466">
        <v>6</v>
      </c>
      <c r="Z1466">
        <v>5</v>
      </c>
      <c r="AA1466">
        <v>11</v>
      </c>
      <c r="AB1466">
        <v>8</v>
      </c>
      <c r="AC1466">
        <v>3</v>
      </c>
      <c r="AD1466">
        <v>7</v>
      </c>
      <c r="AE1466">
        <v>6</v>
      </c>
      <c r="AF1466">
        <v>5</v>
      </c>
      <c r="AG1466">
        <v>0.44968575</v>
      </c>
      <c r="AH1466">
        <v>0.43661972999999998</v>
      </c>
      <c r="AI1466">
        <v>0.56338030000000006</v>
      </c>
      <c r="AJ1466" s="2">
        <f>SUM(male_female_comparison_df[[#This Row],[inhabitants_proportional_male]],male_female_comparison_df[[#This Row],[inhabitants_proportional_female]])</f>
        <v>1.00000003</v>
      </c>
      <c r="AK1466" s="2">
        <f>male_female_comparison_df[[#This Row],[inhabitants_proportional_male]]-male_female_comparison_df[[#This Row],[PROPORTIONAL MALE]]</f>
        <v>1.8309859184384436E-8</v>
      </c>
      <c r="AL1466" s="2">
        <f t="shared" si="22"/>
        <v>-0.46793335875704306</v>
      </c>
      <c r="AM1466">
        <v>1.4084507E-2</v>
      </c>
      <c r="AN1466">
        <v>1.4084507E-2</v>
      </c>
      <c r="AO1466">
        <v>1.4084507E-2</v>
      </c>
      <c r="AP1466">
        <v>2.8169013999999999E-2</v>
      </c>
      <c r="AQ1466">
        <v>4.2253520000000003E-2</v>
      </c>
      <c r="AR1466">
        <v>1.4084507E-2</v>
      </c>
      <c r="AS1466">
        <v>1.4084507E-2</v>
      </c>
      <c r="AT1466">
        <v>1.4084507E-2</v>
      </c>
      <c r="AU1466">
        <v>1.4084507E-2</v>
      </c>
      <c r="AV1466">
        <v>5.6338026999999999E-2</v>
      </c>
      <c r="AW1466">
        <v>1.4492753999999998E-2</v>
      </c>
      <c r="AX1466">
        <v>5.6338026999999999E-2</v>
      </c>
      <c r="AY1466">
        <v>8.4507040000000005E-2</v>
      </c>
      <c r="AZ1466">
        <v>7.0422540000000006E-2</v>
      </c>
      <c r="BA1466">
        <v>0.15492958000000001</v>
      </c>
      <c r="BB1466">
        <v>0.112676054</v>
      </c>
      <c r="BC1466">
        <v>4.2253520000000003E-2</v>
      </c>
      <c r="BD1466">
        <v>9.859155E-2</v>
      </c>
      <c r="BE1466">
        <v>8.4507040000000005E-2</v>
      </c>
      <c r="BF1466">
        <v>7.0422540000000006E-2</v>
      </c>
      <c r="BG1466">
        <v>16125</v>
      </c>
      <c r="BH1466">
        <v>13877</v>
      </c>
      <c r="BI1466">
        <v>20</v>
      </c>
      <c r="BJ1466">
        <v>38</v>
      </c>
      <c r="BK1466">
        <v>2</v>
      </c>
      <c r="BL1466">
        <v>0.29850745000000001</v>
      </c>
      <c r="BM1466">
        <v>0.56716420000000001</v>
      </c>
      <c r="BN1466">
        <v>2.9850746000000001E-2</v>
      </c>
      <c r="BO1466">
        <v>34</v>
      </c>
      <c r="BP1466">
        <v>2.1</v>
      </c>
      <c r="BQ1466">
        <v>37.9</v>
      </c>
      <c r="BR1466">
        <v>0</v>
      </c>
      <c r="BS1466">
        <v>0</v>
      </c>
      <c r="BT1466">
        <v>4</v>
      </c>
      <c r="BU1466">
        <v>1</v>
      </c>
      <c r="BV1466">
        <v>1</v>
      </c>
      <c r="BW1466">
        <v>1</v>
      </c>
      <c r="BX1466">
        <v>3</v>
      </c>
      <c r="BY1466">
        <v>8</v>
      </c>
      <c r="BZ1466">
        <v>22</v>
      </c>
      <c r="CA1466">
        <v>33</v>
      </c>
      <c r="CB1466">
        <v>1</v>
      </c>
      <c r="CC1466">
        <v>0</v>
      </c>
      <c r="CF1466">
        <v>0.11764706</v>
      </c>
      <c r="CG1466">
        <v>2.9411764999999999E-2</v>
      </c>
      <c r="CH1466">
        <v>2.9411764999999999E-2</v>
      </c>
      <c r="CI1466">
        <v>2.9411764999999999E-2</v>
      </c>
      <c r="CJ1466">
        <v>8.8235300000000003E-2</v>
      </c>
      <c r="CK1466">
        <v>0.23529412</v>
      </c>
      <c r="CL1466">
        <v>0.64705884000000002</v>
      </c>
      <c r="CM1466">
        <v>0.97058820000000001</v>
      </c>
      <c r="CN1466">
        <v>2.9411764999999999E-2</v>
      </c>
      <c r="CO1466">
        <v>3.125E-2</v>
      </c>
      <c r="CP1466">
        <v>30261</v>
      </c>
      <c r="CQ1466">
        <v>27073</v>
      </c>
      <c r="CR1466">
        <v>15</v>
      </c>
      <c r="CS1466">
        <v>16</v>
      </c>
      <c r="CT1466">
        <v>1</v>
      </c>
      <c r="CU1466">
        <v>0.46875</v>
      </c>
      <c r="CV1466">
        <v>0.5</v>
      </c>
      <c r="CW1466">
        <v>3.125E-2</v>
      </c>
      <c r="CX1466">
        <v>968341</v>
      </c>
      <c r="CY1466">
        <v>18</v>
      </c>
      <c r="CZ1466">
        <v>54</v>
      </c>
      <c r="DA1466">
        <v>6</v>
      </c>
      <c r="DB1466">
        <v>48</v>
      </c>
      <c r="DC1466">
        <v>0.11111111</v>
      </c>
      <c r="DD1466">
        <v>0.88888890000000009</v>
      </c>
    </row>
    <row r="1467" spans="1:108" x14ac:dyDescent="0.3">
      <c r="A1467">
        <v>1465</v>
      </c>
      <c r="B1467">
        <v>95990</v>
      </c>
      <c r="C1467" s="1" t="s">
        <v>1565</v>
      </c>
      <c r="D1467">
        <v>273</v>
      </c>
      <c r="E1467">
        <v>78</v>
      </c>
      <c r="F1467">
        <v>38</v>
      </c>
      <c r="G1467">
        <v>40</v>
      </c>
      <c r="H1467">
        <f>SUM(male_female_comparison_df[[#This Row],[inhabitants_female]:[inhabitants_male]])</f>
        <v>78</v>
      </c>
      <c r="I1467">
        <f>male_female_comparison_df[[#This Row],[INHABITANTS_TOTAL2]]-male_female_comparison_df[[#This Row],[inhabitants_total]]</f>
        <v>0</v>
      </c>
      <c r="J1467">
        <f>male_female_comparison_df[[#This Row],[inhabitants_male]]/(male_female_comparison_df[[#This Row],[inhabitants_total]])</f>
        <v>0.51282051282051277</v>
      </c>
      <c r="L1467">
        <v>50</v>
      </c>
      <c r="M1467">
        <v>0</v>
      </c>
      <c r="N1467">
        <v>1</v>
      </c>
      <c r="O1467">
        <v>2</v>
      </c>
      <c r="P1467">
        <v>3</v>
      </c>
      <c r="Q1467">
        <v>0</v>
      </c>
      <c r="R1467">
        <v>1</v>
      </c>
      <c r="S1467">
        <v>7</v>
      </c>
      <c r="T1467">
        <v>2</v>
      </c>
      <c r="U1467">
        <v>5</v>
      </c>
      <c r="V1467">
        <v>6</v>
      </c>
      <c r="W1467">
        <v>1</v>
      </c>
      <c r="X1467">
        <v>7</v>
      </c>
      <c r="Y1467">
        <v>8</v>
      </c>
      <c r="Z1467">
        <v>8</v>
      </c>
      <c r="AA1467">
        <v>6</v>
      </c>
      <c r="AB1467">
        <v>5</v>
      </c>
      <c r="AC1467">
        <v>3</v>
      </c>
      <c r="AD1467">
        <v>8</v>
      </c>
      <c r="AE1467">
        <v>3</v>
      </c>
      <c r="AF1467">
        <v>2</v>
      </c>
      <c r="AG1467">
        <v>0.73382130000000001</v>
      </c>
      <c r="AH1467">
        <v>0.48717949999999999</v>
      </c>
      <c r="AI1467">
        <v>0.51282053999999999</v>
      </c>
      <c r="AJ1467" s="2">
        <f>SUM(male_female_comparison_df[[#This Row],[inhabitants_proportional_male]],male_female_comparison_df[[#This Row],[inhabitants_proportional_female]])</f>
        <v>1.00000004</v>
      </c>
      <c r="AK1467" s="2">
        <f>male_female_comparison_df[[#This Row],[inhabitants_proportional_male]]-male_female_comparison_df[[#This Row],[PROPORTIONAL MALE]]</f>
        <v>2.717948721642216E-8</v>
      </c>
      <c r="AL1467" s="2">
        <f t="shared" si="22"/>
        <v>-0.46793335875704306</v>
      </c>
      <c r="AM1467">
        <v>1.2658228000000001E-2</v>
      </c>
      <c r="AN1467">
        <v>1.2820513E-2</v>
      </c>
      <c r="AO1467">
        <v>2.5641026000000001E-2</v>
      </c>
      <c r="AP1467">
        <v>3.8461540000000002E-2</v>
      </c>
      <c r="AQ1467">
        <v>1.2820513E-2</v>
      </c>
      <c r="AR1467">
        <v>1.2820513E-2</v>
      </c>
      <c r="AS1467">
        <v>8.9743589999999998E-2</v>
      </c>
      <c r="AT1467">
        <v>2.5641026000000001E-2</v>
      </c>
      <c r="AU1467">
        <v>6.4102569999999998E-2</v>
      </c>
      <c r="AV1467">
        <v>7.6923080000000005E-2</v>
      </c>
      <c r="AW1467">
        <v>1.2820513E-2</v>
      </c>
      <c r="AX1467">
        <v>8.9743589999999998E-2</v>
      </c>
      <c r="AY1467">
        <v>0.102564104</v>
      </c>
      <c r="AZ1467">
        <v>0.102564104</v>
      </c>
      <c r="BA1467">
        <v>7.6923080000000005E-2</v>
      </c>
      <c r="BB1467">
        <v>6.4102569999999998E-2</v>
      </c>
      <c r="BC1467">
        <v>3.8461540000000002E-2</v>
      </c>
      <c r="BD1467">
        <v>0.102564104</v>
      </c>
      <c r="BE1467">
        <v>3.8461540000000002E-2</v>
      </c>
      <c r="BF1467">
        <v>2.5641026000000001E-2</v>
      </c>
      <c r="BG1467">
        <v>20069</v>
      </c>
      <c r="BH1467">
        <v>17623</v>
      </c>
      <c r="BI1467">
        <v>16</v>
      </c>
      <c r="BJ1467">
        <v>48</v>
      </c>
      <c r="BK1467">
        <v>9</v>
      </c>
      <c r="BL1467">
        <v>0.20253165000000001</v>
      </c>
      <c r="BM1467">
        <v>0.60759490000000005</v>
      </c>
      <c r="BN1467">
        <v>0.11392405</v>
      </c>
      <c r="BO1467">
        <v>35</v>
      </c>
      <c r="BP1467">
        <v>2.2000000000000002</v>
      </c>
      <c r="BQ1467">
        <v>40.700000000000003</v>
      </c>
      <c r="BR1467">
        <v>1</v>
      </c>
      <c r="BS1467">
        <v>2</v>
      </c>
      <c r="BT1467">
        <v>4</v>
      </c>
      <c r="BU1467">
        <v>0</v>
      </c>
      <c r="BV1467">
        <v>1</v>
      </c>
      <c r="BW1467">
        <v>1</v>
      </c>
      <c r="BX1467">
        <v>3</v>
      </c>
      <c r="BY1467">
        <v>17</v>
      </c>
      <c r="BZ1467">
        <v>14</v>
      </c>
      <c r="CA1467">
        <v>30</v>
      </c>
      <c r="CB1467">
        <v>2</v>
      </c>
      <c r="CC1467">
        <v>3</v>
      </c>
      <c r="CD1467">
        <v>2.8571428999999999E-2</v>
      </c>
      <c r="CE1467">
        <v>5.7142857000000005E-2</v>
      </c>
      <c r="CF1467">
        <v>0.114285715</v>
      </c>
      <c r="CG1467">
        <v>2.8571428999999999E-2</v>
      </c>
      <c r="CH1467">
        <v>2.8571428999999999E-2</v>
      </c>
      <c r="CI1467">
        <v>2.8571428999999999E-2</v>
      </c>
      <c r="CJ1467">
        <v>8.5714289999999999E-2</v>
      </c>
      <c r="CK1467">
        <v>0.48571429999999999</v>
      </c>
      <c r="CL1467">
        <v>0.4</v>
      </c>
      <c r="CM1467">
        <v>0.85714287</v>
      </c>
      <c r="CN1467">
        <v>5.7142857000000005E-2</v>
      </c>
      <c r="CO1467">
        <v>8.5714289999999999E-2</v>
      </c>
      <c r="CP1467">
        <v>41858</v>
      </c>
      <c r="CQ1467">
        <v>39881</v>
      </c>
      <c r="CR1467">
        <v>7</v>
      </c>
      <c r="CS1467">
        <v>22</v>
      </c>
      <c r="CT1467">
        <v>6</v>
      </c>
      <c r="CU1467">
        <v>0.2</v>
      </c>
      <c r="CV1467">
        <v>0.62857145000000003</v>
      </c>
      <c r="CW1467">
        <v>0.17142858</v>
      </c>
      <c r="CX1467">
        <v>1465016</v>
      </c>
      <c r="CY1467">
        <v>36</v>
      </c>
      <c r="CZ1467">
        <v>56</v>
      </c>
      <c r="DA1467">
        <v>7</v>
      </c>
      <c r="DB1467">
        <v>49</v>
      </c>
      <c r="DC1467">
        <v>0.125</v>
      </c>
      <c r="DD1467">
        <v>0.875</v>
      </c>
    </row>
    <row r="1468" spans="1:108" x14ac:dyDescent="0.3">
      <c r="A1468">
        <v>1466</v>
      </c>
      <c r="B1468">
        <v>96300</v>
      </c>
      <c r="C1468" s="1" t="s">
        <v>1566</v>
      </c>
      <c r="D1468">
        <v>698</v>
      </c>
      <c r="E1468">
        <v>5739</v>
      </c>
      <c r="F1468">
        <v>2937</v>
      </c>
      <c r="G1468">
        <v>2802</v>
      </c>
      <c r="H1468">
        <f>SUM(male_female_comparison_df[[#This Row],[inhabitants_female]:[inhabitants_male]])</f>
        <v>5739</v>
      </c>
      <c r="I1468">
        <f>male_female_comparison_df[[#This Row],[INHABITANTS_TOTAL2]]-male_female_comparison_df[[#This Row],[inhabitants_total]]</f>
        <v>0</v>
      </c>
      <c r="J1468">
        <f>male_female_comparison_df[[#This Row],[inhabitants_male]]/(male_female_comparison_df[[#This Row],[inhabitants_total]])</f>
        <v>0.48823836905384216</v>
      </c>
      <c r="L1468">
        <v>35</v>
      </c>
      <c r="M1468">
        <v>154</v>
      </c>
      <c r="N1468">
        <v>227</v>
      </c>
      <c r="O1468">
        <v>262</v>
      </c>
      <c r="P1468">
        <v>103</v>
      </c>
      <c r="Q1468">
        <v>93</v>
      </c>
      <c r="R1468">
        <v>142</v>
      </c>
      <c r="S1468">
        <v>1276</v>
      </c>
      <c r="T1468">
        <v>801</v>
      </c>
      <c r="U1468">
        <v>460</v>
      </c>
      <c r="V1468">
        <v>273</v>
      </c>
      <c r="W1468">
        <v>188</v>
      </c>
      <c r="X1468">
        <v>238</v>
      </c>
      <c r="Y1468">
        <v>265</v>
      </c>
      <c r="Z1468">
        <v>280</v>
      </c>
      <c r="AA1468">
        <v>290</v>
      </c>
      <c r="AB1468">
        <v>225</v>
      </c>
      <c r="AC1468">
        <v>166</v>
      </c>
      <c r="AD1468">
        <v>136</v>
      </c>
      <c r="AE1468">
        <v>83</v>
      </c>
      <c r="AF1468">
        <v>77</v>
      </c>
      <c r="AG1468">
        <v>958.50134000000003</v>
      </c>
      <c r="AH1468">
        <v>0.51176160000000004</v>
      </c>
      <c r="AI1468">
        <v>0.48823835999999998</v>
      </c>
      <c r="AJ1468" s="2">
        <f>SUM(male_female_comparison_df[[#This Row],[inhabitants_proportional_male]],male_female_comparison_df[[#This Row],[inhabitants_proportional_female]])</f>
        <v>0.99999996000000002</v>
      </c>
      <c r="AK1468" s="2">
        <f>male_female_comparison_df[[#This Row],[inhabitants_proportional_male]]-male_female_comparison_df[[#This Row],[PROPORTIONAL MALE]]</f>
        <v>-9.0538421759767118E-9</v>
      </c>
      <c r="AL1468" s="2">
        <f t="shared" si="22"/>
        <v>-0.46793335875704306</v>
      </c>
      <c r="AM1468">
        <v>2.6833943999999998E-2</v>
      </c>
      <c r="AN1468">
        <v>3.9553930000000001E-2</v>
      </c>
      <c r="AO1468">
        <v>4.5652552999999998E-2</v>
      </c>
      <c r="AP1468">
        <v>1.7947378E-2</v>
      </c>
      <c r="AQ1468">
        <v>1.6204913999999997E-2</v>
      </c>
      <c r="AR1468">
        <v>2.4742987000000001E-2</v>
      </c>
      <c r="AS1468">
        <v>0.22233839999999999</v>
      </c>
      <c r="AT1468">
        <v>0.13957135000000001</v>
      </c>
      <c r="AU1468">
        <v>8.0153340000000003E-2</v>
      </c>
      <c r="AV1468">
        <v>4.7569264000000007E-2</v>
      </c>
      <c r="AW1468">
        <v>3.275832E-2</v>
      </c>
      <c r="AX1468">
        <v>4.1470640000000003E-2</v>
      </c>
      <c r="AY1468">
        <v>4.6175294000000006E-2</v>
      </c>
      <c r="AZ1468">
        <v>4.8788986999999999E-2</v>
      </c>
      <c r="BA1468">
        <v>5.0531449999999999E-2</v>
      </c>
      <c r="BB1468">
        <v>3.9205436000000003E-2</v>
      </c>
      <c r="BC1468">
        <v>2.8924900000000003E-2</v>
      </c>
      <c r="BD1468">
        <v>2.3697507999999999E-2</v>
      </c>
      <c r="BE1468">
        <v>1.446245E-2</v>
      </c>
      <c r="BF1468">
        <v>1.3416971999999999E-2</v>
      </c>
      <c r="BG1468">
        <v>19385</v>
      </c>
      <c r="BH1468">
        <v>16692</v>
      </c>
      <c r="BI1468">
        <v>1595</v>
      </c>
      <c r="BJ1468">
        <v>2633</v>
      </c>
      <c r="BK1468">
        <v>574</v>
      </c>
      <c r="BL1468">
        <v>0.28155340000000001</v>
      </c>
      <c r="BM1468">
        <v>0.46478375999999999</v>
      </c>
      <c r="BN1468">
        <v>0.10132392</v>
      </c>
      <c r="BO1468">
        <v>3284</v>
      </c>
      <c r="BP1468">
        <v>1.7</v>
      </c>
      <c r="BQ1468">
        <v>36.4</v>
      </c>
      <c r="BR1468">
        <v>963</v>
      </c>
      <c r="BS1468">
        <v>403</v>
      </c>
      <c r="BT1468">
        <v>516</v>
      </c>
      <c r="BU1468">
        <v>146</v>
      </c>
      <c r="BV1468">
        <v>290</v>
      </c>
      <c r="BW1468">
        <v>199</v>
      </c>
      <c r="BX1468">
        <v>152</v>
      </c>
      <c r="BY1468">
        <v>2268</v>
      </c>
      <c r="BZ1468">
        <v>509</v>
      </c>
      <c r="CA1468">
        <v>1128</v>
      </c>
      <c r="CB1468">
        <v>2099</v>
      </c>
      <c r="CC1468">
        <v>57</v>
      </c>
      <c r="CD1468">
        <v>0.29323995000000003</v>
      </c>
      <c r="CE1468">
        <v>0.1227162</v>
      </c>
      <c r="CF1468">
        <v>0.15712545999999999</v>
      </c>
      <c r="CG1468">
        <v>4.4457980000000001E-2</v>
      </c>
      <c r="CH1468">
        <v>8.830694E-2</v>
      </c>
      <c r="CI1468">
        <v>6.0596835000000002E-2</v>
      </c>
      <c r="CJ1468">
        <v>4.6285020000000003E-2</v>
      </c>
      <c r="CK1468">
        <v>0.69062119999999994</v>
      </c>
      <c r="CL1468">
        <v>0.15499389999999999</v>
      </c>
      <c r="CM1468">
        <v>0.34348357000000002</v>
      </c>
      <c r="CN1468">
        <v>0.63915955999999996</v>
      </c>
      <c r="CO1468">
        <v>1.7356882000000001E-2</v>
      </c>
      <c r="CP1468">
        <v>29189</v>
      </c>
      <c r="CQ1468">
        <v>22587</v>
      </c>
      <c r="CR1468">
        <v>1381</v>
      </c>
      <c r="CS1468">
        <v>1484</v>
      </c>
      <c r="CT1468">
        <v>323</v>
      </c>
      <c r="CU1468">
        <v>0.43318695000000002</v>
      </c>
      <c r="CV1468">
        <v>0.46549562</v>
      </c>
      <c r="CW1468">
        <v>0.10131743999999999</v>
      </c>
      <c r="CX1468">
        <v>93055864</v>
      </c>
      <c r="CY1468">
        <v>3</v>
      </c>
      <c r="CZ1468">
        <v>973</v>
      </c>
      <c r="DA1468">
        <v>195</v>
      </c>
      <c r="DB1468">
        <v>778</v>
      </c>
      <c r="DC1468">
        <v>0.20041110000000001</v>
      </c>
      <c r="DD1468">
        <v>0.79958890000000005</v>
      </c>
    </row>
    <row r="1469" spans="1:108" x14ac:dyDescent="0.3">
      <c r="A1469">
        <v>1467</v>
      </c>
      <c r="B1469">
        <v>96600</v>
      </c>
      <c r="C1469" s="1" t="s">
        <v>1567</v>
      </c>
      <c r="D1469">
        <v>698</v>
      </c>
      <c r="E1469">
        <v>1224</v>
      </c>
      <c r="F1469">
        <v>596</v>
      </c>
      <c r="G1469">
        <v>628</v>
      </c>
      <c r="H1469">
        <f>SUM(male_female_comparison_df[[#This Row],[inhabitants_female]:[inhabitants_male]])</f>
        <v>1224</v>
      </c>
      <c r="I1469">
        <f>male_female_comparison_df[[#This Row],[INHABITANTS_TOTAL2]]-male_female_comparison_df[[#This Row],[inhabitants_total]]</f>
        <v>0</v>
      </c>
      <c r="J1469">
        <f>male_female_comparison_df[[#This Row],[inhabitants_male]]/(male_female_comparison_df[[#This Row],[inhabitants_total]])</f>
        <v>0.51307189542483655</v>
      </c>
      <c r="L1469">
        <v>39</v>
      </c>
      <c r="M1469">
        <v>39</v>
      </c>
      <c r="N1469">
        <v>76</v>
      </c>
      <c r="O1469">
        <v>108</v>
      </c>
      <c r="P1469">
        <v>64</v>
      </c>
      <c r="Q1469">
        <v>35</v>
      </c>
      <c r="R1469">
        <v>37</v>
      </c>
      <c r="S1469">
        <v>46</v>
      </c>
      <c r="T1469">
        <v>48</v>
      </c>
      <c r="U1469">
        <v>59</v>
      </c>
      <c r="V1469">
        <v>86</v>
      </c>
      <c r="W1469">
        <v>85</v>
      </c>
      <c r="X1469">
        <v>85</v>
      </c>
      <c r="Y1469">
        <v>112</v>
      </c>
      <c r="Z1469">
        <v>86</v>
      </c>
      <c r="AA1469">
        <v>81</v>
      </c>
      <c r="AB1469">
        <v>72</v>
      </c>
      <c r="AC1469">
        <v>33</v>
      </c>
      <c r="AD1469">
        <v>38</v>
      </c>
      <c r="AE1469">
        <v>17</v>
      </c>
      <c r="AF1469">
        <v>17</v>
      </c>
      <c r="AG1469">
        <v>34.427452000000002</v>
      </c>
      <c r="AH1469">
        <v>0.48692809999999997</v>
      </c>
      <c r="AI1469">
        <v>0.51307190000000003</v>
      </c>
      <c r="AJ1469" s="2">
        <f>SUM(male_female_comparison_df[[#This Row],[inhabitants_proportional_male]],male_female_comparison_df[[#This Row],[inhabitants_proportional_female]])</f>
        <v>1</v>
      </c>
      <c r="AK1469" s="2">
        <f>male_female_comparison_df[[#This Row],[inhabitants_proportional_male]]-male_female_comparison_df[[#This Row],[PROPORTIONAL MALE]]</f>
        <v>4.5751634702995148E-9</v>
      </c>
      <c r="AL1469" s="2">
        <f t="shared" si="22"/>
        <v>-0.46793335875704306</v>
      </c>
      <c r="AM1469">
        <v>3.1862747000000004E-2</v>
      </c>
      <c r="AN1469">
        <v>6.2091502999999999E-2</v>
      </c>
      <c r="AO1469">
        <v>8.8235300000000003E-2</v>
      </c>
      <c r="AP1469">
        <v>5.2287581999999999E-2</v>
      </c>
      <c r="AQ1469">
        <v>2.8594771000000001E-2</v>
      </c>
      <c r="AR1469">
        <v>3.0228757999999998E-2</v>
      </c>
      <c r="AS1469">
        <v>3.7581699999999996E-2</v>
      </c>
      <c r="AT1469">
        <v>3.9215687999999999E-2</v>
      </c>
      <c r="AU1469">
        <v>4.8202614999999997E-2</v>
      </c>
      <c r="AV1469">
        <v>7.0261439999999994E-2</v>
      </c>
      <c r="AW1469">
        <v>6.9444450000000005E-2</v>
      </c>
      <c r="AX1469">
        <v>6.9444450000000005E-2</v>
      </c>
      <c r="AY1469">
        <v>9.1503269999999998E-2</v>
      </c>
      <c r="AZ1469">
        <v>7.0261439999999994E-2</v>
      </c>
      <c r="BA1469">
        <v>6.6176473999999999E-2</v>
      </c>
      <c r="BB1469">
        <v>5.8823529999999999E-2</v>
      </c>
      <c r="BC1469">
        <v>2.6960785000000001E-2</v>
      </c>
      <c r="BD1469">
        <v>3.1045752000000003E-2</v>
      </c>
      <c r="BE1469">
        <v>1.3888889E-2</v>
      </c>
      <c r="BF1469">
        <v>1.3888889E-2</v>
      </c>
      <c r="BG1469">
        <v>26060</v>
      </c>
      <c r="BH1469">
        <v>23893</v>
      </c>
      <c r="BI1469">
        <v>166</v>
      </c>
      <c r="BJ1469">
        <v>508</v>
      </c>
      <c r="BK1469">
        <v>252</v>
      </c>
      <c r="BL1469">
        <v>0.13112165000000001</v>
      </c>
      <c r="BM1469">
        <v>0.40126382999999999</v>
      </c>
      <c r="BN1469">
        <v>0.19905213999999999</v>
      </c>
      <c r="BO1469">
        <v>477</v>
      </c>
      <c r="BP1469">
        <v>2.6</v>
      </c>
      <c r="BQ1469">
        <v>45.2</v>
      </c>
      <c r="BR1469">
        <v>13</v>
      </c>
      <c r="BS1469">
        <v>14</v>
      </c>
      <c r="BT1469">
        <v>149</v>
      </c>
      <c r="BU1469">
        <v>32</v>
      </c>
      <c r="BV1469">
        <v>76</v>
      </c>
      <c r="BW1469">
        <v>76</v>
      </c>
      <c r="BX1469">
        <v>70</v>
      </c>
      <c r="BY1469">
        <v>203</v>
      </c>
      <c r="BZ1469">
        <v>128</v>
      </c>
      <c r="CA1469">
        <v>410</v>
      </c>
      <c r="CB1469">
        <v>49</v>
      </c>
      <c r="CC1469">
        <v>18</v>
      </c>
      <c r="CD1469">
        <v>2.7253668999999998E-2</v>
      </c>
      <c r="CE1469">
        <v>2.9350106000000001E-2</v>
      </c>
      <c r="CF1469">
        <v>0.31236895999999997</v>
      </c>
      <c r="CG1469">
        <v>6.7085950000000005E-2</v>
      </c>
      <c r="CH1469">
        <v>0.15932915</v>
      </c>
      <c r="CI1469">
        <v>0.15932915</v>
      </c>
      <c r="CJ1469">
        <v>0.14675052</v>
      </c>
      <c r="CK1469">
        <v>0.42557650000000002</v>
      </c>
      <c r="CL1469">
        <v>0.26834380000000002</v>
      </c>
      <c r="CM1469">
        <v>0.85953880000000005</v>
      </c>
      <c r="CN1469">
        <v>0.102725364</v>
      </c>
      <c r="CO1469">
        <v>3.7735850000000001E-2</v>
      </c>
      <c r="CP1469">
        <v>50944</v>
      </c>
      <c r="CQ1469">
        <v>47028</v>
      </c>
      <c r="CR1469">
        <v>65</v>
      </c>
      <c r="CS1469">
        <v>287</v>
      </c>
      <c r="CT1469">
        <v>126</v>
      </c>
      <c r="CU1469">
        <v>0.13598325999999999</v>
      </c>
      <c r="CV1469">
        <v>0.60041840000000002</v>
      </c>
      <c r="CW1469">
        <v>0.26359832</v>
      </c>
      <c r="CX1469">
        <v>24351310</v>
      </c>
      <c r="CY1469">
        <v>40</v>
      </c>
      <c r="CZ1469">
        <v>610</v>
      </c>
      <c r="DA1469">
        <v>144</v>
      </c>
      <c r="DB1469">
        <v>466</v>
      </c>
      <c r="DC1469">
        <v>0.23606557</v>
      </c>
      <c r="DD1469">
        <v>0.76393443000000005</v>
      </c>
    </row>
    <row r="1470" spans="1:108" x14ac:dyDescent="0.3">
      <c r="A1470">
        <v>1468</v>
      </c>
      <c r="B1470">
        <v>96900</v>
      </c>
      <c r="C1470" s="1" t="s">
        <v>1568</v>
      </c>
      <c r="D1470">
        <v>698</v>
      </c>
      <c r="E1470">
        <v>7110</v>
      </c>
      <c r="F1470">
        <v>3600</v>
      </c>
      <c r="G1470">
        <v>3510</v>
      </c>
      <c r="H1470">
        <f>SUM(male_female_comparison_df[[#This Row],[inhabitants_female]:[inhabitants_male]])</f>
        <v>7110</v>
      </c>
      <c r="I1470">
        <f>male_female_comparison_df[[#This Row],[INHABITANTS_TOTAL2]]-male_female_comparison_df[[#This Row],[inhabitants_total]]</f>
        <v>0</v>
      </c>
      <c r="J1470">
        <f>male_female_comparison_df[[#This Row],[inhabitants_male]]/(male_female_comparison_df[[#This Row],[inhabitants_total]])</f>
        <v>0.49367088607594939</v>
      </c>
      <c r="L1470">
        <v>40</v>
      </c>
      <c r="M1470">
        <v>245</v>
      </c>
      <c r="N1470">
        <v>416</v>
      </c>
      <c r="O1470">
        <v>686</v>
      </c>
      <c r="P1470">
        <v>309</v>
      </c>
      <c r="Q1470">
        <v>202</v>
      </c>
      <c r="R1470">
        <v>163</v>
      </c>
      <c r="S1470">
        <v>190</v>
      </c>
      <c r="T1470">
        <v>281</v>
      </c>
      <c r="U1470">
        <v>452</v>
      </c>
      <c r="V1470">
        <v>487</v>
      </c>
      <c r="W1470">
        <v>438</v>
      </c>
      <c r="X1470">
        <v>509</v>
      </c>
      <c r="Y1470">
        <v>566</v>
      </c>
      <c r="Z1470">
        <v>517</v>
      </c>
      <c r="AA1470">
        <v>410</v>
      </c>
      <c r="AB1470">
        <v>437</v>
      </c>
      <c r="AC1470">
        <v>248</v>
      </c>
      <c r="AD1470">
        <v>220</v>
      </c>
      <c r="AE1470">
        <v>157</v>
      </c>
      <c r="AF1470">
        <v>177</v>
      </c>
      <c r="AG1470">
        <v>11.284682999999999</v>
      </c>
      <c r="AH1470">
        <v>0.50632909999999998</v>
      </c>
      <c r="AI1470">
        <v>0.49367087999999998</v>
      </c>
      <c r="AJ1470" s="2">
        <f>SUM(male_female_comparison_df[[#This Row],[inhabitants_proportional_male]],male_female_comparison_df[[#This Row],[inhabitants_proportional_female]])</f>
        <v>0.9999999799999999</v>
      </c>
      <c r="AK1470" s="2">
        <f>male_female_comparison_df[[#This Row],[inhabitants_proportional_male]]-male_female_comparison_df[[#This Row],[PROPORTIONAL MALE]]</f>
        <v>-6.0759494102669009E-9</v>
      </c>
      <c r="AL1470" s="2">
        <f t="shared" si="22"/>
        <v>-0.46793335875704306</v>
      </c>
      <c r="AM1470">
        <v>3.4458509999999998E-2</v>
      </c>
      <c r="AN1470">
        <v>5.8509140000000001E-2</v>
      </c>
      <c r="AO1470">
        <v>9.6483830000000007E-2</v>
      </c>
      <c r="AP1470">
        <v>4.3459915000000002E-2</v>
      </c>
      <c r="AQ1470">
        <v>2.8410689999999999E-2</v>
      </c>
      <c r="AR1470">
        <v>2.2925457000000003E-2</v>
      </c>
      <c r="AS1470">
        <v>2.6722925000000002E-2</v>
      </c>
      <c r="AT1470">
        <v>3.9521800000000003E-2</v>
      </c>
      <c r="AU1470">
        <v>6.3572439999999994E-2</v>
      </c>
      <c r="AV1470">
        <v>6.849508E-2</v>
      </c>
      <c r="AW1470">
        <v>6.1603375000000002E-2</v>
      </c>
      <c r="AX1470">
        <v>7.1589310000000003E-2</v>
      </c>
      <c r="AY1470">
        <v>7.9606189999999993E-2</v>
      </c>
      <c r="AZ1470">
        <v>7.2714484999999995E-2</v>
      </c>
      <c r="BA1470">
        <v>5.7665260000000003E-2</v>
      </c>
      <c r="BB1470">
        <v>6.146273E-2</v>
      </c>
      <c r="BC1470">
        <v>3.488045E-2</v>
      </c>
      <c r="BD1470">
        <v>3.0942333999999998E-2</v>
      </c>
      <c r="BE1470">
        <v>2.2081574E-2</v>
      </c>
      <c r="BF1470">
        <v>2.4894514999999999E-2</v>
      </c>
      <c r="BG1470">
        <v>25597</v>
      </c>
      <c r="BH1470">
        <v>23931</v>
      </c>
      <c r="BI1470">
        <v>691</v>
      </c>
      <c r="BJ1470">
        <v>3225</v>
      </c>
      <c r="BK1470">
        <v>1313</v>
      </c>
      <c r="BL1470">
        <v>9.7146070000000001E-2</v>
      </c>
      <c r="BM1470">
        <v>0.4533952</v>
      </c>
      <c r="BN1470">
        <v>0.18459159</v>
      </c>
      <c r="BO1470">
        <v>2864</v>
      </c>
      <c r="BP1470">
        <v>2.4</v>
      </c>
      <c r="BQ1470">
        <v>41.4</v>
      </c>
      <c r="BR1470">
        <v>92</v>
      </c>
      <c r="BS1470">
        <v>86</v>
      </c>
      <c r="BT1470">
        <v>962</v>
      </c>
      <c r="BU1470">
        <v>220</v>
      </c>
      <c r="BV1470">
        <v>442</v>
      </c>
      <c r="BW1470">
        <v>477</v>
      </c>
      <c r="BX1470">
        <v>398</v>
      </c>
      <c r="BY1470">
        <v>1121</v>
      </c>
      <c r="BZ1470">
        <v>799</v>
      </c>
      <c r="CA1470">
        <v>2263</v>
      </c>
      <c r="CB1470">
        <v>560</v>
      </c>
      <c r="CC1470">
        <v>41</v>
      </c>
      <c r="CD1470">
        <v>3.2122906E-2</v>
      </c>
      <c r="CE1470">
        <v>3.0027933E-2</v>
      </c>
      <c r="CF1470">
        <v>0.33589386999999998</v>
      </c>
      <c r="CG1470">
        <v>7.6815640000000004E-2</v>
      </c>
      <c r="CH1470">
        <v>0.15432961000000001</v>
      </c>
      <c r="CI1470">
        <v>0.16655027999999999</v>
      </c>
      <c r="CJ1470">
        <v>0.13896649</v>
      </c>
      <c r="CK1470">
        <v>0.39141061999999999</v>
      </c>
      <c r="CL1470">
        <v>0.27898043</v>
      </c>
      <c r="CM1470">
        <v>0.79015360000000001</v>
      </c>
      <c r="CN1470">
        <v>0.19553073000000001</v>
      </c>
      <c r="CO1470">
        <v>1.4315642E-2</v>
      </c>
      <c r="CP1470">
        <v>46535</v>
      </c>
      <c r="CQ1470">
        <v>43562</v>
      </c>
      <c r="CR1470">
        <v>347</v>
      </c>
      <c r="CS1470">
        <v>1845</v>
      </c>
      <c r="CT1470">
        <v>641</v>
      </c>
      <c r="CU1470">
        <v>0.122140095</v>
      </c>
      <c r="CV1470">
        <v>0.64941925</v>
      </c>
      <c r="CW1470">
        <v>0.22562478</v>
      </c>
      <c r="CX1470">
        <v>131832600</v>
      </c>
      <c r="CY1470">
        <v>573</v>
      </c>
      <c r="CZ1470">
        <v>2770</v>
      </c>
      <c r="DA1470">
        <v>618</v>
      </c>
      <c r="DB1470">
        <v>2152</v>
      </c>
      <c r="DC1470">
        <v>0.22310469999999999</v>
      </c>
      <c r="DD1470">
        <v>0.77689530000000007</v>
      </c>
    </row>
    <row r="1471" spans="1:108" x14ac:dyDescent="0.3">
      <c r="A1471">
        <v>1469</v>
      </c>
      <c r="B1471">
        <v>97170</v>
      </c>
      <c r="C1471" s="1" t="s">
        <v>1569</v>
      </c>
      <c r="D1471">
        <v>698</v>
      </c>
      <c r="E1471">
        <v>170</v>
      </c>
      <c r="F1471">
        <v>79</v>
      </c>
      <c r="G1471">
        <v>91</v>
      </c>
      <c r="H1471">
        <f>SUM(male_female_comparison_df[[#This Row],[inhabitants_female]:[inhabitants_male]])</f>
        <v>170</v>
      </c>
      <c r="I1471">
        <f>male_female_comparison_df[[#This Row],[INHABITANTS_TOTAL2]]-male_female_comparison_df[[#This Row],[inhabitants_total]]</f>
        <v>0</v>
      </c>
      <c r="J1471">
        <f>male_female_comparison_df[[#This Row],[inhabitants_male]]/(male_female_comparison_df[[#This Row],[inhabitants_total]])</f>
        <v>0.53529411764705881</v>
      </c>
      <c r="L1471">
        <v>46</v>
      </c>
      <c r="M1471">
        <v>4</v>
      </c>
      <c r="N1471">
        <v>6</v>
      </c>
      <c r="O1471">
        <v>10</v>
      </c>
      <c r="P1471">
        <v>5</v>
      </c>
      <c r="Q1471">
        <v>7</v>
      </c>
      <c r="R1471">
        <v>4</v>
      </c>
      <c r="S1471">
        <v>3</v>
      </c>
      <c r="T1471">
        <v>5</v>
      </c>
      <c r="U1471">
        <v>8</v>
      </c>
      <c r="V1471">
        <v>10</v>
      </c>
      <c r="W1471">
        <v>12</v>
      </c>
      <c r="X1471">
        <v>13</v>
      </c>
      <c r="Y1471">
        <v>18</v>
      </c>
      <c r="Z1471">
        <v>8</v>
      </c>
      <c r="AA1471">
        <v>18</v>
      </c>
      <c r="AB1471">
        <v>7</v>
      </c>
      <c r="AC1471">
        <v>10</v>
      </c>
      <c r="AD1471">
        <v>8</v>
      </c>
      <c r="AE1471">
        <v>9</v>
      </c>
      <c r="AF1471">
        <v>5</v>
      </c>
      <c r="AG1471">
        <v>3.9732656000000004</v>
      </c>
      <c r="AH1471">
        <v>0.46470588000000002</v>
      </c>
      <c r="AI1471">
        <v>0.53529409999999999</v>
      </c>
      <c r="AJ1471" s="2">
        <f>SUM(male_female_comparison_df[[#This Row],[inhabitants_proportional_male]],male_female_comparison_df[[#This Row],[inhabitants_proportional_female]])</f>
        <v>0.99999998000000001</v>
      </c>
      <c r="AK1471" s="2">
        <f>male_female_comparison_df[[#This Row],[inhabitants_proportional_male]]-male_female_comparison_df[[#This Row],[PROPORTIONAL MALE]]</f>
        <v>-1.7647058814240779E-8</v>
      </c>
      <c r="AL1471" s="2">
        <f t="shared" si="22"/>
        <v>-0.46793335875704306</v>
      </c>
      <c r="AM1471">
        <v>2.3529412000000003E-2</v>
      </c>
      <c r="AN1471">
        <v>3.5294119999999998E-2</v>
      </c>
      <c r="AO1471">
        <v>5.8823529999999999E-2</v>
      </c>
      <c r="AP1471">
        <v>2.9411764999999999E-2</v>
      </c>
      <c r="AQ1471">
        <v>4.117647E-2</v>
      </c>
      <c r="AR1471">
        <v>2.3529412000000003E-2</v>
      </c>
      <c r="AS1471">
        <v>1.7647059999999999E-2</v>
      </c>
      <c r="AT1471">
        <v>2.9411764999999999E-2</v>
      </c>
      <c r="AU1471">
        <v>4.7058824000000006E-2</v>
      </c>
      <c r="AV1471">
        <v>5.8823529999999999E-2</v>
      </c>
      <c r="AW1471">
        <v>7.0588239999999997E-2</v>
      </c>
      <c r="AX1471">
        <v>7.6470590000000005E-2</v>
      </c>
      <c r="AY1471">
        <v>0.105882354</v>
      </c>
      <c r="AZ1471">
        <v>4.7058824000000006E-2</v>
      </c>
      <c r="BA1471">
        <v>0.105882354</v>
      </c>
      <c r="BB1471">
        <v>4.117647E-2</v>
      </c>
      <c r="BC1471">
        <v>5.8823529999999999E-2</v>
      </c>
      <c r="BD1471">
        <v>4.7058824000000006E-2</v>
      </c>
      <c r="BE1471">
        <v>5.2941176999999999E-2</v>
      </c>
      <c r="BF1471">
        <v>2.9411764999999999E-2</v>
      </c>
      <c r="BG1471">
        <v>19957</v>
      </c>
      <c r="BH1471">
        <v>18079</v>
      </c>
      <c r="BI1471">
        <v>38</v>
      </c>
      <c r="BJ1471">
        <v>82</v>
      </c>
      <c r="BK1471">
        <v>19</v>
      </c>
      <c r="BL1471">
        <v>0.22093023000000001</v>
      </c>
      <c r="BM1471">
        <v>0.47674417000000002</v>
      </c>
      <c r="BN1471">
        <v>0.11046512</v>
      </c>
      <c r="BO1471">
        <v>82</v>
      </c>
      <c r="BP1471">
        <v>2.1</v>
      </c>
      <c r="BQ1471">
        <v>49.5</v>
      </c>
      <c r="BR1471">
        <v>3</v>
      </c>
      <c r="BS1471">
        <v>0</v>
      </c>
      <c r="BT1471">
        <v>19</v>
      </c>
      <c r="BU1471">
        <v>4</v>
      </c>
      <c r="BV1471">
        <v>7</v>
      </c>
      <c r="BW1471">
        <v>8</v>
      </c>
      <c r="BX1471">
        <v>8</v>
      </c>
      <c r="BY1471">
        <v>34</v>
      </c>
      <c r="BZ1471">
        <v>30</v>
      </c>
      <c r="CA1471">
        <v>73</v>
      </c>
      <c r="CB1471">
        <v>3</v>
      </c>
      <c r="CC1471">
        <v>6</v>
      </c>
      <c r="CD1471">
        <v>3.6585364000000002E-2</v>
      </c>
      <c r="CE1471">
        <v>2.5641026000000001E-2</v>
      </c>
      <c r="CF1471">
        <v>0.23170731999999999</v>
      </c>
      <c r="CG1471">
        <v>4.8780485999999998E-2</v>
      </c>
      <c r="CH1471">
        <v>8.5365854000000005E-2</v>
      </c>
      <c r="CI1471">
        <v>9.7560969999999997E-2</v>
      </c>
      <c r="CJ1471">
        <v>9.7560969999999997E-2</v>
      </c>
      <c r="CK1471">
        <v>0.41463413999999998</v>
      </c>
      <c r="CL1471">
        <v>0.36585367000000002</v>
      </c>
      <c r="CM1471">
        <v>0.89024389999999998</v>
      </c>
      <c r="CN1471">
        <v>3.6585364000000002E-2</v>
      </c>
      <c r="CO1471">
        <v>7.3170730000000003E-2</v>
      </c>
      <c r="CP1471">
        <v>35326</v>
      </c>
      <c r="CQ1471">
        <v>31939</v>
      </c>
      <c r="CR1471">
        <v>25</v>
      </c>
      <c r="CS1471">
        <v>45</v>
      </c>
      <c r="CT1471">
        <v>9</v>
      </c>
      <c r="CU1471">
        <v>0.31645570000000001</v>
      </c>
      <c r="CV1471">
        <v>0.56962025000000005</v>
      </c>
      <c r="CW1471">
        <v>0.11392405</v>
      </c>
      <c r="CX1471">
        <v>2790790</v>
      </c>
      <c r="CY1471">
        <v>47</v>
      </c>
      <c r="CZ1471">
        <v>114</v>
      </c>
      <c r="DA1471">
        <v>16</v>
      </c>
      <c r="DB1471">
        <v>98</v>
      </c>
      <c r="DC1471">
        <v>0.14035088000000001</v>
      </c>
      <c r="DD1471">
        <v>0.85964909999999994</v>
      </c>
    </row>
    <row r="1472" spans="1:108" x14ac:dyDescent="0.3">
      <c r="A1472">
        <v>1470</v>
      </c>
      <c r="B1472">
        <v>97290</v>
      </c>
      <c r="C1472" s="1" t="s">
        <v>1570</v>
      </c>
      <c r="D1472">
        <v>698</v>
      </c>
      <c r="E1472">
        <v>108</v>
      </c>
      <c r="F1472">
        <v>53</v>
      </c>
      <c r="G1472">
        <v>55</v>
      </c>
      <c r="H1472">
        <f>SUM(male_female_comparison_df[[#This Row],[inhabitants_female]:[inhabitants_male]])</f>
        <v>108</v>
      </c>
      <c r="I1472">
        <f>male_female_comparison_df[[#This Row],[INHABITANTS_TOTAL2]]-male_female_comparison_df[[#This Row],[inhabitants_total]]</f>
        <v>0</v>
      </c>
      <c r="J1472">
        <f>male_female_comparison_df[[#This Row],[inhabitants_male]]/(male_female_comparison_df[[#This Row],[inhabitants_total]])</f>
        <v>0.5092592592592593</v>
      </c>
      <c r="L1472">
        <v>48</v>
      </c>
      <c r="M1472">
        <v>3</v>
      </c>
      <c r="N1472">
        <v>4</v>
      </c>
      <c r="O1472">
        <v>6</v>
      </c>
      <c r="P1472">
        <v>2</v>
      </c>
      <c r="Q1472">
        <v>1</v>
      </c>
      <c r="R1472">
        <v>2</v>
      </c>
      <c r="S1472">
        <v>2</v>
      </c>
      <c r="T1472">
        <v>2</v>
      </c>
      <c r="U1472">
        <v>5</v>
      </c>
      <c r="V1472">
        <v>8</v>
      </c>
      <c r="W1472">
        <v>7</v>
      </c>
      <c r="X1472">
        <v>5</v>
      </c>
      <c r="Y1472">
        <v>7</v>
      </c>
      <c r="Z1472">
        <v>14</v>
      </c>
      <c r="AA1472">
        <v>9</v>
      </c>
      <c r="AB1472">
        <v>13</v>
      </c>
      <c r="AC1472">
        <v>7</v>
      </c>
      <c r="AD1472">
        <v>7</v>
      </c>
      <c r="AE1472">
        <v>2</v>
      </c>
      <c r="AF1472">
        <v>2</v>
      </c>
      <c r="AG1472">
        <v>1.0309527000000001</v>
      </c>
      <c r="AH1472">
        <v>0.49074075</v>
      </c>
      <c r="AI1472">
        <v>0.50925929999999997</v>
      </c>
      <c r="AJ1472" s="2">
        <f>SUM(male_female_comparison_df[[#This Row],[inhabitants_proportional_male]],male_female_comparison_df[[#This Row],[inhabitants_proportional_female]])</f>
        <v>1.0000000499999999</v>
      </c>
      <c r="AK1472" s="2">
        <f>male_female_comparison_df[[#This Row],[inhabitants_proportional_male]]-male_female_comparison_df[[#This Row],[PROPORTIONAL MALE]]</f>
        <v>4.0740740669953368E-8</v>
      </c>
      <c r="AL1472" s="2">
        <f t="shared" si="22"/>
        <v>-0.46793335875704306</v>
      </c>
      <c r="AM1472">
        <v>2.7777777999999999E-2</v>
      </c>
      <c r="AN1472">
        <v>3.7037037000000002E-2</v>
      </c>
      <c r="AO1472">
        <v>5.5555555999999999E-2</v>
      </c>
      <c r="AP1472">
        <v>1.8518519000000001E-2</v>
      </c>
      <c r="AQ1472">
        <v>9.2592590000000006E-3</v>
      </c>
      <c r="AR1472">
        <v>1.8518519000000001E-2</v>
      </c>
      <c r="AS1472">
        <v>1.8518519000000001E-2</v>
      </c>
      <c r="AT1472">
        <v>1.8518519000000001E-2</v>
      </c>
      <c r="AU1472">
        <v>4.6296295000000001E-2</v>
      </c>
      <c r="AV1472">
        <v>7.4074075000000003E-2</v>
      </c>
      <c r="AW1472">
        <v>6.481481E-2</v>
      </c>
      <c r="AX1472">
        <v>4.6296295000000001E-2</v>
      </c>
      <c r="AY1472">
        <v>6.481481E-2</v>
      </c>
      <c r="AZ1472">
        <v>0.12962963</v>
      </c>
      <c r="BA1472">
        <v>8.3333335999999994E-2</v>
      </c>
      <c r="BB1472">
        <v>0.12037037</v>
      </c>
      <c r="BC1472">
        <v>6.481481E-2</v>
      </c>
      <c r="BD1472">
        <v>6.481481E-2</v>
      </c>
      <c r="BE1472">
        <v>1.8518519000000001E-2</v>
      </c>
      <c r="BF1472">
        <v>1.8518519000000001E-2</v>
      </c>
      <c r="BG1472">
        <v>20623</v>
      </c>
      <c r="BH1472">
        <v>17728</v>
      </c>
      <c r="BI1472">
        <v>20</v>
      </c>
      <c r="BJ1472">
        <v>57</v>
      </c>
      <c r="BK1472">
        <v>13</v>
      </c>
      <c r="BL1472">
        <v>0.18181818999999999</v>
      </c>
      <c r="BM1472">
        <v>0.51818180000000003</v>
      </c>
      <c r="BN1472">
        <v>0.11818182000000001</v>
      </c>
      <c r="BO1472">
        <v>51</v>
      </c>
      <c r="BP1472">
        <v>2.1</v>
      </c>
      <c r="BQ1472">
        <v>41.2</v>
      </c>
      <c r="BR1472">
        <v>1</v>
      </c>
      <c r="BS1472">
        <v>1</v>
      </c>
      <c r="BT1472">
        <v>10</v>
      </c>
      <c r="BU1472">
        <v>2</v>
      </c>
      <c r="BV1472">
        <v>6</v>
      </c>
      <c r="BW1472">
        <v>6</v>
      </c>
      <c r="BX1472">
        <v>3</v>
      </c>
      <c r="BY1472">
        <v>21</v>
      </c>
      <c r="BZ1472">
        <v>22</v>
      </c>
      <c r="CA1472">
        <v>47</v>
      </c>
      <c r="CB1472">
        <v>2</v>
      </c>
      <c r="CC1472">
        <v>2</v>
      </c>
      <c r="CD1472">
        <v>1.9607843999999999E-2</v>
      </c>
      <c r="CE1472">
        <v>1.9607843999999999E-2</v>
      </c>
      <c r="CF1472">
        <v>0.19607843</v>
      </c>
      <c r="CG1472">
        <v>3.9215687999999999E-2</v>
      </c>
      <c r="CH1472">
        <v>0.11764706</v>
      </c>
      <c r="CI1472">
        <v>0.11764706</v>
      </c>
      <c r="CJ1472">
        <v>5.8823529999999999E-2</v>
      </c>
      <c r="CK1472">
        <v>0.41176469999999998</v>
      </c>
      <c r="CL1472">
        <v>0.43137255000000002</v>
      </c>
      <c r="CM1472">
        <v>0.92156863</v>
      </c>
      <c r="CN1472">
        <v>3.9215687999999999E-2</v>
      </c>
      <c r="CO1472">
        <v>3.9215687999999999E-2</v>
      </c>
      <c r="CP1472">
        <v>35296</v>
      </c>
      <c r="CQ1472">
        <v>31081</v>
      </c>
      <c r="CR1472">
        <v>16</v>
      </c>
      <c r="CS1472">
        <v>29</v>
      </c>
      <c r="CT1472">
        <v>8</v>
      </c>
      <c r="CU1472">
        <v>0.30188680000000001</v>
      </c>
      <c r="CV1472">
        <v>0.54716980000000004</v>
      </c>
      <c r="CW1472">
        <v>0.15094340000000001</v>
      </c>
      <c r="CX1472">
        <v>1870671</v>
      </c>
      <c r="CY1472">
        <v>118</v>
      </c>
      <c r="CZ1472">
        <v>125</v>
      </c>
      <c r="DA1472">
        <v>58</v>
      </c>
      <c r="DB1472">
        <v>67</v>
      </c>
      <c r="DC1472">
        <v>0.46399999999999997</v>
      </c>
      <c r="DD1472">
        <v>0.53600000000000003</v>
      </c>
    </row>
    <row r="1473" spans="1:108" x14ac:dyDescent="0.3">
      <c r="A1473">
        <v>1471</v>
      </c>
      <c r="B1473">
        <v>97370</v>
      </c>
      <c r="C1473" s="1" t="s">
        <v>1571</v>
      </c>
      <c r="D1473">
        <v>758</v>
      </c>
      <c r="E1473">
        <v>46</v>
      </c>
      <c r="F1473">
        <v>17</v>
      </c>
      <c r="G1473">
        <v>29</v>
      </c>
      <c r="H1473">
        <f>SUM(male_female_comparison_df[[#This Row],[inhabitants_female]:[inhabitants_male]])</f>
        <v>46</v>
      </c>
      <c r="I1473">
        <f>male_female_comparison_df[[#This Row],[INHABITANTS_TOTAL2]]-male_female_comparison_df[[#This Row],[inhabitants_total]]</f>
        <v>0</v>
      </c>
      <c r="J1473">
        <f>male_female_comparison_df[[#This Row],[inhabitants_male]]/(male_female_comparison_df[[#This Row],[inhabitants_total]])</f>
        <v>0.63043478260869568</v>
      </c>
      <c r="L1473">
        <v>58</v>
      </c>
      <c r="M1473">
        <v>0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2</v>
      </c>
      <c r="T1473">
        <v>2</v>
      </c>
      <c r="U1473">
        <v>1</v>
      </c>
      <c r="V1473">
        <v>2</v>
      </c>
      <c r="W1473">
        <v>1</v>
      </c>
      <c r="X1473">
        <v>1</v>
      </c>
      <c r="Y1473">
        <v>6</v>
      </c>
      <c r="Z1473">
        <v>7</v>
      </c>
      <c r="AA1473">
        <v>5</v>
      </c>
      <c r="AB1473">
        <v>3</v>
      </c>
      <c r="AC1473">
        <v>0</v>
      </c>
      <c r="AD1473">
        <v>8</v>
      </c>
      <c r="AE1473">
        <v>4</v>
      </c>
      <c r="AF1473">
        <v>2</v>
      </c>
      <c r="AG1473">
        <v>0.35859619999999998</v>
      </c>
      <c r="AH1473">
        <v>0.36956522000000003</v>
      </c>
      <c r="AI1473">
        <v>0.63043480000000007</v>
      </c>
      <c r="AJ1473" s="2">
        <f>SUM(male_female_comparison_df[[#This Row],[inhabitants_proportional_male]],male_female_comparison_df[[#This Row],[inhabitants_proportional_female]])</f>
        <v>1.0000000200000001</v>
      </c>
      <c r="AK1473" s="2">
        <f>male_female_comparison_df[[#This Row],[inhabitants_proportional_male]]-male_female_comparison_df[[#This Row],[PROPORTIONAL MALE]]</f>
        <v>1.7391304396596752E-8</v>
      </c>
      <c r="AL1473" s="2">
        <f t="shared" si="22"/>
        <v>-0.46793335875704306</v>
      </c>
      <c r="AM1473">
        <v>1.8867925000000001E-2</v>
      </c>
      <c r="AN1473">
        <v>1.8867925000000001E-2</v>
      </c>
      <c r="AO1473">
        <v>2.1739129999999999E-2</v>
      </c>
      <c r="AP1473">
        <v>1.8867925000000001E-2</v>
      </c>
      <c r="AQ1473">
        <v>2.1739129999999999E-2</v>
      </c>
      <c r="AR1473">
        <v>3.7735850000000001E-2</v>
      </c>
      <c r="AS1473">
        <v>4.3478259999999998E-2</v>
      </c>
      <c r="AT1473">
        <v>4.3478259999999998E-2</v>
      </c>
      <c r="AU1473">
        <v>2.1739129999999999E-2</v>
      </c>
      <c r="AV1473">
        <v>4.3478259999999998E-2</v>
      </c>
      <c r="AW1473">
        <v>2.1739129999999999E-2</v>
      </c>
      <c r="AX1473">
        <v>2.1739129999999999E-2</v>
      </c>
      <c r="AY1473">
        <v>0.13043478</v>
      </c>
      <c r="AZ1473">
        <v>0.1521739</v>
      </c>
      <c r="BA1473">
        <v>0.10869565</v>
      </c>
      <c r="BB1473">
        <v>6.521739E-2</v>
      </c>
      <c r="BC1473">
        <v>7.5471700000000003E-2</v>
      </c>
      <c r="BD1473">
        <v>0.17391305000000001</v>
      </c>
      <c r="BE1473">
        <v>8.6956519999999995E-2</v>
      </c>
      <c r="BF1473">
        <v>4.3478259999999998E-2</v>
      </c>
      <c r="BG1473">
        <v>13557</v>
      </c>
      <c r="BH1473">
        <v>12717</v>
      </c>
      <c r="BI1473">
        <v>25</v>
      </c>
      <c r="BJ1473">
        <v>23</v>
      </c>
      <c r="BK1473">
        <v>1</v>
      </c>
      <c r="BL1473">
        <v>0.47169809999999995</v>
      </c>
      <c r="BM1473">
        <v>0.43396225999999999</v>
      </c>
      <c r="BN1473">
        <v>1.8867925000000001E-2</v>
      </c>
      <c r="BO1473">
        <v>23</v>
      </c>
      <c r="CY1473">
        <v>95</v>
      </c>
      <c r="CZ1473">
        <v>49</v>
      </c>
      <c r="DA1473">
        <v>9</v>
      </c>
      <c r="DB1473">
        <v>40</v>
      </c>
      <c r="DC1473">
        <v>0.18367347000000001</v>
      </c>
      <c r="DD1473">
        <v>0.81632656000000003</v>
      </c>
    </row>
    <row r="1474" spans="1:108" x14ac:dyDescent="0.3">
      <c r="A1474">
        <v>1472</v>
      </c>
      <c r="B1474">
        <v>97380</v>
      </c>
      <c r="C1474" s="1" t="s">
        <v>1572</v>
      </c>
      <c r="D1474">
        <v>758</v>
      </c>
      <c r="E1474">
        <v>28</v>
      </c>
      <c r="F1474">
        <v>13</v>
      </c>
      <c r="G1474">
        <v>17</v>
      </c>
      <c r="H1474">
        <f>SUM(male_female_comparison_df[[#This Row],[inhabitants_female]:[inhabitants_male]])</f>
        <v>30</v>
      </c>
      <c r="I1474">
        <f>male_female_comparison_df[[#This Row],[INHABITANTS_TOTAL2]]-male_female_comparison_df[[#This Row],[inhabitants_total]]</f>
        <v>2</v>
      </c>
      <c r="J1474">
        <f>male_female_comparison_df[[#This Row],[inhabitants_male]]/(male_female_comparison_df[[#This Row],[inhabitants_total]])</f>
        <v>0.6071428571428571</v>
      </c>
      <c r="L1474">
        <v>55</v>
      </c>
      <c r="M1474">
        <v>0</v>
      </c>
      <c r="N1474">
        <v>0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0</v>
      </c>
      <c r="W1474">
        <v>3</v>
      </c>
      <c r="X1474">
        <v>0</v>
      </c>
      <c r="Y1474">
        <v>4</v>
      </c>
      <c r="Z1474">
        <v>3</v>
      </c>
      <c r="AA1474">
        <v>2</v>
      </c>
      <c r="AB1474">
        <v>3</v>
      </c>
      <c r="AC1474">
        <v>3</v>
      </c>
      <c r="AD1474">
        <v>4</v>
      </c>
      <c r="AE1474">
        <v>1</v>
      </c>
      <c r="AF1474">
        <v>1</v>
      </c>
      <c r="AG1474">
        <v>1.1857728000000001</v>
      </c>
      <c r="AH1474">
        <v>0.43333334000000001</v>
      </c>
      <c r="AI1474">
        <v>0.56666665999999999</v>
      </c>
      <c r="AJ1474" s="2">
        <f>SUM(male_female_comparison_df[[#This Row],[inhabitants_proportional_male]],male_female_comparison_df[[#This Row],[inhabitants_proportional_female]])</f>
        <v>1</v>
      </c>
      <c r="AK1474" s="2">
        <f>male_female_comparison_df[[#This Row],[inhabitants_proportional_male]]-male_female_comparison_df[[#This Row],[PROPORTIONAL MALE]]</f>
        <v>-4.0476197142857107E-2</v>
      </c>
      <c r="AL1474" s="2">
        <f t="shared" ref="AL1474:AL1537" si="23">PEARSON(E:E,AI:AI)</f>
        <v>-0.46793335875704306</v>
      </c>
      <c r="AO1474">
        <v>3.3333334999999999E-2</v>
      </c>
      <c r="AP1474">
        <v>3.3333334999999999E-2</v>
      </c>
      <c r="AQ1474">
        <v>3.3333334999999999E-2</v>
      </c>
      <c r="AR1474">
        <v>3.3333334999999999E-2</v>
      </c>
      <c r="AS1474">
        <v>3.3333334999999999E-2</v>
      </c>
      <c r="AT1474">
        <v>3.3333334999999999E-2</v>
      </c>
      <c r="AW1474">
        <v>0.1</v>
      </c>
      <c r="AX1474">
        <v>3.2258063999999996E-2</v>
      </c>
      <c r="AY1474">
        <v>0.13333333999999999</v>
      </c>
      <c r="AZ1474">
        <v>0.1</v>
      </c>
      <c r="BA1474">
        <v>6.6666669999999997E-2</v>
      </c>
      <c r="BB1474">
        <v>0.1</v>
      </c>
      <c r="BC1474">
        <v>0.1</v>
      </c>
      <c r="BD1474">
        <v>0.13333333999999999</v>
      </c>
      <c r="BE1474">
        <v>3.3333334999999999E-2</v>
      </c>
      <c r="BF1474">
        <v>3.3333334999999999E-2</v>
      </c>
      <c r="BO1474">
        <v>14</v>
      </c>
      <c r="CY1474">
        <v>19</v>
      </c>
      <c r="CZ1474">
        <v>19</v>
      </c>
      <c r="DA1474">
        <v>1</v>
      </c>
      <c r="DB1474">
        <v>18</v>
      </c>
      <c r="DC1474">
        <v>5.2631579999999997E-2</v>
      </c>
      <c r="DD1474">
        <v>0.94736843999999998</v>
      </c>
    </row>
    <row r="1475" spans="1:108" x14ac:dyDescent="0.3">
      <c r="A1475">
        <v>1473</v>
      </c>
      <c r="B1475">
        <v>97390</v>
      </c>
      <c r="C1475" s="1" t="s">
        <v>1573</v>
      </c>
      <c r="D1475">
        <v>758</v>
      </c>
      <c r="E1475">
        <v>129</v>
      </c>
      <c r="F1475">
        <v>43</v>
      </c>
      <c r="G1475">
        <v>86</v>
      </c>
      <c r="H1475">
        <f>SUM(male_female_comparison_df[[#This Row],[inhabitants_female]:[inhabitants_male]])</f>
        <v>129</v>
      </c>
      <c r="I1475">
        <f>male_female_comparison_df[[#This Row],[INHABITANTS_TOTAL2]]-male_female_comparison_df[[#This Row],[inhabitants_total]]</f>
        <v>0</v>
      </c>
      <c r="J1475">
        <f>male_female_comparison_df[[#This Row],[inhabitants_male]]/(male_female_comparison_df[[#This Row],[inhabitants_total]])</f>
        <v>0.66666666666666663</v>
      </c>
      <c r="L1475">
        <v>58</v>
      </c>
      <c r="M1475">
        <v>0</v>
      </c>
      <c r="N1475">
        <v>2</v>
      </c>
      <c r="O1475">
        <v>3</v>
      </c>
      <c r="P1475">
        <v>1</v>
      </c>
      <c r="Q1475">
        <v>2</v>
      </c>
      <c r="R1475">
        <v>1</v>
      </c>
      <c r="S1475">
        <v>6</v>
      </c>
      <c r="T1475">
        <v>3</v>
      </c>
      <c r="U1475">
        <v>2</v>
      </c>
      <c r="V1475">
        <v>3</v>
      </c>
      <c r="W1475">
        <v>4</v>
      </c>
      <c r="X1475">
        <v>3</v>
      </c>
      <c r="Y1475">
        <v>11</v>
      </c>
      <c r="Z1475">
        <v>12</v>
      </c>
      <c r="AA1475">
        <v>16</v>
      </c>
      <c r="AB1475">
        <v>26</v>
      </c>
      <c r="AC1475">
        <v>6</v>
      </c>
      <c r="AD1475">
        <v>11</v>
      </c>
      <c r="AE1475">
        <v>14</v>
      </c>
      <c r="AF1475">
        <v>3</v>
      </c>
      <c r="AG1475">
        <v>0.51538119999999998</v>
      </c>
      <c r="AH1475">
        <v>0.33333333999999998</v>
      </c>
      <c r="AI1475">
        <v>0.66666669999999995</v>
      </c>
      <c r="AJ1475" s="2">
        <f>SUM(male_female_comparison_df[[#This Row],[inhabitants_proportional_male]],male_female_comparison_df[[#This Row],[inhabitants_proportional_female]])</f>
        <v>1.00000004</v>
      </c>
      <c r="AK1475" s="2">
        <f>male_female_comparison_df[[#This Row],[inhabitants_proportional_male]]-male_female_comparison_df[[#This Row],[PROPORTIONAL MALE]]</f>
        <v>3.3333333315788138E-8</v>
      </c>
      <c r="AL1475" s="2">
        <f t="shared" si="23"/>
        <v>-0.46793335875704306</v>
      </c>
      <c r="AM1475">
        <v>7.0921983999999993E-3</v>
      </c>
      <c r="AN1475">
        <v>1.5503876000000002E-2</v>
      </c>
      <c r="AO1475">
        <v>2.3255814E-2</v>
      </c>
      <c r="AP1475">
        <v>7.7519380000000008E-3</v>
      </c>
      <c r="AQ1475">
        <v>1.5503876000000002E-2</v>
      </c>
      <c r="AR1475">
        <v>7.7519380000000008E-3</v>
      </c>
      <c r="AS1475">
        <v>4.6511627999999999E-2</v>
      </c>
      <c r="AT1475">
        <v>2.3255814E-2</v>
      </c>
      <c r="AU1475">
        <v>1.5503876000000002E-2</v>
      </c>
      <c r="AV1475">
        <v>2.3255814E-2</v>
      </c>
      <c r="AW1475">
        <v>3.1007752000000003E-2</v>
      </c>
      <c r="AX1475">
        <v>2.3255814E-2</v>
      </c>
      <c r="AY1475">
        <v>8.5271319999999998E-2</v>
      </c>
      <c r="AZ1475">
        <v>9.3023254999999999E-2</v>
      </c>
      <c r="BA1475">
        <v>0.12403101</v>
      </c>
      <c r="BB1475">
        <v>0.20155039999999999</v>
      </c>
      <c r="BC1475">
        <v>4.6511627999999999E-2</v>
      </c>
      <c r="BD1475">
        <v>8.5271319999999998E-2</v>
      </c>
      <c r="BE1475">
        <v>0.10852713</v>
      </c>
      <c r="BF1475">
        <v>2.3255814E-2</v>
      </c>
      <c r="BG1475">
        <v>17725</v>
      </c>
      <c r="BH1475">
        <v>14551</v>
      </c>
      <c r="BI1475">
        <v>54</v>
      </c>
      <c r="BJ1475">
        <v>61</v>
      </c>
      <c r="BK1475">
        <v>13</v>
      </c>
      <c r="BL1475">
        <v>0.38297873999999998</v>
      </c>
      <c r="BM1475">
        <v>0.43262410000000001</v>
      </c>
      <c r="BN1475">
        <v>9.2198580000000002E-2</v>
      </c>
      <c r="BO1475">
        <v>74</v>
      </c>
      <c r="BP1475">
        <v>1.7</v>
      </c>
      <c r="BQ1475">
        <v>47.9</v>
      </c>
      <c r="BR1475">
        <v>1</v>
      </c>
      <c r="BS1475">
        <v>0</v>
      </c>
      <c r="BT1475">
        <v>5</v>
      </c>
      <c r="BU1475">
        <v>0</v>
      </c>
      <c r="BV1475">
        <v>1</v>
      </c>
      <c r="BW1475">
        <v>1</v>
      </c>
      <c r="BX1475">
        <v>3</v>
      </c>
      <c r="BY1475">
        <v>24</v>
      </c>
      <c r="BZ1475">
        <v>47</v>
      </c>
      <c r="CA1475">
        <v>63</v>
      </c>
      <c r="CB1475">
        <v>3</v>
      </c>
      <c r="CC1475">
        <v>8</v>
      </c>
      <c r="CD1475">
        <v>1.3513513999999999E-2</v>
      </c>
      <c r="CF1475">
        <v>6.7567564999999996E-2</v>
      </c>
      <c r="CG1475">
        <v>1.3333333999999999E-2</v>
      </c>
      <c r="CH1475">
        <v>1.3513513999999999E-2</v>
      </c>
      <c r="CI1475">
        <v>1.3513513999999999E-2</v>
      </c>
      <c r="CJ1475">
        <v>4.054054E-2</v>
      </c>
      <c r="CK1475">
        <v>0.32432430000000001</v>
      </c>
      <c r="CL1475">
        <v>0.63513509999999995</v>
      </c>
      <c r="CM1475">
        <v>0.85135140000000009</v>
      </c>
      <c r="CN1475">
        <v>4.054054E-2</v>
      </c>
      <c r="CO1475">
        <v>0.10810810999999999</v>
      </c>
      <c r="CP1475">
        <v>30721</v>
      </c>
      <c r="CQ1475">
        <v>24726</v>
      </c>
      <c r="CR1475">
        <v>33</v>
      </c>
      <c r="CS1475">
        <v>31</v>
      </c>
      <c r="CT1475">
        <v>11</v>
      </c>
      <c r="CU1475">
        <v>0.44</v>
      </c>
      <c r="CV1475">
        <v>0.41333333</v>
      </c>
      <c r="CW1475">
        <v>0.14666666</v>
      </c>
      <c r="CX1475">
        <v>2304041</v>
      </c>
      <c r="CY1475">
        <v>81</v>
      </c>
      <c r="CZ1475">
        <v>114</v>
      </c>
      <c r="DA1475">
        <v>7</v>
      </c>
      <c r="DB1475">
        <v>107</v>
      </c>
      <c r="DC1475">
        <v>6.1403510000000001E-2</v>
      </c>
      <c r="DD1475">
        <v>0.93859650000000006</v>
      </c>
    </row>
    <row r="1476" spans="1:108" x14ac:dyDescent="0.3">
      <c r="A1476">
        <v>1474</v>
      </c>
      <c r="B1476">
        <v>97610</v>
      </c>
      <c r="C1476" s="1" t="s">
        <v>1574</v>
      </c>
      <c r="D1476">
        <v>698</v>
      </c>
      <c r="E1476">
        <v>462</v>
      </c>
      <c r="F1476">
        <v>224</v>
      </c>
      <c r="G1476">
        <v>238</v>
      </c>
      <c r="H1476">
        <f>SUM(male_female_comparison_df[[#This Row],[inhabitants_female]:[inhabitants_male]])</f>
        <v>462</v>
      </c>
      <c r="I1476">
        <f>male_female_comparison_df[[#This Row],[INHABITANTS_TOTAL2]]-male_female_comparison_df[[#This Row],[inhabitants_total]]</f>
        <v>0</v>
      </c>
      <c r="J1476">
        <f>male_female_comparison_df[[#This Row],[inhabitants_male]]/(male_female_comparison_df[[#This Row],[inhabitants_total]])</f>
        <v>0.51515151515151514</v>
      </c>
      <c r="L1476">
        <v>43</v>
      </c>
      <c r="M1476">
        <v>11</v>
      </c>
      <c r="N1476">
        <v>17</v>
      </c>
      <c r="O1476">
        <v>31</v>
      </c>
      <c r="P1476">
        <v>19</v>
      </c>
      <c r="Q1476">
        <v>18</v>
      </c>
      <c r="R1476">
        <v>12</v>
      </c>
      <c r="S1476">
        <v>18</v>
      </c>
      <c r="T1476">
        <v>15</v>
      </c>
      <c r="U1476">
        <v>29</v>
      </c>
      <c r="V1476">
        <v>13</v>
      </c>
      <c r="W1476">
        <v>30</v>
      </c>
      <c r="X1476">
        <v>35</v>
      </c>
      <c r="Y1476">
        <v>36</v>
      </c>
      <c r="Z1476">
        <v>38</v>
      </c>
      <c r="AA1476">
        <v>47</v>
      </c>
      <c r="AB1476">
        <v>34</v>
      </c>
      <c r="AC1476">
        <v>17</v>
      </c>
      <c r="AD1476">
        <v>22</v>
      </c>
      <c r="AE1476">
        <v>13</v>
      </c>
      <c r="AF1476">
        <v>7</v>
      </c>
      <c r="AG1476">
        <v>1.7583911000000001</v>
      </c>
      <c r="AH1476">
        <v>0.48484849999999996</v>
      </c>
      <c r="AI1476">
        <v>0.51515149999999998</v>
      </c>
      <c r="AJ1476" s="2">
        <f>SUM(male_female_comparison_df[[#This Row],[inhabitants_proportional_male]],male_female_comparison_df[[#This Row],[inhabitants_proportional_female]])</f>
        <v>1</v>
      </c>
      <c r="AK1476" s="2">
        <f>male_female_comparison_df[[#This Row],[inhabitants_proportional_male]]-male_female_comparison_df[[#This Row],[PROPORTIONAL MALE]]</f>
        <v>-1.5151515153632999E-8</v>
      </c>
      <c r="AL1476" s="2">
        <f t="shared" si="23"/>
        <v>-0.46793335875704306</v>
      </c>
      <c r="AM1476">
        <v>2.3809523999999999E-2</v>
      </c>
      <c r="AN1476">
        <v>3.6796535999999998E-2</v>
      </c>
      <c r="AO1476">
        <v>6.7099564E-2</v>
      </c>
      <c r="AP1476">
        <v>4.1125540000000002E-2</v>
      </c>
      <c r="AQ1476">
        <v>3.8961037999999996E-2</v>
      </c>
      <c r="AR1476">
        <v>2.5974026000000001E-2</v>
      </c>
      <c r="AS1476">
        <v>3.8961037999999996E-2</v>
      </c>
      <c r="AT1476">
        <v>3.2467533E-2</v>
      </c>
      <c r="AU1476">
        <v>6.2770560000000003E-2</v>
      </c>
      <c r="AV1476">
        <v>2.8138527999999999E-2</v>
      </c>
      <c r="AW1476">
        <v>6.4935066E-2</v>
      </c>
      <c r="AX1476">
        <v>7.5757580000000005E-2</v>
      </c>
      <c r="AY1476">
        <v>7.7922075999999993E-2</v>
      </c>
      <c r="AZ1476">
        <v>8.2251080000000004E-2</v>
      </c>
      <c r="BA1476">
        <v>0.10173160000000001</v>
      </c>
      <c r="BB1476">
        <v>7.3593069999999997E-2</v>
      </c>
      <c r="BC1476">
        <v>3.6796535999999998E-2</v>
      </c>
      <c r="BD1476">
        <v>4.7619050000000003E-2</v>
      </c>
      <c r="BE1476">
        <v>2.8138527999999999E-2</v>
      </c>
      <c r="BF1476">
        <v>1.5151516E-2</v>
      </c>
      <c r="BG1476">
        <v>21922</v>
      </c>
      <c r="BH1476">
        <v>20515</v>
      </c>
      <c r="BI1476">
        <v>83</v>
      </c>
      <c r="BJ1476">
        <v>206</v>
      </c>
      <c r="BK1476">
        <v>72</v>
      </c>
      <c r="BL1476">
        <v>0.18043477999999999</v>
      </c>
      <c r="BM1476">
        <v>0.44782609999999995</v>
      </c>
      <c r="BN1476">
        <v>0.15652173999999999</v>
      </c>
      <c r="BO1476">
        <v>197</v>
      </c>
      <c r="BP1476">
        <v>2.2999999999999998</v>
      </c>
      <c r="BQ1476">
        <v>44.9</v>
      </c>
      <c r="BR1476">
        <v>5</v>
      </c>
      <c r="BS1476">
        <v>2</v>
      </c>
      <c r="BT1476">
        <v>54</v>
      </c>
      <c r="BU1476">
        <v>10</v>
      </c>
      <c r="BV1476">
        <v>20</v>
      </c>
      <c r="BW1476">
        <v>21</v>
      </c>
      <c r="BX1476">
        <v>28</v>
      </c>
      <c r="BY1476">
        <v>75</v>
      </c>
      <c r="BZ1476">
        <v>68</v>
      </c>
      <c r="CA1476">
        <v>176</v>
      </c>
      <c r="CB1476">
        <v>12</v>
      </c>
      <c r="CC1476">
        <v>9</v>
      </c>
      <c r="CD1476">
        <v>2.5380710000000001E-2</v>
      </c>
      <c r="CE1476">
        <v>1.0152284000000001E-2</v>
      </c>
      <c r="CF1476">
        <v>0.27411170000000001</v>
      </c>
      <c r="CG1476">
        <v>5.0761420000000002E-2</v>
      </c>
      <c r="CH1476">
        <v>0.10152284</v>
      </c>
      <c r="CI1476">
        <v>0.10659899</v>
      </c>
      <c r="CJ1476">
        <v>0.14213197999999999</v>
      </c>
      <c r="CK1476">
        <v>0.38071065999999998</v>
      </c>
      <c r="CL1476">
        <v>0.34517765</v>
      </c>
      <c r="CM1476">
        <v>0.893401</v>
      </c>
      <c r="CN1476">
        <v>6.0913704000000006E-2</v>
      </c>
      <c r="CO1476">
        <v>4.5685280000000002E-2</v>
      </c>
      <c r="CP1476">
        <v>39658</v>
      </c>
      <c r="CQ1476">
        <v>33198</v>
      </c>
      <c r="CR1476">
        <v>47</v>
      </c>
      <c r="CS1476">
        <v>122</v>
      </c>
      <c r="CT1476">
        <v>32</v>
      </c>
      <c r="CU1476">
        <v>0.23383084000000001</v>
      </c>
      <c r="CV1476">
        <v>0.60696519999999987</v>
      </c>
      <c r="CW1476">
        <v>0.15920397999999999</v>
      </c>
      <c r="CX1476">
        <v>7971239</v>
      </c>
      <c r="CY1476">
        <v>246</v>
      </c>
      <c r="CZ1476">
        <v>317</v>
      </c>
      <c r="DA1476">
        <v>87</v>
      </c>
      <c r="DB1476">
        <v>230</v>
      </c>
      <c r="DC1476">
        <v>0.27444795</v>
      </c>
      <c r="DD1476">
        <v>0.72555200000000009</v>
      </c>
    </row>
    <row r="1477" spans="1:108" x14ac:dyDescent="0.3">
      <c r="A1477">
        <v>1475</v>
      </c>
      <c r="B1477">
        <v>97615</v>
      </c>
      <c r="C1477" s="1" t="s">
        <v>1575</v>
      </c>
      <c r="D1477">
        <v>698</v>
      </c>
      <c r="E1477">
        <v>27</v>
      </c>
      <c r="H1477">
        <f>SUM(male_female_comparison_df[[#This Row],[inhabitants_female]:[inhabitants_male]])</f>
        <v>0</v>
      </c>
      <c r="I1477">
        <f>male_female_comparison_df[[#This Row],[INHABITANTS_TOTAL2]]-male_female_comparison_df[[#This Row],[inhabitants_total]]</f>
        <v>-27</v>
      </c>
      <c r="J1477">
        <f>male_female_comparison_df[[#This Row],[inhabitants_male]]/(male_female_comparison_df[[#This Row],[inhabitants_total]])</f>
        <v>0</v>
      </c>
      <c r="AG1477">
        <v>1.5143601999999998</v>
      </c>
      <c r="AJ1477" s="2">
        <f>SUM(male_female_comparison_df[[#This Row],[inhabitants_proportional_male]],male_female_comparison_df[[#This Row],[inhabitants_proportional_female]])</f>
        <v>0</v>
      </c>
      <c r="AK1477" s="2">
        <f>male_female_comparison_df[[#This Row],[inhabitants_proportional_male]]-male_female_comparison_df[[#This Row],[PROPORTIONAL MALE]]</f>
        <v>0</v>
      </c>
      <c r="AL1477" s="2">
        <f t="shared" si="23"/>
        <v>-0.46793335875704306</v>
      </c>
      <c r="BO1477">
        <v>20</v>
      </c>
      <c r="CY1477">
        <v>19</v>
      </c>
      <c r="CZ1477">
        <v>28</v>
      </c>
      <c r="DA1477">
        <v>7</v>
      </c>
      <c r="DB1477">
        <v>21</v>
      </c>
      <c r="DC1477">
        <v>0.25</v>
      </c>
      <c r="DD1477">
        <v>0.75</v>
      </c>
    </row>
    <row r="1478" spans="1:108" x14ac:dyDescent="0.3">
      <c r="A1478">
        <v>1476</v>
      </c>
      <c r="B1478">
        <v>97620</v>
      </c>
      <c r="C1478" s="1" t="s">
        <v>1576</v>
      </c>
      <c r="D1478">
        <v>698</v>
      </c>
      <c r="E1478">
        <v>77</v>
      </c>
      <c r="F1478">
        <v>35</v>
      </c>
      <c r="G1478">
        <v>42</v>
      </c>
      <c r="H1478">
        <f>SUM(male_female_comparison_df[[#This Row],[inhabitants_female]:[inhabitants_male]])</f>
        <v>77</v>
      </c>
      <c r="I1478">
        <f>male_female_comparison_df[[#This Row],[INHABITANTS_TOTAL2]]-male_female_comparison_df[[#This Row],[inhabitants_total]]</f>
        <v>0</v>
      </c>
      <c r="J1478">
        <f>male_female_comparison_df[[#This Row],[inhabitants_male]]/(male_female_comparison_df[[#This Row],[inhabitants_total]])</f>
        <v>0.54545454545454541</v>
      </c>
      <c r="L1478">
        <v>51</v>
      </c>
      <c r="M1478">
        <v>1</v>
      </c>
      <c r="N1478">
        <v>1</v>
      </c>
      <c r="O1478">
        <v>5</v>
      </c>
      <c r="P1478">
        <v>2</v>
      </c>
      <c r="Q1478">
        <v>0</v>
      </c>
      <c r="R1478">
        <v>0</v>
      </c>
      <c r="S1478">
        <v>1</v>
      </c>
      <c r="T1478">
        <v>2</v>
      </c>
      <c r="U1478">
        <v>3</v>
      </c>
      <c r="V1478">
        <v>4</v>
      </c>
      <c r="W1478">
        <v>4</v>
      </c>
      <c r="X1478">
        <v>6</v>
      </c>
      <c r="Y1478">
        <v>10</v>
      </c>
      <c r="Z1478">
        <v>5</v>
      </c>
      <c r="AA1478">
        <v>12</v>
      </c>
      <c r="AB1478">
        <v>8</v>
      </c>
      <c r="AC1478">
        <v>4</v>
      </c>
      <c r="AD1478">
        <v>1</v>
      </c>
      <c r="AE1478">
        <v>6</v>
      </c>
      <c r="AF1478">
        <v>2</v>
      </c>
      <c r="AG1478">
        <v>0.87771814999999997</v>
      </c>
      <c r="AH1478">
        <v>0.45454547000000001</v>
      </c>
      <c r="AI1478">
        <v>0.54545456000000003</v>
      </c>
      <c r="AJ1478" s="2">
        <f>SUM(male_female_comparison_df[[#This Row],[inhabitants_proportional_male]],male_female_comparison_df[[#This Row],[inhabitants_proportional_female]])</f>
        <v>1.00000003</v>
      </c>
      <c r="AK1478" s="2">
        <f>male_female_comparison_df[[#This Row],[inhabitants_proportional_male]]-male_female_comparison_df[[#This Row],[PROPORTIONAL MALE]]</f>
        <v>1.4545454618541953E-8</v>
      </c>
      <c r="AL1478" s="2">
        <f t="shared" si="23"/>
        <v>-0.46793335875704306</v>
      </c>
      <c r="AM1478">
        <v>1.2987013E-2</v>
      </c>
      <c r="AN1478">
        <v>1.2987013E-2</v>
      </c>
      <c r="AO1478">
        <v>6.4935066E-2</v>
      </c>
      <c r="AP1478">
        <v>2.5974026000000001E-2</v>
      </c>
      <c r="AQ1478">
        <v>1.1363636999999999E-2</v>
      </c>
      <c r="AR1478">
        <v>1.0638298000000001E-2</v>
      </c>
      <c r="AS1478">
        <v>1.2987013E-2</v>
      </c>
      <c r="AT1478">
        <v>2.5974026000000001E-2</v>
      </c>
      <c r="AU1478">
        <v>3.8961037999999996E-2</v>
      </c>
      <c r="AV1478">
        <v>5.1948052000000002E-2</v>
      </c>
      <c r="AW1478">
        <v>5.1948052000000002E-2</v>
      </c>
      <c r="AX1478">
        <v>7.7922075999999993E-2</v>
      </c>
      <c r="AY1478">
        <v>0.12987013</v>
      </c>
      <c r="AZ1478">
        <v>6.4935066E-2</v>
      </c>
      <c r="BA1478">
        <v>0.15584414999999999</v>
      </c>
      <c r="BB1478">
        <v>0.103896104</v>
      </c>
      <c r="BC1478">
        <v>5.1948052000000002E-2</v>
      </c>
      <c r="BD1478">
        <v>1.2987013E-2</v>
      </c>
      <c r="BE1478">
        <v>7.7922075999999993E-2</v>
      </c>
      <c r="BF1478">
        <v>2.5974026000000001E-2</v>
      </c>
      <c r="BG1478">
        <v>19986</v>
      </c>
      <c r="BH1478">
        <v>18267</v>
      </c>
      <c r="BI1478">
        <v>14</v>
      </c>
      <c r="BJ1478">
        <v>55</v>
      </c>
      <c r="BK1478">
        <v>7</v>
      </c>
      <c r="BL1478">
        <v>0.15909089999999998</v>
      </c>
      <c r="BM1478">
        <v>0.625</v>
      </c>
      <c r="BN1478">
        <v>7.9545450000000004E-2</v>
      </c>
      <c r="BO1478">
        <v>42</v>
      </c>
      <c r="BP1478">
        <v>1.8</v>
      </c>
      <c r="BQ1478">
        <v>50.1</v>
      </c>
      <c r="BR1478">
        <v>0</v>
      </c>
      <c r="BS1478">
        <v>0</v>
      </c>
      <c r="BT1478">
        <v>5</v>
      </c>
      <c r="BU1478">
        <v>1</v>
      </c>
      <c r="BV1478">
        <v>2</v>
      </c>
      <c r="BW1478">
        <v>3</v>
      </c>
      <c r="BX1478">
        <v>2</v>
      </c>
      <c r="BY1478">
        <v>23</v>
      </c>
      <c r="BZ1478">
        <v>15</v>
      </c>
      <c r="CA1478">
        <v>38</v>
      </c>
      <c r="CB1478">
        <v>3</v>
      </c>
      <c r="CC1478">
        <v>1</v>
      </c>
      <c r="CF1478">
        <v>0.11904762000000001</v>
      </c>
      <c r="CG1478">
        <v>2.3809523999999999E-2</v>
      </c>
      <c r="CH1478">
        <v>4.7619050000000003E-2</v>
      </c>
      <c r="CI1478">
        <v>7.1428574999999994E-2</v>
      </c>
      <c r="CJ1478">
        <v>4.7619050000000003E-2</v>
      </c>
      <c r="CK1478">
        <v>0.54761903999999995</v>
      </c>
      <c r="CL1478">
        <v>0.35714287</v>
      </c>
      <c r="CM1478">
        <v>0.90476190000000001</v>
      </c>
      <c r="CN1478">
        <v>7.1428574999999994E-2</v>
      </c>
      <c r="CO1478">
        <v>2.3809523999999999E-2</v>
      </c>
      <c r="CP1478">
        <v>33101</v>
      </c>
      <c r="CQ1478">
        <v>32264</v>
      </c>
      <c r="CR1478">
        <v>15</v>
      </c>
      <c r="CS1478">
        <v>28</v>
      </c>
      <c r="CT1478">
        <v>3</v>
      </c>
      <c r="CU1478">
        <v>0.32608696999999998</v>
      </c>
      <c r="CV1478">
        <v>0.6086956</v>
      </c>
      <c r="CW1478">
        <v>6.521739E-2</v>
      </c>
      <c r="CX1478">
        <v>1522643</v>
      </c>
      <c r="CY1478">
        <v>49</v>
      </c>
      <c r="CZ1478">
        <v>84</v>
      </c>
      <c r="DA1478">
        <v>19</v>
      </c>
      <c r="DB1478">
        <v>65</v>
      </c>
      <c r="DC1478">
        <v>0.22619048</v>
      </c>
      <c r="DD1478">
        <v>0.77380954999999996</v>
      </c>
    </row>
    <row r="1479" spans="1:108" x14ac:dyDescent="0.3">
      <c r="A1479">
        <v>1477</v>
      </c>
      <c r="B1479">
        <v>97655</v>
      </c>
      <c r="C1479" s="1" t="s">
        <v>1577</v>
      </c>
      <c r="D1479">
        <v>698</v>
      </c>
      <c r="E1479">
        <v>146</v>
      </c>
      <c r="F1479">
        <v>73</v>
      </c>
      <c r="G1479">
        <v>73</v>
      </c>
      <c r="H1479">
        <f>SUM(male_female_comparison_df[[#This Row],[inhabitants_female]:[inhabitants_male]])</f>
        <v>146</v>
      </c>
      <c r="I1479">
        <f>male_female_comparison_df[[#This Row],[INHABITANTS_TOTAL2]]-male_female_comparison_df[[#This Row],[inhabitants_total]]</f>
        <v>0</v>
      </c>
      <c r="J1479">
        <f>male_female_comparison_df[[#This Row],[inhabitants_male]]/(male_female_comparison_df[[#This Row],[inhabitants_total]])</f>
        <v>0.5</v>
      </c>
      <c r="L1479">
        <v>58</v>
      </c>
      <c r="M1479">
        <v>1</v>
      </c>
      <c r="N1479">
        <v>2</v>
      </c>
      <c r="O1479">
        <v>5</v>
      </c>
      <c r="P1479">
        <v>2</v>
      </c>
      <c r="Q1479">
        <v>3</v>
      </c>
      <c r="R1479">
        <v>0</v>
      </c>
      <c r="S1479">
        <v>3</v>
      </c>
      <c r="T1479">
        <v>5</v>
      </c>
      <c r="U1479">
        <v>1</v>
      </c>
      <c r="V1479">
        <v>6</v>
      </c>
      <c r="W1479">
        <v>3</v>
      </c>
      <c r="X1479">
        <v>4</v>
      </c>
      <c r="Y1479">
        <v>10</v>
      </c>
      <c r="Z1479">
        <v>16</v>
      </c>
      <c r="AA1479">
        <v>20</v>
      </c>
      <c r="AB1479">
        <v>16</v>
      </c>
      <c r="AC1479">
        <v>13</v>
      </c>
      <c r="AD1479">
        <v>16</v>
      </c>
      <c r="AE1479">
        <v>12</v>
      </c>
      <c r="AF1479">
        <v>8</v>
      </c>
      <c r="AG1479">
        <v>1.1234466999999999</v>
      </c>
      <c r="AH1479">
        <v>0.5</v>
      </c>
      <c r="AI1479">
        <v>0.5</v>
      </c>
      <c r="AJ1479" s="2">
        <f>SUM(male_female_comparison_df[[#This Row],[inhabitants_proportional_male]],male_female_comparison_df[[#This Row],[inhabitants_proportional_female]])</f>
        <v>1</v>
      </c>
      <c r="AK1479" s="2">
        <f>male_female_comparison_df[[#This Row],[inhabitants_proportional_male]]-male_female_comparison_df[[#This Row],[PROPORTIONAL MALE]]</f>
        <v>0</v>
      </c>
      <c r="AL1479" s="2">
        <f t="shared" si="23"/>
        <v>-0.46793335875704306</v>
      </c>
      <c r="AM1479">
        <v>6.8493149999999999E-3</v>
      </c>
      <c r="AN1479">
        <v>1.369863E-2</v>
      </c>
      <c r="AO1479">
        <v>3.4246575000000001E-2</v>
      </c>
      <c r="AP1479">
        <v>1.369863E-2</v>
      </c>
      <c r="AQ1479">
        <v>2.0547945000000001E-2</v>
      </c>
      <c r="AR1479">
        <v>7.0422533999999993E-3</v>
      </c>
      <c r="AS1479">
        <v>2.0547945000000001E-2</v>
      </c>
      <c r="AT1479">
        <v>3.4246575000000001E-2</v>
      </c>
      <c r="AU1479">
        <v>6.8493149999999999E-3</v>
      </c>
      <c r="AV1479">
        <v>4.1095890000000003E-2</v>
      </c>
      <c r="AW1479">
        <v>2.0547945000000001E-2</v>
      </c>
      <c r="AX1479">
        <v>2.739726E-2</v>
      </c>
      <c r="AY1479">
        <v>6.8493150000000003E-2</v>
      </c>
      <c r="AZ1479">
        <v>0.10958904</v>
      </c>
      <c r="BA1479">
        <v>0.13698629999999998</v>
      </c>
      <c r="BB1479">
        <v>0.10958904</v>
      </c>
      <c r="BC1479">
        <v>8.9041100000000012E-2</v>
      </c>
      <c r="BD1479">
        <v>0.10958904</v>
      </c>
      <c r="BE1479">
        <v>8.2191780000000006E-2</v>
      </c>
      <c r="BF1479">
        <v>5.4794519999999999E-2</v>
      </c>
      <c r="BG1479">
        <v>18224</v>
      </c>
      <c r="BH1479">
        <v>16036</v>
      </c>
      <c r="BI1479">
        <v>35</v>
      </c>
      <c r="BJ1479">
        <v>82</v>
      </c>
      <c r="BK1479">
        <v>11</v>
      </c>
      <c r="BL1479">
        <v>0.24647886999999999</v>
      </c>
      <c r="BM1479">
        <v>0.57746476000000002</v>
      </c>
      <c r="BN1479">
        <v>7.7464790000000006E-2</v>
      </c>
      <c r="BO1479">
        <v>86</v>
      </c>
      <c r="BP1479">
        <v>1.7</v>
      </c>
      <c r="BQ1479">
        <v>49</v>
      </c>
      <c r="BR1479">
        <v>2</v>
      </c>
      <c r="BS1479">
        <v>1</v>
      </c>
      <c r="BT1479">
        <v>10</v>
      </c>
      <c r="BU1479">
        <v>1</v>
      </c>
      <c r="BV1479">
        <v>2</v>
      </c>
      <c r="BW1479">
        <v>3</v>
      </c>
      <c r="BX1479">
        <v>5</v>
      </c>
      <c r="BY1479">
        <v>28</v>
      </c>
      <c r="BZ1479">
        <v>48</v>
      </c>
      <c r="CA1479">
        <v>67</v>
      </c>
      <c r="CB1479">
        <v>13</v>
      </c>
      <c r="CC1479">
        <v>6</v>
      </c>
      <c r="CD1479">
        <v>2.3255814E-2</v>
      </c>
      <c r="CE1479">
        <v>1.1627907E-2</v>
      </c>
      <c r="CF1479">
        <v>0.11627907</v>
      </c>
      <c r="CG1479">
        <v>1.1627907E-2</v>
      </c>
      <c r="CH1479">
        <v>2.3255814E-2</v>
      </c>
      <c r="CI1479">
        <v>3.4883722999999998E-2</v>
      </c>
      <c r="CJ1479">
        <v>5.8139537000000005E-2</v>
      </c>
      <c r="CK1479">
        <v>0.32558140000000002</v>
      </c>
      <c r="CL1479">
        <v>0.55813955999999998</v>
      </c>
      <c r="CM1479">
        <v>0.77906980000000003</v>
      </c>
      <c r="CN1479">
        <v>0.15116278999999999</v>
      </c>
      <c r="CO1479">
        <v>6.9767444999999997E-2</v>
      </c>
      <c r="CP1479">
        <v>28418</v>
      </c>
      <c r="CQ1479">
        <v>26663</v>
      </c>
      <c r="CR1479">
        <v>29</v>
      </c>
      <c r="CS1479">
        <v>43</v>
      </c>
      <c r="CT1479">
        <v>10</v>
      </c>
      <c r="CU1479">
        <v>0.34939759999999997</v>
      </c>
      <c r="CV1479">
        <v>0.51807230000000004</v>
      </c>
      <c r="CW1479">
        <v>0.12048193</v>
      </c>
      <c r="CX1479">
        <v>2330275</v>
      </c>
      <c r="CY1479">
        <v>78</v>
      </c>
      <c r="CZ1479">
        <v>127</v>
      </c>
      <c r="DA1479">
        <v>31</v>
      </c>
      <c r="DB1479">
        <v>96</v>
      </c>
      <c r="DC1479">
        <v>0.24409449</v>
      </c>
      <c r="DD1479">
        <v>0.75590550000000001</v>
      </c>
    </row>
    <row r="1480" spans="1:108" x14ac:dyDescent="0.3">
      <c r="A1480">
        <v>1478</v>
      </c>
      <c r="B1480">
        <v>97715</v>
      </c>
      <c r="C1480" s="1" t="s">
        <v>1578</v>
      </c>
      <c r="D1480">
        <v>683</v>
      </c>
      <c r="E1480">
        <v>183</v>
      </c>
      <c r="F1480">
        <v>75</v>
      </c>
      <c r="G1480">
        <v>108</v>
      </c>
      <c r="H1480">
        <f>SUM(male_female_comparison_df[[#This Row],[inhabitants_female]:[inhabitants_male]])</f>
        <v>183</v>
      </c>
      <c r="I1480">
        <f>male_female_comparison_df[[#This Row],[INHABITANTS_TOTAL2]]-male_female_comparison_df[[#This Row],[inhabitants_total]]</f>
        <v>0</v>
      </c>
      <c r="J1480">
        <f>male_female_comparison_df[[#This Row],[inhabitants_male]]/(male_female_comparison_df[[#This Row],[inhabitants_total]])</f>
        <v>0.5901639344262295</v>
      </c>
      <c r="L1480">
        <v>51</v>
      </c>
      <c r="M1480">
        <v>1</v>
      </c>
      <c r="N1480">
        <v>4</v>
      </c>
      <c r="O1480">
        <v>5</v>
      </c>
      <c r="P1480">
        <v>5</v>
      </c>
      <c r="Q1480">
        <v>8</v>
      </c>
      <c r="R1480">
        <v>4</v>
      </c>
      <c r="S1480">
        <v>6</v>
      </c>
      <c r="T1480">
        <v>7</v>
      </c>
      <c r="U1480">
        <v>7</v>
      </c>
      <c r="V1480">
        <v>8</v>
      </c>
      <c r="W1480">
        <v>1</v>
      </c>
      <c r="X1480">
        <v>6</v>
      </c>
      <c r="Y1480">
        <v>13</v>
      </c>
      <c r="Z1480">
        <v>31</v>
      </c>
      <c r="AA1480">
        <v>22</v>
      </c>
      <c r="AB1480">
        <v>21</v>
      </c>
      <c r="AC1480">
        <v>10</v>
      </c>
      <c r="AD1480">
        <v>11</v>
      </c>
      <c r="AE1480">
        <v>8</v>
      </c>
      <c r="AF1480">
        <v>5</v>
      </c>
      <c r="AG1480">
        <v>0.59862990000000005</v>
      </c>
      <c r="AH1480">
        <v>0.40983605000000001</v>
      </c>
      <c r="AI1480">
        <v>0.59016394999999999</v>
      </c>
      <c r="AJ1480" s="2">
        <f>SUM(male_female_comparison_df[[#This Row],[inhabitants_proportional_male]],male_female_comparison_df[[#This Row],[inhabitants_proportional_female]])</f>
        <v>1</v>
      </c>
      <c r="AK1480" s="2">
        <f>male_female_comparison_df[[#This Row],[inhabitants_proportional_male]]-male_female_comparison_df[[#This Row],[PROPORTIONAL MALE]]</f>
        <v>1.5573770495436179E-8</v>
      </c>
      <c r="AL1480" s="2">
        <f t="shared" si="23"/>
        <v>-0.46793335875704306</v>
      </c>
      <c r="AM1480">
        <v>5.4644806999999997E-3</v>
      </c>
      <c r="AN1480">
        <v>2.1857922999999998E-2</v>
      </c>
      <c r="AO1480">
        <v>2.7322403999999998E-2</v>
      </c>
      <c r="AP1480">
        <v>2.7322403999999998E-2</v>
      </c>
      <c r="AQ1480">
        <v>4.3715845999999996E-2</v>
      </c>
      <c r="AR1480">
        <v>2.1857922999999998E-2</v>
      </c>
      <c r="AS1480">
        <v>3.2786882999999996E-2</v>
      </c>
      <c r="AT1480">
        <v>3.8251366000000002E-2</v>
      </c>
      <c r="AU1480">
        <v>3.8251366000000002E-2</v>
      </c>
      <c r="AV1480">
        <v>4.3715845999999996E-2</v>
      </c>
      <c r="AW1480">
        <v>5.4644806999999997E-3</v>
      </c>
      <c r="AX1480">
        <v>3.2786882999999996E-2</v>
      </c>
      <c r="AY1480">
        <v>7.1038249999999997E-2</v>
      </c>
      <c r="AZ1480">
        <v>0.16939889999999999</v>
      </c>
      <c r="BA1480">
        <v>0.12021858000000001</v>
      </c>
      <c r="BB1480">
        <v>0.114754096</v>
      </c>
      <c r="BC1480">
        <v>5.4644810000000002E-2</v>
      </c>
      <c r="BD1480">
        <v>6.0109290000000003E-2</v>
      </c>
      <c r="BE1480">
        <v>4.3715845999999996E-2</v>
      </c>
      <c r="BF1480">
        <v>2.7322403999999998E-2</v>
      </c>
      <c r="BG1480">
        <v>17556</v>
      </c>
      <c r="BH1480">
        <v>15288</v>
      </c>
      <c r="BI1480">
        <v>52</v>
      </c>
      <c r="BJ1480">
        <v>98</v>
      </c>
      <c r="BK1480">
        <v>14</v>
      </c>
      <c r="BL1480">
        <v>0.29378530000000003</v>
      </c>
      <c r="BM1480">
        <v>0.55367230000000012</v>
      </c>
      <c r="BN1480">
        <v>7.9096040000000006E-2</v>
      </c>
      <c r="BO1480">
        <v>95</v>
      </c>
      <c r="BP1480">
        <v>1.9</v>
      </c>
      <c r="BQ1480">
        <v>46.5</v>
      </c>
      <c r="BR1480">
        <v>3</v>
      </c>
      <c r="BS1480">
        <v>1</v>
      </c>
      <c r="BT1480">
        <v>10</v>
      </c>
      <c r="BU1480">
        <v>1</v>
      </c>
      <c r="BV1480">
        <v>5</v>
      </c>
      <c r="BW1480">
        <v>5</v>
      </c>
      <c r="BX1480">
        <v>6</v>
      </c>
      <c r="BY1480">
        <v>44</v>
      </c>
      <c r="BZ1480">
        <v>41</v>
      </c>
      <c r="CA1480">
        <v>81</v>
      </c>
      <c r="CB1480">
        <v>8</v>
      </c>
      <c r="CC1480">
        <v>6</v>
      </c>
      <c r="CD1480">
        <v>3.1578947000000003E-2</v>
      </c>
      <c r="CE1480">
        <v>1.0526316000000001E-2</v>
      </c>
      <c r="CF1480">
        <v>0.10526315999999999</v>
      </c>
      <c r="CG1480">
        <v>1.0526316000000001E-2</v>
      </c>
      <c r="CH1480">
        <v>5.2631579999999997E-2</v>
      </c>
      <c r="CI1480">
        <v>5.2631579999999997E-2</v>
      </c>
      <c r="CJ1480">
        <v>6.3157889999999994E-2</v>
      </c>
      <c r="CK1480">
        <v>0.46315790000000007</v>
      </c>
      <c r="CL1480">
        <v>0.43157893000000003</v>
      </c>
      <c r="CM1480">
        <v>0.85263157000000001</v>
      </c>
      <c r="CN1480">
        <v>8.4210530000000006E-2</v>
      </c>
      <c r="CO1480">
        <v>6.3157889999999994E-2</v>
      </c>
      <c r="CP1480">
        <v>30760</v>
      </c>
      <c r="CQ1480">
        <v>27331</v>
      </c>
      <c r="CR1480">
        <v>39</v>
      </c>
      <c r="CS1480">
        <v>47</v>
      </c>
      <c r="CT1480">
        <v>8</v>
      </c>
      <c r="CU1480">
        <v>0.41489363000000001</v>
      </c>
      <c r="CV1480">
        <v>0.5</v>
      </c>
      <c r="CW1480">
        <v>8.5106379999999995E-2</v>
      </c>
      <c r="CX1480">
        <v>2891453</v>
      </c>
      <c r="CY1480">
        <v>140</v>
      </c>
      <c r="CZ1480">
        <v>157</v>
      </c>
      <c r="DA1480">
        <v>17</v>
      </c>
      <c r="DB1480">
        <v>140</v>
      </c>
      <c r="DC1480">
        <v>0.10828026</v>
      </c>
      <c r="DD1480">
        <v>0.89171975999999997</v>
      </c>
    </row>
    <row r="1481" spans="1:108" x14ac:dyDescent="0.3">
      <c r="A1481">
        <v>1479</v>
      </c>
      <c r="B1481">
        <v>97760</v>
      </c>
      <c r="C1481" s="1" t="s">
        <v>1579</v>
      </c>
      <c r="D1481">
        <v>683</v>
      </c>
      <c r="E1481">
        <v>123</v>
      </c>
      <c r="F1481">
        <v>50</v>
      </c>
      <c r="G1481">
        <v>73</v>
      </c>
      <c r="H1481">
        <f>SUM(male_female_comparison_df[[#This Row],[inhabitants_female]:[inhabitants_male]])</f>
        <v>123</v>
      </c>
      <c r="I1481">
        <f>male_female_comparison_df[[#This Row],[INHABITANTS_TOTAL2]]-male_female_comparison_df[[#This Row],[inhabitants_total]]</f>
        <v>0</v>
      </c>
      <c r="J1481">
        <f>male_female_comparison_df[[#This Row],[inhabitants_male]]/(male_female_comparison_df[[#This Row],[inhabitants_total]])</f>
        <v>0.5934959349593496</v>
      </c>
      <c r="L1481">
        <v>50</v>
      </c>
      <c r="M1481">
        <v>0</v>
      </c>
      <c r="N1481">
        <v>1</v>
      </c>
      <c r="O1481">
        <v>10</v>
      </c>
      <c r="P1481">
        <v>5</v>
      </c>
      <c r="Q1481">
        <v>2</v>
      </c>
      <c r="R1481">
        <v>2</v>
      </c>
      <c r="S1481">
        <v>3</v>
      </c>
      <c r="T1481">
        <v>2</v>
      </c>
      <c r="U1481">
        <v>1</v>
      </c>
      <c r="V1481">
        <v>7</v>
      </c>
      <c r="W1481">
        <v>5</v>
      </c>
      <c r="X1481">
        <v>11</v>
      </c>
      <c r="Y1481">
        <v>10</v>
      </c>
      <c r="Z1481">
        <v>15</v>
      </c>
      <c r="AA1481">
        <v>13</v>
      </c>
      <c r="AB1481">
        <v>13</v>
      </c>
      <c r="AC1481">
        <v>11</v>
      </c>
      <c r="AD1481">
        <v>6</v>
      </c>
      <c r="AE1481">
        <v>4</v>
      </c>
      <c r="AF1481">
        <v>2</v>
      </c>
      <c r="AG1481">
        <v>0.65826700000000005</v>
      </c>
      <c r="AH1481">
        <v>0.40650406</v>
      </c>
      <c r="AI1481">
        <v>0.59349589999999997</v>
      </c>
      <c r="AJ1481" s="2">
        <f>SUM(male_female_comparison_df[[#This Row],[inhabitants_proportional_male]],male_female_comparison_df[[#This Row],[inhabitants_proportional_female]])</f>
        <v>0.99999996000000002</v>
      </c>
      <c r="AK1481" s="2">
        <f>male_female_comparison_df[[#This Row],[inhabitants_proportional_male]]-male_female_comparison_df[[#This Row],[PROPORTIONAL MALE]]</f>
        <v>-3.4959349637375681E-8</v>
      </c>
      <c r="AL1481" s="2">
        <f t="shared" si="23"/>
        <v>-0.46793335875704306</v>
      </c>
      <c r="AM1481">
        <v>1.4184397E-2</v>
      </c>
      <c r="AN1481">
        <v>8.1300809999999991E-3</v>
      </c>
      <c r="AO1481">
        <v>8.1300810000000001E-2</v>
      </c>
      <c r="AP1481">
        <v>4.0650405000000001E-2</v>
      </c>
      <c r="AQ1481">
        <v>1.6260161999999998E-2</v>
      </c>
      <c r="AR1481">
        <v>1.6260161999999998E-2</v>
      </c>
      <c r="AS1481">
        <v>2.4390242999999999E-2</v>
      </c>
      <c r="AT1481">
        <v>1.6260161999999998E-2</v>
      </c>
      <c r="AU1481">
        <v>8.1300809999999991E-3</v>
      </c>
      <c r="AV1481">
        <v>5.6910570000000001E-2</v>
      </c>
      <c r="AW1481">
        <v>4.0650405000000001E-2</v>
      </c>
      <c r="AX1481">
        <v>8.9430889999999999E-2</v>
      </c>
      <c r="AY1481">
        <v>8.1300810000000001E-2</v>
      </c>
      <c r="AZ1481">
        <v>0.12195122</v>
      </c>
      <c r="BA1481">
        <v>0.10569106</v>
      </c>
      <c r="BB1481">
        <v>0.10569106</v>
      </c>
      <c r="BC1481">
        <v>8.9430889999999999E-2</v>
      </c>
      <c r="BD1481">
        <v>4.8780485999999998E-2</v>
      </c>
      <c r="BE1481">
        <v>3.2520323999999996E-2</v>
      </c>
      <c r="BF1481">
        <v>1.6260161999999998E-2</v>
      </c>
      <c r="BG1481">
        <v>18574</v>
      </c>
      <c r="BH1481">
        <v>17432</v>
      </c>
      <c r="BI1481">
        <v>30</v>
      </c>
      <c r="BJ1481">
        <v>72</v>
      </c>
      <c r="BK1481">
        <v>10</v>
      </c>
      <c r="BL1481">
        <v>0.21276596</v>
      </c>
      <c r="BM1481">
        <v>0.51063829999999999</v>
      </c>
      <c r="BN1481">
        <v>7.0921990000000004E-2</v>
      </c>
      <c r="BO1481">
        <v>58</v>
      </c>
      <c r="BP1481">
        <v>2.1</v>
      </c>
      <c r="BQ1481">
        <v>45</v>
      </c>
      <c r="BR1481">
        <v>1</v>
      </c>
      <c r="BS1481">
        <v>0</v>
      </c>
      <c r="BT1481">
        <v>11</v>
      </c>
      <c r="BU1481">
        <v>0</v>
      </c>
      <c r="BV1481">
        <v>1</v>
      </c>
      <c r="BW1481">
        <v>8</v>
      </c>
      <c r="BX1481">
        <v>4</v>
      </c>
      <c r="BY1481">
        <v>22</v>
      </c>
      <c r="BZ1481">
        <v>28</v>
      </c>
      <c r="CA1481">
        <v>50</v>
      </c>
      <c r="CB1481">
        <v>7</v>
      </c>
      <c r="CC1481">
        <v>1</v>
      </c>
      <c r="CD1481">
        <v>1.7241380000000001E-2</v>
      </c>
      <c r="CF1481">
        <v>0.18965517000000001</v>
      </c>
      <c r="CG1481">
        <v>1.6393442000000001E-2</v>
      </c>
      <c r="CH1481">
        <v>1.7241380000000001E-2</v>
      </c>
      <c r="CI1481">
        <v>0.13793103000000001</v>
      </c>
      <c r="CJ1481">
        <v>6.8965520000000002E-2</v>
      </c>
      <c r="CK1481">
        <v>0.37931034000000002</v>
      </c>
      <c r="CL1481">
        <v>0.48275859999999993</v>
      </c>
      <c r="CM1481">
        <v>0.86206894999999994</v>
      </c>
      <c r="CN1481">
        <v>0.12068965</v>
      </c>
      <c r="CO1481">
        <v>1.7241380000000001E-2</v>
      </c>
      <c r="CP1481">
        <v>34156</v>
      </c>
      <c r="CQ1481">
        <v>29693</v>
      </c>
      <c r="CR1481">
        <v>21</v>
      </c>
      <c r="CS1481">
        <v>38</v>
      </c>
      <c r="CT1481">
        <v>2</v>
      </c>
      <c r="CU1481">
        <v>0.34426230000000002</v>
      </c>
      <c r="CV1481">
        <v>0.62295080000000003</v>
      </c>
      <c r="CW1481">
        <v>3.2786882999999996E-2</v>
      </c>
      <c r="CX1481">
        <v>2083538</v>
      </c>
      <c r="CY1481">
        <v>65</v>
      </c>
      <c r="CZ1481">
        <v>95</v>
      </c>
      <c r="DA1481">
        <v>22</v>
      </c>
      <c r="DB1481">
        <v>73</v>
      </c>
      <c r="DC1481">
        <v>0.23157895000000001</v>
      </c>
      <c r="DD1481">
        <v>0.76842105000000005</v>
      </c>
    </row>
    <row r="1482" spans="1:108" x14ac:dyDescent="0.3">
      <c r="A1482">
        <v>1480</v>
      </c>
      <c r="B1482">
        <v>97770</v>
      </c>
      <c r="C1482" s="1" t="s">
        <v>1580</v>
      </c>
      <c r="D1482">
        <v>683</v>
      </c>
      <c r="E1482">
        <v>13</v>
      </c>
      <c r="H1482">
        <f>SUM(male_female_comparison_df[[#This Row],[inhabitants_female]:[inhabitants_male]])</f>
        <v>0</v>
      </c>
      <c r="I1482">
        <f>male_female_comparison_df[[#This Row],[INHABITANTS_TOTAL2]]-male_female_comparison_df[[#This Row],[inhabitants_total]]</f>
        <v>-13</v>
      </c>
      <c r="J1482">
        <f>male_female_comparison_df[[#This Row],[inhabitants_male]]/(male_female_comparison_df[[#This Row],[inhabitants_total]])</f>
        <v>0</v>
      </c>
      <c r="AG1482">
        <v>2.3041022</v>
      </c>
      <c r="AJ1482" s="2">
        <f>SUM(male_female_comparison_df[[#This Row],[inhabitants_proportional_male]],male_female_comparison_df[[#This Row],[inhabitants_proportional_female]])</f>
        <v>0</v>
      </c>
      <c r="AK1482" s="2">
        <f>male_female_comparison_df[[#This Row],[inhabitants_proportional_male]]-male_female_comparison_df[[#This Row],[PROPORTIONAL MALE]]</f>
        <v>0</v>
      </c>
      <c r="AL1482" s="2">
        <f t="shared" si="23"/>
        <v>-0.46793335875704306</v>
      </c>
      <c r="BO1482">
        <v>6</v>
      </c>
      <c r="CY1482">
        <v>11</v>
      </c>
      <c r="CZ1482">
        <v>11</v>
      </c>
      <c r="DA1482">
        <v>2</v>
      </c>
      <c r="DB1482">
        <v>9</v>
      </c>
      <c r="DC1482">
        <v>0.18181818999999999</v>
      </c>
      <c r="DD1482">
        <v>0.81818180000000007</v>
      </c>
    </row>
    <row r="1483" spans="1:108" x14ac:dyDescent="0.3">
      <c r="A1483">
        <v>1481</v>
      </c>
      <c r="B1483">
        <v>97780</v>
      </c>
      <c r="C1483" s="1" t="s">
        <v>1581</v>
      </c>
      <c r="D1483">
        <v>683</v>
      </c>
      <c r="E1483">
        <v>105</v>
      </c>
      <c r="F1483">
        <v>45</v>
      </c>
      <c r="G1483">
        <v>60</v>
      </c>
      <c r="H1483">
        <f>SUM(male_female_comparison_df[[#This Row],[inhabitants_female]:[inhabitants_male]])</f>
        <v>105</v>
      </c>
      <c r="I1483">
        <f>male_female_comparison_df[[#This Row],[INHABITANTS_TOTAL2]]-male_female_comparison_df[[#This Row],[inhabitants_total]]</f>
        <v>0</v>
      </c>
      <c r="J1483">
        <f>male_female_comparison_df[[#This Row],[inhabitants_male]]/(male_female_comparison_df[[#This Row],[inhabitants_total]])</f>
        <v>0.5714285714285714</v>
      </c>
      <c r="L1483">
        <v>37</v>
      </c>
      <c r="M1483">
        <v>7</v>
      </c>
      <c r="N1483">
        <v>9</v>
      </c>
      <c r="O1483">
        <v>14</v>
      </c>
      <c r="P1483">
        <v>4</v>
      </c>
      <c r="Q1483">
        <v>2</v>
      </c>
      <c r="R1483">
        <v>3</v>
      </c>
      <c r="S1483">
        <v>4</v>
      </c>
      <c r="T1483">
        <v>5</v>
      </c>
      <c r="U1483">
        <v>4</v>
      </c>
      <c r="V1483">
        <v>3</v>
      </c>
      <c r="W1483">
        <v>7</v>
      </c>
      <c r="X1483">
        <v>5</v>
      </c>
      <c r="Y1483">
        <v>7</v>
      </c>
      <c r="Z1483">
        <v>6</v>
      </c>
      <c r="AA1483">
        <v>1</v>
      </c>
      <c r="AB1483">
        <v>6</v>
      </c>
      <c r="AC1483">
        <v>7</v>
      </c>
      <c r="AD1483">
        <v>8</v>
      </c>
      <c r="AE1483">
        <v>2</v>
      </c>
      <c r="AF1483">
        <v>1</v>
      </c>
      <c r="AG1483">
        <v>1.8476485</v>
      </c>
      <c r="AH1483">
        <v>0.42857142999999998</v>
      </c>
      <c r="AI1483">
        <v>0.57142859999999995</v>
      </c>
      <c r="AJ1483" s="2">
        <f>SUM(male_female_comparison_df[[#This Row],[inhabitants_proportional_male]],male_female_comparison_df[[#This Row],[inhabitants_proportional_female]])</f>
        <v>1.0000000299999998</v>
      </c>
      <c r="AK1483" s="2">
        <f>male_female_comparison_df[[#This Row],[inhabitants_proportional_male]]-male_female_comparison_df[[#This Row],[PROPORTIONAL MALE]]</f>
        <v>2.8571428556389833E-8</v>
      </c>
      <c r="AL1483" s="2">
        <f t="shared" si="23"/>
        <v>-0.46793335875704306</v>
      </c>
      <c r="AM1483">
        <v>6.6666669999999997E-2</v>
      </c>
      <c r="AN1483">
        <v>8.5714289999999999E-2</v>
      </c>
      <c r="AO1483">
        <v>0.13333333999999999</v>
      </c>
      <c r="AP1483">
        <v>3.8095240000000002E-2</v>
      </c>
      <c r="AQ1483">
        <v>1.9047620000000001E-2</v>
      </c>
      <c r="AR1483">
        <v>2.8571428999999999E-2</v>
      </c>
      <c r="AS1483">
        <v>3.8095240000000002E-2</v>
      </c>
      <c r="AT1483">
        <v>4.7619050000000003E-2</v>
      </c>
      <c r="AU1483">
        <v>3.8095240000000002E-2</v>
      </c>
      <c r="AV1483">
        <v>2.8571428999999999E-2</v>
      </c>
      <c r="AW1483">
        <v>6.6666669999999997E-2</v>
      </c>
      <c r="AX1483">
        <v>4.7619050000000003E-2</v>
      </c>
      <c r="AY1483">
        <v>6.6666669999999997E-2</v>
      </c>
      <c r="AZ1483">
        <v>5.7142857000000005E-2</v>
      </c>
      <c r="BA1483">
        <v>9.5238100000000006E-3</v>
      </c>
      <c r="BB1483">
        <v>5.7142857000000005E-2</v>
      </c>
      <c r="BC1483">
        <v>6.6666669999999997E-2</v>
      </c>
      <c r="BD1483">
        <v>7.6190480000000005E-2</v>
      </c>
      <c r="BE1483">
        <v>1.9047620000000001E-2</v>
      </c>
      <c r="BF1483">
        <v>9.5238100000000006E-3</v>
      </c>
      <c r="BG1483">
        <v>19662</v>
      </c>
      <c r="BH1483">
        <v>18303</v>
      </c>
      <c r="BI1483">
        <v>15</v>
      </c>
      <c r="BJ1483">
        <v>44</v>
      </c>
      <c r="BK1483">
        <v>9</v>
      </c>
      <c r="BL1483">
        <v>0.14705883</v>
      </c>
      <c r="BM1483">
        <v>0.43137255000000002</v>
      </c>
      <c r="BN1483">
        <v>8.8235300000000003E-2</v>
      </c>
      <c r="BO1483">
        <v>36</v>
      </c>
      <c r="BP1483">
        <v>2.9</v>
      </c>
      <c r="BQ1483">
        <v>34.9</v>
      </c>
      <c r="BR1483">
        <v>1</v>
      </c>
      <c r="BS1483">
        <v>0</v>
      </c>
      <c r="BT1483">
        <v>10</v>
      </c>
      <c r="BU1483">
        <v>5</v>
      </c>
      <c r="BV1483">
        <v>7</v>
      </c>
      <c r="BW1483">
        <v>7</v>
      </c>
      <c r="BX1483">
        <v>3</v>
      </c>
      <c r="BY1483">
        <v>10</v>
      </c>
      <c r="BZ1483">
        <v>17</v>
      </c>
      <c r="CA1483">
        <v>33</v>
      </c>
      <c r="CB1483">
        <v>2</v>
      </c>
      <c r="CC1483">
        <v>1</v>
      </c>
      <c r="CD1483">
        <v>2.7777777999999999E-2</v>
      </c>
      <c r="CF1483">
        <v>0.27777779999999996</v>
      </c>
      <c r="CG1483">
        <v>0.13888889999999998</v>
      </c>
      <c r="CH1483">
        <v>0.19444444999999999</v>
      </c>
      <c r="CI1483">
        <v>0.19444444999999999</v>
      </c>
      <c r="CJ1483">
        <v>8.3333335999999994E-2</v>
      </c>
      <c r="CK1483">
        <v>0.27777779999999996</v>
      </c>
      <c r="CL1483">
        <v>0.47222219999999998</v>
      </c>
      <c r="CM1483">
        <v>0.91666669999999995</v>
      </c>
      <c r="CN1483">
        <v>5.5555555999999999E-2</v>
      </c>
      <c r="CO1483">
        <v>2.7777777999999999E-2</v>
      </c>
      <c r="CP1483">
        <v>38299</v>
      </c>
      <c r="CQ1483">
        <v>31736</v>
      </c>
      <c r="CR1483">
        <v>9</v>
      </c>
      <c r="CS1483">
        <v>23</v>
      </c>
      <c r="CT1483">
        <v>4</v>
      </c>
      <c r="CU1483">
        <v>0.25</v>
      </c>
      <c r="CV1483">
        <v>0.63888889999999998</v>
      </c>
      <c r="CW1483">
        <v>0.11111111</v>
      </c>
      <c r="CX1483">
        <v>1378778</v>
      </c>
      <c r="CY1483">
        <v>36</v>
      </c>
      <c r="CZ1483">
        <v>57</v>
      </c>
      <c r="DA1483">
        <v>11</v>
      </c>
      <c r="DB1483">
        <v>46</v>
      </c>
      <c r="DC1483">
        <v>0.19298245</v>
      </c>
      <c r="DD1483">
        <v>0.80701756000000002</v>
      </c>
    </row>
    <row r="1484" spans="1:108" x14ac:dyDescent="0.3">
      <c r="A1484">
        <v>1482</v>
      </c>
      <c r="B1484">
        <v>97850</v>
      </c>
      <c r="C1484" s="1" t="s">
        <v>1582</v>
      </c>
      <c r="D1484">
        <v>614</v>
      </c>
      <c r="E1484">
        <v>87</v>
      </c>
      <c r="F1484">
        <v>38</v>
      </c>
      <c r="G1484">
        <v>49</v>
      </c>
      <c r="H1484">
        <f>SUM(male_female_comparison_df[[#This Row],[inhabitants_female]:[inhabitants_male]])</f>
        <v>87</v>
      </c>
      <c r="I1484">
        <f>male_female_comparison_df[[#This Row],[INHABITANTS_TOTAL2]]-male_female_comparison_df[[#This Row],[inhabitants_total]]</f>
        <v>0</v>
      </c>
      <c r="J1484">
        <f>male_female_comparison_df[[#This Row],[inhabitants_male]]/(male_female_comparison_df[[#This Row],[inhabitants_total]])</f>
        <v>0.56321839080459768</v>
      </c>
      <c r="L1484">
        <v>61</v>
      </c>
      <c r="M1484">
        <v>0</v>
      </c>
      <c r="N1484">
        <v>1</v>
      </c>
      <c r="O1484">
        <v>2</v>
      </c>
      <c r="P1484">
        <v>1</v>
      </c>
      <c r="Q1484">
        <v>1</v>
      </c>
      <c r="R1484">
        <v>2</v>
      </c>
      <c r="S1484">
        <v>0</v>
      </c>
      <c r="T1484">
        <v>1</v>
      </c>
      <c r="U1484">
        <v>2</v>
      </c>
      <c r="V1484">
        <v>1</v>
      </c>
      <c r="W1484">
        <v>3</v>
      </c>
      <c r="X1484">
        <v>1</v>
      </c>
      <c r="Y1484">
        <v>6</v>
      </c>
      <c r="Z1484">
        <v>7</v>
      </c>
      <c r="AA1484">
        <v>14</v>
      </c>
      <c r="AB1484">
        <v>14</v>
      </c>
      <c r="AC1484">
        <v>10</v>
      </c>
      <c r="AD1484">
        <v>11</v>
      </c>
      <c r="AE1484">
        <v>7</v>
      </c>
      <c r="AF1484">
        <v>3</v>
      </c>
      <c r="AG1484">
        <v>0.3246812</v>
      </c>
      <c r="AH1484">
        <v>0.43678161999999998</v>
      </c>
      <c r="AI1484">
        <v>0.56321840000000001</v>
      </c>
      <c r="AJ1484" s="2">
        <f>SUM(male_female_comparison_df[[#This Row],[inhabitants_proportional_male]],male_female_comparison_df[[#This Row],[inhabitants_proportional_female]])</f>
        <v>1.0000000199999999</v>
      </c>
      <c r="AK1484" s="2">
        <f>male_female_comparison_df[[#This Row],[inhabitants_proportional_male]]-male_female_comparison_df[[#This Row],[PROPORTIONAL MALE]]</f>
        <v>9.1954023284657183E-9</v>
      </c>
      <c r="AL1484" s="2">
        <f t="shared" si="23"/>
        <v>-0.46793335875704306</v>
      </c>
      <c r="AM1484">
        <v>1.1627907E-2</v>
      </c>
      <c r="AN1484">
        <v>1.1494253000000001E-2</v>
      </c>
      <c r="AO1484">
        <v>2.2988506000000002E-2</v>
      </c>
      <c r="AP1484">
        <v>1.1494253000000001E-2</v>
      </c>
      <c r="AQ1484">
        <v>1.1494253000000001E-2</v>
      </c>
      <c r="AR1484">
        <v>2.2988506000000002E-2</v>
      </c>
      <c r="AS1484">
        <v>1.0752688E-2</v>
      </c>
      <c r="AT1484">
        <v>1.1494253000000001E-2</v>
      </c>
      <c r="AU1484">
        <v>2.2988506000000002E-2</v>
      </c>
      <c r="AV1484">
        <v>1.1494253000000001E-2</v>
      </c>
      <c r="AW1484">
        <v>3.4482760000000001E-2</v>
      </c>
      <c r="AX1484">
        <v>1.1494253000000001E-2</v>
      </c>
      <c r="AY1484">
        <v>6.8965520000000002E-2</v>
      </c>
      <c r="AZ1484">
        <v>8.045977E-2</v>
      </c>
      <c r="BA1484">
        <v>0.16091954999999999</v>
      </c>
      <c r="BB1484">
        <v>0.16091954999999999</v>
      </c>
      <c r="BC1484">
        <v>0.11494253</v>
      </c>
      <c r="BD1484">
        <v>0.12643678</v>
      </c>
      <c r="BE1484">
        <v>8.045977E-2</v>
      </c>
      <c r="BF1484">
        <v>3.4482760000000001E-2</v>
      </c>
      <c r="BG1484">
        <v>15739</v>
      </c>
      <c r="BH1484">
        <v>13875</v>
      </c>
      <c r="BI1484">
        <v>32</v>
      </c>
      <c r="BJ1484">
        <v>45</v>
      </c>
      <c r="BK1484">
        <v>2</v>
      </c>
      <c r="BL1484">
        <v>0.37209302</v>
      </c>
      <c r="BM1484">
        <v>0.52325580000000005</v>
      </c>
      <c r="BN1484">
        <v>2.3255814E-2</v>
      </c>
      <c r="BO1484">
        <v>44</v>
      </c>
      <c r="BP1484">
        <v>2</v>
      </c>
      <c r="BQ1484">
        <v>43.4</v>
      </c>
      <c r="BR1484">
        <v>0</v>
      </c>
      <c r="BS1484">
        <v>0</v>
      </c>
      <c r="BT1484">
        <v>2</v>
      </c>
      <c r="BU1484">
        <v>0</v>
      </c>
      <c r="BV1484">
        <v>1</v>
      </c>
      <c r="BW1484">
        <v>1</v>
      </c>
      <c r="BX1484">
        <v>1</v>
      </c>
      <c r="BY1484">
        <v>15</v>
      </c>
      <c r="BZ1484">
        <v>28</v>
      </c>
      <c r="CA1484">
        <v>40</v>
      </c>
      <c r="CB1484">
        <v>0</v>
      </c>
      <c r="CC1484">
        <v>4</v>
      </c>
      <c r="CF1484">
        <v>4.5454547000000005E-2</v>
      </c>
      <c r="CG1484">
        <v>2.2727272999999999E-2</v>
      </c>
      <c r="CH1484">
        <v>2.2727272999999999E-2</v>
      </c>
      <c r="CI1484">
        <v>2.2727272999999999E-2</v>
      </c>
      <c r="CJ1484">
        <v>2.2727272999999999E-2</v>
      </c>
      <c r="CK1484">
        <v>0.34090909999999996</v>
      </c>
      <c r="CL1484">
        <v>0.63636359999999992</v>
      </c>
      <c r="CM1484">
        <v>0.90909094000000001</v>
      </c>
      <c r="CN1484">
        <v>4.2553189999999998E-2</v>
      </c>
      <c r="CO1484">
        <v>9.0909089999999998E-2</v>
      </c>
      <c r="CP1484">
        <v>28454</v>
      </c>
      <c r="CQ1484">
        <v>25264</v>
      </c>
      <c r="CR1484">
        <v>15</v>
      </c>
      <c r="CS1484">
        <v>28</v>
      </c>
      <c r="CT1484">
        <v>1</v>
      </c>
      <c r="CU1484">
        <v>0.34090909999999996</v>
      </c>
      <c r="CV1484">
        <v>0.63636359999999992</v>
      </c>
      <c r="CW1484">
        <v>2.2727272999999999E-2</v>
      </c>
      <c r="CX1484">
        <v>1251992</v>
      </c>
      <c r="CY1484">
        <v>219</v>
      </c>
      <c r="CZ1484">
        <v>80</v>
      </c>
      <c r="DA1484">
        <v>11</v>
      </c>
      <c r="DB1484">
        <v>69</v>
      </c>
      <c r="DC1484">
        <v>0.13750000000000001</v>
      </c>
      <c r="DD1484">
        <v>0.86250000000000004</v>
      </c>
    </row>
    <row r="1485" spans="1:108" x14ac:dyDescent="0.3">
      <c r="A1485">
        <v>1483</v>
      </c>
      <c r="B1485">
        <v>97970</v>
      </c>
      <c r="C1485" s="1" t="s">
        <v>1583</v>
      </c>
      <c r="D1485">
        <v>614</v>
      </c>
      <c r="E1485">
        <v>74</v>
      </c>
      <c r="F1485">
        <v>35</v>
      </c>
      <c r="G1485">
        <v>39</v>
      </c>
      <c r="H1485">
        <f>SUM(male_female_comparison_df[[#This Row],[inhabitants_female]:[inhabitants_male]])</f>
        <v>74</v>
      </c>
      <c r="I1485">
        <f>male_female_comparison_df[[#This Row],[INHABITANTS_TOTAL2]]-male_female_comparison_df[[#This Row],[inhabitants_total]]</f>
        <v>0</v>
      </c>
      <c r="J1485">
        <f>male_female_comparison_df[[#This Row],[inhabitants_male]]/(male_female_comparison_df[[#This Row],[inhabitants_total]])</f>
        <v>0.52702702702702697</v>
      </c>
      <c r="L1485">
        <v>52</v>
      </c>
      <c r="M1485">
        <v>3</v>
      </c>
      <c r="N1485">
        <v>1</v>
      </c>
      <c r="O1485">
        <v>1</v>
      </c>
      <c r="P1485">
        <v>3</v>
      </c>
      <c r="Q1485">
        <v>2</v>
      </c>
      <c r="R1485">
        <v>1</v>
      </c>
      <c r="S1485">
        <v>1</v>
      </c>
      <c r="T1485">
        <v>1</v>
      </c>
      <c r="U1485">
        <v>5</v>
      </c>
      <c r="V1485">
        <v>2</v>
      </c>
      <c r="W1485">
        <v>3</v>
      </c>
      <c r="X1485">
        <v>4</v>
      </c>
      <c r="Y1485">
        <v>2</v>
      </c>
      <c r="Z1485">
        <v>12</v>
      </c>
      <c r="AA1485">
        <v>0</v>
      </c>
      <c r="AB1485">
        <v>14</v>
      </c>
      <c r="AC1485">
        <v>9</v>
      </c>
      <c r="AD1485">
        <v>6</v>
      </c>
      <c r="AE1485">
        <v>3</v>
      </c>
      <c r="AF1485">
        <v>1</v>
      </c>
      <c r="AG1485">
        <v>0.99706035999999998</v>
      </c>
      <c r="AH1485">
        <v>0.47297296</v>
      </c>
      <c r="AI1485">
        <v>0.52702700000000002</v>
      </c>
      <c r="AJ1485" s="2">
        <f>SUM(male_female_comparison_df[[#This Row],[inhabitants_proportional_male]],male_female_comparison_df[[#This Row],[inhabitants_proportional_female]])</f>
        <v>0.99999996000000002</v>
      </c>
      <c r="AK1485" s="2">
        <f>male_female_comparison_df[[#This Row],[inhabitants_proportional_male]]-male_female_comparison_df[[#This Row],[PROPORTIONAL MALE]]</f>
        <v>-2.7027026949788535E-8</v>
      </c>
      <c r="AL1485" s="2">
        <f t="shared" si="23"/>
        <v>-0.46793335875704306</v>
      </c>
      <c r="AM1485">
        <v>4.054054E-2</v>
      </c>
      <c r="AN1485">
        <v>1.3513513999999999E-2</v>
      </c>
      <c r="AO1485">
        <v>1.3513513999999999E-2</v>
      </c>
      <c r="AP1485">
        <v>4.054054E-2</v>
      </c>
      <c r="AQ1485">
        <v>2.7027027999999998E-2</v>
      </c>
      <c r="AR1485">
        <v>1.3513513999999999E-2</v>
      </c>
      <c r="AS1485">
        <v>1.3513513999999999E-2</v>
      </c>
      <c r="AT1485">
        <v>1.3513513999999999E-2</v>
      </c>
      <c r="AU1485">
        <v>6.7567564999999996E-2</v>
      </c>
      <c r="AV1485">
        <v>2.7027027999999998E-2</v>
      </c>
      <c r="AW1485">
        <v>4.054054E-2</v>
      </c>
      <c r="AX1485">
        <v>5.4054054999999997E-2</v>
      </c>
      <c r="AY1485">
        <v>2.7027027999999998E-2</v>
      </c>
      <c r="AZ1485">
        <v>0.16216215</v>
      </c>
      <c r="BA1485">
        <v>1.2820513E-2</v>
      </c>
      <c r="BB1485">
        <v>0.1891892</v>
      </c>
      <c r="BC1485">
        <v>0.12162162</v>
      </c>
      <c r="BD1485">
        <v>8.108108E-2</v>
      </c>
      <c r="BE1485">
        <v>4.054054E-2</v>
      </c>
      <c r="BF1485">
        <v>1.3513513999999999E-2</v>
      </c>
      <c r="BG1485">
        <v>16738</v>
      </c>
      <c r="BH1485">
        <v>14934</v>
      </c>
      <c r="BI1485">
        <v>23</v>
      </c>
      <c r="BJ1485">
        <v>43</v>
      </c>
      <c r="BK1485">
        <v>2</v>
      </c>
      <c r="BL1485">
        <v>0.29487179999999996</v>
      </c>
      <c r="BM1485">
        <v>0.55128204999999997</v>
      </c>
      <c r="BN1485">
        <v>2.5641026000000001E-2</v>
      </c>
      <c r="BO1485">
        <v>33</v>
      </c>
      <c r="BP1485">
        <v>2.1</v>
      </c>
      <c r="BQ1485">
        <v>49.7</v>
      </c>
      <c r="BR1485">
        <v>0</v>
      </c>
      <c r="BS1485">
        <v>0</v>
      </c>
      <c r="BT1485">
        <v>7</v>
      </c>
      <c r="BU1485">
        <v>2</v>
      </c>
      <c r="BV1485">
        <v>2</v>
      </c>
      <c r="BW1485">
        <v>1</v>
      </c>
      <c r="BX1485">
        <v>5</v>
      </c>
      <c r="BY1485">
        <v>6</v>
      </c>
      <c r="BZ1485">
        <v>21</v>
      </c>
      <c r="CA1485">
        <v>29</v>
      </c>
      <c r="CB1485">
        <v>1</v>
      </c>
      <c r="CC1485">
        <v>3</v>
      </c>
      <c r="CD1485">
        <v>3.2258063999999996E-2</v>
      </c>
      <c r="CF1485">
        <v>0.21212122</v>
      </c>
      <c r="CG1485">
        <v>6.0606062000000002E-2</v>
      </c>
      <c r="CH1485">
        <v>6.0606062000000002E-2</v>
      </c>
      <c r="CI1485">
        <v>3.0303031000000001E-2</v>
      </c>
      <c r="CJ1485">
        <v>0.15151516000000001</v>
      </c>
      <c r="CK1485">
        <v>0.18181818999999999</v>
      </c>
      <c r="CL1485">
        <v>0.63636359999999992</v>
      </c>
      <c r="CM1485">
        <v>0.87878790000000007</v>
      </c>
      <c r="CN1485">
        <v>3.0303031000000001E-2</v>
      </c>
      <c r="CO1485">
        <v>9.0909089999999998E-2</v>
      </c>
      <c r="CP1485">
        <v>30763</v>
      </c>
      <c r="CQ1485">
        <v>24582</v>
      </c>
      <c r="CR1485">
        <v>13</v>
      </c>
      <c r="CS1485">
        <v>18</v>
      </c>
      <c r="CT1485">
        <v>2</v>
      </c>
      <c r="CU1485">
        <v>0.39393940000000005</v>
      </c>
      <c r="CV1485">
        <v>0.54545456000000003</v>
      </c>
      <c r="CW1485">
        <v>6.0606062000000002E-2</v>
      </c>
      <c r="CX1485">
        <v>1015195</v>
      </c>
      <c r="CY1485">
        <v>34</v>
      </c>
      <c r="CZ1485">
        <v>50</v>
      </c>
      <c r="DA1485">
        <v>6</v>
      </c>
      <c r="DB1485">
        <v>44</v>
      </c>
      <c r="DC1485">
        <v>0.12</v>
      </c>
      <c r="DD1485">
        <v>0.88</v>
      </c>
    </row>
    <row r="1486" spans="1:108" x14ac:dyDescent="0.3">
      <c r="A1486">
        <v>1484</v>
      </c>
      <c r="B1486">
        <v>98310</v>
      </c>
      <c r="C1486" s="1" t="s">
        <v>1584</v>
      </c>
      <c r="D1486">
        <v>320</v>
      </c>
      <c r="E1486">
        <v>543</v>
      </c>
      <c r="F1486">
        <v>281</v>
      </c>
      <c r="G1486">
        <v>262</v>
      </c>
      <c r="H1486">
        <f>SUM(male_female_comparison_df[[#This Row],[inhabitants_female]:[inhabitants_male]])</f>
        <v>543</v>
      </c>
      <c r="I1486">
        <f>male_female_comparison_df[[#This Row],[INHABITANTS_TOTAL2]]-male_female_comparison_df[[#This Row],[inhabitants_total]]</f>
        <v>0</v>
      </c>
      <c r="J1486">
        <f>male_female_comparison_df[[#This Row],[inhabitants_male]]/(male_female_comparison_df[[#This Row],[inhabitants_total]])</f>
        <v>0.48250460405156537</v>
      </c>
      <c r="L1486">
        <v>50</v>
      </c>
      <c r="M1486">
        <v>8</v>
      </c>
      <c r="N1486">
        <v>23</v>
      </c>
      <c r="O1486">
        <v>37</v>
      </c>
      <c r="P1486">
        <v>15</v>
      </c>
      <c r="Q1486">
        <v>9</v>
      </c>
      <c r="R1486">
        <v>3</v>
      </c>
      <c r="S1486">
        <v>11</v>
      </c>
      <c r="T1486">
        <v>16</v>
      </c>
      <c r="U1486">
        <v>25</v>
      </c>
      <c r="V1486">
        <v>23</v>
      </c>
      <c r="W1486">
        <v>26</v>
      </c>
      <c r="X1486">
        <v>21</v>
      </c>
      <c r="Y1486">
        <v>39</v>
      </c>
      <c r="Z1486">
        <v>57</v>
      </c>
      <c r="AA1486">
        <v>63</v>
      </c>
      <c r="AB1486">
        <v>41</v>
      </c>
      <c r="AC1486">
        <v>30</v>
      </c>
      <c r="AD1486">
        <v>35</v>
      </c>
      <c r="AE1486">
        <v>25</v>
      </c>
      <c r="AF1486">
        <v>36</v>
      </c>
      <c r="AG1486">
        <v>8.2602200000000003</v>
      </c>
      <c r="AH1486">
        <v>0.51749540000000005</v>
      </c>
      <c r="AI1486">
        <v>0.48250459999999995</v>
      </c>
      <c r="AJ1486" s="2">
        <f>SUM(male_female_comparison_df[[#This Row],[inhabitants_proportional_male]],male_female_comparison_df[[#This Row],[inhabitants_proportional_female]])</f>
        <v>1</v>
      </c>
      <c r="AK1486" s="2">
        <f>male_female_comparison_df[[#This Row],[inhabitants_proportional_male]]-male_female_comparison_df[[#This Row],[PROPORTIONAL MALE]]</f>
        <v>-4.0515654164963166E-9</v>
      </c>
      <c r="AL1486" s="2">
        <f t="shared" si="23"/>
        <v>-0.46793335875704306</v>
      </c>
      <c r="AM1486">
        <v>1.4732965000000001E-2</v>
      </c>
      <c r="AN1486">
        <v>4.2357273000000001E-2</v>
      </c>
      <c r="AO1486">
        <v>6.8139959999999999E-2</v>
      </c>
      <c r="AP1486">
        <v>2.7624309E-2</v>
      </c>
      <c r="AQ1486">
        <v>1.6574586000000002E-2</v>
      </c>
      <c r="AR1486">
        <v>5.5248619999999993E-3</v>
      </c>
      <c r="AS1486">
        <v>2.0257826999999999E-2</v>
      </c>
      <c r="AT1486">
        <v>2.9465930000000001E-2</v>
      </c>
      <c r="AU1486">
        <v>4.6040515999999997E-2</v>
      </c>
      <c r="AV1486">
        <v>4.2357273000000001E-2</v>
      </c>
      <c r="AW1486">
        <v>4.7882135999999999E-2</v>
      </c>
      <c r="AX1486">
        <v>3.8674033999999996E-2</v>
      </c>
      <c r="AY1486">
        <v>7.1823200000000004E-2</v>
      </c>
      <c r="AZ1486">
        <v>0.10497238</v>
      </c>
      <c r="BA1486">
        <v>0.1160221</v>
      </c>
      <c r="BB1486">
        <v>7.5506450000000003E-2</v>
      </c>
      <c r="BC1486">
        <v>5.5248617999999999E-2</v>
      </c>
      <c r="BD1486">
        <v>6.4456719999999995E-2</v>
      </c>
      <c r="BE1486">
        <v>4.6040515999999997E-2</v>
      </c>
      <c r="BF1486">
        <v>6.6298339999999997E-2</v>
      </c>
      <c r="BG1486">
        <v>21579</v>
      </c>
      <c r="BH1486">
        <v>20276</v>
      </c>
      <c r="BI1486">
        <v>66</v>
      </c>
      <c r="BJ1486">
        <v>334</v>
      </c>
      <c r="BK1486">
        <v>71</v>
      </c>
      <c r="BL1486">
        <v>0.11806798</v>
      </c>
      <c r="BM1486">
        <v>0.59749556000000004</v>
      </c>
      <c r="BN1486">
        <v>0.12701251999999999</v>
      </c>
      <c r="BO1486">
        <v>211</v>
      </c>
      <c r="BP1486">
        <v>2.2000000000000002</v>
      </c>
      <c r="BQ1486">
        <v>45.5</v>
      </c>
      <c r="BR1486">
        <v>3</v>
      </c>
      <c r="BS1486">
        <v>4</v>
      </c>
      <c r="BT1486">
        <v>45</v>
      </c>
      <c r="BU1486">
        <v>8</v>
      </c>
      <c r="BV1486">
        <v>19</v>
      </c>
      <c r="BW1486">
        <v>27</v>
      </c>
      <c r="BX1486">
        <v>19</v>
      </c>
      <c r="BY1486">
        <v>92</v>
      </c>
      <c r="BZ1486">
        <v>74</v>
      </c>
      <c r="CA1486">
        <v>188</v>
      </c>
      <c r="CB1486">
        <v>20</v>
      </c>
      <c r="CC1486">
        <v>3</v>
      </c>
      <c r="CD1486">
        <v>1.4218008999999998E-2</v>
      </c>
      <c r="CE1486">
        <v>1.8957346999999999E-2</v>
      </c>
      <c r="CF1486">
        <v>0.21327014</v>
      </c>
      <c r="CG1486">
        <v>3.7914692999999999E-2</v>
      </c>
      <c r="CH1486">
        <v>9.00474E-2</v>
      </c>
      <c r="CI1486">
        <v>0.12796208000000001</v>
      </c>
      <c r="CJ1486">
        <v>9.00474E-2</v>
      </c>
      <c r="CK1486">
        <v>0.43601894000000002</v>
      </c>
      <c r="CL1486">
        <v>0.35071090000000005</v>
      </c>
      <c r="CM1486">
        <v>0.89099525999999996</v>
      </c>
      <c r="CN1486">
        <v>9.478673E-2</v>
      </c>
      <c r="CO1486">
        <v>1.4218008999999998E-2</v>
      </c>
      <c r="CP1486">
        <v>41010</v>
      </c>
      <c r="CQ1486">
        <v>40549</v>
      </c>
      <c r="CR1486">
        <v>43</v>
      </c>
      <c r="CS1486">
        <v>126</v>
      </c>
      <c r="CT1486">
        <v>40</v>
      </c>
      <c r="CU1486">
        <v>0.20574163000000001</v>
      </c>
      <c r="CV1486">
        <v>0.60287080000000004</v>
      </c>
      <c r="CW1486">
        <v>0.19138756000000001</v>
      </c>
      <c r="CX1486">
        <v>8571069</v>
      </c>
      <c r="CY1486">
        <v>25</v>
      </c>
      <c r="CZ1486">
        <v>264</v>
      </c>
      <c r="DA1486">
        <v>20</v>
      </c>
      <c r="DB1486">
        <v>244</v>
      </c>
      <c r="DC1486">
        <v>7.5757580000000005E-2</v>
      </c>
      <c r="DD1486">
        <v>0.92424244</v>
      </c>
    </row>
    <row r="1487" spans="1:108" x14ac:dyDescent="0.3">
      <c r="A1487">
        <v>1485</v>
      </c>
      <c r="B1487">
        <v>98350</v>
      </c>
      <c r="C1487" s="1" t="s">
        <v>1585</v>
      </c>
      <c r="D1487">
        <v>320</v>
      </c>
      <c r="E1487">
        <v>139</v>
      </c>
      <c r="F1487">
        <v>66</v>
      </c>
      <c r="G1487">
        <v>73</v>
      </c>
      <c r="H1487">
        <f>SUM(male_female_comparison_df[[#This Row],[inhabitants_female]:[inhabitants_male]])</f>
        <v>139</v>
      </c>
      <c r="I1487">
        <f>male_female_comparison_df[[#This Row],[INHABITANTS_TOTAL2]]-male_female_comparison_df[[#This Row],[inhabitants_total]]</f>
        <v>0</v>
      </c>
      <c r="J1487">
        <f>male_female_comparison_df[[#This Row],[inhabitants_male]]/(male_female_comparison_df[[#This Row],[inhabitants_total]])</f>
        <v>0.52517985611510787</v>
      </c>
      <c r="L1487">
        <v>57</v>
      </c>
      <c r="M1487">
        <v>2</v>
      </c>
      <c r="N1487">
        <v>1</v>
      </c>
      <c r="O1487">
        <v>7</v>
      </c>
      <c r="P1487">
        <v>1</v>
      </c>
      <c r="Q1487">
        <v>1</v>
      </c>
      <c r="R1487">
        <v>0</v>
      </c>
      <c r="S1487">
        <v>2</v>
      </c>
      <c r="T1487">
        <v>3</v>
      </c>
      <c r="U1487">
        <v>7</v>
      </c>
      <c r="V1487">
        <v>4</v>
      </c>
      <c r="W1487">
        <v>0</v>
      </c>
      <c r="X1487">
        <v>4</v>
      </c>
      <c r="Y1487">
        <v>10</v>
      </c>
      <c r="Z1487">
        <v>20</v>
      </c>
      <c r="AA1487">
        <v>15</v>
      </c>
      <c r="AB1487">
        <v>20</v>
      </c>
      <c r="AC1487">
        <v>13</v>
      </c>
      <c r="AD1487">
        <v>15</v>
      </c>
      <c r="AE1487">
        <v>8</v>
      </c>
      <c r="AF1487">
        <v>6</v>
      </c>
      <c r="AG1487">
        <v>0.64684509999999995</v>
      </c>
      <c r="AH1487">
        <v>0.47482014</v>
      </c>
      <c r="AI1487">
        <v>0.52517986000000005</v>
      </c>
      <c r="AJ1487" s="2">
        <f>SUM(male_female_comparison_df[[#This Row],[inhabitants_proportional_male]],male_female_comparison_df[[#This Row],[inhabitants_proportional_female]])</f>
        <v>1</v>
      </c>
      <c r="AK1487" s="2">
        <f>male_female_comparison_df[[#This Row],[inhabitants_proportional_male]]-male_female_comparison_df[[#This Row],[PROPORTIONAL MALE]]</f>
        <v>3.8848921857237428E-9</v>
      </c>
      <c r="AL1487" s="2">
        <f t="shared" si="23"/>
        <v>-0.46793335875704306</v>
      </c>
      <c r="AM1487">
        <v>1.438849E-2</v>
      </c>
      <c r="AN1487">
        <v>7.1942450000000002E-3</v>
      </c>
      <c r="AO1487">
        <v>5.0359710000000002E-2</v>
      </c>
      <c r="AP1487">
        <v>7.1942450000000002E-3</v>
      </c>
      <c r="AQ1487">
        <v>7.1942450000000002E-3</v>
      </c>
      <c r="AR1487">
        <v>1.3888889E-2</v>
      </c>
      <c r="AS1487">
        <v>1.438849E-2</v>
      </c>
      <c r="AT1487">
        <v>2.1582733999999999E-2</v>
      </c>
      <c r="AU1487">
        <v>5.0359710000000002E-2</v>
      </c>
      <c r="AV1487">
        <v>2.8776980000000001E-2</v>
      </c>
      <c r="AW1487">
        <v>1.4084507E-2</v>
      </c>
      <c r="AX1487">
        <v>2.8776980000000001E-2</v>
      </c>
      <c r="AY1487">
        <v>7.1942450000000005E-2</v>
      </c>
      <c r="AZ1487">
        <v>0.14388489999999998</v>
      </c>
      <c r="BA1487">
        <v>0.10791366500000001</v>
      </c>
      <c r="BB1487">
        <v>0.14388489999999998</v>
      </c>
      <c r="BC1487">
        <v>9.3525179999999999E-2</v>
      </c>
      <c r="BD1487">
        <v>0.10791366500000001</v>
      </c>
      <c r="BE1487">
        <v>5.7553960000000001E-2</v>
      </c>
      <c r="BF1487">
        <v>4.3165467999999999E-2</v>
      </c>
      <c r="BG1487">
        <v>19964</v>
      </c>
      <c r="BH1487">
        <v>16733</v>
      </c>
      <c r="BI1487">
        <v>41</v>
      </c>
      <c r="BJ1487">
        <v>76</v>
      </c>
      <c r="BK1487">
        <v>16</v>
      </c>
      <c r="BL1487">
        <v>0.28472220000000004</v>
      </c>
      <c r="BM1487">
        <v>0.52777780000000007</v>
      </c>
      <c r="BN1487">
        <v>0.11111111</v>
      </c>
      <c r="BO1487">
        <v>73</v>
      </c>
      <c r="BP1487">
        <v>1.9</v>
      </c>
      <c r="BQ1487">
        <v>50.8</v>
      </c>
      <c r="BR1487">
        <v>3</v>
      </c>
      <c r="BS1487">
        <v>1</v>
      </c>
      <c r="BT1487">
        <v>6</v>
      </c>
      <c r="BU1487">
        <v>1</v>
      </c>
      <c r="BV1487">
        <v>2</v>
      </c>
      <c r="BW1487">
        <v>4</v>
      </c>
      <c r="BX1487">
        <v>2</v>
      </c>
      <c r="BY1487">
        <v>24</v>
      </c>
      <c r="BZ1487">
        <v>43</v>
      </c>
      <c r="CA1487">
        <v>66</v>
      </c>
      <c r="CB1487">
        <v>3</v>
      </c>
      <c r="CC1487">
        <v>4</v>
      </c>
      <c r="CD1487">
        <v>4.1095890000000003E-2</v>
      </c>
      <c r="CE1487">
        <v>1.369863E-2</v>
      </c>
      <c r="CF1487">
        <v>8.2191780000000006E-2</v>
      </c>
      <c r="CG1487">
        <v>1.369863E-2</v>
      </c>
      <c r="CH1487">
        <v>2.739726E-2</v>
      </c>
      <c r="CI1487">
        <v>5.4794519999999999E-2</v>
      </c>
      <c r="CJ1487">
        <v>2.739726E-2</v>
      </c>
      <c r="CK1487">
        <v>0.32876712000000002</v>
      </c>
      <c r="CL1487">
        <v>0.58904109999999998</v>
      </c>
      <c r="CM1487">
        <v>0.90410959999999996</v>
      </c>
      <c r="CN1487">
        <v>4.1095890000000003E-2</v>
      </c>
      <c r="CO1487">
        <v>5.4794519999999999E-2</v>
      </c>
      <c r="CP1487">
        <v>34956</v>
      </c>
      <c r="CQ1487">
        <v>28411</v>
      </c>
      <c r="CR1487">
        <v>31</v>
      </c>
      <c r="CS1487">
        <v>34</v>
      </c>
      <c r="CT1487">
        <v>11</v>
      </c>
      <c r="CU1487">
        <v>0.40789472999999998</v>
      </c>
      <c r="CV1487">
        <v>0.4473684</v>
      </c>
      <c r="CW1487">
        <v>0.14473684000000001</v>
      </c>
      <c r="CX1487">
        <v>2656677</v>
      </c>
      <c r="CY1487">
        <v>91</v>
      </c>
      <c r="CZ1487">
        <v>111</v>
      </c>
      <c r="DA1487">
        <v>11</v>
      </c>
      <c r="DB1487">
        <v>100</v>
      </c>
      <c r="DC1487">
        <v>9.9099100000000009E-2</v>
      </c>
      <c r="DD1487">
        <v>0.9009009</v>
      </c>
    </row>
    <row r="1488" spans="1:108" x14ac:dyDescent="0.3">
      <c r="A1488">
        <v>1486</v>
      </c>
      <c r="B1488">
        <v>98450</v>
      </c>
      <c r="C1488" s="1" t="s">
        <v>1586</v>
      </c>
      <c r="D1488">
        <v>320</v>
      </c>
      <c r="E1488">
        <v>279</v>
      </c>
      <c r="F1488">
        <v>125</v>
      </c>
      <c r="G1488">
        <v>154</v>
      </c>
      <c r="H1488">
        <f>SUM(male_female_comparison_df[[#This Row],[inhabitants_female]:[inhabitants_male]])</f>
        <v>279</v>
      </c>
      <c r="I1488">
        <f>male_female_comparison_df[[#This Row],[INHABITANTS_TOTAL2]]-male_female_comparison_df[[#This Row],[inhabitants_total]]</f>
        <v>0</v>
      </c>
      <c r="J1488">
        <f>male_female_comparison_df[[#This Row],[inhabitants_male]]/(male_female_comparison_df[[#This Row],[inhabitants_total]])</f>
        <v>0.55197132616487454</v>
      </c>
      <c r="L1488">
        <v>50</v>
      </c>
      <c r="M1488">
        <v>6</v>
      </c>
      <c r="N1488">
        <v>4</v>
      </c>
      <c r="O1488">
        <v>16</v>
      </c>
      <c r="P1488">
        <v>12</v>
      </c>
      <c r="Q1488">
        <v>4</v>
      </c>
      <c r="R1488">
        <v>2</v>
      </c>
      <c r="S1488">
        <v>7</v>
      </c>
      <c r="T1488">
        <v>8</v>
      </c>
      <c r="U1488">
        <v>13</v>
      </c>
      <c r="V1488">
        <v>12</v>
      </c>
      <c r="W1488">
        <v>9</v>
      </c>
      <c r="X1488">
        <v>12</v>
      </c>
      <c r="Y1488">
        <v>27</v>
      </c>
      <c r="Z1488">
        <v>30</v>
      </c>
      <c r="AA1488">
        <v>33</v>
      </c>
      <c r="AB1488">
        <v>25</v>
      </c>
      <c r="AC1488">
        <v>10</v>
      </c>
      <c r="AD1488">
        <v>32</v>
      </c>
      <c r="AE1488">
        <v>10</v>
      </c>
      <c r="AF1488">
        <v>7</v>
      </c>
      <c r="AG1488">
        <v>0.71459275</v>
      </c>
      <c r="AH1488">
        <v>0.44802868000000001</v>
      </c>
      <c r="AI1488">
        <v>0.55197130000000005</v>
      </c>
      <c r="AJ1488" s="2">
        <f>SUM(male_female_comparison_df[[#This Row],[inhabitants_proportional_male]],male_female_comparison_df[[#This Row],[inhabitants_proportional_female]])</f>
        <v>0.99999998000000012</v>
      </c>
      <c r="AK1488" s="2">
        <f>male_female_comparison_df[[#This Row],[inhabitants_proportional_male]]-male_female_comparison_df[[#This Row],[PROPORTIONAL MALE]]</f>
        <v>-2.6164874489253975E-8</v>
      </c>
      <c r="AL1488" s="2">
        <f t="shared" si="23"/>
        <v>-0.46793335875704306</v>
      </c>
      <c r="AM1488">
        <v>2.1505376E-2</v>
      </c>
      <c r="AN1488">
        <v>1.4336918000000001E-2</v>
      </c>
      <c r="AO1488">
        <v>5.7347670000000003E-2</v>
      </c>
      <c r="AP1488">
        <v>4.3010752999999999E-2</v>
      </c>
      <c r="AQ1488">
        <v>1.4336918000000001E-2</v>
      </c>
      <c r="AR1488">
        <v>7.1684590000000003E-3</v>
      </c>
      <c r="AS1488">
        <v>2.5089607000000003E-2</v>
      </c>
      <c r="AT1488">
        <v>2.8673835000000002E-2</v>
      </c>
      <c r="AU1488">
        <v>4.6594980000000001E-2</v>
      </c>
      <c r="AV1488">
        <v>4.3010752999999999E-2</v>
      </c>
      <c r="AW1488">
        <v>3.2258063999999996E-2</v>
      </c>
      <c r="AX1488">
        <v>4.3010752999999999E-2</v>
      </c>
      <c r="AY1488">
        <v>9.6774189999999996E-2</v>
      </c>
      <c r="AZ1488">
        <v>0.10752688000000001</v>
      </c>
      <c r="BA1488">
        <v>0.11827957</v>
      </c>
      <c r="BB1488">
        <v>8.9605734000000006E-2</v>
      </c>
      <c r="BC1488">
        <v>3.5842296000000003E-2</v>
      </c>
      <c r="BD1488">
        <v>0.11469534000000001</v>
      </c>
      <c r="BE1488">
        <v>3.5842296000000003E-2</v>
      </c>
      <c r="BF1488">
        <v>2.5089607000000003E-2</v>
      </c>
      <c r="BG1488">
        <v>19230</v>
      </c>
      <c r="BH1488">
        <v>17541</v>
      </c>
      <c r="BI1488">
        <v>57</v>
      </c>
      <c r="BJ1488">
        <v>163</v>
      </c>
      <c r="BK1488">
        <v>28</v>
      </c>
      <c r="BL1488">
        <v>0.19791666999999999</v>
      </c>
      <c r="BM1488">
        <v>0.56597219999999993</v>
      </c>
      <c r="BN1488">
        <v>9.722222400000001E-2</v>
      </c>
      <c r="BO1488">
        <v>143</v>
      </c>
      <c r="BP1488">
        <v>2</v>
      </c>
      <c r="BQ1488">
        <v>47.9</v>
      </c>
      <c r="BR1488">
        <v>2</v>
      </c>
      <c r="BS1488">
        <v>1</v>
      </c>
      <c r="BT1488">
        <v>23</v>
      </c>
      <c r="BU1488">
        <v>5</v>
      </c>
      <c r="BV1488">
        <v>7</v>
      </c>
      <c r="BW1488">
        <v>14</v>
      </c>
      <c r="BX1488">
        <v>14</v>
      </c>
      <c r="BY1488">
        <v>52</v>
      </c>
      <c r="BZ1488">
        <v>70</v>
      </c>
      <c r="CA1488">
        <v>137</v>
      </c>
      <c r="CB1488">
        <v>1</v>
      </c>
      <c r="CC1488">
        <v>5</v>
      </c>
      <c r="CD1488">
        <v>1.3986014E-2</v>
      </c>
      <c r="CE1488">
        <v>6.9930069999999999E-3</v>
      </c>
      <c r="CF1488">
        <v>0.16083916000000001</v>
      </c>
      <c r="CG1488">
        <v>3.4965034999999998E-2</v>
      </c>
      <c r="CH1488">
        <v>4.8951050000000003E-2</v>
      </c>
      <c r="CI1488">
        <v>9.7902100000000006E-2</v>
      </c>
      <c r="CJ1488">
        <v>9.7902100000000006E-2</v>
      </c>
      <c r="CK1488">
        <v>0.36363636999999999</v>
      </c>
      <c r="CL1488">
        <v>0.48951048000000003</v>
      </c>
      <c r="CM1488">
        <v>0.95804197000000002</v>
      </c>
      <c r="CN1488">
        <v>6.9930069999999999E-3</v>
      </c>
      <c r="CO1488">
        <v>3.4965034999999998E-2</v>
      </c>
      <c r="CP1488">
        <v>32641</v>
      </c>
      <c r="CQ1488">
        <v>28229</v>
      </c>
      <c r="CR1488">
        <v>55</v>
      </c>
      <c r="CS1488">
        <v>77</v>
      </c>
      <c r="CT1488">
        <v>15</v>
      </c>
      <c r="CU1488">
        <v>0.37414965</v>
      </c>
      <c r="CV1488">
        <v>0.52380954999999996</v>
      </c>
      <c r="CW1488">
        <v>0.10204082</v>
      </c>
      <c r="CX1488">
        <v>4798297</v>
      </c>
      <c r="CY1488">
        <v>117</v>
      </c>
      <c r="CZ1488">
        <v>203</v>
      </c>
      <c r="DA1488">
        <v>10</v>
      </c>
      <c r="DB1488">
        <v>193</v>
      </c>
      <c r="DC1488">
        <v>4.9261082000000005E-2</v>
      </c>
      <c r="DD1488">
        <v>0.95073890000000005</v>
      </c>
    </row>
    <row r="1489" spans="1:108" x14ac:dyDescent="0.3">
      <c r="A1489">
        <v>1487</v>
      </c>
      <c r="B1489">
        <v>98530</v>
      </c>
      <c r="C1489" s="1" t="s">
        <v>1587</v>
      </c>
      <c r="D1489">
        <v>583</v>
      </c>
      <c r="E1489">
        <v>230</v>
      </c>
      <c r="F1489">
        <v>97</v>
      </c>
      <c r="G1489">
        <v>133</v>
      </c>
      <c r="H1489">
        <f>SUM(male_female_comparison_df[[#This Row],[inhabitants_female]:[inhabitants_male]])</f>
        <v>230</v>
      </c>
      <c r="I1489">
        <f>male_female_comparison_df[[#This Row],[INHABITANTS_TOTAL2]]-male_female_comparison_df[[#This Row],[inhabitants_total]]</f>
        <v>0</v>
      </c>
      <c r="J1489">
        <f>male_female_comparison_df[[#This Row],[inhabitants_male]]/(male_female_comparison_df[[#This Row],[inhabitants_total]])</f>
        <v>0.57826086956521738</v>
      </c>
      <c r="L1489">
        <v>45</v>
      </c>
      <c r="M1489">
        <v>16</v>
      </c>
      <c r="N1489">
        <v>5</v>
      </c>
      <c r="O1489">
        <v>10</v>
      </c>
      <c r="P1489">
        <v>0</v>
      </c>
      <c r="Q1489">
        <v>1</v>
      </c>
      <c r="R1489">
        <v>3</v>
      </c>
      <c r="S1489">
        <v>6</v>
      </c>
      <c r="T1489">
        <v>11</v>
      </c>
      <c r="U1489">
        <v>16</v>
      </c>
      <c r="V1489">
        <v>17</v>
      </c>
      <c r="W1489">
        <v>11</v>
      </c>
      <c r="X1489">
        <v>24</v>
      </c>
      <c r="Y1489">
        <v>12</v>
      </c>
      <c r="Z1489">
        <v>19</v>
      </c>
      <c r="AA1489">
        <v>36</v>
      </c>
      <c r="AB1489">
        <v>25</v>
      </c>
      <c r="AC1489">
        <v>12</v>
      </c>
      <c r="AD1489">
        <v>3</v>
      </c>
      <c r="AE1489">
        <v>2</v>
      </c>
      <c r="AF1489">
        <v>1</v>
      </c>
      <c r="AG1489">
        <v>0.65189964</v>
      </c>
      <c r="AH1489">
        <v>0.42173913000000002</v>
      </c>
      <c r="AI1489">
        <v>0.57826090000000008</v>
      </c>
      <c r="AJ1489" s="2">
        <f>SUM(male_female_comparison_df[[#This Row],[inhabitants_proportional_male]],male_female_comparison_df[[#This Row],[inhabitants_proportional_female]])</f>
        <v>1.00000003</v>
      </c>
      <c r="AK1489" s="2">
        <f>male_female_comparison_df[[#This Row],[inhabitants_proportional_male]]-male_female_comparison_df[[#This Row],[PROPORTIONAL MALE]]</f>
        <v>3.0434782694044316E-8</v>
      </c>
      <c r="AL1489" s="2">
        <f t="shared" si="23"/>
        <v>-0.46793335875704306</v>
      </c>
      <c r="AM1489">
        <v>6.9565214E-2</v>
      </c>
      <c r="AN1489">
        <v>2.1739129999999999E-2</v>
      </c>
      <c r="AO1489">
        <v>4.3478259999999998E-2</v>
      </c>
      <c r="AP1489">
        <v>4.6296296999999995E-3</v>
      </c>
      <c r="AQ1489">
        <v>4.3478259999999999E-3</v>
      </c>
      <c r="AR1489">
        <v>1.3043478000000001E-2</v>
      </c>
      <c r="AS1489">
        <v>2.6086956000000001E-2</v>
      </c>
      <c r="AT1489">
        <v>4.7826084999999997E-2</v>
      </c>
      <c r="AU1489">
        <v>6.9565214E-2</v>
      </c>
      <c r="AV1489">
        <v>7.3913044999999997E-2</v>
      </c>
      <c r="AW1489">
        <v>4.7826084999999997E-2</v>
      </c>
      <c r="AX1489">
        <v>0.10434782500000001</v>
      </c>
      <c r="AY1489">
        <v>5.2173912999999995E-2</v>
      </c>
      <c r="AZ1489">
        <v>8.2608689999999999E-2</v>
      </c>
      <c r="BA1489">
        <v>0.15652173999999999</v>
      </c>
      <c r="BB1489">
        <v>0.10869565</v>
      </c>
      <c r="BC1489">
        <v>5.2173912999999995E-2</v>
      </c>
      <c r="BD1489">
        <v>1.3043478000000001E-2</v>
      </c>
      <c r="BE1489">
        <v>8.6956519999999999E-3</v>
      </c>
      <c r="BF1489">
        <v>4.3478259999999999E-3</v>
      </c>
      <c r="BG1489">
        <v>22301</v>
      </c>
      <c r="BH1489">
        <v>22281</v>
      </c>
      <c r="BI1489">
        <v>31</v>
      </c>
      <c r="BJ1489">
        <v>136</v>
      </c>
      <c r="BK1489">
        <v>33</v>
      </c>
      <c r="BL1489">
        <v>0.13963965</v>
      </c>
      <c r="BM1489">
        <v>0.61261260000000006</v>
      </c>
      <c r="BN1489">
        <v>0.14864864999999999</v>
      </c>
      <c r="BO1489">
        <v>123</v>
      </c>
      <c r="BP1489">
        <v>1.9</v>
      </c>
      <c r="BQ1489">
        <v>45.3</v>
      </c>
      <c r="BR1489">
        <v>11</v>
      </c>
      <c r="BS1489">
        <v>1</v>
      </c>
      <c r="BT1489">
        <v>20</v>
      </c>
      <c r="BU1489">
        <v>13</v>
      </c>
      <c r="BV1489">
        <v>15</v>
      </c>
      <c r="BW1489">
        <v>6</v>
      </c>
      <c r="BX1489">
        <v>1</v>
      </c>
      <c r="BY1489">
        <v>71</v>
      </c>
      <c r="BZ1489">
        <v>33</v>
      </c>
      <c r="CA1489">
        <v>86</v>
      </c>
      <c r="CB1489">
        <v>34</v>
      </c>
      <c r="CC1489">
        <v>3</v>
      </c>
      <c r="CD1489">
        <v>8.9430889999999999E-2</v>
      </c>
      <c r="CE1489">
        <v>8.1300809999999991E-3</v>
      </c>
      <c r="CF1489">
        <v>0.16260162</v>
      </c>
      <c r="CG1489">
        <v>0.10569106</v>
      </c>
      <c r="CH1489">
        <v>0.12195122</v>
      </c>
      <c r="CI1489">
        <v>4.8780485999999998E-2</v>
      </c>
      <c r="CJ1489">
        <v>8.1300809999999991E-3</v>
      </c>
      <c r="CK1489">
        <v>0.57723575999999999</v>
      </c>
      <c r="CL1489">
        <v>0.2682927</v>
      </c>
      <c r="CM1489">
        <v>0.699187</v>
      </c>
      <c r="CN1489">
        <v>0.27642276999999998</v>
      </c>
      <c r="CO1489">
        <v>2.4390242999999999E-2</v>
      </c>
      <c r="CP1489">
        <v>36601</v>
      </c>
      <c r="CQ1489">
        <v>33985</v>
      </c>
      <c r="CR1489">
        <v>19</v>
      </c>
      <c r="CS1489">
        <v>76</v>
      </c>
      <c r="CT1489">
        <v>27</v>
      </c>
      <c r="CU1489">
        <v>0.15573770000000001</v>
      </c>
      <c r="CV1489">
        <v>0.62295080000000003</v>
      </c>
      <c r="CW1489">
        <v>0.22131148</v>
      </c>
      <c r="CX1489">
        <v>4465380</v>
      </c>
      <c r="CY1489">
        <v>635</v>
      </c>
      <c r="CZ1489">
        <v>286</v>
      </c>
      <c r="DA1489">
        <v>163</v>
      </c>
      <c r="DB1489">
        <v>123</v>
      </c>
      <c r="DC1489">
        <v>0.5699301</v>
      </c>
      <c r="DD1489">
        <v>0.43006991999999999</v>
      </c>
    </row>
    <row r="1490" spans="1:108" x14ac:dyDescent="0.3">
      <c r="A1490">
        <v>1488</v>
      </c>
      <c r="B1490">
        <v>98800</v>
      </c>
      <c r="C1490" s="1" t="s">
        <v>1588</v>
      </c>
      <c r="D1490">
        <v>742</v>
      </c>
      <c r="E1490">
        <v>541</v>
      </c>
      <c r="F1490">
        <v>249</v>
      </c>
      <c r="G1490">
        <v>292</v>
      </c>
      <c r="H1490">
        <f>SUM(male_female_comparison_df[[#This Row],[inhabitants_female]:[inhabitants_male]])</f>
        <v>541</v>
      </c>
      <c r="I1490">
        <f>male_female_comparison_df[[#This Row],[INHABITANTS_TOTAL2]]-male_female_comparison_df[[#This Row],[inhabitants_total]]</f>
        <v>0</v>
      </c>
      <c r="J1490">
        <f>male_female_comparison_df[[#This Row],[inhabitants_male]]/(male_female_comparison_df[[#This Row],[inhabitants_total]])</f>
        <v>0.53974121996303137</v>
      </c>
      <c r="L1490">
        <v>52</v>
      </c>
      <c r="M1490">
        <v>10</v>
      </c>
      <c r="N1490">
        <v>22</v>
      </c>
      <c r="O1490">
        <v>14</v>
      </c>
      <c r="P1490">
        <v>23</v>
      </c>
      <c r="Q1490">
        <v>8</v>
      </c>
      <c r="R1490">
        <v>7</v>
      </c>
      <c r="S1490">
        <v>10</v>
      </c>
      <c r="T1490">
        <v>16</v>
      </c>
      <c r="U1490">
        <v>19</v>
      </c>
      <c r="V1490">
        <v>21</v>
      </c>
      <c r="W1490">
        <v>17</v>
      </c>
      <c r="X1490">
        <v>27</v>
      </c>
      <c r="Y1490">
        <v>49</v>
      </c>
      <c r="Z1490">
        <v>60</v>
      </c>
      <c r="AA1490">
        <v>62</v>
      </c>
      <c r="AB1490">
        <v>47</v>
      </c>
      <c r="AC1490">
        <v>37</v>
      </c>
      <c r="AD1490">
        <v>33</v>
      </c>
      <c r="AE1490">
        <v>31</v>
      </c>
      <c r="AF1490">
        <v>28</v>
      </c>
      <c r="AG1490">
        <v>1.0600813999999998</v>
      </c>
      <c r="AH1490">
        <v>0.46025877999999998</v>
      </c>
      <c r="AI1490">
        <v>0.53974119999999992</v>
      </c>
      <c r="AJ1490" s="2">
        <f>SUM(male_female_comparison_df[[#This Row],[inhabitants_proportional_male]],male_female_comparison_df[[#This Row],[inhabitants_proportional_female]])</f>
        <v>0.9999999799999999</v>
      </c>
      <c r="AK1490" s="2">
        <f>male_female_comparison_df[[#This Row],[inhabitants_proportional_male]]-male_female_comparison_df[[#This Row],[PROPORTIONAL MALE]]</f>
        <v>-1.9963031450132007E-8</v>
      </c>
      <c r="AL1490" s="2">
        <f t="shared" si="23"/>
        <v>-0.46793335875704306</v>
      </c>
      <c r="AM1490">
        <v>1.8484288999999997E-2</v>
      </c>
      <c r="AN1490">
        <v>4.0665433000000001E-2</v>
      </c>
      <c r="AO1490">
        <v>2.5878002999999997E-2</v>
      </c>
      <c r="AP1490">
        <v>4.2513861999999999E-2</v>
      </c>
      <c r="AQ1490">
        <v>1.4787431E-2</v>
      </c>
      <c r="AR1490">
        <v>1.2939001E-2</v>
      </c>
      <c r="AS1490">
        <v>1.8484288999999997E-2</v>
      </c>
      <c r="AT1490">
        <v>2.9574862E-2</v>
      </c>
      <c r="AU1490">
        <v>3.5120150000000003E-2</v>
      </c>
      <c r="AV1490">
        <v>3.8817007000000001E-2</v>
      </c>
      <c r="AW1490">
        <v>3.142329E-2</v>
      </c>
      <c r="AX1490">
        <v>4.990758E-2</v>
      </c>
      <c r="AY1490">
        <v>9.0573009999999995E-2</v>
      </c>
      <c r="AZ1490">
        <v>0.11090572999999999</v>
      </c>
      <c r="BA1490">
        <v>0.11460259</v>
      </c>
      <c r="BB1490">
        <v>8.6876153999999997E-2</v>
      </c>
      <c r="BC1490">
        <v>6.8391869999999994E-2</v>
      </c>
      <c r="BD1490">
        <v>6.0998152999999999E-2</v>
      </c>
      <c r="BE1490">
        <v>5.7301294000000003E-2</v>
      </c>
      <c r="BF1490">
        <v>5.1756005999999993E-2</v>
      </c>
      <c r="BG1490">
        <v>20842</v>
      </c>
      <c r="BH1490">
        <v>18744</v>
      </c>
      <c r="BI1490">
        <v>89</v>
      </c>
      <c r="BJ1490">
        <v>313</v>
      </c>
      <c r="BK1490">
        <v>65</v>
      </c>
      <c r="BL1490">
        <v>0.16420663999999999</v>
      </c>
      <c r="BM1490">
        <v>0.57749075000000005</v>
      </c>
      <c r="BN1490">
        <v>0.1199262</v>
      </c>
      <c r="BO1490">
        <v>266</v>
      </c>
      <c r="BP1490">
        <v>1.9</v>
      </c>
      <c r="BQ1490">
        <v>45.6</v>
      </c>
      <c r="BR1490">
        <v>8</v>
      </c>
      <c r="BS1490">
        <v>0</v>
      </c>
      <c r="BT1490">
        <v>43</v>
      </c>
      <c r="BU1490">
        <v>7</v>
      </c>
      <c r="BV1490">
        <v>21</v>
      </c>
      <c r="BW1490">
        <v>12</v>
      </c>
      <c r="BX1490">
        <v>24</v>
      </c>
      <c r="BY1490">
        <v>107</v>
      </c>
      <c r="BZ1490">
        <v>116</v>
      </c>
      <c r="CA1490">
        <v>172</v>
      </c>
      <c r="CB1490">
        <v>82</v>
      </c>
      <c r="CC1490">
        <v>12</v>
      </c>
      <c r="CD1490">
        <v>3.0075188999999999E-2</v>
      </c>
      <c r="CE1490">
        <v>3.5460991999999997E-3</v>
      </c>
      <c r="CF1490">
        <v>0.16165413000000001</v>
      </c>
      <c r="CG1490">
        <v>2.6315789999999999E-2</v>
      </c>
      <c r="CH1490">
        <v>7.8947365000000005E-2</v>
      </c>
      <c r="CI1490">
        <v>4.5112779999999998E-2</v>
      </c>
      <c r="CJ1490">
        <v>9.0225559999999996E-2</v>
      </c>
      <c r="CK1490">
        <v>0.40225561999999998</v>
      </c>
      <c r="CL1490">
        <v>0.43609023000000002</v>
      </c>
      <c r="CM1490">
        <v>0.64661650000000004</v>
      </c>
      <c r="CN1490">
        <v>0.30827065999999997</v>
      </c>
      <c r="CO1490">
        <v>4.5112779999999998E-2</v>
      </c>
      <c r="CP1490">
        <v>33846</v>
      </c>
      <c r="CQ1490">
        <v>29196</v>
      </c>
      <c r="CR1490">
        <v>83</v>
      </c>
      <c r="CS1490">
        <v>150</v>
      </c>
      <c r="CT1490">
        <v>39</v>
      </c>
      <c r="CU1490">
        <v>0.30514704999999998</v>
      </c>
      <c r="CV1490">
        <v>0.55147060000000003</v>
      </c>
      <c r="CW1490">
        <v>0.14338235999999999</v>
      </c>
      <c r="CX1490">
        <v>9206021</v>
      </c>
      <c r="CY1490">
        <v>82</v>
      </c>
      <c r="CZ1490">
        <v>351</v>
      </c>
      <c r="DA1490">
        <v>90</v>
      </c>
      <c r="DB1490">
        <v>261</v>
      </c>
      <c r="DC1490">
        <v>0.25641027</v>
      </c>
      <c r="DD1490">
        <v>0.74358975999999999</v>
      </c>
    </row>
    <row r="1491" spans="1:108" x14ac:dyDescent="0.3">
      <c r="A1491">
        <v>1489</v>
      </c>
      <c r="B1491">
        <v>98820</v>
      </c>
      <c r="C1491" s="1" t="s">
        <v>1589</v>
      </c>
      <c r="D1491">
        <v>742</v>
      </c>
      <c r="E1491">
        <v>43</v>
      </c>
      <c r="F1491">
        <v>22</v>
      </c>
      <c r="G1491">
        <v>21</v>
      </c>
      <c r="H1491">
        <f>SUM(male_female_comparison_df[[#This Row],[inhabitants_female]:[inhabitants_male]])</f>
        <v>43</v>
      </c>
      <c r="I1491">
        <f>male_female_comparison_df[[#This Row],[INHABITANTS_TOTAL2]]-male_female_comparison_df[[#This Row],[inhabitants_total]]</f>
        <v>0</v>
      </c>
      <c r="J1491">
        <f>male_female_comparison_df[[#This Row],[inhabitants_male]]/(male_female_comparison_df[[#This Row],[inhabitants_total]])</f>
        <v>0.48837209302325579</v>
      </c>
      <c r="L1491">
        <v>43</v>
      </c>
      <c r="M1491">
        <v>2</v>
      </c>
      <c r="N1491">
        <v>2</v>
      </c>
      <c r="O1491">
        <v>2</v>
      </c>
      <c r="P1491">
        <v>2</v>
      </c>
      <c r="Q1491">
        <v>1</v>
      </c>
      <c r="R1491">
        <v>0</v>
      </c>
      <c r="S1491">
        <v>1</v>
      </c>
      <c r="T1491">
        <v>5</v>
      </c>
      <c r="U1491">
        <v>2</v>
      </c>
      <c r="V1491">
        <v>1</v>
      </c>
      <c r="W1491">
        <v>1</v>
      </c>
      <c r="X1491">
        <v>3</v>
      </c>
      <c r="Y1491">
        <v>2</v>
      </c>
      <c r="Z1491">
        <v>7</v>
      </c>
      <c r="AA1491">
        <v>6</v>
      </c>
      <c r="AB1491">
        <v>1</v>
      </c>
      <c r="AC1491">
        <v>2</v>
      </c>
      <c r="AD1491">
        <v>2</v>
      </c>
      <c r="AE1491">
        <v>0</v>
      </c>
      <c r="AF1491">
        <v>1</v>
      </c>
      <c r="AG1491">
        <v>7.9176806000000002E-2</v>
      </c>
      <c r="AH1491">
        <v>0.51162790000000002</v>
      </c>
      <c r="AI1491">
        <v>0.48837209999999998</v>
      </c>
      <c r="AJ1491" s="2">
        <f>SUM(male_female_comparison_df[[#This Row],[inhabitants_proportional_male]],male_female_comparison_df[[#This Row],[inhabitants_proportional_female]])</f>
        <v>1</v>
      </c>
      <c r="AK1491" s="2">
        <f>male_female_comparison_df[[#This Row],[inhabitants_proportional_male]]-male_female_comparison_df[[#This Row],[PROPORTIONAL MALE]]</f>
        <v>6.9767441823742615E-9</v>
      </c>
      <c r="AL1491" s="2">
        <f t="shared" si="23"/>
        <v>-0.46793335875704306</v>
      </c>
      <c r="AM1491">
        <v>4.6511627999999999E-2</v>
      </c>
      <c r="AN1491">
        <v>4.6511627999999999E-2</v>
      </c>
      <c r="AO1491">
        <v>4.6511627999999999E-2</v>
      </c>
      <c r="AP1491">
        <v>4.6511627999999999E-2</v>
      </c>
      <c r="AQ1491">
        <v>2.3255814E-2</v>
      </c>
      <c r="AR1491">
        <v>1.8518519000000001E-2</v>
      </c>
      <c r="AS1491">
        <v>2.3255814E-2</v>
      </c>
      <c r="AT1491">
        <v>0.11627907</v>
      </c>
      <c r="AU1491">
        <v>4.6511627999999999E-2</v>
      </c>
      <c r="AV1491">
        <v>2.3255814E-2</v>
      </c>
      <c r="AW1491">
        <v>2.3255814E-2</v>
      </c>
      <c r="AX1491">
        <v>6.9767444999999997E-2</v>
      </c>
      <c r="AY1491">
        <v>4.6511627999999999E-2</v>
      </c>
      <c r="AZ1491">
        <v>0.16279070000000001</v>
      </c>
      <c r="BA1491">
        <v>0.13953488999999999</v>
      </c>
      <c r="BB1491">
        <v>2.3255814E-2</v>
      </c>
      <c r="BC1491">
        <v>4.6511627999999999E-2</v>
      </c>
      <c r="BD1491">
        <v>4.6511627999999999E-2</v>
      </c>
      <c r="BF1491">
        <v>2.3255814E-2</v>
      </c>
      <c r="BG1491">
        <v>14375</v>
      </c>
      <c r="BH1491">
        <v>14547</v>
      </c>
      <c r="BI1491">
        <v>16</v>
      </c>
      <c r="BJ1491">
        <v>21</v>
      </c>
      <c r="BK1491">
        <v>1</v>
      </c>
      <c r="BL1491">
        <v>0.32653059999999995</v>
      </c>
      <c r="BM1491">
        <v>0.42857142999999998</v>
      </c>
      <c r="BN1491">
        <v>2.0408163E-2</v>
      </c>
      <c r="BO1491">
        <v>20</v>
      </c>
      <c r="CY1491">
        <v>38</v>
      </c>
      <c r="CZ1491">
        <v>39</v>
      </c>
      <c r="DA1491">
        <v>2</v>
      </c>
      <c r="DB1491">
        <v>37</v>
      </c>
      <c r="DC1491">
        <v>5.1282052000000002E-2</v>
      </c>
      <c r="DD1491">
        <v>0.94871795000000003</v>
      </c>
    </row>
    <row r="1492" spans="1:108" x14ac:dyDescent="0.3">
      <c r="A1492">
        <v>1490</v>
      </c>
      <c r="B1492">
        <v>98850</v>
      </c>
      <c r="C1492" s="1" t="s">
        <v>1590</v>
      </c>
      <c r="D1492">
        <v>742</v>
      </c>
      <c r="E1492">
        <v>133</v>
      </c>
      <c r="F1492">
        <v>60</v>
      </c>
      <c r="G1492">
        <v>73</v>
      </c>
      <c r="H1492">
        <f>SUM(male_female_comparison_df[[#This Row],[inhabitants_female]:[inhabitants_male]])</f>
        <v>133</v>
      </c>
      <c r="I1492">
        <f>male_female_comparison_df[[#This Row],[INHABITANTS_TOTAL2]]-male_female_comparison_df[[#This Row],[inhabitants_total]]</f>
        <v>0</v>
      </c>
      <c r="J1492">
        <f>male_female_comparison_df[[#This Row],[inhabitants_male]]/(male_female_comparison_df[[#This Row],[inhabitants_total]])</f>
        <v>0.54887218045112784</v>
      </c>
      <c r="L1492">
        <v>44</v>
      </c>
      <c r="M1492">
        <v>5</v>
      </c>
      <c r="N1492">
        <v>4</v>
      </c>
      <c r="O1492">
        <v>8</v>
      </c>
      <c r="P1492">
        <v>6</v>
      </c>
      <c r="Q1492">
        <v>5</v>
      </c>
      <c r="R1492">
        <v>4</v>
      </c>
      <c r="S1492">
        <v>3</v>
      </c>
      <c r="T1492">
        <v>8</v>
      </c>
      <c r="U1492">
        <v>9</v>
      </c>
      <c r="V1492">
        <v>4</v>
      </c>
      <c r="W1492">
        <v>3</v>
      </c>
      <c r="X1492">
        <v>4</v>
      </c>
      <c r="Y1492">
        <v>15</v>
      </c>
      <c r="Z1492">
        <v>15</v>
      </c>
      <c r="AA1492">
        <v>12</v>
      </c>
      <c r="AB1492">
        <v>8</v>
      </c>
      <c r="AC1492">
        <v>9</v>
      </c>
      <c r="AD1492">
        <v>7</v>
      </c>
      <c r="AE1492">
        <v>1</v>
      </c>
      <c r="AF1492">
        <v>3</v>
      </c>
      <c r="AG1492">
        <v>0.59022600000000003</v>
      </c>
      <c r="AH1492">
        <v>0.45112783000000001</v>
      </c>
      <c r="AI1492">
        <v>0.54887219999999992</v>
      </c>
      <c r="AJ1492" s="2">
        <f>SUM(male_female_comparison_df[[#This Row],[inhabitants_proportional_male]],male_female_comparison_df[[#This Row],[inhabitants_proportional_female]])</f>
        <v>1.0000000299999998</v>
      </c>
      <c r="AK1492" s="2">
        <f>male_female_comparison_df[[#This Row],[inhabitants_proportional_male]]-male_female_comparison_df[[#This Row],[PROPORTIONAL MALE]]</f>
        <v>1.9548872076668999E-8</v>
      </c>
      <c r="AL1492" s="2">
        <f t="shared" si="23"/>
        <v>-0.46793335875704306</v>
      </c>
      <c r="AM1492">
        <v>3.7593982999999997E-2</v>
      </c>
      <c r="AN1492">
        <v>3.0075188999999999E-2</v>
      </c>
      <c r="AO1492">
        <v>6.0150377000000005E-2</v>
      </c>
      <c r="AP1492">
        <v>4.5112779999999998E-2</v>
      </c>
      <c r="AQ1492">
        <v>3.7593982999999997E-2</v>
      </c>
      <c r="AR1492">
        <v>3.0075188999999999E-2</v>
      </c>
      <c r="AS1492">
        <v>2.2556389999999999E-2</v>
      </c>
      <c r="AT1492">
        <v>6.0150377000000005E-2</v>
      </c>
      <c r="AU1492">
        <v>6.7669175999999998E-2</v>
      </c>
      <c r="AV1492">
        <v>3.0075188999999999E-2</v>
      </c>
      <c r="AW1492">
        <v>2.2556389999999999E-2</v>
      </c>
      <c r="AX1492">
        <v>3.0075188999999999E-2</v>
      </c>
      <c r="AY1492">
        <v>0.11278196</v>
      </c>
      <c r="AZ1492">
        <v>0.11278196</v>
      </c>
      <c r="BA1492">
        <v>9.0225559999999996E-2</v>
      </c>
      <c r="BB1492">
        <v>6.0150377000000005E-2</v>
      </c>
      <c r="BC1492">
        <v>6.7669175999999998E-2</v>
      </c>
      <c r="BD1492">
        <v>5.2631579999999997E-2</v>
      </c>
      <c r="BE1492">
        <v>7.5187969999999998E-3</v>
      </c>
      <c r="BF1492">
        <v>2.2556389999999999E-2</v>
      </c>
      <c r="BG1492">
        <v>16930</v>
      </c>
      <c r="BH1492">
        <v>16680</v>
      </c>
      <c r="BI1492">
        <v>34</v>
      </c>
      <c r="BJ1492">
        <v>66</v>
      </c>
      <c r="BK1492">
        <v>3</v>
      </c>
      <c r="BL1492">
        <v>0.26153848000000002</v>
      </c>
      <c r="BM1492">
        <v>0.50769233999999996</v>
      </c>
      <c r="BN1492">
        <v>2.3076923999999999E-2</v>
      </c>
      <c r="BO1492">
        <v>53</v>
      </c>
      <c r="BP1492">
        <v>2.5</v>
      </c>
      <c r="BQ1492">
        <v>43.2</v>
      </c>
      <c r="BR1492">
        <v>2</v>
      </c>
      <c r="BS1492">
        <v>0</v>
      </c>
      <c r="BT1492">
        <v>16</v>
      </c>
      <c r="BU1492">
        <v>5</v>
      </c>
      <c r="BV1492">
        <v>7</v>
      </c>
      <c r="BW1492">
        <v>6</v>
      </c>
      <c r="BX1492">
        <v>10</v>
      </c>
      <c r="BY1492">
        <v>17</v>
      </c>
      <c r="BZ1492">
        <v>20</v>
      </c>
      <c r="CA1492">
        <v>48</v>
      </c>
      <c r="CB1492">
        <v>2</v>
      </c>
      <c r="CC1492">
        <v>3</v>
      </c>
      <c r="CD1492">
        <v>3.7735850000000001E-2</v>
      </c>
      <c r="CE1492">
        <v>1.8518519000000001E-2</v>
      </c>
      <c r="CF1492">
        <v>0.30188680000000001</v>
      </c>
      <c r="CG1492">
        <v>9.4339623999999997E-2</v>
      </c>
      <c r="CH1492">
        <v>0.13207547</v>
      </c>
      <c r="CI1492">
        <v>0.11320755</v>
      </c>
      <c r="CJ1492">
        <v>0.18867924999999999</v>
      </c>
      <c r="CK1492">
        <v>0.3207547</v>
      </c>
      <c r="CL1492">
        <v>0.37735849999999999</v>
      </c>
      <c r="CM1492">
        <v>0.90566039999999992</v>
      </c>
      <c r="CN1492">
        <v>3.7735850000000001E-2</v>
      </c>
      <c r="CO1492">
        <v>5.6603774000000003E-2</v>
      </c>
      <c r="CP1492">
        <v>32486</v>
      </c>
      <c r="CQ1492">
        <v>31153</v>
      </c>
      <c r="CR1492">
        <v>19</v>
      </c>
      <c r="CS1492">
        <v>32</v>
      </c>
      <c r="CT1492">
        <v>3</v>
      </c>
      <c r="CU1492">
        <v>0.35185185000000002</v>
      </c>
      <c r="CV1492">
        <v>0.59259259999999991</v>
      </c>
      <c r="CW1492">
        <v>5.5555555999999999E-2</v>
      </c>
      <c r="CX1492">
        <v>1754219</v>
      </c>
      <c r="CY1492">
        <v>16</v>
      </c>
      <c r="CZ1492">
        <v>85</v>
      </c>
      <c r="DA1492">
        <v>6</v>
      </c>
      <c r="DB1492">
        <v>79</v>
      </c>
      <c r="DC1492">
        <v>7.0588239999999997E-2</v>
      </c>
      <c r="DD1492">
        <v>0.92941176999999997</v>
      </c>
    </row>
    <row r="1493" spans="1:108" x14ac:dyDescent="0.3">
      <c r="A1493">
        <v>1491</v>
      </c>
      <c r="B1493">
        <v>98900</v>
      </c>
      <c r="C1493" s="1" t="s">
        <v>1591</v>
      </c>
      <c r="D1493">
        <v>732</v>
      </c>
      <c r="E1493">
        <v>2184</v>
      </c>
      <c r="F1493">
        <v>1088</v>
      </c>
      <c r="G1493">
        <v>1096</v>
      </c>
      <c r="H1493">
        <f>SUM(male_female_comparison_df[[#This Row],[inhabitants_female]:[inhabitants_male]])</f>
        <v>2184</v>
      </c>
      <c r="I1493">
        <f>male_female_comparison_df[[#This Row],[INHABITANTS_TOTAL2]]-male_female_comparison_df[[#This Row],[inhabitants_total]]</f>
        <v>0</v>
      </c>
      <c r="J1493">
        <f>male_female_comparison_df[[#This Row],[inhabitants_male]]/(male_female_comparison_df[[#This Row],[inhabitants_total]])</f>
        <v>0.50183150183150182</v>
      </c>
      <c r="L1493">
        <v>52</v>
      </c>
      <c r="M1493">
        <v>41</v>
      </c>
      <c r="N1493">
        <v>52</v>
      </c>
      <c r="O1493">
        <v>108</v>
      </c>
      <c r="P1493">
        <v>52</v>
      </c>
      <c r="Q1493">
        <v>23</v>
      </c>
      <c r="R1493">
        <v>32</v>
      </c>
      <c r="S1493">
        <v>89</v>
      </c>
      <c r="T1493">
        <v>49</v>
      </c>
      <c r="U1493">
        <v>76</v>
      </c>
      <c r="V1493">
        <v>83</v>
      </c>
      <c r="W1493">
        <v>103</v>
      </c>
      <c r="X1493">
        <v>89</v>
      </c>
      <c r="Y1493">
        <v>179</v>
      </c>
      <c r="Z1493">
        <v>236</v>
      </c>
      <c r="AA1493">
        <v>224</v>
      </c>
      <c r="AB1493">
        <v>207</v>
      </c>
      <c r="AC1493">
        <v>127</v>
      </c>
      <c r="AD1493">
        <v>140</v>
      </c>
      <c r="AE1493">
        <v>137</v>
      </c>
      <c r="AF1493">
        <v>137</v>
      </c>
      <c r="AG1493">
        <v>2.3057978000000001</v>
      </c>
      <c r="AH1493">
        <v>0.49816850000000001</v>
      </c>
      <c r="AI1493">
        <v>0.50183153000000003</v>
      </c>
      <c r="AJ1493" s="2">
        <f>SUM(male_female_comparison_df[[#This Row],[inhabitants_proportional_male]],male_female_comparison_df[[#This Row],[inhabitants_proportional_female]])</f>
        <v>1.00000003</v>
      </c>
      <c r="AK1493" s="2">
        <f>male_female_comparison_df[[#This Row],[inhabitants_proportional_male]]-male_female_comparison_df[[#This Row],[PROPORTIONAL MALE]]</f>
        <v>2.8168498200642489E-8</v>
      </c>
      <c r="AL1493" s="2">
        <f t="shared" si="23"/>
        <v>-0.46793335875704306</v>
      </c>
      <c r="AM1493">
        <v>1.8772895000000001E-2</v>
      </c>
      <c r="AN1493">
        <v>2.3809523999999999E-2</v>
      </c>
      <c r="AO1493">
        <v>4.9450550000000003E-2</v>
      </c>
      <c r="AP1493">
        <v>2.3809523999999999E-2</v>
      </c>
      <c r="AQ1493">
        <v>1.0531136000000002E-2</v>
      </c>
      <c r="AR1493">
        <v>1.4652014999999999E-2</v>
      </c>
      <c r="AS1493">
        <v>4.0750917000000005E-2</v>
      </c>
      <c r="AT1493">
        <v>2.2435897999999999E-2</v>
      </c>
      <c r="AU1493">
        <v>3.4798535999999998E-2</v>
      </c>
      <c r="AV1493">
        <v>3.8003664E-2</v>
      </c>
      <c r="AW1493">
        <v>4.7161173000000001E-2</v>
      </c>
      <c r="AX1493">
        <v>4.0750917000000005E-2</v>
      </c>
      <c r="AY1493">
        <v>8.1959710000000005E-2</v>
      </c>
      <c r="AZ1493">
        <v>0.10805861</v>
      </c>
      <c r="BA1493">
        <v>0.102564104</v>
      </c>
      <c r="BB1493">
        <v>9.4780219999999998E-2</v>
      </c>
      <c r="BC1493">
        <v>5.8150183000000001E-2</v>
      </c>
      <c r="BD1493">
        <v>6.4102569999999998E-2</v>
      </c>
      <c r="BE1493">
        <v>6.2728939999999997E-2</v>
      </c>
      <c r="BF1493">
        <v>6.2728939999999997E-2</v>
      </c>
      <c r="BG1493">
        <v>19310</v>
      </c>
      <c r="BH1493">
        <v>18032</v>
      </c>
      <c r="BI1493">
        <v>435</v>
      </c>
      <c r="BJ1493">
        <v>1335</v>
      </c>
      <c r="BK1493">
        <v>161</v>
      </c>
      <c r="BL1493">
        <v>0.19745800999999999</v>
      </c>
      <c r="BM1493">
        <v>0.60599183999999995</v>
      </c>
      <c r="BN1493">
        <v>7.3082164000000005E-2</v>
      </c>
      <c r="BO1493">
        <v>1101</v>
      </c>
      <c r="BP1493">
        <v>1.9</v>
      </c>
      <c r="BQ1493">
        <v>43.5</v>
      </c>
      <c r="BR1493">
        <v>38</v>
      </c>
      <c r="BS1493">
        <v>3</v>
      </c>
      <c r="BT1493">
        <v>154</v>
      </c>
      <c r="BU1493">
        <v>36</v>
      </c>
      <c r="BV1493">
        <v>70</v>
      </c>
      <c r="BW1493">
        <v>77</v>
      </c>
      <c r="BX1493">
        <v>62</v>
      </c>
      <c r="BY1493">
        <v>455</v>
      </c>
      <c r="BZ1493">
        <v>497</v>
      </c>
      <c r="CA1493">
        <v>690</v>
      </c>
      <c r="CB1493">
        <v>385</v>
      </c>
      <c r="CC1493">
        <v>26</v>
      </c>
      <c r="CD1493">
        <v>3.4514077000000004E-2</v>
      </c>
      <c r="CE1493">
        <v>2.7247956000000001E-3</v>
      </c>
      <c r="CF1493">
        <v>0.13987284999999999</v>
      </c>
      <c r="CG1493">
        <v>3.2697547E-2</v>
      </c>
      <c r="CH1493">
        <v>6.3578570000000001E-2</v>
      </c>
      <c r="CI1493">
        <v>6.9936423999999997E-2</v>
      </c>
      <c r="CJ1493">
        <v>5.6312439999999998E-2</v>
      </c>
      <c r="CK1493">
        <v>0.41326067</v>
      </c>
      <c r="CL1493">
        <v>0.45140782000000002</v>
      </c>
      <c r="CM1493">
        <v>0.62670300000000001</v>
      </c>
      <c r="CN1493">
        <v>0.3496821</v>
      </c>
      <c r="CO1493">
        <v>2.3614896E-2</v>
      </c>
      <c r="CP1493">
        <v>31969</v>
      </c>
      <c r="CQ1493">
        <v>27543</v>
      </c>
      <c r="CR1493">
        <v>332</v>
      </c>
      <c r="CS1493">
        <v>676</v>
      </c>
      <c r="CT1493">
        <v>94</v>
      </c>
      <c r="CU1493">
        <v>0.30127042999999998</v>
      </c>
      <c r="CV1493">
        <v>0.61343013999999996</v>
      </c>
      <c r="CW1493">
        <v>8.5299454999999996E-2</v>
      </c>
      <c r="CX1493">
        <v>35229824</v>
      </c>
      <c r="CY1493">
        <v>309</v>
      </c>
      <c r="CZ1493">
        <v>1042</v>
      </c>
      <c r="DA1493">
        <v>280</v>
      </c>
      <c r="DB1493">
        <v>762</v>
      </c>
      <c r="DC1493">
        <v>0.26871400000000001</v>
      </c>
      <c r="DD1493">
        <v>0.73128599999999999</v>
      </c>
    </row>
    <row r="1494" spans="1:108" x14ac:dyDescent="0.3">
      <c r="A1494">
        <v>1492</v>
      </c>
      <c r="B1494">
        <v>98960</v>
      </c>
      <c r="C1494" s="1" t="s">
        <v>1592</v>
      </c>
      <c r="D1494">
        <v>732</v>
      </c>
      <c r="E1494">
        <v>52</v>
      </c>
      <c r="F1494">
        <v>26</v>
      </c>
      <c r="G1494">
        <v>26</v>
      </c>
      <c r="H1494">
        <f>SUM(male_female_comparison_df[[#This Row],[inhabitants_female]:[inhabitants_male]])</f>
        <v>52</v>
      </c>
      <c r="I1494">
        <f>male_female_comparison_df[[#This Row],[INHABITANTS_TOTAL2]]-male_female_comparison_df[[#This Row],[inhabitants_total]]</f>
        <v>0</v>
      </c>
      <c r="J1494">
        <f>male_female_comparison_df[[#This Row],[inhabitants_male]]/(male_female_comparison_df[[#This Row],[inhabitants_total]])</f>
        <v>0.5</v>
      </c>
      <c r="L1494">
        <v>48</v>
      </c>
      <c r="M1494">
        <v>0</v>
      </c>
      <c r="N1494">
        <v>1</v>
      </c>
      <c r="O1494">
        <v>3</v>
      </c>
      <c r="P1494">
        <v>3</v>
      </c>
      <c r="Q1494">
        <v>1</v>
      </c>
      <c r="R1494">
        <v>3</v>
      </c>
      <c r="S1494">
        <v>3</v>
      </c>
      <c r="T1494">
        <v>0</v>
      </c>
      <c r="U1494">
        <v>2</v>
      </c>
      <c r="V1494">
        <v>1</v>
      </c>
      <c r="W1494">
        <v>3</v>
      </c>
      <c r="X1494">
        <v>4</v>
      </c>
      <c r="Y1494">
        <v>6</v>
      </c>
      <c r="Z1494">
        <v>4</v>
      </c>
      <c r="AA1494">
        <v>6</v>
      </c>
      <c r="AB1494">
        <v>3</v>
      </c>
      <c r="AC1494">
        <v>0</v>
      </c>
      <c r="AD1494">
        <v>2</v>
      </c>
      <c r="AE1494">
        <v>6</v>
      </c>
      <c r="AF1494">
        <v>1</v>
      </c>
      <c r="AG1494">
        <v>2.4214387E-2</v>
      </c>
      <c r="AH1494">
        <v>0.5</v>
      </c>
      <c r="AI1494">
        <v>0.5</v>
      </c>
      <c r="AJ1494" s="2">
        <f>SUM(male_female_comparison_df[[#This Row],[inhabitants_proportional_male]],male_female_comparison_df[[#This Row],[inhabitants_proportional_female]])</f>
        <v>1</v>
      </c>
      <c r="AK1494" s="2">
        <f>male_female_comparison_df[[#This Row],[inhabitants_proportional_male]]-male_female_comparison_df[[#This Row],[PROPORTIONAL MALE]]</f>
        <v>0</v>
      </c>
      <c r="AL1494" s="2">
        <f t="shared" si="23"/>
        <v>-0.46793335875704306</v>
      </c>
      <c r="AM1494">
        <v>1.8518519000000001E-2</v>
      </c>
      <c r="AN1494">
        <v>1.9230770000000001E-2</v>
      </c>
      <c r="AO1494">
        <v>5.7692307999999998E-2</v>
      </c>
      <c r="AP1494">
        <v>5.7692307999999998E-2</v>
      </c>
      <c r="AQ1494">
        <v>1.9230770000000001E-2</v>
      </c>
      <c r="AR1494">
        <v>5.7692307999999998E-2</v>
      </c>
      <c r="AS1494">
        <v>5.7692307999999998E-2</v>
      </c>
      <c r="AT1494">
        <v>1.8867925000000001E-2</v>
      </c>
      <c r="AU1494">
        <v>3.8461540000000002E-2</v>
      </c>
      <c r="AV1494">
        <v>1.9230770000000001E-2</v>
      </c>
      <c r="AW1494">
        <v>5.7692307999999998E-2</v>
      </c>
      <c r="AX1494">
        <v>7.6923080000000005E-2</v>
      </c>
      <c r="AY1494">
        <v>0.115384616</v>
      </c>
      <c r="AZ1494">
        <v>7.6923080000000005E-2</v>
      </c>
      <c r="BA1494">
        <v>0.115384616</v>
      </c>
      <c r="BB1494">
        <v>5.7692307999999998E-2</v>
      </c>
      <c r="BC1494">
        <v>1.8518519000000001E-2</v>
      </c>
      <c r="BD1494">
        <v>3.8461540000000002E-2</v>
      </c>
      <c r="BE1494">
        <v>0.115384616</v>
      </c>
      <c r="BF1494">
        <v>1.9230770000000001E-2</v>
      </c>
      <c r="BG1494">
        <v>16763</v>
      </c>
      <c r="BH1494">
        <v>13859</v>
      </c>
      <c r="BI1494">
        <v>18</v>
      </c>
      <c r="BJ1494">
        <v>20</v>
      </c>
      <c r="BK1494">
        <v>5</v>
      </c>
      <c r="BL1494">
        <v>0.33962265000000003</v>
      </c>
      <c r="BM1494">
        <v>0.37735849999999999</v>
      </c>
      <c r="BN1494">
        <v>9.4339623999999997E-2</v>
      </c>
      <c r="BO1494">
        <v>24</v>
      </c>
      <c r="CY1494">
        <v>200</v>
      </c>
      <c r="CZ1494">
        <v>66</v>
      </c>
      <c r="DA1494">
        <v>27</v>
      </c>
      <c r="DB1494">
        <v>39</v>
      </c>
      <c r="DC1494">
        <v>0.40909090000000004</v>
      </c>
      <c r="DD1494">
        <v>0.59090905999999999</v>
      </c>
    </row>
    <row r="1495" spans="1:108" x14ac:dyDescent="0.3">
      <c r="A1495">
        <v>1493</v>
      </c>
      <c r="B1495">
        <v>98970</v>
      </c>
      <c r="C1495" s="1" t="s">
        <v>1593</v>
      </c>
      <c r="D1495">
        <v>732</v>
      </c>
      <c r="E1495">
        <v>73</v>
      </c>
      <c r="F1495">
        <v>29</v>
      </c>
      <c r="G1495">
        <v>44</v>
      </c>
      <c r="H1495">
        <f>SUM(male_female_comparison_df[[#This Row],[inhabitants_female]:[inhabitants_male]])</f>
        <v>73</v>
      </c>
      <c r="I1495">
        <f>male_female_comparison_df[[#This Row],[INHABITANTS_TOTAL2]]-male_female_comparison_df[[#This Row],[inhabitants_total]]</f>
        <v>0</v>
      </c>
      <c r="J1495">
        <f>male_female_comparison_df[[#This Row],[inhabitants_male]]/(male_female_comparison_df[[#This Row],[inhabitants_total]])</f>
        <v>0.60273972602739723</v>
      </c>
      <c r="L1495">
        <v>55</v>
      </c>
      <c r="M1495">
        <v>2</v>
      </c>
      <c r="N1495">
        <v>2</v>
      </c>
      <c r="O1495">
        <v>1</v>
      </c>
      <c r="P1495">
        <v>1</v>
      </c>
      <c r="Q1495">
        <v>0</v>
      </c>
      <c r="R1495">
        <v>2</v>
      </c>
      <c r="S1495">
        <v>4</v>
      </c>
      <c r="T1495">
        <v>1</v>
      </c>
      <c r="U1495">
        <v>2</v>
      </c>
      <c r="V1495">
        <v>0</v>
      </c>
      <c r="W1495">
        <v>2</v>
      </c>
      <c r="X1495">
        <v>2</v>
      </c>
      <c r="Y1495">
        <v>6</v>
      </c>
      <c r="Z1495">
        <v>13</v>
      </c>
      <c r="AA1495">
        <v>9</v>
      </c>
      <c r="AB1495">
        <v>3</v>
      </c>
      <c r="AC1495">
        <v>9</v>
      </c>
      <c r="AD1495">
        <v>6</v>
      </c>
      <c r="AE1495">
        <v>5</v>
      </c>
      <c r="AF1495">
        <v>3</v>
      </c>
      <c r="AG1495">
        <v>0.40926193999999999</v>
      </c>
      <c r="AH1495">
        <v>0.39726028000000002</v>
      </c>
      <c r="AI1495">
        <v>0.60273975000000002</v>
      </c>
      <c r="AJ1495" s="2">
        <f>SUM(male_female_comparison_df[[#This Row],[inhabitants_proportional_male]],male_female_comparison_df[[#This Row],[inhabitants_proportional_female]])</f>
        <v>1.00000003</v>
      </c>
      <c r="AK1495" s="2">
        <f>male_female_comparison_df[[#This Row],[inhabitants_proportional_male]]-male_female_comparison_df[[#This Row],[PROPORTIONAL MALE]]</f>
        <v>2.397260279174418E-8</v>
      </c>
      <c r="AL1495" s="2">
        <f t="shared" si="23"/>
        <v>-0.46793335875704306</v>
      </c>
      <c r="AM1495">
        <v>2.739726E-2</v>
      </c>
      <c r="AN1495">
        <v>2.739726E-2</v>
      </c>
      <c r="AO1495">
        <v>1.369863E-2</v>
      </c>
      <c r="AP1495">
        <v>1.369863E-2</v>
      </c>
      <c r="AQ1495">
        <v>3.7974679999999997E-2</v>
      </c>
      <c r="AR1495">
        <v>2.739726E-2</v>
      </c>
      <c r="AS1495">
        <v>5.4794519999999999E-2</v>
      </c>
      <c r="AT1495">
        <v>1.369863E-2</v>
      </c>
      <c r="AU1495">
        <v>2.739726E-2</v>
      </c>
      <c r="AV1495">
        <v>1.2658228000000001E-2</v>
      </c>
      <c r="AW1495">
        <v>2.739726E-2</v>
      </c>
      <c r="AX1495">
        <v>2.739726E-2</v>
      </c>
      <c r="AY1495">
        <v>8.2191780000000006E-2</v>
      </c>
      <c r="AZ1495">
        <v>0.17808220000000002</v>
      </c>
      <c r="BA1495">
        <v>0.12328767</v>
      </c>
      <c r="BB1495">
        <v>4.1095890000000003E-2</v>
      </c>
      <c r="BC1495">
        <v>0.12328767</v>
      </c>
      <c r="BD1495">
        <v>8.2191780000000006E-2</v>
      </c>
      <c r="BE1495">
        <v>6.8493150000000003E-2</v>
      </c>
      <c r="BF1495">
        <v>4.1095890000000003E-2</v>
      </c>
      <c r="BG1495">
        <v>18032</v>
      </c>
      <c r="BH1495">
        <v>14821</v>
      </c>
      <c r="BI1495">
        <v>26</v>
      </c>
      <c r="BJ1495">
        <v>41</v>
      </c>
      <c r="BK1495">
        <v>6</v>
      </c>
      <c r="BL1495">
        <v>0.33766234000000001</v>
      </c>
      <c r="BM1495">
        <v>0.53246753999999996</v>
      </c>
      <c r="BN1495">
        <v>7.7922075999999993E-2</v>
      </c>
      <c r="BO1495">
        <v>39</v>
      </c>
      <c r="BP1495">
        <v>1.9</v>
      </c>
      <c r="BQ1495">
        <v>55.7</v>
      </c>
      <c r="BR1495">
        <v>0</v>
      </c>
      <c r="BS1495">
        <v>0</v>
      </c>
      <c r="BT1495">
        <v>3</v>
      </c>
      <c r="BU1495">
        <v>2</v>
      </c>
      <c r="BV1495">
        <v>2</v>
      </c>
      <c r="BW1495">
        <v>1</v>
      </c>
      <c r="BX1495">
        <v>1</v>
      </c>
      <c r="BY1495">
        <v>19</v>
      </c>
      <c r="BZ1495">
        <v>17</v>
      </c>
      <c r="CA1495">
        <v>37</v>
      </c>
      <c r="CB1495">
        <v>1</v>
      </c>
      <c r="CC1495">
        <v>1</v>
      </c>
      <c r="CF1495">
        <v>7.6923080000000005E-2</v>
      </c>
      <c r="CG1495">
        <v>5.1282052000000002E-2</v>
      </c>
      <c r="CH1495">
        <v>5.1282052000000002E-2</v>
      </c>
      <c r="CI1495">
        <v>2.5641026000000001E-2</v>
      </c>
      <c r="CJ1495">
        <v>2.5641026000000001E-2</v>
      </c>
      <c r="CK1495">
        <v>0.48717949999999999</v>
      </c>
      <c r="CL1495">
        <v>0.43589744000000002</v>
      </c>
      <c r="CM1495">
        <v>0.94871795000000003</v>
      </c>
      <c r="CN1495">
        <v>2.5641026000000001E-2</v>
      </c>
      <c r="CO1495">
        <v>2.5641026000000001E-2</v>
      </c>
      <c r="CP1495">
        <v>32910</v>
      </c>
      <c r="CQ1495">
        <v>27707</v>
      </c>
      <c r="CR1495">
        <v>13</v>
      </c>
      <c r="CS1495">
        <v>24</v>
      </c>
      <c r="CT1495">
        <v>3</v>
      </c>
      <c r="CU1495">
        <v>0.32500000000000001</v>
      </c>
      <c r="CV1495">
        <v>0.6</v>
      </c>
      <c r="CW1495">
        <v>7.4999999999999997E-2</v>
      </c>
      <c r="CX1495">
        <v>1316384</v>
      </c>
      <c r="CY1495">
        <v>90</v>
      </c>
      <c r="CZ1495">
        <v>61</v>
      </c>
      <c r="DA1495">
        <v>6</v>
      </c>
      <c r="DB1495">
        <v>55</v>
      </c>
      <c r="DC1495">
        <v>9.8360660000000003E-2</v>
      </c>
      <c r="DD1495">
        <v>0.90163934000000001</v>
      </c>
    </row>
    <row r="1496" spans="1:108" x14ac:dyDescent="0.3">
      <c r="A1496">
        <v>1494</v>
      </c>
      <c r="B1496">
        <v>99100</v>
      </c>
      <c r="C1496" s="1" t="s">
        <v>1594</v>
      </c>
      <c r="D1496">
        <v>261</v>
      </c>
      <c r="E1496">
        <v>2785</v>
      </c>
      <c r="F1496">
        <v>1433</v>
      </c>
      <c r="G1496">
        <v>1352</v>
      </c>
      <c r="H1496">
        <f>SUM(male_female_comparison_df[[#This Row],[inhabitants_female]:[inhabitants_male]])</f>
        <v>2785</v>
      </c>
      <c r="I1496">
        <f>male_female_comparison_df[[#This Row],[INHABITANTS_TOTAL2]]-male_female_comparison_df[[#This Row],[inhabitants_total]]</f>
        <v>0</v>
      </c>
      <c r="J1496">
        <f>male_female_comparison_df[[#This Row],[inhabitants_male]]/(male_female_comparison_df[[#This Row],[inhabitants_total]])</f>
        <v>0.48545780969479352</v>
      </c>
      <c r="L1496">
        <v>42</v>
      </c>
      <c r="M1496">
        <v>107</v>
      </c>
      <c r="N1496">
        <v>143</v>
      </c>
      <c r="O1496">
        <v>211</v>
      </c>
      <c r="P1496">
        <v>93</v>
      </c>
      <c r="Q1496">
        <v>59</v>
      </c>
      <c r="R1496">
        <v>58</v>
      </c>
      <c r="S1496">
        <v>125</v>
      </c>
      <c r="T1496">
        <v>130</v>
      </c>
      <c r="U1496">
        <v>177</v>
      </c>
      <c r="V1496">
        <v>154</v>
      </c>
      <c r="W1496">
        <v>147</v>
      </c>
      <c r="X1496">
        <v>159</v>
      </c>
      <c r="Y1496">
        <v>207</v>
      </c>
      <c r="Z1496">
        <v>210</v>
      </c>
      <c r="AA1496">
        <v>203</v>
      </c>
      <c r="AB1496">
        <v>203</v>
      </c>
      <c r="AC1496">
        <v>102</v>
      </c>
      <c r="AD1496">
        <v>118</v>
      </c>
      <c r="AE1496">
        <v>84</v>
      </c>
      <c r="AF1496">
        <v>95</v>
      </c>
      <c r="AG1496">
        <v>3.4062000000000001</v>
      </c>
      <c r="AH1496">
        <v>0.51454215999999997</v>
      </c>
      <c r="AI1496">
        <v>0.48545779999999994</v>
      </c>
      <c r="AJ1496" s="2">
        <f>SUM(male_female_comparison_df[[#This Row],[inhabitants_proportional_male]],male_female_comparison_df[[#This Row],[inhabitants_proportional_female]])</f>
        <v>0.99999995999999991</v>
      </c>
      <c r="AK1496" s="2">
        <f>male_female_comparison_df[[#This Row],[inhabitants_proportional_male]]-male_female_comparison_df[[#This Row],[PROPORTIONAL MALE]]</f>
        <v>-9.6947935790403506E-9</v>
      </c>
      <c r="AL1496" s="2">
        <f t="shared" si="23"/>
        <v>-0.46793335875704306</v>
      </c>
      <c r="AM1496">
        <v>3.8420107000000002E-2</v>
      </c>
      <c r="AN1496">
        <v>5.1346500000000003E-2</v>
      </c>
      <c r="AO1496">
        <v>7.576302E-2</v>
      </c>
      <c r="AP1496">
        <v>3.3393177999999996E-2</v>
      </c>
      <c r="AQ1496">
        <v>2.1184919999999999E-2</v>
      </c>
      <c r="AR1496">
        <v>2.0825853999999998E-2</v>
      </c>
      <c r="AS1496">
        <v>4.4883302999999999E-2</v>
      </c>
      <c r="AT1496">
        <v>4.6678635999999996E-2</v>
      </c>
      <c r="AU1496">
        <v>6.3554760000000002E-2</v>
      </c>
      <c r="AV1496">
        <v>5.5296230000000002E-2</v>
      </c>
      <c r="AW1496">
        <v>5.2782767000000001E-2</v>
      </c>
      <c r="AX1496">
        <v>5.709156E-2</v>
      </c>
      <c r="AY1496">
        <v>7.4326749999999997E-2</v>
      </c>
      <c r="AZ1496">
        <v>7.5403949999999997E-2</v>
      </c>
      <c r="BA1496">
        <v>7.2890479999999994E-2</v>
      </c>
      <c r="BB1496">
        <v>7.2890479999999994E-2</v>
      </c>
      <c r="BC1496">
        <v>3.6624773999999999E-2</v>
      </c>
      <c r="BD1496">
        <v>4.2369839999999999E-2</v>
      </c>
      <c r="BE1496">
        <v>3.016158E-2</v>
      </c>
      <c r="BF1496">
        <v>3.4111309999999999E-2</v>
      </c>
      <c r="BG1496">
        <v>22392</v>
      </c>
      <c r="BH1496">
        <v>20962</v>
      </c>
      <c r="BI1496">
        <v>352</v>
      </c>
      <c r="BJ1496">
        <v>1473</v>
      </c>
      <c r="BK1496">
        <v>355</v>
      </c>
      <c r="BL1496">
        <v>0.12621010999999999</v>
      </c>
      <c r="BM1496">
        <v>0.52814627000000003</v>
      </c>
      <c r="BN1496">
        <v>0.12728576</v>
      </c>
      <c r="BO1496">
        <v>1307</v>
      </c>
      <c r="BP1496">
        <v>2.1</v>
      </c>
      <c r="BQ1496">
        <v>40.799999999999997</v>
      </c>
      <c r="BR1496">
        <v>110</v>
      </c>
      <c r="BS1496">
        <v>25</v>
      </c>
      <c r="BT1496">
        <v>315</v>
      </c>
      <c r="BU1496">
        <v>94</v>
      </c>
      <c r="BV1496">
        <v>162</v>
      </c>
      <c r="BW1496">
        <v>147</v>
      </c>
      <c r="BX1496">
        <v>123</v>
      </c>
      <c r="BY1496">
        <v>576</v>
      </c>
      <c r="BZ1496">
        <v>421</v>
      </c>
      <c r="CA1496">
        <v>762</v>
      </c>
      <c r="CB1496">
        <v>506</v>
      </c>
      <c r="CC1496">
        <v>39</v>
      </c>
      <c r="CD1496">
        <v>8.4162205000000004E-2</v>
      </c>
      <c r="CE1496">
        <v>1.9127773000000001E-2</v>
      </c>
      <c r="CF1496">
        <v>0.24100995</v>
      </c>
      <c r="CG1496">
        <v>7.1920429999999994E-2</v>
      </c>
      <c r="CH1496">
        <v>0.12394797</v>
      </c>
      <c r="CI1496">
        <v>0.11247130499999999</v>
      </c>
      <c r="CJ1496">
        <v>9.4108650000000002E-2</v>
      </c>
      <c r="CK1496">
        <v>0.44070390000000009</v>
      </c>
      <c r="CL1496">
        <v>0.3221117</v>
      </c>
      <c r="CM1496">
        <v>0.58301455000000002</v>
      </c>
      <c r="CN1496">
        <v>0.38714615000000002</v>
      </c>
      <c r="CO1496">
        <v>2.9839327999999998E-2</v>
      </c>
      <c r="CP1496">
        <v>36984</v>
      </c>
      <c r="CQ1496">
        <v>31942</v>
      </c>
      <c r="CR1496">
        <v>320</v>
      </c>
      <c r="CS1496">
        <v>774</v>
      </c>
      <c r="CT1496">
        <v>206</v>
      </c>
      <c r="CU1496">
        <v>0.24615385000000001</v>
      </c>
      <c r="CV1496">
        <v>0.59538459999999993</v>
      </c>
      <c r="CW1496">
        <v>0.15846154000000001</v>
      </c>
      <c r="CX1496">
        <v>48078760</v>
      </c>
      <c r="CY1496">
        <v>115</v>
      </c>
      <c r="CZ1496">
        <v>1135</v>
      </c>
      <c r="DA1496">
        <v>204</v>
      </c>
      <c r="DB1496">
        <v>931</v>
      </c>
      <c r="DC1496">
        <v>0.17973568000000001</v>
      </c>
      <c r="DD1496">
        <v>0.82026434000000004</v>
      </c>
    </row>
    <row r="1497" spans="1:108" x14ac:dyDescent="0.3">
      <c r="A1497">
        <v>1495</v>
      </c>
      <c r="B1497">
        <v>99140</v>
      </c>
      <c r="C1497" s="1" t="s">
        <v>1595</v>
      </c>
      <c r="D1497">
        <v>261</v>
      </c>
      <c r="E1497">
        <v>215</v>
      </c>
      <c r="F1497">
        <v>106</v>
      </c>
      <c r="G1497">
        <v>109</v>
      </c>
      <c r="H1497">
        <f>SUM(male_female_comparison_df[[#This Row],[inhabitants_female]:[inhabitants_male]])</f>
        <v>215</v>
      </c>
      <c r="I1497">
        <f>male_female_comparison_df[[#This Row],[INHABITANTS_TOTAL2]]-male_female_comparison_df[[#This Row],[inhabitants_total]]</f>
        <v>0</v>
      </c>
      <c r="J1497">
        <f>male_female_comparison_df[[#This Row],[inhabitants_male]]/(male_female_comparison_df[[#This Row],[inhabitants_total]])</f>
        <v>0.50697674418604655</v>
      </c>
      <c r="L1497">
        <v>41</v>
      </c>
      <c r="M1497">
        <v>13</v>
      </c>
      <c r="N1497">
        <v>17</v>
      </c>
      <c r="O1497">
        <v>8</v>
      </c>
      <c r="P1497">
        <v>2</v>
      </c>
      <c r="Q1497">
        <v>1</v>
      </c>
      <c r="R1497">
        <v>5</v>
      </c>
      <c r="S1497">
        <v>4</v>
      </c>
      <c r="T1497">
        <v>7</v>
      </c>
      <c r="U1497">
        <v>19</v>
      </c>
      <c r="V1497">
        <v>34</v>
      </c>
      <c r="W1497">
        <v>10</v>
      </c>
      <c r="X1497">
        <v>10</v>
      </c>
      <c r="Y1497">
        <v>17</v>
      </c>
      <c r="Z1497">
        <v>19</v>
      </c>
      <c r="AA1497">
        <v>17</v>
      </c>
      <c r="AB1497">
        <v>12</v>
      </c>
      <c r="AC1497">
        <v>3</v>
      </c>
      <c r="AD1497">
        <v>6</v>
      </c>
      <c r="AE1497">
        <v>10</v>
      </c>
      <c r="AF1497">
        <v>1</v>
      </c>
      <c r="AG1497">
        <v>1.1100378999999998</v>
      </c>
      <c r="AH1497">
        <v>0.49302325000000002</v>
      </c>
      <c r="AI1497">
        <v>0.50697669999999995</v>
      </c>
      <c r="AJ1497" s="2">
        <f>SUM(male_female_comparison_df[[#This Row],[inhabitants_proportional_male]],male_female_comparison_df[[#This Row],[inhabitants_proportional_female]])</f>
        <v>0.99999994999999997</v>
      </c>
      <c r="AK1497" s="2">
        <f>male_female_comparison_df[[#This Row],[inhabitants_proportional_male]]-male_female_comparison_df[[#This Row],[PROPORTIONAL MALE]]</f>
        <v>-4.4186046599392625E-8</v>
      </c>
      <c r="AL1497" s="2">
        <f t="shared" si="23"/>
        <v>-0.46793335875704306</v>
      </c>
      <c r="AM1497">
        <v>6.0465115999999999E-2</v>
      </c>
      <c r="AN1497">
        <v>7.9069769999999998E-2</v>
      </c>
      <c r="AO1497">
        <v>3.7209302E-2</v>
      </c>
      <c r="AP1497">
        <v>9.3023259999999997E-3</v>
      </c>
      <c r="AQ1497">
        <v>4.6511629999999998E-3</v>
      </c>
      <c r="AR1497">
        <v>2.3255814E-2</v>
      </c>
      <c r="AS1497">
        <v>1.8604651E-2</v>
      </c>
      <c r="AT1497">
        <v>3.2558139999999999E-2</v>
      </c>
      <c r="AU1497">
        <v>8.8372099999999995E-2</v>
      </c>
      <c r="AV1497">
        <v>0.15813954</v>
      </c>
      <c r="AW1497">
        <v>4.6511627999999999E-2</v>
      </c>
      <c r="AX1497">
        <v>4.6511627999999999E-2</v>
      </c>
      <c r="AY1497">
        <v>7.9069769999999998E-2</v>
      </c>
      <c r="AZ1497">
        <v>8.8372099999999995E-2</v>
      </c>
      <c r="BA1497">
        <v>7.9069769999999998E-2</v>
      </c>
      <c r="BB1497">
        <v>5.5813952999999999E-2</v>
      </c>
      <c r="BC1497">
        <v>1.3953488E-2</v>
      </c>
      <c r="BD1497">
        <v>2.7906977000000003E-2</v>
      </c>
      <c r="BE1497">
        <v>4.6511627999999999E-2</v>
      </c>
      <c r="BF1497">
        <v>4.6511629999999998E-3</v>
      </c>
      <c r="BG1497">
        <v>24236</v>
      </c>
      <c r="BH1497">
        <v>23432</v>
      </c>
      <c r="BI1497">
        <v>31</v>
      </c>
      <c r="BJ1497">
        <v>108</v>
      </c>
      <c r="BK1497">
        <v>37</v>
      </c>
      <c r="BL1497">
        <v>0.14155250999999999</v>
      </c>
      <c r="BM1497">
        <v>0.49315068000000001</v>
      </c>
      <c r="BN1497">
        <v>0.16894977</v>
      </c>
      <c r="BO1497">
        <v>94</v>
      </c>
      <c r="BP1497">
        <v>2.2999999999999998</v>
      </c>
      <c r="BQ1497">
        <v>51.7</v>
      </c>
      <c r="BR1497">
        <v>3</v>
      </c>
      <c r="BS1497">
        <v>0</v>
      </c>
      <c r="BT1497">
        <v>24</v>
      </c>
      <c r="BU1497">
        <v>11</v>
      </c>
      <c r="BV1497">
        <v>17</v>
      </c>
      <c r="BW1497">
        <v>7</v>
      </c>
      <c r="BX1497">
        <v>3</v>
      </c>
      <c r="BY1497">
        <v>45</v>
      </c>
      <c r="BZ1497">
        <v>26</v>
      </c>
      <c r="CA1497">
        <v>75</v>
      </c>
      <c r="CB1497">
        <v>9</v>
      </c>
      <c r="CC1497">
        <v>10</v>
      </c>
      <c r="CD1497">
        <v>3.1914893999999999E-2</v>
      </c>
      <c r="CE1497">
        <v>1.0309278E-2</v>
      </c>
      <c r="CF1497">
        <v>0.25531914999999999</v>
      </c>
      <c r="CG1497">
        <v>0.11702128000000001</v>
      </c>
      <c r="CH1497">
        <v>0.18085106000000001</v>
      </c>
      <c r="CI1497">
        <v>7.4468080000000006E-2</v>
      </c>
      <c r="CJ1497">
        <v>3.1914893999999999E-2</v>
      </c>
      <c r="CK1497">
        <v>0.47872340000000002</v>
      </c>
      <c r="CL1497">
        <v>0.27659573999999998</v>
      </c>
      <c r="CM1497">
        <v>0.79787235999999995</v>
      </c>
      <c r="CN1497">
        <v>9.574468400000001E-2</v>
      </c>
      <c r="CO1497">
        <v>0.10638298</v>
      </c>
      <c r="CP1497">
        <v>44049</v>
      </c>
      <c r="CQ1497">
        <v>37561</v>
      </c>
      <c r="CR1497">
        <v>18</v>
      </c>
      <c r="CS1497">
        <v>60</v>
      </c>
      <c r="CT1497">
        <v>19</v>
      </c>
      <c r="CU1497">
        <v>0.18556700000000001</v>
      </c>
      <c r="CV1497">
        <v>0.61855669999999996</v>
      </c>
      <c r="CW1497">
        <v>0.19587629000000001</v>
      </c>
      <c r="CX1497">
        <v>4272734</v>
      </c>
      <c r="CY1497">
        <v>93</v>
      </c>
      <c r="CZ1497">
        <v>133</v>
      </c>
      <c r="DA1497">
        <v>32</v>
      </c>
      <c r="DB1497">
        <v>101</v>
      </c>
      <c r="DC1497">
        <v>0.24060150999999999</v>
      </c>
      <c r="DD1497">
        <v>0.75939849999999998</v>
      </c>
    </row>
    <row r="1498" spans="1:108" x14ac:dyDescent="0.3">
      <c r="A1498">
        <v>1496</v>
      </c>
      <c r="B1498">
        <v>99180</v>
      </c>
      <c r="C1498" s="1" t="s">
        <v>1596</v>
      </c>
      <c r="D1498">
        <v>261</v>
      </c>
      <c r="E1498">
        <v>54</v>
      </c>
      <c r="F1498">
        <v>27</v>
      </c>
      <c r="G1498">
        <v>27</v>
      </c>
      <c r="H1498">
        <f>SUM(male_female_comparison_df[[#This Row],[inhabitants_female]:[inhabitants_male]])</f>
        <v>54</v>
      </c>
      <c r="I1498">
        <f>male_female_comparison_df[[#This Row],[INHABITANTS_TOTAL2]]-male_female_comparison_df[[#This Row],[inhabitants_total]]</f>
        <v>0</v>
      </c>
      <c r="J1498">
        <f>male_female_comparison_df[[#This Row],[inhabitants_male]]/(male_female_comparison_df[[#This Row],[inhabitants_total]])</f>
        <v>0.5</v>
      </c>
      <c r="L1498">
        <v>50</v>
      </c>
      <c r="M1498">
        <v>2</v>
      </c>
      <c r="N1498">
        <v>0</v>
      </c>
      <c r="O1498">
        <v>2</v>
      </c>
      <c r="P1498">
        <v>1</v>
      </c>
      <c r="Q1498">
        <v>0</v>
      </c>
      <c r="R1498">
        <v>0</v>
      </c>
      <c r="S1498">
        <v>1</v>
      </c>
      <c r="T1498">
        <v>6</v>
      </c>
      <c r="U1498">
        <v>3</v>
      </c>
      <c r="V1498">
        <v>2</v>
      </c>
      <c r="W1498">
        <v>2</v>
      </c>
      <c r="X1498">
        <v>0</v>
      </c>
      <c r="Y1498">
        <v>7</v>
      </c>
      <c r="Z1498">
        <v>6</v>
      </c>
      <c r="AA1498">
        <v>10</v>
      </c>
      <c r="AB1498">
        <v>4</v>
      </c>
      <c r="AC1498">
        <v>3</v>
      </c>
      <c r="AD1498">
        <v>3</v>
      </c>
      <c r="AE1498">
        <v>2</v>
      </c>
      <c r="AF1498">
        <v>0</v>
      </c>
      <c r="AG1498">
        <v>1.0070068999999999</v>
      </c>
      <c r="AH1498">
        <v>0.5</v>
      </c>
      <c r="AI1498">
        <v>0.5</v>
      </c>
      <c r="AJ1498" s="2">
        <f>SUM(male_female_comparison_df[[#This Row],[inhabitants_proportional_male]],male_female_comparison_df[[#This Row],[inhabitants_proportional_female]])</f>
        <v>1</v>
      </c>
      <c r="AK1498" s="2">
        <f>male_female_comparison_df[[#This Row],[inhabitants_proportional_male]]-male_female_comparison_df[[#This Row],[PROPORTIONAL MALE]]</f>
        <v>0</v>
      </c>
      <c r="AL1498" s="2">
        <f t="shared" si="23"/>
        <v>-0.46793335875704306</v>
      </c>
      <c r="AM1498">
        <v>3.7037037000000002E-2</v>
      </c>
      <c r="AN1498">
        <v>1.7241380000000001E-2</v>
      </c>
      <c r="AO1498">
        <v>3.7037037000000002E-2</v>
      </c>
      <c r="AP1498">
        <v>1.8518519000000001E-2</v>
      </c>
      <c r="AQ1498">
        <v>1.4925373E-2</v>
      </c>
      <c r="AS1498">
        <v>1.8518519000000001E-2</v>
      </c>
      <c r="AT1498">
        <v>0.11111111</v>
      </c>
      <c r="AU1498">
        <v>5.5555555999999999E-2</v>
      </c>
      <c r="AV1498">
        <v>3.7037037000000002E-2</v>
      </c>
      <c r="AW1498">
        <v>3.7037037000000002E-2</v>
      </c>
      <c r="AX1498">
        <v>6.25E-2</v>
      </c>
      <c r="AY1498">
        <v>0.12962963</v>
      </c>
      <c r="AZ1498">
        <v>0.11111111</v>
      </c>
      <c r="BA1498">
        <v>0.18518518</v>
      </c>
      <c r="BB1498">
        <v>7.4074075000000003E-2</v>
      </c>
      <c r="BC1498">
        <v>5.5555555999999999E-2</v>
      </c>
      <c r="BD1498">
        <v>5.5555555999999999E-2</v>
      </c>
      <c r="BE1498">
        <v>3.7037037000000002E-2</v>
      </c>
      <c r="BG1498">
        <v>17145</v>
      </c>
      <c r="BH1498">
        <v>15500</v>
      </c>
      <c r="BI1498">
        <v>17</v>
      </c>
      <c r="BJ1498">
        <v>32</v>
      </c>
      <c r="BK1498">
        <v>4</v>
      </c>
      <c r="BL1498">
        <v>0.29310345999999998</v>
      </c>
      <c r="BM1498">
        <v>0.55172414000000003</v>
      </c>
      <c r="BN1498">
        <v>6.8965520000000002E-2</v>
      </c>
      <c r="BO1498">
        <v>29</v>
      </c>
      <c r="BP1498">
        <v>1.9</v>
      </c>
      <c r="BQ1498">
        <v>40.4</v>
      </c>
      <c r="BR1498">
        <v>2</v>
      </c>
      <c r="BS1498">
        <v>0</v>
      </c>
      <c r="BT1498">
        <v>3</v>
      </c>
      <c r="BU1498">
        <v>2</v>
      </c>
      <c r="BV1498">
        <v>2</v>
      </c>
      <c r="BW1498">
        <v>1</v>
      </c>
      <c r="BX1498">
        <v>1</v>
      </c>
      <c r="BY1498">
        <v>15</v>
      </c>
      <c r="BZ1498">
        <v>12</v>
      </c>
      <c r="CA1498">
        <v>28</v>
      </c>
      <c r="CB1498">
        <v>1</v>
      </c>
      <c r="CC1498">
        <v>1</v>
      </c>
      <c r="CD1498">
        <v>6.6666669999999997E-2</v>
      </c>
      <c r="CE1498">
        <v>3.125E-2</v>
      </c>
      <c r="CF1498">
        <v>0.1</v>
      </c>
      <c r="CG1498">
        <v>6.6666669999999997E-2</v>
      </c>
      <c r="CH1498">
        <v>6.6666669999999997E-2</v>
      </c>
      <c r="CI1498">
        <v>3.3333334999999999E-2</v>
      </c>
      <c r="CJ1498">
        <v>3.3333334999999999E-2</v>
      </c>
      <c r="CK1498">
        <v>0.5</v>
      </c>
      <c r="CL1498">
        <v>0.4</v>
      </c>
      <c r="CM1498">
        <v>0.93333334000000001</v>
      </c>
      <c r="CN1498">
        <v>3.3333334999999999E-2</v>
      </c>
      <c r="CO1498">
        <v>3.3333334999999999E-2</v>
      </c>
      <c r="CP1498">
        <v>30557</v>
      </c>
      <c r="CQ1498">
        <v>28499</v>
      </c>
      <c r="CR1498">
        <v>11</v>
      </c>
      <c r="CS1498">
        <v>17</v>
      </c>
      <c r="CT1498">
        <v>2</v>
      </c>
      <c r="CU1498">
        <v>0.36666666999999997</v>
      </c>
      <c r="CV1498">
        <v>0.56666665999999999</v>
      </c>
      <c r="CW1498">
        <v>6.6666669999999997E-2</v>
      </c>
      <c r="CX1498">
        <v>916700</v>
      </c>
      <c r="CY1498">
        <v>38</v>
      </c>
      <c r="CZ1498">
        <v>50</v>
      </c>
      <c r="DA1498">
        <v>11</v>
      </c>
      <c r="DB1498">
        <v>39</v>
      </c>
      <c r="DC1498">
        <v>0.22</v>
      </c>
      <c r="DD1498">
        <v>0.78</v>
      </c>
    </row>
    <row r="1499" spans="1:108" x14ac:dyDescent="0.3">
      <c r="A1499">
        <v>1497</v>
      </c>
      <c r="B1499">
        <v>99230</v>
      </c>
      <c r="C1499" s="1" t="s">
        <v>1597</v>
      </c>
      <c r="D1499">
        <v>261</v>
      </c>
      <c r="E1499">
        <v>45</v>
      </c>
      <c r="F1499">
        <v>17</v>
      </c>
      <c r="G1499">
        <v>28</v>
      </c>
      <c r="H1499">
        <f>SUM(male_female_comparison_df[[#This Row],[inhabitants_female]:[inhabitants_male]])</f>
        <v>45</v>
      </c>
      <c r="I1499">
        <f>male_female_comparison_df[[#This Row],[INHABITANTS_TOTAL2]]-male_female_comparison_df[[#This Row],[inhabitants_total]]</f>
        <v>0</v>
      </c>
      <c r="J1499">
        <f>male_female_comparison_df[[#This Row],[inhabitants_male]]/(male_female_comparison_df[[#This Row],[inhabitants_total]])</f>
        <v>0.62222222222222223</v>
      </c>
      <c r="L1499">
        <v>56</v>
      </c>
      <c r="M1499">
        <v>1</v>
      </c>
      <c r="N1499">
        <v>2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4</v>
      </c>
      <c r="V1499">
        <v>1</v>
      </c>
      <c r="W1499">
        <v>0</v>
      </c>
      <c r="X1499">
        <v>3</v>
      </c>
      <c r="Y1499">
        <v>2</v>
      </c>
      <c r="Z1499">
        <v>8</v>
      </c>
      <c r="AA1499">
        <v>8</v>
      </c>
      <c r="AB1499">
        <v>6</v>
      </c>
      <c r="AC1499">
        <v>2</v>
      </c>
      <c r="AD1499">
        <v>2</v>
      </c>
      <c r="AE1499">
        <v>2</v>
      </c>
      <c r="AF1499">
        <v>3</v>
      </c>
      <c r="AG1499">
        <v>0.32109383000000002</v>
      </c>
      <c r="AH1499">
        <v>0.37777779</v>
      </c>
      <c r="AI1499">
        <v>0.62222224000000004</v>
      </c>
      <c r="AJ1499" s="2">
        <f>SUM(male_female_comparison_df[[#This Row],[inhabitants_proportional_male]],male_female_comparison_df[[#This Row],[inhabitants_proportional_female]])</f>
        <v>1.00000003</v>
      </c>
      <c r="AK1499" s="2">
        <f>male_female_comparison_df[[#This Row],[inhabitants_proportional_male]]-male_female_comparison_df[[#This Row],[PROPORTIONAL MALE]]</f>
        <v>1.7777777805427775E-8</v>
      </c>
      <c r="AL1499" s="2">
        <f t="shared" si="23"/>
        <v>-0.46793335875704306</v>
      </c>
      <c r="AM1499">
        <v>2.2222222999999999E-2</v>
      </c>
      <c r="AN1499">
        <v>4.4444445999999999E-2</v>
      </c>
      <c r="AS1499">
        <v>2.2222222999999999E-2</v>
      </c>
      <c r="AU1499">
        <v>8.8888889999999998E-2</v>
      </c>
      <c r="AV1499">
        <v>2.2222222999999999E-2</v>
      </c>
      <c r="AW1499">
        <v>2.2727272999999999E-2</v>
      </c>
      <c r="AX1499">
        <v>6.6666669999999997E-2</v>
      </c>
      <c r="AY1499">
        <v>4.4444445999999999E-2</v>
      </c>
      <c r="AZ1499">
        <v>0.17777778</v>
      </c>
      <c r="BA1499">
        <v>0.17777778</v>
      </c>
      <c r="BB1499">
        <v>0.13333333999999999</v>
      </c>
      <c r="BC1499">
        <v>4.4444445999999999E-2</v>
      </c>
      <c r="BD1499">
        <v>4.4444445999999999E-2</v>
      </c>
      <c r="BE1499">
        <v>4.4444445999999999E-2</v>
      </c>
      <c r="BF1499">
        <v>6.6666669999999997E-2</v>
      </c>
      <c r="BG1499">
        <v>19354</v>
      </c>
      <c r="BH1499">
        <v>16446</v>
      </c>
      <c r="BI1499">
        <v>8</v>
      </c>
      <c r="BJ1499">
        <v>29</v>
      </c>
      <c r="BK1499">
        <v>4</v>
      </c>
      <c r="BL1499">
        <v>0.18181818999999999</v>
      </c>
      <c r="BM1499">
        <v>0.65909094000000001</v>
      </c>
      <c r="BN1499">
        <v>9.0909089999999998E-2</v>
      </c>
      <c r="BO1499">
        <v>23</v>
      </c>
      <c r="CY1499">
        <v>34</v>
      </c>
      <c r="CZ1499">
        <v>39</v>
      </c>
      <c r="DA1499">
        <v>6</v>
      </c>
      <c r="DB1499">
        <v>33</v>
      </c>
      <c r="DC1499">
        <v>0.15384616000000001</v>
      </c>
      <c r="DD1499">
        <v>0.84615386000000004</v>
      </c>
    </row>
    <row r="1500" spans="1:108" x14ac:dyDescent="0.3">
      <c r="A1500">
        <v>1498</v>
      </c>
      <c r="B1500">
        <v>99240</v>
      </c>
      <c r="C1500" s="1" t="s">
        <v>1598</v>
      </c>
      <c r="D1500">
        <v>261</v>
      </c>
      <c r="E1500">
        <v>26</v>
      </c>
      <c r="F1500">
        <v>22</v>
      </c>
      <c r="G1500">
        <v>26</v>
      </c>
      <c r="H1500">
        <f>SUM(male_female_comparison_df[[#This Row],[inhabitants_female]:[inhabitants_male]])</f>
        <v>48</v>
      </c>
      <c r="I1500">
        <f>male_female_comparison_df[[#This Row],[INHABITANTS_TOTAL2]]-male_female_comparison_df[[#This Row],[inhabitants_total]]</f>
        <v>22</v>
      </c>
      <c r="J1500">
        <f>male_female_comparison_df[[#This Row],[inhabitants_male]]/(male_female_comparison_df[[#This Row],[inhabitants_total]])</f>
        <v>1</v>
      </c>
      <c r="L1500">
        <v>48</v>
      </c>
      <c r="M1500">
        <v>1</v>
      </c>
      <c r="N1500">
        <v>2</v>
      </c>
      <c r="O1500">
        <v>1</v>
      </c>
      <c r="P1500">
        <v>1</v>
      </c>
      <c r="Q1500">
        <v>1</v>
      </c>
      <c r="R1500">
        <v>1</v>
      </c>
      <c r="S1500">
        <v>2</v>
      </c>
      <c r="T1500">
        <v>3</v>
      </c>
      <c r="U1500">
        <v>2</v>
      </c>
      <c r="V1500">
        <v>6</v>
      </c>
      <c r="W1500">
        <v>2</v>
      </c>
      <c r="X1500">
        <v>4</v>
      </c>
      <c r="Y1500">
        <v>3</v>
      </c>
      <c r="Z1500">
        <v>3</v>
      </c>
      <c r="AA1500">
        <v>1</v>
      </c>
      <c r="AB1500">
        <v>3</v>
      </c>
      <c r="AC1500">
        <v>4</v>
      </c>
      <c r="AD1500">
        <v>2</v>
      </c>
      <c r="AE1500">
        <v>4</v>
      </c>
      <c r="AF1500">
        <v>2</v>
      </c>
      <c r="AG1500">
        <v>0.21789620000000001</v>
      </c>
      <c r="AH1500">
        <v>0.45833333999999998</v>
      </c>
      <c r="AI1500">
        <v>0.54166669999999995</v>
      </c>
      <c r="AJ1500" s="2">
        <f>SUM(male_female_comparison_df[[#This Row],[inhabitants_proportional_male]],male_female_comparison_df[[#This Row],[inhabitants_proportional_female]])</f>
        <v>1.00000004</v>
      </c>
      <c r="AK1500" s="2">
        <f>male_female_comparison_df[[#This Row],[inhabitants_proportional_male]]-male_female_comparison_df[[#This Row],[PROPORTIONAL MALE]]</f>
        <v>-0.45833330000000005</v>
      </c>
      <c r="AL1500" s="2">
        <f t="shared" si="23"/>
        <v>-0.46793335875704306</v>
      </c>
      <c r="AM1500">
        <v>2.0833333999999998E-2</v>
      </c>
      <c r="AN1500">
        <v>4.1666667999999997E-2</v>
      </c>
      <c r="AO1500">
        <v>2.0833333999999998E-2</v>
      </c>
      <c r="AP1500">
        <v>2.0833333999999998E-2</v>
      </c>
      <c r="AQ1500">
        <v>2.0833333999999998E-2</v>
      </c>
      <c r="AR1500">
        <v>2.0833333999999998E-2</v>
      </c>
      <c r="AS1500">
        <v>4.1666667999999997E-2</v>
      </c>
      <c r="AT1500">
        <v>6.25E-2</v>
      </c>
      <c r="AU1500">
        <v>4.1666667999999997E-2</v>
      </c>
      <c r="AV1500">
        <v>0.125</v>
      </c>
      <c r="AW1500">
        <v>4.1666667999999997E-2</v>
      </c>
      <c r="AX1500">
        <v>8.3333335999999994E-2</v>
      </c>
      <c r="AY1500">
        <v>6.25E-2</v>
      </c>
      <c r="AZ1500">
        <v>6.25E-2</v>
      </c>
      <c r="BA1500">
        <v>2.0833333999999998E-2</v>
      </c>
      <c r="BB1500">
        <v>6.25E-2</v>
      </c>
      <c r="BC1500">
        <v>8.3333335999999994E-2</v>
      </c>
      <c r="BD1500">
        <v>4.1666667999999997E-2</v>
      </c>
      <c r="BE1500">
        <v>8.3333335999999994E-2</v>
      </c>
      <c r="BF1500">
        <v>4.1666667999999997E-2</v>
      </c>
      <c r="BG1500">
        <v>17985</v>
      </c>
      <c r="BH1500">
        <v>16403</v>
      </c>
      <c r="BI1500">
        <v>12</v>
      </c>
      <c r="BJ1500">
        <v>24</v>
      </c>
      <c r="BK1500">
        <v>2</v>
      </c>
      <c r="BL1500">
        <v>0.27906977999999999</v>
      </c>
      <c r="BM1500">
        <v>0.55813955999999998</v>
      </c>
      <c r="BN1500">
        <v>4.6511627999999999E-2</v>
      </c>
      <c r="BO1500">
        <v>14</v>
      </c>
      <c r="CY1500">
        <v>16</v>
      </c>
      <c r="CZ1500">
        <v>34</v>
      </c>
      <c r="DA1500">
        <v>11</v>
      </c>
      <c r="DB1500">
        <v>23</v>
      </c>
      <c r="DC1500">
        <v>0.32352942000000001</v>
      </c>
      <c r="DD1500">
        <v>0.67647060000000003</v>
      </c>
    </row>
    <row r="1501" spans="1:108" x14ac:dyDescent="0.3">
      <c r="A1501">
        <v>1499</v>
      </c>
      <c r="B1501">
        <v>99290</v>
      </c>
      <c r="C1501" s="1" t="s">
        <v>1599</v>
      </c>
      <c r="D1501">
        <v>261</v>
      </c>
      <c r="E1501">
        <v>91</v>
      </c>
      <c r="F1501">
        <v>37</v>
      </c>
      <c r="G1501">
        <v>54</v>
      </c>
      <c r="H1501">
        <f>SUM(male_female_comparison_df[[#This Row],[inhabitants_female]:[inhabitants_male]])</f>
        <v>91</v>
      </c>
      <c r="I1501">
        <f>male_female_comparison_df[[#This Row],[INHABITANTS_TOTAL2]]-male_female_comparison_df[[#This Row],[inhabitants_total]]</f>
        <v>0</v>
      </c>
      <c r="J1501">
        <f>male_female_comparison_df[[#This Row],[inhabitants_male]]/(male_female_comparison_df[[#This Row],[inhabitants_total]])</f>
        <v>0.59340659340659341</v>
      </c>
      <c r="L1501">
        <v>50</v>
      </c>
      <c r="M1501">
        <v>2</v>
      </c>
      <c r="N1501">
        <v>1</v>
      </c>
      <c r="O1501">
        <v>2</v>
      </c>
      <c r="P1501">
        <v>3</v>
      </c>
      <c r="Q1501">
        <v>1</v>
      </c>
      <c r="R1501">
        <v>4</v>
      </c>
      <c r="S1501">
        <v>7</v>
      </c>
      <c r="T1501">
        <v>3</v>
      </c>
      <c r="U1501">
        <v>0</v>
      </c>
      <c r="V1501">
        <v>3</v>
      </c>
      <c r="W1501">
        <v>3</v>
      </c>
      <c r="X1501">
        <v>4</v>
      </c>
      <c r="Y1501">
        <v>6</v>
      </c>
      <c r="Z1501">
        <v>20</v>
      </c>
      <c r="AA1501">
        <v>11</v>
      </c>
      <c r="AB1501">
        <v>6</v>
      </c>
      <c r="AC1501">
        <v>3</v>
      </c>
      <c r="AD1501">
        <v>4</v>
      </c>
      <c r="AE1501">
        <v>5</v>
      </c>
      <c r="AF1501">
        <v>3</v>
      </c>
      <c r="AG1501">
        <v>0.25184973999999999</v>
      </c>
      <c r="AH1501">
        <v>0.40659339999999999</v>
      </c>
      <c r="AI1501">
        <v>0.59340660000000001</v>
      </c>
      <c r="AJ1501" s="2">
        <f>SUM(male_female_comparison_df[[#This Row],[inhabitants_proportional_male]],male_female_comparison_df[[#This Row],[inhabitants_proportional_female]])</f>
        <v>1</v>
      </c>
      <c r="AK1501" s="2">
        <f>male_female_comparison_df[[#This Row],[inhabitants_proportional_male]]-male_female_comparison_df[[#This Row],[PROPORTIONAL MALE]]</f>
        <v>6.5934065984762924E-9</v>
      </c>
      <c r="AL1501" s="2">
        <f t="shared" si="23"/>
        <v>-0.46793335875704306</v>
      </c>
      <c r="AM1501">
        <v>2.1978022999999999E-2</v>
      </c>
      <c r="AN1501">
        <v>1.0989011000000002E-2</v>
      </c>
      <c r="AO1501">
        <v>2.1978022999999999E-2</v>
      </c>
      <c r="AP1501">
        <v>3.2967034999999999E-2</v>
      </c>
      <c r="AQ1501">
        <v>1.0989011000000002E-2</v>
      </c>
      <c r="AR1501">
        <v>4.3956044999999999E-2</v>
      </c>
      <c r="AS1501">
        <v>7.6923080000000005E-2</v>
      </c>
      <c r="AT1501">
        <v>3.2967034999999999E-2</v>
      </c>
      <c r="AU1501">
        <v>1.0989011000000002E-2</v>
      </c>
      <c r="AV1501">
        <v>3.2967034999999999E-2</v>
      </c>
      <c r="AW1501">
        <v>3.2967034999999999E-2</v>
      </c>
      <c r="AX1501">
        <v>4.3956044999999999E-2</v>
      </c>
      <c r="AY1501">
        <v>6.5934069999999997E-2</v>
      </c>
      <c r="AZ1501">
        <v>0.21978022</v>
      </c>
      <c r="BA1501">
        <v>0.12087912000000001</v>
      </c>
      <c r="BB1501">
        <v>6.5934069999999997E-2</v>
      </c>
      <c r="BC1501">
        <v>3.2967034999999999E-2</v>
      </c>
      <c r="BD1501">
        <v>4.3956044999999999E-2</v>
      </c>
      <c r="BE1501">
        <v>5.4945055E-2</v>
      </c>
      <c r="BF1501">
        <v>3.2967034999999999E-2</v>
      </c>
      <c r="BG1501">
        <v>18873</v>
      </c>
      <c r="BH1501">
        <v>16838</v>
      </c>
      <c r="BI1501">
        <v>22</v>
      </c>
      <c r="BJ1501">
        <v>51</v>
      </c>
      <c r="BK1501">
        <v>7</v>
      </c>
      <c r="BL1501">
        <v>0.24175824000000001</v>
      </c>
      <c r="BM1501">
        <v>0.56043959999999993</v>
      </c>
      <c r="BN1501">
        <v>7.6923080000000005E-2</v>
      </c>
      <c r="BO1501">
        <v>42</v>
      </c>
      <c r="BP1501">
        <v>2.2000000000000002</v>
      </c>
      <c r="BQ1501">
        <v>40.700000000000003</v>
      </c>
      <c r="BR1501">
        <v>1</v>
      </c>
      <c r="BS1501">
        <v>0</v>
      </c>
      <c r="BT1501">
        <v>6</v>
      </c>
      <c r="BU1501">
        <v>2</v>
      </c>
      <c r="BV1501">
        <v>2</v>
      </c>
      <c r="BW1501">
        <v>1</v>
      </c>
      <c r="BX1501">
        <v>2</v>
      </c>
      <c r="BY1501">
        <v>21</v>
      </c>
      <c r="BZ1501">
        <v>16</v>
      </c>
      <c r="CA1501">
        <v>40</v>
      </c>
      <c r="CB1501">
        <v>1</v>
      </c>
      <c r="CC1501">
        <v>1</v>
      </c>
      <c r="CD1501">
        <v>2.3809523999999999E-2</v>
      </c>
      <c r="CF1501">
        <v>0.14285714999999999</v>
      </c>
      <c r="CG1501">
        <v>4.7619050000000003E-2</v>
      </c>
      <c r="CH1501">
        <v>4.7619050000000003E-2</v>
      </c>
      <c r="CI1501">
        <v>2.3809523999999999E-2</v>
      </c>
      <c r="CJ1501">
        <v>4.7619050000000003E-2</v>
      </c>
      <c r="CK1501">
        <v>0.5</v>
      </c>
      <c r="CL1501">
        <v>0.38095240000000002</v>
      </c>
      <c r="CM1501">
        <v>0.95238096000000005</v>
      </c>
      <c r="CN1501">
        <v>2.3809523999999999E-2</v>
      </c>
      <c r="CO1501">
        <v>2.3809523999999999E-2</v>
      </c>
      <c r="CP1501">
        <v>36436</v>
      </c>
      <c r="CQ1501">
        <v>28566</v>
      </c>
      <c r="CR1501">
        <v>12</v>
      </c>
      <c r="CS1501">
        <v>25</v>
      </c>
      <c r="CT1501">
        <v>5</v>
      </c>
      <c r="CU1501">
        <v>0.28571429999999998</v>
      </c>
      <c r="CV1501">
        <v>0.59523809999999999</v>
      </c>
      <c r="CW1501">
        <v>0.11904762000000001</v>
      </c>
      <c r="CX1501">
        <v>1530314</v>
      </c>
      <c r="CY1501">
        <v>70</v>
      </c>
      <c r="CZ1501">
        <v>55</v>
      </c>
      <c r="DA1501">
        <v>6</v>
      </c>
      <c r="DB1501">
        <v>49</v>
      </c>
      <c r="DC1501">
        <v>0.10909091</v>
      </c>
      <c r="DD1501">
        <v>0.89090910000000001</v>
      </c>
    </row>
    <row r="1502" spans="1:108" x14ac:dyDescent="0.3">
      <c r="A1502">
        <v>1500</v>
      </c>
      <c r="B1502">
        <v>99360</v>
      </c>
      <c r="C1502" s="1" t="s">
        <v>1600</v>
      </c>
      <c r="D1502">
        <v>498</v>
      </c>
      <c r="E1502">
        <v>144</v>
      </c>
      <c r="F1502">
        <v>70</v>
      </c>
      <c r="G1502">
        <v>74</v>
      </c>
      <c r="H1502">
        <f>SUM(male_female_comparison_df[[#This Row],[inhabitants_female]:[inhabitants_male]])</f>
        <v>144</v>
      </c>
      <c r="I1502">
        <f>male_female_comparison_df[[#This Row],[INHABITANTS_TOTAL2]]-male_female_comparison_df[[#This Row],[inhabitants_total]]</f>
        <v>0</v>
      </c>
      <c r="J1502">
        <f>male_female_comparison_df[[#This Row],[inhabitants_male]]/(male_female_comparison_df[[#This Row],[inhabitants_total]])</f>
        <v>0.51388888888888884</v>
      </c>
      <c r="L1502">
        <v>41</v>
      </c>
      <c r="M1502">
        <v>5</v>
      </c>
      <c r="N1502">
        <v>11</v>
      </c>
      <c r="O1502">
        <v>10</v>
      </c>
      <c r="P1502">
        <v>2</v>
      </c>
      <c r="Q1502">
        <v>3</v>
      </c>
      <c r="R1502">
        <v>6</v>
      </c>
      <c r="S1502">
        <v>9</v>
      </c>
      <c r="T1502">
        <v>4</v>
      </c>
      <c r="U1502">
        <v>7</v>
      </c>
      <c r="V1502">
        <v>7</v>
      </c>
      <c r="W1502">
        <v>13</v>
      </c>
      <c r="X1502">
        <v>7</v>
      </c>
      <c r="Y1502">
        <v>6</v>
      </c>
      <c r="Z1502">
        <v>13</v>
      </c>
      <c r="AA1502">
        <v>12</v>
      </c>
      <c r="AB1502">
        <v>11</v>
      </c>
      <c r="AC1502">
        <v>3</v>
      </c>
      <c r="AD1502">
        <v>7</v>
      </c>
      <c r="AE1502">
        <v>5</v>
      </c>
      <c r="AF1502">
        <v>3</v>
      </c>
      <c r="AG1502">
        <v>0.64356685000000002</v>
      </c>
      <c r="AH1502">
        <v>0.48611109999999996</v>
      </c>
      <c r="AI1502">
        <v>0.51388889999999998</v>
      </c>
      <c r="AJ1502" s="2">
        <f>SUM(male_female_comparison_df[[#This Row],[inhabitants_proportional_male]],male_female_comparison_df[[#This Row],[inhabitants_proportional_female]])</f>
        <v>1</v>
      </c>
      <c r="AK1502" s="2">
        <f>male_female_comparison_df[[#This Row],[inhabitants_proportional_male]]-male_female_comparison_df[[#This Row],[PROPORTIONAL MALE]]</f>
        <v>1.1111111142270147E-8</v>
      </c>
      <c r="AL1502" s="2">
        <f t="shared" si="23"/>
        <v>-0.46793335875704306</v>
      </c>
      <c r="AM1502">
        <v>3.4722223999999996E-2</v>
      </c>
      <c r="AN1502">
        <v>7.6388890000000001E-2</v>
      </c>
      <c r="AO1502">
        <v>6.9444450000000005E-2</v>
      </c>
      <c r="AP1502">
        <v>1.3888889E-2</v>
      </c>
      <c r="AQ1502">
        <v>2.0833333999999998E-2</v>
      </c>
      <c r="AR1502">
        <v>4.1666667999999997E-2</v>
      </c>
      <c r="AS1502">
        <v>6.25E-2</v>
      </c>
      <c r="AT1502">
        <v>2.7777777999999999E-2</v>
      </c>
      <c r="AU1502">
        <v>4.8611112000000005E-2</v>
      </c>
      <c r="AV1502">
        <v>4.8611112000000005E-2</v>
      </c>
      <c r="AW1502">
        <v>9.027777599999999E-2</v>
      </c>
      <c r="AX1502">
        <v>4.8611112000000005E-2</v>
      </c>
      <c r="AY1502">
        <v>4.1666667999999997E-2</v>
      </c>
      <c r="AZ1502">
        <v>9.027777599999999E-2</v>
      </c>
      <c r="BA1502">
        <v>8.3333335999999994E-2</v>
      </c>
      <c r="BB1502">
        <v>7.6388890000000001E-2</v>
      </c>
      <c r="BC1502">
        <v>2.0833333999999998E-2</v>
      </c>
      <c r="BD1502">
        <v>4.8611112000000005E-2</v>
      </c>
      <c r="BE1502">
        <v>3.4722223999999996E-2</v>
      </c>
      <c r="BF1502">
        <v>2.0833333999999998E-2</v>
      </c>
      <c r="BG1502">
        <v>18943</v>
      </c>
      <c r="BH1502">
        <v>18036</v>
      </c>
      <c r="BI1502">
        <v>20</v>
      </c>
      <c r="BJ1502">
        <v>79</v>
      </c>
      <c r="BK1502">
        <v>9</v>
      </c>
      <c r="BL1502">
        <v>0.14814815000000001</v>
      </c>
      <c r="BM1502">
        <v>0.58518517000000003</v>
      </c>
      <c r="BN1502">
        <v>6.6666669999999997E-2</v>
      </c>
      <c r="BO1502">
        <v>54</v>
      </c>
      <c r="BP1502">
        <v>2.7</v>
      </c>
      <c r="BQ1502">
        <v>35</v>
      </c>
      <c r="BR1502">
        <v>2</v>
      </c>
      <c r="BS1502">
        <v>0</v>
      </c>
      <c r="BT1502">
        <v>15</v>
      </c>
      <c r="BU1502">
        <v>5</v>
      </c>
      <c r="BV1502">
        <v>9</v>
      </c>
      <c r="BW1502">
        <v>5</v>
      </c>
      <c r="BX1502">
        <v>5</v>
      </c>
      <c r="BY1502">
        <v>21</v>
      </c>
      <c r="BZ1502">
        <v>21</v>
      </c>
      <c r="CA1502">
        <v>46</v>
      </c>
      <c r="CB1502">
        <v>5</v>
      </c>
      <c r="CC1502">
        <v>3</v>
      </c>
      <c r="CD1502">
        <v>3.7037037000000002E-2</v>
      </c>
      <c r="CF1502">
        <v>0.27777779999999996</v>
      </c>
      <c r="CG1502">
        <v>9.2592590000000002E-2</v>
      </c>
      <c r="CH1502">
        <v>0.16666666999999999</v>
      </c>
      <c r="CI1502">
        <v>9.2592590000000002E-2</v>
      </c>
      <c r="CJ1502">
        <v>9.2592590000000002E-2</v>
      </c>
      <c r="CK1502">
        <v>0.38888890000000004</v>
      </c>
      <c r="CL1502">
        <v>0.38888890000000004</v>
      </c>
      <c r="CM1502">
        <v>0.8518519</v>
      </c>
      <c r="CN1502">
        <v>9.2592590000000002E-2</v>
      </c>
      <c r="CO1502">
        <v>5.5555555999999999E-2</v>
      </c>
      <c r="CP1502">
        <v>38057</v>
      </c>
      <c r="CQ1502">
        <v>34804</v>
      </c>
      <c r="CR1502">
        <v>13</v>
      </c>
      <c r="CS1502">
        <v>37</v>
      </c>
      <c r="CT1502">
        <v>4</v>
      </c>
      <c r="CU1502">
        <v>0.24074075</v>
      </c>
      <c r="CV1502">
        <v>0.68518519999999994</v>
      </c>
      <c r="CW1502">
        <v>7.4074075000000003E-2</v>
      </c>
      <c r="CX1502">
        <v>2055065</v>
      </c>
      <c r="CY1502">
        <v>125</v>
      </c>
      <c r="CZ1502">
        <v>83</v>
      </c>
      <c r="DA1502">
        <v>11</v>
      </c>
      <c r="DB1502">
        <v>72</v>
      </c>
      <c r="DC1502">
        <v>0.13253012</v>
      </c>
      <c r="DD1502">
        <v>0.86746990000000002</v>
      </c>
    </row>
    <row r="1503" spans="1:108" x14ac:dyDescent="0.3">
      <c r="A1503">
        <v>1501</v>
      </c>
      <c r="B1503">
        <v>99400</v>
      </c>
      <c r="C1503" s="1" t="s">
        <v>1601</v>
      </c>
      <c r="D1503">
        <v>47</v>
      </c>
      <c r="E1503">
        <v>689</v>
      </c>
      <c r="F1503">
        <v>343</v>
      </c>
      <c r="G1503">
        <v>346</v>
      </c>
      <c r="H1503">
        <f>SUM(male_female_comparison_df[[#This Row],[inhabitants_female]:[inhabitants_male]])</f>
        <v>689</v>
      </c>
      <c r="I1503">
        <f>male_female_comparison_df[[#This Row],[INHABITANTS_TOTAL2]]-male_female_comparison_df[[#This Row],[inhabitants_total]]</f>
        <v>0</v>
      </c>
      <c r="J1503">
        <f>male_female_comparison_df[[#This Row],[inhabitants_male]]/(male_female_comparison_df[[#This Row],[inhabitants_total]])</f>
        <v>0.50217706821480401</v>
      </c>
      <c r="L1503">
        <v>47</v>
      </c>
      <c r="M1503">
        <v>13</v>
      </c>
      <c r="N1503">
        <v>29</v>
      </c>
      <c r="O1503">
        <v>33</v>
      </c>
      <c r="P1503">
        <v>20</v>
      </c>
      <c r="Q1503">
        <v>15</v>
      </c>
      <c r="R1503">
        <v>17</v>
      </c>
      <c r="S1503">
        <v>18</v>
      </c>
      <c r="T1503">
        <v>33</v>
      </c>
      <c r="U1503">
        <v>26</v>
      </c>
      <c r="V1503">
        <v>37</v>
      </c>
      <c r="W1503">
        <v>39</v>
      </c>
      <c r="X1503">
        <v>44</v>
      </c>
      <c r="Y1503">
        <v>49</v>
      </c>
      <c r="Z1503">
        <v>57</v>
      </c>
      <c r="AA1503">
        <v>76</v>
      </c>
      <c r="AB1503">
        <v>74</v>
      </c>
      <c r="AC1503">
        <v>43</v>
      </c>
      <c r="AD1503">
        <v>32</v>
      </c>
      <c r="AE1503">
        <v>11</v>
      </c>
      <c r="AF1503">
        <v>23</v>
      </c>
      <c r="AG1503">
        <v>1.1174245</v>
      </c>
      <c r="AH1503">
        <v>0.49782293999999999</v>
      </c>
      <c r="AI1503">
        <v>0.50217705999999995</v>
      </c>
      <c r="AJ1503" s="2">
        <f>SUM(male_female_comparison_df[[#This Row],[inhabitants_proportional_male]],male_female_comparison_df[[#This Row],[inhabitants_proportional_female]])</f>
        <v>1</v>
      </c>
      <c r="AK1503" s="2">
        <f>male_female_comparison_df[[#This Row],[inhabitants_proportional_male]]-male_female_comparison_df[[#This Row],[PROPORTIONAL MALE]]</f>
        <v>-8.2148040592144866E-9</v>
      </c>
      <c r="AL1503" s="2">
        <f t="shared" si="23"/>
        <v>-0.46793335875704306</v>
      </c>
      <c r="AM1503">
        <v>1.8867925000000001E-2</v>
      </c>
      <c r="AN1503">
        <v>4.2089984000000004E-2</v>
      </c>
      <c r="AO1503">
        <v>4.7895502E-2</v>
      </c>
      <c r="AP1503">
        <v>2.9027575999999999E-2</v>
      </c>
      <c r="AQ1503">
        <v>2.1770682000000003E-2</v>
      </c>
      <c r="AR1503">
        <v>2.4673440000000001E-2</v>
      </c>
      <c r="AS1503">
        <v>2.6124817999999998E-2</v>
      </c>
      <c r="AT1503">
        <v>4.7895502E-2</v>
      </c>
      <c r="AU1503">
        <v>3.7735850000000001E-2</v>
      </c>
      <c r="AV1503">
        <v>5.3701017000000004E-2</v>
      </c>
      <c r="AW1503">
        <v>5.6603774000000003E-2</v>
      </c>
      <c r="AX1503">
        <v>6.3860669999999994E-2</v>
      </c>
      <c r="AY1503">
        <v>7.1117564999999994E-2</v>
      </c>
      <c r="AZ1503">
        <v>8.2728595000000002E-2</v>
      </c>
      <c r="BA1503">
        <v>0.11030479</v>
      </c>
      <c r="BB1503">
        <v>0.10740203400000001</v>
      </c>
      <c r="BC1503">
        <v>6.2409289999999999E-2</v>
      </c>
      <c r="BD1503">
        <v>4.6444119999999998E-2</v>
      </c>
      <c r="BE1503">
        <v>1.5965166999999999E-2</v>
      </c>
      <c r="BF1503">
        <v>3.3381710000000002E-2</v>
      </c>
      <c r="BG1503">
        <v>19953</v>
      </c>
      <c r="BH1503">
        <v>18108</v>
      </c>
      <c r="BI1503">
        <v>131</v>
      </c>
      <c r="BJ1503">
        <v>373</v>
      </c>
      <c r="BK1503">
        <v>82</v>
      </c>
      <c r="BL1503">
        <v>0.18714285999999999</v>
      </c>
      <c r="BM1503">
        <v>0.53285709999999997</v>
      </c>
      <c r="BN1503">
        <v>0.11714285599999999</v>
      </c>
      <c r="BO1503">
        <v>322</v>
      </c>
      <c r="BP1503">
        <v>2.1</v>
      </c>
      <c r="BQ1503">
        <v>43.9</v>
      </c>
      <c r="BR1503">
        <v>12</v>
      </c>
      <c r="BS1503">
        <v>1</v>
      </c>
      <c r="BT1503">
        <v>59</v>
      </c>
      <c r="BU1503">
        <v>12</v>
      </c>
      <c r="BV1503">
        <v>27</v>
      </c>
      <c r="BW1503">
        <v>28</v>
      </c>
      <c r="BX1503">
        <v>25</v>
      </c>
      <c r="BY1503">
        <v>129</v>
      </c>
      <c r="BZ1503">
        <v>137</v>
      </c>
      <c r="CA1503">
        <v>213</v>
      </c>
      <c r="CB1503">
        <v>99</v>
      </c>
      <c r="CC1503">
        <v>10</v>
      </c>
      <c r="CD1503">
        <v>3.7267080000000001E-2</v>
      </c>
      <c r="CE1503">
        <v>3.1055901000000001E-3</v>
      </c>
      <c r="CF1503">
        <v>0.18322981999999999</v>
      </c>
      <c r="CG1503">
        <v>3.7267080000000001E-2</v>
      </c>
      <c r="CH1503">
        <v>8.3850935000000001E-2</v>
      </c>
      <c r="CI1503">
        <v>8.6956519999999995E-2</v>
      </c>
      <c r="CJ1503">
        <v>7.7639749999999993E-2</v>
      </c>
      <c r="CK1503">
        <v>0.40062112</v>
      </c>
      <c r="CL1503">
        <v>0.42546584999999998</v>
      </c>
      <c r="CM1503">
        <v>0.66149069999999988</v>
      </c>
      <c r="CN1503">
        <v>0.30745341999999998</v>
      </c>
      <c r="CO1503">
        <v>3.1055901E-2</v>
      </c>
      <c r="CP1503">
        <v>35217</v>
      </c>
      <c r="CQ1503">
        <v>29655</v>
      </c>
      <c r="CR1503">
        <v>109</v>
      </c>
      <c r="CS1503">
        <v>174</v>
      </c>
      <c r="CT1503">
        <v>39</v>
      </c>
      <c r="CU1503">
        <v>0.33641976000000001</v>
      </c>
      <c r="CV1503">
        <v>0.53703699999999999</v>
      </c>
      <c r="CW1503">
        <v>0.12037037</v>
      </c>
      <c r="CX1503">
        <v>11339858</v>
      </c>
      <c r="CY1503">
        <v>201</v>
      </c>
      <c r="CZ1503">
        <v>448</v>
      </c>
      <c r="DA1503">
        <v>143</v>
      </c>
      <c r="DB1503">
        <v>305</v>
      </c>
      <c r="DC1503">
        <v>0.31919642999999998</v>
      </c>
      <c r="DD1503">
        <v>0.68080359999999995</v>
      </c>
    </row>
    <row r="1504" spans="1:108" x14ac:dyDescent="0.3">
      <c r="A1504">
        <v>1502</v>
      </c>
      <c r="B1504">
        <v>99440</v>
      </c>
      <c r="C1504" s="1" t="s">
        <v>1602</v>
      </c>
      <c r="D1504">
        <v>47</v>
      </c>
      <c r="E1504">
        <v>146</v>
      </c>
      <c r="F1504">
        <v>64</v>
      </c>
      <c r="G1504">
        <v>82</v>
      </c>
      <c r="H1504">
        <f>SUM(male_female_comparison_df[[#This Row],[inhabitants_female]:[inhabitants_male]])</f>
        <v>146</v>
      </c>
      <c r="I1504">
        <f>male_female_comparison_df[[#This Row],[INHABITANTS_TOTAL2]]-male_female_comparison_df[[#This Row],[inhabitants_total]]</f>
        <v>0</v>
      </c>
      <c r="J1504">
        <f>male_female_comparison_df[[#This Row],[inhabitants_male]]/(male_female_comparison_df[[#This Row],[inhabitants_total]])</f>
        <v>0.56164383561643838</v>
      </c>
      <c r="L1504">
        <v>49</v>
      </c>
      <c r="M1504">
        <v>2</v>
      </c>
      <c r="N1504">
        <v>6</v>
      </c>
      <c r="O1504">
        <v>2</v>
      </c>
      <c r="P1504">
        <v>3</v>
      </c>
      <c r="Q1504">
        <v>1</v>
      </c>
      <c r="R1504">
        <v>5</v>
      </c>
      <c r="S1504">
        <v>6</v>
      </c>
      <c r="T1504">
        <v>10</v>
      </c>
      <c r="U1504">
        <v>10</v>
      </c>
      <c r="V1504">
        <v>6</v>
      </c>
      <c r="W1504">
        <v>5</v>
      </c>
      <c r="X1504">
        <v>6</v>
      </c>
      <c r="Y1504">
        <v>7</v>
      </c>
      <c r="Z1504">
        <v>13</v>
      </c>
      <c r="AA1504">
        <v>23</v>
      </c>
      <c r="AB1504">
        <v>17</v>
      </c>
      <c r="AC1504">
        <v>8</v>
      </c>
      <c r="AD1504">
        <v>11</v>
      </c>
      <c r="AE1504">
        <v>3</v>
      </c>
      <c r="AF1504">
        <v>2</v>
      </c>
      <c r="AG1504">
        <v>0.10314732</v>
      </c>
      <c r="AH1504">
        <v>0.43835615999999999</v>
      </c>
      <c r="AI1504">
        <v>0.56164384000000001</v>
      </c>
      <c r="AJ1504" s="2">
        <f>SUM(male_female_comparison_df[[#This Row],[inhabitants_proportional_male]],male_female_comparison_df[[#This Row],[inhabitants_proportional_female]])</f>
        <v>1</v>
      </c>
      <c r="AK1504" s="2">
        <f>male_female_comparison_df[[#This Row],[inhabitants_proportional_male]]-male_female_comparison_df[[#This Row],[PROPORTIONAL MALE]]</f>
        <v>4.3835616247989151E-9</v>
      </c>
      <c r="AL1504" s="2">
        <f t="shared" si="23"/>
        <v>-0.46793335875704306</v>
      </c>
      <c r="AM1504">
        <v>1.369863E-2</v>
      </c>
      <c r="AN1504">
        <v>4.1095890000000003E-2</v>
      </c>
      <c r="AO1504">
        <v>1.369863E-2</v>
      </c>
      <c r="AP1504">
        <v>2.0547945000000001E-2</v>
      </c>
      <c r="AQ1504">
        <v>6.8493149999999999E-3</v>
      </c>
      <c r="AR1504">
        <v>3.4246575000000001E-2</v>
      </c>
      <c r="AS1504">
        <v>4.1095890000000003E-2</v>
      </c>
      <c r="AT1504">
        <v>6.8493150000000003E-2</v>
      </c>
      <c r="AU1504">
        <v>6.8493150000000003E-2</v>
      </c>
      <c r="AV1504">
        <v>4.1095890000000003E-2</v>
      </c>
      <c r="AW1504">
        <v>3.4246575000000001E-2</v>
      </c>
      <c r="AX1504">
        <v>4.1095890000000003E-2</v>
      </c>
      <c r="AY1504">
        <v>4.7945204999999998E-2</v>
      </c>
      <c r="AZ1504">
        <v>8.9041100000000012E-2</v>
      </c>
      <c r="BA1504">
        <v>0.15753423999999999</v>
      </c>
      <c r="BB1504">
        <v>0.11643836</v>
      </c>
      <c r="BC1504">
        <v>5.4794519999999999E-2</v>
      </c>
      <c r="BD1504">
        <v>7.5342469999999995E-2</v>
      </c>
      <c r="BE1504">
        <v>2.0547945000000001E-2</v>
      </c>
      <c r="BF1504">
        <v>1.369863E-2</v>
      </c>
      <c r="BG1504">
        <v>15536</v>
      </c>
      <c r="BH1504">
        <v>13417</v>
      </c>
      <c r="BI1504">
        <v>59</v>
      </c>
      <c r="BJ1504">
        <v>63</v>
      </c>
      <c r="BK1504">
        <v>5</v>
      </c>
      <c r="BL1504">
        <v>0.41258739999999999</v>
      </c>
      <c r="BM1504">
        <v>0.44055945000000002</v>
      </c>
      <c r="BN1504">
        <v>3.4965034999999998E-2</v>
      </c>
      <c r="BO1504">
        <v>68</v>
      </c>
      <c r="BP1504">
        <v>2.1</v>
      </c>
      <c r="BQ1504">
        <v>44.9</v>
      </c>
      <c r="BR1504">
        <v>2</v>
      </c>
      <c r="BS1504">
        <v>0</v>
      </c>
      <c r="BT1504">
        <v>11</v>
      </c>
      <c r="BU1504">
        <v>2</v>
      </c>
      <c r="BV1504">
        <v>6</v>
      </c>
      <c r="BW1504">
        <v>2</v>
      </c>
      <c r="BX1504">
        <v>4</v>
      </c>
      <c r="BY1504">
        <v>26</v>
      </c>
      <c r="BZ1504">
        <v>32</v>
      </c>
      <c r="CA1504">
        <v>63</v>
      </c>
      <c r="CB1504">
        <v>1</v>
      </c>
      <c r="CC1504">
        <v>4</v>
      </c>
      <c r="CD1504">
        <v>2.9411764999999999E-2</v>
      </c>
      <c r="CE1504">
        <v>1.4492753999999998E-2</v>
      </c>
      <c r="CF1504">
        <v>0.16176471000000001</v>
      </c>
      <c r="CG1504">
        <v>2.9411764999999999E-2</v>
      </c>
      <c r="CH1504">
        <v>8.8235300000000003E-2</v>
      </c>
      <c r="CI1504">
        <v>2.9411764999999999E-2</v>
      </c>
      <c r="CJ1504">
        <v>5.8823529999999999E-2</v>
      </c>
      <c r="CK1504">
        <v>0.38235295000000002</v>
      </c>
      <c r="CL1504">
        <v>0.47058823999999999</v>
      </c>
      <c r="CM1504">
        <v>0.92647060000000003</v>
      </c>
      <c r="CN1504">
        <v>1.4705882E-2</v>
      </c>
      <c r="CO1504">
        <v>5.8823529999999999E-2</v>
      </c>
      <c r="CP1504">
        <v>28805</v>
      </c>
      <c r="CQ1504">
        <v>24441</v>
      </c>
      <c r="CR1504">
        <v>33</v>
      </c>
      <c r="CS1504">
        <v>33</v>
      </c>
      <c r="CT1504">
        <v>3</v>
      </c>
      <c r="CU1504">
        <v>0.47826087</v>
      </c>
      <c r="CV1504">
        <v>0.47826087</v>
      </c>
      <c r="CW1504">
        <v>4.3478259999999998E-2</v>
      </c>
      <c r="CX1504">
        <v>1987574</v>
      </c>
      <c r="CY1504">
        <v>126</v>
      </c>
      <c r="CZ1504">
        <v>142</v>
      </c>
      <c r="DA1504">
        <v>44</v>
      </c>
      <c r="DB1504">
        <v>98</v>
      </c>
      <c r="DC1504">
        <v>0.30985916000000002</v>
      </c>
      <c r="DD1504">
        <v>0.69014083999999998</v>
      </c>
    </row>
    <row r="1505" spans="1:108" x14ac:dyDescent="0.3">
      <c r="A1505">
        <v>1503</v>
      </c>
      <c r="B1505">
        <v>99560</v>
      </c>
      <c r="C1505" s="1" t="s">
        <v>1603</v>
      </c>
      <c r="D1505">
        <v>758</v>
      </c>
      <c r="E1505">
        <v>276</v>
      </c>
      <c r="F1505">
        <v>130</v>
      </c>
      <c r="G1505">
        <v>146</v>
      </c>
      <c r="H1505">
        <f>SUM(male_female_comparison_df[[#This Row],[inhabitants_female]:[inhabitants_male]])</f>
        <v>276</v>
      </c>
      <c r="I1505">
        <f>male_female_comparison_df[[#This Row],[INHABITANTS_TOTAL2]]-male_female_comparison_df[[#This Row],[inhabitants_total]]</f>
        <v>0</v>
      </c>
      <c r="J1505">
        <f>male_female_comparison_df[[#This Row],[inhabitants_male]]/(male_female_comparison_df[[#This Row],[inhabitants_total]])</f>
        <v>0.52898550724637683</v>
      </c>
      <c r="L1505">
        <v>46</v>
      </c>
      <c r="M1505">
        <v>9</v>
      </c>
      <c r="N1505">
        <v>7</v>
      </c>
      <c r="O1505">
        <v>17</v>
      </c>
      <c r="P1505">
        <v>4</v>
      </c>
      <c r="Q1505">
        <v>10</v>
      </c>
      <c r="R1505">
        <v>4</v>
      </c>
      <c r="S1505">
        <v>10</v>
      </c>
      <c r="T1505">
        <v>9</v>
      </c>
      <c r="U1505">
        <v>17</v>
      </c>
      <c r="V1505">
        <v>18</v>
      </c>
      <c r="W1505">
        <v>8</v>
      </c>
      <c r="X1505">
        <v>11</v>
      </c>
      <c r="Y1505">
        <v>31</v>
      </c>
      <c r="Z1505">
        <v>42</v>
      </c>
      <c r="AA1505">
        <v>20</v>
      </c>
      <c r="AB1505">
        <v>20</v>
      </c>
      <c r="AC1505">
        <v>16</v>
      </c>
      <c r="AD1505">
        <v>11</v>
      </c>
      <c r="AE1505">
        <v>8</v>
      </c>
      <c r="AF1505">
        <v>4</v>
      </c>
      <c r="AG1505">
        <v>1.3615602</v>
      </c>
      <c r="AH1505">
        <v>0.47101450000000006</v>
      </c>
      <c r="AI1505">
        <v>0.5289855</v>
      </c>
      <c r="AJ1505" s="2">
        <f>SUM(male_female_comparison_df[[#This Row],[inhabitants_proportional_male]],male_female_comparison_df[[#This Row],[inhabitants_proportional_female]])</f>
        <v>1</v>
      </c>
      <c r="AK1505" s="2">
        <f>male_female_comparison_df[[#This Row],[inhabitants_proportional_male]]-male_female_comparison_df[[#This Row],[PROPORTIONAL MALE]]</f>
        <v>-7.2463768319153132E-9</v>
      </c>
      <c r="AL1505" s="2">
        <f t="shared" si="23"/>
        <v>-0.46793335875704306</v>
      </c>
      <c r="AM1505">
        <v>3.2608695E-2</v>
      </c>
      <c r="AN1505">
        <v>2.5362317999999998E-2</v>
      </c>
      <c r="AO1505">
        <v>6.1594203E-2</v>
      </c>
      <c r="AP1505">
        <v>1.4492753999999998E-2</v>
      </c>
      <c r="AQ1505">
        <v>3.6231882999999999E-2</v>
      </c>
      <c r="AR1505">
        <v>1.4492753999999998E-2</v>
      </c>
      <c r="AS1505">
        <v>3.6231882999999999E-2</v>
      </c>
      <c r="AT1505">
        <v>3.2608695E-2</v>
      </c>
      <c r="AU1505">
        <v>6.1594203E-2</v>
      </c>
      <c r="AV1505">
        <v>6.521739E-2</v>
      </c>
      <c r="AW1505">
        <v>2.8985507999999997E-2</v>
      </c>
      <c r="AX1505">
        <v>3.9855073999999997E-2</v>
      </c>
      <c r="AY1505">
        <v>0.11231884</v>
      </c>
      <c r="AZ1505">
        <v>0.1521739</v>
      </c>
      <c r="BA1505">
        <v>7.2463765999999999E-2</v>
      </c>
      <c r="BB1505">
        <v>7.2463765999999999E-2</v>
      </c>
      <c r="BC1505">
        <v>5.7971015999999993E-2</v>
      </c>
      <c r="BD1505">
        <v>3.9855073999999997E-2</v>
      </c>
      <c r="BE1505">
        <v>2.8985507999999997E-2</v>
      </c>
      <c r="BF1505">
        <v>1.4492753999999998E-2</v>
      </c>
      <c r="BG1505">
        <v>22270</v>
      </c>
      <c r="BH1505">
        <v>20220</v>
      </c>
      <c r="BI1505">
        <v>43</v>
      </c>
      <c r="BJ1505">
        <v>141</v>
      </c>
      <c r="BK1505">
        <v>37</v>
      </c>
      <c r="BL1505">
        <v>0.16287878</v>
      </c>
      <c r="BM1505">
        <v>0.53409094000000001</v>
      </c>
      <c r="BN1505">
        <v>0.14015152</v>
      </c>
      <c r="BO1505">
        <v>119</v>
      </c>
      <c r="BP1505">
        <v>2.2999999999999998</v>
      </c>
      <c r="BQ1505">
        <v>43.5</v>
      </c>
      <c r="BR1505">
        <v>3</v>
      </c>
      <c r="BS1505">
        <v>0</v>
      </c>
      <c r="BT1505">
        <v>29</v>
      </c>
      <c r="BU1505">
        <v>8</v>
      </c>
      <c r="BV1505">
        <v>13</v>
      </c>
      <c r="BW1505">
        <v>10</v>
      </c>
      <c r="BX1505">
        <v>10</v>
      </c>
      <c r="BY1505">
        <v>50</v>
      </c>
      <c r="BZ1505">
        <v>44</v>
      </c>
      <c r="CA1505">
        <v>106</v>
      </c>
      <c r="CB1505">
        <v>7</v>
      </c>
      <c r="CC1505">
        <v>6</v>
      </c>
      <c r="CD1505">
        <v>2.5210084000000001E-2</v>
      </c>
      <c r="CE1505">
        <v>1.7094017999999999E-2</v>
      </c>
      <c r="CF1505">
        <v>0.24369747999999999</v>
      </c>
      <c r="CG1505">
        <v>6.7226894000000009E-2</v>
      </c>
      <c r="CH1505">
        <v>0.10924369999999999</v>
      </c>
      <c r="CI1505">
        <v>8.4033615999999992E-2</v>
      </c>
      <c r="CJ1505">
        <v>8.4033615999999992E-2</v>
      </c>
      <c r="CK1505">
        <v>0.42016807</v>
      </c>
      <c r="CL1505">
        <v>0.36974790000000002</v>
      </c>
      <c r="CM1505">
        <v>0.89075630000000006</v>
      </c>
      <c r="CN1505">
        <v>5.8823529999999999E-2</v>
      </c>
      <c r="CO1505">
        <v>5.042017E-2</v>
      </c>
      <c r="CP1505">
        <v>41563</v>
      </c>
      <c r="CQ1505">
        <v>38987</v>
      </c>
      <c r="CR1505">
        <v>25</v>
      </c>
      <c r="CS1505">
        <v>73</v>
      </c>
      <c r="CT1505">
        <v>21</v>
      </c>
      <c r="CU1505">
        <v>0.21186441</v>
      </c>
      <c r="CV1505">
        <v>0.61864406000000005</v>
      </c>
      <c r="CW1505">
        <v>0.17796610000000002</v>
      </c>
      <c r="CX1505">
        <v>4945950</v>
      </c>
      <c r="CY1505">
        <v>98</v>
      </c>
      <c r="CZ1505">
        <v>145</v>
      </c>
      <c r="DA1505">
        <v>9</v>
      </c>
      <c r="DB1505">
        <v>136</v>
      </c>
      <c r="DC1505">
        <v>6.2068964999999997E-2</v>
      </c>
      <c r="DD1505">
        <v>0.93793106000000004</v>
      </c>
    </row>
    <row r="1506" spans="1:108" x14ac:dyDescent="0.3">
      <c r="A1506">
        <v>1504</v>
      </c>
      <c r="B1506">
        <v>99600</v>
      </c>
      <c r="C1506" s="1" t="s">
        <v>1604</v>
      </c>
      <c r="D1506">
        <v>758</v>
      </c>
      <c r="E1506">
        <v>5557</v>
      </c>
      <c r="F1506">
        <v>2800</v>
      </c>
      <c r="G1506">
        <v>2757</v>
      </c>
      <c r="H1506">
        <f>SUM(male_female_comparison_df[[#This Row],[inhabitants_female]:[inhabitants_male]])</f>
        <v>5557</v>
      </c>
      <c r="I1506">
        <f>male_female_comparison_df[[#This Row],[INHABITANTS_TOTAL2]]-male_female_comparison_df[[#This Row],[inhabitants_total]]</f>
        <v>0</v>
      </c>
      <c r="J1506">
        <f>male_female_comparison_df[[#This Row],[inhabitants_male]]/(male_female_comparison_df[[#This Row],[inhabitants_total]])</f>
        <v>0.49613100593845599</v>
      </c>
      <c r="L1506">
        <v>44</v>
      </c>
      <c r="M1506">
        <v>175</v>
      </c>
      <c r="N1506">
        <v>235</v>
      </c>
      <c r="O1506">
        <v>313</v>
      </c>
      <c r="P1506">
        <v>164</v>
      </c>
      <c r="Q1506">
        <v>116</v>
      </c>
      <c r="R1506">
        <v>148</v>
      </c>
      <c r="S1506">
        <v>251</v>
      </c>
      <c r="T1506">
        <v>347</v>
      </c>
      <c r="U1506">
        <v>350</v>
      </c>
      <c r="V1506">
        <v>261</v>
      </c>
      <c r="W1506">
        <v>240</v>
      </c>
      <c r="X1506">
        <v>331</v>
      </c>
      <c r="Y1506">
        <v>429</v>
      </c>
      <c r="Z1506">
        <v>448</v>
      </c>
      <c r="AA1506">
        <v>397</v>
      </c>
      <c r="AB1506">
        <v>423</v>
      </c>
      <c r="AC1506">
        <v>289</v>
      </c>
      <c r="AD1506">
        <v>291</v>
      </c>
      <c r="AE1506">
        <v>187</v>
      </c>
      <c r="AF1506">
        <v>162</v>
      </c>
      <c r="AG1506">
        <v>2.5876798999999999</v>
      </c>
      <c r="AH1506">
        <v>0.50386900000000001</v>
      </c>
      <c r="AI1506">
        <v>0.49613100000000004</v>
      </c>
      <c r="AJ1506" s="2">
        <f>SUM(male_female_comparison_df[[#This Row],[inhabitants_proportional_male]],male_female_comparison_df[[#This Row],[inhabitants_proportional_female]])</f>
        <v>1</v>
      </c>
      <c r="AK1506" s="2">
        <f>male_female_comparison_df[[#This Row],[inhabitants_proportional_male]]-male_female_comparison_df[[#This Row],[PROPORTIONAL MALE]]</f>
        <v>-5.9384559492059452E-9</v>
      </c>
      <c r="AL1506" s="2">
        <f t="shared" si="23"/>
        <v>-0.46793335875704306</v>
      </c>
      <c r="AM1506">
        <v>3.1491812000000001E-2</v>
      </c>
      <c r="AN1506">
        <v>4.2289004000000005E-2</v>
      </c>
      <c r="AO1506">
        <v>5.6325354000000001E-2</v>
      </c>
      <c r="AP1506">
        <v>2.9512327000000001E-2</v>
      </c>
      <c r="AQ1506">
        <v>2.0874573E-2</v>
      </c>
      <c r="AR1506">
        <v>2.6633074999999999E-2</v>
      </c>
      <c r="AS1506">
        <v>4.5168254999999997E-2</v>
      </c>
      <c r="AT1506">
        <v>6.2443762999999999E-2</v>
      </c>
      <c r="AU1506">
        <v>6.2983625000000001E-2</v>
      </c>
      <c r="AV1506">
        <v>4.6967790000000002E-2</v>
      </c>
      <c r="AW1506">
        <v>4.3188770000000001E-2</v>
      </c>
      <c r="AX1506">
        <v>5.9564512E-2</v>
      </c>
      <c r="AY1506">
        <v>7.719993E-2</v>
      </c>
      <c r="AZ1506">
        <v>8.0619040000000003E-2</v>
      </c>
      <c r="BA1506">
        <v>7.144143E-2</v>
      </c>
      <c r="BB1506">
        <v>7.6120204999999996E-2</v>
      </c>
      <c r="BC1506">
        <v>5.2006480000000001E-2</v>
      </c>
      <c r="BD1506">
        <v>5.2366382999999996E-2</v>
      </c>
      <c r="BE1506">
        <v>3.3651250000000001E-2</v>
      </c>
      <c r="BF1506">
        <v>2.9152421000000001E-2</v>
      </c>
      <c r="BG1506">
        <v>22550</v>
      </c>
      <c r="BH1506">
        <v>21060</v>
      </c>
      <c r="BI1506">
        <v>693</v>
      </c>
      <c r="BJ1506">
        <v>3108</v>
      </c>
      <c r="BK1506">
        <v>785</v>
      </c>
      <c r="BL1506">
        <v>0.12309059</v>
      </c>
      <c r="BM1506">
        <v>0.55204259999999994</v>
      </c>
      <c r="BN1506">
        <v>0.13943161000000001</v>
      </c>
      <c r="BO1506">
        <v>2707</v>
      </c>
      <c r="BP1506">
        <v>2</v>
      </c>
      <c r="BQ1506">
        <v>41.2</v>
      </c>
      <c r="BR1506">
        <v>235</v>
      </c>
      <c r="BS1506">
        <v>73</v>
      </c>
      <c r="BT1506">
        <v>568</v>
      </c>
      <c r="BU1506">
        <v>154</v>
      </c>
      <c r="BV1506">
        <v>289</v>
      </c>
      <c r="BW1506">
        <v>228</v>
      </c>
      <c r="BX1506">
        <v>216</v>
      </c>
      <c r="BY1506">
        <v>1224</v>
      </c>
      <c r="BZ1506">
        <v>931</v>
      </c>
      <c r="CA1506">
        <v>1620</v>
      </c>
      <c r="CB1506">
        <v>1021</v>
      </c>
      <c r="CC1506">
        <v>66</v>
      </c>
      <c r="CD1506">
        <v>8.6811970000000002E-2</v>
      </c>
      <c r="CE1506">
        <v>2.6967122999999999E-2</v>
      </c>
      <c r="CF1506">
        <v>0.20982638000000001</v>
      </c>
      <c r="CG1506">
        <v>5.6889545E-2</v>
      </c>
      <c r="CH1506">
        <v>0.10676025</v>
      </c>
      <c r="CI1506">
        <v>8.4226079999999995E-2</v>
      </c>
      <c r="CJ1506">
        <v>7.9793125000000006E-2</v>
      </c>
      <c r="CK1506">
        <v>0.45216107</v>
      </c>
      <c r="CL1506">
        <v>0.34392315000000001</v>
      </c>
      <c r="CM1506">
        <v>0.59844845999999996</v>
      </c>
      <c r="CN1506">
        <v>0.37717030000000001</v>
      </c>
      <c r="CO1506">
        <v>2.4381232999999999E-2</v>
      </c>
      <c r="CP1506">
        <v>36978</v>
      </c>
      <c r="CQ1506">
        <v>32302</v>
      </c>
      <c r="CR1506">
        <v>605</v>
      </c>
      <c r="CS1506">
        <v>1752</v>
      </c>
      <c r="CT1506">
        <v>399</v>
      </c>
      <c r="CU1506">
        <v>0.21944142999999999</v>
      </c>
      <c r="CV1506">
        <v>0.63547330000000002</v>
      </c>
      <c r="CW1506">
        <v>0.14472251999999999</v>
      </c>
      <c r="CX1506">
        <v>101912656</v>
      </c>
      <c r="CY1506">
        <v>230</v>
      </c>
      <c r="CZ1506">
        <v>2077</v>
      </c>
      <c r="DA1506">
        <v>391</v>
      </c>
      <c r="DB1506">
        <v>1686</v>
      </c>
      <c r="DC1506">
        <v>0.18825228999999999</v>
      </c>
      <c r="DD1506">
        <v>0.81174769999999996</v>
      </c>
    </row>
    <row r="1507" spans="1:108" x14ac:dyDescent="0.3">
      <c r="A1507">
        <v>1505</v>
      </c>
      <c r="B1507">
        <v>99620</v>
      </c>
      <c r="C1507" s="1" t="s">
        <v>1605</v>
      </c>
      <c r="D1507">
        <v>758</v>
      </c>
      <c r="E1507">
        <v>236</v>
      </c>
      <c r="F1507">
        <v>99</v>
      </c>
      <c r="G1507">
        <v>137</v>
      </c>
      <c r="H1507">
        <f>SUM(male_female_comparison_df[[#This Row],[inhabitants_female]:[inhabitants_male]])</f>
        <v>236</v>
      </c>
      <c r="I1507">
        <f>male_female_comparison_df[[#This Row],[INHABITANTS_TOTAL2]]-male_female_comparison_df[[#This Row],[inhabitants_total]]</f>
        <v>0</v>
      </c>
      <c r="J1507">
        <f>male_female_comparison_df[[#This Row],[inhabitants_male]]/(male_female_comparison_df[[#This Row],[inhabitants_total]])</f>
        <v>0.58050847457627119</v>
      </c>
      <c r="L1507">
        <v>48</v>
      </c>
      <c r="M1507">
        <v>8</v>
      </c>
      <c r="N1507">
        <v>7</v>
      </c>
      <c r="O1507">
        <v>5</v>
      </c>
      <c r="P1507">
        <v>5</v>
      </c>
      <c r="Q1507">
        <v>4</v>
      </c>
      <c r="R1507">
        <v>4</v>
      </c>
      <c r="S1507">
        <v>10</v>
      </c>
      <c r="T1507">
        <v>12</v>
      </c>
      <c r="U1507">
        <v>12</v>
      </c>
      <c r="V1507">
        <v>12</v>
      </c>
      <c r="W1507">
        <v>9</v>
      </c>
      <c r="X1507">
        <v>15</v>
      </c>
      <c r="Y1507">
        <v>32</v>
      </c>
      <c r="Z1507">
        <v>21</v>
      </c>
      <c r="AA1507">
        <v>23</v>
      </c>
      <c r="AB1507">
        <v>22</v>
      </c>
      <c r="AC1507">
        <v>12</v>
      </c>
      <c r="AD1507">
        <v>11</v>
      </c>
      <c r="AE1507">
        <v>9</v>
      </c>
      <c r="AF1507">
        <v>3</v>
      </c>
      <c r="AG1507">
        <v>0.82890359999999996</v>
      </c>
      <c r="AH1507">
        <v>0.41949153</v>
      </c>
      <c r="AI1507">
        <v>0.58050849999999998</v>
      </c>
      <c r="AJ1507" s="2">
        <f>SUM(male_female_comparison_df[[#This Row],[inhabitants_proportional_male]],male_female_comparison_df[[#This Row],[inhabitants_proportional_female]])</f>
        <v>1.00000003</v>
      </c>
      <c r="AK1507" s="2">
        <f>male_female_comparison_df[[#This Row],[inhabitants_proportional_male]]-male_female_comparison_df[[#This Row],[PROPORTIONAL MALE]]</f>
        <v>2.542372878888699E-8</v>
      </c>
      <c r="AL1507" s="2">
        <f t="shared" si="23"/>
        <v>-0.46793335875704306</v>
      </c>
      <c r="AM1507">
        <v>3.3898304999999997E-2</v>
      </c>
      <c r="AN1507">
        <v>2.9661017000000001E-2</v>
      </c>
      <c r="AO1507">
        <v>2.1186441E-2</v>
      </c>
      <c r="AP1507">
        <v>2.1186441E-2</v>
      </c>
      <c r="AQ1507">
        <v>1.6949153000000002E-2</v>
      </c>
      <c r="AR1507">
        <v>1.6949153000000002E-2</v>
      </c>
      <c r="AS1507">
        <v>4.2372882000000001E-2</v>
      </c>
      <c r="AT1507">
        <v>5.0847455999999999E-2</v>
      </c>
      <c r="AU1507">
        <v>5.0847455999999999E-2</v>
      </c>
      <c r="AV1507">
        <v>5.0847455999999999E-2</v>
      </c>
      <c r="AW1507">
        <v>3.8135592000000003E-2</v>
      </c>
      <c r="AX1507">
        <v>6.3559320000000002E-2</v>
      </c>
      <c r="AY1507">
        <v>0.13559321999999999</v>
      </c>
      <c r="AZ1507">
        <v>8.8983049999999994E-2</v>
      </c>
      <c r="BA1507">
        <v>9.7457625000000006E-2</v>
      </c>
      <c r="BB1507">
        <v>9.3220339999999999E-2</v>
      </c>
      <c r="BC1507">
        <v>5.0847455999999999E-2</v>
      </c>
      <c r="BD1507">
        <v>4.6610169999999999E-2</v>
      </c>
      <c r="BE1507">
        <v>3.8135592000000003E-2</v>
      </c>
      <c r="BF1507">
        <v>1.2711864E-2</v>
      </c>
      <c r="BG1507">
        <v>21609</v>
      </c>
      <c r="BH1507">
        <v>21044</v>
      </c>
      <c r="BI1507">
        <v>38</v>
      </c>
      <c r="BJ1507">
        <v>132</v>
      </c>
      <c r="BK1507">
        <v>29</v>
      </c>
      <c r="BL1507">
        <v>0.16814159000000001</v>
      </c>
      <c r="BM1507">
        <v>0.5840708</v>
      </c>
      <c r="BN1507">
        <v>0.12831857999999999</v>
      </c>
      <c r="BO1507">
        <v>114</v>
      </c>
      <c r="BP1507">
        <v>2.1</v>
      </c>
      <c r="BQ1507">
        <v>45.4</v>
      </c>
      <c r="BR1507">
        <v>3</v>
      </c>
      <c r="BS1507">
        <v>4</v>
      </c>
      <c r="BT1507">
        <v>17</v>
      </c>
      <c r="BU1507">
        <v>6</v>
      </c>
      <c r="BV1507">
        <v>10</v>
      </c>
      <c r="BW1507">
        <v>5</v>
      </c>
      <c r="BX1507">
        <v>7</v>
      </c>
      <c r="BY1507">
        <v>58</v>
      </c>
      <c r="BZ1507">
        <v>39</v>
      </c>
      <c r="CA1507">
        <v>101</v>
      </c>
      <c r="CB1507">
        <v>7</v>
      </c>
      <c r="CC1507">
        <v>6</v>
      </c>
      <c r="CD1507">
        <v>2.6315789999999999E-2</v>
      </c>
      <c r="CE1507">
        <v>3.5087720000000003E-2</v>
      </c>
      <c r="CF1507">
        <v>0.14912279999999997</v>
      </c>
      <c r="CG1507">
        <v>5.2631579999999997E-2</v>
      </c>
      <c r="CH1507">
        <v>8.77193E-2</v>
      </c>
      <c r="CI1507">
        <v>4.385965E-2</v>
      </c>
      <c r="CJ1507">
        <v>6.1403510000000001E-2</v>
      </c>
      <c r="CK1507">
        <v>0.50877196000000002</v>
      </c>
      <c r="CL1507">
        <v>0.34210527000000002</v>
      </c>
      <c r="CM1507">
        <v>0.88596492999999998</v>
      </c>
      <c r="CN1507">
        <v>6.1403510000000001E-2</v>
      </c>
      <c r="CO1507">
        <v>5.2631579999999997E-2</v>
      </c>
      <c r="CP1507">
        <v>38851</v>
      </c>
      <c r="CQ1507">
        <v>40695</v>
      </c>
      <c r="CR1507">
        <v>20</v>
      </c>
      <c r="CS1507">
        <v>70</v>
      </c>
      <c r="CT1507">
        <v>21</v>
      </c>
      <c r="CU1507">
        <v>0.18018018</v>
      </c>
      <c r="CV1507">
        <v>0.63063059999999993</v>
      </c>
      <c r="CW1507">
        <v>0.1891892</v>
      </c>
      <c r="CX1507">
        <v>4312506</v>
      </c>
      <c r="CY1507">
        <v>80</v>
      </c>
      <c r="CZ1507">
        <v>140</v>
      </c>
      <c r="DA1507">
        <v>6</v>
      </c>
      <c r="DB1507">
        <v>134</v>
      </c>
      <c r="DC1507">
        <v>4.2857144000000007E-2</v>
      </c>
      <c r="DD1507">
        <v>0.95714283</v>
      </c>
    </row>
    <row r="1508" spans="1:108" x14ac:dyDescent="0.3">
      <c r="A1508">
        <v>1506</v>
      </c>
      <c r="B1508">
        <v>99645</v>
      </c>
      <c r="C1508" s="1" t="s">
        <v>1606</v>
      </c>
      <c r="D1508">
        <v>758</v>
      </c>
      <c r="E1508">
        <v>85</v>
      </c>
      <c r="F1508">
        <v>36</v>
      </c>
      <c r="G1508">
        <v>49</v>
      </c>
      <c r="H1508">
        <f>SUM(male_female_comparison_df[[#This Row],[inhabitants_female]:[inhabitants_male]])</f>
        <v>85</v>
      </c>
      <c r="I1508">
        <f>male_female_comparison_df[[#This Row],[INHABITANTS_TOTAL2]]-male_female_comparison_df[[#This Row],[inhabitants_total]]</f>
        <v>0</v>
      </c>
      <c r="J1508">
        <f>male_female_comparison_df[[#This Row],[inhabitants_male]]/(male_female_comparison_df[[#This Row],[inhabitants_total]])</f>
        <v>0.57647058823529407</v>
      </c>
      <c r="L1508">
        <v>55</v>
      </c>
      <c r="M1508">
        <v>0</v>
      </c>
      <c r="N1508">
        <v>3</v>
      </c>
      <c r="O1508">
        <v>1</v>
      </c>
      <c r="P1508">
        <v>2</v>
      </c>
      <c r="Q1508">
        <v>2</v>
      </c>
      <c r="R1508">
        <v>0</v>
      </c>
      <c r="S1508">
        <v>6</v>
      </c>
      <c r="T1508">
        <v>0</v>
      </c>
      <c r="U1508">
        <v>1</v>
      </c>
      <c r="V1508">
        <v>3</v>
      </c>
      <c r="W1508">
        <v>4</v>
      </c>
      <c r="X1508">
        <v>2</v>
      </c>
      <c r="Y1508">
        <v>4</v>
      </c>
      <c r="Z1508">
        <v>14</v>
      </c>
      <c r="AA1508">
        <v>12</v>
      </c>
      <c r="AB1508">
        <v>15</v>
      </c>
      <c r="AC1508">
        <v>5</v>
      </c>
      <c r="AD1508">
        <v>5</v>
      </c>
      <c r="AE1508">
        <v>2</v>
      </c>
      <c r="AF1508">
        <v>4</v>
      </c>
      <c r="AG1508">
        <v>7.1657219999999994E-2</v>
      </c>
      <c r="AH1508">
        <v>0.42352941999999999</v>
      </c>
      <c r="AI1508">
        <v>0.57647060000000006</v>
      </c>
      <c r="AJ1508" s="2">
        <f>SUM(male_female_comparison_df[[#This Row],[inhabitants_proportional_male]],male_female_comparison_df[[#This Row],[inhabitants_proportional_female]])</f>
        <v>1.0000000200000001</v>
      </c>
      <c r="AK1508" s="2">
        <f>male_female_comparison_df[[#This Row],[inhabitants_proportional_male]]-male_female_comparison_df[[#This Row],[PROPORTIONAL MALE]]</f>
        <v>1.1764705987182822E-8</v>
      </c>
      <c r="AL1508" s="2">
        <f t="shared" si="23"/>
        <v>-0.46793335875704306</v>
      </c>
      <c r="AM1508">
        <v>1.1627907E-2</v>
      </c>
      <c r="AN1508">
        <v>3.5294119999999998E-2</v>
      </c>
      <c r="AO1508">
        <v>1.1764706000000002E-2</v>
      </c>
      <c r="AP1508">
        <v>2.3529412000000003E-2</v>
      </c>
      <c r="AQ1508">
        <v>2.3529412000000003E-2</v>
      </c>
      <c r="AR1508">
        <v>2.3255814E-2</v>
      </c>
      <c r="AS1508">
        <v>7.0588239999999997E-2</v>
      </c>
      <c r="AT1508">
        <v>1.1627907E-2</v>
      </c>
      <c r="AU1508">
        <v>1.1764706000000002E-2</v>
      </c>
      <c r="AV1508">
        <v>3.5294119999999998E-2</v>
      </c>
      <c r="AW1508">
        <v>4.7058824000000006E-2</v>
      </c>
      <c r="AX1508">
        <v>2.3529412000000003E-2</v>
      </c>
      <c r="AY1508">
        <v>4.7058824000000006E-2</v>
      </c>
      <c r="AZ1508">
        <v>0.16470588999999999</v>
      </c>
      <c r="BA1508">
        <v>0.14117647999999999</v>
      </c>
      <c r="BB1508">
        <v>0.17647060000000001</v>
      </c>
      <c r="BC1508">
        <v>5.8823529999999999E-2</v>
      </c>
      <c r="BD1508">
        <v>5.8823529999999999E-2</v>
      </c>
      <c r="BE1508">
        <v>2.3529412000000003E-2</v>
      </c>
      <c r="BF1508">
        <v>4.7058824000000006E-2</v>
      </c>
      <c r="BG1508">
        <v>13354</v>
      </c>
      <c r="BH1508">
        <v>12569</v>
      </c>
      <c r="BI1508">
        <v>41</v>
      </c>
      <c r="BJ1508">
        <v>36</v>
      </c>
      <c r="BK1508">
        <v>1</v>
      </c>
      <c r="BL1508">
        <v>0.47674417000000002</v>
      </c>
      <c r="BM1508">
        <v>0.41860463999999997</v>
      </c>
      <c r="BN1508">
        <v>1.1627907E-2</v>
      </c>
      <c r="BO1508">
        <v>42</v>
      </c>
      <c r="BP1508">
        <v>2</v>
      </c>
      <c r="BQ1508">
        <v>44.2</v>
      </c>
      <c r="BR1508">
        <v>0</v>
      </c>
      <c r="BS1508">
        <v>0</v>
      </c>
      <c r="BT1508">
        <v>5</v>
      </c>
      <c r="BU1508">
        <v>0</v>
      </c>
      <c r="BV1508">
        <v>2</v>
      </c>
      <c r="BW1508">
        <v>1</v>
      </c>
      <c r="BX1508">
        <v>3</v>
      </c>
      <c r="BY1508">
        <v>14</v>
      </c>
      <c r="BZ1508">
        <v>24</v>
      </c>
      <c r="CA1508">
        <v>36</v>
      </c>
      <c r="CB1508">
        <v>3</v>
      </c>
      <c r="CC1508">
        <v>3</v>
      </c>
      <c r="CF1508">
        <v>0.11904762000000001</v>
      </c>
      <c r="CG1508">
        <v>2.3809523999999999E-2</v>
      </c>
      <c r="CH1508">
        <v>4.7619050000000003E-2</v>
      </c>
      <c r="CI1508">
        <v>2.3809523999999999E-2</v>
      </c>
      <c r="CJ1508">
        <v>7.1428574999999994E-2</v>
      </c>
      <c r="CK1508">
        <v>0.33333333999999998</v>
      </c>
      <c r="CL1508">
        <v>0.57142859999999995</v>
      </c>
      <c r="CM1508">
        <v>0.85714287</v>
      </c>
      <c r="CN1508">
        <v>7.1428574999999994E-2</v>
      </c>
      <c r="CO1508">
        <v>7.1428574999999994E-2</v>
      </c>
      <c r="CP1508">
        <v>24868</v>
      </c>
      <c r="CQ1508">
        <v>22999</v>
      </c>
      <c r="CR1508">
        <v>23</v>
      </c>
      <c r="CS1508">
        <v>18</v>
      </c>
      <c r="CT1508">
        <v>1</v>
      </c>
      <c r="CU1508">
        <v>0.54761903999999995</v>
      </c>
      <c r="CV1508">
        <v>0.42857142999999998</v>
      </c>
      <c r="CW1508">
        <v>2.3809523999999999E-2</v>
      </c>
      <c r="CX1508">
        <v>1044451</v>
      </c>
      <c r="CY1508">
        <v>74</v>
      </c>
      <c r="CZ1508">
        <v>72</v>
      </c>
      <c r="DA1508">
        <v>22</v>
      </c>
      <c r="DB1508">
        <v>50</v>
      </c>
      <c r="DC1508">
        <v>0.30555555000000001</v>
      </c>
      <c r="DD1508">
        <v>0.69444440000000007</v>
      </c>
    </row>
    <row r="1509" spans="1:108" x14ac:dyDescent="0.3">
      <c r="A1509">
        <v>1507</v>
      </c>
      <c r="B1509">
        <v>99650</v>
      </c>
      <c r="C1509" s="1" t="s">
        <v>1607</v>
      </c>
      <c r="D1509">
        <v>758</v>
      </c>
      <c r="E1509">
        <v>291</v>
      </c>
      <c r="F1509">
        <v>128</v>
      </c>
      <c r="G1509">
        <v>163</v>
      </c>
      <c r="H1509">
        <f>SUM(male_female_comparison_df[[#This Row],[inhabitants_female]:[inhabitants_male]])</f>
        <v>291</v>
      </c>
      <c r="I1509">
        <f>male_female_comparison_df[[#This Row],[INHABITANTS_TOTAL2]]-male_female_comparison_df[[#This Row],[inhabitants_total]]</f>
        <v>0</v>
      </c>
      <c r="J1509">
        <f>male_female_comparison_df[[#This Row],[inhabitants_male]]/(male_female_comparison_df[[#This Row],[inhabitants_total]])</f>
        <v>0.56013745704467355</v>
      </c>
      <c r="L1509">
        <v>43</v>
      </c>
      <c r="M1509">
        <v>9</v>
      </c>
      <c r="N1509">
        <v>20</v>
      </c>
      <c r="O1509">
        <v>16</v>
      </c>
      <c r="P1509">
        <v>6</v>
      </c>
      <c r="Q1509">
        <v>9</v>
      </c>
      <c r="R1509">
        <v>5</v>
      </c>
      <c r="S1509">
        <v>9</v>
      </c>
      <c r="T1509">
        <v>14</v>
      </c>
      <c r="U1509">
        <v>22</v>
      </c>
      <c r="V1509">
        <v>24</v>
      </c>
      <c r="W1509">
        <v>12</v>
      </c>
      <c r="X1509">
        <v>8</v>
      </c>
      <c r="Y1509">
        <v>17</v>
      </c>
      <c r="Z1509">
        <v>33</v>
      </c>
      <c r="AA1509">
        <v>20</v>
      </c>
      <c r="AB1509">
        <v>28</v>
      </c>
      <c r="AC1509">
        <v>14</v>
      </c>
      <c r="AD1509">
        <v>13</v>
      </c>
      <c r="AE1509">
        <v>9</v>
      </c>
      <c r="AF1509">
        <v>3</v>
      </c>
      <c r="AG1509">
        <v>6.3956002999999999</v>
      </c>
      <c r="AH1509">
        <v>0.43986255000000002</v>
      </c>
      <c r="AI1509">
        <v>0.56013745000000004</v>
      </c>
      <c r="AJ1509" s="2">
        <f>SUM(male_female_comparison_df[[#This Row],[inhabitants_proportional_male]],male_female_comparison_df[[#This Row],[inhabitants_proportional_female]])</f>
        <v>1</v>
      </c>
      <c r="AK1509" s="2">
        <f>male_female_comparison_df[[#This Row],[inhabitants_proportional_male]]-male_female_comparison_df[[#This Row],[PROPORTIONAL MALE]]</f>
        <v>-7.0446735112028591E-9</v>
      </c>
      <c r="AL1509" s="2">
        <f t="shared" si="23"/>
        <v>-0.46793335875704306</v>
      </c>
      <c r="AM1509">
        <v>3.0927835000000001E-2</v>
      </c>
      <c r="AN1509">
        <v>6.8728520000000001E-2</v>
      </c>
      <c r="AO1509">
        <v>5.4982820000000002E-2</v>
      </c>
      <c r="AP1509">
        <v>2.0618556E-2</v>
      </c>
      <c r="AQ1509">
        <v>3.0927835000000001E-2</v>
      </c>
      <c r="AR1509">
        <v>1.718213E-2</v>
      </c>
      <c r="AS1509">
        <v>3.0927835000000001E-2</v>
      </c>
      <c r="AT1509">
        <v>4.8109967000000003E-2</v>
      </c>
      <c r="AU1509">
        <v>7.5601379999999996E-2</v>
      </c>
      <c r="AV1509">
        <v>8.2474223999999999E-2</v>
      </c>
      <c r="AW1509">
        <v>4.1237111999999999E-2</v>
      </c>
      <c r="AX1509">
        <v>2.7491410000000001E-2</v>
      </c>
      <c r="AY1509">
        <v>5.8419242999999996E-2</v>
      </c>
      <c r="AZ1509">
        <v>0.11340206</v>
      </c>
      <c r="BA1509">
        <v>6.8728520000000001E-2</v>
      </c>
      <c r="BB1509">
        <v>9.6219935000000006E-2</v>
      </c>
      <c r="BC1509">
        <v>4.8109967000000003E-2</v>
      </c>
      <c r="BD1509">
        <v>4.4673539999999998E-2</v>
      </c>
      <c r="BE1509">
        <v>3.0927835000000001E-2</v>
      </c>
      <c r="BF1509">
        <v>1.0309278E-2</v>
      </c>
      <c r="BG1509">
        <v>22331</v>
      </c>
      <c r="BH1509">
        <v>21791</v>
      </c>
      <c r="BI1509">
        <v>49</v>
      </c>
      <c r="BJ1509">
        <v>131</v>
      </c>
      <c r="BK1509">
        <v>44</v>
      </c>
      <c r="BL1509">
        <v>0.17253520999999999</v>
      </c>
      <c r="BM1509">
        <v>0.46126761999999999</v>
      </c>
      <c r="BN1509">
        <v>0.15492958000000001</v>
      </c>
      <c r="BO1509">
        <v>118</v>
      </c>
      <c r="BP1509">
        <v>2.5</v>
      </c>
      <c r="BQ1509">
        <v>43.6</v>
      </c>
      <c r="BR1509">
        <v>2</v>
      </c>
      <c r="BS1509">
        <v>3</v>
      </c>
      <c r="BT1509">
        <v>33</v>
      </c>
      <c r="BU1509">
        <v>9</v>
      </c>
      <c r="BV1509">
        <v>16</v>
      </c>
      <c r="BW1509">
        <v>13</v>
      </c>
      <c r="BX1509">
        <v>13</v>
      </c>
      <c r="BY1509">
        <v>38</v>
      </c>
      <c r="BZ1509">
        <v>48</v>
      </c>
      <c r="CA1509">
        <v>116</v>
      </c>
      <c r="CB1509">
        <v>0</v>
      </c>
      <c r="CC1509">
        <v>2</v>
      </c>
      <c r="CD1509">
        <v>1.6949153000000002E-2</v>
      </c>
      <c r="CE1509">
        <v>2.5423728E-2</v>
      </c>
      <c r="CF1509">
        <v>0.27966102999999998</v>
      </c>
      <c r="CG1509">
        <v>7.6271184000000006E-2</v>
      </c>
      <c r="CH1509">
        <v>0.13559321999999999</v>
      </c>
      <c r="CI1509">
        <v>0.11016948999999999</v>
      </c>
      <c r="CJ1509">
        <v>0.11016948999999999</v>
      </c>
      <c r="CK1509">
        <v>0.32203390000000004</v>
      </c>
      <c r="CL1509">
        <v>0.40677964999999999</v>
      </c>
      <c r="CM1509">
        <v>0.9830508</v>
      </c>
      <c r="CN1509">
        <v>8.8495575000000007E-3</v>
      </c>
      <c r="CO1509">
        <v>1.6949153000000002E-2</v>
      </c>
      <c r="CP1509">
        <v>44983</v>
      </c>
      <c r="CQ1509">
        <v>41550</v>
      </c>
      <c r="CR1509">
        <v>18</v>
      </c>
      <c r="CS1509">
        <v>69</v>
      </c>
      <c r="CT1509">
        <v>25</v>
      </c>
      <c r="CU1509">
        <v>0.15929204</v>
      </c>
      <c r="CV1509">
        <v>0.61061949999999998</v>
      </c>
      <c r="CW1509">
        <v>0.22123894</v>
      </c>
      <c r="CX1509">
        <v>5038084</v>
      </c>
      <c r="CY1509">
        <v>37</v>
      </c>
      <c r="CZ1509">
        <v>139</v>
      </c>
      <c r="DA1509">
        <v>7</v>
      </c>
      <c r="DB1509">
        <v>132</v>
      </c>
      <c r="DC1509">
        <v>5.0359710000000002E-2</v>
      </c>
      <c r="DD1509">
        <v>0.94964029999999999</v>
      </c>
    </row>
    <row r="1510" spans="1:108" x14ac:dyDescent="0.3">
      <c r="A1510">
        <v>1508</v>
      </c>
      <c r="B1510">
        <v>99655</v>
      </c>
      <c r="C1510" s="1" t="s">
        <v>1608</v>
      </c>
      <c r="D1510">
        <v>758</v>
      </c>
      <c r="E1510">
        <v>115</v>
      </c>
      <c r="F1510">
        <v>52</v>
      </c>
      <c r="G1510">
        <v>63</v>
      </c>
      <c r="H1510">
        <f>SUM(male_female_comparison_df[[#This Row],[inhabitants_female]:[inhabitants_male]])</f>
        <v>115</v>
      </c>
      <c r="I1510">
        <f>male_female_comparison_df[[#This Row],[INHABITANTS_TOTAL2]]-male_female_comparison_df[[#This Row],[inhabitants_total]]</f>
        <v>0</v>
      </c>
      <c r="J1510">
        <f>male_female_comparison_df[[#This Row],[inhabitants_male]]/(male_female_comparison_df[[#This Row],[inhabitants_total]])</f>
        <v>0.54782608695652169</v>
      </c>
      <c r="L1510">
        <v>53</v>
      </c>
      <c r="M1510">
        <v>4</v>
      </c>
      <c r="N1510">
        <v>3</v>
      </c>
      <c r="O1510">
        <v>3</v>
      </c>
      <c r="P1510">
        <v>2</v>
      </c>
      <c r="Q1510">
        <v>2</v>
      </c>
      <c r="R1510">
        <v>0</v>
      </c>
      <c r="S1510">
        <v>3</v>
      </c>
      <c r="T1510">
        <v>2</v>
      </c>
      <c r="U1510">
        <v>7</v>
      </c>
      <c r="V1510">
        <v>3</v>
      </c>
      <c r="W1510">
        <v>4</v>
      </c>
      <c r="X1510">
        <v>5</v>
      </c>
      <c r="Y1510">
        <v>12</v>
      </c>
      <c r="Z1510">
        <v>13</v>
      </c>
      <c r="AA1510">
        <v>11</v>
      </c>
      <c r="AB1510">
        <v>13</v>
      </c>
      <c r="AC1510">
        <v>10</v>
      </c>
      <c r="AD1510">
        <v>8</v>
      </c>
      <c r="AE1510">
        <v>6</v>
      </c>
      <c r="AF1510">
        <v>4</v>
      </c>
      <c r="AG1510">
        <v>0.14992468</v>
      </c>
      <c r="AH1510">
        <v>0.45217392000000001</v>
      </c>
      <c r="AI1510">
        <v>0.54782609999999998</v>
      </c>
      <c r="AJ1510" s="2">
        <f>SUM(male_female_comparison_df[[#This Row],[inhabitants_proportional_male]],male_female_comparison_df[[#This Row],[inhabitants_proportional_female]])</f>
        <v>1.0000000199999999</v>
      </c>
      <c r="AK1510" s="2">
        <f>male_female_comparison_df[[#This Row],[inhabitants_proportional_male]]-male_female_comparison_df[[#This Row],[PROPORTIONAL MALE]]</f>
        <v>1.3043478297447564E-8</v>
      </c>
      <c r="AL1510" s="2">
        <f t="shared" si="23"/>
        <v>-0.46793335875704306</v>
      </c>
      <c r="AM1510">
        <v>3.4782607E-2</v>
      </c>
      <c r="AN1510">
        <v>2.6086956000000001E-2</v>
      </c>
      <c r="AO1510">
        <v>2.6086956000000001E-2</v>
      </c>
      <c r="AP1510">
        <v>1.7391304E-2</v>
      </c>
      <c r="AQ1510">
        <v>1.7391304E-2</v>
      </c>
      <c r="AR1510">
        <v>8.5470089999999995E-3</v>
      </c>
      <c r="AS1510">
        <v>2.6086956000000001E-2</v>
      </c>
      <c r="AT1510">
        <v>1.7391304E-2</v>
      </c>
      <c r="AU1510">
        <v>6.0869563000000002E-2</v>
      </c>
      <c r="AV1510">
        <v>2.6086956000000001E-2</v>
      </c>
      <c r="AW1510">
        <v>3.4782607E-2</v>
      </c>
      <c r="AX1510">
        <v>4.3478259999999998E-2</v>
      </c>
      <c r="AY1510">
        <v>0.10434782500000001</v>
      </c>
      <c r="AZ1510">
        <v>0.11304348</v>
      </c>
      <c r="BA1510">
        <v>9.5652169999999995E-2</v>
      </c>
      <c r="BB1510">
        <v>0.11304348</v>
      </c>
      <c r="BC1510">
        <v>8.6956519999999995E-2</v>
      </c>
      <c r="BD1510">
        <v>6.9565214E-2</v>
      </c>
      <c r="BE1510">
        <v>5.2173912999999995E-2</v>
      </c>
      <c r="BF1510">
        <v>3.4782607E-2</v>
      </c>
      <c r="BG1510">
        <v>18277</v>
      </c>
      <c r="BH1510">
        <v>16124</v>
      </c>
      <c r="BI1510">
        <v>33</v>
      </c>
      <c r="BJ1510">
        <v>59</v>
      </c>
      <c r="BK1510">
        <v>11</v>
      </c>
      <c r="BL1510">
        <v>0.2920354</v>
      </c>
      <c r="BM1510">
        <v>0.52212390000000009</v>
      </c>
      <c r="BN1510">
        <v>9.7345135999999999E-2</v>
      </c>
      <c r="BO1510">
        <v>63</v>
      </c>
      <c r="BP1510">
        <v>1.8</v>
      </c>
      <c r="BQ1510">
        <v>46.1</v>
      </c>
      <c r="BR1510">
        <v>2</v>
      </c>
      <c r="BS1510">
        <v>0</v>
      </c>
      <c r="BT1510">
        <v>9</v>
      </c>
      <c r="BU1510">
        <v>4</v>
      </c>
      <c r="BV1510">
        <v>5</v>
      </c>
      <c r="BW1510">
        <v>3</v>
      </c>
      <c r="BX1510">
        <v>4</v>
      </c>
      <c r="BY1510">
        <v>21</v>
      </c>
      <c r="BZ1510">
        <v>34</v>
      </c>
      <c r="CA1510">
        <v>59</v>
      </c>
      <c r="CB1510">
        <v>2</v>
      </c>
      <c r="CC1510">
        <v>2</v>
      </c>
      <c r="CD1510">
        <v>3.1746033999999999E-2</v>
      </c>
      <c r="CF1510">
        <v>0.14285714999999999</v>
      </c>
      <c r="CG1510">
        <v>6.3492069999999998E-2</v>
      </c>
      <c r="CH1510">
        <v>7.9365080000000005E-2</v>
      </c>
      <c r="CI1510">
        <v>4.7619050000000003E-2</v>
      </c>
      <c r="CJ1510">
        <v>6.3492069999999998E-2</v>
      </c>
      <c r="CK1510">
        <v>0.33333333999999998</v>
      </c>
      <c r="CL1510">
        <v>0.53968256999999997</v>
      </c>
      <c r="CM1510">
        <v>0.93650794000000004</v>
      </c>
      <c r="CN1510">
        <v>3.1746033999999999E-2</v>
      </c>
      <c r="CO1510">
        <v>3.1746033999999999E-2</v>
      </c>
      <c r="CP1510">
        <v>30370</v>
      </c>
      <c r="CQ1510">
        <v>25951</v>
      </c>
      <c r="CR1510">
        <v>21</v>
      </c>
      <c r="CS1510">
        <v>35</v>
      </c>
      <c r="CT1510">
        <v>6</v>
      </c>
      <c r="CU1510">
        <v>0.33870968000000001</v>
      </c>
      <c r="CV1510">
        <v>0.56451609999999997</v>
      </c>
      <c r="CW1510">
        <v>9.6774189999999996E-2</v>
      </c>
      <c r="CX1510">
        <v>1882963</v>
      </c>
      <c r="CY1510">
        <v>98</v>
      </c>
      <c r="CZ1510">
        <v>97</v>
      </c>
      <c r="DA1510">
        <v>14</v>
      </c>
      <c r="DB1510">
        <v>83</v>
      </c>
      <c r="DC1510">
        <v>0.14432988999999999</v>
      </c>
      <c r="DD1510">
        <v>0.85567009999999988</v>
      </c>
    </row>
    <row r="1511" spans="1:108" x14ac:dyDescent="0.3">
      <c r="A1511">
        <v>1509</v>
      </c>
      <c r="B1511">
        <v>99695</v>
      </c>
      <c r="C1511" s="1" t="s">
        <v>1609</v>
      </c>
      <c r="D1511">
        <v>758</v>
      </c>
      <c r="E1511">
        <v>2</v>
      </c>
      <c r="H1511">
        <f>SUM(male_female_comparison_df[[#This Row],[inhabitants_female]:[inhabitants_male]])</f>
        <v>0</v>
      </c>
      <c r="I1511">
        <f>male_female_comparison_df[[#This Row],[INHABITANTS_TOTAL2]]-male_female_comparison_df[[#This Row],[inhabitants_total]]</f>
        <v>-2</v>
      </c>
      <c r="J1511">
        <f>male_female_comparison_df[[#This Row],[inhabitants_male]]/(male_female_comparison_df[[#This Row],[inhabitants_total]])</f>
        <v>0</v>
      </c>
      <c r="AG1511">
        <v>7.0257050000000001E-2</v>
      </c>
      <c r="AJ1511" s="2">
        <f>SUM(male_female_comparison_df[[#This Row],[inhabitants_proportional_male]],male_female_comparison_df[[#This Row],[inhabitants_proportional_female]])</f>
        <v>0</v>
      </c>
      <c r="AK1511" s="2">
        <f>male_female_comparison_df[[#This Row],[inhabitants_proportional_male]]-male_female_comparison_df[[#This Row],[PROPORTIONAL MALE]]</f>
        <v>0</v>
      </c>
      <c r="AL1511" s="2">
        <f t="shared" si="23"/>
        <v>-0.46793335875704306</v>
      </c>
      <c r="BO1511">
        <v>1</v>
      </c>
      <c r="CY1511">
        <v>1</v>
      </c>
      <c r="CZ1511">
        <v>10</v>
      </c>
      <c r="DA1511">
        <v>8</v>
      </c>
      <c r="DB1511">
        <v>2</v>
      </c>
      <c r="DC1511">
        <v>0.8</v>
      </c>
      <c r="DD1511">
        <v>0.2</v>
      </c>
    </row>
    <row r="1512" spans="1:108" x14ac:dyDescent="0.3">
      <c r="A1512">
        <v>1510</v>
      </c>
      <c r="B1512">
        <v>99720</v>
      </c>
      <c r="C1512" s="1" t="s">
        <v>1610</v>
      </c>
      <c r="D1512">
        <v>758</v>
      </c>
      <c r="E1512">
        <v>169</v>
      </c>
      <c r="F1512">
        <v>77</v>
      </c>
      <c r="G1512">
        <v>92</v>
      </c>
      <c r="H1512">
        <f>SUM(male_female_comparison_df[[#This Row],[inhabitants_female]:[inhabitants_male]])</f>
        <v>169</v>
      </c>
      <c r="I1512">
        <f>male_female_comparison_df[[#This Row],[INHABITANTS_TOTAL2]]-male_female_comparison_df[[#This Row],[inhabitants_total]]</f>
        <v>0</v>
      </c>
      <c r="J1512">
        <f>male_female_comparison_df[[#This Row],[inhabitants_male]]/(male_female_comparison_df[[#This Row],[inhabitants_total]])</f>
        <v>0.54437869822485208</v>
      </c>
      <c r="L1512">
        <v>51</v>
      </c>
      <c r="M1512">
        <v>2</v>
      </c>
      <c r="N1512">
        <v>9</v>
      </c>
      <c r="O1512">
        <v>6</v>
      </c>
      <c r="P1512">
        <v>3</v>
      </c>
      <c r="Q1512">
        <v>1</v>
      </c>
      <c r="R1512">
        <v>1</v>
      </c>
      <c r="S1512">
        <v>2</v>
      </c>
      <c r="T1512">
        <v>5</v>
      </c>
      <c r="U1512">
        <v>10</v>
      </c>
      <c r="V1512">
        <v>6</v>
      </c>
      <c r="W1512">
        <v>6</v>
      </c>
      <c r="X1512">
        <v>0</v>
      </c>
      <c r="Y1512">
        <v>26</v>
      </c>
      <c r="Z1512">
        <v>23</v>
      </c>
      <c r="AA1512">
        <v>19</v>
      </c>
      <c r="AB1512">
        <v>22</v>
      </c>
      <c r="AC1512">
        <v>9</v>
      </c>
      <c r="AD1512">
        <v>8</v>
      </c>
      <c r="AE1512">
        <v>8</v>
      </c>
      <c r="AF1512">
        <v>3</v>
      </c>
      <c r="AG1512">
        <v>0.41488907000000003</v>
      </c>
      <c r="AH1512">
        <v>0.45562129999999995</v>
      </c>
      <c r="AI1512">
        <v>0.54437869999999988</v>
      </c>
      <c r="AJ1512" s="2">
        <f>SUM(male_female_comparison_df[[#This Row],[inhabitants_proportional_male]],male_female_comparison_df[[#This Row],[inhabitants_proportional_female]])</f>
        <v>0.99999999999999978</v>
      </c>
      <c r="AK1512" s="2">
        <f>male_female_comparison_df[[#This Row],[inhabitants_proportional_male]]-male_female_comparison_df[[#This Row],[PROPORTIONAL MALE]]</f>
        <v>1.7751478065264337E-9</v>
      </c>
      <c r="AL1512" s="2">
        <f t="shared" si="23"/>
        <v>-0.46793335875704306</v>
      </c>
      <c r="AM1512">
        <v>1.1834320000000001E-2</v>
      </c>
      <c r="AN1512">
        <v>5.3254437000000002E-2</v>
      </c>
      <c r="AO1512">
        <v>3.550296E-2</v>
      </c>
      <c r="AP1512">
        <v>1.775148E-2</v>
      </c>
      <c r="AQ1512">
        <v>5.9171600000000003E-3</v>
      </c>
      <c r="AR1512">
        <v>5.9171600000000003E-3</v>
      </c>
      <c r="AS1512">
        <v>1.1834320000000001E-2</v>
      </c>
      <c r="AT1512">
        <v>2.9585799999999999E-2</v>
      </c>
      <c r="AU1512">
        <v>5.9171599999999998E-2</v>
      </c>
      <c r="AV1512">
        <v>3.550296E-2</v>
      </c>
      <c r="AW1512">
        <v>3.550296E-2</v>
      </c>
      <c r="AX1512">
        <v>4.0935672999999999E-2</v>
      </c>
      <c r="AY1512">
        <v>0.15384616000000001</v>
      </c>
      <c r="AZ1512">
        <v>0.13609467</v>
      </c>
      <c r="BA1512">
        <v>0.11242603499999999</v>
      </c>
      <c r="BB1512">
        <v>0.13017751</v>
      </c>
      <c r="BC1512">
        <v>5.3254437000000002E-2</v>
      </c>
      <c r="BD1512">
        <v>4.7337280000000002E-2</v>
      </c>
      <c r="BE1512">
        <v>4.7337280000000002E-2</v>
      </c>
      <c r="BF1512">
        <v>1.775148E-2</v>
      </c>
      <c r="BG1512">
        <v>19382</v>
      </c>
      <c r="BH1512">
        <v>16757</v>
      </c>
      <c r="BI1512">
        <v>40</v>
      </c>
      <c r="BJ1512">
        <v>95</v>
      </c>
      <c r="BK1512">
        <v>18</v>
      </c>
      <c r="BL1512">
        <v>0.23391813</v>
      </c>
      <c r="BM1512">
        <v>0.55555559999999993</v>
      </c>
      <c r="BN1512">
        <v>0.10526315999999999</v>
      </c>
      <c r="BO1512">
        <v>87</v>
      </c>
      <c r="BP1512">
        <v>1.9</v>
      </c>
      <c r="BQ1512">
        <v>46.8</v>
      </c>
      <c r="BR1512">
        <v>2</v>
      </c>
      <c r="BS1512">
        <v>0</v>
      </c>
      <c r="BT1512">
        <v>11</v>
      </c>
      <c r="BU1512">
        <v>2</v>
      </c>
      <c r="BV1512">
        <v>6</v>
      </c>
      <c r="BW1512">
        <v>4</v>
      </c>
      <c r="BX1512">
        <v>4</v>
      </c>
      <c r="BY1512">
        <v>38</v>
      </c>
      <c r="BZ1512">
        <v>38</v>
      </c>
      <c r="CA1512">
        <v>73</v>
      </c>
      <c r="CB1512">
        <v>10</v>
      </c>
      <c r="CC1512">
        <v>4</v>
      </c>
      <c r="CD1512">
        <v>2.2988506000000002E-2</v>
      </c>
      <c r="CF1512">
        <v>0.12643678</v>
      </c>
      <c r="CG1512">
        <v>2.2988506000000002E-2</v>
      </c>
      <c r="CH1512">
        <v>6.8965520000000002E-2</v>
      </c>
      <c r="CI1512">
        <v>4.5977009999999999E-2</v>
      </c>
      <c r="CJ1512">
        <v>4.5977009999999999E-2</v>
      </c>
      <c r="CK1512">
        <v>0.43678161999999998</v>
      </c>
      <c r="CL1512">
        <v>0.43678161999999998</v>
      </c>
      <c r="CM1512">
        <v>0.83908044999999998</v>
      </c>
      <c r="CN1512">
        <v>0.11494253</v>
      </c>
      <c r="CO1512">
        <v>4.5977009999999999E-2</v>
      </c>
      <c r="CP1512">
        <v>34259</v>
      </c>
      <c r="CQ1512">
        <v>31552</v>
      </c>
      <c r="CR1512">
        <v>28</v>
      </c>
      <c r="CS1512">
        <v>44</v>
      </c>
      <c r="CT1512">
        <v>15</v>
      </c>
      <c r="CU1512">
        <v>0.32183909999999999</v>
      </c>
      <c r="CV1512">
        <v>0.50574713999999998</v>
      </c>
      <c r="CW1512">
        <v>0.17241379999999998</v>
      </c>
      <c r="CX1512">
        <v>2980504</v>
      </c>
      <c r="CY1512">
        <v>57</v>
      </c>
      <c r="CZ1512">
        <v>136</v>
      </c>
      <c r="DA1512">
        <v>13</v>
      </c>
      <c r="DB1512">
        <v>123</v>
      </c>
      <c r="DC1512">
        <v>9.5588240000000005E-2</v>
      </c>
      <c r="DD1512">
        <v>0.90441179999999999</v>
      </c>
    </row>
    <row r="1513" spans="1:108" x14ac:dyDescent="0.3">
      <c r="A1513">
        <v>1511</v>
      </c>
      <c r="B1513">
        <v>99760</v>
      </c>
      <c r="C1513" s="1" t="s">
        <v>1611</v>
      </c>
      <c r="D1513">
        <v>758</v>
      </c>
      <c r="E1513">
        <v>29</v>
      </c>
      <c r="H1513">
        <f>SUM(male_female_comparison_df[[#This Row],[inhabitants_female]:[inhabitants_male]])</f>
        <v>0</v>
      </c>
      <c r="I1513">
        <f>male_female_comparison_df[[#This Row],[INHABITANTS_TOTAL2]]-male_female_comparison_df[[#This Row],[inhabitants_total]]</f>
        <v>-29</v>
      </c>
      <c r="J1513">
        <f>male_female_comparison_df[[#This Row],[inhabitants_male]]/(male_female_comparison_df[[#This Row],[inhabitants_total]])</f>
        <v>0</v>
      </c>
      <c r="AG1513">
        <v>0.79130400000000001</v>
      </c>
      <c r="AJ1513" s="2">
        <f>SUM(male_female_comparison_df[[#This Row],[inhabitants_proportional_male]],male_female_comparison_df[[#This Row],[inhabitants_proportional_female]])</f>
        <v>0</v>
      </c>
      <c r="AK1513" s="2">
        <f>male_female_comparison_df[[#This Row],[inhabitants_proportional_male]]-male_female_comparison_df[[#This Row],[PROPORTIONAL MALE]]</f>
        <v>0</v>
      </c>
      <c r="AL1513" s="2">
        <f t="shared" si="23"/>
        <v>-0.46793335875704306</v>
      </c>
      <c r="BO1513">
        <v>18</v>
      </c>
      <c r="CY1513">
        <v>30</v>
      </c>
      <c r="CZ1513">
        <v>30</v>
      </c>
      <c r="DA1513">
        <v>3</v>
      </c>
      <c r="DB1513">
        <v>27</v>
      </c>
      <c r="DC1513">
        <v>0.1</v>
      </c>
      <c r="DD1513">
        <v>0.9</v>
      </c>
    </row>
    <row r="1514" spans="1:108" x14ac:dyDescent="0.3">
      <c r="A1514">
        <v>1512</v>
      </c>
      <c r="B1514">
        <v>99930</v>
      </c>
      <c r="C1514" s="1" t="s">
        <v>1612</v>
      </c>
      <c r="D1514">
        <v>148</v>
      </c>
      <c r="E1514">
        <v>109</v>
      </c>
      <c r="F1514">
        <v>50</v>
      </c>
      <c r="G1514">
        <v>59</v>
      </c>
      <c r="H1514">
        <f>SUM(male_female_comparison_df[[#This Row],[inhabitants_female]:[inhabitants_male]])</f>
        <v>109</v>
      </c>
      <c r="I1514">
        <f>male_female_comparison_df[[#This Row],[INHABITANTS_TOTAL2]]-male_female_comparison_df[[#This Row],[inhabitants_total]]</f>
        <v>0</v>
      </c>
      <c r="J1514">
        <f>male_female_comparison_df[[#This Row],[inhabitants_male]]/(male_female_comparison_df[[#This Row],[inhabitants_total]])</f>
        <v>0.54128440366972475</v>
      </c>
      <c r="L1514">
        <v>49</v>
      </c>
      <c r="M1514">
        <v>1</v>
      </c>
      <c r="N1514">
        <v>1</v>
      </c>
      <c r="O1514">
        <v>6</v>
      </c>
      <c r="P1514">
        <v>4</v>
      </c>
      <c r="Q1514">
        <v>1</v>
      </c>
      <c r="R1514">
        <v>0</v>
      </c>
      <c r="S1514">
        <v>3</v>
      </c>
      <c r="T1514">
        <v>3</v>
      </c>
      <c r="U1514">
        <v>4</v>
      </c>
      <c r="V1514">
        <v>10</v>
      </c>
      <c r="W1514">
        <v>8</v>
      </c>
      <c r="X1514">
        <v>5</v>
      </c>
      <c r="Y1514">
        <v>7</v>
      </c>
      <c r="Z1514">
        <v>18</v>
      </c>
      <c r="AA1514">
        <v>12</v>
      </c>
      <c r="AB1514">
        <v>9</v>
      </c>
      <c r="AC1514">
        <v>9</v>
      </c>
      <c r="AD1514">
        <v>5</v>
      </c>
      <c r="AE1514">
        <v>3</v>
      </c>
      <c r="AF1514">
        <v>0</v>
      </c>
      <c r="AG1514">
        <v>7.2047609999999998E-2</v>
      </c>
      <c r="AH1514">
        <v>0.4587156</v>
      </c>
      <c r="AI1514">
        <v>0.5412844</v>
      </c>
      <c r="AJ1514" s="2">
        <f>SUM(male_female_comparison_df[[#This Row],[inhabitants_proportional_male]],male_female_comparison_df[[#This Row],[inhabitants_proportional_female]])</f>
        <v>1</v>
      </c>
      <c r="AK1514" s="2">
        <f>male_female_comparison_df[[#This Row],[inhabitants_proportional_male]]-male_female_comparison_df[[#This Row],[PROPORTIONAL MALE]]</f>
        <v>-3.6697247463024496E-9</v>
      </c>
      <c r="AL1514" s="2">
        <f t="shared" si="23"/>
        <v>-0.46793335875704306</v>
      </c>
      <c r="AM1514">
        <v>9.1743115000000007E-3</v>
      </c>
      <c r="AN1514">
        <v>9.1743115000000007E-3</v>
      </c>
      <c r="AO1514">
        <v>5.5045872999999995E-2</v>
      </c>
      <c r="AP1514">
        <v>3.6697246000000003E-2</v>
      </c>
      <c r="AQ1514">
        <v>9.1743115000000007E-3</v>
      </c>
      <c r="AR1514">
        <v>9.1743115000000007E-3</v>
      </c>
      <c r="AS1514">
        <v>2.7522936000000001E-2</v>
      </c>
      <c r="AT1514">
        <v>2.7522936000000001E-2</v>
      </c>
      <c r="AU1514">
        <v>3.6697246000000003E-2</v>
      </c>
      <c r="AV1514">
        <v>9.1743119999999997E-2</v>
      </c>
      <c r="AW1514">
        <v>7.3394490000000007E-2</v>
      </c>
      <c r="AX1514">
        <v>4.5871559999999999E-2</v>
      </c>
      <c r="AY1514">
        <v>6.4220180000000002E-2</v>
      </c>
      <c r="AZ1514">
        <v>0.16513762000000001</v>
      </c>
      <c r="BA1514">
        <v>0.11009174599999999</v>
      </c>
      <c r="BB1514">
        <v>8.2568810000000006E-2</v>
      </c>
      <c r="BC1514">
        <v>8.2568810000000006E-2</v>
      </c>
      <c r="BD1514">
        <v>4.5871559999999999E-2</v>
      </c>
      <c r="BE1514">
        <v>2.7522936000000001E-2</v>
      </c>
      <c r="BG1514">
        <v>18651</v>
      </c>
      <c r="BH1514">
        <v>17732</v>
      </c>
      <c r="BI1514">
        <v>36</v>
      </c>
      <c r="BJ1514">
        <v>46</v>
      </c>
      <c r="BK1514">
        <v>15</v>
      </c>
      <c r="BL1514">
        <v>0.33027524000000003</v>
      </c>
      <c r="BM1514">
        <v>0.42201834999999999</v>
      </c>
      <c r="BN1514">
        <v>0.13761467999999999</v>
      </c>
      <c r="BO1514">
        <v>56</v>
      </c>
      <c r="BP1514">
        <v>1.9</v>
      </c>
      <c r="BQ1514">
        <v>42.8</v>
      </c>
      <c r="BR1514">
        <v>1</v>
      </c>
      <c r="BS1514">
        <v>0</v>
      </c>
      <c r="BT1514">
        <v>7</v>
      </c>
      <c r="BU1514">
        <v>1</v>
      </c>
      <c r="BV1514">
        <v>1</v>
      </c>
      <c r="BW1514">
        <v>4</v>
      </c>
      <c r="BX1514">
        <v>3</v>
      </c>
      <c r="BY1514">
        <v>27</v>
      </c>
      <c r="BZ1514">
        <v>22</v>
      </c>
      <c r="CA1514">
        <v>47</v>
      </c>
      <c r="CB1514">
        <v>8</v>
      </c>
      <c r="CC1514">
        <v>1</v>
      </c>
      <c r="CD1514">
        <v>1.7857143999999998E-2</v>
      </c>
      <c r="CF1514">
        <v>0.125</v>
      </c>
      <c r="CG1514">
        <v>1.7857143999999998E-2</v>
      </c>
      <c r="CH1514">
        <v>1.7857143999999998E-2</v>
      </c>
      <c r="CI1514">
        <v>7.1428574999999994E-2</v>
      </c>
      <c r="CJ1514">
        <v>5.3571430000000003E-2</v>
      </c>
      <c r="CK1514">
        <v>0.48214287</v>
      </c>
      <c r="CL1514">
        <v>0.39285713</v>
      </c>
      <c r="CM1514">
        <v>0.83928572999999995</v>
      </c>
      <c r="CN1514">
        <v>0.14285714999999999</v>
      </c>
      <c r="CO1514">
        <v>1.7857143999999998E-2</v>
      </c>
      <c r="CP1514">
        <v>31200</v>
      </c>
      <c r="CQ1514">
        <v>25182</v>
      </c>
      <c r="CR1514">
        <v>20</v>
      </c>
      <c r="CS1514">
        <v>29</v>
      </c>
      <c r="CT1514">
        <v>9</v>
      </c>
      <c r="CU1514">
        <v>0.34482759999999996</v>
      </c>
      <c r="CV1514">
        <v>0.5</v>
      </c>
      <c r="CW1514">
        <v>0.15517241000000001</v>
      </c>
      <c r="CX1514">
        <v>1809588</v>
      </c>
      <c r="CY1514">
        <v>135</v>
      </c>
      <c r="CZ1514">
        <v>117</v>
      </c>
      <c r="DA1514">
        <v>58</v>
      </c>
      <c r="DB1514">
        <v>59</v>
      </c>
      <c r="DC1514">
        <v>0.49572650000000001</v>
      </c>
      <c r="DD1514">
        <v>0.50427352999999997</v>
      </c>
    </row>
    <row r="1515" spans="1:108" x14ac:dyDescent="0.3">
      <c r="A1515">
        <v>1513</v>
      </c>
      <c r="B1515">
        <v>99990</v>
      </c>
      <c r="C1515" s="1" t="s">
        <v>1613</v>
      </c>
      <c r="D1515">
        <v>890</v>
      </c>
      <c r="E1515">
        <v>208</v>
      </c>
      <c r="F1515">
        <v>96</v>
      </c>
      <c r="G1515">
        <v>112</v>
      </c>
      <c r="H1515">
        <f>SUM(male_female_comparison_df[[#This Row],[inhabitants_female]:[inhabitants_male]])</f>
        <v>208</v>
      </c>
      <c r="I1515">
        <f>male_female_comparison_df[[#This Row],[INHABITANTS_TOTAL2]]-male_female_comparison_df[[#This Row],[inhabitants_total]]</f>
        <v>0</v>
      </c>
      <c r="J1515">
        <f>male_female_comparison_df[[#This Row],[inhabitants_male]]/(male_female_comparison_df[[#This Row],[inhabitants_total]])</f>
        <v>0.53846153846153844</v>
      </c>
      <c r="L1515">
        <v>44</v>
      </c>
      <c r="M1515">
        <v>7</v>
      </c>
      <c r="N1515">
        <v>10</v>
      </c>
      <c r="O1515">
        <v>11</v>
      </c>
      <c r="P1515">
        <v>6</v>
      </c>
      <c r="Q1515">
        <v>3</v>
      </c>
      <c r="R1515">
        <v>2</v>
      </c>
      <c r="S1515">
        <v>9</v>
      </c>
      <c r="T1515">
        <v>11</v>
      </c>
      <c r="U1515">
        <v>14</v>
      </c>
      <c r="V1515">
        <v>10</v>
      </c>
      <c r="W1515">
        <v>10</v>
      </c>
      <c r="X1515">
        <v>17</v>
      </c>
      <c r="Y1515">
        <v>15</v>
      </c>
      <c r="Z1515">
        <v>17</v>
      </c>
      <c r="AA1515">
        <v>23</v>
      </c>
      <c r="AB1515">
        <v>12</v>
      </c>
      <c r="AC1515">
        <v>15</v>
      </c>
      <c r="AD1515">
        <v>6</v>
      </c>
      <c r="AE1515">
        <v>7</v>
      </c>
      <c r="AF1515">
        <v>3</v>
      </c>
      <c r="AG1515">
        <v>0.26861128000000001</v>
      </c>
      <c r="AH1515">
        <v>0.46153845999999998</v>
      </c>
      <c r="AI1515">
        <v>0.53846156999999994</v>
      </c>
      <c r="AJ1515" s="2">
        <f>SUM(male_female_comparison_df[[#This Row],[inhabitants_proportional_male]],male_female_comparison_df[[#This Row],[inhabitants_proportional_female]])</f>
        <v>1.0000000299999998</v>
      </c>
      <c r="AK1515" s="2">
        <f>male_female_comparison_df[[#This Row],[inhabitants_proportional_male]]-male_female_comparison_df[[#This Row],[PROPORTIONAL MALE]]</f>
        <v>3.1538461509050819E-8</v>
      </c>
      <c r="AL1515" s="2">
        <f t="shared" si="23"/>
        <v>-0.46793335875704306</v>
      </c>
      <c r="AM1515">
        <v>3.3653848E-2</v>
      </c>
      <c r="AN1515">
        <v>4.8076924000000007E-2</v>
      </c>
      <c r="AO1515">
        <v>5.2884615999999995E-2</v>
      </c>
      <c r="AP1515">
        <v>2.8846153999999999E-2</v>
      </c>
      <c r="AQ1515">
        <v>1.4423076999999999E-2</v>
      </c>
      <c r="AR1515">
        <v>9.6153850000000006E-3</v>
      </c>
      <c r="AS1515">
        <v>4.3269232000000005E-2</v>
      </c>
      <c r="AT1515">
        <v>5.2884615999999995E-2</v>
      </c>
      <c r="AU1515">
        <v>6.7307696E-2</v>
      </c>
      <c r="AV1515">
        <v>4.8076924000000007E-2</v>
      </c>
      <c r="AW1515">
        <v>4.8076924000000007E-2</v>
      </c>
      <c r="AX1515">
        <v>8.1730769999999994E-2</v>
      </c>
      <c r="AY1515">
        <v>7.2115384000000005E-2</v>
      </c>
      <c r="AZ1515">
        <v>8.1730769999999994E-2</v>
      </c>
      <c r="BA1515">
        <v>0.11057692</v>
      </c>
      <c r="BB1515">
        <v>5.7692307999999998E-2</v>
      </c>
      <c r="BC1515">
        <v>7.2115384000000005E-2</v>
      </c>
      <c r="BD1515">
        <v>2.8846153999999999E-2</v>
      </c>
      <c r="BE1515">
        <v>3.3653848E-2</v>
      </c>
      <c r="BF1515">
        <v>1.4423076999999999E-2</v>
      </c>
      <c r="BG1515">
        <v>22765</v>
      </c>
      <c r="BH1515">
        <v>20581</v>
      </c>
      <c r="BI1515">
        <v>34</v>
      </c>
      <c r="BJ1515">
        <v>110</v>
      </c>
      <c r="BK1515">
        <v>32</v>
      </c>
      <c r="BL1515">
        <v>0.15887850000000001</v>
      </c>
      <c r="BM1515">
        <v>0.51401869999999994</v>
      </c>
      <c r="BN1515">
        <v>0.14953270000000002</v>
      </c>
      <c r="BO1515">
        <v>101</v>
      </c>
      <c r="BP1515">
        <v>2.1</v>
      </c>
      <c r="BQ1515">
        <v>43.8</v>
      </c>
      <c r="BR1515">
        <v>6</v>
      </c>
      <c r="BS1515">
        <v>0</v>
      </c>
      <c r="BT1515">
        <v>23</v>
      </c>
      <c r="BU1515">
        <v>5</v>
      </c>
      <c r="BV1515">
        <v>14</v>
      </c>
      <c r="BW1515">
        <v>8</v>
      </c>
      <c r="BX1515">
        <v>7</v>
      </c>
      <c r="BY1515">
        <v>47</v>
      </c>
      <c r="BZ1515">
        <v>34</v>
      </c>
      <c r="CA1515">
        <v>61</v>
      </c>
      <c r="CB1515">
        <v>32</v>
      </c>
      <c r="CC1515">
        <v>8</v>
      </c>
      <c r="CD1515">
        <v>5.9405939999999997E-2</v>
      </c>
      <c r="CE1515">
        <v>9.7087379999999997E-3</v>
      </c>
      <c r="CF1515">
        <v>0.22772278000000001</v>
      </c>
      <c r="CG1515">
        <v>4.9504949999999999E-2</v>
      </c>
      <c r="CH1515">
        <v>0.13861386000000001</v>
      </c>
      <c r="CI1515">
        <v>7.9207920000000001E-2</v>
      </c>
      <c r="CJ1515">
        <v>6.9306930000000003E-2</v>
      </c>
      <c r="CK1515">
        <v>0.46534653999999998</v>
      </c>
      <c r="CL1515">
        <v>0.33663365000000001</v>
      </c>
      <c r="CM1515">
        <v>0.60396040000000006</v>
      </c>
      <c r="CN1515">
        <v>0.31683168</v>
      </c>
      <c r="CO1515">
        <v>7.9207920000000001E-2</v>
      </c>
      <c r="CP1515">
        <v>39168</v>
      </c>
      <c r="CQ1515">
        <v>35082</v>
      </c>
      <c r="CR1515">
        <v>23</v>
      </c>
      <c r="CS1515">
        <v>60</v>
      </c>
      <c r="CT1515">
        <v>20</v>
      </c>
      <c r="CU1515">
        <v>0.22330095999999999</v>
      </c>
      <c r="CV1515">
        <v>0.58252429999999999</v>
      </c>
      <c r="CW1515">
        <v>0.19417475000000001</v>
      </c>
      <c r="CX1515">
        <v>4034289</v>
      </c>
      <c r="CY1515">
        <v>78</v>
      </c>
      <c r="CZ1515">
        <v>197</v>
      </c>
      <c r="DA1515">
        <v>88</v>
      </c>
      <c r="DB1515">
        <v>109</v>
      </c>
      <c r="DC1515">
        <v>0.4467005</v>
      </c>
      <c r="DD1515">
        <v>0.55329949999999994</v>
      </c>
    </row>
    <row r="1516" spans="1:108" x14ac:dyDescent="0.3">
      <c r="A1516">
        <v>1514</v>
      </c>
      <c r="B1516">
        <v>140</v>
      </c>
      <c r="C1516" s="1" t="s">
        <v>1614</v>
      </c>
      <c r="D1516">
        <v>91</v>
      </c>
      <c r="E1516">
        <v>7934</v>
      </c>
      <c r="F1516">
        <v>4276</v>
      </c>
      <c r="G1516">
        <v>3658</v>
      </c>
      <c r="H1516">
        <f>SUM(male_female_comparison_df[[#This Row],[inhabitants_female]:[inhabitants_male]])</f>
        <v>7934</v>
      </c>
      <c r="I1516">
        <f>male_female_comparison_df[[#This Row],[INHABITANTS_TOTAL2]]-male_female_comparison_df[[#This Row],[inhabitants_total]]</f>
        <v>0</v>
      </c>
      <c r="J1516">
        <f>male_female_comparison_df[[#This Row],[inhabitants_male]]/(male_female_comparison_df[[#This Row],[inhabitants_total]])</f>
        <v>0.46105369296697757</v>
      </c>
      <c r="L1516">
        <v>41</v>
      </c>
      <c r="M1516">
        <v>217</v>
      </c>
      <c r="N1516">
        <v>245</v>
      </c>
      <c r="O1516">
        <v>361</v>
      </c>
      <c r="P1516">
        <v>145</v>
      </c>
      <c r="Q1516">
        <v>100</v>
      </c>
      <c r="R1516">
        <v>114</v>
      </c>
      <c r="S1516">
        <v>598</v>
      </c>
      <c r="T1516">
        <v>890</v>
      </c>
      <c r="U1516">
        <v>818</v>
      </c>
      <c r="V1516">
        <v>649</v>
      </c>
      <c r="W1516">
        <v>543</v>
      </c>
      <c r="X1516">
        <v>461</v>
      </c>
      <c r="Y1516">
        <v>505</v>
      </c>
      <c r="Z1516">
        <v>458</v>
      </c>
      <c r="AA1516">
        <v>390</v>
      </c>
      <c r="AB1516">
        <v>446</v>
      </c>
      <c r="AC1516">
        <v>408</v>
      </c>
      <c r="AD1516">
        <v>286</v>
      </c>
      <c r="AE1516">
        <v>149</v>
      </c>
      <c r="AF1516">
        <v>151</v>
      </c>
      <c r="AG1516">
        <v>8514.3280000000013</v>
      </c>
      <c r="AH1516">
        <v>0.53894633000000003</v>
      </c>
      <c r="AI1516">
        <v>0.46105370000000001</v>
      </c>
      <c r="AJ1516" s="2">
        <f>SUM(male_female_comparison_df[[#This Row],[inhabitants_proportional_male]],male_female_comparison_df[[#This Row],[inhabitants_proportional_female]])</f>
        <v>1.00000003</v>
      </c>
      <c r="AK1516" s="2">
        <f>male_female_comparison_df[[#This Row],[inhabitants_proportional_male]]-male_female_comparison_df[[#This Row],[PROPORTIONAL MALE]]</f>
        <v>7.0330224422043841E-9</v>
      </c>
      <c r="AL1516" s="2">
        <f t="shared" si="23"/>
        <v>-0.46793335875704306</v>
      </c>
      <c r="AM1516">
        <v>2.7350644E-2</v>
      </c>
      <c r="AN1516">
        <v>3.0879757999999997E-2</v>
      </c>
      <c r="AO1516">
        <v>4.550038E-2</v>
      </c>
      <c r="AP1516">
        <v>1.8275775000000001E-2</v>
      </c>
      <c r="AQ1516">
        <v>1.2603983000000001E-2</v>
      </c>
      <c r="AR1516">
        <v>1.4368541E-2</v>
      </c>
      <c r="AS1516">
        <v>7.5371820000000006E-2</v>
      </c>
      <c r="AT1516">
        <v>0.11217545</v>
      </c>
      <c r="AU1516">
        <v>0.10310058</v>
      </c>
      <c r="AV1516">
        <v>8.1799849999999993E-2</v>
      </c>
      <c r="AW1516">
        <v>6.8439625000000004E-2</v>
      </c>
      <c r="AX1516">
        <v>5.8104362E-2</v>
      </c>
      <c r="AY1516">
        <v>6.3650120000000004E-2</v>
      </c>
      <c r="AZ1516">
        <v>5.7726239999999998E-2</v>
      </c>
      <c r="BA1516">
        <v>4.9155533000000001E-2</v>
      </c>
      <c r="BB1516">
        <v>5.6213763E-2</v>
      </c>
      <c r="BC1516">
        <v>5.1424249999999998E-2</v>
      </c>
      <c r="BD1516">
        <v>3.6047389999999999E-2</v>
      </c>
      <c r="BE1516">
        <v>1.8779935000000001E-2</v>
      </c>
      <c r="BF1516">
        <v>1.9032014999999999E-2</v>
      </c>
      <c r="BG1516">
        <v>54105</v>
      </c>
      <c r="BH1516">
        <v>27696</v>
      </c>
      <c r="BI1516">
        <v>1220</v>
      </c>
      <c r="BJ1516">
        <v>2570</v>
      </c>
      <c r="BK1516">
        <v>2990</v>
      </c>
      <c r="BL1516">
        <v>0.15607009999999999</v>
      </c>
      <c r="BM1516">
        <v>0.32877064</v>
      </c>
      <c r="BN1516">
        <v>0.38249970000000005</v>
      </c>
      <c r="BO1516">
        <v>4427</v>
      </c>
      <c r="BP1516">
        <v>1.8</v>
      </c>
      <c r="BQ1516">
        <v>41.5</v>
      </c>
      <c r="BR1516">
        <v>758</v>
      </c>
      <c r="BS1516">
        <v>370</v>
      </c>
      <c r="BT1516">
        <v>666</v>
      </c>
      <c r="BU1516">
        <v>198</v>
      </c>
      <c r="BV1516">
        <v>344</v>
      </c>
      <c r="BW1516">
        <v>274</v>
      </c>
      <c r="BX1516">
        <v>195</v>
      </c>
      <c r="BY1516">
        <v>2685</v>
      </c>
      <c r="BZ1516">
        <v>1095</v>
      </c>
      <c r="CA1516">
        <v>2174</v>
      </c>
      <c r="CB1516">
        <v>2039</v>
      </c>
      <c r="CC1516">
        <v>214</v>
      </c>
      <c r="CD1516">
        <v>0.17122204999999999</v>
      </c>
      <c r="CE1516">
        <v>8.3578040000000006E-2</v>
      </c>
      <c r="CF1516">
        <v>0.15044047999999999</v>
      </c>
      <c r="CG1516">
        <v>4.4725550000000003E-2</v>
      </c>
      <c r="CH1516">
        <v>7.7704990000000002E-2</v>
      </c>
      <c r="CI1516">
        <v>6.1892929999999999E-2</v>
      </c>
      <c r="CJ1516">
        <v>4.4047889999999999E-2</v>
      </c>
      <c r="CK1516">
        <v>0.60650550000000003</v>
      </c>
      <c r="CL1516">
        <v>0.24734582999999999</v>
      </c>
      <c r="CM1516">
        <v>0.49107748000000001</v>
      </c>
      <c r="CN1516">
        <v>0.46058279999999996</v>
      </c>
      <c r="CO1516">
        <v>4.8339732000000003E-2</v>
      </c>
      <c r="CP1516">
        <v>83773</v>
      </c>
      <c r="CQ1516">
        <v>41153</v>
      </c>
      <c r="CR1516">
        <v>720</v>
      </c>
      <c r="CS1516">
        <v>1645</v>
      </c>
      <c r="CT1516">
        <v>2030</v>
      </c>
      <c r="CU1516">
        <v>0.16382252999999999</v>
      </c>
      <c r="CV1516">
        <v>0.37428897999999999</v>
      </c>
      <c r="CW1516">
        <v>0.46188852000000002</v>
      </c>
      <c r="CX1516">
        <v>368180288</v>
      </c>
      <c r="CY1516">
        <v>0</v>
      </c>
      <c r="CZ1516">
        <v>249</v>
      </c>
      <c r="DA1516">
        <v>77</v>
      </c>
      <c r="DB1516">
        <v>172</v>
      </c>
      <c r="DC1516">
        <v>0.30923694000000002</v>
      </c>
      <c r="DD1516">
        <v>0.69076305999999998</v>
      </c>
    </row>
    <row r="1517" spans="1:108" x14ac:dyDescent="0.3">
      <c r="A1517">
        <v>1515</v>
      </c>
      <c r="B1517">
        <v>220</v>
      </c>
      <c r="C1517" s="1" t="s">
        <v>1615</v>
      </c>
      <c r="D1517">
        <v>91</v>
      </c>
      <c r="E1517">
        <v>3713</v>
      </c>
      <c r="F1517">
        <v>1940</v>
      </c>
      <c r="G1517">
        <v>1773</v>
      </c>
      <c r="H1517">
        <f>SUM(male_female_comparison_df[[#This Row],[inhabitants_female]:[inhabitants_male]])</f>
        <v>3713</v>
      </c>
      <c r="I1517">
        <f>male_female_comparison_df[[#This Row],[INHABITANTS_TOTAL2]]-male_female_comparison_df[[#This Row],[inhabitants_total]]</f>
        <v>0</v>
      </c>
      <c r="J1517">
        <f>male_female_comparison_df[[#This Row],[inhabitants_male]]/(male_female_comparison_df[[#This Row],[inhabitants_total]])</f>
        <v>0.47751144626986264</v>
      </c>
      <c r="L1517">
        <v>32</v>
      </c>
      <c r="M1517">
        <v>173</v>
      </c>
      <c r="N1517">
        <v>192</v>
      </c>
      <c r="O1517">
        <v>123</v>
      </c>
      <c r="P1517">
        <v>52</v>
      </c>
      <c r="Q1517">
        <v>40</v>
      </c>
      <c r="R1517">
        <v>69</v>
      </c>
      <c r="S1517">
        <v>679</v>
      </c>
      <c r="T1517">
        <v>672</v>
      </c>
      <c r="U1517">
        <v>453</v>
      </c>
      <c r="V1517">
        <v>322</v>
      </c>
      <c r="W1517">
        <v>174</v>
      </c>
      <c r="X1517">
        <v>133</v>
      </c>
      <c r="Y1517">
        <v>133</v>
      </c>
      <c r="Z1517">
        <v>131</v>
      </c>
      <c r="AA1517">
        <v>131</v>
      </c>
      <c r="AB1517">
        <v>122</v>
      </c>
      <c r="AC1517">
        <v>62</v>
      </c>
      <c r="AD1517">
        <v>36</v>
      </c>
      <c r="AE1517">
        <v>10</v>
      </c>
      <c r="AF1517">
        <v>6</v>
      </c>
      <c r="AG1517">
        <v>5422.1714000000002</v>
      </c>
      <c r="AH1517">
        <v>0.52248852999999995</v>
      </c>
      <c r="AI1517">
        <v>0.47751144000000001</v>
      </c>
      <c r="AJ1517" s="2">
        <f>SUM(male_female_comparison_df[[#This Row],[inhabitants_proportional_male]],male_female_comparison_df[[#This Row],[inhabitants_proportional_female]])</f>
        <v>0.99999996999999996</v>
      </c>
      <c r="AK1517" s="2">
        <f>male_female_comparison_df[[#This Row],[inhabitants_proportional_male]]-male_female_comparison_df[[#This Row],[PROPORTIONAL MALE]]</f>
        <v>-6.2698626290824677E-9</v>
      </c>
      <c r="AL1517" s="2">
        <f t="shared" si="23"/>
        <v>-0.46793335875704306</v>
      </c>
      <c r="AM1517">
        <v>4.6593049999999997E-2</v>
      </c>
      <c r="AN1517">
        <v>5.1710207000000001E-2</v>
      </c>
      <c r="AO1517">
        <v>3.3126852999999998E-2</v>
      </c>
      <c r="AP1517">
        <v>1.4004848E-2</v>
      </c>
      <c r="AQ1517">
        <v>1.077296E-2</v>
      </c>
      <c r="AR1517">
        <v>1.8583354999999999E-2</v>
      </c>
      <c r="AS1517">
        <v>0.18287100000000001</v>
      </c>
      <c r="AT1517">
        <v>0.18098571999999999</v>
      </c>
      <c r="AU1517">
        <v>0.12200377</v>
      </c>
      <c r="AV1517">
        <v>8.672233E-2</v>
      </c>
      <c r="AW1517">
        <v>4.6862374999999998E-2</v>
      </c>
      <c r="AX1517">
        <v>3.5820092999999997E-2</v>
      </c>
      <c r="AY1517">
        <v>3.5820092999999997E-2</v>
      </c>
      <c r="AZ1517">
        <v>3.5281442000000003E-2</v>
      </c>
      <c r="BA1517">
        <v>3.5281442000000003E-2</v>
      </c>
      <c r="BB1517">
        <v>3.2857525999999998E-2</v>
      </c>
      <c r="BC1517">
        <v>1.6698088E-2</v>
      </c>
      <c r="BD1517">
        <v>9.6956639999999997E-3</v>
      </c>
      <c r="BE1517">
        <v>2.69324E-3</v>
      </c>
      <c r="BF1517">
        <v>1.615944E-3</v>
      </c>
      <c r="BG1517">
        <v>26647</v>
      </c>
      <c r="BH1517">
        <v>23017</v>
      </c>
      <c r="BI1517">
        <v>534</v>
      </c>
      <c r="BJ1517">
        <v>1161</v>
      </c>
      <c r="BK1517">
        <v>740</v>
      </c>
      <c r="BL1517">
        <v>0.18300205</v>
      </c>
      <c r="BM1517">
        <v>0.39787525000000001</v>
      </c>
      <c r="BN1517">
        <v>0.25359836000000002</v>
      </c>
      <c r="BO1517">
        <v>1939</v>
      </c>
      <c r="BP1517">
        <v>1.9</v>
      </c>
      <c r="BQ1517">
        <v>29.5</v>
      </c>
      <c r="BR1517">
        <v>504</v>
      </c>
      <c r="BS1517">
        <v>320</v>
      </c>
      <c r="BT1517">
        <v>372</v>
      </c>
      <c r="BU1517">
        <v>163</v>
      </c>
      <c r="BV1517">
        <v>262</v>
      </c>
      <c r="BW1517">
        <v>103</v>
      </c>
      <c r="BX1517">
        <v>69</v>
      </c>
      <c r="BY1517">
        <v>1387</v>
      </c>
      <c r="BZ1517">
        <v>185</v>
      </c>
      <c r="CA1517">
        <v>449</v>
      </c>
      <c r="CB1517">
        <v>1470</v>
      </c>
      <c r="CC1517">
        <v>20</v>
      </c>
      <c r="CD1517">
        <v>0.25992779999999999</v>
      </c>
      <c r="CE1517">
        <v>0.16503351999999999</v>
      </c>
      <c r="CF1517">
        <v>0.19185147</v>
      </c>
      <c r="CG1517">
        <v>8.4063949999999998E-2</v>
      </c>
      <c r="CH1517">
        <v>0.13512120000000002</v>
      </c>
      <c r="CI1517">
        <v>5.3120165999999996E-2</v>
      </c>
      <c r="CJ1517">
        <v>3.5585354999999999E-2</v>
      </c>
      <c r="CK1517">
        <v>0.71531719999999999</v>
      </c>
      <c r="CL1517">
        <v>9.5410004000000007E-2</v>
      </c>
      <c r="CM1517">
        <v>0.23156266</v>
      </c>
      <c r="CN1517">
        <v>0.75812274000000002</v>
      </c>
      <c r="CO1517">
        <v>1.0314594999999999E-2</v>
      </c>
      <c r="CP1517">
        <v>43277</v>
      </c>
      <c r="CQ1517">
        <v>36215</v>
      </c>
      <c r="CR1517">
        <v>320</v>
      </c>
      <c r="CS1517">
        <v>733</v>
      </c>
      <c r="CT1517">
        <v>451</v>
      </c>
      <c r="CU1517">
        <v>0.21276596</v>
      </c>
      <c r="CV1517">
        <v>0.48736702999999998</v>
      </c>
      <c r="CW1517">
        <v>0.29986702999999998</v>
      </c>
      <c r="CX1517">
        <v>65087988</v>
      </c>
      <c r="CY1517">
        <v>0</v>
      </c>
      <c r="CZ1517">
        <v>52</v>
      </c>
      <c r="DA1517">
        <v>22</v>
      </c>
      <c r="DB1517">
        <v>30</v>
      </c>
      <c r="DC1517">
        <v>0.42307693000000002</v>
      </c>
      <c r="DD1517">
        <v>0.57692310000000002</v>
      </c>
    </row>
    <row r="1518" spans="1:108" x14ac:dyDescent="0.3">
      <c r="A1518">
        <v>1516</v>
      </c>
      <c r="B1518">
        <v>270</v>
      </c>
      <c r="C1518" s="1" t="s">
        <v>1616</v>
      </c>
      <c r="D1518">
        <v>91</v>
      </c>
      <c r="E1518">
        <v>7706</v>
      </c>
      <c r="F1518">
        <v>4360</v>
      </c>
      <c r="G1518">
        <v>3346</v>
      </c>
      <c r="H1518">
        <f>SUM(male_female_comparison_df[[#This Row],[inhabitants_female]:[inhabitants_male]])</f>
        <v>7706</v>
      </c>
      <c r="I1518">
        <f>male_female_comparison_df[[#This Row],[INHABITANTS_TOTAL2]]-male_female_comparison_df[[#This Row],[inhabitants_total]]</f>
        <v>0</v>
      </c>
      <c r="J1518">
        <f>male_female_comparison_df[[#This Row],[inhabitants_male]]/(male_female_comparison_df[[#This Row],[inhabitants_total]])</f>
        <v>0.43420711134181156</v>
      </c>
      <c r="L1518">
        <v>39</v>
      </c>
      <c r="M1518">
        <v>201</v>
      </c>
      <c r="N1518">
        <v>265</v>
      </c>
      <c r="O1518">
        <v>405</v>
      </c>
      <c r="P1518">
        <v>158</v>
      </c>
      <c r="Q1518">
        <v>121</v>
      </c>
      <c r="R1518">
        <v>119</v>
      </c>
      <c r="S1518">
        <v>669</v>
      </c>
      <c r="T1518">
        <v>1002</v>
      </c>
      <c r="U1518">
        <v>812</v>
      </c>
      <c r="V1518">
        <v>634</v>
      </c>
      <c r="W1518">
        <v>492</v>
      </c>
      <c r="X1518">
        <v>484</v>
      </c>
      <c r="Y1518">
        <v>464</v>
      </c>
      <c r="Z1518">
        <v>416</v>
      </c>
      <c r="AA1518">
        <v>377</v>
      </c>
      <c r="AB1518">
        <v>323</v>
      </c>
      <c r="AC1518">
        <v>299</v>
      </c>
      <c r="AD1518">
        <v>209</v>
      </c>
      <c r="AE1518">
        <v>123</v>
      </c>
      <c r="AF1518">
        <v>133</v>
      </c>
      <c r="AG1518">
        <v>8911.4319999999989</v>
      </c>
      <c r="AH1518">
        <v>0.56579290000000004</v>
      </c>
      <c r="AI1518">
        <v>0.43420710000000001</v>
      </c>
      <c r="AJ1518" s="2">
        <f>SUM(male_female_comparison_df[[#This Row],[inhabitants_proportional_male]],male_female_comparison_df[[#This Row],[inhabitants_proportional_female]])</f>
        <v>1</v>
      </c>
      <c r="AK1518" s="2">
        <f>male_female_comparison_df[[#This Row],[inhabitants_proportional_male]]-male_female_comparison_df[[#This Row],[PROPORTIONAL MALE]]</f>
        <v>-1.1341811545495517E-8</v>
      </c>
      <c r="AL1518" s="2">
        <f t="shared" si="23"/>
        <v>-0.46793335875704306</v>
      </c>
      <c r="AM1518">
        <v>2.6083572000000003E-2</v>
      </c>
      <c r="AN1518">
        <v>3.4388787999999997E-2</v>
      </c>
      <c r="AO1518">
        <v>5.2556447999999999E-2</v>
      </c>
      <c r="AP1518">
        <v>2.0503503999999999E-2</v>
      </c>
      <c r="AQ1518">
        <v>1.5702049999999999E-2</v>
      </c>
      <c r="AR1518">
        <v>1.5442512E-2</v>
      </c>
      <c r="AS1518">
        <v>8.6815470000000006E-2</v>
      </c>
      <c r="AT1518">
        <v>0.13002854999999999</v>
      </c>
      <c r="AU1518">
        <v>0.10537244</v>
      </c>
      <c r="AV1518">
        <v>8.2273550000000001E-2</v>
      </c>
      <c r="AW1518">
        <v>6.3846360000000005E-2</v>
      </c>
      <c r="AX1518">
        <v>6.2808199999999995E-2</v>
      </c>
      <c r="AY1518">
        <v>6.021282E-2</v>
      </c>
      <c r="AZ1518">
        <v>5.3983910000000003E-2</v>
      </c>
      <c r="BA1518">
        <v>4.8922920000000002E-2</v>
      </c>
      <c r="BB1518">
        <v>4.1915389999999997E-2</v>
      </c>
      <c r="BC1518">
        <v>3.8800936000000001E-2</v>
      </c>
      <c r="BD1518">
        <v>2.7121722999999997E-2</v>
      </c>
      <c r="BE1518">
        <v>1.5961590000000001E-2</v>
      </c>
      <c r="BF1518">
        <v>1.7259279999999998E-2</v>
      </c>
      <c r="BG1518">
        <v>27339</v>
      </c>
      <c r="BH1518">
        <v>23748</v>
      </c>
      <c r="BI1518">
        <v>1114</v>
      </c>
      <c r="BJ1518">
        <v>3404</v>
      </c>
      <c r="BK1518">
        <v>1996</v>
      </c>
      <c r="BL1518">
        <v>0.14573522</v>
      </c>
      <c r="BM1518">
        <v>0.44531658000000002</v>
      </c>
      <c r="BN1518">
        <v>0.26111983999999999</v>
      </c>
      <c r="BO1518">
        <v>4460</v>
      </c>
      <c r="BP1518">
        <v>1.7</v>
      </c>
      <c r="BQ1518">
        <v>31.2</v>
      </c>
      <c r="BR1518">
        <v>943</v>
      </c>
      <c r="BS1518">
        <v>381</v>
      </c>
      <c r="BT1518">
        <v>683</v>
      </c>
      <c r="BU1518">
        <v>191</v>
      </c>
      <c r="BV1518">
        <v>352</v>
      </c>
      <c r="BW1518">
        <v>305</v>
      </c>
      <c r="BX1518">
        <v>212</v>
      </c>
      <c r="BY1518">
        <v>2902</v>
      </c>
      <c r="BZ1518">
        <v>883</v>
      </c>
      <c r="CA1518">
        <v>1846</v>
      </c>
      <c r="CB1518">
        <v>2472</v>
      </c>
      <c r="CC1518">
        <v>142</v>
      </c>
      <c r="CD1518">
        <v>0.21143497999999999</v>
      </c>
      <c r="CE1518">
        <v>8.5426009999999997E-2</v>
      </c>
      <c r="CF1518">
        <v>0.15313900999999999</v>
      </c>
      <c r="CG1518">
        <v>4.282511E-2</v>
      </c>
      <c r="CH1518">
        <v>7.8923770000000004E-2</v>
      </c>
      <c r="CI1518">
        <v>6.8385650000000006E-2</v>
      </c>
      <c r="CJ1518">
        <v>4.753363E-2</v>
      </c>
      <c r="CK1518">
        <v>0.65067269999999999</v>
      </c>
      <c r="CL1518">
        <v>0.19798205999999999</v>
      </c>
      <c r="CM1518">
        <v>0.41390136</v>
      </c>
      <c r="CN1518">
        <v>0.55426009999999992</v>
      </c>
      <c r="CO1518">
        <v>3.1838565999999999E-2</v>
      </c>
      <c r="CP1518">
        <v>40026</v>
      </c>
      <c r="CQ1518">
        <v>30425</v>
      </c>
      <c r="CR1518">
        <v>864</v>
      </c>
      <c r="CS1518">
        <v>2385</v>
      </c>
      <c r="CT1518">
        <v>1206</v>
      </c>
      <c r="CU1518">
        <v>0.19393938999999999</v>
      </c>
      <c r="CV1518">
        <v>0.53535354000000002</v>
      </c>
      <c r="CW1518">
        <v>0.27070706999999999</v>
      </c>
      <c r="CX1518">
        <v>178317136</v>
      </c>
      <c r="CY1518">
        <v>0</v>
      </c>
      <c r="CZ1518">
        <v>194</v>
      </c>
      <c r="DA1518">
        <v>27</v>
      </c>
      <c r="DB1518">
        <v>167</v>
      </c>
      <c r="DC1518">
        <v>0.13917525</v>
      </c>
      <c r="DD1518">
        <v>0.86082475999999997</v>
      </c>
    </row>
    <row r="1519" spans="1:108" x14ac:dyDescent="0.3">
      <c r="A1519">
        <v>1517</v>
      </c>
      <c r="B1519">
        <v>320</v>
      </c>
      <c r="C1519" s="1" t="s">
        <v>1617</v>
      </c>
      <c r="D1519">
        <v>91</v>
      </c>
      <c r="E1519">
        <v>10170</v>
      </c>
      <c r="F1519">
        <v>5624</v>
      </c>
      <c r="G1519">
        <v>4546</v>
      </c>
      <c r="H1519">
        <f>SUM(male_female_comparison_df[[#This Row],[inhabitants_female]:[inhabitants_male]])</f>
        <v>10170</v>
      </c>
      <c r="I1519">
        <f>male_female_comparison_df[[#This Row],[INHABITANTS_TOTAL2]]-male_female_comparison_df[[#This Row],[inhabitants_total]]</f>
        <v>0</v>
      </c>
      <c r="J1519">
        <f>male_female_comparison_df[[#This Row],[inhabitants_male]]/(male_female_comparison_df[[#This Row],[inhabitants_total]])</f>
        <v>0.44700098328416915</v>
      </c>
      <c r="L1519">
        <v>40</v>
      </c>
      <c r="M1519">
        <v>274</v>
      </c>
      <c r="N1519">
        <v>319</v>
      </c>
      <c r="O1519">
        <v>351</v>
      </c>
      <c r="P1519">
        <v>160</v>
      </c>
      <c r="Q1519">
        <v>94</v>
      </c>
      <c r="R1519">
        <v>141</v>
      </c>
      <c r="S1519">
        <v>1032</v>
      </c>
      <c r="T1519">
        <v>1521</v>
      </c>
      <c r="U1519">
        <v>1210</v>
      </c>
      <c r="V1519">
        <v>843</v>
      </c>
      <c r="W1519">
        <v>599</v>
      </c>
      <c r="X1519">
        <v>497</v>
      </c>
      <c r="Y1519">
        <v>504</v>
      </c>
      <c r="Z1519">
        <v>462</v>
      </c>
      <c r="AA1519">
        <v>449</v>
      </c>
      <c r="AB1519">
        <v>456</v>
      </c>
      <c r="AC1519">
        <v>375</v>
      </c>
      <c r="AD1519">
        <v>295</v>
      </c>
      <c r="AE1519">
        <v>215</v>
      </c>
      <c r="AF1519">
        <v>373</v>
      </c>
      <c r="AG1519">
        <v>5236.1143000000002</v>
      </c>
      <c r="AH1519">
        <v>0.55299900000000002</v>
      </c>
      <c r="AI1519">
        <v>0.44700097999999999</v>
      </c>
      <c r="AJ1519" s="2">
        <f>SUM(male_female_comparison_df[[#This Row],[inhabitants_proportional_male]],male_female_comparison_df[[#This Row],[inhabitants_proportional_female]])</f>
        <v>0.99999998000000001</v>
      </c>
      <c r="AK1519" s="2">
        <f>male_female_comparison_df[[#This Row],[inhabitants_proportional_male]]-male_female_comparison_df[[#This Row],[PROPORTIONAL MALE]]</f>
        <v>-3.2841691588458843E-9</v>
      </c>
      <c r="AL1519" s="2">
        <f t="shared" si="23"/>
        <v>-0.46793335875704306</v>
      </c>
      <c r="AM1519">
        <v>2.6941987000000001E-2</v>
      </c>
      <c r="AN1519">
        <v>3.1366764999999998E-2</v>
      </c>
      <c r="AO1519">
        <v>3.4513276000000002E-2</v>
      </c>
      <c r="AP1519">
        <v>1.5732547E-2</v>
      </c>
      <c r="AQ1519">
        <v>9.2428709999999997E-3</v>
      </c>
      <c r="AR1519">
        <v>1.3864306999999999E-2</v>
      </c>
      <c r="AS1519">
        <v>0.10147492599999999</v>
      </c>
      <c r="AT1519">
        <v>0.14955752</v>
      </c>
      <c r="AU1519">
        <v>0.11897737999999999</v>
      </c>
      <c r="AV1519">
        <v>8.2890850000000002E-2</v>
      </c>
      <c r="AW1519">
        <v>5.8898720000000002E-2</v>
      </c>
      <c r="AX1519">
        <v>4.8869222000000004E-2</v>
      </c>
      <c r="AY1519">
        <v>4.9557522E-2</v>
      </c>
      <c r="AZ1519">
        <v>4.5427729999999999E-2</v>
      </c>
      <c r="BA1519">
        <v>4.4149460000000001E-2</v>
      </c>
      <c r="BB1519">
        <v>4.4837757999999998E-2</v>
      </c>
      <c r="BC1519">
        <v>3.6873157999999996E-2</v>
      </c>
      <c r="BD1519">
        <v>2.9006884E-2</v>
      </c>
      <c r="BE1519">
        <v>2.1140608999999998E-2</v>
      </c>
      <c r="BF1519">
        <v>3.6676500000000001E-2</v>
      </c>
      <c r="BG1519">
        <v>25934</v>
      </c>
      <c r="BH1519">
        <v>23268</v>
      </c>
      <c r="BI1519">
        <v>1411</v>
      </c>
      <c r="BJ1519">
        <v>4800</v>
      </c>
      <c r="BK1519">
        <v>2377</v>
      </c>
      <c r="BL1519">
        <v>0.14507505000000001</v>
      </c>
      <c r="BM1519">
        <v>0.49352252000000002</v>
      </c>
      <c r="BN1519">
        <v>0.24439646000000001</v>
      </c>
      <c r="BO1519">
        <v>6271</v>
      </c>
      <c r="BP1519">
        <v>1.6</v>
      </c>
      <c r="BQ1519">
        <v>31.6</v>
      </c>
      <c r="BR1519">
        <v>1775</v>
      </c>
      <c r="BS1519">
        <v>513</v>
      </c>
      <c r="BT1519">
        <v>755</v>
      </c>
      <c r="BU1519">
        <v>256</v>
      </c>
      <c r="BV1519">
        <v>448</v>
      </c>
      <c r="BW1519">
        <v>273</v>
      </c>
      <c r="BX1519">
        <v>192</v>
      </c>
      <c r="BY1519">
        <v>4315</v>
      </c>
      <c r="BZ1519">
        <v>1210</v>
      </c>
      <c r="CA1519">
        <v>2887</v>
      </c>
      <c r="CB1519">
        <v>3199</v>
      </c>
      <c r="CC1519">
        <v>185</v>
      </c>
      <c r="CD1519">
        <v>0.28304896000000002</v>
      </c>
      <c r="CE1519">
        <v>8.1805130000000004E-2</v>
      </c>
      <c r="CF1519">
        <v>0.120395474</v>
      </c>
      <c r="CG1519">
        <v>4.0822834000000002E-2</v>
      </c>
      <c r="CH1519">
        <v>7.1439959999999997E-2</v>
      </c>
      <c r="CI1519">
        <v>4.3533728000000001E-2</v>
      </c>
      <c r="CJ1519">
        <v>3.0617127000000001E-2</v>
      </c>
      <c r="CK1519">
        <v>0.68808800000000003</v>
      </c>
      <c r="CL1519">
        <v>0.19295167999999999</v>
      </c>
      <c r="CM1519">
        <v>0.46037313000000002</v>
      </c>
      <c r="CN1519">
        <v>0.51012599999999997</v>
      </c>
      <c r="CO1519">
        <v>2.9500877000000002E-2</v>
      </c>
      <c r="CP1519">
        <v>36158</v>
      </c>
      <c r="CQ1519">
        <v>28081</v>
      </c>
      <c r="CR1519">
        <v>1365</v>
      </c>
      <c r="CS1519">
        <v>3193</v>
      </c>
      <c r="CT1519">
        <v>1453</v>
      </c>
      <c r="CU1519">
        <v>0.22708368000000001</v>
      </c>
      <c r="CV1519">
        <v>0.53119284</v>
      </c>
      <c r="CW1519">
        <v>0.24172351</v>
      </c>
      <c r="CX1519">
        <v>217343728</v>
      </c>
      <c r="CY1519">
        <v>0</v>
      </c>
      <c r="CZ1519">
        <v>400</v>
      </c>
      <c r="DA1519">
        <v>50</v>
      </c>
      <c r="DB1519">
        <v>350</v>
      </c>
      <c r="DC1519">
        <v>0.125</v>
      </c>
      <c r="DD1519">
        <v>0.875</v>
      </c>
    </row>
    <row r="1520" spans="1:108" x14ac:dyDescent="0.3">
      <c r="A1520">
        <v>1518</v>
      </c>
      <c r="B1520">
        <v>370</v>
      </c>
      <c r="C1520" s="1" t="s">
        <v>1618</v>
      </c>
      <c r="D1520">
        <v>91</v>
      </c>
      <c r="E1520">
        <v>6699</v>
      </c>
      <c r="F1520">
        <v>3533</v>
      </c>
      <c r="G1520">
        <v>3166</v>
      </c>
      <c r="H1520">
        <f>SUM(male_female_comparison_df[[#This Row],[inhabitants_female]:[inhabitants_male]])</f>
        <v>6699</v>
      </c>
      <c r="I1520">
        <f>male_female_comparison_df[[#This Row],[INHABITANTS_TOTAL2]]-male_female_comparison_df[[#This Row],[inhabitants_total]]</f>
        <v>0</v>
      </c>
      <c r="J1520">
        <f>male_female_comparison_df[[#This Row],[inhabitants_male]]/(male_female_comparison_df[[#This Row],[inhabitants_total]])</f>
        <v>0.47260785191819676</v>
      </c>
      <c r="L1520">
        <v>39</v>
      </c>
      <c r="M1520">
        <v>266</v>
      </c>
      <c r="N1520">
        <v>323</v>
      </c>
      <c r="O1520">
        <v>429</v>
      </c>
      <c r="P1520">
        <v>193</v>
      </c>
      <c r="Q1520">
        <v>117</v>
      </c>
      <c r="R1520">
        <v>118</v>
      </c>
      <c r="S1520">
        <v>482</v>
      </c>
      <c r="T1520">
        <v>590</v>
      </c>
      <c r="U1520">
        <v>555</v>
      </c>
      <c r="V1520">
        <v>530</v>
      </c>
      <c r="W1520">
        <v>439</v>
      </c>
      <c r="X1520">
        <v>367</v>
      </c>
      <c r="Y1520">
        <v>390</v>
      </c>
      <c r="Z1520">
        <v>368</v>
      </c>
      <c r="AA1520">
        <v>358</v>
      </c>
      <c r="AB1520">
        <v>360</v>
      </c>
      <c r="AC1520">
        <v>255</v>
      </c>
      <c r="AD1520">
        <v>225</v>
      </c>
      <c r="AE1520">
        <v>166</v>
      </c>
      <c r="AF1520">
        <v>168</v>
      </c>
      <c r="AG1520">
        <v>2100.6754999999998</v>
      </c>
      <c r="AH1520">
        <v>0.52739214999999995</v>
      </c>
      <c r="AI1520">
        <v>0.47260785</v>
      </c>
      <c r="AJ1520" s="2">
        <f>SUM(male_female_comparison_df[[#This Row],[inhabitants_proportional_male]],male_female_comparison_df[[#This Row],[inhabitants_proportional_female]])</f>
        <v>1</v>
      </c>
      <c r="AK1520" s="2">
        <f>male_female_comparison_df[[#This Row],[inhabitants_proportional_male]]-male_female_comparison_df[[#This Row],[PROPORTIONAL MALE]]</f>
        <v>-1.9181967680914624E-9</v>
      </c>
      <c r="AL1520" s="2">
        <f t="shared" si="23"/>
        <v>-0.46793335875704306</v>
      </c>
      <c r="AM1520">
        <v>3.970742E-2</v>
      </c>
      <c r="AN1520">
        <v>4.8216152999999998E-2</v>
      </c>
      <c r="AO1520">
        <v>6.4039410000000005E-2</v>
      </c>
      <c r="AP1520">
        <v>2.8810269999999999E-2</v>
      </c>
      <c r="AQ1520">
        <v>1.7465293E-2</v>
      </c>
      <c r="AR1520">
        <v>1.761457E-2</v>
      </c>
      <c r="AS1520">
        <v>7.1951039999999994E-2</v>
      </c>
      <c r="AT1520">
        <v>8.8072843999999997E-2</v>
      </c>
      <c r="AU1520">
        <v>8.2848184000000005E-2</v>
      </c>
      <c r="AV1520">
        <v>7.9116284999999995E-2</v>
      </c>
      <c r="AW1520">
        <v>6.5532170000000001E-2</v>
      </c>
      <c r="AX1520">
        <v>5.4784297999999995E-2</v>
      </c>
      <c r="AY1520">
        <v>5.8217644999999998E-2</v>
      </c>
      <c r="AZ1520">
        <v>5.4933570000000001E-2</v>
      </c>
      <c r="BA1520">
        <v>5.3440812999999997E-2</v>
      </c>
      <c r="BB1520">
        <v>5.3739364999999997E-2</v>
      </c>
      <c r="BC1520">
        <v>3.8065380000000003E-2</v>
      </c>
      <c r="BD1520">
        <v>3.3587099999999995E-2</v>
      </c>
      <c r="BE1520">
        <v>2.4779817000000003E-2</v>
      </c>
      <c r="BF1520">
        <v>2.5078369999999999E-2</v>
      </c>
      <c r="BG1520">
        <v>25455</v>
      </c>
      <c r="BH1520">
        <v>22860</v>
      </c>
      <c r="BI1520">
        <v>943</v>
      </c>
      <c r="BJ1520">
        <v>2963</v>
      </c>
      <c r="BK1520">
        <v>1450</v>
      </c>
      <c r="BL1520">
        <v>0.14133693</v>
      </c>
      <c r="BM1520">
        <v>0.44409472</v>
      </c>
      <c r="BN1520">
        <v>0.21732613000000001</v>
      </c>
      <c r="BO1520">
        <v>3239</v>
      </c>
      <c r="BP1520">
        <v>2</v>
      </c>
      <c r="BQ1520">
        <v>32.799999999999997</v>
      </c>
      <c r="BR1520">
        <v>359</v>
      </c>
      <c r="BS1520">
        <v>200</v>
      </c>
      <c r="BT1520">
        <v>744</v>
      </c>
      <c r="BU1520">
        <v>237</v>
      </c>
      <c r="BV1520">
        <v>416</v>
      </c>
      <c r="BW1520">
        <v>306</v>
      </c>
      <c r="BX1520">
        <v>222</v>
      </c>
      <c r="BY1520">
        <v>1639</v>
      </c>
      <c r="BZ1520">
        <v>868</v>
      </c>
      <c r="CA1520">
        <v>1356</v>
      </c>
      <c r="CB1520">
        <v>1830</v>
      </c>
      <c r="CC1520">
        <v>53</v>
      </c>
      <c r="CD1520">
        <v>0.11083668000000001</v>
      </c>
      <c r="CE1520">
        <v>6.1747454000000007E-2</v>
      </c>
      <c r="CF1520">
        <v>0.22970051999999999</v>
      </c>
      <c r="CG1520">
        <v>7.3170730000000003E-2</v>
      </c>
      <c r="CH1520">
        <v>0.12843469999999998</v>
      </c>
      <c r="CI1520">
        <v>9.4473600000000005E-2</v>
      </c>
      <c r="CJ1520">
        <v>6.8539669999999997E-2</v>
      </c>
      <c r="CK1520">
        <v>0.50602037</v>
      </c>
      <c r="CL1520">
        <v>0.26798393999999998</v>
      </c>
      <c r="CM1520">
        <v>0.41864773999999999</v>
      </c>
      <c r="CN1520">
        <v>0.56498919999999997</v>
      </c>
      <c r="CO1520">
        <v>1.6363075000000001E-2</v>
      </c>
      <c r="CP1520">
        <v>42238</v>
      </c>
      <c r="CQ1520">
        <v>34125</v>
      </c>
      <c r="CR1520">
        <v>579</v>
      </c>
      <c r="CS1520">
        <v>1826</v>
      </c>
      <c r="CT1520">
        <v>819</v>
      </c>
      <c r="CU1520">
        <v>0.17959057</v>
      </c>
      <c r="CV1520">
        <v>0.56637716000000005</v>
      </c>
      <c r="CW1520">
        <v>0.25403225000000001</v>
      </c>
      <c r="CX1520">
        <v>136173824</v>
      </c>
      <c r="CY1520">
        <v>0</v>
      </c>
      <c r="CZ1520">
        <v>780</v>
      </c>
      <c r="DA1520">
        <v>143</v>
      </c>
      <c r="DB1520">
        <v>637</v>
      </c>
      <c r="DC1520">
        <v>0.18333334000000001</v>
      </c>
      <c r="DD1520">
        <v>0.81666665999999999</v>
      </c>
    </row>
    <row r="1521" spans="1:108" x14ac:dyDescent="0.3">
      <c r="A1521">
        <v>1519</v>
      </c>
      <c r="B1521">
        <v>390</v>
      </c>
      <c r="C1521" s="1" t="s">
        <v>1619</v>
      </c>
      <c r="D1521">
        <v>91</v>
      </c>
      <c r="E1521">
        <v>6242</v>
      </c>
      <c r="F1521">
        <v>3171</v>
      </c>
      <c r="G1521">
        <v>3071</v>
      </c>
      <c r="H1521">
        <f>SUM(male_female_comparison_df[[#This Row],[inhabitants_female]:[inhabitants_male]])</f>
        <v>6242</v>
      </c>
      <c r="I1521">
        <f>male_female_comparison_df[[#This Row],[INHABITANTS_TOTAL2]]-male_female_comparison_df[[#This Row],[inhabitants_total]]</f>
        <v>0</v>
      </c>
      <c r="J1521">
        <f>male_female_comparison_df[[#This Row],[inhabitants_male]]/(male_female_comparison_df[[#This Row],[inhabitants_total]])</f>
        <v>0.49198974687600128</v>
      </c>
      <c r="L1521">
        <v>39</v>
      </c>
      <c r="M1521">
        <v>220</v>
      </c>
      <c r="N1521">
        <v>277</v>
      </c>
      <c r="O1521">
        <v>331</v>
      </c>
      <c r="P1521">
        <v>154</v>
      </c>
      <c r="Q1521">
        <v>98</v>
      </c>
      <c r="R1521">
        <v>159</v>
      </c>
      <c r="S1521">
        <v>455</v>
      </c>
      <c r="T1521">
        <v>547</v>
      </c>
      <c r="U1521">
        <v>542</v>
      </c>
      <c r="V1521">
        <v>489</v>
      </c>
      <c r="W1521">
        <v>373</v>
      </c>
      <c r="X1521">
        <v>402</v>
      </c>
      <c r="Y1521">
        <v>458</v>
      </c>
      <c r="Z1521">
        <v>422</v>
      </c>
      <c r="AA1521">
        <v>393</v>
      </c>
      <c r="AB1521">
        <v>332</v>
      </c>
      <c r="AC1521">
        <v>254</v>
      </c>
      <c r="AD1521">
        <v>166</v>
      </c>
      <c r="AE1521">
        <v>92</v>
      </c>
      <c r="AF1521">
        <v>78</v>
      </c>
      <c r="AG1521">
        <v>1930.8018</v>
      </c>
      <c r="AH1521">
        <v>0.50801026999999999</v>
      </c>
      <c r="AI1521">
        <v>0.49198976</v>
      </c>
      <c r="AJ1521" s="2">
        <f>SUM(male_female_comparison_df[[#This Row],[inhabitants_proportional_male]],male_female_comparison_df[[#This Row],[inhabitants_proportional_female]])</f>
        <v>1.00000003</v>
      </c>
      <c r="AK1521" s="2">
        <f>male_female_comparison_df[[#This Row],[inhabitants_proportional_male]]-male_female_comparison_df[[#This Row],[PROPORTIONAL MALE]]</f>
        <v>1.3123998721109587E-8</v>
      </c>
      <c r="AL1521" s="2">
        <f t="shared" si="23"/>
        <v>-0.46793335875704306</v>
      </c>
      <c r="AM1521">
        <v>3.5245113000000002E-2</v>
      </c>
      <c r="AN1521">
        <v>4.4376800000000001E-2</v>
      </c>
      <c r="AO1521">
        <v>5.3027875999999995E-2</v>
      </c>
      <c r="AP1521">
        <v>2.4671578999999999E-2</v>
      </c>
      <c r="AQ1521">
        <v>1.5700096E-2</v>
      </c>
      <c r="AR1521">
        <v>2.5472606000000002E-2</v>
      </c>
      <c r="AS1521">
        <v>7.2893310000000003E-2</v>
      </c>
      <c r="AT1521">
        <v>8.7632169999999995E-2</v>
      </c>
      <c r="AU1521">
        <v>8.6831144999999998E-2</v>
      </c>
      <c r="AV1521">
        <v>7.8340279999999998E-2</v>
      </c>
      <c r="AW1521">
        <v>5.9756487999999996E-2</v>
      </c>
      <c r="AX1521">
        <v>6.4402440000000005E-2</v>
      </c>
      <c r="AY1521">
        <v>7.3373919999999995E-2</v>
      </c>
      <c r="AZ1521">
        <v>6.7606540000000007E-2</v>
      </c>
      <c r="BA1521">
        <v>6.2960589999999997E-2</v>
      </c>
      <c r="BB1521">
        <v>5.3188079999999999E-2</v>
      </c>
      <c r="BC1521">
        <v>4.0692087000000002E-2</v>
      </c>
      <c r="BD1521">
        <v>2.6594039999999999E-2</v>
      </c>
      <c r="BE1521">
        <v>1.4738866000000002E-2</v>
      </c>
      <c r="BF1521">
        <v>1.2495994999999999E-2</v>
      </c>
      <c r="BG1521">
        <v>25539</v>
      </c>
      <c r="BH1521">
        <v>23388</v>
      </c>
      <c r="BI1521">
        <v>796</v>
      </c>
      <c r="BJ1521">
        <v>2913</v>
      </c>
      <c r="BK1521">
        <v>1413</v>
      </c>
      <c r="BL1521">
        <v>0.12809785000000001</v>
      </c>
      <c r="BM1521">
        <v>0.46878016</v>
      </c>
      <c r="BN1521">
        <v>0.22738976999999999</v>
      </c>
      <c r="BO1521">
        <v>3239</v>
      </c>
      <c r="BP1521">
        <v>1.9</v>
      </c>
      <c r="BQ1521">
        <v>33.1</v>
      </c>
      <c r="BR1521">
        <v>459</v>
      </c>
      <c r="BS1521">
        <v>168</v>
      </c>
      <c r="BT1521">
        <v>662</v>
      </c>
      <c r="BU1521">
        <v>200</v>
      </c>
      <c r="BV1521">
        <v>360</v>
      </c>
      <c r="BW1521">
        <v>251</v>
      </c>
      <c r="BX1521">
        <v>194</v>
      </c>
      <c r="BY1521">
        <v>1877</v>
      </c>
      <c r="BZ1521">
        <v>715</v>
      </c>
      <c r="CA1521">
        <v>1715</v>
      </c>
      <c r="CB1521">
        <v>1421</v>
      </c>
      <c r="CC1521">
        <v>103</v>
      </c>
      <c r="CD1521">
        <v>0.14171040000000001</v>
      </c>
      <c r="CE1521">
        <v>5.1867860000000002E-2</v>
      </c>
      <c r="CF1521">
        <v>0.20438407</v>
      </c>
      <c r="CG1521">
        <v>6.1747454000000007E-2</v>
      </c>
      <c r="CH1521">
        <v>0.111145414</v>
      </c>
      <c r="CI1521">
        <v>7.7493060000000002E-2</v>
      </c>
      <c r="CJ1521">
        <v>5.9895030000000002E-2</v>
      </c>
      <c r="CK1521">
        <v>0.57949983999999999</v>
      </c>
      <c r="CL1521">
        <v>0.22074714000000001</v>
      </c>
      <c r="CM1521">
        <v>0.52948439999999997</v>
      </c>
      <c r="CN1521">
        <v>0.43871567</v>
      </c>
      <c r="CO1521">
        <v>3.1799939999999999E-2</v>
      </c>
      <c r="CP1521">
        <v>40332</v>
      </c>
      <c r="CQ1521">
        <v>32785</v>
      </c>
      <c r="CR1521">
        <v>621</v>
      </c>
      <c r="CS1521">
        <v>1820</v>
      </c>
      <c r="CT1521">
        <v>807</v>
      </c>
      <c r="CU1521">
        <v>0.19119458</v>
      </c>
      <c r="CV1521">
        <v>0.56034480000000009</v>
      </c>
      <c r="CW1521">
        <v>0.24846059000000001</v>
      </c>
      <c r="CX1521">
        <v>130998216</v>
      </c>
      <c r="CY1521">
        <v>0</v>
      </c>
      <c r="CZ1521">
        <v>733</v>
      </c>
      <c r="DA1521">
        <v>142</v>
      </c>
      <c r="DB1521">
        <v>591</v>
      </c>
      <c r="DC1521">
        <v>0.19372442000000001</v>
      </c>
      <c r="DD1521">
        <v>0.80627559999999998</v>
      </c>
    </row>
    <row r="1522" spans="1:108" x14ac:dyDescent="0.3">
      <c r="A1522">
        <v>1520</v>
      </c>
      <c r="B1522">
        <v>400</v>
      </c>
      <c r="C1522" s="1" t="s">
        <v>1620</v>
      </c>
      <c r="D1522">
        <v>91</v>
      </c>
      <c r="E1522">
        <v>9610</v>
      </c>
      <c r="F1522">
        <v>5189</v>
      </c>
      <c r="G1522">
        <v>4421</v>
      </c>
      <c r="H1522">
        <f>SUM(male_female_comparison_df[[#This Row],[inhabitants_female]:[inhabitants_male]])</f>
        <v>9610</v>
      </c>
      <c r="I1522">
        <f>male_female_comparison_df[[#This Row],[INHABITANTS_TOTAL2]]-male_female_comparison_df[[#This Row],[inhabitants_total]]</f>
        <v>0</v>
      </c>
      <c r="J1522">
        <f>male_female_comparison_df[[#This Row],[inhabitants_male]]/(male_female_comparison_df[[#This Row],[inhabitants_total]])</f>
        <v>0.46004162330905307</v>
      </c>
      <c r="L1522">
        <v>41</v>
      </c>
      <c r="M1522">
        <v>316</v>
      </c>
      <c r="N1522">
        <v>326</v>
      </c>
      <c r="O1522">
        <v>386</v>
      </c>
      <c r="P1522">
        <v>138</v>
      </c>
      <c r="Q1522">
        <v>125</v>
      </c>
      <c r="R1522">
        <v>152</v>
      </c>
      <c r="S1522">
        <v>850</v>
      </c>
      <c r="T1522">
        <v>1111</v>
      </c>
      <c r="U1522">
        <v>999</v>
      </c>
      <c r="V1522">
        <v>794</v>
      </c>
      <c r="W1522">
        <v>569</v>
      </c>
      <c r="X1522">
        <v>461</v>
      </c>
      <c r="Y1522">
        <v>532</v>
      </c>
      <c r="Z1522">
        <v>463</v>
      </c>
      <c r="AA1522">
        <v>472</v>
      </c>
      <c r="AB1522">
        <v>529</v>
      </c>
      <c r="AC1522">
        <v>425</v>
      </c>
      <c r="AD1522">
        <v>320</v>
      </c>
      <c r="AE1522">
        <v>254</v>
      </c>
      <c r="AF1522">
        <v>388</v>
      </c>
      <c r="AG1522">
        <v>5446.45</v>
      </c>
      <c r="AH1522">
        <v>0.53995835999999997</v>
      </c>
      <c r="AI1522">
        <v>0.46004159999999999</v>
      </c>
      <c r="AJ1522" s="2">
        <f>SUM(male_female_comparison_df[[#This Row],[inhabitants_proportional_male]],male_female_comparison_df[[#This Row],[inhabitants_proportional_female]])</f>
        <v>0.99999996000000002</v>
      </c>
      <c r="AK1522" s="2">
        <f>male_female_comparison_df[[#This Row],[inhabitants_proportional_male]]-male_female_comparison_df[[#This Row],[PROPORTIONAL MALE]]</f>
        <v>-2.3309053076570052E-8</v>
      </c>
      <c r="AL1522" s="2">
        <f t="shared" si="23"/>
        <v>-0.46793335875704306</v>
      </c>
      <c r="AM1522">
        <v>3.2882414999999998E-2</v>
      </c>
      <c r="AN1522">
        <v>3.3922996000000004E-2</v>
      </c>
      <c r="AO1522">
        <v>4.0166493999999997E-2</v>
      </c>
      <c r="AP1522">
        <v>1.4360041E-2</v>
      </c>
      <c r="AQ1522">
        <v>1.3007283999999999E-2</v>
      </c>
      <c r="AR1522">
        <v>1.5816858E-2</v>
      </c>
      <c r="AS1522">
        <v>8.8449529999999998E-2</v>
      </c>
      <c r="AT1522">
        <v>0.115608744</v>
      </c>
      <c r="AU1522">
        <v>0.10395421000000001</v>
      </c>
      <c r="AV1522">
        <v>8.2622269999999998E-2</v>
      </c>
      <c r="AW1522">
        <v>5.9209157000000005E-2</v>
      </c>
      <c r="AX1522">
        <v>4.7970865000000001E-2</v>
      </c>
      <c r="AY1522">
        <v>5.5359002000000004E-2</v>
      </c>
      <c r="AZ1522">
        <v>4.8178982000000002E-2</v>
      </c>
      <c r="BA1522">
        <v>4.9115504999999997E-2</v>
      </c>
      <c r="BB1522">
        <v>5.5046827E-2</v>
      </c>
      <c r="BC1522">
        <v>4.4224764999999999E-2</v>
      </c>
      <c r="BD1522">
        <v>3.3298649999999999E-2</v>
      </c>
      <c r="BE1522">
        <v>2.6430800000000001E-2</v>
      </c>
      <c r="BF1522">
        <v>4.0374609999999998E-2</v>
      </c>
      <c r="BG1522">
        <v>22450</v>
      </c>
      <c r="BH1522">
        <v>20910</v>
      </c>
      <c r="BI1522">
        <v>1711</v>
      </c>
      <c r="BJ1522">
        <v>4788</v>
      </c>
      <c r="BK1522">
        <v>1701</v>
      </c>
      <c r="BL1522">
        <v>0.1810582</v>
      </c>
      <c r="BM1522">
        <v>0.50666666000000005</v>
      </c>
      <c r="BN1522">
        <v>0.18</v>
      </c>
      <c r="BO1522">
        <v>5485</v>
      </c>
      <c r="BP1522">
        <v>1.7</v>
      </c>
      <c r="BQ1522">
        <v>30.5</v>
      </c>
      <c r="BR1522">
        <v>900</v>
      </c>
      <c r="BS1522">
        <v>343</v>
      </c>
      <c r="BT1522">
        <v>799</v>
      </c>
      <c r="BU1522">
        <v>284</v>
      </c>
      <c r="BV1522">
        <v>471</v>
      </c>
      <c r="BW1522">
        <v>300</v>
      </c>
      <c r="BX1522">
        <v>189</v>
      </c>
      <c r="BY1522">
        <v>3188</v>
      </c>
      <c r="BZ1522">
        <v>1508</v>
      </c>
      <c r="CA1522">
        <v>2271</v>
      </c>
      <c r="CB1522">
        <v>3109</v>
      </c>
      <c r="CC1522">
        <v>105</v>
      </c>
      <c r="CD1522">
        <v>0.16408386999999999</v>
      </c>
      <c r="CE1522">
        <v>6.2534179999999995E-2</v>
      </c>
      <c r="CF1522">
        <v>0.14567000999999999</v>
      </c>
      <c r="CG1522">
        <v>5.1777574999999999E-2</v>
      </c>
      <c r="CH1522">
        <v>8.5870559999999999E-2</v>
      </c>
      <c r="CI1522">
        <v>5.4694622999999998E-2</v>
      </c>
      <c r="CJ1522">
        <v>3.4457612999999998E-2</v>
      </c>
      <c r="CK1522">
        <v>0.58122150000000006</v>
      </c>
      <c r="CL1522">
        <v>0.27493163999999998</v>
      </c>
      <c r="CM1522">
        <v>0.41403829999999997</v>
      </c>
      <c r="CN1522">
        <v>0.56681859999999995</v>
      </c>
      <c r="CO1522">
        <v>1.9143118000000001E-2</v>
      </c>
      <c r="CP1522">
        <v>33891</v>
      </c>
      <c r="CQ1522">
        <v>28064</v>
      </c>
      <c r="CR1522">
        <v>1308</v>
      </c>
      <c r="CS1522">
        <v>3075</v>
      </c>
      <c r="CT1522">
        <v>996</v>
      </c>
      <c r="CU1522">
        <v>0.24316788</v>
      </c>
      <c r="CV1522">
        <v>0.57166759999999994</v>
      </c>
      <c r="CW1522">
        <v>0.18516452999999999</v>
      </c>
      <c r="CX1522">
        <v>182301776</v>
      </c>
      <c r="CY1522">
        <v>0</v>
      </c>
      <c r="CZ1522">
        <v>222</v>
      </c>
      <c r="DA1522">
        <v>28</v>
      </c>
      <c r="DB1522">
        <v>194</v>
      </c>
      <c r="DC1522">
        <v>0.12612613</v>
      </c>
      <c r="DD1522">
        <v>0.87387389999999998</v>
      </c>
    </row>
    <row r="1523" spans="1:108" x14ac:dyDescent="0.3">
      <c r="A1523">
        <v>1521</v>
      </c>
      <c r="B1523">
        <v>410</v>
      </c>
      <c r="C1523" s="1" t="s">
        <v>1621</v>
      </c>
      <c r="D1523">
        <v>91</v>
      </c>
      <c r="E1523">
        <v>8710</v>
      </c>
      <c r="F1523">
        <v>4552</v>
      </c>
      <c r="G1523">
        <v>4158</v>
      </c>
      <c r="H1523">
        <f>SUM(male_female_comparison_df[[#This Row],[inhabitants_female]:[inhabitants_male]])</f>
        <v>8710</v>
      </c>
      <c r="I1523">
        <f>male_female_comparison_df[[#This Row],[INHABITANTS_TOTAL2]]-male_female_comparison_df[[#This Row],[inhabitants_total]]</f>
        <v>0</v>
      </c>
      <c r="J1523">
        <f>male_female_comparison_df[[#This Row],[inhabitants_male]]/(male_female_comparison_df[[#This Row],[inhabitants_total]])</f>
        <v>0.47738231917336393</v>
      </c>
      <c r="L1523">
        <v>36</v>
      </c>
      <c r="M1523">
        <v>316</v>
      </c>
      <c r="N1523">
        <v>389</v>
      </c>
      <c r="O1523">
        <v>487</v>
      </c>
      <c r="P1523">
        <v>232</v>
      </c>
      <c r="Q1523">
        <v>173</v>
      </c>
      <c r="R1523">
        <v>241</v>
      </c>
      <c r="S1523">
        <v>926</v>
      </c>
      <c r="T1523">
        <v>925</v>
      </c>
      <c r="U1523">
        <v>788</v>
      </c>
      <c r="V1523">
        <v>660</v>
      </c>
      <c r="W1523">
        <v>486</v>
      </c>
      <c r="X1523">
        <v>503</v>
      </c>
      <c r="Y1523">
        <v>571</v>
      </c>
      <c r="Z1523">
        <v>539</v>
      </c>
      <c r="AA1523">
        <v>547</v>
      </c>
      <c r="AB1523">
        <v>440</v>
      </c>
      <c r="AC1523">
        <v>263</v>
      </c>
      <c r="AD1523">
        <v>130</v>
      </c>
      <c r="AE1523">
        <v>58</v>
      </c>
      <c r="AF1523">
        <v>36</v>
      </c>
      <c r="AG1523">
        <v>4485.5659999999998</v>
      </c>
      <c r="AH1523">
        <v>0.52261769999999996</v>
      </c>
      <c r="AI1523">
        <v>0.47738233000000002</v>
      </c>
      <c r="AJ1523" s="2">
        <f>SUM(male_female_comparison_df[[#This Row],[inhabitants_proportional_male]],male_female_comparison_df[[#This Row],[inhabitants_proportional_female]])</f>
        <v>1.00000003</v>
      </c>
      <c r="AK1523" s="2">
        <f>male_female_comparison_df[[#This Row],[inhabitants_proportional_male]]-male_female_comparison_df[[#This Row],[PROPORTIONAL MALE]]</f>
        <v>1.0826636087646335E-8</v>
      </c>
      <c r="AL1523" s="2">
        <f t="shared" si="23"/>
        <v>-0.46793335875704306</v>
      </c>
      <c r="AM1523">
        <v>3.6280137000000004E-2</v>
      </c>
      <c r="AN1523">
        <v>4.4661310000000003E-2</v>
      </c>
      <c r="AO1523">
        <v>5.5912744E-2</v>
      </c>
      <c r="AP1523">
        <v>2.6636051000000001E-2</v>
      </c>
      <c r="AQ1523">
        <v>1.9862227E-2</v>
      </c>
      <c r="AR1523">
        <v>2.7669346000000001E-2</v>
      </c>
      <c r="AS1523">
        <v>0.106314585</v>
      </c>
      <c r="AT1523">
        <v>0.10619977</v>
      </c>
      <c r="AU1523">
        <v>9.0470724000000002E-2</v>
      </c>
      <c r="AV1523">
        <v>7.5774969999999997E-2</v>
      </c>
      <c r="AW1523">
        <v>5.5797935E-2</v>
      </c>
      <c r="AX1523">
        <v>5.7749715E-2</v>
      </c>
      <c r="AY1523">
        <v>6.5556829999999996E-2</v>
      </c>
      <c r="AZ1523">
        <v>6.1882894000000001E-2</v>
      </c>
      <c r="BA1523">
        <v>6.2801375999999992E-2</v>
      </c>
      <c r="BB1523">
        <v>5.0516645999999998E-2</v>
      </c>
      <c r="BC1523">
        <v>3.0195178E-2</v>
      </c>
      <c r="BD1523">
        <v>1.4925373E-2</v>
      </c>
      <c r="BE1523">
        <v>6.6590128E-3</v>
      </c>
      <c r="BF1523">
        <v>4.1331802000000003E-3</v>
      </c>
      <c r="BG1523">
        <v>20937</v>
      </c>
      <c r="BH1523">
        <v>20020</v>
      </c>
      <c r="BI1523">
        <v>1753</v>
      </c>
      <c r="BJ1523">
        <v>4149</v>
      </c>
      <c r="BK1523">
        <v>1170</v>
      </c>
      <c r="BL1523">
        <v>0.20165650000000002</v>
      </c>
      <c r="BM1523">
        <v>0.47728056000000002</v>
      </c>
      <c r="BN1523">
        <v>0.13459104</v>
      </c>
      <c r="BO1523">
        <v>4159</v>
      </c>
      <c r="BP1523">
        <v>2.1</v>
      </c>
      <c r="BQ1523">
        <v>30.6</v>
      </c>
      <c r="BR1523">
        <v>335</v>
      </c>
      <c r="BS1523">
        <v>364</v>
      </c>
      <c r="BT1523">
        <v>947</v>
      </c>
      <c r="BU1523">
        <v>294</v>
      </c>
      <c r="BV1523">
        <v>513</v>
      </c>
      <c r="BW1523">
        <v>372</v>
      </c>
      <c r="BX1523">
        <v>322</v>
      </c>
      <c r="BY1523">
        <v>2485</v>
      </c>
      <c r="BZ1523">
        <v>740</v>
      </c>
      <c r="CA1523">
        <v>1432</v>
      </c>
      <c r="CB1523">
        <v>2680</v>
      </c>
      <c r="CC1523">
        <v>47</v>
      </c>
      <c r="CD1523">
        <v>8.0548209999999995E-2</v>
      </c>
      <c r="CE1523">
        <v>8.7521039999999994E-2</v>
      </c>
      <c r="CF1523">
        <v>0.22769897</v>
      </c>
      <c r="CG1523">
        <v>7.0690069999999994E-2</v>
      </c>
      <c r="CH1523">
        <v>0.12334696000000001</v>
      </c>
      <c r="CI1523">
        <v>8.9444579999999996E-2</v>
      </c>
      <c r="CJ1523">
        <v>7.7422455000000001E-2</v>
      </c>
      <c r="CK1523">
        <v>0.59749940000000001</v>
      </c>
      <c r="CL1523">
        <v>0.17792738999999999</v>
      </c>
      <c r="CM1523">
        <v>0.34431352999999998</v>
      </c>
      <c r="CN1523">
        <v>0.64438569999999995</v>
      </c>
      <c r="CO1523">
        <v>1.1300793999999999E-2</v>
      </c>
      <c r="CP1523">
        <v>35586</v>
      </c>
      <c r="CQ1523">
        <v>31263</v>
      </c>
      <c r="CR1523">
        <v>1018</v>
      </c>
      <c r="CS1523">
        <v>2471</v>
      </c>
      <c r="CT1523">
        <v>663</v>
      </c>
      <c r="CU1523">
        <v>0.24518305000000001</v>
      </c>
      <c r="CV1523">
        <v>0.59513484999999999</v>
      </c>
      <c r="CW1523">
        <v>0.15968208</v>
      </c>
      <c r="CX1523">
        <v>147754816</v>
      </c>
      <c r="CY1523">
        <v>0</v>
      </c>
      <c r="CZ1523">
        <v>358</v>
      </c>
      <c r="DA1523">
        <v>70</v>
      </c>
      <c r="DB1523">
        <v>288</v>
      </c>
      <c r="DC1523">
        <v>0.19553073000000001</v>
      </c>
      <c r="DD1523">
        <v>0.80446930000000005</v>
      </c>
    </row>
    <row r="1524" spans="1:108" x14ac:dyDescent="0.3">
      <c r="A1524">
        <v>1522</v>
      </c>
      <c r="B1524">
        <v>430</v>
      </c>
      <c r="C1524" s="1" t="s">
        <v>1622</v>
      </c>
      <c r="D1524">
        <v>91</v>
      </c>
      <c r="E1524">
        <v>5045</v>
      </c>
      <c r="F1524">
        <v>2568</v>
      </c>
      <c r="G1524">
        <v>2477</v>
      </c>
      <c r="H1524">
        <f>SUM(male_female_comparison_df[[#This Row],[inhabitants_female]:[inhabitants_male]])</f>
        <v>5045</v>
      </c>
      <c r="I1524">
        <f>male_female_comparison_df[[#This Row],[INHABITANTS_TOTAL2]]-male_female_comparison_df[[#This Row],[inhabitants_total]]</f>
        <v>0</v>
      </c>
      <c r="J1524">
        <f>male_female_comparison_df[[#This Row],[inhabitants_male]]/(male_female_comparison_df[[#This Row],[inhabitants_total]])</f>
        <v>0.49098116947472747</v>
      </c>
      <c r="L1524">
        <v>39</v>
      </c>
      <c r="M1524">
        <v>168</v>
      </c>
      <c r="N1524">
        <v>273</v>
      </c>
      <c r="O1524">
        <v>375</v>
      </c>
      <c r="P1524">
        <v>195</v>
      </c>
      <c r="Q1524">
        <v>153</v>
      </c>
      <c r="R1524">
        <v>150</v>
      </c>
      <c r="S1524">
        <v>292</v>
      </c>
      <c r="T1524">
        <v>259</v>
      </c>
      <c r="U1524">
        <v>273</v>
      </c>
      <c r="V1524">
        <v>329</v>
      </c>
      <c r="W1524">
        <v>352</v>
      </c>
      <c r="X1524">
        <v>377</v>
      </c>
      <c r="Y1524">
        <v>406</v>
      </c>
      <c r="Z1524">
        <v>336</v>
      </c>
      <c r="AA1524">
        <v>355</v>
      </c>
      <c r="AB1524">
        <v>349</v>
      </c>
      <c r="AC1524">
        <v>214</v>
      </c>
      <c r="AD1524">
        <v>97</v>
      </c>
      <c r="AE1524">
        <v>50</v>
      </c>
      <c r="AF1524">
        <v>42</v>
      </c>
      <c r="AG1524">
        <v>1057.0505000000001</v>
      </c>
      <c r="AH1524">
        <v>0.50901883999999997</v>
      </c>
      <c r="AI1524">
        <v>0.49098116000000003</v>
      </c>
      <c r="AJ1524" s="2">
        <f>SUM(male_female_comparison_df[[#This Row],[inhabitants_proportional_male]],male_female_comparison_df[[#This Row],[inhabitants_proportional_female]])</f>
        <v>1</v>
      </c>
      <c r="AK1524" s="2">
        <f>male_female_comparison_df[[#This Row],[inhabitants_proportional_male]]-male_female_comparison_df[[#This Row],[PROPORTIONAL MALE]]</f>
        <v>-9.4747274470563525E-9</v>
      </c>
      <c r="AL1524" s="2">
        <f t="shared" si="23"/>
        <v>-0.46793335875704306</v>
      </c>
      <c r="AM1524">
        <v>3.3300295000000001E-2</v>
      </c>
      <c r="AN1524">
        <v>5.4112982000000004E-2</v>
      </c>
      <c r="AO1524">
        <v>7.4331019999999998E-2</v>
      </c>
      <c r="AP1524">
        <v>3.865213E-2</v>
      </c>
      <c r="AQ1524">
        <v>3.0327056000000002E-2</v>
      </c>
      <c r="AR1524">
        <v>2.9732407999999998E-2</v>
      </c>
      <c r="AS1524">
        <v>5.7879087000000003E-2</v>
      </c>
      <c r="AT1524">
        <v>5.1337957000000004E-2</v>
      </c>
      <c r="AU1524">
        <v>5.4112982000000004E-2</v>
      </c>
      <c r="AV1524">
        <v>6.5213084000000004E-2</v>
      </c>
      <c r="AW1524">
        <v>6.9772050000000002E-2</v>
      </c>
      <c r="AX1524">
        <v>7.4727450000000001E-2</v>
      </c>
      <c r="AY1524">
        <v>8.0475720000000001E-2</v>
      </c>
      <c r="AZ1524">
        <v>6.6600590000000001E-2</v>
      </c>
      <c r="BA1524">
        <v>7.036669999999999E-2</v>
      </c>
      <c r="BB1524">
        <v>6.9177403999999998E-2</v>
      </c>
      <c r="BC1524">
        <v>4.2418234000000006E-2</v>
      </c>
      <c r="BD1524">
        <v>1.9226956999999999E-2</v>
      </c>
      <c r="BE1524">
        <v>9.9108019999999998E-3</v>
      </c>
      <c r="BF1524">
        <v>8.325074E-3</v>
      </c>
      <c r="BG1524">
        <v>30592</v>
      </c>
      <c r="BH1524">
        <v>26796</v>
      </c>
      <c r="BI1524">
        <v>599</v>
      </c>
      <c r="BJ1524">
        <v>1671</v>
      </c>
      <c r="BK1524">
        <v>1483</v>
      </c>
      <c r="BL1524">
        <v>0.12264537</v>
      </c>
      <c r="BM1524">
        <v>0.34213759999999999</v>
      </c>
      <c r="BN1524">
        <v>0.30364457</v>
      </c>
      <c r="BO1524">
        <v>2008</v>
      </c>
      <c r="BP1524">
        <v>2.5</v>
      </c>
      <c r="BQ1524">
        <v>35.799999999999997</v>
      </c>
      <c r="BR1524">
        <v>69</v>
      </c>
      <c r="BS1524">
        <v>96</v>
      </c>
      <c r="BT1524">
        <v>684</v>
      </c>
      <c r="BU1524">
        <v>158</v>
      </c>
      <c r="BV1524">
        <v>321</v>
      </c>
      <c r="BW1524">
        <v>293</v>
      </c>
      <c r="BX1524">
        <v>278</v>
      </c>
      <c r="BY1524">
        <v>827</v>
      </c>
      <c r="BZ1524">
        <v>514</v>
      </c>
      <c r="CA1524">
        <v>1397</v>
      </c>
      <c r="CB1524">
        <v>548</v>
      </c>
      <c r="CC1524">
        <v>63</v>
      </c>
      <c r="CD1524">
        <v>3.4362549999999999E-2</v>
      </c>
      <c r="CE1524">
        <v>4.7808765999999996E-2</v>
      </c>
      <c r="CF1524">
        <v>0.34063745000000001</v>
      </c>
      <c r="CG1524">
        <v>7.8685260000000007E-2</v>
      </c>
      <c r="CH1524">
        <v>0.15986054999999999</v>
      </c>
      <c r="CI1524">
        <v>0.14591633000000001</v>
      </c>
      <c r="CJ1524">
        <v>0.13844620999999999</v>
      </c>
      <c r="CK1524">
        <v>0.41185259999999996</v>
      </c>
      <c r="CL1524">
        <v>0.25597607999999999</v>
      </c>
      <c r="CM1524">
        <v>0.69571715999999995</v>
      </c>
      <c r="CN1524">
        <v>0.27290836000000002</v>
      </c>
      <c r="CO1524">
        <v>3.1374502999999998E-2</v>
      </c>
      <c r="CP1524">
        <v>59569</v>
      </c>
      <c r="CQ1524">
        <v>53893</v>
      </c>
      <c r="CR1524">
        <v>191</v>
      </c>
      <c r="CS1524">
        <v>930</v>
      </c>
      <c r="CT1524">
        <v>812</v>
      </c>
      <c r="CU1524">
        <v>9.8810140000000005E-2</v>
      </c>
      <c r="CV1524">
        <v>0.48111743000000001</v>
      </c>
      <c r="CW1524">
        <v>0.42007243999999999</v>
      </c>
      <c r="CX1524">
        <v>115146144</v>
      </c>
      <c r="CY1524">
        <v>0</v>
      </c>
      <c r="CZ1524">
        <v>1240</v>
      </c>
      <c r="DA1524">
        <v>58</v>
      </c>
      <c r="DB1524">
        <v>1182</v>
      </c>
      <c r="DC1524">
        <v>4.6774194000000005E-2</v>
      </c>
      <c r="DD1524">
        <v>0.95322580000000001</v>
      </c>
    </row>
    <row r="1525" spans="1:108" x14ac:dyDescent="0.3">
      <c r="A1525">
        <v>1523</v>
      </c>
      <c r="B1525">
        <v>500</v>
      </c>
      <c r="C1525" s="1" t="s">
        <v>1623</v>
      </c>
      <c r="D1525">
        <v>91</v>
      </c>
      <c r="E1525">
        <v>12688</v>
      </c>
      <c r="F1525">
        <v>6341</v>
      </c>
      <c r="G1525">
        <v>6347</v>
      </c>
      <c r="H1525">
        <f>SUM(male_female_comparison_df[[#This Row],[inhabitants_female]:[inhabitants_male]])</f>
        <v>12688</v>
      </c>
      <c r="I1525">
        <f>male_female_comparison_df[[#This Row],[INHABITANTS_TOTAL2]]-male_female_comparison_df[[#This Row],[inhabitants_total]]</f>
        <v>0</v>
      </c>
      <c r="J1525">
        <f>male_female_comparison_df[[#This Row],[inhabitants_male]]/(male_female_comparison_df[[#This Row],[inhabitants_total]])</f>
        <v>0.50023644388398492</v>
      </c>
      <c r="L1525">
        <v>37</v>
      </c>
      <c r="M1525">
        <v>219</v>
      </c>
      <c r="N1525">
        <v>163</v>
      </c>
      <c r="O1525">
        <v>148</v>
      </c>
      <c r="P1525">
        <v>52</v>
      </c>
      <c r="Q1525">
        <v>44</v>
      </c>
      <c r="R1525">
        <v>151</v>
      </c>
      <c r="S1525">
        <v>1500</v>
      </c>
      <c r="T1525">
        <v>2671</v>
      </c>
      <c r="U1525">
        <v>2190</v>
      </c>
      <c r="V1525">
        <v>1372</v>
      </c>
      <c r="W1525">
        <v>740</v>
      </c>
      <c r="X1525">
        <v>657</v>
      </c>
      <c r="Y1525">
        <v>617</v>
      </c>
      <c r="Z1525">
        <v>506</v>
      </c>
      <c r="AA1525">
        <v>469</v>
      </c>
      <c r="AB1525">
        <v>419</v>
      </c>
      <c r="AC1525">
        <v>300</v>
      </c>
      <c r="AD1525">
        <v>195</v>
      </c>
      <c r="AE1525">
        <v>135</v>
      </c>
      <c r="AF1525">
        <v>140</v>
      </c>
      <c r="AG1525">
        <v>21705.957000000002</v>
      </c>
      <c r="AH1525">
        <v>0.49976355</v>
      </c>
      <c r="AI1525">
        <v>0.50023645000000005</v>
      </c>
      <c r="AJ1525" s="2">
        <f>SUM(male_female_comparison_df[[#This Row],[inhabitants_proportional_male]],male_female_comparison_df[[#This Row],[inhabitants_proportional_female]])</f>
        <v>1</v>
      </c>
      <c r="AK1525" s="2">
        <f>male_female_comparison_df[[#This Row],[inhabitants_proportional_male]]-male_female_comparison_df[[#This Row],[PROPORTIONAL MALE]]</f>
        <v>6.1160151387795736E-9</v>
      </c>
      <c r="AL1525" s="2">
        <f t="shared" si="23"/>
        <v>-0.46793335875704306</v>
      </c>
      <c r="AM1525">
        <v>1.7260404E-2</v>
      </c>
      <c r="AN1525">
        <v>1.2846784999999999E-2</v>
      </c>
      <c r="AO1525">
        <v>1.1664565E-2</v>
      </c>
      <c r="AP1525">
        <v>4.0983603999999998E-3</v>
      </c>
      <c r="AQ1525">
        <v>3.4678435999999997E-3</v>
      </c>
      <c r="AR1525">
        <v>1.1901008999999999E-2</v>
      </c>
      <c r="AS1525">
        <v>0.11822194</v>
      </c>
      <c r="AT1525">
        <v>0.21051386999999999</v>
      </c>
      <c r="AU1525">
        <v>0.17260403999999999</v>
      </c>
      <c r="AV1525">
        <v>0.10813366599999999</v>
      </c>
      <c r="AW1525">
        <v>5.8322825000000002E-2</v>
      </c>
      <c r="AX1525">
        <v>5.1781210000000001E-2</v>
      </c>
      <c r="AY1525">
        <v>4.8628625000000002E-2</v>
      </c>
      <c r="AZ1525">
        <v>3.9880199999999998E-2</v>
      </c>
      <c r="BA1525">
        <v>3.696406E-2</v>
      </c>
      <c r="BB1525">
        <v>3.3023327999999998E-2</v>
      </c>
      <c r="BC1525">
        <v>2.3644387999999999E-2</v>
      </c>
      <c r="BD1525">
        <v>1.5368853E-2</v>
      </c>
      <c r="BE1525">
        <v>1.0639974999999999E-2</v>
      </c>
      <c r="BF1525">
        <v>1.1034048000000001E-2</v>
      </c>
      <c r="BG1525">
        <v>22521</v>
      </c>
      <c r="BH1525">
        <v>20823</v>
      </c>
      <c r="BI1525">
        <v>2385</v>
      </c>
      <c r="BJ1525">
        <v>7205</v>
      </c>
      <c r="BK1525">
        <v>2393</v>
      </c>
      <c r="BL1525">
        <v>0.18901568999999999</v>
      </c>
      <c r="BM1525">
        <v>0.57100969999999995</v>
      </c>
      <c r="BN1525">
        <v>0.1896497</v>
      </c>
      <c r="BO1525">
        <v>8956</v>
      </c>
      <c r="BP1525">
        <v>1.4</v>
      </c>
      <c r="BQ1525">
        <v>28.3</v>
      </c>
      <c r="BR1525">
        <v>3019</v>
      </c>
      <c r="BS1525">
        <v>862</v>
      </c>
      <c r="BT1525">
        <v>459</v>
      </c>
      <c r="BU1525">
        <v>206</v>
      </c>
      <c r="BV1525">
        <v>318</v>
      </c>
      <c r="BW1525">
        <v>123</v>
      </c>
      <c r="BX1525">
        <v>69</v>
      </c>
      <c r="BY1525">
        <v>7500</v>
      </c>
      <c r="BZ1525">
        <v>1000</v>
      </c>
      <c r="CA1525">
        <v>3214</v>
      </c>
      <c r="CB1525">
        <v>5504</v>
      </c>
      <c r="CC1525">
        <v>238</v>
      </c>
      <c r="CD1525">
        <v>0.33709245999999998</v>
      </c>
      <c r="CE1525">
        <v>9.6248330000000007E-2</v>
      </c>
      <c r="CF1525">
        <v>5.1250560000000001E-2</v>
      </c>
      <c r="CG1525">
        <v>2.3001339999999999E-2</v>
      </c>
      <c r="CH1525">
        <v>3.5506922999999996E-2</v>
      </c>
      <c r="CI1525">
        <v>1.3733810000000001E-2</v>
      </c>
      <c r="CJ1525">
        <v>7.7043325000000001E-3</v>
      </c>
      <c r="CK1525">
        <v>0.83742744000000002</v>
      </c>
      <c r="CL1525">
        <v>0.111656986</v>
      </c>
      <c r="CM1525">
        <v>0.35886555999999997</v>
      </c>
      <c r="CN1525">
        <v>0.61456007000000001</v>
      </c>
      <c r="CO1525">
        <v>2.6574364E-2</v>
      </c>
      <c r="CP1525">
        <v>30047</v>
      </c>
      <c r="CQ1525">
        <v>25010</v>
      </c>
      <c r="CR1525">
        <v>2520</v>
      </c>
      <c r="CS1525">
        <v>4786</v>
      </c>
      <c r="CT1525">
        <v>1621</v>
      </c>
      <c r="CU1525">
        <v>0.28228967999999999</v>
      </c>
      <c r="CV1525">
        <v>0.5361264</v>
      </c>
      <c r="CW1525">
        <v>0.18158395999999999</v>
      </c>
      <c r="CX1525">
        <v>268231456</v>
      </c>
      <c r="CY1525">
        <v>0</v>
      </c>
      <c r="CZ1525">
        <v>226</v>
      </c>
      <c r="DA1525">
        <v>61</v>
      </c>
      <c r="DB1525">
        <v>165</v>
      </c>
      <c r="DC1525">
        <v>0.26991149999999997</v>
      </c>
      <c r="DD1525">
        <v>0.73008850000000003</v>
      </c>
    </row>
    <row r="1526" spans="1:108" x14ac:dyDescent="0.3">
      <c r="A1526">
        <v>1524</v>
      </c>
      <c r="B1526">
        <v>540</v>
      </c>
      <c r="C1526" s="1" t="s">
        <v>1624</v>
      </c>
      <c r="D1526">
        <v>91</v>
      </c>
      <c r="E1526">
        <v>2380</v>
      </c>
      <c r="F1526">
        <v>1247</v>
      </c>
      <c r="G1526">
        <v>1133</v>
      </c>
      <c r="H1526">
        <f>SUM(male_female_comparison_df[[#This Row],[inhabitants_female]:[inhabitants_male]])</f>
        <v>2380</v>
      </c>
      <c r="I1526">
        <f>male_female_comparison_df[[#This Row],[INHABITANTS_TOTAL2]]-male_female_comparison_df[[#This Row],[inhabitants_total]]</f>
        <v>0</v>
      </c>
      <c r="J1526">
        <f>male_female_comparison_df[[#This Row],[inhabitants_male]]/(male_female_comparison_df[[#This Row],[inhabitants_total]])</f>
        <v>0.4760504201680672</v>
      </c>
      <c r="L1526">
        <v>36</v>
      </c>
      <c r="M1526">
        <v>94</v>
      </c>
      <c r="N1526">
        <v>105</v>
      </c>
      <c r="O1526">
        <v>84</v>
      </c>
      <c r="P1526">
        <v>27</v>
      </c>
      <c r="Q1526">
        <v>30</v>
      </c>
      <c r="R1526">
        <v>28</v>
      </c>
      <c r="S1526">
        <v>287</v>
      </c>
      <c r="T1526">
        <v>330</v>
      </c>
      <c r="U1526">
        <v>290</v>
      </c>
      <c r="V1526">
        <v>215</v>
      </c>
      <c r="W1526">
        <v>147</v>
      </c>
      <c r="X1526">
        <v>106</v>
      </c>
      <c r="Y1526">
        <v>135</v>
      </c>
      <c r="Z1526">
        <v>105</v>
      </c>
      <c r="AA1526">
        <v>127</v>
      </c>
      <c r="AB1526">
        <v>116</v>
      </c>
      <c r="AC1526">
        <v>75</v>
      </c>
      <c r="AD1526">
        <v>37</v>
      </c>
      <c r="AE1526">
        <v>21</v>
      </c>
      <c r="AF1526">
        <v>21</v>
      </c>
      <c r="AG1526">
        <v>3483.5708</v>
      </c>
      <c r="AH1526">
        <v>0.52394956000000004</v>
      </c>
      <c r="AI1526">
        <v>0.47605039999999998</v>
      </c>
      <c r="AJ1526" s="2">
        <f>SUM(male_female_comparison_df[[#This Row],[inhabitants_proportional_male]],male_female_comparison_df[[#This Row],[inhabitants_proportional_female]])</f>
        <v>0.99999996000000002</v>
      </c>
      <c r="AK1526" s="2">
        <f>male_female_comparison_df[[#This Row],[inhabitants_proportional_male]]-male_female_comparison_df[[#This Row],[PROPORTIONAL MALE]]</f>
        <v>-2.0168067216275176E-8</v>
      </c>
      <c r="AL1526" s="2">
        <f t="shared" si="23"/>
        <v>-0.46793335875704306</v>
      </c>
      <c r="AM1526">
        <v>3.9495800000000005E-2</v>
      </c>
      <c r="AN1526">
        <v>4.4117650000000001E-2</v>
      </c>
      <c r="AO1526">
        <v>3.5294119999999998E-2</v>
      </c>
      <c r="AP1526">
        <v>1.1344538000000001E-2</v>
      </c>
      <c r="AQ1526">
        <v>1.2605042E-2</v>
      </c>
      <c r="AR1526">
        <v>1.1764706000000002E-2</v>
      </c>
      <c r="AS1526">
        <v>0.120588236</v>
      </c>
      <c r="AT1526">
        <v>0.13865547</v>
      </c>
      <c r="AU1526">
        <v>0.12184874</v>
      </c>
      <c r="AV1526">
        <v>9.0336139999999995E-2</v>
      </c>
      <c r="AW1526">
        <v>6.1764705999999996E-2</v>
      </c>
      <c r="AX1526">
        <v>4.4537815999999994E-2</v>
      </c>
      <c r="AY1526">
        <v>5.6722689999999999E-2</v>
      </c>
      <c r="AZ1526">
        <v>4.4117650000000001E-2</v>
      </c>
      <c r="BA1526">
        <v>5.3361344999999998E-2</v>
      </c>
      <c r="BB1526">
        <v>4.8739497E-2</v>
      </c>
      <c r="BC1526">
        <v>3.1512607000000005E-2</v>
      </c>
      <c r="BD1526">
        <v>1.55462185E-2</v>
      </c>
      <c r="BE1526">
        <v>8.8235299999999996E-3</v>
      </c>
      <c r="BF1526">
        <v>8.8235299999999996E-3</v>
      </c>
      <c r="BG1526">
        <v>27494</v>
      </c>
      <c r="BH1526">
        <v>24357</v>
      </c>
      <c r="BI1526">
        <v>358</v>
      </c>
      <c r="BJ1526">
        <v>878</v>
      </c>
      <c r="BK1526">
        <v>596</v>
      </c>
      <c r="BL1526">
        <v>0.16791745</v>
      </c>
      <c r="BM1526">
        <v>0.41181988000000003</v>
      </c>
      <c r="BN1526">
        <v>0.27954972</v>
      </c>
      <c r="BO1526">
        <v>1211</v>
      </c>
      <c r="BP1526">
        <v>1.9</v>
      </c>
      <c r="BQ1526">
        <v>32.1</v>
      </c>
      <c r="BR1526">
        <v>175</v>
      </c>
      <c r="BS1526">
        <v>171</v>
      </c>
      <c r="BT1526">
        <v>215</v>
      </c>
      <c r="BU1526">
        <v>85</v>
      </c>
      <c r="BV1526">
        <v>146</v>
      </c>
      <c r="BW1526">
        <v>63</v>
      </c>
      <c r="BX1526">
        <v>45</v>
      </c>
      <c r="BY1526">
        <v>795</v>
      </c>
      <c r="BZ1526">
        <v>201</v>
      </c>
      <c r="CA1526">
        <v>361</v>
      </c>
      <c r="CB1526">
        <v>843</v>
      </c>
      <c r="CC1526">
        <v>7</v>
      </c>
      <c r="CD1526">
        <v>0.14450867000000001</v>
      </c>
      <c r="CE1526">
        <v>0.14120561000000001</v>
      </c>
      <c r="CF1526">
        <v>0.17753922999999999</v>
      </c>
      <c r="CG1526">
        <v>7.0189920000000003E-2</v>
      </c>
      <c r="CH1526">
        <v>0.12056152000000001</v>
      </c>
      <c r="CI1526">
        <v>5.2023119999999999E-2</v>
      </c>
      <c r="CJ1526">
        <v>3.7159372000000003E-2</v>
      </c>
      <c r="CK1526">
        <v>0.6564821999999999</v>
      </c>
      <c r="CL1526">
        <v>0.16597854000000001</v>
      </c>
      <c r="CM1526">
        <v>0.29810073999999998</v>
      </c>
      <c r="CN1526">
        <v>0.69611889999999998</v>
      </c>
      <c r="CO1526">
        <v>5.7803467000000002E-3</v>
      </c>
      <c r="CP1526">
        <v>45773</v>
      </c>
      <c r="CQ1526">
        <v>38761</v>
      </c>
      <c r="CR1526">
        <v>198</v>
      </c>
      <c r="CS1526">
        <v>506</v>
      </c>
      <c r="CT1526">
        <v>390</v>
      </c>
      <c r="CU1526">
        <v>0.18098721000000001</v>
      </c>
      <c r="CV1526">
        <v>0.46252285999999998</v>
      </c>
      <c r="CW1526">
        <v>0.35648995999999999</v>
      </c>
      <c r="CX1526">
        <v>50075172</v>
      </c>
      <c r="CY1526">
        <v>0</v>
      </c>
      <c r="CZ1526">
        <v>71</v>
      </c>
      <c r="DA1526">
        <v>41</v>
      </c>
      <c r="DB1526">
        <v>30</v>
      </c>
      <c r="DC1526">
        <v>0.57746476000000002</v>
      </c>
      <c r="DD1526">
        <v>0.4225352</v>
      </c>
    </row>
    <row r="1527" spans="1:108" x14ac:dyDescent="0.3">
      <c r="A1527">
        <v>1525</v>
      </c>
      <c r="B1527">
        <v>550</v>
      </c>
      <c r="C1527" s="1" t="s">
        <v>1625</v>
      </c>
      <c r="D1527">
        <v>91</v>
      </c>
      <c r="E1527">
        <v>9570</v>
      </c>
      <c r="F1527">
        <v>5120</v>
      </c>
      <c r="G1527">
        <v>4450</v>
      </c>
      <c r="H1527">
        <f>SUM(male_female_comparison_df[[#This Row],[inhabitants_female]:[inhabitants_male]])</f>
        <v>9570</v>
      </c>
      <c r="I1527">
        <f>male_female_comparison_df[[#This Row],[INHABITANTS_TOTAL2]]-male_female_comparison_df[[#This Row],[inhabitants_total]]</f>
        <v>0</v>
      </c>
      <c r="J1527">
        <f>male_female_comparison_df[[#This Row],[inhabitants_male]]/(male_female_comparison_df[[#This Row],[inhabitants_total]])</f>
        <v>0.46499477533960293</v>
      </c>
      <c r="L1527">
        <v>38</v>
      </c>
      <c r="M1527">
        <v>248</v>
      </c>
      <c r="N1527">
        <v>242</v>
      </c>
      <c r="O1527">
        <v>235</v>
      </c>
      <c r="P1527">
        <v>89</v>
      </c>
      <c r="Q1527">
        <v>84</v>
      </c>
      <c r="R1527">
        <v>131</v>
      </c>
      <c r="S1527">
        <v>1213</v>
      </c>
      <c r="T1527">
        <v>1525</v>
      </c>
      <c r="U1527">
        <v>1312</v>
      </c>
      <c r="V1527">
        <v>964</v>
      </c>
      <c r="W1527">
        <v>589</v>
      </c>
      <c r="X1527">
        <v>460</v>
      </c>
      <c r="Y1527">
        <v>511</v>
      </c>
      <c r="Z1527">
        <v>452</v>
      </c>
      <c r="AA1527">
        <v>375</v>
      </c>
      <c r="AB1527">
        <v>383</v>
      </c>
      <c r="AC1527">
        <v>282</v>
      </c>
      <c r="AD1527">
        <v>193</v>
      </c>
      <c r="AE1527">
        <v>135</v>
      </c>
      <c r="AF1527">
        <v>147</v>
      </c>
      <c r="AG1527">
        <v>9939.5840000000007</v>
      </c>
      <c r="AH1527">
        <v>0.53500519999999996</v>
      </c>
      <c r="AI1527">
        <v>0.46499480000000004</v>
      </c>
      <c r="AJ1527" s="2">
        <f>SUM(male_female_comparison_df[[#This Row],[inhabitants_proportional_male]],male_female_comparison_df[[#This Row],[inhabitants_proportional_female]])</f>
        <v>1</v>
      </c>
      <c r="AK1527" s="2">
        <f>male_female_comparison_df[[#This Row],[inhabitants_proportional_male]]-male_female_comparison_df[[#This Row],[PROPORTIONAL MALE]]</f>
        <v>2.4660397113240862E-8</v>
      </c>
      <c r="AL1527" s="2">
        <f t="shared" si="23"/>
        <v>-0.46793335875704306</v>
      </c>
      <c r="AM1527">
        <v>2.5914315E-2</v>
      </c>
      <c r="AN1527">
        <v>2.5287356E-2</v>
      </c>
      <c r="AO1527">
        <v>2.4555904999999999E-2</v>
      </c>
      <c r="AP1527">
        <v>9.2998960000000002E-3</v>
      </c>
      <c r="AQ1527">
        <v>8.7774289999999998E-3</v>
      </c>
      <c r="AR1527">
        <v>1.368861E-2</v>
      </c>
      <c r="AS1527">
        <v>0.12675026</v>
      </c>
      <c r="AT1527">
        <v>0.15935214</v>
      </c>
      <c r="AU1527">
        <v>0.1370951</v>
      </c>
      <c r="AV1527">
        <v>0.100731455</v>
      </c>
      <c r="AW1527">
        <v>6.1546500000000004E-2</v>
      </c>
      <c r="AX1527">
        <v>4.8066877000000001E-2</v>
      </c>
      <c r="AY1527">
        <v>5.3396027999999998E-2</v>
      </c>
      <c r="AZ1527">
        <v>4.7230929999999997E-2</v>
      </c>
      <c r="BA1527">
        <v>3.9184954000000001E-2</v>
      </c>
      <c r="BB1527">
        <v>4.0020897999999999E-2</v>
      </c>
      <c r="BC1527">
        <v>2.9467085E-2</v>
      </c>
      <c r="BD1527">
        <v>2.0167188999999999E-2</v>
      </c>
      <c r="BE1527">
        <v>1.4106583000000001E-2</v>
      </c>
      <c r="BF1527">
        <v>1.5360502E-2</v>
      </c>
      <c r="BG1527">
        <v>21517</v>
      </c>
      <c r="BH1527">
        <v>20039</v>
      </c>
      <c r="BI1527">
        <v>1977</v>
      </c>
      <c r="BJ1527">
        <v>4989</v>
      </c>
      <c r="BK1527">
        <v>1562</v>
      </c>
      <c r="BL1527">
        <v>0.21103758</v>
      </c>
      <c r="BM1527">
        <v>0.53255766999999998</v>
      </c>
      <c r="BN1527">
        <v>0.16673782000000001</v>
      </c>
      <c r="BO1527">
        <v>6003</v>
      </c>
      <c r="BP1527">
        <v>1.6</v>
      </c>
      <c r="BQ1527">
        <v>29.3</v>
      </c>
      <c r="BR1527">
        <v>1392</v>
      </c>
      <c r="BS1527">
        <v>596</v>
      </c>
      <c r="BT1527">
        <v>605</v>
      </c>
      <c r="BU1527">
        <v>231</v>
      </c>
      <c r="BV1527">
        <v>390</v>
      </c>
      <c r="BW1527">
        <v>188</v>
      </c>
      <c r="BX1527">
        <v>122</v>
      </c>
      <c r="BY1527">
        <v>4407</v>
      </c>
      <c r="BZ1527">
        <v>997</v>
      </c>
      <c r="CA1527">
        <v>2041</v>
      </c>
      <c r="CB1527">
        <v>3856</v>
      </c>
      <c r="CC1527">
        <v>106</v>
      </c>
      <c r="CD1527">
        <v>0.23188406</v>
      </c>
      <c r="CE1527">
        <v>9.9283689999999994E-2</v>
      </c>
      <c r="CF1527">
        <v>0.10078294</v>
      </c>
      <c r="CG1527">
        <v>3.8480760000000003E-2</v>
      </c>
      <c r="CH1527">
        <v>6.4967510000000006E-2</v>
      </c>
      <c r="CI1527">
        <v>3.1317673999999997E-2</v>
      </c>
      <c r="CJ1527">
        <v>2.0323172E-2</v>
      </c>
      <c r="CK1527">
        <v>0.73413295000000001</v>
      </c>
      <c r="CL1527">
        <v>0.16608361999999999</v>
      </c>
      <c r="CM1527">
        <v>0.33999667</v>
      </c>
      <c r="CN1527">
        <v>0.64234550000000001</v>
      </c>
      <c r="CO1527">
        <v>1.7657836999999999E-2</v>
      </c>
      <c r="CP1527">
        <v>30842</v>
      </c>
      <c r="CQ1527">
        <v>26008</v>
      </c>
      <c r="CR1527">
        <v>1728</v>
      </c>
      <c r="CS1527">
        <v>3159</v>
      </c>
      <c r="CT1527">
        <v>1003</v>
      </c>
      <c r="CU1527">
        <v>0.29337861999999998</v>
      </c>
      <c r="CV1527">
        <v>0.53633280000000005</v>
      </c>
      <c r="CW1527">
        <v>0.17028862</v>
      </c>
      <c r="CX1527">
        <v>181660576</v>
      </c>
      <c r="CY1527">
        <v>6</v>
      </c>
      <c r="CZ1527">
        <v>195</v>
      </c>
      <c r="DA1527">
        <v>27</v>
      </c>
      <c r="DB1527">
        <v>168</v>
      </c>
      <c r="DC1527">
        <v>0.13846154999999999</v>
      </c>
      <c r="DD1527">
        <v>0.86153846999999995</v>
      </c>
    </row>
    <row r="1528" spans="1:108" x14ac:dyDescent="0.3">
      <c r="A1528">
        <v>1526</v>
      </c>
      <c r="B1528">
        <v>560</v>
      </c>
      <c r="C1528" s="1" t="s">
        <v>1626</v>
      </c>
      <c r="D1528">
        <v>91</v>
      </c>
      <c r="E1528">
        <v>13432</v>
      </c>
      <c r="F1528">
        <v>7231</v>
      </c>
      <c r="G1528">
        <v>6201</v>
      </c>
      <c r="H1528">
        <f>SUM(male_female_comparison_df[[#This Row],[inhabitants_female]:[inhabitants_male]])</f>
        <v>13432</v>
      </c>
      <c r="I1528">
        <f>male_female_comparison_df[[#This Row],[INHABITANTS_TOTAL2]]-male_female_comparison_df[[#This Row],[inhabitants_total]]</f>
        <v>0</v>
      </c>
      <c r="J1528">
        <f>male_female_comparison_df[[#This Row],[inhabitants_male]]/(male_female_comparison_df[[#This Row],[inhabitants_total]])</f>
        <v>0.46165872543180464</v>
      </c>
      <c r="L1528">
        <v>36</v>
      </c>
      <c r="M1528">
        <v>583</v>
      </c>
      <c r="N1528">
        <v>729</v>
      </c>
      <c r="O1528">
        <v>759</v>
      </c>
      <c r="P1528">
        <v>271</v>
      </c>
      <c r="Q1528">
        <v>159</v>
      </c>
      <c r="R1528">
        <v>175</v>
      </c>
      <c r="S1528">
        <v>1320</v>
      </c>
      <c r="T1528">
        <v>1493</v>
      </c>
      <c r="U1528">
        <v>1507</v>
      </c>
      <c r="V1528">
        <v>1310</v>
      </c>
      <c r="W1528">
        <v>945</v>
      </c>
      <c r="X1528">
        <v>679</v>
      </c>
      <c r="Y1528">
        <v>719</v>
      </c>
      <c r="Z1528">
        <v>606</v>
      </c>
      <c r="AA1528">
        <v>674</v>
      </c>
      <c r="AB1528">
        <v>628</v>
      </c>
      <c r="AC1528">
        <v>420</v>
      </c>
      <c r="AD1528">
        <v>236</v>
      </c>
      <c r="AE1528">
        <v>131</v>
      </c>
      <c r="AF1528">
        <v>88</v>
      </c>
      <c r="AG1528">
        <v>3458.0063</v>
      </c>
      <c r="AH1528">
        <v>0.53834130000000002</v>
      </c>
      <c r="AI1528">
        <v>0.46165872000000002</v>
      </c>
      <c r="AJ1528" s="2">
        <f>SUM(male_female_comparison_df[[#This Row],[inhabitants_proportional_male]],male_female_comparison_df[[#This Row],[inhabitants_proportional_female]])</f>
        <v>1.0000000200000001</v>
      </c>
      <c r="AK1528" s="2">
        <f>male_female_comparison_df[[#This Row],[inhabitants_proportional_male]]-male_female_comparison_df[[#This Row],[PROPORTIONAL MALE]]</f>
        <v>-5.4318046172063816E-9</v>
      </c>
      <c r="AL1528" s="2">
        <f t="shared" si="23"/>
        <v>-0.46793335875704306</v>
      </c>
      <c r="AM1528">
        <v>4.3403810000000001E-2</v>
      </c>
      <c r="AN1528">
        <v>5.4273377999999997E-2</v>
      </c>
      <c r="AO1528">
        <v>5.6506849999999997E-2</v>
      </c>
      <c r="AP1528">
        <v>2.0175700000000001E-2</v>
      </c>
      <c r="AQ1528">
        <v>1.1837403E-2</v>
      </c>
      <c r="AR1528">
        <v>1.3028588000000001E-2</v>
      </c>
      <c r="AS1528">
        <v>9.8272780000000004E-2</v>
      </c>
      <c r="AT1528">
        <v>0.11115247</v>
      </c>
      <c r="AU1528">
        <v>0.11219476</v>
      </c>
      <c r="AV1528">
        <v>9.7528294000000001E-2</v>
      </c>
      <c r="AW1528">
        <v>7.0354379999999994E-2</v>
      </c>
      <c r="AX1528">
        <v>5.0550922999999998E-2</v>
      </c>
      <c r="AY1528">
        <v>5.3528885999999998E-2</v>
      </c>
      <c r="AZ1528">
        <v>4.5116139999999999E-2</v>
      </c>
      <c r="BA1528">
        <v>5.0178677000000005E-2</v>
      </c>
      <c r="BB1528">
        <v>4.675402E-2</v>
      </c>
      <c r="BC1528">
        <v>3.1268610000000002E-2</v>
      </c>
      <c r="BD1528">
        <v>1.7569981999999998E-2</v>
      </c>
      <c r="BE1528">
        <v>9.7528290000000011E-3</v>
      </c>
      <c r="BF1528">
        <v>6.5515185999999994E-3</v>
      </c>
      <c r="BG1528">
        <v>27474</v>
      </c>
      <c r="BH1528">
        <v>23833</v>
      </c>
      <c r="BI1528">
        <v>2151</v>
      </c>
      <c r="BJ1528">
        <v>5319</v>
      </c>
      <c r="BK1528">
        <v>3313</v>
      </c>
      <c r="BL1528">
        <v>0.16311518999999999</v>
      </c>
      <c r="BM1528">
        <v>0.40335177999999999</v>
      </c>
      <c r="BN1528">
        <v>0.25123226999999998</v>
      </c>
      <c r="BO1528">
        <v>6745</v>
      </c>
      <c r="BP1528">
        <v>2</v>
      </c>
      <c r="BQ1528">
        <v>31</v>
      </c>
      <c r="BR1528">
        <v>1054</v>
      </c>
      <c r="BS1528">
        <v>734</v>
      </c>
      <c r="BT1528">
        <v>1529</v>
      </c>
      <c r="BU1528">
        <v>531</v>
      </c>
      <c r="BV1528">
        <v>948</v>
      </c>
      <c r="BW1528">
        <v>576</v>
      </c>
      <c r="BX1528">
        <v>339</v>
      </c>
      <c r="BY1528">
        <v>4079</v>
      </c>
      <c r="BZ1528">
        <v>1156</v>
      </c>
      <c r="CA1528">
        <v>2886</v>
      </c>
      <c r="CB1528">
        <v>3772</v>
      </c>
      <c r="CC1528">
        <v>87</v>
      </c>
      <c r="CD1528">
        <v>0.15626389999999998</v>
      </c>
      <c r="CE1528">
        <v>0.10882135</v>
      </c>
      <c r="CF1528">
        <v>0.22668642999999999</v>
      </c>
      <c r="CG1528">
        <v>7.872498E-2</v>
      </c>
      <c r="CH1528">
        <v>0.14054855999999999</v>
      </c>
      <c r="CI1528">
        <v>8.5396589999999994E-2</v>
      </c>
      <c r="CJ1528">
        <v>5.0259452000000003E-2</v>
      </c>
      <c r="CK1528">
        <v>0.60474426000000003</v>
      </c>
      <c r="CL1528">
        <v>0.17138621000000001</v>
      </c>
      <c r="CM1528">
        <v>0.42787250000000004</v>
      </c>
      <c r="CN1528">
        <v>0.55922910000000003</v>
      </c>
      <c r="CO1528">
        <v>1.2898443000000001E-2</v>
      </c>
      <c r="CP1528">
        <v>44737</v>
      </c>
      <c r="CQ1528">
        <v>35439</v>
      </c>
      <c r="CR1528">
        <v>1419</v>
      </c>
      <c r="CS1528">
        <v>3180</v>
      </c>
      <c r="CT1528">
        <v>2040</v>
      </c>
      <c r="CU1528">
        <v>0.21373701000000001</v>
      </c>
      <c r="CV1528">
        <v>0.47898779999999996</v>
      </c>
      <c r="CW1528">
        <v>0.30727519999999997</v>
      </c>
      <c r="CX1528">
        <v>297007840</v>
      </c>
      <c r="CY1528">
        <v>3</v>
      </c>
      <c r="CZ1528">
        <v>652</v>
      </c>
      <c r="DA1528">
        <v>132</v>
      </c>
      <c r="DB1528">
        <v>520</v>
      </c>
      <c r="DC1528">
        <v>0.20245399</v>
      </c>
      <c r="DD1528">
        <v>0.79754599999999998</v>
      </c>
    </row>
    <row r="1529" spans="1:108" x14ac:dyDescent="0.3">
      <c r="A1529">
        <v>1527</v>
      </c>
      <c r="B1529">
        <v>570</v>
      </c>
      <c r="C1529" s="1" t="s">
        <v>1627</v>
      </c>
      <c r="D1529">
        <v>91</v>
      </c>
      <c r="E1529">
        <v>3861</v>
      </c>
      <c r="F1529">
        <v>2080</v>
      </c>
      <c r="G1529">
        <v>1781</v>
      </c>
      <c r="H1529">
        <f>SUM(male_female_comparison_df[[#This Row],[inhabitants_female]:[inhabitants_male]])</f>
        <v>3861</v>
      </c>
      <c r="I1529">
        <f>male_female_comparison_df[[#This Row],[INHABITANTS_TOTAL2]]-male_female_comparison_df[[#This Row],[inhabitants_total]]</f>
        <v>0</v>
      </c>
      <c r="J1529">
        <f>male_female_comparison_df[[#This Row],[inhabitants_male]]/(male_female_comparison_df[[#This Row],[inhabitants_total]])</f>
        <v>0.46127946127946129</v>
      </c>
      <c r="L1529">
        <v>41</v>
      </c>
      <c r="M1529">
        <v>113</v>
      </c>
      <c r="N1529">
        <v>166</v>
      </c>
      <c r="O1529">
        <v>262</v>
      </c>
      <c r="P1529">
        <v>104</v>
      </c>
      <c r="Q1529">
        <v>90</v>
      </c>
      <c r="R1529">
        <v>100</v>
      </c>
      <c r="S1529">
        <v>217</v>
      </c>
      <c r="T1529">
        <v>290</v>
      </c>
      <c r="U1529">
        <v>294</v>
      </c>
      <c r="V1529">
        <v>290</v>
      </c>
      <c r="W1529">
        <v>289</v>
      </c>
      <c r="X1529">
        <v>233</v>
      </c>
      <c r="Y1529">
        <v>252</v>
      </c>
      <c r="Z1529">
        <v>210</v>
      </c>
      <c r="AA1529">
        <v>179</v>
      </c>
      <c r="AB1529">
        <v>198</v>
      </c>
      <c r="AC1529">
        <v>193</v>
      </c>
      <c r="AD1529">
        <v>154</v>
      </c>
      <c r="AE1529">
        <v>112</v>
      </c>
      <c r="AF1529">
        <v>115</v>
      </c>
      <c r="AG1529">
        <v>2149.1309999999999</v>
      </c>
      <c r="AH1529">
        <v>0.53872054999999996</v>
      </c>
      <c r="AI1529">
        <v>0.46127944999999998</v>
      </c>
      <c r="AJ1529" s="2">
        <f>SUM(male_female_comparison_df[[#This Row],[inhabitants_proportional_male]],male_female_comparison_df[[#This Row],[inhabitants_proportional_female]])</f>
        <v>1</v>
      </c>
      <c r="AK1529" s="2">
        <f>male_female_comparison_df[[#This Row],[inhabitants_proportional_male]]-male_female_comparison_df[[#This Row],[PROPORTIONAL MALE]]</f>
        <v>-1.1279461309410266E-8</v>
      </c>
      <c r="AL1529" s="2">
        <f t="shared" si="23"/>
        <v>-0.46793335875704306</v>
      </c>
      <c r="AM1529">
        <v>2.9267029999999999E-2</v>
      </c>
      <c r="AN1529">
        <v>4.2994045000000002E-2</v>
      </c>
      <c r="AO1529">
        <v>6.7858070000000006E-2</v>
      </c>
      <c r="AP1529">
        <v>2.6936026000000002E-2</v>
      </c>
      <c r="AQ1529">
        <v>2.3310022000000003E-2</v>
      </c>
      <c r="AR1529">
        <v>2.5900027000000003E-2</v>
      </c>
      <c r="AS1529">
        <v>5.6203055999999994E-2</v>
      </c>
      <c r="AT1529">
        <v>7.5110079999999996E-2</v>
      </c>
      <c r="AU1529">
        <v>7.6146069999999996E-2</v>
      </c>
      <c r="AV1529">
        <v>7.5110079999999996E-2</v>
      </c>
      <c r="AW1529">
        <v>7.4851070000000006E-2</v>
      </c>
      <c r="AX1529">
        <v>6.0347060000000001E-2</v>
      </c>
      <c r="AY1529">
        <v>6.5268060000000003E-2</v>
      </c>
      <c r="AZ1529">
        <v>5.4390054000000007E-2</v>
      </c>
      <c r="BA1529">
        <v>4.6361047999999995E-2</v>
      </c>
      <c r="BB1529">
        <v>5.1282052000000002E-2</v>
      </c>
      <c r="BC1529">
        <v>4.9987049999999998E-2</v>
      </c>
      <c r="BD1529">
        <v>3.9886039999999998E-2</v>
      </c>
      <c r="BE1529">
        <v>2.9008028999999998E-2</v>
      </c>
      <c r="BF1529">
        <v>2.9785030000000001E-2</v>
      </c>
      <c r="BG1529">
        <v>47241</v>
      </c>
      <c r="BH1529">
        <v>27184</v>
      </c>
      <c r="BI1529">
        <v>568</v>
      </c>
      <c r="BJ1529">
        <v>1224</v>
      </c>
      <c r="BK1529">
        <v>1309</v>
      </c>
      <c r="BL1529">
        <v>0.14853556000000001</v>
      </c>
      <c r="BM1529">
        <v>0.32008367999999998</v>
      </c>
      <c r="BN1529">
        <v>0.3423117</v>
      </c>
      <c r="BO1529">
        <v>1879</v>
      </c>
      <c r="BP1529">
        <v>2</v>
      </c>
      <c r="BQ1529">
        <v>43</v>
      </c>
      <c r="BR1529">
        <v>247</v>
      </c>
      <c r="BS1529">
        <v>91</v>
      </c>
      <c r="BT1529">
        <v>433</v>
      </c>
      <c r="BU1529">
        <v>105</v>
      </c>
      <c r="BV1529">
        <v>198</v>
      </c>
      <c r="BW1529">
        <v>195</v>
      </c>
      <c r="BX1529">
        <v>151</v>
      </c>
      <c r="BY1529">
        <v>888</v>
      </c>
      <c r="BZ1529">
        <v>568</v>
      </c>
      <c r="CA1529">
        <v>1118</v>
      </c>
      <c r="CB1529">
        <v>653</v>
      </c>
      <c r="CC1529">
        <v>108</v>
      </c>
      <c r="CD1529">
        <v>0.13145290000000001</v>
      </c>
      <c r="CE1529">
        <v>4.8430014E-2</v>
      </c>
      <c r="CF1529">
        <v>0.23044171999999999</v>
      </c>
      <c r="CG1529">
        <v>5.588079E-2</v>
      </c>
      <c r="CH1529">
        <v>0.1053752</v>
      </c>
      <c r="CI1529">
        <v>0.10377860999999999</v>
      </c>
      <c r="CJ1529">
        <v>8.0361895000000003E-2</v>
      </c>
      <c r="CK1529">
        <v>0.47259182</v>
      </c>
      <c r="CL1529">
        <v>0.30228843999999999</v>
      </c>
      <c r="CM1529">
        <v>0.59499734999999998</v>
      </c>
      <c r="CN1529">
        <v>0.34752527</v>
      </c>
      <c r="CO1529">
        <v>5.7477380000000002E-2</v>
      </c>
      <c r="CP1529">
        <v>78006</v>
      </c>
      <c r="CQ1529">
        <v>41231</v>
      </c>
      <c r="CR1529">
        <v>326</v>
      </c>
      <c r="CS1529">
        <v>745</v>
      </c>
      <c r="CT1529">
        <v>807</v>
      </c>
      <c r="CU1529">
        <v>0.17358893</v>
      </c>
      <c r="CV1529">
        <v>0.39669862</v>
      </c>
      <c r="CW1529">
        <v>0.42971247000000001</v>
      </c>
      <c r="CX1529">
        <v>146495968</v>
      </c>
      <c r="CY1529">
        <v>0</v>
      </c>
      <c r="CZ1529">
        <v>444</v>
      </c>
      <c r="DA1529">
        <v>72</v>
      </c>
      <c r="DB1529">
        <v>372</v>
      </c>
      <c r="DC1529">
        <v>0.16216215</v>
      </c>
      <c r="DD1529">
        <v>0.83783780000000008</v>
      </c>
    </row>
    <row r="1530" spans="1:108" x14ac:dyDescent="0.3">
      <c r="A1530">
        <v>1528</v>
      </c>
      <c r="B1530">
        <v>660</v>
      </c>
      <c r="C1530" s="1" t="s">
        <v>1628</v>
      </c>
      <c r="D1530">
        <v>91</v>
      </c>
      <c r="E1530">
        <v>6673</v>
      </c>
      <c r="F1530">
        <v>3369</v>
      </c>
      <c r="G1530">
        <v>3304</v>
      </c>
      <c r="H1530">
        <f>SUM(male_female_comparison_df[[#This Row],[inhabitants_female]:[inhabitants_male]])</f>
        <v>6673</v>
      </c>
      <c r="I1530">
        <f>male_female_comparison_df[[#This Row],[INHABITANTS_TOTAL2]]-male_female_comparison_df[[#This Row],[inhabitants_total]]</f>
        <v>0</v>
      </c>
      <c r="J1530">
        <f>male_female_comparison_df[[#This Row],[inhabitants_male]]/(male_female_comparison_df[[#This Row],[inhabitants_total]])</f>
        <v>0.49512962685448825</v>
      </c>
      <c r="L1530">
        <v>43</v>
      </c>
      <c r="M1530">
        <v>195</v>
      </c>
      <c r="N1530">
        <v>327</v>
      </c>
      <c r="O1530">
        <v>488</v>
      </c>
      <c r="P1530">
        <v>268</v>
      </c>
      <c r="Q1530">
        <v>180</v>
      </c>
      <c r="R1530">
        <v>165</v>
      </c>
      <c r="S1530">
        <v>280</v>
      </c>
      <c r="T1530">
        <v>217</v>
      </c>
      <c r="U1530">
        <v>325</v>
      </c>
      <c r="V1530">
        <v>405</v>
      </c>
      <c r="W1530">
        <v>453</v>
      </c>
      <c r="X1530">
        <v>461</v>
      </c>
      <c r="Y1530">
        <v>513</v>
      </c>
      <c r="Z1530">
        <v>462</v>
      </c>
      <c r="AA1530">
        <v>417</v>
      </c>
      <c r="AB1530">
        <v>399</v>
      </c>
      <c r="AC1530">
        <v>400</v>
      </c>
      <c r="AD1530">
        <v>285</v>
      </c>
      <c r="AE1530">
        <v>208</v>
      </c>
      <c r="AF1530">
        <v>225</v>
      </c>
      <c r="AG1530">
        <v>2606.9920000000002</v>
      </c>
      <c r="AH1530">
        <v>0.50487035999999996</v>
      </c>
      <c r="AI1530">
        <v>0.49512961999999999</v>
      </c>
      <c r="AJ1530" s="2">
        <f>SUM(male_female_comparison_df[[#This Row],[inhabitants_proportional_male]],male_female_comparison_df[[#This Row],[inhabitants_proportional_female]])</f>
        <v>0.9999999799999999</v>
      </c>
      <c r="AK1530" s="2">
        <f>male_female_comparison_df[[#This Row],[inhabitants_proportional_male]]-male_female_comparison_df[[#This Row],[PROPORTIONAL MALE]]</f>
        <v>-6.8544882547705299E-9</v>
      </c>
      <c r="AL1530" s="2">
        <f t="shared" si="23"/>
        <v>-0.46793335875704306</v>
      </c>
      <c r="AM1530">
        <v>2.9222239000000001E-2</v>
      </c>
      <c r="AN1530">
        <v>4.9003449999999997E-2</v>
      </c>
      <c r="AO1530">
        <v>7.3130526000000001E-2</v>
      </c>
      <c r="AP1530">
        <v>4.0161848E-2</v>
      </c>
      <c r="AQ1530">
        <v>2.6974373999999999E-2</v>
      </c>
      <c r="AR1530">
        <v>2.472651E-2</v>
      </c>
      <c r="AS1530">
        <v>4.196014E-2</v>
      </c>
      <c r="AT1530">
        <v>3.2519105999999999E-2</v>
      </c>
      <c r="AU1530">
        <v>4.8703730000000001E-2</v>
      </c>
      <c r="AV1530">
        <v>6.0692344000000002E-2</v>
      </c>
      <c r="AW1530">
        <v>6.7885509999999996E-2</v>
      </c>
      <c r="AX1530">
        <v>6.9084370000000006E-2</v>
      </c>
      <c r="AY1530">
        <v>7.6876970000000003E-2</v>
      </c>
      <c r="AZ1530">
        <v>6.9234229999999994E-2</v>
      </c>
      <c r="BA1530">
        <v>6.2490635000000003E-2</v>
      </c>
      <c r="BB1530">
        <v>5.9793196999999999E-2</v>
      </c>
      <c r="BC1530">
        <v>5.9943054000000003E-2</v>
      </c>
      <c r="BD1530">
        <v>4.2709425000000002E-2</v>
      </c>
      <c r="BE1530">
        <v>3.1170389E-2</v>
      </c>
      <c r="BF1530">
        <v>3.3717968000000001E-2</v>
      </c>
      <c r="BG1530">
        <v>35369</v>
      </c>
      <c r="BH1530">
        <v>29348</v>
      </c>
      <c r="BI1530">
        <v>720</v>
      </c>
      <c r="BJ1530">
        <v>2079</v>
      </c>
      <c r="BK1530">
        <v>2405</v>
      </c>
      <c r="BL1530">
        <v>0.10752688000000001</v>
      </c>
      <c r="BM1530">
        <v>0.31048387</v>
      </c>
      <c r="BN1530">
        <v>0.35916966</v>
      </c>
      <c r="BO1530">
        <v>2620</v>
      </c>
      <c r="BP1530">
        <v>2.5</v>
      </c>
      <c r="BQ1530">
        <v>39.700000000000003</v>
      </c>
      <c r="BR1530">
        <v>76</v>
      </c>
      <c r="BS1530">
        <v>54</v>
      </c>
      <c r="BT1530">
        <v>831</v>
      </c>
      <c r="BU1530">
        <v>172</v>
      </c>
      <c r="BV1530">
        <v>348</v>
      </c>
      <c r="BW1530">
        <v>364</v>
      </c>
      <c r="BX1530">
        <v>354</v>
      </c>
      <c r="BY1530">
        <v>869</v>
      </c>
      <c r="BZ1530">
        <v>950</v>
      </c>
      <c r="CA1530">
        <v>2251</v>
      </c>
      <c r="CB1530">
        <v>276</v>
      </c>
      <c r="CC1530">
        <v>93</v>
      </c>
      <c r="CD1530">
        <v>2.9007633999999997E-2</v>
      </c>
      <c r="CE1530">
        <v>2.0610686E-2</v>
      </c>
      <c r="CF1530">
        <v>0.31717557000000002</v>
      </c>
      <c r="CG1530">
        <v>6.5648854000000006E-2</v>
      </c>
      <c r="CH1530">
        <v>0.13282442</v>
      </c>
      <c r="CI1530">
        <v>0.13893129999999998</v>
      </c>
      <c r="CJ1530">
        <v>0.1351145</v>
      </c>
      <c r="CK1530">
        <v>0.33167940000000001</v>
      </c>
      <c r="CL1530">
        <v>0.36259540000000001</v>
      </c>
      <c r="CM1530">
        <v>0.8591603000000001</v>
      </c>
      <c r="CN1530">
        <v>0.10534351</v>
      </c>
      <c r="CO1530">
        <v>3.5496183000000001E-2</v>
      </c>
      <c r="CP1530">
        <v>69422</v>
      </c>
      <c r="CQ1530">
        <v>59249</v>
      </c>
      <c r="CR1530">
        <v>190</v>
      </c>
      <c r="CS1530">
        <v>1089</v>
      </c>
      <c r="CT1530">
        <v>1341</v>
      </c>
      <c r="CU1530">
        <v>7.2519089999999994E-2</v>
      </c>
      <c r="CV1530">
        <v>0.41564885000000001</v>
      </c>
      <c r="CW1530">
        <v>0.51183206000000003</v>
      </c>
      <c r="CX1530">
        <v>181884704</v>
      </c>
      <c r="CY1530">
        <v>0</v>
      </c>
      <c r="CZ1530">
        <v>1430</v>
      </c>
      <c r="DA1530">
        <v>66</v>
      </c>
      <c r="DB1530">
        <v>1364</v>
      </c>
      <c r="DC1530">
        <v>4.6153847000000005E-2</v>
      </c>
      <c r="DD1530">
        <v>0.95384616</v>
      </c>
    </row>
    <row r="1531" spans="1:108" x14ac:dyDescent="0.3">
      <c r="A1531">
        <v>1529</v>
      </c>
      <c r="B1531">
        <v>690</v>
      </c>
      <c r="C1531" s="1" t="s">
        <v>1629</v>
      </c>
      <c r="D1531">
        <v>91</v>
      </c>
      <c r="E1531">
        <v>2749</v>
      </c>
      <c r="F1531">
        <v>1416</v>
      </c>
      <c r="G1531">
        <v>1333</v>
      </c>
      <c r="H1531">
        <f>SUM(male_female_comparison_df[[#This Row],[inhabitants_female]:[inhabitants_male]])</f>
        <v>2749</v>
      </c>
      <c r="I1531">
        <f>male_female_comparison_df[[#This Row],[INHABITANTS_TOTAL2]]-male_female_comparison_df[[#This Row],[inhabitants_total]]</f>
        <v>0</v>
      </c>
      <c r="J1531">
        <f>male_female_comparison_df[[#This Row],[inhabitants_male]]/(male_female_comparison_df[[#This Row],[inhabitants_total]])</f>
        <v>0.48490360130956711</v>
      </c>
      <c r="L1531">
        <v>38</v>
      </c>
      <c r="M1531">
        <v>108</v>
      </c>
      <c r="N1531">
        <v>175</v>
      </c>
      <c r="O1531">
        <v>238</v>
      </c>
      <c r="P1531">
        <v>116</v>
      </c>
      <c r="Q1531">
        <v>91</v>
      </c>
      <c r="R1531">
        <v>71</v>
      </c>
      <c r="S1531">
        <v>106</v>
      </c>
      <c r="T1531">
        <v>92</v>
      </c>
      <c r="U1531">
        <v>144</v>
      </c>
      <c r="V1531">
        <v>214</v>
      </c>
      <c r="W1531">
        <v>223</v>
      </c>
      <c r="X1531">
        <v>216</v>
      </c>
      <c r="Y1531">
        <v>201</v>
      </c>
      <c r="Z1531">
        <v>177</v>
      </c>
      <c r="AA1531">
        <v>163</v>
      </c>
      <c r="AB1531">
        <v>199</v>
      </c>
      <c r="AC1531">
        <v>126</v>
      </c>
      <c r="AD1531">
        <v>44</v>
      </c>
      <c r="AE1531">
        <v>31</v>
      </c>
      <c r="AF1531">
        <v>14</v>
      </c>
      <c r="AG1531">
        <v>594.95349999999996</v>
      </c>
      <c r="AH1531">
        <v>0.51509640000000001</v>
      </c>
      <c r="AI1531">
        <v>0.48490359999999999</v>
      </c>
      <c r="AJ1531" s="2">
        <f>SUM(male_female_comparison_df[[#This Row],[inhabitants_proportional_male]],male_female_comparison_df[[#This Row],[inhabitants_proportional_female]])</f>
        <v>1</v>
      </c>
      <c r="AK1531" s="2">
        <f>male_female_comparison_df[[#This Row],[inhabitants_proportional_male]]-male_female_comparison_df[[#This Row],[PROPORTIONAL MALE]]</f>
        <v>-1.3095671214102822E-9</v>
      </c>
      <c r="AL1531" s="2">
        <f t="shared" si="23"/>
        <v>-0.46793335875704306</v>
      </c>
      <c r="AM1531">
        <v>3.9287012000000003E-2</v>
      </c>
      <c r="AN1531">
        <v>6.3659510000000002E-2</v>
      </c>
      <c r="AO1531">
        <v>8.6576940000000005E-2</v>
      </c>
      <c r="AP1531">
        <v>4.2197164000000002E-2</v>
      </c>
      <c r="AQ1531">
        <v>3.3102949999999999E-2</v>
      </c>
      <c r="AR1531">
        <v>2.5827573999999999E-2</v>
      </c>
      <c r="AS1531">
        <v>3.8559478000000001E-2</v>
      </c>
      <c r="AT1531">
        <v>3.3466715000000001E-2</v>
      </c>
      <c r="AU1531">
        <v>5.2382684999999998E-2</v>
      </c>
      <c r="AV1531">
        <v>7.7846490000000004E-2</v>
      </c>
      <c r="AW1531">
        <v>8.1120410000000004E-2</v>
      </c>
      <c r="AX1531">
        <v>7.8574024000000006E-2</v>
      </c>
      <c r="AY1531">
        <v>7.3117495000000005E-2</v>
      </c>
      <c r="AZ1531">
        <v>6.4387050000000001E-2</v>
      </c>
      <c r="BA1531">
        <v>5.9294287000000001E-2</v>
      </c>
      <c r="BB1531">
        <v>7.2389960000000003E-2</v>
      </c>
      <c r="BC1531">
        <v>4.5834850000000003E-2</v>
      </c>
      <c r="BD1531">
        <v>1.600582E-2</v>
      </c>
      <c r="BE1531">
        <v>1.1276828000000001E-2</v>
      </c>
      <c r="BF1531">
        <v>5.0927609999999995E-3</v>
      </c>
      <c r="BG1531">
        <v>29407</v>
      </c>
      <c r="BH1531">
        <v>26445</v>
      </c>
      <c r="BI1531">
        <v>302</v>
      </c>
      <c r="BJ1531">
        <v>958</v>
      </c>
      <c r="BK1531">
        <v>777</v>
      </c>
      <c r="BL1531">
        <v>0.10871130000000001</v>
      </c>
      <c r="BM1531">
        <v>0.34485241999999999</v>
      </c>
      <c r="BN1531">
        <v>0.27969762999999997</v>
      </c>
      <c r="BO1531">
        <v>1068</v>
      </c>
      <c r="BP1531">
        <v>2.6</v>
      </c>
      <c r="BQ1531">
        <v>36</v>
      </c>
      <c r="BR1531">
        <v>14</v>
      </c>
      <c r="BS1531">
        <v>26</v>
      </c>
      <c r="BT1531">
        <v>418</v>
      </c>
      <c r="BU1531">
        <v>98</v>
      </c>
      <c r="BV1531">
        <v>197</v>
      </c>
      <c r="BW1531">
        <v>183</v>
      </c>
      <c r="BX1531">
        <v>164</v>
      </c>
      <c r="BY1531">
        <v>368</v>
      </c>
      <c r="BZ1531">
        <v>286</v>
      </c>
      <c r="CA1531">
        <v>775</v>
      </c>
      <c r="CB1531">
        <v>274</v>
      </c>
      <c r="CC1531">
        <v>19</v>
      </c>
      <c r="CD1531">
        <v>1.3108613999999999E-2</v>
      </c>
      <c r="CE1531">
        <v>2.4344569999999999E-2</v>
      </c>
      <c r="CF1531">
        <v>0.39138576000000003</v>
      </c>
      <c r="CG1531">
        <v>9.1760300000000003E-2</v>
      </c>
      <c r="CH1531">
        <v>0.18445692999999999</v>
      </c>
      <c r="CI1531">
        <v>0.17134832</v>
      </c>
      <c r="CJ1531">
        <v>0.15355805</v>
      </c>
      <c r="CK1531">
        <v>0.34456929999999997</v>
      </c>
      <c r="CL1531">
        <v>0.26779026</v>
      </c>
      <c r="CM1531">
        <v>0.72565544000000004</v>
      </c>
      <c r="CN1531">
        <v>0.25655429999999996</v>
      </c>
      <c r="CO1531">
        <v>1.7790262000000001E-2</v>
      </c>
      <c r="CP1531">
        <v>56352</v>
      </c>
      <c r="CQ1531">
        <v>50794</v>
      </c>
      <c r="CR1531">
        <v>88</v>
      </c>
      <c r="CS1531">
        <v>582</v>
      </c>
      <c r="CT1531">
        <v>399</v>
      </c>
      <c r="CU1531">
        <v>8.2319920000000005E-2</v>
      </c>
      <c r="CV1531">
        <v>0.54443409999999992</v>
      </c>
      <c r="CW1531">
        <v>0.37324600000000002</v>
      </c>
      <c r="CX1531">
        <v>60239984</v>
      </c>
      <c r="CY1531">
        <v>0</v>
      </c>
      <c r="CZ1531">
        <v>635</v>
      </c>
      <c r="DA1531">
        <v>39</v>
      </c>
      <c r="DB1531">
        <v>596</v>
      </c>
      <c r="DC1531">
        <v>6.1417322999999996E-2</v>
      </c>
      <c r="DD1531">
        <v>0.93858266000000001</v>
      </c>
    </row>
    <row r="1532" spans="1:108" x14ac:dyDescent="0.3">
      <c r="A1532">
        <v>1530</v>
      </c>
      <c r="B1532">
        <v>710</v>
      </c>
      <c r="C1532" s="1" t="s">
        <v>1630</v>
      </c>
      <c r="D1532">
        <v>91</v>
      </c>
      <c r="E1532">
        <v>12599</v>
      </c>
      <c r="F1532">
        <v>6681</v>
      </c>
      <c r="G1532">
        <v>5918</v>
      </c>
      <c r="H1532">
        <f>SUM(male_female_comparison_df[[#This Row],[inhabitants_female]:[inhabitants_male]])</f>
        <v>12599</v>
      </c>
      <c r="I1532">
        <f>male_female_comparison_df[[#This Row],[INHABITANTS_TOTAL2]]-male_female_comparison_df[[#This Row],[inhabitants_total]]</f>
        <v>0</v>
      </c>
      <c r="J1532">
        <f>male_female_comparison_df[[#This Row],[inhabitants_male]]/(male_female_comparison_df[[#This Row],[inhabitants_total]])</f>
        <v>0.4697198190332566</v>
      </c>
      <c r="L1532">
        <v>41</v>
      </c>
      <c r="M1532">
        <v>465</v>
      </c>
      <c r="N1532">
        <v>596</v>
      </c>
      <c r="O1532">
        <v>702</v>
      </c>
      <c r="P1532">
        <v>281</v>
      </c>
      <c r="Q1532">
        <v>205</v>
      </c>
      <c r="R1532">
        <v>220</v>
      </c>
      <c r="S1532">
        <v>704</v>
      </c>
      <c r="T1532">
        <v>1008</v>
      </c>
      <c r="U1532">
        <v>1126</v>
      </c>
      <c r="V1532">
        <v>995</v>
      </c>
      <c r="W1532">
        <v>734</v>
      </c>
      <c r="X1532">
        <v>740</v>
      </c>
      <c r="Y1532">
        <v>912</v>
      </c>
      <c r="Z1532">
        <v>787</v>
      </c>
      <c r="AA1532">
        <v>756</v>
      </c>
      <c r="AB1532">
        <v>802</v>
      </c>
      <c r="AC1532">
        <v>538</v>
      </c>
      <c r="AD1532">
        <v>448</v>
      </c>
      <c r="AE1532">
        <v>315</v>
      </c>
      <c r="AF1532">
        <v>265</v>
      </c>
      <c r="AG1532">
        <v>4462.8290000000006</v>
      </c>
      <c r="AH1532">
        <v>0.53028019999999998</v>
      </c>
      <c r="AI1532">
        <v>0.46971983</v>
      </c>
      <c r="AJ1532" s="2">
        <f>SUM(male_female_comparison_df[[#This Row],[inhabitants_proportional_male]],male_female_comparison_df[[#This Row],[inhabitants_proportional_female]])</f>
        <v>1.00000003</v>
      </c>
      <c r="AK1532" s="2">
        <f>male_female_comparison_df[[#This Row],[inhabitants_proportional_male]]-male_female_comparison_df[[#This Row],[PROPORTIONAL MALE]]</f>
        <v>1.0966743402285317E-8</v>
      </c>
      <c r="AL1532" s="2">
        <f t="shared" si="23"/>
        <v>-0.46793335875704306</v>
      </c>
      <c r="AM1532">
        <v>3.690769E-2</v>
      </c>
      <c r="AN1532">
        <v>4.7305340000000001E-2</v>
      </c>
      <c r="AO1532">
        <v>5.5718709999999998E-2</v>
      </c>
      <c r="AP1532">
        <v>2.2303357999999999E-2</v>
      </c>
      <c r="AQ1532">
        <v>1.6271133E-2</v>
      </c>
      <c r="AR1532">
        <v>1.7461703999999998E-2</v>
      </c>
      <c r="AS1532">
        <v>5.5877450000000002E-2</v>
      </c>
      <c r="AT1532">
        <v>8.0006345999999992E-2</v>
      </c>
      <c r="AU1532">
        <v>8.9372170000000001E-2</v>
      </c>
      <c r="AV1532">
        <v>7.8974520000000006E-2</v>
      </c>
      <c r="AW1532">
        <v>5.8258592999999997E-2</v>
      </c>
      <c r="AX1532">
        <v>5.873482E-2</v>
      </c>
      <c r="AY1532">
        <v>7.2386699999999998E-2</v>
      </c>
      <c r="AZ1532">
        <v>6.2465277E-2</v>
      </c>
      <c r="BA1532">
        <v>6.0004762999999996E-2</v>
      </c>
      <c r="BB1532">
        <v>6.3655846000000002E-2</v>
      </c>
      <c r="BC1532">
        <v>4.2701802999999997E-2</v>
      </c>
      <c r="BD1532">
        <v>3.5558376000000003E-2</v>
      </c>
      <c r="BE1532">
        <v>2.5001983999999998E-2</v>
      </c>
      <c r="BF1532">
        <v>2.1033415999999999E-2</v>
      </c>
      <c r="BG1532">
        <v>22016</v>
      </c>
      <c r="BH1532">
        <v>20950</v>
      </c>
      <c r="BI1532">
        <v>1862</v>
      </c>
      <c r="BJ1532">
        <v>6681</v>
      </c>
      <c r="BK1532">
        <v>1752</v>
      </c>
      <c r="BL1532">
        <v>0.14919871000000001</v>
      </c>
      <c r="BM1532">
        <v>0.53533655000000002</v>
      </c>
      <c r="BN1532">
        <v>0.14038460999999999</v>
      </c>
      <c r="BO1532">
        <v>6744</v>
      </c>
      <c r="BP1532">
        <v>1.9</v>
      </c>
      <c r="BQ1532">
        <v>33.6</v>
      </c>
      <c r="BR1532">
        <v>714</v>
      </c>
      <c r="BS1532">
        <v>284</v>
      </c>
      <c r="BT1532">
        <v>1351</v>
      </c>
      <c r="BU1532">
        <v>437</v>
      </c>
      <c r="BV1532">
        <v>764</v>
      </c>
      <c r="BW1532">
        <v>533</v>
      </c>
      <c r="BX1532">
        <v>398</v>
      </c>
      <c r="BY1532">
        <v>3549</v>
      </c>
      <c r="BZ1532">
        <v>1873</v>
      </c>
      <c r="CA1532">
        <v>2818</v>
      </c>
      <c r="CB1532">
        <v>3781</v>
      </c>
      <c r="CC1532">
        <v>145</v>
      </c>
      <c r="CD1532">
        <v>0.105871886</v>
      </c>
      <c r="CE1532">
        <v>4.2111505E-2</v>
      </c>
      <c r="CF1532">
        <v>0.20032622</v>
      </c>
      <c r="CG1532">
        <v>6.4798339999999996E-2</v>
      </c>
      <c r="CH1532">
        <v>0.113285884</v>
      </c>
      <c r="CI1532">
        <v>7.9033220000000001E-2</v>
      </c>
      <c r="CJ1532">
        <v>5.9015419999999999E-2</v>
      </c>
      <c r="CK1532">
        <v>0.52624552999999996</v>
      </c>
      <c r="CL1532">
        <v>0.27772835000000001</v>
      </c>
      <c r="CM1532">
        <v>0.41785290000000003</v>
      </c>
      <c r="CN1532">
        <v>0.56064650000000005</v>
      </c>
      <c r="CO1532">
        <v>2.1500592999999998E-2</v>
      </c>
      <c r="CP1532">
        <v>33967</v>
      </c>
      <c r="CQ1532">
        <v>29043</v>
      </c>
      <c r="CR1532">
        <v>1502</v>
      </c>
      <c r="CS1532">
        <v>4229</v>
      </c>
      <c r="CT1532">
        <v>971</v>
      </c>
      <c r="CU1532">
        <v>0.22411221000000001</v>
      </c>
      <c r="CV1532">
        <v>0.63100564000000003</v>
      </c>
      <c r="CW1532">
        <v>0.14488213</v>
      </c>
      <c r="CX1532">
        <v>227645824</v>
      </c>
      <c r="CY1532">
        <v>0</v>
      </c>
      <c r="CZ1532">
        <v>389</v>
      </c>
      <c r="DA1532">
        <v>76</v>
      </c>
      <c r="DB1532">
        <v>313</v>
      </c>
      <c r="DC1532">
        <v>0.19537275000000001</v>
      </c>
      <c r="DD1532">
        <v>0.80462723999999997</v>
      </c>
    </row>
    <row r="1533" spans="1:108" x14ac:dyDescent="0.3">
      <c r="A1533">
        <v>1531</v>
      </c>
      <c r="B1533">
        <v>740</v>
      </c>
      <c r="C1533" s="1" t="s">
        <v>1631</v>
      </c>
      <c r="D1533">
        <v>91</v>
      </c>
      <c r="E1533">
        <v>10219</v>
      </c>
      <c r="F1533">
        <v>5266</v>
      </c>
      <c r="G1533">
        <v>4953</v>
      </c>
      <c r="H1533">
        <f>SUM(male_female_comparison_df[[#This Row],[inhabitants_female]:[inhabitants_male]])</f>
        <v>10219</v>
      </c>
      <c r="I1533">
        <f>male_female_comparison_df[[#This Row],[INHABITANTS_TOTAL2]]-male_female_comparison_df[[#This Row],[inhabitants_total]]</f>
        <v>0</v>
      </c>
      <c r="J1533">
        <f>male_female_comparison_df[[#This Row],[inhabitants_male]]/(male_female_comparison_df[[#This Row],[inhabitants_total]])</f>
        <v>0.48468538995987864</v>
      </c>
      <c r="L1533">
        <v>40</v>
      </c>
      <c r="M1533">
        <v>323</v>
      </c>
      <c r="N1533">
        <v>524</v>
      </c>
      <c r="O1533">
        <v>702</v>
      </c>
      <c r="P1533">
        <v>372</v>
      </c>
      <c r="Q1533">
        <v>241</v>
      </c>
      <c r="R1533">
        <v>260</v>
      </c>
      <c r="S1533">
        <v>685</v>
      </c>
      <c r="T1533">
        <v>665</v>
      </c>
      <c r="U1533">
        <v>678</v>
      </c>
      <c r="V1533">
        <v>676</v>
      </c>
      <c r="W1533">
        <v>601</v>
      </c>
      <c r="X1533">
        <v>658</v>
      </c>
      <c r="Y1533">
        <v>767</v>
      </c>
      <c r="Z1533">
        <v>638</v>
      </c>
      <c r="AA1533">
        <v>634</v>
      </c>
      <c r="AB1533">
        <v>661</v>
      </c>
      <c r="AC1533">
        <v>498</v>
      </c>
      <c r="AD1533">
        <v>293</v>
      </c>
      <c r="AE1533">
        <v>209</v>
      </c>
      <c r="AF1533">
        <v>134</v>
      </c>
      <c r="AG1533">
        <v>2866.3308000000002</v>
      </c>
      <c r="AH1533">
        <v>0.51531464000000005</v>
      </c>
      <c r="AI1533">
        <v>0.48468540000000004</v>
      </c>
      <c r="AJ1533" s="2">
        <f>SUM(male_female_comparison_df[[#This Row],[inhabitants_proportional_male]],male_female_comparison_df[[#This Row],[inhabitants_proportional_female]])</f>
        <v>1.0000000400000002</v>
      </c>
      <c r="AK1533" s="2">
        <f>male_female_comparison_df[[#This Row],[inhabitants_proportional_male]]-male_female_comparison_df[[#This Row],[PROPORTIONAL MALE]]</f>
        <v>1.0040121400933799E-8</v>
      </c>
      <c r="AL1533" s="2">
        <f t="shared" si="23"/>
        <v>-0.46793335875704306</v>
      </c>
      <c r="AM1533">
        <v>3.1607787999999998E-2</v>
      </c>
      <c r="AN1533">
        <v>5.1277034000000006E-2</v>
      </c>
      <c r="AO1533">
        <v>6.8695569999999997E-2</v>
      </c>
      <c r="AP1533">
        <v>3.6402780000000003E-2</v>
      </c>
      <c r="AQ1533">
        <v>2.358352E-2</v>
      </c>
      <c r="AR1533">
        <v>2.5442802999999996E-2</v>
      </c>
      <c r="AS1533">
        <v>6.7032000000000008E-2</v>
      </c>
      <c r="AT1533">
        <v>6.5074859999999998E-2</v>
      </c>
      <c r="AU1533">
        <v>6.6347000000000003E-2</v>
      </c>
      <c r="AV1533">
        <v>6.6151280000000007E-2</v>
      </c>
      <c r="AW1533">
        <v>5.881202E-2</v>
      </c>
      <c r="AX1533">
        <v>6.4389859999999993E-2</v>
      </c>
      <c r="AY1533">
        <v>7.5056269999999994E-2</v>
      </c>
      <c r="AZ1533">
        <v>6.2432725000000001E-2</v>
      </c>
      <c r="BA1533">
        <v>6.2041294000000004E-2</v>
      </c>
      <c r="BB1533">
        <v>6.468343E-2</v>
      </c>
      <c r="BC1533">
        <v>4.8732754000000003E-2</v>
      </c>
      <c r="BD1533">
        <v>2.8672079999999999E-2</v>
      </c>
      <c r="BE1533">
        <v>2.0452098999999998E-2</v>
      </c>
      <c r="BF1533">
        <v>1.3112828999999999E-2</v>
      </c>
      <c r="BG1533">
        <v>24072</v>
      </c>
      <c r="BH1533">
        <v>22473</v>
      </c>
      <c r="BI1533">
        <v>1538</v>
      </c>
      <c r="BJ1533">
        <v>4560</v>
      </c>
      <c r="BK1533">
        <v>1924</v>
      </c>
      <c r="BL1533">
        <v>0.15076953000000001</v>
      </c>
      <c r="BM1533">
        <v>0.44701499999999994</v>
      </c>
      <c r="BN1533">
        <v>0.18860895999999999</v>
      </c>
      <c r="BO1533">
        <v>4431</v>
      </c>
      <c r="BP1533">
        <v>2.2999999999999998</v>
      </c>
      <c r="BQ1533">
        <v>34.5</v>
      </c>
      <c r="BR1533">
        <v>192</v>
      </c>
      <c r="BS1533">
        <v>245</v>
      </c>
      <c r="BT1533">
        <v>1247</v>
      </c>
      <c r="BU1533">
        <v>296</v>
      </c>
      <c r="BV1533">
        <v>597</v>
      </c>
      <c r="BW1533">
        <v>528</v>
      </c>
      <c r="BX1533">
        <v>480</v>
      </c>
      <c r="BY1533">
        <v>1930</v>
      </c>
      <c r="BZ1533">
        <v>1273</v>
      </c>
      <c r="CA1533">
        <v>2810</v>
      </c>
      <c r="CB1533">
        <v>1516</v>
      </c>
      <c r="CC1533">
        <v>105</v>
      </c>
      <c r="CD1533">
        <v>4.3331074999999997E-2</v>
      </c>
      <c r="CE1533">
        <v>5.5292260000000003E-2</v>
      </c>
      <c r="CF1533">
        <v>0.28142630000000002</v>
      </c>
      <c r="CG1533">
        <v>6.680208E-2</v>
      </c>
      <c r="CH1533">
        <v>0.13473256</v>
      </c>
      <c r="CI1533">
        <v>0.11916046</v>
      </c>
      <c r="CJ1533">
        <v>0.108327694</v>
      </c>
      <c r="CK1533">
        <v>0.43556759999999994</v>
      </c>
      <c r="CL1533">
        <v>0.28729406000000002</v>
      </c>
      <c r="CM1533">
        <v>0.63416839999999997</v>
      </c>
      <c r="CN1533">
        <v>0.34213494999999999</v>
      </c>
      <c r="CO1533">
        <v>2.3696683E-2</v>
      </c>
      <c r="CP1533">
        <v>43435</v>
      </c>
      <c r="CQ1533">
        <v>37921</v>
      </c>
      <c r="CR1533">
        <v>782</v>
      </c>
      <c r="CS1533">
        <v>2650</v>
      </c>
      <c r="CT1533">
        <v>988</v>
      </c>
      <c r="CU1533">
        <v>0.17692308000000001</v>
      </c>
      <c r="CV1533">
        <v>0.59954750000000001</v>
      </c>
      <c r="CW1533">
        <v>0.22352941000000001</v>
      </c>
      <c r="CX1533">
        <v>191984368</v>
      </c>
      <c r="CY1533">
        <v>0</v>
      </c>
      <c r="CZ1533">
        <v>1520</v>
      </c>
      <c r="DA1533">
        <v>106</v>
      </c>
      <c r="DB1533">
        <v>1414</v>
      </c>
      <c r="DC1533">
        <v>6.9736845999999991E-2</v>
      </c>
      <c r="DD1533">
        <v>0.93026315999999998</v>
      </c>
    </row>
    <row r="1534" spans="1:108" x14ac:dyDescent="0.3">
      <c r="A1534">
        <v>1532</v>
      </c>
      <c r="B1534">
        <v>770</v>
      </c>
      <c r="C1534" s="1" t="s">
        <v>1632</v>
      </c>
      <c r="D1534">
        <v>91</v>
      </c>
      <c r="E1534">
        <v>6782</v>
      </c>
      <c r="F1534">
        <v>3490</v>
      </c>
      <c r="G1534">
        <v>3292</v>
      </c>
      <c r="H1534">
        <f>SUM(male_female_comparison_df[[#This Row],[inhabitants_female]:[inhabitants_male]])</f>
        <v>6782</v>
      </c>
      <c r="I1534">
        <f>male_female_comparison_df[[#This Row],[INHABITANTS_TOTAL2]]-male_female_comparison_df[[#This Row],[inhabitants_total]]</f>
        <v>0</v>
      </c>
      <c r="J1534">
        <f>male_female_comparison_df[[#This Row],[inhabitants_male]]/(male_female_comparison_df[[#This Row],[inhabitants_total]])</f>
        <v>0.48540253612503687</v>
      </c>
      <c r="L1534">
        <v>38</v>
      </c>
      <c r="M1534">
        <v>308</v>
      </c>
      <c r="N1534">
        <v>354</v>
      </c>
      <c r="O1534">
        <v>392</v>
      </c>
      <c r="P1534">
        <v>207</v>
      </c>
      <c r="Q1534">
        <v>149</v>
      </c>
      <c r="R1534">
        <v>175</v>
      </c>
      <c r="S1534">
        <v>555</v>
      </c>
      <c r="T1534">
        <v>583</v>
      </c>
      <c r="U1534">
        <v>515</v>
      </c>
      <c r="V1534">
        <v>419</v>
      </c>
      <c r="W1534">
        <v>354</v>
      </c>
      <c r="X1534">
        <v>438</v>
      </c>
      <c r="Y1534">
        <v>477</v>
      </c>
      <c r="Z1534">
        <v>432</v>
      </c>
      <c r="AA1534">
        <v>314</v>
      </c>
      <c r="AB1534">
        <v>341</v>
      </c>
      <c r="AC1534">
        <v>274</v>
      </c>
      <c r="AD1534">
        <v>230</v>
      </c>
      <c r="AE1534">
        <v>138</v>
      </c>
      <c r="AF1534">
        <v>127</v>
      </c>
      <c r="AG1534">
        <v>1912.5775000000001</v>
      </c>
      <c r="AH1534">
        <v>0.51459750000000004</v>
      </c>
      <c r="AI1534">
        <v>0.48540252</v>
      </c>
      <c r="AJ1534" s="2">
        <f>SUM(male_female_comparison_df[[#This Row],[inhabitants_proportional_male]],male_female_comparison_df[[#This Row],[inhabitants_proportional_female]])</f>
        <v>1.0000000200000001</v>
      </c>
      <c r="AK1534" s="2">
        <f>male_female_comparison_df[[#This Row],[inhabitants_proportional_male]]-male_female_comparison_df[[#This Row],[PROPORTIONAL MALE]]</f>
        <v>-1.612503686132527E-8</v>
      </c>
      <c r="AL1534" s="2">
        <f t="shared" si="23"/>
        <v>-0.46793335875704306</v>
      </c>
      <c r="AM1534">
        <v>4.5414332000000002E-2</v>
      </c>
      <c r="AN1534">
        <v>5.2196989999999999E-2</v>
      </c>
      <c r="AO1534">
        <v>5.780006E-2</v>
      </c>
      <c r="AP1534">
        <v>3.0521969999999999E-2</v>
      </c>
      <c r="AQ1534">
        <v>2.196992E-2</v>
      </c>
      <c r="AR1534">
        <v>2.5803597999999997E-2</v>
      </c>
      <c r="AS1534">
        <v>8.1834264000000004E-2</v>
      </c>
      <c r="AT1534">
        <v>8.5962839999999999E-2</v>
      </c>
      <c r="AU1534">
        <v>7.5936300000000012E-2</v>
      </c>
      <c r="AV1534">
        <v>6.1781187000000001E-2</v>
      </c>
      <c r="AW1534">
        <v>5.2196989999999999E-2</v>
      </c>
      <c r="AX1534">
        <v>6.4582719999999996E-2</v>
      </c>
      <c r="AY1534">
        <v>7.0333234999999994E-2</v>
      </c>
      <c r="AZ1534">
        <v>6.3698019999999994E-2</v>
      </c>
      <c r="BA1534">
        <v>4.6299025000000001E-2</v>
      </c>
      <c r="BB1534">
        <v>5.0280154000000001E-2</v>
      </c>
      <c r="BC1534">
        <v>4.0401060000000003E-2</v>
      </c>
      <c r="BD1534">
        <v>3.39133E-2</v>
      </c>
      <c r="BE1534">
        <v>2.0347980000000002E-2</v>
      </c>
      <c r="BF1534">
        <v>1.8726039999999999E-2</v>
      </c>
      <c r="BG1534">
        <v>20017</v>
      </c>
      <c r="BH1534">
        <v>19391</v>
      </c>
      <c r="BI1534">
        <v>1087</v>
      </c>
      <c r="BJ1534">
        <v>3573</v>
      </c>
      <c r="BK1534">
        <v>613</v>
      </c>
      <c r="BL1534">
        <v>0.16375413999999999</v>
      </c>
      <c r="BM1534">
        <v>0.53826450000000003</v>
      </c>
      <c r="BN1534">
        <v>9.2347090000000007E-2</v>
      </c>
      <c r="BO1534">
        <v>3366</v>
      </c>
      <c r="BP1534">
        <v>2</v>
      </c>
      <c r="BQ1534">
        <v>32.200000000000003</v>
      </c>
      <c r="BR1534">
        <v>323</v>
      </c>
      <c r="BS1534">
        <v>143</v>
      </c>
      <c r="BT1534">
        <v>783</v>
      </c>
      <c r="BU1534">
        <v>269</v>
      </c>
      <c r="BV1534">
        <v>447</v>
      </c>
      <c r="BW1534">
        <v>299</v>
      </c>
      <c r="BX1534">
        <v>285</v>
      </c>
      <c r="BY1534">
        <v>1699</v>
      </c>
      <c r="BZ1534">
        <v>895</v>
      </c>
      <c r="CA1534">
        <v>884</v>
      </c>
      <c r="CB1534">
        <v>2424</v>
      </c>
      <c r="CC1534">
        <v>58</v>
      </c>
      <c r="CD1534">
        <v>9.5959600000000006E-2</v>
      </c>
      <c r="CE1534">
        <v>4.2483659999999999E-2</v>
      </c>
      <c r="CF1534">
        <v>0.23262031</v>
      </c>
      <c r="CG1534">
        <v>7.9916810000000005E-2</v>
      </c>
      <c r="CH1534">
        <v>0.13279857</v>
      </c>
      <c r="CI1534">
        <v>8.8829469999999994E-2</v>
      </c>
      <c r="CJ1534">
        <v>8.4670229999999999E-2</v>
      </c>
      <c r="CK1534">
        <v>0.50475340000000002</v>
      </c>
      <c r="CL1534">
        <v>0.26589423000000001</v>
      </c>
      <c r="CM1534">
        <v>0.26262626</v>
      </c>
      <c r="CN1534">
        <v>0.72014259999999997</v>
      </c>
      <c r="CO1534">
        <v>1.7231135000000002E-2</v>
      </c>
      <c r="CP1534">
        <v>31901</v>
      </c>
      <c r="CQ1534">
        <v>27700</v>
      </c>
      <c r="CR1534">
        <v>882</v>
      </c>
      <c r="CS1534">
        <v>2156</v>
      </c>
      <c r="CT1534">
        <v>282</v>
      </c>
      <c r="CU1534">
        <v>0.26566264000000001</v>
      </c>
      <c r="CV1534">
        <v>0.64939760000000002</v>
      </c>
      <c r="CW1534">
        <v>8.4939755000000006E-2</v>
      </c>
      <c r="CX1534">
        <v>105911800</v>
      </c>
      <c r="CY1534">
        <v>0</v>
      </c>
      <c r="CZ1534">
        <v>545</v>
      </c>
      <c r="DA1534">
        <v>287</v>
      </c>
      <c r="DB1534">
        <v>258</v>
      </c>
      <c r="DC1534">
        <v>0.52660550000000006</v>
      </c>
      <c r="DD1534">
        <v>0.47339448000000001</v>
      </c>
    </row>
    <row r="1535" spans="1:108" x14ac:dyDescent="0.3">
      <c r="A1535">
        <v>1533</v>
      </c>
      <c r="B1535">
        <v>780</v>
      </c>
      <c r="C1535" s="1" t="s">
        <v>1633</v>
      </c>
      <c r="D1535">
        <v>91</v>
      </c>
      <c r="E1535">
        <v>7127</v>
      </c>
      <c r="F1535">
        <v>3674</v>
      </c>
      <c r="G1535">
        <v>3453</v>
      </c>
      <c r="H1535">
        <f>SUM(male_female_comparison_df[[#This Row],[inhabitants_female]:[inhabitants_male]])</f>
        <v>7127</v>
      </c>
      <c r="I1535">
        <f>male_female_comparison_df[[#This Row],[INHABITANTS_TOTAL2]]-male_female_comparison_df[[#This Row],[inhabitants_total]]</f>
        <v>0</v>
      </c>
      <c r="J1535">
        <f>male_female_comparison_df[[#This Row],[inhabitants_male]]/(male_female_comparison_df[[#This Row],[inhabitants_total]])</f>
        <v>0.48449558018801742</v>
      </c>
      <c r="L1535">
        <v>43</v>
      </c>
      <c r="M1535">
        <v>232</v>
      </c>
      <c r="N1535">
        <v>320</v>
      </c>
      <c r="O1535">
        <v>419</v>
      </c>
      <c r="P1535">
        <v>203</v>
      </c>
      <c r="Q1535">
        <v>144</v>
      </c>
      <c r="R1535">
        <v>158</v>
      </c>
      <c r="S1535">
        <v>331</v>
      </c>
      <c r="T1535">
        <v>384</v>
      </c>
      <c r="U1535">
        <v>464</v>
      </c>
      <c r="V1535">
        <v>427</v>
      </c>
      <c r="W1535">
        <v>391</v>
      </c>
      <c r="X1535">
        <v>424</v>
      </c>
      <c r="Y1535">
        <v>544</v>
      </c>
      <c r="Z1535">
        <v>581</v>
      </c>
      <c r="AA1535">
        <v>566</v>
      </c>
      <c r="AB1535">
        <v>529</v>
      </c>
      <c r="AC1535">
        <v>353</v>
      </c>
      <c r="AD1535">
        <v>278</v>
      </c>
      <c r="AE1535">
        <v>187</v>
      </c>
      <c r="AF1535">
        <v>192</v>
      </c>
      <c r="AG1535">
        <v>3122.1116000000002</v>
      </c>
      <c r="AH1535">
        <v>0.51550439999999997</v>
      </c>
      <c r="AI1535">
        <v>0.48449557999999998</v>
      </c>
      <c r="AJ1535" s="2">
        <f>SUM(male_female_comparison_df[[#This Row],[inhabitants_proportional_male]],male_female_comparison_df[[#This Row],[inhabitants_proportional_female]])</f>
        <v>0.9999999799999999</v>
      </c>
      <c r="AK1535" s="2">
        <f>male_female_comparison_df[[#This Row],[inhabitants_proportional_male]]-male_female_comparison_df[[#This Row],[PROPORTIONAL MALE]]</f>
        <v>-1.8801743495444612E-10</v>
      </c>
      <c r="AL1535" s="2">
        <f t="shared" si="23"/>
        <v>-0.46793335875704306</v>
      </c>
      <c r="AM1535">
        <v>3.2552264999999997E-2</v>
      </c>
      <c r="AN1535">
        <v>4.4899675999999999E-2</v>
      </c>
      <c r="AO1535">
        <v>5.8790515999999994E-2</v>
      </c>
      <c r="AP1535">
        <v>2.8483232000000001E-2</v>
      </c>
      <c r="AQ1535">
        <v>2.0204855000000001E-2</v>
      </c>
      <c r="AR1535">
        <v>2.2169216000000002E-2</v>
      </c>
      <c r="AS1535">
        <v>4.6443104999999998E-2</v>
      </c>
      <c r="AT1535">
        <v>5.3879610000000001E-2</v>
      </c>
      <c r="AU1535">
        <v>6.5104529999999994E-2</v>
      </c>
      <c r="AV1535">
        <v>5.9913005999999998E-2</v>
      </c>
      <c r="AW1535">
        <v>5.4861790000000001E-2</v>
      </c>
      <c r="AX1535">
        <v>5.9492074000000006E-2</v>
      </c>
      <c r="AY1535">
        <v>7.6329455000000004E-2</v>
      </c>
      <c r="AZ1535">
        <v>8.1520974999999996E-2</v>
      </c>
      <c r="BA1535">
        <v>7.9416305000000006E-2</v>
      </c>
      <c r="BB1535">
        <v>7.4224780000000004E-2</v>
      </c>
      <c r="BC1535">
        <v>4.9529955000000001E-2</v>
      </c>
      <c r="BD1535">
        <v>3.9006594999999998E-2</v>
      </c>
      <c r="BE1535">
        <v>2.6238250000000001E-2</v>
      </c>
      <c r="BF1535">
        <v>2.6939806E-2</v>
      </c>
      <c r="BG1535">
        <v>27825</v>
      </c>
      <c r="BH1535">
        <v>24918</v>
      </c>
      <c r="BI1535">
        <v>871</v>
      </c>
      <c r="BJ1535">
        <v>2985</v>
      </c>
      <c r="BK1535">
        <v>1868</v>
      </c>
      <c r="BL1535">
        <v>0.12386234</v>
      </c>
      <c r="BM1535">
        <v>0.42448807</v>
      </c>
      <c r="BN1535">
        <v>0.26564275999999998</v>
      </c>
      <c r="BO1535">
        <v>3193</v>
      </c>
      <c r="BP1535">
        <v>2.2000000000000002</v>
      </c>
      <c r="BQ1535">
        <v>37.4</v>
      </c>
      <c r="BR1535">
        <v>176</v>
      </c>
      <c r="BS1535">
        <v>125</v>
      </c>
      <c r="BT1535">
        <v>758</v>
      </c>
      <c r="BU1535">
        <v>206</v>
      </c>
      <c r="BV1535">
        <v>383</v>
      </c>
      <c r="BW1535">
        <v>315</v>
      </c>
      <c r="BX1535">
        <v>264</v>
      </c>
      <c r="BY1535">
        <v>1438</v>
      </c>
      <c r="BZ1535">
        <v>1012</v>
      </c>
      <c r="CA1535">
        <v>2314</v>
      </c>
      <c r="CB1535">
        <v>807</v>
      </c>
      <c r="CC1535">
        <v>72</v>
      </c>
      <c r="CD1535">
        <v>5.5120575999999998E-2</v>
      </c>
      <c r="CE1535">
        <v>3.9148137E-2</v>
      </c>
      <c r="CF1535">
        <v>0.23739429999999997</v>
      </c>
      <c r="CG1535">
        <v>6.4516130000000005E-2</v>
      </c>
      <c r="CH1535">
        <v>0.11994989</v>
      </c>
      <c r="CI1535">
        <v>9.8653299999999999E-2</v>
      </c>
      <c r="CJ1535">
        <v>8.2680865999999992E-2</v>
      </c>
      <c r="CK1535">
        <v>0.45036015000000001</v>
      </c>
      <c r="CL1535">
        <v>0.31694331999999997</v>
      </c>
      <c r="CM1535">
        <v>0.72471030000000003</v>
      </c>
      <c r="CN1535">
        <v>0.25274037999999999</v>
      </c>
      <c r="CO1535">
        <v>2.2549327000000001E-2</v>
      </c>
      <c r="CP1535">
        <v>49633</v>
      </c>
      <c r="CQ1535">
        <v>43792</v>
      </c>
      <c r="CR1535">
        <v>404</v>
      </c>
      <c r="CS1535">
        <v>1691</v>
      </c>
      <c r="CT1535">
        <v>1078</v>
      </c>
      <c r="CU1535">
        <v>0.1273243</v>
      </c>
      <c r="CV1535">
        <v>0.53293409999999997</v>
      </c>
      <c r="CW1535">
        <v>0.33974156</v>
      </c>
      <c r="CX1535">
        <v>157483936</v>
      </c>
      <c r="CY1535">
        <v>1</v>
      </c>
      <c r="CZ1535">
        <v>1357</v>
      </c>
      <c r="DA1535">
        <v>71</v>
      </c>
      <c r="DB1535">
        <v>1286</v>
      </c>
      <c r="DC1535">
        <v>5.2321295999999996E-2</v>
      </c>
      <c r="DD1535">
        <v>0.94767869999999998</v>
      </c>
    </row>
    <row r="1536" spans="1:108" x14ac:dyDescent="0.3">
      <c r="A1536">
        <v>1534</v>
      </c>
      <c r="B1536">
        <v>820</v>
      </c>
      <c r="C1536" s="1" t="s">
        <v>1634</v>
      </c>
      <c r="D1536">
        <v>91</v>
      </c>
      <c r="E1536">
        <v>7177</v>
      </c>
      <c r="F1536">
        <v>3841</v>
      </c>
      <c r="G1536">
        <v>3336</v>
      </c>
      <c r="H1536">
        <f>SUM(male_female_comparison_df[[#This Row],[inhabitants_female]:[inhabitants_male]])</f>
        <v>7177</v>
      </c>
      <c r="I1536">
        <f>male_female_comparison_df[[#This Row],[INHABITANTS_TOTAL2]]-male_female_comparison_df[[#This Row],[inhabitants_total]]</f>
        <v>0</v>
      </c>
      <c r="J1536">
        <f>male_female_comparison_df[[#This Row],[inhabitants_male]]/(male_female_comparison_df[[#This Row],[inhabitants_total]])</f>
        <v>0.46481816915145602</v>
      </c>
      <c r="L1536">
        <v>41</v>
      </c>
      <c r="M1536">
        <v>221</v>
      </c>
      <c r="N1536">
        <v>313</v>
      </c>
      <c r="O1536">
        <v>380</v>
      </c>
      <c r="P1536">
        <v>144</v>
      </c>
      <c r="Q1536">
        <v>105</v>
      </c>
      <c r="R1536">
        <v>136</v>
      </c>
      <c r="S1536">
        <v>471</v>
      </c>
      <c r="T1536">
        <v>541</v>
      </c>
      <c r="U1536">
        <v>609</v>
      </c>
      <c r="V1536">
        <v>625</v>
      </c>
      <c r="W1536">
        <v>448</v>
      </c>
      <c r="X1536">
        <v>474</v>
      </c>
      <c r="Y1536">
        <v>533</v>
      </c>
      <c r="Z1536">
        <v>505</v>
      </c>
      <c r="AA1536">
        <v>418</v>
      </c>
      <c r="AB1536">
        <v>358</v>
      </c>
      <c r="AC1536">
        <v>274</v>
      </c>
      <c r="AD1536">
        <v>212</v>
      </c>
      <c r="AE1536">
        <v>199</v>
      </c>
      <c r="AF1536">
        <v>211</v>
      </c>
      <c r="AG1536">
        <v>5540.9980000000005</v>
      </c>
      <c r="AH1536">
        <v>0.53518180000000004</v>
      </c>
      <c r="AI1536">
        <v>0.46481818000000003</v>
      </c>
      <c r="AJ1536" s="2">
        <f>SUM(male_female_comparison_df[[#This Row],[inhabitants_proportional_male]],male_female_comparison_df[[#This Row],[inhabitants_proportional_female]])</f>
        <v>0.99999998000000012</v>
      </c>
      <c r="AK1536" s="2">
        <f>male_female_comparison_df[[#This Row],[inhabitants_proportional_male]]-male_female_comparison_df[[#This Row],[PROPORTIONAL MALE]]</f>
        <v>1.0848544007568961E-8</v>
      </c>
      <c r="AL1536" s="2">
        <f t="shared" si="23"/>
        <v>-0.46793335875704306</v>
      </c>
      <c r="AM1536">
        <v>3.079281E-2</v>
      </c>
      <c r="AN1536">
        <v>4.3611537999999998E-2</v>
      </c>
      <c r="AO1536">
        <v>5.2946914000000005E-2</v>
      </c>
      <c r="AP1536">
        <v>2.0064093000000002E-2</v>
      </c>
      <c r="AQ1536">
        <v>1.4630068000000001E-2</v>
      </c>
      <c r="AR1536">
        <v>1.8949421000000001E-2</v>
      </c>
      <c r="AS1536">
        <v>6.5626309999999993E-2</v>
      </c>
      <c r="AT1536">
        <v>7.5379685000000002E-2</v>
      </c>
      <c r="AU1536">
        <v>8.4854394E-2</v>
      </c>
      <c r="AV1536">
        <v>8.7083740000000007E-2</v>
      </c>
      <c r="AW1536">
        <v>6.2421624000000002E-2</v>
      </c>
      <c r="AX1536">
        <v>6.6044309999999995E-2</v>
      </c>
      <c r="AY1536">
        <v>7.4265010000000006E-2</v>
      </c>
      <c r="AZ1536">
        <v>7.0363659999999995E-2</v>
      </c>
      <c r="BA1536">
        <v>5.8241605999999994E-2</v>
      </c>
      <c r="BB1536">
        <v>4.9881565999999995E-2</v>
      </c>
      <c r="BC1536">
        <v>3.8177512999999996E-2</v>
      </c>
      <c r="BD1536">
        <v>2.9538805000000001E-2</v>
      </c>
      <c r="BE1536">
        <v>2.7727462000000001E-2</v>
      </c>
      <c r="BF1536">
        <v>2.9399471E-2</v>
      </c>
      <c r="BG1536">
        <v>21404</v>
      </c>
      <c r="BH1536">
        <v>20136</v>
      </c>
      <c r="BI1536">
        <v>1204</v>
      </c>
      <c r="BJ1536">
        <v>3872</v>
      </c>
      <c r="BK1536">
        <v>1002</v>
      </c>
      <c r="BL1536">
        <v>0.16611479000000001</v>
      </c>
      <c r="BM1536">
        <v>0.53421633999999996</v>
      </c>
      <c r="BN1536">
        <v>0.13824502999999999</v>
      </c>
      <c r="BO1536">
        <v>4056</v>
      </c>
      <c r="BP1536">
        <v>1.7</v>
      </c>
      <c r="BQ1536">
        <v>31.1</v>
      </c>
      <c r="BR1536">
        <v>524</v>
      </c>
      <c r="BS1536">
        <v>167</v>
      </c>
      <c r="BT1536">
        <v>729</v>
      </c>
      <c r="BU1536">
        <v>205</v>
      </c>
      <c r="BV1536">
        <v>393</v>
      </c>
      <c r="BW1536">
        <v>294</v>
      </c>
      <c r="BX1536">
        <v>206</v>
      </c>
      <c r="BY1536">
        <v>2361</v>
      </c>
      <c r="BZ1536">
        <v>972</v>
      </c>
      <c r="CA1536">
        <v>1692</v>
      </c>
      <c r="CB1536">
        <v>2276</v>
      </c>
      <c r="CC1536">
        <v>88</v>
      </c>
      <c r="CD1536">
        <v>0.12919132</v>
      </c>
      <c r="CE1536">
        <v>4.117357E-2</v>
      </c>
      <c r="CF1536">
        <v>0.17973372000000001</v>
      </c>
      <c r="CG1536">
        <v>5.0542407000000004E-2</v>
      </c>
      <c r="CH1536">
        <v>9.6893489999999999E-2</v>
      </c>
      <c r="CI1536">
        <v>7.2485209999999994E-2</v>
      </c>
      <c r="CJ1536">
        <v>5.0788954000000004E-2</v>
      </c>
      <c r="CK1536">
        <v>0.58210059999999997</v>
      </c>
      <c r="CL1536">
        <v>0.23964497000000001</v>
      </c>
      <c r="CM1536">
        <v>0.41715976999999999</v>
      </c>
      <c r="CN1536">
        <v>0.56114399999999998</v>
      </c>
      <c r="CO1536">
        <v>2.1696252999999999E-2</v>
      </c>
      <c r="CP1536">
        <v>31239</v>
      </c>
      <c r="CQ1536">
        <v>26434</v>
      </c>
      <c r="CR1536">
        <v>1157</v>
      </c>
      <c r="CS1536">
        <v>2385</v>
      </c>
      <c r="CT1536">
        <v>556</v>
      </c>
      <c r="CU1536">
        <v>0.28233283999999997</v>
      </c>
      <c r="CV1536">
        <v>0.58199119999999993</v>
      </c>
      <c r="CW1536">
        <v>0.13567593999999999</v>
      </c>
      <c r="CX1536">
        <v>128018944</v>
      </c>
      <c r="CY1536">
        <v>0</v>
      </c>
      <c r="CZ1536">
        <v>157</v>
      </c>
      <c r="DA1536">
        <v>49</v>
      </c>
      <c r="DB1536">
        <v>108</v>
      </c>
      <c r="DC1536">
        <v>0.31210190000000004</v>
      </c>
      <c r="DD1536">
        <v>0.68789809999999996</v>
      </c>
    </row>
    <row r="1537" spans="1:108" x14ac:dyDescent="0.3">
      <c r="A1537">
        <v>1535</v>
      </c>
      <c r="B1537">
        <v>830</v>
      </c>
      <c r="C1537" s="1" t="s">
        <v>1635</v>
      </c>
      <c r="D1537">
        <v>91</v>
      </c>
      <c r="E1537">
        <v>2241</v>
      </c>
      <c r="F1537">
        <v>1165</v>
      </c>
      <c r="G1537">
        <v>1076</v>
      </c>
      <c r="H1537">
        <f>SUM(male_female_comparison_df[[#This Row],[inhabitants_female]:[inhabitants_male]])</f>
        <v>2241</v>
      </c>
      <c r="I1537">
        <f>male_female_comparison_df[[#This Row],[INHABITANTS_TOTAL2]]-male_female_comparison_df[[#This Row],[inhabitants_total]]</f>
        <v>0</v>
      </c>
      <c r="J1537">
        <f>male_female_comparison_df[[#This Row],[inhabitants_male]]/(male_female_comparison_df[[#This Row],[inhabitants_total]])</f>
        <v>0.48014279339580546</v>
      </c>
      <c r="L1537">
        <v>44</v>
      </c>
      <c r="M1537">
        <v>60</v>
      </c>
      <c r="N1537">
        <v>111</v>
      </c>
      <c r="O1537">
        <v>187</v>
      </c>
      <c r="P1537">
        <v>91</v>
      </c>
      <c r="Q1537">
        <v>56</v>
      </c>
      <c r="R1537">
        <v>45</v>
      </c>
      <c r="S1537">
        <v>90</v>
      </c>
      <c r="T1537">
        <v>55</v>
      </c>
      <c r="U1537">
        <v>76</v>
      </c>
      <c r="V1537">
        <v>136</v>
      </c>
      <c r="W1537">
        <v>157</v>
      </c>
      <c r="X1537">
        <v>166</v>
      </c>
      <c r="Y1537">
        <v>202</v>
      </c>
      <c r="Z1537">
        <v>156</v>
      </c>
      <c r="AA1537">
        <v>116</v>
      </c>
      <c r="AB1537">
        <v>138</v>
      </c>
      <c r="AC1537">
        <v>158</v>
      </c>
      <c r="AD1537">
        <v>87</v>
      </c>
      <c r="AE1537">
        <v>76</v>
      </c>
      <c r="AF1537">
        <v>78</v>
      </c>
      <c r="AG1537">
        <v>1401.0453</v>
      </c>
      <c r="AH1537">
        <v>0.51985720000000002</v>
      </c>
      <c r="AI1537">
        <v>0.48014279999999998</v>
      </c>
      <c r="AJ1537" s="2">
        <f>SUM(male_female_comparison_df[[#This Row],[inhabitants_proportional_male]],male_female_comparison_df[[#This Row],[inhabitants_proportional_female]])</f>
        <v>1</v>
      </c>
      <c r="AK1537" s="2">
        <f>male_female_comparison_df[[#This Row],[inhabitants_proportional_male]]-male_female_comparison_df[[#This Row],[PROPORTIONAL MALE]]</f>
        <v>6.6041945245842726E-9</v>
      </c>
      <c r="AL1537" s="2">
        <f t="shared" si="23"/>
        <v>-0.46793335875704306</v>
      </c>
      <c r="AM1537">
        <v>2.6773762000000003E-2</v>
      </c>
      <c r="AN1537">
        <v>4.9531459999999999E-2</v>
      </c>
      <c r="AO1537">
        <v>8.3444889999999994E-2</v>
      </c>
      <c r="AP1537">
        <v>4.0606870000000003E-2</v>
      </c>
      <c r="AQ1537">
        <v>2.4988844999999999E-2</v>
      </c>
      <c r="AR1537">
        <v>2.0080319999999999E-2</v>
      </c>
      <c r="AS1537">
        <v>4.0160639999999997E-2</v>
      </c>
      <c r="AT1537">
        <v>2.4542615E-2</v>
      </c>
      <c r="AU1537">
        <v>3.3913430000000001E-2</v>
      </c>
      <c r="AV1537">
        <v>6.0687190000000002E-2</v>
      </c>
      <c r="AW1537">
        <v>7.0058010000000004E-2</v>
      </c>
      <c r="AX1537">
        <v>7.4074075000000003E-2</v>
      </c>
      <c r="AY1537">
        <v>9.0138330000000003E-2</v>
      </c>
      <c r="AZ1537">
        <v>6.9611779999999998E-2</v>
      </c>
      <c r="BA1537">
        <v>5.1762607000000002E-2</v>
      </c>
      <c r="BB1537">
        <v>6.1579651999999999E-2</v>
      </c>
      <c r="BC1537">
        <v>7.0504239999999996E-2</v>
      </c>
      <c r="BD1537">
        <v>3.8821953999999999E-2</v>
      </c>
      <c r="BE1537">
        <v>3.3913430000000001E-2</v>
      </c>
      <c r="BF1537">
        <v>3.4805889999999999E-2</v>
      </c>
      <c r="BG1537">
        <v>52364</v>
      </c>
      <c r="BH1537">
        <v>30632</v>
      </c>
      <c r="BI1537">
        <v>285</v>
      </c>
      <c r="BJ1537">
        <v>601</v>
      </c>
      <c r="BK1537">
        <v>865</v>
      </c>
      <c r="BL1537">
        <v>0.12638580999999999</v>
      </c>
      <c r="BM1537">
        <v>0.26651886000000002</v>
      </c>
      <c r="BN1537">
        <v>0.38359199999999999</v>
      </c>
      <c r="BO1537">
        <v>915</v>
      </c>
      <c r="BP1537">
        <v>2.4</v>
      </c>
      <c r="BQ1537">
        <v>46.1</v>
      </c>
      <c r="BR1537">
        <v>34</v>
      </c>
      <c r="BS1537">
        <v>15</v>
      </c>
      <c r="BT1537">
        <v>280</v>
      </c>
      <c r="BU1537">
        <v>56</v>
      </c>
      <c r="BV1537">
        <v>120</v>
      </c>
      <c r="BW1537">
        <v>140</v>
      </c>
      <c r="BX1537">
        <v>115</v>
      </c>
      <c r="BY1537">
        <v>299</v>
      </c>
      <c r="BZ1537">
        <v>347</v>
      </c>
      <c r="CA1537">
        <v>780</v>
      </c>
      <c r="CB1537">
        <v>95</v>
      </c>
      <c r="CC1537">
        <v>40</v>
      </c>
      <c r="CD1537">
        <v>3.7158469999999999E-2</v>
      </c>
      <c r="CE1537">
        <v>1.6393442000000001E-2</v>
      </c>
      <c r="CF1537">
        <v>0.30601093000000001</v>
      </c>
      <c r="CG1537">
        <v>6.1202187000000005E-2</v>
      </c>
      <c r="CH1537">
        <v>0.13114753000000001</v>
      </c>
      <c r="CI1537">
        <v>0.15300547</v>
      </c>
      <c r="CJ1537">
        <v>0.12568304999999999</v>
      </c>
      <c r="CK1537">
        <v>0.32677597000000003</v>
      </c>
      <c r="CL1537">
        <v>0.37923497</v>
      </c>
      <c r="CM1537">
        <v>0.85245899999999997</v>
      </c>
      <c r="CN1537">
        <v>0.10382514</v>
      </c>
      <c r="CO1537">
        <v>4.3715845999999996E-2</v>
      </c>
      <c r="CP1537">
        <v>99210</v>
      </c>
      <c r="CQ1537">
        <v>60950</v>
      </c>
      <c r="CR1537">
        <v>109</v>
      </c>
      <c r="CS1537">
        <v>284</v>
      </c>
      <c r="CT1537">
        <v>524</v>
      </c>
      <c r="CU1537">
        <v>0.11886587</v>
      </c>
      <c r="CV1537">
        <v>0.30970555999999999</v>
      </c>
      <c r="CW1537">
        <v>0.57142859999999995</v>
      </c>
      <c r="CX1537">
        <v>90975768</v>
      </c>
      <c r="CY1537">
        <v>41</v>
      </c>
      <c r="CZ1537">
        <v>365</v>
      </c>
      <c r="DA1537">
        <v>29</v>
      </c>
      <c r="DB1537">
        <v>336</v>
      </c>
      <c r="DC1537">
        <v>7.9452049999999996E-2</v>
      </c>
      <c r="DD1537">
        <v>0.92054796000000005</v>
      </c>
    </row>
    <row r="1538" spans="1:108" x14ac:dyDescent="0.3">
      <c r="A1538">
        <v>1536</v>
      </c>
      <c r="B1538">
        <v>840</v>
      </c>
      <c r="C1538" s="1" t="s">
        <v>1636</v>
      </c>
      <c r="D1538">
        <v>91</v>
      </c>
      <c r="E1538">
        <v>8191</v>
      </c>
      <c r="F1538">
        <v>4457</v>
      </c>
      <c r="G1538">
        <v>3734</v>
      </c>
      <c r="H1538">
        <f>SUM(male_female_comparison_df[[#This Row],[inhabitants_female]:[inhabitants_male]])</f>
        <v>8191</v>
      </c>
      <c r="I1538">
        <f>male_female_comparison_df[[#This Row],[INHABITANTS_TOTAL2]]-male_female_comparison_df[[#This Row],[inhabitants_total]]</f>
        <v>0</v>
      </c>
      <c r="J1538">
        <f>male_female_comparison_df[[#This Row],[inhabitants_male]]/(male_female_comparison_df[[#This Row],[inhabitants_total]])</f>
        <v>0.45586619460383349</v>
      </c>
      <c r="L1538">
        <v>44</v>
      </c>
      <c r="M1538">
        <v>228</v>
      </c>
      <c r="N1538">
        <v>384</v>
      </c>
      <c r="O1538">
        <v>489</v>
      </c>
      <c r="P1538">
        <v>216</v>
      </c>
      <c r="Q1538">
        <v>158</v>
      </c>
      <c r="R1538">
        <v>165</v>
      </c>
      <c r="S1538">
        <v>366</v>
      </c>
      <c r="T1538">
        <v>386</v>
      </c>
      <c r="U1538">
        <v>478</v>
      </c>
      <c r="V1538">
        <v>570</v>
      </c>
      <c r="W1538">
        <v>499</v>
      </c>
      <c r="X1538">
        <v>516</v>
      </c>
      <c r="Y1538">
        <v>574</v>
      </c>
      <c r="Z1538">
        <v>528</v>
      </c>
      <c r="AA1538">
        <v>509</v>
      </c>
      <c r="AB1538">
        <v>690</v>
      </c>
      <c r="AC1538">
        <v>576</v>
      </c>
      <c r="AD1538">
        <v>397</v>
      </c>
      <c r="AE1538">
        <v>231</v>
      </c>
      <c r="AF1538">
        <v>231</v>
      </c>
      <c r="AG1538">
        <v>2717.6554999999998</v>
      </c>
      <c r="AH1538">
        <v>0.54413380000000011</v>
      </c>
      <c r="AI1538">
        <v>0.4558662</v>
      </c>
      <c r="AJ1538" s="2">
        <f>SUM(male_female_comparison_df[[#This Row],[inhabitants_proportional_male]],male_female_comparison_df[[#This Row],[inhabitants_proportional_female]])</f>
        <v>1</v>
      </c>
      <c r="AK1538" s="2">
        <f>male_female_comparison_df[[#This Row],[inhabitants_proportional_male]]-male_female_comparison_df[[#This Row],[PROPORTIONAL MALE]]</f>
        <v>5.3961665136270653E-9</v>
      </c>
      <c r="AL1538" s="2">
        <f t="shared" ref="AL1538:AL1601" si="24">PEARSON(E:E,AI:AI)</f>
        <v>-0.46793335875704306</v>
      </c>
      <c r="AM1538">
        <v>2.7835428999999998E-2</v>
      </c>
      <c r="AN1538">
        <v>4.6880722E-2</v>
      </c>
      <c r="AO1538">
        <v>5.9699670000000003E-2</v>
      </c>
      <c r="AP1538">
        <v>2.6370406000000002E-2</v>
      </c>
      <c r="AQ1538">
        <v>1.9289463999999999E-2</v>
      </c>
      <c r="AR1538">
        <v>2.0144059999999998E-2</v>
      </c>
      <c r="AS1538">
        <v>4.4683189999999998E-2</v>
      </c>
      <c r="AT1538">
        <v>4.7124892000000002E-2</v>
      </c>
      <c r="AU1538">
        <v>5.8356732000000001E-2</v>
      </c>
      <c r="AV1538">
        <v>6.9588570000000002E-2</v>
      </c>
      <c r="AW1538">
        <v>6.0920519999999999E-2</v>
      </c>
      <c r="AX1538">
        <v>6.2995969999999998E-2</v>
      </c>
      <c r="AY1538">
        <v>7.0076910000000006E-2</v>
      </c>
      <c r="AZ1538">
        <v>6.4460989999999996E-2</v>
      </c>
      <c r="BA1538">
        <v>6.2141374000000006E-2</v>
      </c>
      <c r="BB1538">
        <v>8.4238800000000003E-2</v>
      </c>
      <c r="BC1538">
        <v>7.0321079999999994E-2</v>
      </c>
      <c r="BD1538">
        <v>4.8467830000000003E-2</v>
      </c>
      <c r="BE1538">
        <v>2.8201683999999998E-2</v>
      </c>
      <c r="BF1538">
        <v>2.8201683999999998E-2</v>
      </c>
      <c r="BG1538">
        <v>29348</v>
      </c>
      <c r="BH1538">
        <v>24911</v>
      </c>
      <c r="BI1538">
        <v>1045</v>
      </c>
      <c r="BJ1538">
        <v>3477</v>
      </c>
      <c r="BK1538">
        <v>2256</v>
      </c>
      <c r="BL1538">
        <v>0.12605550000000001</v>
      </c>
      <c r="BM1538">
        <v>0.41942099999999999</v>
      </c>
      <c r="BN1538">
        <v>0.27213509999999996</v>
      </c>
      <c r="BO1538">
        <v>4119</v>
      </c>
      <c r="BP1538">
        <v>2</v>
      </c>
      <c r="BQ1538">
        <v>38.5</v>
      </c>
      <c r="BR1538">
        <v>332</v>
      </c>
      <c r="BS1538">
        <v>109</v>
      </c>
      <c r="BT1538">
        <v>864</v>
      </c>
      <c r="BU1538">
        <v>209</v>
      </c>
      <c r="BV1538">
        <v>427</v>
      </c>
      <c r="BW1538">
        <v>379</v>
      </c>
      <c r="BX1538">
        <v>303</v>
      </c>
      <c r="BY1538">
        <v>1738</v>
      </c>
      <c r="BZ1538">
        <v>1537</v>
      </c>
      <c r="CA1538">
        <v>2981</v>
      </c>
      <c r="CB1538">
        <v>996</v>
      </c>
      <c r="CC1538">
        <v>142</v>
      </c>
      <c r="CD1538">
        <v>8.0602090000000001E-2</v>
      </c>
      <c r="CE1538">
        <v>2.6462733999999998E-2</v>
      </c>
      <c r="CF1538">
        <v>0.20975964999999999</v>
      </c>
      <c r="CG1538">
        <v>5.0740470000000003E-2</v>
      </c>
      <c r="CH1538">
        <v>0.10366594</v>
      </c>
      <c r="CI1538">
        <v>9.2012620000000003E-2</v>
      </c>
      <c r="CJ1538">
        <v>7.3561539999999995E-2</v>
      </c>
      <c r="CK1538">
        <v>0.42194705999999998</v>
      </c>
      <c r="CL1538">
        <v>0.37314882999999999</v>
      </c>
      <c r="CM1538">
        <v>0.72371936000000003</v>
      </c>
      <c r="CN1538">
        <v>0.24180626999999999</v>
      </c>
      <c r="CO1538">
        <v>3.4474387999999995E-2</v>
      </c>
      <c r="CP1538">
        <v>48086</v>
      </c>
      <c r="CQ1538">
        <v>37721</v>
      </c>
      <c r="CR1538">
        <v>628</v>
      </c>
      <c r="CS1538">
        <v>2164</v>
      </c>
      <c r="CT1538">
        <v>1333</v>
      </c>
      <c r="CU1538">
        <v>0.15224241999999999</v>
      </c>
      <c r="CV1538">
        <v>0.52460605000000005</v>
      </c>
      <c r="CW1538">
        <v>0.32315153000000002</v>
      </c>
      <c r="CX1538">
        <v>198355008</v>
      </c>
      <c r="CY1538">
        <v>4</v>
      </c>
      <c r="CZ1538">
        <v>714</v>
      </c>
      <c r="DA1538">
        <v>65</v>
      </c>
      <c r="DB1538">
        <v>649</v>
      </c>
      <c r="DC1538">
        <v>9.1036420000000007E-2</v>
      </c>
      <c r="DD1538">
        <v>0.90896356</v>
      </c>
    </row>
    <row r="1539" spans="1:108" x14ac:dyDescent="0.3">
      <c r="A1539">
        <v>1537</v>
      </c>
      <c r="B1539">
        <v>880</v>
      </c>
      <c r="C1539" s="1" t="s">
        <v>1637</v>
      </c>
      <c r="D1539">
        <v>91</v>
      </c>
      <c r="E1539">
        <v>727</v>
      </c>
      <c r="F1539">
        <v>386</v>
      </c>
      <c r="G1539">
        <v>341</v>
      </c>
      <c r="H1539">
        <f>SUM(male_female_comparison_df[[#This Row],[inhabitants_female]:[inhabitants_male]])</f>
        <v>727</v>
      </c>
      <c r="I1539">
        <f>male_female_comparison_df[[#This Row],[INHABITANTS_TOTAL2]]-male_female_comparison_df[[#This Row],[inhabitants_total]]</f>
        <v>0</v>
      </c>
      <c r="J1539">
        <f>male_female_comparison_df[[#This Row],[inhabitants_male]]/(male_female_comparison_df[[#This Row],[inhabitants_total]])</f>
        <v>0.469050894085282</v>
      </c>
      <c r="L1539">
        <v>41</v>
      </c>
      <c r="M1539">
        <v>29</v>
      </c>
      <c r="N1539">
        <v>26</v>
      </c>
      <c r="O1539">
        <v>16</v>
      </c>
      <c r="P1539">
        <v>11</v>
      </c>
      <c r="Q1539">
        <v>7</v>
      </c>
      <c r="R1539">
        <v>8</v>
      </c>
      <c r="S1539">
        <v>66</v>
      </c>
      <c r="T1539">
        <v>92</v>
      </c>
      <c r="U1539">
        <v>76</v>
      </c>
      <c r="V1539">
        <v>52</v>
      </c>
      <c r="W1539">
        <v>48</v>
      </c>
      <c r="X1539">
        <v>29</v>
      </c>
      <c r="Y1539">
        <v>47</v>
      </c>
      <c r="Z1539">
        <v>32</v>
      </c>
      <c r="AA1539">
        <v>49</v>
      </c>
      <c r="AB1539">
        <v>45</v>
      </c>
      <c r="AC1539">
        <v>31</v>
      </c>
      <c r="AD1539">
        <v>30</v>
      </c>
      <c r="AE1539">
        <v>20</v>
      </c>
      <c r="AF1539">
        <v>13</v>
      </c>
      <c r="AG1539">
        <v>455.39165999999994</v>
      </c>
      <c r="AH1539">
        <v>0.53094909999999995</v>
      </c>
      <c r="AI1539">
        <v>0.46905088</v>
      </c>
      <c r="AJ1539" s="2">
        <f>SUM(male_female_comparison_df[[#This Row],[inhabitants_proportional_male]],male_female_comparison_df[[#This Row],[inhabitants_proportional_female]])</f>
        <v>0.9999999799999999</v>
      </c>
      <c r="AK1539" s="2">
        <f>male_female_comparison_df[[#This Row],[inhabitants_proportional_male]]-male_female_comparison_df[[#This Row],[PROPORTIONAL MALE]]</f>
        <v>-1.4085281996312204E-8</v>
      </c>
      <c r="AL1539" s="2">
        <f t="shared" si="24"/>
        <v>-0.46793335875704306</v>
      </c>
      <c r="AM1539">
        <v>3.9889957999999996E-2</v>
      </c>
      <c r="AN1539">
        <v>3.5763413000000001E-2</v>
      </c>
      <c r="AO1539">
        <v>2.2008252999999998E-2</v>
      </c>
      <c r="AP1539">
        <v>1.51306745E-2</v>
      </c>
      <c r="AQ1539">
        <v>9.6286110000000005E-3</v>
      </c>
      <c r="AR1539">
        <v>1.1004126999999999E-2</v>
      </c>
      <c r="AS1539">
        <v>9.0784039999999996E-2</v>
      </c>
      <c r="AT1539">
        <v>0.12654746</v>
      </c>
      <c r="AU1539">
        <v>0.1045392</v>
      </c>
      <c r="AV1539">
        <v>7.1526825000000002E-2</v>
      </c>
      <c r="AW1539">
        <v>6.6024760000000002E-2</v>
      </c>
      <c r="AX1539">
        <v>3.9889957999999996E-2</v>
      </c>
      <c r="AY1539">
        <v>6.4649250000000005E-2</v>
      </c>
      <c r="AZ1539">
        <v>4.4016507000000003E-2</v>
      </c>
      <c r="BA1539">
        <v>6.7400280000000007E-2</v>
      </c>
      <c r="BB1539">
        <v>6.1898213000000001E-2</v>
      </c>
      <c r="BC1539">
        <v>4.2640989999999997E-2</v>
      </c>
      <c r="BD1539">
        <v>4.1265472999999997E-2</v>
      </c>
      <c r="BE1539">
        <v>2.7510317000000003E-2</v>
      </c>
      <c r="BF1539">
        <v>1.7881706000000001E-2</v>
      </c>
      <c r="BG1539">
        <v>24440</v>
      </c>
      <c r="BH1539">
        <v>21693</v>
      </c>
      <c r="BI1539">
        <v>106</v>
      </c>
      <c r="BJ1539">
        <v>388</v>
      </c>
      <c r="BK1539">
        <v>137</v>
      </c>
      <c r="BL1539">
        <v>0.14661135</v>
      </c>
      <c r="BM1539">
        <v>0.53665286000000001</v>
      </c>
      <c r="BN1539">
        <v>0.18948825</v>
      </c>
      <c r="BO1539">
        <v>415</v>
      </c>
      <c r="BP1539">
        <v>1.8</v>
      </c>
      <c r="BQ1539">
        <v>32.200000000000003</v>
      </c>
      <c r="BR1539">
        <v>43</v>
      </c>
      <c r="BS1539">
        <v>44</v>
      </c>
      <c r="BT1539">
        <v>62</v>
      </c>
      <c r="BU1539">
        <v>27</v>
      </c>
      <c r="BV1539">
        <v>42</v>
      </c>
      <c r="BW1539">
        <v>12</v>
      </c>
      <c r="BX1539">
        <v>16</v>
      </c>
      <c r="BY1539">
        <v>247</v>
      </c>
      <c r="BZ1539">
        <v>106</v>
      </c>
      <c r="CA1539">
        <v>2</v>
      </c>
      <c r="CB1539">
        <v>409</v>
      </c>
      <c r="CC1539">
        <v>4</v>
      </c>
      <c r="CD1539">
        <v>0.10361446000000001</v>
      </c>
      <c r="CE1539">
        <v>0.106024094</v>
      </c>
      <c r="CF1539">
        <v>0.14939760000000002</v>
      </c>
      <c r="CG1539">
        <v>6.5060240000000005E-2</v>
      </c>
      <c r="CH1539">
        <v>0.10120482</v>
      </c>
      <c r="CI1539">
        <v>2.8915662000000002E-2</v>
      </c>
      <c r="CJ1539">
        <v>3.8554218000000001E-2</v>
      </c>
      <c r="CK1539">
        <v>0.59518075000000004</v>
      </c>
      <c r="CL1539">
        <v>0.25542170000000003</v>
      </c>
      <c r="CM1539">
        <v>4.8192770000000003E-3</v>
      </c>
      <c r="CN1539">
        <v>0.98554219999999981</v>
      </c>
      <c r="CO1539">
        <v>9.6385540000000006E-3</v>
      </c>
      <c r="CP1539">
        <v>36715</v>
      </c>
      <c r="CQ1539">
        <v>30694</v>
      </c>
      <c r="CR1539">
        <v>78</v>
      </c>
      <c r="CS1539">
        <v>254</v>
      </c>
      <c r="CT1539">
        <v>89</v>
      </c>
      <c r="CU1539">
        <v>0.18527315999999999</v>
      </c>
      <c r="CV1539">
        <v>0.60332540000000001</v>
      </c>
      <c r="CW1539">
        <v>0.21140142000000001</v>
      </c>
      <c r="CX1539">
        <v>15456886</v>
      </c>
      <c r="CY1539">
        <v>0</v>
      </c>
      <c r="CZ1539">
        <v>216</v>
      </c>
      <c r="DA1539">
        <v>208</v>
      </c>
      <c r="DB1539">
        <v>8</v>
      </c>
      <c r="DC1539">
        <v>0.9629629999999999</v>
      </c>
      <c r="DD1539">
        <v>3.7037037000000002E-2</v>
      </c>
    </row>
    <row r="1540" spans="1:108" x14ac:dyDescent="0.3">
      <c r="A1540">
        <v>1538</v>
      </c>
      <c r="B1540">
        <v>900</v>
      </c>
      <c r="C1540" s="1" t="s">
        <v>1638</v>
      </c>
      <c r="D1540">
        <v>91</v>
      </c>
      <c r="E1540">
        <v>4219</v>
      </c>
      <c r="F1540">
        <v>2221</v>
      </c>
      <c r="G1540">
        <v>1998</v>
      </c>
      <c r="H1540">
        <f>SUM(male_female_comparison_df[[#This Row],[inhabitants_female]:[inhabitants_male]])</f>
        <v>4219</v>
      </c>
      <c r="I1540">
        <f>male_female_comparison_df[[#This Row],[INHABITANTS_TOTAL2]]-male_female_comparison_df[[#This Row],[inhabitants_total]]</f>
        <v>0</v>
      </c>
      <c r="J1540">
        <f>male_female_comparison_df[[#This Row],[inhabitants_male]]/(male_female_comparison_df[[#This Row],[inhabitants_total]])</f>
        <v>0.47357193647783835</v>
      </c>
      <c r="L1540">
        <v>43</v>
      </c>
      <c r="M1540">
        <v>140</v>
      </c>
      <c r="N1540">
        <v>142</v>
      </c>
      <c r="O1540">
        <v>187</v>
      </c>
      <c r="P1540">
        <v>101</v>
      </c>
      <c r="Q1540">
        <v>83</v>
      </c>
      <c r="R1540">
        <v>89</v>
      </c>
      <c r="S1540">
        <v>299</v>
      </c>
      <c r="T1540">
        <v>325</v>
      </c>
      <c r="U1540">
        <v>310</v>
      </c>
      <c r="V1540">
        <v>281</v>
      </c>
      <c r="W1540">
        <v>234</v>
      </c>
      <c r="X1540">
        <v>265</v>
      </c>
      <c r="Y1540">
        <v>326</v>
      </c>
      <c r="Z1540">
        <v>287</v>
      </c>
      <c r="AA1540">
        <v>258</v>
      </c>
      <c r="AB1540">
        <v>238</v>
      </c>
      <c r="AC1540">
        <v>177</v>
      </c>
      <c r="AD1540">
        <v>185</v>
      </c>
      <c r="AE1540">
        <v>159</v>
      </c>
      <c r="AF1540">
        <v>133</v>
      </c>
      <c r="AG1540">
        <v>3609.0583000000001</v>
      </c>
      <c r="AH1540">
        <v>0.52642803999999999</v>
      </c>
      <c r="AI1540">
        <v>0.47357192999999997</v>
      </c>
      <c r="AJ1540" s="2">
        <f>SUM(male_female_comparison_df[[#This Row],[inhabitants_proportional_male]],male_female_comparison_df[[#This Row],[inhabitants_proportional_female]])</f>
        <v>0.99999996999999996</v>
      </c>
      <c r="AK1540" s="2">
        <f>male_female_comparison_df[[#This Row],[inhabitants_proportional_male]]-male_female_comparison_df[[#This Row],[PROPORTIONAL MALE]]</f>
        <v>-6.4778383768171466E-9</v>
      </c>
      <c r="AL1540" s="2">
        <f t="shared" si="24"/>
        <v>-0.46793335875704306</v>
      </c>
      <c r="AM1540">
        <v>3.3183217000000001E-2</v>
      </c>
      <c r="AN1540">
        <v>3.3657263999999999E-2</v>
      </c>
      <c r="AO1540">
        <v>4.4323300000000003E-2</v>
      </c>
      <c r="AP1540">
        <v>2.3939322999999998E-2</v>
      </c>
      <c r="AQ1540">
        <v>1.9672907999999999E-2</v>
      </c>
      <c r="AR1540">
        <v>2.1095047000000002E-2</v>
      </c>
      <c r="AS1540">
        <v>7.0869879999999996E-2</v>
      </c>
      <c r="AT1540">
        <v>7.7032470000000006E-2</v>
      </c>
      <c r="AU1540">
        <v>7.3477130000000002E-2</v>
      </c>
      <c r="AV1540">
        <v>6.6603460000000003E-2</v>
      </c>
      <c r="AW1540">
        <v>5.546338E-2</v>
      </c>
      <c r="AX1540">
        <v>6.281109E-2</v>
      </c>
      <c r="AY1540">
        <v>7.7269494999999994E-2</v>
      </c>
      <c r="AZ1540">
        <v>6.8025600000000006E-2</v>
      </c>
      <c r="BA1540">
        <v>6.1151932999999999E-2</v>
      </c>
      <c r="BB1540">
        <v>5.6411469999999998E-2</v>
      </c>
      <c r="BC1540">
        <v>4.1953070000000002E-2</v>
      </c>
      <c r="BD1540">
        <v>4.3849252000000005E-2</v>
      </c>
      <c r="BE1540">
        <v>3.7686656999999998E-2</v>
      </c>
      <c r="BF1540">
        <v>3.152406E-2</v>
      </c>
      <c r="BG1540">
        <v>21072</v>
      </c>
      <c r="BH1540">
        <v>19452</v>
      </c>
      <c r="BI1540">
        <v>764</v>
      </c>
      <c r="BJ1540">
        <v>2209</v>
      </c>
      <c r="BK1540">
        <v>550</v>
      </c>
      <c r="BL1540">
        <v>0.18476420000000002</v>
      </c>
      <c r="BM1540">
        <v>0.53422009999999998</v>
      </c>
      <c r="BN1540">
        <v>0.13301088</v>
      </c>
      <c r="BO1540">
        <v>2363</v>
      </c>
      <c r="BP1540">
        <v>1.8</v>
      </c>
      <c r="BQ1540">
        <v>33.1</v>
      </c>
      <c r="BR1540">
        <v>293</v>
      </c>
      <c r="BS1540">
        <v>91</v>
      </c>
      <c r="BT1540">
        <v>388</v>
      </c>
      <c r="BU1540">
        <v>121</v>
      </c>
      <c r="BV1540">
        <v>202</v>
      </c>
      <c r="BW1540">
        <v>143</v>
      </c>
      <c r="BX1540">
        <v>146</v>
      </c>
      <c r="BY1540">
        <v>1268</v>
      </c>
      <c r="BZ1540">
        <v>718</v>
      </c>
      <c r="CA1540">
        <v>1005</v>
      </c>
      <c r="CB1540">
        <v>1292</v>
      </c>
      <c r="CC1540">
        <v>66</v>
      </c>
      <c r="CD1540">
        <v>0.12399492400000001</v>
      </c>
      <c r="CE1540">
        <v>3.8510367000000004E-2</v>
      </c>
      <c r="CF1540">
        <v>0.16419806000000001</v>
      </c>
      <c r="CG1540">
        <v>5.1206093000000001E-2</v>
      </c>
      <c r="CH1540">
        <v>8.5484560000000001E-2</v>
      </c>
      <c r="CI1540">
        <v>6.0516294000000005E-2</v>
      </c>
      <c r="CJ1540">
        <v>6.1785865999999995E-2</v>
      </c>
      <c r="CK1540">
        <v>0.53660600000000003</v>
      </c>
      <c r="CL1540">
        <v>0.30385104000000002</v>
      </c>
      <c r="CM1540">
        <v>0.42530683000000002</v>
      </c>
      <c r="CN1540">
        <v>0.54676259999999999</v>
      </c>
      <c r="CO1540">
        <v>2.7930597000000001E-2</v>
      </c>
      <c r="CP1540">
        <v>31758</v>
      </c>
      <c r="CQ1540">
        <v>26048</v>
      </c>
      <c r="CR1540">
        <v>660</v>
      </c>
      <c r="CS1540">
        <v>1349</v>
      </c>
      <c r="CT1540">
        <v>320</v>
      </c>
      <c r="CU1540">
        <v>0.28338342999999999</v>
      </c>
      <c r="CV1540">
        <v>0.57921856999999999</v>
      </c>
      <c r="CW1540">
        <v>0.13739802000000001</v>
      </c>
      <c r="CX1540">
        <v>73964144</v>
      </c>
      <c r="CY1540">
        <v>0</v>
      </c>
      <c r="CZ1540">
        <v>168</v>
      </c>
      <c r="DA1540">
        <v>42</v>
      </c>
      <c r="DB1540">
        <v>126</v>
      </c>
      <c r="DC1540">
        <v>0.25</v>
      </c>
      <c r="DD1540">
        <v>0.75</v>
      </c>
    </row>
    <row r="1541" spans="1:108" x14ac:dyDescent="0.3">
      <c r="A1541">
        <v>1539</v>
      </c>
      <c r="B1541">
        <v>910</v>
      </c>
      <c r="C1541" s="1" t="s">
        <v>1639</v>
      </c>
      <c r="D1541">
        <v>91</v>
      </c>
      <c r="E1541">
        <v>6145</v>
      </c>
      <c r="F1541">
        <v>3287</v>
      </c>
      <c r="G1541">
        <v>2858</v>
      </c>
      <c r="H1541">
        <f>SUM(male_female_comparison_df[[#This Row],[inhabitants_female]:[inhabitants_male]])</f>
        <v>6145</v>
      </c>
      <c r="I1541">
        <f>male_female_comparison_df[[#This Row],[INHABITANTS_TOTAL2]]-male_female_comparison_df[[#This Row],[inhabitants_total]]</f>
        <v>0</v>
      </c>
      <c r="J1541">
        <f>male_female_comparison_df[[#This Row],[inhabitants_male]]/(male_female_comparison_df[[#This Row],[inhabitants_total]])</f>
        <v>0.46509357200976403</v>
      </c>
      <c r="L1541">
        <v>43</v>
      </c>
      <c r="M1541">
        <v>185</v>
      </c>
      <c r="N1541">
        <v>232</v>
      </c>
      <c r="O1541">
        <v>301</v>
      </c>
      <c r="P1541">
        <v>160</v>
      </c>
      <c r="Q1541">
        <v>105</v>
      </c>
      <c r="R1541">
        <v>106</v>
      </c>
      <c r="S1541">
        <v>462</v>
      </c>
      <c r="T1541">
        <v>535</v>
      </c>
      <c r="U1541">
        <v>436</v>
      </c>
      <c r="V1541">
        <v>451</v>
      </c>
      <c r="W1541">
        <v>386</v>
      </c>
      <c r="X1541">
        <v>383</v>
      </c>
      <c r="Y1541">
        <v>396</v>
      </c>
      <c r="Z1541">
        <v>369</v>
      </c>
      <c r="AA1541">
        <v>339</v>
      </c>
      <c r="AB1541">
        <v>332</v>
      </c>
      <c r="AC1541">
        <v>234</v>
      </c>
      <c r="AD1541">
        <v>242</v>
      </c>
      <c r="AE1541">
        <v>201</v>
      </c>
      <c r="AF1541">
        <v>290</v>
      </c>
      <c r="AG1541">
        <v>5491.5492999999997</v>
      </c>
      <c r="AH1541">
        <v>0.53490645000000003</v>
      </c>
      <c r="AI1541">
        <v>0.46509358000000001</v>
      </c>
      <c r="AJ1541" s="2">
        <f>SUM(male_female_comparison_df[[#This Row],[inhabitants_proportional_male]],male_female_comparison_df[[#This Row],[inhabitants_proportional_female]])</f>
        <v>1.00000003</v>
      </c>
      <c r="AK1541" s="2">
        <f>male_female_comparison_df[[#This Row],[inhabitants_proportional_male]]-male_female_comparison_df[[#This Row],[PROPORTIONAL MALE]]</f>
        <v>7.9902359728656336E-9</v>
      </c>
      <c r="AL1541" s="2">
        <f t="shared" si="24"/>
        <v>-0.46793335875704306</v>
      </c>
      <c r="AM1541">
        <v>3.0105777E-2</v>
      </c>
      <c r="AN1541">
        <v>3.7754269999999999E-2</v>
      </c>
      <c r="AO1541">
        <v>4.8982915000000002E-2</v>
      </c>
      <c r="AP1541">
        <v>2.6037428999999997E-2</v>
      </c>
      <c r="AQ1541">
        <v>1.7087063E-2</v>
      </c>
      <c r="AR1541">
        <v>1.7249797000000001E-2</v>
      </c>
      <c r="AS1541">
        <v>7.5183079999999999E-2</v>
      </c>
      <c r="AT1541">
        <v>8.7062650000000005E-2</v>
      </c>
      <c r="AU1541">
        <v>7.0951990000000006E-2</v>
      </c>
      <c r="AV1541">
        <v>7.3393E-2</v>
      </c>
      <c r="AW1541">
        <v>6.2815289999999996E-2</v>
      </c>
      <c r="AX1541">
        <v>6.2327094000000006E-2</v>
      </c>
      <c r="AY1541">
        <v>6.4442634999999998E-2</v>
      </c>
      <c r="AZ1541">
        <v>6.0048820000000003E-2</v>
      </c>
      <c r="BA1541">
        <v>5.5166803E-2</v>
      </c>
      <c r="BB1541">
        <v>5.4027665000000002E-2</v>
      </c>
      <c r="BC1541">
        <v>3.8079740000000001E-2</v>
      </c>
      <c r="BD1541">
        <v>3.9381612000000003E-2</v>
      </c>
      <c r="BE1541">
        <v>3.2709519999999999E-2</v>
      </c>
      <c r="BF1541">
        <v>4.7192838000000001E-2</v>
      </c>
      <c r="BG1541">
        <v>22403</v>
      </c>
      <c r="BH1541">
        <v>20709</v>
      </c>
      <c r="BI1541">
        <v>929</v>
      </c>
      <c r="BJ1541">
        <v>3392</v>
      </c>
      <c r="BK1541">
        <v>921</v>
      </c>
      <c r="BL1541">
        <v>0.14909323999999999</v>
      </c>
      <c r="BM1541">
        <v>0.54437489999999999</v>
      </c>
      <c r="BN1541">
        <v>0.14780934000000001</v>
      </c>
      <c r="BO1541">
        <v>3419</v>
      </c>
      <c r="BP1541">
        <v>1.7</v>
      </c>
      <c r="BQ1541">
        <v>32.1</v>
      </c>
      <c r="BR1541">
        <v>497</v>
      </c>
      <c r="BS1541">
        <v>181</v>
      </c>
      <c r="BT1541">
        <v>574</v>
      </c>
      <c r="BU1541">
        <v>163</v>
      </c>
      <c r="BV1541">
        <v>307</v>
      </c>
      <c r="BW1541">
        <v>238</v>
      </c>
      <c r="BX1541">
        <v>193</v>
      </c>
      <c r="BY1541">
        <v>1957</v>
      </c>
      <c r="BZ1541">
        <v>898</v>
      </c>
      <c r="CA1541">
        <v>1564</v>
      </c>
      <c r="CB1541">
        <v>1766</v>
      </c>
      <c r="CC1541">
        <v>89</v>
      </c>
      <c r="CD1541">
        <v>0.14536414</v>
      </c>
      <c r="CE1541">
        <v>5.2939455999999996E-2</v>
      </c>
      <c r="CF1541">
        <v>0.16788534999999999</v>
      </c>
      <c r="CG1541">
        <v>4.7674759999999997E-2</v>
      </c>
      <c r="CH1541">
        <v>8.9792330000000004E-2</v>
      </c>
      <c r="CI1541">
        <v>6.9611000000000006E-2</v>
      </c>
      <c r="CJ1541">
        <v>5.6449252999999998E-2</v>
      </c>
      <c r="CK1541">
        <v>0.57238959999999994</v>
      </c>
      <c r="CL1541">
        <v>0.26264990000000005</v>
      </c>
      <c r="CM1541">
        <v>0.45744368000000002</v>
      </c>
      <c r="CN1541">
        <v>0.51652529999999997</v>
      </c>
      <c r="CO1541">
        <v>2.6031002000000001E-2</v>
      </c>
      <c r="CP1541">
        <v>32695</v>
      </c>
      <c r="CQ1541">
        <v>26984</v>
      </c>
      <c r="CR1541">
        <v>854</v>
      </c>
      <c r="CS1541">
        <v>2055</v>
      </c>
      <c r="CT1541">
        <v>554</v>
      </c>
      <c r="CU1541">
        <v>0.24660699</v>
      </c>
      <c r="CV1541">
        <v>0.5934161</v>
      </c>
      <c r="CW1541">
        <v>0.15997690000000001</v>
      </c>
      <c r="CX1541">
        <v>113223168</v>
      </c>
      <c r="CY1541">
        <v>0</v>
      </c>
      <c r="CZ1541">
        <v>229</v>
      </c>
      <c r="DA1541">
        <v>36</v>
      </c>
      <c r="DB1541">
        <v>193</v>
      </c>
      <c r="DC1541">
        <v>0.15720524</v>
      </c>
      <c r="DD1541">
        <v>0.84279480000000007</v>
      </c>
    </row>
    <row r="1542" spans="1:108" x14ac:dyDescent="0.3">
      <c r="A1542">
        <v>1540</v>
      </c>
      <c r="B1542">
        <v>920</v>
      </c>
      <c r="C1542" s="1" t="s">
        <v>1640</v>
      </c>
      <c r="D1542">
        <v>91</v>
      </c>
      <c r="E1542">
        <v>12595</v>
      </c>
      <c r="F1542">
        <v>6539</v>
      </c>
      <c r="G1542">
        <v>6056</v>
      </c>
      <c r="H1542">
        <f>SUM(male_female_comparison_df[[#This Row],[inhabitants_female]:[inhabitants_male]])</f>
        <v>12595</v>
      </c>
      <c r="I1542">
        <f>male_female_comparison_df[[#This Row],[INHABITANTS_TOTAL2]]-male_female_comparison_df[[#This Row],[inhabitants_total]]</f>
        <v>0</v>
      </c>
      <c r="J1542">
        <f>male_female_comparison_df[[#This Row],[inhabitants_male]]/(male_female_comparison_df[[#This Row],[inhabitants_total]])</f>
        <v>0.48082572449384675</v>
      </c>
      <c r="L1542">
        <v>41</v>
      </c>
      <c r="M1542">
        <v>487</v>
      </c>
      <c r="N1542">
        <v>649</v>
      </c>
      <c r="O1542">
        <v>784</v>
      </c>
      <c r="P1542">
        <v>367</v>
      </c>
      <c r="Q1542">
        <v>288</v>
      </c>
      <c r="R1542">
        <v>273</v>
      </c>
      <c r="S1542">
        <v>659</v>
      </c>
      <c r="T1542">
        <v>748</v>
      </c>
      <c r="U1542">
        <v>880</v>
      </c>
      <c r="V1542">
        <v>859</v>
      </c>
      <c r="W1542">
        <v>779</v>
      </c>
      <c r="X1542">
        <v>832</v>
      </c>
      <c r="Y1542">
        <v>929</v>
      </c>
      <c r="Z1542">
        <v>850</v>
      </c>
      <c r="AA1542">
        <v>742</v>
      </c>
      <c r="AB1542">
        <v>689</v>
      </c>
      <c r="AC1542">
        <v>592</v>
      </c>
      <c r="AD1542">
        <v>469</v>
      </c>
      <c r="AE1542">
        <v>394</v>
      </c>
      <c r="AF1542">
        <v>325</v>
      </c>
      <c r="AG1542">
        <v>3524.6809999999996</v>
      </c>
      <c r="AH1542">
        <v>0.51917429999999998</v>
      </c>
      <c r="AI1542">
        <v>0.48082572000000001</v>
      </c>
      <c r="AJ1542" s="2">
        <f>SUM(male_female_comparison_df[[#This Row],[inhabitants_proportional_male]],male_female_comparison_df[[#This Row],[inhabitants_proportional_female]])</f>
        <v>1.0000000199999999</v>
      </c>
      <c r="AK1542" s="2">
        <f>male_female_comparison_df[[#This Row],[inhabitants_proportional_male]]-male_female_comparison_df[[#This Row],[PROPORTIONAL MALE]]</f>
        <v>-4.4938467391730796E-9</v>
      </c>
      <c r="AL1542" s="2">
        <f t="shared" si="24"/>
        <v>-0.46793335875704306</v>
      </c>
      <c r="AM1542">
        <v>3.8666137000000003E-2</v>
      </c>
      <c r="AN1542">
        <v>5.1528382999999997E-2</v>
      </c>
      <c r="AO1542">
        <v>6.2246922000000003E-2</v>
      </c>
      <c r="AP1542">
        <v>2.9138546000000001E-2</v>
      </c>
      <c r="AQ1542">
        <v>2.2866217000000001E-2</v>
      </c>
      <c r="AR1542">
        <v>2.1675267999999998E-2</v>
      </c>
      <c r="AS1542">
        <v>5.2322349999999997E-2</v>
      </c>
      <c r="AT1542">
        <v>5.9388644999999997E-2</v>
      </c>
      <c r="AU1542">
        <v>6.9869000000000001E-2</v>
      </c>
      <c r="AV1542">
        <v>6.8201670000000006E-2</v>
      </c>
      <c r="AW1542">
        <v>6.1849939999999999E-2</v>
      </c>
      <c r="AX1542">
        <v>6.6057959999999999E-2</v>
      </c>
      <c r="AY1542">
        <v>7.3759430000000001E-2</v>
      </c>
      <c r="AZ1542">
        <v>6.7487100000000008E-2</v>
      </c>
      <c r="BA1542">
        <v>5.8912265999999998E-2</v>
      </c>
      <c r="BB1542">
        <v>5.4704250000000003E-2</v>
      </c>
      <c r="BC1542">
        <v>4.7002777000000003E-2</v>
      </c>
      <c r="BD1542">
        <v>3.7236999999999999E-2</v>
      </c>
      <c r="BE1542">
        <v>3.1282254000000002E-2</v>
      </c>
      <c r="BF1542">
        <v>2.5803889999999999E-2</v>
      </c>
      <c r="BG1542">
        <v>23210</v>
      </c>
      <c r="BH1542">
        <v>21353</v>
      </c>
      <c r="BI1542">
        <v>1835</v>
      </c>
      <c r="BJ1542">
        <v>5891</v>
      </c>
      <c r="BK1542">
        <v>1986</v>
      </c>
      <c r="BL1542">
        <v>0.15104123999999999</v>
      </c>
      <c r="BM1542">
        <v>0.48489588</v>
      </c>
      <c r="BN1542">
        <v>0.16347023999999999</v>
      </c>
      <c r="BO1542">
        <v>6019</v>
      </c>
      <c r="BP1542">
        <v>2.1</v>
      </c>
      <c r="BQ1542">
        <v>33.5</v>
      </c>
      <c r="BR1542">
        <v>426</v>
      </c>
      <c r="BS1542">
        <v>199</v>
      </c>
      <c r="BT1542">
        <v>1440</v>
      </c>
      <c r="BU1542">
        <v>432</v>
      </c>
      <c r="BV1542">
        <v>794</v>
      </c>
      <c r="BW1542">
        <v>581</v>
      </c>
      <c r="BX1542">
        <v>485</v>
      </c>
      <c r="BY1542">
        <v>2771</v>
      </c>
      <c r="BZ1542">
        <v>1836</v>
      </c>
      <c r="CA1542">
        <v>2685</v>
      </c>
      <c r="CB1542">
        <v>3206</v>
      </c>
      <c r="CC1542">
        <v>128</v>
      </c>
      <c r="CD1542">
        <v>7.0775874000000003E-2</v>
      </c>
      <c r="CE1542">
        <v>3.3061970000000003E-2</v>
      </c>
      <c r="CF1542">
        <v>0.23924239999999999</v>
      </c>
      <c r="CG1542">
        <v>7.1772719999999998E-2</v>
      </c>
      <c r="CH1542">
        <v>0.13191559999999999</v>
      </c>
      <c r="CI1542">
        <v>9.6527665999999998E-2</v>
      </c>
      <c r="CJ1542">
        <v>8.0578170000000005E-2</v>
      </c>
      <c r="CK1542">
        <v>0.46037549999999999</v>
      </c>
      <c r="CL1542">
        <v>0.30503406999999999</v>
      </c>
      <c r="CM1542">
        <v>0.44608739999999997</v>
      </c>
      <c r="CN1542">
        <v>0.53264659999999997</v>
      </c>
      <c r="CO1542">
        <v>2.1265991000000001E-2</v>
      </c>
      <c r="CP1542">
        <v>38008</v>
      </c>
      <c r="CQ1542">
        <v>31083</v>
      </c>
      <c r="CR1542">
        <v>1398</v>
      </c>
      <c r="CS1542">
        <v>3410</v>
      </c>
      <c r="CT1542">
        <v>1075</v>
      </c>
      <c r="CU1542">
        <v>0.23763385000000001</v>
      </c>
      <c r="CV1542">
        <v>0.57963619999999993</v>
      </c>
      <c r="CW1542">
        <v>0.1827299</v>
      </c>
      <c r="CX1542">
        <v>223602752</v>
      </c>
      <c r="CY1542">
        <v>1</v>
      </c>
      <c r="CZ1542">
        <v>1001</v>
      </c>
      <c r="DA1542">
        <v>57</v>
      </c>
      <c r="DB1542">
        <v>944</v>
      </c>
      <c r="DC1542">
        <v>5.6943054999999999E-2</v>
      </c>
      <c r="DD1542">
        <v>0.94305693999999995</v>
      </c>
    </row>
    <row r="1543" spans="1:108" x14ac:dyDescent="0.3">
      <c r="A1543">
        <v>1541</v>
      </c>
      <c r="B1543">
        <v>930</v>
      </c>
      <c r="C1543" s="1" t="s">
        <v>1641</v>
      </c>
      <c r="D1543">
        <v>91</v>
      </c>
      <c r="E1543">
        <v>6711</v>
      </c>
      <c r="F1543">
        <v>3551</v>
      </c>
      <c r="G1543">
        <v>3160</v>
      </c>
      <c r="H1543">
        <f>SUM(male_female_comparison_df[[#This Row],[inhabitants_female]:[inhabitants_male]])</f>
        <v>6711</v>
      </c>
      <c r="I1543">
        <f>male_female_comparison_df[[#This Row],[INHABITANTS_TOTAL2]]-male_female_comparison_df[[#This Row],[inhabitants_total]]</f>
        <v>0</v>
      </c>
      <c r="J1543">
        <f>male_female_comparison_df[[#This Row],[inhabitants_male]]/(male_female_comparison_df[[#This Row],[inhabitants_total]])</f>
        <v>0.47086872299210253</v>
      </c>
      <c r="L1543">
        <v>42</v>
      </c>
      <c r="M1543">
        <v>227</v>
      </c>
      <c r="N1543">
        <v>276</v>
      </c>
      <c r="O1543">
        <v>401</v>
      </c>
      <c r="P1543">
        <v>227</v>
      </c>
      <c r="Q1543">
        <v>152</v>
      </c>
      <c r="R1543">
        <v>159</v>
      </c>
      <c r="S1543">
        <v>434</v>
      </c>
      <c r="T1543">
        <v>485</v>
      </c>
      <c r="U1543">
        <v>408</v>
      </c>
      <c r="V1543">
        <v>393</v>
      </c>
      <c r="W1543">
        <v>361</v>
      </c>
      <c r="X1543">
        <v>432</v>
      </c>
      <c r="Y1543">
        <v>525</v>
      </c>
      <c r="Z1543">
        <v>485</v>
      </c>
      <c r="AA1543">
        <v>418</v>
      </c>
      <c r="AB1543">
        <v>433</v>
      </c>
      <c r="AC1543">
        <v>329</v>
      </c>
      <c r="AD1543">
        <v>245</v>
      </c>
      <c r="AE1543">
        <v>172</v>
      </c>
      <c r="AF1543">
        <v>149</v>
      </c>
      <c r="AG1543">
        <v>3298.7370000000001</v>
      </c>
      <c r="AH1543">
        <v>0.52913129999999997</v>
      </c>
      <c r="AI1543">
        <v>0.47086874000000001</v>
      </c>
      <c r="AJ1543" s="2">
        <f>SUM(male_female_comparison_df[[#This Row],[inhabitants_proportional_male]],male_female_comparison_df[[#This Row],[inhabitants_proportional_female]])</f>
        <v>1.00000004</v>
      </c>
      <c r="AK1543" s="2">
        <f>male_female_comparison_df[[#This Row],[inhabitants_proportional_male]]-male_female_comparison_df[[#This Row],[PROPORTIONAL MALE]]</f>
        <v>1.7007897479270895E-8</v>
      </c>
      <c r="AL1543" s="2">
        <f t="shared" si="24"/>
        <v>-0.46793335875704306</v>
      </c>
      <c r="AM1543">
        <v>3.3825062000000003E-2</v>
      </c>
      <c r="AN1543">
        <v>4.1126509999999998E-2</v>
      </c>
      <c r="AO1543">
        <v>5.9752643000000001E-2</v>
      </c>
      <c r="AP1543">
        <v>3.3825062000000003E-2</v>
      </c>
      <c r="AQ1543">
        <v>2.2649381E-2</v>
      </c>
      <c r="AR1543">
        <v>2.3692446000000002E-2</v>
      </c>
      <c r="AS1543">
        <v>6.4669944000000007E-2</v>
      </c>
      <c r="AT1543">
        <v>7.2269410000000006E-2</v>
      </c>
      <c r="AU1543">
        <v>6.0795710000000003E-2</v>
      </c>
      <c r="AV1543">
        <v>5.8560572999999998E-2</v>
      </c>
      <c r="AW1543">
        <v>5.3792282999999996E-2</v>
      </c>
      <c r="AX1543">
        <v>6.4371929999999994E-2</v>
      </c>
      <c r="AY1543">
        <v>7.8229770000000004E-2</v>
      </c>
      <c r="AZ1543">
        <v>7.2269410000000006E-2</v>
      </c>
      <c r="BA1543">
        <v>6.2285800000000009E-2</v>
      </c>
      <c r="BB1543">
        <v>6.4520930000000004E-2</v>
      </c>
      <c r="BC1543">
        <v>4.9023990000000003E-2</v>
      </c>
      <c r="BD1543">
        <v>3.6507227000000003E-2</v>
      </c>
      <c r="BE1543">
        <v>2.5629562999999998E-2</v>
      </c>
      <c r="BF1543">
        <v>2.2202354000000001E-2</v>
      </c>
      <c r="BG1543">
        <v>26668</v>
      </c>
      <c r="BH1543">
        <v>20408</v>
      </c>
      <c r="BI1543">
        <v>1242</v>
      </c>
      <c r="BJ1543">
        <v>3018</v>
      </c>
      <c r="BK1543">
        <v>1272</v>
      </c>
      <c r="BL1543">
        <v>0.18280835000000001</v>
      </c>
      <c r="BM1543">
        <v>0.44421548</v>
      </c>
      <c r="BN1543">
        <v>0.18722401999999999</v>
      </c>
      <c r="BO1543">
        <v>3254</v>
      </c>
      <c r="BP1543">
        <v>2</v>
      </c>
      <c r="BQ1543">
        <v>38.799999999999997</v>
      </c>
      <c r="BR1543">
        <v>250</v>
      </c>
      <c r="BS1543">
        <v>110</v>
      </c>
      <c r="BT1543">
        <v>725</v>
      </c>
      <c r="BU1543">
        <v>203</v>
      </c>
      <c r="BV1543">
        <v>360</v>
      </c>
      <c r="BW1543">
        <v>299</v>
      </c>
      <c r="BX1543">
        <v>283</v>
      </c>
      <c r="BY1543">
        <v>1560</v>
      </c>
      <c r="BZ1543">
        <v>993</v>
      </c>
      <c r="CA1543">
        <v>1385</v>
      </c>
      <c r="CB1543">
        <v>1797</v>
      </c>
      <c r="CC1543">
        <v>72</v>
      </c>
      <c r="CD1543">
        <v>7.6828519999999997E-2</v>
      </c>
      <c r="CE1543">
        <v>3.3804547000000004E-2</v>
      </c>
      <c r="CF1543">
        <v>0.22280269999999999</v>
      </c>
      <c r="CG1543">
        <v>6.2384759999999997E-2</v>
      </c>
      <c r="CH1543">
        <v>0.11063307</v>
      </c>
      <c r="CI1543">
        <v>9.1886910000000002E-2</v>
      </c>
      <c r="CJ1543">
        <v>8.6969879999999999E-2</v>
      </c>
      <c r="CK1543">
        <v>0.47940996000000002</v>
      </c>
      <c r="CL1543">
        <v>0.30516288000000003</v>
      </c>
      <c r="CM1543">
        <v>0.42563000000000001</v>
      </c>
      <c r="CN1543">
        <v>0.55224340000000005</v>
      </c>
      <c r="CO1543">
        <v>2.2126613E-2</v>
      </c>
      <c r="CP1543">
        <v>45070</v>
      </c>
      <c r="CQ1543">
        <v>31049</v>
      </c>
      <c r="CR1543">
        <v>809</v>
      </c>
      <c r="CS1543">
        <v>1714</v>
      </c>
      <c r="CT1543">
        <v>739</v>
      </c>
      <c r="CU1543">
        <v>0.24800736000000001</v>
      </c>
      <c r="CV1543">
        <v>0.52544449999999998</v>
      </c>
      <c r="CW1543">
        <v>0.22654814000000001</v>
      </c>
      <c r="CX1543">
        <v>147017472</v>
      </c>
      <c r="CY1543">
        <v>19</v>
      </c>
      <c r="CZ1543">
        <v>667</v>
      </c>
      <c r="DA1543">
        <v>60</v>
      </c>
      <c r="DB1543">
        <v>607</v>
      </c>
      <c r="DC1543">
        <v>8.9955024000000008E-2</v>
      </c>
      <c r="DD1543">
        <v>0.91004496999999995</v>
      </c>
    </row>
    <row r="1544" spans="1:108" x14ac:dyDescent="0.3">
      <c r="A1544">
        <v>1542</v>
      </c>
      <c r="B1544">
        <v>940</v>
      </c>
      <c r="C1544" s="1" t="s">
        <v>1642</v>
      </c>
      <c r="D1544">
        <v>91</v>
      </c>
      <c r="E1544">
        <v>26023</v>
      </c>
      <c r="F1544">
        <v>13582</v>
      </c>
      <c r="G1544">
        <v>12441</v>
      </c>
      <c r="H1544">
        <f>SUM(male_female_comparison_df[[#This Row],[inhabitants_female]:[inhabitants_male]])</f>
        <v>26023</v>
      </c>
      <c r="I1544">
        <f>male_female_comparison_df[[#This Row],[INHABITANTS_TOTAL2]]-male_female_comparison_df[[#This Row],[inhabitants_total]]</f>
        <v>0</v>
      </c>
      <c r="J1544">
        <f>male_female_comparison_df[[#This Row],[inhabitants_male]]/(male_female_comparison_df[[#This Row],[inhabitants_total]])</f>
        <v>0.47807708565499751</v>
      </c>
      <c r="L1544">
        <v>40</v>
      </c>
      <c r="M1544">
        <v>903</v>
      </c>
      <c r="N1544">
        <v>1138</v>
      </c>
      <c r="O1544">
        <v>1700</v>
      </c>
      <c r="P1544">
        <v>836</v>
      </c>
      <c r="Q1544">
        <v>573</v>
      </c>
      <c r="R1544">
        <v>661</v>
      </c>
      <c r="S1544">
        <v>1844</v>
      </c>
      <c r="T1544">
        <v>1894</v>
      </c>
      <c r="U1544">
        <v>1812</v>
      </c>
      <c r="V1544">
        <v>1622</v>
      </c>
      <c r="W1544">
        <v>1505</v>
      </c>
      <c r="X1544">
        <v>1733</v>
      </c>
      <c r="Y1544">
        <v>1871</v>
      </c>
      <c r="Z1544">
        <v>1626</v>
      </c>
      <c r="AA1544">
        <v>1489</v>
      </c>
      <c r="AB1544">
        <v>1356</v>
      </c>
      <c r="AC1544">
        <v>1127</v>
      </c>
      <c r="AD1544">
        <v>998</v>
      </c>
      <c r="AE1544">
        <v>748</v>
      </c>
      <c r="AF1544">
        <v>587</v>
      </c>
      <c r="AG1544">
        <v>4539.0249999999996</v>
      </c>
      <c r="AH1544">
        <v>0.52192290000000008</v>
      </c>
      <c r="AI1544">
        <v>0.47807707999999999</v>
      </c>
      <c r="AJ1544" s="2">
        <f>SUM(male_female_comparison_df[[#This Row],[inhabitants_proportional_male]],male_female_comparison_df[[#This Row],[inhabitants_proportional_female]])</f>
        <v>0.99999998000000012</v>
      </c>
      <c r="AK1544" s="2">
        <f>male_female_comparison_df[[#This Row],[inhabitants_proportional_male]]-male_female_comparison_df[[#This Row],[PROPORTIONAL MALE]]</f>
        <v>-5.6549975258057827E-9</v>
      </c>
      <c r="AL1544" s="2">
        <f t="shared" si="24"/>
        <v>-0.46793335875704306</v>
      </c>
      <c r="AM1544">
        <v>3.4700072999999998E-2</v>
      </c>
      <c r="AN1544">
        <v>4.3730545999999995E-2</v>
      </c>
      <c r="AO1544">
        <v>6.5326825000000005E-2</v>
      </c>
      <c r="AP1544">
        <v>3.2125430000000003E-2</v>
      </c>
      <c r="AQ1544">
        <v>2.2018983999999998E-2</v>
      </c>
      <c r="AR1544">
        <v>2.5400607000000002E-2</v>
      </c>
      <c r="AS1544">
        <v>7.0860389999999995E-2</v>
      </c>
      <c r="AT1544">
        <v>7.2781769999999996E-2</v>
      </c>
      <c r="AU1544">
        <v>6.9630709999999998E-2</v>
      </c>
      <c r="AV1544">
        <v>6.232948E-2</v>
      </c>
      <c r="AW1544">
        <v>5.7833455999999998E-2</v>
      </c>
      <c r="AX1544">
        <v>6.6594935999999993E-2</v>
      </c>
      <c r="AY1544">
        <v>7.1897939999999994E-2</v>
      </c>
      <c r="AZ1544">
        <v>6.2483187999999995E-2</v>
      </c>
      <c r="BA1544">
        <v>5.7218615E-2</v>
      </c>
      <c r="BB1544">
        <v>5.2107750000000001E-2</v>
      </c>
      <c r="BC1544">
        <v>4.3307844999999998E-2</v>
      </c>
      <c r="BD1544">
        <v>3.835069E-2</v>
      </c>
      <c r="BE1544">
        <v>2.8743803999999998E-2</v>
      </c>
      <c r="BF1544">
        <v>2.2556967999999997E-2</v>
      </c>
      <c r="BG1544">
        <v>20264</v>
      </c>
      <c r="BH1544">
        <v>19243</v>
      </c>
      <c r="BI1544">
        <v>4720</v>
      </c>
      <c r="BJ1544">
        <v>13254</v>
      </c>
      <c r="BK1544">
        <v>2739</v>
      </c>
      <c r="BL1544">
        <v>0.18282527000000001</v>
      </c>
      <c r="BM1544">
        <v>0.51338269999999997</v>
      </c>
      <c r="BN1544">
        <v>0.106092885</v>
      </c>
      <c r="BO1544">
        <v>12892</v>
      </c>
      <c r="BP1544">
        <v>2</v>
      </c>
      <c r="BQ1544">
        <v>32.200000000000003</v>
      </c>
      <c r="BR1544">
        <v>975</v>
      </c>
      <c r="BS1544">
        <v>475</v>
      </c>
      <c r="BT1544">
        <v>2869</v>
      </c>
      <c r="BU1544">
        <v>793</v>
      </c>
      <c r="BV1544">
        <v>1437</v>
      </c>
      <c r="BW1544">
        <v>1262</v>
      </c>
      <c r="BX1544">
        <v>1072</v>
      </c>
      <c r="BY1544">
        <v>6416</v>
      </c>
      <c r="BZ1544">
        <v>3673</v>
      </c>
      <c r="CA1544">
        <v>4426</v>
      </c>
      <c r="CB1544">
        <v>8235</v>
      </c>
      <c r="CC1544">
        <v>231</v>
      </c>
      <c r="CD1544">
        <v>7.5628295999999998E-2</v>
      </c>
      <c r="CE1544">
        <v>3.6844555000000001E-2</v>
      </c>
      <c r="CF1544">
        <v>0.22254110999999999</v>
      </c>
      <c r="CG1544">
        <v>6.1511014000000003E-2</v>
      </c>
      <c r="CH1544">
        <v>0.11146447</v>
      </c>
      <c r="CI1544">
        <v>9.7890160000000004E-2</v>
      </c>
      <c r="CJ1544">
        <v>8.3152340000000005E-2</v>
      </c>
      <c r="CK1544">
        <v>0.49767297999999999</v>
      </c>
      <c r="CL1544">
        <v>0.28490536999999999</v>
      </c>
      <c r="CM1544">
        <v>0.3433137</v>
      </c>
      <c r="CN1544">
        <v>0.63876825999999998</v>
      </c>
      <c r="CO1544">
        <v>1.7918090000000001E-2</v>
      </c>
      <c r="CP1544">
        <v>32774</v>
      </c>
      <c r="CQ1544">
        <v>27681</v>
      </c>
      <c r="CR1544">
        <v>3633</v>
      </c>
      <c r="CS1544">
        <v>7768</v>
      </c>
      <c r="CT1544">
        <v>1375</v>
      </c>
      <c r="CU1544">
        <v>0.28436129999999998</v>
      </c>
      <c r="CV1544">
        <v>0.60801499999999997</v>
      </c>
      <c r="CW1544">
        <v>0.10762367</v>
      </c>
      <c r="CX1544">
        <v>418718560</v>
      </c>
      <c r="CY1544">
        <v>1</v>
      </c>
      <c r="CZ1544">
        <v>1280</v>
      </c>
      <c r="DA1544">
        <v>149</v>
      </c>
      <c r="DB1544">
        <v>1131</v>
      </c>
      <c r="DC1544">
        <v>0.11640625</v>
      </c>
      <c r="DD1544">
        <v>0.88359374000000002</v>
      </c>
    </row>
    <row r="1545" spans="1:108" x14ac:dyDescent="0.3">
      <c r="A1545">
        <v>1543</v>
      </c>
      <c r="B1545">
        <v>1150</v>
      </c>
      <c r="C1545" s="1" t="s">
        <v>1643</v>
      </c>
      <c r="D1545">
        <v>753</v>
      </c>
      <c r="E1545">
        <v>5538</v>
      </c>
      <c r="F1545">
        <v>2765</v>
      </c>
      <c r="G1545">
        <v>2773</v>
      </c>
      <c r="H1545">
        <f>SUM(male_female_comparison_df[[#This Row],[inhabitants_female]:[inhabitants_male]])</f>
        <v>5538</v>
      </c>
      <c r="I1545">
        <f>male_female_comparison_df[[#This Row],[INHABITANTS_TOTAL2]]-male_female_comparison_df[[#This Row],[inhabitants_total]]</f>
        <v>0</v>
      </c>
      <c r="J1545">
        <f>male_female_comparison_df[[#This Row],[inhabitants_male]]/(male_female_comparison_df[[#This Row],[inhabitants_total]])</f>
        <v>0.50072228241242323</v>
      </c>
      <c r="L1545">
        <v>37</v>
      </c>
      <c r="M1545">
        <v>205</v>
      </c>
      <c r="N1545">
        <v>375</v>
      </c>
      <c r="O1545">
        <v>529</v>
      </c>
      <c r="P1545">
        <v>214</v>
      </c>
      <c r="Q1545">
        <v>125</v>
      </c>
      <c r="R1545">
        <v>122</v>
      </c>
      <c r="S1545">
        <v>269</v>
      </c>
      <c r="T1545">
        <v>261</v>
      </c>
      <c r="U1545">
        <v>332</v>
      </c>
      <c r="V1545">
        <v>454</v>
      </c>
      <c r="W1545">
        <v>427</v>
      </c>
      <c r="X1545">
        <v>479</v>
      </c>
      <c r="Y1545">
        <v>399</v>
      </c>
      <c r="Z1545">
        <v>288</v>
      </c>
      <c r="AA1545">
        <v>258</v>
      </c>
      <c r="AB1545">
        <v>297</v>
      </c>
      <c r="AC1545">
        <v>201</v>
      </c>
      <c r="AD1545">
        <v>123</v>
      </c>
      <c r="AE1545">
        <v>86</v>
      </c>
      <c r="AF1545">
        <v>94</v>
      </c>
      <c r="AG1545">
        <v>114.08543400000001</v>
      </c>
      <c r="AH1545">
        <v>0.49927769999999999</v>
      </c>
      <c r="AI1545">
        <v>0.50072229999999995</v>
      </c>
      <c r="AJ1545" s="2">
        <f>SUM(male_female_comparison_df[[#This Row],[inhabitants_proportional_male]],male_female_comparison_df[[#This Row],[inhabitants_proportional_female]])</f>
        <v>1</v>
      </c>
      <c r="AK1545" s="2">
        <f>male_female_comparison_df[[#This Row],[inhabitants_proportional_male]]-male_female_comparison_df[[#This Row],[PROPORTIONAL MALE]]</f>
        <v>1.7587576728317345E-8</v>
      </c>
      <c r="AL1545" s="2">
        <f t="shared" si="24"/>
        <v>-0.46793335875704306</v>
      </c>
      <c r="AM1545">
        <v>3.7016972999999995E-2</v>
      </c>
      <c r="AN1545">
        <v>6.7713975999999995E-2</v>
      </c>
      <c r="AO1545">
        <v>9.5521850000000005E-2</v>
      </c>
      <c r="AP1545">
        <v>3.864211E-2</v>
      </c>
      <c r="AQ1545">
        <v>2.2571325E-2</v>
      </c>
      <c r="AR1545">
        <v>2.2029613999999999E-2</v>
      </c>
      <c r="AS1545">
        <v>4.8573494000000002E-2</v>
      </c>
      <c r="AT1545">
        <v>4.7128927000000001E-2</v>
      </c>
      <c r="AU1545">
        <v>5.994944E-2</v>
      </c>
      <c r="AV1545">
        <v>8.1979049999999998E-2</v>
      </c>
      <c r="AW1545">
        <v>7.7103644999999998E-2</v>
      </c>
      <c r="AX1545">
        <v>8.6493319999999999E-2</v>
      </c>
      <c r="AY1545">
        <v>7.2047669999999994E-2</v>
      </c>
      <c r="AZ1545">
        <v>5.2004334000000006E-2</v>
      </c>
      <c r="BA1545">
        <v>4.6587214000000002E-2</v>
      </c>
      <c r="BB1545">
        <v>5.3629469999999999E-2</v>
      </c>
      <c r="BC1545">
        <v>3.6294689999999998E-2</v>
      </c>
      <c r="BD1545">
        <v>2.2210183999999997E-2</v>
      </c>
      <c r="BE1545">
        <v>1.5529072E-2</v>
      </c>
      <c r="BF1545">
        <v>1.6973637E-2</v>
      </c>
      <c r="BG1545">
        <v>31249</v>
      </c>
      <c r="BH1545">
        <v>26075</v>
      </c>
      <c r="BI1545">
        <v>603</v>
      </c>
      <c r="BJ1545">
        <v>1727</v>
      </c>
      <c r="BK1545">
        <v>1404</v>
      </c>
      <c r="BL1545">
        <v>0.11902881999999999</v>
      </c>
      <c r="BM1545">
        <v>0.34090011999999997</v>
      </c>
      <c r="BN1545">
        <v>0.27714171999999998</v>
      </c>
      <c r="BO1545">
        <v>2268</v>
      </c>
      <c r="BP1545">
        <v>2.4</v>
      </c>
      <c r="BQ1545">
        <v>43.4</v>
      </c>
      <c r="BR1545">
        <v>209</v>
      </c>
      <c r="BS1545">
        <v>92</v>
      </c>
      <c r="BT1545">
        <v>785</v>
      </c>
      <c r="BU1545">
        <v>188</v>
      </c>
      <c r="BV1545">
        <v>403</v>
      </c>
      <c r="BW1545">
        <v>379</v>
      </c>
      <c r="BX1545">
        <v>267</v>
      </c>
      <c r="BY1545">
        <v>974</v>
      </c>
      <c r="BZ1545">
        <v>527</v>
      </c>
      <c r="CA1545">
        <v>1632</v>
      </c>
      <c r="CB1545">
        <v>585</v>
      </c>
      <c r="CC1545">
        <v>51</v>
      </c>
      <c r="CD1545">
        <v>9.215168E-2</v>
      </c>
      <c r="CE1545">
        <v>4.0564373000000001E-2</v>
      </c>
      <c r="CF1545">
        <v>0.34611994000000001</v>
      </c>
      <c r="CG1545">
        <v>8.2892419999999994E-2</v>
      </c>
      <c r="CH1545">
        <v>0.1776896</v>
      </c>
      <c r="CI1545">
        <v>0.16710758000000001</v>
      </c>
      <c r="CJ1545">
        <v>0.117724866</v>
      </c>
      <c r="CK1545">
        <v>0.42945325000000001</v>
      </c>
      <c r="CL1545">
        <v>0.23236330999999999</v>
      </c>
      <c r="CM1545">
        <v>0.71957669999999996</v>
      </c>
      <c r="CN1545">
        <v>0.25793649999999996</v>
      </c>
      <c r="CO1545">
        <v>2.2486772000000002E-2</v>
      </c>
      <c r="CP1545">
        <v>57845</v>
      </c>
      <c r="CQ1545">
        <v>48245</v>
      </c>
      <c r="CR1545">
        <v>283</v>
      </c>
      <c r="CS1545">
        <v>992</v>
      </c>
      <c r="CT1545">
        <v>731</v>
      </c>
      <c r="CU1545">
        <v>0.14107676999999999</v>
      </c>
      <c r="CV1545">
        <v>0.49451645999999999</v>
      </c>
      <c r="CW1545">
        <v>0.36440679999999998</v>
      </c>
      <c r="CX1545">
        <v>116036536</v>
      </c>
      <c r="CY1545">
        <v>436</v>
      </c>
      <c r="CZ1545">
        <v>1704</v>
      </c>
      <c r="DA1545">
        <v>202</v>
      </c>
      <c r="DB1545">
        <v>1502</v>
      </c>
      <c r="DC1545">
        <v>0.11854460000000001</v>
      </c>
      <c r="DD1545">
        <v>0.8814554</v>
      </c>
    </row>
    <row r="1546" spans="1:108" x14ac:dyDescent="0.3">
      <c r="A1546">
        <v>1544</v>
      </c>
      <c r="B1546">
        <v>1180</v>
      </c>
      <c r="C1546" s="1" t="s">
        <v>1644</v>
      </c>
      <c r="D1546">
        <v>638</v>
      </c>
      <c r="E1546">
        <v>462</v>
      </c>
      <c r="F1546">
        <v>218</v>
      </c>
      <c r="G1546">
        <v>244</v>
      </c>
      <c r="H1546">
        <f>SUM(male_female_comparison_df[[#This Row],[inhabitants_female]:[inhabitants_male]])</f>
        <v>462</v>
      </c>
      <c r="I1546">
        <f>male_female_comparison_df[[#This Row],[INHABITANTS_TOTAL2]]-male_female_comparison_df[[#This Row],[inhabitants_total]]</f>
        <v>0</v>
      </c>
      <c r="J1546">
        <f>male_female_comparison_df[[#This Row],[inhabitants_male]]/(male_female_comparison_df[[#This Row],[inhabitants_total]])</f>
        <v>0.52813852813852813</v>
      </c>
      <c r="L1546">
        <v>43</v>
      </c>
      <c r="M1546">
        <v>5</v>
      </c>
      <c r="N1546">
        <v>19</v>
      </c>
      <c r="O1546">
        <v>32</v>
      </c>
      <c r="P1546">
        <v>26</v>
      </c>
      <c r="Q1546">
        <v>18</v>
      </c>
      <c r="R1546">
        <v>14</v>
      </c>
      <c r="S1546">
        <v>20</v>
      </c>
      <c r="T1546">
        <v>11</v>
      </c>
      <c r="U1546">
        <v>12</v>
      </c>
      <c r="V1546">
        <v>29</v>
      </c>
      <c r="W1546">
        <v>22</v>
      </c>
      <c r="X1546">
        <v>54</v>
      </c>
      <c r="Y1546">
        <v>46</v>
      </c>
      <c r="Z1546">
        <v>31</v>
      </c>
      <c r="AA1546">
        <v>25</v>
      </c>
      <c r="AB1546">
        <v>29</v>
      </c>
      <c r="AC1546">
        <v>27</v>
      </c>
      <c r="AD1546">
        <v>20</v>
      </c>
      <c r="AE1546">
        <v>10</v>
      </c>
      <c r="AF1546">
        <v>12</v>
      </c>
      <c r="AG1546">
        <v>27.236390999999998</v>
      </c>
      <c r="AH1546">
        <v>0.47186148</v>
      </c>
      <c r="AI1546">
        <v>0.52813850000000007</v>
      </c>
      <c r="AJ1546" s="2">
        <f>SUM(male_female_comparison_df[[#This Row],[inhabitants_proportional_male]],male_female_comparison_df[[#This Row],[inhabitants_proportional_female]])</f>
        <v>0.99999998000000012</v>
      </c>
      <c r="AK1546" s="2">
        <f>male_female_comparison_df[[#This Row],[inhabitants_proportional_male]]-male_female_comparison_df[[#This Row],[PROPORTIONAL MALE]]</f>
        <v>-2.813852806315964E-8</v>
      </c>
      <c r="AL1546" s="2">
        <f t="shared" si="24"/>
        <v>-0.46793335875704306</v>
      </c>
      <c r="AM1546">
        <v>1.0822511000000002E-2</v>
      </c>
      <c r="AN1546">
        <v>4.1125540000000002E-2</v>
      </c>
      <c r="AO1546">
        <v>6.9264069999999997E-2</v>
      </c>
      <c r="AP1546">
        <v>5.6277054999999999E-2</v>
      </c>
      <c r="AQ1546">
        <v>3.8961037999999996E-2</v>
      </c>
      <c r="AR1546">
        <v>3.0303031000000001E-2</v>
      </c>
      <c r="AS1546">
        <v>4.3290044999999999E-2</v>
      </c>
      <c r="AT1546">
        <v>2.3809523999999999E-2</v>
      </c>
      <c r="AU1546">
        <v>2.5974026000000001E-2</v>
      </c>
      <c r="AV1546">
        <v>6.2770560000000003E-2</v>
      </c>
      <c r="AW1546">
        <v>4.7619050000000003E-2</v>
      </c>
      <c r="AX1546">
        <v>0.11688311400000001</v>
      </c>
      <c r="AY1546">
        <v>9.9567100000000006E-2</v>
      </c>
      <c r="AZ1546">
        <v>6.7099564E-2</v>
      </c>
      <c r="BA1546">
        <v>5.4112554000000007E-2</v>
      </c>
      <c r="BB1546">
        <v>6.2770560000000003E-2</v>
      </c>
      <c r="BC1546">
        <v>5.8441557000000005E-2</v>
      </c>
      <c r="BD1546">
        <v>4.3290044999999999E-2</v>
      </c>
      <c r="BE1546">
        <v>2.1645022999999999E-2</v>
      </c>
      <c r="BF1546">
        <v>2.5974026000000001E-2</v>
      </c>
      <c r="BG1546">
        <v>30136</v>
      </c>
      <c r="BH1546">
        <v>25118</v>
      </c>
      <c r="BI1546">
        <v>69</v>
      </c>
      <c r="BJ1546">
        <v>171</v>
      </c>
      <c r="BK1546">
        <v>121</v>
      </c>
      <c r="BL1546">
        <v>0.14935064000000001</v>
      </c>
      <c r="BM1546">
        <v>0.37012988000000002</v>
      </c>
      <c r="BN1546">
        <v>0.26190478</v>
      </c>
      <c r="BO1546">
        <v>187</v>
      </c>
      <c r="BP1546">
        <v>2.5</v>
      </c>
      <c r="BQ1546">
        <v>50.1</v>
      </c>
      <c r="BR1546">
        <v>3</v>
      </c>
      <c r="BS1546">
        <v>1</v>
      </c>
      <c r="BT1546">
        <v>57</v>
      </c>
      <c r="BU1546">
        <v>5</v>
      </c>
      <c r="BV1546">
        <v>18</v>
      </c>
      <c r="BW1546">
        <v>27</v>
      </c>
      <c r="BX1546">
        <v>35</v>
      </c>
      <c r="BY1546">
        <v>63</v>
      </c>
      <c r="BZ1546">
        <v>68</v>
      </c>
      <c r="CA1546">
        <v>175</v>
      </c>
      <c r="CB1546">
        <v>6</v>
      </c>
      <c r="CC1546">
        <v>6</v>
      </c>
      <c r="CD1546">
        <v>1.604278E-2</v>
      </c>
      <c r="CE1546">
        <v>5.3475937000000001E-3</v>
      </c>
      <c r="CF1546">
        <v>0.30481285000000002</v>
      </c>
      <c r="CG1546">
        <v>2.6737967999999997E-2</v>
      </c>
      <c r="CH1546">
        <v>9.6256679999999997E-2</v>
      </c>
      <c r="CI1546">
        <v>0.14438502</v>
      </c>
      <c r="CJ1546">
        <v>0.18716578</v>
      </c>
      <c r="CK1546">
        <v>0.33689840000000004</v>
      </c>
      <c r="CL1546">
        <v>0.36363636999999999</v>
      </c>
      <c r="CM1546">
        <v>0.93582885999999998</v>
      </c>
      <c r="CN1546">
        <v>3.2085559999999999E-2</v>
      </c>
      <c r="CO1546">
        <v>3.2085559999999999E-2</v>
      </c>
      <c r="CP1546">
        <v>57676</v>
      </c>
      <c r="CQ1546">
        <v>47801</v>
      </c>
      <c r="CR1546">
        <v>13</v>
      </c>
      <c r="CS1546">
        <v>103</v>
      </c>
      <c r="CT1546">
        <v>74</v>
      </c>
      <c r="CU1546">
        <v>6.8421049999999997E-2</v>
      </c>
      <c r="CV1546">
        <v>0.54210526000000003</v>
      </c>
      <c r="CW1546">
        <v>0.38947367999999999</v>
      </c>
      <c r="CX1546">
        <v>10958486</v>
      </c>
      <c r="CY1546">
        <v>512</v>
      </c>
      <c r="CZ1546">
        <v>289</v>
      </c>
      <c r="DA1546">
        <v>57</v>
      </c>
      <c r="DB1546">
        <v>232</v>
      </c>
      <c r="DC1546">
        <v>0.19723183</v>
      </c>
      <c r="DD1546">
        <v>0.80276819999999993</v>
      </c>
    </row>
    <row r="1547" spans="1:108" x14ac:dyDescent="0.3">
      <c r="A1547">
        <v>1545</v>
      </c>
      <c r="B1547">
        <v>1230</v>
      </c>
      <c r="C1547" s="1" t="s">
        <v>1645</v>
      </c>
      <c r="D1547">
        <v>92</v>
      </c>
      <c r="E1547">
        <v>2929</v>
      </c>
      <c r="F1547">
        <v>1432</v>
      </c>
      <c r="G1547">
        <v>1497</v>
      </c>
      <c r="H1547">
        <f>SUM(male_female_comparison_df[[#This Row],[inhabitants_female]:[inhabitants_male]])</f>
        <v>2929</v>
      </c>
      <c r="I1547">
        <f>male_female_comparison_df[[#This Row],[INHABITANTS_TOTAL2]]-male_female_comparison_df[[#This Row],[inhabitants_total]]</f>
        <v>0</v>
      </c>
      <c r="J1547">
        <f>male_female_comparison_df[[#This Row],[inhabitants_male]]/(male_female_comparison_df[[#This Row],[inhabitants_total]])</f>
        <v>0.51109593717992485</v>
      </c>
      <c r="L1547">
        <v>39</v>
      </c>
      <c r="M1547">
        <v>98</v>
      </c>
      <c r="N1547">
        <v>134</v>
      </c>
      <c r="O1547">
        <v>196</v>
      </c>
      <c r="P1547">
        <v>87</v>
      </c>
      <c r="Q1547">
        <v>51</v>
      </c>
      <c r="R1547">
        <v>72</v>
      </c>
      <c r="S1547">
        <v>161</v>
      </c>
      <c r="T1547">
        <v>195</v>
      </c>
      <c r="U1547">
        <v>234</v>
      </c>
      <c r="V1547">
        <v>219</v>
      </c>
      <c r="W1547">
        <v>222</v>
      </c>
      <c r="X1547">
        <v>250</v>
      </c>
      <c r="Y1547">
        <v>236</v>
      </c>
      <c r="Z1547">
        <v>200</v>
      </c>
      <c r="AA1547">
        <v>172</v>
      </c>
      <c r="AB1547">
        <v>139</v>
      </c>
      <c r="AC1547">
        <v>134</v>
      </c>
      <c r="AD1547">
        <v>78</v>
      </c>
      <c r="AE1547">
        <v>30</v>
      </c>
      <c r="AF1547">
        <v>21</v>
      </c>
      <c r="AG1547">
        <v>870.18835000000001</v>
      </c>
      <c r="AH1547">
        <v>0.48890405999999997</v>
      </c>
      <c r="AI1547">
        <v>0.51109594000000003</v>
      </c>
      <c r="AJ1547" s="2">
        <f>SUM(male_female_comparison_df[[#This Row],[inhabitants_proportional_male]],male_female_comparison_df[[#This Row],[inhabitants_proportional_female]])</f>
        <v>1</v>
      </c>
      <c r="AK1547" s="2">
        <f>male_female_comparison_df[[#This Row],[inhabitants_proportional_male]]-male_female_comparison_df[[#This Row],[PROPORTIONAL MALE]]</f>
        <v>2.8200751733820084E-9</v>
      </c>
      <c r="AL1547" s="2">
        <f t="shared" si="24"/>
        <v>-0.46793335875704306</v>
      </c>
      <c r="AM1547">
        <v>3.3458519999999999E-2</v>
      </c>
      <c r="AN1547">
        <v>4.5749404E-2</v>
      </c>
      <c r="AO1547">
        <v>6.6917039999999997E-2</v>
      </c>
      <c r="AP1547">
        <v>2.9702969999999999E-2</v>
      </c>
      <c r="AQ1547">
        <v>1.7412087E-2</v>
      </c>
      <c r="AR1547">
        <v>2.4581767999999997E-2</v>
      </c>
      <c r="AS1547">
        <v>5.4967567000000002E-2</v>
      </c>
      <c r="AT1547">
        <v>6.6575624E-2</v>
      </c>
      <c r="AU1547">
        <v>7.9890749999999996E-2</v>
      </c>
      <c r="AV1547">
        <v>7.4769550000000004E-2</v>
      </c>
      <c r="AW1547">
        <v>7.579379E-2</v>
      </c>
      <c r="AX1547">
        <v>8.5353360000000003E-2</v>
      </c>
      <c r="AY1547">
        <v>8.0573569999999997E-2</v>
      </c>
      <c r="AZ1547">
        <v>6.8282689999999993E-2</v>
      </c>
      <c r="BA1547">
        <v>5.8723114000000007E-2</v>
      </c>
      <c r="BB1547">
        <v>4.7456470000000001E-2</v>
      </c>
      <c r="BC1547">
        <v>4.5749404E-2</v>
      </c>
      <c r="BD1547">
        <v>2.6630248999999998E-2</v>
      </c>
      <c r="BE1547">
        <v>1.02424035E-2</v>
      </c>
      <c r="BF1547">
        <v>7.1696824999999999E-3</v>
      </c>
      <c r="BG1547">
        <v>26369</v>
      </c>
      <c r="BH1547">
        <v>25214</v>
      </c>
      <c r="BI1547">
        <v>342</v>
      </c>
      <c r="BJ1547">
        <v>1308</v>
      </c>
      <c r="BK1547">
        <v>709</v>
      </c>
      <c r="BL1547">
        <v>0.115384616</v>
      </c>
      <c r="BM1547">
        <v>0.44129552999999999</v>
      </c>
      <c r="BN1547">
        <v>0.23920378</v>
      </c>
      <c r="BO1547">
        <v>1307</v>
      </c>
      <c r="BP1547">
        <v>2.2000000000000002</v>
      </c>
      <c r="BQ1547">
        <v>36.5</v>
      </c>
      <c r="BR1547">
        <v>114</v>
      </c>
      <c r="BS1547">
        <v>58</v>
      </c>
      <c r="BT1547">
        <v>338</v>
      </c>
      <c r="BU1547">
        <v>93</v>
      </c>
      <c r="BV1547">
        <v>175</v>
      </c>
      <c r="BW1547">
        <v>146</v>
      </c>
      <c r="BX1547">
        <v>110</v>
      </c>
      <c r="BY1547">
        <v>691</v>
      </c>
      <c r="BZ1547">
        <v>281</v>
      </c>
      <c r="CA1547">
        <v>1013</v>
      </c>
      <c r="CB1547">
        <v>270</v>
      </c>
      <c r="CC1547">
        <v>24</v>
      </c>
      <c r="CD1547">
        <v>8.7222649999999999E-2</v>
      </c>
      <c r="CE1547">
        <v>4.4376433E-2</v>
      </c>
      <c r="CF1547">
        <v>0.25860749999999999</v>
      </c>
      <c r="CG1547">
        <v>7.1155319999999994E-2</v>
      </c>
      <c r="CH1547">
        <v>0.13389440999999999</v>
      </c>
      <c r="CI1547">
        <v>0.11170619999999999</v>
      </c>
      <c r="CJ1547">
        <v>8.4162205000000004E-2</v>
      </c>
      <c r="CK1547">
        <v>0.52869164999999996</v>
      </c>
      <c r="CL1547">
        <v>0.21499616999999999</v>
      </c>
      <c r="CM1547">
        <v>0.77505740000000001</v>
      </c>
      <c r="CN1547">
        <v>0.20657995000000001</v>
      </c>
      <c r="CO1547">
        <v>1.8362661999999998E-2</v>
      </c>
      <c r="CP1547">
        <v>48003</v>
      </c>
      <c r="CQ1547">
        <v>45305</v>
      </c>
      <c r="CR1547">
        <v>152</v>
      </c>
      <c r="CS1547">
        <v>752</v>
      </c>
      <c r="CT1547">
        <v>400</v>
      </c>
      <c r="CU1547">
        <v>0.116564415</v>
      </c>
      <c r="CV1547">
        <v>0.57668710000000001</v>
      </c>
      <c r="CW1547">
        <v>0.30674847999999999</v>
      </c>
      <c r="CX1547">
        <v>62596192</v>
      </c>
      <c r="CY1547">
        <v>2</v>
      </c>
      <c r="CZ1547">
        <v>501</v>
      </c>
      <c r="DA1547">
        <v>44</v>
      </c>
      <c r="DB1547">
        <v>457</v>
      </c>
      <c r="DC1547">
        <v>8.7824349999999995E-2</v>
      </c>
      <c r="DD1547">
        <v>0.91217566000000005</v>
      </c>
    </row>
    <row r="1548" spans="1:108" x14ac:dyDescent="0.3">
      <c r="A1548">
        <v>1546</v>
      </c>
      <c r="B1548">
        <v>1280</v>
      </c>
      <c r="C1548" s="1" t="s">
        <v>1646</v>
      </c>
      <c r="D1548">
        <v>92</v>
      </c>
      <c r="E1548">
        <v>9694</v>
      </c>
      <c r="F1548">
        <v>4942</v>
      </c>
      <c r="G1548">
        <v>4752</v>
      </c>
      <c r="H1548">
        <f>SUM(male_female_comparison_df[[#This Row],[inhabitants_female]:[inhabitants_male]])</f>
        <v>9694</v>
      </c>
      <c r="I1548">
        <f>male_female_comparison_df[[#This Row],[INHABITANTS_TOTAL2]]-male_female_comparison_df[[#This Row],[inhabitants_total]]</f>
        <v>0</v>
      </c>
      <c r="J1548">
        <f>male_female_comparison_df[[#This Row],[inhabitants_male]]/(male_female_comparison_df[[#This Row],[inhabitants_total]])</f>
        <v>0.49020012378791006</v>
      </c>
      <c r="L1548">
        <v>39</v>
      </c>
      <c r="M1548">
        <v>382</v>
      </c>
      <c r="N1548">
        <v>448</v>
      </c>
      <c r="O1548">
        <v>647</v>
      </c>
      <c r="P1548">
        <v>310</v>
      </c>
      <c r="Q1548">
        <v>212</v>
      </c>
      <c r="R1548">
        <v>212</v>
      </c>
      <c r="S1548">
        <v>485</v>
      </c>
      <c r="T1548">
        <v>605</v>
      </c>
      <c r="U1548">
        <v>781</v>
      </c>
      <c r="V1548">
        <v>727</v>
      </c>
      <c r="W1548">
        <v>651</v>
      </c>
      <c r="X1548">
        <v>656</v>
      </c>
      <c r="Y1548">
        <v>761</v>
      </c>
      <c r="Z1548">
        <v>682</v>
      </c>
      <c r="AA1548">
        <v>684</v>
      </c>
      <c r="AB1548">
        <v>625</v>
      </c>
      <c r="AC1548">
        <v>410</v>
      </c>
      <c r="AD1548">
        <v>241</v>
      </c>
      <c r="AE1548">
        <v>108</v>
      </c>
      <c r="AF1548">
        <v>67</v>
      </c>
      <c r="AG1548">
        <v>2769.5259999999998</v>
      </c>
      <c r="AH1548">
        <v>0.50979989999999997</v>
      </c>
      <c r="AI1548">
        <v>0.49020013000000001</v>
      </c>
      <c r="AJ1548" s="2">
        <f>SUM(male_female_comparison_df[[#This Row],[inhabitants_proportional_male]],male_female_comparison_df[[#This Row],[inhabitants_proportional_female]])</f>
        <v>1.00000003</v>
      </c>
      <c r="AK1548" s="2">
        <f>male_female_comparison_df[[#This Row],[inhabitants_proportional_male]]-male_female_comparison_df[[#This Row],[PROPORTIONAL MALE]]</f>
        <v>6.2120899535500484E-9</v>
      </c>
      <c r="AL1548" s="2">
        <f t="shared" si="24"/>
        <v>-0.46793335875704306</v>
      </c>
      <c r="AM1548">
        <v>3.9405820000000001E-2</v>
      </c>
      <c r="AN1548">
        <v>4.6214152000000001E-2</v>
      </c>
      <c r="AO1548">
        <v>6.6742315999999996E-2</v>
      </c>
      <c r="AP1548">
        <v>3.1978543999999998E-2</v>
      </c>
      <c r="AQ1548">
        <v>2.1869197000000003E-2</v>
      </c>
      <c r="AR1548">
        <v>2.1869197000000003E-2</v>
      </c>
      <c r="AS1548">
        <v>5.0030946999999999E-2</v>
      </c>
      <c r="AT1548">
        <v>6.2409735999999993E-2</v>
      </c>
      <c r="AU1548">
        <v>8.0565295999999995E-2</v>
      </c>
      <c r="AV1548">
        <v>7.4994839999999993E-2</v>
      </c>
      <c r="AW1548">
        <v>6.7154944000000008E-2</v>
      </c>
      <c r="AX1548">
        <v>6.7670725000000001E-2</v>
      </c>
      <c r="AY1548">
        <v>7.8502160000000001E-2</v>
      </c>
      <c r="AZ1548">
        <v>7.0352789999999998E-2</v>
      </c>
      <c r="BA1548">
        <v>7.0559109999999994E-2</v>
      </c>
      <c r="BB1548">
        <v>6.4472870000000002E-2</v>
      </c>
      <c r="BC1548">
        <v>4.2294204000000002E-2</v>
      </c>
      <c r="BD1548">
        <v>2.4860737999999997E-2</v>
      </c>
      <c r="BE1548">
        <v>1.1140911999999999E-2</v>
      </c>
      <c r="BF1548">
        <v>6.9114915000000002E-3</v>
      </c>
      <c r="BG1548">
        <v>23321</v>
      </c>
      <c r="BH1548">
        <v>22580</v>
      </c>
      <c r="BI1548">
        <v>1279</v>
      </c>
      <c r="BJ1548">
        <v>4634</v>
      </c>
      <c r="BK1548">
        <v>1566</v>
      </c>
      <c r="BL1548">
        <v>0.13502955</v>
      </c>
      <c r="BM1548">
        <v>0.48923140000000004</v>
      </c>
      <c r="BN1548">
        <v>0.16532939999999999</v>
      </c>
      <c r="BO1548">
        <v>4573</v>
      </c>
      <c r="BP1548">
        <v>2.1</v>
      </c>
      <c r="BQ1548">
        <v>33.700000000000003</v>
      </c>
      <c r="BR1548">
        <v>367</v>
      </c>
      <c r="BS1548">
        <v>171</v>
      </c>
      <c r="BT1548">
        <v>1174</v>
      </c>
      <c r="BU1548">
        <v>340</v>
      </c>
      <c r="BV1548">
        <v>600</v>
      </c>
      <c r="BW1548">
        <v>508</v>
      </c>
      <c r="BX1548">
        <v>417</v>
      </c>
      <c r="BY1548">
        <v>2322</v>
      </c>
      <c r="BZ1548">
        <v>1091</v>
      </c>
      <c r="CA1548">
        <v>2675</v>
      </c>
      <c r="CB1548">
        <v>1860</v>
      </c>
      <c r="CC1548">
        <v>38</v>
      </c>
      <c r="CD1548">
        <v>8.0253660000000004E-2</v>
      </c>
      <c r="CE1548">
        <v>3.7393395000000003E-2</v>
      </c>
      <c r="CF1548">
        <v>0.25672423999999999</v>
      </c>
      <c r="CG1548">
        <v>7.4349440000000003E-2</v>
      </c>
      <c r="CH1548">
        <v>0.13120489999999999</v>
      </c>
      <c r="CI1548">
        <v>0.11108681599999999</v>
      </c>
      <c r="CJ1548">
        <v>9.1187399999999988E-2</v>
      </c>
      <c r="CK1548">
        <v>0.50776297000000004</v>
      </c>
      <c r="CL1548">
        <v>0.23857423999999999</v>
      </c>
      <c r="CM1548">
        <v>0.58495516000000003</v>
      </c>
      <c r="CN1548">
        <v>0.40673517999999997</v>
      </c>
      <c r="CO1548">
        <v>8.3096439999999997E-3</v>
      </c>
      <c r="CP1548">
        <v>39495</v>
      </c>
      <c r="CQ1548">
        <v>34884</v>
      </c>
      <c r="CR1548">
        <v>913</v>
      </c>
      <c r="CS1548">
        <v>2654</v>
      </c>
      <c r="CT1548">
        <v>866</v>
      </c>
      <c r="CU1548">
        <v>0.20595533999999999</v>
      </c>
      <c r="CV1548">
        <v>0.59869163999999997</v>
      </c>
      <c r="CW1548">
        <v>0.19535303000000001</v>
      </c>
      <c r="CX1548">
        <v>175081120</v>
      </c>
      <c r="CY1548">
        <v>1</v>
      </c>
      <c r="CZ1548">
        <v>911</v>
      </c>
      <c r="DA1548">
        <v>35</v>
      </c>
      <c r="DB1548">
        <v>876</v>
      </c>
      <c r="DC1548">
        <v>3.841932E-2</v>
      </c>
      <c r="DD1548">
        <v>0.96158069999999984</v>
      </c>
    </row>
    <row r="1549" spans="1:108" x14ac:dyDescent="0.3">
      <c r="A1549">
        <v>1547</v>
      </c>
      <c r="B1549">
        <v>1380</v>
      </c>
      <c r="C1549" s="1" t="s">
        <v>1647</v>
      </c>
      <c r="D1549">
        <v>92</v>
      </c>
      <c r="E1549">
        <v>1934</v>
      </c>
      <c r="F1549">
        <v>972</v>
      </c>
      <c r="G1549">
        <v>962</v>
      </c>
      <c r="H1549">
        <f>SUM(male_female_comparison_df[[#This Row],[inhabitants_female]:[inhabitants_male]])</f>
        <v>1934</v>
      </c>
      <c r="I1549">
        <f>male_female_comparison_df[[#This Row],[INHABITANTS_TOTAL2]]-male_female_comparison_df[[#This Row],[inhabitants_total]]</f>
        <v>0</v>
      </c>
      <c r="J1549">
        <f>male_female_comparison_df[[#This Row],[inhabitants_male]]/(male_female_comparison_df[[#This Row],[inhabitants_total]])</f>
        <v>0.49741468459152016</v>
      </c>
      <c r="L1549">
        <v>37</v>
      </c>
      <c r="M1549">
        <v>89</v>
      </c>
      <c r="N1549">
        <v>116</v>
      </c>
      <c r="O1549">
        <v>168</v>
      </c>
      <c r="P1549">
        <v>84</v>
      </c>
      <c r="Q1549">
        <v>64</v>
      </c>
      <c r="R1549">
        <v>52</v>
      </c>
      <c r="S1549">
        <v>72</v>
      </c>
      <c r="T1549">
        <v>90</v>
      </c>
      <c r="U1549">
        <v>139</v>
      </c>
      <c r="V1549">
        <v>138</v>
      </c>
      <c r="W1549">
        <v>131</v>
      </c>
      <c r="X1549">
        <v>142</v>
      </c>
      <c r="Y1549">
        <v>166</v>
      </c>
      <c r="Z1549">
        <v>128</v>
      </c>
      <c r="AA1549">
        <v>105</v>
      </c>
      <c r="AB1549">
        <v>90</v>
      </c>
      <c r="AC1549">
        <v>65</v>
      </c>
      <c r="AD1549">
        <v>43</v>
      </c>
      <c r="AE1549">
        <v>29</v>
      </c>
      <c r="AF1549">
        <v>23</v>
      </c>
      <c r="AG1549">
        <v>437.08258000000001</v>
      </c>
      <c r="AH1549">
        <v>0.50258530000000001</v>
      </c>
      <c r="AI1549">
        <v>0.49741468</v>
      </c>
      <c r="AJ1549" s="2">
        <f>SUM(male_female_comparison_df[[#This Row],[inhabitants_proportional_male]],male_female_comparison_df[[#This Row],[inhabitants_proportional_female]])</f>
        <v>0.99999998000000001</v>
      </c>
      <c r="AK1549" s="2">
        <f>male_female_comparison_df[[#This Row],[inhabitants_proportional_male]]-male_female_comparison_df[[#This Row],[PROPORTIONAL MALE]]</f>
        <v>-4.5915201640767123E-9</v>
      </c>
      <c r="AL1549" s="2">
        <f t="shared" si="24"/>
        <v>-0.46793335875704306</v>
      </c>
      <c r="AM1549">
        <v>4.6018614999999999E-2</v>
      </c>
      <c r="AN1549">
        <v>5.9979315999999998E-2</v>
      </c>
      <c r="AO1549">
        <v>8.6866595000000005E-2</v>
      </c>
      <c r="AP1549">
        <v>4.3433297000000003E-2</v>
      </c>
      <c r="AQ1549">
        <v>3.3092037000000005E-2</v>
      </c>
      <c r="AR1549">
        <v>2.688728E-2</v>
      </c>
      <c r="AS1549">
        <v>3.7228542999999996E-2</v>
      </c>
      <c r="AT1549">
        <v>4.6535680000000003E-2</v>
      </c>
      <c r="AU1549">
        <v>7.1871765000000004E-2</v>
      </c>
      <c r="AV1549">
        <v>7.1354700000000007E-2</v>
      </c>
      <c r="AW1549">
        <v>6.7735260000000005E-2</v>
      </c>
      <c r="AX1549">
        <v>7.3422959999999995E-2</v>
      </c>
      <c r="AY1549">
        <v>8.5832469999999994E-2</v>
      </c>
      <c r="AZ1549">
        <v>6.6184069999999998E-2</v>
      </c>
      <c r="BA1549">
        <v>5.4291625000000003E-2</v>
      </c>
      <c r="BB1549">
        <v>4.6535680000000003E-2</v>
      </c>
      <c r="BC1549">
        <v>3.3609100000000003E-2</v>
      </c>
      <c r="BD1549">
        <v>2.2233712999999999E-2</v>
      </c>
      <c r="BE1549">
        <v>1.4994828999999999E-2</v>
      </c>
      <c r="BF1549">
        <v>1.1892451000000002E-2</v>
      </c>
      <c r="BG1549">
        <v>29078</v>
      </c>
      <c r="BH1549">
        <v>26499</v>
      </c>
      <c r="BI1549">
        <v>189</v>
      </c>
      <c r="BJ1549">
        <v>726</v>
      </c>
      <c r="BK1549">
        <v>502</v>
      </c>
      <c r="BL1549">
        <v>9.8232849999999997E-2</v>
      </c>
      <c r="BM1549">
        <v>0.37733890000000003</v>
      </c>
      <c r="BN1549">
        <v>0.26091477000000002</v>
      </c>
      <c r="BO1549">
        <v>735</v>
      </c>
      <c r="BP1549">
        <v>2.6</v>
      </c>
      <c r="BQ1549">
        <v>37.299999999999997</v>
      </c>
      <c r="BR1549">
        <v>14</v>
      </c>
      <c r="BS1549">
        <v>30</v>
      </c>
      <c r="BT1549">
        <v>285</v>
      </c>
      <c r="BU1549">
        <v>84</v>
      </c>
      <c r="BV1549">
        <v>142</v>
      </c>
      <c r="BW1549">
        <v>125</v>
      </c>
      <c r="BX1549">
        <v>119</v>
      </c>
      <c r="BY1549">
        <v>279</v>
      </c>
      <c r="BZ1549">
        <v>173</v>
      </c>
      <c r="CA1549">
        <v>547</v>
      </c>
      <c r="CB1549">
        <v>178</v>
      </c>
      <c r="CC1549">
        <v>10</v>
      </c>
      <c r="CD1549">
        <v>1.9047620000000001E-2</v>
      </c>
      <c r="CE1549">
        <v>4.0816326E-2</v>
      </c>
      <c r="CF1549">
        <v>0.38775510000000002</v>
      </c>
      <c r="CG1549">
        <v>0.114285715</v>
      </c>
      <c r="CH1549">
        <v>0.19319728</v>
      </c>
      <c r="CI1549">
        <v>0.17006803000000001</v>
      </c>
      <c r="CJ1549">
        <v>0.16190477</v>
      </c>
      <c r="CK1549">
        <v>0.37959182000000002</v>
      </c>
      <c r="CL1549">
        <v>0.23537415</v>
      </c>
      <c r="CM1549">
        <v>0.74421769999999998</v>
      </c>
      <c r="CN1549">
        <v>0.24217688000000001</v>
      </c>
      <c r="CO1549">
        <v>1.3605441999999999E-2</v>
      </c>
      <c r="CP1549">
        <v>56344</v>
      </c>
      <c r="CQ1549">
        <v>50036</v>
      </c>
      <c r="CR1549">
        <v>60</v>
      </c>
      <c r="CS1549">
        <v>432</v>
      </c>
      <c r="CT1549">
        <v>245</v>
      </c>
      <c r="CU1549">
        <v>8.1411120000000003E-2</v>
      </c>
      <c r="CV1549">
        <v>0.58616009999999996</v>
      </c>
      <c r="CW1549">
        <v>0.33242875</v>
      </c>
      <c r="CX1549">
        <v>41525616</v>
      </c>
      <c r="CY1549">
        <v>2</v>
      </c>
      <c r="CZ1549">
        <v>573</v>
      </c>
      <c r="DA1549">
        <v>80</v>
      </c>
      <c r="DB1549">
        <v>493</v>
      </c>
      <c r="DC1549">
        <v>0.13961605999999999</v>
      </c>
      <c r="DD1549">
        <v>0.86038389999999998</v>
      </c>
    </row>
    <row r="1550" spans="1:108" x14ac:dyDescent="0.3">
      <c r="A1550">
        <v>1548</v>
      </c>
      <c r="B1550">
        <v>1420</v>
      </c>
      <c r="C1550" s="1" t="s">
        <v>1648</v>
      </c>
      <c r="D1550">
        <v>92</v>
      </c>
      <c r="E1550">
        <v>3211</v>
      </c>
      <c r="F1550">
        <v>1572</v>
      </c>
      <c r="G1550">
        <v>1639</v>
      </c>
      <c r="H1550">
        <f>SUM(male_female_comparison_df[[#This Row],[inhabitants_female]:[inhabitants_male]])</f>
        <v>3211</v>
      </c>
      <c r="I1550">
        <f>male_female_comparison_df[[#This Row],[INHABITANTS_TOTAL2]]-male_female_comparison_df[[#This Row],[inhabitants_total]]</f>
        <v>0</v>
      </c>
      <c r="J1550">
        <f>male_female_comparison_df[[#This Row],[inhabitants_male]]/(male_female_comparison_df[[#This Row],[inhabitants_total]])</f>
        <v>0.51043288695110556</v>
      </c>
      <c r="L1550">
        <v>38</v>
      </c>
      <c r="M1550">
        <v>106</v>
      </c>
      <c r="N1550">
        <v>169</v>
      </c>
      <c r="O1550">
        <v>305</v>
      </c>
      <c r="P1550">
        <v>154</v>
      </c>
      <c r="Q1550">
        <v>121</v>
      </c>
      <c r="R1550">
        <v>107</v>
      </c>
      <c r="S1550">
        <v>135</v>
      </c>
      <c r="T1550">
        <v>72</v>
      </c>
      <c r="U1550">
        <v>147</v>
      </c>
      <c r="V1550">
        <v>196</v>
      </c>
      <c r="W1550">
        <v>251</v>
      </c>
      <c r="X1550">
        <v>291</v>
      </c>
      <c r="Y1550">
        <v>329</v>
      </c>
      <c r="Z1550">
        <v>237</v>
      </c>
      <c r="AA1550">
        <v>187</v>
      </c>
      <c r="AB1550">
        <v>166</v>
      </c>
      <c r="AC1550">
        <v>99</v>
      </c>
      <c r="AD1550">
        <v>69</v>
      </c>
      <c r="AE1550">
        <v>47</v>
      </c>
      <c r="AF1550">
        <v>23</v>
      </c>
      <c r="AG1550">
        <v>821.55370000000005</v>
      </c>
      <c r="AH1550">
        <v>0.48956709999999992</v>
      </c>
      <c r="AI1550">
        <v>0.51043290000000008</v>
      </c>
      <c r="AJ1550" s="2">
        <f>SUM(male_female_comparison_df[[#This Row],[inhabitants_proportional_male]],male_female_comparison_df[[#This Row],[inhabitants_proportional_female]])</f>
        <v>1</v>
      </c>
      <c r="AK1550" s="2">
        <f>male_female_comparison_df[[#This Row],[inhabitants_proportional_male]]-male_female_comparison_df[[#This Row],[PROPORTIONAL MALE]]</f>
        <v>1.3048894520473198E-8</v>
      </c>
      <c r="AL1550" s="2">
        <f t="shared" si="24"/>
        <v>-0.46793335875704306</v>
      </c>
      <c r="AM1550">
        <v>3.3011522000000001E-2</v>
      </c>
      <c r="AN1550">
        <v>5.2631579999999997E-2</v>
      </c>
      <c r="AO1550">
        <v>9.4985984000000009E-2</v>
      </c>
      <c r="AP1550">
        <v>4.7960135999999993E-2</v>
      </c>
      <c r="AQ1550">
        <v>3.7682964999999999E-2</v>
      </c>
      <c r="AR1550">
        <v>3.3322952999999995E-2</v>
      </c>
      <c r="AS1550">
        <v>4.2042977999999995E-2</v>
      </c>
      <c r="AT1550">
        <v>2.2422919999999999E-2</v>
      </c>
      <c r="AU1550">
        <v>4.5780130000000002E-2</v>
      </c>
      <c r="AV1550">
        <v>6.1040174000000003E-2</v>
      </c>
      <c r="AW1550">
        <v>7.8168794999999999E-2</v>
      </c>
      <c r="AX1550">
        <v>9.062597E-2</v>
      </c>
      <c r="AY1550">
        <v>0.10246029500000001</v>
      </c>
      <c r="AZ1550">
        <v>7.3808780000000004E-2</v>
      </c>
      <c r="BA1550">
        <v>5.823731E-2</v>
      </c>
      <c r="BB1550">
        <v>5.169729E-2</v>
      </c>
      <c r="BC1550">
        <v>3.0831516E-2</v>
      </c>
      <c r="BD1550">
        <v>2.1488632999999997E-2</v>
      </c>
      <c r="BE1550">
        <v>1.4637183999999999E-2</v>
      </c>
      <c r="BF1550">
        <v>7.1628780000000001E-3</v>
      </c>
      <c r="BG1550">
        <v>28518</v>
      </c>
      <c r="BH1550">
        <v>26126</v>
      </c>
      <c r="BI1550">
        <v>379</v>
      </c>
      <c r="BJ1550">
        <v>1136</v>
      </c>
      <c r="BK1550">
        <v>836</v>
      </c>
      <c r="BL1550">
        <v>0.11799502000000001</v>
      </c>
      <c r="BM1550">
        <v>0.35367373000000002</v>
      </c>
      <c r="BN1550">
        <v>0.26027396000000003</v>
      </c>
      <c r="BO1550">
        <v>1105</v>
      </c>
      <c r="BP1550">
        <v>2.9</v>
      </c>
      <c r="BQ1550">
        <v>38.299999999999997</v>
      </c>
      <c r="BR1550">
        <v>11</v>
      </c>
      <c r="BS1550">
        <v>9</v>
      </c>
      <c r="BT1550">
        <v>449</v>
      </c>
      <c r="BU1550">
        <v>94</v>
      </c>
      <c r="BV1550">
        <v>194</v>
      </c>
      <c r="BW1550">
        <v>227</v>
      </c>
      <c r="BX1550">
        <v>210</v>
      </c>
      <c r="BY1550">
        <v>388</v>
      </c>
      <c r="BZ1550">
        <v>272</v>
      </c>
      <c r="CA1550">
        <v>977</v>
      </c>
      <c r="CB1550">
        <v>110</v>
      </c>
      <c r="CC1550">
        <v>18</v>
      </c>
      <c r="CD1550">
        <v>9.954751500000001E-3</v>
      </c>
      <c r="CE1550">
        <v>8.1447969999999988E-3</v>
      </c>
      <c r="CF1550">
        <v>0.40633485000000003</v>
      </c>
      <c r="CG1550">
        <v>8.5067876000000001E-2</v>
      </c>
      <c r="CH1550">
        <v>0.17556562000000001</v>
      </c>
      <c r="CI1550">
        <v>0.20542986999999999</v>
      </c>
      <c r="CJ1550">
        <v>0.19004525</v>
      </c>
      <c r="CK1550">
        <v>0.35113123000000002</v>
      </c>
      <c r="CL1550">
        <v>0.24615385000000001</v>
      </c>
      <c r="CM1550">
        <v>0.88416290000000008</v>
      </c>
      <c r="CN1550">
        <v>9.9547510000000006E-2</v>
      </c>
      <c r="CO1550">
        <v>1.6289593999999998E-2</v>
      </c>
      <c r="CP1550">
        <v>60919</v>
      </c>
      <c r="CQ1550">
        <v>57131</v>
      </c>
      <c r="CR1550">
        <v>86</v>
      </c>
      <c r="CS1550">
        <v>594</v>
      </c>
      <c r="CT1550">
        <v>419</v>
      </c>
      <c r="CU1550">
        <v>7.8252955999999999E-2</v>
      </c>
      <c r="CV1550">
        <v>0.54049133999999999</v>
      </c>
      <c r="CW1550">
        <v>0.38125570000000003</v>
      </c>
      <c r="CX1550">
        <v>66949492</v>
      </c>
      <c r="CY1550">
        <v>12</v>
      </c>
      <c r="CZ1550">
        <v>1027</v>
      </c>
      <c r="DA1550">
        <v>25</v>
      </c>
      <c r="DB1550">
        <v>1002</v>
      </c>
      <c r="DC1550">
        <v>2.4342746000000002E-2</v>
      </c>
      <c r="DD1550">
        <v>0.9756572</v>
      </c>
    </row>
    <row r="1551" spans="1:108" x14ac:dyDescent="0.3">
      <c r="A1551">
        <v>1549</v>
      </c>
      <c r="B1551">
        <v>1600</v>
      </c>
      <c r="C1551" s="1" t="s">
        <v>1649</v>
      </c>
      <c r="D1551">
        <v>92</v>
      </c>
      <c r="E1551">
        <v>16658</v>
      </c>
      <c r="F1551">
        <v>8841</v>
      </c>
      <c r="G1551">
        <v>7817</v>
      </c>
      <c r="H1551">
        <f>SUM(male_female_comparison_df[[#This Row],[inhabitants_female]:[inhabitants_male]])</f>
        <v>16658</v>
      </c>
      <c r="I1551">
        <f>male_female_comparison_df[[#This Row],[INHABITANTS_TOTAL2]]-male_female_comparison_df[[#This Row],[inhabitants_total]]</f>
        <v>0</v>
      </c>
      <c r="J1551">
        <f>male_female_comparison_df[[#This Row],[inhabitants_male]]/(male_female_comparison_df[[#This Row],[inhabitants_total]])</f>
        <v>0.46926401728899025</v>
      </c>
      <c r="L1551">
        <v>42</v>
      </c>
      <c r="M1551">
        <v>520</v>
      </c>
      <c r="N1551">
        <v>656</v>
      </c>
      <c r="O1551">
        <v>921</v>
      </c>
      <c r="P1551">
        <v>425</v>
      </c>
      <c r="Q1551">
        <v>271</v>
      </c>
      <c r="R1551">
        <v>305</v>
      </c>
      <c r="S1551">
        <v>1215</v>
      </c>
      <c r="T1551">
        <v>1452</v>
      </c>
      <c r="U1551">
        <v>1308</v>
      </c>
      <c r="V1551">
        <v>1104</v>
      </c>
      <c r="W1551">
        <v>893</v>
      </c>
      <c r="X1551">
        <v>936</v>
      </c>
      <c r="Y1551">
        <v>933</v>
      </c>
      <c r="Z1551">
        <v>855</v>
      </c>
      <c r="AA1551">
        <v>979</v>
      </c>
      <c r="AB1551">
        <v>1115</v>
      </c>
      <c r="AC1551">
        <v>1022</v>
      </c>
      <c r="AD1551">
        <v>780</v>
      </c>
      <c r="AE1551">
        <v>562</v>
      </c>
      <c r="AF1551">
        <v>406</v>
      </c>
      <c r="AG1551">
        <v>6003.8590000000004</v>
      </c>
      <c r="AH1551">
        <v>0.53073596999999995</v>
      </c>
      <c r="AI1551">
        <v>0.46926403</v>
      </c>
      <c r="AJ1551" s="2">
        <f>SUM(male_female_comparison_df[[#This Row],[inhabitants_proportional_male]],male_female_comparison_df[[#This Row],[inhabitants_proportional_female]])</f>
        <v>1</v>
      </c>
      <c r="AK1551" s="2">
        <f>male_female_comparison_df[[#This Row],[inhabitants_proportional_male]]-male_female_comparison_df[[#This Row],[PROPORTIONAL MALE]]</f>
        <v>1.2711009744759139E-8</v>
      </c>
      <c r="AL1551" s="2">
        <f t="shared" si="24"/>
        <v>-0.46793335875704306</v>
      </c>
      <c r="AM1551">
        <v>3.1216232000000003E-2</v>
      </c>
      <c r="AN1551">
        <v>3.9380480000000002E-2</v>
      </c>
      <c r="AO1551">
        <v>5.5288749999999998E-2</v>
      </c>
      <c r="AP1551">
        <v>2.5513267000000003E-2</v>
      </c>
      <c r="AQ1551">
        <v>1.6268459999999998E-2</v>
      </c>
      <c r="AR1551">
        <v>1.8309519999999999E-2</v>
      </c>
      <c r="AS1551">
        <v>7.2937929999999998E-2</v>
      </c>
      <c r="AT1551">
        <v>8.7165326000000001E-2</v>
      </c>
      <c r="AU1551">
        <v>7.8520833999999998E-2</v>
      </c>
      <c r="AV1551">
        <v>6.6274464000000005E-2</v>
      </c>
      <c r="AW1551">
        <v>5.3607877000000005E-2</v>
      </c>
      <c r="AX1551">
        <v>5.6189217E-2</v>
      </c>
      <c r="AY1551">
        <v>5.6009125E-2</v>
      </c>
      <c r="AZ1551">
        <v>5.1326690000000001E-2</v>
      </c>
      <c r="BA1551">
        <v>5.8770559999999999E-2</v>
      </c>
      <c r="BB1551">
        <v>6.6934809999999997E-2</v>
      </c>
      <c r="BC1551">
        <v>6.1351902999999999E-2</v>
      </c>
      <c r="BD1551">
        <v>4.6824347000000002E-2</v>
      </c>
      <c r="BE1551">
        <v>3.3737544000000001E-2</v>
      </c>
      <c r="BF1551">
        <v>2.4372675E-2</v>
      </c>
      <c r="BG1551">
        <v>22917</v>
      </c>
      <c r="BH1551">
        <v>21822</v>
      </c>
      <c r="BI1551">
        <v>2071</v>
      </c>
      <c r="BJ1551">
        <v>8684</v>
      </c>
      <c r="BK1551">
        <v>2594</v>
      </c>
      <c r="BL1551">
        <v>0.12929204</v>
      </c>
      <c r="BM1551">
        <v>0.54214006999999997</v>
      </c>
      <c r="BN1551">
        <v>0.16194280999999999</v>
      </c>
      <c r="BO1551">
        <v>9129</v>
      </c>
      <c r="BP1551">
        <v>1.8</v>
      </c>
      <c r="BQ1551">
        <v>34.299999999999997</v>
      </c>
      <c r="BR1551">
        <v>1203</v>
      </c>
      <c r="BS1551">
        <v>480</v>
      </c>
      <c r="BT1551">
        <v>1583</v>
      </c>
      <c r="BU1551">
        <v>465</v>
      </c>
      <c r="BV1551">
        <v>850</v>
      </c>
      <c r="BW1551">
        <v>696</v>
      </c>
      <c r="BX1551">
        <v>540</v>
      </c>
      <c r="BY1551">
        <v>4692</v>
      </c>
      <c r="BZ1551">
        <v>2878</v>
      </c>
      <c r="CA1551">
        <v>4777</v>
      </c>
      <c r="CB1551">
        <v>4214</v>
      </c>
      <c r="CC1551">
        <v>138</v>
      </c>
      <c r="CD1551">
        <v>0.13177785</v>
      </c>
      <c r="CE1551">
        <v>5.2579689999999998E-2</v>
      </c>
      <c r="CF1551">
        <v>0.17340343999999999</v>
      </c>
      <c r="CG1551">
        <v>5.0936575999999997E-2</v>
      </c>
      <c r="CH1551">
        <v>9.3109869999999997E-2</v>
      </c>
      <c r="CI1551">
        <v>7.6240554000000002E-2</v>
      </c>
      <c r="CJ1551">
        <v>5.9152152E-2</v>
      </c>
      <c r="CK1551">
        <v>0.51396649999999999</v>
      </c>
      <c r="CL1551">
        <v>0.31525906999999997</v>
      </c>
      <c r="CM1551">
        <v>0.52327745999999997</v>
      </c>
      <c r="CN1551">
        <v>0.46160588000000002</v>
      </c>
      <c r="CO1551">
        <v>1.5116661000000002E-2</v>
      </c>
      <c r="CP1551">
        <v>34840</v>
      </c>
      <c r="CQ1551">
        <v>30001</v>
      </c>
      <c r="CR1551">
        <v>1646</v>
      </c>
      <c r="CS1551">
        <v>5616</v>
      </c>
      <c r="CT1551">
        <v>1484</v>
      </c>
      <c r="CU1551">
        <v>0.18820032</v>
      </c>
      <c r="CV1551">
        <v>0.64212209999999992</v>
      </c>
      <c r="CW1551">
        <v>0.16967757</v>
      </c>
      <c r="CX1551">
        <v>304709504</v>
      </c>
      <c r="CY1551">
        <v>0</v>
      </c>
      <c r="CZ1551">
        <v>368</v>
      </c>
      <c r="DA1551">
        <v>81</v>
      </c>
      <c r="DB1551">
        <v>287</v>
      </c>
      <c r="DC1551">
        <v>0.22010869999999999</v>
      </c>
      <c r="DD1551">
        <v>0.77989130000000007</v>
      </c>
    </row>
    <row r="1552" spans="1:108" x14ac:dyDescent="0.3">
      <c r="A1552">
        <v>1550</v>
      </c>
      <c r="B1552">
        <v>1650</v>
      </c>
      <c r="C1552" s="1" t="s">
        <v>1650</v>
      </c>
      <c r="D1552">
        <v>92</v>
      </c>
      <c r="E1552">
        <v>4069</v>
      </c>
      <c r="F1552">
        <v>2016</v>
      </c>
      <c r="G1552">
        <v>2053</v>
      </c>
      <c r="H1552">
        <f>SUM(male_female_comparison_df[[#This Row],[inhabitants_female]:[inhabitants_male]])</f>
        <v>4069</v>
      </c>
      <c r="I1552">
        <f>male_female_comparison_df[[#This Row],[INHABITANTS_TOTAL2]]-male_female_comparison_df[[#This Row],[inhabitants_total]]</f>
        <v>0</v>
      </c>
      <c r="J1552">
        <f>male_female_comparison_df[[#This Row],[inhabitants_male]]/(male_female_comparison_df[[#This Row],[inhabitants_total]])</f>
        <v>0.50454657163922345</v>
      </c>
      <c r="L1552">
        <v>41</v>
      </c>
      <c r="M1552">
        <v>119</v>
      </c>
      <c r="N1552">
        <v>172</v>
      </c>
      <c r="O1552">
        <v>277</v>
      </c>
      <c r="P1552">
        <v>132</v>
      </c>
      <c r="Q1552">
        <v>71</v>
      </c>
      <c r="R1552">
        <v>85</v>
      </c>
      <c r="S1552">
        <v>256</v>
      </c>
      <c r="T1552">
        <v>240</v>
      </c>
      <c r="U1552">
        <v>251</v>
      </c>
      <c r="V1552">
        <v>286</v>
      </c>
      <c r="W1552">
        <v>272</v>
      </c>
      <c r="X1552">
        <v>283</v>
      </c>
      <c r="Y1552">
        <v>305</v>
      </c>
      <c r="Z1552">
        <v>309</v>
      </c>
      <c r="AA1552">
        <v>238</v>
      </c>
      <c r="AB1552">
        <v>256</v>
      </c>
      <c r="AC1552">
        <v>242</v>
      </c>
      <c r="AD1552">
        <v>153</v>
      </c>
      <c r="AE1552">
        <v>71</v>
      </c>
      <c r="AF1552">
        <v>51</v>
      </c>
      <c r="AG1552">
        <v>1907.8413</v>
      </c>
      <c r="AH1552">
        <v>0.49545341999999998</v>
      </c>
      <c r="AI1552">
        <v>0.50454659999999996</v>
      </c>
      <c r="AJ1552" s="2">
        <f>SUM(male_female_comparison_df[[#This Row],[inhabitants_proportional_male]],male_female_comparison_df[[#This Row],[inhabitants_proportional_female]])</f>
        <v>1.0000000199999999</v>
      </c>
      <c r="AK1552" s="2">
        <f>male_female_comparison_df[[#This Row],[inhabitants_proportional_male]]-male_female_comparison_df[[#This Row],[PROPORTIONAL MALE]]</f>
        <v>2.8360776505031993E-8</v>
      </c>
      <c r="AL1552" s="2">
        <f t="shared" si="24"/>
        <v>-0.46793335875704306</v>
      </c>
      <c r="AM1552">
        <v>2.9245514E-2</v>
      </c>
      <c r="AN1552">
        <v>4.2270827999999996E-2</v>
      </c>
      <c r="AO1552">
        <v>6.8075694000000006E-2</v>
      </c>
      <c r="AP1552">
        <v>3.2440400000000001E-2</v>
      </c>
      <c r="AQ1552">
        <v>1.7449005E-2</v>
      </c>
      <c r="AR1552">
        <v>2.0889653000000001E-2</v>
      </c>
      <c r="AS1552">
        <v>6.2914719999999993E-2</v>
      </c>
      <c r="AT1552">
        <v>5.8982550000000002E-2</v>
      </c>
      <c r="AU1552">
        <v>6.1685919999999998E-2</v>
      </c>
      <c r="AV1552">
        <v>7.0287539999999996E-2</v>
      </c>
      <c r="AW1552">
        <v>6.6846890000000006E-2</v>
      </c>
      <c r="AX1552">
        <v>6.9550260000000003E-2</v>
      </c>
      <c r="AY1552">
        <v>7.4956990000000001E-2</v>
      </c>
      <c r="AZ1552">
        <v>7.5940035000000003E-2</v>
      </c>
      <c r="BA1552">
        <v>5.8491029999999999E-2</v>
      </c>
      <c r="BB1552">
        <v>6.2914719999999993E-2</v>
      </c>
      <c r="BC1552">
        <v>5.9474072999999995E-2</v>
      </c>
      <c r="BD1552">
        <v>3.7601377999999998E-2</v>
      </c>
      <c r="BE1552">
        <v>1.7449005E-2</v>
      </c>
      <c r="BF1552">
        <v>1.2533792E-2</v>
      </c>
      <c r="BG1552">
        <v>27746</v>
      </c>
      <c r="BH1552">
        <v>24633</v>
      </c>
      <c r="BI1552">
        <v>525</v>
      </c>
      <c r="BJ1552">
        <v>1711</v>
      </c>
      <c r="BK1552">
        <v>1039</v>
      </c>
      <c r="BL1552">
        <v>0.13108613999999999</v>
      </c>
      <c r="BM1552">
        <v>0.42721599999999998</v>
      </c>
      <c r="BN1552">
        <v>0.25942573000000002</v>
      </c>
      <c r="BO1552">
        <v>1883</v>
      </c>
      <c r="BP1552">
        <v>2.1</v>
      </c>
      <c r="BQ1552">
        <v>39.4</v>
      </c>
      <c r="BR1552">
        <v>192</v>
      </c>
      <c r="BS1552">
        <v>54</v>
      </c>
      <c r="BT1552">
        <v>426</v>
      </c>
      <c r="BU1552">
        <v>106</v>
      </c>
      <c r="BV1552">
        <v>203</v>
      </c>
      <c r="BW1552">
        <v>198</v>
      </c>
      <c r="BX1552">
        <v>164</v>
      </c>
      <c r="BY1552">
        <v>927</v>
      </c>
      <c r="BZ1552">
        <v>539</v>
      </c>
      <c r="CA1552">
        <v>1432</v>
      </c>
      <c r="CB1552">
        <v>416</v>
      </c>
      <c r="CC1552">
        <v>35</v>
      </c>
      <c r="CD1552">
        <v>0.10196495</v>
      </c>
      <c r="CE1552">
        <v>2.8677642000000003E-2</v>
      </c>
      <c r="CF1552">
        <v>0.22623472999999999</v>
      </c>
      <c r="CG1552">
        <v>5.629315E-2</v>
      </c>
      <c r="CH1552">
        <v>0.10780669</v>
      </c>
      <c r="CI1552">
        <v>0.105151355</v>
      </c>
      <c r="CJ1552">
        <v>8.7095060000000002E-2</v>
      </c>
      <c r="CK1552">
        <v>0.49229952999999999</v>
      </c>
      <c r="CL1552">
        <v>0.28624535000000001</v>
      </c>
      <c r="CM1552">
        <v>0.76048857000000003</v>
      </c>
      <c r="CN1552">
        <v>0.22092406000000001</v>
      </c>
      <c r="CO1552">
        <v>1.8587360000000001E-2</v>
      </c>
      <c r="CP1552">
        <v>48414</v>
      </c>
      <c r="CQ1552">
        <v>39994</v>
      </c>
      <c r="CR1552">
        <v>298</v>
      </c>
      <c r="CS1552">
        <v>993</v>
      </c>
      <c r="CT1552">
        <v>588</v>
      </c>
      <c r="CU1552">
        <v>0.15859500000000001</v>
      </c>
      <c r="CV1552">
        <v>0.52847259999999996</v>
      </c>
      <c r="CW1552">
        <v>0.3129324</v>
      </c>
      <c r="CX1552">
        <v>90970712</v>
      </c>
      <c r="CY1552">
        <v>3</v>
      </c>
      <c r="CZ1552">
        <v>755</v>
      </c>
      <c r="DA1552">
        <v>37</v>
      </c>
      <c r="DB1552">
        <v>718</v>
      </c>
      <c r="DC1552">
        <v>4.9006622E-2</v>
      </c>
      <c r="DD1552">
        <v>0.95099336000000001</v>
      </c>
    </row>
    <row r="1553" spans="1:108" x14ac:dyDescent="0.3">
      <c r="A1553">
        <v>1551</v>
      </c>
      <c r="B1553">
        <v>1670</v>
      </c>
      <c r="C1553" s="1" t="s">
        <v>1651</v>
      </c>
      <c r="D1553">
        <v>92</v>
      </c>
      <c r="E1553">
        <v>2774</v>
      </c>
      <c r="F1553">
        <v>1404</v>
      </c>
      <c r="G1553">
        <v>1370</v>
      </c>
      <c r="H1553">
        <f>SUM(male_female_comparison_df[[#This Row],[inhabitants_female]:[inhabitants_male]])</f>
        <v>2774</v>
      </c>
      <c r="I1553">
        <f>male_female_comparison_df[[#This Row],[INHABITANTS_TOTAL2]]-male_female_comparison_df[[#This Row],[inhabitants_total]]</f>
        <v>0</v>
      </c>
      <c r="J1553">
        <f>male_female_comparison_df[[#This Row],[inhabitants_male]]/(male_female_comparison_df[[#This Row],[inhabitants_total]])</f>
        <v>0.49387166546503242</v>
      </c>
      <c r="L1553">
        <v>40</v>
      </c>
      <c r="M1553">
        <v>115</v>
      </c>
      <c r="N1553">
        <v>131</v>
      </c>
      <c r="O1553">
        <v>203</v>
      </c>
      <c r="P1553">
        <v>91</v>
      </c>
      <c r="Q1553">
        <v>56</v>
      </c>
      <c r="R1553">
        <v>69</v>
      </c>
      <c r="S1553">
        <v>97</v>
      </c>
      <c r="T1553">
        <v>144</v>
      </c>
      <c r="U1553">
        <v>231</v>
      </c>
      <c r="V1553">
        <v>242</v>
      </c>
      <c r="W1553">
        <v>195</v>
      </c>
      <c r="X1553">
        <v>189</v>
      </c>
      <c r="Y1553">
        <v>201</v>
      </c>
      <c r="Z1553">
        <v>170</v>
      </c>
      <c r="AA1553">
        <v>147</v>
      </c>
      <c r="AB1553">
        <v>209</v>
      </c>
      <c r="AC1553">
        <v>153</v>
      </c>
      <c r="AD1553">
        <v>74</v>
      </c>
      <c r="AE1553">
        <v>32</v>
      </c>
      <c r="AF1553">
        <v>25</v>
      </c>
      <c r="AG1553">
        <v>1212.6515999999999</v>
      </c>
      <c r="AH1553">
        <v>0.50612829999999998</v>
      </c>
      <c r="AI1553">
        <v>0.49387165999999999</v>
      </c>
      <c r="AJ1553" s="2">
        <f>SUM(male_female_comparison_df[[#This Row],[inhabitants_proportional_male]],male_female_comparison_df[[#This Row],[inhabitants_proportional_female]])</f>
        <v>0.99999996000000002</v>
      </c>
      <c r="AK1553" s="2">
        <f>male_female_comparison_df[[#This Row],[inhabitants_proportional_male]]-male_female_comparison_df[[#This Row],[PROPORTIONAL MALE]]</f>
        <v>-5.4650324265992367E-9</v>
      </c>
      <c r="AL1553" s="2">
        <f t="shared" si="24"/>
        <v>-0.46793335875704306</v>
      </c>
      <c r="AM1553">
        <v>4.1456380000000001E-2</v>
      </c>
      <c r="AN1553">
        <v>4.7224224000000002E-2</v>
      </c>
      <c r="AO1553">
        <v>7.3179519999999998E-2</v>
      </c>
      <c r="AP1553">
        <v>3.2804616000000002E-2</v>
      </c>
      <c r="AQ1553">
        <v>2.0187454000000001E-2</v>
      </c>
      <c r="AR1553">
        <v>2.4873829E-2</v>
      </c>
      <c r="AS1553">
        <v>3.4967557000000003E-2</v>
      </c>
      <c r="AT1553">
        <v>5.1910597999999995E-2</v>
      </c>
      <c r="AU1553">
        <v>8.3273254000000005E-2</v>
      </c>
      <c r="AV1553">
        <v>8.7238650000000001E-2</v>
      </c>
      <c r="AW1553">
        <v>7.02956E-2</v>
      </c>
      <c r="AX1553">
        <v>6.8132659999999998E-2</v>
      </c>
      <c r="AY1553">
        <v>7.2458540000000002E-2</v>
      </c>
      <c r="AZ1553">
        <v>6.1283345999999995E-2</v>
      </c>
      <c r="BA1553">
        <v>5.2992070000000002E-2</v>
      </c>
      <c r="BB1553">
        <v>7.5342469999999995E-2</v>
      </c>
      <c r="BC1553">
        <v>5.5155009999999997E-2</v>
      </c>
      <c r="BD1553">
        <v>2.667628E-2</v>
      </c>
      <c r="BE1553">
        <v>1.1535688000000001E-2</v>
      </c>
      <c r="BF1553">
        <v>9.0122569999999992E-3</v>
      </c>
      <c r="BG1553">
        <v>29825</v>
      </c>
      <c r="BH1553">
        <v>27012</v>
      </c>
      <c r="BI1553">
        <v>213</v>
      </c>
      <c r="BJ1553">
        <v>1125</v>
      </c>
      <c r="BK1553">
        <v>782</v>
      </c>
      <c r="BL1553">
        <v>7.8655829999999996E-2</v>
      </c>
      <c r="BM1553">
        <v>0.41543573</v>
      </c>
      <c r="BN1553">
        <v>0.28877399999999998</v>
      </c>
      <c r="BO1553">
        <v>1190</v>
      </c>
      <c r="BP1553">
        <v>2.2999999999999998</v>
      </c>
      <c r="BQ1553">
        <v>37.700000000000003</v>
      </c>
      <c r="BR1553">
        <v>46</v>
      </c>
      <c r="BS1553">
        <v>59</v>
      </c>
      <c r="BT1553">
        <v>357</v>
      </c>
      <c r="BU1553">
        <v>102</v>
      </c>
      <c r="BV1553">
        <v>177</v>
      </c>
      <c r="BW1553">
        <v>142</v>
      </c>
      <c r="BX1553">
        <v>124</v>
      </c>
      <c r="BY1553">
        <v>504</v>
      </c>
      <c r="BZ1553">
        <v>333</v>
      </c>
      <c r="CA1553">
        <v>982</v>
      </c>
      <c r="CB1553">
        <v>199</v>
      </c>
      <c r="CC1553">
        <v>9</v>
      </c>
      <c r="CD1553">
        <v>3.8655464E-2</v>
      </c>
      <c r="CE1553">
        <v>4.9579832999999997E-2</v>
      </c>
      <c r="CF1553">
        <v>0.3</v>
      </c>
      <c r="CG1553">
        <v>8.5714289999999999E-2</v>
      </c>
      <c r="CH1553">
        <v>0.1487395</v>
      </c>
      <c r="CI1553">
        <v>0.11932773000000001</v>
      </c>
      <c r="CJ1553">
        <v>0.10420168</v>
      </c>
      <c r="CK1553">
        <v>0.42352941999999999</v>
      </c>
      <c r="CL1553">
        <v>0.27983195</v>
      </c>
      <c r="CM1553">
        <v>0.82521010000000006</v>
      </c>
      <c r="CN1553">
        <v>0.16722690000000001</v>
      </c>
      <c r="CO1553">
        <v>7.5630250000000001E-3</v>
      </c>
      <c r="CP1553">
        <v>54309</v>
      </c>
      <c r="CQ1553">
        <v>50007</v>
      </c>
      <c r="CR1553">
        <v>91</v>
      </c>
      <c r="CS1553">
        <v>619</v>
      </c>
      <c r="CT1553">
        <v>458</v>
      </c>
      <c r="CU1553">
        <v>7.7910960000000001E-2</v>
      </c>
      <c r="CV1553">
        <v>0.52996575999999995</v>
      </c>
      <c r="CW1553">
        <v>0.39212328000000002</v>
      </c>
      <c r="CX1553">
        <v>63433104</v>
      </c>
      <c r="CY1553">
        <v>123</v>
      </c>
      <c r="CZ1553">
        <v>526</v>
      </c>
      <c r="DA1553">
        <v>39</v>
      </c>
      <c r="DB1553">
        <v>487</v>
      </c>
      <c r="DC1553">
        <v>7.4144489999999993E-2</v>
      </c>
      <c r="DD1553">
        <v>0.92585550000000005</v>
      </c>
    </row>
    <row r="1554" spans="1:108" x14ac:dyDescent="0.3">
      <c r="A1554">
        <v>1552</v>
      </c>
      <c r="B1554">
        <v>1730</v>
      </c>
      <c r="C1554" s="1" t="s">
        <v>1652</v>
      </c>
      <c r="D1554">
        <v>92</v>
      </c>
      <c r="E1554">
        <v>2487</v>
      </c>
      <c r="F1554">
        <v>1177</v>
      </c>
      <c r="G1554">
        <v>1310</v>
      </c>
      <c r="H1554">
        <f>SUM(male_female_comparison_df[[#This Row],[inhabitants_female]:[inhabitants_male]])</f>
        <v>2487</v>
      </c>
      <c r="I1554">
        <f>male_female_comparison_df[[#This Row],[INHABITANTS_TOTAL2]]-male_female_comparison_df[[#This Row],[inhabitants_total]]</f>
        <v>0</v>
      </c>
      <c r="J1554">
        <f>male_female_comparison_df[[#This Row],[inhabitants_male]]/(male_female_comparison_df[[#This Row],[inhabitants_total]])</f>
        <v>0.52673904302372332</v>
      </c>
      <c r="L1554">
        <v>40</v>
      </c>
      <c r="M1554">
        <v>83</v>
      </c>
      <c r="N1554">
        <v>133</v>
      </c>
      <c r="O1554">
        <v>192</v>
      </c>
      <c r="P1554">
        <v>92</v>
      </c>
      <c r="Q1554">
        <v>52</v>
      </c>
      <c r="R1554">
        <v>50</v>
      </c>
      <c r="S1554">
        <v>129</v>
      </c>
      <c r="T1554">
        <v>163</v>
      </c>
      <c r="U1554">
        <v>177</v>
      </c>
      <c r="V1554">
        <v>179</v>
      </c>
      <c r="W1554">
        <v>184</v>
      </c>
      <c r="X1554">
        <v>208</v>
      </c>
      <c r="Y1554">
        <v>146</v>
      </c>
      <c r="Z1554">
        <v>139</v>
      </c>
      <c r="AA1554">
        <v>121</v>
      </c>
      <c r="AB1554">
        <v>123</v>
      </c>
      <c r="AC1554">
        <v>125</v>
      </c>
      <c r="AD1554">
        <v>95</v>
      </c>
      <c r="AE1554">
        <v>64</v>
      </c>
      <c r="AF1554">
        <v>32</v>
      </c>
      <c r="AG1554">
        <v>174.08032</v>
      </c>
      <c r="AH1554">
        <v>0.47326097</v>
      </c>
      <c r="AI1554">
        <v>0.52673906000000004</v>
      </c>
      <c r="AJ1554" s="2">
        <f>SUM(male_female_comparison_df[[#This Row],[inhabitants_proportional_male]],male_female_comparison_df[[#This Row],[inhabitants_proportional_female]])</f>
        <v>1.00000003</v>
      </c>
      <c r="AK1554" s="2">
        <f>male_female_comparison_df[[#This Row],[inhabitants_proportional_male]]-male_female_comparison_df[[#This Row],[PROPORTIONAL MALE]]</f>
        <v>1.6976276717706185E-8</v>
      </c>
      <c r="AL1554" s="2">
        <f t="shared" si="24"/>
        <v>-0.46793335875704306</v>
      </c>
      <c r="AM1554">
        <v>3.3373541999999999E-2</v>
      </c>
      <c r="AN1554">
        <v>5.3478085000000002E-2</v>
      </c>
      <c r="AO1554">
        <v>7.7201450000000005E-2</v>
      </c>
      <c r="AP1554">
        <v>3.6992360000000002E-2</v>
      </c>
      <c r="AQ1554">
        <v>2.0908725E-2</v>
      </c>
      <c r="AR1554">
        <v>2.0104543999999998E-2</v>
      </c>
      <c r="AS1554">
        <v>5.1869724000000006E-2</v>
      </c>
      <c r="AT1554">
        <v>6.5540810000000005E-2</v>
      </c>
      <c r="AU1554">
        <v>7.1170084000000008E-2</v>
      </c>
      <c r="AV1554">
        <v>7.1974259999999998E-2</v>
      </c>
      <c r="AW1554">
        <v>7.3984720000000004E-2</v>
      </c>
      <c r="AX1554">
        <v>8.3634899999999998E-2</v>
      </c>
      <c r="AY1554">
        <v>5.8705266999999998E-2</v>
      </c>
      <c r="AZ1554">
        <v>5.5890629999999997E-2</v>
      </c>
      <c r="BA1554">
        <v>4.8652994999999997E-2</v>
      </c>
      <c r="BB1554">
        <v>4.9457177999999997E-2</v>
      </c>
      <c r="BC1554">
        <v>5.0261359999999998E-2</v>
      </c>
      <c r="BD1554">
        <v>3.8198629999999997E-2</v>
      </c>
      <c r="BE1554">
        <v>2.5733816E-2</v>
      </c>
      <c r="BF1554">
        <v>1.2866908E-2</v>
      </c>
      <c r="BG1554">
        <v>26542</v>
      </c>
      <c r="BH1554">
        <v>24599</v>
      </c>
      <c r="BI1554">
        <v>273</v>
      </c>
      <c r="BJ1554">
        <v>1091</v>
      </c>
      <c r="BK1554">
        <v>556</v>
      </c>
      <c r="BL1554">
        <v>0.11133768400000001</v>
      </c>
      <c r="BM1554">
        <v>0.44494290000000003</v>
      </c>
      <c r="BN1554">
        <v>0.22675366999999999</v>
      </c>
      <c r="BO1554">
        <v>1059</v>
      </c>
      <c r="BP1554">
        <v>2.2999999999999998</v>
      </c>
      <c r="BQ1554">
        <v>39</v>
      </c>
      <c r="BR1554">
        <v>79</v>
      </c>
      <c r="BS1554">
        <v>66</v>
      </c>
      <c r="BT1554">
        <v>292</v>
      </c>
      <c r="BU1554">
        <v>71</v>
      </c>
      <c r="BV1554">
        <v>150</v>
      </c>
      <c r="BW1554">
        <v>140</v>
      </c>
      <c r="BX1554">
        <v>111</v>
      </c>
      <c r="BY1554">
        <v>469</v>
      </c>
      <c r="BZ1554">
        <v>304</v>
      </c>
      <c r="CA1554">
        <v>912</v>
      </c>
      <c r="CB1554">
        <v>126</v>
      </c>
      <c r="CC1554">
        <v>21</v>
      </c>
      <c r="CD1554">
        <v>7.4598680000000001E-2</v>
      </c>
      <c r="CE1554">
        <v>6.2322944000000005E-2</v>
      </c>
      <c r="CF1554">
        <v>0.27573183000000001</v>
      </c>
      <c r="CG1554">
        <v>6.7044384999999998E-2</v>
      </c>
      <c r="CH1554">
        <v>0.14164305999999999</v>
      </c>
      <c r="CI1554">
        <v>0.13220018</v>
      </c>
      <c r="CJ1554">
        <v>0.10481586</v>
      </c>
      <c r="CK1554">
        <v>0.44287064999999998</v>
      </c>
      <c r="CL1554">
        <v>0.28706326999999998</v>
      </c>
      <c r="CM1554">
        <v>0.86118980000000012</v>
      </c>
      <c r="CN1554">
        <v>0.11898017</v>
      </c>
      <c r="CO1554">
        <v>1.9830028E-2</v>
      </c>
      <c r="CP1554">
        <v>49016</v>
      </c>
      <c r="CQ1554">
        <v>44311</v>
      </c>
      <c r="CR1554">
        <v>114</v>
      </c>
      <c r="CS1554">
        <v>609</v>
      </c>
      <c r="CT1554">
        <v>322</v>
      </c>
      <c r="CU1554">
        <v>0.10909091</v>
      </c>
      <c r="CV1554">
        <v>0.58277509999999999</v>
      </c>
      <c r="CW1554">
        <v>0.30813395999999998</v>
      </c>
      <c r="CX1554">
        <v>51221892</v>
      </c>
      <c r="CY1554">
        <v>246</v>
      </c>
      <c r="CZ1554">
        <v>694</v>
      </c>
      <c r="DA1554">
        <v>91</v>
      </c>
      <c r="DB1554">
        <v>603</v>
      </c>
      <c r="DC1554">
        <v>0.13112392</v>
      </c>
      <c r="DD1554">
        <v>0.86887610000000004</v>
      </c>
    </row>
    <row r="1555" spans="1:108" x14ac:dyDescent="0.3">
      <c r="A1555">
        <v>1553</v>
      </c>
      <c r="B1555">
        <v>1760</v>
      </c>
      <c r="C1555" s="1" t="s">
        <v>1653</v>
      </c>
      <c r="D1555">
        <v>92</v>
      </c>
      <c r="E1555">
        <v>2114</v>
      </c>
      <c r="F1555">
        <v>1034</v>
      </c>
      <c r="G1555">
        <v>1080</v>
      </c>
      <c r="H1555">
        <f>SUM(male_female_comparison_df[[#This Row],[inhabitants_female]:[inhabitants_male]])</f>
        <v>2114</v>
      </c>
      <c r="I1555">
        <f>male_female_comparison_df[[#This Row],[INHABITANTS_TOTAL2]]-male_female_comparison_df[[#This Row],[inhabitants_total]]</f>
        <v>0</v>
      </c>
      <c r="J1555">
        <f>male_female_comparison_df[[#This Row],[inhabitants_male]]/(male_female_comparison_df[[#This Row],[inhabitants_total]])</f>
        <v>0.51087984862819302</v>
      </c>
      <c r="L1555">
        <v>41</v>
      </c>
      <c r="M1555">
        <v>63</v>
      </c>
      <c r="N1555">
        <v>103</v>
      </c>
      <c r="O1555">
        <v>162</v>
      </c>
      <c r="P1555">
        <v>97</v>
      </c>
      <c r="Q1555">
        <v>57</v>
      </c>
      <c r="R1555">
        <v>54</v>
      </c>
      <c r="S1555">
        <v>64</v>
      </c>
      <c r="T1555">
        <v>73</v>
      </c>
      <c r="U1555">
        <v>127</v>
      </c>
      <c r="V1555">
        <v>120</v>
      </c>
      <c r="W1555">
        <v>152</v>
      </c>
      <c r="X1555">
        <v>169</v>
      </c>
      <c r="Y1555">
        <v>213</v>
      </c>
      <c r="Z1555">
        <v>163</v>
      </c>
      <c r="AA1555">
        <v>168</v>
      </c>
      <c r="AB1555">
        <v>105</v>
      </c>
      <c r="AC1555">
        <v>90</v>
      </c>
      <c r="AD1555">
        <v>69</v>
      </c>
      <c r="AE1555">
        <v>37</v>
      </c>
      <c r="AF1555">
        <v>28</v>
      </c>
      <c r="AG1555">
        <v>62.567680000000003</v>
      </c>
      <c r="AH1555">
        <v>0.48912016000000003</v>
      </c>
      <c r="AI1555">
        <v>0.51087989999999994</v>
      </c>
      <c r="AJ1555" s="2">
        <f>SUM(male_female_comparison_df[[#This Row],[inhabitants_proportional_male]],male_female_comparison_df[[#This Row],[inhabitants_proportional_female]])</f>
        <v>1.0000000600000001</v>
      </c>
      <c r="AK1555" s="2">
        <f>male_female_comparison_df[[#This Row],[inhabitants_proportional_male]]-male_female_comparison_df[[#This Row],[PROPORTIONAL MALE]]</f>
        <v>5.1371806919497942E-8</v>
      </c>
      <c r="AL1555" s="2">
        <f t="shared" si="24"/>
        <v>-0.46793335875704306</v>
      </c>
      <c r="AM1555">
        <v>2.9801324000000001E-2</v>
      </c>
      <c r="AN1555">
        <v>4.8722800000000004E-2</v>
      </c>
      <c r="AO1555">
        <v>7.6631980000000002E-2</v>
      </c>
      <c r="AP1555">
        <v>4.5884580000000001E-2</v>
      </c>
      <c r="AQ1555">
        <v>2.6963103999999998E-2</v>
      </c>
      <c r="AR1555">
        <v>2.5543992999999997E-2</v>
      </c>
      <c r="AS1555">
        <v>3.0274361E-2</v>
      </c>
      <c r="AT1555">
        <v>3.4531694000000002E-2</v>
      </c>
      <c r="AU1555">
        <v>6.0075684999999997E-2</v>
      </c>
      <c r="AV1555">
        <v>5.6764427999999999E-2</v>
      </c>
      <c r="AW1555">
        <v>7.1901610000000005E-2</v>
      </c>
      <c r="AX1555">
        <v>7.9943230000000004E-2</v>
      </c>
      <c r="AY1555">
        <v>0.10075686</v>
      </c>
      <c r="AZ1555">
        <v>7.7105015999999998E-2</v>
      </c>
      <c r="BA1555">
        <v>7.9470200000000005E-2</v>
      </c>
      <c r="BB1555">
        <v>4.9668875000000001E-2</v>
      </c>
      <c r="BC1555">
        <v>4.2573319999999998E-2</v>
      </c>
      <c r="BD1555">
        <v>3.2639544E-2</v>
      </c>
      <c r="BE1555">
        <v>1.7502366000000002E-2</v>
      </c>
      <c r="BF1555">
        <v>1.3245033E-2</v>
      </c>
      <c r="BG1555">
        <v>26910</v>
      </c>
      <c r="BH1555">
        <v>24046</v>
      </c>
      <c r="BI1555">
        <v>268</v>
      </c>
      <c r="BJ1555">
        <v>906</v>
      </c>
      <c r="BK1555">
        <v>462</v>
      </c>
      <c r="BL1555">
        <v>0.12659423</v>
      </c>
      <c r="BM1555">
        <v>0.42796409999999996</v>
      </c>
      <c r="BN1555">
        <v>0.21823334999999999</v>
      </c>
      <c r="BO1555">
        <v>845</v>
      </c>
      <c r="BP1555">
        <v>2.5</v>
      </c>
      <c r="BQ1555">
        <v>39.700000000000003</v>
      </c>
      <c r="BR1555">
        <v>21</v>
      </c>
      <c r="BS1555">
        <v>14</v>
      </c>
      <c r="BT1555">
        <v>245</v>
      </c>
      <c r="BU1555">
        <v>53</v>
      </c>
      <c r="BV1555">
        <v>111</v>
      </c>
      <c r="BW1555">
        <v>114</v>
      </c>
      <c r="BX1555">
        <v>109</v>
      </c>
      <c r="BY1555">
        <v>372</v>
      </c>
      <c r="BZ1555">
        <v>233</v>
      </c>
      <c r="CA1555">
        <v>710</v>
      </c>
      <c r="CB1555">
        <v>117</v>
      </c>
      <c r="CC1555">
        <v>18</v>
      </c>
      <c r="CD1555">
        <v>2.4852071E-2</v>
      </c>
      <c r="CE1555">
        <v>1.6568048000000002E-2</v>
      </c>
      <c r="CF1555">
        <v>0.28994082999999998</v>
      </c>
      <c r="CG1555">
        <v>6.2721890000000002E-2</v>
      </c>
      <c r="CH1555">
        <v>0.13136095</v>
      </c>
      <c r="CI1555">
        <v>0.13491123999999999</v>
      </c>
      <c r="CJ1555">
        <v>0.12899408000000001</v>
      </c>
      <c r="CK1555">
        <v>0.44023670000000004</v>
      </c>
      <c r="CL1555">
        <v>0.27573964000000001</v>
      </c>
      <c r="CM1555">
        <v>0.84023665999999997</v>
      </c>
      <c r="CN1555">
        <v>0.13846154999999999</v>
      </c>
      <c r="CO1555">
        <v>2.1301773999999999E-2</v>
      </c>
      <c r="CP1555">
        <v>52509</v>
      </c>
      <c r="CQ1555">
        <v>46601</v>
      </c>
      <c r="CR1555">
        <v>101</v>
      </c>
      <c r="CS1555">
        <v>505</v>
      </c>
      <c r="CT1555">
        <v>235</v>
      </c>
      <c r="CU1555">
        <v>0.12009512999999999</v>
      </c>
      <c r="CV1555">
        <v>0.60047559999999989</v>
      </c>
      <c r="CW1555">
        <v>0.27942926000000001</v>
      </c>
      <c r="CX1555">
        <v>44160260</v>
      </c>
      <c r="CY1555">
        <v>113</v>
      </c>
      <c r="CZ1555">
        <v>885</v>
      </c>
      <c r="DA1555">
        <v>80</v>
      </c>
      <c r="DB1555">
        <v>805</v>
      </c>
      <c r="DC1555">
        <v>9.039548E-2</v>
      </c>
      <c r="DD1555">
        <v>0.90960454999999996</v>
      </c>
    </row>
    <row r="1556" spans="1:108" x14ac:dyDescent="0.3">
      <c r="A1556">
        <v>1554</v>
      </c>
      <c r="B1556">
        <v>1770</v>
      </c>
      <c r="C1556" s="1" t="s">
        <v>1654</v>
      </c>
      <c r="D1556">
        <v>92</v>
      </c>
      <c r="E1556">
        <v>0</v>
      </c>
      <c r="F1556">
        <v>0</v>
      </c>
      <c r="G1556">
        <v>0</v>
      </c>
      <c r="H1556">
        <f>SUM(male_female_comparison_df[[#This Row],[inhabitants_female]:[inhabitants_male]])</f>
        <v>0</v>
      </c>
      <c r="I1556">
        <f>male_female_comparison_df[[#This Row],[INHABITANTS_TOTAL2]]-male_female_comparison_df[[#This Row],[inhabitants_total]]</f>
        <v>0</v>
      </c>
      <c r="J1556" t="e">
        <f>male_female_comparison_df[[#This Row],[inhabitants_male]]/(male_female_comparison_df[[#This Row],[inhabitants_total]])</f>
        <v>#DIV/0!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J1556" s="2">
        <f>SUM(male_female_comparison_df[[#This Row],[inhabitants_proportional_male]],male_female_comparison_df[[#This Row],[inhabitants_proportional_female]])</f>
        <v>0</v>
      </c>
      <c r="AK1556" s="2" t="e">
        <f>male_female_comparison_df[[#This Row],[inhabitants_proportional_male]]-male_female_comparison_df[[#This Row],[PROPORTIONAL MALE]]</f>
        <v>#DIV/0!</v>
      </c>
      <c r="AL1556" s="2">
        <f t="shared" si="24"/>
        <v>-0.46793335875704306</v>
      </c>
      <c r="BG1556">
        <v>0</v>
      </c>
      <c r="BH1556">
        <v>0</v>
      </c>
      <c r="BI1556">
        <v>0</v>
      </c>
      <c r="BJ1556">
        <v>0</v>
      </c>
      <c r="BK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X1556">
        <v>0</v>
      </c>
      <c r="CY1556">
        <v>0</v>
      </c>
      <c r="CZ1556">
        <v>4</v>
      </c>
      <c r="DA1556">
        <v>4</v>
      </c>
      <c r="DB1556">
        <v>0</v>
      </c>
      <c r="DC1556">
        <v>1</v>
      </c>
    </row>
    <row r="1557" spans="1:108" x14ac:dyDescent="0.3">
      <c r="A1557">
        <v>1555</v>
      </c>
      <c r="B1557">
        <v>1940</v>
      </c>
      <c r="C1557" s="1" t="s">
        <v>1655</v>
      </c>
      <c r="D1557">
        <v>543</v>
      </c>
      <c r="E1557">
        <v>765</v>
      </c>
      <c r="F1557">
        <v>382</v>
      </c>
      <c r="G1557">
        <v>383</v>
      </c>
      <c r="H1557">
        <f>SUM(male_female_comparison_df[[#This Row],[inhabitants_female]:[inhabitants_male]])</f>
        <v>765</v>
      </c>
      <c r="I1557">
        <f>male_female_comparison_df[[#This Row],[INHABITANTS_TOTAL2]]-male_female_comparison_df[[#This Row],[inhabitants_total]]</f>
        <v>0</v>
      </c>
      <c r="J1557">
        <f>male_female_comparison_df[[#This Row],[inhabitants_male]]/(male_female_comparison_df[[#This Row],[inhabitants_total]])</f>
        <v>0.50065359477124183</v>
      </c>
      <c r="L1557">
        <v>42</v>
      </c>
      <c r="M1557">
        <v>15</v>
      </c>
      <c r="N1557">
        <v>27</v>
      </c>
      <c r="O1557">
        <v>80</v>
      </c>
      <c r="P1557">
        <v>50</v>
      </c>
      <c r="Q1557">
        <v>25</v>
      </c>
      <c r="R1557">
        <v>23</v>
      </c>
      <c r="S1557">
        <v>15</v>
      </c>
      <c r="T1557">
        <v>15</v>
      </c>
      <c r="U1557">
        <v>26</v>
      </c>
      <c r="V1557">
        <v>38</v>
      </c>
      <c r="W1557">
        <v>69</v>
      </c>
      <c r="X1557">
        <v>68</v>
      </c>
      <c r="Y1557">
        <v>64</v>
      </c>
      <c r="Z1557">
        <v>49</v>
      </c>
      <c r="AA1557">
        <v>50</v>
      </c>
      <c r="AB1557">
        <v>53</v>
      </c>
      <c r="AC1557">
        <v>39</v>
      </c>
      <c r="AD1557">
        <v>32</v>
      </c>
      <c r="AE1557">
        <v>13</v>
      </c>
      <c r="AF1557">
        <v>14</v>
      </c>
      <c r="AG1557">
        <v>39.125046000000005</v>
      </c>
      <c r="AH1557">
        <v>0.49934639999999997</v>
      </c>
      <c r="AI1557">
        <v>0.50065360000000003</v>
      </c>
      <c r="AJ1557" s="2">
        <f>SUM(male_female_comparison_df[[#This Row],[inhabitants_proportional_male]],male_female_comparison_df[[#This Row],[inhabitants_proportional_female]])</f>
        <v>1</v>
      </c>
      <c r="AK1557" s="2">
        <f>male_female_comparison_df[[#This Row],[inhabitants_proportional_male]]-male_female_comparison_df[[#This Row],[PROPORTIONAL MALE]]</f>
        <v>5.2287582041898872E-9</v>
      </c>
      <c r="AL1557" s="2">
        <f t="shared" si="24"/>
        <v>-0.46793335875704306</v>
      </c>
      <c r="AM1557">
        <v>1.9607843999999999E-2</v>
      </c>
      <c r="AN1557">
        <v>3.5294119999999998E-2</v>
      </c>
      <c r="AO1557">
        <v>0.104575165</v>
      </c>
      <c r="AP1557">
        <v>6.5359479999999998E-2</v>
      </c>
      <c r="AQ1557">
        <v>3.2679739999999999E-2</v>
      </c>
      <c r="AR1557">
        <v>3.0065359999999999E-2</v>
      </c>
      <c r="AS1557">
        <v>1.9607843999999999E-2</v>
      </c>
      <c r="AT1557">
        <v>1.9607843999999999E-2</v>
      </c>
      <c r="AU1557">
        <v>3.3986929999999999E-2</v>
      </c>
      <c r="AV1557">
        <v>4.9673202999999999E-2</v>
      </c>
      <c r="AW1557">
        <v>9.0196079999999998E-2</v>
      </c>
      <c r="AX1557">
        <v>8.8888889999999998E-2</v>
      </c>
      <c r="AY1557">
        <v>8.3660129999999999E-2</v>
      </c>
      <c r="AZ1557">
        <v>6.4052289999999998E-2</v>
      </c>
      <c r="BA1557">
        <v>6.5359479999999998E-2</v>
      </c>
      <c r="BB1557">
        <v>6.9281049999999997E-2</v>
      </c>
      <c r="BC1557">
        <v>5.0980392999999999E-2</v>
      </c>
      <c r="BD1557">
        <v>4.1830066999999999E-2</v>
      </c>
      <c r="BE1557">
        <v>1.6993464999999999E-2</v>
      </c>
      <c r="BF1557">
        <v>1.8300654E-2</v>
      </c>
      <c r="BG1557">
        <v>27573</v>
      </c>
      <c r="BH1557">
        <v>25255</v>
      </c>
      <c r="BI1557">
        <v>83</v>
      </c>
      <c r="BJ1557">
        <v>282</v>
      </c>
      <c r="BK1557">
        <v>200</v>
      </c>
      <c r="BL1557">
        <v>0.10737387</v>
      </c>
      <c r="BM1557">
        <v>0.36481243000000002</v>
      </c>
      <c r="BN1557">
        <v>0.25873220000000002</v>
      </c>
      <c r="BO1557">
        <v>290</v>
      </c>
      <c r="BP1557">
        <v>2.6</v>
      </c>
      <c r="BQ1557">
        <v>44.8</v>
      </c>
      <c r="BR1557">
        <v>5</v>
      </c>
      <c r="BS1557">
        <v>3</v>
      </c>
      <c r="BT1557">
        <v>104</v>
      </c>
      <c r="BU1557">
        <v>14</v>
      </c>
      <c r="BV1557">
        <v>28</v>
      </c>
      <c r="BW1557">
        <v>53</v>
      </c>
      <c r="BX1557">
        <v>58</v>
      </c>
      <c r="BY1557">
        <v>94</v>
      </c>
      <c r="BZ1557">
        <v>97</v>
      </c>
      <c r="CA1557">
        <v>274</v>
      </c>
      <c r="CB1557">
        <v>9</v>
      </c>
      <c r="CC1557">
        <v>7</v>
      </c>
      <c r="CD1557">
        <v>1.7241380000000001E-2</v>
      </c>
      <c r="CE1557">
        <v>1.0344828E-2</v>
      </c>
      <c r="CF1557">
        <v>0.35862070000000001</v>
      </c>
      <c r="CG1557">
        <v>4.8275862000000003E-2</v>
      </c>
      <c r="CH1557">
        <v>9.6551724000000005E-2</v>
      </c>
      <c r="CI1557">
        <v>0.18275860999999999</v>
      </c>
      <c r="CJ1557">
        <v>0.2</v>
      </c>
      <c r="CK1557">
        <v>0.32413793000000002</v>
      </c>
      <c r="CL1557">
        <v>0.33448275999999999</v>
      </c>
      <c r="CM1557">
        <v>0.94482756000000001</v>
      </c>
      <c r="CN1557">
        <v>3.1034482999999998E-2</v>
      </c>
      <c r="CO1557">
        <v>2.4137931000000001E-2</v>
      </c>
      <c r="CP1557">
        <v>53959</v>
      </c>
      <c r="CQ1557">
        <v>52880</v>
      </c>
      <c r="CR1557">
        <v>28</v>
      </c>
      <c r="CS1557">
        <v>154</v>
      </c>
      <c r="CT1557">
        <v>105</v>
      </c>
      <c r="CU1557">
        <v>9.7560969999999997E-2</v>
      </c>
      <c r="CV1557">
        <v>0.53658539999999999</v>
      </c>
      <c r="CW1557">
        <v>0.36585367000000002</v>
      </c>
      <c r="CX1557">
        <v>15486118</v>
      </c>
      <c r="CY1557">
        <v>30</v>
      </c>
      <c r="CZ1557">
        <v>348</v>
      </c>
      <c r="DA1557">
        <v>45</v>
      </c>
      <c r="DB1557">
        <v>303</v>
      </c>
      <c r="DC1557">
        <v>0.12931034</v>
      </c>
      <c r="DD1557">
        <v>0.87068962999999999</v>
      </c>
    </row>
    <row r="1558" spans="1:108" x14ac:dyDescent="0.3">
      <c r="A1558">
        <v>1556</v>
      </c>
      <c r="B1558">
        <v>2110</v>
      </c>
      <c r="C1558" s="1" t="s">
        <v>1656</v>
      </c>
      <c r="D1558">
        <v>49</v>
      </c>
      <c r="E1558">
        <v>2784</v>
      </c>
      <c r="F1558">
        <v>1441</v>
      </c>
      <c r="G1558">
        <v>1343</v>
      </c>
      <c r="H1558">
        <f>SUM(male_female_comparison_df[[#This Row],[inhabitants_female]:[inhabitants_male]])</f>
        <v>2784</v>
      </c>
      <c r="I1558">
        <f>male_female_comparison_df[[#This Row],[INHABITANTS_TOTAL2]]-male_female_comparison_df[[#This Row],[inhabitants_total]]</f>
        <v>0</v>
      </c>
      <c r="J1558">
        <f>male_female_comparison_df[[#This Row],[inhabitants_male]]/(male_female_comparison_df[[#This Row],[inhabitants_total]])</f>
        <v>0.4823994252873563</v>
      </c>
      <c r="L1558">
        <v>41</v>
      </c>
      <c r="M1558">
        <v>92</v>
      </c>
      <c r="N1558">
        <v>127</v>
      </c>
      <c r="O1558">
        <v>126</v>
      </c>
      <c r="P1558">
        <v>49</v>
      </c>
      <c r="Q1558">
        <v>42</v>
      </c>
      <c r="R1558">
        <v>47</v>
      </c>
      <c r="S1558">
        <v>170</v>
      </c>
      <c r="T1558">
        <v>313</v>
      </c>
      <c r="U1558">
        <v>341</v>
      </c>
      <c r="V1558">
        <v>215</v>
      </c>
      <c r="W1558">
        <v>162</v>
      </c>
      <c r="X1558">
        <v>146</v>
      </c>
      <c r="Y1558">
        <v>119</v>
      </c>
      <c r="Z1558">
        <v>144</v>
      </c>
      <c r="AA1558">
        <v>162</v>
      </c>
      <c r="AB1558">
        <v>152</v>
      </c>
      <c r="AC1558">
        <v>115</v>
      </c>
      <c r="AD1558">
        <v>89</v>
      </c>
      <c r="AE1558">
        <v>75</v>
      </c>
      <c r="AF1558">
        <v>98</v>
      </c>
      <c r="AG1558">
        <v>3170.0412999999999</v>
      </c>
      <c r="AH1558">
        <v>0.51760059999999997</v>
      </c>
      <c r="AI1558">
        <v>0.48239943000000002</v>
      </c>
      <c r="AJ1558" s="2">
        <f>SUM(male_female_comparison_df[[#This Row],[inhabitants_proportional_male]],male_female_comparison_df[[#This Row],[inhabitants_proportional_female]])</f>
        <v>1.00000003</v>
      </c>
      <c r="AK1558" s="2">
        <f>male_female_comparison_df[[#This Row],[inhabitants_proportional_male]]-male_female_comparison_df[[#This Row],[PROPORTIONAL MALE]]</f>
        <v>4.7126437197064774E-9</v>
      </c>
      <c r="AL1558" s="2">
        <f t="shared" si="24"/>
        <v>-0.46793335875704306</v>
      </c>
      <c r="AM1558">
        <v>3.3045977000000004E-2</v>
      </c>
      <c r="AN1558">
        <v>4.5617814999999999E-2</v>
      </c>
      <c r="AO1558">
        <v>4.5258619999999999E-2</v>
      </c>
      <c r="AP1558">
        <v>1.7600575E-2</v>
      </c>
      <c r="AQ1558">
        <v>1.5086206999999999E-2</v>
      </c>
      <c r="AR1558">
        <v>1.6882183000000002E-2</v>
      </c>
      <c r="AS1558">
        <v>6.1063220000000001E-2</v>
      </c>
      <c r="AT1558">
        <v>0.11242816</v>
      </c>
      <c r="AU1558">
        <v>0.12248563</v>
      </c>
      <c r="AV1558">
        <v>7.7227009999999999E-2</v>
      </c>
      <c r="AW1558">
        <v>5.8189656999999999E-2</v>
      </c>
      <c r="AX1558">
        <v>5.2442530000000001E-2</v>
      </c>
      <c r="AY1558">
        <v>4.2744252999999996E-2</v>
      </c>
      <c r="AZ1558">
        <v>5.1724140000000002E-2</v>
      </c>
      <c r="BA1558">
        <v>5.8189656999999999E-2</v>
      </c>
      <c r="BB1558">
        <v>5.4597702000000005E-2</v>
      </c>
      <c r="BC1558">
        <v>4.1307469999999999E-2</v>
      </c>
      <c r="BD1558">
        <v>3.1968392000000005E-2</v>
      </c>
      <c r="BE1558">
        <v>2.6939655E-2</v>
      </c>
      <c r="BF1558">
        <v>3.520115E-2</v>
      </c>
      <c r="BG1558">
        <v>31444</v>
      </c>
      <c r="BH1558">
        <v>26637</v>
      </c>
      <c r="BI1558">
        <v>385</v>
      </c>
      <c r="BJ1558">
        <v>1000</v>
      </c>
      <c r="BK1558">
        <v>916</v>
      </c>
      <c r="BL1558">
        <v>0.14102565</v>
      </c>
      <c r="BM1558">
        <v>0.36630036999999999</v>
      </c>
      <c r="BN1558">
        <v>0.33553115</v>
      </c>
      <c r="BO1558">
        <v>1498</v>
      </c>
      <c r="BP1558">
        <v>1.9</v>
      </c>
      <c r="BQ1558">
        <v>35.299999999999997</v>
      </c>
      <c r="BR1558">
        <v>254</v>
      </c>
      <c r="BS1558">
        <v>137</v>
      </c>
      <c r="BT1558">
        <v>273</v>
      </c>
      <c r="BU1558">
        <v>85</v>
      </c>
      <c r="BV1558">
        <v>160</v>
      </c>
      <c r="BW1558">
        <v>95</v>
      </c>
      <c r="BX1558">
        <v>76</v>
      </c>
      <c r="BY1558">
        <v>837</v>
      </c>
      <c r="BZ1558">
        <v>396</v>
      </c>
      <c r="CA1558">
        <v>878</v>
      </c>
      <c r="CB1558">
        <v>577</v>
      </c>
      <c r="CC1558">
        <v>43</v>
      </c>
      <c r="CD1558">
        <v>0.16955941999999999</v>
      </c>
      <c r="CE1558">
        <v>9.1455270000000005E-2</v>
      </c>
      <c r="CF1558">
        <v>0.18224298999999999</v>
      </c>
      <c r="CG1558">
        <v>5.6742319999999999E-2</v>
      </c>
      <c r="CH1558">
        <v>0.10680908</v>
      </c>
      <c r="CI1558">
        <v>6.3417890000000005E-2</v>
      </c>
      <c r="CJ1558">
        <v>5.0734309999999998E-2</v>
      </c>
      <c r="CK1558">
        <v>0.55874497000000001</v>
      </c>
      <c r="CL1558">
        <v>0.26435247000000001</v>
      </c>
      <c r="CM1558">
        <v>0.58611480000000005</v>
      </c>
      <c r="CN1558">
        <v>0.38518023000000001</v>
      </c>
      <c r="CO1558">
        <v>2.8704940000000002E-2</v>
      </c>
      <c r="CP1558">
        <v>49159</v>
      </c>
      <c r="CQ1558">
        <v>38102</v>
      </c>
      <c r="CR1558">
        <v>226</v>
      </c>
      <c r="CS1558">
        <v>666</v>
      </c>
      <c r="CT1558">
        <v>583</v>
      </c>
      <c r="CU1558">
        <v>0.15322034000000001</v>
      </c>
      <c r="CV1558">
        <v>0.45152542000000001</v>
      </c>
      <c r="CW1558">
        <v>0.39525421999999999</v>
      </c>
      <c r="CX1558">
        <v>72509704</v>
      </c>
      <c r="CY1558">
        <v>0</v>
      </c>
      <c r="CZ1558">
        <v>137</v>
      </c>
      <c r="DA1558">
        <v>15</v>
      </c>
      <c r="DB1558">
        <v>122</v>
      </c>
      <c r="DC1558">
        <v>0.10948905</v>
      </c>
      <c r="DD1558">
        <v>0.89051100000000005</v>
      </c>
    </row>
    <row r="1559" spans="1:108" x14ac:dyDescent="0.3">
      <c r="A1559">
        <v>1557</v>
      </c>
      <c r="B1559">
        <v>2200</v>
      </c>
      <c r="C1559" s="1" t="s">
        <v>1657</v>
      </c>
      <c r="D1559">
        <v>49</v>
      </c>
      <c r="E1559">
        <v>7836</v>
      </c>
      <c r="F1559">
        <v>3990</v>
      </c>
      <c r="G1559">
        <v>3846</v>
      </c>
      <c r="H1559">
        <f>SUM(male_female_comparison_df[[#This Row],[inhabitants_female]:[inhabitants_male]])</f>
        <v>7836</v>
      </c>
      <c r="I1559">
        <f>male_female_comparison_df[[#This Row],[INHABITANTS_TOTAL2]]-male_female_comparison_df[[#This Row],[inhabitants_total]]</f>
        <v>0</v>
      </c>
      <c r="J1559">
        <f>male_female_comparison_df[[#This Row],[inhabitants_male]]/(male_female_comparison_df[[#This Row],[inhabitants_total]])</f>
        <v>0.49081163859111793</v>
      </c>
      <c r="L1559">
        <v>40</v>
      </c>
      <c r="M1559">
        <v>296</v>
      </c>
      <c r="N1559">
        <v>409</v>
      </c>
      <c r="O1559">
        <v>509</v>
      </c>
      <c r="P1559">
        <v>198</v>
      </c>
      <c r="Q1559">
        <v>132</v>
      </c>
      <c r="R1559">
        <v>145</v>
      </c>
      <c r="S1559">
        <v>415</v>
      </c>
      <c r="T1559">
        <v>619</v>
      </c>
      <c r="U1559">
        <v>648</v>
      </c>
      <c r="V1559">
        <v>636</v>
      </c>
      <c r="W1559">
        <v>543</v>
      </c>
      <c r="X1559">
        <v>497</v>
      </c>
      <c r="Y1559">
        <v>491</v>
      </c>
      <c r="Z1559">
        <v>422</v>
      </c>
      <c r="AA1559">
        <v>405</v>
      </c>
      <c r="AB1559">
        <v>495</v>
      </c>
      <c r="AC1559">
        <v>426</v>
      </c>
      <c r="AD1559">
        <v>270</v>
      </c>
      <c r="AE1559">
        <v>148</v>
      </c>
      <c r="AF1559">
        <v>132</v>
      </c>
      <c r="AG1559">
        <v>1736.1415</v>
      </c>
      <c r="AH1559">
        <v>0.50918834999999996</v>
      </c>
      <c r="AI1559">
        <v>0.49081164999999999</v>
      </c>
      <c r="AJ1559" s="2">
        <f>SUM(male_female_comparison_df[[#This Row],[inhabitants_proportional_male]],male_female_comparison_df[[#This Row],[inhabitants_proportional_female]])</f>
        <v>1</v>
      </c>
      <c r="AK1559" s="2">
        <f>male_female_comparison_df[[#This Row],[inhabitants_proportional_male]]-male_female_comparison_df[[#This Row],[PROPORTIONAL MALE]]</f>
        <v>1.1408882061303416E-8</v>
      </c>
      <c r="AL1559" s="2">
        <f t="shared" si="24"/>
        <v>-0.46793335875704306</v>
      </c>
      <c r="AM1559">
        <v>3.7774373E-2</v>
      </c>
      <c r="AN1559">
        <v>5.2194997999999999E-2</v>
      </c>
      <c r="AO1559">
        <v>6.4956609999999998E-2</v>
      </c>
      <c r="AP1559">
        <v>2.5267993999999998E-2</v>
      </c>
      <c r="AQ1559">
        <v>1.6845328999999999E-2</v>
      </c>
      <c r="AR1559">
        <v>1.8504338000000002E-2</v>
      </c>
      <c r="AS1559">
        <v>5.2960694000000003E-2</v>
      </c>
      <c r="AT1559">
        <v>7.8994386E-2</v>
      </c>
      <c r="AU1559">
        <v>8.2695249999999998E-2</v>
      </c>
      <c r="AV1559">
        <v>8.1163860000000004E-2</v>
      </c>
      <c r="AW1559">
        <v>6.9295554999999995E-2</v>
      </c>
      <c r="AX1559">
        <v>6.3425220000000004E-2</v>
      </c>
      <c r="AY1559">
        <v>6.2659519999999996E-2</v>
      </c>
      <c r="AZ1559">
        <v>5.3854007000000002E-2</v>
      </c>
      <c r="BA1559">
        <v>5.1684532000000005E-2</v>
      </c>
      <c r="BB1559">
        <v>6.3169985999999997E-2</v>
      </c>
      <c r="BC1559">
        <v>5.4364472999999996E-2</v>
      </c>
      <c r="BD1559">
        <v>3.4456354000000002E-2</v>
      </c>
      <c r="BE1559">
        <v>1.8887186E-2</v>
      </c>
      <c r="BF1559">
        <v>1.6845328999999999E-2</v>
      </c>
      <c r="BG1559">
        <v>32535</v>
      </c>
      <c r="BH1559">
        <v>27895</v>
      </c>
      <c r="BI1559">
        <v>893</v>
      </c>
      <c r="BJ1559">
        <v>2631</v>
      </c>
      <c r="BK1559">
        <v>2631</v>
      </c>
      <c r="BL1559">
        <v>8.3240120000000001E-2</v>
      </c>
      <c r="BM1559">
        <v>0.24524608000000001</v>
      </c>
      <c r="BN1559">
        <v>0.24524608000000001</v>
      </c>
      <c r="BO1559">
        <v>3687</v>
      </c>
      <c r="BP1559">
        <v>2.1</v>
      </c>
      <c r="BQ1559">
        <v>37.799999999999997</v>
      </c>
      <c r="BR1559">
        <v>398</v>
      </c>
      <c r="BS1559">
        <v>273</v>
      </c>
      <c r="BT1559">
        <v>899</v>
      </c>
      <c r="BU1559">
        <v>274</v>
      </c>
      <c r="BV1559">
        <v>497</v>
      </c>
      <c r="BW1559">
        <v>365</v>
      </c>
      <c r="BX1559">
        <v>264</v>
      </c>
      <c r="BY1559">
        <v>1836</v>
      </c>
      <c r="BZ1559">
        <v>967</v>
      </c>
      <c r="CA1559">
        <v>2446</v>
      </c>
      <c r="CB1559">
        <v>1147</v>
      </c>
      <c r="CC1559">
        <v>94</v>
      </c>
      <c r="CD1559">
        <v>0.10794684</v>
      </c>
      <c r="CE1559">
        <v>7.4043940000000003E-2</v>
      </c>
      <c r="CF1559">
        <v>0.24382967</v>
      </c>
      <c r="CG1559">
        <v>7.4315160000000005E-2</v>
      </c>
      <c r="CH1559">
        <v>0.13479795</v>
      </c>
      <c r="CI1559">
        <v>9.8996475E-2</v>
      </c>
      <c r="CJ1559">
        <v>7.1602925999999997E-2</v>
      </c>
      <c r="CK1559">
        <v>0.49796579999999996</v>
      </c>
      <c r="CL1559">
        <v>0.26227286</v>
      </c>
      <c r="CM1559">
        <v>0.663412</v>
      </c>
      <c r="CN1559">
        <v>0.31109302999999999</v>
      </c>
      <c r="CO1559">
        <v>2.5494982000000003E-2</v>
      </c>
      <c r="CP1559">
        <v>55642</v>
      </c>
      <c r="CQ1559">
        <v>46898</v>
      </c>
      <c r="CR1559">
        <v>384</v>
      </c>
      <c r="CS1559">
        <v>1551</v>
      </c>
      <c r="CT1559">
        <v>1642</v>
      </c>
      <c r="CU1559">
        <v>7.7077480000000004E-2</v>
      </c>
      <c r="CV1559">
        <v>0.31132074999999998</v>
      </c>
      <c r="CW1559">
        <v>0.3295865</v>
      </c>
      <c r="CX1559">
        <v>199031968</v>
      </c>
      <c r="CY1559">
        <v>2</v>
      </c>
      <c r="CZ1559">
        <v>956</v>
      </c>
      <c r="DA1559">
        <v>167</v>
      </c>
      <c r="DB1559">
        <v>789</v>
      </c>
      <c r="DC1559">
        <v>0.17468620000000001</v>
      </c>
      <c r="DD1559">
        <v>0.8253138000000001</v>
      </c>
    </row>
    <row r="1560" spans="1:108" x14ac:dyDescent="0.3">
      <c r="A1560">
        <v>1558</v>
      </c>
      <c r="B1560">
        <v>2240</v>
      </c>
      <c r="C1560" s="1" t="s">
        <v>1658</v>
      </c>
      <c r="D1560">
        <v>49</v>
      </c>
      <c r="E1560">
        <v>2148</v>
      </c>
      <c r="F1560">
        <v>1080</v>
      </c>
      <c r="G1560">
        <v>1068</v>
      </c>
      <c r="H1560">
        <f>SUM(male_female_comparison_df[[#This Row],[inhabitants_female]:[inhabitants_male]])</f>
        <v>2148</v>
      </c>
      <c r="I1560">
        <f>male_female_comparison_df[[#This Row],[INHABITANTS_TOTAL2]]-male_female_comparison_df[[#This Row],[inhabitants_total]]</f>
        <v>0</v>
      </c>
      <c r="J1560">
        <f>male_female_comparison_df[[#This Row],[inhabitants_male]]/(male_female_comparison_df[[#This Row],[inhabitants_total]])</f>
        <v>0.4972067039106145</v>
      </c>
      <c r="L1560">
        <v>40</v>
      </c>
      <c r="M1560">
        <v>57</v>
      </c>
      <c r="N1560">
        <v>99</v>
      </c>
      <c r="O1560">
        <v>217</v>
      </c>
      <c r="P1560">
        <v>106</v>
      </c>
      <c r="Q1560">
        <v>56</v>
      </c>
      <c r="R1560">
        <v>69</v>
      </c>
      <c r="S1560">
        <v>96</v>
      </c>
      <c r="T1560">
        <v>66</v>
      </c>
      <c r="U1560">
        <v>82</v>
      </c>
      <c r="V1560">
        <v>125</v>
      </c>
      <c r="W1560">
        <v>165</v>
      </c>
      <c r="X1560">
        <v>195</v>
      </c>
      <c r="Y1560">
        <v>190</v>
      </c>
      <c r="Z1560">
        <v>151</v>
      </c>
      <c r="AA1560">
        <v>116</v>
      </c>
      <c r="AB1560">
        <v>139</v>
      </c>
      <c r="AC1560">
        <v>120</v>
      </c>
      <c r="AD1560">
        <v>68</v>
      </c>
      <c r="AE1560">
        <v>18</v>
      </c>
      <c r="AF1560">
        <v>13</v>
      </c>
      <c r="AG1560">
        <v>1533.0910000000001</v>
      </c>
      <c r="AH1560">
        <v>0.5027933</v>
      </c>
      <c r="AI1560">
        <v>0.49720671999999999</v>
      </c>
      <c r="AJ1560" s="2">
        <f>SUM(male_female_comparison_df[[#This Row],[inhabitants_proportional_male]],male_female_comparison_df[[#This Row],[inhabitants_proportional_female]])</f>
        <v>1.0000000199999999</v>
      </c>
      <c r="AK1560" s="2">
        <f>male_female_comparison_df[[#This Row],[inhabitants_proportional_male]]-male_female_comparison_df[[#This Row],[PROPORTIONAL MALE]]</f>
        <v>1.608938549058081E-8</v>
      </c>
      <c r="AL1560" s="2">
        <f t="shared" si="24"/>
        <v>-0.46793335875704306</v>
      </c>
      <c r="AM1560">
        <v>2.6536312000000003E-2</v>
      </c>
      <c r="AN1560">
        <v>4.6089384999999997E-2</v>
      </c>
      <c r="AO1560">
        <v>0.10102421</v>
      </c>
      <c r="AP1560">
        <v>4.934823E-2</v>
      </c>
      <c r="AQ1560">
        <v>2.6070764E-2</v>
      </c>
      <c r="AR1560">
        <v>3.2122906E-2</v>
      </c>
      <c r="AS1560">
        <v>4.4692735999999997E-2</v>
      </c>
      <c r="AT1560">
        <v>3.0726257999999999E-2</v>
      </c>
      <c r="AU1560">
        <v>3.8175046000000004E-2</v>
      </c>
      <c r="AV1560">
        <v>5.8193670000000003E-2</v>
      </c>
      <c r="AW1560">
        <v>7.6815640000000004E-2</v>
      </c>
      <c r="AX1560">
        <v>9.0782119999999994E-2</v>
      </c>
      <c r="AY1560">
        <v>8.8454370000000004E-2</v>
      </c>
      <c r="AZ1560">
        <v>7.0297949999999998E-2</v>
      </c>
      <c r="BA1560">
        <v>5.4003722999999997E-2</v>
      </c>
      <c r="BB1560">
        <v>6.4711359999999996E-2</v>
      </c>
      <c r="BC1560">
        <v>5.5865919999999999E-2</v>
      </c>
      <c r="BD1560">
        <v>3.1657357000000004E-2</v>
      </c>
      <c r="BE1560">
        <v>8.3798889999999997E-3</v>
      </c>
      <c r="BF1560">
        <v>6.0521415000000002E-3</v>
      </c>
      <c r="BG1560">
        <v>43482</v>
      </c>
      <c r="BH1560">
        <v>33566</v>
      </c>
      <c r="BI1560">
        <v>201</v>
      </c>
      <c r="BJ1560">
        <v>484</v>
      </c>
      <c r="BK1560">
        <v>854</v>
      </c>
      <c r="BL1560">
        <v>9.6449140000000003E-2</v>
      </c>
      <c r="BM1560">
        <v>0.23224568000000001</v>
      </c>
      <c r="BN1560">
        <v>0.40978888000000002</v>
      </c>
      <c r="BO1560">
        <v>811</v>
      </c>
      <c r="BP1560">
        <v>2.6</v>
      </c>
      <c r="BQ1560">
        <v>45.9</v>
      </c>
      <c r="BR1560">
        <v>26</v>
      </c>
      <c r="BS1560">
        <v>28</v>
      </c>
      <c r="BT1560">
        <v>287</v>
      </c>
      <c r="BU1560">
        <v>51</v>
      </c>
      <c r="BV1560">
        <v>108</v>
      </c>
      <c r="BW1560">
        <v>153</v>
      </c>
      <c r="BX1560">
        <v>118</v>
      </c>
      <c r="BY1560">
        <v>299</v>
      </c>
      <c r="BZ1560">
        <v>231</v>
      </c>
      <c r="CA1560">
        <v>722</v>
      </c>
      <c r="CB1560">
        <v>67</v>
      </c>
      <c r="CC1560">
        <v>22</v>
      </c>
      <c r="CD1560">
        <v>3.2059184999999997E-2</v>
      </c>
      <c r="CE1560">
        <v>3.4525279999999998E-2</v>
      </c>
      <c r="CF1560">
        <v>0.35388409999999998</v>
      </c>
      <c r="CG1560">
        <v>6.2885330000000003E-2</v>
      </c>
      <c r="CH1560">
        <v>0.13316892</v>
      </c>
      <c r="CI1560">
        <v>0.18865599</v>
      </c>
      <c r="CJ1560">
        <v>0.14549938000000001</v>
      </c>
      <c r="CK1560">
        <v>0.36868065999999999</v>
      </c>
      <c r="CL1560">
        <v>0.28483354999999999</v>
      </c>
      <c r="CM1560">
        <v>0.89025896999999998</v>
      </c>
      <c r="CN1560">
        <v>8.2614060000000003E-2</v>
      </c>
      <c r="CO1560">
        <v>2.7127002999999997E-2</v>
      </c>
      <c r="CP1560">
        <v>85646</v>
      </c>
      <c r="CQ1560">
        <v>71398</v>
      </c>
      <c r="CR1560">
        <v>43</v>
      </c>
      <c r="CS1560">
        <v>245</v>
      </c>
      <c r="CT1560">
        <v>495</v>
      </c>
      <c r="CU1560">
        <v>5.4916985000000001E-2</v>
      </c>
      <c r="CV1560">
        <v>0.31289909999999999</v>
      </c>
      <c r="CW1560">
        <v>0.63218390000000002</v>
      </c>
      <c r="CX1560">
        <v>67061144</v>
      </c>
      <c r="CY1560">
        <v>3</v>
      </c>
      <c r="CZ1560">
        <v>623</v>
      </c>
      <c r="DA1560">
        <v>39</v>
      </c>
      <c r="DB1560">
        <v>584</v>
      </c>
      <c r="DC1560">
        <v>6.2600320000000001E-2</v>
      </c>
      <c r="DD1560">
        <v>0.93739969999999995</v>
      </c>
    </row>
    <row r="1561" spans="1:108" x14ac:dyDescent="0.3">
      <c r="A1561">
        <v>1559</v>
      </c>
      <c r="B1561">
        <v>2250</v>
      </c>
      <c r="C1561" s="1" t="s">
        <v>1659</v>
      </c>
      <c r="D1561">
        <v>49</v>
      </c>
      <c r="E1561">
        <v>3809</v>
      </c>
      <c r="F1561">
        <v>1945</v>
      </c>
      <c r="G1561">
        <v>1864</v>
      </c>
      <c r="H1561">
        <f>SUM(male_female_comparison_df[[#This Row],[inhabitants_female]:[inhabitants_male]])</f>
        <v>3809</v>
      </c>
      <c r="I1561">
        <f>male_female_comparison_df[[#This Row],[INHABITANTS_TOTAL2]]-male_female_comparison_df[[#This Row],[inhabitants_total]]</f>
        <v>0</v>
      </c>
      <c r="J1561">
        <f>male_female_comparison_df[[#This Row],[inhabitants_male]]/(male_female_comparison_df[[#This Row],[inhabitants_total]])</f>
        <v>0.48936728800210028</v>
      </c>
      <c r="L1561">
        <v>31</v>
      </c>
      <c r="M1561">
        <v>218</v>
      </c>
      <c r="N1561">
        <v>303</v>
      </c>
      <c r="O1561">
        <v>285</v>
      </c>
      <c r="P1561">
        <v>95</v>
      </c>
      <c r="Q1561">
        <v>65</v>
      </c>
      <c r="R1561">
        <v>84</v>
      </c>
      <c r="S1561">
        <v>362</v>
      </c>
      <c r="T1561">
        <v>415</v>
      </c>
      <c r="U1561">
        <v>427</v>
      </c>
      <c r="V1561">
        <v>363</v>
      </c>
      <c r="W1561">
        <v>282</v>
      </c>
      <c r="X1561">
        <v>210</v>
      </c>
      <c r="Y1561">
        <v>190</v>
      </c>
      <c r="Z1561">
        <v>153</v>
      </c>
      <c r="AA1561">
        <v>118</v>
      </c>
      <c r="AB1561">
        <v>129</v>
      </c>
      <c r="AC1561">
        <v>67</v>
      </c>
      <c r="AD1561">
        <v>23</v>
      </c>
      <c r="AE1561">
        <v>9</v>
      </c>
      <c r="AF1561">
        <v>11</v>
      </c>
      <c r="AG1561">
        <v>1769.6433999999999</v>
      </c>
      <c r="AH1561">
        <v>0.51063270000000005</v>
      </c>
      <c r="AI1561">
        <v>0.48936728000000002</v>
      </c>
      <c r="AJ1561" s="2">
        <f>SUM(male_female_comparison_df[[#This Row],[inhabitants_proportional_male]],male_female_comparison_df[[#This Row],[inhabitants_proportional_female]])</f>
        <v>0.99999998000000012</v>
      </c>
      <c r="AK1561" s="2">
        <f>male_female_comparison_df[[#This Row],[inhabitants_proportional_male]]-male_female_comparison_df[[#This Row],[PROPORTIONAL MALE]]</f>
        <v>-8.0021002601959879E-9</v>
      </c>
      <c r="AL1561" s="2">
        <f t="shared" si="24"/>
        <v>-0.46793335875704306</v>
      </c>
      <c r="AM1561">
        <v>5.7232867999999999E-2</v>
      </c>
      <c r="AN1561">
        <v>7.9548439999999998E-2</v>
      </c>
      <c r="AO1561">
        <v>7.482279E-2</v>
      </c>
      <c r="AP1561">
        <v>2.494093E-2</v>
      </c>
      <c r="AQ1561">
        <v>1.7064847000000001E-2</v>
      </c>
      <c r="AR1561">
        <v>2.2053033E-2</v>
      </c>
      <c r="AS1561">
        <v>9.5038070000000002E-2</v>
      </c>
      <c r="AT1561">
        <v>0.10895248</v>
      </c>
      <c r="AU1561">
        <v>0.11210291</v>
      </c>
      <c r="AV1561">
        <v>9.5300609999999994E-2</v>
      </c>
      <c r="AW1561">
        <v>7.4035180000000006E-2</v>
      </c>
      <c r="AX1561">
        <v>5.513258E-2</v>
      </c>
      <c r="AY1561">
        <v>4.988186E-2</v>
      </c>
      <c r="AZ1561">
        <v>4.0168025000000003E-2</v>
      </c>
      <c r="BA1561">
        <v>3.0979258999999999E-2</v>
      </c>
      <c r="BB1561">
        <v>3.3867158000000001E-2</v>
      </c>
      <c r="BC1561">
        <v>1.7589919999999998E-2</v>
      </c>
      <c r="BD1561">
        <v>6.0383305000000003E-3</v>
      </c>
      <c r="BE1561">
        <v>2.3628249999999998E-3</v>
      </c>
      <c r="BF1561">
        <v>2.8878971999999996E-3</v>
      </c>
      <c r="BO1561">
        <v>1763</v>
      </c>
      <c r="BP1561">
        <v>2.2000000000000002</v>
      </c>
      <c r="BQ1561">
        <v>31.9</v>
      </c>
      <c r="BR1561">
        <v>268</v>
      </c>
      <c r="BS1561">
        <v>203</v>
      </c>
      <c r="BT1561">
        <v>572</v>
      </c>
      <c r="BU1561">
        <v>194</v>
      </c>
      <c r="BV1561">
        <v>379</v>
      </c>
      <c r="BW1561">
        <v>218</v>
      </c>
      <c r="BX1561">
        <v>124</v>
      </c>
      <c r="BY1561">
        <v>1018</v>
      </c>
      <c r="BZ1561">
        <v>176</v>
      </c>
      <c r="CA1561">
        <v>297</v>
      </c>
      <c r="CB1561">
        <v>1457</v>
      </c>
      <c r="CC1561">
        <v>9</v>
      </c>
      <c r="CD1561">
        <v>0.15201360999999999</v>
      </c>
      <c r="CE1561">
        <v>0.11514464000000001</v>
      </c>
      <c r="CF1561">
        <v>0.32444698</v>
      </c>
      <c r="CG1561">
        <v>0.11003969999999999</v>
      </c>
      <c r="CH1561">
        <v>0.21497448</v>
      </c>
      <c r="CI1561">
        <v>0.12365287</v>
      </c>
      <c r="CJ1561">
        <v>7.0334659999999993E-2</v>
      </c>
      <c r="CK1561">
        <v>0.57742480000000007</v>
      </c>
      <c r="CL1561">
        <v>9.9829840000000003E-2</v>
      </c>
      <c r="CM1561">
        <v>0.16846284</v>
      </c>
      <c r="CN1561">
        <v>0.82643220000000006</v>
      </c>
      <c r="CO1561">
        <v>5.1049349999999997E-3</v>
      </c>
      <c r="CY1561">
        <v>10</v>
      </c>
      <c r="CZ1561">
        <v>296</v>
      </c>
      <c r="DA1561">
        <v>25</v>
      </c>
      <c r="DB1561">
        <v>271</v>
      </c>
      <c r="DC1561">
        <v>8.445946E-2</v>
      </c>
      <c r="DD1561">
        <v>0.91554050000000009</v>
      </c>
    </row>
    <row r="1562" spans="1:108" x14ac:dyDescent="0.3">
      <c r="A1562">
        <v>1560</v>
      </c>
      <c r="B1562">
        <v>2270</v>
      </c>
      <c r="C1562" s="1" t="s">
        <v>1660</v>
      </c>
      <c r="D1562">
        <v>49</v>
      </c>
      <c r="E1562">
        <v>2254</v>
      </c>
      <c r="F1562">
        <v>1139</v>
      </c>
      <c r="G1562">
        <v>1115</v>
      </c>
      <c r="H1562">
        <f>SUM(male_female_comparison_df[[#This Row],[inhabitants_female]:[inhabitants_male]])</f>
        <v>2254</v>
      </c>
      <c r="I1562">
        <f>male_female_comparison_df[[#This Row],[INHABITANTS_TOTAL2]]-male_female_comparison_df[[#This Row],[inhabitants_total]]</f>
        <v>0</v>
      </c>
      <c r="J1562">
        <f>male_female_comparison_df[[#This Row],[inhabitants_male]]/(male_female_comparison_df[[#This Row],[inhabitants_total]])</f>
        <v>0.49467613132209404</v>
      </c>
      <c r="L1562">
        <v>38</v>
      </c>
      <c r="M1562">
        <v>76</v>
      </c>
      <c r="N1562">
        <v>125</v>
      </c>
      <c r="O1562">
        <v>229</v>
      </c>
      <c r="P1562">
        <v>119</v>
      </c>
      <c r="Q1562">
        <v>63</v>
      </c>
      <c r="R1562">
        <v>62</v>
      </c>
      <c r="S1562">
        <v>86</v>
      </c>
      <c r="T1562">
        <v>68</v>
      </c>
      <c r="U1562">
        <v>128</v>
      </c>
      <c r="V1562">
        <v>176</v>
      </c>
      <c r="W1562">
        <v>178</v>
      </c>
      <c r="X1562">
        <v>184</v>
      </c>
      <c r="Y1562">
        <v>175</v>
      </c>
      <c r="Z1562">
        <v>155</v>
      </c>
      <c r="AA1562">
        <v>129</v>
      </c>
      <c r="AB1562">
        <v>141</v>
      </c>
      <c r="AC1562">
        <v>65</v>
      </c>
      <c r="AD1562">
        <v>57</v>
      </c>
      <c r="AE1562">
        <v>19</v>
      </c>
      <c r="AF1562">
        <v>19</v>
      </c>
      <c r="AG1562">
        <v>655.76654000000008</v>
      </c>
      <c r="AH1562">
        <v>0.50532390000000005</v>
      </c>
      <c r="AI1562">
        <v>0.49467613999999999</v>
      </c>
      <c r="AJ1562" s="2">
        <f>SUM(male_female_comparison_df[[#This Row],[inhabitants_proportional_male]],male_female_comparison_df[[#This Row],[inhabitants_proportional_female]])</f>
        <v>1.00000004</v>
      </c>
      <c r="AK1562" s="2">
        <f>male_female_comparison_df[[#This Row],[inhabitants_proportional_male]]-male_female_comparison_df[[#This Row],[PROPORTIONAL MALE]]</f>
        <v>8.6779059493835575E-9</v>
      </c>
      <c r="AL1562" s="2">
        <f t="shared" si="24"/>
        <v>-0.46793335875704306</v>
      </c>
      <c r="AM1562">
        <v>3.3717832999999996E-2</v>
      </c>
      <c r="AN1562">
        <v>5.5456965999999996E-2</v>
      </c>
      <c r="AO1562">
        <v>0.10159716000000001</v>
      </c>
      <c r="AP1562">
        <v>5.279503E-2</v>
      </c>
      <c r="AQ1562">
        <v>2.7950311000000002E-2</v>
      </c>
      <c r="AR1562">
        <v>2.7506655000000001E-2</v>
      </c>
      <c r="AS1562">
        <v>3.8154392999999995E-2</v>
      </c>
      <c r="AT1562">
        <v>3.0168589999999999E-2</v>
      </c>
      <c r="AU1562">
        <v>5.6787934000000005E-2</v>
      </c>
      <c r="AV1562">
        <v>7.8083410000000006E-2</v>
      </c>
      <c r="AW1562">
        <v>7.8970714999999997E-2</v>
      </c>
      <c r="AX1562">
        <v>8.1632650000000001E-2</v>
      </c>
      <c r="AY1562">
        <v>7.7639749999999993E-2</v>
      </c>
      <c r="AZ1562">
        <v>6.8766640000000004E-2</v>
      </c>
      <c r="BA1562">
        <v>5.7231585999999994E-2</v>
      </c>
      <c r="BB1562">
        <v>6.2555454999999996E-2</v>
      </c>
      <c r="BC1562">
        <v>2.8837621000000001E-2</v>
      </c>
      <c r="BD1562">
        <v>2.5288377000000001E-2</v>
      </c>
      <c r="BE1562">
        <v>8.4294580000000008E-3</v>
      </c>
      <c r="BF1562">
        <v>8.4294580000000008E-3</v>
      </c>
      <c r="BG1562">
        <v>35521</v>
      </c>
      <c r="BH1562">
        <v>29005</v>
      </c>
      <c r="BI1562">
        <v>288</v>
      </c>
      <c r="BJ1562">
        <v>613</v>
      </c>
      <c r="BK1562">
        <v>763</v>
      </c>
      <c r="BL1562">
        <v>0.12637122000000001</v>
      </c>
      <c r="BM1562">
        <v>0.26897759999999998</v>
      </c>
      <c r="BN1562">
        <v>0.33479595000000001</v>
      </c>
      <c r="BO1562">
        <v>829</v>
      </c>
      <c r="BP1562">
        <v>2.7</v>
      </c>
      <c r="BQ1562">
        <v>38.1</v>
      </c>
      <c r="BR1562">
        <v>15</v>
      </c>
      <c r="BS1562">
        <v>24</v>
      </c>
      <c r="BT1562">
        <v>325</v>
      </c>
      <c r="BU1562">
        <v>64</v>
      </c>
      <c r="BV1562">
        <v>134</v>
      </c>
      <c r="BW1562">
        <v>159</v>
      </c>
      <c r="BX1562">
        <v>139</v>
      </c>
      <c r="BY1562">
        <v>308</v>
      </c>
      <c r="BZ1562">
        <v>206</v>
      </c>
      <c r="CA1562">
        <v>625</v>
      </c>
      <c r="CB1562">
        <v>183</v>
      </c>
      <c r="CC1562">
        <v>21</v>
      </c>
      <c r="CD1562">
        <v>1.8094089000000001E-2</v>
      </c>
      <c r="CE1562">
        <v>2.8950542000000003E-2</v>
      </c>
      <c r="CF1562">
        <v>0.39203860000000001</v>
      </c>
      <c r="CG1562">
        <v>7.7201450000000005E-2</v>
      </c>
      <c r="CH1562">
        <v>0.16164052000000001</v>
      </c>
      <c r="CI1562">
        <v>0.19179735000000001</v>
      </c>
      <c r="CJ1562">
        <v>0.16767188999999999</v>
      </c>
      <c r="CK1562">
        <v>0.37153195999999999</v>
      </c>
      <c r="CL1562">
        <v>0.24849217000000001</v>
      </c>
      <c r="CM1562">
        <v>0.75392040000000005</v>
      </c>
      <c r="CN1562">
        <v>0.22074789</v>
      </c>
      <c r="CO1562">
        <v>2.5331724E-2</v>
      </c>
      <c r="CP1562">
        <v>71489</v>
      </c>
      <c r="CQ1562">
        <v>58993</v>
      </c>
      <c r="CR1562">
        <v>68</v>
      </c>
      <c r="CS1562">
        <v>339</v>
      </c>
      <c r="CT1562">
        <v>423</v>
      </c>
      <c r="CU1562">
        <v>8.1927710000000001E-2</v>
      </c>
      <c r="CV1562">
        <v>0.40843373999999999</v>
      </c>
      <c r="CW1562">
        <v>0.50963855000000002</v>
      </c>
      <c r="CX1562">
        <v>59335816</v>
      </c>
      <c r="CY1562">
        <v>6</v>
      </c>
      <c r="CZ1562">
        <v>728</v>
      </c>
      <c r="DA1562">
        <v>182</v>
      </c>
      <c r="DB1562">
        <v>546</v>
      </c>
      <c r="DC1562">
        <v>0.25</v>
      </c>
      <c r="DD1562">
        <v>0.75</v>
      </c>
    </row>
    <row r="1563" spans="1:108" x14ac:dyDescent="0.3">
      <c r="A1563">
        <v>1561</v>
      </c>
      <c r="B1563">
        <v>2360</v>
      </c>
      <c r="C1563" s="1" t="s">
        <v>1661</v>
      </c>
      <c r="D1563">
        <v>49</v>
      </c>
      <c r="E1563">
        <v>9757</v>
      </c>
      <c r="F1563">
        <v>5004</v>
      </c>
      <c r="G1563">
        <v>4753</v>
      </c>
      <c r="H1563">
        <f>SUM(male_female_comparison_df[[#This Row],[inhabitants_female]:[inhabitants_male]])</f>
        <v>9757</v>
      </c>
      <c r="I1563">
        <f>male_female_comparison_df[[#This Row],[INHABITANTS_TOTAL2]]-male_female_comparison_df[[#This Row],[inhabitants_total]]</f>
        <v>0</v>
      </c>
      <c r="J1563">
        <f>male_female_comparison_df[[#This Row],[inhabitants_male]]/(male_female_comparison_df[[#This Row],[inhabitants_total]])</f>
        <v>0.48713743978681973</v>
      </c>
      <c r="L1563">
        <v>42</v>
      </c>
      <c r="M1563">
        <v>318</v>
      </c>
      <c r="N1563">
        <v>436</v>
      </c>
      <c r="O1563">
        <v>692</v>
      </c>
      <c r="P1563">
        <v>352</v>
      </c>
      <c r="Q1563">
        <v>219</v>
      </c>
      <c r="R1563">
        <v>227</v>
      </c>
      <c r="S1563">
        <v>502</v>
      </c>
      <c r="T1563">
        <v>472</v>
      </c>
      <c r="U1563">
        <v>613</v>
      </c>
      <c r="V1563">
        <v>656</v>
      </c>
      <c r="W1563">
        <v>608</v>
      </c>
      <c r="X1563">
        <v>730</v>
      </c>
      <c r="Y1563">
        <v>739</v>
      </c>
      <c r="Z1563">
        <v>626</v>
      </c>
      <c r="AA1563">
        <v>597</v>
      </c>
      <c r="AB1563">
        <v>624</v>
      </c>
      <c r="AC1563">
        <v>570</v>
      </c>
      <c r="AD1563">
        <v>428</v>
      </c>
      <c r="AE1563">
        <v>196</v>
      </c>
      <c r="AF1563">
        <v>152</v>
      </c>
      <c r="AG1563">
        <v>1990.1741999999999</v>
      </c>
      <c r="AH1563">
        <v>0.51286255999999997</v>
      </c>
      <c r="AI1563">
        <v>0.48713743999999998</v>
      </c>
      <c r="AJ1563" s="2">
        <f>SUM(male_female_comparison_df[[#This Row],[inhabitants_proportional_male]],male_female_comparison_df[[#This Row],[inhabitants_proportional_female]])</f>
        <v>1</v>
      </c>
      <c r="AK1563" s="2">
        <f>male_female_comparison_df[[#This Row],[inhabitants_proportional_male]]-male_female_comparison_df[[#This Row],[PROPORTIONAL MALE]]</f>
        <v>2.1318025122951667E-10</v>
      </c>
      <c r="AL1563" s="2">
        <f t="shared" si="24"/>
        <v>-0.46793335875704306</v>
      </c>
      <c r="AM1563">
        <v>3.2591983999999997E-2</v>
      </c>
      <c r="AN1563">
        <v>4.4685867000000004E-2</v>
      </c>
      <c r="AO1563">
        <v>7.0923440000000004E-2</v>
      </c>
      <c r="AP1563">
        <v>3.6076660000000003E-2</v>
      </c>
      <c r="AQ1563">
        <v>2.2445423999999999E-2</v>
      </c>
      <c r="AR1563">
        <v>2.3265348999999998E-2</v>
      </c>
      <c r="AS1563">
        <v>5.1450240000000001E-2</v>
      </c>
      <c r="AT1563">
        <v>4.8375525000000003E-2</v>
      </c>
      <c r="AU1563">
        <v>6.2826685999999993E-2</v>
      </c>
      <c r="AV1563">
        <v>6.7233780000000007E-2</v>
      </c>
      <c r="AW1563">
        <v>6.2314235000000003E-2</v>
      </c>
      <c r="AX1563">
        <v>7.4818079999999995E-2</v>
      </c>
      <c r="AY1563">
        <v>7.5740494000000005E-2</v>
      </c>
      <c r="AZ1563">
        <v>6.4159065000000001E-2</v>
      </c>
      <c r="BA1563">
        <v>6.1186839999999999E-2</v>
      </c>
      <c r="BB1563">
        <v>6.3954084999999994E-2</v>
      </c>
      <c r="BC1563">
        <v>5.8419595999999997E-2</v>
      </c>
      <c r="BD1563">
        <v>4.3865939999999999E-2</v>
      </c>
      <c r="BE1563">
        <v>2.0088142E-2</v>
      </c>
      <c r="BF1563">
        <v>1.5578558999999999E-2</v>
      </c>
      <c r="BG1563">
        <v>31142</v>
      </c>
      <c r="BH1563">
        <v>24431</v>
      </c>
      <c r="BI1563">
        <v>1272</v>
      </c>
      <c r="BJ1563">
        <v>3798</v>
      </c>
      <c r="BK1563">
        <v>2542</v>
      </c>
      <c r="BL1563">
        <v>0.1327489</v>
      </c>
      <c r="BM1563">
        <v>0.39636818000000001</v>
      </c>
      <c r="BN1563">
        <v>0.26528909999999994</v>
      </c>
      <c r="BO1563">
        <v>4475</v>
      </c>
      <c r="BP1563">
        <v>2.2000000000000002</v>
      </c>
      <c r="BQ1563">
        <v>39.200000000000003</v>
      </c>
      <c r="BR1563">
        <v>304</v>
      </c>
      <c r="BS1563">
        <v>142</v>
      </c>
      <c r="BT1563">
        <v>1154</v>
      </c>
      <c r="BU1563">
        <v>290</v>
      </c>
      <c r="BV1563">
        <v>546</v>
      </c>
      <c r="BW1563">
        <v>522</v>
      </c>
      <c r="BX1563">
        <v>443</v>
      </c>
      <c r="BY1563">
        <v>1937</v>
      </c>
      <c r="BZ1563">
        <v>1402</v>
      </c>
      <c r="CA1563">
        <v>3003</v>
      </c>
      <c r="CB1563">
        <v>1382</v>
      </c>
      <c r="CC1563">
        <v>90</v>
      </c>
      <c r="CD1563">
        <v>6.7932960000000001E-2</v>
      </c>
      <c r="CE1563">
        <v>3.1731844000000002E-2</v>
      </c>
      <c r="CF1563">
        <v>0.25787707999999998</v>
      </c>
      <c r="CG1563">
        <v>6.4804470000000003E-2</v>
      </c>
      <c r="CH1563">
        <v>0.12201117</v>
      </c>
      <c r="CI1563">
        <v>0.11664805</v>
      </c>
      <c r="CJ1563">
        <v>9.8994410000000005E-2</v>
      </c>
      <c r="CK1563">
        <v>0.43284917000000001</v>
      </c>
      <c r="CL1563">
        <v>0.31329607999999998</v>
      </c>
      <c r="CM1563">
        <v>0.67106146</v>
      </c>
      <c r="CN1563">
        <v>0.30882680000000001</v>
      </c>
      <c r="CO1563">
        <v>2.0111732E-2</v>
      </c>
      <c r="CP1563">
        <v>54054</v>
      </c>
      <c r="CQ1563">
        <v>40798</v>
      </c>
      <c r="CR1563">
        <v>682</v>
      </c>
      <c r="CS1563">
        <v>2220</v>
      </c>
      <c r="CT1563">
        <v>1492</v>
      </c>
      <c r="CU1563">
        <v>0.15521166</v>
      </c>
      <c r="CV1563">
        <v>0.50523439999999997</v>
      </c>
      <c r="CW1563">
        <v>0.33955392000000001</v>
      </c>
      <c r="CX1563">
        <v>237514480</v>
      </c>
      <c r="CY1563">
        <v>42</v>
      </c>
      <c r="CZ1563">
        <v>1134</v>
      </c>
      <c r="DA1563">
        <v>63</v>
      </c>
      <c r="DB1563">
        <v>1071</v>
      </c>
      <c r="DC1563">
        <v>5.5555555999999999E-2</v>
      </c>
      <c r="DD1563">
        <v>0.94444439999999996</v>
      </c>
    </row>
    <row r="1564" spans="1:108" x14ac:dyDescent="0.3">
      <c r="A1564">
        <v>1562</v>
      </c>
      <c r="B1564">
        <v>2410</v>
      </c>
      <c r="C1564" s="1" t="s">
        <v>1662</v>
      </c>
      <c r="D1564">
        <v>257</v>
      </c>
      <c r="E1564">
        <v>2071</v>
      </c>
      <c r="F1564">
        <v>998</v>
      </c>
      <c r="G1564">
        <v>1073</v>
      </c>
      <c r="H1564">
        <f>SUM(male_female_comparison_df[[#This Row],[inhabitants_female]:[inhabitants_male]])</f>
        <v>2071</v>
      </c>
      <c r="I1564">
        <f>male_female_comparison_df[[#This Row],[INHABITANTS_TOTAL2]]-male_female_comparison_df[[#This Row],[inhabitants_total]]</f>
        <v>0</v>
      </c>
      <c r="J1564">
        <f>male_female_comparison_df[[#This Row],[inhabitants_male]]/(male_female_comparison_df[[#This Row],[inhabitants_total]])</f>
        <v>0.51810719459198451</v>
      </c>
      <c r="L1564">
        <v>43</v>
      </c>
      <c r="M1564">
        <v>68</v>
      </c>
      <c r="N1564">
        <v>70</v>
      </c>
      <c r="O1564">
        <v>90</v>
      </c>
      <c r="P1564">
        <v>55</v>
      </c>
      <c r="Q1564">
        <v>42</v>
      </c>
      <c r="R1564">
        <v>44</v>
      </c>
      <c r="S1564">
        <v>145</v>
      </c>
      <c r="T1564">
        <v>142</v>
      </c>
      <c r="U1564">
        <v>143</v>
      </c>
      <c r="V1564">
        <v>135</v>
      </c>
      <c r="W1564">
        <v>117</v>
      </c>
      <c r="X1564">
        <v>148</v>
      </c>
      <c r="Y1564">
        <v>139</v>
      </c>
      <c r="Z1564">
        <v>150</v>
      </c>
      <c r="AA1564">
        <v>160</v>
      </c>
      <c r="AB1564">
        <v>163</v>
      </c>
      <c r="AC1564">
        <v>120</v>
      </c>
      <c r="AD1564">
        <v>84</v>
      </c>
      <c r="AE1564">
        <v>34</v>
      </c>
      <c r="AF1564">
        <v>22</v>
      </c>
      <c r="AG1564">
        <v>2259.2941999999998</v>
      </c>
      <c r="AH1564">
        <v>0.48189280000000001</v>
      </c>
      <c r="AI1564">
        <v>0.51810719999999999</v>
      </c>
      <c r="AJ1564" s="2">
        <f>SUM(male_female_comparison_df[[#This Row],[inhabitants_proportional_male]],male_female_comparison_df[[#This Row],[inhabitants_proportional_female]])</f>
        <v>1</v>
      </c>
      <c r="AK1564" s="2">
        <f>male_female_comparison_df[[#This Row],[inhabitants_proportional_male]]-male_female_comparison_df[[#This Row],[PROPORTIONAL MALE]]</f>
        <v>5.4080154798796798E-9</v>
      </c>
      <c r="AL1564" s="2">
        <f t="shared" si="24"/>
        <v>-0.46793335875704306</v>
      </c>
      <c r="AM1564">
        <v>3.2834380000000003E-2</v>
      </c>
      <c r="AN1564">
        <v>3.3800095000000002E-2</v>
      </c>
      <c r="AO1564">
        <v>4.3457265999999994E-2</v>
      </c>
      <c r="AP1564">
        <v>2.6557217999999997E-2</v>
      </c>
      <c r="AQ1564">
        <v>2.0280058E-2</v>
      </c>
      <c r="AR1564">
        <v>2.1245776000000001E-2</v>
      </c>
      <c r="AS1564">
        <v>7.0014484000000002E-2</v>
      </c>
      <c r="AT1564">
        <v>6.8565909999999994E-2</v>
      </c>
      <c r="AU1564">
        <v>6.9048769999999995E-2</v>
      </c>
      <c r="AV1564">
        <v>6.5185900000000005E-2</v>
      </c>
      <c r="AW1564">
        <v>5.6494450000000002E-2</v>
      </c>
      <c r="AX1564">
        <v>7.1463059999999995E-2</v>
      </c>
      <c r="AY1564">
        <v>6.7117330000000003E-2</v>
      </c>
      <c r="AZ1564">
        <v>7.2428779999999998E-2</v>
      </c>
      <c r="BA1564">
        <v>7.7257364999999995E-2</v>
      </c>
      <c r="BB1564">
        <v>7.8705940000000002E-2</v>
      </c>
      <c r="BC1564">
        <v>5.7943024000000003E-2</v>
      </c>
      <c r="BD1564">
        <v>4.0560115000000001E-2</v>
      </c>
      <c r="BE1564">
        <v>1.6417190000000002E-2</v>
      </c>
      <c r="BF1564">
        <v>1.0622888E-2</v>
      </c>
      <c r="BG1564">
        <v>21404</v>
      </c>
      <c r="BH1564">
        <v>19853</v>
      </c>
      <c r="BI1564">
        <v>316</v>
      </c>
      <c r="BJ1564">
        <v>1179</v>
      </c>
      <c r="BK1564">
        <v>279</v>
      </c>
      <c r="BL1564">
        <v>0.14933837999999999</v>
      </c>
      <c r="BM1564">
        <v>0.5571834</v>
      </c>
      <c r="BN1564">
        <v>0.13185255000000001</v>
      </c>
      <c r="BO1564">
        <v>1206</v>
      </c>
      <c r="BP1564">
        <v>1.7</v>
      </c>
      <c r="BQ1564">
        <v>38.4</v>
      </c>
      <c r="BR1564">
        <v>164</v>
      </c>
      <c r="BS1564">
        <v>28</v>
      </c>
      <c r="BT1564">
        <v>195</v>
      </c>
      <c r="BU1564">
        <v>62</v>
      </c>
      <c r="BV1564">
        <v>100</v>
      </c>
      <c r="BW1564">
        <v>73</v>
      </c>
      <c r="BX1564">
        <v>76</v>
      </c>
      <c r="BY1564">
        <v>678</v>
      </c>
      <c r="BZ1564">
        <v>333</v>
      </c>
      <c r="CA1564">
        <v>621</v>
      </c>
      <c r="CB1564">
        <v>554</v>
      </c>
      <c r="CC1564">
        <v>31</v>
      </c>
      <c r="CD1564">
        <v>0.13598673</v>
      </c>
      <c r="CE1564">
        <v>2.3217247999999999E-2</v>
      </c>
      <c r="CF1564">
        <v>0.16169154999999999</v>
      </c>
      <c r="CG1564">
        <v>5.1409617000000005E-2</v>
      </c>
      <c r="CH1564">
        <v>8.2918740000000005E-2</v>
      </c>
      <c r="CI1564">
        <v>6.0530680000000003E-2</v>
      </c>
      <c r="CJ1564">
        <v>6.3018240000000003E-2</v>
      </c>
      <c r="CK1564">
        <v>0.56218904000000003</v>
      </c>
      <c r="CL1564">
        <v>0.27611940000000001</v>
      </c>
      <c r="CM1564">
        <v>0.51492536</v>
      </c>
      <c r="CN1564">
        <v>0.45936980000000005</v>
      </c>
      <c r="CO1564">
        <v>2.5704808999999999E-2</v>
      </c>
      <c r="CP1564">
        <v>31283</v>
      </c>
      <c r="CQ1564">
        <v>25835</v>
      </c>
      <c r="CR1564">
        <v>375</v>
      </c>
      <c r="CS1564">
        <v>692</v>
      </c>
      <c r="CT1564">
        <v>153</v>
      </c>
      <c r="CU1564">
        <v>0.30737703999999999</v>
      </c>
      <c r="CV1564">
        <v>0.56721309999999991</v>
      </c>
      <c r="CW1564">
        <v>0.12540983999999999</v>
      </c>
      <c r="CX1564">
        <v>38165112</v>
      </c>
      <c r="CY1564">
        <v>0</v>
      </c>
      <c r="CZ1564">
        <v>174</v>
      </c>
      <c r="DA1564">
        <v>5</v>
      </c>
      <c r="DB1564">
        <v>169</v>
      </c>
      <c r="DC1564">
        <v>2.8735632000000001E-2</v>
      </c>
      <c r="DD1564">
        <v>0.97126436000000005</v>
      </c>
    </row>
    <row r="1565" spans="1:108" x14ac:dyDescent="0.3">
      <c r="A1565">
        <v>1563</v>
      </c>
      <c r="B1565">
        <v>2420</v>
      </c>
      <c r="C1565" s="1" t="s">
        <v>1663</v>
      </c>
      <c r="D1565">
        <v>257</v>
      </c>
      <c r="E1565">
        <v>1852</v>
      </c>
      <c r="F1565">
        <v>927</v>
      </c>
      <c r="G1565">
        <v>925</v>
      </c>
      <c r="H1565">
        <f>SUM(male_female_comparison_df[[#This Row],[inhabitants_female]:[inhabitants_male]])</f>
        <v>1852</v>
      </c>
      <c r="I1565">
        <f>male_female_comparison_df[[#This Row],[INHABITANTS_TOTAL2]]-male_female_comparison_df[[#This Row],[inhabitants_total]]</f>
        <v>0</v>
      </c>
      <c r="J1565">
        <f>male_female_comparison_df[[#This Row],[inhabitants_male]]/(male_female_comparison_df[[#This Row],[inhabitants_total]])</f>
        <v>0.4994600431965443</v>
      </c>
      <c r="L1565">
        <v>40</v>
      </c>
      <c r="M1565">
        <v>41</v>
      </c>
      <c r="N1565">
        <v>82</v>
      </c>
      <c r="O1565">
        <v>195</v>
      </c>
      <c r="P1565">
        <v>101</v>
      </c>
      <c r="Q1565">
        <v>60</v>
      </c>
      <c r="R1565">
        <v>63</v>
      </c>
      <c r="S1565">
        <v>71</v>
      </c>
      <c r="T1565">
        <v>25</v>
      </c>
      <c r="U1565">
        <v>63</v>
      </c>
      <c r="V1565">
        <v>106</v>
      </c>
      <c r="W1565">
        <v>126</v>
      </c>
      <c r="X1565">
        <v>195</v>
      </c>
      <c r="Y1565">
        <v>174</v>
      </c>
      <c r="Z1565">
        <v>120</v>
      </c>
      <c r="AA1565">
        <v>120</v>
      </c>
      <c r="AB1565">
        <v>110</v>
      </c>
      <c r="AC1565">
        <v>92</v>
      </c>
      <c r="AD1565">
        <v>55</v>
      </c>
      <c r="AE1565">
        <v>30</v>
      </c>
      <c r="AF1565">
        <v>23</v>
      </c>
      <c r="AG1565">
        <v>37.773903000000004</v>
      </c>
      <c r="AH1565">
        <v>0.50053996000000001</v>
      </c>
      <c r="AI1565">
        <v>0.49946003999999999</v>
      </c>
      <c r="AJ1565" s="2">
        <f>SUM(male_female_comparison_df[[#This Row],[inhabitants_proportional_male]],male_female_comparison_df[[#This Row],[inhabitants_proportional_female]])</f>
        <v>1</v>
      </c>
      <c r="AK1565" s="2">
        <f>male_female_comparison_df[[#This Row],[inhabitants_proportional_male]]-male_female_comparison_df[[#This Row],[PROPORTIONAL MALE]]</f>
        <v>-3.1965443070269828E-9</v>
      </c>
      <c r="AL1565" s="2">
        <f t="shared" si="24"/>
        <v>-0.46793335875704306</v>
      </c>
      <c r="AM1565">
        <v>2.2138228999999999E-2</v>
      </c>
      <c r="AN1565">
        <v>4.4276457000000005E-2</v>
      </c>
      <c r="AO1565">
        <v>0.105291575</v>
      </c>
      <c r="AP1565">
        <v>5.4535640000000003E-2</v>
      </c>
      <c r="AQ1565">
        <v>3.2397407999999996E-2</v>
      </c>
      <c r="AR1565">
        <v>3.4017279999999997E-2</v>
      </c>
      <c r="AS1565">
        <v>3.8336932999999997E-2</v>
      </c>
      <c r="AT1565">
        <v>1.3498919999999999E-2</v>
      </c>
      <c r="AU1565">
        <v>3.4017279999999997E-2</v>
      </c>
      <c r="AV1565">
        <v>5.7235420000000002E-2</v>
      </c>
      <c r="AW1565">
        <v>6.8034559999999994E-2</v>
      </c>
      <c r="AX1565">
        <v>0.105291575</v>
      </c>
      <c r="AY1565">
        <v>9.3952484000000003E-2</v>
      </c>
      <c r="AZ1565">
        <v>6.4794815999999991E-2</v>
      </c>
      <c r="BA1565">
        <v>6.4794815999999991E-2</v>
      </c>
      <c r="BB1565">
        <v>5.9395249999999997E-2</v>
      </c>
      <c r="BC1565">
        <v>4.9676027000000005E-2</v>
      </c>
      <c r="BD1565">
        <v>2.9697624999999998E-2</v>
      </c>
      <c r="BE1565">
        <v>1.6198703999999998E-2</v>
      </c>
      <c r="BF1565">
        <v>1.2419006999999999E-2</v>
      </c>
      <c r="BG1565">
        <v>32953</v>
      </c>
      <c r="BH1565">
        <v>27501</v>
      </c>
      <c r="BI1565">
        <v>215</v>
      </c>
      <c r="BJ1565">
        <v>566</v>
      </c>
      <c r="BK1565">
        <v>580</v>
      </c>
      <c r="BL1565">
        <v>0.11584052</v>
      </c>
      <c r="BM1565">
        <v>0.30495687999999999</v>
      </c>
      <c r="BN1565">
        <v>0.3125</v>
      </c>
      <c r="BO1565">
        <v>682</v>
      </c>
      <c r="BP1565">
        <v>2.7</v>
      </c>
      <c r="BQ1565">
        <v>52.3</v>
      </c>
      <c r="BR1565">
        <v>6</v>
      </c>
      <c r="BS1565">
        <v>7</v>
      </c>
      <c r="BT1565">
        <v>243</v>
      </c>
      <c r="BU1565">
        <v>35</v>
      </c>
      <c r="BV1565">
        <v>84</v>
      </c>
      <c r="BW1565">
        <v>139</v>
      </c>
      <c r="BX1565">
        <v>116</v>
      </c>
      <c r="BY1565">
        <v>245</v>
      </c>
      <c r="BZ1565">
        <v>205</v>
      </c>
      <c r="CA1565">
        <v>619</v>
      </c>
      <c r="CB1565">
        <v>43</v>
      </c>
      <c r="CC1565">
        <v>20</v>
      </c>
      <c r="CD1565">
        <v>8.7976540000000002E-3</v>
      </c>
      <c r="CE1565">
        <v>1.0263929999999999E-2</v>
      </c>
      <c r="CF1565">
        <v>0.35630497</v>
      </c>
      <c r="CG1565">
        <v>5.1319647999999995E-2</v>
      </c>
      <c r="CH1565">
        <v>0.12316716</v>
      </c>
      <c r="CI1565">
        <v>0.20381231999999999</v>
      </c>
      <c r="CJ1565">
        <v>0.17008798</v>
      </c>
      <c r="CK1565">
        <v>0.35923751999999998</v>
      </c>
      <c r="CL1565">
        <v>0.30058652000000002</v>
      </c>
      <c r="CM1565">
        <v>0.90762465999999997</v>
      </c>
      <c r="CN1565">
        <v>6.3049850000000005E-2</v>
      </c>
      <c r="CO1565">
        <v>2.9325512999999997E-2</v>
      </c>
      <c r="CP1565">
        <v>67258</v>
      </c>
      <c r="CQ1565">
        <v>59452</v>
      </c>
      <c r="CR1565">
        <v>50</v>
      </c>
      <c r="CS1565">
        <v>318</v>
      </c>
      <c r="CT1565">
        <v>302</v>
      </c>
      <c r="CU1565">
        <v>7.4626860000000003E-2</v>
      </c>
      <c r="CV1565">
        <v>0.47462686999999998</v>
      </c>
      <c r="CW1565">
        <v>0.45074627</v>
      </c>
      <c r="CX1565">
        <v>45063160</v>
      </c>
      <c r="CY1565">
        <v>323</v>
      </c>
      <c r="CZ1565">
        <v>696</v>
      </c>
      <c r="DA1565">
        <v>75</v>
      </c>
      <c r="DB1565">
        <v>621</v>
      </c>
      <c r="DC1565">
        <v>0.10775862</v>
      </c>
      <c r="DD1565">
        <v>0.89224135999999998</v>
      </c>
    </row>
    <row r="1566" spans="1:108" x14ac:dyDescent="0.3">
      <c r="A1566">
        <v>1564</v>
      </c>
      <c r="B1566">
        <v>2470</v>
      </c>
      <c r="C1566" s="1" t="s">
        <v>1664</v>
      </c>
      <c r="D1566">
        <v>257</v>
      </c>
      <c r="E1566">
        <v>315</v>
      </c>
      <c r="F1566">
        <v>154</v>
      </c>
      <c r="G1566">
        <v>161</v>
      </c>
      <c r="H1566">
        <f>SUM(male_female_comparison_df[[#This Row],[inhabitants_female]:[inhabitants_male]])</f>
        <v>315</v>
      </c>
      <c r="I1566">
        <f>male_female_comparison_df[[#This Row],[INHABITANTS_TOTAL2]]-male_female_comparison_df[[#This Row],[inhabitants_total]]</f>
        <v>0</v>
      </c>
      <c r="J1566">
        <f>male_female_comparison_df[[#This Row],[inhabitants_male]]/(male_female_comparison_df[[#This Row],[inhabitants_total]])</f>
        <v>0.51111111111111107</v>
      </c>
      <c r="L1566">
        <v>42</v>
      </c>
      <c r="M1566">
        <v>4</v>
      </c>
      <c r="N1566">
        <v>2</v>
      </c>
      <c r="O1566">
        <v>13</v>
      </c>
      <c r="P1566">
        <v>4</v>
      </c>
      <c r="Q1566">
        <v>9</v>
      </c>
      <c r="R1566">
        <v>9</v>
      </c>
      <c r="S1566">
        <v>31</v>
      </c>
      <c r="T1566">
        <v>29</v>
      </c>
      <c r="U1566">
        <v>16</v>
      </c>
      <c r="V1566">
        <v>14</v>
      </c>
      <c r="W1566">
        <v>17</v>
      </c>
      <c r="X1566">
        <v>30</v>
      </c>
      <c r="Y1566">
        <v>38</v>
      </c>
      <c r="Z1566">
        <v>43</v>
      </c>
      <c r="AA1566">
        <v>24</v>
      </c>
      <c r="AB1566">
        <v>15</v>
      </c>
      <c r="AC1566">
        <v>14</v>
      </c>
      <c r="AD1566">
        <v>3</v>
      </c>
      <c r="AE1566">
        <v>0</v>
      </c>
      <c r="AF1566">
        <v>0</v>
      </c>
      <c r="AG1566">
        <v>40.226950000000002</v>
      </c>
      <c r="AH1566">
        <v>0.48888890000000002</v>
      </c>
      <c r="AI1566">
        <v>0.51111114000000002</v>
      </c>
      <c r="AJ1566" s="2">
        <f>SUM(male_female_comparison_df[[#This Row],[inhabitants_proportional_male]],male_female_comparison_df[[#This Row],[inhabitants_proportional_female]])</f>
        <v>1.00000004</v>
      </c>
      <c r="AK1566" s="2">
        <f>male_female_comparison_df[[#This Row],[inhabitants_proportional_male]]-male_female_comparison_df[[#This Row],[PROPORTIONAL MALE]]</f>
        <v>2.8888888947697922E-8</v>
      </c>
      <c r="AL1566" s="2">
        <f t="shared" si="24"/>
        <v>-0.46793335875704306</v>
      </c>
      <c r="AM1566">
        <v>1.2698413E-2</v>
      </c>
      <c r="AN1566">
        <v>6.3492063999999997E-3</v>
      </c>
      <c r="AO1566">
        <v>4.1269843E-2</v>
      </c>
      <c r="AP1566">
        <v>1.2698413E-2</v>
      </c>
      <c r="AQ1566">
        <v>2.8571428999999999E-2</v>
      </c>
      <c r="AR1566">
        <v>2.8571428999999999E-2</v>
      </c>
      <c r="AS1566">
        <v>9.8412699999999992E-2</v>
      </c>
      <c r="AT1566">
        <v>9.206349400000001E-2</v>
      </c>
      <c r="AU1566">
        <v>5.0793650000000003E-2</v>
      </c>
      <c r="AV1566">
        <v>4.4444445999999999E-2</v>
      </c>
      <c r="AW1566">
        <v>5.3968254000000007E-2</v>
      </c>
      <c r="AX1566">
        <v>9.5238100000000006E-2</v>
      </c>
      <c r="AY1566">
        <v>0.12063492000000001</v>
      </c>
      <c r="AZ1566">
        <v>0.13650793999999999</v>
      </c>
      <c r="BA1566">
        <v>7.6190480000000005E-2</v>
      </c>
      <c r="BB1566">
        <v>4.7619050000000003E-2</v>
      </c>
      <c r="BC1566">
        <v>4.4444445999999999E-2</v>
      </c>
      <c r="BD1566">
        <v>9.5238100000000006E-3</v>
      </c>
      <c r="BF1566">
        <v>2.7397259999999996E-3</v>
      </c>
      <c r="BG1566">
        <v>23227</v>
      </c>
      <c r="BH1566">
        <v>23221</v>
      </c>
      <c r="BI1566">
        <v>33</v>
      </c>
      <c r="BJ1566">
        <v>216</v>
      </c>
      <c r="BK1566">
        <v>46</v>
      </c>
      <c r="BL1566">
        <v>9.6774189999999996E-2</v>
      </c>
      <c r="BM1566">
        <v>0.63343110000000002</v>
      </c>
      <c r="BN1566">
        <v>0.13489736999999999</v>
      </c>
      <c r="BO1566">
        <v>194</v>
      </c>
      <c r="BP1566">
        <v>1.6</v>
      </c>
      <c r="BQ1566">
        <v>39.9</v>
      </c>
      <c r="BR1566">
        <v>28</v>
      </c>
      <c r="BS1566">
        <v>14</v>
      </c>
      <c r="BT1566">
        <v>21</v>
      </c>
      <c r="BU1566">
        <v>4</v>
      </c>
      <c r="BV1566">
        <v>5</v>
      </c>
      <c r="BW1566">
        <v>12</v>
      </c>
      <c r="BX1566">
        <v>10</v>
      </c>
      <c r="BY1566">
        <v>147</v>
      </c>
      <c r="BZ1566">
        <v>27</v>
      </c>
      <c r="CA1566">
        <v>2</v>
      </c>
      <c r="CB1566">
        <v>190</v>
      </c>
      <c r="CC1566">
        <v>2</v>
      </c>
      <c r="CD1566">
        <v>0.14432988999999999</v>
      </c>
      <c r="CE1566">
        <v>7.2164944999999994E-2</v>
      </c>
      <c r="CF1566">
        <v>0.10824742</v>
      </c>
      <c r="CG1566">
        <v>2.0618556E-2</v>
      </c>
      <c r="CH1566">
        <v>2.5773196000000002E-2</v>
      </c>
      <c r="CI1566">
        <v>6.1855670000000001E-2</v>
      </c>
      <c r="CJ1566">
        <v>5.1546389999999997E-2</v>
      </c>
      <c r="CK1566">
        <v>0.75773199999999996</v>
      </c>
      <c r="CL1566">
        <v>0.13917525</v>
      </c>
      <c r="CM1566">
        <v>1.0309278E-2</v>
      </c>
      <c r="CN1566">
        <v>0.97938144000000005</v>
      </c>
      <c r="CO1566">
        <v>1.0309278E-2</v>
      </c>
      <c r="CP1566">
        <v>33233</v>
      </c>
      <c r="CQ1566">
        <v>28905</v>
      </c>
      <c r="CR1566">
        <v>30</v>
      </c>
      <c r="CS1566">
        <v>154</v>
      </c>
      <c r="CT1566">
        <v>23</v>
      </c>
      <c r="CU1566">
        <v>0.14492753</v>
      </c>
      <c r="CV1566">
        <v>0.74396132999999998</v>
      </c>
      <c r="CW1566">
        <v>0.11111111</v>
      </c>
      <c r="CX1566">
        <v>6879132</v>
      </c>
      <c r="CY1566">
        <v>10</v>
      </c>
      <c r="CZ1566">
        <v>39</v>
      </c>
      <c r="DA1566">
        <v>15</v>
      </c>
      <c r="DB1566">
        <v>24</v>
      </c>
      <c r="DC1566">
        <v>0.38461540000000005</v>
      </c>
      <c r="DD1566">
        <v>0.61538464000000004</v>
      </c>
    </row>
    <row r="1567" spans="1:108" x14ac:dyDescent="0.3">
      <c r="A1567">
        <v>1565</v>
      </c>
      <c r="B1567">
        <v>2580</v>
      </c>
      <c r="C1567" s="1" t="s">
        <v>1665</v>
      </c>
      <c r="D1567">
        <v>755</v>
      </c>
      <c r="E1567">
        <v>3440</v>
      </c>
      <c r="F1567">
        <v>1738</v>
      </c>
      <c r="G1567">
        <v>1702</v>
      </c>
      <c r="H1567">
        <f>SUM(male_female_comparison_df[[#This Row],[inhabitants_female]:[inhabitants_male]])</f>
        <v>3440</v>
      </c>
      <c r="I1567">
        <f>male_female_comparison_df[[#This Row],[INHABITANTS_TOTAL2]]-male_female_comparison_df[[#This Row],[inhabitants_total]]</f>
        <v>0</v>
      </c>
      <c r="J1567">
        <f>male_female_comparison_df[[#This Row],[inhabitants_male]]/(male_female_comparison_df[[#This Row],[inhabitants_total]])</f>
        <v>0.49476744186046512</v>
      </c>
      <c r="L1567">
        <v>40</v>
      </c>
      <c r="M1567">
        <v>127</v>
      </c>
      <c r="N1567">
        <v>184</v>
      </c>
      <c r="O1567">
        <v>335</v>
      </c>
      <c r="P1567">
        <v>157</v>
      </c>
      <c r="Q1567">
        <v>99</v>
      </c>
      <c r="R1567">
        <v>86</v>
      </c>
      <c r="S1567">
        <v>116</v>
      </c>
      <c r="T1567">
        <v>79</v>
      </c>
      <c r="U1567">
        <v>174</v>
      </c>
      <c r="V1567">
        <v>257</v>
      </c>
      <c r="W1567">
        <v>231</v>
      </c>
      <c r="X1567">
        <v>279</v>
      </c>
      <c r="Y1567">
        <v>259</v>
      </c>
      <c r="Z1567">
        <v>229</v>
      </c>
      <c r="AA1567">
        <v>212</v>
      </c>
      <c r="AB1567">
        <v>229</v>
      </c>
      <c r="AC1567">
        <v>173</v>
      </c>
      <c r="AD1567">
        <v>101</v>
      </c>
      <c r="AE1567">
        <v>63</v>
      </c>
      <c r="AF1567">
        <v>50</v>
      </c>
      <c r="AG1567">
        <v>40.90372</v>
      </c>
      <c r="AH1567">
        <v>0.50523260000000003</v>
      </c>
      <c r="AI1567">
        <v>0.49476743000000001</v>
      </c>
      <c r="AJ1567" s="2">
        <f>SUM(male_female_comparison_df[[#This Row],[inhabitants_proportional_male]],male_female_comparison_df[[#This Row],[inhabitants_proportional_female]])</f>
        <v>1.00000003</v>
      </c>
      <c r="AK1567" s="2">
        <f>male_female_comparison_df[[#This Row],[inhabitants_proportional_male]]-male_female_comparison_df[[#This Row],[PROPORTIONAL MALE]]</f>
        <v>-1.1860465110036245E-8</v>
      </c>
      <c r="AL1567" s="2">
        <f t="shared" si="24"/>
        <v>-0.46793335875704306</v>
      </c>
      <c r="AM1567">
        <v>3.6918603000000001E-2</v>
      </c>
      <c r="AN1567">
        <v>5.3488374000000005E-2</v>
      </c>
      <c r="AO1567">
        <v>9.7383719999999993E-2</v>
      </c>
      <c r="AP1567">
        <v>4.5639534000000002E-2</v>
      </c>
      <c r="AQ1567">
        <v>2.8779068999999997E-2</v>
      </c>
      <c r="AR1567">
        <v>2.5000000000000001E-2</v>
      </c>
      <c r="AS1567">
        <v>3.3720930000000003E-2</v>
      </c>
      <c r="AT1567">
        <v>2.2965116000000001E-2</v>
      </c>
      <c r="AU1567">
        <v>5.0581395999999994E-2</v>
      </c>
      <c r="AV1567">
        <v>7.4709300000000006E-2</v>
      </c>
      <c r="AW1567">
        <v>6.7151169999999996E-2</v>
      </c>
      <c r="AX1567">
        <v>8.110465E-2</v>
      </c>
      <c r="AY1567">
        <v>7.5290695000000005E-2</v>
      </c>
      <c r="AZ1567">
        <v>6.656977E-2</v>
      </c>
      <c r="BA1567">
        <v>6.1627905999999996E-2</v>
      </c>
      <c r="BB1567">
        <v>6.656977E-2</v>
      </c>
      <c r="BC1567">
        <v>5.0290695999999996E-2</v>
      </c>
      <c r="BD1567">
        <v>2.9360466000000002E-2</v>
      </c>
      <c r="BE1567">
        <v>1.8313954E-2</v>
      </c>
      <c r="BF1567">
        <v>1.4534884E-2</v>
      </c>
      <c r="BG1567">
        <v>28220</v>
      </c>
      <c r="BH1567">
        <v>24343</v>
      </c>
      <c r="BI1567">
        <v>375</v>
      </c>
      <c r="BJ1567">
        <v>1391</v>
      </c>
      <c r="BK1567">
        <v>764</v>
      </c>
      <c r="BL1567">
        <v>0.109202094</v>
      </c>
      <c r="BM1567">
        <v>0.40506697000000003</v>
      </c>
      <c r="BN1567">
        <v>0.22248107</v>
      </c>
      <c r="BO1567">
        <v>1413</v>
      </c>
      <c r="BP1567">
        <v>2.4</v>
      </c>
      <c r="BQ1567">
        <v>48.2</v>
      </c>
      <c r="BR1567">
        <v>56</v>
      </c>
      <c r="BS1567">
        <v>19</v>
      </c>
      <c r="BT1567">
        <v>462</v>
      </c>
      <c r="BU1567">
        <v>114</v>
      </c>
      <c r="BV1567">
        <v>207</v>
      </c>
      <c r="BW1567">
        <v>234</v>
      </c>
      <c r="BX1567">
        <v>194</v>
      </c>
      <c r="BY1567">
        <v>519</v>
      </c>
      <c r="BZ1567">
        <v>442</v>
      </c>
      <c r="CA1567">
        <v>1160</v>
      </c>
      <c r="CB1567">
        <v>207</v>
      </c>
      <c r="CC1567">
        <v>46</v>
      </c>
      <c r="CD1567">
        <v>3.9631989999999999E-2</v>
      </c>
      <c r="CE1567">
        <v>1.3446568000000001E-2</v>
      </c>
      <c r="CF1567">
        <v>0.32696390000000003</v>
      </c>
      <c r="CG1567">
        <v>8.0679409999999993E-2</v>
      </c>
      <c r="CH1567">
        <v>0.14649682</v>
      </c>
      <c r="CI1567">
        <v>0.16560510000000001</v>
      </c>
      <c r="CJ1567">
        <v>0.13729653</v>
      </c>
      <c r="CK1567">
        <v>0.36730359999999995</v>
      </c>
      <c r="CL1567">
        <v>0.31280962000000001</v>
      </c>
      <c r="CM1567">
        <v>0.82094836000000004</v>
      </c>
      <c r="CN1567">
        <v>0.14649682</v>
      </c>
      <c r="CO1567">
        <v>3.2554845999999998E-2</v>
      </c>
      <c r="CP1567">
        <v>51183</v>
      </c>
      <c r="CQ1567">
        <v>44275</v>
      </c>
      <c r="CR1567">
        <v>211</v>
      </c>
      <c r="CS1567">
        <v>779</v>
      </c>
      <c r="CT1567">
        <v>409</v>
      </c>
      <c r="CU1567">
        <v>0.15082201000000001</v>
      </c>
      <c r="CV1567">
        <v>0.55682630000000011</v>
      </c>
      <c r="CW1567">
        <v>0.29235170000000005</v>
      </c>
      <c r="CX1567">
        <v>71605656</v>
      </c>
      <c r="CY1567">
        <v>241</v>
      </c>
      <c r="CZ1567">
        <v>1351</v>
      </c>
      <c r="DA1567">
        <v>188</v>
      </c>
      <c r="DB1567">
        <v>1163</v>
      </c>
      <c r="DC1567">
        <v>0.13915617999999999</v>
      </c>
      <c r="DD1567">
        <v>0.86084384000000003</v>
      </c>
    </row>
    <row r="1568" spans="1:108" x14ac:dyDescent="0.3">
      <c r="A1568">
        <v>1566</v>
      </c>
      <c r="B1568">
        <v>2680</v>
      </c>
      <c r="C1568" s="1" t="s">
        <v>1666</v>
      </c>
      <c r="D1568">
        <v>49</v>
      </c>
      <c r="E1568">
        <v>2471</v>
      </c>
      <c r="F1568">
        <v>1290</v>
      </c>
      <c r="G1568">
        <v>1181</v>
      </c>
      <c r="H1568">
        <f>SUM(male_female_comparison_df[[#This Row],[inhabitants_female]:[inhabitants_male]])</f>
        <v>2471</v>
      </c>
      <c r="I1568">
        <f>male_female_comparison_df[[#This Row],[INHABITANTS_TOTAL2]]-male_female_comparison_df[[#This Row],[inhabitants_total]]</f>
        <v>0</v>
      </c>
      <c r="J1568">
        <f>male_female_comparison_df[[#This Row],[inhabitants_male]]/(male_female_comparison_df[[#This Row],[inhabitants_total]])</f>
        <v>0.47794415216511532</v>
      </c>
      <c r="L1568">
        <v>32</v>
      </c>
      <c r="M1568">
        <v>149</v>
      </c>
      <c r="N1568">
        <v>209</v>
      </c>
      <c r="O1568">
        <v>222</v>
      </c>
      <c r="P1568">
        <v>64</v>
      </c>
      <c r="Q1568">
        <v>40</v>
      </c>
      <c r="R1568">
        <v>39</v>
      </c>
      <c r="S1568">
        <v>167</v>
      </c>
      <c r="T1568">
        <v>213</v>
      </c>
      <c r="U1568">
        <v>266</v>
      </c>
      <c r="V1568">
        <v>278</v>
      </c>
      <c r="W1568">
        <v>176</v>
      </c>
      <c r="X1568">
        <v>151</v>
      </c>
      <c r="Y1568">
        <v>135</v>
      </c>
      <c r="Z1568">
        <v>97</v>
      </c>
      <c r="AA1568">
        <v>68</v>
      </c>
      <c r="AB1568">
        <v>82</v>
      </c>
      <c r="AC1568">
        <v>46</v>
      </c>
      <c r="AD1568">
        <v>29</v>
      </c>
      <c r="AE1568">
        <v>23</v>
      </c>
      <c r="AF1568">
        <v>17</v>
      </c>
      <c r="AG1568">
        <v>1870.3798999999999</v>
      </c>
      <c r="AH1568">
        <v>0.52205586000000004</v>
      </c>
      <c r="AI1568">
        <v>0.47794417</v>
      </c>
      <c r="AJ1568" s="2">
        <f>SUM(male_female_comparison_df[[#This Row],[inhabitants_proportional_male]],male_female_comparison_df[[#This Row],[inhabitants_proportional_female]])</f>
        <v>1.00000003</v>
      </c>
      <c r="AK1568" s="2">
        <f>male_female_comparison_df[[#This Row],[inhabitants_proportional_male]]-male_female_comparison_df[[#This Row],[PROPORTIONAL MALE]]</f>
        <v>1.7834884680212326E-8</v>
      </c>
      <c r="AL1568" s="2">
        <f t="shared" si="24"/>
        <v>-0.46793335875704306</v>
      </c>
      <c r="AM1568">
        <v>6.0299474999999998E-2</v>
      </c>
      <c r="AN1568">
        <v>8.4581143999999997E-2</v>
      </c>
      <c r="AO1568">
        <v>8.9842169999999999E-2</v>
      </c>
      <c r="AP1568">
        <v>2.5900446000000001E-2</v>
      </c>
      <c r="AQ1568">
        <v>1.6187778E-2</v>
      </c>
      <c r="AR1568">
        <v>1.5783084999999999E-2</v>
      </c>
      <c r="AS1568">
        <v>6.7583969999999993E-2</v>
      </c>
      <c r="AT1568">
        <v>8.6199919999999999E-2</v>
      </c>
      <c r="AU1568">
        <v>0.10764872</v>
      </c>
      <c r="AV1568">
        <v>0.11250505599999999</v>
      </c>
      <c r="AW1568">
        <v>7.1226224000000005E-2</v>
      </c>
      <c r="AX1568">
        <v>6.1108860000000001E-2</v>
      </c>
      <c r="AY1568">
        <v>5.4633750000000002E-2</v>
      </c>
      <c r="AZ1568">
        <v>3.9255362000000002E-2</v>
      </c>
      <c r="BA1568">
        <v>2.7519222000000003E-2</v>
      </c>
      <c r="BB1568">
        <v>3.3184946E-2</v>
      </c>
      <c r="BC1568">
        <v>1.8615943999999999E-2</v>
      </c>
      <c r="BD1568">
        <v>1.1736140000000001E-2</v>
      </c>
      <c r="BE1568">
        <v>9.3079719999999994E-3</v>
      </c>
      <c r="BF1568">
        <v>6.8798056000000003E-3</v>
      </c>
      <c r="BG1568">
        <v>32242</v>
      </c>
      <c r="BH1568">
        <v>27693</v>
      </c>
      <c r="BI1568">
        <v>197</v>
      </c>
      <c r="BJ1568">
        <v>674</v>
      </c>
      <c r="BK1568">
        <v>643</v>
      </c>
      <c r="BL1568">
        <v>9.3854220000000002E-2</v>
      </c>
      <c r="BM1568">
        <v>0.32110529999999998</v>
      </c>
      <c r="BN1568">
        <v>0.30633633999999998</v>
      </c>
      <c r="BO1568">
        <v>1049</v>
      </c>
      <c r="BP1568">
        <v>2.4</v>
      </c>
      <c r="BQ1568">
        <v>34.299999999999997</v>
      </c>
      <c r="BR1568">
        <v>146</v>
      </c>
      <c r="BS1568">
        <v>105</v>
      </c>
      <c r="BT1568">
        <v>378</v>
      </c>
      <c r="BU1568">
        <v>132</v>
      </c>
      <c r="BV1568">
        <v>236</v>
      </c>
      <c r="BW1568">
        <v>163</v>
      </c>
      <c r="BX1568">
        <v>81</v>
      </c>
      <c r="BY1568">
        <v>530</v>
      </c>
      <c r="BZ1568">
        <v>144</v>
      </c>
      <c r="CA1568">
        <v>548</v>
      </c>
      <c r="CB1568">
        <v>468</v>
      </c>
      <c r="CC1568">
        <v>33</v>
      </c>
      <c r="CD1568">
        <v>0.13918016999999999</v>
      </c>
      <c r="CE1568">
        <v>0.10009533</v>
      </c>
      <c r="CF1568">
        <v>0.36034320000000003</v>
      </c>
      <c r="CG1568">
        <v>0.12583411999999999</v>
      </c>
      <c r="CH1568">
        <v>0.22497617</v>
      </c>
      <c r="CI1568">
        <v>0.15538608000000001</v>
      </c>
      <c r="CJ1568">
        <v>7.7216394000000008E-2</v>
      </c>
      <c r="CK1568">
        <v>0.50524305999999997</v>
      </c>
      <c r="CL1568">
        <v>0.13727360000000002</v>
      </c>
      <c r="CM1568">
        <v>0.52240229999999999</v>
      </c>
      <c r="CN1568">
        <v>0.44613919999999996</v>
      </c>
      <c r="CO1568">
        <v>3.1458529999999998E-2</v>
      </c>
      <c r="CP1568">
        <v>55711</v>
      </c>
      <c r="CQ1568">
        <v>47145</v>
      </c>
      <c r="CR1568">
        <v>98</v>
      </c>
      <c r="CS1568">
        <v>447</v>
      </c>
      <c r="CT1568">
        <v>334</v>
      </c>
      <c r="CU1568">
        <v>0.11149033</v>
      </c>
      <c r="CV1568">
        <v>0.50853240000000011</v>
      </c>
      <c r="CW1568">
        <v>0.37997725999999998</v>
      </c>
      <c r="CX1568">
        <v>48969932</v>
      </c>
      <c r="CY1568">
        <v>0</v>
      </c>
      <c r="CZ1568">
        <v>407</v>
      </c>
      <c r="DA1568">
        <v>14</v>
      </c>
      <c r="DB1568">
        <v>393</v>
      </c>
      <c r="DC1568">
        <v>3.4398034000000001E-2</v>
      </c>
      <c r="DD1568">
        <v>0.96560200000000007</v>
      </c>
    </row>
    <row r="1569" spans="1:108" x14ac:dyDescent="0.3">
      <c r="A1569">
        <v>1567</v>
      </c>
      <c r="B1569">
        <v>2720</v>
      </c>
      <c r="C1569" s="1" t="s">
        <v>1667</v>
      </c>
      <c r="D1569">
        <v>49</v>
      </c>
      <c r="E1569">
        <v>2981</v>
      </c>
      <c r="F1569">
        <v>1520</v>
      </c>
      <c r="G1569">
        <v>1461</v>
      </c>
      <c r="H1569">
        <f>SUM(male_female_comparison_df[[#This Row],[inhabitants_female]:[inhabitants_male]])</f>
        <v>2981</v>
      </c>
      <c r="I1569">
        <f>male_female_comparison_df[[#This Row],[INHABITANTS_TOTAL2]]-male_female_comparison_df[[#This Row],[inhabitants_total]]</f>
        <v>0</v>
      </c>
      <c r="J1569">
        <f>male_female_comparison_df[[#This Row],[inhabitants_male]]/(male_female_comparison_df[[#This Row],[inhabitants_total]])</f>
        <v>0.49010399194901039</v>
      </c>
      <c r="L1569">
        <v>40</v>
      </c>
      <c r="M1569">
        <v>100</v>
      </c>
      <c r="N1569">
        <v>149</v>
      </c>
      <c r="O1569">
        <v>234</v>
      </c>
      <c r="P1569">
        <v>101</v>
      </c>
      <c r="Q1569">
        <v>86</v>
      </c>
      <c r="R1569">
        <v>87</v>
      </c>
      <c r="S1569">
        <v>166</v>
      </c>
      <c r="T1569">
        <v>141</v>
      </c>
      <c r="U1569">
        <v>193</v>
      </c>
      <c r="V1569">
        <v>208</v>
      </c>
      <c r="W1569">
        <v>203</v>
      </c>
      <c r="X1569">
        <v>198</v>
      </c>
      <c r="Y1569">
        <v>220</v>
      </c>
      <c r="Z1569">
        <v>181</v>
      </c>
      <c r="AA1569">
        <v>173</v>
      </c>
      <c r="AB1569">
        <v>157</v>
      </c>
      <c r="AC1569">
        <v>148</v>
      </c>
      <c r="AD1569">
        <v>102</v>
      </c>
      <c r="AE1569">
        <v>77</v>
      </c>
      <c r="AF1569">
        <v>57</v>
      </c>
      <c r="AG1569">
        <v>1800.4708000000001</v>
      </c>
      <c r="AH1569">
        <v>0.50989600000000002</v>
      </c>
      <c r="AI1569">
        <v>0.49010399999999998</v>
      </c>
      <c r="AJ1569" s="2">
        <f>SUM(male_female_comparison_df[[#This Row],[inhabitants_proportional_male]],male_female_comparison_df[[#This Row],[inhabitants_proportional_female]])</f>
        <v>1</v>
      </c>
      <c r="AK1569" s="2">
        <f>male_female_comparison_df[[#This Row],[inhabitants_proportional_male]]-male_female_comparison_df[[#This Row],[PROPORTIONAL MALE]]</f>
        <v>8.0509895972191714E-9</v>
      </c>
      <c r="AL1569" s="2">
        <f t="shared" si="24"/>
        <v>-0.46793335875704306</v>
      </c>
      <c r="AM1569">
        <v>3.3545789999999999E-2</v>
      </c>
      <c r="AN1569">
        <v>4.9983225999999999E-2</v>
      </c>
      <c r="AO1569">
        <v>7.8497150000000002E-2</v>
      </c>
      <c r="AP1569">
        <v>3.3881247000000003E-2</v>
      </c>
      <c r="AQ1569">
        <v>2.8849380000000001E-2</v>
      </c>
      <c r="AR1569">
        <v>2.9184837000000002E-2</v>
      </c>
      <c r="AS1569">
        <v>5.5686012E-2</v>
      </c>
      <c r="AT1569">
        <v>4.7299564000000002E-2</v>
      </c>
      <c r="AU1569">
        <v>6.4743380000000003E-2</v>
      </c>
      <c r="AV1569">
        <v>6.9775245999999999E-2</v>
      </c>
      <c r="AW1569">
        <v>6.8097959999999999E-2</v>
      </c>
      <c r="AX1569">
        <v>6.6420670000000001E-2</v>
      </c>
      <c r="AY1569">
        <v>7.3800735000000006E-2</v>
      </c>
      <c r="AZ1569">
        <v>6.0717880000000002E-2</v>
      </c>
      <c r="BA1569">
        <v>5.8034215E-2</v>
      </c>
      <c r="BB1569">
        <v>5.2666890000000001E-2</v>
      </c>
      <c r="BC1569">
        <v>4.9647770000000001E-2</v>
      </c>
      <c r="BD1569">
        <v>3.4216706E-2</v>
      </c>
      <c r="BE1569">
        <v>2.5830257999999998E-2</v>
      </c>
      <c r="BF1569">
        <v>1.9121101000000001E-2</v>
      </c>
      <c r="BG1569">
        <v>30599</v>
      </c>
      <c r="BH1569">
        <v>25898</v>
      </c>
      <c r="BI1569">
        <v>361</v>
      </c>
      <c r="BJ1569">
        <v>1130</v>
      </c>
      <c r="BK1569">
        <v>830</v>
      </c>
      <c r="BL1569">
        <v>0.1200133</v>
      </c>
      <c r="BM1569">
        <v>0.37566490000000002</v>
      </c>
      <c r="BN1569">
        <v>0.27593085000000001</v>
      </c>
      <c r="BO1569">
        <v>1346</v>
      </c>
      <c r="BP1569">
        <v>2.2000000000000002</v>
      </c>
      <c r="BQ1569">
        <v>37.200000000000003</v>
      </c>
      <c r="BR1569">
        <v>146</v>
      </c>
      <c r="BS1569">
        <v>41</v>
      </c>
      <c r="BT1569">
        <v>373</v>
      </c>
      <c r="BU1569">
        <v>91</v>
      </c>
      <c r="BV1569">
        <v>176</v>
      </c>
      <c r="BW1569">
        <v>169</v>
      </c>
      <c r="BX1569">
        <v>150</v>
      </c>
      <c r="BY1569">
        <v>615</v>
      </c>
      <c r="BZ1569">
        <v>364</v>
      </c>
      <c r="CA1569">
        <v>993</v>
      </c>
      <c r="CB1569">
        <v>317</v>
      </c>
      <c r="CC1569">
        <v>36</v>
      </c>
      <c r="CD1569">
        <v>0.10846954</v>
      </c>
      <c r="CE1569">
        <v>3.0460623999999999E-2</v>
      </c>
      <c r="CF1569">
        <v>0.27711736999999997</v>
      </c>
      <c r="CG1569">
        <v>6.7607719999999996E-2</v>
      </c>
      <c r="CH1569">
        <v>0.13075780000000001</v>
      </c>
      <c r="CI1569">
        <v>0.12555719999999998</v>
      </c>
      <c r="CJ1569">
        <v>0.11144131</v>
      </c>
      <c r="CK1569">
        <v>0.45690935999999999</v>
      </c>
      <c r="CL1569">
        <v>0.27043090000000003</v>
      </c>
      <c r="CM1569">
        <v>0.73774150000000005</v>
      </c>
      <c r="CN1569">
        <v>0.23551263</v>
      </c>
      <c r="CO1569">
        <v>2.6745913999999999E-2</v>
      </c>
      <c r="CP1569">
        <v>52495</v>
      </c>
      <c r="CQ1569">
        <v>41803</v>
      </c>
      <c r="CR1569">
        <v>185</v>
      </c>
      <c r="CS1569">
        <v>712</v>
      </c>
      <c r="CT1569">
        <v>451</v>
      </c>
      <c r="CU1569">
        <v>0.13724035000000001</v>
      </c>
      <c r="CV1569">
        <v>0.52818989999999999</v>
      </c>
      <c r="CW1569">
        <v>0.33456972000000001</v>
      </c>
      <c r="CX1569">
        <v>70762640</v>
      </c>
      <c r="CY1569">
        <v>2</v>
      </c>
      <c r="CZ1569">
        <v>400</v>
      </c>
      <c r="DA1569">
        <v>24</v>
      </c>
      <c r="DB1569">
        <v>376</v>
      </c>
      <c r="DC1569">
        <v>0.06</v>
      </c>
      <c r="DD1569">
        <v>0.94</v>
      </c>
    </row>
    <row r="1570" spans="1:108" x14ac:dyDescent="0.3">
      <c r="A1570">
        <v>1568</v>
      </c>
      <c r="B1570">
        <v>2730</v>
      </c>
      <c r="C1570" s="1" t="s">
        <v>1668</v>
      </c>
      <c r="D1570">
        <v>49</v>
      </c>
      <c r="E1570">
        <v>4549</v>
      </c>
      <c r="F1570">
        <v>2275</v>
      </c>
      <c r="G1570">
        <v>2274</v>
      </c>
      <c r="H1570">
        <f>SUM(male_female_comparison_df[[#This Row],[inhabitants_female]:[inhabitants_male]])</f>
        <v>4549</v>
      </c>
      <c r="I1570">
        <f>male_female_comparison_df[[#This Row],[INHABITANTS_TOTAL2]]-male_female_comparison_df[[#This Row],[inhabitants_total]]</f>
        <v>0</v>
      </c>
      <c r="J1570">
        <f>male_female_comparison_df[[#This Row],[inhabitants_male]]/(male_female_comparison_df[[#This Row],[inhabitants_total]])</f>
        <v>0.49989008573312815</v>
      </c>
      <c r="L1570">
        <v>40</v>
      </c>
      <c r="M1570">
        <v>102</v>
      </c>
      <c r="N1570">
        <v>239</v>
      </c>
      <c r="O1570">
        <v>430</v>
      </c>
      <c r="P1570">
        <v>234</v>
      </c>
      <c r="Q1570">
        <v>151</v>
      </c>
      <c r="R1570">
        <v>137</v>
      </c>
      <c r="S1570">
        <v>175</v>
      </c>
      <c r="T1570">
        <v>109</v>
      </c>
      <c r="U1570">
        <v>188</v>
      </c>
      <c r="V1570">
        <v>231</v>
      </c>
      <c r="W1570">
        <v>356</v>
      </c>
      <c r="X1570">
        <v>392</v>
      </c>
      <c r="Y1570">
        <v>418</v>
      </c>
      <c r="Z1570">
        <v>354</v>
      </c>
      <c r="AA1570">
        <v>310</v>
      </c>
      <c r="AB1570">
        <v>218</v>
      </c>
      <c r="AC1570">
        <v>223</v>
      </c>
      <c r="AD1570">
        <v>160</v>
      </c>
      <c r="AE1570">
        <v>64</v>
      </c>
      <c r="AF1570">
        <v>58</v>
      </c>
      <c r="AG1570">
        <v>1345.7556</v>
      </c>
      <c r="AH1570">
        <v>0.5001099</v>
      </c>
      <c r="AI1570">
        <v>0.4998901</v>
      </c>
      <c r="AJ1570" s="2">
        <f>SUM(male_female_comparison_df[[#This Row],[inhabitants_proportional_male]],male_female_comparison_df[[#This Row],[inhabitants_proportional_female]])</f>
        <v>1</v>
      </c>
      <c r="AK1570" s="2">
        <f>male_female_comparison_df[[#This Row],[inhabitants_proportional_male]]-male_female_comparison_df[[#This Row],[PROPORTIONAL MALE]]</f>
        <v>1.4266871850576734E-8</v>
      </c>
      <c r="AL1570" s="2">
        <f t="shared" si="24"/>
        <v>-0.46793335875704306</v>
      </c>
      <c r="AM1570">
        <v>2.2422511000000003E-2</v>
      </c>
      <c r="AN1570">
        <v>5.2539019999999999E-2</v>
      </c>
      <c r="AO1570">
        <v>9.4526269999999996E-2</v>
      </c>
      <c r="AP1570">
        <v>5.1439878000000001E-2</v>
      </c>
      <c r="AQ1570">
        <v>3.3194109999999999E-2</v>
      </c>
      <c r="AR1570">
        <v>3.0116509999999999E-2</v>
      </c>
      <c r="AS1570">
        <v>3.8469993000000001E-2</v>
      </c>
      <c r="AT1570">
        <v>2.396131E-2</v>
      </c>
      <c r="AU1570">
        <v>4.1327762999999997E-2</v>
      </c>
      <c r="AV1570">
        <v>5.0780390000000002E-2</v>
      </c>
      <c r="AW1570">
        <v>7.8258960000000002E-2</v>
      </c>
      <c r="AX1570">
        <v>8.6172780000000004E-2</v>
      </c>
      <c r="AY1570">
        <v>9.1888319999999996E-2</v>
      </c>
      <c r="AZ1570">
        <v>7.7819299999999994E-2</v>
      </c>
      <c r="BA1570">
        <v>6.8146849999999995E-2</v>
      </c>
      <c r="BB1570">
        <v>4.7922619999999999E-2</v>
      </c>
      <c r="BC1570">
        <v>4.9021762000000003E-2</v>
      </c>
      <c r="BD1570">
        <v>3.5172567000000002E-2</v>
      </c>
      <c r="BE1570">
        <v>1.4069026E-2</v>
      </c>
      <c r="BF1570">
        <v>1.2750055E-2</v>
      </c>
      <c r="BG1570">
        <v>40672</v>
      </c>
      <c r="BH1570">
        <v>31918</v>
      </c>
      <c r="BI1570">
        <v>474</v>
      </c>
      <c r="BJ1570">
        <v>1120</v>
      </c>
      <c r="BK1570">
        <v>1748</v>
      </c>
      <c r="BL1570">
        <v>0.10570918999999999</v>
      </c>
      <c r="BM1570">
        <v>0.24977699</v>
      </c>
      <c r="BN1570">
        <v>0.38983049999999997</v>
      </c>
      <c r="BO1570">
        <v>1618</v>
      </c>
      <c r="BP1570">
        <v>2.8</v>
      </c>
      <c r="BQ1570">
        <v>45.3</v>
      </c>
      <c r="BR1570">
        <v>13</v>
      </c>
      <c r="BS1570">
        <v>26</v>
      </c>
      <c r="BT1570">
        <v>630</v>
      </c>
      <c r="BU1570">
        <v>95</v>
      </c>
      <c r="BV1570">
        <v>237</v>
      </c>
      <c r="BW1570">
        <v>314</v>
      </c>
      <c r="BX1570">
        <v>296</v>
      </c>
      <c r="BY1570">
        <v>557</v>
      </c>
      <c r="BZ1570">
        <v>445</v>
      </c>
      <c r="CA1570">
        <v>1509</v>
      </c>
      <c r="CB1570">
        <v>61</v>
      </c>
      <c r="CC1570">
        <v>48</v>
      </c>
      <c r="CD1570">
        <v>8.0346099999999993E-3</v>
      </c>
      <c r="CE1570">
        <v>1.6069219999999999E-2</v>
      </c>
      <c r="CF1570">
        <v>0.38936959999999998</v>
      </c>
      <c r="CG1570">
        <v>5.8714460000000003E-2</v>
      </c>
      <c r="CH1570">
        <v>0.14647713000000001</v>
      </c>
      <c r="CI1570">
        <v>0.19406675000000001</v>
      </c>
      <c r="CJ1570">
        <v>0.18294189999999999</v>
      </c>
      <c r="CK1570">
        <v>0.34425217000000002</v>
      </c>
      <c r="CL1570">
        <v>0.27503090000000002</v>
      </c>
      <c r="CM1570">
        <v>0.93263286000000001</v>
      </c>
      <c r="CN1570">
        <v>3.7700865E-2</v>
      </c>
      <c r="CO1570">
        <v>2.9666254E-2</v>
      </c>
      <c r="CP1570">
        <v>84823</v>
      </c>
      <c r="CQ1570">
        <v>69941</v>
      </c>
      <c r="CR1570">
        <v>62</v>
      </c>
      <c r="CS1570">
        <v>549</v>
      </c>
      <c r="CT1570">
        <v>997</v>
      </c>
      <c r="CU1570">
        <v>3.8557213E-2</v>
      </c>
      <c r="CV1570">
        <v>0.3414179</v>
      </c>
      <c r="CW1570">
        <v>0.62002486000000001</v>
      </c>
      <c r="CX1570">
        <v>136394944</v>
      </c>
      <c r="CY1570">
        <v>21</v>
      </c>
      <c r="CZ1570">
        <v>1444</v>
      </c>
      <c r="DA1570">
        <v>49</v>
      </c>
      <c r="DB1570">
        <v>1395</v>
      </c>
      <c r="DC1570">
        <v>3.3933517000000003E-2</v>
      </c>
      <c r="DD1570">
        <v>0.96606650000000005</v>
      </c>
    </row>
    <row r="1571" spans="1:108" x14ac:dyDescent="0.3">
      <c r="A1571">
        <v>1569</v>
      </c>
      <c r="B1571">
        <v>2820</v>
      </c>
      <c r="C1571" s="1" t="s">
        <v>1669</v>
      </c>
      <c r="D1571">
        <v>49</v>
      </c>
      <c r="E1571">
        <v>1437</v>
      </c>
      <c r="F1571">
        <v>702</v>
      </c>
      <c r="G1571">
        <v>735</v>
      </c>
      <c r="H1571">
        <f>SUM(male_female_comparison_df[[#This Row],[inhabitants_female]:[inhabitants_male]])</f>
        <v>1437</v>
      </c>
      <c r="I1571">
        <f>male_female_comparison_df[[#This Row],[INHABITANTS_TOTAL2]]-male_female_comparison_df[[#This Row],[inhabitants_total]]</f>
        <v>0</v>
      </c>
      <c r="J1571">
        <f>male_female_comparison_df[[#This Row],[inhabitants_male]]/(male_female_comparison_df[[#This Row],[inhabitants_total]])</f>
        <v>0.51148225469728603</v>
      </c>
      <c r="L1571">
        <v>41</v>
      </c>
      <c r="M1571">
        <v>40</v>
      </c>
      <c r="N1571">
        <v>57</v>
      </c>
      <c r="O1571">
        <v>131</v>
      </c>
      <c r="P1571">
        <v>68</v>
      </c>
      <c r="Q1571">
        <v>45</v>
      </c>
      <c r="R1571">
        <v>41</v>
      </c>
      <c r="S1571">
        <v>48</v>
      </c>
      <c r="T1571">
        <v>35</v>
      </c>
      <c r="U1571">
        <v>68</v>
      </c>
      <c r="V1571">
        <v>69</v>
      </c>
      <c r="W1571">
        <v>102</v>
      </c>
      <c r="X1571">
        <v>143</v>
      </c>
      <c r="Y1571">
        <v>136</v>
      </c>
      <c r="Z1571">
        <v>106</v>
      </c>
      <c r="AA1571">
        <v>92</v>
      </c>
      <c r="AB1571">
        <v>96</v>
      </c>
      <c r="AC1571">
        <v>77</v>
      </c>
      <c r="AD1571">
        <v>53</v>
      </c>
      <c r="AE1571">
        <v>15</v>
      </c>
      <c r="AF1571">
        <v>15</v>
      </c>
      <c r="AG1571">
        <v>22.719042000000002</v>
      </c>
      <c r="AH1571">
        <v>0.48851772999999998</v>
      </c>
      <c r="AI1571">
        <v>0.51148223999999998</v>
      </c>
      <c r="AJ1571" s="2">
        <f>SUM(male_female_comparison_df[[#This Row],[inhabitants_proportional_male]],male_female_comparison_df[[#This Row],[inhabitants_proportional_female]])</f>
        <v>0.99999996999999996</v>
      </c>
      <c r="AK1571" s="2">
        <f>male_female_comparison_df[[#This Row],[inhabitants_proportional_male]]-male_female_comparison_df[[#This Row],[PROPORTIONAL MALE]]</f>
        <v>-1.469728605485443E-8</v>
      </c>
      <c r="AL1571" s="2">
        <f t="shared" si="24"/>
        <v>-0.46793335875704306</v>
      </c>
      <c r="AM1571">
        <v>2.7835769999999999E-2</v>
      </c>
      <c r="AN1571">
        <v>3.9665970000000002E-2</v>
      </c>
      <c r="AO1571">
        <v>9.1162145E-2</v>
      </c>
      <c r="AP1571">
        <v>4.7320805000000001E-2</v>
      </c>
      <c r="AQ1571">
        <v>3.1315240000000001E-2</v>
      </c>
      <c r="AR1571">
        <v>2.8531662999999999E-2</v>
      </c>
      <c r="AS1571">
        <v>3.3402923000000001E-2</v>
      </c>
      <c r="AT1571">
        <v>2.4356297999999998E-2</v>
      </c>
      <c r="AU1571">
        <v>4.7320805000000001E-2</v>
      </c>
      <c r="AV1571">
        <v>4.8016699999999995E-2</v>
      </c>
      <c r="AW1571">
        <v>7.0981210000000003E-2</v>
      </c>
      <c r="AX1571">
        <v>9.9512875000000001E-2</v>
      </c>
      <c r="AY1571">
        <v>9.4641610000000001E-2</v>
      </c>
      <c r="AZ1571">
        <v>7.3764785999999999E-2</v>
      </c>
      <c r="BA1571">
        <v>6.4022264999999995E-2</v>
      </c>
      <c r="BB1571">
        <v>6.680585E-2</v>
      </c>
      <c r="BC1571">
        <v>5.3583856999999999E-2</v>
      </c>
      <c r="BD1571">
        <v>3.6882392999999999E-2</v>
      </c>
      <c r="BE1571">
        <v>1.0438413000000001E-2</v>
      </c>
      <c r="BF1571">
        <v>1.0438413000000001E-2</v>
      </c>
      <c r="BG1571">
        <v>33238</v>
      </c>
      <c r="BH1571">
        <v>26671</v>
      </c>
      <c r="BI1571">
        <v>170</v>
      </c>
      <c r="BJ1571">
        <v>473</v>
      </c>
      <c r="BK1571">
        <v>409</v>
      </c>
      <c r="BL1571">
        <v>0.12247839000000001</v>
      </c>
      <c r="BM1571">
        <v>0.34077809999999997</v>
      </c>
      <c r="BN1571">
        <v>0.29466859000000001</v>
      </c>
      <c r="BO1571">
        <v>560</v>
      </c>
      <c r="BP1571">
        <v>2.6</v>
      </c>
      <c r="BQ1571">
        <v>47.3</v>
      </c>
      <c r="BR1571">
        <v>5</v>
      </c>
      <c r="BS1571">
        <v>4</v>
      </c>
      <c r="BT1571">
        <v>175</v>
      </c>
      <c r="BU1571">
        <v>35</v>
      </c>
      <c r="BV1571">
        <v>69</v>
      </c>
      <c r="BW1571">
        <v>94</v>
      </c>
      <c r="BX1571">
        <v>82</v>
      </c>
      <c r="BY1571">
        <v>218</v>
      </c>
      <c r="BZ1571">
        <v>173</v>
      </c>
      <c r="CA1571">
        <v>497</v>
      </c>
      <c r="CB1571">
        <v>19</v>
      </c>
      <c r="CC1571">
        <v>44</v>
      </c>
      <c r="CD1571">
        <v>8.9285719999999992E-3</v>
      </c>
      <c r="CE1571">
        <v>7.1428569999999999E-3</v>
      </c>
      <c r="CF1571">
        <v>0.3125</v>
      </c>
      <c r="CG1571">
        <v>6.25E-2</v>
      </c>
      <c r="CH1571">
        <v>0.12321428</v>
      </c>
      <c r="CI1571">
        <v>0.16785713999999999</v>
      </c>
      <c r="CJ1571">
        <v>0.14642857000000001</v>
      </c>
      <c r="CK1571">
        <v>0.38928570000000001</v>
      </c>
      <c r="CL1571">
        <v>0.30892858000000001</v>
      </c>
      <c r="CM1571">
        <v>0.88749999999999996</v>
      </c>
      <c r="CN1571">
        <v>3.3928572999999997E-2</v>
      </c>
      <c r="CO1571">
        <v>7.8571429999999998E-2</v>
      </c>
      <c r="CP1571">
        <v>64376</v>
      </c>
      <c r="CQ1571">
        <v>53116</v>
      </c>
      <c r="CR1571">
        <v>50</v>
      </c>
      <c r="CS1571">
        <v>261</v>
      </c>
      <c r="CT1571">
        <v>235</v>
      </c>
      <c r="CU1571">
        <v>9.1575089999999998E-2</v>
      </c>
      <c r="CV1571">
        <v>0.47802198000000001</v>
      </c>
      <c r="CW1571">
        <v>0.43040293000000002</v>
      </c>
      <c r="CX1571">
        <v>35149284</v>
      </c>
      <c r="CY1571">
        <v>357</v>
      </c>
      <c r="CZ1571">
        <v>729</v>
      </c>
      <c r="DA1571">
        <v>133</v>
      </c>
      <c r="DB1571">
        <v>596</v>
      </c>
      <c r="DC1571">
        <v>0.18244170000000001</v>
      </c>
      <c r="DD1571">
        <v>0.81755830000000007</v>
      </c>
    </row>
    <row r="1572" spans="1:108" x14ac:dyDescent="0.3">
      <c r="A1572">
        <v>1570</v>
      </c>
      <c r="B1572">
        <v>2920</v>
      </c>
      <c r="C1572" s="1" t="s">
        <v>1670</v>
      </c>
      <c r="D1572">
        <v>49</v>
      </c>
      <c r="E1572">
        <v>5307</v>
      </c>
      <c r="F1572">
        <v>2646</v>
      </c>
      <c r="G1572">
        <v>2661</v>
      </c>
      <c r="H1572">
        <f>SUM(male_female_comparison_df[[#This Row],[inhabitants_female]:[inhabitants_male]])</f>
        <v>5307</v>
      </c>
      <c r="I1572">
        <f>male_female_comparison_df[[#This Row],[INHABITANTS_TOTAL2]]-male_female_comparison_df[[#This Row],[inhabitants_total]]</f>
        <v>0</v>
      </c>
      <c r="J1572">
        <f>male_female_comparison_df[[#This Row],[inhabitants_male]]/(male_female_comparison_df[[#This Row],[inhabitants_total]])</f>
        <v>0.50141322781232334</v>
      </c>
      <c r="L1572">
        <v>34</v>
      </c>
      <c r="M1572">
        <v>232</v>
      </c>
      <c r="N1572">
        <v>399</v>
      </c>
      <c r="O1572">
        <v>597</v>
      </c>
      <c r="P1572">
        <v>299</v>
      </c>
      <c r="Q1572">
        <v>178</v>
      </c>
      <c r="R1572">
        <v>154</v>
      </c>
      <c r="S1572">
        <v>190</v>
      </c>
      <c r="T1572">
        <v>178</v>
      </c>
      <c r="U1572">
        <v>307</v>
      </c>
      <c r="V1572">
        <v>393</v>
      </c>
      <c r="W1572">
        <v>491</v>
      </c>
      <c r="X1572">
        <v>475</v>
      </c>
      <c r="Y1572">
        <v>440</v>
      </c>
      <c r="Z1572">
        <v>263</v>
      </c>
      <c r="AA1572">
        <v>232</v>
      </c>
      <c r="AB1572">
        <v>218</v>
      </c>
      <c r="AC1572">
        <v>118</v>
      </c>
      <c r="AD1572">
        <v>71</v>
      </c>
      <c r="AE1572">
        <v>30</v>
      </c>
      <c r="AF1572">
        <v>42</v>
      </c>
      <c r="AG1572">
        <v>410.65989999999999</v>
      </c>
      <c r="AH1572">
        <v>0.49858677000000001</v>
      </c>
      <c r="AI1572">
        <v>0.5014132</v>
      </c>
      <c r="AJ1572" s="2">
        <f>SUM(male_female_comparison_df[[#This Row],[inhabitants_proportional_male]],male_female_comparison_df[[#This Row],[inhabitants_proportional_female]])</f>
        <v>0.99999996999999996</v>
      </c>
      <c r="AK1572" s="2">
        <f>male_female_comparison_df[[#This Row],[inhabitants_proportional_male]]-male_female_comparison_df[[#This Row],[PROPORTIONAL MALE]]</f>
        <v>-2.7812323333264999E-8</v>
      </c>
      <c r="AL1572" s="2">
        <f t="shared" si="24"/>
        <v>-0.46793335875704306</v>
      </c>
      <c r="AM1572">
        <v>4.3715845999999996E-2</v>
      </c>
      <c r="AN1572">
        <v>7.5183719999999996E-2</v>
      </c>
      <c r="AO1572">
        <v>0.112492934</v>
      </c>
      <c r="AP1572">
        <v>5.6340682999999996E-2</v>
      </c>
      <c r="AQ1572">
        <v>3.3540606000000001E-2</v>
      </c>
      <c r="AR1572">
        <v>2.9018277000000002E-2</v>
      </c>
      <c r="AS1572">
        <v>3.5801772000000003E-2</v>
      </c>
      <c r="AT1572">
        <v>3.3540606000000001E-2</v>
      </c>
      <c r="AU1572">
        <v>5.7848126E-2</v>
      </c>
      <c r="AV1572">
        <v>7.4053140000000003E-2</v>
      </c>
      <c r="AW1572">
        <v>9.2519309999999993E-2</v>
      </c>
      <c r="AX1572">
        <v>8.9504429999999996E-2</v>
      </c>
      <c r="AY1572">
        <v>8.2909369999999996E-2</v>
      </c>
      <c r="AZ1572">
        <v>4.9557190000000001E-2</v>
      </c>
      <c r="BA1572">
        <v>4.3715845999999996E-2</v>
      </c>
      <c r="BB1572">
        <v>4.1077822E-2</v>
      </c>
      <c r="BC1572">
        <v>2.2234784E-2</v>
      </c>
      <c r="BD1572">
        <v>1.3378556999999999E-2</v>
      </c>
      <c r="BE1572">
        <v>5.652911E-3</v>
      </c>
      <c r="BF1572">
        <v>7.9140759999999991E-3</v>
      </c>
      <c r="BG1572">
        <v>30715</v>
      </c>
      <c r="BH1572">
        <v>27310</v>
      </c>
      <c r="BI1572">
        <v>498</v>
      </c>
      <c r="BJ1572">
        <v>1607</v>
      </c>
      <c r="BK1572">
        <v>1442</v>
      </c>
      <c r="BL1572">
        <v>9.4965674E-2</v>
      </c>
      <c r="BM1572">
        <v>0.30644545000000001</v>
      </c>
      <c r="BN1572">
        <v>0.27498093000000001</v>
      </c>
      <c r="BO1572">
        <v>1822</v>
      </c>
      <c r="BP1572">
        <v>2.9</v>
      </c>
      <c r="BQ1572">
        <v>35.1</v>
      </c>
      <c r="BR1572">
        <v>49</v>
      </c>
      <c r="BS1572">
        <v>38</v>
      </c>
      <c r="BT1572">
        <v>856</v>
      </c>
      <c r="BU1572">
        <v>208</v>
      </c>
      <c r="BV1572">
        <v>412</v>
      </c>
      <c r="BW1572">
        <v>424</v>
      </c>
      <c r="BX1572">
        <v>353</v>
      </c>
      <c r="BY1572">
        <v>645</v>
      </c>
      <c r="BZ1572">
        <v>335</v>
      </c>
      <c r="CA1572">
        <v>1263</v>
      </c>
      <c r="CB1572">
        <v>508</v>
      </c>
      <c r="CC1572">
        <v>51</v>
      </c>
      <c r="CD1572">
        <v>2.6893523999999999E-2</v>
      </c>
      <c r="CE1572">
        <v>2.0856202000000001E-2</v>
      </c>
      <c r="CF1572">
        <v>0.46981339999999999</v>
      </c>
      <c r="CG1572">
        <v>0.11416026</v>
      </c>
      <c r="CH1572">
        <v>0.22612514</v>
      </c>
      <c r="CI1572">
        <v>0.23271129999999998</v>
      </c>
      <c r="CJ1572">
        <v>0.19374314000000001</v>
      </c>
      <c r="CK1572">
        <v>0.3540066</v>
      </c>
      <c r="CL1572">
        <v>0.1838639</v>
      </c>
      <c r="CM1572">
        <v>0.69319427</v>
      </c>
      <c r="CN1572">
        <v>0.27881450000000002</v>
      </c>
      <c r="CO1572">
        <v>2.7991217999999998E-2</v>
      </c>
      <c r="CP1572">
        <v>60832</v>
      </c>
      <c r="CQ1572">
        <v>55604</v>
      </c>
      <c r="CR1572">
        <v>174</v>
      </c>
      <c r="CS1572">
        <v>935</v>
      </c>
      <c r="CT1572">
        <v>691</v>
      </c>
      <c r="CU1572">
        <v>9.6666663999999999E-2</v>
      </c>
      <c r="CV1572">
        <v>0.51944447000000005</v>
      </c>
      <c r="CW1572">
        <v>0.38388890000000003</v>
      </c>
      <c r="CX1572">
        <v>109497968</v>
      </c>
      <c r="CY1572">
        <v>43</v>
      </c>
      <c r="CZ1572">
        <v>1528</v>
      </c>
      <c r="DA1572">
        <v>247</v>
      </c>
      <c r="DB1572">
        <v>1281</v>
      </c>
      <c r="DC1572">
        <v>0.16164920999999999</v>
      </c>
      <c r="DD1572">
        <v>0.83835079999999995</v>
      </c>
    </row>
    <row r="1573" spans="1:108" x14ac:dyDescent="0.3">
      <c r="A1573">
        <v>1571</v>
      </c>
      <c r="B1573">
        <v>2980</v>
      </c>
      <c r="C1573" s="1" t="s">
        <v>1671</v>
      </c>
      <c r="D1573">
        <v>49</v>
      </c>
      <c r="E1573">
        <v>351</v>
      </c>
      <c r="F1573">
        <v>176</v>
      </c>
      <c r="G1573">
        <v>175</v>
      </c>
      <c r="H1573">
        <f>SUM(male_female_comparison_df[[#This Row],[inhabitants_female]:[inhabitants_male]])</f>
        <v>351</v>
      </c>
      <c r="I1573">
        <f>male_female_comparison_df[[#This Row],[INHABITANTS_TOTAL2]]-male_female_comparison_df[[#This Row],[inhabitants_total]]</f>
        <v>0</v>
      </c>
      <c r="J1573">
        <f>male_female_comparison_df[[#This Row],[inhabitants_male]]/(male_female_comparison_df[[#This Row],[inhabitants_total]])</f>
        <v>0.4985754985754986</v>
      </c>
      <c r="L1573">
        <v>46</v>
      </c>
      <c r="M1573">
        <v>2</v>
      </c>
      <c r="N1573">
        <v>4</v>
      </c>
      <c r="O1573">
        <v>7</v>
      </c>
      <c r="P1573">
        <v>9</v>
      </c>
      <c r="Q1573">
        <v>10</v>
      </c>
      <c r="R1573">
        <v>5</v>
      </c>
      <c r="S1573">
        <v>15</v>
      </c>
      <c r="T1573">
        <v>29</v>
      </c>
      <c r="U1573">
        <v>19</v>
      </c>
      <c r="V1573">
        <v>18</v>
      </c>
      <c r="W1573">
        <v>17</v>
      </c>
      <c r="X1573">
        <v>30</v>
      </c>
      <c r="Y1573">
        <v>50</v>
      </c>
      <c r="Z1573">
        <v>56</v>
      </c>
      <c r="AA1573">
        <v>39</v>
      </c>
      <c r="AB1573">
        <v>16</v>
      </c>
      <c r="AC1573">
        <v>12</v>
      </c>
      <c r="AD1573">
        <v>10</v>
      </c>
      <c r="AE1573">
        <v>3</v>
      </c>
      <c r="AF1573">
        <v>0</v>
      </c>
      <c r="AG1573">
        <v>11.301608999999999</v>
      </c>
      <c r="AH1573">
        <v>0.50142449999999994</v>
      </c>
      <c r="AI1573">
        <v>0.4985755</v>
      </c>
      <c r="AJ1573" s="2">
        <f>SUM(male_female_comparison_df[[#This Row],[inhabitants_proportional_male]],male_female_comparison_df[[#This Row],[inhabitants_proportional_female]])</f>
        <v>1</v>
      </c>
      <c r="AK1573" s="2">
        <f>male_female_comparison_df[[#This Row],[inhabitants_proportional_male]]-male_female_comparison_df[[#This Row],[PROPORTIONAL MALE]]</f>
        <v>1.4245014057223671E-9</v>
      </c>
      <c r="AL1573" s="2">
        <f t="shared" si="24"/>
        <v>-0.46793335875704306</v>
      </c>
      <c r="AM1573">
        <v>5.6980056999999997E-3</v>
      </c>
      <c r="AN1573">
        <v>1.1396011000000001E-2</v>
      </c>
      <c r="AO1573">
        <v>1.9943019999999999E-2</v>
      </c>
      <c r="AP1573">
        <v>2.5641026000000001E-2</v>
      </c>
      <c r="AQ1573">
        <v>2.849003E-2</v>
      </c>
      <c r="AR1573">
        <v>1.4245015E-2</v>
      </c>
      <c r="AS1573">
        <v>4.2735044000000007E-2</v>
      </c>
      <c r="AT1573">
        <v>8.262108E-2</v>
      </c>
      <c r="AU1573">
        <v>5.4131052999999998E-2</v>
      </c>
      <c r="AV1573">
        <v>5.1282052000000002E-2</v>
      </c>
      <c r="AW1573">
        <v>4.8433047E-2</v>
      </c>
      <c r="AX1573">
        <v>8.5470089999999999E-2</v>
      </c>
      <c r="AY1573">
        <v>0.14245014</v>
      </c>
      <c r="AZ1573">
        <v>0.15954415999999999</v>
      </c>
      <c r="BA1573">
        <v>0.11111111</v>
      </c>
      <c r="BB1573">
        <v>4.5584044999999997E-2</v>
      </c>
      <c r="BC1573">
        <v>3.4188035999999998E-2</v>
      </c>
      <c r="BD1573">
        <v>2.849003E-2</v>
      </c>
      <c r="BE1573">
        <v>8.5470089999999995E-3</v>
      </c>
      <c r="BF1573">
        <v>2.4390243999999998E-3</v>
      </c>
      <c r="BG1573">
        <v>24457</v>
      </c>
      <c r="BH1573">
        <v>20975</v>
      </c>
      <c r="BI1573">
        <v>63</v>
      </c>
      <c r="BJ1573">
        <v>214</v>
      </c>
      <c r="BK1573">
        <v>60</v>
      </c>
      <c r="BL1573">
        <v>0.16935484000000001</v>
      </c>
      <c r="BM1573">
        <v>0.57526880000000002</v>
      </c>
      <c r="BN1573">
        <v>0.16129031999999999</v>
      </c>
      <c r="BO1573">
        <v>176</v>
      </c>
      <c r="BP1573">
        <v>1.7</v>
      </c>
      <c r="BQ1573">
        <v>45.3</v>
      </c>
      <c r="BR1573">
        <v>16</v>
      </c>
      <c r="BS1573">
        <v>4</v>
      </c>
      <c r="BT1573">
        <v>19</v>
      </c>
      <c r="BU1573">
        <v>2</v>
      </c>
      <c r="BV1573">
        <v>5</v>
      </c>
      <c r="BW1573">
        <v>6</v>
      </c>
      <c r="BX1573">
        <v>10</v>
      </c>
      <c r="BY1573">
        <v>130</v>
      </c>
      <c r="BZ1573">
        <v>27</v>
      </c>
      <c r="CA1573">
        <v>53</v>
      </c>
      <c r="CB1573">
        <v>111</v>
      </c>
      <c r="CC1573">
        <v>12</v>
      </c>
      <c r="CD1573">
        <v>9.0909089999999998E-2</v>
      </c>
      <c r="CE1573">
        <v>2.2727272999999999E-2</v>
      </c>
      <c r="CF1573">
        <v>0.10795455</v>
      </c>
      <c r="CG1573">
        <v>1.1363636999999999E-2</v>
      </c>
      <c r="CH1573">
        <v>2.8409092E-2</v>
      </c>
      <c r="CI1573">
        <v>3.4090910000000002E-2</v>
      </c>
      <c r="CJ1573">
        <v>5.6818184000000001E-2</v>
      </c>
      <c r="CK1573">
        <v>0.73863640000000008</v>
      </c>
      <c r="CL1573">
        <v>0.15340910000000002</v>
      </c>
      <c r="CM1573">
        <v>0.30113636999999999</v>
      </c>
      <c r="CN1573">
        <v>0.63068180000000007</v>
      </c>
      <c r="CO1573">
        <v>6.8181820000000004E-2</v>
      </c>
      <c r="CP1573">
        <v>39999</v>
      </c>
      <c r="CQ1573">
        <v>29815</v>
      </c>
      <c r="CR1573">
        <v>32</v>
      </c>
      <c r="CS1573">
        <v>123</v>
      </c>
      <c r="CT1573">
        <v>33</v>
      </c>
      <c r="CU1573">
        <v>0.17021275999999999</v>
      </c>
      <c r="CV1573">
        <v>0.65425533000000002</v>
      </c>
      <c r="CW1573">
        <v>0.17553191000000001</v>
      </c>
      <c r="CX1573">
        <v>7519743</v>
      </c>
      <c r="CY1573">
        <v>91</v>
      </c>
      <c r="CZ1573">
        <v>133</v>
      </c>
      <c r="DA1573">
        <v>46</v>
      </c>
      <c r="DB1573">
        <v>87</v>
      </c>
      <c r="DC1573">
        <v>0.34586465</v>
      </c>
      <c r="DD1573">
        <v>0.65413535</v>
      </c>
    </row>
    <row r="1574" spans="1:108" x14ac:dyDescent="0.3">
      <c r="A1574">
        <v>1572</v>
      </c>
      <c r="B1574">
        <v>3300</v>
      </c>
      <c r="C1574" s="1" t="s">
        <v>1672</v>
      </c>
      <c r="D1574">
        <v>927</v>
      </c>
      <c r="E1574">
        <v>2413</v>
      </c>
      <c r="F1574">
        <v>1146</v>
      </c>
      <c r="G1574">
        <v>1267</v>
      </c>
      <c r="H1574">
        <f>SUM(male_female_comparison_df[[#This Row],[inhabitants_female]:[inhabitants_male]])</f>
        <v>2413</v>
      </c>
      <c r="I1574">
        <f>male_female_comparison_df[[#This Row],[INHABITANTS_TOTAL2]]-male_female_comparison_df[[#This Row],[inhabitants_total]]</f>
        <v>0</v>
      </c>
      <c r="J1574">
        <f>male_female_comparison_df[[#This Row],[inhabitants_male]]/(male_female_comparison_df[[#This Row],[inhabitants_total]])</f>
        <v>0.52507252382925818</v>
      </c>
      <c r="L1574">
        <v>39</v>
      </c>
      <c r="M1574">
        <v>80</v>
      </c>
      <c r="N1574">
        <v>137</v>
      </c>
      <c r="O1574">
        <v>247</v>
      </c>
      <c r="P1574">
        <v>112</v>
      </c>
      <c r="Q1574">
        <v>57</v>
      </c>
      <c r="R1574">
        <v>53</v>
      </c>
      <c r="S1574">
        <v>63</v>
      </c>
      <c r="T1574">
        <v>81</v>
      </c>
      <c r="U1574">
        <v>128</v>
      </c>
      <c r="V1574">
        <v>195</v>
      </c>
      <c r="W1574">
        <v>200</v>
      </c>
      <c r="X1574">
        <v>194</v>
      </c>
      <c r="Y1574">
        <v>189</v>
      </c>
      <c r="Z1574">
        <v>157</v>
      </c>
      <c r="AA1574">
        <v>159</v>
      </c>
      <c r="AB1574">
        <v>155</v>
      </c>
      <c r="AC1574">
        <v>97</v>
      </c>
      <c r="AD1574">
        <v>64</v>
      </c>
      <c r="AE1574">
        <v>22</v>
      </c>
      <c r="AF1574">
        <v>23</v>
      </c>
      <c r="AG1574">
        <v>31.297014000000001</v>
      </c>
      <c r="AH1574">
        <v>0.47492748000000001</v>
      </c>
      <c r="AI1574">
        <v>0.52507250000000005</v>
      </c>
      <c r="AJ1574" s="2">
        <f>SUM(male_female_comparison_df[[#This Row],[inhabitants_proportional_male]],male_female_comparison_df[[#This Row],[inhabitants_proportional_female]])</f>
        <v>0.99999998000000012</v>
      </c>
      <c r="AK1574" s="2">
        <f>male_female_comparison_df[[#This Row],[inhabitants_proportional_male]]-male_female_comparison_df[[#This Row],[PROPORTIONAL MALE]]</f>
        <v>-2.3829258122276542E-8</v>
      </c>
      <c r="AL1574" s="2">
        <f t="shared" si="24"/>
        <v>-0.46793335875704306</v>
      </c>
      <c r="AM1574">
        <v>3.3153750000000003E-2</v>
      </c>
      <c r="AN1574">
        <v>5.6775797000000003E-2</v>
      </c>
      <c r="AO1574">
        <v>0.10236221</v>
      </c>
      <c r="AP1574">
        <v>4.6415249999999998E-2</v>
      </c>
      <c r="AQ1574">
        <v>2.3622047E-2</v>
      </c>
      <c r="AR1574">
        <v>2.1964359999999999E-2</v>
      </c>
      <c r="AS1574">
        <v>2.6108577999999997E-2</v>
      </c>
      <c r="AT1574">
        <v>3.3568173999999999E-2</v>
      </c>
      <c r="AU1574">
        <v>5.3046000000000003E-2</v>
      </c>
      <c r="AV1574">
        <v>8.0812270000000005E-2</v>
      </c>
      <c r="AW1574">
        <v>8.2884379999999994E-2</v>
      </c>
      <c r="AX1574">
        <v>8.039784400000001E-2</v>
      </c>
      <c r="AY1574">
        <v>7.8325729999999996E-2</v>
      </c>
      <c r="AZ1574">
        <v>6.5064239999999995E-2</v>
      </c>
      <c r="BA1574">
        <v>6.5893080000000007E-2</v>
      </c>
      <c r="BB1574">
        <v>6.4235390000000003E-2</v>
      </c>
      <c r="BC1574">
        <v>4.0198922000000005E-2</v>
      </c>
      <c r="BD1574">
        <v>2.6523000000000001E-2</v>
      </c>
      <c r="BE1574">
        <v>9.1172809999999996E-3</v>
      </c>
      <c r="BF1574">
        <v>9.5317030000000007E-3</v>
      </c>
      <c r="BG1574">
        <v>25900</v>
      </c>
      <c r="BH1574">
        <v>24938</v>
      </c>
      <c r="BI1574">
        <v>265</v>
      </c>
      <c r="BJ1574">
        <v>973</v>
      </c>
      <c r="BK1574">
        <v>549</v>
      </c>
      <c r="BL1574">
        <v>0.10776739</v>
      </c>
      <c r="BM1574">
        <v>0.39568930000000002</v>
      </c>
      <c r="BN1574">
        <v>0.22326149000000001</v>
      </c>
      <c r="BO1574">
        <v>913</v>
      </c>
      <c r="BP1574">
        <v>2.6</v>
      </c>
      <c r="BQ1574">
        <v>44</v>
      </c>
      <c r="BR1574">
        <v>16</v>
      </c>
      <c r="BS1574">
        <v>25</v>
      </c>
      <c r="BT1574">
        <v>315</v>
      </c>
      <c r="BU1574">
        <v>71</v>
      </c>
      <c r="BV1574">
        <v>149</v>
      </c>
      <c r="BW1574">
        <v>167</v>
      </c>
      <c r="BX1574">
        <v>131</v>
      </c>
      <c r="BY1574">
        <v>360</v>
      </c>
      <c r="BZ1574">
        <v>254</v>
      </c>
      <c r="CA1574">
        <v>857</v>
      </c>
      <c r="CB1574">
        <v>28</v>
      </c>
      <c r="CC1574">
        <v>28</v>
      </c>
      <c r="CD1574">
        <v>1.7524644999999998E-2</v>
      </c>
      <c r="CE1574">
        <v>2.7382256000000001E-2</v>
      </c>
      <c r="CF1574">
        <v>0.34501641999999999</v>
      </c>
      <c r="CG1574">
        <v>7.7765609999999999E-2</v>
      </c>
      <c r="CH1574">
        <v>0.16319824999999999</v>
      </c>
      <c r="CI1574">
        <v>0.18291346999999999</v>
      </c>
      <c r="CJ1574">
        <v>0.14348303000000001</v>
      </c>
      <c r="CK1574">
        <v>0.39430448000000001</v>
      </c>
      <c r="CL1574">
        <v>0.27820372999999998</v>
      </c>
      <c r="CM1574">
        <v>0.93866369999999988</v>
      </c>
      <c r="CN1574">
        <v>3.0668126E-2</v>
      </c>
      <c r="CO1574">
        <v>3.0668126E-2</v>
      </c>
      <c r="CP1574">
        <v>51074</v>
      </c>
      <c r="CQ1574">
        <v>48699</v>
      </c>
      <c r="CR1574">
        <v>95</v>
      </c>
      <c r="CS1574">
        <v>550</v>
      </c>
      <c r="CT1574">
        <v>265</v>
      </c>
      <c r="CU1574">
        <v>0.104395606</v>
      </c>
      <c r="CV1574">
        <v>0.60439560000000003</v>
      </c>
      <c r="CW1574">
        <v>0.29120879999999999</v>
      </c>
      <c r="CX1574">
        <v>46477292</v>
      </c>
      <c r="CY1574">
        <v>245</v>
      </c>
      <c r="CZ1574">
        <v>1057</v>
      </c>
      <c r="DA1574">
        <v>81</v>
      </c>
      <c r="DB1574">
        <v>976</v>
      </c>
      <c r="DC1574">
        <v>7.6631980000000002E-2</v>
      </c>
      <c r="DD1574">
        <v>0.92336803999999995</v>
      </c>
    </row>
    <row r="1575" spans="1:108" x14ac:dyDescent="0.3">
      <c r="A1575">
        <v>1573</v>
      </c>
      <c r="B1575">
        <v>3400</v>
      </c>
      <c r="C1575" s="1" t="s">
        <v>1673</v>
      </c>
      <c r="D1575">
        <v>927</v>
      </c>
      <c r="E1575">
        <v>6553</v>
      </c>
      <c r="F1575">
        <v>3251</v>
      </c>
      <c r="G1575">
        <v>3302</v>
      </c>
      <c r="H1575">
        <f>SUM(male_female_comparison_df[[#This Row],[inhabitants_female]:[inhabitants_male]])</f>
        <v>6553</v>
      </c>
      <c r="I1575">
        <f>male_female_comparison_df[[#This Row],[INHABITANTS_TOTAL2]]-male_female_comparison_df[[#This Row],[inhabitants_total]]</f>
        <v>0</v>
      </c>
      <c r="J1575">
        <f>male_female_comparison_df[[#This Row],[inhabitants_male]]/(male_female_comparison_df[[#This Row],[inhabitants_total]])</f>
        <v>0.5038913474744392</v>
      </c>
      <c r="L1575">
        <v>41</v>
      </c>
      <c r="M1575">
        <v>182</v>
      </c>
      <c r="N1575">
        <v>330</v>
      </c>
      <c r="O1575">
        <v>569</v>
      </c>
      <c r="P1575">
        <v>296</v>
      </c>
      <c r="Q1575">
        <v>205</v>
      </c>
      <c r="R1575">
        <v>164</v>
      </c>
      <c r="S1575">
        <v>260</v>
      </c>
      <c r="T1575">
        <v>218</v>
      </c>
      <c r="U1575">
        <v>338</v>
      </c>
      <c r="V1575">
        <v>442</v>
      </c>
      <c r="W1575">
        <v>479</v>
      </c>
      <c r="X1575">
        <v>505</v>
      </c>
      <c r="Y1575">
        <v>498</v>
      </c>
      <c r="Z1575">
        <v>426</v>
      </c>
      <c r="AA1575">
        <v>457</v>
      </c>
      <c r="AB1575">
        <v>418</v>
      </c>
      <c r="AC1575">
        <v>295</v>
      </c>
      <c r="AD1575">
        <v>216</v>
      </c>
      <c r="AE1575">
        <v>136</v>
      </c>
      <c r="AF1575">
        <v>119</v>
      </c>
      <c r="AG1575">
        <v>39.423229999999997</v>
      </c>
      <c r="AH1575">
        <v>0.49610864999999998</v>
      </c>
      <c r="AI1575">
        <v>0.50389134999999996</v>
      </c>
      <c r="AJ1575" s="2">
        <f>SUM(male_female_comparison_df[[#This Row],[inhabitants_proportional_male]],male_female_comparison_df[[#This Row],[inhabitants_proportional_female]])</f>
        <v>1</v>
      </c>
      <c r="AK1575" s="2">
        <f>male_female_comparison_df[[#This Row],[inhabitants_proportional_male]]-male_female_comparison_df[[#This Row],[PROPORTIONAL MALE]]</f>
        <v>2.52556076052457E-9</v>
      </c>
      <c r="AL1575" s="2">
        <f t="shared" si="24"/>
        <v>-0.46793335875704306</v>
      </c>
      <c r="AM1575">
        <v>2.7773539E-2</v>
      </c>
      <c r="AN1575">
        <v>5.0358615999999995E-2</v>
      </c>
      <c r="AO1575">
        <v>8.6830459999999998E-2</v>
      </c>
      <c r="AP1575">
        <v>4.5170149999999999E-2</v>
      </c>
      <c r="AQ1575">
        <v>3.1283381999999998E-2</v>
      </c>
      <c r="AR1575">
        <v>2.5026705E-2</v>
      </c>
      <c r="AS1575">
        <v>3.9676483999999998E-2</v>
      </c>
      <c r="AT1575">
        <v>3.3267207E-2</v>
      </c>
      <c r="AU1575">
        <v>5.1579430000000002E-2</v>
      </c>
      <c r="AV1575">
        <v>6.7450023999999997E-2</v>
      </c>
      <c r="AW1575">
        <v>7.3096289999999994E-2</v>
      </c>
      <c r="AX1575">
        <v>7.7063939999999997E-2</v>
      </c>
      <c r="AY1575">
        <v>7.5995729999999997E-2</v>
      </c>
      <c r="AZ1575">
        <v>6.5008393999999997E-2</v>
      </c>
      <c r="BA1575">
        <v>6.9739049999999997E-2</v>
      </c>
      <c r="BB1575">
        <v>6.3787579999999997E-2</v>
      </c>
      <c r="BC1575">
        <v>4.5017547999999998E-2</v>
      </c>
      <c r="BD1575">
        <v>3.2961999999999998E-2</v>
      </c>
      <c r="BE1575">
        <v>2.0753852999999999E-2</v>
      </c>
      <c r="BF1575">
        <v>1.8159622E-2</v>
      </c>
      <c r="BG1575">
        <v>24921</v>
      </c>
      <c r="BH1575">
        <v>23054</v>
      </c>
      <c r="BI1575">
        <v>764</v>
      </c>
      <c r="BJ1575">
        <v>2869</v>
      </c>
      <c r="BK1575">
        <v>1284</v>
      </c>
      <c r="BL1575">
        <v>0.11719589</v>
      </c>
      <c r="BM1575">
        <v>0.44009817000000001</v>
      </c>
      <c r="BN1575">
        <v>0.19696273</v>
      </c>
      <c r="BO1575">
        <v>2733</v>
      </c>
      <c r="BP1575">
        <v>2.4</v>
      </c>
      <c r="BQ1575">
        <v>42.9</v>
      </c>
      <c r="BR1575">
        <v>99</v>
      </c>
      <c r="BS1575">
        <v>73</v>
      </c>
      <c r="BT1575">
        <v>791</v>
      </c>
      <c r="BU1575">
        <v>158</v>
      </c>
      <c r="BV1575">
        <v>353</v>
      </c>
      <c r="BW1575">
        <v>394</v>
      </c>
      <c r="BX1575">
        <v>370</v>
      </c>
      <c r="BY1575">
        <v>1127</v>
      </c>
      <c r="BZ1575">
        <v>838</v>
      </c>
      <c r="CA1575">
        <v>2258</v>
      </c>
      <c r="CB1575">
        <v>398</v>
      </c>
      <c r="CC1575">
        <v>77</v>
      </c>
      <c r="CD1575">
        <v>3.6223930000000001E-2</v>
      </c>
      <c r="CE1575">
        <v>2.6710573999999997E-2</v>
      </c>
      <c r="CF1575">
        <v>0.28942554999999998</v>
      </c>
      <c r="CG1575">
        <v>5.7811926999999999E-2</v>
      </c>
      <c r="CH1575">
        <v>0.12916209000000001</v>
      </c>
      <c r="CI1575">
        <v>0.14416392</v>
      </c>
      <c r="CJ1575">
        <v>0.13538237</v>
      </c>
      <c r="CK1575">
        <v>0.41236737000000001</v>
      </c>
      <c r="CL1575">
        <v>0.30662276999999999</v>
      </c>
      <c r="CM1575">
        <v>0.82619834000000003</v>
      </c>
      <c r="CN1575">
        <v>0.14562750999999999</v>
      </c>
      <c r="CO1575">
        <v>2.8174167000000003E-2</v>
      </c>
      <c r="CP1575">
        <v>44606</v>
      </c>
      <c r="CQ1575">
        <v>40740</v>
      </c>
      <c r="CR1575">
        <v>498</v>
      </c>
      <c r="CS1575">
        <v>1616</v>
      </c>
      <c r="CT1575">
        <v>618</v>
      </c>
      <c r="CU1575">
        <v>0.18228404000000001</v>
      </c>
      <c r="CV1575">
        <v>0.59150802999999996</v>
      </c>
      <c r="CW1575">
        <v>0.22620791000000001</v>
      </c>
      <c r="CX1575">
        <v>121863224</v>
      </c>
      <c r="CY1575">
        <v>630</v>
      </c>
      <c r="CZ1575">
        <v>2309</v>
      </c>
      <c r="DA1575">
        <v>160</v>
      </c>
      <c r="DB1575">
        <v>2149</v>
      </c>
      <c r="DC1575">
        <v>6.9294065000000002E-2</v>
      </c>
      <c r="DD1575">
        <v>0.93070590000000009</v>
      </c>
    </row>
    <row r="1576" spans="1:108" x14ac:dyDescent="0.3">
      <c r="A1576">
        <v>1574</v>
      </c>
      <c r="B1576">
        <v>3850</v>
      </c>
      <c r="C1576" s="1" t="s">
        <v>1674</v>
      </c>
      <c r="D1576">
        <v>444</v>
      </c>
      <c r="E1576">
        <v>1682</v>
      </c>
      <c r="F1576">
        <v>860</v>
      </c>
      <c r="G1576">
        <v>822</v>
      </c>
      <c r="H1576">
        <f>SUM(male_female_comparison_df[[#This Row],[inhabitants_female]:[inhabitants_male]])</f>
        <v>1682</v>
      </c>
      <c r="I1576">
        <f>male_female_comparison_df[[#This Row],[INHABITANTS_TOTAL2]]-male_female_comparison_df[[#This Row],[inhabitants_total]]</f>
        <v>0</v>
      </c>
      <c r="J1576">
        <f>male_female_comparison_df[[#This Row],[inhabitants_male]]/(male_female_comparison_df[[#This Row],[inhabitants_total]])</f>
        <v>0.48870392390011891</v>
      </c>
      <c r="L1576">
        <v>47</v>
      </c>
      <c r="M1576">
        <v>44</v>
      </c>
      <c r="N1576">
        <v>63</v>
      </c>
      <c r="O1576">
        <v>100</v>
      </c>
      <c r="P1576">
        <v>56</v>
      </c>
      <c r="Q1576">
        <v>31</v>
      </c>
      <c r="R1576">
        <v>37</v>
      </c>
      <c r="S1576">
        <v>74</v>
      </c>
      <c r="T1576">
        <v>63</v>
      </c>
      <c r="U1576">
        <v>73</v>
      </c>
      <c r="V1576">
        <v>81</v>
      </c>
      <c r="W1576">
        <v>89</v>
      </c>
      <c r="X1576">
        <v>98</v>
      </c>
      <c r="Y1576">
        <v>160</v>
      </c>
      <c r="Z1576">
        <v>122</v>
      </c>
      <c r="AA1576">
        <v>116</v>
      </c>
      <c r="AB1576">
        <v>137</v>
      </c>
      <c r="AC1576">
        <v>108</v>
      </c>
      <c r="AD1576">
        <v>102</v>
      </c>
      <c r="AE1576">
        <v>59</v>
      </c>
      <c r="AF1576">
        <v>69</v>
      </c>
      <c r="AG1576">
        <v>8.513380999999999</v>
      </c>
      <c r="AH1576">
        <v>0.51129609999999992</v>
      </c>
      <c r="AI1576">
        <v>0.48870394</v>
      </c>
      <c r="AJ1576" s="2">
        <f>SUM(male_female_comparison_df[[#This Row],[inhabitants_proportional_male]],male_female_comparison_df[[#This Row],[inhabitants_proportional_female]])</f>
        <v>1.00000004</v>
      </c>
      <c r="AK1576" s="2">
        <f>male_female_comparison_df[[#This Row],[inhabitants_proportional_male]]-male_female_comparison_df[[#This Row],[PROPORTIONAL MALE]]</f>
        <v>1.6099881094966406E-8</v>
      </c>
      <c r="AL1576" s="2">
        <f t="shared" si="24"/>
        <v>-0.46793335875704306</v>
      </c>
      <c r="AM1576">
        <v>2.6159334999999999E-2</v>
      </c>
      <c r="AN1576">
        <v>3.7455410000000001E-2</v>
      </c>
      <c r="AO1576">
        <v>5.9453032999999995E-2</v>
      </c>
      <c r="AP1576">
        <v>3.3293697999999997E-2</v>
      </c>
      <c r="AQ1576">
        <v>1.8430439999999999E-2</v>
      </c>
      <c r="AR1576">
        <v>2.1997621000000002E-2</v>
      </c>
      <c r="AS1576">
        <v>4.3995242999999996E-2</v>
      </c>
      <c r="AT1576">
        <v>3.7455410000000001E-2</v>
      </c>
      <c r="AU1576">
        <v>4.3400712000000001E-2</v>
      </c>
      <c r="AV1576">
        <v>4.8156954000000002E-2</v>
      </c>
      <c r="AW1576">
        <v>5.2913199999999994E-2</v>
      </c>
      <c r="AX1576">
        <v>5.8263972000000004E-2</v>
      </c>
      <c r="AY1576">
        <v>9.5124849999999997E-2</v>
      </c>
      <c r="AZ1576">
        <v>7.2532700000000006E-2</v>
      </c>
      <c r="BA1576">
        <v>6.8965520000000002E-2</v>
      </c>
      <c r="BB1576">
        <v>8.1450655999999996E-2</v>
      </c>
      <c r="BC1576">
        <v>6.4209274999999996E-2</v>
      </c>
      <c r="BD1576">
        <v>6.0642093000000001E-2</v>
      </c>
      <c r="BE1576">
        <v>3.5077289999999997E-2</v>
      </c>
      <c r="BF1576">
        <v>4.1022589999999998E-2</v>
      </c>
      <c r="BG1576">
        <v>21645</v>
      </c>
      <c r="BH1576">
        <v>19357</v>
      </c>
      <c r="BI1576">
        <v>316</v>
      </c>
      <c r="BJ1576">
        <v>840</v>
      </c>
      <c r="BK1576">
        <v>236</v>
      </c>
      <c r="BL1576">
        <v>0.18643067999999999</v>
      </c>
      <c r="BM1576">
        <v>0.49557521999999998</v>
      </c>
      <c r="BN1576">
        <v>0.13923304</v>
      </c>
      <c r="BO1576">
        <v>774</v>
      </c>
      <c r="BP1576">
        <v>2.1</v>
      </c>
      <c r="BQ1576">
        <v>45.1</v>
      </c>
      <c r="BR1576">
        <v>27</v>
      </c>
      <c r="BS1576">
        <v>17</v>
      </c>
      <c r="BT1576">
        <v>149</v>
      </c>
      <c r="BU1576">
        <v>38</v>
      </c>
      <c r="BV1576">
        <v>68</v>
      </c>
      <c r="BW1576">
        <v>75</v>
      </c>
      <c r="BX1576">
        <v>69</v>
      </c>
      <c r="BY1576">
        <v>304</v>
      </c>
      <c r="BZ1576">
        <v>329</v>
      </c>
      <c r="CA1576">
        <v>653</v>
      </c>
      <c r="CB1576">
        <v>101</v>
      </c>
      <c r="CC1576">
        <v>20</v>
      </c>
      <c r="CD1576">
        <v>3.4883722999999998E-2</v>
      </c>
      <c r="CE1576">
        <v>2.1963824E-2</v>
      </c>
      <c r="CF1576">
        <v>0.19250645999999999</v>
      </c>
      <c r="CG1576">
        <v>4.9095609999999998E-2</v>
      </c>
      <c r="CH1576">
        <v>8.7855294E-2</v>
      </c>
      <c r="CI1576">
        <v>9.6899230000000003E-2</v>
      </c>
      <c r="CJ1576">
        <v>8.9147285000000007E-2</v>
      </c>
      <c r="CK1576">
        <v>0.39276486999999999</v>
      </c>
      <c r="CL1576">
        <v>0.42506459999999996</v>
      </c>
      <c r="CM1576">
        <v>0.84366923999999999</v>
      </c>
      <c r="CN1576">
        <v>0.13049095999999999</v>
      </c>
      <c r="CO1576">
        <v>2.5839793E-2</v>
      </c>
      <c r="CP1576">
        <v>38432</v>
      </c>
      <c r="CQ1576">
        <v>31668</v>
      </c>
      <c r="CR1576">
        <v>204</v>
      </c>
      <c r="CS1576">
        <v>439</v>
      </c>
      <c r="CT1576">
        <v>129</v>
      </c>
      <c r="CU1576">
        <v>0.26390687000000002</v>
      </c>
      <c r="CV1576">
        <v>0.56791720000000001</v>
      </c>
      <c r="CW1576">
        <v>0.16688227999999999</v>
      </c>
      <c r="CX1576">
        <v>29669148</v>
      </c>
      <c r="CY1576">
        <v>1462</v>
      </c>
      <c r="CZ1576">
        <v>839</v>
      </c>
      <c r="DA1576">
        <v>94</v>
      </c>
      <c r="DB1576">
        <v>745</v>
      </c>
      <c r="DC1576">
        <v>0.11203813999999999</v>
      </c>
      <c r="DD1576">
        <v>0.88796185999999999</v>
      </c>
    </row>
    <row r="1577" spans="1:108" x14ac:dyDescent="0.3">
      <c r="A1577">
        <v>1575</v>
      </c>
      <c r="B1577">
        <v>4150</v>
      </c>
      <c r="C1577" s="1" t="s">
        <v>1675</v>
      </c>
      <c r="D1577">
        <v>753</v>
      </c>
      <c r="E1577">
        <v>661</v>
      </c>
      <c r="F1577">
        <v>304</v>
      </c>
      <c r="G1577">
        <v>357</v>
      </c>
      <c r="H1577">
        <f>SUM(male_female_comparison_df[[#This Row],[inhabitants_female]:[inhabitants_male]])</f>
        <v>661</v>
      </c>
      <c r="I1577">
        <f>male_female_comparison_df[[#This Row],[INHABITANTS_TOTAL2]]-male_female_comparison_df[[#This Row],[inhabitants_total]]</f>
        <v>0</v>
      </c>
      <c r="J1577">
        <f>male_female_comparison_df[[#This Row],[inhabitants_male]]/(male_female_comparison_df[[#This Row],[inhabitants_total]])</f>
        <v>0.54009077155824503</v>
      </c>
      <c r="L1577">
        <v>40</v>
      </c>
      <c r="M1577">
        <v>20</v>
      </c>
      <c r="N1577">
        <v>29</v>
      </c>
      <c r="O1577">
        <v>55</v>
      </c>
      <c r="P1577">
        <v>36</v>
      </c>
      <c r="Q1577">
        <v>25</v>
      </c>
      <c r="R1577">
        <v>14</v>
      </c>
      <c r="S1577">
        <v>26</v>
      </c>
      <c r="T1577">
        <v>21</v>
      </c>
      <c r="U1577">
        <v>27</v>
      </c>
      <c r="V1577">
        <v>38</v>
      </c>
      <c r="W1577">
        <v>48</v>
      </c>
      <c r="X1577">
        <v>59</v>
      </c>
      <c r="Y1577">
        <v>64</v>
      </c>
      <c r="Z1577">
        <v>54</v>
      </c>
      <c r="AA1577">
        <v>37</v>
      </c>
      <c r="AB1577">
        <v>42</v>
      </c>
      <c r="AC1577">
        <v>25</v>
      </c>
      <c r="AD1577">
        <v>24</v>
      </c>
      <c r="AE1577">
        <v>8</v>
      </c>
      <c r="AF1577">
        <v>9</v>
      </c>
      <c r="AG1577">
        <v>52.524882999999996</v>
      </c>
      <c r="AH1577">
        <v>0.45990923</v>
      </c>
      <c r="AI1577">
        <v>0.54009079999999998</v>
      </c>
      <c r="AJ1577" s="2">
        <f>SUM(male_female_comparison_df[[#This Row],[inhabitants_proportional_male]],male_female_comparison_df[[#This Row],[inhabitants_proportional_female]])</f>
        <v>1.00000003</v>
      </c>
      <c r="AK1577" s="2">
        <f>male_female_comparison_df[[#This Row],[inhabitants_proportional_male]]-male_female_comparison_df[[#This Row],[PROPORTIONAL MALE]]</f>
        <v>2.8441754951202824E-8</v>
      </c>
      <c r="AL1577" s="2">
        <f t="shared" si="24"/>
        <v>-0.46793335875704306</v>
      </c>
      <c r="AM1577">
        <v>3.0257186000000002E-2</v>
      </c>
      <c r="AN1577">
        <v>4.3872920000000003E-2</v>
      </c>
      <c r="AO1577">
        <v>8.3207265000000002E-2</v>
      </c>
      <c r="AP1577">
        <v>5.4462935999999997E-2</v>
      </c>
      <c r="AQ1577">
        <v>3.7821482999999996E-2</v>
      </c>
      <c r="AR1577">
        <v>2.1180029999999999E-2</v>
      </c>
      <c r="AS1577">
        <v>3.9334342000000001E-2</v>
      </c>
      <c r="AT1577">
        <v>3.1770047000000003E-2</v>
      </c>
      <c r="AU1577">
        <v>4.08472E-2</v>
      </c>
      <c r="AV1577">
        <v>5.7488654000000007E-2</v>
      </c>
      <c r="AW1577">
        <v>7.2617249999999994E-2</v>
      </c>
      <c r="AX1577">
        <v>8.9258699999999996E-2</v>
      </c>
      <c r="AY1577">
        <v>9.6822989999999998E-2</v>
      </c>
      <c r="AZ1577">
        <v>8.16944E-2</v>
      </c>
      <c r="BA1577">
        <v>5.5975795000000002E-2</v>
      </c>
      <c r="BB1577">
        <v>6.3540089999999994E-2</v>
      </c>
      <c r="BC1577">
        <v>3.7821482999999996E-2</v>
      </c>
      <c r="BD1577">
        <v>3.6308623999999998E-2</v>
      </c>
      <c r="BE1577">
        <v>1.2102874E-2</v>
      </c>
      <c r="BF1577">
        <v>1.3615733999999999E-2</v>
      </c>
      <c r="BG1577">
        <v>27696</v>
      </c>
      <c r="BH1577">
        <v>24406</v>
      </c>
      <c r="BI1577">
        <v>85</v>
      </c>
      <c r="BJ1577">
        <v>253</v>
      </c>
      <c r="BK1577">
        <v>159</v>
      </c>
      <c r="BL1577">
        <v>0.13016844999999999</v>
      </c>
      <c r="BM1577">
        <v>0.38744255999999999</v>
      </c>
      <c r="BN1577">
        <v>0.24349158000000001</v>
      </c>
      <c r="BO1577">
        <v>252</v>
      </c>
      <c r="BP1577">
        <v>2.6</v>
      </c>
      <c r="BQ1577">
        <v>45</v>
      </c>
      <c r="BR1577">
        <v>4</v>
      </c>
      <c r="BS1577">
        <v>7</v>
      </c>
      <c r="BT1577">
        <v>79</v>
      </c>
      <c r="BU1577">
        <v>18</v>
      </c>
      <c r="BV1577">
        <v>32</v>
      </c>
      <c r="BW1577">
        <v>38</v>
      </c>
      <c r="BX1577">
        <v>36</v>
      </c>
      <c r="BY1577">
        <v>104</v>
      </c>
      <c r="BZ1577">
        <v>74</v>
      </c>
      <c r="CA1577">
        <v>240</v>
      </c>
      <c r="CB1577">
        <v>4</v>
      </c>
      <c r="CC1577">
        <v>8</v>
      </c>
      <c r="CD1577">
        <v>1.5873017E-2</v>
      </c>
      <c r="CE1577">
        <v>2.7777777999999999E-2</v>
      </c>
      <c r="CF1577">
        <v>0.31349206000000002</v>
      </c>
      <c r="CG1577">
        <v>7.1428574999999994E-2</v>
      </c>
      <c r="CH1577">
        <v>0.12698413</v>
      </c>
      <c r="CI1577">
        <v>0.15079366</v>
      </c>
      <c r="CJ1577">
        <v>0.14285714999999999</v>
      </c>
      <c r="CK1577">
        <v>0.41269842000000001</v>
      </c>
      <c r="CL1577">
        <v>0.29365079999999999</v>
      </c>
      <c r="CM1577">
        <v>0.95238096000000005</v>
      </c>
      <c r="CN1577">
        <v>1.5873017E-2</v>
      </c>
      <c r="CO1577">
        <v>3.1746033999999999E-2</v>
      </c>
      <c r="CP1577">
        <v>55895</v>
      </c>
      <c r="CQ1577">
        <v>50923</v>
      </c>
      <c r="CR1577">
        <v>19</v>
      </c>
      <c r="CS1577">
        <v>144</v>
      </c>
      <c r="CT1577">
        <v>84</v>
      </c>
      <c r="CU1577">
        <v>7.6923080000000005E-2</v>
      </c>
      <c r="CV1577">
        <v>0.58299595000000004</v>
      </c>
      <c r="CW1577">
        <v>0.34008097999999998</v>
      </c>
      <c r="CX1577">
        <v>13806053</v>
      </c>
      <c r="CY1577">
        <v>29</v>
      </c>
      <c r="CZ1577">
        <v>358</v>
      </c>
      <c r="DA1577">
        <v>71</v>
      </c>
      <c r="DB1577">
        <v>287</v>
      </c>
      <c r="DC1577">
        <v>0.19832401999999999</v>
      </c>
      <c r="DD1577">
        <v>0.80167600000000006</v>
      </c>
    </row>
    <row r="1578" spans="1:108" x14ac:dyDescent="0.3">
      <c r="A1578">
        <v>1576</v>
      </c>
      <c r="B1578">
        <v>4220</v>
      </c>
      <c r="C1578" s="1" t="s">
        <v>1676</v>
      </c>
      <c r="D1578">
        <v>245</v>
      </c>
      <c r="E1578">
        <v>5169</v>
      </c>
      <c r="F1578">
        <v>2523</v>
      </c>
      <c r="G1578">
        <v>2646</v>
      </c>
      <c r="H1578">
        <f>SUM(male_female_comparison_df[[#This Row],[inhabitants_female]:[inhabitants_male]])</f>
        <v>5169</v>
      </c>
      <c r="I1578">
        <f>male_female_comparison_df[[#This Row],[INHABITANTS_TOTAL2]]-male_female_comparison_df[[#This Row],[inhabitants_total]]</f>
        <v>0</v>
      </c>
      <c r="J1578">
        <f>male_female_comparison_df[[#This Row],[inhabitants_male]]/(male_female_comparison_df[[#This Row],[inhabitants_total]])</f>
        <v>0.51189785258270459</v>
      </c>
      <c r="L1578">
        <v>36</v>
      </c>
      <c r="M1578">
        <v>193</v>
      </c>
      <c r="N1578">
        <v>253</v>
      </c>
      <c r="O1578">
        <v>460</v>
      </c>
      <c r="P1578">
        <v>248</v>
      </c>
      <c r="Q1578">
        <v>140</v>
      </c>
      <c r="R1578">
        <v>146</v>
      </c>
      <c r="S1578">
        <v>330</v>
      </c>
      <c r="T1578">
        <v>327</v>
      </c>
      <c r="U1578">
        <v>376</v>
      </c>
      <c r="V1578">
        <v>361</v>
      </c>
      <c r="W1578">
        <v>400</v>
      </c>
      <c r="X1578">
        <v>429</v>
      </c>
      <c r="Y1578">
        <v>442</v>
      </c>
      <c r="Z1578">
        <v>368</v>
      </c>
      <c r="AA1578">
        <v>256</v>
      </c>
      <c r="AB1578">
        <v>212</v>
      </c>
      <c r="AC1578">
        <v>110</v>
      </c>
      <c r="AD1578">
        <v>70</v>
      </c>
      <c r="AE1578">
        <v>26</v>
      </c>
      <c r="AF1578">
        <v>22</v>
      </c>
      <c r="AG1578">
        <v>760.57299999999998</v>
      </c>
      <c r="AH1578">
        <v>0.48810214000000002</v>
      </c>
      <c r="AI1578">
        <v>0.51189786000000004</v>
      </c>
      <c r="AJ1578" s="2">
        <f>SUM(male_female_comparison_df[[#This Row],[inhabitants_proportional_male]],male_female_comparison_df[[#This Row],[inhabitants_proportional_female]])</f>
        <v>1</v>
      </c>
      <c r="AK1578" s="2">
        <f>male_female_comparison_df[[#This Row],[inhabitants_proportional_male]]-male_female_comparison_df[[#This Row],[PROPORTIONAL MALE]]</f>
        <v>7.4172954445117512E-9</v>
      </c>
      <c r="AL1578" s="2">
        <f t="shared" si="24"/>
        <v>-0.46793335875704306</v>
      </c>
      <c r="AM1578">
        <v>3.7337977000000001E-2</v>
      </c>
      <c r="AN1578">
        <v>4.8945639999999999E-2</v>
      </c>
      <c r="AO1578">
        <v>8.8992070000000006E-2</v>
      </c>
      <c r="AP1578">
        <v>4.7978334000000004E-2</v>
      </c>
      <c r="AQ1578">
        <v>2.7084542000000003E-2</v>
      </c>
      <c r="AR1578">
        <v>2.8245309999999999E-2</v>
      </c>
      <c r="AS1578">
        <v>6.3842129999999997E-2</v>
      </c>
      <c r="AT1578">
        <v>6.3261755000000003E-2</v>
      </c>
      <c r="AU1578">
        <v>7.2741344999999999E-2</v>
      </c>
      <c r="AV1578">
        <v>6.9839424999999997E-2</v>
      </c>
      <c r="AW1578">
        <v>7.7384405000000003E-2</v>
      </c>
      <c r="AX1578">
        <v>8.2994774000000007E-2</v>
      </c>
      <c r="AY1578">
        <v>8.5509769999999999E-2</v>
      </c>
      <c r="AZ1578">
        <v>7.1193660000000006E-2</v>
      </c>
      <c r="BA1578">
        <v>4.9526019999999997E-2</v>
      </c>
      <c r="BB1578">
        <v>4.1013736000000002E-2</v>
      </c>
      <c r="BC1578">
        <v>2.1280712E-2</v>
      </c>
      <c r="BD1578">
        <v>1.3542271000000002E-2</v>
      </c>
      <c r="BE1578">
        <v>5.0299865999999995E-3</v>
      </c>
      <c r="BF1578">
        <v>4.2561422999999998E-3</v>
      </c>
      <c r="BG1578">
        <v>26264</v>
      </c>
      <c r="BH1578">
        <v>24166</v>
      </c>
      <c r="BI1578">
        <v>599</v>
      </c>
      <c r="BJ1578">
        <v>2085</v>
      </c>
      <c r="BK1578">
        <v>1111</v>
      </c>
      <c r="BL1578">
        <v>0.11791339000000001</v>
      </c>
      <c r="BM1578">
        <v>0.41043308000000001</v>
      </c>
      <c r="BN1578">
        <v>0.21870078000000001</v>
      </c>
      <c r="BO1578">
        <v>2261</v>
      </c>
      <c r="BP1578">
        <v>2.2999999999999998</v>
      </c>
      <c r="BQ1578">
        <v>36.200000000000003</v>
      </c>
      <c r="BR1578">
        <v>232</v>
      </c>
      <c r="BS1578">
        <v>86</v>
      </c>
      <c r="BT1578">
        <v>736</v>
      </c>
      <c r="BU1578">
        <v>170</v>
      </c>
      <c r="BV1578">
        <v>330</v>
      </c>
      <c r="BW1578">
        <v>341</v>
      </c>
      <c r="BX1578">
        <v>299</v>
      </c>
      <c r="BY1578">
        <v>1197</v>
      </c>
      <c r="BZ1578">
        <v>333</v>
      </c>
      <c r="CA1578">
        <v>1135</v>
      </c>
      <c r="CB1578">
        <v>1087</v>
      </c>
      <c r="CC1578">
        <v>39</v>
      </c>
      <c r="CD1578">
        <v>0.10260946</v>
      </c>
      <c r="CE1578">
        <v>3.8036269999999997E-2</v>
      </c>
      <c r="CF1578">
        <v>0.32551967999999998</v>
      </c>
      <c r="CG1578">
        <v>7.5187965999999995E-2</v>
      </c>
      <c r="CH1578">
        <v>0.14595311999999999</v>
      </c>
      <c r="CI1578">
        <v>0.15081823</v>
      </c>
      <c r="CJ1578">
        <v>0.13224237</v>
      </c>
      <c r="CK1578">
        <v>0.52941179999999999</v>
      </c>
      <c r="CL1578">
        <v>0.14727995999999999</v>
      </c>
      <c r="CM1578">
        <v>0.50199026000000002</v>
      </c>
      <c r="CN1578">
        <v>0.48076071999999997</v>
      </c>
      <c r="CO1578">
        <v>1.7249005000000001E-2</v>
      </c>
      <c r="CP1578">
        <v>45720</v>
      </c>
      <c r="CQ1578">
        <v>39262</v>
      </c>
      <c r="CR1578">
        <v>388</v>
      </c>
      <c r="CS1578">
        <v>1257</v>
      </c>
      <c r="CT1578">
        <v>549</v>
      </c>
      <c r="CU1578">
        <v>0.17684594000000001</v>
      </c>
      <c r="CV1578">
        <v>0.57292615999999996</v>
      </c>
      <c r="CW1578">
        <v>0.2502279</v>
      </c>
      <c r="CX1578">
        <v>100309448</v>
      </c>
      <c r="CY1578">
        <v>1</v>
      </c>
      <c r="CZ1578">
        <v>1034</v>
      </c>
      <c r="DA1578">
        <v>119</v>
      </c>
      <c r="DB1578">
        <v>915</v>
      </c>
      <c r="DC1578">
        <v>0.11508704</v>
      </c>
      <c r="DD1578">
        <v>0.88491297000000002</v>
      </c>
    </row>
    <row r="1579" spans="1:108" x14ac:dyDescent="0.3">
      <c r="A1579">
        <v>1577</v>
      </c>
      <c r="B1579">
        <v>4420</v>
      </c>
      <c r="C1579" s="1" t="s">
        <v>1677</v>
      </c>
      <c r="D1579">
        <v>186</v>
      </c>
      <c r="E1579">
        <v>3854</v>
      </c>
      <c r="F1579">
        <v>1982</v>
      </c>
      <c r="G1579">
        <v>1872</v>
      </c>
      <c r="H1579">
        <f>SUM(male_female_comparison_df[[#This Row],[inhabitants_female]:[inhabitants_male]])</f>
        <v>3854</v>
      </c>
      <c r="I1579">
        <f>male_female_comparison_df[[#This Row],[INHABITANTS_TOTAL2]]-male_female_comparison_df[[#This Row],[inhabitants_total]]</f>
        <v>0</v>
      </c>
      <c r="J1579">
        <f>male_female_comparison_df[[#This Row],[inhabitants_male]]/(male_female_comparison_df[[#This Row],[inhabitants_total]])</f>
        <v>0.48572911261027502</v>
      </c>
      <c r="L1579">
        <v>39</v>
      </c>
      <c r="M1579">
        <v>145</v>
      </c>
      <c r="N1579">
        <v>208</v>
      </c>
      <c r="O1579">
        <v>316</v>
      </c>
      <c r="P1579">
        <v>139</v>
      </c>
      <c r="Q1579">
        <v>88</v>
      </c>
      <c r="R1579">
        <v>93</v>
      </c>
      <c r="S1579">
        <v>145</v>
      </c>
      <c r="T1579">
        <v>219</v>
      </c>
      <c r="U1579">
        <v>314</v>
      </c>
      <c r="V1579">
        <v>271</v>
      </c>
      <c r="W1579">
        <v>256</v>
      </c>
      <c r="X1579">
        <v>275</v>
      </c>
      <c r="Y1579">
        <v>286</v>
      </c>
      <c r="Z1579">
        <v>287</v>
      </c>
      <c r="AA1579">
        <v>294</v>
      </c>
      <c r="AB1579">
        <v>237</v>
      </c>
      <c r="AC1579">
        <v>155</v>
      </c>
      <c r="AD1579">
        <v>67</v>
      </c>
      <c r="AE1579">
        <v>36</v>
      </c>
      <c r="AF1579">
        <v>23</v>
      </c>
      <c r="AG1579">
        <v>1056.8870999999999</v>
      </c>
      <c r="AH1579">
        <v>0.51427089999999998</v>
      </c>
      <c r="AI1579">
        <v>0.48572910000000002</v>
      </c>
      <c r="AJ1579" s="2">
        <f>SUM(male_female_comparison_df[[#This Row],[inhabitants_proportional_male]],male_female_comparison_df[[#This Row],[inhabitants_proportional_female]])</f>
        <v>1</v>
      </c>
      <c r="AK1579" s="2">
        <f>male_female_comparison_df[[#This Row],[inhabitants_proportional_male]]-male_female_comparison_df[[#This Row],[PROPORTIONAL MALE]]</f>
        <v>-1.2610274990887405E-8</v>
      </c>
      <c r="AL1579" s="2">
        <f t="shared" si="24"/>
        <v>-0.46793335875704306</v>
      </c>
      <c r="AM1579">
        <v>3.7623249999999997E-2</v>
      </c>
      <c r="AN1579">
        <v>5.3969900000000008E-2</v>
      </c>
      <c r="AO1579">
        <v>8.1992739999999995E-2</v>
      </c>
      <c r="AP1579">
        <v>3.6066424E-2</v>
      </c>
      <c r="AQ1579">
        <v>2.283342E-2</v>
      </c>
      <c r="AR1579">
        <v>2.4130772999999998E-2</v>
      </c>
      <c r="AS1579">
        <v>3.7623249999999997E-2</v>
      </c>
      <c r="AT1579">
        <v>5.6824079999999999E-2</v>
      </c>
      <c r="AU1579">
        <v>8.1473790000000004E-2</v>
      </c>
      <c r="AV1579">
        <v>7.0316550000000005E-2</v>
      </c>
      <c r="AW1579">
        <v>6.6424499999999997E-2</v>
      </c>
      <c r="AX1579">
        <v>7.1354434000000008E-2</v>
      </c>
      <c r="AY1579">
        <v>7.4208620000000003E-2</v>
      </c>
      <c r="AZ1579">
        <v>7.4468080000000006E-2</v>
      </c>
      <c r="BA1579">
        <v>7.6284379999999999E-2</v>
      </c>
      <c r="BB1579">
        <v>6.1494550000000002E-2</v>
      </c>
      <c r="BC1579">
        <v>4.0217955E-2</v>
      </c>
      <c r="BD1579">
        <v>1.7384535E-2</v>
      </c>
      <c r="BE1579">
        <v>9.3409449999999998E-3</v>
      </c>
      <c r="BF1579">
        <v>5.9678256999999993E-3</v>
      </c>
      <c r="BG1579">
        <v>27446</v>
      </c>
      <c r="BH1579">
        <v>25992</v>
      </c>
      <c r="BI1579">
        <v>398</v>
      </c>
      <c r="BJ1579">
        <v>1562</v>
      </c>
      <c r="BK1579">
        <v>954</v>
      </c>
      <c r="BL1579">
        <v>0.104516804</v>
      </c>
      <c r="BM1579">
        <v>0.41018905999999999</v>
      </c>
      <c r="BN1579">
        <v>0.2505252</v>
      </c>
      <c r="BO1579">
        <v>1635</v>
      </c>
      <c r="BP1579">
        <v>2.2999999999999998</v>
      </c>
      <c r="BQ1579">
        <v>37.200000000000003</v>
      </c>
      <c r="BR1579">
        <v>93</v>
      </c>
      <c r="BS1579">
        <v>73</v>
      </c>
      <c r="BT1579">
        <v>486</v>
      </c>
      <c r="BU1579">
        <v>128</v>
      </c>
      <c r="BV1579">
        <v>241</v>
      </c>
      <c r="BW1579">
        <v>224</v>
      </c>
      <c r="BX1579">
        <v>167</v>
      </c>
      <c r="BY1579">
        <v>788</v>
      </c>
      <c r="BZ1579">
        <v>370</v>
      </c>
      <c r="CA1579">
        <v>1396</v>
      </c>
      <c r="CB1579">
        <v>206</v>
      </c>
      <c r="CC1579">
        <v>33</v>
      </c>
      <c r="CD1579">
        <v>5.6880735000000002E-2</v>
      </c>
      <c r="CE1579">
        <v>4.4648319999999998E-2</v>
      </c>
      <c r="CF1579">
        <v>0.29724770000000006</v>
      </c>
      <c r="CG1579">
        <v>7.8287460000000003E-2</v>
      </c>
      <c r="CH1579">
        <v>0.14740062000000001</v>
      </c>
      <c r="CI1579">
        <v>0.13700306000000001</v>
      </c>
      <c r="CJ1579">
        <v>0.10214067</v>
      </c>
      <c r="CK1579">
        <v>0.48195720000000003</v>
      </c>
      <c r="CL1579">
        <v>0.22629969</v>
      </c>
      <c r="CM1579">
        <v>0.85382265000000002</v>
      </c>
      <c r="CN1579">
        <v>0.12599388</v>
      </c>
      <c r="CO1579">
        <v>2.0183487E-2</v>
      </c>
      <c r="CP1579">
        <v>50387</v>
      </c>
      <c r="CQ1579">
        <v>47077</v>
      </c>
      <c r="CR1579">
        <v>126</v>
      </c>
      <c r="CS1579">
        <v>951</v>
      </c>
      <c r="CT1579">
        <v>514</v>
      </c>
      <c r="CU1579">
        <v>7.9096040000000006E-2</v>
      </c>
      <c r="CV1579">
        <v>0.59698682999999997</v>
      </c>
      <c r="CW1579">
        <v>0.32266164000000003</v>
      </c>
      <c r="CX1579">
        <v>80164952</v>
      </c>
      <c r="CY1579">
        <v>3</v>
      </c>
      <c r="CZ1579">
        <v>836</v>
      </c>
      <c r="DA1579">
        <v>39</v>
      </c>
      <c r="DB1579">
        <v>797</v>
      </c>
      <c r="DC1579">
        <v>4.665072E-2</v>
      </c>
      <c r="DD1579">
        <v>0.95334930000000007</v>
      </c>
    </row>
    <row r="1580" spans="1:108" x14ac:dyDescent="0.3">
      <c r="A1580">
        <v>1578</v>
      </c>
      <c r="B1580">
        <v>4600</v>
      </c>
      <c r="C1580" s="1" t="s">
        <v>1678</v>
      </c>
      <c r="D1580">
        <v>505</v>
      </c>
      <c r="E1580">
        <v>9286</v>
      </c>
      <c r="F1580">
        <v>4862</v>
      </c>
      <c r="G1580">
        <v>4424</v>
      </c>
      <c r="H1580">
        <f>SUM(male_female_comparison_df[[#This Row],[inhabitants_female]:[inhabitants_male]])</f>
        <v>9286</v>
      </c>
      <c r="I1580">
        <f>male_female_comparison_df[[#This Row],[INHABITANTS_TOTAL2]]-male_female_comparison_df[[#This Row],[inhabitants_total]]</f>
        <v>0</v>
      </c>
      <c r="J1580">
        <f>male_female_comparison_df[[#This Row],[inhabitants_male]]/(male_female_comparison_df[[#This Row],[inhabitants_total]])</f>
        <v>0.47641611027353004</v>
      </c>
      <c r="L1580">
        <v>42</v>
      </c>
      <c r="M1580">
        <v>303</v>
      </c>
      <c r="N1580">
        <v>407</v>
      </c>
      <c r="O1580">
        <v>708</v>
      </c>
      <c r="P1580">
        <v>362</v>
      </c>
      <c r="Q1580">
        <v>241</v>
      </c>
      <c r="R1580">
        <v>211</v>
      </c>
      <c r="S1580">
        <v>472</v>
      </c>
      <c r="T1580">
        <v>433</v>
      </c>
      <c r="U1580">
        <v>510</v>
      </c>
      <c r="V1580">
        <v>520</v>
      </c>
      <c r="W1580">
        <v>579</v>
      </c>
      <c r="X1580">
        <v>638</v>
      </c>
      <c r="Y1580">
        <v>628</v>
      </c>
      <c r="Z1580">
        <v>626</v>
      </c>
      <c r="AA1580">
        <v>646</v>
      </c>
      <c r="AB1580">
        <v>682</v>
      </c>
      <c r="AC1580">
        <v>464</v>
      </c>
      <c r="AD1580">
        <v>365</v>
      </c>
      <c r="AE1580">
        <v>257</v>
      </c>
      <c r="AF1580">
        <v>234</v>
      </c>
      <c r="AG1580">
        <v>259.49527</v>
      </c>
      <c r="AH1580">
        <v>0.52358389999999999</v>
      </c>
      <c r="AI1580">
        <v>0.47641610000000001</v>
      </c>
      <c r="AJ1580" s="2">
        <f>SUM(male_female_comparison_df[[#This Row],[inhabitants_proportional_male]],male_female_comparison_df[[#This Row],[inhabitants_proportional_female]])</f>
        <v>1</v>
      </c>
      <c r="AK1580" s="2">
        <f>male_female_comparison_df[[#This Row],[inhabitants_proportional_male]]-male_female_comparison_df[[#This Row],[PROPORTIONAL MALE]]</f>
        <v>-1.0273530026694289E-8</v>
      </c>
      <c r="AL1580" s="2">
        <f t="shared" si="24"/>
        <v>-0.46793335875704306</v>
      </c>
      <c r="AM1580">
        <v>3.2629765999999998E-2</v>
      </c>
      <c r="AN1580">
        <v>4.3829422E-2</v>
      </c>
      <c r="AO1580">
        <v>7.6243809999999995E-2</v>
      </c>
      <c r="AP1580">
        <v>3.8983416E-2</v>
      </c>
      <c r="AQ1580">
        <v>2.5953047000000003E-2</v>
      </c>
      <c r="AR1580">
        <v>2.2722377999999998E-2</v>
      </c>
      <c r="AS1580">
        <v>5.0829205999999995E-2</v>
      </c>
      <c r="AT1580">
        <v>4.6629335999999993E-2</v>
      </c>
      <c r="AU1580">
        <v>5.492139E-2</v>
      </c>
      <c r="AV1580">
        <v>5.5998276999999999E-2</v>
      </c>
      <c r="AW1580">
        <v>6.2351927000000001E-2</v>
      </c>
      <c r="AX1580">
        <v>6.8705580000000002E-2</v>
      </c>
      <c r="AY1580">
        <v>6.7628690000000005E-2</v>
      </c>
      <c r="AZ1580">
        <v>6.7413310000000004E-2</v>
      </c>
      <c r="BA1580">
        <v>6.9567089999999998E-2</v>
      </c>
      <c r="BB1580">
        <v>7.3443899999999993E-2</v>
      </c>
      <c r="BC1580">
        <v>4.9967694999999999E-2</v>
      </c>
      <c r="BD1580">
        <v>3.9306483999999996E-2</v>
      </c>
      <c r="BE1580">
        <v>2.7676072000000003E-2</v>
      </c>
      <c r="BF1580">
        <v>2.5199224999999999E-2</v>
      </c>
      <c r="BG1580">
        <v>23549</v>
      </c>
      <c r="BH1580">
        <v>21669</v>
      </c>
      <c r="BI1580">
        <v>1158</v>
      </c>
      <c r="BJ1580">
        <v>4552</v>
      </c>
      <c r="BK1580">
        <v>1509</v>
      </c>
      <c r="BL1580">
        <v>0.124892145</v>
      </c>
      <c r="BM1580">
        <v>0.49094044999999997</v>
      </c>
      <c r="BN1580">
        <v>0.16274805000000001</v>
      </c>
      <c r="BO1580">
        <v>4424</v>
      </c>
      <c r="BP1580">
        <v>2.1</v>
      </c>
      <c r="BQ1580">
        <v>40.6</v>
      </c>
      <c r="BR1580">
        <v>301</v>
      </c>
      <c r="BS1580">
        <v>140</v>
      </c>
      <c r="BT1580">
        <v>1076</v>
      </c>
      <c r="BU1580">
        <v>261</v>
      </c>
      <c r="BV1580">
        <v>478</v>
      </c>
      <c r="BW1580">
        <v>519</v>
      </c>
      <c r="BX1580">
        <v>463</v>
      </c>
      <c r="BY1580">
        <v>1864</v>
      </c>
      <c r="BZ1580">
        <v>1498</v>
      </c>
      <c r="CA1580">
        <v>3000</v>
      </c>
      <c r="CB1580">
        <v>1319</v>
      </c>
      <c r="CC1580">
        <v>105</v>
      </c>
      <c r="CD1580">
        <v>6.8037970000000003E-2</v>
      </c>
      <c r="CE1580">
        <v>3.1645569999999998E-2</v>
      </c>
      <c r="CF1580">
        <v>0.24321881000000001</v>
      </c>
      <c r="CG1580">
        <v>5.8996382999999999E-2</v>
      </c>
      <c r="CH1580">
        <v>0.108047016</v>
      </c>
      <c r="CI1580">
        <v>0.11731464400000001</v>
      </c>
      <c r="CJ1580">
        <v>0.10465642</v>
      </c>
      <c r="CK1580">
        <v>0.42133814000000003</v>
      </c>
      <c r="CL1580">
        <v>0.33860759999999995</v>
      </c>
      <c r="CM1580">
        <v>0.67811935999999995</v>
      </c>
      <c r="CN1580">
        <v>0.29814650000000004</v>
      </c>
      <c r="CO1580">
        <v>2.3734177000000002E-2</v>
      </c>
      <c r="CP1580">
        <v>38798</v>
      </c>
      <c r="CQ1580">
        <v>32795</v>
      </c>
      <c r="CR1580">
        <v>976</v>
      </c>
      <c r="CS1580">
        <v>2632</v>
      </c>
      <c r="CT1580">
        <v>766</v>
      </c>
      <c r="CU1580">
        <v>0.22313672000000001</v>
      </c>
      <c r="CV1580">
        <v>0.60173756</v>
      </c>
      <c r="CW1580">
        <v>0.17512575</v>
      </c>
      <c r="CX1580">
        <v>169704576</v>
      </c>
      <c r="CY1580">
        <v>30</v>
      </c>
      <c r="CZ1580">
        <v>2569</v>
      </c>
      <c r="DA1580">
        <v>447</v>
      </c>
      <c r="DB1580">
        <v>2122</v>
      </c>
      <c r="DC1580">
        <v>0.17399766999999999</v>
      </c>
      <c r="DD1580">
        <v>0.82600236000000005</v>
      </c>
    </row>
    <row r="1581" spans="1:108" x14ac:dyDescent="0.3">
      <c r="A1581">
        <v>1579</v>
      </c>
      <c r="B1581">
        <v>4680</v>
      </c>
      <c r="C1581" s="1" t="s">
        <v>1679</v>
      </c>
      <c r="D1581">
        <v>505</v>
      </c>
      <c r="E1581">
        <v>664</v>
      </c>
      <c r="F1581">
        <v>328</v>
      </c>
      <c r="G1581">
        <v>336</v>
      </c>
      <c r="H1581">
        <f>SUM(male_female_comparison_df[[#This Row],[inhabitants_female]:[inhabitants_male]])</f>
        <v>664</v>
      </c>
      <c r="I1581">
        <f>male_female_comparison_df[[#This Row],[INHABITANTS_TOTAL2]]-male_female_comparison_df[[#This Row],[inhabitants_total]]</f>
        <v>0</v>
      </c>
      <c r="J1581">
        <f>male_female_comparison_df[[#This Row],[inhabitants_male]]/(male_female_comparison_df[[#This Row],[inhabitants_total]])</f>
        <v>0.50602409638554213</v>
      </c>
      <c r="L1581">
        <v>38</v>
      </c>
      <c r="M1581">
        <v>28</v>
      </c>
      <c r="N1581">
        <v>44</v>
      </c>
      <c r="O1581">
        <v>64</v>
      </c>
      <c r="P1581">
        <v>28</v>
      </c>
      <c r="Q1581">
        <v>18</v>
      </c>
      <c r="R1581">
        <v>13</v>
      </c>
      <c r="S1581">
        <v>21</v>
      </c>
      <c r="T1581">
        <v>31</v>
      </c>
      <c r="U1581">
        <v>38</v>
      </c>
      <c r="V1581">
        <v>43</v>
      </c>
      <c r="W1581">
        <v>59</v>
      </c>
      <c r="X1581">
        <v>50</v>
      </c>
      <c r="Y1581">
        <v>53</v>
      </c>
      <c r="Z1581">
        <v>42</v>
      </c>
      <c r="AA1581">
        <v>32</v>
      </c>
      <c r="AB1581">
        <v>39</v>
      </c>
      <c r="AC1581">
        <v>30</v>
      </c>
      <c r="AD1581">
        <v>16</v>
      </c>
      <c r="AE1581">
        <v>5</v>
      </c>
      <c r="AF1581">
        <v>10</v>
      </c>
      <c r="AG1581">
        <v>14.555403</v>
      </c>
      <c r="AH1581">
        <v>0.49397590000000002</v>
      </c>
      <c r="AI1581">
        <v>0.50602409999999998</v>
      </c>
      <c r="AJ1581" s="2">
        <f>SUM(male_female_comparison_df[[#This Row],[inhabitants_proportional_male]],male_female_comparison_df[[#This Row],[inhabitants_proportional_female]])</f>
        <v>1</v>
      </c>
      <c r="AK1581" s="2">
        <f>male_female_comparison_df[[#This Row],[inhabitants_proportional_male]]-male_female_comparison_df[[#This Row],[PROPORTIONAL MALE]]</f>
        <v>3.6144578441366093E-9</v>
      </c>
      <c r="AL1581" s="2">
        <f t="shared" si="24"/>
        <v>-0.46793335875704306</v>
      </c>
      <c r="AM1581">
        <v>4.2168672999999997E-2</v>
      </c>
      <c r="AN1581">
        <v>6.6265060000000001E-2</v>
      </c>
      <c r="AO1581">
        <v>9.6385540000000006E-2</v>
      </c>
      <c r="AP1581">
        <v>4.2168672999999997E-2</v>
      </c>
      <c r="AQ1581">
        <v>2.7108435E-2</v>
      </c>
      <c r="AR1581">
        <v>1.9578313E-2</v>
      </c>
      <c r="AS1581">
        <v>3.1626507999999998E-2</v>
      </c>
      <c r="AT1581">
        <v>4.6686745999999994E-2</v>
      </c>
      <c r="AU1581">
        <v>5.7228914999999998E-2</v>
      </c>
      <c r="AV1581">
        <v>6.4759040000000004E-2</v>
      </c>
      <c r="AW1581">
        <v>8.8855420000000004E-2</v>
      </c>
      <c r="AX1581">
        <v>7.5301209999999993E-2</v>
      </c>
      <c r="AY1581">
        <v>7.9819280000000006E-2</v>
      </c>
      <c r="AZ1581">
        <v>6.3253014999999996E-2</v>
      </c>
      <c r="BA1581">
        <v>4.8192770000000003E-2</v>
      </c>
      <c r="BB1581">
        <v>5.8734939999999999E-2</v>
      </c>
      <c r="BC1581">
        <v>4.5180722999999999E-2</v>
      </c>
      <c r="BD1581">
        <v>2.4096385000000001E-2</v>
      </c>
      <c r="BE1581">
        <v>7.5301206999999993E-3</v>
      </c>
      <c r="BF1581">
        <v>1.5060241E-2</v>
      </c>
      <c r="BG1581">
        <v>25175</v>
      </c>
      <c r="BH1581">
        <v>24214</v>
      </c>
      <c r="BI1581">
        <v>75</v>
      </c>
      <c r="BJ1581">
        <v>272</v>
      </c>
      <c r="BK1581">
        <v>128</v>
      </c>
      <c r="BL1581">
        <v>0.11415525</v>
      </c>
      <c r="BM1581">
        <v>0.41400303999999999</v>
      </c>
      <c r="BN1581">
        <v>0.19482495999999999</v>
      </c>
      <c r="BO1581">
        <v>253</v>
      </c>
      <c r="BP1581">
        <v>2.6</v>
      </c>
      <c r="BQ1581">
        <v>44.8</v>
      </c>
      <c r="BR1581">
        <v>6</v>
      </c>
      <c r="BS1581">
        <v>4</v>
      </c>
      <c r="BT1581">
        <v>83</v>
      </c>
      <c r="BU1581">
        <v>26</v>
      </c>
      <c r="BV1581">
        <v>46</v>
      </c>
      <c r="BW1581">
        <v>37</v>
      </c>
      <c r="BX1581">
        <v>32</v>
      </c>
      <c r="BY1581">
        <v>101</v>
      </c>
      <c r="BZ1581">
        <v>70</v>
      </c>
      <c r="CA1581">
        <v>242</v>
      </c>
      <c r="CB1581">
        <v>6</v>
      </c>
      <c r="CC1581">
        <v>5</v>
      </c>
      <c r="CD1581">
        <v>2.3715414000000001E-2</v>
      </c>
      <c r="CE1581">
        <v>1.5810277000000001E-2</v>
      </c>
      <c r="CF1581">
        <v>0.32806324999999997</v>
      </c>
      <c r="CG1581">
        <v>0.10276680000000001</v>
      </c>
      <c r="CH1581">
        <v>0.18181818999999999</v>
      </c>
      <c r="CI1581">
        <v>0.14624506000000001</v>
      </c>
      <c r="CJ1581">
        <v>0.12648222000000001</v>
      </c>
      <c r="CK1581">
        <v>0.39920949999999999</v>
      </c>
      <c r="CL1581">
        <v>0.27667984000000001</v>
      </c>
      <c r="CM1581">
        <v>0.95652174999999995</v>
      </c>
      <c r="CN1581">
        <v>2.3715414000000001E-2</v>
      </c>
      <c r="CO1581">
        <v>1.9762846000000001E-2</v>
      </c>
      <c r="CP1581">
        <v>47511</v>
      </c>
      <c r="CQ1581">
        <v>45201</v>
      </c>
      <c r="CR1581">
        <v>45</v>
      </c>
      <c r="CS1581">
        <v>141</v>
      </c>
      <c r="CT1581">
        <v>65</v>
      </c>
      <c r="CU1581">
        <v>0.17928287000000001</v>
      </c>
      <c r="CV1581">
        <v>0.56175299999999995</v>
      </c>
      <c r="CW1581">
        <v>0.25896415</v>
      </c>
      <c r="CX1581">
        <v>11925289</v>
      </c>
      <c r="CY1581">
        <v>44</v>
      </c>
      <c r="CZ1581">
        <v>364</v>
      </c>
      <c r="DA1581">
        <v>74</v>
      </c>
      <c r="DB1581">
        <v>290</v>
      </c>
      <c r="DC1581">
        <v>0.2032967</v>
      </c>
      <c r="DD1581">
        <v>0.7967033</v>
      </c>
    </row>
    <row r="1582" spans="1:108" x14ac:dyDescent="0.3">
      <c r="A1582">
        <v>1580</v>
      </c>
      <c r="B1582">
        <v>4840</v>
      </c>
      <c r="C1582" s="1" t="s">
        <v>1680</v>
      </c>
      <c r="D1582">
        <v>505</v>
      </c>
      <c r="E1582">
        <v>243</v>
      </c>
      <c r="F1582">
        <v>119</v>
      </c>
      <c r="G1582">
        <v>124</v>
      </c>
      <c r="H1582">
        <f>SUM(male_female_comparison_df[[#This Row],[inhabitants_female]:[inhabitants_male]])</f>
        <v>243</v>
      </c>
      <c r="I1582">
        <f>male_female_comparison_df[[#This Row],[INHABITANTS_TOTAL2]]-male_female_comparison_df[[#This Row],[inhabitants_total]]</f>
        <v>0</v>
      </c>
      <c r="J1582">
        <f>male_female_comparison_df[[#This Row],[inhabitants_male]]/(male_female_comparison_df[[#This Row],[inhabitants_total]])</f>
        <v>0.51028806584362141</v>
      </c>
      <c r="L1582">
        <v>45</v>
      </c>
      <c r="M1582">
        <v>5</v>
      </c>
      <c r="N1582">
        <v>13</v>
      </c>
      <c r="O1582">
        <v>10</v>
      </c>
      <c r="P1582">
        <v>7</v>
      </c>
      <c r="Q1582">
        <v>6</v>
      </c>
      <c r="R1582">
        <v>8</v>
      </c>
      <c r="S1582">
        <v>5</v>
      </c>
      <c r="T1582">
        <v>10</v>
      </c>
      <c r="U1582">
        <v>7</v>
      </c>
      <c r="V1582">
        <v>23</v>
      </c>
      <c r="W1582">
        <v>14</v>
      </c>
      <c r="X1582">
        <v>21</v>
      </c>
      <c r="Y1582">
        <v>22</v>
      </c>
      <c r="Z1582">
        <v>22</v>
      </c>
      <c r="AA1582">
        <v>21</v>
      </c>
      <c r="AB1582">
        <v>12</v>
      </c>
      <c r="AC1582">
        <v>13</v>
      </c>
      <c r="AD1582">
        <v>10</v>
      </c>
      <c r="AE1582">
        <v>9</v>
      </c>
      <c r="AF1582">
        <v>5</v>
      </c>
      <c r="AG1582">
        <v>6.9962935000000002</v>
      </c>
      <c r="AH1582">
        <v>0.48971194000000001</v>
      </c>
      <c r="AI1582">
        <v>0.51028806000000004</v>
      </c>
      <c r="AJ1582" s="2">
        <f>SUM(male_female_comparison_df[[#This Row],[inhabitants_proportional_male]],male_female_comparison_df[[#This Row],[inhabitants_proportional_female]])</f>
        <v>1</v>
      </c>
      <c r="AK1582" s="2">
        <f>male_female_comparison_df[[#This Row],[inhabitants_proportional_male]]-male_female_comparison_df[[#This Row],[PROPORTIONAL MALE]]</f>
        <v>-5.8436213645762791E-9</v>
      </c>
      <c r="AL1582" s="2">
        <f t="shared" si="24"/>
        <v>-0.46793335875704306</v>
      </c>
      <c r="AM1582">
        <v>2.0576132E-2</v>
      </c>
      <c r="AN1582">
        <v>5.3497944000000006E-2</v>
      </c>
      <c r="AO1582">
        <v>4.1152265E-2</v>
      </c>
      <c r="AP1582">
        <v>2.8806584E-2</v>
      </c>
      <c r="AQ1582">
        <v>2.4691357999999997E-2</v>
      </c>
      <c r="AR1582">
        <v>3.2921810000000003E-2</v>
      </c>
      <c r="AS1582">
        <v>2.0576132E-2</v>
      </c>
      <c r="AT1582">
        <v>4.1152265E-2</v>
      </c>
      <c r="AU1582">
        <v>2.8806584E-2</v>
      </c>
      <c r="AV1582">
        <v>9.4650209999999999E-2</v>
      </c>
      <c r="AW1582">
        <v>5.7613167999999999E-2</v>
      </c>
      <c r="AX1582">
        <v>8.6419754000000001E-2</v>
      </c>
      <c r="AY1582">
        <v>9.0534980000000001E-2</v>
      </c>
      <c r="AZ1582">
        <v>9.0534980000000001E-2</v>
      </c>
      <c r="BA1582">
        <v>8.6419754000000001E-2</v>
      </c>
      <c r="BB1582">
        <v>4.9382715999999993E-2</v>
      </c>
      <c r="BC1582">
        <v>5.3497944000000006E-2</v>
      </c>
      <c r="BD1582">
        <v>4.1152265E-2</v>
      </c>
      <c r="BE1582">
        <v>3.7037037000000002E-2</v>
      </c>
      <c r="BF1582">
        <v>2.0576132E-2</v>
      </c>
      <c r="BG1582">
        <v>24549</v>
      </c>
      <c r="BH1582">
        <v>21553</v>
      </c>
      <c r="BI1582">
        <v>50</v>
      </c>
      <c r="BJ1582">
        <v>109</v>
      </c>
      <c r="BK1582">
        <v>54</v>
      </c>
      <c r="BL1582">
        <v>0.18939394000000001</v>
      </c>
      <c r="BM1582">
        <v>0.41287878</v>
      </c>
      <c r="BN1582">
        <v>0.20454544999999999</v>
      </c>
      <c r="BO1582">
        <v>110</v>
      </c>
      <c r="BP1582">
        <v>2.2000000000000002</v>
      </c>
      <c r="BQ1582">
        <v>43.6</v>
      </c>
      <c r="BR1582">
        <v>2</v>
      </c>
      <c r="BS1582">
        <v>2</v>
      </c>
      <c r="BT1582">
        <v>23</v>
      </c>
      <c r="BU1582">
        <v>4</v>
      </c>
      <c r="BV1582">
        <v>10</v>
      </c>
      <c r="BW1582">
        <v>9</v>
      </c>
      <c r="BX1582">
        <v>10</v>
      </c>
      <c r="BY1582">
        <v>55</v>
      </c>
      <c r="BZ1582">
        <v>34</v>
      </c>
      <c r="CA1582">
        <v>92</v>
      </c>
      <c r="CB1582">
        <v>15</v>
      </c>
      <c r="CC1582">
        <v>3</v>
      </c>
      <c r="CD1582">
        <v>1.8181817999999999E-2</v>
      </c>
      <c r="CE1582">
        <v>1.8181817999999999E-2</v>
      </c>
      <c r="CF1582">
        <v>0.20909090000000002</v>
      </c>
      <c r="CG1582">
        <v>3.6363634999999998E-2</v>
      </c>
      <c r="CH1582">
        <v>9.0909089999999998E-2</v>
      </c>
      <c r="CI1582">
        <v>8.1818180000000004E-2</v>
      </c>
      <c r="CJ1582">
        <v>9.0909089999999998E-2</v>
      </c>
      <c r="CK1582">
        <v>0.5</v>
      </c>
      <c r="CL1582">
        <v>0.3090909</v>
      </c>
      <c r="CM1582">
        <v>0.8363636000000001</v>
      </c>
      <c r="CN1582">
        <v>0.13636364000000001</v>
      </c>
      <c r="CO1582">
        <v>2.7272727000000004E-2</v>
      </c>
      <c r="CP1582">
        <v>46791</v>
      </c>
      <c r="CQ1582">
        <v>43330</v>
      </c>
      <c r="CR1582">
        <v>21</v>
      </c>
      <c r="CS1582">
        <v>62</v>
      </c>
      <c r="CT1582">
        <v>29</v>
      </c>
      <c r="CU1582">
        <v>0.1875</v>
      </c>
      <c r="CV1582">
        <v>0.55357140000000005</v>
      </c>
      <c r="CW1582">
        <v>0.25892857000000002</v>
      </c>
      <c r="CX1582">
        <v>5240599</v>
      </c>
      <c r="CY1582">
        <v>135</v>
      </c>
      <c r="CZ1582">
        <v>158</v>
      </c>
      <c r="DA1582">
        <v>24</v>
      </c>
      <c r="DB1582">
        <v>134</v>
      </c>
      <c r="DC1582">
        <v>0.15189873000000001</v>
      </c>
      <c r="DD1582">
        <v>0.84810125999999997</v>
      </c>
    </row>
    <row r="1583" spans="1:108" x14ac:dyDescent="0.3">
      <c r="A1583">
        <v>1581</v>
      </c>
      <c r="B1583">
        <v>5250</v>
      </c>
      <c r="C1583" s="1" t="s">
        <v>1681</v>
      </c>
      <c r="D1583">
        <v>543</v>
      </c>
      <c r="E1583">
        <v>178</v>
      </c>
      <c r="F1583">
        <v>97</v>
      </c>
      <c r="G1583">
        <v>81</v>
      </c>
      <c r="H1583">
        <f>SUM(male_female_comparison_df[[#This Row],[inhabitants_female]:[inhabitants_male]])</f>
        <v>178</v>
      </c>
      <c r="I1583">
        <f>male_female_comparison_df[[#This Row],[INHABITANTS_TOTAL2]]-male_female_comparison_df[[#This Row],[inhabitants_total]]</f>
        <v>0</v>
      </c>
      <c r="J1583">
        <f>male_female_comparison_df[[#This Row],[inhabitants_male]]/(male_female_comparison_df[[#This Row],[inhabitants_total]])</f>
        <v>0.4550561797752809</v>
      </c>
      <c r="L1583">
        <v>42</v>
      </c>
      <c r="M1583">
        <v>3</v>
      </c>
      <c r="N1583">
        <v>8</v>
      </c>
      <c r="O1583">
        <v>10</v>
      </c>
      <c r="P1583">
        <v>9</v>
      </c>
      <c r="Q1583">
        <v>3</v>
      </c>
      <c r="R1583">
        <v>3</v>
      </c>
      <c r="S1583">
        <v>7</v>
      </c>
      <c r="T1583">
        <v>7</v>
      </c>
      <c r="U1583">
        <v>13</v>
      </c>
      <c r="V1583">
        <v>10</v>
      </c>
      <c r="W1583">
        <v>17</v>
      </c>
      <c r="X1583">
        <v>15</v>
      </c>
      <c r="Y1583">
        <v>10</v>
      </c>
      <c r="Z1583">
        <v>17</v>
      </c>
      <c r="AA1583">
        <v>17</v>
      </c>
      <c r="AB1583">
        <v>16</v>
      </c>
      <c r="AC1583">
        <v>9</v>
      </c>
      <c r="AD1583">
        <v>4</v>
      </c>
      <c r="AE1583">
        <v>0</v>
      </c>
      <c r="AF1583">
        <v>0</v>
      </c>
      <c r="AG1583">
        <v>21.918110000000002</v>
      </c>
      <c r="AH1583">
        <v>0.54494379999999998</v>
      </c>
      <c r="AI1583">
        <v>0.45505619999999997</v>
      </c>
      <c r="AJ1583" s="2">
        <f>SUM(male_female_comparison_df[[#This Row],[inhabitants_proportional_male]],male_female_comparison_df[[#This Row],[inhabitants_proportional_female]])</f>
        <v>1</v>
      </c>
      <c r="AK1583" s="2">
        <f>male_female_comparison_df[[#This Row],[inhabitants_proportional_male]]-male_female_comparison_df[[#This Row],[PROPORTIONAL MALE]]</f>
        <v>2.0224719066153085E-8</v>
      </c>
      <c r="AL1583" s="2">
        <f t="shared" si="24"/>
        <v>-0.46793335875704306</v>
      </c>
      <c r="AM1583">
        <v>1.6853931999999999E-2</v>
      </c>
      <c r="AN1583">
        <v>4.4943820000000002E-2</v>
      </c>
      <c r="AO1583">
        <v>5.6179777E-2</v>
      </c>
      <c r="AP1583">
        <v>5.0561796999999999E-2</v>
      </c>
      <c r="AQ1583">
        <v>1.6853931999999999E-2</v>
      </c>
      <c r="AR1583">
        <v>1.6853931999999999E-2</v>
      </c>
      <c r="AS1583">
        <v>3.9325843999999999E-2</v>
      </c>
      <c r="AT1583">
        <v>3.9325843999999999E-2</v>
      </c>
      <c r="AU1583">
        <v>7.3033705000000004E-2</v>
      </c>
      <c r="AV1583">
        <v>5.6179777E-2</v>
      </c>
      <c r="AW1583">
        <v>9.5505619999999999E-2</v>
      </c>
      <c r="AX1583">
        <v>8.4269664999999994E-2</v>
      </c>
      <c r="AY1583">
        <v>5.6179777E-2</v>
      </c>
      <c r="AZ1583">
        <v>9.5505619999999999E-2</v>
      </c>
      <c r="BA1583">
        <v>9.5505619999999999E-2</v>
      </c>
      <c r="BB1583">
        <v>8.9887640000000005E-2</v>
      </c>
      <c r="BC1583">
        <v>5.0561796999999999E-2</v>
      </c>
      <c r="BD1583">
        <v>2.2471910000000001E-2</v>
      </c>
      <c r="BG1583">
        <v>23077</v>
      </c>
      <c r="BH1583">
        <v>21913</v>
      </c>
      <c r="BI1583">
        <v>25</v>
      </c>
      <c r="BJ1583">
        <v>104</v>
      </c>
      <c r="BK1583">
        <v>25</v>
      </c>
      <c r="BL1583">
        <v>0.13020833000000001</v>
      </c>
      <c r="BM1583">
        <v>0.54166669999999995</v>
      </c>
      <c r="BN1583">
        <v>0.13020833000000001</v>
      </c>
      <c r="BO1583">
        <v>77</v>
      </c>
      <c r="BP1583">
        <v>2.2999999999999998</v>
      </c>
      <c r="BQ1583">
        <v>43.8</v>
      </c>
      <c r="BR1583">
        <v>2</v>
      </c>
      <c r="BS1583">
        <v>0</v>
      </c>
      <c r="BT1583">
        <v>20</v>
      </c>
      <c r="BU1583">
        <v>3</v>
      </c>
      <c r="BV1583">
        <v>7</v>
      </c>
      <c r="BW1583">
        <v>10</v>
      </c>
      <c r="BX1583">
        <v>11</v>
      </c>
      <c r="BY1583">
        <v>36</v>
      </c>
      <c r="BZ1583">
        <v>21</v>
      </c>
      <c r="CA1583">
        <v>56</v>
      </c>
      <c r="CB1583">
        <v>21</v>
      </c>
      <c r="CC1583">
        <v>0</v>
      </c>
      <c r="CD1583">
        <v>2.5974026000000001E-2</v>
      </c>
      <c r="CE1583">
        <v>2.6666667000000002E-2</v>
      </c>
      <c r="CF1583">
        <v>0.25974026</v>
      </c>
      <c r="CG1583">
        <v>3.8961037999999996E-2</v>
      </c>
      <c r="CH1583">
        <v>9.0909089999999998E-2</v>
      </c>
      <c r="CI1583">
        <v>0.12987013</v>
      </c>
      <c r="CJ1583">
        <v>0.14285714999999999</v>
      </c>
      <c r="CK1583">
        <v>0.46753245999999998</v>
      </c>
      <c r="CL1583">
        <v>0.27272728000000002</v>
      </c>
      <c r="CM1583">
        <v>0.72727275000000002</v>
      </c>
      <c r="CN1583">
        <v>0.27272728000000002</v>
      </c>
      <c r="CO1583">
        <v>1.2987013E-2</v>
      </c>
      <c r="CP1583">
        <v>45616</v>
      </c>
      <c r="CQ1583">
        <v>41086</v>
      </c>
      <c r="CR1583">
        <v>10</v>
      </c>
      <c r="CS1583">
        <v>53</v>
      </c>
      <c r="CT1583">
        <v>15</v>
      </c>
      <c r="CU1583">
        <v>0.12820514</v>
      </c>
      <c r="CV1583">
        <v>0.67948717000000003</v>
      </c>
      <c r="CW1583">
        <v>0.19230770000000003</v>
      </c>
      <c r="CX1583">
        <v>3558070</v>
      </c>
      <c r="CY1583">
        <v>16</v>
      </c>
      <c r="CZ1583">
        <v>79</v>
      </c>
      <c r="DA1583">
        <v>11</v>
      </c>
      <c r="DB1583">
        <v>68</v>
      </c>
      <c r="DC1583">
        <v>0.13924049999999999</v>
      </c>
      <c r="DD1583">
        <v>0.8607594999999999</v>
      </c>
    </row>
    <row r="1584" spans="1:108" x14ac:dyDescent="0.3">
      <c r="A1584">
        <v>1582</v>
      </c>
      <c r="B1584">
        <v>5510</v>
      </c>
      <c r="C1584" s="1" t="s">
        <v>1682</v>
      </c>
      <c r="D1584">
        <v>106</v>
      </c>
      <c r="E1584">
        <v>458</v>
      </c>
      <c r="F1584">
        <v>223</v>
      </c>
      <c r="G1584">
        <v>235</v>
      </c>
      <c r="H1584">
        <f>SUM(male_female_comparison_df[[#This Row],[inhabitants_female]:[inhabitants_male]])</f>
        <v>458</v>
      </c>
      <c r="I1584">
        <f>male_female_comparison_df[[#This Row],[INHABITANTS_TOTAL2]]-male_female_comparison_df[[#This Row],[inhabitants_total]]</f>
        <v>0</v>
      </c>
      <c r="J1584">
        <f>male_female_comparison_df[[#This Row],[inhabitants_male]]/(male_female_comparison_df[[#This Row],[inhabitants_total]])</f>
        <v>0.51310043668122274</v>
      </c>
      <c r="L1584">
        <v>43</v>
      </c>
      <c r="M1584">
        <v>13</v>
      </c>
      <c r="N1584">
        <v>3</v>
      </c>
      <c r="O1584">
        <v>36</v>
      </c>
      <c r="P1584">
        <v>15</v>
      </c>
      <c r="Q1584">
        <v>9</v>
      </c>
      <c r="R1584">
        <v>10</v>
      </c>
      <c r="S1584">
        <v>24</v>
      </c>
      <c r="T1584">
        <v>34</v>
      </c>
      <c r="U1584">
        <v>19</v>
      </c>
      <c r="V1584">
        <v>30</v>
      </c>
      <c r="W1584">
        <v>25</v>
      </c>
      <c r="X1584">
        <v>49</v>
      </c>
      <c r="Y1584">
        <v>41</v>
      </c>
      <c r="Z1584">
        <v>36</v>
      </c>
      <c r="AA1584">
        <v>37</v>
      </c>
      <c r="AB1584">
        <v>28</v>
      </c>
      <c r="AC1584">
        <v>20</v>
      </c>
      <c r="AD1584">
        <v>12</v>
      </c>
      <c r="AE1584">
        <v>11</v>
      </c>
      <c r="AF1584">
        <v>6</v>
      </c>
      <c r="AG1584">
        <v>22.236689000000002</v>
      </c>
      <c r="AH1584">
        <v>0.48689955000000001</v>
      </c>
      <c r="AI1584">
        <v>0.51310045000000004</v>
      </c>
      <c r="AJ1584" s="2">
        <f>SUM(male_female_comparison_df[[#This Row],[inhabitants_proportional_male]],male_female_comparison_df[[#This Row],[inhabitants_proportional_female]])</f>
        <v>1</v>
      </c>
      <c r="AK1584" s="2">
        <f>male_female_comparison_df[[#This Row],[inhabitants_proportional_male]]-male_female_comparison_df[[#This Row],[PROPORTIONAL MALE]]</f>
        <v>1.3318777303261697E-8</v>
      </c>
      <c r="AL1584" s="2">
        <f t="shared" si="24"/>
        <v>-0.46793335875704306</v>
      </c>
      <c r="AM1584">
        <v>2.8384280000000001E-2</v>
      </c>
      <c r="AN1584">
        <v>6.5502183999999993E-3</v>
      </c>
      <c r="AO1584">
        <v>7.8602619999999998E-2</v>
      </c>
      <c r="AP1584">
        <v>3.2751089999999997E-2</v>
      </c>
      <c r="AQ1584">
        <v>1.9650655E-2</v>
      </c>
      <c r="AR1584">
        <v>2.1834059999999999E-2</v>
      </c>
      <c r="AS1584">
        <v>5.2401747999999998E-2</v>
      </c>
      <c r="AT1584">
        <v>7.4235804000000002E-2</v>
      </c>
      <c r="AU1584">
        <v>4.1484717000000004E-2</v>
      </c>
      <c r="AV1584">
        <v>6.5502179999999993E-2</v>
      </c>
      <c r="AW1584">
        <v>5.4585149999999999E-2</v>
      </c>
      <c r="AX1584">
        <v>0.1069869</v>
      </c>
      <c r="AY1584">
        <v>8.9519650000000006E-2</v>
      </c>
      <c r="AZ1584">
        <v>7.8602619999999998E-2</v>
      </c>
      <c r="BA1584">
        <v>8.0786029999999995E-2</v>
      </c>
      <c r="BB1584">
        <v>6.1135370000000001E-2</v>
      </c>
      <c r="BC1584">
        <v>4.3668119999999998E-2</v>
      </c>
      <c r="BD1584">
        <v>2.6200873999999999E-2</v>
      </c>
      <c r="BE1584">
        <v>2.4017467999999997E-2</v>
      </c>
      <c r="BF1584">
        <v>1.3100436999999999E-2</v>
      </c>
      <c r="BG1584">
        <v>24247</v>
      </c>
      <c r="BH1584">
        <v>21303</v>
      </c>
      <c r="BI1584">
        <v>72</v>
      </c>
      <c r="BJ1584">
        <v>223</v>
      </c>
      <c r="BK1584">
        <v>80</v>
      </c>
      <c r="BL1584">
        <v>0.15720524</v>
      </c>
      <c r="BM1584">
        <v>0.48689955000000001</v>
      </c>
      <c r="BN1584">
        <v>0.17467247999999999</v>
      </c>
      <c r="BO1584">
        <v>221</v>
      </c>
      <c r="BP1584">
        <v>2.1</v>
      </c>
      <c r="BQ1584">
        <v>41.4</v>
      </c>
      <c r="BR1584">
        <v>19</v>
      </c>
      <c r="BS1584">
        <v>7</v>
      </c>
      <c r="BT1584">
        <v>43</v>
      </c>
      <c r="BU1584">
        <v>8</v>
      </c>
      <c r="BV1584">
        <v>10</v>
      </c>
      <c r="BW1584">
        <v>23</v>
      </c>
      <c r="BX1584">
        <v>21</v>
      </c>
      <c r="BY1584">
        <v>123</v>
      </c>
      <c r="BZ1584">
        <v>56</v>
      </c>
      <c r="CA1584">
        <v>137</v>
      </c>
      <c r="CB1584">
        <v>79</v>
      </c>
      <c r="CC1584">
        <v>5</v>
      </c>
      <c r="CD1584">
        <v>8.5972850000000003E-2</v>
      </c>
      <c r="CE1584">
        <v>3.1674210000000001E-2</v>
      </c>
      <c r="CF1584">
        <v>0.19457014</v>
      </c>
      <c r="CG1584">
        <v>3.6199097E-2</v>
      </c>
      <c r="CH1584">
        <v>4.5248869999999997E-2</v>
      </c>
      <c r="CI1584">
        <v>0.1040724</v>
      </c>
      <c r="CJ1584">
        <v>9.5022625999999999E-2</v>
      </c>
      <c r="CK1584">
        <v>0.55656110000000003</v>
      </c>
      <c r="CL1584">
        <v>0.25339368000000001</v>
      </c>
      <c r="CM1584">
        <v>0.6199095</v>
      </c>
      <c r="CN1584">
        <v>0.35746607000000002</v>
      </c>
      <c r="CO1584">
        <v>2.2624434999999998E-2</v>
      </c>
      <c r="CP1584">
        <v>40941</v>
      </c>
      <c r="CQ1584">
        <v>35244</v>
      </c>
      <c r="CR1584">
        <v>47</v>
      </c>
      <c r="CS1584">
        <v>124</v>
      </c>
      <c r="CT1584">
        <v>51</v>
      </c>
      <c r="CU1584">
        <v>0.21171170000000003</v>
      </c>
      <c r="CV1584">
        <v>0.55855859999999991</v>
      </c>
      <c r="CW1584">
        <v>0.22972972999999999</v>
      </c>
      <c r="CX1584">
        <v>9089012</v>
      </c>
      <c r="CY1584">
        <v>34</v>
      </c>
      <c r="CZ1584">
        <v>199</v>
      </c>
      <c r="DA1584">
        <v>20</v>
      </c>
      <c r="DB1584">
        <v>179</v>
      </c>
      <c r="DC1584">
        <v>0.10050251</v>
      </c>
      <c r="DD1584">
        <v>0.89949750000000006</v>
      </c>
    </row>
    <row r="1585" spans="1:108" x14ac:dyDescent="0.3">
      <c r="A1585">
        <v>1583</v>
      </c>
      <c r="B1585">
        <v>6200</v>
      </c>
      <c r="C1585" s="1" t="s">
        <v>1683</v>
      </c>
      <c r="D1585">
        <v>638</v>
      </c>
      <c r="E1585">
        <v>2636</v>
      </c>
      <c r="F1585">
        <v>1283</v>
      </c>
      <c r="G1585">
        <v>1353</v>
      </c>
      <c r="H1585">
        <f>SUM(male_female_comparison_df[[#This Row],[inhabitants_female]:[inhabitants_male]])</f>
        <v>2636</v>
      </c>
      <c r="I1585">
        <f>male_female_comparison_df[[#This Row],[INHABITANTS_TOTAL2]]-male_female_comparison_df[[#This Row],[inhabitants_total]]</f>
        <v>0</v>
      </c>
      <c r="J1585">
        <f>male_female_comparison_df[[#This Row],[inhabitants_male]]/(male_female_comparison_df[[#This Row],[inhabitants_total]])</f>
        <v>0.5132776934749621</v>
      </c>
      <c r="L1585">
        <v>43</v>
      </c>
      <c r="M1585">
        <v>77</v>
      </c>
      <c r="N1585">
        <v>132</v>
      </c>
      <c r="O1585">
        <v>181</v>
      </c>
      <c r="P1585">
        <v>102</v>
      </c>
      <c r="Q1585">
        <v>78</v>
      </c>
      <c r="R1585">
        <v>48</v>
      </c>
      <c r="S1585">
        <v>81</v>
      </c>
      <c r="T1585">
        <v>102</v>
      </c>
      <c r="U1585">
        <v>133</v>
      </c>
      <c r="V1585">
        <v>147</v>
      </c>
      <c r="W1585">
        <v>169</v>
      </c>
      <c r="X1585">
        <v>207</v>
      </c>
      <c r="Y1585">
        <v>252</v>
      </c>
      <c r="Z1585">
        <v>202</v>
      </c>
      <c r="AA1585">
        <v>179</v>
      </c>
      <c r="AB1585">
        <v>214</v>
      </c>
      <c r="AC1585">
        <v>123</v>
      </c>
      <c r="AD1585">
        <v>92</v>
      </c>
      <c r="AE1585">
        <v>54</v>
      </c>
      <c r="AF1585">
        <v>63</v>
      </c>
      <c r="AG1585">
        <v>15.876023999999999</v>
      </c>
      <c r="AH1585">
        <v>0.48672231999999999</v>
      </c>
      <c r="AI1585">
        <v>0.51327770000000006</v>
      </c>
      <c r="AJ1585" s="2">
        <f>SUM(male_female_comparison_df[[#This Row],[inhabitants_proportional_male]],male_female_comparison_df[[#This Row],[inhabitants_proportional_female]])</f>
        <v>1.0000000200000001</v>
      </c>
      <c r="AK1585" s="2">
        <f>male_female_comparison_df[[#This Row],[inhabitants_proportional_male]]-male_female_comparison_df[[#This Row],[PROPORTIONAL MALE]]</f>
        <v>6.5250379543968506E-9</v>
      </c>
      <c r="AL1585" s="2">
        <f t="shared" si="24"/>
        <v>-0.46793335875704306</v>
      </c>
      <c r="AM1585">
        <v>2.9210924999999999E-2</v>
      </c>
      <c r="AN1585">
        <v>5.0075874000000006E-2</v>
      </c>
      <c r="AO1585">
        <v>6.8664639999999999E-2</v>
      </c>
      <c r="AP1585">
        <v>3.8694992999999997E-2</v>
      </c>
      <c r="AQ1585">
        <v>2.9590287999999999E-2</v>
      </c>
      <c r="AR1585">
        <v>1.8209408999999999E-2</v>
      </c>
      <c r="AS1585">
        <v>3.0728376000000002E-2</v>
      </c>
      <c r="AT1585">
        <v>3.8694992999999997E-2</v>
      </c>
      <c r="AU1585">
        <v>5.0455235000000001E-2</v>
      </c>
      <c r="AV1585">
        <v>5.5766314000000004E-2</v>
      </c>
      <c r="AW1585">
        <v>6.4112290000000002E-2</v>
      </c>
      <c r="AX1585">
        <v>7.852808E-2</v>
      </c>
      <c r="AY1585">
        <v>9.5599390000000006E-2</v>
      </c>
      <c r="AZ1585">
        <v>7.6631260000000007E-2</v>
      </c>
      <c r="BA1585">
        <v>6.7905919999999995E-2</v>
      </c>
      <c r="BB1585">
        <v>8.1183610000000003E-2</v>
      </c>
      <c r="BC1585">
        <v>4.6661608E-2</v>
      </c>
      <c r="BD1585">
        <v>3.4901366000000003E-2</v>
      </c>
      <c r="BE1585">
        <v>2.0485583999999998E-2</v>
      </c>
      <c r="BF1585">
        <v>2.3899847999999998E-2</v>
      </c>
      <c r="BG1585">
        <v>26750</v>
      </c>
      <c r="BH1585">
        <v>23165</v>
      </c>
      <c r="BI1585">
        <v>361</v>
      </c>
      <c r="BJ1585">
        <v>1160</v>
      </c>
      <c r="BK1585">
        <v>527</v>
      </c>
      <c r="BL1585">
        <v>0.13726236</v>
      </c>
      <c r="BM1585">
        <v>0.44106463000000001</v>
      </c>
      <c r="BN1585">
        <v>0.20038022</v>
      </c>
      <c r="BO1585">
        <v>1076</v>
      </c>
      <c r="BP1585">
        <v>2.4</v>
      </c>
      <c r="BQ1585">
        <v>48.9</v>
      </c>
      <c r="BR1585">
        <v>26</v>
      </c>
      <c r="BS1585">
        <v>20</v>
      </c>
      <c r="BT1585">
        <v>300</v>
      </c>
      <c r="BU1585">
        <v>68</v>
      </c>
      <c r="BV1585">
        <v>144</v>
      </c>
      <c r="BW1585">
        <v>131</v>
      </c>
      <c r="BX1585">
        <v>137</v>
      </c>
      <c r="BY1585">
        <v>433</v>
      </c>
      <c r="BZ1585">
        <v>354</v>
      </c>
      <c r="CA1585">
        <v>1004</v>
      </c>
      <c r="CB1585">
        <v>53</v>
      </c>
      <c r="CC1585">
        <v>19</v>
      </c>
      <c r="CD1585">
        <v>2.4163568E-2</v>
      </c>
      <c r="CE1585">
        <v>1.8587360000000001E-2</v>
      </c>
      <c r="CF1585">
        <v>0.27881040000000001</v>
      </c>
      <c r="CG1585">
        <v>6.3197024000000004E-2</v>
      </c>
      <c r="CH1585">
        <v>0.133829</v>
      </c>
      <c r="CI1585">
        <v>0.12174720999999999</v>
      </c>
      <c r="CJ1585">
        <v>0.12732341999999999</v>
      </c>
      <c r="CK1585">
        <v>0.40241634999999998</v>
      </c>
      <c r="CL1585">
        <v>0.32899626999999998</v>
      </c>
      <c r="CM1585">
        <v>0.9330854999999999</v>
      </c>
      <c r="CN1585">
        <v>4.9256507000000005E-2</v>
      </c>
      <c r="CO1585">
        <v>1.7657993E-2</v>
      </c>
      <c r="CP1585">
        <v>50967</v>
      </c>
      <c r="CQ1585">
        <v>44756</v>
      </c>
      <c r="CR1585">
        <v>162</v>
      </c>
      <c r="CS1585">
        <v>612</v>
      </c>
      <c r="CT1585">
        <v>296</v>
      </c>
      <c r="CU1585">
        <v>0.15111939999999999</v>
      </c>
      <c r="CV1585">
        <v>0.5708955</v>
      </c>
      <c r="CW1585">
        <v>0.27611940000000001</v>
      </c>
      <c r="CX1585">
        <v>54535180</v>
      </c>
      <c r="CY1585">
        <v>1055</v>
      </c>
      <c r="CZ1585">
        <v>1314</v>
      </c>
      <c r="DA1585">
        <v>145</v>
      </c>
      <c r="DB1585">
        <v>1169</v>
      </c>
      <c r="DC1585">
        <v>0.11035006999999999</v>
      </c>
      <c r="DD1585">
        <v>0.88964989999999999</v>
      </c>
    </row>
    <row r="1586" spans="1:108" x14ac:dyDescent="0.3">
      <c r="A1586">
        <v>1584</v>
      </c>
      <c r="B1586">
        <v>6450</v>
      </c>
      <c r="C1586" s="1" t="s">
        <v>1684</v>
      </c>
      <c r="D1586">
        <v>638</v>
      </c>
      <c r="E1586">
        <v>2028</v>
      </c>
      <c r="F1586">
        <v>1028</v>
      </c>
      <c r="G1586">
        <v>1000</v>
      </c>
      <c r="H1586">
        <f>SUM(male_female_comparison_df[[#This Row],[inhabitants_female]:[inhabitants_male]])</f>
        <v>2028</v>
      </c>
      <c r="I1586">
        <f>male_female_comparison_df[[#This Row],[INHABITANTS_TOTAL2]]-male_female_comparison_df[[#This Row],[inhabitants_total]]</f>
        <v>0</v>
      </c>
      <c r="J1586">
        <f>male_female_comparison_df[[#This Row],[inhabitants_male]]/(male_female_comparison_df[[#This Row],[inhabitants_total]])</f>
        <v>0.49309664694280081</v>
      </c>
      <c r="L1586">
        <v>39</v>
      </c>
      <c r="M1586">
        <v>80</v>
      </c>
      <c r="N1586">
        <v>111</v>
      </c>
      <c r="O1586">
        <v>130</v>
      </c>
      <c r="P1586">
        <v>69</v>
      </c>
      <c r="Q1586">
        <v>43</v>
      </c>
      <c r="R1586">
        <v>45</v>
      </c>
      <c r="S1586">
        <v>108</v>
      </c>
      <c r="T1586">
        <v>136</v>
      </c>
      <c r="U1586">
        <v>157</v>
      </c>
      <c r="V1586">
        <v>131</v>
      </c>
      <c r="W1586">
        <v>118</v>
      </c>
      <c r="X1586">
        <v>151</v>
      </c>
      <c r="Y1586">
        <v>146</v>
      </c>
      <c r="Z1586">
        <v>153</v>
      </c>
      <c r="AA1586">
        <v>130</v>
      </c>
      <c r="AB1586">
        <v>130</v>
      </c>
      <c r="AC1586">
        <v>85</v>
      </c>
      <c r="AD1586">
        <v>59</v>
      </c>
      <c r="AE1586">
        <v>25</v>
      </c>
      <c r="AF1586">
        <v>21</v>
      </c>
      <c r="AG1586">
        <v>425.65050000000002</v>
      </c>
      <c r="AH1586">
        <v>0.50690334999999997</v>
      </c>
      <c r="AI1586">
        <v>0.49309665000000003</v>
      </c>
      <c r="AJ1586" s="2">
        <f>SUM(male_female_comparison_df[[#This Row],[inhabitants_proportional_male]],male_female_comparison_df[[#This Row],[inhabitants_proportional_female]])</f>
        <v>1</v>
      </c>
      <c r="AK1586" s="2">
        <f>male_female_comparison_df[[#This Row],[inhabitants_proportional_male]]-male_female_comparison_df[[#This Row],[PROPORTIONAL MALE]]</f>
        <v>3.0571992160055572E-9</v>
      </c>
      <c r="AL1586" s="2">
        <f t="shared" si="24"/>
        <v>-0.46793335875704306</v>
      </c>
      <c r="AM1586">
        <v>3.9447731999999999E-2</v>
      </c>
      <c r="AN1586">
        <v>5.4733727000000003E-2</v>
      </c>
      <c r="AO1586">
        <v>6.4102569999999998E-2</v>
      </c>
      <c r="AP1586">
        <v>3.4023669999999999E-2</v>
      </c>
      <c r="AQ1586">
        <v>2.1203157E-2</v>
      </c>
      <c r="AR1586">
        <v>2.2189349000000001E-2</v>
      </c>
      <c r="AS1586">
        <v>5.3254437000000002E-2</v>
      </c>
      <c r="AT1586">
        <v>6.7061140000000005E-2</v>
      </c>
      <c r="AU1586">
        <v>7.7416174000000004E-2</v>
      </c>
      <c r="AV1586">
        <v>6.4595659999999999E-2</v>
      </c>
      <c r="AW1586">
        <v>5.8185405999999995E-2</v>
      </c>
      <c r="AX1586">
        <v>7.4457590000000004E-2</v>
      </c>
      <c r="AY1586">
        <v>7.1992109999999998E-2</v>
      </c>
      <c r="AZ1586">
        <v>7.5443789999999997E-2</v>
      </c>
      <c r="BA1586">
        <v>6.4102569999999998E-2</v>
      </c>
      <c r="BB1586">
        <v>6.4102569999999998E-2</v>
      </c>
      <c r="BC1586">
        <v>4.1913214999999997E-2</v>
      </c>
      <c r="BD1586">
        <v>2.9092702999999998E-2</v>
      </c>
      <c r="BE1586">
        <v>1.2327416000000001E-2</v>
      </c>
      <c r="BF1586">
        <v>1.0355029E-2</v>
      </c>
      <c r="BG1586">
        <v>28207</v>
      </c>
      <c r="BH1586">
        <v>24586</v>
      </c>
      <c r="BI1586">
        <v>243</v>
      </c>
      <c r="BJ1586">
        <v>845</v>
      </c>
      <c r="BK1586">
        <v>509</v>
      </c>
      <c r="BL1586">
        <v>0.12</v>
      </c>
      <c r="BM1586">
        <v>0.41728395000000001</v>
      </c>
      <c r="BN1586">
        <v>0.25135803000000001</v>
      </c>
      <c r="BO1586">
        <v>938</v>
      </c>
      <c r="BP1586">
        <v>2.2000000000000002</v>
      </c>
      <c r="BQ1586">
        <v>40.5</v>
      </c>
      <c r="BR1586">
        <v>89</v>
      </c>
      <c r="BS1586">
        <v>48</v>
      </c>
      <c r="BT1586">
        <v>244</v>
      </c>
      <c r="BU1586">
        <v>71</v>
      </c>
      <c r="BV1586">
        <v>127</v>
      </c>
      <c r="BW1586">
        <v>98</v>
      </c>
      <c r="BX1586">
        <v>89</v>
      </c>
      <c r="BY1586">
        <v>471</v>
      </c>
      <c r="BZ1586">
        <v>225</v>
      </c>
      <c r="CA1586">
        <v>698</v>
      </c>
      <c r="CB1586">
        <v>223</v>
      </c>
      <c r="CC1586">
        <v>17</v>
      </c>
      <c r="CD1586">
        <v>9.4882729999999998E-2</v>
      </c>
      <c r="CE1586">
        <v>5.1172707000000005E-2</v>
      </c>
      <c r="CF1586">
        <v>0.26012793000000001</v>
      </c>
      <c r="CG1586">
        <v>7.5692969999999998E-2</v>
      </c>
      <c r="CH1586">
        <v>0.13539445</v>
      </c>
      <c r="CI1586">
        <v>0.10447761400000001</v>
      </c>
      <c r="CJ1586">
        <v>9.4882729999999998E-2</v>
      </c>
      <c r="CK1586">
        <v>0.50213220000000003</v>
      </c>
      <c r="CL1586">
        <v>0.23987206999999999</v>
      </c>
      <c r="CM1586">
        <v>0.74413644999999995</v>
      </c>
      <c r="CN1586">
        <v>0.23773987999999999</v>
      </c>
      <c r="CO1586">
        <v>1.8123667999999999E-2</v>
      </c>
      <c r="CP1586">
        <v>48002</v>
      </c>
      <c r="CQ1586">
        <v>41152</v>
      </c>
      <c r="CR1586">
        <v>129</v>
      </c>
      <c r="CS1586">
        <v>526</v>
      </c>
      <c r="CT1586">
        <v>286</v>
      </c>
      <c r="CU1586">
        <v>0.13708820999999999</v>
      </c>
      <c r="CV1586">
        <v>0.55897980000000003</v>
      </c>
      <c r="CW1586">
        <v>0.30393197999999999</v>
      </c>
      <c r="CX1586">
        <v>45169664</v>
      </c>
      <c r="CY1586">
        <v>2</v>
      </c>
      <c r="CZ1586">
        <v>565</v>
      </c>
      <c r="DA1586">
        <v>134</v>
      </c>
      <c r="DB1586">
        <v>431</v>
      </c>
      <c r="DC1586">
        <v>0.23716814999999999</v>
      </c>
      <c r="DD1586">
        <v>0.76283186999999997</v>
      </c>
    </row>
    <row r="1587" spans="1:108" x14ac:dyDescent="0.3">
      <c r="A1587">
        <v>1585</v>
      </c>
      <c r="B1587">
        <v>6500</v>
      </c>
      <c r="C1587" s="1" t="s">
        <v>1685</v>
      </c>
      <c r="D1587">
        <v>638</v>
      </c>
      <c r="E1587">
        <v>2139</v>
      </c>
      <c r="F1587">
        <v>1031</v>
      </c>
      <c r="G1587">
        <v>1108</v>
      </c>
      <c r="H1587">
        <f>SUM(male_female_comparison_df[[#This Row],[inhabitants_female]:[inhabitants_male]])</f>
        <v>2139</v>
      </c>
      <c r="I1587">
        <f>male_female_comparison_df[[#This Row],[INHABITANTS_TOTAL2]]-male_female_comparison_df[[#This Row],[inhabitants_total]]</f>
        <v>0</v>
      </c>
      <c r="J1587">
        <f>male_female_comparison_df[[#This Row],[inhabitants_male]]/(male_female_comparison_df[[#This Row],[inhabitants_total]])</f>
        <v>0.51799906498363724</v>
      </c>
      <c r="L1587">
        <v>42</v>
      </c>
      <c r="M1587">
        <v>55</v>
      </c>
      <c r="N1587">
        <v>102</v>
      </c>
      <c r="O1587">
        <v>171</v>
      </c>
      <c r="P1587">
        <v>78</v>
      </c>
      <c r="Q1587">
        <v>57</v>
      </c>
      <c r="R1587">
        <v>62</v>
      </c>
      <c r="S1587">
        <v>61</v>
      </c>
      <c r="T1587">
        <v>75</v>
      </c>
      <c r="U1587">
        <v>97</v>
      </c>
      <c r="V1587">
        <v>114</v>
      </c>
      <c r="W1587">
        <v>156</v>
      </c>
      <c r="X1587">
        <v>177</v>
      </c>
      <c r="Y1587">
        <v>190</v>
      </c>
      <c r="Z1587">
        <v>194</v>
      </c>
      <c r="AA1587">
        <v>171</v>
      </c>
      <c r="AB1587">
        <v>136</v>
      </c>
      <c r="AC1587">
        <v>96</v>
      </c>
      <c r="AD1587">
        <v>63</v>
      </c>
      <c r="AE1587">
        <v>42</v>
      </c>
      <c r="AF1587">
        <v>42</v>
      </c>
      <c r="AG1587">
        <v>29.087716999999998</v>
      </c>
      <c r="AH1587">
        <v>0.48200094999999998</v>
      </c>
      <c r="AI1587">
        <v>0.51799905000000002</v>
      </c>
      <c r="AJ1587" s="2">
        <f>SUM(male_female_comparison_df[[#This Row],[inhabitants_proportional_male]],male_female_comparison_df[[#This Row],[inhabitants_proportional_female]])</f>
        <v>1</v>
      </c>
      <c r="AK1587" s="2">
        <f>male_female_comparison_df[[#This Row],[inhabitants_proportional_male]]-male_female_comparison_df[[#This Row],[PROPORTIONAL MALE]]</f>
        <v>-1.4983637219856405E-8</v>
      </c>
      <c r="AL1587" s="2">
        <f t="shared" si="24"/>
        <v>-0.46793335875704306</v>
      </c>
      <c r="AM1587">
        <v>2.5712949999999998E-2</v>
      </c>
      <c r="AN1587">
        <v>4.7685835999999995E-2</v>
      </c>
      <c r="AO1587">
        <v>7.9943895000000001E-2</v>
      </c>
      <c r="AP1587">
        <v>3.6465637000000002E-2</v>
      </c>
      <c r="AQ1587">
        <v>2.6647966000000002E-2</v>
      </c>
      <c r="AR1587">
        <v>2.8985507999999997E-2</v>
      </c>
      <c r="AS1587">
        <v>2.8517998999999999E-2</v>
      </c>
      <c r="AT1587">
        <v>3.5063113999999999E-2</v>
      </c>
      <c r="AU1587">
        <v>4.5348294000000004E-2</v>
      </c>
      <c r="AV1587">
        <v>5.3295932999999997E-2</v>
      </c>
      <c r="AW1587">
        <v>7.2931275000000004E-2</v>
      </c>
      <c r="AX1587">
        <v>8.2748950000000002E-2</v>
      </c>
      <c r="AY1587">
        <v>8.8826550000000004E-2</v>
      </c>
      <c r="AZ1587">
        <v>9.0696589999999994E-2</v>
      </c>
      <c r="BA1587">
        <v>7.9943895000000001E-2</v>
      </c>
      <c r="BB1587">
        <v>6.3581109999999996E-2</v>
      </c>
      <c r="BC1587">
        <v>4.4880784999999999E-2</v>
      </c>
      <c r="BD1587">
        <v>2.9453014999999999E-2</v>
      </c>
      <c r="BE1587">
        <v>1.9635343999999999E-2</v>
      </c>
      <c r="BF1587">
        <v>1.9635343999999999E-2</v>
      </c>
      <c r="BG1587">
        <v>27634</v>
      </c>
      <c r="BH1587">
        <v>24280</v>
      </c>
      <c r="BI1587">
        <v>302</v>
      </c>
      <c r="BJ1587">
        <v>891</v>
      </c>
      <c r="BK1587">
        <v>481</v>
      </c>
      <c r="BL1587">
        <v>0.13968548</v>
      </c>
      <c r="BM1587">
        <v>0.4121184</v>
      </c>
      <c r="BN1587">
        <v>0.22247918</v>
      </c>
      <c r="BO1587">
        <v>854</v>
      </c>
      <c r="BP1587">
        <v>2.5</v>
      </c>
      <c r="BQ1587">
        <v>46.1</v>
      </c>
      <c r="BR1587">
        <v>15</v>
      </c>
      <c r="BS1587">
        <v>19</v>
      </c>
      <c r="BT1587">
        <v>253</v>
      </c>
      <c r="BU1587">
        <v>52</v>
      </c>
      <c r="BV1587">
        <v>107</v>
      </c>
      <c r="BW1587">
        <v>123</v>
      </c>
      <c r="BX1587">
        <v>103</v>
      </c>
      <c r="BY1587">
        <v>356</v>
      </c>
      <c r="BZ1587">
        <v>259</v>
      </c>
      <c r="CA1587">
        <v>811</v>
      </c>
      <c r="CB1587">
        <v>22</v>
      </c>
      <c r="CC1587">
        <v>21</v>
      </c>
      <c r="CD1587">
        <v>1.7564402999999999E-2</v>
      </c>
      <c r="CE1587">
        <v>2.2248244E-2</v>
      </c>
      <c r="CF1587">
        <v>0.29625294000000002</v>
      </c>
      <c r="CG1587">
        <v>6.0889930000000002E-2</v>
      </c>
      <c r="CH1587">
        <v>0.12529272999999999</v>
      </c>
      <c r="CI1587">
        <v>0.14402809999999999</v>
      </c>
      <c r="CJ1587">
        <v>0.12060889599999999</v>
      </c>
      <c r="CK1587">
        <v>0.41686182999999999</v>
      </c>
      <c r="CL1587">
        <v>0.30327868000000002</v>
      </c>
      <c r="CM1587">
        <v>0.94964873999999999</v>
      </c>
      <c r="CN1587">
        <v>2.5761124E-2</v>
      </c>
      <c r="CO1587">
        <v>2.4590163999999998E-2</v>
      </c>
      <c r="CP1587">
        <v>53611</v>
      </c>
      <c r="CQ1587">
        <v>47308</v>
      </c>
      <c r="CR1587">
        <v>110</v>
      </c>
      <c r="CS1587">
        <v>488</v>
      </c>
      <c r="CT1587">
        <v>267</v>
      </c>
      <c r="CU1587">
        <v>0.12687428000000001</v>
      </c>
      <c r="CV1587">
        <v>0.56286040000000004</v>
      </c>
      <c r="CW1587">
        <v>0.30795847999999998</v>
      </c>
      <c r="CX1587">
        <v>46373720</v>
      </c>
      <c r="CY1587">
        <v>78</v>
      </c>
      <c r="CZ1587">
        <v>1007</v>
      </c>
      <c r="DA1587">
        <v>91</v>
      </c>
      <c r="DB1587">
        <v>916</v>
      </c>
      <c r="DC1587">
        <v>9.0367429999999999E-2</v>
      </c>
      <c r="DD1587">
        <v>0.90963256000000003</v>
      </c>
    </row>
    <row r="1588" spans="1:108" x14ac:dyDescent="0.3">
      <c r="A1588">
        <v>1586</v>
      </c>
      <c r="B1588">
        <v>6530</v>
      </c>
      <c r="C1588" s="1" t="s">
        <v>1686</v>
      </c>
      <c r="D1588">
        <v>638</v>
      </c>
      <c r="E1588">
        <v>830</v>
      </c>
      <c r="F1588">
        <v>409</v>
      </c>
      <c r="G1588">
        <v>421</v>
      </c>
      <c r="H1588">
        <f>SUM(male_female_comparison_df[[#This Row],[inhabitants_female]:[inhabitants_male]])</f>
        <v>830</v>
      </c>
      <c r="I1588">
        <f>male_female_comparison_df[[#This Row],[INHABITANTS_TOTAL2]]-male_female_comparison_df[[#This Row],[inhabitants_total]]</f>
        <v>0</v>
      </c>
      <c r="J1588">
        <f>male_female_comparison_df[[#This Row],[inhabitants_male]]/(male_female_comparison_df[[#This Row],[inhabitants_total]])</f>
        <v>0.5072289156626506</v>
      </c>
      <c r="L1588">
        <v>39</v>
      </c>
      <c r="M1588">
        <v>22</v>
      </c>
      <c r="N1588">
        <v>59</v>
      </c>
      <c r="O1588">
        <v>86</v>
      </c>
      <c r="P1588">
        <v>35</v>
      </c>
      <c r="Q1588">
        <v>18</v>
      </c>
      <c r="R1588">
        <v>12</v>
      </c>
      <c r="S1588">
        <v>27</v>
      </c>
      <c r="T1588">
        <v>27</v>
      </c>
      <c r="U1588">
        <v>53</v>
      </c>
      <c r="V1588">
        <v>63</v>
      </c>
      <c r="W1588">
        <v>72</v>
      </c>
      <c r="X1588">
        <v>54</v>
      </c>
      <c r="Y1588">
        <v>62</v>
      </c>
      <c r="Z1588">
        <v>67</v>
      </c>
      <c r="AA1588">
        <v>60</v>
      </c>
      <c r="AB1588">
        <v>45</v>
      </c>
      <c r="AC1588">
        <v>28</v>
      </c>
      <c r="AD1588">
        <v>17</v>
      </c>
      <c r="AE1588">
        <v>16</v>
      </c>
      <c r="AF1588">
        <v>7</v>
      </c>
      <c r="AG1588">
        <v>42.117415999999999</v>
      </c>
      <c r="AH1588">
        <v>0.49277109999999991</v>
      </c>
      <c r="AI1588">
        <v>0.50722890000000009</v>
      </c>
      <c r="AJ1588" s="2">
        <f>SUM(male_female_comparison_df[[#This Row],[inhabitants_proportional_male]],male_female_comparison_df[[#This Row],[inhabitants_proportional_female]])</f>
        <v>1</v>
      </c>
      <c r="AK1588" s="2">
        <f>male_female_comparison_df[[#This Row],[inhabitants_proportional_male]]-male_female_comparison_df[[#This Row],[PROPORTIONAL MALE]]</f>
        <v>-1.566265050989557E-8</v>
      </c>
      <c r="AL1588" s="2">
        <f t="shared" si="24"/>
        <v>-0.46793335875704306</v>
      </c>
      <c r="AM1588">
        <v>2.6506022999999997E-2</v>
      </c>
      <c r="AN1588">
        <v>7.1084334999999998E-2</v>
      </c>
      <c r="AO1588">
        <v>0.10361446000000001</v>
      </c>
      <c r="AP1588">
        <v>4.2168672999999997E-2</v>
      </c>
      <c r="AQ1588">
        <v>2.1686747999999999E-2</v>
      </c>
      <c r="AR1588">
        <v>1.4457831000000001E-2</v>
      </c>
      <c r="AS1588">
        <v>3.2530120000000003E-2</v>
      </c>
      <c r="AT1588">
        <v>3.2530120000000003E-2</v>
      </c>
      <c r="AU1588">
        <v>6.3855424999999993E-2</v>
      </c>
      <c r="AV1588">
        <v>7.5903620000000005E-2</v>
      </c>
      <c r="AW1588">
        <v>8.6746989999999996E-2</v>
      </c>
      <c r="AX1588">
        <v>6.5060240000000005E-2</v>
      </c>
      <c r="AY1588">
        <v>7.469880000000001E-2</v>
      </c>
      <c r="AZ1588">
        <v>8.0722890000000005E-2</v>
      </c>
      <c r="BA1588">
        <v>7.2289154000000008E-2</v>
      </c>
      <c r="BB1588">
        <v>5.421687E-2</v>
      </c>
      <c r="BC1588">
        <v>3.3734939999999998E-2</v>
      </c>
      <c r="BD1588">
        <v>2.0481927E-2</v>
      </c>
      <c r="BE1588">
        <v>1.9277109000000001E-2</v>
      </c>
      <c r="BF1588">
        <v>8.4337349999999995E-3</v>
      </c>
      <c r="BG1588">
        <v>26338</v>
      </c>
      <c r="BH1588">
        <v>25344</v>
      </c>
      <c r="BI1588">
        <v>86</v>
      </c>
      <c r="BJ1588">
        <v>337</v>
      </c>
      <c r="BK1588">
        <v>191</v>
      </c>
      <c r="BL1588">
        <v>0.10373945</v>
      </c>
      <c r="BM1588">
        <v>0.40651387</v>
      </c>
      <c r="BN1588">
        <v>0.23039807000000001</v>
      </c>
      <c r="BO1588">
        <v>319</v>
      </c>
      <c r="BP1588">
        <v>2.6</v>
      </c>
      <c r="BQ1588">
        <v>42.4</v>
      </c>
      <c r="BR1588">
        <v>11</v>
      </c>
      <c r="BS1588">
        <v>8</v>
      </c>
      <c r="BT1588">
        <v>108</v>
      </c>
      <c r="BU1588">
        <v>21</v>
      </c>
      <c r="BV1588">
        <v>53</v>
      </c>
      <c r="BW1588">
        <v>60</v>
      </c>
      <c r="BX1588">
        <v>41</v>
      </c>
      <c r="BY1588">
        <v>141</v>
      </c>
      <c r="BZ1588">
        <v>76</v>
      </c>
      <c r="CA1588">
        <v>304</v>
      </c>
      <c r="CB1588">
        <v>10</v>
      </c>
      <c r="CC1588">
        <v>5</v>
      </c>
      <c r="CD1588">
        <v>3.4482760000000001E-2</v>
      </c>
      <c r="CE1588">
        <v>2.5078369999999999E-2</v>
      </c>
      <c r="CF1588">
        <v>0.33855799999999997</v>
      </c>
      <c r="CG1588">
        <v>6.5830719999999995E-2</v>
      </c>
      <c r="CH1588">
        <v>0.16614419999999999</v>
      </c>
      <c r="CI1588">
        <v>0.18808778000000001</v>
      </c>
      <c r="CJ1588">
        <v>0.12852664</v>
      </c>
      <c r="CK1588">
        <v>0.44200625999999998</v>
      </c>
      <c r="CL1588">
        <v>0.23824451999999999</v>
      </c>
      <c r="CM1588">
        <v>0.95297809999999994</v>
      </c>
      <c r="CN1588">
        <v>3.1347963999999999E-2</v>
      </c>
      <c r="CO1588">
        <v>1.5673981999999999E-2</v>
      </c>
      <c r="CP1588">
        <v>50934</v>
      </c>
      <c r="CQ1588">
        <v>48275</v>
      </c>
      <c r="CR1588">
        <v>28</v>
      </c>
      <c r="CS1588">
        <v>191</v>
      </c>
      <c r="CT1588">
        <v>100</v>
      </c>
      <c r="CU1588">
        <v>8.7774290000000005E-2</v>
      </c>
      <c r="CV1588">
        <v>0.59874605999999997</v>
      </c>
      <c r="CW1588">
        <v>0.31347963000000001</v>
      </c>
      <c r="CX1588">
        <v>16248013</v>
      </c>
      <c r="CY1588">
        <v>18</v>
      </c>
      <c r="CZ1588">
        <v>344</v>
      </c>
      <c r="DA1588">
        <v>35</v>
      </c>
      <c r="DB1588">
        <v>309</v>
      </c>
      <c r="DC1588">
        <v>0.10174418</v>
      </c>
      <c r="DD1588">
        <v>0.89825580000000005</v>
      </c>
    </row>
    <row r="1589" spans="1:108" x14ac:dyDescent="0.3">
      <c r="A1589">
        <v>1587</v>
      </c>
      <c r="B1589">
        <v>7310</v>
      </c>
      <c r="C1589" s="1" t="s">
        <v>1687</v>
      </c>
      <c r="D1589">
        <v>638</v>
      </c>
      <c r="E1589">
        <v>432</v>
      </c>
      <c r="F1589">
        <v>211</v>
      </c>
      <c r="G1589">
        <v>221</v>
      </c>
      <c r="H1589">
        <f>SUM(male_female_comparison_df[[#This Row],[inhabitants_female]:[inhabitants_male]])</f>
        <v>432</v>
      </c>
      <c r="I1589">
        <f>male_female_comparison_df[[#This Row],[INHABITANTS_TOTAL2]]-male_female_comparison_df[[#This Row],[inhabitants_total]]</f>
        <v>0</v>
      </c>
      <c r="J1589">
        <f>male_female_comparison_df[[#This Row],[inhabitants_male]]/(male_female_comparison_df[[#This Row],[inhabitants_total]])</f>
        <v>0.51157407407407407</v>
      </c>
      <c r="L1589">
        <v>37</v>
      </c>
      <c r="M1589">
        <v>22</v>
      </c>
      <c r="N1589">
        <v>28</v>
      </c>
      <c r="O1589">
        <v>37</v>
      </c>
      <c r="P1589">
        <v>14</v>
      </c>
      <c r="Q1589">
        <v>15</v>
      </c>
      <c r="R1589">
        <v>6</v>
      </c>
      <c r="S1589">
        <v>15</v>
      </c>
      <c r="T1589">
        <v>22</v>
      </c>
      <c r="U1589">
        <v>36</v>
      </c>
      <c r="V1589">
        <v>31</v>
      </c>
      <c r="W1589">
        <v>36</v>
      </c>
      <c r="X1589">
        <v>34</v>
      </c>
      <c r="Y1589">
        <v>34</v>
      </c>
      <c r="Z1589">
        <v>23</v>
      </c>
      <c r="AA1589">
        <v>23</v>
      </c>
      <c r="AB1589">
        <v>29</v>
      </c>
      <c r="AC1589">
        <v>18</v>
      </c>
      <c r="AD1589">
        <v>6</v>
      </c>
      <c r="AE1589">
        <v>1</v>
      </c>
      <c r="AF1589">
        <v>2</v>
      </c>
      <c r="AG1589">
        <v>25.609511999999999</v>
      </c>
      <c r="AH1589">
        <v>0.48842594</v>
      </c>
      <c r="AI1589">
        <v>0.51157410000000003</v>
      </c>
      <c r="AJ1589" s="2">
        <f>SUM(male_female_comparison_df[[#This Row],[inhabitants_proportional_male]],male_female_comparison_df[[#This Row],[inhabitants_proportional_female]])</f>
        <v>1.00000004</v>
      </c>
      <c r="AK1589" s="2">
        <f>male_female_comparison_df[[#This Row],[inhabitants_proportional_male]]-male_female_comparison_df[[#This Row],[PROPORTIONAL MALE]]</f>
        <v>2.5925925961622909E-8</v>
      </c>
      <c r="AL1589" s="2">
        <f t="shared" si="24"/>
        <v>-0.46793335875704306</v>
      </c>
      <c r="AM1589">
        <v>5.0925924999999997E-2</v>
      </c>
      <c r="AN1589">
        <v>6.481481E-2</v>
      </c>
      <c r="AO1589">
        <v>8.5648150000000006E-2</v>
      </c>
      <c r="AP1589">
        <v>3.2407406999999999E-2</v>
      </c>
      <c r="AQ1589">
        <v>3.4722223999999996E-2</v>
      </c>
      <c r="AR1589">
        <v>1.3888889E-2</v>
      </c>
      <c r="AS1589">
        <v>3.4722223999999996E-2</v>
      </c>
      <c r="AT1589">
        <v>5.0925924999999997E-2</v>
      </c>
      <c r="AU1589">
        <v>8.3333335999999994E-2</v>
      </c>
      <c r="AV1589">
        <v>7.1759260000000005E-2</v>
      </c>
      <c r="AW1589">
        <v>8.3333335999999994E-2</v>
      </c>
      <c r="AX1589">
        <v>7.8703699999999988E-2</v>
      </c>
      <c r="AY1589">
        <v>7.8703699999999988E-2</v>
      </c>
      <c r="AZ1589">
        <v>5.3240743E-2</v>
      </c>
      <c r="BA1589">
        <v>5.3240743E-2</v>
      </c>
      <c r="BB1589">
        <v>6.7129629999999996E-2</v>
      </c>
      <c r="BC1589">
        <v>4.1666667999999997E-2</v>
      </c>
      <c r="BD1589">
        <v>1.3888889E-2</v>
      </c>
      <c r="BE1589">
        <v>2.3148147999999999E-3</v>
      </c>
      <c r="BF1589">
        <v>4.6296296999999995E-3</v>
      </c>
      <c r="BG1589">
        <v>24582</v>
      </c>
      <c r="BH1589">
        <v>24124</v>
      </c>
      <c r="BI1589">
        <v>62</v>
      </c>
      <c r="BJ1589">
        <v>159</v>
      </c>
      <c r="BK1589">
        <v>90</v>
      </c>
      <c r="BL1589">
        <v>0.14761905</v>
      </c>
      <c r="BM1589">
        <v>0.37857141999999999</v>
      </c>
      <c r="BN1589">
        <v>0.21428572000000001</v>
      </c>
      <c r="BO1589">
        <v>150</v>
      </c>
      <c r="BP1589">
        <v>2.9</v>
      </c>
      <c r="BQ1589">
        <v>42.9</v>
      </c>
      <c r="BR1589">
        <v>1</v>
      </c>
      <c r="BS1589">
        <v>4</v>
      </c>
      <c r="BT1589">
        <v>63</v>
      </c>
      <c r="BU1589">
        <v>22</v>
      </c>
      <c r="BV1589">
        <v>37</v>
      </c>
      <c r="BW1589">
        <v>29</v>
      </c>
      <c r="BX1589">
        <v>24</v>
      </c>
      <c r="BY1589">
        <v>53</v>
      </c>
      <c r="BZ1589">
        <v>37</v>
      </c>
      <c r="CA1589">
        <v>144</v>
      </c>
      <c r="CB1589">
        <v>4</v>
      </c>
      <c r="CC1589">
        <v>2</v>
      </c>
      <c r="CD1589">
        <v>6.6666669999999994E-3</v>
      </c>
      <c r="CE1589">
        <v>2.6666667000000002E-2</v>
      </c>
      <c r="CF1589">
        <v>0.42</v>
      </c>
      <c r="CG1589">
        <v>0.14666666</v>
      </c>
      <c r="CH1589">
        <v>0.24666667</v>
      </c>
      <c r="CI1589">
        <v>0.19333333</v>
      </c>
      <c r="CJ1589">
        <v>0.16</v>
      </c>
      <c r="CK1589">
        <v>0.35333332000000001</v>
      </c>
      <c r="CL1589">
        <v>0.24666667</v>
      </c>
      <c r="CM1589">
        <v>0.96</v>
      </c>
      <c r="CN1589">
        <v>2.6666667000000002E-2</v>
      </c>
      <c r="CO1589">
        <v>1.3333333999999999E-2</v>
      </c>
      <c r="CP1589">
        <v>51753</v>
      </c>
      <c r="CQ1589">
        <v>49833</v>
      </c>
      <c r="CR1589">
        <v>22</v>
      </c>
      <c r="CS1589">
        <v>86</v>
      </c>
      <c r="CT1589">
        <v>41</v>
      </c>
      <c r="CU1589">
        <v>0.14864864999999999</v>
      </c>
      <c r="CV1589">
        <v>0.58108110000000002</v>
      </c>
      <c r="CW1589">
        <v>0.27702704</v>
      </c>
      <c r="CX1589">
        <v>7711242</v>
      </c>
      <c r="CY1589">
        <v>56</v>
      </c>
      <c r="CZ1589">
        <v>192</v>
      </c>
      <c r="DA1589">
        <v>28</v>
      </c>
      <c r="DB1589">
        <v>164</v>
      </c>
      <c r="DC1589">
        <v>0.14583333000000001</v>
      </c>
      <c r="DD1589">
        <v>0.85416669999999995</v>
      </c>
    </row>
    <row r="1590" spans="1:108" x14ac:dyDescent="0.3">
      <c r="A1590">
        <v>1588</v>
      </c>
      <c r="B1590">
        <v>7390</v>
      </c>
      <c r="C1590" s="1" t="s">
        <v>1688</v>
      </c>
      <c r="D1590">
        <v>638</v>
      </c>
      <c r="E1590">
        <v>123</v>
      </c>
      <c r="F1590">
        <v>54</v>
      </c>
      <c r="G1590">
        <v>69</v>
      </c>
      <c r="H1590">
        <f>SUM(male_female_comparison_df[[#This Row],[inhabitants_female]:[inhabitants_male]])</f>
        <v>123</v>
      </c>
      <c r="I1590">
        <f>male_female_comparison_df[[#This Row],[INHABITANTS_TOTAL2]]-male_female_comparison_df[[#This Row],[inhabitants_total]]</f>
        <v>0</v>
      </c>
      <c r="J1590">
        <f>male_female_comparison_df[[#This Row],[inhabitants_male]]/(male_female_comparison_df[[#This Row],[inhabitants_total]])</f>
        <v>0.56097560975609762</v>
      </c>
      <c r="L1590">
        <v>42</v>
      </c>
      <c r="M1590">
        <v>5</v>
      </c>
      <c r="N1590">
        <v>8</v>
      </c>
      <c r="O1590">
        <v>7</v>
      </c>
      <c r="P1590">
        <v>5</v>
      </c>
      <c r="Q1590">
        <v>3</v>
      </c>
      <c r="R1590">
        <v>2</v>
      </c>
      <c r="S1590">
        <v>4</v>
      </c>
      <c r="T1590">
        <v>5</v>
      </c>
      <c r="U1590">
        <v>9</v>
      </c>
      <c r="V1590">
        <v>5</v>
      </c>
      <c r="W1590">
        <v>5</v>
      </c>
      <c r="X1590">
        <v>9</v>
      </c>
      <c r="Y1590">
        <v>12</v>
      </c>
      <c r="Z1590">
        <v>12</v>
      </c>
      <c r="AA1590">
        <v>6</v>
      </c>
      <c r="AB1590">
        <v>7</v>
      </c>
      <c r="AC1590">
        <v>6</v>
      </c>
      <c r="AD1590">
        <v>5</v>
      </c>
      <c r="AE1590">
        <v>4</v>
      </c>
      <c r="AF1590">
        <v>4</v>
      </c>
      <c r="AG1590">
        <v>12.703884</v>
      </c>
      <c r="AH1590">
        <v>0.43902440000000004</v>
      </c>
      <c r="AI1590">
        <v>0.56097559999999991</v>
      </c>
      <c r="AJ1590" s="2">
        <f>SUM(male_female_comparison_df[[#This Row],[inhabitants_proportional_male]],male_female_comparison_df[[#This Row],[inhabitants_proportional_female]])</f>
        <v>1</v>
      </c>
      <c r="AK1590" s="2">
        <f>male_female_comparison_df[[#This Row],[inhabitants_proportional_male]]-male_female_comparison_df[[#This Row],[PROPORTIONAL MALE]]</f>
        <v>-9.7560977074806488E-9</v>
      </c>
      <c r="AL1590" s="2">
        <f t="shared" si="24"/>
        <v>-0.46793335875704306</v>
      </c>
      <c r="AM1590">
        <v>4.0650405000000001E-2</v>
      </c>
      <c r="AN1590">
        <v>6.5040650000000005E-2</v>
      </c>
      <c r="AO1590">
        <v>5.6910570000000001E-2</v>
      </c>
      <c r="AP1590">
        <v>4.0650405000000001E-2</v>
      </c>
      <c r="AQ1590">
        <v>2.4390242999999999E-2</v>
      </c>
      <c r="AR1590">
        <v>1.6260161999999998E-2</v>
      </c>
      <c r="AS1590">
        <v>3.2520323999999996E-2</v>
      </c>
      <c r="AT1590">
        <v>4.0650405000000001E-2</v>
      </c>
      <c r="AU1590">
        <v>7.3170730000000003E-2</v>
      </c>
      <c r="AV1590">
        <v>4.0650405000000001E-2</v>
      </c>
      <c r="AW1590">
        <v>4.0650405000000001E-2</v>
      </c>
      <c r="AX1590">
        <v>7.3170730000000003E-2</v>
      </c>
      <c r="AY1590">
        <v>9.7560969999999997E-2</v>
      </c>
      <c r="AZ1590">
        <v>9.7560969999999997E-2</v>
      </c>
      <c r="BA1590">
        <v>4.8780485999999998E-2</v>
      </c>
      <c r="BB1590">
        <v>5.6910570000000001E-2</v>
      </c>
      <c r="BC1590">
        <v>4.8780485999999998E-2</v>
      </c>
      <c r="BD1590">
        <v>4.0650405000000001E-2</v>
      </c>
      <c r="BE1590">
        <v>3.2520323999999996E-2</v>
      </c>
      <c r="BF1590">
        <v>3.2520323999999996E-2</v>
      </c>
      <c r="BG1590">
        <v>23042</v>
      </c>
      <c r="BH1590">
        <v>20046</v>
      </c>
      <c r="BI1590">
        <v>34</v>
      </c>
      <c r="BJ1590">
        <v>40</v>
      </c>
      <c r="BK1590">
        <v>23</v>
      </c>
      <c r="BL1590">
        <v>0.26984128000000002</v>
      </c>
      <c r="BM1590">
        <v>0.31746033000000001</v>
      </c>
      <c r="BN1590">
        <v>0.18253969</v>
      </c>
      <c r="BO1590">
        <v>48</v>
      </c>
      <c r="BP1590">
        <v>2.6</v>
      </c>
      <c r="BQ1590">
        <v>43.3</v>
      </c>
      <c r="BR1590">
        <v>1</v>
      </c>
      <c r="BS1590">
        <v>0</v>
      </c>
      <c r="BT1590">
        <v>14</v>
      </c>
      <c r="BU1590">
        <v>5</v>
      </c>
      <c r="BV1590">
        <v>9</v>
      </c>
      <c r="BW1590">
        <v>6</v>
      </c>
      <c r="BX1590">
        <v>5</v>
      </c>
      <c r="BY1590">
        <v>17</v>
      </c>
      <c r="BZ1590">
        <v>17</v>
      </c>
      <c r="CA1590">
        <v>46</v>
      </c>
      <c r="CB1590">
        <v>0</v>
      </c>
      <c r="CC1590">
        <v>2</v>
      </c>
      <c r="CD1590">
        <v>2.0833333999999998E-2</v>
      </c>
      <c r="CF1590">
        <v>0.29166666000000002</v>
      </c>
      <c r="CG1590">
        <v>0.10416666400000001</v>
      </c>
      <c r="CH1590">
        <v>0.1875</v>
      </c>
      <c r="CI1590">
        <v>0.125</v>
      </c>
      <c r="CJ1590">
        <v>0.10416666400000001</v>
      </c>
      <c r="CK1590">
        <v>0.35416666000000002</v>
      </c>
      <c r="CL1590">
        <v>0.35416666000000002</v>
      </c>
      <c r="CM1590">
        <v>0.95833330000000005</v>
      </c>
      <c r="CO1590">
        <v>4.1666667999999997E-2</v>
      </c>
      <c r="CP1590">
        <v>46150</v>
      </c>
      <c r="CQ1590">
        <v>39527</v>
      </c>
      <c r="CR1590">
        <v>12</v>
      </c>
      <c r="CS1590">
        <v>28</v>
      </c>
      <c r="CT1590">
        <v>9</v>
      </c>
      <c r="CU1590">
        <v>0.24489796</v>
      </c>
      <c r="CV1590">
        <v>0.57142859999999995</v>
      </c>
      <c r="CW1590">
        <v>0.18367347000000001</v>
      </c>
      <c r="CX1590">
        <v>2261351</v>
      </c>
      <c r="CY1590">
        <v>129</v>
      </c>
      <c r="CZ1590">
        <v>63</v>
      </c>
      <c r="DA1590">
        <v>7</v>
      </c>
      <c r="DB1590">
        <v>56</v>
      </c>
      <c r="DC1590">
        <v>0.11111111</v>
      </c>
      <c r="DD1590">
        <v>0.88888890000000009</v>
      </c>
    </row>
    <row r="1591" spans="1:108" x14ac:dyDescent="0.3">
      <c r="A1591">
        <v>1589</v>
      </c>
      <c r="B1591">
        <v>7410</v>
      </c>
      <c r="C1591" s="1" t="s">
        <v>1689</v>
      </c>
      <c r="D1591">
        <v>638</v>
      </c>
      <c r="E1591">
        <v>308</v>
      </c>
      <c r="F1591">
        <v>160</v>
      </c>
      <c r="G1591">
        <v>148</v>
      </c>
      <c r="H1591">
        <f>SUM(male_female_comparison_df[[#This Row],[inhabitants_female]:[inhabitants_male]])</f>
        <v>308</v>
      </c>
      <c r="I1591">
        <f>male_female_comparison_df[[#This Row],[INHABITANTS_TOTAL2]]-male_female_comparison_df[[#This Row],[inhabitants_total]]</f>
        <v>0</v>
      </c>
      <c r="J1591">
        <f>male_female_comparison_df[[#This Row],[inhabitants_male]]/(male_female_comparison_df[[#This Row],[inhabitants_total]])</f>
        <v>0.48051948051948051</v>
      </c>
      <c r="L1591">
        <v>49</v>
      </c>
      <c r="M1591">
        <v>8</v>
      </c>
      <c r="N1591">
        <v>11</v>
      </c>
      <c r="O1591">
        <v>20</v>
      </c>
      <c r="P1591">
        <v>7</v>
      </c>
      <c r="Q1591">
        <v>4</v>
      </c>
      <c r="R1591">
        <v>4</v>
      </c>
      <c r="S1591">
        <v>4</v>
      </c>
      <c r="T1591">
        <v>9</v>
      </c>
      <c r="U1591">
        <v>13</v>
      </c>
      <c r="V1591">
        <v>13</v>
      </c>
      <c r="W1591">
        <v>23</v>
      </c>
      <c r="X1591">
        <v>22</v>
      </c>
      <c r="Y1591">
        <v>25</v>
      </c>
      <c r="Z1591">
        <v>21</v>
      </c>
      <c r="AA1591">
        <v>29</v>
      </c>
      <c r="AB1591">
        <v>18</v>
      </c>
      <c r="AC1591">
        <v>29</v>
      </c>
      <c r="AD1591">
        <v>21</v>
      </c>
      <c r="AE1591">
        <v>14</v>
      </c>
      <c r="AF1591">
        <v>13</v>
      </c>
      <c r="AG1591">
        <v>58.040633999999997</v>
      </c>
      <c r="AH1591">
        <v>0.51948050000000001</v>
      </c>
      <c r="AI1591">
        <v>0.48051947</v>
      </c>
      <c r="AJ1591" s="2">
        <f>SUM(male_female_comparison_df[[#This Row],[inhabitants_proportional_male]],male_female_comparison_df[[#This Row],[inhabitants_proportional_female]])</f>
        <v>0.99999996999999996</v>
      </c>
      <c r="AK1591" s="2">
        <f>male_female_comparison_df[[#This Row],[inhabitants_proportional_male]]-male_female_comparison_df[[#This Row],[PROPORTIONAL MALE]]</f>
        <v>-1.0519480508897061E-8</v>
      </c>
      <c r="AL1591" s="2">
        <f t="shared" si="24"/>
        <v>-0.46793335875704306</v>
      </c>
      <c r="AM1591">
        <v>2.5974026000000001E-2</v>
      </c>
      <c r="AN1591">
        <v>3.5714287000000004E-2</v>
      </c>
      <c r="AO1591">
        <v>6.4935066E-2</v>
      </c>
      <c r="AP1591">
        <v>2.2727272999999999E-2</v>
      </c>
      <c r="AQ1591">
        <v>1.2987013E-2</v>
      </c>
      <c r="AR1591">
        <v>1.2987013E-2</v>
      </c>
      <c r="AS1591">
        <v>1.2987013E-2</v>
      </c>
      <c r="AT1591">
        <v>2.9220777999999999E-2</v>
      </c>
      <c r="AU1591">
        <v>4.2207792000000001E-2</v>
      </c>
      <c r="AV1591">
        <v>4.2207792000000001E-2</v>
      </c>
      <c r="AW1591">
        <v>7.4675320000000003E-2</v>
      </c>
      <c r="AX1591">
        <v>7.1428574999999994E-2</v>
      </c>
      <c r="AY1591">
        <v>8.1168829999999997E-2</v>
      </c>
      <c r="AZ1591">
        <v>6.8181820000000004E-2</v>
      </c>
      <c r="BA1591">
        <v>9.4155840000000005E-2</v>
      </c>
      <c r="BB1591">
        <v>5.8441557000000005E-2</v>
      </c>
      <c r="BC1591">
        <v>9.4155840000000005E-2</v>
      </c>
      <c r="BD1591">
        <v>6.8181820000000004E-2</v>
      </c>
      <c r="BE1591">
        <v>4.5454547000000005E-2</v>
      </c>
      <c r="BF1591">
        <v>4.2207792000000001E-2</v>
      </c>
      <c r="BG1591">
        <v>29100</v>
      </c>
      <c r="BH1591">
        <v>22188</v>
      </c>
      <c r="BI1591">
        <v>41</v>
      </c>
      <c r="BJ1591">
        <v>167</v>
      </c>
      <c r="BK1591">
        <v>58</v>
      </c>
      <c r="BL1591">
        <v>0.12893082</v>
      </c>
      <c r="BM1591">
        <v>0.52515719999999988</v>
      </c>
      <c r="BN1591">
        <v>0.18238993000000001</v>
      </c>
      <c r="BO1591">
        <v>146</v>
      </c>
      <c r="BP1591">
        <v>2.1</v>
      </c>
      <c r="BQ1591">
        <v>55</v>
      </c>
      <c r="BR1591">
        <v>4</v>
      </c>
      <c r="BS1591">
        <v>0</v>
      </c>
      <c r="BT1591">
        <v>29</v>
      </c>
      <c r="BU1591">
        <v>7</v>
      </c>
      <c r="BV1591">
        <v>13</v>
      </c>
      <c r="BW1591">
        <v>13</v>
      </c>
      <c r="BX1591">
        <v>10</v>
      </c>
      <c r="BY1591">
        <v>55</v>
      </c>
      <c r="BZ1591">
        <v>63</v>
      </c>
      <c r="CA1591">
        <v>140</v>
      </c>
      <c r="CB1591">
        <v>1</v>
      </c>
      <c r="CC1591">
        <v>5</v>
      </c>
      <c r="CD1591">
        <v>2.739726E-2</v>
      </c>
      <c r="CE1591">
        <v>6.8493149999999999E-3</v>
      </c>
      <c r="CF1591">
        <v>0.19863014000000001</v>
      </c>
      <c r="CG1591">
        <v>4.7945204999999998E-2</v>
      </c>
      <c r="CH1591">
        <v>8.9041100000000012E-2</v>
      </c>
      <c r="CI1591">
        <v>8.9041100000000012E-2</v>
      </c>
      <c r="CJ1591">
        <v>6.8493150000000003E-2</v>
      </c>
      <c r="CK1591">
        <v>0.37671231999999999</v>
      </c>
      <c r="CL1591">
        <v>0.43150684</v>
      </c>
      <c r="CM1591">
        <v>0.95890409999999993</v>
      </c>
      <c r="CN1591">
        <v>6.8493149999999999E-3</v>
      </c>
      <c r="CO1591">
        <v>3.4246575000000001E-2</v>
      </c>
      <c r="CP1591">
        <v>53187</v>
      </c>
      <c r="CQ1591">
        <v>43206</v>
      </c>
      <c r="CR1591">
        <v>27</v>
      </c>
      <c r="CS1591">
        <v>79</v>
      </c>
      <c r="CT1591">
        <v>40</v>
      </c>
      <c r="CU1591">
        <v>0.1849315</v>
      </c>
      <c r="CV1591">
        <v>0.54109589999999996</v>
      </c>
      <c r="CW1591">
        <v>0.27397259999999996</v>
      </c>
      <c r="CX1591">
        <v>7765324</v>
      </c>
      <c r="CY1591">
        <v>58</v>
      </c>
      <c r="CZ1591">
        <v>207</v>
      </c>
      <c r="DA1591">
        <v>27</v>
      </c>
      <c r="DB1591">
        <v>180</v>
      </c>
      <c r="DC1591">
        <v>0.13043478</v>
      </c>
      <c r="DD1591">
        <v>0.86956520000000004</v>
      </c>
    </row>
    <row r="1592" spans="1:108" x14ac:dyDescent="0.3">
      <c r="A1592">
        <v>1590</v>
      </c>
      <c r="B1592">
        <v>7500</v>
      </c>
      <c r="C1592" s="1" t="s">
        <v>1690</v>
      </c>
      <c r="D1592">
        <v>18</v>
      </c>
      <c r="E1592">
        <v>1167</v>
      </c>
      <c r="F1592">
        <v>598</v>
      </c>
      <c r="G1592">
        <v>569</v>
      </c>
      <c r="H1592">
        <f>SUM(male_female_comparison_df[[#This Row],[inhabitants_female]:[inhabitants_male]])</f>
        <v>1167</v>
      </c>
      <c r="I1592">
        <f>male_female_comparison_df[[#This Row],[INHABITANTS_TOTAL2]]-male_female_comparison_df[[#This Row],[inhabitants_total]]</f>
        <v>0</v>
      </c>
      <c r="J1592">
        <f>male_female_comparison_df[[#This Row],[inhabitants_male]]/(male_female_comparison_df[[#This Row],[inhabitants_total]])</f>
        <v>0.48757497857754928</v>
      </c>
      <c r="L1592">
        <v>39</v>
      </c>
      <c r="M1592">
        <v>54</v>
      </c>
      <c r="N1592">
        <v>73</v>
      </c>
      <c r="O1592">
        <v>99</v>
      </c>
      <c r="P1592">
        <v>55</v>
      </c>
      <c r="Q1592">
        <v>37</v>
      </c>
      <c r="R1592">
        <v>20</v>
      </c>
      <c r="S1592">
        <v>48</v>
      </c>
      <c r="T1592">
        <v>58</v>
      </c>
      <c r="U1592">
        <v>61</v>
      </c>
      <c r="V1592">
        <v>76</v>
      </c>
      <c r="W1592">
        <v>78</v>
      </c>
      <c r="X1592">
        <v>91</v>
      </c>
      <c r="Y1592">
        <v>61</v>
      </c>
      <c r="Z1592">
        <v>83</v>
      </c>
      <c r="AA1592">
        <v>72</v>
      </c>
      <c r="AB1592">
        <v>60</v>
      </c>
      <c r="AC1592">
        <v>45</v>
      </c>
      <c r="AD1592">
        <v>33</v>
      </c>
      <c r="AE1592">
        <v>19</v>
      </c>
      <c r="AF1592">
        <v>44</v>
      </c>
      <c r="AG1592">
        <v>59.172569999999993</v>
      </c>
      <c r="AH1592">
        <v>0.51242500000000002</v>
      </c>
      <c r="AI1592">
        <v>0.48757496</v>
      </c>
      <c r="AJ1592" s="2">
        <f>SUM(male_female_comparison_df[[#This Row],[inhabitants_proportional_male]],male_female_comparison_df[[#This Row],[inhabitants_proportional_female]])</f>
        <v>0.99999996000000002</v>
      </c>
      <c r="AK1592" s="2">
        <f>male_female_comparison_df[[#This Row],[inhabitants_proportional_male]]-male_female_comparison_df[[#This Row],[PROPORTIONAL MALE]]</f>
        <v>-1.8577549276699301E-8</v>
      </c>
      <c r="AL1592" s="2">
        <f t="shared" si="24"/>
        <v>-0.46793335875704306</v>
      </c>
      <c r="AM1592">
        <v>4.6272494000000004E-2</v>
      </c>
      <c r="AN1592">
        <v>6.2553554999999997E-2</v>
      </c>
      <c r="AO1592">
        <v>8.4832909999999997E-2</v>
      </c>
      <c r="AP1592">
        <v>4.7129392999999999E-2</v>
      </c>
      <c r="AQ1592">
        <v>3.1705227000000002E-2</v>
      </c>
      <c r="AR1592">
        <v>1.7137961E-2</v>
      </c>
      <c r="AS1592">
        <v>4.1131105000000001E-2</v>
      </c>
      <c r="AT1592">
        <v>4.9700084999999998E-2</v>
      </c>
      <c r="AU1592">
        <v>5.2270780000000003E-2</v>
      </c>
      <c r="AV1592">
        <v>6.5124249999999995E-2</v>
      </c>
      <c r="AW1592">
        <v>6.6838049999999996E-2</v>
      </c>
      <c r="AX1592">
        <v>7.7977723999999998E-2</v>
      </c>
      <c r="AY1592">
        <v>5.2270780000000003E-2</v>
      </c>
      <c r="AZ1592">
        <v>7.1122535000000001E-2</v>
      </c>
      <c r="BA1592">
        <v>6.169666E-2</v>
      </c>
      <c r="BB1592">
        <v>5.1413883000000001E-2</v>
      </c>
      <c r="BC1592">
        <v>3.8560412999999995E-2</v>
      </c>
      <c r="BD1592">
        <v>2.8277636000000002E-2</v>
      </c>
      <c r="BE1592">
        <v>1.6281063000000002E-2</v>
      </c>
      <c r="BF1592">
        <v>3.7703514E-2</v>
      </c>
      <c r="BG1592">
        <v>24459</v>
      </c>
      <c r="BH1592">
        <v>22764</v>
      </c>
      <c r="BI1592">
        <v>156</v>
      </c>
      <c r="BJ1592">
        <v>486</v>
      </c>
      <c r="BK1592">
        <v>215</v>
      </c>
      <c r="BL1592">
        <v>0.13333333999999999</v>
      </c>
      <c r="BM1592">
        <v>0.41538461999999998</v>
      </c>
      <c r="BN1592">
        <v>0.18376069</v>
      </c>
      <c r="BO1592">
        <v>468</v>
      </c>
      <c r="BP1592">
        <v>2.4</v>
      </c>
      <c r="BQ1592">
        <v>40.799999999999997</v>
      </c>
      <c r="BR1592">
        <v>23</v>
      </c>
      <c r="BS1592">
        <v>18</v>
      </c>
      <c r="BT1592">
        <v>151</v>
      </c>
      <c r="BU1592">
        <v>46</v>
      </c>
      <c r="BV1592">
        <v>79</v>
      </c>
      <c r="BW1592">
        <v>71</v>
      </c>
      <c r="BX1592">
        <v>71</v>
      </c>
      <c r="BY1592">
        <v>183</v>
      </c>
      <c r="BZ1592">
        <v>136</v>
      </c>
      <c r="CA1592">
        <v>358</v>
      </c>
      <c r="CB1592">
        <v>101</v>
      </c>
      <c r="CC1592">
        <v>9</v>
      </c>
      <c r="CD1592">
        <v>4.9145300000000003E-2</v>
      </c>
      <c r="CE1592">
        <v>3.8461540000000002E-2</v>
      </c>
      <c r="CF1592">
        <v>0.32264957</v>
      </c>
      <c r="CG1592">
        <v>9.8290600000000006E-2</v>
      </c>
      <c r="CH1592">
        <v>0.16880342000000001</v>
      </c>
      <c r="CI1592">
        <v>0.15170940999999999</v>
      </c>
      <c r="CJ1592">
        <v>0.15170940999999999</v>
      </c>
      <c r="CK1592">
        <v>0.39102563000000001</v>
      </c>
      <c r="CL1592">
        <v>0.29059829999999998</v>
      </c>
      <c r="CM1592">
        <v>0.76495725000000003</v>
      </c>
      <c r="CN1592">
        <v>0.21581196999999999</v>
      </c>
      <c r="CO1592">
        <v>1.9230770000000001E-2</v>
      </c>
      <c r="CP1592">
        <v>44323</v>
      </c>
      <c r="CQ1592">
        <v>39729</v>
      </c>
      <c r="CR1592">
        <v>80</v>
      </c>
      <c r="CS1592">
        <v>285</v>
      </c>
      <c r="CT1592">
        <v>97</v>
      </c>
      <c r="CU1592">
        <v>0.17316018</v>
      </c>
      <c r="CV1592">
        <v>0.61688310000000002</v>
      </c>
      <c r="CW1592">
        <v>0.2099567</v>
      </c>
      <c r="CX1592">
        <v>20477228</v>
      </c>
      <c r="CY1592">
        <v>35</v>
      </c>
      <c r="CZ1592">
        <v>411</v>
      </c>
      <c r="DA1592">
        <v>41</v>
      </c>
      <c r="DB1592">
        <v>370</v>
      </c>
      <c r="DC1592">
        <v>9.9756689999999995E-2</v>
      </c>
      <c r="DD1592">
        <v>0.90024330000000008</v>
      </c>
    </row>
    <row r="1593" spans="1:108" x14ac:dyDescent="0.3">
      <c r="A1593">
        <v>1591</v>
      </c>
      <c r="B1593">
        <v>7510</v>
      </c>
      <c r="C1593" s="1" t="s">
        <v>1691</v>
      </c>
      <c r="D1593">
        <v>18</v>
      </c>
      <c r="E1593">
        <v>684</v>
      </c>
      <c r="F1593">
        <v>322</v>
      </c>
      <c r="G1593">
        <v>362</v>
      </c>
      <c r="H1593">
        <f>SUM(male_female_comparison_df[[#This Row],[inhabitants_female]:[inhabitants_male]])</f>
        <v>684</v>
      </c>
      <c r="I1593">
        <f>male_female_comparison_df[[#This Row],[INHABITANTS_TOTAL2]]-male_female_comparison_df[[#This Row],[inhabitants_total]]</f>
        <v>0</v>
      </c>
      <c r="J1593">
        <f>male_female_comparison_df[[#This Row],[inhabitants_male]]/(male_female_comparison_df[[#This Row],[inhabitants_total]])</f>
        <v>0.5292397660818714</v>
      </c>
      <c r="L1593">
        <v>40</v>
      </c>
      <c r="M1593">
        <v>27</v>
      </c>
      <c r="N1593">
        <v>40</v>
      </c>
      <c r="O1593">
        <v>59</v>
      </c>
      <c r="P1593">
        <v>25</v>
      </c>
      <c r="Q1593">
        <v>10</v>
      </c>
      <c r="R1593">
        <v>21</v>
      </c>
      <c r="S1593">
        <v>13</v>
      </c>
      <c r="T1593">
        <v>29</v>
      </c>
      <c r="U1593">
        <v>37</v>
      </c>
      <c r="V1593">
        <v>61</v>
      </c>
      <c r="W1593">
        <v>43</v>
      </c>
      <c r="X1593">
        <v>43</v>
      </c>
      <c r="Y1593">
        <v>51</v>
      </c>
      <c r="Z1593">
        <v>64</v>
      </c>
      <c r="AA1593">
        <v>54</v>
      </c>
      <c r="AB1593">
        <v>44</v>
      </c>
      <c r="AC1593">
        <v>24</v>
      </c>
      <c r="AD1593">
        <v>11</v>
      </c>
      <c r="AE1593">
        <v>11</v>
      </c>
      <c r="AF1593">
        <v>17</v>
      </c>
      <c r="AG1593">
        <v>24.741508</v>
      </c>
      <c r="AH1593">
        <v>0.47076023</v>
      </c>
      <c r="AI1593">
        <v>0.52923980000000004</v>
      </c>
      <c r="AJ1593" s="2">
        <f>SUM(male_female_comparison_df[[#This Row],[inhabitants_proportional_male]],male_female_comparison_df[[#This Row],[inhabitants_proportional_female]])</f>
        <v>1.00000003</v>
      </c>
      <c r="AK1593" s="2">
        <f>male_female_comparison_df[[#This Row],[inhabitants_proportional_male]]-male_female_comparison_df[[#This Row],[PROPORTIONAL MALE]]</f>
        <v>3.3918128639065515E-8</v>
      </c>
      <c r="AL1593" s="2">
        <f t="shared" si="24"/>
        <v>-0.46793335875704306</v>
      </c>
      <c r="AM1593">
        <v>3.9473682999999996E-2</v>
      </c>
      <c r="AN1593">
        <v>5.8479533E-2</v>
      </c>
      <c r="AO1593">
        <v>8.6257310000000004E-2</v>
      </c>
      <c r="AP1593">
        <v>3.6549706000000001E-2</v>
      </c>
      <c r="AQ1593">
        <v>1.4619883E-2</v>
      </c>
      <c r="AR1593">
        <v>3.0701755000000001E-2</v>
      </c>
      <c r="AS1593">
        <v>1.9005847999999999E-2</v>
      </c>
      <c r="AT1593">
        <v>4.2397659999999997E-2</v>
      </c>
      <c r="AU1593">
        <v>5.4093565999999996E-2</v>
      </c>
      <c r="AV1593">
        <v>8.9181289999999996E-2</v>
      </c>
      <c r="AW1593">
        <v>6.2865495999999993E-2</v>
      </c>
      <c r="AX1593">
        <v>6.2865495999999993E-2</v>
      </c>
      <c r="AY1593">
        <v>7.4561399999999986E-2</v>
      </c>
      <c r="AZ1593">
        <v>9.3567250000000005E-2</v>
      </c>
      <c r="BA1593">
        <v>7.8947365000000005E-2</v>
      </c>
      <c r="BB1593">
        <v>6.4327486000000003E-2</v>
      </c>
      <c r="BC1593">
        <v>3.5087720000000003E-2</v>
      </c>
      <c r="BD1593">
        <v>1.6081871000000001E-2</v>
      </c>
      <c r="BE1593">
        <v>1.6081871000000001E-2</v>
      </c>
      <c r="BF1593">
        <v>2.4853801000000002E-2</v>
      </c>
      <c r="BG1593">
        <v>25215</v>
      </c>
      <c r="BH1593">
        <v>22956</v>
      </c>
      <c r="BI1593">
        <v>100</v>
      </c>
      <c r="BJ1593">
        <v>274</v>
      </c>
      <c r="BK1593">
        <v>153</v>
      </c>
      <c r="BL1593">
        <v>0.14388489999999998</v>
      </c>
      <c r="BM1593">
        <v>0.3942446</v>
      </c>
      <c r="BN1593">
        <v>0.22014387999999999</v>
      </c>
      <c r="BO1593">
        <v>285</v>
      </c>
      <c r="BP1593">
        <v>2.4</v>
      </c>
      <c r="BQ1593">
        <v>42.6</v>
      </c>
      <c r="BR1593">
        <v>8</v>
      </c>
      <c r="BS1593">
        <v>9</v>
      </c>
      <c r="BT1593">
        <v>76</v>
      </c>
      <c r="BU1593">
        <v>23</v>
      </c>
      <c r="BV1593">
        <v>44</v>
      </c>
      <c r="BW1593">
        <v>40</v>
      </c>
      <c r="BX1593">
        <v>28</v>
      </c>
      <c r="BY1593">
        <v>132</v>
      </c>
      <c r="BZ1593">
        <v>78</v>
      </c>
      <c r="CA1593">
        <v>255</v>
      </c>
      <c r="CB1593">
        <v>23</v>
      </c>
      <c r="CC1593">
        <v>7</v>
      </c>
      <c r="CD1593">
        <v>2.8070176000000002E-2</v>
      </c>
      <c r="CE1593">
        <v>3.1578947000000003E-2</v>
      </c>
      <c r="CF1593">
        <v>0.26666667999999999</v>
      </c>
      <c r="CG1593">
        <v>8.0701750000000003E-2</v>
      </c>
      <c r="CH1593">
        <v>0.15438597000000001</v>
      </c>
      <c r="CI1593">
        <v>0.14035088000000001</v>
      </c>
      <c r="CJ1593">
        <v>9.8245609999999997E-2</v>
      </c>
      <c r="CK1593">
        <v>0.46315790000000007</v>
      </c>
      <c r="CL1593">
        <v>0.27368419999999999</v>
      </c>
      <c r="CM1593">
        <v>0.8947368</v>
      </c>
      <c r="CN1593">
        <v>8.0701750000000003E-2</v>
      </c>
      <c r="CO1593">
        <v>2.4561402999999999E-2</v>
      </c>
      <c r="CP1593">
        <v>47047</v>
      </c>
      <c r="CQ1593">
        <v>43820</v>
      </c>
      <c r="CR1593">
        <v>48</v>
      </c>
      <c r="CS1593">
        <v>160</v>
      </c>
      <c r="CT1593">
        <v>75</v>
      </c>
      <c r="CU1593">
        <v>0.16961129999999999</v>
      </c>
      <c r="CV1593">
        <v>0.56537104000000005</v>
      </c>
      <c r="CW1593">
        <v>0.26501765999999999</v>
      </c>
      <c r="CX1593">
        <v>13314378</v>
      </c>
      <c r="CY1593">
        <v>58</v>
      </c>
      <c r="CZ1593">
        <v>363</v>
      </c>
      <c r="DA1593">
        <v>57</v>
      </c>
      <c r="DB1593">
        <v>306</v>
      </c>
      <c r="DC1593">
        <v>0.15702479999999999</v>
      </c>
      <c r="DD1593">
        <v>0.84297520000000004</v>
      </c>
    </row>
    <row r="1594" spans="1:108" x14ac:dyDescent="0.3">
      <c r="A1594">
        <v>1592</v>
      </c>
      <c r="B1594">
        <v>7550</v>
      </c>
      <c r="C1594" s="1" t="s">
        <v>1692</v>
      </c>
      <c r="D1594">
        <v>616</v>
      </c>
      <c r="E1594">
        <v>306</v>
      </c>
      <c r="F1594">
        <v>154</v>
      </c>
      <c r="G1594">
        <v>152</v>
      </c>
      <c r="H1594">
        <f>SUM(male_female_comparison_df[[#This Row],[inhabitants_female]:[inhabitants_male]])</f>
        <v>306</v>
      </c>
      <c r="I1594">
        <f>male_female_comparison_df[[#This Row],[INHABITANTS_TOTAL2]]-male_female_comparison_df[[#This Row],[inhabitants_total]]</f>
        <v>0</v>
      </c>
      <c r="J1594">
        <f>male_female_comparison_df[[#This Row],[inhabitants_male]]/(male_female_comparison_df[[#This Row],[inhabitants_total]])</f>
        <v>0.49673202614379086</v>
      </c>
      <c r="L1594">
        <v>40</v>
      </c>
      <c r="M1594">
        <v>15</v>
      </c>
      <c r="N1594">
        <v>14</v>
      </c>
      <c r="O1594">
        <v>21</v>
      </c>
      <c r="P1594">
        <v>11</v>
      </c>
      <c r="Q1594">
        <v>8</v>
      </c>
      <c r="R1594">
        <v>11</v>
      </c>
      <c r="S1594">
        <v>21</v>
      </c>
      <c r="T1594">
        <v>13</v>
      </c>
      <c r="U1594">
        <v>15</v>
      </c>
      <c r="V1594">
        <v>13</v>
      </c>
      <c r="W1594">
        <v>20</v>
      </c>
      <c r="X1594">
        <v>29</v>
      </c>
      <c r="Y1594">
        <v>29</v>
      </c>
      <c r="Z1594">
        <v>15</v>
      </c>
      <c r="AA1594">
        <v>11</v>
      </c>
      <c r="AB1594">
        <v>18</v>
      </c>
      <c r="AC1594">
        <v>14</v>
      </c>
      <c r="AD1594">
        <v>15</v>
      </c>
      <c r="AE1594">
        <v>10</v>
      </c>
      <c r="AF1594">
        <v>3</v>
      </c>
      <c r="AG1594">
        <v>15.353249</v>
      </c>
      <c r="AH1594">
        <v>0.50326800000000005</v>
      </c>
      <c r="AI1594">
        <v>0.49673202999999999</v>
      </c>
      <c r="AJ1594" s="2">
        <f>SUM(male_female_comparison_df[[#This Row],[inhabitants_proportional_male]],male_female_comparison_df[[#This Row],[inhabitants_proportional_female]])</f>
        <v>1.00000003</v>
      </c>
      <c r="AK1594" s="2">
        <f>male_female_comparison_df[[#This Row],[inhabitants_proportional_male]]-male_female_comparison_df[[#This Row],[PROPORTIONAL MALE]]</f>
        <v>3.8562091297933421E-9</v>
      </c>
      <c r="AL1594" s="2">
        <f t="shared" si="24"/>
        <v>-0.46793335875704306</v>
      </c>
      <c r="AM1594">
        <v>4.9019609999999998E-2</v>
      </c>
      <c r="AN1594">
        <v>4.5751634999999999E-2</v>
      </c>
      <c r="AO1594">
        <v>6.8627454000000004E-2</v>
      </c>
      <c r="AP1594">
        <v>3.5947713999999999E-2</v>
      </c>
      <c r="AQ1594">
        <v>2.6143791E-2</v>
      </c>
      <c r="AR1594">
        <v>3.5947713999999999E-2</v>
      </c>
      <c r="AS1594">
        <v>6.8627454000000004E-2</v>
      </c>
      <c r="AT1594">
        <v>4.2483659999999999E-2</v>
      </c>
      <c r="AU1594">
        <v>4.9019609999999998E-2</v>
      </c>
      <c r="AV1594">
        <v>4.2483659999999999E-2</v>
      </c>
      <c r="AW1594">
        <v>6.5359479999999998E-2</v>
      </c>
      <c r="AX1594">
        <v>9.4771240000000007E-2</v>
      </c>
      <c r="AY1594">
        <v>9.4771240000000007E-2</v>
      </c>
      <c r="AZ1594">
        <v>4.9019609999999998E-2</v>
      </c>
      <c r="BA1594">
        <v>3.5947713999999999E-2</v>
      </c>
      <c r="BB1594">
        <v>5.8823529999999999E-2</v>
      </c>
      <c r="BC1594">
        <v>4.5751634999999999E-2</v>
      </c>
      <c r="BD1594">
        <v>4.9019609999999998E-2</v>
      </c>
      <c r="BE1594">
        <v>3.2679739999999999E-2</v>
      </c>
      <c r="BF1594">
        <v>9.8039219999999996E-3</v>
      </c>
      <c r="BG1594">
        <v>21609</v>
      </c>
      <c r="BH1594">
        <v>19528</v>
      </c>
      <c r="BI1594">
        <v>56</v>
      </c>
      <c r="BJ1594">
        <v>133</v>
      </c>
      <c r="BK1594">
        <v>43</v>
      </c>
      <c r="BL1594">
        <v>0.18360655000000001</v>
      </c>
      <c r="BM1594">
        <v>0.43606558000000001</v>
      </c>
      <c r="BN1594">
        <v>0.14098361000000001</v>
      </c>
      <c r="BO1594">
        <v>122</v>
      </c>
      <c r="BP1594">
        <v>2.5</v>
      </c>
      <c r="BQ1594">
        <v>44.5</v>
      </c>
      <c r="BR1594">
        <v>5</v>
      </c>
      <c r="BS1594">
        <v>3</v>
      </c>
      <c r="BT1594">
        <v>37</v>
      </c>
      <c r="BU1594">
        <v>12</v>
      </c>
      <c r="BV1594">
        <v>18</v>
      </c>
      <c r="BW1594">
        <v>13</v>
      </c>
      <c r="BX1594">
        <v>14</v>
      </c>
      <c r="BY1594">
        <v>43</v>
      </c>
      <c r="BZ1594">
        <v>43</v>
      </c>
      <c r="CA1594">
        <v>111</v>
      </c>
      <c r="CB1594">
        <v>9</v>
      </c>
      <c r="CC1594">
        <v>2</v>
      </c>
      <c r="CD1594">
        <v>4.0983605999999999E-2</v>
      </c>
      <c r="CE1594">
        <v>2.4590163999999998E-2</v>
      </c>
      <c r="CF1594">
        <v>0.30327868000000002</v>
      </c>
      <c r="CG1594">
        <v>9.8360660000000003E-2</v>
      </c>
      <c r="CH1594">
        <v>0.14754099000000001</v>
      </c>
      <c r="CI1594">
        <v>0.10655737999999999</v>
      </c>
      <c r="CJ1594">
        <v>0.114754096</v>
      </c>
      <c r="CK1594">
        <v>0.35245900000000002</v>
      </c>
      <c r="CL1594">
        <v>0.35245900000000002</v>
      </c>
      <c r="CM1594">
        <v>0.90983605000000001</v>
      </c>
      <c r="CN1594">
        <v>7.3770489999999994E-2</v>
      </c>
      <c r="CO1594">
        <v>1.6393442000000001E-2</v>
      </c>
      <c r="CP1594">
        <v>42636</v>
      </c>
      <c r="CQ1594">
        <v>42824</v>
      </c>
      <c r="CR1594">
        <v>28</v>
      </c>
      <c r="CS1594">
        <v>72</v>
      </c>
      <c r="CT1594">
        <v>19</v>
      </c>
      <c r="CU1594">
        <v>0.23529412</v>
      </c>
      <c r="CV1594">
        <v>0.60504203999999995</v>
      </c>
      <c r="CW1594">
        <v>0.15966387000000001</v>
      </c>
      <c r="CX1594">
        <v>5073626</v>
      </c>
      <c r="CY1594">
        <v>57</v>
      </c>
      <c r="CZ1594">
        <v>154</v>
      </c>
      <c r="DA1594">
        <v>13</v>
      </c>
      <c r="DB1594">
        <v>141</v>
      </c>
      <c r="DC1594">
        <v>8.4415585000000001E-2</v>
      </c>
      <c r="DD1594">
        <v>0.91558444000000005</v>
      </c>
    </row>
    <row r="1595" spans="1:108" x14ac:dyDescent="0.3">
      <c r="A1595">
        <v>1593</v>
      </c>
      <c r="B1595">
        <v>7700</v>
      </c>
      <c r="C1595" s="1" t="s">
        <v>1693</v>
      </c>
      <c r="D1595">
        <v>434</v>
      </c>
      <c r="E1595">
        <v>1218</v>
      </c>
      <c r="F1595">
        <v>595</v>
      </c>
      <c r="G1595">
        <v>623</v>
      </c>
      <c r="H1595">
        <f>SUM(male_female_comparison_df[[#This Row],[inhabitants_female]:[inhabitants_male]])</f>
        <v>1218</v>
      </c>
      <c r="I1595">
        <f>male_female_comparison_df[[#This Row],[INHABITANTS_TOTAL2]]-male_female_comparison_df[[#This Row],[inhabitants_total]]</f>
        <v>0</v>
      </c>
      <c r="J1595">
        <f>male_female_comparison_df[[#This Row],[inhabitants_male]]/(male_female_comparison_df[[#This Row],[inhabitants_total]])</f>
        <v>0.5114942528735632</v>
      </c>
      <c r="L1595">
        <v>38</v>
      </c>
      <c r="M1595">
        <v>48</v>
      </c>
      <c r="N1595">
        <v>68</v>
      </c>
      <c r="O1595">
        <v>112</v>
      </c>
      <c r="P1595">
        <v>49</v>
      </c>
      <c r="Q1595">
        <v>31</v>
      </c>
      <c r="R1595">
        <v>16</v>
      </c>
      <c r="S1595">
        <v>65</v>
      </c>
      <c r="T1595">
        <v>72</v>
      </c>
      <c r="U1595">
        <v>82</v>
      </c>
      <c r="V1595">
        <v>70</v>
      </c>
      <c r="W1595">
        <v>83</v>
      </c>
      <c r="X1595">
        <v>72</v>
      </c>
      <c r="Y1595">
        <v>96</v>
      </c>
      <c r="Z1595">
        <v>95</v>
      </c>
      <c r="AA1595">
        <v>81</v>
      </c>
      <c r="AB1595">
        <v>65</v>
      </c>
      <c r="AC1595">
        <v>52</v>
      </c>
      <c r="AD1595">
        <v>30</v>
      </c>
      <c r="AE1595">
        <v>15</v>
      </c>
      <c r="AF1595">
        <v>16</v>
      </c>
      <c r="AG1595">
        <v>29.735962000000001</v>
      </c>
      <c r="AH1595">
        <v>0.48850575000000002</v>
      </c>
      <c r="AI1595">
        <v>0.51149430000000007</v>
      </c>
      <c r="AJ1595" s="2">
        <f>SUM(male_female_comparison_df[[#This Row],[inhabitants_proportional_male]],male_female_comparison_df[[#This Row],[inhabitants_proportional_female]])</f>
        <v>1.0000000500000001</v>
      </c>
      <c r="AK1595" s="2">
        <f>male_female_comparison_df[[#This Row],[inhabitants_proportional_male]]-male_female_comparison_df[[#This Row],[PROPORTIONAL MALE]]</f>
        <v>4.7126436863997867E-8</v>
      </c>
      <c r="AL1595" s="2">
        <f t="shared" si="24"/>
        <v>-0.46793335875704306</v>
      </c>
      <c r="AM1595">
        <v>3.9408866000000001E-2</v>
      </c>
      <c r="AN1595">
        <v>5.5829227000000002E-2</v>
      </c>
      <c r="AO1595">
        <v>9.1954019999999997E-2</v>
      </c>
      <c r="AP1595">
        <v>4.0229886999999999E-2</v>
      </c>
      <c r="AQ1595">
        <v>2.5451560000000002E-2</v>
      </c>
      <c r="AR1595">
        <v>1.3136288999999999E-2</v>
      </c>
      <c r="AS1595">
        <v>5.3366172999999996E-2</v>
      </c>
      <c r="AT1595">
        <v>5.9113300000000001E-2</v>
      </c>
      <c r="AU1595">
        <v>6.7323480000000005E-2</v>
      </c>
      <c r="AV1595">
        <v>5.7471264000000001E-2</v>
      </c>
      <c r="AW1595">
        <v>6.8144500000000011E-2</v>
      </c>
      <c r="AX1595">
        <v>5.9113300000000001E-2</v>
      </c>
      <c r="AY1595">
        <v>7.8817730000000003E-2</v>
      </c>
      <c r="AZ1595">
        <v>7.7996715999999994E-2</v>
      </c>
      <c r="BA1595">
        <v>6.6502459999999999E-2</v>
      </c>
      <c r="BB1595">
        <v>5.3366172999999996E-2</v>
      </c>
      <c r="BC1595">
        <v>4.2692939999999999E-2</v>
      </c>
      <c r="BD1595">
        <v>2.4630541000000002E-2</v>
      </c>
      <c r="BE1595">
        <v>1.2315270500000001E-2</v>
      </c>
      <c r="BF1595">
        <v>1.3136288999999999E-2</v>
      </c>
      <c r="BG1595">
        <v>24414</v>
      </c>
      <c r="BH1595">
        <v>23062</v>
      </c>
      <c r="BI1595">
        <v>145</v>
      </c>
      <c r="BJ1595">
        <v>543</v>
      </c>
      <c r="BK1595">
        <v>230</v>
      </c>
      <c r="BL1595">
        <v>0.118367344</v>
      </c>
      <c r="BM1595">
        <v>0.44326532000000002</v>
      </c>
      <c r="BN1595">
        <v>0.18775511</v>
      </c>
      <c r="BO1595">
        <v>546</v>
      </c>
      <c r="BP1595">
        <v>2.2000000000000002</v>
      </c>
      <c r="BQ1595">
        <v>42</v>
      </c>
      <c r="BR1595">
        <v>37</v>
      </c>
      <c r="BS1595">
        <v>28</v>
      </c>
      <c r="BT1595">
        <v>160</v>
      </c>
      <c r="BU1595">
        <v>44</v>
      </c>
      <c r="BV1595">
        <v>77</v>
      </c>
      <c r="BW1595">
        <v>77</v>
      </c>
      <c r="BX1595">
        <v>61</v>
      </c>
      <c r="BY1595">
        <v>256</v>
      </c>
      <c r="BZ1595">
        <v>133</v>
      </c>
      <c r="CA1595">
        <v>390</v>
      </c>
      <c r="CB1595">
        <v>150</v>
      </c>
      <c r="CC1595">
        <v>6</v>
      </c>
      <c r="CD1595">
        <v>6.7765569999999997E-2</v>
      </c>
      <c r="CE1595">
        <v>5.1282052000000002E-2</v>
      </c>
      <c r="CF1595">
        <v>0.29304029999999998</v>
      </c>
      <c r="CG1595">
        <v>8.0586080000000004E-2</v>
      </c>
      <c r="CH1595">
        <v>0.14102565</v>
      </c>
      <c r="CI1595">
        <v>0.14102565</v>
      </c>
      <c r="CJ1595">
        <v>0.11172161</v>
      </c>
      <c r="CK1595">
        <v>0.46886446999999998</v>
      </c>
      <c r="CL1595">
        <v>0.24358974</v>
      </c>
      <c r="CM1595">
        <v>0.71428572999999995</v>
      </c>
      <c r="CN1595">
        <v>0.27472529999999995</v>
      </c>
      <c r="CO1595">
        <v>1.0989011000000002E-2</v>
      </c>
      <c r="CP1595">
        <v>41645</v>
      </c>
      <c r="CQ1595">
        <v>38497</v>
      </c>
      <c r="CR1595">
        <v>106</v>
      </c>
      <c r="CS1595">
        <v>319</v>
      </c>
      <c r="CT1595">
        <v>115</v>
      </c>
      <c r="CU1595">
        <v>0.19629629000000001</v>
      </c>
      <c r="CV1595">
        <v>0.59074073999999999</v>
      </c>
      <c r="CW1595">
        <v>0.21296297</v>
      </c>
      <c r="CX1595">
        <v>22488112</v>
      </c>
      <c r="CY1595">
        <v>61</v>
      </c>
      <c r="CZ1595">
        <v>477</v>
      </c>
      <c r="DA1595">
        <v>67</v>
      </c>
      <c r="DB1595">
        <v>410</v>
      </c>
      <c r="DC1595">
        <v>0.14046122</v>
      </c>
      <c r="DD1595">
        <v>0.85953880000000005</v>
      </c>
    </row>
    <row r="1596" spans="1:108" x14ac:dyDescent="0.3">
      <c r="A1596">
        <v>1594</v>
      </c>
      <c r="B1596">
        <v>7780</v>
      </c>
      <c r="C1596" s="1" t="s">
        <v>1694</v>
      </c>
      <c r="D1596">
        <v>434</v>
      </c>
      <c r="E1596">
        <v>165</v>
      </c>
      <c r="F1596">
        <v>78</v>
      </c>
      <c r="G1596">
        <v>87</v>
      </c>
      <c r="H1596">
        <f>SUM(male_female_comparison_df[[#This Row],[inhabitants_female]:[inhabitants_male]])</f>
        <v>165</v>
      </c>
      <c r="I1596">
        <f>male_female_comparison_df[[#This Row],[INHABITANTS_TOTAL2]]-male_female_comparison_df[[#This Row],[inhabitants_total]]</f>
        <v>0</v>
      </c>
      <c r="J1596">
        <f>male_female_comparison_df[[#This Row],[inhabitants_male]]/(male_female_comparison_df[[#This Row],[inhabitants_total]])</f>
        <v>0.52727272727272723</v>
      </c>
      <c r="L1596">
        <v>53</v>
      </c>
      <c r="M1596">
        <v>2</v>
      </c>
      <c r="N1596">
        <v>3</v>
      </c>
      <c r="O1596">
        <v>9</v>
      </c>
      <c r="P1596">
        <v>4</v>
      </c>
      <c r="Q1596">
        <v>3</v>
      </c>
      <c r="R1596">
        <v>0</v>
      </c>
      <c r="S1596">
        <v>4</v>
      </c>
      <c r="T1596">
        <v>7</v>
      </c>
      <c r="U1596">
        <v>6</v>
      </c>
      <c r="V1596">
        <v>6</v>
      </c>
      <c r="W1596">
        <v>6</v>
      </c>
      <c r="X1596">
        <v>3</v>
      </c>
      <c r="Y1596">
        <v>19</v>
      </c>
      <c r="Z1596">
        <v>19</v>
      </c>
      <c r="AA1596">
        <v>12</v>
      </c>
      <c r="AB1596">
        <v>19</v>
      </c>
      <c r="AC1596">
        <v>13</v>
      </c>
      <c r="AD1596">
        <v>6</v>
      </c>
      <c r="AE1596">
        <v>7</v>
      </c>
      <c r="AF1596">
        <v>17</v>
      </c>
      <c r="AG1596">
        <v>5.4759874000000002</v>
      </c>
      <c r="AH1596">
        <v>0.47272726999999998</v>
      </c>
      <c r="AI1596">
        <v>0.52727270000000004</v>
      </c>
      <c r="AJ1596" s="2">
        <f>SUM(male_female_comparison_df[[#This Row],[inhabitants_proportional_male]],male_female_comparison_df[[#This Row],[inhabitants_proportional_female]])</f>
        <v>0.99999996999999996</v>
      </c>
      <c r="AK1596" s="2">
        <f>male_female_comparison_df[[#This Row],[inhabitants_proportional_male]]-male_female_comparison_df[[#This Row],[PROPORTIONAL MALE]]</f>
        <v>-2.7272727187721557E-8</v>
      </c>
      <c r="AL1596" s="2">
        <f t="shared" si="24"/>
        <v>-0.46793335875704306</v>
      </c>
      <c r="AM1596">
        <v>1.2121211999999999E-2</v>
      </c>
      <c r="AN1596">
        <v>1.8181817999999999E-2</v>
      </c>
      <c r="AO1596">
        <v>5.4545455E-2</v>
      </c>
      <c r="AP1596">
        <v>2.4242422999999999E-2</v>
      </c>
      <c r="AQ1596">
        <v>1.8181817999999999E-2</v>
      </c>
      <c r="AR1596">
        <v>1.7142856000000001E-2</v>
      </c>
      <c r="AS1596">
        <v>2.4242422999999999E-2</v>
      </c>
      <c r="AT1596">
        <v>4.2424243E-2</v>
      </c>
      <c r="AU1596">
        <v>3.6363634999999998E-2</v>
      </c>
      <c r="AV1596">
        <v>3.6363634999999998E-2</v>
      </c>
      <c r="AW1596">
        <v>3.6363634999999998E-2</v>
      </c>
      <c r="AX1596">
        <v>1.8181817999999999E-2</v>
      </c>
      <c r="AY1596">
        <v>0.11515151999999999</v>
      </c>
      <c r="AZ1596">
        <v>0.11515151999999999</v>
      </c>
      <c r="BA1596">
        <v>7.2727269999999997E-2</v>
      </c>
      <c r="BB1596">
        <v>0.11515151999999999</v>
      </c>
      <c r="BC1596">
        <v>7.8787880000000005E-2</v>
      </c>
      <c r="BD1596">
        <v>3.6363634999999998E-2</v>
      </c>
      <c r="BE1596">
        <v>4.2424243E-2</v>
      </c>
      <c r="BF1596">
        <v>0.10303030000000001</v>
      </c>
      <c r="BG1596">
        <v>25736</v>
      </c>
      <c r="BH1596">
        <v>18605</v>
      </c>
      <c r="BI1596">
        <v>47</v>
      </c>
      <c r="BJ1596">
        <v>68</v>
      </c>
      <c r="BK1596">
        <v>37</v>
      </c>
      <c r="BL1596">
        <v>0.26857143999999999</v>
      </c>
      <c r="BM1596">
        <v>0.38857143999999999</v>
      </c>
      <c r="BN1596">
        <v>0.21142857000000001</v>
      </c>
      <c r="BO1596">
        <v>92</v>
      </c>
      <c r="BP1596">
        <v>1.8</v>
      </c>
      <c r="BQ1596">
        <v>53</v>
      </c>
      <c r="BR1596">
        <v>4</v>
      </c>
      <c r="BS1596">
        <v>1</v>
      </c>
      <c r="BT1596">
        <v>10</v>
      </c>
      <c r="BU1596">
        <v>2</v>
      </c>
      <c r="BV1596">
        <v>4</v>
      </c>
      <c r="BW1596">
        <v>7</v>
      </c>
      <c r="BX1596">
        <v>6</v>
      </c>
      <c r="BY1596">
        <v>35</v>
      </c>
      <c r="BZ1596">
        <v>47</v>
      </c>
      <c r="CA1596">
        <v>79</v>
      </c>
      <c r="CB1596">
        <v>8</v>
      </c>
      <c r="CC1596">
        <v>5</v>
      </c>
      <c r="CD1596">
        <v>4.3478259999999998E-2</v>
      </c>
      <c r="CE1596">
        <v>1.0869564999999999E-2</v>
      </c>
      <c r="CF1596">
        <v>0.10869565</v>
      </c>
      <c r="CG1596">
        <v>2.1739129999999999E-2</v>
      </c>
      <c r="CH1596">
        <v>4.3478259999999998E-2</v>
      </c>
      <c r="CI1596">
        <v>7.608695E-2</v>
      </c>
      <c r="CJ1596">
        <v>6.521739E-2</v>
      </c>
      <c r="CK1596">
        <v>0.38043477999999997</v>
      </c>
      <c r="CL1596">
        <v>0.51086955999999994</v>
      </c>
      <c r="CM1596">
        <v>0.8586956</v>
      </c>
      <c r="CN1596">
        <v>8.6956519999999995E-2</v>
      </c>
      <c r="CO1596">
        <v>5.4347824000000003E-2</v>
      </c>
      <c r="CP1596">
        <v>41758</v>
      </c>
      <c r="CQ1596">
        <v>29127</v>
      </c>
      <c r="CR1596">
        <v>29</v>
      </c>
      <c r="CS1596">
        <v>40</v>
      </c>
      <c r="CT1596">
        <v>25</v>
      </c>
      <c r="CU1596">
        <v>0.30851063000000001</v>
      </c>
      <c r="CV1596">
        <v>0.42553192000000001</v>
      </c>
      <c r="CW1596">
        <v>0.26595743999999999</v>
      </c>
      <c r="CX1596">
        <v>3925240</v>
      </c>
      <c r="CY1596">
        <v>488</v>
      </c>
      <c r="CZ1596">
        <v>174</v>
      </c>
      <c r="DA1596">
        <v>28</v>
      </c>
      <c r="DB1596">
        <v>146</v>
      </c>
      <c r="DC1596">
        <v>0.16091954999999999</v>
      </c>
      <c r="DD1596">
        <v>0.83908044999999998</v>
      </c>
    </row>
    <row r="1597" spans="1:108" x14ac:dyDescent="0.3">
      <c r="A1597">
        <v>1595</v>
      </c>
      <c r="B1597">
        <v>7800</v>
      </c>
      <c r="C1597" s="1" t="s">
        <v>1695</v>
      </c>
      <c r="D1597">
        <v>407</v>
      </c>
      <c r="E1597">
        <v>894</v>
      </c>
      <c r="F1597">
        <v>485</v>
      </c>
      <c r="G1597">
        <v>409</v>
      </c>
      <c r="H1597">
        <f>SUM(male_female_comparison_df[[#This Row],[inhabitants_female]:[inhabitants_male]])</f>
        <v>894</v>
      </c>
      <c r="I1597">
        <f>male_female_comparison_df[[#This Row],[INHABITANTS_TOTAL2]]-male_female_comparison_df[[#This Row],[inhabitants_total]]</f>
        <v>0</v>
      </c>
      <c r="J1597">
        <f>male_female_comparison_df[[#This Row],[inhabitants_male]]/(male_female_comparison_df[[#This Row],[inhabitants_total]])</f>
        <v>0.45749440715883671</v>
      </c>
      <c r="L1597">
        <v>48</v>
      </c>
      <c r="M1597">
        <v>25</v>
      </c>
      <c r="N1597">
        <v>35</v>
      </c>
      <c r="O1597">
        <v>59</v>
      </c>
      <c r="P1597">
        <v>23</v>
      </c>
      <c r="Q1597">
        <v>19</v>
      </c>
      <c r="R1597">
        <v>17</v>
      </c>
      <c r="S1597">
        <v>28</v>
      </c>
      <c r="T1597">
        <v>30</v>
      </c>
      <c r="U1597">
        <v>41</v>
      </c>
      <c r="V1597">
        <v>43</v>
      </c>
      <c r="W1597">
        <v>55</v>
      </c>
      <c r="X1597">
        <v>55</v>
      </c>
      <c r="Y1597">
        <v>57</v>
      </c>
      <c r="Z1597">
        <v>44</v>
      </c>
      <c r="AA1597">
        <v>87</v>
      </c>
      <c r="AB1597">
        <v>82</v>
      </c>
      <c r="AC1597">
        <v>65</v>
      </c>
      <c r="AD1597">
        <v>55</v>
      </c>
      <c r="AE1597">
        <v>28</v>
      </c>
      <c r="AF1597">
        <v>46</v>
      </c>
      <c r="AG1597">
        <v>30.267134000000002</v>
      </c>
      <c r="AH1597">
        <v>0.54250559999999992</v>
      </c>
      <c r="AI1597">
        <v>0.45749440000000002</v>
      </c>
      <c r="AJ1597" s="2">
        <f>SUM(male_female_comparison_df[[#This Row],[inhabitants_proportional_male]],male_female_comparison_df[[#This Row],[inhabitants_proportional_female]])</f>
        <v>1</v>
      </c>
      <c r="AK1597" s="2">
        <f>male_female_comparison_df[[#This Row],[inhabitants_proportional_male]]-male_female_comparison_df[[#This Row],[PROPORTIONAL MALE]]</f>
        <v>-7.1588366901131906E-9</v>
      </c>
      <c r="AL1597" s="2">
        <f t="shared" si="24"/>
        <v>-0.46793335875704306</v>
      </c>
      <c r="AM1597">
        <v>2.7964206000000002E-2</v>
      </c>
      <c r="AN1597">
        <v>3.9149888000000001E-2</v>
      </c>
      <c r="AO1597">
        <v>6.5995529999999997E-2</v>
      </c>
      <c r="AP1597">
        <v>2.5727068999999998E-2</v>
      </c>
      <c r="AQ1597">
        <v>2.1252796000000001E-2</v>
      </c>
      <c r="AR1597">
        <v>1.901566E-2</v>
      </c>
      <c r="AS1597">
        <v>3.1319909999999999E-2</v>
      </c>
      <c r="AT1597">
        <v>3.3557046E-2</v>
      </c>
      <c r="AU1597">
        <v>4.5861295999999996E-2</v>
      </c>
      <c r="AV1597">
        <v>4.8098434000000002E-2</v>
      </c>
      <c r="AW1597">
        <v>6.1521254000000004E-2</v>
      </c>
      <c r="AX1597">
        <v>6.1521254000000004E-2</v>
      </c>
      <c r="AY1597">
        <v>6.3758389999999998E-2</v>
      </c>
      <c r="AZ1597">
        <v>4.9217000000000004E-2</v>
      </c>
      <c r="BA1597">
        <v>9.7315440000000003E-2</v>
      </c>
      <c r="BB1597">
        <v>9.1722590000000007E-2</v>
      </c>
      <c r="BC1597">
        <v>7.2706939999999998E-2</v>
      </c>
      <c r="BD1597">
        <v>6.1521254000000004E-2</v>
      </c>
      <c r="BE1597">
        <v>3.1319909999999999E-2</v>
      </c>
      <c r="BF1597">
        <v>5.1454137999999996E-2</v>
      </c>
      <c r="BG1597">
        <v>20698</v>
      </c>
      <c r="BH1597">
        <v>19239</v>
      </c>
      <c r="BI1597">
        <v>152</v>
      </c>
      <c r="BJ1597">
        <v>490</v>
      </c>
      <c r="BK1597">
        <v>100</v>
      </c>
      <c r="BL1597">
        <v>0.16832779999999997</v>
      </c>
      <c r="BM1597">
        <v>0.54263569999999994</v>
      </c>
      <c r="BN1597">
        <v>0.11074197</v>
      </c>
      <c r="BO1597">
        <v>456</v>
      </c>
      <c r="BP1597">
        <v>1.9</v>
      </c>
      <c r="BQ1597">
        <v>45</v>
      </c>
      <c r="BR1597">
        <v>24</v>
      </c>
      <c r="BS1597">
        <v>4</v>
      </c>
      <c r="BT1597">
        <v>87</v>
      </c>
      <c r="BU1597">
        <v>23</v>
      </c>
      <c r="BV1597">
        <v>43</v>
      </c>
      <c r="BW1597">
        <v>43</v>
      </c>
      <c r="BX1597">
        <v>32</v>
      </c>
      <c r="BY1597">
        <v>169</v>
      </c>
      <c r="BZ1597">
        <v>202</v>
      </c>
      <c r="CA1597">
        <v>255</v>
      </c>
      <c r="CB1597">
        <v>184</v>
      </c>
      <c r="CC1597">
        <v>17</v>
      </c>
      <c r="CD1597">
        <v>5.2631579999999997E-2</v>
      </c>
      <c r="CE1597">
        <v>8.7719300000000007E-3</v>
      </c>
      <c r="CF1597">
        <v>0.19078948000000001</v>
      </c>
      <c r="CG1597">
        <v>5.0438598000000001E-2</v>
      </c>
      <c r="CH1597">
        <v>9.4298240000000005E-2</v>
      </c>
      <c r="CI1597">
        <v>9.4298240000000005E-2</v>
      </c>
      <c r="CJ1597">
        <v>7.0175440000000006E-2</v>
      </c>
      <c r="CK1597">
        <v>0.37061401999999999</v>
      </c>
      <c r="CL1597">
        <v>0.44298247000000002</v>
      </c>
      <c r="CM1597">
        <v>0.55921054000000003</v>
      </c>
      <c r="CN1597">
        <v>0.40350878000000001</v>
      </c>
      <c r="CO1597">
        <v>3.7280699999999993E-2</v>
      </c>
      <c r="CP1597">
        <v>32706</v>
      </c>
      <c r="CQ1597">
        <v>27982</v>
      </c>
      <c r="CR1597">
        <v>139</v>
      </c>
      <c r="CS1597">
        <v>275</v>
      </c>
      <c r="CT1597">
        <v>47</v>
      </c>
      <c r="CU1597">
        <v>0.30151844</v>
      </c>
      <c r="CV1597">
        <v>0.59652930000000004</v>
      </c>
      <c r="CW1597">
        <v>0.10195228000000001</v>
      </c>
      <c r="CX1597">
        <v>15077300</v>
      </c>
      <c r="CY1597">
        <v>44</v>
      </c>
      <c r="CZ1597">
        <v>412</v>
      </c>
      <c r="DA1597">
        <v>82</v>
      </c>
      <c r="DB1597">
        <v>330</v>
      </c>
      <c r="DC1597">
        <v>0.19902913</v>
      </c>
      <c r="DD1597">
        <v>0.80097085000000001</v>
      </c>
    </row>
    <row r="1598" spans="1:108" x14ac:dyDescent="0.3">
      <c r="A1598">
        <v>1596</v>
      </c>
      <c r="B1598">
        <v>7820</v>
      </c>
      <c r="C1598" s="1" t="s">
        <v>1696</v>
      </c>
      <c r="D1598">
        <v>407</v>
      </c>
      <c r="E1598">
        <v>507</v>
      </c>
      <c r="F1598">
        <v>258</v>
      </c>
      <c r="G1598">
        <v>249</v>
      </c>
      <c r="H1598">
        <f>SUM(male_female_comparison_df[[#This Row],[inhabitants_female]:[inhabitants_male]])</f>
        <v>507</v>
      </c>
      <c r="I1598">
        <f>male_female_comparison_df[[#This Row],[INHABITANTS_TOTAL2]]-male_female_comparison_df[[#This Row],[inhabitants_total]]</f>
        <v>0</v>
      </c>
      <c r="J1598">
        <f>male_female_comparison_df[[#This Row],[inhabitants_male]]/(male_female_comparison_df[[#This Row],[inhabitants_total]])</f>
        <v>0.4911242603550296</v>
      </c>
      <c r="L1598">
        <v>49</v>
      </c>
      <c r="M1598">
        <v>9</v>
      </c>
      <c r="N1598">
        <v>20</v>
      </c>
      <c r="O1598">
        <v>28</v>
      </c>
      <c r="P1598">
        <v>13</v>
      </c>
      <c r="Q1598">
        <v>11</v>
      </c>
      <c r="R1598">
        <v>11</v>
      </c>
      <c r="S1598">
        <v>9</v>
      </c>
      <c r="T1598">
        <v>22</v>
      </c>
      <c r="U1598">
        <v>28</v>
      </c>
      <c r="V1598">
        <v>25</v>
      </c>
      <c r="W1598">
        <v>22</v>
      </c>
      <c r="X1598">
        <v>30</v>
      </c>
      <c r="Y1598">
        <v>34</v>
      </c>
      <c r="Z1598">
        <v>52</v>
      </c>
      <c r="AA1598">
        <v>37</v>
      </c>
      <c r="AB1598">
        <v>49</v>
      </c>
      <c r="AC1598">
        <v>38</v>
      </c>
      <c r="AD1598">
        <v>26</v>
      </c>
      <c r="AE1598">
        <v>20</v>
      </c>
      <c r="AF1598">
        <v>23</v>
      </c>
      <c r="AG1598">
        <v>8.2314860000000003</v>
      </c>
      <c r="AH1598">
        <v>0.50887570000000004</v>
      </c>
      <c r="AI1598">
        <v>0.49112426999999997</v>
      </c>
      <c r="AJ1598" s="2">
        <f>SUM(male_female_comparison_df[[#This Row],[inhabitants_proportional_male]],male_female_comparison_df[[#This Row],[inhabitants_proportional_female]])</f>
        <v>0.99999996999999996</v>
      </c>
      <c r="AK1598" s="2">
        <f>male_female_comparison_df[[#This Row],[inhabitants_proportional_male]]-male_female_comparison_df[[#This Row],[PROPORTIONAL MALE]]</f>
        <v>9.6449703779200036E-9</v>
      </c>
      <c r="AL1598" s="2">
        <f t="shared" si="24"/>
        <v>-0.46793335875704306</v>
      </c>
      <c r="AM1598">
        <v>1.775148E-2</v>
      </c>
      <c r="AN1598">
        <v>3.9447731999999999E-2</v>
      </c>
      <c r="AO1598">
        <v>5.5226825E-2</v>
      </c>
      <c r="AP1598">
        <v>2.5641026000000001E-2</v>
      </c>
      <c r="AQ1598">
        <v>2.1696252999999999E-2</v>
      </c>
      <c r="AR1598">
        <v>2.1696252999999999E-2</v>
      </c>
      <c r="AS1598">
        <v>1.775148E-2</v>
      </c>
      <c r="AT1598">
        <v>4.3392504999999998E-2</v>
      </c>
      <c r="AU1598">
        <v>5.5226825E-2</v>
      </c>
      <c r="AV1598">
        <v>4.9309662999999997E-2</v>
      </c>
      <c r="AW1598">
        <v>4.3392504999999998E-2</v>
      </c>
      <c r="AX1598">
        <v>5.9171599999999998E-2</v>
      </c>
      <c r="AY1598">
        <v>6.7061140000000005E-2</v>
      </c>
      <c r="AZ1598">
        <v>0.102564104</v>
      </c>
      <c r="BA1598">
        <v>7.2978299999999996E-2</v>
      </c>
      <c r="BB1598">
        <v>9.6646940000000001E-2</v>
      </c>
      <c r="BC1598">
        <v>7.495069E-2</v>
      </c>
      <c r="BD1598">
        <v>5.1282052000000002E-2</v>
      </c>
      <c r="BE1598">
        <v>3.9447731999999999E-2</v>
      </c>
      <c r="BF1598">
        <v>4.5364889999999998E-2</v>
      </c>
      <c r="BG1598">
        <v>23693</v>
      </c>
      <c r="BH1598">
        <v>17749</v>
      </c>
      <c r="BI1598">
        <v>112</v>
      </c>
      <c r="BJ1598">
        <v>244</v>
      </c>
      <c r="BK1598">
        <v>67</v>
      </c>
      <c r="BL1598">
        <v>0.22178218</v>
      </c>
      <c r="BM1598">
        <v>0.4831683</v>
      </c>
      <c r="BN1598">
        <v>0.13267325999999999</v>
      </c>
      <c r="BO1598">
        <v>257</v>
      </c>
      <c r="BP1598">
        <v>2</v>
      </c>
      <c r="BQ1598">
        <v>48.6</v>
      </c>
      <c r="BR1598">
        <v>7</v>
      </c>
      <c r="BS1598">
        <v>3</v>
      </c>
      <c r="BT1598">
        <v>47</v>
      </c>
      <c r="BU1598">
        <v>9</v>
      </c>
      <c r="BV1598">
        <v>20</v>
      </c>
      <c r="BW1598">
        <v>18</v>
      </c>
      <c r="BX1598">
        <v>22</v>
      </c>
      <c r="BY1598">
        <v>97</v>
      </c>
      <c r="BZ1598">
        <v>114</v>
      </c>
      <c r="CA1598">
        <v>213</v>
      </c>
      <c r="CB1598">
        <v>39</v>
      </c>
      <c r="CC1598">
        <v>5</v>
      </c>
      <c r="CD1598">
        <v>2.7237353999999998E-2</v>
      </c>
      <c r="CE1598">
        <v>1.1673151499999999E-2</v>
      </c>
      <c r="CF1598">
        <v>0.18287937000000001</v>
      </c>
      <c r="CG1598">
        <v>3.5019453999999998E-2</v>
      </c>
      <c r="CH1598">
        <v>7.7821009999999996E-2</v>
      </c>
      <c r="CI1598">
        <v>7.0038909999999996E-2</v>
      </c>
      <c r="CJ1598">
        <v>8.5603109999999996E-2</v>
      </c>
      <c r="CK1598">
        <v>0.37743190000000004</v>
      </c>
      <c r="CL1598">
        <v>0.44357975999999999</v>
      </c>
      <c r="CM1598">
        <v>0.82879376000000005</v>
      </c>
      <c r="CN1598">
        <v>0.15175097000000001</v>
      </c>
      <c r="CO1598">
        <v>1.9455251999999999E-2</v>
      </c>
      <c r="CP1598">
        <v>38901</v>
      </c>
      <c r="CQ1598">
        <v>29241</v>
      </c>
      <c r="CR1598">
        <v>91</v>
      </c>
      <c r="CS1598">
        <v>135</v>
      </c>
      <c r="CT1598">
        <v>33</v>
      </c>
      <c r="CU1598">
        <v>0.35135135000000001</v>
      </c>
      <c r="CV1598">
        <v>0.52123549999999996</v>
      </c>
      <c r="CW1598">
        <v>0.12741311999999999</v>
      </c>
      <c r="CX1598">
        <v>10075385</v>
      </c>
      <c r="CY1598">
        <v>163</v>
      </c>
      <c r="CZ1598">
        <v>336</v>
      </c>
      <c r="DA1598">
        <v>41</v>
      </c>
      <c r="DB1598">
        <v>295</v>
      </c>
      <c r="DC1598">
        <v>0.122023806</v>
      </c>
      <c r="DD1598">
        <v>0.87797619999999987</v>
      </c>
    </row>
    <row r="1599" spans="1:108" x14ac:dyDescent="0.3">
      <c r="A1599">
        <v>1597</v>
      </c>
      <c r="B1599">
        <v>7890</v>
      </c>
      <c r="C1599" s="1" t="s">
        <v>1697</v>
      </c>
      <c r="D1599">
        <v>434</v>
      </c>
      <c r="E1599">
        <v>202</v>
      </c>
      <c r="F1599">
        <v>103</v>
      </c>
      <c r="G1599">
        <v>99</v>
      </c>
      <c r="H1599">
        <f>SUM(male_female_comparison_df[[#This Row],[inhabitants_female]:[inhabitants_male]])</f>
        <v>202</v>
      </c>
      <c r="I1599">
        <f>male_female_comparison_df[[#This Row],[INHABITANTS_TOTAL2]]-male_female_comparison_df[[#This Row],[inhabitants_total]]</f>
        <v>0</v>
      </c>
      <c r="J1599">
        <f>male_female_comparison_df[[#This Row],[inhabitants_male]]/(male_female_comparison_df[[#This Row],[inhabitants_total]])</f>
        <v>0.49009900990099009</v>
      </c>
      <c r="L1599">
        <v>46</v>
      </c>
      <c r="M1599">
        <v>9</v>
      </c>
      <c r="N1599">
        <v>4</v>
      </c>
      <c r="O1599">
        <v>10</v>
      </c>
      <c r="P1599">
        <v>6</v>
      </c>
      <c r="Q1599">
        <v>5</v>
      </c>
      <c r="R1599">
        <v>4</v>
      </c>
      <c r="S1599">
        <v>9</v>
      </c>
      <c r="T1599">
        <v>8</v>
      </c>
      <c r="U1599">
        <v>11</v>
      </c>
      <c r="V1599">
        <v>11</v>
      </c>
      <c r="W1599">
        <v>15</v>
      </c>
      <c r="X1599">
        <v>14</v>
      </c>
      <c r="Y1599">
        <v>8</v>
      </c>
      <c r="Z1599">
        <v>18</v>
      </c>
      <c r="AA1599">
        <v>13</v>
      </c>
      <c r="AB1599">
        <v>13</v>
      </c>
      <c r="AC1599">
        <v>24</v>
      </c>
      <c r="AD1599">
        <v>7</v>
      </c>
      <c r="AE1599">
        <v>9</v>
      </c>
      <c r="AF1599">
        <v>4</v>
      </c>
      <c r="AG1599">
        <v>5.6791540000000005</v>
      </c>
      <c r="AH1599">
        <v>0.50990100000000005</v>
      </c>
      <c r="AI1599">
        <v>0.49009899999999995</v>
      </c>
      <c r="AJ1599" s="2">
        <f>SUM(male_female_comparison_df[[#This Row],[inhabitants_proportional_male]],male_female_comparison_df[[#This Row],[inhabitants_proportional_female]])</f>
        <v>1</v>
      </c>
      <c r="AK1599" s="2">
        <f>male_female_comparison_df[[#This Row],[inhabitants_proportional_male]]-male_female_comparison_df[[#This Row],[PROPORTIONAL MALE]]</f>
        <v>-9.9009901388669164E-9</v>
      </c>
      <c r="AL1599" s="2">
        <f t="shared" si="24"/>
        <v>-0.46793335875704306</v>
      </c>
      <c r="AM1599">
        <v>4.4554456999999999E-2</v>
      </c>
      <c r="AN1599">
        <v>1.980198E-2</v>
      </c>
      <c r="AO1599">
        <v>4.9504949999999999E-2</v>
      </c>
      <c r="AP1599">
        <v>2.9702969999999999E-2</v>
      </c>
      <c r="AQ1599">
        <v>2.4752474999999999E-2</v>
      </c>
      <c r="AR1599">
        <v>1.980198E-2</v>
      </c>
      <c r="AS1599">
        <v>4.4554456999999999E-2</v>
      </c>
      <c r="AT1599">
        <v>3.9603960000000001E-2</v>
      </c>
      <c r="AU1599">
        <v>5.4455444000000006E-2</v>
      </c>
      <c r="AV1599">
        <v>5.4455444000000006E-2</v>
      </c>
      <c r="AW1599">
        <v>7.4257426000000001E-2</v>
      </c>
      <c r="AX1599">
        <v>6.9306930000000003E-2</v>
      </c>
      <c r="AY1599">
        <v>3.9603960000000001E-2</v>
      </c>
      <c r="AZ1599">
        <v>8.9108913999999997E-2</v>
      </c>
      <c r="BA1599">
        <v>6.4356440000000001E-2</v>
      </c>
      <c r="BB1599">
        <v>6.4356440000000001E-2</v>
      </c>
      <c r="BC1599">
        <v>0.11881187999999999</v>
      </c>
      <c r="BD1599">
        <v>3.4653466000000001E-2</v>
      </c>
      <c r="BE1599">
        <v>4.4554456999999999E-2</v>
      </c>
      <c r="BF1599">
        <v>1.980198E-2</v>
      </c>
      <c r="BG1599">
        <v>21479</v>
      </c>
      <c r="BH1599">
        <v>20080</v>
      </c>
      <c r="BI1599">
        <v>41</v>
      </c>
      <c r="BJ1599">
        <v>96</v>
      </c>
      <c r="BK1599">
        <v>30</v>
      </c>
      <c r="BL1599">
        <v>0.20398010000000003</v>
      </c>
      <c r="BM1599">
        <v>0.47761193000000002</v>
      </c>
      <c r="BN1599">
        <v>0.14925373</v>
      </c>
      <c r="BO1599">
        <v>89</v>
      </c>
      <c r="BP1599">
        <v>2.2999999999999998</v>
      </c>
      <c r="BQ1599">
        <v>46.8</v>
      </c>
      <c r="BR1599">
        <v>3</v>
      </c>
      <c r="BS1599">
        <v>2</v>
      </c>
      <c r="BT1599">
        <v>22</v>
      </c>
      <c r="BU1599">
        <v>8</v>
      </c>
      <c r="BV1599">
        <v>9</v>
      </c>
      <c r="BW1599">
        <v>7</v>
      </c>
      <c r="BX1599">
        <v>9</v>
      </c>
      <c r="BY1599">
        <v>29</v>
      </c>
      <c r="BZ1599">
        <v>39</v>
      </c>
      <c r="CA1599">
        <v>79</v>
      </c>
      <c r="CB1599">
        <v>8</v>
      </c>
      <c r="CC1599">
        <v>2</v>
      </c>
      <c r="CD1599">
        <v>3.3707864999999997E-2</v>
      </c>
      <c r="CE1599">
        <v>2.2471910000000001E-2</v>
      </c>
      <c r="CF1599">
        <v>0.24719100999999999</v>
      </c>
      <c r="CG1599">
        <v>8.9887640000000005E-2</v>
      </c>
      <c r="CH1599">
        <v>0.101123594</v>
      </c>
      <c r="CI1599">
        <v>7.8651689999999996E-2</v>
      </c>
      <c r="CJ1599">
        <v>0.101123594</v>
      </c>
      <c r="CK1599">
        <v>0.32584270000000004</v>
      </c>
      <c r="CL1599">
        <v>0.43820226000000001</v>
      </c>
      <c r="CM1599">
        <v>0.88764050000000005</v>
      </c>
      <c r="CN1599">
        <v>8.9887640000000005E-2</v>
      </c>
      <c r="CO1599">
        <v>2.2471910000000001E-2</v>
      </c>
      <c r="CP1599">
        <v>40946</v>
      </c>
      <c r="CQ1599">
        <v>33396</v>
      </c>
      <c r="CR1599">
        <v>22</v>
      </c>
      <c r="CS1599">
        <v>49</v>
      </c>
      <c r="CT1599">
        <v>17</v>
      </c>
      <c r="CU1599">
        <v>0.25</v>
      </c>
      <c r="CV1599">
        <v>0.55681819999999993</v>
      </c>
      <c r="CW1599">
        <v>0.19318181000000001</v>
      </c>
      <c r="CX1599">
        <v>3603265</v>
      </c>
      <c r="CY1599">
        <v>41</v>
      </c>
      <c r="CZ1599">
        <v>125</v>
      </c>
      <c r="DA1599">
        <v>12</v>
      </c>
      <c r="DB1599">
        <v>113</v>
      </c>
      <c r="DC1599">
        <v>9.6000000000000002E-2</v>
      </c>
      <c r="DD1599">
        <v>0.90400000000000003</v>
      </c>
    </row>
    <row r="1600" spans="1:108" x14ac:dyDescent="0.3">
      <c r="A1600">
        <v>1598</v>
      </c>
      <c r="B1600">
        <v>7900</v>
      </c>
      <c r="C1600" s="1" t="s">
        <v>1698</v>
      </c>
      <c r="D1600">
        <v>434</v>
      </c>
      <c r="E1600">
        <v>4132</v>
      </c>
      <c r="F1600">
        <v>2226</v>
      </c>
      <c r="G1600">
        <v>1906</v>
      </c>
      <c r="H1600">
        <f>SUM(male_female_comparison_df[[#This Row],[inhabitants_female]:[inhabitants_male]])</f>
        <v>4132</v>
      </c>
      <c r="I1600">
        <f>male_female_comparison_df[[#This Row],[INHABITANTS_TOTAL2]]-male_female_comparison_df[[#This Row],[inhabitants_total]]</f>
        <v>0</v>
      </c>
      <c r="J1600">
        <f>male_female_comparison_df[[#This Row],[inhabitants_male]]/(male_female_comparison_df[[#This Row],[inhabitants_total]])</f>
        <v>0.46127783155856728</v>
      </c>
      <c r="L1600">
        <v>48</v>
      </c>
      <c r="M1600">
        <v>85</v>
      </c>
      <c r="N1600">
        <v>138</v>
      </c>
      <c r="O1600">
        <v>221</v>
      </c>
      <c r="P1600">
        <v>135</v>
      </c>
      <c r="Q1600">
        <v>99</v>
      </c>
      <c r="R1600">
        <v>78</v>
      </c>
      <c r="S1600">
        <v>168</v>
      </c>
      <c r="T1600">
        <v>182</v>
      </c>
      <c r="U1600">
        <v>184</v>
      </c>
      <c r="V1600">
        <v>185</v>
      </c>
      <c r="W1600">
        <v>227</v>
      </c>
      <c r="X1600">
        <v>232</v>
      </c>
      <c r="Y1600">
        <v>279</v>
      </c>
      <c r="Z1600">
        <v>291</v>
      </c>
      <c r="AA1600">
        <v>350</v>
      </c>
      <c r="AB1600">
        <v>379</v>
      </c>
      <c r="AC1600">
        <v>299</v>
      </c>
      <c r="AD1600">
        <v>237</v>
      </c>
      <c r="AE1600">
        <v>165</v>
      </c>
      <c r="AF1600">
        <v>198</v>
      </c>
      <c r="AG1600">
        <v>30.205470000000002</v>
      </c>
      <c r="AH1600">
        <v>0.53872215999999995</v>
      </c>
      <c r="AI1600">
        <v>0.46127783999999999</v>
      </c>
      <c r="AJ1600" s="2">
        <f>SUM(male_female_comparison_df[[#This Row],[inhabitants_proportional_male]],male_female_comparison_df[[#This Row],[inhabitants_proportional_female]])</f>
        <v>1</v>
      </c>
      <c r="AK1600" s="2">
        <f>male_female_comparison_df[[#This Row],[inhabitants_proportional_male]]-male_female_comparison_df[[#This Row],[PROPORTIONAL MALE]]</f>
        <v>8.441432719497044E-9</v>
      </c>
      <c r="AL1600" s="2">
        <f t="shared" si="24"/>
        <v>-0.46793335875704306</v>
      </c>
      <c r="AM1600">
        <v>2.0571151999999999E-2</v>
      </c>
      <c r="AN1600">
        <v>3.3397872000000002E-2</v>
      </c>
      <c r="AO1600">
        <v>5.3484995E-2</v>
      </c>
      <c r="AP1600">
        <v>3.2671828E-2</v>
      </c>
      <c r="AQ1600">
        <v>2.3959342000000002E-2</v>
      </c>
      <c r="AR1600">
        <v>1.8877056999999999E-2</v>
      </c>
      <c r="AS1600">
        <v>4.0658277E-2</v>
      </c>
      <c r="AT1600">
        <v>4.4046465E-2</v>
      </c>
      <c r="AU1600">
        <v>4.4530492000000005E-2</v>
      </c>
      <c r="AV1600">
        <v>4.4772505999999997E-2</v>
      </c>
      <c r="AW1600">
        <v>5.4937075999999994E-2</v>
      </c>
      <c r="AX1600">
        <v>5.6147142999999997E-2</v>
      </c>
      <c r="AY1600">
        <v>6.7521780000000003E-2</v>
      </c>
      <c r="AZ1600">
        <v>7.0425940000000006E-2</v>
      </c>
      <c r="BA1600">
        <v>8.4704740000000001E-2</v>
      </c>
      <c r="BB1600">
        <v>9.1723139999999995E-2</v>
      </c>
      <c r="BC1600">
        <v>7.2362049999999997E-2</v>
      </c>
      <c r="BD1600">
        <v>5.7357209999999999E-2</v>
      </c>
      <c r="BE1600">
        <v>3.9932236000000003E-2</v>
      </c>
      <c r="BF1600">
        <v>4.7918685000000003E-2</v>
      </c>
      <c r="BG1600">
        <v>22484</v>
      </c>
      <c r="BH1600">
        <v>19908</v>
      </c>
      <c r="BI1600">
        <v>652</v>
      </c>
      <c r="BJ1600">
        <v>2195</v>
      </c>
      <c r="BK1600">
        <v>604</v>
      </c>
      <c r="BL1600">
        <v>0.15829085000000001</v>
      </c>
      <c r="BM1600">
        <v>0.53289633999999997</v>
      </c>
      <c r="BN1600">
        <v>0.14663752999999999</v>
      </c>
      <c r="BO1600">
        <v>2270</v>
      </c>
      <c r="BP1600">
        <v>1.8</v>
      </c>
      <c r="BQ1600">
        <v>44.9</v>
      </c>
      <c r="BR1600">
        <v>188</v>
      </c>
      <c r="BS1600">
        <v>31</v>
      </c>
      <c r="BT1600">
        <v>377</v>
      </c>
      <c r="BU1600">
        <v>72</v>
      </c>
      <c r="BV1600">
        <v>161</v>
      </c>
      <c r="BW1600">
        <v>162</v>
      </c>
      <c r="BX1600">
        <v>174</v>
      </c>
      <c r="BY1600">
        <v>944</v>
      </c>
      <c r="BZ1600">
        <v>958</v>
      </c>
      <c r="CA1600">
        <v>1449</v>
      </c>
      <c r="CB1600">
        <v>748</v>
      </c>
      <c r="CC1600">
        <v>73</v>
      </c>
      <c r="CD1600">
        <v>8.2819379999999998E-2</v>
      </c>
      <c r="CE1600">
        <v>1.3656388E-2</v>
      </c>
      <c r="CF1600">
        <v>0.16607929999999999</v>
      </c>
      <c r="CG1600">
        <v>3.1718059999999999E-2</v>
      </c>
      <c r="CH1600">
        <v>7.092511E-2</v>
      </c>
      <c r="CI1600">
        <v>7.1365639999999994E-2</v>
      </c>
      <c r="CJ1600">
        <v>7.6651979999999995E-2</v>
      </c>
      <c r="CK1600">
        <v>0.41585904000000001</v>
      </c>
      <c r="CL1600">
        <v>0.42202643000000001</v>
      </c>
      <c r="CM1600">
        <v>0.63832600000000006</v>
      </c>
      <c r="CN1600">
        <v>0.32951543</v>
      </c>
      <c r="CO1600">
        <v>3.2158590000000001E-2</v>
      </c>
      <c r="CP1600">
        <v>34064</v>
      </c>
      <c r="CQ1600">
        <v>27609</v>
      </c>
      <c r="CR1600">
        <v>644</v>
      </c>
      <c r="CS1600">
        <v>1270</v>
      </c>
      <c r="CT1600">
        <v>353</v>
      </c>
      <c r="CU1600">
        <v>0.28407589999999999</v>
      </c>
      <c r="CV1600">
        <v>0.56021169999999998</v>
      </c>
      <c r="CW1600">
        <v>0.1557124</v>
      </c>
      <c r="CX1600">
        <v>77223040</v>
      </c>
      <c r="CY1600">
        <v>892</v>
      </c>
      <c r="CZ1600">
        <v>1564</v>
      </c>
      <c r="DA1600">
        <v>403</v>
      </c>
      <c r="DB1600">
        <v>1161</v>
      </c>
      <c r="DC1600">
        <v>0.25767264000000001</v>
      </c>
      <c r="DD1600">
        <v>0.74232740000000008</v>
      </c>
    </row>
    <row r="1601" spans="1:108" x14ac:dyDescent="0.3">
      <c r="A1601">
        <v>1599</v>
      </c>
      <c r="B1601">
        <v>7910</v>
      </c>
      <c r="C1601" s="1" t="s">
        <v>1699</v>
      </c>
      <c r="D1601">
        <v>434</v>
      </c>
      <c r="E1601">
        <v>1114</v>
      </c>
      <c r="F1601">
        <v>513</v>
      </c>
      <c r="G1601">
        <v>601</v>
      </c>
      <c r="H1601">
        <f>SUM(male_female_comparison_df[[#This Row],[inhabitants_female]:[inhabitants_male]])</f>
        <v>1114</v>
      </c>
      <c r="I1601">
        <f>male_female_comparison_df[[#This Row],[INHABITANTS_TOTAL2]]-male_female_comparison_df[[#This Row],[inhabitants_total]]</f>
        <v>0</v>
      </c>
      <c r="J1601">
        <f>male_female_comparison_df[[#This Row],[inhabitants_male]]/(male_female_comparison_df[[#This Row],[inhabitants_total]])</f>
        <v>0.53949730700179532</v>
      </c>
      <c r="L1601">
        <v>47</v>
      </c>
      <c r="M1601">
        <v>18</v>
      </c>
      <c r="N1601">
        <v>41</v>
      </c>
      <c r="O1601">
        <v>68</v>
      </c>
      <c r="P1601">
        <v>33</v>
      </c>
      <c r="Q1601">
        <v>21</v>
      </c>
      <c r="R1601">
        <v>26</v>
      </c>
      <c r="S1601">
        <v>31</v>
      </c>
      <c r="T1601">
        <v>43</v>
      </c>
      <c r="U1601">
        <v>52</v>
      </c>
      <c r="V1601">
        <v>57</v>
      </c>
      <c r="W1601">
        <v>65</v>
      </c>
      <c r="X1601">
        <v>63</v>
      </c>
      <c r="Y1601">
        <v>92</v>
      </c>
      <c r="Z1601">
        <v>78</v>
      </c>
      <c r="AA1601">
        <v>110</v>
      </c>
      <c r="AB1601">
        <v>131</v>
      </c>
      <c r="AC1601">
        <v>88</v>
      </c>
      <c r="AD1601">
        <v>46</v>
      </c>
      <c r="AE1601">
        <v>26</v>
      </c>
      <c r="AF1601">
        <v>25</v>
      </c>
      <c r="AG1601">
        <v>69.666480000000007</v>
      </c>
      <c r="AH1601">
        <v>0.46050268</v>
      </c>
      <c r="AI1601">
        <v>0.53949730000000007</v>
      </c>
      <c r="AJ1601" s="2">
        <f>SUM(male_female_comparison_df[[#This Row],[inhabitants_proportional_male]],male_female_comparison_df[[#This Row],[inhabitants_proportional_female]])</f>
        <v>0.99999998000000012</v>
      </c>
      <c r="AK1601" s="2">
        <f>male_female_comparison_df[[#This Row],[inhabitants_proportional_male]]-male_female_comparison_df[[#This Row],[PROPORTIONAL MALE]]</f>
        <v>-7.0017952547019036E-9</v>
      </c>
      <c r="AL1601" s="2">
        <f t="shared" si="24"/>
        <v>-0.46793335875704306</v>
      </c>
      <c r="AM1601">
        <v>1.6157988000000002E-2</v>
      </c>
      <c r="AN1601">
        <v>3.6804307000000001E-2</v>
      </c>
      <c r="AO1601">
        <v>6.1041289999999998E-2</v>
      </c>
      <c r="AP1601">
        <v>2.962298E-2</v>
      </c>
      <c r="AQ1601">
        <v>1.8850987999999999E-2</v>
      </c>
      <c r="AR1601">
        <v>2.3339317999999998E-2</v>
      </c>
      <c r="AS1601">
        <v>2.7827647999999996E-2</v>
      </c>
      <c r="AT1601">
        <v>3.8599639999999998E-2</v>
      </c>
      <c r="AU1601">
        <v>4.6678635999999996E-2</v>
      </c>
      <c r="AV1601">
        <v>5.1166967000000001E-2</v>
      </c>
      <c r="AW1601">
        <v>5.8348294000000002E-2</v>
      </c>
      <c r="AX1601">
        <v>5.6552959999999999E-2</v>
      </c>
      <c r="AY1601">
        <v>8.2585275E-2</v>
      </c>
      <c r="AZ1601">
        <v>7.0017955999999992E-2</v>
      </c>
      <c r="BA1601">
        <v>9.8743269999999994E-2</v>
      </c>
      <c r="BB1601">
        <v>0.11759426000000001</v>
      </c>
      <c r="BC1601">
        <v>7.8994620000000002E-2</v>
      </c>
      <c r="BD1601">
        <v>4.1292638E-2</v>
      </c>
      <c r="BE1601">
        <v>2.3339317999999998E-2</v>
      </c>
      <c r="BF1601">
        <v>2.2441652000000003E-2</v>
      </c>
      <c r="BG1601">
        <v>21898</v>
      </c>
      <c r="BH1601">
        <v>19817</v>
      </c>
      <c r="BI1601">
        <v>186</v>
      </c>
      <c r="BJ1601">
        <v>615</v>
      </c>
      <c r="BK1601">
        <v>158</v>
      </c>
      <c r="BL1601">
        <v>0.16358839</v>
      </c>
      <c r="BM1601">
        <v>0.54089709999999991</v>
      </c>
      <c r="BN1601">
        <v>0.13896217999999999</v>
      </c>
      <c r="BO1601">
        <v>571</v>
      </c>
      <c r="BP1601">
        <v>1.9</v>
      </c>
      <c r="BQ1601">
        <v>44.6</v>
      </c>
      <c r="BR1601">
        <v>32</v>
      </c>
      <c r="BS1601">
        <v>11</v>
      </c>
      <c r="BT1601">
        <v>99</v>
      </c>
      <c r="BU1601">
        <v>17</v>
      </c>
      <c r="BV1601">
        <v>46</v>
      </c>
      <c r="BW1601">
        <v>50</v>
      </c>
      <c r="BX1601">
        <v>45</v>
      </c>
      <c r="BY1601">
        <v>247</v>
      </c>
      <c r="BZ1601">
        <v>226</v>
      </c>
      <c r="CA1601">
        <v>427</v>
      </c>
      <c r="CB1601">
        <v>133</v>
      </c>
      <c r="CC1601">
        <v>11</v>
      </c>
      <c r="CD1601">
        <v>5.604203E-2</v>
      </c>
      <c r="CE1601">
        <v>1.9264448E-2</v>
      </c>
      <c r="CF1601">
        <v>0.17338002999999999</v>
      </c>
      <c r="CG1601">
        <v>2.977233E-2</v>
      </c>
      <c r="CH1601">
        <v>8.0560419999999994E-2</v>
      </c>
      <c r="CI1601">
        <v>8.7565674999999996E-2</v>
      </c>
      <c r="CJ1601">
        <v>7.8809105000000004E-2</v>
      </c>
      <c r="CK1601">
        <v>0.43257442000000002</v>
      </c>
      <c r="CL1601">
        <v>0.39579683999999998</v>
      </c>
      <c r="CM1601">
        <v>0.74781083999999998</v>
      </c>
      <c r="CN1601">
        <v>0.23292470000000004</v>
      </c>
      <c r="CO1601">
        <v>1.9264448E-2</v>
      </c>
      <c r="CP1601">
        <v>35893</v>
      </c>
      <c r="CQ1601">
        <v>30538</v>
      </c>
      <c r="CR1601">
        <v>140</v>
      </c>
      <c r="CS1601">
        <v>349</v>
      </c>
      <c r="CT1601">
        <v>93</v>
      </c>
      <c r="CU1601">
        <v>0.24054982999999999</v>
      </c>
      <c r="CV1601">
        <v>0.59965634000000001</v>
      </c>
      <c r="CW1601">
        <v>0.15979381000000001</v>
      </c>
      <c r="CX1601">
        <v>20889618</v>
      </c>
      <c r="CY1601">
        <v>173</v>
      </c>
      <c r="CZ1601">
        <v>502</v>
      </c>
      <c r="DA1601">
        <v>85</v>
      </c>
      <c r="DB1601">
        <v>417</v>
      </c>
      <c r="DC1601">
        <v>0.16932270999999999</v>
      </c>
      <c r="DD1601">
        <v>0.83067730000000006</v>
      </c>
    </row>
    <row r="1602" spans="1:108" x14ac:dyDescent="0.3">
      <c r="A1602">
        <v>1600</v>
      </c>
      <c r="B1602">
        <v>7990</v>
      </c>
      <c r="C1602" s="1" t="s">
        <v>1700</v>
      </c>
      <c r="D1602">
        <v>434</v>
      </c>
      <c r="E1602">
        <v>297</v>
      </c>
      <c r="F1602">
        <v>145</v>
      </c>
      <c r="G1602">
        <v>152</v>
      </c>
      <c r="H1602">
        <f>SUM(male_female_comparison_df[[#This Row],[inhabitants_female]:[inhabitants_male]])</f>
        <v>297</v>
      </c>
      <c r="I1602">
        <f>male_female_comparison_df[[#This Row],[INHABITANTS_TOTAL2]]-male_female_comparison_df[[#This Row],[inhabitants_total]]</f>
        <v>0</v>
      </c>
      <c r="J1602">
        <f>male_female_comparison_df[[#This Row],[inhabitants_male]]/(male_female_comparison_df[[#This Row],[inhabitants_total]])</f>
        <v>0.51178451178451179</v>
      </c>
      <c r="L1602">
        <v>47</v>
      </c>
      <c r="M1602">
        <v>4</v>
      </c>
      <c r="N1602">
        <v>12</v>
      </c>
      <c r="O1602">
        <v>17</v>
      </c>
      <c r="P1602">
        <v>13</v>
      </c>
      <c r="Q1602">
        <v>5</v>
      </c>
      <c r="R1602">
        <v>5</v>
      </c>
      <c r="S1602">
        <v>11</v>
      </c>
      <c r="T1602">
        <v>10</v>
      </c>
      <c r="U1602">
        <v>7</v>
      </c>
      <c r="V1602">
        <v>14</v>
      </c>
      <c r="W1602">
        <v>18</v>
      </c>
      <c r="X1602">
        <v>25</v>
      </c>
      <c r="Y1602">
        <v>25</v>
      </c>
      <c r="Z1602">
        <v>27</v>
      </c>
      <c r="AA1602">
        <v>27</v>
      </c>
      <c r="AB1602">
        <v>24</v>
      </c>
      <c r="AC1602">
        <v>18</v>
      </c>
      <c r="AD1602">
        <v>12</v>
      </c>
      <c r="AE1602">
        <v>15</v>
      </c>
      <c r="AF1602">
        <v>8</v>
      </c>
      <c r="AG1602">
        <v>5.3546394999999993</v>
      </c>
      <c r="AH1602">
        <v>0.48821547999999998</v>
      </c>
      <c r="AI1602">
        <v>0.51178449999999998</v>
      </c>
      <c r="AJ1602" s="2">
        <f>SUM(male_female_comparison_df[[#This Row],[inhabitants_proportional_male]],male_female_comparison_df[[#This Row],[inhabitants_proportional_female]])</f>
        <v>0.9999999799999999</v>
      </c>
      <c r="AK1602" s="2">
        <f>male_female_comparison_df[[#This Row],[inhabitants_proportional_male]]-male_female_comparison_df[[#This Row],[PROPORTIONAL MALE]]</f>
        <v>-1.1784511810830622E-8</v>
      </c>
      <c r="AL1602" s="2">
        <f t="shared" ref="AL1602:AL1665" si="25">PEARSON(E:E,AI:AI)</f>
        <v>-0.46793335875704306</v>
      </c>
      <c r="AM1602">
        <v>1.3468013000000001E-2</v>
      </c>
      <c r="AN1602">
        <v>4.0404040000000002E-2</v>
      </c>
      <c r="AO1602">
        <v>5.7239055999999996E-2</v>
      </c>
      <c r="AP1602">
        <v>4.3771042999999996E-2</v>
      </c>
      <c r="AQ1602">
        <v>1.6835017000000001E-2</v>
      </c>
      <c r="AR1602">
        <v>1.6835017000000001E-2</v>
      </c>
      <c r="AS1602">
        <v>3.7037037000000002E-2</v>
      </c>
      <c r="AT1602">
        <v>3.3670034000000001E-2</v>
      </c>
      <c r="AU1602">
        <v>2.3569022999999998E-2</v>
      </c>
      <c r="AV1602">
        <v>4.7138045999999996E-2</v>
      </c>
      <c r="AW1602">
        <v>6.0606062000000002E-2</v>
      </c>
      <c r="AX1602">
        <v>8.4175089999999994E-2</v>
      </c>
      <c r="AY1602">
        <v>8.4175089999999994E-2</v>
      </c>
      <c r="AZ1602">
        <v>9.0909089999999998E-2</v>
      </c>
      <c r="BA1602">
        <v>9.0909089999999998E-2</v>
      </c>
      <c r="BB1602">
        <v>8.0808080000000004E-2</v>
      </c>
      <c r="BC1602">
        <v>6.0606062000000002E-2</v>
      </c>
      <c r="BD1602">
        <v>4.0404040000000002E-2</v>
      </c>
      <c r="BE1602">
        <v>5.0505050000000003E-2</v>
      </c>
      <c r="BF1602">
        <v>2.6936026000000002E-2</v>
      </c>
      <c r="BG1602">
        <v>22391</v>
      </c>
      <c r="BH1602">
        <v>18450</v>
      </c>
      <c r="BI1602">
        <v>67</v>
      </c>
      <c r="BJ1602">
        <v>133</v>
      </c>
      <c r="BK1602">
        <v>51</v>
      </c>
      <c r="BL1602">
        <v>0.21612903</v>
      </c>
      <c r="BM1602">
        <v>0.42903226999999999</v>
      </c>
      <c r="BN1602">
        <v>0.16451614000000001</v>
      </c>
      <c r="BO1602">
        <v>127</v>
      </c>
      <c r="BP1602">
        <v>2.2999999999999998</v>
      </c>
      <c r="BQ1602">
        <v>49.7</v>
      </c>
      <c r="BR1602">
        <v>3</v>
      </c>
      <c r="BS1602">
        <v>0</v>
      </c>
      <c r="BT1602">
        <v>29</v>
      </c>
      <c r="BU1602">
        <v>4</v>
      </c>
      <c r="BV1602">
        <v>12</v>
      </c>
      <c r="BW1602">
        <v>12</v>
      </c>
      <c r="BX1602">
        <v>12</v>
      </c>
      <c r="BY1602">
        <v>47</v>
      </c>
      <c r="BZ1602">
        <v>53</v>
      </c>
      <c r="CA1602">
        <v>118</v>
      </c>
      <c r="CB1602">
        <v>6</v>
      </c>
      <c r="CC1602">
        <v>3</v>
      </c>
      <c r="CD1602">
        <v>2.3622047E-2</v>
      </c>
      <c r="CF1602">
        <v>0.22834645000000001</v>
      </c>
      <c r="CG1602">
        <v>3.1496062999999998E-2</v>
      </c>
      <c r="CH1602">
        <v>9.448819E-2</v>
      </c>
      <c r="CI1602">
        <v>9.448819E-2</v>
      </c>
      <c r="CJ1602">
        <v>9.448819E-2</v>
      </c>
      <c r="CK1602">
        <v>0.37007874000000002</v>
      </c>
      <c r="CL1602">
        <v>0.41732283999999997</v>
      </c>
      <c r="CM1602">
        <v>0.92913383000000005</v>
      </c>
      <c r="CN1602">
        <v>4.7244094E-2</v>
      </c>
      <c r="CO1602">
        <v>2.3622047E-2</v>
      </c>
      <c r="CP1602">
        <v>43489</v>
      </c>
      <c r="CQ1602">
        <v>34233</v>
      </c>
      <c r="CR1602">
        <v>36</v>
      </c>
      <c r="CS1602">
        <v>70</v>
      </c>
      <c r="CT1602">
        <v>24</v>
      </c>
      <c r="CU1602">
        <v>0.27692309999999998</v>
      </c>
      <c r="CV1602">
        <v>0.53846156999999994</v>
      </c>
      <c r="CW1602">
        <v>0.18461538999999999</v>
      </c>
      <c r="CX1602">
        <v>5653544</v>
      </c>
      <c r="CY1602">
        <v>43</v>
      </c>
      <c r="CZ1602">
        <v>174</v>
      </c>
      <c r="DA1602">
        <v>25</v>
      </c>
      <c r="DB1602">
        <v>149</v>
      </c>
      <c r="DC1602">
        <v>0.14367816</v>
      </c>
      <c r="DD1602">
        <v>0.85632180000000002</v>
      </c>
    </row>
    <row r="1603" spans="1:108" x14ac:dyDescent="0.3">
      <c r="A1603">
        <v>1601</v>
      </c>
      <c r="B1603">
        <v>8100</v>
      </c>
      <c r="C1603" s="1" t="s">
        <v>1701</v>
      </c>
      <c r="D1603">
        <v>444</v>
      </c>
      <c r="E1603">
        <v>7931</v>
      </c>
      <c r="F1603">
        <v>4353</v>
      </c>
      <c r="G1603">
        <v>3578</v>
      </c>
      <c r="H1603">
        <f>SUM(male_female_comparison_df[[#This Row],[inhabitants_female]:[inhabitants_male]])</f>
        <v>7931</v>
      </c>
      <c r="I1603">
        <f>male_female_comparison_df[[#This Row],[INHABITANTS_TOTAL2]]-male_female_comparison_df[[#This Row],[inhabitants_total]]</f>
        <v>0</v>
      </c>
      <c r="J1603">
        <f>male_female_comparison_df[[#This Row],[inhabitants_male]]/(male_female_comparison_df[[#This Row],[inhabitants_total]])</f>
        <v>0.45114109191779095</v>
      </c>
      <c r="L1603">
        <v>49</v>
      </c>
      <c r="M1603">
        <v>143</v>
      </c>
      <c r="N1603">
        <v>207</v>
      </c>
      <c r="O1603">
        <v>359</v>
      </c>
      <c r="P1603">
        <v>223</v>
      </c>
      <c r="Q1603">
        <v>166</v>
      </c>
      <c r="R1603">
        <v>192</v>
      </c>
      <c r="S1603">
        <v>525</v>
      </c>
      <c r="T1603">
        <v>391</v>
      </c>
      <c r="U1603">
        <v>331</v>
      </c>
      <c r="V1603">
        <v>354</v>
      </c>
      <c r="W1603">
        <v>373</v>
      </c>
      <c r="X1603">
        <v>439</v>
      </c>
      <c r="Y1603">
        <v>553</v>
      </c>
      <c r="Z1603">
        <v>534</v>
      </c>
      <c r="AA1603">
        <v>581</v>
      </c>
      <c r="AB1603">
        <v>720</v>
      </c>
      <c r="AC1603">
        <v>578</v>
      </c>
      <c r="AD1603">
        <v>472</v>
      </c>
      <c r="AE1603">
        <v>386</v>
      </c>
      <c r="AF1603">
        <v>404</v>
      </c>
      <c r="AG1603">
        <v>123.11332</v>
      </c>
      <c r="AH1603">
        <v>0.54885890000000004</v>
      </c>
      <c r="AI1603">
        <v>0.45114110000000002</v>
      </c>
      <c r="AJ1603" s="2">
        <f>SUM(male_female_comparison_df[[#This Row],[inhabitants_proportional_male]],male_female_comparison_df[[#This Row],[inhabitants_proportional_female]])</f>
        <v>1</v>
      </c>
      <c r="AK1603" s="2">
        <f>male_female_comparison_df[[#This Row],[inhabitants_proportional_male]]-male_female_comparison_df[[#This Row],[PROPORTIONAL MALE]]</f>
        <v>8.0822090686716308E-9</v>
      </c>
      <c r="AL1603" s="2">
        <f t="shared" si="25"/>
        <v>-0.46793335875704306</v>
      </c>
      <c r="AM1603">
        <v>1.8030513000000001E-2</v>
      </c>
      <c r="AN1603">
        <v>2.6100114000000001E-2</v>
      </c>
      <c r="AO1603">
        <v>4.5265414000000004E-2</v>
      </c>
      <c r="AP1603">
        <v>2.8117512999999997E-2</v>
      </c>
      <c r="AQ1603">
        <v>2.0930524999999998E-2</v>
      </c>
      <c r="AR1603">
        <v>2.4208799999999999E-2</v>
      </c>
      <c r="AS1603">
        <v>6.6195939999999995E-2</v>
      </c>
      <c r="AT1603">
        <v>4.9300215999999994E-2</v>
      </c>
      <c r="AU1603">
        <v>4.1734963999999999E-2</v>
      </c>
      <c r="AV1603">
        <v>4.4634975E-2</v>
      </c>
      <c r="AW1603">
        <v>4.7030639999999999E-2</v>
      </c>
      <c r="AX1603">
        <v>5.5352415999999995E-2</v>
      </c>
      <c r="AY1603">
        <v>6.9726389999999999E-2</v>
      </c>
      <c r="AZ1603">
        <v>6.7330724999999994E-2</v>
      </c>
      <c r="BA1603">
        <v>7.3256840000000004E-2</v>
      </c>
      <c r="BB1603">
        <v>9.0783000000000003E-2</v>
      </c>
      <c r="BC1603">
        <v>7.2878579999999998E-2</v>
      </c>
      <c r="BD1603">
        <v>5.9513300000000005E-2</v>
      </c>
      <c r="BE1603">
        <v>4.8669777999999997E-2</v>
      </c>
      <c r="BF1603">
        <v>5.0939350000000001E-2</v>
      </c>
      <c r="BG1603">
        <v>23888</v>
      </c>
      <c r="BH1603">
        <v>20406</v>
      </c>
      <c r="BI1603">
        <v>1152</v>
      </c>
      <c r="BJ1603">
        <v>4363</v>
      </c>
      <c r="BK1603">
        <v>1416</v>
      </c>
      <c r="BL1603">
        <v>0.14289257999999999</v>
      </c>
      <c r="BM1603">
        <v>0.54118085000000005</v>
      </c>
      <c r="BN1603">
        <v>0.17563879999999998</v>
      </c>
      <c r="BO1603">
        <v>4459</v>
      </c>
      <c r="BP1603">
        <v>1.8</v>
      </c>
      <c r="BQ1603">
        <v>41.6</v>
      </c>
      <c r="BR1603">
        <v>475</v>
      </c>
      <c r="BS1603">
        <v>159</v>
      </c>
      <c r="BT1603">
        <v>631</v>
      </c>
      <c r="BU1603">
        <v>127</v>
      </c>
      <c r="BV1603">
        <v>259</v>
      </c>
      <c r="BW1603">
        <v>264</v>
      </c>
      <c r="BX1603">
        <v>290</v>
      </c>
      <c r="BY1603">
        <v>1967</v>
      </c>
      <c r="BZ1603">
        <v>1876</v>
      </c>
      <c r="CA1603">
        <v>2715</v>
      </c>
      <c r="CB1603">
        <v>1649</v>
      </c>
      <c r="CC1603">
        <v>95</v>
      </c>
      <c r="CD1603">
        <v>0.10652613</v>
      </c>
      <c r="CE1603">
        <v>3.5658217999999998E-2</v>
      </c>
      <c r="CF1603">
        <v>0.14151153999999999</v>
      </c>
      <c r="CG1603">
        <v>2.8481722000000001E-2</v>
      </c>
      <c r="CH1603">
        <v>5.8084770000000001E-2</v>
      </c>
      <c r="CI1603">
        <v>5.9206100000000005E-2</v>
      </c>
      <c r="CJ1603">
        <v>6.5037004999999995E-2</v>
      </c>
      <c r="CK1603">
        <v>0.44113029999999998</v>
      </c>
      <c r="CL1603">
        <v>0.42072213000000003</v>
      </c>
      <c r="CM1603">
        <v>0.60888094000000004</v>
      </c>
      <c r="CN1603">
        <v>0.36981385999999999</v>
      </c>
      <c r="CO1603">
        <v>2.1305226E-2</v>
      </c>
      <c r="CP1603">
        <v>36550</v>
      </c>
      <c r="CQ1603">
        <v>28864</v>
      </c>
      <c r="CR1603">
        <v>1073</v>
      </c>
      <c r="CS1603">
        <v>2562</v>
      </c>
      <c r="CT1603">
        <v>846</v>
      </c>
      <c r="CU1603">
        <v>0.23945548</v>
      </c>
      <c r="CV1603">
        <v>0.57174736000000004</v>
      </c>
      <c r="CW1603">
        <v>0.18879715</v>
      </c>
      <c r="CX1603">
        <v>163778640</v>
      </c>
      <c r="CY1603">
        <v>434</v>
      </c>
      <c r="CZ1603">
        <v>1540</v>
      </c>
      <c r="DA1603">
        <v>267</v>
      </c>
      <c r="DB1603">
        <v>1273</v>
      </c>
      <c r="DC1603">
        <v>0.17337662000000001</v>
      </c>
      <c r="DD1603">
        <v>0.82662340000000001</v>
      </c>
    </row>
    <row r="1604" spans="1:108" x14ac:dyDescent="0.3">
      <c r="A1604">
        <v>1602</v>
      </c>
      <c r="B1604">
        <v>8350</v>
      </c>
      <c r="C1604" s="1" t="s">
        <v>1702</v>
      </c>
      <c r="D1604">
        <v>444</v>
      </c>
      <c r="E1604">
        <v>2342</v>
      </c>
      <c r="F1604">
        <v>1155</v>
      </c>
      <c r="G1604">
        <v>1187</v>
      </c>
      <c r="H1604">
        <f>SUM(male_female_comparison_df[[#This Row],[inhabitants_female]:[inhabitants_male]])</f>
        <v>2342</v>
      </c>
      <c r="I1604">
        <f>male_female_comparison_df[[#This Row],[INHABITANTS_TOTAL2]]-male_female_comparison_df[[#This Row],[inhabitants_total]]</f>
        <v>0</v>
      </c>
      <c r="J1604">
        <f>male_female_comparison_df[[#This Row],[inhabitants_male]]/(male_female_comparison_df[[#This Row],[inhabitants_total]])</f>
        <v>0.50683176771989757</v>
      </c>
      <c r="L1604">
        <v>43</v>
      </c>
      <c r="M1604">
        <v>69</v>
      </c>
      <c r="N1604">
        <v>86</v>
      </c>
      <c r="O1604">
        <v>163</v>
      </c>
      <c r="P1604">
        <v>66</v>
      </c>
      <c r="Q1604">
        <v>49</v>
      </c>
      <c r="R1604">
        <v>39</v>
      </c>
      <c r="S1604">
        <v>130</v>
      </c>
      <c r="T1604">
        <v>109</v>
      </c>
      <c r="U1604">
        <v>128</v>
      </c>
      <c r="V1604">
        <v>158</v>
      </c>
      <c r="W1604">
        <v>170</v>
      </c>
      <c r="X1604">
        <v>171</v>
      </c>
      <c r="Y1604">
        <v>174</v>
      </c>
      <c r="Z1604">
        <v>173</v>
      </c>
      <c r="AA1604">
        <v>185</v>
      </c>
      <c r="AB1604">
        <v>153</v>
      </c>
      <c r="AC1604">
        <v>138</v>
      </c>
      <c r="AD1604">
        <v>93</v>
      </c>
      <c r="AE1604">
        <v>48</v>
      </c>
      <c r="AF1604">
        <v>40</v>
      </c>
      <c r="AG1604">
        <v>115.79966</v>
      </c>
      <c r="AH1604">
        <v>0.49316822999999999</v>
      </c>
      <c r="AI1604">
        <v>0.50683177000000001</v>
      </c>
      <c r="AJ1604" s="2">
        <f>SUM(male_female_comparison_df[[#This Row],[inhabitants_proportional_male]],male_female_comparison_df[[#This Row],[inhabitants_proportional_female]])</f>
        <v>1</v>
      </c>
      <c r="AK1604" s="2">
        <f>male_female_comparison_df[[#This Row],[inhabitants_proportional_male]]-male_female_comparison_df[[#This Row],[PROPORTIONAL MALE]]</f>
        <v>2.2801024401886139E-9</v>
      </c>
      <c r="AL1604" s="2">
        <f t="shared" si="25"/>
        <v>-0.46793335875704306</v>
      </c>
      <c r="AM1604">
        <v>2.9461998E-2</v>
      </c>
      <c r="AN1604">
        <v>3.6720752999999995E-2</v>
      </c>
      <c r="AO1604">
        <v>6.9598629999999995E-2</v>
      </c>
      <c r="AP1604">
        <v>2.8181042999999999E-2</v>
      </c>
      <c r="AQ1604">
        <v>2.0922288000000001E-2</v>
      </c>
      <c r="AR1604">
        <v>1.6652433000000001E-2</v>
      </c>
      <c r="AS1604">
        <v>5.5508114000000004E-2</v>
      </c>
      <c r="AT1604">
        <v>4.654142E-2</v>
      </c>
      <c r="AU1604">
        <v>5.4654139999999997E-2</v>
      </c>
      <c r="AV1604">
        <v>6.7463699999999988E-2</v>
      </c>
      <c r="AW1604">
        <v>7.2587534999999995E-2</v>
      </c>
      <c r="AX1604">
        <v>7.3014519999999999E-2</v>
      </c>
      <c r="AY1604">
        <v>7.4295475999999999E-2</v>
      </c>
      <c r="AZ1604">
        <v>7.3868489999999995E-2</v>
      </c>
      <c r="BA1604">
        <v>7.8992314999999994E-2</v>
      </c>
      <c r="BB1604">
        <v>6.5328780000000003E-2</v>
      </c>
      <c r="BC1604">
        <v>5.8923996999999999E-2</v>
      </c>
      <c r="BD1604">
        <v>3.9709649999999999E-2</v>
      </c>
      <c r="BE1604">
        <v>2.0495302999999999E-2</v>
      </c>
      <c r="BF1604">
        <v>1.7079418999999998E-2</v>
      </c>
      <c r="BG1604">
        <v>23628</v>
      </c>
      <c r="BH1604">
        <v>20999</v>
      </c>
      <c r="BI1604">
        <v>353</v>
      </c>
      <c r="BJ1604">
        <v>1160</v>
      </c>
      <c r="BK1604">
        <v>420</v>
      </c>
      <c r="BL1604">
        <v>0.14900801999999999</v>
      </c>
      <c r="BM1604">
        <v>0.48965810000000004</v>
      </c>
      <c r="BN1604">
        <v>0.17729</v>
      </c>
      <c r="BO1604">
        <v>1237</v>
      </c>
      <c r="BP1604">
        <v>1.9</v>
      </c>
      <c r="BQ1604">
        <v>43.2</v>
      </c>
      <c r="BR1604">
        <v>145</v>
      </c>
      <c r="BS1604">
        <v>35</v>
      </c>
      <c r="BT1604">
        <v>242</v>
      </c>
      <c r="BU1604">
        <v>61</v>
      </c>
      <c r="BV1604">
        <v>110</v>
      </c>
      <c r="BW1604">
        <v>112</v>
      </c>
      <c r="BX1604">
        <v>89</v>
      </c>
      <c r="BY1604">
        <v>645</v>
      </c>
      <c r="BZ1604">
        <v>353</v>
      </c>
      <c r="CA1604">
        <v>788</v>
      </c>
      <c r="CB1604">
        <v>438</v>
      </c>
      <c r="CC1604">
        <v>11</v>
      </c>
      <c r="CD1604">
        <v>0.11721907599999999</v>
      </c>
      <c r="CE1604">
        <v>2.8294260000000002E-2</v>
      </c>
      <c r="CF1604">
        <v>0.19563459999999999</v>
      </c>
      <c r="CG1604">
        <v>4.9312852000000004E-2</v>
      </c>
      <c r="CH1604">
        <v>8.8924820000000002E-2</v>
      </c>
      <c r="CI1604">
        <v>9.0541629999999998E-2</v>
      </c>
      <c r="CJ1604">
        <v>7.194826E-2</v>
      </c>
      <c r="CK1604">
        <v>0.52142279999999996</v>
      </c>
      <c r="CL1604">
        <v>0.28536781999999999</v>
      </c>
      <c r="CM1604">
        <v>0.63702506000000003</v>
      </c>
      <c r="CN1604">
        <v>0.35408246999999998</v>
      </c>
      <c r="CO1604">
        <v>8.8924820000000002E-3</v>
      </c>
      <c r="CP1604">
        <v>37335</v>
      </c>
      <c r="CQ1604">
        <v>30032</v>
      </c>
      <c r="CR1604">
        <v>318</v>
      </c>
      <c r="CS1604">
        <v>684</v>
      </c>
      <c r="CT1604">
        <v>225</v>
      </c>
      <c r="CU1604">
        <v>0.25916869999999997</v>
      </c>
      <c r="CV1604">
        <v>0.55745719999999988</v>
      </c>
      <c r="CW1604">
        <v>0.18337407999999999</v>
      </c>
      <c r="CX1604">
        <v>45810520</v>
      </c>
      <c r="CY1604">
        <v>275</v>
      </c>
      <c r="CZ1604">
        <v>507</v>
      </c>
      <c r="DA1604">
        <v>34</v>
      </c>
      <c r="DB1604">
        <v>473</v>
      </c>
      <c r="DC1604">
        <v>6.7061140000000005E-2</v>
      </c>
      <c r="DD1604">
        <v>0.93293890000000013</v>
      </c>
    </row>
    <row r="1605" spans="1:108" x14ac:dyDescent="0.3">
      <c r="A1605">
        <v>1603</v>
      </c>
      <c r="B1605">
        <v>9430</v>
      </c>
      <c r="C1605" s="1" t="s">
        <v>1703</v>
      </c>
      <c r="D1605">
        <v>444</v>
      </c>
      <c r="E1605">
        <v>1686</v>
      </c>
      <c r="F1605">
        <v>830</v>
      </c>
      <c r="G1605">
        <v>856</v>
      </c>
      <c r="H1605">
        <f>SUM(male_female_comparison_df[[#This Row],[inhabitants_female]:[inhabitants_male]])</f>
        <v>1686</v>
      </c>
      <c r="I1605">
        <f>male_female_comparison_df[[#This Row],[INHABITANTS_TOTAL2]]-male_female_comparison_df[[#This Row],[inhabitants_total]]</f>
        <v>0</v>
      </c>
      <c r="J1605">
        <f>male_female_comparison_df[[#This Row],[inhabitants_male]]/(male_female_comparison_df[[#This Row],[inhabitants_total]])</f>
        <v>0.50771055753262162</v>
      </c>
      <c r="L1605">
        <v>42</v>
      </c>
      <c r="M1605">
        <v>43</v>
      </c>
      <c r="N1605">
        <v>80</v>
      </c>
      <c r="O1605">
        <v>130</v>
      </c>
      <c r="P1605">
        <v>58</v>
      </c>
      <c r="Q1605">
        <v>44</v>
      </c>
      <c r="R1605">
        <v>33</v>
      </c>
      <c r="S1605">
        <v>81</v>
      </c>
      <c r="T1605">
        <v>56</v>
      </c>
      <c r="U1605">
        <v>92</v>
      </c>
      <c r="V1605">
        <v>93</v>
      </c>
      <c r="W1605">
        <v>108</v>
      </c>
      <c r="X1605">
        <v>141</v>
      </c>
      <c r="Y1605">
        <v>155</v>
      </c>
      <c r="Z1605">
        <v>132</v>
      </c>
      <c r="AA1605">
        <v>111</v>
      </c>
      <c r="AB1605">
        <v>110</v>
      </c>
      <c r="AC1605">
        <v>83</v>
      </c>
      <c r="AD1605">
        <v>71</v>
      </c>
      <c r="AE1605">
        <v>45</v>
      </c>
      <c r="AF1605">
        <v>20</v>
      </c>
      <c r="AG1605">
        <v>24.978382</v>
      </c>
      <c r="AH1605">
        <v>0.49228945000000002</v>
      </c>
      <c r="AI1605">
        <v>0.50771060000000001</v>
      </c>
      <c r="AJ1605" s="2">
        <f>SUM(male_female_comparison_df[[#This Row],[inhabitants_proportional_male]],male_female_comparison_df[[#This Row],[inhabitants_proportional_female]])</f>
        <v>1.0000000500000001</v>
      </c>
      <c r="AK1605" s="2">
        <f>male_female_comparison_df[[#This Row],[inhabitants_proportional_male]]-male_female_comparison_df[[#This Row],[PROPORTIONAL MALE]]</f>
        <v>4.246737839164183E-8</v>
      </c>
      <c r="AL1605" s="2">
        <f t="shared" si="25"/>
        <v>-0.46793335875704306</v>
      </c>
      <c r="AM1605">
        <v>2.5504150999999999E-2</v>
      </c>
      <c r="AN1605">
        <v>4.7449585000000002E-2</v>
      </c>
      <c r="AO1605">
        <v>7.710557400000001E-2</v>
      </c>
      <c r="AP1605">
        <v>3.4400947000000001E-2</v>
      </c>
      <c r="AQ1605">
        <v>2.6097272000000001E-2</v>
      </c>
      <c r="AR1605">
        <v>1.9572955E-2</v>
      </c>
      <c r="AS1605">
        <v>4.8042702999999999E-2</v>
      </c>
      <c r="AT1605">
        <v>3.3214710000000001E-2</v>
      </c>
      <c r="AU1605">
        <v>5.4567024000000006E-2</v>
      </c>
      <c r="AV1605">
        <v>5.5160142000000002E-2</v>
      </c>
      <c r="AW1605">
        <v>6.4056940000000007E-2</v>
      </c>
      <c r="AX1605">
        <v>8.3629889999999998E-2</v>
      </c>
      <c r="AY1605">
        <v>9.1933570000000006E-2</v>
      </c>
      <c r="AZ1605">
        <v>7.8291819999999998E-2</v>
      </c>
      <c r="BA1605">
        <v>6.5836295000000003E-2</v>
      </c>
      <c r="BB1605">
        <v>6.5243179999999998E-2</v>
      </c>
      <c r="BC1605">
        <v>4.9228944000000004E-2</v>
      </c>
      <c r="BD1605">
        <v>4.2111505E-2</v>
      </c>
      <c r="BE1605">
        <v>2.6690392E-2</v>
      </c>
      <c r="BF1605">
        <v>1.1862396000000001E-2</v>
      </c>
      <c r="BG1605">
        <v>23689</v>
      </c>
      <c r="BH1605">
        <v>22255</v>
      </c>
      <c r="BI1605">
        <v>223</v>
      </c>
      <c r="BJ1605">
        <v>806</v>
      </c>
      <c r="BK1605">
        <v>296</v>
      </c>
      <c r="BL1605">
        <v>0.13164108999999999</v>
      </c>
      <c r="BM1605">
        <v>0.47579694</v>
      </c>
      <c r="BN1605">
        <v>0.17473435000000001</v>
      </c>
      <c r="BO1605">
        <v>746</v>
      </c>
      <c r="BP1605">
        <v>2.2000000000000002</v>
      </c>
      <c r="BQ1605">
        <v>45.5</v>
      </c>
      <c r="BR1605">
        <v>38</v>
      </c>
      <c r="BS1605">
        <v>15</v>
      </c>
      <c r="BT1605">
        <v>199</v>
      </c>
      <c r="BU1605">
        <v>41</v>
      </c>
      <c r="BV1605">
        <v>90</v>
      </c>
      <c r="BW1605">
        <v>95</v>
      </c>
      <c r="BX1605">
        <v>80</v>
      </c>
      <c r="BY1605">
        <v>314</v>
      </c>
      <c r="BZ1605">
        <v>237</v>
      </c>
      <c r="CA1605">
        <v>618</v>
      </c>
      <c r="CB1605">
        <v>104</v>
      </c>
      <c r="CC1605">
        <v>24</v>
      </c>
      <c r="CD1605">
        <v>5.0938338E-2</v>
      </c>
      <c r="CE1605">
        <v>2.0107239999999998E-2</v>
      </c>
      <c r="CF1605">
        <v>0.26675602999999998</v>
      </c>
      <c r="CG1605">
        <v>5.4959784999999997E-2</v>
      </c>
      <c r="CH1605">
        <v>0.12064343</v>
      </c>
      <c r="CI1605">
        <v>0.12734585000000001</v>
      </c>
      <c r="CJ1605">
        <v>0.107238606</v>
      </c>
      <c r="CK1605">
        <v>0.42091151999999998</v>
      </c>
      <c r="CL1605">
        <v>0.31769437</v>
      </c>
      <c r="CM1605">
        <v>0.82841825000000002</v>
      </c>
      <c r="CN1605">
        <v>0.13941017999999999</v>
      </c>
      <c r="CO1605">
        <v>3.2171579999999998E-2</v>
      </c>
      <c r="CP1605">
        <v>42532</v>
      </c>
      <c r="CQ1605">
        <v>38063</v>
      </c>
      <c r="CR1605">
        <v>130</v>
      </c>
      <c r="CS1605">
        <v>454</v>
      </c>
      <c r="CT1605">
        <v>155</v>
      </c>
      <c r="CU1605">
        <v>0.1759134</v>
      </c>
      <c r="CV1605">
        <v>0.61434369999999994</v>
      </c>
      <c r="CW1605">
        <v>0.20974288999999999</v>
      </c>
      <c r="CX1605">
        <v>31431334</v>
      </c>
      <c r="CY1605">
        <v>392</v>
      </c>
      <c r="CZ1605">
        <v>812</v>
      </c>
      <c r="DA1605">
        <v>96</v>
      </c>
      <c r="DB1605">
        <v>716</v>
      </c>
      <c r="DC1605">
        <v>0.1182266</v>
      </c>
      <c r="DD1605">
        <v>0.88177340000000004</v>
      </c>
    </row>
    <row r="1606" spans="1:108" x14ac:dyDescent="0.3">
      <c r="A1606">
        <v>1604</v>
      </c>
      <c r="B1606">
        <v>9630</v>
      </c>
      <c r="C1606" s="1" t="s">
        <v>1704</v>
      </c>
      <c r="D1606">
        <v>444</v>
      </c>
      <c r="E1606">
        <v>499</v>
      </c>
      <c r="F1606">
        <v>235</v>
      </c>
      <c r="G1606">
        <v>264</v>
      </c>
      <c r="H1606">
        <f>SUM(male_female_comparison_df[[#This Row],[inhabitants_female]:[inhabitants_male]])</f>
        <v>499</v>
      </c>
      <c r="I1606">
        <f>male_female_comparison_df[[#This Row],[INHABITANTS_TOTAL2]]-male_female_comparison_df[[#This Row],[inhabitants_total]]</f>
        <v>0</v>
      </c>
      <c r="J1606">
        <f>male_female_comparison_df[[#This Row],[inhabitants_male]]/(male_female_comparison_df[[#This Row],[inhabitants_total]])</f>
        <v>0.5290581162324649</v>
      </c>
      <c r="L1606">
        <v>41</v>
      </c>
      <c r="M1606">
        <v>15</v>
      </c>
      <c r="N1606">
        <v>32</v>
      </c>
      <c r="O1606">
        <v>42</v>
      </c>
      <c r="P1606">
        <v>20</v>
      </c>
      <c r="Q1606">
        <v>7</v>
      </c>
      <c r="R1606">
        <v>12</v>
      </c>
      <c r="S1606">
        <v>14</v>
      </c>
      <c r="T1606">
        <v>18</v>
      </c>
      <c r="U1606">
        <v>22</v>
      </c>
      <c r="V1606">
        <v>25</v>
      </c>
      <c r="W1606">
        <v>47</v>
      </c>
      <c r="X1606">
        <v>39</v>
      </c>
      <c r="Y1606">
        <v>44</v>
      </c>
      <c r="Z1606">
        <v>33</v>
      </c>
      <c r="AA1606">
        <v>36</v>
      </c>
      <c r="AB1606">
        <v>41</v>
      </c>
      <c r="AC1606">
        <v>20</v>
      </c>
      <c r="AD1606">
        <v>16</v>
      </c>
      <c r="AE1606">
        <v>8</v>
      </c>
      <c r="AF1606">
        <v>8</v>
      </c>
      <c r="AG1606">
        <v>12.201385999999999</v>
      </c>
      <c r="AH1606">
        <v>0.47094186999999998</v>
      </c>
      <c r="AI1606">
        <v>0.52905809999999998</v>
      </c>
      <c r="AJ1606" s="2">
        <f>SUM(male_female_comparison_df[[#This Row],[inhabitants_proportional_male]],male_female_comparison_df[[#This Row],[inhabitants_proportional_female]])</f>
        <v>0.99999996999999996</v>
      </c>
      <c r="AK1606" s="2">
        <f>male_female_comparison_df[[#This Row],[inhabitants_proportional_male]]-male_female_comparison_df[[#This Row],[PROPORTIONAL MALE]]</f>
        <v>-1.6232464927767865E-8</v>
      </c>
      <c r="AL1606" s="2">
        <f t="shared" si="25"/>
        <v>-0.46793335875704306</v>
      </c>
      <c r="AM1606">
        <v>3.0060119999999999E-2</v>
      </c>
      <c r="AN1606">
        <v>6.4128260000000006E-2</v>
      </c>
      <c r="AO1606">
        <v>8.4168339999999994E-2</v>
      </c>
      <c r="AP1606">
        <v>4.0080159999999997E-2</v>
      </c>
      <c r="AQ1606">
        <v>1.4028056499999999E-2</v>
      </c>
      <c r="AR1606">
        <v>2.4048096000000001E-2</v>
      </c>
      <c r="AS1606">
        <v>2.8056112999999997E-2</v>
      </c>
      <c r="AT1606">
        <v>3.6072145999999999E-2</v>
      </c>
      <c r="AU1606">
        <v>4.4088176999999999E-2</v>
      </c>
      <c r="AV1606">
        <v>5.0100199999999998E-2</v>
      </c>
      <c r="AW1606">
        <v>9.4188380000000002E-2</v>
      </c>
      <c r="AX1606">
        <v>7.8156315000000004E-2</v>
      </c>
      <c r="AY1606">
        <v>8.8176354999999998E-2</v>
      </c>
      <c r="AZ1606">
        <v>6.6132259999999998E-2</v>
      </c>
      <c r="BA1606">
        <v>7.214429E-2</v>
      </c>
      <c r="BB1606">
        <v>8.2164329999999994E-2</v>
      </c>
      <c r="BC1606">
        <v>4.0080159999999997E-2</v>
      </c>
      <c r="BD1606">
        <v>3.2064130000000003E-2</v>
      </c>
      <c r="BE1606">
        <v>1.6032063999999999E-2</v>
      </c>
      <c r="BF1606">
        <v>1.6032063999999999E-2</v>
      </c>
      <c r="BG1606">
        <v>23388</v>
      </c>
      <c r="BH1606">
        <v>22760</v>
      </c>
      <c r="BI1606">
        <v>83</v>
      </c>
      <c r="BJ1606">
        <v>200</v>
      </c>
      <c r="BK1606">
        <v>104</v>
      </c>
      <c r="BL1606">
        <v>0.16633265999999999</v>
      </c>
      <c r="BM1606">
        <v>0.40080159999999998</v>
      </c>
      <c r="BN1606">
        <v>0.20841683</v>
      </c>
      <c r="BO1606">
        <v>197</v>
      </c>
      <c r="BP1606">
        <v>2.5</v>
      </c>
      <c r="BQ1606">
        <v>45.2</v>
      </c>
      <c r="BR1606">
        <v>6</v>
      </c>
      <c r="BS1606">
        <v>4</v>
      </c>
      <c r="BT1606">
        <v>56</v>
      </c>
      <c r="BU1606">
        <v>12</v>
      </c>
      <c r="BV1606">
        <v>34</v>
      </c>
      <c r="BW1606">
        <v>24</v>
      </c>
      <c r="BX1606">
        <v>21</v>
      </c>
      <c r="BY1606">
        <v>79</v>
      </c>
      <c r="BZ1606">
        <v>65</v>
      </c>
      <c r="CA1606">
        <v>185</v>
      </c>
      <c r="CB1606">
        <v>6</v>
      </c>
      <c r="CC1606">
        <v>6</v>
      </c>
      <c r="CD1606">
        <v>3.0456852000000003E-2</v>
      </c>
      <c r="CE1606">
        <v>2.0304568000000002E-2</v>
      </c>
      <c r="CF1606">
        <v>0.28426396999999998</v>
      </c>
      <c r="CG1606">
        <v>6.0913704000000006E-2</v>
      </c>
      <c r="CH1606">
        <v>0.17258883</v>
      </c>
      <c r="CI1606">
        <v>0.12182741</v>
      </c>
      <c r="CJ1606">
        <v>0.10659899</v>
      </c>
      <c r="CK1606">
        <v>0.40101522000000001</v>
      </c>
      <c r="CL1606">
        <v>0.32994922999999998</v>
      </c>
      <c r="CM1606">
        <v>0.93908630000000015</v>
      </c>
      <c r="CN1606">
        <v>3.0456852000000003E-2</v>
      </c>
      <c r="CO1606">
        <v>3.0456852000000003E-2</v>
      </c>
      <c r="CP1606">
        <v>45452</v>
      </c>
      <c r="CQ1606">
        <v>42209</v>
      </c>
      <c r="CR1606">
        <v>35</v>
      </c>
      <c r="CS1606">
        <v>111</v>
      </c>
      <c r="CT1606">
        <v>54</v>
      </c>
      <c r="CU1606">
        <v>0.17499999999999999</v>
      </c>
      <c r="CV1606">
        <v>0.55500000000000005</v>
      </c>
      <c r="CW1606">
        <v>0.27</v>
      </c>
      <c r="CX1606">
        <v>9090451</v>
      </c>
      <c r="CY1606">
        <v>314</v>
      </c>
      <c r="CZ1606">
        <v>277</v>
      </c>
      <c r="DA1606">
        <v>34</v>
      </c>
      <c r="DB1606">
        <v>243</v>
      </c>
      <c r="DC1606">
        <v>0.12274367999999999</v>
      </c>
      <c r="DD1606">
        <v>0.87725633000000003</v>
      </c>
    </row>
    <row r="1607" spans="1:108" x14ac:dyDescent="0.3">
      <c r="A1607">
        <v>1605</v>
      </c>
      <c r="B1607">
        <v>10160</v>
      </c>
      <c r="C1607" s="1" t="s">
        <v>1705</v>
      </c>
      <c r="D1607">
        <v>149</v>
      </c>
      <c r="E1607">
        <v>905</v>
      </c>
      <c r="F1607">
        <v>439</v>
      </c>
      <c r="G1607">
        <v>466</v>
      </c>
      <c r="H1607">
        <f>SUM(male_female_comparison_df[[#This Row],[inhabitants_female]:[inhabitants_male]])</f>
        <v>905</v>
      </c>
      <c r="I1607">
        <f>male_female_comparison_df[[#This Row],[INHABITANTS_TOTAL2]]-male_female_comparison_df[[#This Row],[inhabitants_total]]</f>
        <v>0</v>
      </c>
      <c r="J1607">
        <f>male_female_comparison_df[[#This Row],[inhabitants_male]]/(male_female_comparison_df[[#This Row],[inhabitants_total]])</f>
        <v>0.51491712707182324</v>
      </c>
      <c r="L1607">
        <v>40</v>
      </c>
      <c r="M1607">
        <v>21</v>
      </c>
      <c r="N1607">
        <v>42</v>
      </c>
      <c r="O1607">
        <v>103</v>
      </c>
      <c r="P1607">
        <v>37</v>
      </c>
      <c r="Q1607">
        <v>28</v>
      </c>
      <c r="R1607">
        <v>23</v>
      </c>
      <c r="S1607">
        <v>21</v>
      </c>
      <c r="T1607">
        <v>32</v>
      </c>
      <c r="U1607">
        <v>37</v>
      </c>
      <c r="V1607">
        <v>59</v>
      </c>
      <c r="W1607">
        <v>93</v>
      </c>
      <c r="X1607">
        <v>70</v>
      </c>
      <c r="Y1607">
        <v>72</v>
      </c>
      <c r="Z1607">
        <v>66</v>
      </c>
      <c r="AA1607">
        <v>68</v>
      </c>
      <c r="AB1607">
        <v>44</v>
      </c>
      <c r="AC1607">
        <v>42</v>
      </c>
      <c r="AD1607">
        <v>21</v>
      </c>
      <c r="AE1607">
        <v>15</v>
      </c>
      <c r="AF1607">
        <v>11</v>
      </c>
      <c r="AG1607">
        <v>14.234289000000002</v>
      </c>
      <c r="AH1607">
        <v>0.48508286</v>
      </c>
      <c r="AI1607">
        <v>0.51491714</v>
      </c>
      <c r="AJ1607" s="2">
        <f>SUM(male_female_comparison_df[[#This Row],[inhabitants_proportional_male]],male_female_comparison_df[[#This Row],[inhabitants_proportional_female]])</f>
        <v>1</v>
      </c>
      <c r="AK1607" s="2">
        <f>male_female_comparison_df[[#This Row],[inhabitants_proportional_male]]-male_female_comparison_df[[#This Row],[PROPORTIONAL MALE]]</f>
        <v>1.2928176751358933E-8</v>
      </c>
      <c r="AL1607" s="2">
        <f t="shared" si="25"/>
        <v>-0.46793335875704306</v>
      </c>
      <c r="AM1607">
        <v>2.320442E-2</v>
      </c>
      <c r="AN1607">
        <v>4.640884E-2</v>
      </c>
      <c r="AO1607">
        <v>0.113812156</v>
      </c>
      <c r="AP1607">
        <v>4.0883977000000002E-2</v>
      </c>
      <c r="AQ1607">
        <v>3.0939227000000003E-2</v>
      </c>
      <c r="AR1607">
        <v>2.5414363999999998E-2</v>
      </c>
      <c r="AS1607">
        <v>2.320442E-2</v>
      </c>
      <c r="AT1607">
        <v>3.5359113999999997E-2</v>
      </c>
      <c r="AU1607">
        <v>4.0883977000000002E-2</v>
      </c>
      <c r="AV1607">
        <v>6.519337E-2</v>
      </c>
      <c r="AW1607">
        <v>0.10276243</v>
      </c>
      <c r="AX1607">
        <v>7.7348070000000005E-2</v>
      </c>
      <c r="AY1607">
        <v>7.9558009999999998E-2</v>
      </c>
      <c r="AZ1607">
        <v>7.2928174999999998E-2</v>
      </c>
      <c r="BA1607">
        <v>7.5138120000000003E-2</v>
      </c>
      <c r="BB1607">
        <v>4.8618785999999997E-2</v>
      </c>
      <c r="BC1607">
        <v>4.640884E-2</v>
      </c>
      <c r="BD1607">
        <v>2.320442E-2</v>
      </c>
      <c r="BE1607">
        <v>1.6574586000000002E-2</v>
      </c>
      <c r="BF1607">
        <v>1.2154696499999999E-2</v>
      </c>
      <c r="BG1607">
        <v>29466</v>
      </c>
      <c r="BH1607">
        <v>26626</v>
      </c>
      <c r="BI1607">
        <v>108</v>
      </c>
      <c r="BJ1607">
        <v>307</v>
      </c>
      <c r="BK1607">
        <v>251</v>
      </c>
      <c r="BL1607">
        <v>0.11946902400000001</v>
      </c>
      <c r="BM1607">
        <v>0.33960175999999997</v>
      </c>
      <c r="BN1607">
        <v>0.27765486</v>
      </c>
      <c r="BO1607">
        <v>353</v>
      </c>
      <c r="BP1607">
        <v>2.6</v>
      </c>
      <c r="BQ1607">
        <v>50.7</v>
      </c>
      <c r="BR1607">
        <v>7</v>
      </c>
      <c r="BS1607">
        <v>8</v>
      </c>
      <c r="BT1607">
        <v>116</v>
      </c>
      <c r="BU1607">
        <v>19</v>
      </c>
      <c r="BV1607">
        <v>45</v>
      </c>
      <c r="BW1607">
        <v>70</v>
      </c>
      <c r="BX1607">
        <v>51</v>
      </c>
      <c r="BY1607">
        <v>135</v>
      </c>
      <c r="BZ1607">
        <v>103</v>
      </c>
      <c r="CA1607">
        <v>335</v>
      </c>
      <c r="CB1607">
        <v>4</v>
      </c>
      <c r="CC1607">
        <v>14</v>
      </c>
      <c r="CD1607">
        <v>1.9830028E-2</v>
      </c>
      <c r="CE1607">
        <v>2.2662890000000002E-2</v>
      </c>
      <c r="CF1607">
        <v>0.32861190000000001</v>
      </c>
      <c r="CG1607">
        <v>5.3824360000000002E-2</v>
      </c>
      <c r="CH1607">
        <v>0.12747875</v>
      </c>
      <c r="CI1607">
        <v>0.19830028999999999</v>
      </c>
      <c r="CJ1607">
        <v>0.14447592000000001</v>
      </c>
      <c r="CK1607">
        <v>0.38243628000000002</v>
      </c>
      <c r="CL1607">
        <v>0.29178470000000001</v>
      </c>
      <c r="CM1607">
        <v>0.94900849999999992</v>
      </c>
      <c r="CN1607">
        <v>1.1331445000000001E-2</v>
      </c>
      <c r="CO1607">
        <v>3.9660055E-2</v>
      </c>
      <c r="CP1607">
        <v>56288</v>
      </c>
      <c r="CQ1607">
        <v>53180</v>
      </c>
      <c r="CR1607">
        <v>44</v>
      </c>
      <c r="CS1607">
        <v>180</v>
      </c>
      <c r="CT1607">
        <v>126</v>
      </c>
      <c r="CU1607">
        <v>0.12571429000000001</v>
      </c>
      <c r="CV1607">
        <v>0.51428574000000005</v>
      </c>
      <c r="CW1607">
        <v>0.36</v>
      </c>
      <c r="CX1607">
        <v>19700636</v>
      </c>
      <c r="CY1607">
        <v>558</v>
      </c>
      <c r="CZ1607">
        <v>498</v>
      </c>
      <c r="DA1607">
        <v>88</v>
      </c>
      <c r="DB1607">
        <v>410</v>
      </c>
      <c r="DC1607">
        <v>0.17670681999999999</v>
      </c>
      <c r="DD1607">
        <v>0.82329315000000003</v>
      </c>
    </row>
    <row r="1608" spans="1:108" x14ac:dyDescent="0.3">
      <c r="A1608">
        <v>1606</v>
      </c>
      <c r="B1608">
        <v>10210</v>
      </c>
      <c r="C1608" s="1" t="s">
        <v>1706</v>
      </c>
      <c r="D1608">
        <v>149</v>
      </c>
      <c r="E1608">
        <v>2777</v>
      </c>
      <c r="F1608">
        <v>1454</v>
      </c>
      <c r="G1608">
        <v>1323</v>
      </c>
      <c r="H1608">
        <f>SUM(male_female_comparison_df[[#This Row],[inhabitants_female]:[inhabitants_male]])</f>
        <v>2777</v>
      </c>
      <c r="I1608">
        <f>male_female_comparison_df[[#This Row],[INHABITANTS_TOTAL2]]-male_female_comparison_df[[#This Row],[inhabitants_total]]</f>
        <v>0</v>
      </c>
      <c r="J1608">
        <f>male_female_comparison_df[[#This Row],[inhabitants_male]]/(male_female_comparison_df[[#This Row],[inhabitants_total]])</f>
        <v>0.47641339575081021</v>
      </c>
      <c r="L1608">
        <v>45</v>
      </c>
      <c r="M1608">
        <v>69</v>
      </c>
      <c r="N1608">
        <v>124</v>
      </c>
      <c r="O1608">
        <v>201</v>
      </c>
      <c r="P1608">
        <v>119</v>
      </c>
      <c r="Q1608">
        <v>63</v>
      </c>
      <c r="R1608">
        <v>47</v>
      </c>
      <c r="S1608">
        <v>99</v>
      </c>
      <c r="T1608">
        <v>93</v>
      </c>
      <c r="U1608">
        <v>104</v>
      </c>
      <c r="V1608">
        <v>151</v>
      </c>
      <c r="W1608">
        <v>192</v>
      </c>
      <c r="X1608">
        <v>184</v>
      </c>
      <c r="Y1608">
        <v>199</v>
      </c>
      <c r="Z1608">
        <v>175</v>
      </c>
      <c r="AA1608">
        <v>215</v>
      </c>
      <c r="AB1608">
        <v>221</v>
      </c>
      <c r="AC1608">
        <v>185</v>
      </c>
      <c r="AD1608">
        <v>145</v>
      </c>
      <c r="AE1608">
        <v>83</v>
      </c>
      <c r="AF1608">
        <v>108</v>
      </c>
      <c r="AG1608">
        <v>38.407226999999999</v>
      </c>
      <c r="AH1608">
        <v>0.52358663000000005</v>
      </c>
      <c r="AI1608">
        <v>0.47641339999999999</v>
      </c>
      <c r="AJ1608" s="2">
        <f>SUM(male_female_comparison_df[[#This Row],[inhabitants_proportional_male]],male_female_comparison_df[[#This Row],[inhabitants_proportional_female]])</f>
        <v>1.00000003</v>
      </c>
      <c r="AK1608" s="2">
        <f>male_female_comparison_df[[#This Row],[inhabitants_proportional_male]]-male_female_comparison_df[[#This Row],[PROPORTIONAL MALE]]</f>
        <v>4.2491897778162979E-9</v>
      </c>
      <c r="AL1608" s="2">
        <f t="shared" si="25"/>
        <v>-0.46793335875704306</v>
      </c>
      <c r="AM1608">
        <v>2.4846957999999999E-2</v>
      </c>
      <c r="AN1608">
        <v>4.4652502999999996E-2</v>
      </c>
      <c r="AO1608">
        <v>7.2380269999999997E-2</v>
      </c>
      <c r="AP1608">
        <v>4.2852000000000001E-2</v>
      </c>
      <c r="AQ1608">
        <v>2.2686352999999999E-2</v>
      </c>
      <c r="AR1608">
        <v>1.6924738999999998E-2</v>
      </c>
      <c r="AS1608">
        <v>3.5649979999999998E-2</v>
      </c>
      <c r="AT1608">
        <v>3.3489376000000001E-2</v>
      </c>
      <c r="AU1608">
        <v>3.7450484999999999E-2</v>
      </c>
      <c r="AV1608">
        <v>5.4375224000000007E-2</v>
      </c>
      <c r="AW1608">
        <v>6.9139359999999997E-2</v>
      </c>
      <c r="AX1608">
        <v>6.6258549999999999E-2</v>
      </c>
      <c r="AY1608">
        <v>7.1660064000000009E-2</v>
      </c>
      <c r="AZ1608">
        <v>6.3017643999999998E-2</v>
      </c>
      <c r="BA1608">
        <v>7.7421680000000007E-2</v>
      </c>
      <c r="BB1608">
        <v>7.9582280000000005E-2</v>
      </c>
      <c r="BC1608">
        <v>6.6618650000000001E-2</v>
      </c>
      <c r="BD1608">
        <v>5.2214620000000003E-2</v>
      </c>
      <c r="BE1608">
        <v>2.9888370000000001E-2</v>
      </c>
      <c r="BF1608">
        <v>3.8890889999999997E-2</v>
      </c>
      <c r="BG1608">
        <v>25598</v>
      </c>
      <c r="BH1608">
        <v>22334</v>
      </c>
      <c r="BI1608">
        <v>372</v>
      </c>
      <c r="BJ1608">
        <v>1245</v>
      </c>
      <c r="BK1608">
        <v>579</v>
      </c>
      <c r="BL1608">
        <v>0.13439307</v>
      </c>
      <c r="BM1608">
        <v>0.44978323999999997</v>
      </c>
      <c r="BN1608">
        <v>0.20917629999999998</v>
      </c>
      <c r="BO1608">
        <v>1288</v>
      </c>
      <c r="BP1608">
        <v>2.1</v>
      </c>
      <c r="BQ1608">
        <v>46.8</v>
      </c>
      <c r="BR1608">
        <v>56</v>
      </c>
      <c r="BS1608">
        <v>26</v>
      </c>
      <c r="BT1608">
        <v>305</v>
      </c>
      <c r="BU1608">
        <v>66</v>
      </c>
      <c r="BV1608">
        <v>134</v>
      </c>
      <c r="BW1608">
        <v>151</v>
      </c>
      <c r="BX1608">
        <v>138</v>
      </c>
      <c r="BY1608">
        <v>488</v>
      </c>
      <c r="BZ1608">
        <v>501</v>
      </c>
      <c r="CA1608">
        <v>993</v>
      </c>
      <c r="CB1608">
        <v>271</v>
      </c>
      <c r="CC1608">
        <v>24</v>
      </c>
      <c r="CD1608">
        <v>4.3478259999999998E-2</v>
      </c>
      <c r="CE1608">
        <v>2.0186335E-2</v>
      </c>
      <c r="CF1608">
        <v>0.23680124</v>
      </c>
      <c r="CG1608">
        <v>5.1242235999999997E-2</v>
      </c>
      <c r="CH1608">
        <v>0.10403727</v>
      </c>
      <c r="CI1608">
        <v>0.11723602599999999</v>
      </c>
      <c r="CJ1608">
        <v>0.10714286000000001</v>
      </c>
      <c r="CK1608">
        <v>0.378882</v>
      </c>
      <c r="CL1608">
        <v>0.38897514</v>
      </c>
      <c r="CM1608">
        <v>0.7709627</v>
      </c>
      <c r="CN1608">
        <v>0.21040373000000001</v>
      </c>
      <c r="CO1608">
        <v>1.8633540000000001E-2</v>
      </c>
      <c r="CP1608">
        <v>43366</v>
      </c>
      <c r="CQ1608">
        <v>36919</v>
      </c>
      <c r="CR1608">
        <v>263</v>
      </c>
      <c r="CS1608">
        <v>712</v>
      </c>
      <c r="CT1608">
        <v>307</v>
      </c>
      <c r="CU1608">
        <v>0.2051482</v>
      </c>
      <c r="CV1608">
        <v>0.55538219999999994</v>
      </c>
      <c r="CW1608">
        <v>0.23946956999999999</v>
      </c>
      <c r="CX1608">
        <v>55594888</v>
      </c>
      <c r="CY1608">
        <v>547</v>
      </c>
      <c r="CZ1608">
        <v>1156</v>
      </c>
      <c r="DA1608">
        <v>226</v>
      </c>
      <c r="DB1608">
        <v>930</v>
      </c>
      <c r="DC1608">
        <v>0.19550173000000001</v>
      </c>
      <c r="DD1608">
        <v>0.80449826000000002</v>
      </c>
    </row>
    <row r="1609" spans="1:108" x14ac:dyDescent="0.3">
      <c r="A1609">
        <v>1607</v>
      </c>
      <c r="B1609">
        <v>10300</v>
      </c>
      <c r="C1609" s="1" t="s">
        <v>1707</v>
      </c>
      <c r="D1609">
        <v>710</v>
      </c>
      <c r="E1609">
        <v>7332</v>
      </c>
      <c r="F1609">
        <v>3781</v>
      </c>
      <c r="G1609">
        <v>3551</v>
      </c>
      <c r="H1609">
        <f>SUM(male_female_comparison_df[[#This Row],[inhabitants_female]:[inhabitants_male]])</f>
        <v>7332</v>
      </c>
      <c r="I1609">
        <f>male_female_comparison_df[[#This Row],[INHABITANTS_TOTAL2]]-male_female_comparison_df[[#This Row],[inhabitants_total]]</f>
        <v>0</v>
      </c>
      <c r="J1609">
        <f>male_female_comparison_df[[#This Row],[inhabitants_male]]/(male_female_comparison_df[[#This Row],[inhabitants_total]])</f>
        <v>0.48431533006001093</v>
      </c>
      <c r="L1609">
        <v>44</v>
      </c>
      <c r="M1609">
        <v>170</v>
      </c>
      <c r="N1609">
        <v>315</v>
      </c>
      <c r="O1609">
        <v>473</v>
      </c>
      <c r="P1609">
        <v>240</v>
      </c>
      <c r="Q1609">
        <v>175</v>
      </c>
      <c r="R1609">
        <v>176</v>
      </c>
      <c r="S1609">
        <v>343</v>
      </c>
      <c r="T1609">
        <v>386</v>
      </c>
      <c r="U1609">
        <v>408</v>
      </c>
      <c r="V1609">
        <v>417</v>
      </c>
      <c r="W1609">
        <v>429</v>
      </c>
      <c r="X1609">
        <v>472</v>
      </c>
      <c r="Y1609">
        <v>480</v>
      </c>
      <c r="Z1609">
        <v>542</v>
      </c>
      <c r="AA1609">
        <v>521</v>
      </c>
      <c r="AB1609">
        <v>511</v>
      </c>
      <c r="AC1609">
        <v>435</v>
      </c>
      <c r="AD1609">
        <v>328</v>
      </c>
      <c r="AE1609">
        <v>243</v>
      </c>
      <c r="AF1609">
        <v>268</v>
      </c>
      <c r="AG1609">
        <v>44.001069999999999</v>
      </c>
      <c r="AH1609">
        <v>0.51568466000000002</v>
      </c>
      <c r="AI1609">
        <v>0.48431533999999998</v>
      </c>
      <c r="AJ1609" s="2">
        <f>SUM(male_female_comparison_df[[#This Row],[inhabitants_proportional_male]],male_female_comparison_df[[#This Row],[inhabitants_proportional_female]])</f>
        <v>1</v>
      </c>
      <c r="AK1609" s="2">
        <f>male_female_comparison_df[[#This Row],[inhabitants_proportional_male]]-male_female_comparison_df[[#This Row],[PROPORTIONAL MALE]]</f>
        <v>9.9399890540752267E-9</v>
      </c>
      <c r="AL1609" s="2">
        <f t="shared" si="25"/>
        <v>-0.46793335875704306</v>
      </c>
      <c r="AM1609">
        <v>2.3186033999999998E-2</v>
      </c>
      <c r="AN1609">
        <v>4.2962357E-2</v>
      </c>
      <c r="AO1609">
        <v>6.4511730000000003E-2</v>
      </c>
      <c r="AP1609">
        <v>3.2733223999999998E-2</v>
      </c>
      <c r="AQ1609">
        <v>2.3867976000000003E-2</v>
      </c>
      <c r="AR1609">
        <v>2.4004364E-2</v>
      </c>
      <c r="AS1609">
        <v>4.6781234000000005E-2</v>
      </c>
      <c r="AT1609">
        <v>5.2645937000000004E-2</v>
      </c>
      <c r="AU1609">
        <v>5.5646482999999997E-2</v>
      </c>
      <c r="AV1609">
        <v>5.6873976999999999E-2</v>
      </c>
      <c r="AW1609">
        <v>5.8510640000000003E-2</v>
      </c>
      <c r="AX1609">
        <v>6.4375340000000003E-2</v>
      </c>
      <c r="AY1609">
        <v>6.5466449999999995E-2</v>
      </c>
      <c r="AZ1609">
        <v>7.392253E-2</v>
      </c>
      <c r="BA1609">
        <v>7.1058380000000004E-2</v>
      </c>
      <c r="BB1609">
        <v>6.9694489999999998E-2</v>
      </c>
      <c r="BC1609">
        <v>5.9328970000000002E-2</v>
      </c>
      <c r="BD1609">
        <v>4.4735405999999998E-2</v>
      </c>
      <c r="BE1609">
        <v>3.3142387999999995E-2</v>
      </c>
      <c r="BF1609">
        <v>3.6552099999999997E-2</v>
      </c>
      <c r="BG1609">
        <v>22081</v>
      </c>
      <c r="BH1609">
        <v>19982</v>
      </c>
      <c r="BI1609">
        <v>1128</v>
      </c>
      <c r="BJ1609">
        <v>3829</v>
      </c>
      <c r="BK1609">
        <v>987</v>
      </c>
      <c r="BL1609">
        <v>0.15311524000000001</v>
      </c>
      <c r="BM1609">
        <v>0.51975024000000003</v>
      </c>
      <c r="BN1609">
        <v>0.13397582999999999</v>
      </c>
      <c r="BO1609">
        <v>3620</v>
      </c>
      <c r="BP1609">
        <v>2</v>
      </c>
      <c r="BQ1609">
        <v>44</v>
      </c>
      <c r="BR1609">
        <v>310</v>
      </c>
      <c r="BS1609">
        <v>106</v>
      </c>
      <c r="BT1609">
        <v>767</v>
      </c>
      <c r="BU1609">
        <v>155</v>
      </c>
      <c r="BV1609">
        <v>337</v>
      </c>
      <c r="BW1609">
        <v>351</v>
      </c>
      <c r="BX1609">
        <v>329</v>
      </c>
      <c r="BY1609">
        <v>1587</v>
      </c>
      <c r="BZ1609">
        <v>1293</v>
      </c>
      <c r="CA1609">
        <v>2527</v>
      </c>
      <c r="CB1609">
        <v>991</v>
      </c>
      <c r="CC1609">
        <v>102</v>
      </c>
      <c r="CD1609">
        <v>8.5635359999999994E-2</v>
      </c>
      <c r="CE1609">
        <v>2.9281767E-2</v>
      </c>
      <c r="CF1609">
        <v>0.21187845</v>
      </c>
      <c r="CG1609">
        <v>4.2817679999999997E-2</v>
      </c>
      <c r="CH1609">
        <v>9.3093924000000008E-2</v>
      </c>
      <c r="CI1609">
        <v>9.6961329999999998E-2</v>
      </c>
      <c r="CJ1609">
        <v>9.0883980000000003E-2</v>
      </c>
      <c r="CK1609">
        <v>0.4383978</v>
      </c>
      <c r="CL1609">
        <v>0.35718232</v>
      </c>
      <c r="CM1609">
        <v>0.69806630000000003</v>
      </c>
      <c r="CN1609">
        <v>0.27375690000000003</v>
      </c>
      <c r="CO1609">
        <v>2.8176796E-2</v>
      </c>
      <c r="CP1609">
        <v>36231</v>
      </c>
      <c r="CQ1609">
        <v>30810</v>
      </c>
      <c r="CR1609">
        <v>937</v>
      </c>
      <c r="CS1609">
        <v>2167</v>
      </c>
      <c r="CT1609">
        <v>485</v>
      </c>
      <c r="CU1609">
        <v>0.26107550000000002</v>
      </c>
      <c r="CV1609">
        <v>0.60378929999999997</v>
      </c>
      <c r="CW1609">
        <v>0.13513512999999999</v>
      </c>
      <c r="CX1609">
        <v>130034512</v>
      </c>
      <c r="CY1609">
        <v>321</v>
      </c>
      <c r="CZ1609">
        <v>2532</v>
      </c>
      <c r="DA1609">
        <v>333</v>
      </c>
      <c r="DB1609">
        <v>2199</v>
      </c>
      <c r="DC1609">
        <v>0.13151658999999999</v>
      </c>
      <c r="DD1609">
        <v>0.86848340000000013</v>
      </c>
    </row>
    <row r="1610" spans="1:108" x14ac:dyDescent="0.3">
      <c r="A1610">
        <v>1608</v>
      </c>
      <c r="B1610">
        <v>10330</v>
      </c>
      <c r="C1610" s="1" t="s">
        <v>1708</v>
      </c>
      <c r="D1610">
        <v>710</v>
      </c>
      <c r="E1610">
        <v>605</v>
      </c>
      <c r="F1610">
        <v>302</v>
      </c>
      <c r="G1610">
        <v>303</v>
      </c>
      <c r="H1610">
        <f>SUM(male_female_comparison_df[[#This Row],[inhabitants_female]:[inhabitants_male]])</f>
        <v>605</v>
      </c>
      <c r="I1610">
        <f>male_female_comparison_df[[#This Row],[INHABITANTS_TOTAL2]]-male_female_comparison_df[[#This Row],[inhabitants_total]]</f>
        <v>0</v>
      </c>
      <c r="J1610">
        <f>male_female_comparison_df[[#This Row],[inhabitants_male]]/(male_female_comparison_df[[#This Row],[inhabitants_total]])</f>
        <v>0.50082644628099171</v>
      </c>
      <c r="L1610">
        <v>42</v>
      </c>
      <c r="M1610">
        <v>13</v>
      </c>
      <c r="N1610">
        <v>23</v>
      </c>
      <c r="O1610">
        <v>47</v>
      </c>
      <c r="P1610">
        <v>27</v>
      </c>
      <c r="Q1610">
        <v>9</v>
      </c>
      <c r="R1610">
        <v>13</v>
      </c>
      <c r="S1610">
        <v>31</v>
      </c>
      <c r="T1610">
        <v>26</v>
      </c>
      <c r="U1610">
        <v>34</v>
      </c>
      <c r="V1610">
        <v>38</v>
      </c>
      <c r="W1610">
        <v>39</v>
      </c>
      <c r="X1610">
        <v>44</v>
      </c>
      <c r="Y1610">
        <v>60</v>
      </c>
      <c r="Z1610">
        <v>51</v>
      </c>
      <c r="AA1610">
        <v>46</v>
      </c>
      <c r="AB1610">
        <v>46</v>
      </c>
      <c r="AC1610">
        <v>32</v>
      </c>
      <c r="AD1610">
        <v>10</v>
      </c>
      <c r="AE1610">
        <v>8</v>
      </c>
      <c r="AF1610">
        <v>8</v>
      </c>
      <c r="AG1610">
        <v>50.3735</v>
      </c>
      <c r="AH1610">
        <v>0.49917355000000002</v>
      </c>
      <c r="AI1610">
        <v>0.5008264</v>
      </c>
      <c r="AJ1610" s="2">
        <f>SUM(male_female_comparison_df[[#This Row],[inhabitants_proportional_male]],male_female_comparison_df[[#This Row],[inhabitants_proportional_female]])</f>
        <v>0.99999995000000008</v>
      </c>
      <c r="AK1610" s="2">
        <f>male_female_comparison_df[[#This Row],[inhabitants_proportional_male]]-male_female_comparison_df[[#This Row],[PROPORTIONAL MALE]]</f>
        <v>-4.6280991705671681E-8</v>
      </c>
      <c r="AL1610" s="2">
        <f t="shared" si="25"/>
        <v>-0.46793335875704306</v>
      </c>
      <c r="AM1610">
        <v>2.1487602999999997E-2</v>
      </c>
      <c r="AN1610">
        <v>3.8016528000000001E-2</v>
      </c>
      <c r="AO1610">
        <v>7.7685950000000004E-2</v>
      </c>
      <c r="AP1610">
        <v>4.4628100000000004E-2</v>
      </c>
      <c r="AQ1610">
        <v>1.4876033E-2</v>
      </c>
      <c r="AR1610">
        <v>2.1487602999999997E-2</v>
      </c>
      <c r="AS1610">
        <v>5.1239670000000001E-2</v>
      </c>
      <c r="AT1610">
        <v>4.2975205999999995E-2</v>
      </c>
      <c r="AU1610">
        <v>5.6198347000000003E-2</v>
      </c>
      <c r="AV1610">
        <v>6.2809914000000008E-2</v>
      </c>
      <c r="AW1610">
        <v>6.4462809999999995E-2</v>
      </c>
      <c r="AX1610">
        <v>7.2727269999999997E-2</v>
      </c>
      <c r="AY1610">
        <v>9.9173549999999999E-2</v>
      </c>
      <c r="AZ1610">
        <v>8.4297520000000001E-2</v>
      </c>
      <c r="BA1610">
        <v>7.6033056000000002E-2</v>
      </c>
      <c r="BB1610">
        <v>7.6033056000000002E-2</v>
      </c>
      <c r="BC1610">
        <v>5.2892562000000004E-2</v>
      </c>
      <c r="BD1610">
        <v>1.6528925E-2</v>
      </c>
      <c r="BE1610">
        <v>1.3223140500000001E-2</v>
      </c>
      <c r="BF1610">
        <v>1.3223140500000001E-2</v>
      </c>
      <c r="BG1610">
        <v>22410</v>
      </c>
      <c r="BH1610">
        <v>20948</v>
      </c>
      <c r="BI1610">
        <v>110</v>
      </c>
      <c r="BJ1610">
        <v>296</v>
      </c>
      <c r="BK1610">
        <v>101</v>
      </c>
      <c r="BL1610">
        <v>0.17460318</v>
      </c>
      <c r="BM1610">
        <v>0.46984126999999998</v>
      </c>
      <c r="BN1610">
        <v>0.16031746999999999</v>
      </c>
      <c r="BO1610">
        <v>281</v>
      </c>
      <c r="BP1610">
        <v>2.2000000000000002</v>
      </c>
      <c r="BQ1610">
        <v>41.2</v>
      </c>
      <c r="BR1610">
        <v>21</v>
      </c>
      <c r="BS1610">
        <v>12</v>
      </c>
      <c r="BT1610">
        <v>65</v>
      </c>
      <c r="BU1610">
        <v>11</v>
      </c>
      <c r="BV1610">
        <v>28</v>
      </c>
      <c r="BW1610">
        <v>32</v>
      </c>
      <c r="BX1610">
        <v>28</v>
      </c>
      <c r="BY1610">
        <v>136</v>
      </c>
      <c r="BZ1610">
        <v>81</v>
      </c>
      <c r="CA1610">
        <v>197</v>
      </c>
      <c r="CB1610">
        <v>77</v>
      </c>
      <c r="CC1610">
        <v>7</v>
      </c>
      <c r="CD1610">
        <v>7.4733090000000002E-2</v>
      </c>
      <c r="CE1610">
        <v>4.2704627000000002E-2</v>
      </c>
      <c r="CF1610">
        <v>0.23131673</v>
      </c>
      <c r="CG1610">
        <v>3.9145909999999999E-2</v>
      </c>
      <c r="CH1610">
        <v>9.9644125E-2</v>
      </c>
      <c r="CI1610">
        <v>0.11387899999999999</v>
      </c>
      <c r="CJ1610">
        <v>9.9644125E-2</v>
      </c>
      <c r="CK1610">
        <v>0.48398574999999999</v>
      </c>
      <c r="CL1610">
        <v>0.28825623</v>
      </c>
      <c r="CM1610">
        <v>0.7010675999999999</v>
      </c>
      <c r="CN1610">
        <v>0.27402135999999999</v>
      </c>
      <c r="CO1610">
        <v>2.4911031E-2</v>
      </c>
      <c r="CP1610">
        <v>39346</v>
      </c>
      <c r="CQ1610">
        <v>33943</v>
      </c>
      <c r="CR1610">
        <v>60</v>
      </c>
      <c r="CS1610">
        <v>176</v>
      </c>
      <c r="CT1610">
        <v>55</v>
      </c>
      <c r="CU1610">
        <v>0.20618555999999999</v>
      </c>
      <c r="CV1610">
        <v>0.60481099999999999</v>
      </c>
      <c r="CW1610">
        <v>0.18900343999999999</v>
      </c>
      <c r="CX1610">
        <v>11449734</v>
      </c>
      <c r="CY1610">
        <v>8</v>
      </c>
      <c r="CZ1610">
        <v>269</v>
      </c>
      <c r="DA1610">
        <v>36</v>
      </c>
      <c r="DB1610">
        <v>233</v>
      </c>
      <c r="DC1610">
        <v>0.133829</v>
      </c>
      <c r="DD1610">
        <v>0.86617099999999991</v>
      </c>
    </row>
    <row r="1611" spans="1:108" x14ac:dyDescent="0.3">
      <c r="A1611">
        <v>1609</v>
      </c>
      <c r="B1611">
        <v>10360</v>
      </c>
      <c r="C1611" s="1" t="s">
        <v>1709</v>
      </c>
      <c r="D1611">
        <v>710</v>
      </c>
      <c r="E1611">
        <v>1307</v>
      </c>
      <c r="F1611">
        <v>616</v>
      </c>
      <c r="G1611">
        <v>691</v>
      </c>
      <c r="H1611">
        <f>SUM(male_female_comparison_df[[#This Row],[inhabitants_female]:[inhabitants_male]])</f>
        <v>1307</v>
      </c>
      <c r="I1611">
        <f>male_female_comparison_df[[#This Row],[INHABITANTS_TOTAL2]]-male_female_comparison_df[[#This Row],[inhabitants_total]]</f>
        <v>0</v>
      </c>
      <c r="J1611">
        <f>male_female_comparison_df[[#This Row],[inhabitants_male]]/(male_female_comparison_df[[#This Row],[inhabitants_total]])</f>
        <v>0.5286916602907421</v>
      </c>
      <c r="L1611">
        <v>42</v>
      </c>
      <c r="M1611">
        <v>41</v>
      </c>
      <c r="N1611">
        <v>51</v>
      </c>
      <c r="O1611">
        <v>106</v>
      </c>
      <c r="P1611">
        <v>47</v>
      </c>
      <c r="Q1611">
        <v>22</v>
      </c>
      <c r="R1611">
        <v>21</v>
      </c>
      <c r="S1611">
        <v>42</v>
      </c>
      <c r="T1611">
        <v>60</v>
      </c>
      <c r="U1611">
        <v>71</v>
      </c>
      <c r="V1611">
        <v>79</v>
      </c>
      <c r="W1611">
        <v>97</v>
      </c>
      <c r="X1611">
        <v>113</v>
      </c>
      <c r="Y1611">
        <v>107</v>
      </c>
      <c r="Z1611">
        <v>89</v>
      </c>
      <c r="AA1611">
        <v>114</v>
      </c>
      <c r="AB1611">
        <v>105</v>
      </c>
      <c r="AC1611">
        <v>73</v>
      </c>
      <c r="AD1611">
        <v>21</v>
      </c>
      <c r="AE1611">
        <v>26</v>
      </c>
      <c r="AF1611">
        <v>22</v>
      </c>
      <c r="AG1611">
        <v>14.045242999999999</v>
      </c>
      <c r="AH1611">
        <v>0.47130834999999999</v>
      </c>
      <c r="AI1611">
        <v>0.52869164999999996</v>
      </c>
      <c r="AJ1611" s="2">
        <f>SUM(male_female_comparison_df[[#This Row],[inhabitants_proportional_male]],male_female_comparison_df[[#This Row],[inhabitants_proportional_female]])</f>
        <v>1</v>
      </c>
      <c r="AK1611" s="2">
        <f>male_female_comparison_df[[#This Row],[inhabitants_proportional_male]]-male_female_comparison_df[[#This Row],[PROPORTIONAL MALE]]</f>
        <v>-1.029074214731196E-8</v>
      </c>
      <c r="AL1611" s="2">
        <f t="shared" si="25"/>
        <v>-0.46793335875704306</v>
      </c>
      <c r="AM1611">
        <v>3.1369550000000003E-2</v>
      </c>
      <c r="AN1611">
        <v>3.9020658E-2</v>
      </c>
      <c r="AO1611">
        <v>8.1101759999999995E-2</v>
      </c>
      <c r="AP1611">
        <v>3.5960216000000003E-2</v>
      </c>
      <c r="AQ1611">
        <v>1.6832441E-2</v>
      </c>
      <c r="AR1611">
        <v>1.6067330000000001E-2</v>
      </c>
      <c r="AS1611">
        <v>3.2134660000000002E-2</v>
      </c>
      <c r="AT1611">
        <v>4.5906654999999998E-2</v>
      </c>
      <c r="AU1611">
        <v>5.4322875999999999E-2</v>
      </c>
      <c r="AV1611">
        <v>6.0443762999999998E-2</v>
      </c>
      <c r="AW1611">
        <v>7.4215760000000006E-2</v>
      </c>
      <c r="AX1611">
        <v>8.6457536000000001E-2</v>
      </c>
      <c r="AY1611">
        <v>8.1866869999999994E-2</v>
      </c>
      <c r="AZ1611">
        <v>6.8094870000000002E-2</v>
      </c>
      <c r="BA1611">
        <v>8.7222649999999999E-2</v>
      </c>
      <c r="BB1611">
        <v>8.0336644999999998E-2</v>
      </c>
      <c r="BC1611">
        <v>5.5853099999999996E-2</v>
      </c>
      <c r="BD1611">
        <v>1.6067330000000001E-2</v>
      </c>
      <c r="BE1611">
        <v>1.9892884E-2</v>
      </c>
      <c r="BF1611">
        <v>1.6832441E-2</v>
      </c>
      <c r="BG1611">
        <v>24671</v>
      </c>
      <c r="BH1611">
        <v>22118</v>
      </c>
      <c r="BI1611">
        <v>179</v>
      </c>
      <c r="BJ1611">
        <v>663</v>
      </c>
      <c r="BK1611">
        <v>225</v>
      </c>
      <c r="BL1611">
        <v>0.13229858999999999</v>
      </c>
      <c r="BM1611">
        <v>0.49002217999999997</v>
      </c>
      <c r="BN1611">
        <v>0.16629711999999999</v>
      </c>
      <c r="BO1611">
        <v>591</v>
      </c>
      <c r="BP1611">
        <v>2.2000000000000002</v>
      </c>
      <c r="BQ1611">
        <v>46.3</v>
      </c>
      <c r="BR1611">
        <v>27</v>
      </c>
      <c r="BS1611">
        <v>12</v>
      </c>
      <c r="BT1611">
        <v>148</v>
      </c>
      <c r="BU1611">
        <v>39</v>
      </c>
      <c r="BV1611">
        <v>68</v>
      </c>
      <c r="BW1611">
        <v>75</v>
      </c>
      <c r="BX1611">
        <v>51</v>
      </c>
      <c r="BY1611">
        <v>268</v>
      </c>
      <c r="BZ1611">
        <v>176</v>
      </c>
      <c r="CA1611">
        <v>498</v>
      </c>
      <c r="CB1611">
        <v>80</v>
      </c>
      <c r="CC1611">
        <v>13</v>
      </c>
      <c r="CD1611">
        <v>4.5685280000000002E-2</v>
      </c>
      <c r="CE1611">
        <v>2.0304568000000002E-2</v>
      </c>
      <c r="CF1611">
        <v>0.25042300000000001</v>
      </c>
      <c r="CG1611">
        <v>6.5989845000000005E-2</v>
      </c>
      <c r="CH1611">
        <v>0.11505922</v>
      </c>
      <c r="CI1611">
        <v>0.12690355</v>
      </c>
      <c r="CJ1611">
        <v>8.6294410000000002E-2</v>
      </c>
      <c r="CK1611">
        <v>0.4534687</v>
      </c>
      <c r="CL1611">
        <v>0.29780033</v>
      </c>
      <c r="CM1611">
        <v>0.84263957</v>
      </c>
      <c r="CN1611">
        <v>0.13536379000000001</v>
      </c>
      <c r="CO1611">
        <v>2.1996615000000001E-2</v>
      </c>
      <c r="CP1611">
        <v>44253</v>
      </c>
      <c r="CQ1611">
        <v>38556</v>
      </c>
      <c r="CR1611">
        <v>96</v>
      </c>
      <c r="CS1611">
        <v>370</v>
      </c>
      <c r="CT1611">
        <v>130</v>
      </c>
      <c r="CU1611">
        <v>0.16107382000000001</v>
      </c>
      <c r="CV1611">
        <v>0.62080540000000006</v>
      </c>
      <c r="CW1611">
        <v>0.2181208</v>
      </c>
      <c r="CX1611">
        <v>26374936</v>
      </c>
      <c r="CY1611">
        <v>413</v>
      </c>
      <c r="CZ1611">
        <v>727</v>
      </c>
      <c r="DA1611">
        <v>108</v>
      </c>
      <c r="DB1611">
        <v>619</v>
      </c>
      <c r="DC1611">
        <v>0.14855571000000001</v>
      </c>
      <c r="DD1611">
        <v>0.85144430000000015</v>
      </c>
    </row>
    <row r="1612" spans="1:108" x14ac:dyDescent="0.3">
      <c r="A1612">
        <v>1610</v>
      </c>
      <c r="B1612">
        <v>10380</v>
      </c>
      <c r="C1612" s="1" t="s">
        <v>1710</v>
      </c>
      <c r="D1612">
        <v>710</v>
      </c>
      <c r="E1612">
        <v>112</v>
      </c>
      <c r="F1612">
        <v>49</v>
      </c>
      <c r="G1612">
        <v>63</v>
      </c>
      <c r="H1612">
        <f>SUM(male_female_comparison_df[[#This Row],[inhabitants_female]:[inhabitants_male]])</f>
        <v>112</v>
      </c>
      <c r="I1612">
        <f>male_female_comparison_df[[#This Row],[INHABITANTS_TOTAL2]]-male_female_comparison_df[[#This Row],[inhabitants_total]]</f>
        <v>0</v>
      </c>
      <c r="J1612">
        <f>male_female_comparison_df[[#This Row],[inhabitants_male]]/(male_female_comparison_df[[#This Row],[inhabitants_total]])</f>
        <v>0.5625</v>
      </c>
      <c r="L1612">
        <v>43</v>
      </c>
      <c r="M1612">
        <v>1</v>
      </c>
      <c r="N1612">
        <v>5</v>
      </c>
      <c r="O1612">
        <v>8</v>
      </c>
      <c r="P1612">
        <v>3</v>
      </c>
      <c r="Q1612">
        <v>5</v>
      </c>
      <c r="R1612">
        <v>1</v>
      </c>
      <c r="S1612">
        <v>2</v>
      </c>
      <c r="T1612">
        <v>4</v>
      </c>
      <c r="U1612">
        <v>7</v>
      </c>
      <c r="V1612">
        <v>10</v>
      </c>
      <c r="W1612">
        <v>7</v>
      </c>
      <c r="X1612">
        <v>9</v>
      </c>
      <c r="Y1612">
        <v>10</v>
      </c>
      <c r="Z1612">
        <v>9</v>
      </c>
      <c r="AA1612">
        <v>14</v>
      </c>
      <c r="AB1612">
        <v>10</v>
      </c>
      <c r="AC1612">
        <v>2</v>
      </c>
      <c r="AD1612">
        <v>1</v>
      </c>
      <c r="AE1612">
        <v>3</v>
      </c>
      <c r="AF1612">
        <v>1</v>
      </c>
      <c r="AG1612">
        <v>5.7329884000000009</v>
      </c>
      <c r="AH1612">
        <v>0.4375</v>
      </c>
      <c r="AI1612">
        <v>0.5625</v>
      </c>
      <c r="AJ1612" s="2">
        <f>SUM(male_female_comparison_df[[#This Row],[inhabitants_proportional_male]],male_female_comparison_df[[#This Row],[inhabitants_proportional_female]])</f>
        <v>1</v>
      </c>
      <c r="AK1612" s="2">
        <f>male_female_comparison_df[[#This Row],[inhabitants_proportional_male]]-male_female_comparison_df[[#This Row],[PROPORTIONAL MALE]]</f>
        <v>0</v>
      </c>
      <c r="AL1612" s="2">
        <f t="shared" si="25"/>
        <v>-0.46793335875704306</v>
      </c>
      <c r="AM1612">
        <v>8.9285719999999992E-3</v>
      </c>
      <c r="AN1612">
        <v>4.4642859999999999E-2</v>
      </c>
      <c r="AO1612">
        <v>7.1428574999999994E-2</v>
      </c>
      <c r="AP1612">
        <v>2.6785715000000002E-2</v>
      </c>
      <c r="AQ1612">
        <v>4.4642859999999999E-2</v>
      </c>
      <c r="AR1612">
        <v>8.9285719999999992E-3</v>
      </c>
      <c r="AS1612">
        <v>1.7857143999999998E-2</v>
      </c>
      <c r="AT1612">
        <v>3.5714287000000004E-2</v>
      </c>
      <c r="AU1612">
        <v>6.25E-2</v>
      </c>
      <c r="AV1612">
        <v>8.9285719999999999E-2</v>
      </c>
      <c r="AW1612">
        <v>6.25E-2</v>
      </c>
      <c r="AX1612">
        <v>8.0357139999999994E-2</v>
      </c>
      <c r="AY1612">
        <v>8.9285719999999999E-2</v>
      </c>
      <c r="AZ1612">
        <v>8.0357139999999994E-2</v>
      </c>
      <c r="BA1612">
        <v>0.125</v>
      </c>
      <c r="BB1612">
        <v>8.9285719999999999E-2</v>
      </c>
      <c r="BC1612">
        <v>1.7857143999999998E-2</v>
      </c>
      <c r="BD1612">
        <v>8.9285719999999992E-3</v>
      </c>
      <c r="BE1612">
        <v>2.6785715000000002E-2</v>
      </c>
      <c r="BF1612">
        <v>8.9285719999999992E-3</v>
      </c>
      <c r="BG1612">
        <v>23352</v>
      </c>
      <c r="BH1612">
        <v>23183</v>
      </c>
      <c r="BI1612">
        <v>18</v>
      </c>
      <c r="BJ1612">
        <v>54</v>
      </c>
      <c r="BK1612">
        <v>20</v>
      </c>
      <c r="BL1612">
        <v>0.15789473000000001</v>
      </c>
      <c r="BM1612">
        <v>0.47368421999999999</v>
      </c>
      <c r="BN1612">
        <v>0.1754386</v>
      </c>
      <c r="BO1612">
        <v>47</v>
      </c>
      <c r="BP1612">
        <v>2.2999999999999998</v>
      </c>
      <c r="BQ1612">
        <v>43.9</v>
      </c>
      <c r="BR1612">
        <v>0</v>
      </c>
      <c r="BS1612">
        <v>1</v>
      </c>
      <c r="BT1612">
        <v>13</v>
      </c>
      <c r="BU1612">
        <v>1</v>
      </c>
      <c r="BV1612">
        <v>5</v>
      </c>
      <c r="BW1612">
        <v>7</v>
      </c>
      <c r="BX1612">
        <v>6</v>
      </c>
      <c r="BY1612">
        <v>23</v>
      </c>
      <c r="BZ1612">
        <v>11</v>
      </c>
      <c r="CA1612">
        <v>46</v>
      </c>
      <c r="CB1612">
        <v>1</v>
      </c>
      <c r="CC1612">
        <v>0</v>
      </c>
      <c r="CE1612">
        <v>2.1276594999999999E-2</v>
      </c>
      <c r="CF1612">
        <v>0.27659573999999998</v>
      </c>
      <c r="CG1612">
        <v>2.1276594999999999E-2</v>
      </c>
      <c r="CH1612">
        <v>0.10638298</v>
      </c>
      <c r="CI1612">
        <v>0.14893617000000001</v>
      </c>
      <c r="CJ1612">
        <v>0.12765957</v>
      </c>
      <c r="CK1612">
        <v>0.48936170000000001</v>
      </c>
      <c r="CL1612">
        <v>0.23404256000000001</v>
      </c>
      <c r="CM1612">
        <v>0.97872340000000002</v>
      </c>
      <c r="CN1612">
        <v>2.1276594999999999E-2</v>
      </c>
      <c r="CO1612">
        <v>2.1276594999999999E-2</v>
      </c>
      <c r="CP1612">
        <v>45179</v>
      </c>
      <c r="CQ1612">
        <v>40939</v>
      </c>
      <c r="CR1612">
        <v>7</v>
      </c>
      <c r="CS1612">
        <v>26</v>
      </c>
      <c r="CT1612">
        <v>14</v>
      </c>
      <c r="CU1612">
        <v>0.14893617000000001</v>
      </c>
      <c r="CV1612">
        <v>0.55319149999999995</v>
      </c>
      <c r="CW1612">
        <v>0.29787233000000002</v>
      </c>
      <c r="CX1612">
        <v>2123412</v>
      </c>
      <c r="CY1612">
        <v>19</v>
      </c>
      <c r="CZ1612">
        <v>73</v>
      </c>
      <c r="DA1612">
        <v>11</v>
      </c>
      <c r="DB1612">
        <v>62</v>
      </c>
      <c r="DC1612">
        <v>0.15068493999999999</v>
      </c>
      <c r="DD1612">
        <v>0.84931504999999996</v>
      </c>
    </row>
    <row r="1613" spans="1:108" x14ac:dyDescent="0.3">
      <c r="A1613">
        <v>1611</v>
      </c>
      <c r="B1613">
        <v>10470</v>
      </c>
      <c r="C1613" s="1" t="s">
        <v>1711</v>
      </c>
      <c r="D1613">
        <v>710</v>
      </c>
      <c r="E1613">
        <v>531</v>
      </c>
      <c r="F1613">
        <v>270</v>
      </c>
      <c r="G1613">
        <v>261</v>
      </c>
      <c r="H1613">
        <f>SUM(male_female_comparison_df[[#This Row],[inhabitants_female]:[inhabitants_male]])</f>
        <v>531</v>
      </c>
      <c r="I1613">
        <f>male_female_comparison_df[[#This Row],[INHABITANTS_TOTAL2]]-male_female_comparison_df[[#This Row],[inhabitants_total]]</f>
        <v>0</v>
      </c>
      <c r="J1613">
        <f>male_female_comparison_df[[#This Row],[inhabitants_male]]/(male_female_comparison_df[[#This Row],[inhabitants_total]])</f>
        <v>0.49152542372881358</v>
      </c>
      <c r="L1613">
        <v>44</v>
      </c>
      <c r="M1613">
        <v>15</v>
      </c>
      <c r="N1613">
        <v>19</v>
      </c>
      <c r="O1613">
        <v>47</v>
      </c>
      <c r="P1613">
        <v>19</v>
      </c>
      <c r="Q1613">
        <v>12</v>
      </c>
      <c r="R1613">
        <v>12</v>
      </c>
      <c r="S1613">
        <v>7</v>
      </c>
      <c r="T1613">
        <v>15</v>
      </c>
      <c r="U1613">
        <v>30</v>
      </c>
      <c r="V1613">
        <v>36</v>
      </c>
      <c r="W1613">
        <v>35</v>
      </c>
      <c r="X1613">
        <v>43</v>
      </c>
      <c r="Y1613">
        <v>43</v>
      </c>
      <c r="Z1613">
        <v>44</v>
      </c>
      <c r="AA1613">
        <v>44</v>
      </c>
      <c r="AB1613">
        <v>32</v>
      </c>
      <c r="AC1613">
        <v>34</v>
      </c>
      <c r="AD1613">
        <v>17</v>
      </c>
      <c r="AE1613">
        <v>14</v>
      </c>
      <c r="AF1613">
        <v>13</v>
      </c>
      <c r="AG1613">
        <v>20.109327</v>
      </c>
      <c r="AH1613">
        <v>0.5084746</v>
      </c>
      <c r="AI1613">
        <v>0.4915254</v>
      </c>
      <c r="AJ1613" s="2">
        <f>SUM(male_female_comparison_df[[#This Row],[inhabitants_proportional_male]],male_female_comparison_df[[#This Row],[inhabitants_proportional_female]])</f>
        <v>1</v>
      </c>
      <c r="AK1613" s="2">
        <f>male_female_comparison_df[[#This Row],[inhabitants_proportional_male]]-male_female_comparison_df[[#This Row],[PROPORTIONAL MALE]]</f>
        <v>-2.3728813580703445E-8</v>
      </c>
      <c r="AL1613" s="2">
        <f t="shared" si="25"/>
        <v>-0.46793335875704306</v>
      </c>
      <c r="AM1613">
        <v>2.8248587999999998E-2</v>
      </c>
      <c r="AN1613">
        <v>3.5781543999999998E-2</v>
      </c>
      <c r="AO1613">
        <v>8.8512240000000006E-2</v>
      </c>
      <c r="AP1613">
        <v>3.5781543999999998E-2</v>
      </c>
      <c r="AQ1613">
        <v>2.259887E-2</v>
      </c>
      <c r="AR1613">
        <v>2.259887E-2</v>
      </c>
      <c r="AS1613">
        <v>1.3182675E-2</v>
      </c>
      <c r="AT1613">
        <v>2.8248587999999998E-2</v>
      </c>
      <c r="AU1613">
        <v>5.6497174999999997E-2</v>
      </c>
      <c r="AV1613">
        <v>6.7796609999999993E-2</v>
      </c>
      <c r="AW1613">
        <v>6.5913369999999999E-2</v>
      </c>
      <c r="AX1613">
        <v>8.0979289999999995E-2</v>
      </c>
      <c r="AY1613">
        <v>8.0979289999999995E-2</v>
      </c>
      <c r="AZ1613">
        <v>8.2862525999999992E-2</v>
      </c>
      <c r="BA1613">
        <v>8.2862525999999992E-2</v>
      </c>
      <c r="BB1613">
        <v>6.0263652000000001E-2</v>
      </c>
      <c r="BC1613">
        <v>6.4030130000000005E-2</v>
      </c>
      <c r="BD1613">
        <v>3.2015067000000001E-2</v>
      </c>
      <c r="BE1613">
        <v>2.6365349999999999E-2</v>
      </c>
      <c r="BF1613">
        <v>2.4482108999999998E-2</v>
      </c>
      <c r="BG1613">
        <v>22181</v>
      </c>
      <c r="BH1613">
        <v>18997</v>
      </c>
      <c r="BI1613">
        <v>93</v>
      </c>
      <c r="BJ1613">
        <v>265</v>
      </c>
      <c r="BK1613">
        <v>68</v>
      </c>
      <c r="BL1613">
        <v>0.16909091000000001</v>
      </c>
      <c r="BM1613">
        <v>0.48181816999999999</v>
      </c>
      <c r="BN1613">
        <v>0.123636365</v>
      </c>
      <c r="BO1613">
        <v>255</v>
      </c>
      <c r="BP1613">
        <v>2.1</v>
      </c>
      <c r="BQ1613">
        <v>40</v>
      </c>
      <c r="BR1613">
        <v>7</v>
      </c>
      <c r="BS1613">
        <v>5</v>
      </c>
      <c r="BT1613">
        <v>61</v>
      </c>
      <c r="BU1613">
        <v>13</v>
      </c>
      <c r="BV1613">
        <v>28</v>
      </c>
      <c r="BW1613">
        <v>35</v>
      </c>
      <c r="BX1613">
        <v>26</v>
      </c>
      <c r="BY1613">
        <v>114</v>
      </c>
      <c r="BZ1613">
        <v>81</v>
      </c>
      <c r="CA1613">
        <v>139</v>
      </c>
      <c r="CB1613">
        <v>101</v>
      </c>
      <c r="CC1613">
        <v>15</v>
      </c>
      <c r="CD1613">
        <v>2.745098E-2</v>
      </c>
      <c r="CE1613">
        <v>1.9607843999999999E-2</v>
      </c>
      <c r="CF1613">
        <v>0.23921569000000001</v>
      </c>
      <c r="CG1613">
        <v>5.0980392999999999E-2</v>
      </c>
      <c r="CH1613">
        <v>0.10980392</v>
      </c>
      <c r="CI1613">
        <v>0.13725491000000001</v>
      </c>
      <c r="CJ1613">
        <v>0.101960786</v>
      </c>
      <c r="CK1613">
        <v>0.44705883000000002</v>
      </c>
      <c r="CL1613">
        <v>0.31764706999999998</v>
      </c>
      <c r="CM1613">
        <v>0.54509806999999999</v>
      </c>
      <c r="CN1613">
        <v>0.39607843999999998</v>
      </c>
      <c r="CO1613">
        <v>5.8823529999999999E-2</v>
      </c>
      <c r="CP1613">
        <v>36834</v>
      </c>
      <c r="CQ1613">
        <v>30124</v>
      </c>
      <c r="CR1613">
        <v>78</v>
      </c>
      <c r="CS1613">
        <v>147</v>
      </c>
      <c r="CT1613">
        <v>32</v>
      </c>
      <c r="CU1613">
        <v>0.30350192999999998</v>
      </c>
      <c r="CV1613">
        <v>0.57198440000000006</v>
      </c>
      <c r="CW1613">
        <v>0.12451362000000001</v>
      </c>
      <c r="CX1613">
        <v>9466336</v>
      </c>
      <c r="CY1613">
        <v>30</v>
      </c>
      <c r="CZ1613">
        <v>250</v>
      </c>
      <c r="DA1613">
        <v>32</v>
      </c>
      <c r="DB1613">
        <v>218</v>
      </c>
      <c r="DC1613">
        <v>0.128</v>
      </c>
      <c r="DD1613">
        <v>0.872</v>
      </c>
    </row>
    <row r="1614" spans="1:108" x14ac:dyDescent="0.3">
      <c r="A1614">
        <v>1612</v>
      </c>
      <c r="B1614">
        <v>10520</v>
      </c>
      <c r="C1614" s="1" t="s">
        <v>1712</v>
      </c>
      <c r="D1614">
        <v>710</v>
      </c>
      <c r="E1614">
        <v>1700</v>
      </c>
      <c r="F1614">
        <v>861</v>
      </c>
      <c r="G1614">
        <v>839</v>
      </c>
      <c r="H1614">
        <f>SUM(male_female_comparison_df[[#This Row],[inhabitants_female]:[inhabitants_male]])</f>
        <v>1700</v>
      </c>
      <c r="I1614">
        <f>male_female_comparison_df[[#This Row],[INHABITANTS_TOTAL2]]-male_female_comparison_df[[#This Row],[inhabitants_total]]</f>
        <v>0</v>
      </c>
      <c r="J1614">
        <f>male_female_comparison_df[[#This Row],[inhabitants_male]]/(male_female_comparison_df[[#This Row],[inhabitants_total]])</f>
        <v>0.49352941176470588</v>
      </c>
      <c r="L1614">
        <v>45</v>
      </c>
      <c r="M1614">
        <v>52</v>
      </c>
      <c r="N1614">
        <v>73</v>
      </c>
      <c r="O1614">
        <v>131</v>
      </c>
      <c r="P1614">
        <v>59</v>
      </c>
      <c r="Q1614">
        <v>37</v>
      </c>
      <c r="R1614">
        <v>28</v>
      </c>
      <c r="S1614">
        <v>64</v>
      </c>
      <c r="T1614">
        <v>62</v>
      </c>
      <c r="U1614">
        <v>101</v>
      </c>
      <c r="V1614">
        <v>95</v>
      </c>
      <c r="W1614">
        <v>100</v>
      </c>
      <c r="X1614">
        <v>106</v>
      </c>
      <c r="Y1614">
        <v>124</v>
      </c>
      <c r="Z1614">
        <v>131</v>
      </c>
      <c r="AA1614">
        <v>96</v>
      </c>
      <c r="AB1614">
        <v>129</v>
      </c>
      <c r="AC1614">
        <v>104</v>
      </c>
      <c r="AD1614">
        <v>81</v>
      </c>
      <c r="AE1614">
        <v>49</v>
      </c>
      <c r="AF1614">
        <v>78</v>
      </c>
      <c r="AG1614">
        <v>8.7317020000000003</v>
      </c>
      <c r="AH1614">
        <v>0.50647056000000001</v>
      </c>
      <c r="AI1614">
        <v>0.49352940000000001</v>
      </c>
      <c r="AJ1614" s="2">
        <f>SUM(male_female_comparison_df[[#This Row],[inhabitants_proportional_male]],male_female_comparison_df[[#This Row],[inhabitants_proportional_female]])</f>
        <v>0.99999996000000002</v>
      </c>
      <c r="AK1614" s="2">
        <f>male_female_comparison_df[[#This Row],[inhabitants_proportional_male]]-male_female_comparison_df[[#This Row],[PROPORTIONAL MALE]]</f>
        <v>-1.1764705876160519E-8</v>
      </c>
      <c r="AL1614" s="2">
        <f t="shared" si="25"/>
        <v>-0.46793335875704306</v>
      </c>
      <c r="AM1614">
        <v>3.0588236000000001E-2</v>
      </c>
      <c r="AN1614">
        <v>4.2941174999999998E-2</v>
      </c>
      <c r="AO1614">
        <v>7.705882E-2</v>
      </c>
      <c r="AP1614">
        <v>3.4705880000000001E-2</v>
      </c>
      <c r="AQ1614">
        <v>2.1764704999999999E-2</v>
      </c>
      <c r="AR1614">
        <v>1.6470589000000001E-2</v>
      </c>
      <c r="AS1614">
        <v>3.7647057000000005E-2</v>
      </c>
      <c r="AT1614">
        <v>3.6470589999999997E-2</v>
      </c>
      <c r="AU1614">
        <v>5.9411764000000006E-2</v>
      </c>
      <c r="AV1614">
        <v>5.5882352999999996E-2</v>
      </c>
      <c r="AW1614">
        <v>5.8823529999999999E-2</v>
      </c>
      <c r="AX1614">
        <v>6.2352940000000003E-2</v>
      </c>
      <c r="AY1614">
        <v>7.2941179999999994E-2</v>
      </c>
      <c r="AZ1614">
        <v>7.705882E-2</v>
      </c>
      <c r="BA1614">
        <v>5.6470587999999995E-2</v>
      </c>
      <c r="BB1614">
        <v>7.5882350000000001E-2</v>
      </c>
      <c r="BC1614">
        <v>6.1176469999999997E-2</v>
      </c>
      <c r="BD1614">
        <v>4.7647059999999998E-2</v>
      </c>
      <c r="BE1614">
        <v>2.882353E-2</v>
      </c>
      <c r="BF1614">
        <v>4.5882350000000002E-2</v>
      </c>
      <c r="BG1614">
        <v>23080</v>
      </c>
      <c r="BH1614">
        <v>20059</v>
      </c>
      <c r="BI1614">
        <v>277</v>
      </c>
      <c r="BJ1614">
        <v>853</v>
      </c>
      <c r="BK1614">
        <v>236</v>
      </c>
      <c r="BL1614">
        <v>0.15965419</v>
      </c>
      <c r="BM1614">
        <v>0.49164265000000001</v>
      </c>
      <c r="BN1614">
        <v>0.13602306</v>
      </c>
      <c r="BO1614">
        <v>757</v>
      </c>
      <c r="BP1614">
        <v>2.2000000000000002</v>
      </c>
      <c r="BQ1614">
        <v>47.3</v>
      </c>
      <c r="BR1614">
        <v>28</v>
      </c>
      <c r="BS1614">
        <v>21</v>
      </c>
      <c r="BT1614">
        <v>185</v>
      </c>
      <c r="BU1614">
        <v>47</v>
      </c>
      <c r="BV1614">
        <v>86</v>
      </c>
      <c r="BW1614">
        <v>94</v>
      </c>
      <c r="BX1614">
        <v>73</v>
      </c>
      <c r="BY1614">
        <v>274</v>
      </c>
      <c r="BZ1614">
        <v>304</v>
      </c>
      <c r="CA1614">
        <v>640</v>
      </c>
      <c r="CB1614">
        <v>107</v>
      </c>
      <c r="CC1614">
        <v>10</v>
      </c>
      <c r="CD1614">
        <v>3.6988109999999998E-2</v>
      </c>
      <c r="CE1614">
        <v>2.7741083999999999E-2</v>
      </c>
      <c r="CF1614">
        <v>0.24438573</v>
      </c>
      <c r="CG1614">
        <v>6.2087185999999996E-2</v>
      </c>
      <c r="CH1614">
        <v>0.11360634</v>
      </c>
      <c r="CI1614">
        <v>0.12417437000000001</v>
      </c>
      <c r="CJ1614">
        <v>9.6433290000000005E-2</v>
      </c>
      <c r="CK1614">
        <v>0.36195507999999998</v>
      </c>
      <c r="CL1614">
        <v>0.40158520000000003</v>
      </c>
      <c r="CM1614">
        <v>0.84544253000000003</v>
      </c>
      <c r="CN1614">
        <v>0.14134742</v>
      </c>
      <c r="CO1614">
        <v>1.3210039999999999E-2</v>
      </c>
      <c r="CP1614">
        <v>41007</v>
      </c>
      <c r="CQ1614">
        <v>34087</v>
      </c>
      <c r="CR1614">
        <v>182</v>
      </c>
      <c r="CS1614">
        <v>456</v>
      </c>
      <c r="CT1614">
        <v>127</v>
      </c>
      <c r="CU1614">
        <v>0.23790849999999999</v>
      </c>
      <c r="CV1614">
        <v>0.59607845999999998</v>
      </c>
      <c r="CW1614">
        <v>0.16601308000000001</v>
      </c>
      <c r="CX1614">
        <v>31370004</v>
      </c>
      <c r="CY1614">
        <v>582</v>
      </c>
      <c r="CZ1614">
        <v>876</v>
      </c>
      <c r="DA1614">
        <v>110</v>
      </c>
      <c r="DB1614">
        <v>766</v>
      </c>
      <c r="DC1614">
        <v>0.12557077</v>
      </c>
      <c r="DD1614">
        <v>0.87442919999999991</v>
      </c>
    </row>
    <row r="1615" spans="1:108" x14ac:dyDescent="0.3">
      <c r="A1615">
        <v>1613</v>
      </c>
      <c r="B1615">
        <v>11310</v>
      </c>
      <c r="C1615" s="1" t="s">
        <v>1713</v>
      </c>
      <c r="D1615">
        <v>694</v>
      </c>
      <c r="E1615">
        <v>784</v>
      </c>
      <c r="F1615">
        <v>401</v>
      </c>
      <c r="G1615">
        <v>383</v>
      </c>
      <c r="H1615">
        <f>SUM(male_female_comparison_df[[#This Row],[inhabitants_female]:[inhabitants_male]])</f>
        <v>784</v>
      </c>
      <c r="I1615">
        <f>male_female_comparison_df[[#This Row],[INHABITANTS_TOTAL2]]-male_female_comparison_df[[#This Row],[inhabitants_total]]</f>
        <v>0</v>
      </c>
      <c r="J1615">
        <f>male_female_comparison_df[[#This Row],[inhabitants_male]]/(male_female_comparison_df[[#This Row],[inhabitants_total]])</f>
        <v>0.48852040816326531</v>
      </c>
      <c r="L1615">
        <v>37</v>
      </c>
      <c r="M1615">
        <v>25</v>
      </c>
      <c r="N1615">
        <v>58</v>
      </c>
      <c r="O1615">
        <v>77</v>
      </c>
      <c r="P1615">
        <v>38</v>
      </c>
      <c r="Q1615">
        <v>19</v>
      </c>
      <c r="R1615">
        <v>20</v>
      </c>
      <c r="S1615">
        <v>33</v>
      </c>
      <c r="T1615">
        <v>42</v>
      </c>
      <c r="U1615">
        <v>39</v>
      </c>
      <c r="V1615">
        <v>44</v>
      </c>
      <c r="W1615">
        <v>58</v>
      </c>
      <c r="X1615">
        <v>70</v>
      </c>
      <c r="Y1615">
        <v>59</v>
      </c>
      <c r="Z1615">
        <v>63</v>
      </c>
      <c r="AA1615">
        <v>40</v>
      </c>
      <c r="AB1615">
        <v>45</v>
      </c>
      <c r="AC1615">
        <v>22</v>
      </c>
      <c r="AD1615">
        <v>18</v>
      </c>
      <c r="AE1615">
        <v>5</v>
      </c>
      <c r="AF1615">
        <v>9</v>
      </c>
      <c r="AG1615">
        <v>192.69925000000001</v>
      </c>
      <c r="AH1615">
        <v>0.51147959999999992</v>
      </c>
      <c r="AI1615">
        <v>0.48852040000000008</v>
      </c>
      <c r="AJ1615" s="2">
        <f>SUM(male_female_comparison_df[[#This Row],[inhabitants_proportional_male]],male_female_comparison_df[[#This Row],[inhabitants_proportional_female]])</f>
        <v>1</v>
      </c>
      <c r="AK1615" s="2">
        <f>male_female_comparison_df[[#This Row],[inhabitants_proportional_male]]-male_female_comparison_df[[#This Row],[PROPORTIONAL MALE]]</f>
        <v>-8.1632652304541864E-9</v>
      </c>
      <c r="AL1615" s="2">
        <f t="shared" si="25"/>
        <v>-0.46793335875704306</v>
      </c>
      <c r="AM1615">
        <v>3.1887754999999997E-2</v>
      </c>
      <c r="AN1615">
        <v>7.397959400000001E-2</v>
      </c>
      <c r="AO1615">
        <v>9.8214280000000001E-2</v>
      </c>
      <c r="AP1615">
        <v>4.8469387000000003E-2</v>
      </c>
      <c r="AQ1615">
        <v>2.4234692999999998E-2</v>
      </c>
      <c r="AR1615">
        <v>2.5510205000000001E-2</v>
      </c>
      <c r="AS1615">
        <v>4.2091835000000001E-2</v>
      </c>
      <c r="AT1615">
        <v>5.3571430000000003E-2</v>
      </c>
      <c r="AU1615">
        <v>4.9744897000000003E-2</v>
      </c>
      <c r="AV1615">
        <v>5.6122449999999997E-2</v>
      </c>
      <c r="AW1615">
        <v>7.397959400000001E-2</v>
      </c>
      <c r="AX1615">
        <v>8.9285719999999999E-2</v>
      </c>
      <c r="AY1615">
        <v>7.5255100000000005E-2</v>
      </c>
      <c r="AZ1615">
        <v>8.0357139999999994E-2</v>
      </c>
      <c r="BA1615">
        <v>5.1020410000000002E-2</v>
      </c>
      <c r="BB1615">
        <v>5.7397957999999999E-2</v>
      </c>
      <c r="BC1615">
        <v>2.8061223999999999E-2</v>
      </c>
      <c r="BD1615">
        <v>2.2959184000000001E-2</v>
      </c>
      <c r="BE1615">
        <v>6.3775511999999996E-3</v>
      </c>
      <c r="BF1615">
        <v>1.1479592E-2</v>
      </c>
      <c r="BG1615">
        <v>23773</v>
      </c>
      <c r="BH1615">
        <v>23056</v>
      </c>
      <c r="BI1615">
        <v>94</v>
      </c>
      <c r="BJ1615">
        <v>349</v>
      </c>
      <c r="BK1615">
        <v>130</v>
      </c>
      <c r="BL1615">
        <v>0.11853720000000001</v>
      </c>
      <c r="BM1615">
        <v>0.44010088000000003</v>
      </c>
      <c r="BN1615">
        <v>0.16393442</v>
      </c>
      <c r="BO1615">
        <v>313</v>
      </c>
      <c r="BP1615">
        <v>2.5</v>
      </c>
      <c r="BQ1615">
        <v>36.9</v>
      </c>
      <c r="BR1615">
        <v>22</v>
      </c>
      <c r="BS1615">
        <v>10</v>
      </c>
      <c r="BT1615">
        <v>104</v>
      </c>
      <c r="BU1615">
        <v>22</v>
      </c>
      <c r="BV1615">
        <v>55</v>
      </c>
      <c r="BW1615">
        <v>55</v>
      </c>
      <c r="BX1615">
        <v>44</v>
      </c>
      <c r="BY1615">
        <v>144</v>
      </c>
      <c r="BZ1615">
        <v>66</v>
      </c>
      <c r="CA1615">
        <v>244</v>
      </c>
      <c r="CB1615">
        <v>63</v>
      </c>
      <c r="CC1615">
        <v>6</v>
      </c>
      <c r="CD1615">
        <v>7.0287539999999996E-2</v>
      </c>
      <c r="CE1615">
        <v>3.1948882999999997E-2</v>
      </c>
      <c r="CF1615">
        <v>0.33226835999999998</v>
      </c>
      <c r="CG1615">
        <v>7.0287539999999996E-2</v>
      </c>
      <c r="CH1615">
        <v>0.17571883999999999</v>
      </c>
      <c r="CI1615">
        <v>0.17571883999999999</v>
      </c>
      <c r="CJ1615">
        <v>0.14057507999999999</v>
      </c>
      <c r="CK1615">
        <v>0.46006390000000003</v>
      </c>
      <c r="CL1615">
        <v>0.21086262</v>
      </c>
      <c r="CM1615">
        <v>0.77955269999999988</v>
      </c>
      <c r="CN1615">
        <v>0.20127796000000001</v>
      </c>
      <c r="CO1615">
        <v>1.9169328999999999E-2</v>
      </c>
      <c r="CP1615">
        <v>43827</v>
      </c>
      <c r="CQ1615">
        <v>41998</v>
      </c>
      <c r="CR1615">
        <v>53</v>
      </c>
      <c r="CS1615">
        <v>195</v>
      </c>
      <c r="CT1615">
        <v>64</v>
      </c>
      <c r="CU1615">
        <v>0.16932907999999999</v>
      </c>
      <c r="CV1615">
        <v>0.62300319999999998</v>
      </c>
      <c r="CW1615">
        <v>0.20447283999999999</v>
      </c>
      <c r="CX1615">
        <v>13674139</v>
      </c>
      <c r="CY1615">
        <v>1</v>
      </c>
      <c r="CZ1615">
        <v>266</v>
      </c>
      <c r="DA1615">
        <v>40</v>
      </c>
      <c r="DB1615">
        <v>226</v>
      </c>
      <c r="DC1615">
        <v>0.15037592999999999</v>
      </c>
      <c r="DD1615">
        <v>0.84962404000000002</v>
      </c>
    </row>
    <row r="1616" spans="1:108" x14ac:dyDescent="0.3">
      <c r="A1616">
        <v>1614</v>
      </c>
      <c r="B1616">
        <v>11910</v>
      </c>
      <c r="C1616" s="1" t="s">
        <v>1714</v>
      </c>
      <c r="D1616">
        <v>165</v>
      </c>
      <c r="E1616">
        <v>2420</v>
      </c>
      <c r="F1616">
        <v>1196</v>
      </c>
      <c r="G1616">
        <v>1224</v>
      </c>
      <c r="H1616">
        <f>SUM(male_female_comparison_df[[#This Row],[inhabitants_female]:[inhabitants_male]])</f>
        <v>2420</v>
      </c>
      <c r="I1616">
        <f>male_female_comparison_df[[#This Row],[INHABITANTS_TOTAL2]]-male_female_comparison_df[[#This Row],[inhabitants_total]]</f>
        <v>0</v>
      </c>
      <c r="J1616">
        <f>male_female_comparison_df[[#This Row],[inhabitants_male]]/(male_female_comparison_df[[#This Row],[inhabitants_total]])</f>
        <v>0.5057851239669422</v>
      </c>
      <c r="L1616">
        <v>40</v>
      </c>
      <c r="M1616">
        <v>77</v>
      </c>
      <c r="N1616">
        <v>108</v>
      </c>
      <c r="O1616">
        <v>199</v>
      </c>
      <c r="P1616">
        <v>93</v>
      </c>
      <c r="Q1616">
        <v>48</v>
      </c>
      <c r="R1616">
        <v>65</v>
      </c>
      <c r="S1616">
        <v>132</v>
      </c>
      <c r="T1616">
        <v>151</v>
      </c>
      <c r="U1616">
        <v>134</v>
      </c>
      <c r="V1616">
        <v>153</v>
      </c>
      <c r="W1616">
        <v>157</v>
      </c>
      <c r="X1616">
        <v>162</v>
      </c>
      <c r="Y1616">
        <v>179</v>
      </c>
      <c r="Z1616">
        <v>163</v>
      </c>
      <c r="AA1616">
        <v>182</v>
      </c>
      <c r="AB1616">
        <v>156</v>
      </c>
      <c r="AC1616">
        <v>96</v>
      </c>
      <c r="AD1616">
        <v>83</v>
      </c>
      <c r="AE1616">
        <v>43</v>
      </c>
      <c r="AF1616">
        <v>39</v>
      </c>
      <c r="AG1616">
        <v>110.771675</v>
      </c>
      <c r="AH1616">
        <v>0.49421485999999998</v>
      </c>
      <c r="AI1616">
        <v>0.50578509999999999</v>
      </c>
      <c r="AJ1616" s="2">
        <f>SUM(male_female_comparison_df[[#This Row],[inhabitants_proportional_male]],male_female_comparison_df[[#This Row],[inhabitants_proportional_female]])</f>
        <v>0.99999996000000002</v>
      </c>
      <c r="AK1616" s="2">
        <f>male_female_comparison_df[[#This Row],[inhabitants_proportional_male]]-male_female_comparison_df[[#This Row],[PROPORTIONAL MALE]]</f>
        <v>-2.3966942208630826E-8</v>
      </c>
      <c r="AL1616" s="2">
        <f t="shared" si="25"/>
        <v>-0.46793335875704306</v>
      </c>
      <c r="AM1616">
        <v>3.1818180000000001E-2</v>
      </c>
      <c r="AN1616">
        <v>4.4628100000000004E-2</v>
      </c>
      <c r="AO1616">
        <v>8.2231399999999996E-2</v>
      </c>
      <c r="AP1616">
        <v>3.8429752000000005E-2</v>
      </c>
      <c r="AQ1616">
        <v>1.9834709999999998E-2</v>
      </c>
      <c r="AR1616">
        <v>2.6859503E-2</v>
      </c>
      <c r="AS1616">
        <v>5.4545455E-2</v>
      </c>
      <c r="AT1616">
        <v>6.2396694000000003E-2</v>
      </c>
      <c r="AU1616">
        <v>5.5371900000000002E-2</v>
      </c>
      <c r="AV1616">
        <v>6.3223139999999997E-2</v>
      </c>
      <c r="AW1616">
        <v>6.4876034999999999E-2</v>
      </c>
      <c r="AX1616">
        <v>6.6942150000000006E-2</v>
      </c>
      <c r="AY1616">
        <v>7.3966939999999995E-2</v>
      </c>
      <c r="AZ1616">
        <v>6.7355369999999998E-2</v>
      </c>
      <c r="BA1616">
        <v>7.5206615000000004E-2</v>
      </c>
      <c r="BB1616">
        <v>6.4462809999999995E-2</v>
      </c>
      <c r="BC1616">
        <v>3.9669419999999997E-2</v>
      </c>
      <c r="BD1616">
        <v>3.4297522000000004E-2</v>
      </c>
      <c r="BE1616">
        <v>1.7768595000000002E-2</v>
      </c>
      <c r="BF1616">
        <v>1.6115703000000002E-2</v>
      </c>
      <c r="BG1616">
        <v>23788</v>
      </c>
      <c r="BH1616">
        <v>21686</v>
      </c>
      <c r="BI1616">
        <v>350</v>
      </c>
      <c r="BJ1616">
        <v>1165</v>
      </c>
      <c r="BK1616">
        <v>419</v>
      </c>
      <c r="BL1616">
        <v>0.14210312</v>
      </c>
      <c r="BM1616">
        <v>0.47300039999999999</v>
      </c>
      <c r="BN1616">
        <v>0.17011773999999999</v>
      </c>
      <c r="BO1616">
        <v>1150</v>
      </c>
      <c r="BP1616">
        <v>2.1</v>
      </c>
      <c r="BQ1616">
        <v>40.1</v>
      </c>
      <c r="BR1616">
        <v>126</v>
      </c>
      <c r="BS1616">
        <v>49</v>
      </c>
      <c r="BT1616">
        <v>279</v>
      </c>
      <c r="BU1616">
        <v>69</v>
      </c>
      <c r="BV1616">
        <v>127</v>
      </c>
      <c r="BW1616">
        <v>132</v>
      </c>
      <c r="BX1616">
        <v>110</v>
      </c>
      <c r="BY1616">
        <v>563</v>
      </c>
      <c r="BZ1616">
        <v>316</v>
      </c>
      <c r="CA1616">
        <v>764</v>
      </c>
      <c r="CB1616">
        <v>366</v>
      </c>
      <c r="CC1616">
        <v>20</v>
      </c>
      <c r="CD1616">
        <v>0.10956522</v>
      </c>
      <c r="CE1616">
        <v>4.2608697000000001E-2</v>
      </c>
      <c r="CF1616">
        <v>0.24260870000000001</v>
      </c>
      <c r="CG1616">
        <v>0.06</v>
      </c>
      <c r="CH1616">
        <v>0.11043478499999999</v>
      </c>
      <c r="CI1616">
        <v>0.11478260999999999</v>
      </c>
      <c r="CJ1616">
        <v>9.5652169999999995E-2</v>
      </c>
      <c r="CK1616">
        <v>0.48956522000000002</v>
      </c>
      <c r="CL1616">
        <v>0.27478259999999993</v>
      </c>
      <c r="CM1616">
        <v>0.66434780000000004</v>
      </c>
      <c r="CN1616">
        <v>0.31826088000000002</v>
      </c>
      <c r="CO1616">
        <v>1.7391304E-2</v>
      </c>
      <c r="CP1616">
        <v>39606</v>
      </c>
      <c r="CQ1616">
        <v>32815</v>
      </c>
      <c r="CR1616">
        <v>283</v>
      </c>
      <c r="CS1616">
        <v>657</v>
      </c>
      <c r="CT1616">
        <v>227</v>
      </c>
      <c r="CU1616">
        <v>0.24250214</v>
      </c>
      <c r="CV1616">
        <v>0.56298199999999998</v>
      </c>
      <c r="CW1616">
        <v>0.19451584999999999</v>
      </c>
      <c r="CX1616">
        <v>46219972</v>
      </c>
      <c r="CY1616">
        <v>11</v>
      </c>
      <c r="CZ1616">
        <v>692</v>
      </c>
      <c r="DA1616">
        <v>64</v>
      </c>
      <c r="DB1616">
        <v>628</v>
      </c>
      <c r="DC1616">
        <v>9.248555E-2</v>
      </c>
      <c r="DD1616">
        <v>0.90751444999999997</v>
      </c>
    </row>
    <row r="1617" spans="1:108" x14ac:dyDescent="0.3">
      <c r="A1617">
        <v>1615</v>
      </c>
      <c r="B1617">
        <v>12350</v>
      </c>
      <c r="C1617" s="1" t="s">
        <v>1715</v>
      </c>
      <c r="D1617">
        <v>86</v>
      </c>
      <c r="E1617">
        <v>448</v>
      </c>
      <c r="F1617">
        <v>212</v>
      </c>
      <c r="G1617">
        <v>236</v>
      </c>
      <c r="H1617">
        <f>SUM(male_female_comparison_df[[#This Row],[inhabitants_female]:[inhabitants_male]])</f>
        <v>448</v>
      </c>
      <c r="I1617">
        <f>male_female_comparison_df[[#This Row],[INHABITANTS_TOTAL2]]-male_female_comparison_df[[#This Row],[inhabitants_total]]</f>
        <v>0</v>
      </c>
      <c r="J1617">
        <f>male_female_comparison_df[[#This Row],[inhabitants_male]]/(male_female_comparison_df[[#This Row],[inhabitants_total]])</f>
        <v>0.5267857142857143</v>
      </c>
      <c r="L1617">
        <v>44</v>
      </c>
      <c r="M1617">
        <v>16</v>
      </c>
      <c r="N1617">
        <v>16</v>
      </c>
      <c r="O1617">
        <v>23</v>
      </c>
      <c r="P1617">
        <v>10</v>
      </c>
      <c r="Q1617">
        <v>17</v>
      </c>
      <c r="R1617">
        <v>10</v>
      </c>
      <c r="S1617">
        <v>10</v>
      </c>
      <c r="T1617">
        <v>19</v>
      </c>
      <c r="U1617">
        <v>36</v>
      </c>
      <c r="V1617">
        <v>24</v>
      </c>
      <c r="W1617">
        <v>14</v>
      </c>
      <c r="X1617">
        <v>40</v>
      </c>
      <c r="Y1617">
        <v>42</v>
      </c>
      <c r="Z1617">
        <v>46</v>
      </c>
      <c r="AA1617">
        <v>40</v>
      </c>
      <c r="AB1617">
        <v>27</v>
      </c>
      <c r="AC1617">
        <v>21</v>
      </c>
      <c r="AD1617">
        <v>10</v>
      </c>
      <c r="AE1617">
        <v>16</v>
      </c>
      <c r="AF1617">
        <v>11</v>
      </c>
      <c r="AG1617">
        <v>10.382960000000001</v>
      </c>
      <c r="AH1617">
        <v>0.47321429999999998</v>
      </c>
      <c r="AI1617">
        <v>0.52678572999999995</v>
      </c>
      <c r="AJ1617" s="2">
        <f>SUM(male_female_comparison_df[[#This Row],[inhabitants_proportional_male]],male_female_comparison_df[[#This Row],[inhabitants_proportional_female]])</f>
        <v>1.0000000299999998</v>
      </c>
      <c r="AK1617" s="2">
        <f>male_female_comparison_df[[#This Row],[inhabitants_proportional_male]]-male_female_comparison_df[[#This Row],[PROPORTIONAL MALE]]</f>
        <v>1.5714285650503257E-8</v>
      </c>
      <c r="AL1617" s="2">
        <f t="shared" si="25"/>
        <v>-0.46793335875704306</v>
      </c>
      <c r="AM1617">
        <v>3.5714287000000004E-2</v>
      </c>
      <c r="AN1617">
        <v>3.5714287000000004E-2</v>
      </c>
      <c r="AO1617">
        <v>5.1339287000000004E-2</v>
      </c>
      <c r="AP1617">
        <v>2.232143E-2</v>
      </c>
      <c r="AQ1617">
        <v>3.7946430000000003E-2</v>
      </c>
      <c r="AR1617">
        <v>2.232143E-2</v>
      </c>
      <c r="AS1617">
        <v>2.232143E-2</v>
      </c>
      <c r="AT1617">
        <v>4.2410712999999996E-2</v>
      </c>
      <c r="AU1617">
        <v>8.0357139999999994E-2</v>
      </c>
      <c r="AV1617">
        <v>5.3571430000000003E-2</v>
      </c>
      <c r="AW1617">
        <v>3.125E-2</v>
      </c>
      <c r="AX1617">
        <v>8.9285719999999999E-2</v>
      </c>
      <c r="AY1617">
        <v>9.375E-2</v>
      </c>
      <c r="AZ1617">
        <v>0.10267857499999999</v>
      </c>
      <c r="BA1617">
        <v>8.9285719999999999E-2</v>
      </c>
      <c r="BB1617">
        <v>6.0267859999999999E-2</v>
      </c>
      <c r="BC1617">
        <v>4.6875E-2</v>
      </c>
      <c r="BD1617">
        <v>2.232143E-2</v>
      </c>
      <c r="BE1617">
        <v>3.5714287000000004E-2</v>
      </c>
      <c r="BF1617">
        <v>2.455357E-2</v>
      </c>
      <c r="BG1617">
        <v>22790</v>
      </c>
      <c r="BH1617">
        <v>21672</v>
      </c>
      <c r="BI1617">
        <v>77</v>
      </c>
      <c r="BJ1617">
        <v>212</v>
      </c>
      <c r="BK1617">
        <v>75</v>
      </c>
      <c r="BL1617">
        <v>0.17499999999999999</v>
      </c>
      <c r="BM1617">
        <v>0.48181816999999999</v>
      </c>
      <c r="BN1617">
        <v>0.17045455000000001</v>
      </c>
      <c r="BO1617">
        <v>199</v>
      </c>
      <c r="BP1617">
        <v>2.2000000000000002</v>
      </c>
      <c r="BQ1617">
        <v>48.7</v>
      </c>
      <c r="BR1617">
        <v>4</v>
      </c>
      <c r="BS1617">
        <v>3</v>
      </c>
      <c r="BT1617">
        <v>51</v>
      </c>
      <c r="BU1617">
        <v>14</v>
      </c>
      <c r="BV1617">
        <v>23</v>
      </c>
      <c r="BW1617">
        <v>18</v>
      </c>
      <c r="BX1617">
        <v>23</v>
      </c>
      <c r="BY1617">
        <v>84</v>
      </c>
      <c r="BZ1617">
        <v>66</v>
      </c>
      <c r="CA1617">
        <v>187</v>
      </c>
      <c r="CB1617">
        <v>6</v>
      </c>
      <c r="CC1617">
        <v>6</v>
      </c>
      <c r="CD1617">
        <v>2.0100501999999999E-2</v>
      </c>
      <c r="CE1617">
        <v>1.5075376999999999E-2</v>
      </c>
      <c r="CF1617">
        <v>0.25628139999999999</v>
      </c>
      <c r="CG1617">
        <v>7.0351759999999999E-2</v>
      </c>
      <c r="CH1617">
        <v>0.11557789</v>
      </c>
      <c r="CI1617">
        <v>9.0452260000000007E-2</v>
      </c>
      <c r="CJ1617">
        <v>0.11557789</v>
      </c>
      <c r="CK1617">
        <v>0.42211056000000002</v>
      </c>
      <c r="CL1617">
        <v>0.33165830000000002</v>
      </c>
      <c r="CM1617">
        <v>0.9396985000000001</v>
      </c>
      <c r="CN1617">
        <v>3.0150753999999998E-2</v>
      </c>
      <c r="CO1617">
        <v>3.0150753999999998E-2</v>
      </c>
      <c r="CP1617">
        <v>41973</v>
      </c>
      <c r="CQ1617">
        <v>38203</v>
      </c>
      <c r="CR1617">
        <v>38</v>
      </c>
      <c r="CS1617">
        <v>118</v>
      </c>
      <c r="CT1617">
        <v>40</v>
      </c>
      <c r="CU1617">
        <v>0.19387755000000001</v>
      </c>
      <c r="CV1617">
        <v>0.60204080000000004</v>
      </c>
      <c r="CW1617">
        <v>0.20408164000000001</v>
      </c>
      <c r="CX1617">
        <v>8226728</v>
      </c>
      <c r="CY1617">
        <v>46</v>
      </c>
      <c r="CZ1617">
        <v>256</v>
      </c>
      <c r="DA1617">
        <v>34</v>
      </c>
      <c r="DB1617">
        <v>222</v>
      </c>
      <c r="DC1617">
        <v>0.1328125</v>
      </c>
      <c r="DD1617">
        <v>0.8671875</v>
      </c>
    </row>
    <row r="1618" spans="1:108" x14ac:dyDescent="0.3">
      <c r="A1618">
        <v>1616</v>
      </c>
      <c r="B1618">
        <v>12450</v>
      </c>
      <c r="C1618" s="1" t="s">
        <v>1716</v>
      </c>
      <c r="D1618">
        <v>165</v>
      </c>
      <c r="E1618">
        <v>281</v>
      </c>
      <c r="F1618">
        <v>127</v>
      </c>
      <c r="G1618">
        <v>154</v>
      </c>
      <c r="H1618">
        <f>SUM(male_female_comparison_df[[#This Row],[inhabitants_female]:[inhabitants_male]])</f>
        <v>281</v>
      </c>
      <c r="I1618">
        <f>male_female_comparison_df[[#This Row],[INHABITANTS_TOTAL2]]-male_female_comparison_df[[#This Row],[inhabitants_total]]</f>
        <v>0</v>
      </c>
      <c r="J1618">
        <f>male_female_comparison_df[[#This Row],[inhabitants_male]]/(male_female_comparison_df[[#This Row],[inhabitants_total]])</f>
        <v>0.54804270462633453</v>
      </c>
      <c r="L1618">
        <v>43</v>
      </c>
      <c r="M1618">
        <v>10</v>
      </c>
      <c r="N1618">
        <v>18</v>
      </c>
      <c r="O1618">
        <v>24</v>
      </c>
      <c r="P1618">
        <v>7</v>
      </c>
      <c r="Q1618">
        <v>1</v>
      </c>
      <c r="R1618">
        <v>2</v>
      </c>
      <c r="S1618">
        <v>6</v>
      </c>
      <c r="T1618">
        <v>12</v>
      </c>
      <c r="U1618">
        <v>20</v>
      </c>
      <c r="V1618">
        <v>15</v>
      </c>
      <c r="W1618">
        <v>16</v>
      </c>
      <c r="X1618">
        <v>15</v>
      </c>
      <c r="Y1618">
        <v>27</v>
      </c>
      <c r="Z1618">
        <v>29</v>
      </c>
      <c r="AA1618">
        <v>17</v>
      </c>
      <c r="AB1618">
        <v>23</v>
      </c>
      <c r="AC1618">
        <v>14</v>
      </c>
      <c r="AD1618">
        <v>16</v>
      </c>
      <c r="AE1618">
        <v>6</v>
      </c>
      <c r="AF1618">
        <v>3</v>
      </c>
      <c r="AG1618">
        <v>6.6359872999999991</v>
      </c>
      <c r="AH1618">
        <v>0.45195730000000001</v>
      </c>
      <c r="AI1618">
        <v>0.54804269999999999</v>
      </c>
      <c r="AJ1618" s="2">
        <f>SUM(male_female_comparison_df[[#This Row],[inhabitants_proportional_male]],male_female_comparison_df[[#This Row],[inhabitants_proportional_female]])</f>
        <v>1</v>
      </c>
      <c r="AK1618" s="2">
        <f>male_female_comparison_df[[#This Row],[inhabitants_proportional_male]]-male_female_comparison_df[[#This Row],[PROPORTIONAL MALE]]</f>
        <v>-4.6263345376829079E-9</v>
      </c>
      <c r="AL1618" s="2">
        <f t="shared" si="25"/>
        <v>-0.46793335875704306</v>
      </c>
      <c r="AM1618">
        <v>3.5587187999999999E-2</v>
      </c>
      <c r="AN1618">
        <v>6.4056940000000007E-2</v>
      </c>
      <c r="AO1618">
        <v>8.5409254000000004E-2</v>
      </c>
      <c r="AP1618">
        <v>2.4911031E-2</v>
      </c>
      <c r="AQ1618">
        <v>3.5587188000000001E-3</v>
      </c>
      <c r="AR1618">
        <v>7.1174377000000006E-3</v>
      </c>
      <c r="AS1618">
        <v>2.1352312999999998E-2</v>
      </c>
      <c r="AT1618">
        <v>4.2704627000000002E-2</v>
      </c>
      <c r="AU1618">
        <v>7.1174375999999998E-2</v>
      </c>
      <c r="AV1618">
        <v>5.3380784000000001E-2</v>
      </c>
      <c r="AW1618">
        <v>5.6939499999999997E-2</v>
      </c>
      <c r="AX1618">
        <v>5.3380784000000001E-2</v>
      </c>
      <c r="AY1618">
        <v>9.6085409999999996E-2</v>
      </c>
      <c r="AZ1618">
        <v>0.10320285</v>
      </c>
      <c r="BA1618">
        <v>6.0498219999999998E-2</v>
      </c>
      <c r="BB1618">
        <v>8.1850536000000002E-2</v>
      </c>
      <c r="BC1618">
        <v>4.9822062E-2</v>
      </c>
      <c r="BD1618">
        <v>5.6939499999999997E-2</v>
      </c>
      <c r="BE1618">
        <v>2.1352312999999998E-2</v>
      </c>
      <c r="BF1618">
        <v>1.0676157E-2</v>
      </c>
      <c r="BG1618">
        <v>23259</v>
      </c>
      <c r="BH1618">
        <v>22608</v>
      </c>
      <c r="BI1618">
        <v>34</v>
      </c>
      <c r="BJ1618">
        <v>149</v>
      </c>
      <c r="BK1618">
        <v>37</v>
      </c>
      <c r="BL1618">
        <v>0.12186379999999999</v>
      </c>
      <c r="BM1618">
        <v>0.53405016999999999</v>
      </c>
      <c r="BN1618">
        <v>0.13261649</v>
      </c>
      <c r="BO1618">
        <v>116</v>
      </c>
      <c r="BP1618">
        <v>2.4</v>
      </c>
      <c r="BQ1618">
        <v>44.5</v>
      </c>
      <c r="BR1618">
        <v>2</v>
      </c>
      <c r="BS1618">
        <v>3</v>
      </c>
      <c r="BT1618">
        <v>28</v>
      </c>
      <c r="BU1618">
        <v>9</v>
      </c>
      <c r="BV1618">
        <v>17</v>
      </c>
      <c r="BW1618">
        <v>17</v>
      </c>
      <c r="BX1618">
        <v>7</v>
      </c>
      <c r="BY1618">
        <v>48</v>
      </c>
      <c r="BZ1618">
        <v>42</v>
      </c>
      <c r="CA1618">
        <v>109</v>
      </c>
      <c r="CB1618">
        <v>1</v>
      </c>
      <c r="CC1618">
        <v>6</v>
      </c>
      <c r="CD1618">
        <v>1.7241380000000001E-2</v>
      </c>
      <c r="CE1618">
        <v>2.5862070000000001E-2</v>
      </c>
      <c r="CF1618">
        <v>0.24137929999999996</v>
      </c>
      <c r="CG1618">
        <v>7.7586204000000006E-2</v>
      </c>
      <c r="CH1618">
        <v>0.14655172999999999</v>
      </c>
      <c r="CI1618">
        <v>0.14655172999999999</v>
      </c>
      <c r="CJ1618">
        <v>6.0344825999999997E-2</v>
      </c>
      <c r="CK1618">
        <v>0.41379312000000001</v>
      </c>
      <c r="CL1618">
        <v>0.36206895</v>
      </c>
      <c r="CM1618">
        <v>0.93965519999999991</v>
      </c>
      <c r="CN1618">
        <v>8.6206900000000003E-3</v>
      </c>
      <c r="CO1618">
        <v>5.1724140000000002E-2</v>
      </c>
      <c r="CP1618">
        <v>44158</v>
      </c>
      <c r="CQ1618">
        <v>38509</v>
      </c>
      <c r="CR1618">
        <v>16</v>
      </c>
      <c r="CS1618">
        <v>75</v>
      </c>
      <c r="CT1618">
        <v>25</v>
      </c>
      <c r="CU1618">
        <v>0.13793103000000001</v>
      </c>
      <c r="CV1618">
        <v>0.64655169999999995</v>
      </c>
      <c r="CW1618">
        <v>0.21551724</v>
      </c>
      <c r="CX1618">
        <v>5122318</v>
      </c>
      <c r="CY1618">
        <v>375</v>
      </c>
      <c r="CZ1618">
        <v>144</v>
      </c>
      <c r="DA1618">
        <v>13</v>
      </c>
      <c r="DB1618">
        <v>131</v>
      </c>
      <c r="DC1618">
        <v>9.027777599999999E-2</v>
      </c>
      <c r="DD1618">
        <v>0.90972219999999993</v>
      </c>
    </row>
    <row r="1619" spans="1:108" x14ac:dyDescent="0.3">
      <c r="A1619">
        <v>1617</v>
      </c>
      <c r="B1619">
        <v>12540</v>
      </c>
      <c r="C1619" s="1" t="s">
        <v>1717</v>
      </c>
      <c r="D1619">
        <v>433</v>
      </c>
      <c r="E1619">
        <v>1573</v>
      </c>
      <c r="F1619">
        <v>771</v>
      </c>
      <c r="G1619">
        <v>802</v>
      </c>
      <c r="H1619">
        <f>SUM(male_female_comparison_df[[#This Row],[inhabitants_female]:[inhabitants_male]])</f>
        <v>1573</v>
      </c>
      <c r="I1619">
        <f>male_female_comparison_df[[#This Row],[INHABITANTS_TOTAL2]]-male_female_comparison_df[[#This Row],[inhabitants_total]]</f>
        <v>0</v>
      </c>
      <c r="J1619">
        <f>male_female_comparison_df[[#This Row],[inhabitants_male]]/(male_female_comparison_df[[#This Row],[inhabitants_total]])</f>
        <v>0.50985378258105529</v>
      </c>
      <c r="L1619">
        <v>38</v>
      </c>
      <c r="M1619">
        <v>52</v>
      </c>
      <c r="N1619">
        <v>87</v>
      </c>
      <c r="O1619">
        <v>156</v>
      </c>
      <c r="P1619">
        <v>82</v>
      </c>
      <c r="Q1619">
        <v>52</v>
      </c>
      <c r="R1619">
        <v>35</v>
      </c>
      <c r="S1619">
        <v>43</v>
      </c>
      <c r="T1619">
        <v>62</v>
      </c>
      <c r="U1619">
        <v>91</v>
      </c>
      <c r="V1619">
        <v>99</v>
      </c>
      <c r="W1619">
        <v>125</v>
      </c>
      <c r="X1619">
        <v>114</v>
      </c>
      <c r="Y1619">
        <v>128</v>
      </c>
      <c r="Z1619">
        <v>114</v>
      </c>
      <c r="AA1619">
        <v>107</v>
      </c>
      <c r="AB1619">
        <v>112</v>
      </c>
      <c r="AC1619">
        <v>61</v>
      </c>
      <c r="AD1619">
        <v>27</v>
      </c>
      <c r="AE1619">
        <v>15</v>
      </c>
      <c r="AF1619">
        <v>11</v>
      </c>
      <c r="AG1619">
        <v>34.342570000000002</v>
      </c>
      <c r="AH1619">
        <v>0.49014622000000002</v>
      </c>
      <c r="AI1619">
        <v>0.50985379999999991</v>
      </c>
      <c r="AJ1619" s="2">
        <f>SUM(male_female_comparison_df[[#This Row],[inhabitants_proportional_male]],male_female_comparison_df[[#This Row],[inhabitants_proportional_female]])</f>
        <v>1.0000000199999999</v>
      </c>
      <c r="AK1619" s="2">
        <f>male_female_comparison_df[[#This Row],[inhabitants_proportional_male]]-male_female_comparison_df[[#This Row],[PROPORTIONAL MALE]]</f>
        <v>1.7418944620040122E-8</v>
      </c>
      <c r="AL1619" s="2">
        <f t="shared" si="25"/>
        <v>-0.46793335875704306</v>
      </c>
      <c r="AM1619">
        <v>3.305785E-2</v>
      </c>
      <c r="AN1619">
        <v>5.5308327000000004E-2</v>
      </c>
      <c r="AO1619">
        <v>9.9173549999999999E-2</v>
      </c>
      <c r="AP1619">
        <v>5.2129689999999999E-2</v>
      </c>
      <c r="AQ1619">
        <v>3.305785E-2</v>
      </c>
      <c r="AR1619">
        <v>2.2250477000000001E-2</v>
      </c>
      <c r="AS1619">
        <v>2.7336300000000001E-2</v>
      </c>
      <c r="AT1619">
        <v>3.941513E-2</v>
      </c>
      <c r="AU1619">
        <v>5.7851239999999998E-2</v>
      </c>
      <c r="AV1619">
        <v>6.2937066E-2</v>
      </c>
      <c r="AW1619">
        <v>7.9465985000000003E-2</v>
      </c>
      <c r="AX1619">
        <v>7.2472980000000006E-2</v>
      </c>
      <c r="AY1619">
        <v>8.1373169999999995E-2</v>
      </c>
      <c r="AZ1619">
        <v>7.2472980000000006E-2</v>
      </c>
      <c r="BA1619">
        <v>6.8022884000000006E-2</v>
      </c>
      <c r="BB1619">
        <v>7.1201526000000001E-2</v>
      </c>
      <c r="BC1619">
        <v>3.8779403999999996E-2</v>
      </c>
      <c r="BD1619">
        <v>1.7164653000000002E-2</v>
      </c>
      <c r="BE1619">
        <v>9.5359190000000003E-3</v>
      </c>
      <c r="BF1619">
        <v>6.9930069999999999E-3</v>
      </c>
      <c r="BG1619">
        <v>24046</v>
      </c>
      <c r="BH1619">
        <v>23412</v>
      </c>
      <c r="BI1619">
        <v>200</v>
      </c>
      <c r="BJ1619">
        <v>681</v>
      </c>
      <c r="BK1619">
        <v>264</v>
      </c>
      <c r="BL1619">
        <v>0.12658227999999999</v>
      </c>
      <c r="BM1619">
        <v>0.43101265999999999</v>
      </c>
      <c r="BN1619">
        <v>0.16708861</v>
      </c>
      <c r="BO1619">
        <v>610</v>
      </c>
      <c r="BP1619">
        <v>2.6</v>
      </c>
      <c r="BQ1619">
        <v>40.799999999999997</v>
      </c>
      <c r="BR1619">
        <v>18</v>
      </c>
      <c r="BS1619">
        <v>6</v>
      </c>
      <c r="BT1619">
        <v>205</v>
      </c>
      <c r="BU1619">
        <v>45</v>
      </c>
      <c r="BV1619">
        <v>95</v>
      </c>
      <c r="BW1619">
        <v>103</v>
      </c>
      <c r="BX1619">
        <v>96</v>
      </c>
      <c r="BY1619">
        <v>249</v>
      </c>
      <c r="BZ1619">
        <v>160</v>
      </c>
      <c r="CA1619">
        <v>554</v>
      </c>
      <c r="CB1619">
        <v>46</v>
      </c>
      <c r="CC1619">
        <v>10</v>
      </c>
      <c r="CD1619">
        <v>2.9508196E-2</v>
      </c>
      <c r="CE1619">
        <v>9.8360659999999992E-3</v>
      </c>
      <c r="CF1619">
        <v>0.33606555999999999</v>
      </c>
      <c r="CG1619">
        <v>7.3770489999999994E-2</v>
      </c>
      <c r="CH1619">
        <v>0.15573770000000001</v>
      </c>
      <c r="CI1619">
        <v>0.16885246000000001</v>
      </c>
      <c r="CJ1619">
        <v>0.15737704999999999</v>
      </c>
      <c r="CK1619">
        <v>0.40819672000000001</v>
      </c>
      <c r="CL1619">
        <v>0.26229507000000002</v>
      </c>
      <c r="CM1619">
        <v>0.90819675</v>
      </c>
      <c r="CN1619">
        <v>7.5409840000000006E-2</v>
      </c>
      <c r="CO1619">
        <v>1.6393442000000001E-2</v>
      </c>
      <c r="CP1619">
        <v>46203</v>
      </c>
      <c r="CQ1619">
        <v>43835</v>
      </c>
      <c r="CR1619">
        <v>101</v>
      </c>
      <c r="CS1619">
        <v>375</v>
      </c>
      <c r="CT1619">
        <v>124</v>
      </c>
      <c r="CU1619">
        <v>0.16833334</v>
      </c>
      <c r="CV1619">
        <v>0.625</v>
      </c>
      <c r="CW1619">
        <v>0.20666666</v>
      </c>
      <c r="CX1619">
        <v>27721636</v>
      </c>
      <c r="CY1619">
        <v>179</v>
      </c>
      <c r="CZ1619">
        <v>632</v>
      </c>
      <c r="DA1619">
        <v>66</v>
      </c>
      <c r="DB1619">
        <v>566</v>
      </c>
      <c r="DC1619">
        <v>0.10443038</v>
      </c>
      <c r="DD1619">
        <v>0.89556959999999997</v>
      </c>
    </row>
    <row r="1620" spans="1:108" x14ac:dyDescent="0.3">
      <c r="A1620">
        <v>1618</v>
      </c>
      <c r="B1620">
        <v>12700</v>
      </c>
      <c r="C1620" s="1" t="s">
        <v>1718</v>
      </c>
      <c r="D1620">
        <v>433</v>
      </c>
      <c r="E1620">
        <v>2323</v>
      </c>
      <c r="F1620">
        <v>1191</v>
      </c>
      <c r="G1620">
        <v>1132</v>
      </c>
      <c r="H1620">
        <f>SUM(male_female_comparison_df[[#This Row],[inhabitants_female]:[inhabitants_male]])</f>
        <v>2323</v>
      </c>
      <c r="I1620">
        <f>male_female_comparison_df[[#This Row],[INHABITANTS_TOTAL2]]-male_female_comparison_df[[#This Row],[inhabitants_total]]</f>
        <v>0</v>
      </c>
      <c r="J1620">
        <f>male_female_comparison_df[[#This Row],[inhabitants_male]]/(male_female_comparison_df[[#This Row],[inhabitants_total]])</f>
        <v>0.48730090400344384</v>
      </c>
      <c r="L1620">
        <v>49</v>
      </c>
      <c r="M1620">
        <v>45</v>
      </c>
      <c r="N1620">
        <v>60</v>
      </c>
      <c r="O1620">
        <v>181</v>
      </c>
      <c r="P1620">
        <v>90</v>
      </c>
      <c r="Q1620">
        <v>47</v>
      </c>
      <c r="R1620">
        <v>50</v>
      </c>
      <c r="S1620">
        <v>67</v>
      </c>
      <c r="T1620">
        <v>72</v>
      </c>
      <c r="U1620">
        <v>94</v>
      </c>
      <c r="V1620">
        <v>126</v>
      </c>
      <c r="W1620">
        <v>119</v>
      </c>
      <c r="X1620">
        <v>140</v>
      </c>
      <c r="Y1620">
        <v>163</v>
      </c>
      <c r="Z1620">
        <v>151</v>
      </c>
      <c r="AA1620">
        <v>150</v>
      </c>
      <c r="AB1620">
        <v>186</v>
      </c>
      <c r="AC1620">
        <v>163</v>
      </c>
      <c r="AD1620">
        <v>162</v>
      </c>
      <c r="AE1620">
        <v>126</v>
      </c>
      <c r="AF1620">
        <v>131</v>
      </c>
      <c r="AG1620">
        <v>28.286809999999999</v>
      </c>
      <c r="AH1620">
        <v>0.51269907000000003</v>
      </c>
      <c r="AI1620">
        <v>0.48730089999999998</v>
      </c>
      <c r="AJ1620" s="2">
        <f>SUM(male_female_comparison_df[[#This Row],[inhabitants_proportional_male]],male_female_comparison_df[[#This Row],[inhabitants_proportional_female]])</f>
        <v>0.99999996999999996</v>
      </c>
      <c r="AK1620" s="2">
        <f>male_female_comparison_df[[#This Row],[inhabitants_proportional_male]]-male_female_comparison_df[[#This Row],[PROPORTIONAL MALE]]</f>
        <v>-4.0034438542058126E-9</v>
      </c>
      <c r="AL1620" s="2">
        <f t="shared" si="25"/>
        <v>-0.46793335875704306</v>
      </c>
      <c r="AM1620">
        <v>1.9371501999999999E-2</v>
      </c>
      <c r="AN1620">
        <v>2.5828670000000001E-2</v>
      </c>
      <c r="AO1620">
        <v>7.7916490000000005E-2</v>
      </c>
      <c r="AP1620">
        <v>3.8743003999999998E-2</v>
      </c>
      <c r="AQ1620">
        <v>2.0232458000000002E-2</v>
      </c>
      <c r="AR1620">
        <v>2.1523891E-2</v>
      </c>
      <c r="AS1620">
        <v>2.8842014999999999E-2</v>
      </c>
      <c r="AT1620">
        <v>3.0994404E-2</v>
      </c>
      <c r="AU1620">
        <v>4.0464914999999997E-2</v>
      </c>
      <c r="AV1620">
        <v>5.4240207999999998E-2</v>
      </c>
      <c r="AW1620">
        <v>5.1226859999999999E-2</v>
      </c>
      <c r="AX1620">
        <v>6.0266897E-2</v>
      </c>
      <c r="AY1620">
        <v>7.0167884E-2</v>
      </c>
      <c r="AZ1620">
        <v>6.5002149999999995E-2</v>
      </c>
      <c r="BA1620">
        <v>6.4571669999999998E-2</v>
      </c>
      <c r="BB1620">
        <v>8.0068879999999995E-2</v>
      </c>
      <c r="BC1620">
        <v>7.0167884E-2</v>
      </c>
      <c r="BD1620">
        <v>6.973741E-2</v>
      </c>
      <c r="BE1620">
        <v>5.4240207999999998E-2</v>
      </c>
      <c r="BF1620">
        <v>5.6392594999999997E-2</v>
      </c>
      <c r="BG1620">
        <v>21627</v>
      </c>
      <c r="BH1620">
        <v>19343</v>
      </c>
      <c r="BI1620">
        <v>370</v>
      </c>
      <c r="BJ1620">
        <v>1210</v>
      </c>
      <c r="BK1620">
        <v>321</v>
      </c>
      <c r="BL1620">
        <v>0.1574468</v>
      </c>
      <c r="BM1620">
        <v>0.51489359999999995</v>
      </c>
      <c r="BN1620">
        <v>0.13659573999999999</v>
      </c>
      <c r="BO1620">
        <v>1146</v>
      </c>
      <c r="BP1620">
        <v>1.9</v>
      </c>
      <c r="BQ1620">
        <v>44.9</v>
      </c>
      <c r="BR1620">
        <v>59</v>
      </c>
      <c r="BS1620">
        <v>16</v>
      </c>
      <c r="BT1620">
        <v>232</v>
      </c>
      <c r="BU1620">
        <v>38</v>
      </c>
      <c r="BV1620">
        <v>78</v>
      </c>
      <c r="BW1620">
        <v>132</v>
      </c>
      <c r="BX1620">
        <v>112</v>
      </c>
      <c r="BY1620">
        <v>389</v>
      </c>
      <c r="BZ1620">
        <v>531</v>
      </c>
      <c r="CA1620">
        <v>804</v>
      </c>
      <c r="CB1620">
        <v>319</v>
      </c>
      <c r="CC1620">
        <v>23</v>
      </c>
      <c r="CD1620">
        <v>5.1483420000000002E-2</v>
      </c>
      <c r="CE1620">
        <v>1.3961606000000001E-2</v>
      </c>
      <c r="CF1620">
        <v>0.20244329</v>
      </c>
      <c r="CG1620">
        <v>3.3158812999999995E-2</v>
      </c>
      <c r="CH1620">
        <v>6.8062830000000005E-2</v>
      </c>
      <c r="CI1620">
        <v>0.11518325</v>
      </c>
      <c r="CJ1620">
        <v>9.7731239999999997E-2</v>
      </c>
      <c r="CK1620">
        <v>0.33944153999999999</v>
      </c>
      <c r="CL1620">
        <v>0.46335077000000002</v>
      </c>
      <c r="CM1620">
        <v>0.70157069999999999</v>
      </c>
      <c r="CN1620">
        <v>0.27835949999999998</v>
      </c>
      <c r="CO1620">
        <v>2.0069808000000001E-2</v>
      </c>
      <c r="CP1620">
        <v>34741</v>
      </c>
      <c r="CQ1620">
        <v>28099</v>
      </c>
      <c r="CR1620">
        <v>338</v>
      </c>
      <c r="CS1620">
        <v>654</v>
      </c>
      <c r="CT1620">
        <v>154</v>
      </c>
      <c r="CU1620">
        <v>0.29493891999999999</v>
      </c>
      <c r="CV1620">
        <v>0.57068059999999998</v>
      </c>
      <c r="CW1620">
        <v>0.13438046000000001</v>
      </c>
      <c r="CX1620">
        <v>39813108</v>
      </c>
      <c r="CY1620">
        <v>386</v>
      </c>
      <c r="CZ1620">
        <v>829</v>
      </c>
      <c r="DA1620">
        <v>133</v>
      </c>
      <c r="DB1620">
        <v>696</v>
      </c>
      <c r="DC1620">
        <v>0.16043426</v>
      </c>
      <c r="DD1620">
        <v>0.83956575</v>
      </c>
    </row>
    <row r="1621" spans="1:108" x14ac:dyDescent="0.3">
      <c r="A1621">
        <v>1619</v>
      </c>
      <c r="B1621">
        <v>13130</v>
      </c>
      <c r="C1621" s="1" t="s">
        <v>1719</v>
      </c>
      <c r="D1621">
        <v>109</v>
      </c>
      <c r="E1621">
        <v>6103</v>
      </c>
      <c r="F1621">
        <v>3298</v>
      </c>
      <c r="G1621">
        <v>2805</v>
      </c>
      <c r="H1621">
        <f>SUM(male_female_comparison_df[[#This Row],[inhabitants_female]:[inhabitants_male]])</f>
        <v>6103</v>
      </c>
      <c r="I1621">
        <f>male_female_comparison_df[[#This Row],[INHABITANTS_TOTAL2]]-male_female_comparison_df[[#This Row],[inhabitants_total]]</f>
        <v>0</v>
      </c>
      <c r="J1621">
        <f>male_female_comparison_df[[#This Row],[inhabitants_male]]/(male_female_comparison_df[[#This Row],[inhabitants_total]])</f>
        <v>0.4596100278551532</v>
      </c>
      <c r="L1621">
        <v>46</v>
      </c>
      <c r="M1621">
        <v>104</v>
      </c>
      <c r="N1621">
        <v>175</v>
      </c>
      <c r="O1621">
        <v>270</v>
      </c>
      <c r="P1621">
        <v>144</v>
      </c>
      <c r="Q1621">
        <v>102</v>
      </c>
      <c r="R1621">
        <v>162</v>
      </c>
      <c r="S1621">
        <v>512</v>
      </c>
      <c r="T1621">
        <v>455</v>
      </c>
      <c r="U1621">
        <v>332</v>
      </c>
      <c r="V1621">
        <v>306</v>
      </c>
      <c r="W1621">
        <v>308</v>
      </c>
      <c r="X1621">
        <v>361</v>
      </c>
      <c r="Y1621">
        <v>399</v>
      </c>
      <c r="Z1621">
        <v>408</v>
      </c>
      <c r="AA1621">
        <v>433</v>
      </c>
      <c r="AB1621">
        <v>469</v>
      </c>
      <c r="AC1621">
        <v>364</v>
      </c>
      <c r="AD1621">
        <v>286</v>
      </c>
      <c r="AE1621">
        <v>225</v>
      </c>
      <c r="AF1621">
        <v>288</v>
      </c>
      <c r="AG1621">
        <v>667.01610000000005</v>
      </c>
      <c r="AH1621">
        <v>0.54038995999999995</v>
      </c>
      <c r="AI1621">
        <v>0.45961002000000001</v>
      </c>
      <c r="AJ1621" s="2">
        <f>SUM(male_female_comparison_df[[#This Row],[inhabitants_proportional_male]],male_female_comparison_df[[#This Row],[inhabitants_proportional_female]])</f>
        <v>0.9999999799999999</v>
      </c>
      <c r="AK1621" s="2">
        <f>male_female_comparison_df[[#This Row],[inhabitants_proportional_male]]-male_female_comparison_df[[#This Row],[PROPORTIONAL MALE]]</f>
        <v>-7.8551531945691977E-9</v>
      </c>
      <c r="AL1621" s="2">
        <f t="shared" si="25"/>
        <v>-0.46793335875704306</v>
      </c>
      <c r="AM1621">
        <v>1.7040799999999998E-2</v>
      </c>
      <c r="AN1621">
        <v>2.8674422000000001E-2</v>
      </c>
      <c r="AO1621">
        <v>4.4240537999999996E-2</v>
      </c>
      <c r="AP1621">
        <v>2.3594952999999998E-2</v>
      </c>
      <c r="AQ1621">
        <v>1.6713091999999999E-2</v>
      </c>
      <c r="AR1621">
        <v>2.6544322999999998E-2</v>
      </c>
      <c r="AS1621">
        <v>8.3893165000000006E-2</v>
      </c>
      <c r="AT1621">
        <v>7.4553499999999995E-2</v>
      </c>
      <c r="AU1621">
        <v>5.4399475000000003E-2</v>
      </c>
      <c r="AV1621">
        <v>5.0139274000000005E-2</v>
      </c>
      <c r="AW1621">
        <v>5.0466984999999999E-2</v>
      </c>
      <c r="AX1621">
        <v>5.9151235999999996E-2</v>
      </c>
      <c r="AY1621">
        <v>6.5377679999999994E-2</v>
      </c>
      <c r="AZ1621">
        <v>6.6852369999999994E-2</v>
      </c>
      <c r="BA1621">
        <v>7.0948709999999998E-2</v>
      </c>
      <c r="BB1621">
        <v>7.6847449999999998E-2</v>
      </c>
      <c r="BC1621">
        <v>5.9642800000000003E-2</v>
      </c>
      <c r="BD1621">
        <v>4.6862199999999993E-2</v>
      </c>
      <c r="BE1621">
        <v>3.6867115999999998E-2</v>
      </c>
      <c r="BF1621">
        <v>4.7189905999999997E-2</v>
      </c>
      <c r="BG1621">
        <v>21924</v>
      </c>
      <c r="BH1621">
        <v>19243</v>
      </c>
      <c r="BI1621">
        <v>980</v>
      </c>
      <c r="BJ1621">
        <v>3576</v>
      </c>
      <c r="BK1621">
        <v>831</v>
      </c>
      <c r="BL1621">
        <v>0.15625</v>
      </c>
      <c r="BM1621">
        <v>0.57015305999999999</v>
      </c>
      <c r="BN1621">
        <v>0.13249362000000001</v>
      </c>
      <c r="BO1621">
        <v>3683</v>
      </c>
      <c r="BP1621">
        <v>1.6</v>
      </c>
      <c r="BQ1621">
        <v>39.5</v>
      </c>
      <c r="BR1621">
        <v>648</v>
      </c>
      <c r="BS1621">
        <v>163</v>
      </c>
      <c r="BT1621">
        <v>490</v>
      </c>
      <c r="BU1621">
        <v>100</v>
      </c>
      <c r="BV1621">
        <v>211</v>
      </c>
      <c r="BW1621">
        <v>211</v>
      </c>
      <c r="BX1621">
        <v>196</v>
      </c>
      <c r="BY1621">
        <v>1953</v>
      </c>
      <c r="BZ1621">
        <v>1250</v>
      </c>
      <c r="CA1621">
        <v>1981</v>
      </c>
      <c r="CB1621">
        <v>1637</v>
      </c>
      <c r="CC1621">
        <v>65</v>
      </c>
      <c r="CD1621">
        <v>0.17594351999999999</v>
      </c>
      <c r="CE1621">
        <v>4.4257400000000002E-2</v>
      </c>
      <c r="CF1621">
        <v>0.13304372</v>
      </c>
      <c r="CG1621">
        <v>2.7151777999999998E-2</v>
      </c>
      <c r="CH1621">
        <v>5.7290252E-2</v>
      </c>
      <c r="CI1621">
        <v>5.7290252E-2</v>
      </c>
      <c r="CJ1621">
        <v>5.3217485999999994E-2</v>
      </c>
      <c r="CK1621">
        <v>0.53027419999999992</v>
      </c>
      <c r="CL1621">
        <v>0.33939722</v>
      </c>
      <c r="CM1621">
        <v>0.53787669999999999</v>
      </c>
      <c r="CN1621">
        <v>0.4444746</v>
      </c>
      <c r="CO1621">
        <v>1.7648656000000002E-2</v>
      </c>
      <c r="CP1621">
        <v>31724</v>
      </c>
      <c r="CQ1621">
        <v>24641</v>
      </c>
      <c r="CR1621">
        <v>1114</v>
      </c>
      <c r="CS1621">
        <v>2129</v>
      </c>
      <c r="CT1621">
        <v>468</v>
      </c>
      <c r="CU1621">
        <v>0.29682920000000002</v>
      </c>
      <c r="CV1621">
        <v>0.56727950000000005</v>
      </c>
      <c r="CW1621">
        <v>0.12470024</v>
      </c>
      <c r="CX1621">
        <v>117728928</v>
      </c>
      <c r="CY1621">
        <v>0</v>
      </c>
      <c r="CZ1621">
        <v>1157</v>
      </c>
      <c r="DA1621">
        <v>246</v>
      </c>
      <c r="DB1621">
        <v>911</v>
      </c>
      <c r="DC1621">
        <v>0.21261884</v>
      </c>
      <c r="DD1621">
        <v>0.7873812</v>
      </c>
    </row>
    <row r="1622" spans="1:108" x14ac:dyDescent="0.3">
      <c r="A1622">
        <v>1620</v>
      </c>
      <c r="B1622">
        <v>13210</v>
      </c>
      <c r="C1622" s="1" t="s">
        <v>1720</v>
      </c>
      <c r="D1622">
        <v>109</v>
      </c>
      <c r="E1622">
        <v>8225</v>
      </c>
      <c r="F1622">
        <v>4326</v>
      </c>
      <c r="G1622">
        <v>3899</v>
      </c>
      <c r="H1622">
        <f>SUM(male_female_comparison_df[[#This Row],[inhabitants_female]:[inhabitants_male]])</f>
        <v>8225</v>
      </c>
      <c r="I1622">
        <f>male_female_comparison_df[[#This Row],[INHABITANTS_TOTAL2]]-male_female_comparison_df[[#This Row],[inhabitants_total]]</f>
        <v>0</v>
      </c>
      <c r="J1622">
        <f>male_female_comparison_df[[#This Row],[inhabitants_male]]/(male_female_comparison_df[[#This Row],[inhabitants_total]])</f>
        <v>0.47404255319148936</v>
      </c>
      <c r="L1622">
        <v>44</v>
      </c>
      <c r="M1622">
        <v>240</v>
      </c>
      <c r="N1622">
        <v>305</v>
      </c>
      <c r="O1622">
        <v>502</v>
      </c>
      <c r="P1622">
        <v>254</v>
      </c>
      <c r="Q1622">
        <v>176</v>
      </c>
      <c r="R1622">
        <v>181</v>
      </c>
      <c r="S1622">
        <v>389</v>
      </c>
      <c r="T1622">
        <v>495</v>
      </c>
      <c r="U1622">
        <v>493</v>
      </c>
      <c r="V1622">
        <v>458</v>
      </c>
      <c r="W1622">
        <v>439</v>
      </c>
      <c r="X1622">
        <v>486</v>
      </c>
      <c r="Y1622">
        <v>581</v>
      </c>
      <c r="Z1622">
        <v>580</v>
      </c>
      <c r="AA1622">
        <v>634</v>
      </c>
      <c r="AB1622">
        <v>668</v>
      </c>
      <c r="AC1622">
        <v>461</v>
      </c>
      <c r="AD1622">
        <v>366</v>
      </c>
      <c r="AE1622">
        <v>249</v>
      </c>
      <c r="AF1622">
        <v>268</v>
      </c>
      <c r="AG1622">
        <v>273.89508000000001</v>
      </c>
      <c r="AH1622">
        <v>0.52595747000000004</v>
      </c>
      <c r="AI1622">
        <v>0.47404256</v>
      </c>
      <c r="AJ1622" s="2">
        <f>SUM(male_female_comparison_df[[#This Row],[inhabitants_proportional_male]],male_female_comparison_df[[#This Row],[inhabitants_proportional_female]])</f>
        <v>1.00000003</v>
      </c>
      <c r="AK1622" s="2">
        <f>male_female_comparison_df[[#This Row],[inhabitants_proportional_male]]-male_female_comparison_df[[#This Row],[PROPORTIONAL MALE]]</f>
        <v>6.8085106441628795E-9</v>
      </c>
      <c r="AL1622" s="2">
        <f t="shared" si="25"/>
        <v>-0.46793335875704306</v>
      </c>
      <c r="AM1622">
        <v>2.917933E-2</v>
      </c>
      <c r="AN1622">
        <v>3.7082070000000002E-2</v>
      </c>
      <c r="AO1622">
        <v>6.1033434999999997E-2</v>
      </c>
      <c r="AP1622">
        <v>3.0881459E-2</v>
      </c>
      <c r="AQ1622">
        <v>2.1398176000000001E-2</v>
      </c>
      <c r="AR1622">
        <v>2.2006080000000001E-2</v>
      </c>
      <c r="AS1622">
        <v>4.7294833000000001E-2</v>
      </c>
      <c r="AT1622">
        <v>6.0182369999999999E-2</v>
      </c>
      <c r="AU1622">
        <v>5.993921E-2</v>
      </c>
      <c r="AV1622">
        <v>5.5683891999999999E-2</v>
      </c>
      <c r="AW1622">
        <v>5.3373860000000002E-2</v>
      </c>
      <c r="AX1622">
        <v>5.9088144000000002E-2</v>
      </c>
      <c r="AY1622">
        <v>7.0638300000000001E-2</v>
      </c>
      <c r="AZ1622">
        <v>7.0516720000000005E-2</v>
      </c>
      <c r="BA1622">
        <v>7.7082070000000003E-2</v>
      </c>
      <c r="BB1622">
        <v>8.1215809999999999E-2</v>
      </c>
      <c r="BC1622">
        <v>5.6048630000000002E-2</v>
      </c>
      <c r="BD1622">
        <v>4.449848E-2</v>
      </c>
      <c r="BE1622">
        <v>3.0273557000000003E-2</v>
      </c>
      <c r="BF1622">
        <v>3.2583587000000004E-2</v>
      </c>
      <c r="BG1622">
        <v>23734</v>
      </c>
      <c r="BH1622">
        <v>21232</v>
      </c>
      <c r="BI1622">
        <v>1108</v>
      </c>
      <c r="BJ1622">
        <v>4235</v>
      </c>
      <c r="BK1622">
        <v>1407</v>
      </c>
      <c r="BL1622">
        <v>0.13386492</v>
      </c>
      <c r="BM1622">
        <v>0.51165879999999997</v>
      </c>
      <c r="BN1622">
        <v>0.16998911999999999</v>
      </c>
      <c r="BO1622">
        <v>4309</v>
      </c>
      <c r="BP1622">
        <v>1.9</v>
      </c>
      <c r="BQ1622">
        <v>40.4</v>
      </c>
      <c r="BR1622">
        <v>426</v>
      </c>
      <c r="BS1622">
        <v>135</v>
      </c>
      <c r="BT1622">
        <v>852</v>
      </c>
      <c r="BU1622">
        <v>204</v>
      </c>
      <c r="BV1622">
        <v>390</v>
      </c>
      <c r="BW1622">
        <v>361</v>
      </c>
      <c r="BX1622">
        <v>337</v>
      </c>
      <c r="BY1622">
        <v>1981</v>
      </c>
      <c r="BZ1622">
        <v>1491</v>
      </c>
      <c r="CA1622">
        <v>2746</v>
      </c>
      <c r="CB1622">
        <v>1488</v>
      </c>
      <c r="CC1622">
        <v>75</v>
      </c>
      <c r="CD1622">
        <v>9.8862839999999994E-2</v>
      </c>
      <c r="CE1622">
        <v>3.1329772999999998E-2</v>
      </c>
      <c r="CF1622">
        <v>0.19772567999999999</v>
      </c>
      <c r="CG1622">
        <v>4.7342769999999999E-2</v>
      </c>
      <c r="CH1622">
        <v>9.0508240000000004E-2</v>
      </c>
      <c r="CI1622">
        <v>8.3778135000000004E-2</v>
      </c>
      <c r="CJ1622">
        <v>7.8208399999999997E-2</v>
      </c>
      <c r="CK1622">
        <v>0.45973542000000001</v>
      </c>
      <c r="CL1622">
        <v>0.34601995000000002</v>
      </c>
      <c r="CM1622">
        <v>0.63727080000000003</v>
      </c>
      <c r="CN1622">
        <v>0.34532373999999999</v>
      </c>
      <c r="CO1622">
        <v>1.740543E-2</v>
      </c>
      <c r="CP1622">
        <v>37325</v>
      </c>
      <c r="CQ1622">
        <v>30168</v>
      </c>
      <c r="CR1622">
        <v>1055</v>
      </c>
      <c r="CS1622">
        <v>2437</v>
      </c>
      <c r="CT1622">
        <v>806</v>
      </c>
      <c r="CU1622">
        <v>0.24557728000000001</v>
      </c>
      <c r="CV1622">
        <v>0.56727190000000005</v>
      </c>
      <c r="CW1622">
        <v>0.18761639999999999</v>
      </c>
      <c r="CX1622">
        <v>160423696</v>
      </c>
      <c r="CY1622">
        <v>43</v>
      </c>
      <c r="CZ1622">
        <v>1657</v>
      </c>
      <c r="DA1622">
        <v>87</v>
      </c>
      <c r="DB1622">
        <v>1570</v>
      </c>
      <c r="DC1622">
        <v>5.2504525000000003E-2</v>
      </c>
      <c r="DD1622">
        <v>0.94749545999999996</v>
      </c>
    </row>
    <row r="1623" spans="1:108" x14ac:dyDescent="0.3">
      <c r="A1623">
        <v>1621</v>
      </c>
      <c r="B1623">
        <v>13500</v>
      </c>
      <c r="C1623" s="1" t="s">
        <v>1721</v>
      </c>
      <c r="D1623">
        <v>82</v>
      </c>
      <c r="E1623">
        <v>11870</v>
      </c>
      <c r="F1623">
        <v>6150</v>
      </c>
      <c r="G1623">
        <v>5720</v>
      </c>
      <c r="H1623">
        <f>SUM(male_female_comparison_df[[#This Row],[inhabitants_female]:[inhabitants_male]])</f>
        <v>11870</v>
      </c>
      <c r="I1623">
        <f>male_female_comparison_df[[#This Row],[INHABITANTS_TOTAL2]]-male_female_comparison_df[[#This Row],[inhabitants_total]]</f>
        <v>0</v>
      </c>
      <c r="J1623">
        <f>male_female_comparison_df[[#This Row],[inhabitants_male]]/(male_female_comparison_df[[#This Row],[inhabitants_total]])</f>
        <v>0.48188711036225779</v>
      </c>
      <c r="L1623">
        <v>40</v>
      </c>
      <c r="M1623">
        <v>417</v>
      </c>
      <c r="N1623">
        <v>605</v>
      </c>
      <c r="O1623">
        <v>932</v>
      </c>
      <c r="P1623">
        <v>442</v>
      </c>
      <c r="Q1623">
        <v>315</v>
      </c>
      <c r="R1623">
        <v>281</v>
      </c>
      <c r="S1623">
        <v>549</v>
      </c>
      <c r="T1623">
        <v>734</v>
      </c>
      <c r="U1623">
        <v>770</v>
      </c>
      <c r="V1623">
        <v>821</v>
      </c>
      <c r="W1623">
        <v>760</v>
      </c>
      <c r="X1623">
        <v>751</v>
      </c>
      <c r="Y1623">
        <v>840</v>
      </c>
      <c r="Z1623">
        <v>827</v>
      </c>
      <c r="AA1623">
        <v>759</v>
      </c>
      <c r="AB1623">
        <v>766</v>
      </c>
      <c r="AC1623">
        <v>568</v>
      </c>
      <c r="AD1623">
        <v>358</v>
      </c>
      <c r="AE1623">
        <v>198</v>
      </c>
      <c r="AF1623">
        <v>177</v>
      </c>
      <c r="AG1623">
        <v>91.125275000000002</v>
      </c>
      <c r="AH1623">
        <v>0.51811289999999999</v>
      </c>
      <c r="AI1623">
        <v>0.48188710000000001</v>
      </c>
      <c r="AJ1623" s="2">
        <f>SUM(male_female_comparison_df[[#This Row],[inhabitants_proportional_male]],male_female_comparison_df[[#This Row],[inhabitants_proportional_female]])</f>
        <v>1</v>
      </c>
      <c r="AK1623" s="2">
        <f>male_female_comparison_df[[#This Row],[inhabitants_proportional_male]]-male_female_comparison_df[[#This Row],[PROPORTIONAL MALE]]</f>
        <v>-1.0362257774065853E-8</v>
      </c>
      <c r="AL1623" s="2">
        <f t="shared" si="25"/>
        <v>-0.46793335875704306</v>
      </c>
      <c r="AM1623">
        <v>3.5130583E-2</v>
      </c>
      <c r="AN1623">
        <v>5.096883E-2</v>
      </c>
      <c r="AO1623">
        <v>7.851727E-2</v>
      </c>
      <c r="AP1623">
        <v>3.7236730000000003E-2</v>
      </c>
      <c r="AQ1623">
        <v>2.653749E-2</v>
      </c>
      <c r="AR1623">
        <v>2.3673125E-2</v>
      </c>
      <c r="AS1623">
        <v>4.6251054999999999E-2</v>
      </c>
      <c r="AT1623">
        <v>6.1836562999999997E-2</v>
      </c>
      <c r="AU1623">
        <v>6.4869419999999997E-2</v>
      </c>
      <c r="AV1623">
        <v>6.9165969999999993E-2</v>
      </c>
      <c r="AW1623">
        <v>6.4026959999999994E-2</v>
      </c>
      <c r="AX1623">
        <v>6.3268740000000004E-2</v>
      </c>
      <c r="AY1623">
        <v>7.0766634999999994E-2</v>
      </c>
      <c r="AZ1623">
        <v>6.9671440000000001E-2</v>
      </c>
      <c r="BA1623">
        <v>6.3942715999999997E-2</v>
      </c>
      <c r="BB1623">
        <v>6.4532439999999996E-2</v>
      </c>
      <c r="BC1623">
        <v>4.7851725999999997E-2</v>
      </c>
      <c r="BD1623">
        <v>3.0160067999999998E-2</v>
      </c>
      <c r="BE1623">
        <v>1.6680707999999999E-2</v>
      </c>
      <c r="BF1623">
        <v>1.4911542E-2</v>
      </c>
      <c r="BG1623">
        <v>23476</v>
      </c>
      <c r="BH1623">
        <v>22019</v>
      </c>
      <c r="BI1623">
        <v>1429</v>
      </c>
      <c r="BJ1623">
        <v>5879</v>
      </c>
      <c r="BK1623">
        <v>1819</v>
      </c>
      <c r="BL1623">
        <v>0.12046872</v>
      </c>
      <c r="BM1623">
        <v>0.49561625999999998</v>
      </c>
      <c r="BN1623">
        <v>0.15334681999999999</v>
      </c>
      <c r="BO1623">
        <v>5427</v>
      </c>
      <c r="BP1623">
        <v>2.2000000000000002</v>
      </c>
      <c r="BQ1623">
        <v>40.299999999999997</v>
      </c>
      <c r="BR1623">
        <v>447</v>
      </c>
      <c r="BS1623">
        <v>260</v>
      </c>
      <c r="BT1623">
        <v>1470</v>
      </c>
      <c r="BU1623">
        <v>367</v>
      </c>
      <c r="BV1623">
        <v>711</v>
      </c>
      <c r="BW1623">
        <v>688</v>
      </c>
      <c r="BX1623">
        <v>585</v>
      </c>
      <c r="BY1623">
        <v>2573</v>
      </c>
      <c r="BZ1623">
        <v>1400</v>
      </c>
      <c r="CA1623">
        <v>3569</v>
      </c>
      <c r="CB1623">
        <v>1788</v>
      </c>
      <c r="CC1623">
        <v>70</v>
      </c>
      <c r="CD1623">
        <v>8.2365944999999996E-2</v>
      </c>
      <c r="CE1623">
        <v>4.7908604E-2</v>
      </c>
      <c r="CF1623">
        <v>0.27086788000000001</v>
      </c>
      <c r="CG1623">
        <v>6.7624840000000006E-2</v>
      </c>
      <c r="CH1623">
        <v>0.13101160000000001</v>
      </c>
      <c r="CI1623">
        <v>0.12677353999999999</v>
      </c>
      <c r="CJ1623">
        <v>0.10779436000000001</v>
      </c>
      <c r="CK1623">
        <v>0.47411092999999999</v>
      </c>
      <c r="CL1623">
        <v>0.25796940000000002</v>
      </c>
      <c r="CM1623">
        <v>0.65763769999999999</v>
      </c>
      <c r="CN1623">
        <v>0.32946377999999998</v>
      </c>
      <c r="CO1623">
        <v>1.289847E-2</v>
      </c>
      <c r="CP1623">
        <v>39603</v>
      </c>
      <c r="CQ1623">
        <v>34238</v>
      </c>
      <c r="CR1623">
        <v>1131</v>
      </c>
      <c r="CS1623">
        <v>3288</v>
      </c>
      <c r="CT1623">
        <v>939</v>
      </c>
      <c r="CU1623">
        <v>0.21096809999999999</v>
      </c>
      <c r="CV1623">
        <v>0.61331840000000004</v>
      </c>
      <c r="CW1623">
        <v>0.1751539</v>
      </c>
      <c r="CX1623">
        <v>212193760</v>
      </c>
      <c r="CY1623">
        <v>620</v>
      </c>
      <c r="CZ1623">
        <v>2735</v>
      </c>
      <c r="DA1623">
        <v>179</v>
      </c>
      <c r="DB1623">
        <v>2556</v>
      </c>
      <c r="DC1623">
        <v>6.5447900000000003E-2</v>
      </c>
      <c r="DD1623">
        <v>0.93455210000000011</v>
      </c>
    </row>
    <row r="1624" spans="1:108" x14ac:dyDescent="0.3">
      <c r="A1624">
        <v>1622</v>
      </c>
      <c r="B1624">
        <v>14450</v>
      </c>
      <c r="C1624" s="1" t="s">
        <v>1722</v>
      </c>
      <c r="D1624">
        <v>109</v>
      </c>
      <c r="E1624">
        <v>134</v>
      </c>
      <c r="F1624">
        <v>62</v>
      </c>
      <c r="G1624">
        <v>72</v>
      </c>
      <c r="H1624">
        <f>SUM(male_female_comparison_df[[#This Row],[inhabitants_female]:[inhabitants_male]])</f>
        <v>134</v>
      </c>
      <c r="I1624">
        <f>male_female_comparison_df[[#This Row],[INHABITANTS_TOTAL2]]-male_female_comparison_df[[#This Row],[inhabitants_total]]</f>
        <v>0</v>
      </c>
      <c r="J1624">
        <f>male_female_comparison_df[[#This Row],[inhabitants_male]]/(male_female_comparison_df[[#This Row],[inhabitants_total]])</f>
        <v>0.53731343283582089</v>
      </c>
      <c r="L1624">
        <v>52</v>
      </c>
      <c r="M1624">
        <v>2</v>
      </c>
      <c r="N1624">
        <v>1</v>
      </c>
      <c r="O1624">
        <v>4</v>
      </c>
      <c r="P1624">
        <v>4</v>
      </c>
      <c r="Q1624">
        <v>3</v>
      </c>
      <c r="R1624">
        <v>1</v>
      </c>
      <c r="S1624">
        <v>2</v>
      </c>
      <c r="T1624">
        <v>5</v>
      </c>
      <c r="U1624">
        <v>4</v>
      </c>
      <c r="V1624">
        <v>6</v>
      </c>
      <c r="W1624">
        <v>8</v>
      </c>
      <c r="X1624">
        <v>8</v>
      </c>
      <c r="Y1624">
        <v>15</v>
      </c>
      <c r="Z1624">
        <v>11</v>
      </c>
      <c r="AA1624">
        <v>19</v>
      </c>
      <c r="AB1624">
        <v>15</v>
      </c>
      <c r="AC1624">
        <v>8</v>
      </c>
      <c r="AD1624">
        <v>12</v>
      </c>
      <c r="AE1624">
        <v>2</v>
      </c>
      <c r="AF1624">
        <v>4</v>
      </c>
      <c r="AG1624">
        <v>1.8072820000000001</v>
      </c>
      <c r="AH1624">
        <v>0.46268657000000002</v>
      </c>
      <c r="AI1624">
        <v>0.53731346000000002</v>
      </c>
      <c r="AJ1624" s="2">
        <f>SUM(male_female_comparison_df[[#This Row],[inhabitants_proportional_male]],male_female_comparison_df[[#This Row],[inhabitants_proportional_female]])</f>
        <v>1.00000003</v>
      </c>
      <c r="AK1624" s="2">
        <f>male_female_comparison_df[[#This Row],[inhabitants_proportional_male]]-male_female_comparison_df[[#This Row],[PROPORTIONAL MALE]]</f>
        <v>2.7164179128291721E-8</v>
      </c>
      <c r="AL1624" s="2">
        <f t="shared" si="25"/>
        <v>-0.46793335875704306</v>
      </c>
      <c r="AM1624">
        <v>1.4925373E-2</v>
      </c>
      <c r="AN1624">
        <v>7.4626863999999998E-3</v>
      </c>
      <c r="AO1624">
        <v>2.9850746000000001E-2</v>
      </c>
      <c r="AP1624">
        <v>2.9850746000000001E-2</v>
      </c>
      <c r="AQ1624">
        <v>2.2388060000000001E-2</v>
      </c>
      <c r="AR1624">
        <v>7.4626863999999998E-3</v>
      </c>
      <c r="AS1624">
        <v>1.4925373E-2</v>
      </c>
      <c r="AT1624">
        <v>3.7313430000000002E-2</v>
      </c>
      <c r="AU1624">
        <v>2.9850746000000001E-2</v>
      </c>
      <c r="AV1624">
        <v>4.4776120000000003E-2</v>
      </c>
      <c r="AW1624">
        <v>5.9701490000000003E-2</v>
      </c>
      <c r="AX1624">
        <v>5.9701490000000003E-2</v>
      </c>
      <c r="AY1624">
        <v>0.11194030000000001</v>
      </c>
      <c r="AZ1624">
        <v>8.2089549999999997E-2</v>
      </c>
      <c r="BA1624">
        <v>0.14179105</v>
      </c>
      <c r="BB1624">
        <v>0.11194030000000001</v>
      </c>
      <c r="BC1624">
        <v>5.9701490000000003E-2</v>
      </c>
      <c r="BD1624">
        <v>8.9552240000000005E-2</v>
      </c>
      <c r="BE1624">
        <v>1.4925373E-2</v>
      </c>
      <c r="BF1624">
        <v>2.9850746000000001E-2</v>
      </c>
      <c r="BG1624">
        <v>20335</v>
      </c>
      <c r="BH1624">
        <v>19598</v>
      </c>
      <c r="BI1624">
        <v>33</v>
      </c>
      <c r="BJ1624">
        <v>73</v>
      </c>
      <c r="BK1624">
        <v>18</v>
      </c>
      <c r="BL1624">
        <v>0.32673267</v>
      </c>
      <c r="BM1624">
        <v>0.72277230000000003</v>
      </c>
      <c r="BN1624">
        <v>0.17821782999999999</v>
      </c>
      <c r="BO1624">
        <v>69</v>
      </c>
      <c r="BP1624">
        <v>1.9</v>
      </c>
      <c r="BQ1624">
        <v>46.2</v>
      </c>
      <c r="BR1624">
        <v>0</v>
      </c>
      <c r="BS1624">
        <v>1</v>
      </c>
      <c r="BT1624">
        <v>10</v>
      </c>
      <c r="BU1624">
        <v>1</v>
      </c>
      <c r="BV1624">
        <v>2</v>
      </c>
      <c r="BW1624">
        <v>3</v>
      </c>
      <c r="BX1624">
        <v>6</v>
      </c>
      <c r="BY1624">
        <v>29</v>
      </c>
      <c r="BZ1624">
        <v>31</v>
      </c>
      <c r="CA1624">
        <v>65</v>
      </c>
      <c r="CB1624">
        <v>1</v>
      </c>
      <c r="CC1624">
        <v>3</v>
      </c>
      <c r="CE1624">
        <v>1.4492753999999998E-2</v>
      </c>
      <c r="CF1624">
        <v>0.14492753</v>
      </c>
      <c r="CG1624">
        <v>1.4492753999999998E-2</v>
      </c>
      <c r="CH1624">
        <v>2.8985507999999997E-2</v>
      </c>
      <c r="CI1624">
        <v>4.3478259999999998E-2</v>
      </c>
      <c r="CJ1624">
        <v>8.6956519999999995E-2</v>
      </c>
      <c r="CK1624">
        <v>0.42028984000000003</v>
      </c>
      <c r="CL1624">
        <v>0.44927537000000001</v>
      </c>
      <c r="CM1624">
        <v>0.94202900000000012</v>
      </c>
      <c r="CN1624">
        <v>1.4492753999999998E-2</v>
      </c>
      <c r="CO1624">
        <v>4.3478259999999998E-2</v>
      </c>
      <c r="CP1624">
        <v>36187</v>
      </c>
      <c r="CQ1624">
        <v>30934</v>
      </c>
      <c r="CR1624">
        <v>21</v>
      </c>
      <c r="CS1624">
        <v>39</v>
      </c>
      <c r="CT1624">
        <v>10</v>
      </c>
      <c r="CU1624">
        <v>0.39622640000000003</v>
      </c>
      <c r="CV1624">
        <v>0.73584910000000003</v>
      </c>
      <c r="CW1624">
        <v>0.18867924999999999</v>
      </c>
      <c r="CX1624">
        <v>2533107</v>
      </c>
      <c r="CY1624">
        <v>313</v>
      </c>
      <c r="CZ1624">
        <v>102</v>
      </c>
      <c r="DA1624">
        <v>14</v>
      </c>
      <c r="DB1624">
        <v>88</v>
      </c>
      <c r="DC1624">
        <v>0.13725491000000001</v>
      </c>
      <c r="DD1624">
        <v>0.86274509999999993</v>
      </c>
    </row>
    <row r="1625" spans="1:108" x14ac:dyDescent="0.3">
      <c r="A1625">
        <v>1623</v>
      </c>
      <c r="B1625">
        <v>14530</v>
      </c>
      <c r="C1625" s="1" t="s">
        <v>1723</v>
      </c>
      <c r="D1625">
        <v>82</v>
      </c>
      <c r="E1625">
        <v>237</v>
      </c>
      <c r="F1625">
        <v>99</v>
      </c>
      <c r="G1625">
        <v>138</v>
      </c>
      <c r="H1625">
        <f>SUM(male_female_comparison_df[[#This Row],[inhabitants_female]:[inhabitants_male]])</f>
        <v>237</v>
      </c>
      <c r="I1625">
        <f>male_female_comparison_df[[#This Row],[INHABITANTS_TOTAL2]]-male_female_comparison_df[[#This Row],[inhabitants_total]]</f>
        <v>0</v>
      </c>
      <c r="J1625">
        <f>male_female_comparison_df[[#This Row],[inhabitants_male]]/(male_female_comparison_df[[#This Row],[inhabitants_total]])</f>
        <v>0.58227848101265822</v>
      </c>
      <c r="L1625">
        <v>43</v>
      </c>
      <c r="M1625">
        <v>7</v>
      </c>
      <c r="N1625">
        <v>6</v>
      </c>
      <c r="O1625">
        <v>14</v>
      </c>
      <c r="P1625">
        <v>8</v>
      </c>
      <c r="Q1625">
        <v>9</v>
      </c>
      <c r="R1625">
        <v>7</v>
      </c>
      <c r="S1625">
        <v>14</v>
      </c>
      <c r="T1625">
        <v>14</v>
      </c>
      <c r="U1625">
        <v>8</v>
      </c>
      <c r="V1625">
        <v>7</v>
      </c>
      <c r="W1625">
        <v>12</v>
      </c>
      <c r="X1625">
        <v>23</v>
      </c>
      <c r="Y1625">
        <v>30</v>
      </c>
      <c r="Z1625">
        <v>22</v>
      </c>
      <c r="AA1625">
        <v>14</v>
      </c>
      <c r="AB1625">
        <v>14</v>
      </c>
      <c r="AC1625">
        <v>11</v>
      </c>
      <c r="AD1625">
        <v>7</v>
      </c>
      <c r="AE1625">
        <v>6</v>
      </c>
      <c r="AF1625">
        <v>4</v>
      </c>
      <c r="AG1625">
        <v>10.060528</v>
      </c>
      <c r="AH1625">
        <v>0.41772150000000002</v>
      </c>
      <c r="AI1625">
        <v>0.58227850000000003</v>
      </c>
      <c r="AJ1625" s="2">
        <f>SUM(male_female_comparison_df[[#This Row],[inhabitants_proportional_male]],male_female_comparison_df[[#This Row],[inhabitants_proportional_female]])</f>
        <v>1</v>
      </c>
      <c r="AK1625" s="2">
        <f>male_female_comparison_df[[#This Row],[inhabitants_proportional_male]]-male_female_comparison_df[[#This Row],[PROPORTIONAL MALE]]</f>
        <v>1.8987341809939551E-8</v>
      </c>
      <c r="AL1625" s="2">
        <f t="shared" si="25"/>
        <v>-0.46793335875704306</v>
      </c>
      <c r="AM1625">
        <v>2.9535865000000001E-2</v>
      </c>
      <c r="AN1625">
        <v>2.5316456000000001E-2</v>
      </c>
      <c r="AO1625">
        <v>5.9071730000000003E-2</v>
      </c>
      <c r="AP1625">
        <v>3.3755272999999995E-2</v>
      </c>
      <c r="AQ1625">
        <v>3.7974679999999997E-2</v>
      </c>
      <c r="AR1625">
        <v>2.9535865000000001E-2</v>
      </c>
      <c r="AS1625">
        <v>5.9071730000000003E-2</v>
      </c>
      <c r="AT1625">
        <v>5.9071730000000003E-2</v>
      </c>
      <c r="AU1625">
        <v>3.3755272999999995E-2</v>
      </c>
      <c r="AV1625">
        <v>2.9535865000000001E-2</v>
      </c>
      <c r="AW1625">
        <v>5.0632912999999995E-2</v>
      </c>
      <c r="AX1625">
        <v>9.704641E-2</v>
      </c>
      <c r="AY1625">
        <v>0.12658227999999999</v>
      </c>
      <c r="AZ1625">
        <v>9.2827010000000001E-2</v>
      </c>
      <c r="BA1625">
        <v>5.9071730000000003E-2</v>
      </c>
      <c r="BB1625">
        <v>5.9071730000000003E-2</v>
      </c>
      <c r="BC1625">
        <v>4.6413504000000001E-2</v>
      </c>
      <c r="BD1625">
        <v>2.9535865000000001E-2</v>
      </c>
      <c r="BE1625">
        <v>2.5316456000000001E-2</v>
      </c>
      <c r="BF1625">
        <v>1.6877636000000001E-2</v>
      </c>
      <c r="BG1625">
        <v>23594</v>
      </c>
      <c r="BH1625">
        <v>23068</v>
      </c>
      <c r="BI1625">
        <v>32</v>
      </c>
      <c r="BJ1625">
        <v>118</v>
      </c>
      <c r="BK1625">
        <v>39</v>
      </c>
      <c r="BL1625">
        <v>0.13793103000000001</v>
      </c>
      <c r="BM1625">
        <v>0.50862070000000004</v>
      </c>
      <c r="BN1625">
        <v>0.16810343999999999</v>
      </c>
      <c r="BO1625">
        <v>104</v>
      </c>
      <c r="BP1625">
        <v>2.2999999999999998</v>
      </c>
      <c r="BQ1625">
        <v>47.7</v>
      </c>
      <c r="BR1625">
        <v>3</v>
      </c>
      <c r="BS1625">
        <v>3</v>
      </c>
      <c r="BT1625">
        <v>22</v>
      </c>
      <c r="BU1625">
        <v>5</v>
      </c>
      <c r="BV1625">
        <v>9</v>
      </c>
      <c r="BW1625">
        <v>7</v>
      </c>
      <c r="BX1625">
        <v>11</v>
      </c>
      <c r="BY1625">
        <v>55</v>
      </c>
      <c r="BZ1625">
        <v>28</v>
      </c>
      <c r="CA1625">
        <v>100</v>
      </c>
      <c r="CB1625">
        <v>0</v>
      </c>
      <c r="CC1625">
        <v>4</v>
      </c>
      <c r="CD1625">
        <v>2.8846153999999999E-2</v>
      </c>
      <c r="CE1625">
        <v>2.8846153999999999E-2</v>
      </c>
      <c r="CF1625">
        <v>0.21153846000000001</v>
      </c>
      <c r="CG1625">
        <v>4.8076924000000007E-2</v>
      </c>
      <c r="CH1625">
        <v>8.6538464000000009E-2</v>
      </c>
      <c r="CI1625">
        <v>6.7307696E-2</v>
      </c>
      <c r="CJ1625">
        <v>0.10576923000000001</v>
      </c>
      <c r="CK1625">
        <v>0.52884613999999996</v>
      </c>
      <c r="CL1625">
        <v>0.26923078</v>
      </c>
      <c r="CM1625">
        <v>0.96153843000000006</v>
      </c>
      <c r="CN1625">
        <v>2.8301887000000001E-2</v>
      </c>
      <c r="CO1625">
        <v>3.8461540000000002E-2</v>
      </c>
      <c r="CP1625">
        <v>43114</v>
      </c>
      <c r="CQ1625">
        <v>41452</v>
      </c>
      <c r="CR1625">
        <v>17</v>
      </c>
      <c r="CS1625">
        <v>64</v>
      </c>
      <c r="CT1625">
        <v>23</v>
      </c>
      <c r="CU1625">
        <v>0.16346153999999999</v>
      </c>
      <c r="CV1625">
        <v>0.61538464000000004</v>
      </c>
      <c r="CW1625">
        <v>0.22115383999999999</v>
      </c>
      <c r="CX1625">
        <v>4483863</v>
      </c>
      <c r="CY1625">
        <v>70</v>
      </c>
      <c r="CZ1625">
        <v>139</v>
      </c>
      <c r="DA1625">
        <v>18</v>
      </c>
      <c r="DB1625">
        <v>121</v>
      </c>
      <c r="DC1625">
        <v>0.12949639999999998</v>
      </c>
      <c r="DD1625">
        <v>0.87050360000000004</v>
      </c>
    </row>
    <row r="1626" spans="1:108" x14ac:dyDescent="0.3">
      <c r="A1626">
        <v>1624</v>
      </c>
      <c r="B1626">
        <v>14610</v>
      </c>
      <c r="C1626" s="1" t="s">
        <v>1724</v>
      </c>
      <c r="D1626">
        <v>82</v>
      </c>
      <c r="E1626">
        <v>418</v>
      </c>
      <c r="F1626">
        <v>211</v>
      </c>
      <c r="G1626">
        <v>207</v>
      </c>
      <c r="H1626">
        <f>SUM(male_female_comparison_df[[#This Row],[inhabitants_female]:[inhabitants_male]])</f>
        <v>418</v>
      </c>
      <c r="I1626">
        <f>male_female_comparison_df[[#This Row],[INHABITANTS_TOTAL2]]-male_female_comparison_df[[#This Row],[inhabitants_total]]</f>
        <v>0</v>
      </c>
      <c r="J1626">
        <f>male_female_comparison_df[[#This Row],[inhabitants_male]]/(male_female_comparison_df[[#This Row],[inhabitants_total]])</f>
        <v>0.49521531100478466</v>
      </c>
      <c r="L1626">
        <v>39</v>
      </c>
      <c r="M1626">
        <v>12</v>
      </c>
      <c r="N1626">
        <v>21</v>
      </c>
      <c r="O1626">
        <v>31</v>
      </c>
      <c r="P1626">
        <v>13</v>
      </c>
      <c r="Q1626">
        <v>9</v>
      </c>
      <c r="R1626">
        <v>13</v>
      </c>
      <c r="S1626">
        <v>33</v>
      </c>
      <c r="T1626">
        <v>34</v>
      </c>
      <c r="U1626">
        <v>26</v>
      </c>
      <c r="V1626">
        <v>26</v>
      </c>
      <c r="W1626">
        <v>21</v>
      </c>
      <c r="X1626">
        <v>31</v>
      </c>
      <c r="Y1626">
        <v>30</v>
      </c>
      <c r="Z1626">
        <v>20</v>
      </c>
      <c r="AA1626">
        <v>24</v>
      </c>
      <c r="AB1626">
        <v>25</v>
      </c>
      <c r="AC1626">
        <v>27</v>
      </c>
      <c r="AD1626">
        <v>6</v>
      </c>
      <c r="AE1626">
        <v>6</v>
      </c>
      <c r="AF1626">
        <v>10</v>
      </c>
      <c r="AG1626">
        <v>19.650098999999997</v>
      </c>
      <c r="AH1626">
        <v>0.50478469999999998</v>
      </c>
      <c r="AI1626">
        <v>0.49521530000000002</v>
      </c>
      <c r="AJ1626" s="2">
        <f>SUM(male_female_comparison_df[[#This Row],[inhabitants_proportional_male]],male_female_comparison_df[[#This Row],[inhabitants_proportional_female]])</f>
        <v>1</v>
      </c>
      <c r="AK1626" s="2">
        <f>male_female_comparison_df[[#This Row],[inhabitants_proportional_male]]-male_female_comparison_df[[#This Row],[PROPORTIONAL MALE]]</f>
        <v>-1.1004784639112586E-8</v>
      </c>
      <c r="AL1626" s="2">
        <f t="shared" si="25"/>
        <v>-0.46793335875704306</v>
      </c>
      <c r="AM1626">
        <v>2.8708134E-2</v>
      </c>
      <c r="AN1626">
        <v>5.0239235E-2</v>
      </c>
      <c r="AO1626">
        <v>7.4162679999999995E-2</v>
      </c>
      <c r="AP1626">
        <v>3.1100477999999997E-2</v>
      </c>
      <c r="AQ1626">
        <v>2.1531101E-2</v>
      </c>
      <c r="AR1626">
        <v>3.1100477999999997E-2</v>
      </c>
      <c r="AS1626">
        <v>7.8947365000000005E-2</v>
      </c>
      <c r="AT1626">
        <v>8.1339709999999996E-2</v>
      </c>
      <c r="AU1626">
        <v>6.2200955999999995E-2</v>
      </c>
      <c r="AV1626">
        <v>6.2200955999999995E-2</v>
      </c>
      <c r="AW1626">
        <v>5.0239235E-2</v>
      </c>
      <c r="AX1626">
        <v>7.4162679999999995E-2</v>
      </c>
      <c r="AY1626">
        <v>7.1770329999999993E-2</v>
      </c>
      <c r="AZ1626">
        <v>4.7846890000000003E-2</v>
      </c>
      <c r="BA1626">
        <v>5.7416267999999999E-2</v>
      </c>
      <c r="BB1626">
        <v>5.9808612000000004E-2</v>
      </c>
      <c r="BC1626">
        <v>6.4593299999999992E-2</v>
      </c>
      <c r="BD1626">
        <v>1.4354067E-2</v>
      </c>
      <c r="BE1626">
        <v>1.4354067E-2</v>
      </c>
      <c r="BF1626">
        <v>2.3923445000000002E-2</v>
      </c>
      <c r="BG1626">
        <v>21651</v>
      </c>
      <c r="BH1626">
        <v>19730</v>
      </c>
      <c r="BI1626">
        <v>94</v>
      </c>
      <c r="BJ1626">
        <v>200</v>
      </c>
      <c r="BK1626">
        <v>55</v>
      </c>
      <c r="BL1626">
        <v>0.20935412</v>
      </c>
      <c r="BM1626">
        <v>0.44543430000000001</v>
      </c>
      <c r="BN1626">
        <v>0.12249443</v>
      </c>
      <c r="BO1626">
        <v>189</v>
      </c>
      <c r="BP1626">
        <v>2.1</v>
      </c>
      <c r="BQ1626">
        <v>46.9</v>
      </c>
      <c r="BR1626">
        <v>28</v>
      </c>
      <c r="BS1626">
        <v>6</v>
      </c>
      <c r="BT1626">
        <v>48</v>
      </c>
      <c r="BU1626">
        <v>11</v>
      </c>
      <c r="BV1626">
        <v>24</v>
      </c>
      <c r="BW1626">
        <v>21</v>
      </c>
      <c r="BX1626">
        <v>15</v>
      </c>
      <c r="BY1626">
        <v>92</v>
      </c>
      <c r="BZ1626">
        <v>51</v>
      </c>
      <c r="CA1626">
        <v>134</v>
      </c>
      <c r="CB1626">
        <v>50</v>
      </c>
      <c r="CC1626">
        <v>5</v>
      </c>
      <c r="CD1626">
        <v>0.14814815000000001</v>
      </c>
      <c r="CE1626">
        <v>3.1746033999999999E-2</v>
      </c>
      <c r="CF1626">
        <v>0.25396827</v>
      </c>
      <c r="CG1626">
        <v>5.8201059999999999E-2</v>
      </c>
      <c r="CH1626">
        <v>0.12698413</v>
      </c>
      <c r="CI1626">
        <v>0.11111111</v>
      </c>
      <c r="CJ1626">
        <v>7.9365080000000005E-2</v>
      </c>
      <c r="CK1626">
        <v>0.48677248000000001</v>
      </c>
      <c r="CL1626">
        <v>0.26984128000000002</v>
      </c>
      <c r="CM1626">
        <v>0.70899469999999987</v>
      </c>
      <c r="CN1626">
        <v>0.26455026999999998</v>
      </c>
      <c r="CO1626">
        <v>2.6455026E-2</v>
      </c>
      <c r="CP1626">
        <v>37785</v>
      </c>
      <c r="CQ1626">
        <v>31695</v>
      </c>
      <c r="CR1626">
        <v>62</v>
      </c>
      <c r="CS1626">
        <v>107</v>
      </c>
      <c r="CT1626">
        <v>28</v>
      </c>
      <c r="CU1626">
        <v>0.31472080000000002</v>
      </c>
      <c r="CV1626">
        <v>0.54314719999999994</v>
      </c>
      <c r="CW1626">
        <v>0.14213197999999999</v>
      </c>
      <c r="CX1626">
        <v>7443585</v>
      </c>
      <c r="CY1626">
        <v>97</v>
      </c>
      <c r="CZ1626">
        <v>207</v>
      </c>
      <c r="DA1626">
        <v>51</v>
      </c>
      <c r="DB1626">
        <v>156</v>
      </c>
      <c r="DC1626">
        <v>0.24637681</v>
      </c>
      <c r="DD1626">
        <v>0.75362320000000005</v>
      </c>
    </row>
    <row r="1627" spans="1:108" x14ac:dyDescent="0.3">
      <c r="A1627">
        <v>1625</v>
      </c>
      <c r="B1627">
        <v>14810</v>
      </c>
      <c r="C1627" s="1" t="s">
        <v>1725</v>
      </c>
      <c r="D1627">
        <v>109</v>
      </c>
      <c r="E1627">
        <v>295</v>
      </c>
      <c r="F1627">
        <v>142</v>
      </c>
      <c r="G1627">
        <v>153</v>
      </c>
      <c r="H1627">
        <f>SUM(male_female_comparison_df[[#This Row],[inhabitants_female]:[inhabitants_male]])</f>
        <v>295</v>
      </c>
      <c r="I1627">
        <f>male_female_comparison_df[[#This Row],[INHABITANTS_TOTAL2]]-male_female_comparison_df[[#This Row],[inhabitants_total]]</f>
        <v>0</v>
      </c>
      <c r="J1627">
        <f>male_female_comparison_df[[#This Row],[inhabitants_male]]/(male_female_comparison_df[[#This Row],[inhabitants_total]])</f>
        <v>0.51864406779661021</v>
      </c>
      <c r="L1627">
        <v>45</v>
      </c>
      <c r="M1627">
        <v>11</v>
      </c>
      <c r="N1627">
        <v>7</v>
      </c>
      <c r="O1627">
        <v>13</v>
      </c>
      <c r="P1627">
        <v>11</v>
      </c>
      <c r="Q1627">
        <v>13</v>
      </c>
      <c r="R1627">
        <v>5</v>
      </c>
      <c r="S1627">
        <v>16</v>
      </c>
      <c r="T1627">
        <v>12</v>
      </c>
      <c r="U1627">
        <v>13</v>
      </c>
      <c r="V1627">
        <v>15</v>
      </c>
      <c r="W1627">
        <v>16</v>
      </c>
      <c r="X1627">
        <v>24</v>
      </c>
      <c r="Y1627">
        <v>18</v>
      </c>
      <c r="Z1627">
        <v>22</v>
      </c>
      <c r="AA1627">
        <v>33</v>
      </c>
      <c r="AB1627">
        <v>24</v>
      </c>
      <c r="AC1627">
        <v>11</v>
      </c>
      <c r="AD1627">
        <v>16</v>
      </c>
      <c r="AE1627">
        <v>9</v>
      </c>
      <c r="AF1627">
        <v>6</v>
      </c>
      <c r="AG1627">
        <v>12.487855</v>
      </c>
      <c r="AH1627">
        <v>0.48135593999999998</v>
      </c>
      <c r="AI1627">
        <v>0.51864409999999994</v>
      </c>
      <c r="AJ1627" s="2">
        <f>SUM(male_female_comparison_df[[#This Row],[inhabitants_proportional_male]],male_female_comparison_df[[#This Row],[inhabitants_proportional_female]])</f>
        <v>1.00000004</v>
      </c>
      <c r="AK1627" s="2">
        <f>male_female_comparison_df[[#This Row],[inhabitants_proportional_male]]-male_female_comparison_df[[#This Row],[PROPORTIONAL MALE]]</f>
        <v>3.2203389732643473E-8</v>
      </c>
      <c r="AL1627" s="2">
        <f t="shared" si="25"/>
        <v>-0.46793335875704306</v>
      </c>
      <c r="AM1627">
        <v>3.7288136999999999E-2</v>
      </c>
      <c r="AN1627">
        <v>2.3728813999999997E-2</v>
      </c>
      <c r="AO1627">
        <v>4.4067795999999999E-2</v>
      </c>
      <c r="AP1627">
        <v>3.7288136999999999E-2</v>
      </c>
      <c r="AQ1627">
        <v>4.4067795999999999E-2</v>
      </c>
      <c r="AR1627">
        <v>1.6949153000000002E-2</v>
      </c>
      <c r="AS1627">
        <v>5.4237287000000002E-2</v>
      </c>
      <c r="AT1627">
        <v>4.0677965000000003E-2</v>
      </c>
      <c r="AU1627">
        <v>4.4067795999999999E-2</v>
      </c>
      <c r="AV1627">
        <v>5.0847455999999999E-2</v>
      </c>
      <c r="AW1627">
        <v>5.4237287000000002E-2</v>
      </c>
      <c r="AX1627">
        <v>8.1355930000000007E-2</v>
      </c>
      <c r="AY1627">
        <v>6.101695E-2</v>
      </c>
      <c r="AZ1627">
        <v>7.457627E-2</v>
      </c>
      <c r="BA1627">
        <v>0.11186441</v>
      </c>
      <c r="BB1627">
        <v>8.1355930000000007E-2</v>
      </c>
      <c r="BC1627">
        <v>3.7288136999999999E-2</v>
      </c>
      <c r="BD1627">
        <v>5.4237287000000002E-2</v>
      </c>
      <c r="BE1627">
        <v>3.0508475E-2</v>
      </c>
      <c r="BF1627">
        <v>2.0338981999999999E-2</v>
      </c>
      <c r="BG1627">
        <v>23053</v>
      </c>
      <c r="BH1627">
        <v>21172</v>
      </c>
      <c r="BI1627">
        <v>55</v>
      </c>
      <c r="BJ1627">
        <v>132</v>
      </c>
      <c r="BK1627">
        <v>54</v>
      </c>
      <c r="BL1627">
        <v>0.18333334000000001</v>
      </c>
      <c r="BM1627">
        <v>0.44</v>
      </c>
      <c r="BN1627">
        <v>0.18</v>
      </c>
      <c r="BO1627">
        <v>129</v>
      </c>
      <c r="BP1627">
        <v>2.2000000000000002</v>
      </c>
      <c r="BQ1627">
        <v>47.2</v>
      </c>
      <c r="BR1627">
        <v>3</v>
      </c>
      <c r="BS1627">
        <v>3</v>
      </c>
      <c r="BT1627">
        <v>31</v>
      </c>
      <c r="BU1627">
        <v>9</v>
      </c>
      <c r="BV1627">
        <v>12</v>
      </c>
      <c r="BW1627">
        <v>12</v>
      </c>
      <c r="BX1627">
        <v>17</v>
      </c>
      <c r="BY1627">
        <v>51</v>
      </c>
      <c r="BZ1627">
        <v>49</v>
      </c>
      <c r="CA1627">
        <v>104</v>
      </c>
      <c r="CB1627">
        <v>23</v>
      </c>
      <c r="CC1627">
        <v>2</v>
      </c>
      <c r="CD1627">
        <v>2.3255814E-2</v>
      </c>
      <c r="CE1627">
        <v>2.3255814E-2</v>
      </c>
      <c r="CF1627">
        <v>0.24031006999999999</v>
      </c>
      <c r="CG1627">
        <v>6.9767444999999997E-2</v>
      </c>
      <c r="CH1627">
        <v>9.3023254999999999E-2</v>
      </c>
      <c r="CI1627">
        <v>9.3023254999999999E-2</v>
      </c>
      <c r="CJ1627">
        <v>0.13178295000000001</v>
      </c>
      <c r="CK1627">
        <v>0.39534884999999997</v>
      </c>
      <c r="CL1627">
        <v>0.37984496000000001</v>
      </c>
      <c r="CM1627">
        <v>0.80620159999999996</v>
      </c>
      <c r="CN1627">
        <v>0.17829457000000001</v>
      </c>
      <c r="CO1627">
        <v>1.5503876000000002E-2</v>
      </c>
      <c r="CP1627">
        <v>42318</v>
      </c>
      <c r="CQ1627">
        <v>37442</v>
      </c>
      <c r="CR1627">
        <v>21</v>
      </c>
      <c r="CS1627">
        <v>82</v>
      </c>
      <c r="CT1627">
        <v>26</v>
      </c>
      <c r="CU1627">
        <v>0.16279070000000001</v>
      </c>
      <c r="CV1627">
        <v>0.63565890000000003</v>
      </c>
      <c r="CW1627">
        <v>0.20155039999999999</v>
      </c>
      <c r="CX1627">
        <v>5459018</v>
      </c>
      <c r="CY1627">
        <v>62</v>
      </c>
      <c r="CZ1627">
        <v>154</v>
      </c>
      <c r="DA1627">
        <v>29</v>
      </c>
      <c r="DB1627">
        <v>125</v>
      </c>
      <c r="DC1627">
        <v>0.18831168000000001</v>
      </c>
      <c r="DD1627">
        <v>0.81168830000000003</v>
      </c>
    </row>
    <row r="1628" spans="1:108" x14ac:dyDescent="0.3">
      <c r="A1628">
        <v>1626</v>
      </c>
      <c r="B1628">
        <v>14820</v>
      </c>
      <c r="C1628" s="1" t="s">
        <v>1726</v>
      </c>
      <c r="D1628">
        <v>109</v>
      </c>
      <c r="E1628">
        <v>828</v>
      </c>
      <c r="F1628">
        <v>406</v>
      </c>
      <c r="G1628">
        <v>422</v>
      </c>
      <c r="H1628">
        <f>SUM(male_female_comparison_df[[#This Row],[inhabitants_female]:[inhabitants_male]])</f>
        <v>828</v>
      </c>
      <c r="I1628">
        <f>male_female_comparison_df[[#This Row],[INHABITANTS_TOTAL2]]-male_female_comparison_df[[#This Row],[inhabitants_total]]</f>
        <v>0</v>
      </c>
      <c r="J1628">
        <f>male_female_comparison_df[[#This Row],[inhabitants_male]]/(male_female_comparison_df[[#This Row],[inhabitants_total]])</f>
        <v>0.50966183574879231</v>
      </c>
      <c r="L1628">
        <v>46</v>
      </c>
      <c r="M1628">
        <v>23</v>
      </c>
      <c r="N1628">
        <v>34</v>
      </c>
      <c r="O1628">
        <v>53</v>
      </c>
      <c r="P1628">
        <v>37</v>
      </c>
      <c r="Q1628">
        <v>18</v>
      </c>
      <c r="R1628">
        <v>12</v>
      </c>
      <c r="S1628">
        <v>22</v>
      </c>
      <c r="T1628">
        <v>32</v>
      </c>
      <c r="U1628">
        <v>33</v>
      </c>
      <c r="V1628">
        <v>48</v>
      </c>
      <c r="W1628">
        <v>50</v>
      </c>
      <c r="X1628">
        <v>51</v>
      </c>
      <c r="Y1628">
        <v>69</v>
      </c>
      <c r="Z1628">
        <v>56</v>
      </c>
      <c r="AA1628">
        <v>81</v>
      </c>
      <c r="AB1628">
        <v>63</v>
      </c>
      <c r="AC1628">
        <v>59</v>
      </c>
      <c r="AD1628">
        <v>36</v>
      </c>
      <c r="AE1628">
        <v>17</v>
      </c>
      <c r="AF1628">
        <v>34</v>
      </c>
      <c r="AG1628">
        <v>12.671991999999999</v>
      </c>
      <c r="AH1628">
        <v>0.49033818000000001</v>
      </c>
      <c r="AI1628">
        <v>0.50966184999999997</v>
      </c>
      <c r="AJ1628" s="2">
        <f>SUM(male_female_comparison_df[[#This Row],[inhabitants_proportional_male]],male_female_comparison_df[[#This Row],[inhabitants_proportional_female]])</f>
        <v>1.00000003</v>
      </c>
      <c r="AK1628" s="2">
        <f>male_female_comparison_df[[#This Row],[inhabitants_proportional_male]]-male_female_comparison_df[[#This Row],[PROPORTIONAL MALE]]</f>
        <v>1.4251207658411147E-8</v>
      </c>
      <c r="AL1628" s="2">
        <f t="shared" si="25"/>
        <v>-0.46793335875704306</v>
      </c>
      <c r="AM1628">
        <v>2.7777777999999999E-2</v>
      </c>
      <c r="AN1628">
        <v>4.1062802000000002E-2</v>
      </c>
      <c r="AO1628">
        <v>6.4009659999999996E-2</v>
      </c>
      <c r="AP1628">
        <v>4.4685990000000002E-2</v>
      </c>
      <c r="AQ1628">
        <v>2.1739129999999999E-2</v>
      </c>
      <c r="AR1628">
        <v>1.4492753999999998E-2</v>
      </c>
      <c r="AS1628">
        <v>2.6570047999999999E-2</v>
      </c>
      <c r="AT1628">
        <v>3.8647342000000001E-2</v>
      </c>
      <c r="AU1628">
        <v>3.9855073999999997E-2</v>
      </c>
      <c r="AV1628">
        <v>5.7971015999999993E-2</v>
      </c>
      <c r="AW1628">
        <v>6.0386475000000002E-2</v>
      </c>
      <c r="AX1628">
        <v>6.1594203E-2</v>
      </c>
      <c r="AY1628">
        <v>8.3333335999999994E-2</v>
      </c>
      <c r="AZ1628">
        <v>6.7632849999999994E-2</v>
      </c>
      <c r="BA1628">
        <v>9.7826085999999993E-2</v>
      </c>
      <c r="BB1628">
        <v>7.608695E-2</v>
      </c>
      <c r="BC1628">
        <v>7.1256040000000007E-2</v>
      </c>
      <c r="BD1628">
        <v>4.3478259999999998E-2</v>
      </c>
      <c r="BE1628">
        <v>2.0531401000000001E-2</v>
      </c>
      <c r="BF1628">
        <v>4.1062802000000002E-2</v>
      </c>
      <c r="BG1628">
        <v>22239</v>
      </c>
      <c r="BH1628">
        <v>20313</v>
      </c>
      <c r="BI1628">
        <v>147</v>
      </c>
      <c r="BJ1628">
        <v>417</v>
      </c>
      <c r="BK1628">
        <v>122</v>
      </c>
      <c r="BL1628">
        <v>0.17093024000000001</v>
      </c>
      <c r="BM1628">
        <v>0.48488373000000001</v>
      </c>
      <c r="BN1628">
        <v>0.14186046999999999</v>
      </c>
      <c r="BO1628">
        <v>386</v>
      </c>
      <c r="BP1628">
        <v>2.1</v>
      </c>
      <c r="BQ1628">
        <v>46.1</v>
      </c>
      <c r="BR1628">
        <v>15</v>
      </c>
      <c r="BS1628">
        <v>5</v>
      </c>
      <c r="BT1628">
        <v>80</v>
      </c>
      <c r="BU1628">
        <v>19</v>
      </c>
      <c r="BV1628">
        <v>36</v>
      </c>
      <c r="BW1628">
        <v>37</v>
      </c>
      <c r="BX1628">
        <v>38</v>
      </c>
      <c r="BY1628">
        <v>169</v>
      </c>
      <c r="BZ1628">
        <v>137</v>
      </c>
      <c r="CA1628">
        <v>316</v>
      </c>
      <c r="CB1628">
        <v>64</v>
      </c>
      <c r="CC1628">
        <v>6</v>
      </c>
      <c r="CD1628">
        <v>3.8860104999999999E-2</v>
      </c>
      <c r="CE1628">
        <v>1.2953368E-2</v>
      </c>
      <c r="CF1628">
        <v>0.20725389</v>
      </c>
      <c r="CG1628">
        <v>4.9222796999999999E-2</v>
      </c>
      <c r="CH1628">
        <v>9.3264250000000007E-2</v>
      </c>
      <c r="CI1628">
        <v>9.5854919999999996E-2</v>
      </c>
      <c r="CJ1628">
        <v>9.8445593999999997E-2</v>
      </c>
      <c r="CK1628">
        <v>0.43782383000000002</v>
      </c>
      <c r="CL1628">
        <v>0.35492229999999997</v>
      </c>
      <c r="CM1628">
        <v>0.81865286999999998</v>
      </c>
      <c r="CN1628">
        <v>0.16580309999999998</v>
      </c>
      <c r="CO1628">
        <v>1.5544041000000001E-2</v>
      </c>
      <c r="CP1628">
        <v>37951</v>
      </c>
      <c r="CQ1628">
        <v>32499</v>
      </c>
      <c r="CR1628">
        <v>99</v>
      </c>
      <c r="CS1628">
        <v>238</v>
      </c>
      <c r="CT1628">
        <v>59</v>
      </c>
      <c r="CU1628">
        <v>0.24874371000000001</v>
      </c>
      <c r="CV1628">
        <v>0.59798999999999991</v>
      </c>
      <c r="CW1628">
        <v>0.14824119999999999</v>
      </c>
      <c r="CX1628">
        <v>15028502</v>
      </c>
      <c r="CY1628">
        <v>293</v>
      </c>
      <c r="CZ1628">
        <v>422</v>
      </c>
      <c r="DA1628">
        <v>78</v>
      </c>
      <c r="DB1628">
        <v>344</v>
      </c>
      <c r="DC1628">
        <v>0.18483411999999999</v>
      </c>
      <c r="DD1628">
        <v>0.81516590000000011</v>
      </c>
    </row>
    <row r="1629" spans="1:108" x14ac:dyDescent="0.3">
      <c r="A1629">
        <v>1627</v>
      </c>
      <c r="B1629">
        <v>15230</v>
      </c>
      <c r="C1629" s="1" t="s">
        <v>1727</v>
      </c>
      <c r="D1629">
        <v>398</v>
      </c>
      <c r="E1629">
        <v>2793</v>
      </c>
      <c r="F1629">
        <v>1379</v>
      </c>
      <c r="G1629">
        <v>1414</v>
      </c>
      <c r="H1629">
        <f>SUM(male_female_comparison_df[[#This Row],[inhabitants_female]:[inhabitants_male]])</f>
        <v>2793</v>
      </c>
      <c r="I1629">
        <f>male_female_comparison_df[[#This Row],[INHABITANTS_TOTAL2]]-male_female_comparison_df[[#This Row],[inhabitants_total]]</f>
        <v>0</v>
      </c>
      <c r="J1629">
        <f>male_female_comparison_df[[#This Row],[inhabitants_male]]/(male_female_comparison_df[[#This Row],[inhabitants_total]])</f>
        <v>0.50626566416040097</v>
      </c>
      <c r="L1629">
        <v>40</v>
      </c>
      <c r="M1629">
        <v>126</v>
      </c>
      <c r="N1629">
        <v>173</v>
      </c>
      <c r="O1629">
        <v>215</v>
      </c>
      <c r="P1629">
        <v>89</v>
      </c>
      <c r="Q1629">
        <v>67</v>
      </c>
      <c r="R1629">
        <v>53</v>
      </c>
      <c r="S1629">
        <v>98</v>
      </c>
      <c r="T1629">
        <v>142</v>
      </c>
      <c r="U1629">
        <v>198</v>
      </c>
      <c r="V1629">
        <v>202</v>
      </c>
      <c r="W1629">
        <v>162</v>
      </c>
      <c r="X1629">
        <v>189</v>
      </c>
      <c r="Y1629">
        <v>215</v>
      </c>
      <c r="Z1629">
        <v>173</v>
      </c>
      <c r="AA1629">
        <v>195</v>
      </c>
      <c r="AB1629">
        <v>228</v>
      </c>
      <c r="AC1629">
        <v>129</v>
      </c>
      <c r="AD1629">
        <v>80</v>
      </c>
      <c r="AE1629">
        <v>31</v>
      </c>
      <c r="AF1629">
        <v>28</v>
      </c>
      <c r="AG1629">
        <v>82.246506000000011</v>
      </c>
      <c r="AH1629">
        <v>0.49373433</v>
      </c>
      <c r="AI1629">
        <v>0.50626563999999996</v>
      </c>
      <c r="AJ1629" s="2">
        <f>SUM(male_female_comparison_df[[#This Row],[inhabitants_proportional_male]],male_female_comparison_df[[#This Row],[inhabitants_proportional_female]])</f>
        <v>0.99999996999999996</v>
      </c>
      <c r="AK1629" s="2">
        <f>male_female_comparison_df[[#This Row],[inhabitants_proportional_male]]-male_female_comparison_df[[#This Row],[PROPORTIONAL MALE]]</f>
        <v>-2.4160401013162414E-8</v>
      </c>
      <c r="AL1629" s="2">
        <f t="shared" si="25"/>
        <v>-0.46793335875704306</v>
      </c>
      <c r="AM1629">
        <v>4.5112779999999998E-2</v>
      </c>
      <c r="AN1629">
        <v>6.1940565999999996E-2</v>
      </c>
      <c r="AO1629">
        <v>7.6978160000000004E-2</v>
      </c>
      <c r="AP1629">
        <v>3.1865377E-2</v>
      </c>
      <c r="AQ1629">
        <v>2.3988542999999998E-2</v>
      </c>
      <c r="AR1629">
        <v>1.8976012E-2</v>
      </c>
      <c r="AS1629">
        <v>3.5087720000000003E-2</v>
      </c>
      <c r="AT1629">
        <v>5.0841387000000002E-2</v>
      </c>
      <c r="AU1629">
        <v>7.0891514000000003E-2</v>
      </c>
      <c r="AV1629">
        <v>7.2323664999999995E-2</v>
      </c>
      <c r="AW1629">
        <v>5.8002147999999996E-2</v>
      </c>
      <c r="AX1629">
        <v>6.7669175999999998E-2</v>
      </c>
      <c r="AY1629">
        <v>7.6978160000000004E-2</v>
      </c>
      <c r="AZ1629">
        <v>6.1940565999999996E-2</v>
      </c>
      <c r="BA1629">
        <v>6.9817400000000002E-2</v>
      </c>
      <c r="BB1629">
        <v>8.1632650000000001E-2</v>
      </c>
      <c r="BC1629">
        <v>4.6186894000000006E-2</v>
      </c>
      <c r="BD1629">
        <v>2.8643036E-2</v>
      </c>
      <c r="BE1629">
        <v>1.1099176499999999E-2</v>
      </c>
      <c r="BF1629">
        <v>1.0025063000000001E-2</v>
      </c>
      <c r="BG1629">
        <v>25262</v>
      </c>
      <c r="BH1629">
        <v>22654</v>
      </c>
      <c r="BI1629">
        <v>314</v>
      </c>
      <c r="BJ1629">
        <v>1342</v>
      </c>
      <c r="BK1629">
        <v>469</v>
      </c>
      <c r="BL1629">
        <v>0.11242392</v>
      </c>
      <c r="BM1629">
        <v>0.48048692999999998</v>
      </c>
      <c r="BN1629">
        <v>0.16791979999999998</v>
      </c>
      <c r="BO1629">
        <v>1160</v>
      </c>
      <c r="BP1629">
        <v>2.4</v>
      </c>
      <c r="BQ1629">
        <v>42.6</v>
      </c>
      <c r="BR1629">
        <v>46</v>
      </c>
      <c r="BS1629">
        <v>39</v>
      </c>
      <c r="BT1629">
        <v>346</v>
      </c>
      <c r="BU1629">
        <v>113</v>
      </c>
      <c r="BV1629">
        <v>193</v>
      </c>
      <c r="BW1629">
        <v>146</v>
      </c>
      <c r="BX1629">
        <v>122</v>
      </c>
      <c r="BY1629">
        <v>473</v>
      </c>
      <c r="BZ1629">
        <v>345</v>
      </c>
      <c r="CA1629">
        <v>1051</v>
      </c>
      <c r="CB1629">
        <v>90</v>
      </c>
      <c r="CC1629">
        <v>19</v>
      </c>
      <c r="CD1629">
        <v>3.9655169999999997E-2</v>
      </c>
      <c r="CE1629">
        <v>3.3620690000000002E-2</v>
      </c>
      <c r="CF1629">
        <v>0.29827586</v>
      </c>
      <c r="CG1629">
        <v>9.741379E-2</v>
      </c>
      <c r="CH1629">
        <v>0.16637932</v>
      </c>
      <c r="CI1629">
        <v>0.12586206</v>
      </c>
      <c r="CJ1629">
        <v>0.10517240999999999</v>
      </c>
      <c r="CK1629">
        <v>0.40775862000000002</v>
      </c>
      <c r="CL1629">
        <v>0.29741380000000001</v>
      </c>
      <c r="CM1629">
        <v>0.90603447000000004</v>
      </c>
      <c r="CN1629">
        <v>7.7586204000000006E-2</v>
      </c>
      <c r="CO1629">
        <v>1.6379310000000001E-2</v>
      </c>
      <c r="CP1629">
        <v>46299</v>
      </c>
      <c r="CQ1629">
        <v>41002</v>
      </c>
      <c r="CR1629">
        <v>176</v>
      </c>
      <c r="CS1629">
        <v>736</v>
      </c>
      <c r="CT1629">
        <v>253</v>
      </c>
      <c r="CU1629">
        <v>0.15094340000000001</v>
      </c>
      <c r="CV1629">
        <v>0.63121784000000003</v>
      </c>
      <c r="CW1629">
        <v>0.21698112999999999</v>
      </c>
      <c r="CX1629">
        <v>53938164</v>
      </c>
      <c r="CY1629">
        <v>266</v>
      </c>
      <c r="CZ1629">
        <v>1005</v>
      </c>
      <c r="DA1629">
        <v>124</v>
      </c>
      <c r="DB1629">
        <v>881</v>
      </c>
      <c r="DC1629">
        <v>0.12338308000000001</v>
      </c>
      <c r="DD1629">
        <v>0.87661690000000003</v>
      </c>
    </row>
    <row r="1630" spans="1:108" x14ac:dyDescent="0.3">
      <c r="A1630">
        <v>1628</v>
      </c>
      <c r="B1630">
        <v>15500</v>
      </c>
      <c r="C1630" s="1" t="s">
        <v>1728</v>
      </c>
      <c r="D1630">
        <v>398</v>
      </c>
      <c r="E1630">
        <v>5071</v>
      </c>
      <c r="F1630">
        <v>2716</v>
      </c>
      <c r="G1630">
        <v>2355</v>
      </c>
      <c r="H1630">
        <f>SUM(male_female_comparison_df[[#This Row],[inhabitants_female]:[inhabitants_male]])</f>
        <v>5071</v>
      </c>
      <c r="I1630">
        <f>male_female_comparison_df[[#This Row],[INHABITANTS_TOTAL2]]-male_female_comparison_df[[#This Row],[inhabitants_total]]</f>
        <v>0</v>
      </c>
      <c r="J1630">
        <f>male_female_comparison_df[[#This Row],[inhabitants_male]]/(male_female_comparison_df[[#This Row],[inhabitants_total]])</f>
        <v>0.46440544271346873</v>
      </c>
      <c r="L1630">
        <v>43</v>
      </c>
      <c r="M1630">
        <v>146</v>
      </c>
      <c r="N1630">
        <v>224</v>
      </c>
      <c r="O1630">
        <v>281</v>
      </c>
      <c r="P1630">
        <v>131</v>
      </c>
      <c r="Q1630">
        <v>98</v>
      </c>
      <c r="R1630">
        <v>121</v>
      </c>
      <c r="S1630">
        <v>366</v>
      </c>
      <c r="T1630">
        <v>320</v>
      </c>
      <c r="U1630">
        <v>324</v>
      </c>
      <c r="V1630">
        <v>285</v>
      </c>
      <c r="W1630">
        <v>271</v>
      </c>
      <c r="X1630">
        <v>276</v>
      </c>
      <c r="Y1630">
        <v>298</v>
      </c>
      <c r="Z1630">
        <v>320</v>
      </c>
      <c r="AA1630">
        <v>360</v>
      </c>
      <c r="AB1630">
        <v>479</v>
      </c>
      <c r="AC1630">
        <v>326</v>
      </c>
      <c r="AD1630">
        <v>250</v>
      </c>
      <c r="AE1630">
        <v>116</v>
      </c>
      <c r="AF1630">
        <v>79</v>
      </c>
      <c r="AG1630">
        <v>2495.3389000000002</v>
      </c>
      <c r="AH1630">
        <v>0.53559460000000003</v>
      </c>
      <c r="AI1630">
        <v>0.46440545</v>
      </c>
      <c r="AJ1630" s="2">
        <f>SUM(male_female_comparison_df[[#This Row],[inhabitants_proportional_male]],male_female_comparison_df[[#This Row],[inhabitants_proportional_female]])</f>
        <v>1.0000000500000001</v>
      </c>
      <c r="AK1630" s="2">
        <f>male_female_comparison_df[[#This Row],[inhabitants_proportional_male]]-male_female_comparison_df[[#This Row],[PROPORTIONAL MALE]]</f>
        <v>7.2865312672476534E-9</v>
      </c>
      <c r="AL1630" s="2">
        <f t="shared" si="25"/>
        <v>-0.46793335875704306</v>
      </c>
      <c r="AM1630">
        <v>2.8791165000000001E-2</v>
      </c>
      <c r="AN1630">
        <v>4.4172744999999999E-2</v>
      </c>
      <c r="AO1630">
        <v>5.5413134000000003E-2</v>
      </c>
      <c r="AP1630">
        <v>2.5833169E-2</v>
      </c>
      <c r="AQ1630">
        <v>1.9325577E-2</v>
      </c>
      <c r="AR1630">
        <v>2.3861172000000003E-2</v>
      </c>
      <c r="AS1630">
        <v>7.2175114999999998E-2</v>
      </c>
      <c r="AT1630">
        <v>6.3103919999999994E-2</v>
      </c>
      <c r="AU1630">
        <v>6.389272E-2</v>
      </c>
      <c r="AV1630">
        <v>5.6201929999999997E-2</v>
      </c>
      <c r="AW1630">
        <v>5.3441137E-2</v>
      </c>
      <c r="AX1630">
        <v>5.4427135999999994E-2</v>
      </c>
      <c r="AY1630">
        <v>5.8765530000000003E-2</v>
      </c>
      <c r="AZ1630">
        <v>6.3103919999999994E-2</v>
      </c>
      <c r="BA1630">
        <v>7.099192E-2</v>
      </c>
      <c r="BB1630">
        <v>9.4458684000000001E-2</v>
      </c>
      <c r="BC1630">
        <v>6.4287126E-2</v>
      </c>
      <c r="BD1630">
        <v>4.929994E-2</v>
      </c>
      <c r="BE1630">
        <v>2.2875172999999999E-2</v>
      </c>
      <c r="BF1630">
        <v>1.5578781000000002E-2</v>
      </c>
      <c r="BG1630">
        <v>17680</v>
      </c>
      <c r="BH1630">
        <v>16231</v>
      </c>
      <c r="BI1630">
        <v>1086</v>
      </c>
      <c r="BJ1630">
        <v>2668</v>
      </c>
      <c r="BK1630">
        <v>246</v>
      </c>
      <c r="BL1630">
        <v>0.22601457</v>
      </c>
      <c r="BM1630">
        <v>0.55525493999999997</v>
      </c>
      <c r="BN1630">
        <v>5.119667E-2</v>
      </c>
      <c r="BO1630">
        <v>2954</v>
      </c>
      <c r="BP1630">
        <v>1.7</v>
      </c>
      <c r="BQ1630">
        <v>36.700000000000003</v>
      </c>
      <c r="BR1630">
        <v>383</v>
      </c>
      <c r="BS1630">
        <v>93</v>
      </c>
      <c r="BT1630">
        <v>521</v>
      </c>
      <c r="BU1630">
        <v>139</v>
      </c>
      <c r="BV1630">
        <v>277</v>
      </c>
      <c r="BW1630">
        <v>224</v>
      </c>
      <c r="BX1630">
        <v>184</v>
      </c>
      <c r="BY1630">
        <v>1454</v>
      </c>
      <c r="BZ1630">
        <v>984</v>
      </c>
      <c r="CA1630">
        <v>1054</v>
      </c>
      <c r="CB1630">
        <v>1867</v>
      </c>
      <c r="CC1630">
        <v>33</v>
      </c>
      <c r="CD1630">
        <v>0.12965470000000001</v>
      </c>
      <c r="CE1630">
        <v>3.1482733999999998E-2</v>
      </c>
      <c r="CF1630">
        <v>0.17637101999999999</v>
      </c>
      <c r="CG1630">
        <v>4.7054842E-2</v>
      </c>
      <c r="CH1630">
        <v>9.3771160000000006E-2</v>
      </c>
      <c r="CI1630">
        <v>7.5829389999999997E-2</v>
      </c>
      <c r="CJ1630">
        <v>6.2288422000000003E-2</v>
      </c>
      <c r="CK1630">
        <v>0.49221393000000002</v>
      </c>
      <c r="CL1630">
        <v>0.33310764999999998</v>
      </c>
      <c r="CM1630">
        <v>0.35680434</v>
      </c>
      <c r="CN1630">
        <v>0.63202435000000001</v>
      </c>
      <c r="CO1630">
        <v>1.1171293000000001E-2</v>
      </c>
      <c r="CP1630">
        <v>25308</v>
      </c>
      <c r="CQ1630">
        <v>21094</v>
      </c>
      <c r="CR1630">
        <v>1280</v>
      </c>
      <c r="CS1630">
        <v>1410</v>
      </c>
      <c r="CT1630">
        <v>122</v>
      </c>
      <c r="CU1630">
        <v>0.45519203000000003</v>
      </c>
      <c r="CV1630">
        <v>0.50142246000000001</v>
      </c>
      <c r="CW1630">
        <v>4.3385489999999999E-2</v>
      </c>
      <c r="CX1630">
        <v>71165216</v>
      </c>
      <c r="CY1630">
        <v>1</v>
      </c>
      <c r="CZ1630">
        <v>323</v>
      </c>
      <c r="DA1630">
        <v>39</v>
      </c>
      <c r="DB1630">
        <v>284</v>
      </c>
      <c r="DC1630">
        <v>0.120743036</v>
      </c>
      <c r="DD1630">
        <v>0.87925695999999998</v>
      </c>
    </row>
    <row r="1631" spans="1:108" x14ac:dyDescent="0.3">
      <c r="A1631">
        <v>1629</v>
      </c>
      <c r="B1631">
        <v>15550</v>
      </c>
      <c r="C1631" s="1" t="s">
        <v>1729</v>
      </c>
      <c r="D1631">
        <v>398</v>
      </c>
      <c r="E1631">
        <v>3709</v>
      </c>
      <c r="F1631">
        <v>1889</v>
      </c>
      <c r="G1631">
        <v>1820</v>
      </c>
      <c r="H1631">
        <f>SUM(male_female_comparison_df[[#This Row],[inhabitants_female]:[inhabitants_male]])</f>
        <v>3709</v>
      </c>
      <c r="I1631">
        <f>male_female_comparison_df[[#This Row],[INHABITANTS_TOTAL2]]-male_female_comparison_df[[#This Row],[inhabitants_total]]</f>
        <v>0</v>
      </c>
      <c r="J1631">
        <f>male_female_comparison_df[[#This Row],[inhabitants_male]]/(male_female_comparison_df[[#This Row],[inhabitants_total]])</f>
        <v>0.4906983014289566</v>
      </c>
      <c r="L1631">
        <v>44</v>
      </c>
      <c r="M1631">
        <v>120</v>
      </c>
      <c r="N1631">
        <v>171</v>
      </c>
      <c r="O1631">
        <v>224</v>
      </c>
      <c r="P1631">
        <v>115</v>
      </c>
      <c r="Q1631">
        <v>85</v>
      </c>
      <c r="R1631">
        <v>81</v>
      </c>
      <c r="S1631">
        <v>171</v>
      </c>
      <c r="T1631">
        <v>209</v>
      </c>
      <c r="U1631">
        <v>216</v>
      </c>
      <c r="V1631">
        <v>210</v>
      </c>
      <c r="W1631">
        <v>194</v>
      </c>
      <c r="X1631">
        <v>209</v>
      </c>
      <c r="Y1631">
        <v>233</v>
      </c>
      <c r="Z1631">
        <v>252</v>
      </c>
      <c r="AA1631">
        <v>308</v>
      </c>
      <c r="AB1631">
        <v>330</v>
      </c>
      <c r="AC1631">
        <v>219</v>
      </c>
      <c r="AD1631">
        <v>152</v>
      </c>
      <c r="AE1631">
        <v>108</v>
      </c>
      <c r="AF1631">
        <v>102</v>
      </c>
      <c r="AG1631">
        <v>822.07384999999999</v>
      </c>
      <c r="AH1631">
        <v>0.50930169999999997</v>
      </c>
      <c r="AI1631">
        <v>0.49069830000000003</v>
      </c>
      <c r="AJ1631" s="2">
        <f>SUM(male_female_comparison_df[[#This Row],[inhabitants_proportional_male]],male_female_comparison_df[[#This Row],[inhabitants_proportional_female]])</f>
        <v>1</v>
      </c>
      <c r="AK1631" s="2">
        <f>male_female_comparison_df[[#This Row],[inhabitants_proportional_male]]-male_female_comparison_df[[#This Row],[PROPORTIONAL MALE]]</f>
        <v>-1.4289565641867341E-9</v>
      </c>
      <c r="AL1631" s="2">
        <f t="shared" si="25"/>
        <v>-0.46793335875704306</v>
      </c>
      <c r="AM1631">
        <v>3.2353732999999996E-2</v>
      </c>
      <c r="AN1631">
        <v>4.6104069999999997E-2</v>
      </c>
      <c r="AO1631">
        <v>6.0393639999999998E-2</v>
      </c>
      <c r="AP1631">
        <v>3.1005662000000003E-2</v>
      </c>
      <c r="AQ1631">
        <v>2.2917227999999998E-2</v>
      </c>
      <c r="AR1631">
        <v>2.1838771E-2</v>
      </c>
      <c r="AS1631">
        <v>4.6104069999999997E-2</v>
      </c>
      <c r="AT1631">
        <v>5.6349419999999997E-2</v>
      </c>
      <c r="AU1631">
        <v>5.8236722000000005E-2</v>
      </c>
      <c r="AV1631">
        <v>5.6619032999999999E-2</v>
      </c>
      <c r="AW1631">
        <v>5.2305203000000002E-2</v>
      </c>
      <c r="AX1631">
        <v>5.6349419999999997E-2</v>
      </c>
      <c r="AY1631">
        <v>6.2820169999999995E-2</v>
      </c>
      <c r="AZ1631">
        <v>6.7942840000000004E-2</v>
      </c>
      <c r="BA1631">
        <v>8.3041249999999997E-2</v>
      </c>
      <c r="BB1631">
        <v>8.8972770000000007E-2</v>
      </c>
      <c r="BC1631">
        <v>5.9045564000000002E-2</v>
      </c>
      <c r="BD1631">
        <v>4.0981397000000003E-2</v>
      </c>
      <c r="BE1631">
        <v>2.9118361000000002E-2</v>
      </c>
      <c r="BF1631">
        <v>2.7500673999999999E-2</v>
      </c>
      <c r="BG1631">
        <v>20845</v>
      </c>
      <c r="BH1631">
        <v>19600</v>
      </c>
      <c r="BI1631">
        <v>556</v>
      </c>
      <c r="BJ1631">
        <v>2007</v>
      </c>
      <c r="BK1631">
        <v>397</v>
      </c>
      <c r="BL1631">
        <v>0.15071835</v>
      </c>
      <c r="BM1631">
        <v>0.54404986</v>
      </c>
      <c r="BN1631">
        <v>0.107617244</v>
      </c>
      <c r="BO1631">
        <v>1890</v>
      </c>
      <c r="BP1631">
        <v>1.9</v>
      </c>
      <c r="BQ1631">
        <v>40.200000000000003</v>
      </c>
      <c r="BR1631">
        <v>176</v>
      </c>
      <c r="BS1631">
        <v>41</v>
      </c>
      <c r="BT1631">
        <v>380</v>
      </c>
      <c r="BU1631">
        <v>98</v>
      </c>
      <c r="BV1631">
        <v>193</v>
      </c>
      <c r="BW1631">
        <v>163</v>
      </c>
      <c r="BX1631">
        <v>146</v>
      </c>
      <c r="BY1631">
        <v>852</v>
      </c>
      <c r="BZ1631">
        <v>663</v>
      </c>
      <c r="CA1631">
        <v>1299</v>
      </c>
      <c r="CB1631">
        <v>563</v>
      </c>
      <c r="CC1631">
        <v>28</v>
      </c>
      <c r="CD1631">
        <v>9.3121689999999993E-2</v>
      </c>
      <c r="CE1631">
        <v>2.1693122000000002E-2</v>
      </c>
      <c r="CF1631">
        <v>0.20105820000000002</v>
      </c>
      <c r="CG1631">
        <v>5.1851849999999998E-2</v>
      </c>
      <c r="CH1631">
        <v>0.1021164</v>
      </c>
      <c r="CI1631">
        <v>8.6243379999999994E-2</v>
      </c>
      <c r="CJ1631">
        <v>7.724868E-2</v>
      </c>
      <c r="CK1631">
        <v>0.45079364999999999</v>
      </c>
      <c r="CL1631">
        <v>0.35079366000000001</v>
      </c>
      <c r="CM1631">
        <v>0.68730159999999996</v>
      </c>
      <c r="CN1631">
        <v>0.29788359999999997</v>
      </c>
      <c r="CO1631">
        <v>1.4814815E-2</v>
      </c>
      <c r="CP1631">
        <v>32734</v>
      </c>
      <c r="CQ1631">
        <v>28790</v>
      </c>
      <c r="CR1631">
        <v>555</v>
      </c>
      <c r="CS1631">
        <v>1117</v>
      </c>
      <c r="CT1631">
        <v>189</v>
      </c>
      <c r="CU1631">
        <v>0.29822676999999997</v>
      </c>
      <c r="CV1631">
        <v>0.60021495999999996</v>
      </c>
      <c r="CW1631">
        <v>0.101558305</v>
      </c>
      <c r="CX1631">
        <v>60918116</v>
      </c>
      <c r="CY1631">
        <v>1</v>
      </c>
      <c r="CZ1631">
        <v>850</v>
      </c>
      <c r="DA1631">
        <v>155</v>
      </c>
      <c r="DB1631">
        <v>695</v>
      </c>
      <c r="DC1631">
        <v>0.18235295000000001</v>
      </c>
      <c r="DD1631">
        <v>0.81764703999999999</v>
      </c>
    </row>
    <row r="1632" spans="1:108" x14ac:dyDescent="0.3">
      <c r="A1632">
        <v>1630</v>
      </c>
      <c r="B1632">
        <v>15580</v>
      </c>
      <c r="C1632" s="1" t="s">
        <v>1730</v>
      </c>
      <c r="D1632">
        <v>398</v>
      </c>
      <c r="E1632">
        <v>241</v>
      </c>
      <c r="F1632">
        <v>113</v>
      </c>
      <c r="G1632">
        <v>128</v>
      </c>
      <c r="H1632">
        <f>SUM(male_female_comparison_df[[#This Row],[inhabitants_female]:[inhabitants_male]])</f>
        <v>241</v>
      </c>
      <c r="I1632">
        <f>male_female_comparison_df[[#This Row],[INHABITANTS_TOTAL2]]-male_female_comparison_df[[#This Row],[inhabitants_total]]</f>
        <v>0</v>
      </c>
      <c r="J1632">
        <f>male_female_comparison_df[[#This Row],[inhabitants_male]]/(male_female_comparison_df[[#This Row],[inhabitants_total]])</f>
        <v>0.53112033195020747</v>
      </c>
      <c r="L1632">
        <v>45</v>
      </c>
      <c r="M1632">
        <v>4</v>
      </c>
      <c r="N1632">
        <v>9</v>
      </c>
      <c r="O1632">
        <v>15</v>
      </c>
      <c r="P1632">
        <v>11</v>
      </c>
      <c r="Q1632">
        <v>5</v>
      </c>
      <c r="R1632">
        <v>5</v>
      </c>
      <c r="S1632">
        <v>5</v>
      </c>
      <c r="T1632">
        <v>12</v>
      </c>
      <c r="U1632">
        <v>12</v>
      </c>
      <c r="V1632">
        <v>12</v>
      </c>
      <c r="W1632">
        <v>9</v>
      </c>
      <c r="X1632">
        <v>18</v>
      </c>
      <c r="Y1632">
        <v>29</v>
      </c>
      <c r="Z1632">
        <v>22</v>
      </c>
      <c r="AA1632">
        <v>25</v>
      </c>
      <c r="AB1632">
        <v>18</v>
      </c>
      <c r="AC1632">
        <v>9</v>
      </c>
      <c r="AD1632">
        <v>13</v>
      </c>
      <c r="AE1632">
        <v>3</v>
      </c>
      <c r="AF1632">
        <v>5</v>
      </c>
      <c r="AG1632">
        <v>6.4950785999999994</v>
      </c>
      <c r="AH1632">
        <v>0.46887967000000003</v>
      </c>
      <c r="AI1632">
        <v>0.53112035999999996</v>
      </c>
      <c r="AJ1632" s="2">
        <f>SUM(male_female_comparison_df[[#This Row],[inhabitants_proportional_male]],male_female_comparison_df[[#This Row],[inhabitants_proportional_female]])</f>
        <v>1.00000003</v>
      </c>
      <c r="AK1632" s="2">
        <f>male_female_comparison_df[[#This Row],[inhabitants_proportional_male]]-male_female_comparison_df[[#This Row],[PROPORTIONAL MALE]]</f>
        <v>2.8049792488715752E-8</v>
      </c>
      <c r="AL1632" s="2">
        <f t="shared" si="25"/>
        <v>-0.46793335875704306</v>
      </c>
      <c r="AM1632">
        <v>1.6597511000000002E-2</v>
      </c>
      <c r="AN1632">
        <v>3.73444E-2</v>
      </c>
      <c r="AO1632">
        <v>6.2240664000000001E-2</v>
      </c>
      <c r="AP1632">
        <v>4.5643154999999998E-2</v>
      </c>
      <c r="AQ1632">
        <v>2.0746888999999998E-2</v>
      </c>
      <c r="AR1632">
        <v>2.0746888999999998E-2</v>
      </c>
      <c r="AS1632">
        <v>2.0746888999999998E-2</v>
      </c>
      <c r="AT1632">
        <v>4.9792532E-2</v>
      </c>
      <c r="AU1632">
        <v>4.9792532E-2</v>
      </c>
      <c r="AV1632">
        <v>4.9792532E-2</v>
      </c>
      <c r="AW1632">
        <v>3.73444E-2</v>
      </c>
      <c r="AX1632">
        <v>7.46888E-2</v>
      </c>
      <c r="AY1632">
        <v>0.12033194999999999</v>
      </c>
      <c r="AZ1632">
        <v>9.1286309999999996E-2</v>
      </c>
      <c r="BA1632">
        <v>0.10373444</v>
      </c>
      <c r="BB1632">
        <v>7.46888E-2</v>
      </c>
      <c r="BC1632">
        <v>3.73444E-2</v>
      </c>
      <c r="BD1632">
        <v>5.3941910000000003E-2</v>
      </c>
      <c r="BE1632">
        <v>1.2448133E-2</v>
      </c>
      <c r="BF1632">
        <v>2.0746888999999998E-2</v>
      </c>
      <c r="BG1632">
        <v>22395</v>
      </c>
      <c r="BH1632">
        <v>21712</v>
      </c>
      <c r="BI1632">
        <v>42</v>
      </c>
      <c r="BJ1632">
        <v>116</v>
      </c>
      <c r="BK1632">
        <v>30</v>
      </c>
      <c r="BL1632">
        <v>0.18181818999999999</v>
      </c>
      <c r="BM1632">
        <v>0.50216450000000001</v>
      </c>
      <c r="BN1632">
        <v>0.12987013</v>
      </c>
      <c r="BO1632">
        <v>108</v>
      </c>
      <c r="BP1632">
        <v>2.2000000000000002</v>
      </c>
      <c r="BQ1632">
        <v>48.3</v>
      </c>
      <c r="BR1632">
        <v>3</v>
      </c>
      <c r="BS1632">
        <v>5</v>
      </c>
      <c r="BT1632">
        <v>22</v>
      </c>
      <c r="BU1632">
        <v>4</v>
      </c>
      <c r="BV1632">
        <v>8</v>
      </c>
      <c r="BW1632">
        <v>11</v>
      </c>
      <c r="BX1632">
        <v>11</v>
      </c>
      <c r="BY1632">
        <v>51</v>
      </c>
      <c r="BZ1632">
        <v>35</v>
      </c>
      <c r="CA1632">
        <v>103</v>
      </c>
      <c r="CB1632">
        <v>2</v>
      </c>
      <c r="CC1632">
        <v>3</v>
      </c>
      <c r="CD1632">
        <v>2.7777777999999999E-2</v>
      </c>
      <c r="CE1632">
        <v>4.6296295000000001E-2</v>
      </c>
      <c r="CF1632">
        <v>0.20370370000000002</v>
      </c>
      <c r="CG1632">
        <v>3.7037037000000002E-2</v>
      </c>
      <c r="CH1632">
        <v>7.4074075000000003E-2</v>
      </c>
      <c r="CI1632">
        <v>0.10185184999999999</v>
      </c>
      <c r="CJ1632">
        <v>0.10185184999999999</v>
      </c>
      <c r="CK1632">
        <v>0.47222219999999998</v>
      </c>
      <c r="CL1632">
        <v>0.32407406</v>
      </c>
      <c r="CM1632">
        <v>0.95370370000000004</v>
      </c>
      <c r="CN1632">
        <v>1.8518519000000001E-2</v>
      </c>
      <c r="CO1632">
        <v>2.7777777999999999E-2</v>
      </c>
      <c r="CP1632">
        <v>40234</v>
      </c>
      <c r="CQ1632">
        <v>36482</v>
      </c>
      <c r="CR1632">
        <v>24</v>
      </c>
      <c r="CS1632">
        <v>69</v>
      </c>
      <c r="CT1632">
        <v>12</v>
      </c>
      <c r="CU1632">
        <v>0.22857142999999999</v>
      </c>
      <c r="CV1632">
        <v>0.65714289999999997</v>
      </c>
      <c r="CW1632">
        <v>0.114285715</v>
      </c>
      <c r="CX1632">
        <v>4224533</v>
      </c>
      <c r="CY1632">
        <v>250</v>
      </c>
      <c r="CZ1632">
        <v>157</v>
      </c>
      <c r="DA1632">
        <v>24</v>
      </c>
      <c r="DB1632">
        <v>133</v>
      </c>
      <c r="DC1632">
        <v>0.15286623999999999</v>
      </c>
      <c r="DD1632">
        <v>0.84713375999999996</v>
      </c>
    </row>
    <row r="1633" spans="1:108" x14ac:dyDescent="0.3">
      <c r="A1633">
        <v>1631</v>
      </c>
      <c r="B1633">
        <v>15800</v>
      </c>
      <c r="C1633" s="1" t="s">
        <v>1731</v>
      </c>
      <c r="D1633">
        <v>398</v>
      </c>
      <c r="E1633">
        <v>3464</v>
      </c>
      <c r="F1633">
        <v>1690</v>
      </c>
      <c r="G1633">
        <v>1774</v>
      </c>
      <c r="H1633">
        <f>SUM(male_female_comparison_df[[#This Row],[inhabitants_female]:[inhabitants_male]])</f>
        <v>3464</v>
      </c>
      <c r="I1633">
        <f>male_female_comparison_df[[#This Row],[INHABITANTS_TOTAL2]]-male_female_comparison_df[[#This Row],[inhabitants_total]]</f>
        <v>0</v>
      </c>
      <c r="J1633">
        <f>male_female_comparison_df[[#This Row],[inhabitants_male]]/(male_female_comparison_df[[#This Row],[inhabitants_total]])</f>
        <v>0.51212471131639725</v>
      </c>
      <c r="L1633">
        <v>42</v>
      </c>
      <c r="M1633">
        <v>85</v>
      </c>
      <c r="N1633">
        <v>117</v>
      </c>
      <c r="O1633">
        <v>191</v>
      </c>
      <c r="P1633">
        <v>112</v>
      </c>
      <c r="Q1633">
        <v>63</v>
      </c>
      <c r="R1633">
        <v>97</v>
      </c>
      <c r="S1633">
        <v>302</v>
      </c>
      <c r="T1633">
        <v>276</v>
      </c>
      <c r="U1633">
        <v>224</v>
      </c>
      <c r="V1633">
        <v>183</v>
      </c>
      <c r="W1633">
        <v>180</v>
      </c>
      <c r="X1633">
        <v>221</v>
      </c>
      <c r="Y1633">
        <v>282</v>
      </c>
      <c r="Z1633">
        <v>241</v>
      </c>
      <c r="AA1633">
        <v>248</v>
      </c>
      <c r="AB1633">
        <v>239</v>
      </c>
      <c r="AC1633">
        <v>164</v>
      </c>
      <c r="AD1633">
        <v>111</v>
      </c>
      <c r="AE1633">
        <v>63</v>
      </c>
      <c r="AF1633">
        <v>65</v>
      </c>
      <c r="AG1633">
        <v>971.41394000000003</v>
      </c>
      <c r="AH1633">
        <v>0.48787528000000002</v>
      </c>
      <c r="AI1633">
        <v>0.51212469999999999</v>
      </c>
      <c r="AJ1633" s="2">
        <f>SUM(male_female_comparison_df[[#This Row],[inhabitants_proportional_male]],male_female_comparison_df[[#This Row],[inhabitants_proportional_female]])</f>
        <v>0.99999998000000001</v>
      </c>
      <c r="AK1633" s="2">
        <f>male_female_comparison_df[[#This Row],[inhabitants_proportional_male]]-male_female_comparison_df[[#This Row],[PROPORTIONAL MALE]]</f>
        <v>-1.1316397263705369E-8</v>
      </c>
      <c r="AL1633" s="2">
        <f t="shared" si="25"/>
        <v>-0.46793335875704306</v>
      </c>
      <c r="AM1633">
        <v>2.4538105000000001E-2</v>
      </c>
      <c r="AN1633">
        <v>3.3775979999999997E-2</v>
      </c>
      <c r="AO1633">
        <v>5.5138569999999998E-2</v>
      </c>
      <c r="AP1633">
        <v>3.2332562000000002E-2</v>
      </c>
      <c r="AQ1633">
        <v>1.8187067000000001E-2</v>
      </c>
      <c r="AR1633">
        <v>2.8002309E-2</v>
      </c>
      <c r="AS1633">
        <v>8.7182449999999995E-2</v>
      </c>
      <c r="AT1633">
        <v>7.9676670000000005E-2</v>
      </c>
      <c r="AU1633">
        <v>6.4665124000000004E-2</v>
      </c>
      <c r="AV1633">
        <v>5.2829097999999998E-2</v>
      </c>
      <c r="AW1633">
        <v>5.1963049999999997E-2</v>
      </c>
      <c r="AX1633">
        <v>6.3799075999999996E-2</v>
      </c>
      <c r="AY1633">
        <v>8.140878E-2</v>
      </c>
      <c r="AZ1633">
        <v>6.9572750000000003E-2</v>
      </c>
      <c r="BA1633">
        <v>7.1593530000000002E-2</v>
      </c>
      <c r="BB1633">
        <v>6.8995379999999995E-2</v>
      </c>
      <c r="BC1633">
        <v>4.7344110000000002E-2</v>
      </c>
      <c r="BD1633">
        <v>3.2043879999999997E-2</v>
      </c>
      <c r="BE1633">
        <v>1.8187067000000001E-2</v>
      </c>
      <c r="BF1633">
        <v>1.8764434E-2</v>
      </c>
      <c r="BG1633">
        <v>20899</v>
      </c>
      <c r="BH1633">
        <v>18685</v>
      </c>
      <c r="BI1633">
        <v>629</v>
      </c>
      <c r="BJ1633">
        <v>1871</v>
      </c>
      <c r="BK1633">
        <v>396</v>
      </c>
      <c r="BL1633">
        <v>0.18205499999999999</v>
      </c>
      <c r="BM1633">
        <v>0.54153399999999996</v>
      </c>
      <c r="BN1633">
        <v>0.1146165</v>
      </c>
      <c r="BO1633">
        <v>1969</v>
      </c>
      <c r="BP1633">
        <v>1.8</v>
      </c>
      <c r="BQ1633">
        <v>37.200000000000003</v>
      </c>
      <c r="BR1633">
        <v>351</v>
      </c>
      <c r="BS1633">
        <v>91</v>
      </c>
      <c r="BT1633">
        <v>335</v>
      </c>
      <c r="BU1633">
        <v>76</v>
      </c>
      <c r="BV1633">
        <v>154</v>
      </c>
      <c r="BW1633">
        <v>139</v>
      </c>
      <c r="BX1633">
        <v>133</v>
      </c>
      <c r="BY1633">
        <v>1147</v>
      </c>
      <c r="BZ1633">
        <v>496</v>
      </c>
      <c r="CA1633">
        <v>895</v>
      </c>
      <c r="CB1633">
        <v>1053</v>
      </c>
      <c r="CC1633">
        <v>21</v>
      </c>
      <c r="CD1633">
        <v>0.17826307999999999</v>
      </c>
      <c r="CE1633">
        <v>4.6216354000000001E-2</v>
      </c>
      <c r="CF1633">
        <v>0.17013712</v>
      </c>
      <c r="CG1633">
        <v>3.8598272999999995E-2</v>
      </c>
      <c r="CH1633">
        <v>7.8212290000000004E-2</v>
      </c>
      <c r="CI1633">
        <v>7.0594214000000002E-2</v>
      </c>
      <c r="CJ1633">
        <v>6.7546980000000006E-2</v>
      </c>
      <c r="CK1633">
        <v>0.58252919999999997</v>
      </c>
      <c r="CL1633">
        <v>0.25190452000000002</v>
      </c>
      <c r="CM1633">
        <v>0.45454547000000001</v>
      </c>
      <c r="CN1633">
        <v>0.53478919999999996</v>
      </c>
      <c r="CO1633">
        <v>1.0665312E-2</v>
      </c>
      <c r="CP1633">
        <v>30909</v>
      </c>
      <c r="CQ1633">
        <v>24733</v>
      </c>
      <c r="CR1633">
        <v>677</v>
      </c>
      <c r="CS1633">
        <v>1060</v>
      </c>
      <c r="CT1633">
        <v>215</v>
      </c>
      <c r="CU1633">
        <v>0.34682378000000003</v>
      </c>
      <c r="CV1633">
        <v>0.54303277000000005</v>
      </c>
      <c r="CW1633">
        <v>0.11014344500000001</v>
      </c>
      <c r="CX1633">
        <v>60333396</v>
      </c>
      <c r="CY1633">
        <v>5</v>
      </c>
      <c r="CZ1633">
        <v>634</v>
      </c>
      <c r="DA1633">
        <v>155</v>
      </c>
      <c r="DB1633">
        <v>479</v>
      </c>
      <c r="DC1633">
        <v>0.24447948999999999</v>
      </c>
      <c r="DD1633">
        <v>0.75552050000000004</v>
      </c>
    </row>
    <row r="1634" spans="1:108" x14ac:dyDescent="0.3">
      <c r="A1634">
        <v>1632</v>
      </c>
      <c r="B1634">
        <v>15820</v>
      </c>
      <c r="C1634" s="1" t="s">
        <v>1732</v>
      </c>
      <c r="D1634">
        <v>98</v>
      </c>
      <c r="E1634">
        <v>1104</v>
      </c>
      <c r="F1634">
        <v>522</v>
      </c>
      <c r="G1634">
        <v>582</v>
      </c>
      <c r="H1634">
        <f>SUM(male_female_comparison_df[[#This Row],[inhabitants_female]:[inhabitants_male]])</f>
        <v>1104</v>
      </c>
      <c r="I1634">
        <f>male_female_comparison_df[[#This Row],[INHABITANTS_TOTAL2]]-male_female_comparison_df[[#This Row],[inhabitants_total]]</f>
        <v>0</v>
      </c>
      <c r="J1634">
        <f>male_female_comparison_df[[#This Row],[inhabitants_male]]/(male_female_comparison_df[[#This Row],[inhabitants_total]])</f>
        <v>0.52717391304347827</v>
      </c>
      <c r="L1634">
        <v>37</v>
      </c>
      <c r="M1634">
        <v>39</v>
      </c>
      <c r="N1634">
        <v>78</v>
      </c>
      <c r="O1634">
        <v>128</v>
      </c>
      <c r="P1634">
        <v>69</v>
      </c>
      <c r="Q1634">
        <v>32</v>
      </c>
      <c r="R1634">
        <v>23</v>
      </c>
      <c r="S1634">
        <v>20</v>
      </c>
      <c r="T1634">
        <v>40</v>
      </c>
      <c r="U1634">
        <v>68</v>
      </c>
      <c r="V1634">
        <v>88</v>
      </c>
      <c r="W1634">
        <v>78</v>
      </c>
      <c r="X1634">
        <v>73</v>
      </c>
      <c r="Y1634">
        <v>76</v>
      </c>
      <c r="Z1634">
        <v>63</v>
      </c>
      <c r="AA1634">
        <v>74</v>
      </c>
      <c r="AB1634">
        <v>68</v>
      </c>
      <c r="AC1634">
        <v>47</v>
      </c>
      <c r="AD1634">
        <v>19</v>
      </c>
      <c r="AE1634">
        <v>11</v>
      </c>
      <c r="AF1634">
        <v>10</v>
      </c>
      <c r="AG1634">
        <v>51.653624999999998</v>
      </c>
      <c r="AH1634">
        <v>0.47282609999999997</v>
      </c>
      <c r="AI1634">
        <v>0.52717393999999995</v>
      </c>
      <c r="AJ1634" s="2">
        <f>SUM(male_female_comparison_df[[#This Row],[inhabitants_proportional_male]],male_female_comparison_df[[#This Row],[inhabitants_proportional_female]])</f>
        <v>1.00000004</v>
      </c>
      <c r="AK1634" s="2">
        <f>male_female_comparison_df[[#This Row],[inhabitants_proportional_male]]-male_female_comparison_df[[#This Row],[PROPORTIONAL MALE]]</f>
        <v>2.6956521681498202E-8</v>
      </c>
      <c r="AL1634" s="2">
        <f t="shared" si="25"/>
        <v>-0.46793335875704306</v>
      </c>
      <c r="AM1634">
        <v>3.5326086E-2</v>
      </c>
      <c r="AN1634">
        <v>7.065217E-2</v>
      </c>
      <c r="AO1634">
        <v>0.11594203</v>
      </c>
      <c r="AP1634">
        <v>6.25E-2</v>
      </c>
      <c r="AQ1634">
        <v>2.8985507999999997E-2</v>
      </c>
      <c r="AR1634">
        <v>2.0833333999999998E-2</v>
      </c>
      <c r="AS1634">
        <v>1.8115941E-2</v>
      </c>
      <c r="AT1634">
        <v>3.6231882999999999E-2</v>
      </c>
      <c r="AU1634">
        <v>6.1594203E-2</v>
      </c>
      <c r="AV1634">
        <v>7.9710149999999994E-2</v>
      </c>
      <c r="AW1634">
        <v>7.065217E-2</v>
      </c>
      <c r="AX1634">
        <v>6.6123189999999998E-2</v>
      </c>
      <c r="AY1634">
        <v>6.8840579999999998E-2</v>
      </c>
      <c r="AZ1634">
        <v>5.706522E-2</v>
      </c>
      <c r="BA1634">
        <v>6.7028984E-2</v>
      </c>
      <c r="BB1634">
        <v>6.1594203E-2</v>
      </c>
      <c r="BC1634">
        <v>4.2572464999999997E-2</v>
      </c>
      <c r="BD1634">
        <v>1.7210145E-2</v>
      </c>
      <c r="BE1634">
        <v>9.9637690000000008E-3</v>
      </c>
      <c r="BF1634">
        <v>9.0579709999999997E-3</v>
      </c>
      <c r="BG1634">
        <v>23753</v>
      </c>
      <c r="BH1634">
        <v>23012</v>
      </c>
      <c r="BI1634">
        <v>143</v>
      </c>
      <c r="BJ1634">
        <v>440</v>
      </c>
      <c r="BK1634">
        <v>182</v>
      </c>
      <c r="BL1634">
        <v>0.12882882000000001</v>
      </c>
      <c r="BM1634">
        <v>0.39639640000000004</v>
      </c>
      <c r="BN1634">
        <v>0.16396395999999999</v>
      </c>
      <c r="BO1634">
        <v>391</v>
      </c>
      <c r="BP1634">
        <v>2.8</v>
      </c>
      <c r="BQ1634">
        <v>41.9</v>
      </c>
      <c r="BR1634">
        <v>8</v>
      </c>
      <c r="BS1634">
        <v>11</v>
      </c>
      <c r="BT1634">
        <v>141</v>
      </c>
      <c r="BU1634">
        <v>33</v>
      </c>
      <c r="BV1634">
        <v>74</v>
      </c>
      <c r="BW1634">
        <v>81</v>
      </c>
      <c r="BX1634">
        <v>66</v>
      </c>
      <c r="BY1634">
        <v>145</v>
      </c>
      <c r="BZ1634">
        <v>107</v>
      </c>
      <c r="CA1634">
        <v>372</v>
      </c>
      <c r="CB1634">
        <v>10</v>
      </c>
      <c r="CC1634">
        <v>9</v>
      </c>
      <c r="CD1634">
        <v>2.0460358000000001E-2</v>
      </c>
      <c r="CE1634">
        <v>2.8132992000000002E-2</v>
      </c>
      <c r="CF1634">
        <v>0.36061381999999997</v>
      </c>
      <c r="CG1634">
        <v>8.4398979999999998E-2</v>
      </c>
      <c r="CH1634">
        <v>0.18925829999999999</v>
      </c>
      <c r="CI1634">
        <v>0.20716113</v>
      </c>
      <c r="CJ1634">
        <v>0.16879795</v>
      </c>
      <c r="CK1634">
        <v>0.37084398000000002</v>
      </c>
      <c r="CL1634">
        <v>0.27365729999999999</v>
      </c>
      <c r="CM1634">
        <v>0.95140665999999996</v>
      </c>
      <c r="CN1634">
        <v>2.5575447999999997E-2</v>
      </c>
      <c r="CO1634">
        <v>2.3017902000000003E-2</v>
      </c>
      <c r="CP1634">
        <v>47075</v>
      </c>
      <c r="CQ1634">
        <v>46737</v>
      </c>
      <c r="CR1634">
        <v>58</v>
      </c>
      <c r="CS1634">
        <v>259</v>
      </c>
      <c r="CT1634">
        <v>72</v>
      </c>
      <c r="CU1634">
        <v>0.14910026000000001</v>
      </c>
      <c r="CV1634">
        <v>0.66580974999999998</v>
      </c>
      <c r="CW1634">
        <v>0.18508997999999999</v>
      </c>
      <c r="CX1634">
        <v>18312000</v>
      </c>
      <c r="CY1634">
        <v>17</v>
      </c>
      <c r="CZ1634">
        <v>457</v>
      </c>
      <c r="DA1634">
        <v>44</v>
      </c>
      <c r="DB1634">
        <v>413</v>
      </c>
      <c r="DC1634">
        <v>9.6280089999999999E-2</v>
      </c>
      <c r="DD1634">
        <v>0.90371990000000002</v>
      </c>
    </row>
    <row r="1635" spans="1:108" x14ac:dyDescent="0.3">
      <c r="A1635">
        <v>1633</v>
      </c>
      <c r="B1635">
        <v>15840</v>
      </c>
      <c r="C1635" s="1" t="s">
        <v>1733</v>
      </c>
      <c r="D1635">
        <v>398</v>
      </c>
      <c r="E1635">
        <v>2021</v>
      </c>
      <c r="F1635">
        <v>1045</v>
      </c>
      <c r="G1635">
        <v>976</v>
      </c>
      <c r="H1635">
        <f>SUM(male_female_comparison_df[[#This Row],[inhabitants_female]:[inhabitants_male]])</f>
        <v>2021</v>
      </c>
      <c r="I1635">
        <f>male_female_comparison_df[[#This Row],[INHABITANTS_TOTAL2]]-male_female_comparison_df[[#This Row],[inhabitants_total]]</f>
        <v>0</v>
      </c>
      <c r="J1635">
        <f>male_female_comparison_df[[#This Row],[inhabitants_male]]/(male_female_comparison_df[[#This Row],[inhabitants_total]])</f>
        <v>0.48292924294903511</v>
      </c>
      <c r="L1635">
        <v>40</v>
      </c>
      <c r="M1635">
        <v>76</v>
      </c>
      <c r="N1635">
        <v>110</v>
      </c>
      <c r="O1635">
        <v>157</v>
      </c>
      <c r="P1635">
        <v>63</v>
      </c>
      <c r="Q1635">
        <v>47</v>
      </c>
      <c r="R1635">
        <v>36</v>
      </c>
      <c r="S1635">
        <v>84</v>
      </c>
      <c r="T1635">
        <v>130</v>
      </c>
      <c r="U1635">
        <v>142</v>
      </c>
      <c r="V1635">
        <v>142</v>
      </c>
      <c r="W1635">
        <v>129</v>
      </c>
      <c r="X1635">
        <v>136</v>
      </c>
      <c r="Y1635">
        <v>133</v>
      </c>
      <c r="Z1635">
        <v>158</v>
      </c>
      <c r="AA1635">
        <v>148</v>
      </c>
      <c r="AB1635">
        <v>141</v>
      </c>
      <c r="AC1635">
        <v>91</v>
      </c>
      <c r="AD1635">
        <v>53</v>
      </c>
      <c r="AE1635">
        <v>33</v>
      </c>
      <c r="AF1635">
        <v>12</v>
      </c>
      <c r="AG1635">
        <v>1381.8679999999999</v>
      </c>
      <c r="AH1635">
        <v>0.51707079999999994</v>
      </c>
      <c r="AI1635">
        <v>0.48292922999999999</v>
      </c>
      <c r="AJ1635" s="2">
        <f>SUM(male_female_comparison_df[[#This Row],[inhabitants_proportional_male]],male_female_comparison_df[[#This Row],[inhabitants_proportional_female]])</f>
        <v>1.0000000299999998</v>
      </c>
      <c r="AK1635" s="2">
        <f>male_female_comparison_df[[#This Row],[inhabitants_proportional_male]]-male_female_comparison_df[[#This Row],[PROPORTIONAL MALE]]</f>
        <v>-1.2949035121945229E-8</v>
      </c>
      <c r="AL1635" s="2">
        <f t="shared" si="25"/>
        <v>-0.46793335875704306</v>
      </c>
      <c r="AM1635">
        <v>3.7605147999999998E-2</v>
      </c>
      <c r="AN1635">
        <v>5.4428499999999998E-2</v>
      </c>
      <c r="AO1635">
        <v>7.7684310000000006E-2</v>
      </c>
      <c r="AP1635">
        <v>3.1172687000000001E-2</v>
      </c>
      <c r="AQ1635">
        <v>2.3255814E-2</v>
      </c>
      <c r="AR1635">
        <v>1.7812964000000001E-2</v>
      </c>
      <c r="AS1635">
        <v>4.1563580000000003E-2</v>
      </c>
      <c r="AT1635">
        <v>6.4324594999999998E-2</v>
      </c>
      <c r="AU1635">
        <v>7.0262246E-2</v>
      </c>
      <c r="AV1635">
        <v>7.0262246E-2</v>
      </c>
      <c r="AW1635">
        <v>6.3829789999999997E-2</v>
      </c>
      <c r="AX1635">
        <v>6.7293420000000007E-2</v>
      </c>
      <c r="AY1635">
        <v>6.5809004000000004E-2</v>
      </c>
      <c r="AZ1635">
        <v>7.8179120000000005E-2</v>
      </c>
      <c r="BA1635">
        <v>7.3231069999999995E-2</v>
      </c>
      <c r="BB1635">
        <v>6.9767444999999997E-2</v>
      </c>
      <c r="BC1635">
        <v>4.5027215000000002E-2</v>
      </c>
      <c r="BD1635">
        <v>2.6224641E-2</v>
      </c>
      <c r="BE1635">
        <v>1.6328550000000001E-2</v>
      </c>
      <c r="BF1635">
        <v>5.9376544999999994E-3</v>
      </c>
      <c r="BG1635">
        <v>22653</v>
      </c>
      <c r="BH1635">
        <v>21704</v>
      </c>
      <c r="BI1635">
        <v>252</v>
      </c>
      <c r="BJ1635">
        <v>1007</v>
      </c>
      <c r="BK1635">
        <v>253</v>
      </c>
      <c r="BL1635">
        <v>0.12982999000000001</v>
      </c>
      <c r="BM1635">
        <v>0.51880470000000001</v>
      </c>
      <c r="BN1635">
        <v>0.13034518</v>
      </c>
      <c r="BO1635">
        <v>928</v>
      </c>
      <c r="BP1635">
        <v>2.2000000000000002</v>
      </c>
      <c r="BQ1635">
        <v>37.299999999999997</v>
      </c>
      <c r="BR1635">
        <v>51</v>
      </c>
      <c r="BS1635">
        <v>38</v>
      </c>
      <c r="BT1635">
        <v>254</v>
      </c>
      <c r="BU1635">
        <v>70</v>
      </c>
      <c r="BV1635">
        <v>131</v>
      </c>
      <c r="BW1635">
        <v>117</v>
      </c>
      <c r="BX1635">
        <v>85</v>
      </c>
      <c r="BY1635">
        <v>434</v>
      </c>
      <c r="BZ1635">
        <v>242</v>
      </c>
      <c r="CA1635">
        <v>588</v>
      </c>
      <c r="CB1635">
        <v>336</v>
      </c>
      <c r="CC1635">
        <v>4</v>
      </c>
      <c r="CD1635">
        <v>5.4956897999999997E-2</v>
      </c>
      <c r="CE1635">
        <v>4.0948274999999999E-2</v>
      </c>
      <c r="CF1635">
        <v>0.27370687999999999</v>
      </c>
      <c r="CG1635">
        <v>7.5431034000000008E-2</v>
      </c>
      <c r="CH1635">
        <v>0.14116379999999998</v>
      </c>
      <c r="CI1635">
        <v>0.12607758999999999</v>
      </c>
      <c r="CJ1635">
        <v>9.1594830000000002E-2</v>
      </c>
      <c r="CK1635">
        <v>0.46767240000000004</v>
      </c>
      <c r="CL1635">
        <v>0.26077586000000003</v>
      </c>
      <c r="CM1635">
        <v>0.63362069999999993</v>
      </c>
      <c r="CN1635">
        <v>0.36206895</v>
      </c>
      <c r="CO1635">
        <v>4.3103450000000001E-3</v>
      </c>
      <c r="CP1635">
        <v>38831</v>
      </c>
      <c r="CQ1635">
        <v>33474</v>
      </c>
      <c r="CR1635">
        <v>180</v>
      </c>
      <c r="CS1635">
        <v>579</v>
      </c>
      <c r="CT1635">
        <v>128</v>
      </c>
      <c r="CU1635">
        <v>0.20293122999999999</v>
      </c>
      <c r="CV1635">
        <v>0.65276210000000001</v>
      </c>
      <c r="CW1635">
        <v>0.14430664000000001</v>
      </c>
      <c r="CX1635">
        <v>34443464</v>
      </c>
      <c r="CY1635">
        <v>0</v>
      </c>
      <c r="CZ1635">
        <v>399</v>
      </c>
      <c r="DA1635">
        <v>7</v>
      </c>
      <c r="DB1635">
        <v>392</v>
      </c>
      <c r="DC1635">
        <v>1.7543860000000001E-2</v>
      </c>
      <c r="DD1635">
        <v>0.98245614999999997</v>
      </c>
    </row>
    <row r="1636" spans="1:108" x14ac:dyDescent="0.3">
      <c r="A1636">
        <v>1634</v>
      </c>
      <c r="B1636">
        <v>16100</v>
      </c>
      <c r="C1636" s="1" t="s">
        <v>1734</v>
      </c>
      <c r="D1636">
        <v>398</v>
      </c>
      <c r="E1636">
        <v>1400</v>
      </c>
      <c r="F1636">
        <v>667</v>
      </c>
      <c r="G1636">
        <v>733</v>
      </c>
      <c r="H1636">
        <f>SUM(male_female_comparison_df[[#This Row],[inhabitants_female]:[inhabitants_male]])</f>
        <v>1400</v>
      </c>
      <c r="I1636">
        <f>male_female_comparison_df[[#This Row],[INHABITANTS_TOTAL2]]-male_female_comparison_df[[#This Row],[inhabitants_total]]</f>
        <v>0</v>
      </c>
      <c r="J1636">
        <f>male_female_comparison_df[[#This Row],[inhabitants_male]]/(male_female_comparison_df[[#This Row],[inhabitants_total]])</f>
        <v>0.52357142857142858</v>
      </c>
      <c r="L1636">
        <v>44</v>
      </c>
      <c r="M1636">
        <v>47</v>
      </c>
      <c r="N1636">
        <v>50</v>
      </c>
      <c r="O1636">
        <v>116</v>
      </c>
      <c r="P1636">
        <v>43</v>
      </c>
      <c r="Q1636">
        <v>24</v>
      </c>
      <c r="R1636">
        <v>22</v>
      </c>
      <c r="S1636">
        <v>55</v>
      </c>
      <c r="T1636">
        <v>45</v>
      </c>
      <c r="U1636">
        <v>68</v>
      </c>
      <c r="V1636">
        <v>85</v>
      </c>
      <c r="W1636">
        <v>87</v>
      </c>
      <c r="X1636">
        <v>95</v>
      </c>
      <c r="Y1636">
        <v>114</v>
      </c>
      <c r="Z1636">
        <v>112</v>
      </c>
      <c r="AA1636">
        <v>124</v>
      </c>
      <c r="AB1636">
        <v>137</v>
      </c>
      <c r="AC1636">
        <v>82</v>
      </c>
      <c r="AD1636">
        <v>46</v>
      </c>
      <c r="AE1636">
        <v>22</v>
      </c>
      <c r="AF1636">
        <v>26</v>
      </c>
      <c r="AG1636">
        <v>17.443747000000002</v>
      </c>
      <c r="AH1636">
        <v>0.47642857</v>
      </c>
      <c r="AI1636">
        <v>0.52357142999999995</v>
      </c>
      <c r="AJ1636" s="2">
        <f>SUM(male_female_comparison_df[[#This Row],[inhabitants_proportional_male]],male_female_comparison_df[[#This Row],[inhabitants_proportional_female]])</f>
        <v>1</v>
      </c>
      <c r="AK1636" s="2">
        <f>male_female_comparison_df[[#This Row],[inhabitants_proportional_male]]-male_female_comparison_df[[#This Row],[PROPORTIONAL MALE]]</f>
        <v>1.4285713723083404E-9</v>
      </c>
      <c r="AL1636" s="2">
        <f t="shared" si="25"/>
        <v>-0.46793335875704306</v>
      </c>
      <c r="AM1636">
        <v>3.3571429999999999E-2</v>
      </c>
      <c r="AN1636">
        <v>3.5714287000000004E-2</v>
      </c>
      <c r="AO1636">
        <v>8.2857139999999996E-2</v>
      </c>
      <c r="AP1636">
        <v>3.0714286E-2</v>
      </c>
      <c r="AQ1636">
        <v>1.7142856000000001E-2</v>
      </c>
      <c r="AR1636">
        <v>1.5714286000000001E-2</v>
      </c>
      <c r="AS1636">
        <v>3.9285715999999998E-2</v>
      </c>
      <c r="AT1636">
        <v>3.2142860000000002E-2</v>
      </c>
      <c r="AU1636">
        <v>4.8571429999999999E-2</v>
      </c>
      <c r="AV1636">
        <v>6.0714285999999999E-2</v>
      </c>
      <c r="AW1636">
        <v>6.2142855999999996E-2</v>
      </c>
      <c r="AX1636">
        <v>6.7857145999999993E-2</v>
      </c>
      <c r="AY1636">
        <v>8.1428570000000006E-2</v>
      </c>
      <c r="AZ1636">
        <v>0.08</v>
      </c>
      <c r="BA1636">
        <v>8.8571430000000007E-2</v>
      </c>
      <c r="BB1636">
        <v>9.7857139999999995E-2</v>
      </c>
      <c r="BC1636">
        <v>5.8571427999999995E-2</v>
      </c>
      <c r="BD1636">
        <v>3.2857141999999999E-2</v>
      </c>
      <c r="BE1636">
        <v>1.5714286000000001E-2</v>
      </c>
      <c r="BF1636">
        <v>1.8571429E-2</v>
      </c>
      <c r="BG1636">
        <v>21458</v>
      </c>
      <c r="BH1636">
        <v>20399</v>
      </c>
      <c r="BI1636">
        <v>214</v>
      </c>
      <c r="BJ1636">
        <v>752</v>
      </c>
      <c r="BK1636">
        <v>164</v>
      </c>
      <c r="BL1636">
        <v>0.15081043999999999</v>
      </c>
      <c r="BM1636">
        <v>0.5299507</v>
      </c>
      <c r="BN1636">
        <v>0.11557434499999999</v>
      </c>
      <c r="BO1636">
        <v>648</v>
      </c>
      <c r="BP1636">
        <v>2.2000000000000002</v>
      </c>
      <c r="BQ1636">
        <v>44.2</v>
      </c>
      <c r="BR1636">
        <v>26</v>
      </c>
      <c r="BS1636">
        <v>14</v>
      </c>
      <c r="BT1636">
        <v>137</v>
      </c>
      <c r="BU1636">
        <v>40</v>
      </c>
      <c r="BV1636">
        <v>64</v>
      </c>
      <c r="BW1636">
        <v>71</v>
      </c>
      <c r="BX1636">
        <v>54</v>
      </c>
      <c r="BY1636">
        <v>289</v>
      </c>
      <c r="BZ1636">
        <v>225</v>
      </c>
      <c r="CA1636">
        <v>542</v>
      </c>
      <c r="CB1636">
        <v>90</v>
      </c>
      <c r="CC1636">
        <v>16</v>
      </c>
      <c r="CD1636">
        <v>4.0123455000000002E-2</v>
      </c>
      <c r="CE1636">
        <v>2.1604937999999997E-2</v>
      </c>
      <c r="CF1636">
        <v>0.21141974999999999</v>
      </c>
      <c r="CG1636">
        <v>6.1728395999999998E-2</v>
      </c>
      <c r="CH1636">
        <v>9.8765430000000001E-2</v>
      </c>
      <c r="CI1636">
        <v>0.10956789999999998</v>
      </c>
      <c r="CJ1636">
        <v>8.3333335999999994E-2</v>
      </c>
      <c r="CK1636">
        <v>0.44598764000000002</v>
      </c>
      <c r="CL1636">
        <v>0.34722220000000004</v>
      </c>
      <c r="CM1636">
        <v>0.83641975999999996</v>
      </c>
      <c r="CN1636">
        <v>0.13888889999999998</v>
      </c>
      <c r="CO1636">
        <v>2.4691357999999997E-2</v>
      </c>
      <c r="CP1636">
        <v>37117</v>
      </c>
      <c r="CQ1636">
        <v>34075</v>
      </c>
      <c r="CR1636">
        <v>152</v>
      </c>
      <c r="CS1636">
        <v>422</v>
      </c>
      <c r="CT1636">
        <v>80</v>
      </c>
      <c r="CU1636">
        <v>0.23241590000000001</v>
      </c>
      <c r="CV1636">
        <v>0.6452599</v>
      </c>
      <c r="CW1636">
        <v>0.12232416</v>
      </c>
      <c r="CX1636">
        <v>24274336</v>
      </c>
      <c r="CY1636">
        <v>300</v>
      </c>
      <c r="CZ1636">
        <v>649</v>
      </c>
      <c r="DA1636">
        <v>75</v>
      </c>
      <c r="DB1636">
        <v>574</v>
      </c>
      <c r="DC1636">
        <v>0.1155624</v>
      </c>
      <c r="DD1636">
        <v>0.88443760000000005</v>
      </c>
    </row>
    <row r="1637" spans="1:108" x14ac:dyDescent="0.3">
      <c r="A1637">
        <v>1635</v>
      </c>
      <c r="B1637">
        <v>16280</v>
      </c>
      <c r="C1637" s="1" t="s">
        <v>1735</v>
      </c>
      <c r="D1637">
        <v>560</v>
      </c>
      <c r="E1637">
        <v>607</v>
      </c>
      <c r="F1637">
        <v>289</v>
      </c>
      <c r="G1637">
        <v>318</v>
      </c>
      <c r="H1637">
        <f>SUM(male_female_comparison_df[[#This Row],[inhabitants_female]:[inhabitants_male]])</f>
        <v>607</v>
      </c>
      <c r="I1637">
        <f>male_female_comparison_df[[#This Row],[INHABITANTS_TOTAL2]]-male_female_comparison_df[[#This Row],[inhabitants_total]]</f>
        <v>0</v>
      </c>
      <c r="J1637">
        <f>male_female_comparison_df[[#This Row],[inhabitants_male]]/(male_female_comparison_df[[#This Row],[inhabitants_total]])</f>
        <v>0.52388797364085671</v>
      </c>
      <c r="L1637">
        <v>41</v>
      </c>
      <c r="M1637">
        <v>20</v>
      </c>
      <c r="N1637">
        <v>29</v>
      </c>
      <c r="O1637">
        <v>47</v>
      </c>
      <c r="P1637">
        <v>32</v>
      </c>
      <c r="Q1637">
        <v>13</v>
      </c>
      <c r="R1637">
        <v>3</v>
      </c>
      <c r="S1637">
        <v>14</v>
      </c>
      <c r="T1637">
        <v>30</v>
      </c>
      <c r="U1637">
        <v>33</v>
      </c>
      <c r="V1637">
        <v>49</v>
      </c>
      <c r="W1637">
        <v>32</v>
      </c>
      <c r="X1637">
        <v>57</v>
      </c>
      <c r="Y1637">
        <v>55</v>
      </c>
      <c r="Z1637">
        <v>50</v>
      </c>
      <c r="AA1637">
        <v>31</v>
      </c>
      <c r="AB1637">
        <v>46</v>
      </c>
      <c r="AC1637">
        <v>36</v>
      </c>
      <c r="AD1637">
        <v>7</v>
      </c>
      <c r="AE1637">
        <v>13</v>
      </c>
      <c r="AF1637">
        <v>10</v>
      </c>
      <c r="AG1637">
        <v>7.6580066999999996</v>
      </c>
      <c r="AH1637">
        <v>0.47611204000000001</v>
      </c>
      <c r="AI1637">
        <v>0.52388800000000002</v>
      </c>
      <c r="AJ1637" s="2">
        <f>SUM(male_female_comparison_df[[#This Row],[inhabitants_proportional_male]],male_female_comparison_df[[#This Row],[inhabitants_proportional_female]])</f>
        <v>1.00000004</v>
      </c>
      <c r="AK1637" s="2">
        <f>male_female_comparison_df[[#This Row],[inhabitants_proportional_male]]-male_female_comparison_df[[#This Row],[PROPORTIONAL MALE]]</f>
        <v>2.635914331250433E-8</v>
      </c>
      <c r="AL1637" s="2">
        <f t="shared" si="25"/>
        <v>-0.46793335875704306</v>
      </c>
      <c r="AM1637">
        <v>3.2948930000000001E-2</v>
      </c>
      <c r="AN1637">
        <v>4.7775946999999999E-2</v>
      </c>
      <c r="AO1637">
        <v>7.7429979999999995E-2</v>
      </c>
      <c r="AP1637">
        <v>5.2718284999999997E-2</v>
      </c>
      <c r="AQ1637">
        <v>2.1416803999999998E-2</v>
      </c>
      <c r="AR1637">
        <v>4.9423393999999997E-3</v>
      </c>
      <c r="AS1637">
        <v>2.3064250000000001E-2</v>
      </c>
      <c r="AT1637">
        <v>4.9423392999999996E-2</v>
      </c>
      <c r="AU1637">
        <v>5.4365730000000001E-2</v>
      </c>
      <c r="AV1637">
        <v>8.0724879999999999E-2</v>
      </c>
      <c r="AW1637">
        <v>5.2718284999999997E-2</v>
      </c>
      <c r="AX1637">
        <v>9.390445E-2</v>
      </c>
      <c r="AY1637">
        <v>9.0609560000000006E-2</v>
      </c>
      <c r="AZ1637">
        <v>8.2372319999999999E-2</v>
      </c>
      <c r="BA1637">
        <v>5.1070839999999999E-2</v>
      </c>
      <c r="BB1637">
        <v>7.5782539999999995E-2</v>
      </c>
      <c r="BC1637">
        <v>5.9308069999999997E-2</v>
      </c>
      <c r="BD1637">
        <v>1.1532125000000001E-2</v>
      </c>
      <c r="BE1637">
        <v>2.1416803999999998E-2</v>
      </c>
      <c r="BF1637">
        <v>1.6474465000000001E-2</v>
      </c>
      <c r="BG1637">
        <v>21552</v>
      </c>
      <c r="BH1637">
        <v>20552</v>
      </c>
      <c r="BI1637">
        <v>100</v>
      </c>
      <c r="BJ1637">
        <v>302</v>
      </c>
      <c r="BK1637">
        <v>72</v>
      </c>
      <c r="BL1637">
        <v>0.16556291000000001</v>
      </c>
      <c r="BM1637">
        <v>0.5</v>
      </c>
      <c r="BN1637">
        <v>0.119205296</v>
      </c>
      <c r="BO1637">
        <v>256</v>
      </c>
      <c r="BP1637">
        <v>2.4</v>
      </c>
      <c r="BQ1637">
        <v>44.2</v>
      </c>
      <c r="BR1637">
        <v>10</v>
      </c>
      <c r="BS1637">
        <v>4</v>
      </c>
      <c r="BT1637">
        <v>73</v>
      </c>
      <c r="BU1637">
        <v>16</v>
      </c>
      <c r="BV1637">
        <v>32</v>
      </c>
      <c r="BW1637">
        <v>36</v>
      </c>
      <c r="BX1637">
        <v>35</v>
      </c>
      <c r="BY1637">
        <v>103</v>
      </c>
      <c r="BZ1637">
        <v>85</v>
      </c>
      <c r="CA1637">
        <v>240</v>
      </c>
      <c r="CB1637">
        <v>8</v>
      </c>
      <c r="CC1637">
        <v>8</v>
      </c>
      <c r="CD1637">
        <v>3.90625E-2</v>
      </c>
      <c r="CE1637">
        <v>1.5625E-2</v>
      </c>
      <c r="CF1637">
        <v>0.28515625</v>
      </c>
      <c r="CG1637">
        <v>6.25E-2</v>
      </c>
      <c r="CH1637">
        <v>0.125</v>
      </c>
      <c r="CI1637">
        <v>0.140625</v>
      </c>
      <c r="CJ1637">
        <v>0.13671875</v>
      </c>
      <c r="CK1637">
        <v>0.40234375</v>
      </c>
      <c r="CL1637">
        <v>0.33203125</v>
      </c>
      <c r="CM1637">
        <v>0.9375</v>
      </c>
      <c r="CN1637">
        <v>3.125E-2</v>
      </c>
      <c r="CO1637">
        <v>3.125E-2</v>
      </c>
      <c r="CP1637">
        <v>39654</v>
      </c>
      <c r="CQ1637">
        <v>36771</v>
      </c>
      <c r="CR1637">
        <v>60</v>
      </c>
      <c r="CS1637">
        <v>162</v>
      </c>
      <c r="CT1637">
        <v>36</v>
      </c>
      <c r="CU1637">
        <v>0.23255814999999999</v>
      </c>
      <c r="CV1637">
        <v>0.62790699999999999</v>
      </c>
      <c r="CW1637">
        <v>0.13953488999999999</v>
      </c>
      <c r="CX1637">
        <v>10230773</v>
      </c>
      <c r="CY1637">
        <v>55</v>
      </c>
      <c r="CZ1637">
        <v>344</v>
      </c>
      <c r="DA1637">
        <v>31</v>
      </c>
      <c r="DB1637">
        <v>313</v>
      </c>
      <c r="DC1637">
        <v>9.0116280000000007E-2</v>
      </c>
      <c r="DD1637">
        <v>0.90988374000000005</v>
      </c>
    </row>
    <row r="1638" spans="1:108" x14ac:dyDescent="0.3">
      <c r="A1638">
        <v>1636</v>
      </c>
      <c r="B1638">
        <v>16330</v>
      </c>
      <c r="C1638" s="1" t="s">
        <v>1736</v>
      </c>
      <c r="D1638">
        <v>560</v>
      </c>
      <c r="E1638">
        <v>345</v>
      </c>
      <c r="F1638">
        <v>167</v>
      </c>
      <c r="G1638">
        <v>178</v>
      </c>
      <c r="H1638">
        <f>SUM(male_female_comparison_df[[#This Row],[inhabitants_female]:[inhabitants_male]])</f>
        <v>345</v>
      </c>
      <c r="I1638">
        <f>male_female_comparison_df[[#This Row],[INHABITANTS_TOTAL2]]-male_female_comparison_df[[#This Row],[inhabitants_total]]</f>
        <v>0</v>
      </c>
      <c r="J1638">
        <f>male_female_comparison_df[[#This Row],[inhabitants_male]]/(male_female_comparison_df[[#This Row],[inhabitants_total]])</f>
        <v>0.51594202898550723</v>
      </c>
      <c r="L1638">
        <v>43</v>
      </c>
      <c r="M1638">
        <v>11</v>
      </c>
      <c r="N1638">
        <v>21</v>
      </c>
      <c r="O1638">
        <v>23</v>
      </c>
      <c r="P1638">
        <v>16</v>
      </c>
      <c r="Q1638">
        <v>8</v>
      </c>
      <c r="R1638">
        <v>6</v>
      </c>
      <c r="S1638">
        <v>6</v>
      </c>
      <c r="T1638">
        <v>10</v>
      </c>
      <c r="U1638">
        <v>14</v>
      </c>
      <c r="V1638">
        <v>19</v>
      </c>
      <c r="W1638">
        <v>37</v>
      </c>
      <c r="X1638">
        <v>30</v>
      </c>
      <c r="Y1638">
        <v>26</v>
      </c>
      <c r="Z1638">
        <v>24</v>
      </c>
      <c r="AA1638">
        <v>24</v>
      </c>
      <c r="AB1638">
        <v>23</v>
      </c>
      <c r="AC1638">
        <v>17</v>
      </c>
      <c r="AD1638">
        <v>15</v>
      </c>
      <c r="AE1638">
        <v>6</v>
      </c>
      <c r="AF1638">
        <v>9</v>
      </c>
      <c r="AG1638">
        <v>8.8138089999999991</v>
      </c>
      <c r="AH1638">
        <v>0.48405796000000001</v>
      </c>
      <c r="AI1638">
        <v>0.51594203999999999</v>
      </c>
      <c r="AJ1638" s="2">
        <f>SUM(male_female_comparison_df[[#This Row],[inhabitants_proportional_male]],male_female_comparison_df[[#This Row],[inhabitants_proportional_female]])</f>
        <v>1</v>
      </c>
      <c r="AK1638" s="2">
        <f>male_female_comparison_df[[#This Row],[inhabitants_proportional_male]]-male_female_comparison_df[[#This Row],[PROPORTIONAL MALE]]</f>
        <v>1.1014492762306816E-8</v>
      </c>
      <c r="AL1638" s="2">
        <f t="shared" si="25"/>
        <v>-0.46793335875704306</v>
      </c>
      <c r="AM1638">
        <v>3.1884059999999999E-2</v>
      </c>
      <c r="AN1638">
        <v>6.0869563000000002E-2</v>
      </c>
      <c r="AO1638">
        <v>6.6666669999999997E-2</v>
      </c>
      <c r="AP1638">
        <v>4.6376812999999996E-2</v>
      </c>
      <c r="AQ1638">
        <v>2.3188407000000001E-2</v>
      </c>
      <c r="AR1638">
        <v>1.7391304E-2</v>
      </c>
      <c r="AS1638">
        <v>1.7391304E-2</v>
      </c>
      <c r="AT1638">
        <v>2.8985507999999997E-2</v>
      </c>
      <c r="AU1638">
        <v>4.0579709999999998E-2</v>
      </c>
      <c r="AV1638">
        <v>5.5072464000000002E-2</v>
      </c>
      <c r="AW1638">
        <v>0.10724638</v>
      </c>
      <c r="AX1638">
        <v>8.6956519999999995E-2</v>
      </c>
      <c r="AY1638">
        <v>7.5362319999999997E-2</v>
      </c>
      <c r="AZ1638">
        <v>6.9565214E-2</v>
      </c>
      <c r="BA1638">
        <v>6.9565214E-2</v>
      </c>
      <c r="BB1638">
        <v>6.6666669999999997E-2</v>
      </c>
      <c r="BC1638">
        <v>4.9275359999999997E-2</v>
      </c>
      <c r="BD1638">
        <v>4.3478259999999998E-2</v>
      </c>
      <c r="BE1638">
        <v>1.7391304E-2</v>
      </c>
      <c r="BF1638">
        <v>2.6086956000000001E-2</v>
      </c>
      <c r="BG1638">
        <v>25538</v>
      </c>
      <c r="BH1638">
        <v>22629</v>
      </c>
      <c r="BI1638">
        <v>51</v>
      </c>
      <c r="BJ1638">
        <v>144</v>
      </c>
      <c r="BK1638">
        <v>69</v>
      </c>
      <c r="BL1638">
        <v>0.15133531</v>
      </c>
      <c r="BM1638">
        <v>0.4272997</v>
      </c>
      <c r="BN1638">
        <v>0.20474777999999999</v>
      </c>
      <c r="BO1638">
        <v>146</v>
      </c>
      <c r="BP1638">
        <v>2.4</v>
      </c>
      <c r="BQ1638">
        <v>46.1</v>
      </c>
      <c r="BR1638">
        <v>2</v>
      </c>
      <c r="BS1638">
        <v>2</v>
      </c>
      <c r="BT1638">
        <v>41</v>
      </c>
      <c r="BU1638">
        <v>9</v>
      </c>
      <c r="BV1638">
        <v>20</v>
      </c>
      <c r="BW1638">
        <v>18</v>
      </c>
      <c r="BX1638">
        <v>18</v>
      </c>
      <c r="BY1638">
        <v>57</v>
      </c>
      <c r="BZ1638">
        <v>49</v>
      </c>
      <c r="CA1638">
        <v>142</v>
      </c>
      <c r="CB1638">
        <v>2</v>
      </c>
      <c r="CC1638">
        <v>2</v>
      </c>
      <c r="CD1638">
        <v>1.369863E-2</v>
      </c>
      <c r="CE1638">
        <v>1.369863E-2</v>
      </c>
      <c r="CF1638">
        <v>0.28082192</v>
      </c>
      <c r="CG1638">
        <v>6.1643835000000001E-2</v>
      </c>
      <c r="CH1638">
        <v>0.13698629999999998</v>
      </c>
      <c r="CI1638">
        <v>0.12328767</v>
      </c>
      <c r="CJ1638">
        <v>0.12328767</v>
      </c>
      <c r="CK1638">
        <v>0.39041095999999997</v>
      </c>
      <c r="CL1638">
        <v>0.33561644000000002</v>
      </c>
      <c r="CM1638">
        <v>0.97260270000000004</v>
      </c>
      <c r="CN1638">
        <v>1.369863E-2</v>
      </c>
      <c r="CO1638">
        <v>1.369863E-2</v>
      </c>
      <c r="CP1638">
        <v>46061</v>
      </c>
      <c r="CQ1638">
        <v>42822</v>
      </c>
      <c r="CR1638">
        <v>30</v>
      </c>
      <c r="CS1638">
        <v>72</v>
      </c>
      <c r="CT1638">
        <v>45</v>
      </c>
      <c r="CU1638">
        <v>0.20408164000000001</v>
      </c>
      <c r="CV1638">
        <v>0.48979592</v>
      </c>
      <c r="CW1638">
        <v>0.30612244999999999</v>
      </c>
      <c r="CX1638">
        <v>6770977</v>
      </c>
      <c r="CY1638">
        <v>34</v>
      </c>
      <c r="CZ1638">
        <v>199</v>
      </c>
      <c r="DA1638">
        <v>22</v>
      </c>
      <c r="DB1638">
        <v>177</v>
      </c>
      <c r="DC1638">
        <v>0.110552765</v>
      </c>
      <c r="DD1638">
        <v>0.88944719999999999</v>
      </c>
    </row>
    <row r="1639" spans="1:108" x14ac:dyDescent="0.3">
      <c r="A1639">
        <v>1637</v>
      </c>
      <c r="B1639">
        <v>16350</v>
      </c>
      <c r="C1639" s="1" t="s">
        <v>1737</v>
      </c>
      <c r="D1639">
        <v>560</v>
      </c>
      <c r="E1639">
        <v>333</v>
      </c>
      <c r="F1639">
        <v>160</v>
      </c>
      <c r="G1639">
        <v>173</v>
      </c>
      <c r="H1639">
        <f>SUM(male_female_comparison_df[[#This Row],[inhabitants_female]:[inhabitants_male]])</f>
        <v>333</v>
      </c>
      <c r="I1639">
        <f>male_female_comparison_df[[#This Row],[INHABITANTS_TOTAL2]]-male_female_comparison_df[[#This Row],[inhabitants_total]]</f>
        <v>0</v>
      </c>
      <c r="J1639">
        <f>male_female_comparison_df[[#This Row],[inhabitants_male]]/(male_female_comparison_df[[#This Row],[inhabitants_total]])</f>
        <v>0.51951951951951947</v>
      </c>
      <c r="L1639">
        <v>42</v>
      </c>
      <c r="M1639">
        <v>15</v>
      </c>
      <c r="N1639">
        <v>15</v>
      </c>
      <c r="O1639">
        <v>26</v>
      </c>
      <c r="P1639">
        <v>14</v>
      </c>
      <c r="Q1639">
        <v>6</v>
      </c>
      <c r="R1639">
        <v>2</v>
      </c>
      <c r="S1639">
        <v>14</v>
      </c>
      <c r="T1639">
        <v>10</v>
      </c>
      <c r="U1639">
        <v>15</v>
      </c>
      <c r="V1639">
        <v>26</v>
      </c>
      <c r="W1639">
        <v>27</v>
      </c>
      <c r="X1639">
        <v>13</v>
      </c>
      <c r="Y1639">
        <v>28</v>
      </c>
      <c r="Z1639">
        <v>29</v>
      </c>
      <c r="AA1639">
        <v>35</v>
      </c>
      <c r="AB1639">
        <v>21</v>
      </c>
      <c r="AC1639">
        <v>16</v>
      </c>
      <c r="AD1639">
        <v>13</v>
      </c>
      <c r="AE1639">
        <v>3</v>
      </c>
      <c r="AF1639">
        <v>5</v>
      </c>
      <c r="AG1639">
        <v>7.8342995999999996</v>
      </c>
      <c r="AH1639">
        <v>0.48048050000000003</v>
      </c>
      <c r="AI1639">
        <v>0.51951950000000002</v>
      </c>
      <c r="AJ1639" s="2">
        <f>SUM(male_female_comparison_df[[#This Row],[inhabitants_proportional_male]],male_female_comparison_df[[#This Row],[inhabitants_proportional_female]])</f>
        <v>1</v>
      </c>
      <c r="AK1639" s="2">
        <f>male_female_comparison_df[[#This Row],[inhabitants_proportional_male]]-male_female_comparison_df[[#This Row],[PROPORTIONAL MALE]]</f>
        <v>-1.9519519445232447E-8</v>
      </c>
      <c r="AL1639" s="2">
        <f t="shared" si="25"/>
        <v>-0.46793335875704306</v>
      </c>
      <c r="AM1639">
        <v>4.5045044000000006E-2</v>
      </c>
      <c r="AN1639">
        <v>4.5045044000000006E-2</v>
      </c>
      <c r="AO1639">
        <v>7.8078075999999996E-2</v>
      </c>
      <c r="AP1639">
        <v>4.2042043000000001E-2</v>
      </c>
      <c r="AQ1639">
        <v>1.8018018E-2</v>
      </c>
      <c r="AR1639">
        <v>6.0060059999999995E-3</v>
      </c>
      <c r="AS1639">
        <v>4.2042043000000001E-2</v>
      </c>
      <c r="AT1639">
        <v>3.0030029999999999E-2</v>
      </c>
      <c r="AU1639">
        <v>4.5045044000000006E-2</v>
      </c>
      <c r="AV1639">
        <v>7.8078075999999996E-2</v>
      </c>
      <c r="AW1639">
        <v>8.108108E-2</v>
      </c>
      <c r="AX1639">
        <v>3.9039037999999998E-2</v>
      </c>
      <c r="AY1639">
        <v>8.4084086000000002E-2</v>
      </c>
      <c r="AZ1639">
        <v>8.7087090000000006E-2</v>
      </c>
      <c r="BA1639">
        <v>0.10510510000000002</v>
      </c>
      <c r="BB1639">
        <v>6.3063060000000004E-2</v>
      </c>
      <c r="BC1639">
        <v>4.8048050000000002E-2</v>
      </c>
      <c r="BD1639">
        <v>3.9039037999999998E-2</v>
      </c>
      <c r="BE1639">
        <v>9.0090090000000001E-3</v>
      </c>
      <c r="BF1639">
        <v>1.5015015E-2</v>
      </c>
      <c r="BG1639">
        <v>21782</v>
      </c>
      <c r="BH1639">
        <v>19357</v>
      </c>
      <c r="BI1639">
        <v>54</v>
      </c>
      <c r="BJ1639">
        <v>170</v>
      </c>
      <c r="BK1639">
        <v>38</v>
      </c>
      <c r="BL1639">
        <v>0.16216215</v>
      </c>
      <c r="BM1639">
        <v>0.51051049999999998</v>
      </c>
      <c r="BN1639">
        <v>0.11411411</v>
      </c>
      <c r="BO1639">
        <v>146</v>
      </c>
      <c r="BP1639">
        <v>2.2000000000000002</v>
      </c>
      <c r="BQ1639">
        <v>52.9</v>
      </c>
      <c r="BR1639">
        <v>6</v>
      </c>
      <c r="BS1639">
        <v>0</v>
      </c>
      <c r="BT1639">
        <v>35</v>
      </c>
      <c r="BU1639">
        <v>11</v>
      </c>
      <c r="BV1639">
        <v>18</v>
      </c>
      <c r="BW1639">
        <v>16</v>
      </c>
      <c r="BX1639">
        <v>14</v>
      </c>
      <c r="BY1639">
        <v>70</v>
      </c>
      <c r="BZ1639">
        <v>42</v>
      </c>
      <c r="CA1639">
        <v>136</v>
      </c>
      <c r="CB1639">
        <v>5</v>
      </c>
      <c r="CC1639">
        <v>5</v>
      </c>
      <c r="CD1639">
        <v>4.1095890000000003E-2</v>
      </c>
      <c r="CE1639">
        <v>7.0422533999999993E-3</v>
      </c>
      <c r="CF1639">
        <v>0.23972602000000001</v>
      </c>
      <c r="CG1639">
        <v>7.5342469999999995E-2</v>
      </c>
      <c r="CH1639">
        <v>0.12328767</v>
      </c>
      <c r="CI1639">
        <v>0.10958904</v>
      </c>
      <c r="CJ1639">
        <v>9.5890409999999995E-2</v>
      </c>
      <c r="CK1639">
        <v>0.47945204000000002</v>
      </c>
      <c r="CL1639">
        <v>0.28767123999999999</v>
      </c>
      <c r="CM1639">
        <v>0.93150689999999992</v>
      </c>
      <c r="CN1639">
        <v>3.4246575000000001E-2</v>
      </c>
      <c r="CO1639">
        <v>3.4246575000000001E-2</v>
      </c>
      <c r="CP1639">
        <v>38404</v>
      </c>
      <c r="CQ1639">
        <v>31734</v>
      </c>
      <c r="CR1639">
        <v>34</v>
      </c>
      <c r="CS1639">
        <v>89</v>
      </c>
      <c r="CT1639">
        <v>21</v>
      </c>
      <c r="CU1639">
        <v>0.23611109999999999</v>
      </c>
      <c r="CV1639">
        <v>0.61805559999999993</v>
      </c>
      <c r="CW1639">
        <v>0.14583333000000001</v>
      </c>
      <c r="CX1639">
        <v>5530121</v>
      </c>
      <c r="CY1639">
        <v>77</v>
      </c>
      <c r="CZ1639">
        <v>193</v>
      </c>
      <c r="DA1639">
        <v>21</v>
      </c>
      <c r="DB1639">
        <v>172</v>
      </c>
      <c r="DC1639">
        <v>0.10880829</v>
      </c>
      <c r="DD1639">
        <v>0.89119169999999992</v>
      </c>
    </row>
    <row r="1640" spans="1:108" x14ac:dyDescent="0.3">
      <c r="A1640">
        <v>1638</v>
      </c>
      <c r="B1640">
        <v>16510</v>
      </c>
      <c r="C1640" s="1" t="s">
        <v>1738</v>
      </c>
      <c r="D1640">
        <v>560</v>
      </c>
      <c r="E1640">
        <v>440</v>
      </c>
      <c r="F1640">
        <v>207</v>
      </c>
      <c r="G1640">
        <v>233</v>
      </c>
      <c r="H1640">
        <f>SUM(male_female_comparison_df[[#This Row],[inhabitants_female]:[inhabitants_male]])</f>
        <v>440</v>
      </c>
      <c r="I1640">
        <f>male_female_comparison_df[[#This Row],[INHABITANTS_TOTAL2]]-male_female_comparison_df[[#This Row],[inhabitants_total]]</f>
        <v>0</v>
      </c>
      <c r="J1640">
        <f>male_female_comparison_df[[#This Row],[inhabitants_male]]/(male_female_comparison_df[[#This Row],[inhabitants_total]])</f>
        <v>0.52954545454545454</v>
      </c>
      <c r="L1640">
        <v>42</v>
      </c>
      <c r="M1640">
        <v>13</v>
      </c>
      <c r="N1640">
        <v>19</v>
      </c>
      <c r="O1640">
        <v>41</v>
      </c>
      <c r="P1640">
        <v>11</v>
      </c>
      <c r="Q1640">
        <v>10</v>
      </c>
      <c r="R1640">
        <v>9</v>
      </c>
      <c r="S1640">
        <v>14</v>
      </c>
      <c r="T1640">
        <v>18</v>
      </c>
      <c r="U1640">
        <v>28</v>
      </c>
      <c r="V1640">
        <v>29</v>
      </c>
      <c r="W1640">
        <v>28</v>
      </c>
      <c r="X1640">
        <v>29</v>
      </c>
      <c r="Y1640">
        <v>37</v>
      </c>
      <c r="Z1640">
        <v>34</v>
      </c>
      <c r="AA1640">
        <v>38</v>
      </c>
      <c r="AB1640">
        <v>35</v>
      </c>
      <c r="AC1640">
        <v>25</v>
      </c>
      <c r="AD1640">
        <v>6</v>
      </c>
      <c r="AE1640">
        <v>8</v>
      </c>
      <c r="AF1640">
        <v>8</v>
      </c>
      <c r="AG1640">
        <v>7.6448559999999999</v>
      </c>
      <c r="AH1640">
        <v>0.47045453999999998</v>
      </c>
      <c r="AI1640">
        <v>0.52954540000000005</v>
      </c>
      <c r="AJ1640" s="2">
        <f>SUM(male_female_comparison_df[[#This Row],[inhabitants_proportional_male]],male_female_comparison_df[[#This Row],[inhabitants_proportional_female]])</f>
        <v>0.99999994000000003</v>
      </c>
      <c r="AK1640" s="2">
        <f>male_female_comparison_df[[#This Row],[inhabitants_proportional_male]]-male_female_comparison_df[[#This Row],[PROPORTIONAL MALE]]</f>
        <v>-5.4545454486465417E-8</v>
      </c>
      <c r="AL1640" s="2">
        <f t="shared" si="25"/>
        <v>-0.46793335875704306</v>
      </c>
      <c r="AM1640">
        <v>2.9545453999999999E-2</v>
      </c>
      <c r="AN1640">
        <v>4.3181817999999997E-2</v>
      </c>
      <c r="AO1640">
        <v>9.3181819999999999E-2</v>
      </c>
      <c r="AP1640">
        <v>2.5000000000000001E-2</v>
      </c>
      <c r="AQ1640">
        <v>2.2727272999999999E-2</v>
      </c>
      <c r="AR1640">
        <v>2.0454545000000001E-2</v>
      </c>
      <c r="AS1640">
        <v>3.1818180000000001E-2</v>
      </c>
      <c r="AT1640">
        <v>4.0909090000000002E-2</v>
      </c>
      <c r="AU1640">
        <v>6.3636360000000003E-2</v>
      </c>
      <c r="AV1640">
        <v>6.5909090000000004E-2</v>
      </c>
      <c r="AW1640">
        <v>6.3636360000000003E-2</v>
      </c>
      <c r="AX1640">
        <v>6.5909090000000004E-2</v>
      </c>
      <c r="AY1640">
        <v>8.4090910000000005E-2</v>
      </c>
      <c r="AZ1640">
        <v>7.7272729999999998E-2</v>
      </c>
      <c r="BA1640">
        <v>8.6363635999999994E-2</v>
      </c>
      <c r="BB1640">
        <v>7.9545450000000004E-2</v>
      </c>
      <c r="BC1640">
        <v>5.6818184000000001E-2</v>
      </c>
      <c r="BD1640">
        <v>1.3636364E-2</v>
      </c>
      <c r="BE1640">
        <v>1.8181817999999999E-2</v>
      </c>
      <c r="BF1640">
        <v>1.8181817999999999E-2</v>
      </c>
      <c r="BG1640">
        <v>23273</v>
      </c>
      <c r="BH1640">
        <v>21126</v>
      </c>
      <c r="BI1640">
        <v>80</v>
      </c>
      <c r="BJ1640">
        <v>194</v>
      </c>
      <c r="BK1640">
        <v>77</v>
      </c>
      <c r="BL1640">
        <v>0.17817372000000001</v>
      </c>
      <c r="BM1640">
        <v>0.43207127000000001</v>
      </c>
      <c r="BN1640">
        <v>0.17149220000000001</v>
      </c>
      <c r="BO1640">
        <v>193</v>
      </c>
      <c r="BP1640">
        <v>2.2999999999999998</v>
      </c>
      <c r="BQ1640">
        <v>49.9</v>
      </c>
      <c r="BR1640">
        <v>7</v>
      </c>
      <c r="BS1640">
        <v>5</v>
      </c>
      <c r="BT1640">
        <v>49</v>
      </c>
      <c r="BU1640">
        <v>11</v>
      </c>
      <c r="BV1640">
        <v>22</v>
      </c>
      <c r="BW1640">
        <v>26</v>
      </c>
      <c r="BX1640">
        <v>17</v>
      </c>
      <c r="BY1640">
        <v>86</v>
      </c>
      <c r="BZ1640">
        <v>61</v>
      </c>
      <c r="CA1640">
        <v>181</v>
      </c>
      <c r="CB1640">
        <v>9</v>
      </c>
      <c r="CC1640">
        <v>3</v>
      </c>
      <c r="CD1640">
        <v>3.6269429999999998E-2</v>
      </c>
      <c r="CE1640">
        <v>2.5906736E-2</v>
      </c>
      <c r="CF1640">
        <v>0.253886</v>
      </c>
      <c r="CG1640">
        <v>5.6994820000000002E-2</v>
      </c>
      <c r="CH1640">
        <v>0.11398964</v>
      </c>
      <c r="CI1640">
        <v>0.13471501999999999</v>
      </c>
      <c r="CJ1640">
        <v>8.8082899999999992E-2</v>
      </c>
      <c r="CK1640">
        <v>0.44559586000000001</v>
      </c>
      <c r="CL1640">
        <v>0.31606218000000003</v>
      </c>
      <c r="CM1640">
        <v>0.93782383000000002</v>
      </c>
      <c r="CN1640">
        <v>4.6632125999999996E-2</v>
      </c>
      <c r="CO1640">
        <v>1.5544041000000001E-2</v>
      </c>
      <c r="CP1640">
        <v>43428</v>
      </c>
      <c r="CQ1640">
        <v>40336</v>
      </c>
      <c r="CR1640">
        <v>46</v>
      </c>
      <c r="CS1640">
        <v>97</v>
      </c>
      <c r="CT1640">
        <v>46</v>
      </c>
      <c r="CU1640">
        <v>0.24083769999999999</v>
      </c>
      <c r="CV1640">
        <v>0.50785340000000001</v>
      </c>
      <c r="CW1640">
        <v>0.24083769999999999</v>
      </c>
      <c r="CX1640">
        <v>8207858</v>
      </c>
      <c r="CY1640">
        <v>135</v>
      </c>
      <c r="CZ1640">
        <v>248</v>
      </c>
      <c r="DA1640">
        <v>29</v>
      </c>
      <c r="DB1640">
        <v>219</v>
      </c>
      <c r="DC1640">
        <v>0.11693548400000001</v>
      </c>
      <c r="DD1640">
        <v>0.88306450000000003</v>
      </c>
    </row>
    <row r="1641" spans="1:108" x14ac:dyDescent="0.3">
      <c r="A1641">
        <v>1639</v>
      </c>
      <c r="B1641">
        <v>16670</v>
      </c>
      <c r="C1641" s="1" t="s">
        <v>1739</v>
      </c>
      <c r="D1641">
        <v>316</v>
      </c>
      <c r="E1641">
        <v>626</v>
      </c>
      <c r="F1641">
        <v>287</v>
      </c>
      <c r="G1641">
        <v>339</v>
      </c>
      <c r="H1641">
        <f>SUM(male_female_comparison_df[[#This Row],[inhabitants_female]:[inhabitants_male]])</f>
        <v>626</v>
      </c>
      <c r="I1641">
        <f>male_female_comparison_df[[#This Row],[INHABITANTS_TOTAL2]]-male_female_comparison_df[[#This Row],[inhabitants_total]]</f>
        <v>0</v>
      </c>
      <c r="J1641">
        <f>male_female_comparison_df[[#This Row],[inhabitants_male]]/(male_female_comparison_df[[#This Row],[inhabitants_total]])</f>
        <v>0.54153354632587858</v>
      </c>
      <c r="L1641">
        <v>46</v>
      </c>
      <c r="M1641">
        <v>14</v>
      </c>
      <c r="N1641">
        <v>29</v>
      </c>
      <c r="O1641">
        <v>34</v>
      </c>
      <c r="P1641">
        <v>18</v>
      </c>
      <c r="Q1641">
        <v>14</v>
      </c>
      <c r="R1641">
        <v>9</v>
      </c>
      <c r="S1641">
        <v>18</v>
      </c>
      <c r="T1641">
        <v>20</v>
      </c>
      <c r="U1641">
        <v>31</v>
      </c>
      <c r="V1641">
        <v>40</v>
      </c>
      <c r="W1641">
        <v>35</v>
      </c>
      <c r="X1641">
        <v>63</v>
      </c>
      <c r="Y1641">
        <v>41</v>
      </c>
      <c r="Z1641">
        <v>57</v>
      </c>
      <c r="AA1641">
        <v>63</v>
      </c>
      <c r="AB1641">
        <v>53</v>
      </c>
      <c r="AC1641">
        <v>33</v>
      </c>
      <c r="AD1641">
        <v>28</v>
      </c>
      <c r="AE1641">
        <v>10</v>
      </c>
      <c r="AF1641">
        <v>16</v>
      </c>
      <c r="AG1641">
        <v>8.9479290000000002</v>
      </c>
      <c r="AH1641">
        <v>0.45846643999999998</v>
      </c>
      <c r="AI1641">
        <v>0.5415335</v>
      </c>
      <c r="AJ1641" s="2">
        <f>SUM(male_female_comparison_df[[#This Row],[inhabitants_proportional_male]],male_female_comparison_df[[#This Row],[inhabitants_proportional_female]])</f>
        <v>0.99999993999999992</v>
      </c>
      <c r="AK1641" s="2">
        <f>male_female_comparison_df[[#This Row],[inhabitants_proportional_male]]-male_female_comparison_df[[#This Row],[PROPORTIONAL MALE]]</f>
        <v>-4.6325878577668789E-8</v>
      </c>
      <c r="AL1641" s="2">
        <f t="shared" si="25"/>
        <v>-0.46793335875704306</v>
      </c>
      <c r="AM1641">
        <v>2.2364217999999998E-2</v>
      </c>
      <c r="AN1641">
        <v>4.6325877000000001E-2</v>
      </c>
      <c r="AO1641">
        <v>5.4313099999999996E-2</v>
      </c>
      <c r="AP1641">
        <v>2.8753993999999998E-2</v>
      </c>
      <c r="AQ1641">
        <v>2.2364217999999998E-2</v>
      </c>
      <c r="AR1641">
        <v>1.4376996999999999E-2</v>
      </c>
      <c r="AS1641">
        <v>2.8753993999999998E-2</v>
      </c>
      <c r="AT1641">
        <v>3.1948882999999997E-2</v>
      </c>
      <c r="AU1641">
        <v>4.9520769999999999E-2</v>
      </c>
      <c r="AV1641">
        <v>6.3897765999999995E-2</v>
      </c>
      <c r="AW1641">
        <v>5.5910543E-2</v>
      </c>
      <c r="AX1641">
        <v>0.10063898</v>
      </c>
      <c r="AY1641">
        <v>6.5495209999999998E-2</v>
      </c>
      <c r="AZ1641">
        <v>9.1054309999999999E-2</v>
      </c>
      <c r="BA1641">
        <v>0.10063898</v>
      </c>
      <c r="BB1641">
        <v>8.4664539999999996E-2</v>
      </c>
      <c r="BC1641">
        <v>5.2715655E-2</v>
      </c>
      <c r="BD1641">
        <v>4.4728435999999996E-2</v>
      </c>
      <c r="BE1641">
        <v>1.5974441999999998E-2</v>
      </c>
      <c r="BF1641">
        <v>2.5559104999999999E-2</v>
      </c>
      <c r="BG1641">
        <v>21656</v>
      </c>
      <c r="BH1641">
        <v>18615</v>
      </c>
      <c r="BI1641">
        <v>135</v>
      </c>
      <c r="BJ1641">
        <v>305</v>
      </c>
      <c r="BK1641">
        <v>96</v>
      </c>
      <c r="BL1641">
        <v>0.20769230999999999</v>
      </c>
      <c r="BM1641">
        <v>0.46923077000000002</v>
      </c>
      <c r="BN1641">
        <v>0.14769230999999999</v>
      </c>
      <c r="BO1641">
        <v>298</v>
      </c>
      <c r="BP1641">
        <v>2.1</v>
      </c>
      <c r="BQ1641">
        <v>46.2</v>
      </c>
      <c r="BR1641">
        <v>5</v>
      </c>
      <c r="BS1641">
        <v>4</v>
      </c>
      <c r="BT1641">
        <v>59</v>
      </c>
      <c r="BU1641">
        <v>14</v>
      </c>
      <c r="BV1641">
        <v>31</v>
      </c>
      <c r="BW1641">
        <v>25</v>
      </c>
      <c r="BX1641">
        <v>23</v>
      </c>
      <c r="BY1641">
        <v>135</v>
      </c>
      <c r="BZ1641">
        <v>106</v>
      </c>
      <c r="CA1641">
        <v>256</v>
      </c>
      <c r="CB1641">
        <v>34</v>
      </c>
      <c r="CC1641">
        <v>8</v>
      </c>
      <c r="CD1641">
        <v>1.6778523E-2</v>
      </c>
      <c r="CE1641">
        <v>1.3422818999999999E-2</v>
      </c>
      <c r="CF1641">
        <v>0.19798657</v>
      </c>
      <c r="CG1641">
        <v>4.6979867000000002E-2</v>
      </c>
      <c r="CH1641">
        <v>0.10402685</v>
      </c>
      <c r="CI1641">
        <v>8.3892620000000001E-2</v>
      </c>
      <c r="CJ1641">
        <v>7.7181205000000003E-2</v>
      </c>
      <c r="CK1641">
        <v>0.45302013000000002</v>
      </c>
      <c r="CL1641">
        <v>0.35570469999999998</v>
      </c>
      <c r="CM1641">
        <v>0.85906039999999995</v>
      </c>
      <c r="CN1641">
        <v>0.11409395999999999</v>
      </c>
      <c r="CO1641">
        <v>2.6845637999999998E-2</v>
      </c>
      <c r="CP1641">
        <v>38281</v>
      </c>
      <c r="CQ1641">
        <v>33128</v>
      </c>
      <c r="CR1641">
        <v>83</v>
      </c>
      <c r="CS1641">
        <v>157</v>
      </c>
      <c r="CT1641">
        <v>64</v>
      </c>
      <c r="CU1641">
        <v>0.27213114999999999</v>
      </c>
      <c r="CV1641">
        <v>0.51475409999999999</v>
      </c>
      <c r="CW1641">
        <v>0.20983607000000001</v>
      </c>
      <c r="CX1641">
        <v>11637446</v>
      </c>
      <c r="CY1641">
        <v>121</v>
      </c>
      <c r="CZ1641">
        <v>386</v>
      </c>
      <c r="DA1641">
        <v>39</v>
      </c>
      <c r="DB1641">
        <v>347</v>
      </c>
      <c r="DC1641">
        <v>0.10103627</v>
      </c>
      <c r="DD1641">
        <v>0.89896374999999995</v>
      </c>
    </row>
    <row r="1642" spans="1:108" x14ac:dyDescent="0.3">
      <c r="A1642">
        <v>1640</v>
      </c>
      <c r="B1642">
        <v>16800</v>
      </c>
      <c r="C1642" s="1" t="s">
        <v>1740</v>
      </c>
      <c r="D1642">
        <v>98</v>
      </c>
      <c r="E1642">
        <v>2028</v>
      </c>
      <c r="F1642">
        <v>1019</v>
      </c>
      <c r="G1642">
        <v>1009</v>
      </c>
      <c r="H1642">
        <f>SUM(male_female_comparison_df[[#This Row],[inhabitants_female]:[inhabitants_male]])</f>
        <v>2028</v>
      </c>
      <c r="I1642">
        <f>male_female_comparison_df[[#This Row],[INHABITANTS_TOTAL2]]-male_female_comparison_df[[#This Row],[inhabitants_total]]</f>
        <v>0</v>
      </c>
      <c r="J1642">
        <f>male_female_comparison_df[[#This Row],[inhabitants_male]]/(male_female_comparison_df[[#This Row],[inhabitants_total]])</f>
        <v>0.49753451676528598</v>
      </c>
      <c r="L1642">
        <v>46</v>
      </c>
      <c r="M1642">
        <v>61</v>
      </c>
      <c r="N1642">
        <v>88</v>
      </c>
      <c r="O1642">
        <v>131</v>
      </c>
      <c r="P1642">
        <v>61</v>
      </c>
      <c r="Q1642">
        <v>46</v>
      </c>
      <c r="R1642">
        <v>40</v>
      </c>
      <c r="S1642">
        <v>72</v>
      </c>
      <c r="T1642">
        <v>72</v>
      </c>
      <c r="U1642">
        <v>96</v>
      </c>
      <c r="V1642">
        <v>110</v>
      </c>
      <c r="W1642">
        <v>109</v>
      </c>
      <c r="X1642">
        <v>121</v>
      </c>
      <c r="Y1642">
        <v>156</v>
      </c>
      <c r="Z1642">
        <v>150</v>
      </c>
      <c r="AA1642">
        <v>173</v>
      </c>
      <c r="AB1642">
        <v>170</v>
      </c>
      <c r="AC1642">
        <v>110</v>
      </c>
      <c r="AD1642">
        <v>107</v>
      </c>
      <c r="AE1642">
        <v>83</v>
      </c>
      <c r="AF1642">
        <v>72</v>
      </c>
      <c r="AG1642">
        <v>10.703842999999999</v>
      </c>
      <c r="AH1642">
        <v>0.50246550000000001</v>
      </c>
      <c r="AI1642">
        <v>0.49753450000000005</v>
      </c>
      <c r="AJ1642" s="2">
        <f>SUM(male_female_comparison_df[[#This Row],[inhabitants_proportional_male]],male_female_comparison_df[[#This Row],[inhabitants_proportional_female]])</f>
        <v>1</v>
      </c>
      <c r="AK1642" s="2">
        <f>male_female_comparison_df[[#This Row],[inhabitants_proportional_male]]-male_female_comparison_df[[#This Row],[PROPORTIONAL MALE]]</f>
        <v>-1.6765285937303531E-8</v>
      </c>
      <c r="AL1642" s="2">
        <f t="shared" si="25"/>
        <v>-0.46793335875704306</v>
      </c>
      <c r="AM1642">
        <v>3.0078895000000001E-2</v>
      </c>
      <c r="AN1642">
        <v>4.3392504999999998E-2</v>
      </c>
      <c r="AO1642">
        <v>6.4595659999999999E-2</v>
      </c>
      <c r="AP1642">
        <v>3.0078895000000001E-2</v>
      </c>
      <c r="AQ1642">
        <v>2.2682444999999999E-2</v>
      </c>
      <c r="AR1642">
        <v>1.9723866E-2</v>
      </c>
      <c r="AS1642">
        <v>3.550296E-2</v>
      </c>
      <c r="AT1642">
        <v>3.550296E-2</v>
      </c>
      <c r="AU1642">
        <v>4.7337280000000002E-2</v>
      </c>
      <c r="AV1642">
        <v>5.4240632999999996E-2</v>
      </c>
      <c r="AW1642">
        <v>5.3747534999999999E-2</v>
      </c>
      <c r="AX1642">
        <v>5.9664692999999998E-2</v>
      </c>
      <c r="AY1642">
        <v>7.6923080000000005E-2</v>
      </c>
      <c r="AZ1642">
        <v>7.3964500000000002E-2</v>
      </c>
      <c r="BA1642">
        <v>8.5305720000000002E-2</v>
      </c>
      <c r="BB1642">
        <v>8.3826429999999993E-2</v>
      </c>
      <c r="BC1642">
        <v>5.4240632999999996E-2</v>
      </c>
      <c r="BD1642">
        <v>5.2761342000000003E-2</v>
      </c>
      <c r="BE1642">
        <v>4.0927023E-2</v>
      </c>
      <c r="BF1642">
        <v>3.550296E-2</v>
      </c>
      <c r="BG1642">
        <v>21123</v>
      </c>
      <c r="BH1642">
        <v>19143</v>
      </c>
      <c r="BI1642">
        <v>408</v>
      </c>
      <c r="BJ1642">
        <v>1025</v>
      </c>
      <c r="BK1642">
        <v>252</v>
      </c>
      <c r="BL1642">
        <v>0.19634262999999999</v>
      </c>
      <c r="BM1642">
        <v>0.49326273999999998</v>
      </c>
      <c r="BN1642">
        <v>0.121270455</v>
      </c>
      <c r="BO1642">
        <v>969</v>
      </c>
      <c r="BP1642">
        <v>2.1</v>
      </c>
      <c r="BQ1642">
        <v>49.2</v>
      </c>
      <c r="BR1642">
        <v>41</v>
      </c>
      <c r="BS1642">
        <v>18</v>
      </c>
      <c r="BT1642">
        <v>195</v>
      </c>
      <c r="BU1642">
        <v>54</v>
      </c>
      <c r="BV1642">
        <v>97</v>
      </c>
      <c r="BW1642">
        <v>97</v>
      </c>
      <c r="BX1642">
        <v>83</v>
      </c>
      <c r="BY1642">
        <v>385</v>
      </c>
      <c r="BZ1642">
        <v>399</v>
      </c>
      <c r="CA1642">
        <v>805</v>
      </c>
      <c r="CB1642">
        <v>138</v>
      </c>
      <c r="CC1642">
        <v>26</v>
      </c>
      <c r="CD1642">
        <v>4.2311660000000001E-2</v>
      </c>
      <c r="CE1642">
        <v>1.8575850000000001E-2</v>
      </c>
      <c r="CF1642">
        <v>0.20123840000000001</v>
      </c>
      <c r="CG1642">
        <v>5.5727552999999999E-2</v>
      </c>
      <c r="CH1642">
        <v>0.10010319999999999</v>
      </c>
      <c r="CI1642">
        <v>0.10010319999999999</v>
      </c>
      <c r="CJ1642">
        <v>8.5655319999999993E-2</v>
      </c>
      <c r="CK1642">
        <v>0.39731679999999997</v>
      </c>
      <c r="CL1642">
        <v>0.41176469999999998</v>
      </c>
      <c r="CM1642">
        <v>0.83075330000000014</v>
      </c>
      <c r="CN1642">
        <v>0.14241487</v>
      </c>
      <c r="CO1642">
        <v>2.6831785E-2</v>
      </c>
      <c r="CP1642">
        <v>36331</v>
      </c>
      <c r="CQ1642">
        <v>31080</v>
      </c>
      <c r="CR1642">
        <v>279</v>
      </c>
      <c r="CS1642">
        <v>559</v>
      </c>
      <c r="CT1642">
        <v>138</v>
      </c>
      <c r="CU1642">
        <v>0.28586065999999999</v>
      </c>
      <c r="CV1642">
        <v>0.57274590000000003</v>
      </c>
      <c r="CW1642">
        <v>0.14139344000000001</v>
      </c>
      <c r="CX1642">
        <v>35458704</v>
      </c>
      <c r="CY1642">
        <v>544</v>
      </c>
      <c r="CZ1642">
        <v>1069</v>
      </c>
      <c r="DA1642">
        <v>137</v>
      </c>
      <c r="DB1642">
        <v>932</v>
      </c>
      <c r="DC1642">
        <v>0.12815715</v>
      </c>
      <c r="DD1642">
        <v>0.87184286</v>
      </c>
    </row>
    <row r="1643" spans="1:108" x14ac:dyDescent="0.3">
      <c r="A1643">
        <v>1641</v>
      </c>
      <c r="B1643">
        <v>16900</v>
      </c>
      <c r="C1643" s="1" t="s">
        <v>1741</v>
      </c>
      <c r="D1643">
        <v>109</v>
      </c>
      <c r="E1643">
        <v>4880</v>
      </c>
      <c r="F1643">
        <v>2457</v>
      </c>
      <c r="G1643">
        <v>2423</v>
      </c>
      <c r="H1643">
        <f>SUM(male_female_comparison_df[[#This Row],[inhabitants_female]:[inhabitants_male]])</f>
        <v>4880</v>
      </c>
      <c r="I1643">
        <f>male_female_comparison_df[[#This Row],[INHABITANTS_TOTAL2]]-male_female_comparison_df[[#This Row],[inhabitants_total]]</f>
        <v>0</v>
      </c>
      <c r="J1643">
        <f>male_female_comparison_df[[#This Row],[inhabitants_male]]/(male_female_comparison_df[[#This Row],[inhabitants_total]])</f>
        <v>0.49651639344262294</v>
      </c>
      <c r="L1643">
        <v>47</v>
      </c>
      <c r="M1643">
        <v>126</v>
      </c>
      <c r="N1643">
        <v>193</v>
      </c>
      <c r="O1643">
        <v>323</v>
      </c>
      <c r="P1643">
        <v>162</v>
      </c>
      <c r="Q1643">
        <v>129</v>
      </c>
      <c r="R1643">
        <v>105</v>
      </c>
      <c r="S1643">
        <v>177</v>
      </c>
      <c r="T1643">
        <v>179</v>
      </c>
      <c r="U1643">
        <v>224</v>
      </c>
      <c r="V1643">
        <v>213</v>
      </c>
      <c r="W1643">
        <v>249</v>
      </c>
      <c r="X1643">
        <v>285</v>
      </c>
      <c r="Y1643">
        <v>335</v>
      </c>
      <c r="Z1643">
        <v>372</v>
      </c>
      <c r="AA1643">
        <v>364</v>
      </c>
      <c r="AB1643">
        <v>434</v>
      </c>
      <c r="AC1643">
        <v>332</v>
      </c>
      <c r="AD1643">
        <v>256</v>
      </c>
      <c r="AE1643">
        <v>194</v>
      </c>
      <c r="AF1643">
        <v>228</v>
      </c>
      <c r="AG1643">
        <v>9.9430700000000005</v>
      </c>
      <c r="AH1643">
        <v>0.50348359999999992</v>
      </c>
      <c r="AI1643">
        <v>0.49651640000000008</v>
      </c>
      <c r="AJ1643" s="2">
        <f>SUM(male_female_comparison_df[[#This Row],[inhabitants_proportional_male]],male_female_comparison_df[[#This Row],[inhabitants_proportional_female]])</f>
        <v>1</v>
      </c>
      <c r="AK1643" s="2">
        <f>male_female_comparison_df[[#This Row],[inhabitants_proportional_male]]-male_female_comparison_df[[#This Row],[PROPORTIONAL MALE]]</f>
        <v>6.5573771412807957E-9</v>
      </c>
      <c r="AL1643" s="2">
        <f t="shared" si="25"/>
        <v>-0.46793335875704306</v>
      </c>
      <c r="AM1643">
        <v>2.5819672000000002E-2</v>
      </c>
      <c r="AN1643">
        <v>3.9549180000000003E-2</v>
      </c>
      <c r="AO1643">
        <v>6.6188520000000001E-2</v>
      </c>
      <c r="AP1643">
        <v>3.3196719999999999E-2</v>
      </c>
      <c r="AQ1643">
        <v>2.6434427000000003E-2</v>
      </c>
      <c r="AR1643">
        <v>2.1516393999999998E-2</v>
      </c>
      <c r="AS1643">
        <v>3.6270490000000002E-2</v>
      </c>
      <c r="AT1643">
        <v>3.6680329999999997E-2</v>
      </c>
      <c r="AU1643">
        <v>4.5901638000000002E-2</v>
      </c>
      <c r="AV1643">
        <v>4.3647542999999997E-2</v>
      </c>
      <c r="AW1643">
        <v>5.1024590000000002E-2</v>
      </c>
      <c r="AX1643">
        <v>5.8401639999999998E-2</v>
      </c>
      <c r="AY1643">
        <v>6.8647540000000007E-2</v>
      </c>
      <c r="AZ1643">
        <v>7.6229505000000003E-2</v>
      </c>
      <c r="BA1643">
        <v>7.4590160000000003E-2</v>
      </c>
      <c r="BB1643">
        <v>8.8934429999999995E-2</v>
      </c>
      <c r="BC1643">
        <v>6.8032785999999998E-2</v>
      </c>
      <c r="BD1643">
        <v>5.2459015999999997E-2</v>
      </c>
      <c r="BE1643">
        <v>3.9754100000000001E-2</v>
      </c>
      <c r="BF1643">
        <v>4.6721313E-2</v>
      </c>
      <c r="BG1643">
        <v>21513</v>
      </c>
      <c r="BH1643">
        <v>18959</v>
      </c>
      <c r="BI1643">
        <v>874</v>
      </c>
      <c r="BJ1643">
        <v>2437</v>
      </c>
      <c r="BK1643">
        <v>615</v>
      </c>
      <c r="BL1643">
        <v>0.17957674000000001</v>
      </c>
      <c r="BM1643">
        <v>0.50071913000000001</v>
      </c>
      <c r="BN1643">
        <v>0.12636120000000001</v>
      </c>
      <c r="BO1643">
        <v>2387</v>
      </c>
      <c r="BP1643">
        <v>2</v>
      </c>
      <c r="BQ1643">
        <v>46.4</v>
      </c>
      <c r="BR1643">
        <v>90</v>
      </c>
      <c r="BS1643">
        <v>65</v>
      </c>
      <c r="BT1643">
        <v>469</v>
      </c>
      <c r="BU1643">
        <v>111</v>
      </c>
      <c r="BV1643">
        <v>208</v>
      </c>
      <c r="BW1643">
        <v>225</v>
      </c>
      <c r="BX1643">
        <v>216</v>
      </c>
      <c r="BY1643">
        <v>876</v>
      </c>
      <c r="BZ1643">
        <v>1061</v>
      </c>
      <c r="CA1643">
        <v>1873</v>
      </c>
      <c r="CB1643">
        <v>454</v>
      </c>
      <c r="CC1643">
        <v>60</v>
      </c>
      <c r="CD1643">
        <v>3.7704232999999997E-2</v>
      </c>
      <c r="CE1643">
        <v>2.7230834999999998E-2</v>
      </c>
      <c r="CF1643">
        <v>0.19648093999999999</v>
      </c>
      <c r="CG1643">
        <v>4.6501885999999999E-2</v>
      </c>
      <c r="CH1643">
        <v>8.7138670000000001E-2</v>
      </c>
      <c r="CI1643">
        <v>9.4260579999999997E-2</v>
      </c>
      <c r="CJ1643">
        <v>9.0490155000000003E-2</v>
      </c>
      <c r="CK1643">
        <v>0.36698785</v>
      </c>
      <c r="CL1643">
        <v>0.44449099999999997</v>
      </c>
      <c r="CM1643">
        <v>0.78466696000000002</v>
      </c>
      <c r="CN1643">
        <v>0.1901969</v>
      </c>
      <c r="CO1643">
        <v>2.5136153999999997E-2</v>
      </c>
      <c r="CP1643">
        <v>35588</v>
      </c>
      <c r="CQ1643">
        <v>29276</v>
      </c>
      <c r="CR1643">
        <v>693</v>
      </c>
      <c r="CS1643">
        <v>1372</v>
      </c>
      <c r="CT1643">
        <v>308</v>
      </c>
      <c r="CU1643">
        <v>0.29154395999999999</v>
      </c>
      <c r="CV1643">
        <v>0.57719814999999997</v>
      </c>
      <c r="CW1643">
        <v>0.12957509</v>
      </c>
      <c r="CX1643">
        <v>84451216</v>
      </c>
      <c r="CY1643">
        <v>1710</v>
      </c>
      <c r="CZ1643">
        <v>2253</v>
      </c>
      <c r="DA1643">
        <v>369</v>
      </c>
      <c r="DB1643">
        <v>1884</v>
      </c>
      <c r="DC1643">
        <v>0.16378163000000001</v>
      </c>
      <c r="DD1643">
        <v>0.83621836000000005</v>
      </c>
    </row>
    <row r="1644" spans="1:108" x14ac:dyDescent="0.3">
      <c r="A1644">
        <v>1642</v>
      </c>
      <c r="B1644">
        <v>16970</v>
      </c>
      <c r="C1644" s="1" t="s">
        <v>1742</v>
      </c>
      <c r="D1644">
        <v>109</v>
      </c>
      <c r="E1644">
        <v>74</v>
      </c>
      <c r="F1644">
        <v>26</v>
      </c>
      <c r="G1644">
        <v>48</v>
      </c>
      <c r="H1644">
        <f>SUM(male_female_comparison_df[[#This Row],[inhabitants_female]:[inhabitants_male]])</f>
        <v>74</v>
      </c>
      <c r="I1644">
        <f>male_female_comparison_df[[#This Row],[INHABITANTS_TOTAL2]]-male_female_comparison_df[[#This Row],[inhabitants_total]]</f>
        <v>0</v>
      </c>
      <c r="J1644">
        <f>male_female_comparison_df[[#This Row],[inhabitants_male]]/(male_female_comparison_df[[#This Row],[inhabitants_total]])</f>
        <v>0.64864864864864868</v>
      </c>
      <c r="L1644">
        <v>35</v>
      </c>
      <c r="M1644">
        <v>0</v>
      </c>
      <c r="N1644">
        <v>1</v>
      </c>
      <c r="O1644">
        <v>3</v>
      </c>
      <c r="P1644">
        <v>4</v>
      </c>
      <c r="Q1644">
        <v>6</v>
      </c>
      <c r="R1644">
        <v>0</v>
      </c>
      <c r="S1644">
        <v>25</v>
      </c>
      <c r="T1644">
        <v>5</v>
      </c>
      <c r="U1644">
        <v>0</v>
      </c>
      <c r="V1644">
        <v>3</v>
      </c>
      <c r="W1644">
        <v>3</v>
      </c>
      <c r="X1644">
        <v>1</v>
      </c>
      <c r="Y1644">
        <v>6</v>
      </c>
      <c r="Z1644">
        <v>4</v>
      </c>
      <c r="AA1644">
        <v>4</v>
      </c>
      <c r="AB1644">
        <v>4</v>
      </c>
      <c r="AC1644">
        <v>2</v>
      </c>
      <c r="AD1644">
        <v>2</v>
      </c>
      <c r="AE1644">
        <v>1</v>
      </c>
      <c r="AF1644">
        <v>0</v>
      </c>
      <c r="AG1644">
        <v>0.84079130000000002</v>
      </c>
      <c r="AH1644">
        <v>0.35135135000000001</v>
      </c>
      <c r="AI1644">
        <v>0.64864860000000002</v>
      </c>
      <c r="AJ1644" s="2">
        <f>SUM(male_female_comparison_df[[#This Row],[inhabitants_proportional_male]],male_female_comparison_df[[#This Row],[inhabitants_proportional_female]])</f>
        <v>0.99999995000000008</v>
      </c>
      <c r="AK1644" s="2">
        <f>male_female_comparison_df[[#This Row],[inhabitants_proportional_male]]-male_female_comparison_df[[#This Row],[PROPORTIONAL MALE]]</f>
        <v>-4.8648648665050587E-8</v>
      </c>
      <c r="AL1644" s="2">
        <f t="shared" si="25"/>
        <v>-0.46793335875704306</v>
      </c>
      <c r="AM1644">
        <v>1.2048191999999999E-2</v>
      </c>
      <c r="AN1644">
        <v>1.3513513999999999E-2</v>
      </c>
      <c r="AO1644">
        <v>4.054054E-2</v>
      </c>
      <c r="AP1644">
        <v>5.4054054999999997E-2</v>
      </c>
      <c r="AQ1644">
        <v>8.108108E-2</v>
      </c>
      <c r="AR1644">
        <v>1.2048191999999999E-2</v>
      </c>
      <c r="AS1644">
        <v>0.33783785</v>
      </c>
      <c r="AT1644">
        <v>6.7567564999999996E-2</v>
      </c>
      <c r="AU1644">
        <v>3.6144577000000004E-2</v>
      </c>
      <c r="AV1644">
        <v>4.054054E-2</v>
      </c>
      <c r="AW1644">
        <v>4.054054E-2</v>
      </c>
      <c r="AX1644">
        <v>1.3513513999999999E-2</v>
      </c>
      <c r="AY1644">
        <v>8.108108E-2</v>
      </c>
      <c r="AZ1644">
        <v>5.4054054999999997E-2</v>
      </c>
      <c r="BA1644">
        <v>5.4054054999999997E-2</v>
      </c>
      <c r="BB1644">
        <v>5.4054054999999997E-2</v>
      </c>
      <c r="BC1644">
        <v>2.7027027999999998E-2</v>
      </c>
      <c r="BD1644">
        <v>2.7027027999999998E-2</v>
      </c>
      <c r="BE1644">
        <v>1.3513513999999999E-2</v>
      </c>
      <c r="BF1644">
        <v>1.2048191999999999E-2</v>
      </c>
      <c r="BG1644">
        <v>15369</v>
      </c>
      <c r="BH1644">
        <v>13128</v>
      </c>
      <c r="BI1644">
        <v>35</v>
      </c>
      <c r="BJ1644">
        <v>33</v>
      </c>
      <c r="BK1644">
        <v>4</v>
      </c>
      <c r="BL1644">
        <v>0.42168674</v>
      </c>
      <c r="BM1644">
        <v>0.39759037000000003</v>
      </c>
      <c r="BN1644">
        <v>4.8192770000000003E-2</v>
      </c>
      <c r="BO1644">
        <v>43</v>
      </c>
      <c r="BP1644">
        <v>1.7</v>
      </c>
      <c r="BQ1644">
        <v>38.4</v>
      </c>
      <c r="BR1644">
        <v>18</v>
      </c>
      <c r="BS1644">
        <v>1</v>
      </c>
      <c r="BT1644">
        <v>6</v>
      </c>
      <c r="BU1644">
        <v>0</v>
      </c>
      <c r="BV1644">
        <v>1</v>
      </c>
      <c r="BW1644">
        <v>2</v>
      </c>
      <c r="BX1644">
        <v>4</v>
      </c>
      <c r="BY1644">
        <v>30</v>
      </c>
      <c r="BZ1644">
        <v>7</v>
      </c>
      <c r="CA1644">
        <v>17</v>
      </c>
      <c r="CB1644">
        <v>26</v>
      </c>
      <c r="CC1644">
        <v>0</v>
      </c>
      <c r="CD1644">
        <v>0.41860463999999997</v>
      </c>
      <c r="CE1644">
        <v>2.3255814E-2</v>
      </c>
      <c r="CF1644">
        <v>0.13953488999999999</v>
      </c>
      <c r="CG1644">
        <v>2.0408163E-2</v>
      </c>
      <c r="CH1644">
        <v>2.3255814E-2</v>
      </c>
      <c r="CI1644">
        <v>4.6511627999999999E-2</v>
      </c>
      <c r="CJ1644">
        <v>9.3023254999999999E-2</v>
      </c>
      <c r="CK1644">
        <v>0.69767440000000003</v>
      </c>
      <c r="CL1644">
        <v>0.16279070000000001</v>
      </c>
      <c r="CM1644">
        <v>0.39534884999999997</v>
      </c>
      <c r="CN1644">
        <v>0.60465115000000003</v>
      </c>
      <c r="CO1644">
        <v>2.0408163E-2</v>
      </c>
      <c r="CP1644">
        <v>22223</v>
      </c>
      <c r="CQ1644">
        <v>16591</v>
      </c>
      <c r="CR1644">
        <v>28</v>
      </c>
      <c r="CS1644">
        <v>18</v>
      </c>
      <c r="CT1644">
        <v>3</v>
      </c>
      <c r="CU1644">
        <v>0.57142859999999995</v>
      </c>
      <c r="CV1644">
        <v>0.36734694000000001</v>
      </c>
      <c r="CW1644">
        <v>6.1224489999999999E-2</v>
      </c>
      <c r="CX1644">
        <v>1088906</v>
      </c>
      <c r="CY1644">
        <v>40</v>
      </c>
      <c r="CZ1644">
        <v>68</v>
      </c>
      <c r="DA1644">
        <v>34</v>
      </c>
      <c r="DB1644">
        <v>34</v>
      </c>
      <c r="DC1644">
        <v>0.5</v>
      </c>
      <c r="DD1644">
        <v>0.5</v>
      </c>
    </row>
    <row r="1645" spans="1:108" x14ac:dyDescent="0.3">
      <c r="A1645">
        <v>1643</v>
      </c>
      <c r="B1645">
        <v>16980</v>
      </c>
      <c r="C1645" s="1" t="s">
        <v>1743</v>
      </c>
      <c r="D1645">
        <v>109</v>
      </c>
      <c r="E1645">
        <v>8</v>
      </c>
      <c r="H1645">
        <f>SUM(male_female_comparison_df[[#This Row],[inhabitants_female]:[inhabitants_male]])</f>
        <v>0</v>
      </c>
      <c r="I1645">
        <f>male_female_comparison_df[[#This Row],[INHABITANTS_TOTAL2]]-male_female_comparison_df[[#This Row],[inhabitants_total]]</f>
        <v>-8</v>
      </c>
      <c r="J1645">
        <f>male_female_comparison_df[[#This Row],[inhabitants_male]]/(male_female_comparison_df[[#This Row],[inhabitants_total]])</f>
        <v>0</v>
      </c>
      <c r="AG1645">
        <v>5.7964080000000004</v>
      </c>
      <c r="AJ1645" s="2">
        <f>SUM(male_female_comparison_df[[#This Row],[inhabitants_proportional_male]],male_female_comparison_df[[#This Row],[inhabitants_proportional_female]])</f>
        <v>0</v>
      </c>
      <c r="AK1645" s="2">
        <f>male_female_comparison_df[[#This Row],[inhabitants_proportional_male]]-male_female_comparison_df[[#This Row],[PROPORTIONAL MALE]]</f>
        <v>0</v>
      </c>
      <c r="AL1645" s="2">
        <f t="shared" si="25"/>
        <v>-0.46793335875704306</v>
      </c>
      <c r="BO1645">
        <v>5</v>
      </c>
      <c r="CY1645">
        <v>0</v>
      </c>
      <c r="CZ1645">
        <v>13</v>
      </c>
      <c r="DA1645">
        <v>9</v>
      </c>
      <c r="DB1645">
        <v>4</v>
      </c>
      <c r="DC1645">
        <v>0.69230769999999997</v>
      </c>
      <c r="DD1645">
        <v>0.30769232000000002</v>
      </c>
    </row>
    <row r="1646" spans="1:108" x14ac:dyDescent="0.3">
      <c r="A1646">
        <v>1644</v>
      </c>
      <c r="B1646">
        <v>17110</v>
      </c>
      <c r="C1646" s="1" t="s">
        <v>1744</v>
      </c>
      <c r="D1646">
        <v>98</v>
      </c>
      <c r="E1646">
        <v>1172</v>
      </c>
      <c r="F1646">
        <v>586</v>
      </c>
      <c r="G1646">
        <v>586</v>
      </c>
      <c r="H1646">
        <f>SUM(male_female_comparison_df[[#This Row],[inhabitants_female]:[inhabitants_male]])</f>
        <v>1172</v>
      </c>
      <c r="I1646">
        <f>male_female_comparison_df[[#This Row],[INHABITANTS_TOTAL2]]-male_female_comparison_df[[#This Row],[inhabitants_total]]</f>
        <v>0</v>
      </c>
      <c r="J1646">
        <f>male_female_comparison_df[[#This Row],[inhabitants_male]]/(male_female_comparison_df[[#This Row],[inhabitants_total]])</f>
        <v>0.5</v>
      </c>
      <c r="L1646">
        <v>40</v>
      </c>
      <c r="M1646">
        <v>28</v>
      </c>
      <c r="N1646">
        <v>71</v>
      </c>
      <c r="O1646">
        <v>105</v>
      </c>
      <c r="P1646">
        <v>82</v>
      </c>
      <c r="Q1646">
        <v>47</v>
      </c>
      <c r="R1646">
        <v>23</v>
      </c>
      <c r="S1646">
        <v>36</v>
      </c>
      <c r="T1646">
        <v>32</v>
      </c>
      <c r="U1646">
        <v>52</v>
      </c>
      <c r="V1646">
        <v>74</v>
      </c>
      <c r="W1646">
        <v>72</v>
      </c>
      <c r="X1646">
        <v>99</v>
      </c>
      <c r="Y1646">
        <v>92</v>
      </c>
      <c r="Z1646">
        <v>66</v>
      </c>
      <c r="AA1646">
        <v>93</v>
      </c>
      <c r="AB1646">
        <v>77</v>
      </c>
      <c r="AC1646">
        <v>47</v>
      </c>
      <c r="AD1646">
        <v>29</v>
      </c>
      <c r="AE1646">
        <v>25</v>
      </c>
      <c r="AF1646">
        <v>22</v>
      </c>
      <c r="AG1646">
        <v>60.279060000000001</v>
      </c>
      <c r="AH1646">
        <v>0.5</v>
      </c>
      <c r="AI1646">
        <v>0.5</v>
      </c>
      <c r="AJ1646" s="2">
        <f>SUM(male_female_comparison_df[[#This Row],[inhabitants_proportional_male]],male_female_comparison_df[[#This Row],[inhabitants_proportional_female]])</f>
        <v>1</v>
      </c>
      <c r="AK1646" s="2">
        <f>male_female_comparison_df[[#This Row],[inhabitants_proportional_male]]-male_female_comparison_df[[#This Row],[PROPORTIONAL MALE]]</f>
        <v>0</v>
      </c>
      <c r="AL1646" s="2">
        <f t="shared" si="25"/>
        <v>-0.46793335875704306</v>
      </c>
      <c r="AM1646">
        <v>2.3890786000000001E-2</v>
      </c>
      <c r="AN1646">
        <v>6.0580204999999998E-2</v>
      </c>
      <c r="AO1646">
        <v>8.9590445000000005E-2</v>
      </c>
      <c r="AP1646">
        <v>6.9965869999999999E-2</v>
      </c>
      <c r="AQ1646">
        <v>4.0102390000000002E-2</v>
      </c>
      <c r="AR1646">
        <v>1.9624573999999999E-2</v>
      </c>
      <c r="AS1646">
        <v>3.0716722999999998E-2</v>
      </c>
      <c r="AT1646">
        <v>2.7303752999999997E-2</v>
      </c>
      <c r="AU1646">
        <v>4.4368602E-2</v>
      </c>
      <c r="AV1646">
        <v>6.3139929999999997E-2</v>
      </c>
      <c r="AW1646">
        <v>6.1433445999999996E-2</v>
      </c>
      <c r="AX1646">
        <v>8.4470989999999996E-2</v>
      </c>
      <c r="AY1646">
        <v>7.8498300000000007E-2</v>
      </c>
      <c r="AZ1646">
        <v>5.6313990000000001E-2</v>
      </c>
      <c r="BA1646">
        <v>7.9351539999999998E-2</v>
      </c>
      <c r="BB1646">
        <v>6.5699659999999993E-2</v>
      </c>
      <c r="BC1646">
        <v>4.0102390000000002E-2</v>
      </c>
      <c r="BD1646">
        <v>2.4744027999999998E-2</v>
      </c>
      <c r="BE1646">
        <v>2.1331058999999999E-2</v>
      </c>
      <c r="BF1646">
        <v>1.8771331999999998E-2</v>
      </c>
      <c r="BG1646">
        <v>24642</v>
      </c>
      <c r="BH1646">
        <v>22929</v>
      </c>
      <c r="BI1646">
        <v>171</v>
      </c>
      <c r="BJ1646">
        <v>474</v>
      </c>
      <c r="BK1646">
        <v>210</v>
      </c>
      <c r="BL1646">
        <v>0.14430379999999998</v>
      </c>
      <c r="BM1646">
        <v>0.4</v>
      </c>
      <c r="BN1646">
        <v>0.17721518999999999</v>
      </c>
      <c r="BO1646">
        <v>444</v>
      </c>
      <c r="BP1646">
        <v>2.6</v>
      </c>
      <c r="BQ1646">
        <v>44.6</v>
      </c>
      <c r="BR1646">
        <v>9</v>
      </c>
      <c r="BS1646">
        <v>8</v>
      </c>
      <c r="BT1646">
        <v>152</v>
      </c>
      <c r="BU1646">
        <v>26</v>
      </c>
      <c r="BV1646">
        <v>62</v>
      </c>
      <c r="BW1646">
        <v>67</v>
      </c>
      <c r="BX1646">
        <v>94</v>
      </c>
      <c r="BY1646">
        <v>151</v>
      </c>
      <c r="BZ1646">
        <v>145</v>
      </c>
      <c r="CA1646">
        <v>402</v>
      </c>
      <c r="CB1646">
        <v>34</v>
      </c>
      <c r="CC1646">
        <v>8</v>
      </c>
      <c r="CD1646">
        <v>2.027027E-2</v>
      </c>
      <c r="CE1646">
        <v>1.8018018E-2</v>
      </c>
      <c r="CF1646">
        <v>0.34234235000000002</v>
      </c>
      <c r="CG1646">
        <v>5.8558557000000004E-2</v>
      </c>
      <c r="CH1646">
        <v>0.13963965</v>
      </c>
      <c r="CI1646">
        <v>0.1509009</v>
      </c>
      <c r="CJ1646">
        <v>0.21171170000000003</v>
      </c>
      <c r="CK1646">
        <v>0.34009010000000001</v>
      </c>
      <c r="CL1646">
        <v>0.32657659999999994</v>
      </c>
      <c r="CM1646">
        <v>0.90540540000000003</v>
      </c>
      <c r="CN1646">
        <v>7.6576575999999993E-2</v>
      </c>
      <c r="CO1646">
        <v>1.8018018E-2</v>
      </c>
      <c r="CP1646">
        <v>48446</v>
      </c>
      <c r="CQ1646">
        <v>44158</v>
      </c>
      <c r="CR1646">
        <v>72</v>
      </c>
      <c r="CS1646">
        <v>263</v>
      </c>
      <c r="CT1646">
        <v>102</v>
      </c>
      <c r="CU1646">
        <v>0.16475972999999999</v>
      </c>
      <c r="CV1646">
        <v>0.60183065999999996</v>
      </c>
      <c r="CW1646">
        <v>0.23340960999999999</v>
      </c>
      <c r="CX1646">
        <v>21170944</v>
      </c>
      <c r="CY1646">
        <v>35</v>
      </c>
      <c r="CZ1646">
        <v>471</v>
      </c>
      <c r="DA1646">
        <v>29</v>
      </c>
      <c r="DB1646">
        <v>442</v>
      </c>
      <c r="DC1646">
        <v>6.1571124999999997E-2</v>
      </c>
      <c r="DD1646">
        <v>0.93842890000000012</v>
      </c>
    </row>
    <row r="1647" spans="1:108" x14ac:dyDescent="0.3">
      <c r="A1647">
        <v>1645</v>
      </c>
      <c r="B1647">
        <v>17120</v>
      </c>
      <c r="C1647" s="1" t="s">
        <v>1745</v>
      </c>
      <c r="D1647">
        <v>98</v>
      </c>
      <c r="E1647">
        <v>565</v>
      </c>
      <c r="F1647">
        <v>268</v>
      </c>
      <c r="G1647">
        <v>297</v>
      </c>
      <c r="H1647">
        <f>SUM(male_female_comparison_df[[#This Row],[inhabitants_female]:[inhabitants_male]])</f>
        <v>565</v>
      </c>
      <c r="I1647">
        <f>male_female_comparison_df[[#This Row],[INHABITANTS_TOTAL2]]-male_female_comparison_df[[#This Row],[inhabitants_total]]</f>
        <v>0</v>
      </c>
      <c r="J1647">
        <f>male_female_comparison_df[[#This Row],[inhabitants_male]]/(male_female_comparison_df[[#This Row],[inhabitants_total]])</f>
        <v>0.52566371681415924</v>
      </c>
      <c r="L1647">
        <v>42</v>
      </c>
      <c r="M1647">
        <v>17</v>
      </c>
      <c r="N1647">
        <v>29</v>
      </c>
      <c r="O1647">
        <v>52</v>
      </c>
      <c r="P1647">
        <v>26</v>
      </c>
      <c r="Q1647">
        <v>14</v>
      </c>
      <c r="R1647">
        <v>5</v>
      </c>
      <c r="S1647">
        <v>16</v>
      </c>
      <c r="T1647">
        <v>22</v>
      </c>
      <c r="U1647">
        <v>29</v>
      </c>
      <c r="V1647">
        <v>30</v>
      </c>
      <c r="W1647">
        <v>42</v>
      </c>
      <c r="X1647">
        <v>50</v>
      </c>
      <c r="Y1647">
        <v>44</v>
      </c>
      <c r="Z1647">
        <v>38</v>
      </c>
      <c r="AA1647">
        <v>44</v>
      </c>
      <c r="AB1647">
        <v>44</v>
      </c>
      <c r="AC1647">
        <v>26</v>
      </c>
      <c r="AD1647">
        <v>13</v>
      </c>
      <c r="AE1647">
        <v>13</v>
      </c>
      <c r="AF1647">
        <v>11</v>
      </c>
      <c r="AG1647">
        <v>8.9558820000000008</v>
      </c>
      <c r="AH1647">
        <v>0.47433630000000004</v>
      </c>
      <c r="AI1647">
        <v>0.52566373</v>
      </c>
      <c r="AJ1647" s="2">
        <f>SUM(male_female_comparison_df[[#This Row],[inhabitants_proportional_male]],male_female_comparison_df[[#This Row],[inhabitants_proportional_female]])</f>
        <v>1.00000003</v>
      </c>
      <c r="AK1647" s="2">
        <f>male_female_comparison_df[[#This Row],[inhabitants_proportional_male]]-male_female_comparison_df[[#This Row],[PROPORTIONAL MALE]]</f>
        <v>1.3185840752605316E-8</v>
      </c>
      <c r="AL1647" s="2">
        <f t="shared" si="25"/>
        <v>-0.46793335875704306</v>
      </c>
      <c r="AM1647">
        <v>3.0088495E-2</v>
      </c>
      <c r="AN1647">
        <v>5.1327432999999999E-2</v>
      </c>
      <c r="AO1647">
        <v>9.2035399999999989E-2</v>
      </c>
      <c r="AP1647">
        <v>4.6017699999999995E-2</v>
      </c>
      <c r="AQ1647">
        <v>2.4778761E-2</v>
      </c>
      <c r="AR1647">
        <v>8.8495575000000007E-3</v>
      </c>
      <c r="AS1647">
        <v>2.8318583999999997E-2</v>
      </c>
      <c r="AT1647">
        <v>3.8938053E-2</v>
      </c>
      <c r="AU1647">
        <v>5.1327432999999999E-2</v>
      </c>
      <c r="AV1647">
        <v>5.3097344999999997E-2</v>
      </c>
      <c r="AW1647">
        <v>7.4336280000000005E-2</v>
      </c>
      <c r="AX1647">
        <v>8.8495575000000007E-2</v>
      </c>
      <c r="AY1647">
        <v>7.7876106E-2</v>
      </c>
      <c r="AZ1647">
        <v>6.7256640000000006E-2</v>
      </c>
      <c r="BA1647">
        <v>7.7876106E-2</v>
      </c>
      <c r="BB1647">
        <v>7.7876106E-2</v>
      </c>
      <c r="BC1647">
        <v>4.6017699999999995E-2</v>
      </c>
      <c r="BD1647">
        <v>2.3008850000000001E-2</v>
      </c>
      <c r="BE1647">
        <v>2.3008850000000001E-2</v>
      </c>
      <c r="BF1647">
        <v>1.9469026E-2</v>
      </c>
      <c r="BG1647">
        <v>24642</v>
      </c>
      <c r="BH1647">
        <v>22618</v>
      </c>
      <c r="BI1647">
        <v>93</v>
      </c>
      <c r="BJ1647">
        <v>230</v>
      </c>
      <c r="BK1647">
        <v>105</v>
      </c>
      <c r="BL1647">
        <v>0.16402116</v>
      </c>
      <c r="BM1647">
        <v>0.40564372999999998</v>
      </c>
      <c r="BN1647">
        <v>0.18518518</v>
      </c>
      <c r="BO1647">
        <v>234</v>
      </c>
      <c r="BP1647">
        <v>2.4</v>
      </c>
      <c r="BQ1647">
        <v>49.8</v>
      </c>
      <c r="BR1647">
        <v>8</v>
      </c>
      <c r="BS1647">
        <v>1</v>
      </c>
      <c r="BT1647">
        <v>71</v>
      </c>
      <c r="BU1647">
        <v>16</v>
      </c>
      <c r="BV1647">
        <v>31</v>
      </c>
      <c r="BW1647">
        <v>36</v>
      </c>
      <c r="BX1647">
        <v>31</v>
      </c>
      <c r="BY1647">
        <v>92</v>
      </c>
      <c r="BZ1647">
        <v>73</v>
      </c>
      <c r="CA1647">
        <v>224</v>
      </c>
      <c r="CB1647">
        <v>2</v>
      </c>
      <c r="CC1647">
        <v>8</v>
      </c>
      <c r="CD1647">
        <v>3.4188035999999998E-2</v>
      </c>
      <c r="CE1647">
        <v>4.2735044999999998E-3</v>
      </c>
      <c r="CF1647">
        <v>0.30341881999999998</v>
      </c>
      <c r="CG1647">
        <v>6.8376069999999997E-2</v>
      </c>
      <c r="CH1647">
        <v>0.13247864000000001</v>
      </c>
      <c r="CI1647">
        <v>0.15384616000000001</v>
      </c>
      <c r="CJ1647">
        <v>0.13247864000000001</v>
      </c>
      <c r="CK1647">
        <v>0.39316240000000002</v>
      </c>
      <c r="CL1647">
        <v>0.31196582</v>
      </c>
      <c r="CM1647">
        <v>0.95726496000000005</v>
      </c>
      <c r="CN1647">
        <v>8.5470089999999995E-3</v>
      </c>
      <c r="CO1647">
        <v>3.4188035999999998E-2</v>
      </c>
      <c r="CP1647">
        <v>46040</v>
      </c>
      <c r="CQ1647">
        <v>44023</v>
      </c>
      <c r="CR1647">
        <v>49</v>
      </c>
      <c r="CS1647">
        <v>120</v>
      </c>
      <c r="CT1647">
        <v>61</v>
      </c>
      <c r="CU1647">
        <v>0.21304348000000001</v>
      </c>
      <c r="CV1647">
        <v>0.52173910000000001</v>
      </c>
      <c r="CW1647">
        <v>0.26521740000000005</v>
      </c>
      <c r="CX1647">
        <v>10589271</v>
      </c>
      <c r="CY1647">
        <v>389</v>
      </c>
      <c r="CZ1647">
        <v>298</v>
      </c>
      <c r="DA1647">
        <v>23</v>
      </c>
      <c r="DB1647">
        <v>275</v>
      </c>
      <c r="DC1647">
        <v>7.7181205000000003E-2</v>
      </c>
      <c r="DD1647">
        <v>0.92281880000000005</v>
      </c>
    </row>
    <row r="1648" spans="1:108" x14ac:dyDescent="0.3">
      <c r="A1648">
        <v>1646</v>
      </c>
      <c r="B1648">
        <v>17150</v>
      </c>
      <c r="C1648" s="1" t="s">
        <v>1746</v>
      </c>
      <c r="D1648">
        <v>16</v>
      </c>
      <c r="E1648">
        <v>372</v>
      </c>
      <c r="F1648">
        <v>172</v>
      </c>
      <c r="G1648">
        <v>200</v>
      </c>
      <c r="H1648">
        <f>SUM(male_female_comparison_df[[#This Row],[inhabitants_female]:[inhabitants_male]])</f>
        <v>372</v>
      </c>
      <c r="I1648">
        <f>male_female_comparison_df[[#This Row],[INHABITANTS_TOTAL2]]-male_female_comparison_df[[#This Row],[inhabitants_total]]</f>
        <v>0</v>
      </c>
      <c r="J1648">
        <f>male_female_comparison_df[[#This Row],[inhabitants_male]]/(male_female_comparison_df[[#This Row],[inhabitants_total]])</f>
        <v>0.5376344086021505</v>
      </c>
      <c r="L1648">
        <v>45</v>
      </c>
      <c r="M1648">
        <v>12</v>
      </c>
      <c r="N1648">
        <v>14</v>
      </c>
      <c r="O1648">
        <v>26</v>
      </c>
      <c r="P1648">
        <v>8</v>
      </c>
      <c r="Q1648">
        <v>6</v>
      </c>
      <c r="R1648">
        <v>5</v>
      </c>
      <c r="S1648">
        <v>8</v>
      </c>
      <c r="T1648">
        <v>21</v>
      </c>
      <c r="U1648">
        <v>29</v>
      </c>
      <c r="V1648">
        <v>16</v>
      </c>
      <c r="W1648">
        <v>21</v>
      </c>
      <c r="X1648">
        <v>28</v>
      </c>
      <c r="Y1648">
        <v>22</v>
      </c>
      <c r="Z1648">
        <v>26</v>
      </c>
      <c r="AA1648">
        <v>35</v>
      </c>
      <c r="AB1648">
        <v>49</v>
      </c>
      <c r="AC1648">
        <v>26</v>
      </c>
      <c r="AD1648">
        <v>10</v>
      </c>
      <c r="AE1648">
        <v>5</v>
      </c>
      <c r="AF1648">
        <v>5</v>
      </c>
      <c r="AG1648">
        <v>3.6441404999999998</v>
      </c>
      <c r="AH1648">
        <v>0.46236559999999999</v>
      </c>
      <c r="AI1648">
        <v>0.53763443</v>
      </c>
      <c r="AJ1648" s="2">
        <f>SUM(male_female_comparison_df[[#This Row],[inhabitants_proportional_male]],male_female_comparison_df[[#This Row],[inhabitants_proportional_female]])</f>
        <v>1.00000003</v>
      </c>
      <c r="AK1648" s="2">
        <f>male_female_comparison_df[[#This Row],[inhabitants_proportional_male]]-male_female_comparison_df[[#This Row],[PROPORTIONAL MALE]]</f>
        <v>2.1397849492288401E-8</v>
      </c>
      <c r="AL1648" s="2">
        <f t="shared" si="25"/>
        <v>-0.46793335875704306</v>
      </c>
      <c r="AM1648">
        <v>3.2258063999999996E-2</v>
      </c>
      <c r="AN1648">
        <v>3.763441E-2</v>
      </c>
      <c r="AO1648">
        <v>6.9892469999999998E-2</v>
      </c>
      <c r="AP1648">
        <v>2.1505376E-2</v>
      </c>
      <c r="AQ1648">
        <v>1.6129031999999998E-2</v>
      </c>
      <c r="AR1648">
        <v>1.3440860000000001E-2</v>
      </c>
      <c r="AS1648">
        <v>2.1505376E-2</v>
      </c>
      <c r="AT1648">
        <v>5.6451609999999999E-2</v>
      </c>
      <c r="AU1648">
        <v>7.7956990000000004E-2</v>
      </c>
      <c r="AV1648">
        <v>4.3010752999999999E-2</v>
      </c>
      <c r="AW1648">
        <v>5.6451609999999999E-2</v>
      </c>
      <c r="AX1648">
        <v>7.526882E-2</v>
      </c>
      <c r="AY1648">
        <v>5.9139784000000001E-2</v>
      </c>
      <c r="AZ1648">
        <v>6.9892469999999998E-2</v>
      </c>
      <c r="BA1648">
        <v>9.4086020000000006E-2</v>
      </c>
      <c r="BB1648">
        <v>0.13172042</v>
      </c>
      <c r="BC1648">
        <v>6.9892469999999998E-2</v>
      </c>
      <c r="BD1648">
        <v>2.6881720000000001E-2</v>
      </c>
      <c r="BE1648">
        <v>1.3440860000000001E-2</v>
      </c>
      <c r="BF1648">
        <v>1.3440860000000001E-2</v>
      </c>
      <c r="BG1648">
        <v>23252</v>
      </c>
      <c r="BH1648">
        <v>20964</v>
      </c>
      <c r="BI1648">
        <v>62</v>
      </c>
      <c r="BJ1648">
        <v>186</v>
      </c>
      <c r="BK1648">
        <v>59</v>
      </c>
      <c r="BL1648">
        <v>0.16847827000000001</v>
      </c>
      <c r="BM1648">
        <v>0.50543479999999996</v>
      </c>
      <c r="BN1648">
        <v>0.1603261</v>
      </c>
      <c r="BO1648">
        <v>166</v>
      </c>
      <c r="BP1648">
        <v>2.2000000000000002</v>
      </c>
      <c r="BQ1648">
        <v>51</v>
      </c>
      <c r="BR1648">
        <v>2</v>
      </c>
      <c r="BS1648">
        <v>4</v>
      </c>
      <c r="BT1648">
        <v>37</v>
      </c>
      <c r="BU1648">
        <v>11</v>
      </c>
      <c r="BV1648">
        <v>19</v>
      </c>
      <c r="BW1648">
        <v>14</v>
      </c>
      <c r="BX1648">
        <v>13</v>
      </c>
      <c r="BY1648">
        <v>63</v>
      </c>
      <c r="BZ1648">
        <v>70</v>
      </c>
      <c r="CA1648">
        <v>156</v>
      </c>
      <c r="CB1648">
        <v>6</v>
      </c>
      <c r="CC1648">
        <v>4</v>
      </c>
      <c r="CD1648">
        <v>1.2048191999999999E-2</v>
      </c>
      <c r="CE1648">
        <v>2.4096385000000001E-2</v>
      </c>
      <c r="CF1648">
        <v>0.22289157000000001</v>
      </c>
      <c r="CG1648">
        <v>6.6265060000000001E-2</v>
      </c>
      <c r="CH1648">
        <v>0.11445783</v>
      </c>
      <c r="CI1648">
        <v>8.4337345999999994E-2</v>
      </c>
      <c r="CJ1648">
        <v>7.8313253999999999E-2</v>
      </c>
      <c r="CK1648">
        <v>0.37951805999999999</v>
      </c>
      <c r="CL1648">
        <v>0.42168674</v>
      </c>
      <c r="CM1648">
        <v>0.93975900000000001</v>
      </c>
      <c r="CN1648">
        <v>3.6144577000000004E-2</v>
      </c>
      <c r="CO1648">
        <v>2.4096385000000001E-2</v>
      </c>
      <c r="CP1648">
        <v>43690</v>
      </c>
      <c r="CQ1648">
        <v>36281</v>
      </c>
      <c r="CR1648">
        <v>30</v>
      </c>
      <c r="CS1648">
        <v>101</v>
      </c>
      <c r="CT1648">
        <v>33</v>
      </c>
      <c r="CU1648">
        <v>0.18292683000000001</v>
      </c>
      <c r="CV1648">
        <v>0.61585367000000002</v>
      </c>
      <c r="CW1648">
        <v>0.20121950999999999</v>
      </c>
      <c r="CX1648">
        <v>7165175</v>
      </c>
      <c r="CY1648">
        <v>751</v>
      </c>
      <c r="CZ1648">
        <v>236</v>
      </c>
      <c r="DA1648">
        <v>43</v>
      </c>
      <c r="DB1648">
        <v>193</v>
      </c>
      <c r="DC1648">
        <v>0.18220339999999999</v>
      </c>
      <c r="DD1648">
        <v>0.81779659999999998</v>
      </c>
    </row>
    <row r="1649" spans="1:108" x14ac:dyDescent="0.3">
      <c r="A1649">
        <v>1647</v>
      </c>
      <c r="B1649">
        <v>17200</v>
      </c>
      <c r="C1649" s="1" t="s">
        <v>1747</v>
      </c>
      <c r="D1649">
        <v>16</v>
      </c>
      <c r="E1649">
        <v>5283</v>
      </c>
      <c r="F1649">
        <v>2756</v>
      </c>
      <c r="G1649">
        <v>2527</v>
      </c>
      <c r="H1649">
        <f>SUM(male_female_comparison_df[[#This Row],[inhabitants_female]:[inhabitants_male]])</f>
        <v>5283</v>
      </c>
      <c r="I1649">
        <f>male_female_comparison_df[[#This Row],[INHABITANTS_TOTAL2]]-male_female_comparison_df[[#This Row],[inhabitants_total]]</f>
        <v>0</v>
      </c>
      <c r="J1649">
        <f>male_female_comparison_df[[#This Row],[inhabitants_male]]/(male_female_comparison_df[[#This Row],[inhabitants_total]])</f>
        <v>0.47832670830967255</v>
      </c>
      <c r="L1649">
        <v>49</v>
      </c>
      <c r="M1649">
        <v>98</v>
      </c>
      <c r="N1649">
        <v>187</v>
      </c>
      <c r="O1649">
        <v>332</v>
      </c>
      <c r="P1649">
        <v>132</v>
      </c>
      <c r="Q1649">
        <v>102</v>
      </c>
      <c r="R1649">
        <v>118</v>
      </c>
      <c r="S1649">
        <v>171</v>
      </c>
      <c r="T1649">
        <v>165</v>
      </c>
      <c r="U1649">
        <v>211</v>
      </c>
      <c r="V1649">
        <v>259</v>
      </c>
      <c r="W1649">
        <v>264</v>
      </c>
      <c r="X1649">
        <v>310</v>
      </c>
      <c r="Y1649">
        <v>354</v>
      </c>
      <c r="Z1649">
        <v>352</v>
      </c>
      <c r="AA1649">
        <v>464</v>
      </c>
      <c r="AB1649">
        <v>552</v>
      </c>
      <c r="AC1649">
        <v>415</v>
      </c>
      <c r="AD1649">
        <v>350</v>
      </c>
      <c r="AE1649">
        <v>223</v>
      </c>
      <c r="AF1649">
        <v>224</v>
      </c>
      <c r="AG1649">
        <v>42.124409999999997</v>
      </c>
      <c r="AH1649">
        <v>0.52167326000000003</v>
      </c>
      <c r="AI1649">
        <v>0.47832669999999999</v>
      </c>
      <c r="AJ1649" s="2">
        <f>SUM(male_female_comparison_df[[#This Row],[inhabitants_proportional_male]],male_female_comparison_df[[#This Row],[inhabitants_proportional_female]])</f>
        <v>0.99999996000000002</v>
      </c>
      <c r="AK1649" s="2">
        <f>male_female_comparison_df[[#This Row],[inhabitants_proportional_male]]-male_female_comparison_df[[#This Row],[PROPORTIONAL MALE]]</f>
        <v>-8.309672561157555E-9</v>
      </c>
      <c r="AL1649" s="2">
        <f t="shared" si="25"/>
        <v>-0.46793335875704306</v>
      </c>
      <c r="AM1649">
        <v>1.8550066E-2</v>
      </c>
      <c r="AN1649">
        <v>3.5396553999999997E-2</v>
      </c>
      <c r="AO1649">
        <v>6.2843084000000007E-2</v>
      </c>
      <c r="AP1649">
        <v>2.4985802999999997E-2</v>
      </c>
      <c r="AQ1649">
        <v>1.9307211000000001E-2</v>
      </c>
      <c r="AR1649">
        <v>2.2335793999999999E-2</v>
      </c>
      <c r="AS1649">
        <v>3.2367975E-2</v>
      </c>
      <c r="AT1649">
        <v>3.1232255E-2</v>
      </c>
      <c r="AU1649">
        <v>3.9939429999999998E-2</v>
      </c>
      <c r="AV1649">
        <v>4.9025174000000005E-2</v>
      </c>
      <c r="AW1649">
        <v>4.9971607000000001E-2</v>
      </c>
      <c r="AX1649">
        <v>5.867878E-2</v>
      </c>
      <c r="AY1649">
        <v>6.7007385000000003E-2</v>
      </c>
      <c r="AZ1649">
        <v>6.6628809999999997E-2</v>
      </c>
      <c r="BA1649">
        <v>8.7828879999999998E-2</v>
      </c>
      <c r="BB1649">
        <v>0.10448608500000001</v>
      </c>
      <c r="BC1649">
        <v>7.8553855000000006E-2</v>
      </c>
      <c r="BD1649">
        <v>6.6250235000000005E-2</v>
      </c>
      <c r="BE1649">
        <v>4.2210866E-2</v>
      </c>
      <c r="BF1649">
        <v>4.2400149999999998E-2</v>
      </c>
      <c r="BG1649">
        <v>21956</v>
      </c>
      <c r="BH1649">
        <v>19135</v>
      </c>
      <c r="BI1649">
        <v>850</v>
      </c>
      <c r="BJ1649">
        <v>2900</v>
      </c>
      <c r="BK1649">
        <v>695</v>
      </c>
      <c r="BL1649">
        <v>0.16016581999999999</v>
      </c>
      <c r="BM1649">
        <v>0.54644809999999999</v>
      </c>
      <c r="BN1649">
        <v>0.13095910999999999</v>
      </c>
      <c r="BO1649">
        <v>2728</v>
      </c>
      <c r="BP1649">
        <v>1.9</v>
      </c>
      <c r="BQ1649">
        <v>47.1</v>
      </c>
      <c r="BR1649">
        <v>136</v>
      </c>
      <c r="BS1649">
        <v>55</v>
      </c>
      <c r="BT1649">
        <v>465</v>
      </c>
      <c r="BU1649">
        <v>87</v>
      </c>
      <c r="BV1649">
        <v>204</v>
      </c>
      <c r="BW1649">
        <v>234</v>
      </c>
      <c r="BX1649">
        <v>184</v>
      </c>
      <c r="BY1649">
        <v>1013</v>
      </c>
      <c r="BZ1649">
        <v>1261</v>
      </c>
      <c r="CA1649">
        <v>1998</v>
      </c>
      <c r="CB1649">
        <v>689</v>
      </c>
      <c r="CC1649">
        <v>41</v>
      </c>
      <c r="CD1649">
        <v>4.9853372999999999E-2</v>
      </c>
      <c r="CE1649">
        <v>2.0161289999999998E-2</v>
      </c>
      <c r="CF1649">
        <v>0.17045455000000001</v>
      </c>
      <c r="CG1649">
        <v>3.1891494999999999E-2</v>
      </c>
      <c r="CH1649">
        <v>7.4780059999999995E-2</v>
      </c>
      <c r="CI1649">
        <v>8.5777125999999995E-2</v>
      </c>
      <c r="CJ1649">
        <v>6.7448679999999997E-2</v>
      </c>
      <c r="CK1649">
        <v>0.37133430000000001</v>
      </c>
      <c r="CL1649">
        <v>0.46224340000000003</v>
      </c>
      <c r="CM1649">
        <v>0.73240469999999991</v>
      </c>
      <c r="CN1649">
        <v>0.25256598000000002</v>
      </c>
      <c r="CO1649">
        <v>1.5029325E-2</v>
      </c>
      <c r="CP1649">
        <v>35413</v>
      </c>
      <c r="CQ1649">
        <v>29054</v>
      </c>
      <c r="CR1649">
        <v>780</v>
      </c>
      <c r="CS1649">
        <v>1571</v>
      </c>
      <c r="CT1649">
        <v>371</v>
      </c>
      <c r="CU1649">
        <v>0.28644878000000001</v>
      </c>
      <c r="CV1649">
        <v>0.57693719999999993</v>
      </c>
      <c r="CW1649">
        <v>0.13624679000000001</v>
      </c>
      <c r="CX1649">
        <v>96395064</v>
      </c>
      <c r="CY1649">
        <v>969</v>
      </c>
      <c r="CZ1649">
        <v>1801</v>
      </c>
      <c r="DA1649">
        <v>321</v>
      </c>
      <c r="DB1649">
        <v>1480</v>
      </c>
      <c r="DC1649">
        <v>0.17823431000000001</v>
      </c>
      <c r="DD1649">
        <v>0.82176565999999995</v>
      </c>
    </row>
    <row r="1650" spans="1:108" x14ac:dyDescent="0.3">
      <c r="A1650">
        <v>1648</v>
      </c>
      <c r="B1650">
        <v>17410</v>
      </c>
      <c r="C1650" s="1" t="s">
        <v>1748</v>
      </c>
      <c r="D1650">
        <v>16</v>
      </c>
      <c r="E1650">
        <v>248</v>
      </c>
      <c r="F1650">
        <v>108</v>
      </c>
      <c r="G1650">
        <v>140</v>
      </c>
      <c r="H1650">
        <f>SUM(male_female_comparison_df[[#This Row],[inhabitants_female]:[inhabitants_male]])</f>
        <v>248</v>
      </c>
      <c r="I1650">
        <f>male_female_comparison_df[[#This Row],[INHABITANTS_TOTAL2]]-male_female_comparison_df[[#This Row],[inhabitants_total]]</f>
        <v>0</v>
      </c>
      <c r="J1650">
        <f>male_female_comparison_df[[#This Row],[inhabitants_male]]/(male_female_comparison_df[[#This Row],[inhabitants_total]])</f>
        <v>0.56451612903225812</v>
      </c>
      <c r="L1650">
        <v>47</v>
      </c>
      <c r="M1650">
        <v>4</v>
      </c>
      <c r="N1650">
        <v>8</v>
      </c>
      <c r="O1650">
        <v>15</v>
      </c>
      <c r="P1650">
        <v>11</v>
      </c>
      <c r="Q1650">
        <v>5</v>
      </c>
      <c r="R1650">
        <v>6</v>
      </c>
      <c r="S1650">
        <v>3</v>
      </c>
      <c r="T1650">
        <v>3</v>
      </c>
      <c r="U1650">
        <v>17</v>
      </c>
      <c r="V1650">
        <v>12</v>
      </c>
      <c r="W1650">
        <v>21</v>
      </c>
      <c r="X1650">
        <v>10</v>
      </c>
      <c r="Y1650">
        <v>18</v>
      </c>
      <c r="Z1650">
        <v>22</v>
      </c>
      <c r="AA1650">
        <v>27</v>
      </c>
      <c r="AB1650">
        <v>23</v>
      </c>
      <c r="AC1650">
        <v>23</v>
      </c>
      <c r="AD1650">
        <v>7</v>
      </c>
      <c r="AE1650">
        <v>7</v>
      </c>
      <c r="AF1650">
        <v>6</v>
      </c>
      <c r="AG1650">
        <v>3.8882453000000003</v>
      </c>
      <c r="AH1650">
        <v>0.43548387</v>
      </c>
      <c r="AI1650">
        <v>0.56451609999999997</v>
      </c>
      <c r="AJ1650" s="2">
        <f>SUM(male_female_comparison_df[[#This Row],[inhabitants_proportional_male]],male_female_comparison_df[[#This Row],[inhabitants_proportional_female]])</f>
        <v>0.99999996999999996</v>
      </c>
      <c r="AK1650" s="2">
        <f>male_female_comparison_df[[#This Row],[inhabitants_proportional_male]]-male_female_comparison_df[[#This Row],[PROPORTIONAL MALE]]</f>
        <v>-2.9032258153094403E-8</v>
      </c>
      <c r="AL1650" s="2">
        <f t="shared" si="25"/>
        <v>-0.46793335875704306</v>
      </c>
      <c r="AM1650">
        <v>1.6129031999999998E-2</v>
      </c>
      <c r="AN1650">
        <v>3.2258063999999996E-2</v>
      </c>
      <c r="AO1650">
        <v>6.0483870000000002E-2</v>
      </c>
      <c r="AP1650">
        <v>4.4354837000000001E-2</v>
      </c>
      <c r="AQ1650">
        <v>2.0161289999999998E-2</v>
      </c>
      <c r="AR1650">
        <v>2.4193547999999999E-2</v>
      </c>
      <c r="AS1650">
        <v>1.2096773999999999E-2</v>
      </c>
      <c r="AT1650">
        <v>1.2096773999999999E-2</v>
      </c>
      <c r="AU1650">
        <v>6.8548390000000001E-2</v>
      </c>
      <c r="AV1650">
        <v>4.8387094999999998E-2</v>
      </c>
      <c r="AW1650">
        <v>8.4677420000000003E-2</v>
      </c>
      <c r="AX1650">
        <v>4.0322579999999997E-2</v>
      </c>
      <c r="AY1650">
        <v>7.2580640000000002E-2</v>
      </c>
      <c r="AZ1650">
        <v>8.8709675000000002E-2</v>
      </c>
      <c r="BA1650">
        <v>0.10887097</v>
      </c>
      <c r="BB1650">
        <v>9.2741939999999995E-2</v>
      </c>
      <c r="BC1650">
        <v>9.2741939999999995E-2</v>
      </c>
      <c r="BD1650">
        <v>2.8225806000000003E-2</v>
      </c>
      <c r="BE1650">
        <v>2.8225806000000003E-2</v>
      </c>
      <c r="BF1650">
        <v>2.4193547999999999E-2</v>
      </c>
      <c r="BG1650">
        <v>22001</v>
      </c>
      <c r="BH1650">
        <v>18726</v>
      </c>
      <c r="BI1650">
        <v>56</v>
      </c>
      <c r="BJ1650">
        <v>111</v>
      </c>
      <c r="BK1650">
        <v>36</v>
      </c>
      <c r="BL1650">
        <v>0.22857142999999999</v>
      </c>
      <c r="BM1650">
        <v>0.45306121999999999</v>
      </c>
      <c r="BN1650">
        <v>0.14693877</v>
      </c>
      <c r="BO1650">
        <v>113</v>
      </c>
      <c r="BP1650">
        <v>2.2000000000000002</v>
      </c>
      <c r="BQ1650">
        <v>52.6</v>
      </c>
      <c r="BR1650">
        <v>2</v>
      </c>
      <c r="BS1650">
        <v>3</v>
      </c>
      <c r="BT1650">
        <v>22</v>
      </c>
      <c r="BU1650">
        <v>3</v>
      </c>
      <c r="BV1650">
        <v>9</v>
      </c>
      <c r="BW1650">
        <v>11</v>
      </c>
      <c r="BX1650">
        <v>10</v>
      </c>
      <c r="BY1650">
        <v>45</v>
      </c>
      <c r="BZ1650">
        <v>47</v>
      </c>
      <c r="CA1650">
        <v>111</v>
      </c>
      <c r="CB1650">
        <v>2</v>
      </c>
      <c r="CC1650">
        <v>0</v>
      </c>
      <c r="CD1650">
        <v>1.7699115000000001E-2</v>
      </c>
      <c r="CE1650">
        <v>2.6548672000000002E-2</v>
      </c>
      <c r="CF1650">
        <v>0.19469027</v>
      </c>
      <c r="CG1650">
        <v>2.6548672000000002E-2</v>
      </c>
      <c r="CH1650">
        <v>7.9646019999999998E-2</v>
      </c>
      <c r="CI1650">
        <v>9.7345135999999999E-2</v>
      </c>
      <c r="CJ1650">
        <v>8.8495575000000007E-2</v>
      </c>
      <c r="CK1650">
        <v>0.39823007999999999</v>
      </c>
      <c r="CL1650">
        <v>0.41592920000000005</v>
      </c>
      <c r="CM1650">
        <v>0.98230090000000003</v>
      </c>
      <c r="CN1650">
        <v>1.7699115000000001E-2</v>
      </c>
      <c r="CO1650">
        <v>1.7857143999999998E-2</v>
      </c>
      <c r="CP1650">
        <v>40101</v>
      </c>
      <c r="CQ1650">
        <v>33762</v>
      </c>
      <c r="CR1650">
        <v>28</v>
      </c>
      <c r="CS1650">
        <v>63</v>
      </c>
      <c r="CT1650">
        <v>21</v>
      </c>
      <c r="CU1650">
        <v>0.25</v>
      </c>
      <c r="CV1650">
        <v>0.5625</v>
      </c>
      <c r="CW1650">
        <v>0.1875</v>
      </c>
      <c r="CX1650">
        <v>4491292</v>
      </c>
      <c r="CY1650">
        <v>137</v>
      </c>
      <c r="CZ1650">
        <v>174</v>
      </c>
      <c r="DA1650">
        <v>15</v>
      </c>
      <c r="DB1650">
        <v>159</v>
      </c>
      <c r="DC1650">
        <v>8.6206899999999989E-2</v>
      </c>
      <c r="DD1650">
        <v>0.91379310000000002</v>
      </c>
    </row>
    <row r="1651" spans="1:108" x14ac:dyDescent="0.3">
      <c r="A1651">
        <v>1649</v>
      </c>
      <c r="B1651">
        <v>17440</v>
      </c>
      <c r="C1651" s="1" t="s">
        <v>1749</v>
      </c>
      <c r="D1651">
        <v>16</v>
      </c>
      <c r="E1651">
        <v>58</v>
      </c>
      <c r="F1651">
        <v>28</v>
      </c>
      <c r="G1651">
        <v>30</v>
      </c>
      <c r="H1651">
        <f>SUM(male_female_comparison_df[[#This Row],[inhabitants_female]:[inhabitants_male]])</f>
        <v>58</v>
      </c>
      <c r="I1651">
        <f>male_female_comparison_df[[#This Row],[INHABITANTS_TOTAL2]]-male_female_comparison_df[[#This Row],[inhabitants_total]]</f>
        <v>0</v>
      </c>
      <c r="J1651">
        <f>male_female_comparison_df[[#This Row],[inhabitants_male]]/(male_female_comparison_df[[#This Row],[inhabitants_total]])</f>
        <v>0.51724137931034486</v>
      </c>
      <c r="L1651">
        <v>50</v>
      </c>
      <c r="M1651">
        <v>2</v>
      </c>
      <c r="N1651">
        <v>2</v>
      </c>
      <c r="O1651">
        <v>3</v>
      </c>
      <c r="P1651">
        <v>2</v>
      </c>
      <c r="Q1651">
        <v>2</v>
      </c>
      <c r="R1651">
        <v>0</v>
      </c>
      <c r="S1651">
        <v>1</v>
      </c>
      <c r="T1651">
        <v>1</v>
      </c>
      <c r="U1651">
        <v>4</v>
      </c>
      <c r="V1651">
        <v>2</v>
      </c>
      <c r="W1651">
        <v>2</v>
      </c>
      <c r="X1651">
        <v>1</v>
      </c>
      <c r="Y1651">
        <v>1</v>
      </c>
      <c r="Z1651">
        <v>9</v>
      </c>
      <c r="AA1651">
        <v>7</v>
      </c>
      <c r="AB1651">
        <v>10</v>
      </c>
      <c r="AC1651">
        <v>1</v>
      </c>
      <c r="AD1651">
        <v>1</v>
      </c>
      <c r="AE1651">
        <v>3</v>
      </c>
      <c r="AF1651">
        <v>4</v>
      </c>
      <c r="AG1651">
        <v>9.5427509999999991</v>
      </c>
      <c r="AH1651">
        <v>0.48275859999999993</v>
      </c>
      <c r="AI1651">
        <v>0.51724135999999998</v>
      </c>
      <c r="AJ1651" s="2">
        <f>SUM(male_female_comparison_df[[#This Row],[inhabitants_proportional_male]],male_female_comparison_df[[#This Row],[inhabitants_proportional_female]])</f>
        <v>0.99999995999999991</v>
      </c>
      <c r="AK1651" s="2">
        <f>male_female_comparison_df[[#This Row],[inhabitants_proportional_male]]-male_female_comparison_df[[#This Row],[PROPORTIONAL MALE]]</f>
        <v>-1.9310344878675778E-8</v>
      </c>
      <c r="AL1651" s="2">
        <f t="shared" si="25"/>
        <v>-0.46793335875704306</v>
      </c>
      <c r="AM1651">
        <v>3.4482760000000001E-2</v>
      </c>
      <c r="AN1651">
        <v>3.4482760000000001E-2</v>
      </c>
      <c r="AO1651">
        <v>5.1724140000000002E-2</v>
      </c>
      <c r="AP1651">
        <v>3.4482760000000001E-2</v>
      </c>
      <c r="AQ1651">
        <v>3.4482760000000001E-2</v>
      </c>
      <c r="AR1651">
        <v>1.6129031999999998E-2</v>
      </c>
      <c r="AS1651">
        <v>1.7241380000000001E-2</v>
      </c>
      <c r="AT1651">
        <v>1.7241380000000001E-2</v>
      </c>
      <c r="AU1651">
        <v>6.8965520000000002E-2</v>
      </c>
      <c r="AV1651">
        <v>3.4482760000000001E-2</v>
      </c>
      <c r="AW1651">
        <v>3.4482760000000001E-2</v>
      </c>
      <c r="AX1651">
        <v>1.7241380000000001E-2</v>
      </c>
      <c r="AY1651">
        <v>1.7241380000000001E-2</v>
      </c>
      <c r="AZ1651">
        <v>0.15517241000000001</v>
      </c>
      <c r="BA1651">
        <v>0.12068965</v>
      </c>
      <c r="BB1651">
        <v>0.17241379999999998</v>
      </c>
      <c r="BC1651">
        <v>1.7241380000000001E-2</v>
      </c>
      <c r="BD1651">
        <v>1.7241380000000001E-2</v>
      </c>
      <c r="BE1651">
        <v>5.1724140000000002E-2</v>
      </c>
      <c r="BF1651">
        <v>6.8965520000000002E-2</v>
      </c>
      <c r="BG1651">
        <v>24004</v>
      </c>
      <c r="BH1651">
        <v>17329</v>
      </c>
      <c r="BI1651">
        <v>16</v>
      </c>
      <c r="BJ1651">
        <v>20</v>
      </c>
      <c r="BK1651">
        <v>11</v>
      </c>
      <c r="BL1651">
        <v>0.25806449999999997</v>
      </c>
      <c r="BM1651">
        <v>0.32258063999999997</v>
      </c>
      <c r="BN1651">
        <v>0.17741935</v>
      </c>
      <c r="BO1651">
        <v>29</v>
      </c>
      <c r="BP1651">
        <v>2.1</v>
      </c>
      <c r="BQ1651">
        <v>56.2</v>
      </c>
      <c r="BR1651">
        <v>0</v>
      </c>
      <c r="BS1651">
        <v>0</v>
      </c>
      <c r="BT1651">
        <v>6</v>
      </c>
      <c r="BU1651">
        <v>1</v>
      </c>
      <c r="BV1651">
        <v>3</v>
      </c>
      <c r="BW1651">
        <v>2</v>
      </c>
      <c r="BX1651">
        <v>4</v>
      </c>
      <c r="BY1651">
        <v>10</v>
      </c>
      <c r="BZ1651">
        <v>14</v>
      </c>
      <c r="CA1651">
        <v>28</v>
      </c>
      <c r="CB1651">
        <v>1</v>
      </c>
      <c r="CC1651">
        <v>1</v>
      </c>
      <c r="CF1651">
        <v>0.2</v>
      </c>
      <c r="CG1651">
        <v>3.3333334999999999E-2</v>
      </c>
      <c r="CH1651">
        <v>0.1</v>
      </c>
      <c r="CI1651">
        <v>6.6666669999999997E-2</v>
      </c>
      <c r="CJ1651">
        <v>0.13333333999999999</v>
      </c>
      <c r="CK1651">
        <v>0.33333333999999998</v>
      </c>
      <c r="CL1651">
        <v>0.46666667000000001</v>
      </c>
      <c r="CM1651">
        <v>0.93333334000000001</v>
      </c>
      <c r="CN1651">
        <v>3.3333334999999999E-2</v>
      </c>
      <c r="CO1651">
        <v>3.3333334999999999E-2</v>
      </c>
      <c r="CY1651">
        <v>6</v>
      </c>
      <c r="CZ1651">
        <v>37</v>
      </c>
      <c r="DA1651">
        <v>2</v>
      </c>
      <c r="DB1651">
        <v>35</v>
      </c>
      <c r="DC1651">
        <v>5.4054054999999997E-2</v>
      </c>
      <c r="DD1651">
        <v>0.94594590000000012</v>
      </c>
    </row>
    <row r="1652" spans="1:108" x14ac:dyDescent="0.3">
      <c r="A1652">
        <v>1650</v>
      </c>
      <c r="B1652">
        <v>17450</v>
      </c>
      <c r="C1652" s="1" t="s">
        <v>1750</v>
      </c>
      <c r="D1652">
        <v>16</v>
      </c>
      <c r="E1652">
        <v>206</v>
      </c>
      <c r="F1652">
        <v>94</v>
      </c>
      <c r="G1652">
        <v>112</v>
      </c>
      <c r="H1652">
        <f>SUM(male_female_comparison_df[[#This Row],[inhabitants_female]:[inhabitants_male]])</f>
        <v>206</v>
      </c>
      <c r="I1652">
        <f>male_female_comparison_df[[#This Row],[INHABITANTS_TOTAL2]]-male_female_comparison_df[[#This Row],[inhabitants_total]]</f>
        <v>0</v>
      </c>
      <c r="J1652">
        <f>male_female_comparison_df[[#This Row],[inhabitants_male]]/(male_female_comparison_df[[#This Row],[inhabitants_total]])</f>
        <v>0.5436893203883495</v>
      </c>
      <c r="L1652">
        <v>50</v>
      </c>
      <c r="M1652">
        <v>2</v>
      </c>
      <c r="N1652">
        <v>2</v>
      </c>
      <c r="O1652">
        <v>9</v>
      </c>
      <c r="P1652">
        <v>8</v>
      </c>
      <c r="Q1652">
        <v>5</v>
      </c>
      <c r="R1652">
        <v>2</v>
      </c>
      <c r="S1652">
        <v>6</v>
      </c>
      <c r="T1652">
        <v>9</v>
      </c>
      <c r="U1652">
        <v>5</v>
      </c>
      <c r="V1652">
        <v>11</v>
      </c>
      <c r="W1652">
        <v>12</v>
      </c>
      <c r="X1652">
        <v>16</v>
      </c>
      <c r="Y1652">
        <v>24</v>
      </c>
      <c r="Z1652">
        <v>20</v>
      </c>
      <c r="AA1652">
        <v>19</v>
      </c>
      <c r="AB1652">
        <v>18</v>
      </c>
      <c r="AC1652">
        <v>12</v>
      </c>
      <c r="AD1652">
        <v>12</v>
      </c>
      <c r="AE1652">
        <v>7</v>
      </c>
      <c r="AF1652">
        <v>7</v>
      </c>
      <c r="AG1652">
        <v>3.4454396000000003</v>
      </c>
      <c r="AH1652">
        <v>0.45631070000000001</v>
      </c>
      <c r="AI1652">
        <v>0.54368930000000004</v>
      </c>
      <c r="AJ1652" s="2">
        <f>SUM(male_female_comparison_df[[#This Row],[inhabitants_proportional_male]],male_female_comparison_df[[#This Row],[inhabitants_proportional_female]])</f>
        <v>1</v>
      </c>
      <c r="AK1652" s="2">
        <f>male_female_comparison_df[[#This Row],[inhabitants_proportional_male]]-male_female_comparison_df[[#This Row],[PROPORTIONAL MALE]]</f>
        <v>-2.0388349453170918E-8</v>
      </c>
      <c r="AL1652" s="2">
        <f t="shared" si="25"/>
        <v>-0.46793335875704306</v>
      </c>
      <c r="AM1652">
        <v>9.7087379999999997E-3</v>
      </c>
      <c r="AN1652">
        <v>9.7087379999999997E-3</v>
      </c>
      <c r="AO1652">
        <v>4.3689319999999997E-2</v>
      </c>
      <c r="AP1652">
        <v>3.883495E-2</v>
      </c>
      <c r="AQ1652">
        <v>2.4271844000000001E-2</v>
      </c>
      <c r="AR1652">
        <v>9.7087379999999997E-3</v>
      </c>
      <c r="AS1652">
        <v>2.9126213999999997E-2</v>
      </c>
      <c r="AT1652">
        <v>4.3689319999999997E-2</v>
      </c>
      <c r="AU1652">
        <v>2.4271844000000001E-2</v>
      </c>
      <c r="AV1652">
        <v>5.3398057999999998E-2</v>
      </c>
      <c r="AW1652">
        <v>5.8252427999999995E-2</v>
      </c>
      <c r="AX1652">
        <v>7.76699E-2</v>
      </c>
      <c r="AY1652">
        <v>0.116504855</v>
      </c>
      <c r="AZ1652">
        <v>9.7087376000000003E-2</v>
      </c>
      <c r="BA1652">
        <v>9.2233010000000004E-2</v>
      </c>
      <c r="BB1652">
        <v>8.7378639999999994E-2</v>
      </c>
      <c r="BC1652">
        <v>5.8252427999999995E-2</v>
      </c>
      <c r="BD1652">
        <v>5.8252427999999995E-2</v>
      </c>
      <c r="BE1652">
        <v>3.3980582000000002E-2</v>
      </c>
      <c r="BF1652">
        <v>3.3980582000000002E-2</v>
      </c>
      <c r="BG1652">
        <v>21006</v>
      </c>
      <c r="BH1652">
        <v>18128</v>
      </c>
      <c r="BI1652">
        <v>44</v>
      </c>
      <c r="BJ1652">
        <v>108</v>
      </c>
      <c r="BK1652">
        <v>24</v>
      </c>
      <c r="BL1652">
        <v>0.22</v>
      </c>
      <c r="BM1652">
        <v>0.54</v>
      </c>
      <c r="BN1652">
        <v>0.12</v>
      </c>
      <c r="BO1652">
        <v>99</v>
      </c>
      <c r="BP1652">
        <v>2.1</v>
      </c>
      <c r="BQ1652">
        <v>52.4</v>
      </c>
      <c r="BR1652">
        <v>1</v>
      </c>
      <c r="BS1652">
        <v>1</v>
      </c>
      <c r="BT1652">
        <v>15</v>
      </c>
      <c r="BU1652">
        <v>2</v>
      </c>
      <c r="BV1652">
        <v>3</v>
      </c>
      <c r="BW1652">
        <v>6</v>
      </c>
      <c r="BX1652">
        <v>9</v>
      </c>
      <c r="BY1652">
        <v>43</v>
      </c>
      <c r="BZ1652">
        <v>41</v>
      </c>
      <c r="CA1652">
        <v>94</v>
      </c>
      <c r="CB1652">
        <v>4</v>
      </c>
      <c r="CC1652">
        <v>1</v>
      </c>
      <c r="CD1652">
        <v>1.0101010000000001E-2</v>
      </c>
      <c r="CE1652">
        <v>1.0101010000000001E-2</v>
      </c>
      <c r="CF1652">
        <v>0.15151516000000001</v>
      </c>
      <c r="CG1652">
        <v>2.0202020000000001E-2</v>
      </c>
      <c r="CH1652">
        <v>3.0303031000000001E-2</v>
      </c>
      <c r="CI1652">
        <v>6.0606062000000002E-2</v>
      </c>
      <c r="CJ1652">
        <v>9.0909089999999998E-2</v>
      </c>
      <c r="CK1652">
        <v>0.43434342999999997</v>
      </c>
      <c r="CL1652">
        <v>0.41414141999999998</v>
      </c>
      <c r="CM1652">
        <v>0.94949496</v>
      </c>
      <c r="CN1652">
        <v>4.0404040000000002E-2</v>
      </c>
      <c r="CO1652">
        <v>1.0101010000000001E-2</v>
      </c>
      <c r="CP1652">
        <v>38137</v>
      </c>
      <c r="CQ1652">
        <v>31751</v>
      </c>
      <c r="CR1652">
        <v>29</v>
      </c>
      <c r="CS1652">
        <v>53</v>
      </c>
      <c r="CT1652">
        <v>15</v>
      </c>
      <c r="CU1652">
        <v>0.29896906000000001</v>
      </c>
      <c r="CV1652">
        <v>0.54639169999999992</v>
      </c>
      <c r="CW1652">
        <v>0.15463916999999999</v>
      </c>
      <c r="CX1652">
        <v>3699241</v>
      </c>
      <c r="CY1652">
        <v>129</v>
      </c>
      <c r="CZ1652">
        <v>158</v>
      </c>
      <c r="DA1652">
        <v>27</v>
      </c>
      <c r="DB1652">
        <v>131</v>
      </c>
      <c r="DC1652">
        <v>0.17088607</v>
      </c>
      <c r="DD1652">
        <v>0.82911390000000007</v>
      </c>
    </row>
    <row r="1653" spans="1:108" x14ac:dyDescent="0.3">
      <c r="A1653">
        <v>1651</v>
      </c>
      <c r="B1653">
        <v>17870</v>
      </c>
      <c r="C1653" s="1" t="s">
        <v>1751</v>
      </c>
      <c r="D1653">
        <v>291</v>
      </c>
      <c r="E1653">
        <v>61</v>
      </c>
      <c r="F1653">
        <v>26</v>
      </c>
      <c r="G1653">
        <v>35</v>
      </c>
      <c r="H1653">
        <f>SUM(male_female_comparison_df[[#This Row],[inhabitants_female]:[inhabitants_male]])</f>
        <v>61</v>
      </c>
      <c r="I1653">
        <f>male_female_comparison_df[[#This Row],[INHABITANTS_TOTAL2]]-male_female_comparison_df[[#This Row],[inhabitants_total]]</f>
        <v>0</v>
      </c>
      <c r="J1653">
        <f>male_female_comparison_df[[#This Row],[inhabitants_male]]/(male_female_comparison_df[[#This Row],[inhabitants_total]])</f>
        <v>0.57377049180327866</v>
      </c>
      <c r="L1653">
        <v>51</v>
      </c>
      <c r="M1653">
        <v>2</v>
      </c>
      <c r="N1653">
        <v>5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2</v>
      </c>
      <c r="U1653">
        <v>5</v>
      </c>
      <c r="V1653">
        <v>3</v>
      </c>
      <c r="W1653">
        <v>1</v>
      </c>
      <c r="X1653">
        <v>3</v>
      </c>
      <c r="Y1653">
        <v>5</v>
      </c>
      <c r="Z1653">
        <v>8</v>
      </c>
      <c r="AA1653">
        <v>5</v>
      </c>
      <c r="AB1653">
        <v>5</v>
      </c>
      <c r="AC1653">
        <v>6</v>
      </c>
      <c r="AD1653">
        <v>6</v>
      </c>
      <c r="AE1653">
        <v>4</v>
      </c>
      <c r="AF1653">
        <v>0</v>
      </c>
      <c r="AG1653">
        <v>1.1540270000000001</v>
      </c>
      <c r="AH1653">
        <v>0.42622949999999998</v>
      </c>
      <c r="AI1653">
        <v>0.57377045999999998</v>
      </c>
      <c r="AJ1653" s="2">
        <f>SUM(male_female_comparison_df[[#This Row],[inhabitants_proportional_male]],male_female_comparison_df[[#This Row],[inhabitants_proportional_female]])</f>
        <v>0.99999996000000002</v>
      </c>
      <c r="AK1653" s="2">
        <f>male_female_comparison_df[[#This Row],[inhabitants_proportional_male]]-male_female_comparison_df[[#This Row],[PROPORTIONAL MALE]]</f>
        <v>-3.1803278677244862E-8</v>
      </c>
      <c r="AL1653" s="2">
        <f t="shared" si="25"/>
        <v>-0.46793335875704306</v>
      </c>
      <c r="AM1653">
        <v>3.2786882999999996E-2</v>
      </c>
      <c r="AN1653">
        <v>8.1967209999999999E-2</v>
      </c>
      <c r="AO1653">
        <v>1.6393442000000001E-2</v>
      </c>
      <c r="AR1653">
        <v>1.5151516E-2</v>
      </c>
      <c r="AS1653">
        <v>3.0769230000000002E-2</v>
      </c>
      <c r="AT1653">
        <v>3.2786882999999996E-2</v>
      </c>
      <c r="AU1653">
        <v>8.1967209999999999E-2</v>
      </c>
      <c r="AV1653">
        <v>4.9180330000000001E-2</v>
      </c>
      <c r="AW1653">
        <v>1.6393442000000001E-2</v>
      </c>
      <c r="AX1653">
        <v>4.9180330000000001E-2</v>
      </c>
      <c r="AY1653">
        <v>8.1967209999999999E-2</v>
      </c>
      <c r="AZ1653">
        <v>0.13114753000000001</v>
      </c>
      <c r="BA1653">
        <v>8.1967209999999999E-2</v>
      </c>
      <c r="BB1653">
        <v>8.1967209999999999E-2</v>
      </c>
      <c r="BC1653">
        <v>9.8360660000000003E-2</v>
      </c>
      <c r="BD1653">
        <v>9.8360660000000003E-2</v>
      </c>
      <c r="BE1653">
        <v>6.5573770000000003E-2</v>
      </c>
      <c r="BF1653">
        <v>1.5151516E-2</v>
      </c>
      <c r="BG1653">
        <v>16908</v>
      </c>
      <c r="BH1653">
        <v>15388</v>
      </c>
      <c r="BI1653">
        <v>21</v>
      </c>
      <c r="BJ1653">
        <v>33</v>
      </c>
      <c r="BK1653">
        <v>4</v>
      </c>
      <c r="BL1653">
        <v>0.32307692999999998</v>
      </c>
      <c r="BM1653">
        <v>0.50769233999999996</v>
      </c>
      <c r="BN1653">
        <v>6.1538460000000003E-2</v>
      </c>
      <c r="BO1653">
        <v>34</v>
      </c>
      <c r="BP1653">
        <v>1.8</v>
      </c>
      <c r="BQ1653">
        <v>54.9</v>
      </c>
      <c r="BR1653">
        <v>0</v>
      </c>
      <c r="BS1653">
        <v>1</v>
      </c>
      <c r="BT1653">
        <v>5</v>
      </c>
      <c r="BU1653">
        <v>2</v>
      </c>
      <c r="BV1653">
        <v>4</v>
      </c>
      <c r="BW1653">
        <v>1</v>
      </c>
      <c r="BX1653">
        <v>0</v>
      </c>
      <c r="BY1653">
        <v>11</v>
      </c>
      <c r="BZ1653">
        <v>18</v>
      </c>
      <c r="CA1653">
        <v>31</v>
      </c>
      <c r="CB1653">
        <v>3</v>
      </c>
      <c r="CC1653">
        <v>0</v>
      </c>
      <c r="CD1653">
        <v>2.8571428999999999E-2</v>
      </c>
      <c r="CE1653">
        <v>2.9411764999999999E-2</v>
      </c>
      <c r="CF1653">
        <v>0.14705883</v>
      </c>
      <c r="CG1653">
        <v>5.8823529999999999E-2</v>
      </c>
      <c r="CH1653">
        <v>0.11764706</v>
      </c>
      <c r="CI1653">
        <v>2.9411764999999999E-2</v>
      </c>
      <c r="CK1653">
        <v>0.32352942000000001</v>
      </c>
      <c r="CL1653">
        <v>0.52941179999999999</v>
      </c>
      <c r="CM1653">
        <v>0.91176469999999987</v>
      </c>
      <c r="CN1653">
        <v>8.8235300000000003E-2</v>
      </c>
      <c r="CP1653">
        <v>28301</v>
      </c>
      <c r="CQ1653">
        <v>28253</v>
      </c>
      <c r="CR1653">
        <v>18</v>
      </c>
      <c r="CS1653">
        <v>14</v>
      </c>
      <c r="CT1653">
        <v>3</v>
      </c>
      <c r="CU1653">
        <v>0.51428574000000005</v>
      </c>
      <c r="CV1653">
        <v>0.4</v>
      </c>
      <c r="CW1653">
        <v>8.5714289999999999E-2</v>
      </c>
      <c r="CX1653">
        <v>990543</v>
      </c>
      <c r="CY1653">
        <v>201</v>
      </c>
      <c r="CZ1653">
        <v>61</v>
      </c>
      <c r="DA1653">
        <v>9</v>
      </c>
      <c r="DB1653">
        <v>52</v>
      </c>
      <c r="DC1653">
        <v>0.14754099000000001</v>
      </c>
      <c r="DD1653">
        <v>0.85245899999999997</v>
      </c>
    </row>
    <row r="1654" spans="1:108" x14ac:dyDescent="0.3">
      <c r="A1654">
        <v>1652</v>
      </c>
      <c r="B1654">
        <v>17970</v>
      </c>
      <c r="C1654" s="1" t="s">
        <v>1752</v>
      </c>
      <c r="D1654">
        <v>291</v>
      </c>
      <c r="E1654">
        <v>31</v>
      </c>
      <c r="F1654">
        <v>12</v>
      </c>
      <c r="G1654">
        <v>19</v>
      </c>
      <c r="H1654">
        <f>SUM(male_female_comparison_df[[#This Row],[inhabitants_female]:[inhabitants_male]])</f>
        <v>31</v>
      </c>
      <c r="I1654">
        <f>male_female_comparison_df[[#This Row],[INHABITANTS_TOTAL2]]-male_female_comparison_df[[#This Row],[inhabitants_total]]</f>
        <v>0</v>
      </c>
      <c r="J1654">
        <f>male_female_comparison_df[[#This Row],[inhabitants_male]]/(male_female_comparison_df[[#This Row],[inhabitants_total]])</f>
        <v>0.61290322580645162</v>
      </c>
      <c r="L1654">
        <v>57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1</v>
      </c>
      <c r="T1654">
        <v>3</v>
      </c>
      <c r="U1654">
        <v>2</v>
      </c>
      <c r="V1654">
        <v>0</v>
      </c>
      <c r="W1654">
        <v>2</v>
      </c>
      <c r="X1654">
        <v>0</v>
      </c>
      <c r="Y1654">
        <v>1</v>
      </c>
      <c r="Z1654">
        <v>1</v>
      </c>
      <c r="AA1654">
        <v>9</v>
      </c>
      <c r="AB1654">
        <v>5</v>
      </c>
      <c r="AC1654">
        <v>1</v>
      </c>
      <c r="AD1654">
        <v>0</v>
      </c>
      <c r="AE1654">
        <v>3</v>
      </c>
      <c r="AF1654">
        <v>2</v>
      </c>
      <c r="AG1654">
        <v>0.87082839999999995</v>
      </c>
      <c r="AH1654">
        <v>0.38709675999999998</v>
      </c>
      <c r="AI1654">
        <v>0.61290323999999996</v>
      </c>
      <c r="AJ1654" s="2">
        <f>SUM(male_female_comparison_df[[#This Row],[inhabitants_proportional_male]],male_female_comparison_df[[#This Row],[inhabitants_proportional_female]])</f>
        <v>1</v>
      </c>
      <c r="AK1654" s="2">
        <f>male_female_comparison_df[[#This Row],[inhabitants_proportional_male]]-male_female_comparison_df[[#This Row],[PROPORTIONAL MALE]]</f>
        <v>1.4193548336649542E-8</v>
      </c>
      <c r="AL1654" s="2">
        <f t="shared" si="25"/>
        <v>-0.46793335875704306</v>
      </c>
      <c r="AP1654">
        <v>2.9411764999999999E-2</v>
      </c>
      <c r="AQ1654">
        <v>3.2258063999999996E-2</v>
      </c>
      <c r="AR1654">
        <v>2.9411764999999999E-2</v>
      </c>
      <c r="AS1654">
        <v>3.2258063999999996E-2</v>
      </c>
      <c r="AT1654">
        <v>9.6774189999999996E-2</v>
      </c>
      <c r="AU1654">
        <v>6.4516130000000005E-2</v>
      </c>
      <c r="AV1654">
        <v>2.9411764999999999E-2</v>
      </c>
      <c r="AW1654">
        <v>6.4516130000000005E-2</v>
      </c>
      <c r="AY1654">
        <v>3.2258063999999996E-2</v>
      </c>
      <c r="AZ1654">
        <v>3.2258063999999996E-2</v>
      </c>
      <c r="BA1654">
        <v>0.29032257</v>
      </c>
      <c r="BB1654">
        <v>0.16129031999999999</v>
      </c>
      <c r="BC1654">
        <v>3.2258063999999996E-2</v>
      </c>
      <c r="BD1654">
        <v>2.8571428999999999E-2</v>
      </c>
      <c r="BE1654">
        <v>9.6774189999999996E-2</v>
      </c>
      <c r="BF1654">
        <v>6.4516130000000005E-2</v>
      </c>
      <c r="BG1654">
        <v>23350</v>
      </c>
      <c r="BH1654">
        <v>17626</v>
      </c>
      <c r="BI1654">
        <v>12</v>
      </c>
      <c r="BJ1654">
        <v>17</v>
      </c>
      <c r="BK1654">
        <v>3</v>
      </c>
      <c r="BL1654">
        <v>0.35294120000000001</v>
      </c>
      <c r="BM1654">
        <v>0.5</v>
      </c>
      <c r="BN1654">
        <v>8.8235300000000003E-2</v>
      </c>
      <c r="BO1654">
        <v>17</v>
      </c>
      <c r="CY1654">
        <v>103</v>
      </c>
      <c r="CZ1654">
        <v>38</v>
      </c>
      <c r="DA1654">
        <v>4</v>
      </c>
      <c r="DB1654">
        <v>34</v>
      </c>
      <c r="DC1654">
        <v>0.10526315999999999</v>
      </c>
      <c r="DD1654">
        <v>0.8947368</v>
      </c>
    </row>
    <row r="1655" spans="1:108" x14ac:dyDescent="0.3">
      <c r="A1655">
        <v>1653</v>
      </c>
      <c r="B1655">
        <v>18300</v>
      </c>
      <c r="C1655" s="1" t="s">
        <v>1753</v>
      </c>
      <c r="D1655">
        <v>111</v>
      </c>
      <c r="E1655">
        <v>2745</v>
      </c>
      <c r="F1655">
        <v>1357</v>
      </c>
      <c r="G1655">
        <v>1388</v>
      </c>
      <c r="H1655">
        <f>SUM(male_female_comparison_df[[#This Row],[inhabitants_female]:[inhabitants_male]])</f>
        <v>2745</v>
      </c>
      <c r="I1655">
        <f>male_female_comparison_df[[#This Row],[INHABITANTS_TOTAL2]]-male_female_comparison_df[[#This Row],[inhabitants_total]]</f>
        <v>0</v>
      </c>
      <c r="J1655">
        <f>male_female_comparison_df[[#This Row],[inhabitants_male]]/(male_female_comparison_df[[#This Row],[inhabitants_total]])</f>
        <v>0.50564663023679413</v>
      </c>
      <c r="L1655">
        <v>47</v>
      </c>
      <c r="M1655">
        <v>54</v>
      </c>
      <c r="N1655">
        <v>98</v>
      </c>
      <c r="O1655">
        <v>171</v>
      </c>
      <c r="P1655">
        <v>84</v>
      </c>
      <c r="Q1655">
        <v>63</v>
      </c>
      <c r="R1655">
        <v>67</v>
      </c>
      <c r="S1655">
        <v>84</v>
      </c>
      <c r="T1655">
        <v>85</v>
      </c>
      <c r="U1655">
        <v>111</v>
      </c>
      <c r="V1655">
        <v>111</v>
      </c>
      <c r="W1655">
        <v>157</v>
      </c>
      <c r="X1655">
        <v>203</v>
      </c>
      <c r="Y1655">
        <v>241</v>
      </c>
      <c r="Z1655">
        <v>220</v>
      </c>
      <c r="AA1655">
        <v>233</v>
      </c>
      <c r="AB1655">
        <v>285</v>
      </c>
      <c r="AC1655">
        <v>193</v>
      </c>
      <c r="AD1655">
        <v>137</v>
      </c>
      <c r="AE1655">
        <v>72</v>
      </c>
      <c r="AF1655">
        <v>76</v>
      </c>
      <c r="AG1655">
        <v>7.3363646999999998</v>
      </c>
      <c r="AH1655">
        <v>0.49435338000000001</v>
      </c>
      <c r="AI1655">
        <v>0.50564664999999998</v>
      </c>
      <c r="AJ1655" s="2">
        <f>SUM(male_female_comparison_df[[#This Row],[inhabitants_proportional_male]],male_female_comparison_df[[#This Row],[inhabitants_proportional_female]])</f>
        <v>1.00000003</v>
      </c>
      <c r="AK1655" s="2">
        <f>male_female_comparison_df[[#This Row],[inhabitants_proportional_male]]-male_female_comparison_df[[#This Row],[PROPORTIONAL MALE]]</f>
        <v>1.9763205849621102E-8</v>
      </c>
      <c r="AL1655" s="2">
        <f t="shared" si="25"/>
        <v>-0.46793335875704306</v>
      </c>
      <c r="AM1655">
        <v>1.9672131000000002E-2</v>
      </c>
      <c r="AN1655">
        <v>3.5701274999999998E-2</v>
      </c>
      <c r="AO1655">
        <v>6.2295083000000001E-2</v>
      </c>
      <c r="AP1655">
        <v>3.0601093999999999E-2</v>
      </c>
      <c r="AQ1655">
        <v>2.2950819000000001E-2</v>
      </c>
      <c r="AR1655">
        <v>2.4408013999999999E-2</v>
      </c>
      <c r="AS1655">
        <v>3.0601093999999999E-2</v>
      </c>
      <c r="AT1655">
        <v>3.0965392000000001E-2</v>
      </c>
      <c r="AU1655">
        <v>4.043716E-2</v>
      </c>
      <c r="AV1655">
        <v>4.043716E-2</v>
      </c>
      <c r="AW1655">
        <v>5.7194900000000007E-2</v>
      </c>
      <c r="AX1655">
        <v>7.395264E-2</v>
      </c>
      <c r="AY1655">
        <v>8.7795995000000002E-2</v>
      </c>
      <c r="AZ1655">
        <v>8.0145720000000004E-2</v>
      </c>
      <c r="BA1655">
        <v>8.4881600000000001E-2</v>
      </c>
      <c r="BB1655">
        <v>0.10382514</v>
      </c>
      <c r="BC1655">
        <v>7.0309653999999999E-2</v>
      </c>
      <c r="BD1655">
        <v>4.9908925E-2</v>
      </c>
      <c r="BE1655">
        <v>2.6229507999999999E-2</v>
      </c>
      <c r="BF1655">
        <v>2.7686703999999999E-2</v>
      </c>
      <c r="BG1655">
        <v>21518</v>
      </c>
      <c r="BH1655">
        <v>19897</v>
      </c>
      <c r="BI1655">
        <v>500</v>
      </c>
      <c r="BJ1655">
        <v>1477</v>
      </c>
      <c r="BK1655">
        <v>336</v>
      </c>
      <c r="BL1655">
        <v>0.17876296</v>
      </c>
      <c r="BM1655">
        <v>0.52806580000000003</v>
      </c>
      <c r="BN1655">
        <v>0.120128706</v>
      </c>
      <c r="BO1655">
        <v>1330</v>
      </c>
      <c r="BP1655">
        <v>2</v>
      </c>
      <c r="BQ1655">
        <v>46.3</v>
      </c>
      <c r="BR1655">
        <v>42</v>
      </c>
      <c r="BS1655">
        <v>15</v>
      </c>
      <c r="BT1655">
        <v>274</v>
      </c>
      <c r="BU1655">
        <v>53</v>
      </c>
      <c r="BV1655">
        <v>113</v>
      </c>
      <c r="BW1655">
        <v>123</v>
      </c>
      <c r="BX1655">
        <v>114</v>
      </c>
      <c r="BY1655">
        <v>516</v>
      </c>
      <c r="BZ1655">
        <v>548</v>
      </c>
      <c r="CA1655">
        <v>1071</v>
      </c>
      <c r="CB1655">
        <v>235</v>
      </c>
      <c r="CC1655">
        <v>24</v>
      </c>
      <c r="CD1655">
        <v>3.1578947000000003E-2</v>
      </c>
      <c r="CE1655">
        <v>1.1278195E-2</v>
      </c>
      <c r="CF1655">
        <v>0.20601504000000001</v>
      </c>
      <c r="CG1655">
        <v>3.9849624E-2</v>
      </c>
      <c r="CH1655">
        <v>8.4962405000000005E-2</v>
      </c>
      <c r="CI1655">
        <v>9.24812E-2</v>
      </c>
      <c r="CJ1655">
        <v>8.5714289999999999E-2</v>
      </c>
      <c r="CK1655">
        <v>0.38796990000000003</v>
      </c>
      <c r="CL1655">
        <v>0.41203007000000003</v>
      </c>
      <c r="CM1655">
        <v>0.80526315999999998</v>
      </c>
      <c r="CN1655">
        <v>0.17669172999999999</v>
      </c>
      <c r="CO1655">
        <v>1.8045111999999999E-2</v>
      </c>
      <c r="CP1655">
        <v>37040</v>
      </c>
      <c r="CQ1655">
        <v>31910</v>
      </c>
      <c r="CR1655">
        <v>342</v>
      </c>
      <c r="CS1655">
        <v>812</v>
      </c>
      <c r="CT1655">
        <v>190</v>
      </c>
      <c r="CU1655">
        <v>0.25446429999999998</v>
      </c>
      <c r="CV1655">
        <v>0.60416669999999995</v>
      </c>
      <c r="CW1655">
        <v>0.14136904</v>
      </c>
      <c r="CX1655">
        <v>49781408</v>
      </c>
      <c r="CY1655">
        <v>1731</v>
      </c>
      <c r="CZ1655">
        <v>1299</v>
      </c>
      <c r="DA1655">
        <v>156</v>
      </c>
      <c r="DB1655">
        <v>1143</v>
      </c>
      <c r="DC1655">
        <v>0.12009238</v>
      </c>
      <c r="DD1655">
        <v>0.8799075999999999</v>
      </c>
    </row>
    <row r="1656" spans="1:108" x14ac:dyDescent="0.3">
      <c r="A1656">
        <v>1654</v>
      </c>
      <c r="B1656">
        <v>19260</v>
      </c>
      <c r="C1656" s="1" t="s">
        <v>1754</v>
      </c>
      <c r="D1656">
        <v>111</v>
      </c>
      <c r="E1656">
        <v>118</v>
      </c>
      <c r="F1656">
        <v>49</v>
      </c>
      <c r="G1656">
        <v>69</v>
      </c>
      <c r="H1656">
        <f>SUM(male_female_comparison_df[[#This Row],[inhabitants_female]:[inhabitants_male]])</f>
        <v>118</v>
      </c>
      <c r="I1656">
        <f>male_female_comparison_df[[#This Row],[INHABITANTS_TOTAL2]]-male_female_comparison_df[[#This Row],[inhabitants_total]]</f>
        <v>0</v>
      </c>
      <c r="J1656">
        <f>male_female_comparison_df[[#This Row],[inhabitants_male]]/(male_female_comparison_df[[#This Row],[inhabitants_total]])</f>
        <v>0.5847457627118644</v>
      </c>
      <c r="L1656">
        <v>54</v>
      </c>
      <c r="M1656">
        <v>1</v>
      </c>
      <c r="N1656">
        <v>2</v>
      </c>
      <c r="O1656">
        <v>8</v>
      </c>
      <c r="P1656">
        <v>2</v>
      </c>
      <c r="Q1656">
        <v>2</v>
      </c>
      <c r="R1656">
        <v>2</v>
      </c>
      <c r="S1656">
        <v>3</v>
      </c>
      <c r="T1656">
        <v>3</v>
      </c>
      <c r="U1656">
        <v>0</v>
      </c>
      <c r="V1656">
        <v>2</v>
      </c>
      <c r="W1656">
        <v>5</v>
      </c>
      <c r="X1656">
        <v>12</v>
      </c>
      <c r="Y1656">
        <v>6</v>
      </c>
      <c r="Z1656">
        <v>8</v>
      </c>
      <c r="AA1656">
        <v>9</v>
      </c>
      <c r="AB1656">
        <v>15</v>
      </c>
      <c r="AC1656">
        <v>15</v>
      </c>
      <c r="AD1656">
        <v>17</v>
      </c>
      <c r="AE1656">
        <v>2</v>
      </c>
      <c r="AF1656">
        <v>4</v>
      </c>
      <c r="AG1656">
        <v>1.9730375</v>
      </c>
      <c r="AH1656">
        <v>0.41525424</v>
      </c>
      <c r="AI1656">
        <v>0.58474576</v>
      </c>
      <c r="AJ1656" s="2">
        <f>SUM(male_female_comparison_df[[#This Row],[inhabitants_proportional_male]],male_female_comparison_df[[#This Row],[inhabitants_proportional_female]])</f>
        <v>1</v>
      </c>
      <c r="AK1656" s="2">
        <f>male_female_comparison_df[[#This Row],[inhabitants_proportional_male]]-male_female_comparison_df[[#This Row],[PROPORTIONAL MALE]]</f>
        <v>-2.7118643997070535E-9</v>
      </c>
      <c r="AL1656" s="2">
        <f t="shared" si="25"/>
        <v>-0.46793335875704306</v>
      </c>
      <c r="AM1656">
        <v>8.4745759999999993E-3</v>
      </c>
      <c r="AN1656">
        <v>1.6949153000000002E-2</v>
      </c>
      <c r="AO1656">
        <v>6.7796609999999993E-2</v>
      </c>
      <c r="AP1656">
        <v>1.6949153000000002E-2</v>
      </c>
      <c r="AQ1656">
        <v>1.6949153000000002E-2</v>
      </c>
      <c r="AR1656">
        <v>1.6949153000000002E-2</v>
      </c>
      <c r="AS1656">
        <v>2.5423728E-2</v>
      </c>
      <c r="AT1656">
        <v>2.5423728E-2</v>
      </c>
      <c r="AV1656">
        <v>1.6949153000000002E-2</v>
      </c>
      <c r="AW1656">
        <v>4.2372882000000001E-2</v>
      </c>
      <c r="AX1656">
        <v>0.10169491</v>
      </c>
      <c r="AY1656">
        <v>5.0847455999999999E-2</v>
      </c>
      <c r="AZ1656">
        <v>6.7796609999999993E-2</v>
      </c>
      <c r="BA1656">
        <v>7.6271184000000006E-2</v>
      </c>
      <c r="BB1656">
        <v>0.12711865</v>
      </c>
      <c r="BC1656">
        <v>0.12711865</v>
      </c>
      <c r="BD1656">
        <v>0.1440678</v>
      </c>
      <c r="BE1656">
        <v>1.6949153000000002E-2</v>
      </c>
      <c r="BF1656">
        <v>3.3898304999999997E-2</v>
      </c>
      <c r="BG1656">
        <v>19882</v>
      </c>
      <c r="BH1656">
        <v>16985</v>
      </c>
      <c r="BI1656">
        <v>27</v>
      </c>
      <c r="BJ1656">
        <v>66</v>
      </c>
      <c r="BK1656">
        <v>9</v>
      </c>
      <c r="BL1656">
        <v>0.23478260000000001</v>
      </c>
      <c r="BM1656">
        <v>0.57391303999999999</v>
      </c>
      <c r="BN1656">
        <v>7.8260869999999996E-2</v>
      </c>
      <c r="BO1656">
        <v>61</v>
      </c>
      <c r="BP1656">
        <v>1.9</v>
      </c>
      <c r="BQ1656">
        <v>49.8</v>
      </c>
      <c r="BR1656">
        <v>0</v>
      </c>
      <c r="BS1656">
        <v>0</v>
      </c>
      <c r="BT1656">
        <v>7</v>
      </c>
      <c r="BU1656">
        <v>1</v>
      </c>
      <c r="BV1656">
        <v>3</v>
      </c>
      <c r="BW1656">
        <v>5</v>
      </c>
      <c r="BX1656">
        <v>4</v>
      </c>
      <c r="BY1656">
        <v>15</v>
      </c>
      <c r="BZ1656">
        <v>39</v>
      </c>
      <c r="CA1656">
        <v>57</v>
      </c>
      <c r="CB1656">
        <v>1</v>
      </c>
      <c r="CC1656">
        <v>3</v>
      </c>
      <c r="CD1656">
        <v>1.5151516E-2</v>
      </c>
      <c r="CF1656">
        <v>0.114754096</v>
      </c>
      <c r="CG1656">
        <v>1.6393442000000001E-2</v>
      </c>
      <c r="CH1656">
        <v>4.9180330000000001E-2</v>
      </c>
      <c r="CI1656">
        <v>8.1967209999999999E-2</v>
      </c>
      <c r="CJ1656">
        <v>6.5573770000000003E-2</v>
      </c>
      <c r="CK1656">
        <v>0.24590164</v>
      </c>
      <c r="CL1656">
        <v>0.63934429999999998</v>
      </c>
      <c r="CM1656">
        <v>0.93442625000000001</v>
      </c>
      <c r="CN1656">
        <v>1.6393442000000001E-2</v>
      </c>
      <c r="CO1656">
        <v>4.9180330000000001E-2</v>
      </c>
      <c r="CP1656">
        <v>34306</v>
      </c>
      <c r="CQ1656">
        <v>27061</v>
      </c>
      <c r="CR1656">
        <v>20</v>
      </c>
      <c r="CS1656">
        <v>34</v>
      </c>
      <c r="CT1656">
        <v>6</v>
      </c>
      <c r="CU1656">
        <v>0.33333333999999998</v>
      </c>
      <c r="CV1656">
        <v>0.56666665999999999</v>
      </c>
      <c r="CW1656">
        <v>0.1</v>
      </c>
      <c r="CX1656">
        <v>2058334</v>
      </c>
      <c r="CY1656">
        <v>263</v>
      </c>
      <c r="CZ1656">
        <v>121</v>
      </c>
      <c r="DA1656">
        <v>23</v>
      </c>
      <c r="DB1656">
        <v>98</v>
      </c>
      <c r="DC1656">
        <v>0.19008264</v>
      </c>
      <c r="DD1656">
        <v>0.80991732999999999</v>
      </c>
    </row>
    <row r="1657" spans="1:108" x14ac:dyDescent="0.3">
      <c r="A1657">
        <v>1655</v>
      </c>
      <c r="B1657">
        <v>19370</v>
      </c>
      <c r="C1657" s="1" t="s">
        <v>1755</v>
      </c>
      <c r="D1657">
        <v>781</v>
      </c>
      <c r="E1657">
        <v>421</v>
      </c>
      <c r="F1657">
        <v>206</v>
      </c>
      <c r="G1657">
        <v>215</v>
      </c>
      <c r="H1657">
        <f>SUM(male_female_comparison_df[[#This Row],[inhabitants_female]:[inhabitants_male]])</f>
        <v>421</v>
      </c>
      <c r="I1657">
        <f>male_female_comparison_df[[#This Row],[INHABITANTS_TOTAL2]]-male_female_comparison_df[[#This Row],[inhabitants_total]]</f>
        <v>0</v>
      </c>
      <c r="J1657">
        <f>male_female_comparison_df[[#This Row],[inhabitants_male]]/(male_female_comparison_df[[#This Row],[inhabitants_total]])</f>
        <v>0.5106888361045131</v>
      </c>
      <c r="L1657">
        <v>47</v>
      </c>
      <c r="M1657">
        <v>6</v>
      </c>
      <c r="N1657">
        <v>14</v>
      </c>
      <c r="O1657">
        <v>27</v>
      </c>
      <c r="P1657">
        <v>18</v>
      </c>
      <c r="Q1657">
        <v>7</v>
      </c>
      <c r="R1657">
        <v>14</v>
      </c>
      <c r="S1657">
        <v>17</v>
      </c>
      <c r="T1657">
        <v>9</v>
      </c>
      <c r="U1657">
        <v>16</v>
      </c>
      <c r="V1657">
        <v>14</v>
      </c>
      <c r="W1657">
        <v>22</v>
      </c>
      <c r="X1657">
        <v>28</v>
      </c>
      <c r="Y1657">
        <v>37</v>
      </c>
      <c r="Z1657">
        <v>36</v>
      </c>
      <c r="AA1657">
        <v>39</v>
      </c>
      <c r="AB1657">
        <v>40</v>
      </c>
      <c r="AC1657">
        <v>31</v>
      </c>
      <c r="AD1657">
        <v>19</v>
      </c>
      <c r="AE1657">
        <v>12</v>
      </c>
      <c r="AF1657">
        <v>15</v>
      </c>
      <c r="AG1657">
        <v>3.0222764</v>
      </c>
      <c r="AH1657">
        <v>0.48931116000000002</v>
      </c>
      <c r="AI1657">
        <v>0.51068884000000003</v>
      </c>
      <c r="AJ1657" s="2">
        <f>SUM(male_female_comparison_df[[#This Row],[inhabitants_proportional_male]],male_female_comparison_df[[#This Row],[inhabitants_proportional_female]])</f>
        <v>1</v>
      </c>
      <c r="AK1657" s="2">
        <f>male_female_comparison_df[[#This Row],[inhabitants_proportional_male]]-male_female_comparison_df[[#This Row],[PROPORTIONAL MALE]]</f>
        <v>3.8954869330254382E-9</v>
      </c>
      <c r="AL1657" s="2">
        <f t="shared" si="25"/>
        <v>-0.46793335875704306</v>
      </c>
      <c r="AM1657">
        <v>1.4251781999999999E-2</v>
      </c>
      <c r="AN1657">
        <v>3.3254157999999999E-2</v>
      </c>
      <c r="AO1657">
        <v>6.4133019999999999E-2</v>
      </c>
      <c r="AP1657">
        <v>4.2755343000000001E-2</v>
      </c>
      <c r="AQ1657">
        <v>1.6627078999999999E-2</v>
      </c>
      <c r="AR1657">
        <v>3.3254157999999999E-2</v>
      </c>
      <c r="AS1657">
        <v>4.0380046000000003E-2</v>
      </c>
      <c r="AT1657">
        <v>2.1377672E-2</v>
      </c>
      <c r="AU1657">
        <v>3.8004752000000003E-2</v>
      </c>
      <c r="AV1657">
        <v>3.3254157999999999E-2</v>
      </c>
      <c r="AW1657">
        <v>5.2256532000000001E-2</v>
      </c>
      <c r="AX1657">
        <v>6.6508315999999998E-2</v>
      </c>
      <c r="AY1657">
        <v>8.7885980000000002E-2</v>
      </c>
      <c r="AZ1657">
        <v>8.5510686000000002E-2</v>
      </c>
      <c r="BA1657">
        <v>9.2636579999999996E-2</v>
      </c>
      <c r="BB1657">
        <v>9.5011874999999996E-2</v>
      </c>
      <c r="BC1657">
        <v>7.3634210000000005E-2</v>
      </c>
      <c r="BD1657">
        <v>4.513064E-2</v>
      </c>
      <c r="BE1657">
        <v>2.8503562999999999E-2</v>
      </c>
      <c r="BF1657">
        <v>3.5629454999999997E-2</v>
      </c>
      <c r="BG1657">
        <v>20425</v>
      </c>
      <c r="BH1657">
        <v>16267</v>
      </c>
      <c r="BI1657">
        <v>124</v>
      </c>
      <c r="BJ1657">
        <v>179</v>
      </c>
      <c r="BK1657">
        <v>59</v>
      </c>
      <c r="BL1657">
        <v>0.27927929999999995</v>
      </c>
      <c r="BM1657">
        <v>0.40315315000000002</v>
      </c>
      <c r="BN1657">
        <v>0.13288288000000001</v>
      </c>
      <c r="BO1657">
        <v>194</v>
      </c>
      <c r="BP1657">
        <v>2.2000000000000002</v>
      </c>
      <c r="BQ1657">
        <v>46.7</v>
      </c>
      <c r="BR1657">
        <v>3</v>
      </c>
      <c r="BS1657">
        <v>2</v>
      </c>
      <c r="BT1657">
        <v>35</v>
      </c>
      <c r="BU1657">
        <v>6</v>
      </c>
      <c r="BV1657">
        <v>14</v>
      </c>
      <c r="BW1657">
        <v>21</v>
      </c>
      <c r="BX1657">
        <v>17</v>
      </c>
      <c r="BY1657">
        <v>73</v>
      </c>
      <c r="BZ1657">
        <v>87</v>
      </c>
      <c r="CA1657">
        <v>183</v>
      </c>
      <c r="CB1657">
        <v>6</v>
      </c>
      <c r="CC1657">
        <v>5</v>
      </c>
      <c r="CD1657">
        <v>1.54639175E-2</v>
      </c>
      <c r="CE1657">
        <v>1.0309278E-2</v>
      </c>
      <c r="CF1657">
        <v>0.18041236999999999</v>
      </c>
      <c r="CG1657">
        <v>3.0927835000000001E-2</v>
      </c>
      <c r="CH1657">
        <v>7.2164944999999994E-2</v>
      </c>
      <c r="CI1657">
        <v>0.10824742</v>
      </c>
      <c r="CJ1657">
        <v>8.7628864000000001E-2</v>
      </c>
      <c r="CK1657">
        <v>0.37628865</v>
      </c>
      <c r="CL1657">
        <v>0.44845360000000001</v>
      </c>
      <c r="CM1657">
        <v>0.943299</v>
      </c>
      <c r="CN1657">
        <v>3.0927835000000001E-2</v>
      </c>
      <c r="CO1657">
        <v>2.5773196000000002E-2</v>
      </c>
      <c r="CP1657">
        <v>37097</v>
      </c>
      <c r="CQ1657">
        <v>28949</v>
      </c>
      <c r="CR1657">
        <v>77</v>
      </c>
      <c r="CS1657">
        <v>90</v>
      </c>
      <c r="CT1657">
        <v>34</v>
      </c>
      <c r="CU1657">
        <v>0.38308457000000001</v>
      </c>
      <c r="CV1657">
        <v>0.44776120000000003</v>
      </c>
      <c r="CW1657">
        <v>0.16915422999999999</v>
      </c>
      <c r="CX1657">
        <v>7456546</v>
      </c>
      <c r="CY1657">
        <v>424</v>
      </c>
      <c r="CZ1657">
        <v>310</v>
      </c>
      <c r="DA1657">
        <v>24</v>
      </c>
      <c r="DB1657">
        <v>286</v>
      </c>
      <c r="DC1657">
        <v>7.7419355999999995E-2</v>
      </c>
      <c r="DD1657">
        <v>0.92258066000000005</v>
      </c>
    </row>
    <row r="1658" spans="1:108" x14ac:dyDescent="0.3">
      <c r="A1658">
        <v>1656</v>
      </c>
      <c r="B1658">
        <v>19410</v>
      </c>
      <c r="C1658" s="1" t="s">
        <v>1756</v>
      </c>
      <c r="D1658">
        <v>588</v>
      </c>
      <c r="E1658">
        <v>474</v>
      </c>
      <c r="F1658">
        <v>233</v>
      </c>
      <c r="G1658">
        <v>241</v>
      </c>
      <c r="H1658">
        <f>SUM(male_female_comparison_df[[#This Row],[inhabitants_female]:[inhabitants_male]])</f>
        <v>474</v>
      </c>
      <c r="I1658">
        <f>male_female_comparison_df[[#This Row],[INHABITANTS_TOTAL2]]-male_female_comparison_df[[#This Row],[inhabitants_total]]</f>
        <v>0</v>
      </c>
      <c r="J1658">
        <f>male_female_comparison_df[[#This Row],[inhabitants_male]]/(male_female_comparison_df[[#This Row],[inhabitants_total]])</f>
        <v>0.50843881856540085</v>
      </c>
      <c r="L1658">
        <v>47</v>
      </c>
      <c r="M1658">
        <v>12</v>
      </c>
      <c r="N1658">
        <v>15</v>
      </c>
      <c r="O1658">
        <v>31</v>
      </c>
      <c r="P1658">
        <v>12</v>
      </c>
      <c r="Q1658">
        <v>8</v>
      </c>
      <c r="R1658">
        <v>2</v>
      </c>
      <c r="S1658">
        <v>16</v>
      </c>
      <c r="T1658">
        <v>13</v>
      </c>
      <c r="U1658">
        <v>24</v>
      </c>
      <c r="V1658">
        <v>29</v>
      </c>
      <c r="W1658">
        <v>34</v>
      </c>
      <c r="X1658">
        <v>24</v>
      </c>
      <c r="Y1658">
        <v>35</v>
      </c>
      <c r="Z1658">
        <v>46</v>
      </c>
      <c r="AA1658">
        <v>46</v>
      </c>
      <c r="AB1658">
        <v>47</v>
      </c>
      <c r="AC1658">
        <v>28</v>
      </c>
      <c r="AD1658">
        <v>26</v>
      </c>
      <c r="AE1658">
        <v>16</v>
      </c>
      <c r="AF1658">
        <v>10</v>
      </c>
      <c r="AG1658">
        <v>5.4740199999999994</v>
      </c>
      <c r="AH1658">
        <v>0.49156116999999999</v>
      </c>
      <c r="AI1658">
        <v>0.50843879999999997</v>
      </c>
      <c r="AJ1658" s="2">
        <f>SUM(male_female_comparison_df[[#This Row],[inhabitants_proportional_male]],male_female_comparison_df[[#This Row],[inhabitants_proportional_female]])</f>
        <v>0.99999996999999996</v>
      </c>
      <c r="AK1658" s="2">
        <f>male_female_comparison_df[[#This Row],[inhabitants_proportional_male]]-male_female_comparison_df[[#This Row],[PROPORTIONAL MALE]]</f>
        <v>-1.8565400883296945E-8</v>
      </c>
      <c r="AL1658" s="2">
        <f t="shared" si="25"/>
        <v>-0.46793335875704306</v>
      </c>
      <c r="AM1658">
        <v>2.5316456000000001E-2</v>
      </c>
      <c r="AN1658">
        <v>3.1645569999999998E-2</v>
      </c>
      <c r="AO1658">
        <v>6.5400849999999996E-2</v>
      </c>
      <c r="AP1658">
        <v>2.5316456000000001E-2</v>
      </c>
      <c r="AQ1658">
        <v>1.6877636000000001E-2</v>
      </c>
      <c r="AR1658">
        <v>4.2194090000000004E-3</v>
      </c>
      <c r="AS1658">
        <v>3.3755272999999995E-2</v>
      </c>
      <c r="AT1658">
        <v>2.7426160000000002E-2</v>
      </c>
      <c r="AU1658">
        <v>5.0632912999999995E-2</v>
      </c>
      <c r="AV1658">
        <v>6.1181433E-2</v>
      </c>
      <c r="AW1658">
        <v>7.1729959999999995E-2</v>
      </c>
      <c r="AX1658">
        <v>5.0632912999999995E-2</v>
      </c>
      <c r="AY1658">
        <v>7.3839663999999999E-2</v>
      </c>
      <c r="AZ1658">
        <v>9.704641E-2</v>
      </c>
      <c r="BA1658">
        <v>9.704641E-2</v>
      </c>
      <c r="BB1658">
        <v>9.915612E-2</v>
      </c>
      <c r="BC1658">
        <v>5.9071730000000003E-2</v>
      </c>
      <c r="BD1658">
        <v>5.4852320000000003E-2</v>
      </c>
      <c r="BE1658">
        <v>3.3755272999999995E-2</v>
      </c>
      <c r="BF1658">
        <v>2.1097047000000001E-2</v>
      </c>
      <c r="BG1658">
        <v>20802</v>
      </c>
      <c r="BH1658">
        <v>18252</v>
      </c>
      <c r="BI1658">
        <v>109</v>
      </c>
      <c r="BJ1658">
        <v>235</v>
      </c>
      <c r="BK1658">
        <v>46</v>
      </c>
      <c r="BL1658">
        <v>0.23695652</v>
      </c>
      <c r="BM1658">
        <v>0.51086955999999994</v>
      </c>
      <c r="BN1658">
        <v>0.1</v>
      </c>
      <c r="BO1658">
        <v>256</v>
      </c>
      <c r="BP1658">
        <v>1.9</v>
      </c>
      <c r="BQ1658">
        <v>47.7</v>
      </c>
      <c r="BR1658">
        <v>17</v>
      </c>
      <c r="BS1658">
        <v>2</v>
      </c>
      <c r="BT1658">
        <v>40</v>
      </c>
      <c r="BU1658">
        <v>11</v>
      </c>
      <c r="BV1658">
        <v>19</v>
      </c>
      <c r="BW1658">
        <v>22</v>
      </c>
      <c r="BX1658">
        <v>15</v>
      </c>
      <c r="BY1658">
        <v>123</v>
      </c>
      <c r="BZ1658">
        <v>95</v>
      </c>
      <c r="CA1658">
        <v>184</v>
      </c>
      <c r="CB1658">
        <v>66</v>
      </c>
      <c r="CC1658">
        <v>6</v>
      </c>
      <c r="CD1658">
        <v>6.640625E-2</v>
      </c>
      <c r="CE1658">
        <v>7.8125E-3</v>
      </c>
      <c r="CF1658">
        <v>0.15625</v>
      </c>
      <c r="CG1658">
        <v>4.296875E-2</v>
      </c>
      <c r="CH1658">
        <v>7.421875E-2</v>
      </c>
      <c r="CI1658">
        <v>8.59375E-2</v>
      </c>
      <c r="CJ1658">
        <v>5.859375E-2</v>
      </c>
      <c r="CK1658">
        <v>0.48046875</v>
      </c>
      <c r="CL1658">
        <v>0.37109375</v>
      </c>
      <c r="CM1658">
        <v>0.71875</v>
      </c>
      <c r="CN1658">
        <v>0.2578125</v>
      </c>
      <c r="CO1658">
        <v>2.34375E-2</v>
      </c>
      <c r="CP1658">
        <v>32382</v>
      </c>
      <c r="CQ1658">
        <v>25833</v>
      </c>
      <c r="CR1658">
        <v>89</v>
      </c>
      <c r="CS1658">
        <v>136</v>
      </c>
      <c r="CT1658">
        <v>27</v>
      </c>
      <c r="CU1658">
        <v>0.35317459999999995</v>
      </c>
      <c r="CV1658">
        <v>0.53968256999999997</v>
      </c>
      <c r="CW1658">
        <v>0.10714286000000001</v>
      </c>
      <c r="CX1658">
        <v>8160300</v>
      </c>
      <c r="CY1658">
        <v>501</v>
      </c>
      <c r="CZ1658">
        <v>277</v>
      </c>
      <c r="DA1658">
        <v>52</v>
      </c>
      <c r="DB1658">
        <v>225</v>
      </c>
      <c r="DC1658">
        <v>0.18772563</v>
      </c>
      <c r="DD1658">
        <v>0.81227440000000006</v>
      </c>
    </row>
    <row r="1659" spans="1:108" x14ac:dyDescent="0.3">
      <c r="A1659">
        <v>1657</v>
      </c>
      <c r="B1659">
        <v>19460</v>
      </c>
      <c r="C1659" s="1" t="s">
        <v>1757</v>
      </c>
      <c r="D1659">
        <v>588</v>
      </c>
      <c r="E1659">
        <v>118</v>
      </c>
      <c r="F1659">
        <v>57</v>
      </c>
      <c r="G1659">
        <v>61</v>
      </c>
      <c r="H1659">
        <f>SUM(male_female_comparison_df[[#This Row],[inhabitants_female]:[inhabitants_male]])</f>
        <v>118</v>
      </c>
      <c r="I1659">
        <f>male_female_comparison_df[[#This Row],[INHABITANTS_TOTAL2]]-male_female_comparison_df[[#This Row],[inhabitants_total]]</f>
        <v>0</v>
      </c>
      <c r="J1659">
        <f>male_female_comparison_df[[#This Row],[inhabitants_male]]/(male_female_comparison_df[[#This Row],[inhabitants_total]])</f>
        <v>0.51694915254237284</v>
      </c>
      <c r="L1659">
        <v>50</v>
      </c>
      <c r="M1659">
        <v>3</v>
      </c>
      <c r="N1659">
        <v>3</v>
      </c>
      <c r="O1659">
        <v>8</v>
      </c>
      <c r="P1659">
        <v>7</v>
      </c>
      <c r="Q1659">
        <v>1</v>
      </c>
      <c r="R1659">
        <v>0</v>
      </c>
      <c r="S1659">
        <v>1</v>
      </c>
      <c r="T1659">
        <v>1</v>
      </c>
      <c r="U1659">
        <v>2</v>
      </c>
      <c r="V1659">
        <v>10</v>
      </c>
      <c r="W1659">
        <v>5</v>
      </c>
      <c r="X1659">
        <v>4</v>
      </c>
      <c r="Y1659">
        <v>14</v>
      </c>
      <c r="Z1659">
        <v>6</v>
      </c>
      <c r="AA1659">
        <v>14</v>
      </c>
      <c r="AB1659">
        <v>14</v>
      </c>
      <c r="AC1659">
        <v>10</v>
      </c>
      <c r="AD1659">
        <v>7</v>
      </c>
      <c r="AE1659">
        <v>4</v>
      </c>
      <c r="AF1659">
        <v>4</v>
      </c>
      <c r="AG1659">
        <v>1.5413681000000001</v>
      </c>
      <c r="AH1659">
        <v>0.48305084999999998</v>
      </c>
      <c r="AI1659">
        <v>0.5169492</v>
      </c>
      <c r="AJ1659" s="2">
        <f>SUM(male_female_comparison_df[[#This Row],[inhabitants_proportional_male]],male_female_comparison_df[[#This Row],[inhabitants_proportional_female]])</f>
        <v>1.0000000499999999</v>
      </c>
      <c r="AK1659" s="2">
        <f>male_female_comparison_df[[#This Row],[inhabitants_proportional_male]]-male_female_comparison_df[[#This Row],[PROPORTIONAL MALE]]</f>
        <v>4.745762716140689E-8</v>
      </c>
      <c r="AL1659" s="2">
        <f t="shared" si="25"/>
        <v>-0.46793335875704306</v>
      </c>
      <c r="AM1659">
        <v>2.5423728E-2</v>
      </c>
      <c r="AN1659">
        <v>2.5423728E-2</v>
      </c>
      <c r="AO1659">
        <v>6.7796609999999993E-2</v>
      </c>
      <c r="AP1659">
        <v>5.9322032999999996E-2</v>
      </c>
      <c r="AQ1659">
        <v>8.4745759999999993E-3</v>
      </c>
      <c r="AR1659">
        <v>7.4074073000000001E-3</v>
      </c>
      <c r="AS1659">
        <v>8.4745759999999993E-3</v>
      </c>
      <c r="AT1659">
        <v>8.4745759999999993E-3</v>
      </c>
      <c r="AU1659">
        <v>1.6949153000000002E-2</v>
      </c>
      <c r="AV1659">
        <v>8.4745765000000001E-2</v>
      </c>
      <c r="AW1659">
        <v>4.2372882000000001E-2</v>
      </c>
      <c r="AX1659">
        <v>3.3898304999999997E-2</v>
      </c>
      <c r="AY1659">
        <v>0.11864406599999999</v>
      </c>
      <c r="AZ1659">
        <v>5.0847455999999999E-2</v>
      </c>
      <c r="BA1659">
        <v>0.11864406599999999</v>
      </c>
      <c r="BB1659">
        <v>0.11864406599999999</v>
      </c>
      <c r="BC1659">
        <v>8.4745765000000001E-2</v>
      </c>
      <c r="BD1659">
        <v>5.9322032999999996E-2</v>
      </c>
      <c r="BE1659">
        <v>3.3898304999999997E-2</v>
      </c>
      <c r="BF1659">
        <v>3.3898304999999997E-2</v>
      </c>
      <c r="BG1659">
        <v>18207</v>
      </c>
      <c r="BH1659">
        <v>16144</v>
      </c>
      <c r="BI1659">
        <v>37</v>
      </c>
      <c r="BJ1659">
        <v>54</v>
      </c>
      <c r="BK1659">
        <v>13</v>
      </c>
      <c r="BL1659">
        <v>0.27407408</v>
      </c>
      <c r="BM1659">
        <v>0.4</v>
      </c>
      <c r="BN1659">
        <v>9.629629599999999E-2</v>
      </c>
      <c r="BO1659">
        <v>60</v>
      </c>
      <c r="BP1659">
        <v>2</v>
      </c>
      <c r="BQ1659">
        <v>47.6</v>
      </c>
      <c r="BR1659">
        <v>0</v>
      </c>
      <c r="BS1659">
        <v>0</v>
      </c>
      <c r="BT1659">
        <v>9</v>
      </c>
      <c r="BU1659">
        <v>2</v>
      </c>
      <c r="BV1659">
        <v>4</v>
      </c>
      <c r="BW1659">
        <v>6</v>
      </c>
      <c r="BX1659">
        <v>6</v>
      </c>
      <c r="BY1659">
        <v>22</v>
      </c>
      <c r="BZ1659">
        <v>29</v>
      </c>
      <c r="CA1659">
        <v>55</v>
      </c>
      <c r="CB1659">
        <v>1</v>
      </c>
      <c r="CC1659">
        <v>4</v>
      </c>
      <c r="CD1659">
        <v>3.2786882999999996E-2</v>
      </c>
      <c r="CF1659">
        <v>0.15</v>
      </c>
      <c r="CG1659">
        <v>3.3333334999999999E-2</v>
      </c>
      <c r="CH1659">
        <v>6.6666669999999997E-2</v>
      </c>
      <c r="CI1659">
        <v>0.1</v>
      </c>
      <c r="CJ1659">
        <v>0.1</v>
      </c>
      <c r="CK1659">
        <v>0.36666666999999997</v>
      </c>
      <c r="CL1659">
        <v>0.48333332000000001</v>
      </c>
      <c r="CM1659">
        <v>0.91666669999999995</v>
      </c>
      <c r="CN1659">
        <v>1.6666667999999999E-2</v>
      </c>
      <c r="CO1659">
        <v>6.6666669999999997E-2</v>
      </c>
      <c r="CP1659">
        <v>30887</v>
      </c>
      <c r="CQ1659">
        <v>28146</v>
      </c>
      <c r="CR1659">
        <v>22</v>
      </c>
      <c r="CS1659">
        <v>35</v>
      </c>
      <c r="CT1659">
        <v>5</v>
      </c>
      <c r="CU1659">
        <v>0.34920635999999999</v>
      </c>
      <c r="CV1659">
        <v>0.55555559999999993</v>
      </c>
      <c r="CW1659">
        <v>7.9365080000000005E-2</v>
      </c>
      <c r="CX1659">
        <v>1914975</v>
      </c>
      <c r="CY1659">
        <v>307</v>
      </c>
      <c r="CZ1659">
        <v>99</v>
      </c>
      <c r="DA1659">
        <v>19</v>
      </c>
      <c r="DB1659">
        <v>80</v>
      </c>
      <c r="DC1659">
        <v>0.19191920000000001</v>
      </c>
      <c r="DD1659">
        <v>0.80808080000000004</v>
      </c>
    </row>
    <row r="1660" spans="1:108" x14ac:dyDescent="0.3">
      <c r="A1660">
        <v>1658</v>
      </c>
      <c r="B1660">
        <v>19650</v>
      </c>
      <c r="C1660" s="1" t="s">
        <v>1758</v>
      </c>
      <c r="D1660">
        <v>172</v>
      </c>
      <c r="E1660">
        <v>3390</v>
      </c>
      <c r="F1660">
        <v>1680</v>
      </c>
      <c r="G1660">
        <v>1710</v>
      </c>
      <c r="H1660">
        <f>SUM(male_female_comparison_df[[#This Row],[inhabitants_female]:[inhabitants_male]])</f>
        <v>3390</v>
      </c>
      <c r="I1660">
        <f>male_female_comparison_df[[#This Row],[INHABITANTS_TOTAL2]]-male_female_comparison_df[[#This Row],[inhabitants_total]]</f>
        <v>0</v>
      </c>
      <c r="J1660">
        <f>male_female_comparison_df[[#This Row],[inhabitants_male]]/(male_female_comparison_df[[#This Row],[inhabitants_total]])</f>
        <v>0.50442477876106195</v>
      </c>
      <c r="L1660">
        <v>52</v>
      </c>
      <c r="M1660">
        <v>61</v>
      </c>
      <c r="N1660">
        <v>89</v>
      </c>
      <c r="O1660">
        <v>174</v>
      </c>
      <c r="P1660">
        <v>83</v>
      </c>
      <c r="Q1660">
        <v>49</v>
      </c>
      <c r="R1660">
        <v>46</v>
      </c>
      <c r="S1660">
        <v>109</v>
      </c>
      <c r="T1660">
        <v>116</v>
      </c>
      <c r="U1660">
        <v>124</v>
      </c>
      <c r="V1660">
        <v>117</v>
      </c>
      <c r="W1660">
        <v>143</v>
      </c>
      <c r="X1660">
        <v>184</v>
      </c>
      <c r="Y1660">
        <v>249</v>
      </c>
      <c r="Z1660">
        <v>272</v>
      </c>
      <c r="AA1660">
        <v>337</v>
      </c>
      <c r="AB1660">
        <v>354</v>
      </c>
      <c r="AC1660">
        <v>303</v>
      </c>
      <c r="AD1660">
        <v>255</v>
      </c>
      <c r="AE1660">
        <v>164</v>
      </c>
      <c r="AF1660">
        <v>161</v>
      </c>
      <c r="AG1660">
        <v>6.4812025999999996</v>
      </c>
      <c r="AH1660">
        <v>0.49557521999999998</v>
      </c>
      <c r="AI1660">
        <v>0.50442474999999998</v>
      </c>
      <c r="AJ1660" s="2">
        <f>SUM(male_female_comparison_df[[#This Row],[inhabitants_proportional_male]],male_female_comparison_df[[#This Row],[inhabitants_proportional_female]])</f>
        <v>0.99999996999999996</v>
      </c>
      <c r="AK1660" s="2">
        <f>male_female_comparison_df[[#This Row],[inhabitants_proportional_male]]-male_female_comparison_df[[#This Row],[PROPORTIONAL MALE]]</f>
        <v>-2.8761061976467772E-8</v>
      </c>
      <c r="AL1660" s="2">
        <f t="shared" si="25"/>
        <v>-0.46793335875704306</v>
      </c>
      <c r="AM1660">
        <v>1.7994099999999999E-2</v>
      </c>
      <c r="AN1660">
        <v>2.6253687000000001E-2</v>
      </c>
      <c r="AO1660">
        <v>5.1327432999999999E-2</v>
      </c>
      <c r="AP1660">
        <v>2.4483776000000002E-2</v>
      </c>
      <c r="AQ1660">
        <v>1.4454277E-2</v>
      </c>
      <c r="AR1660">
        <v>1.3569321499999999E-2</v>
      </c>
      <c r="AS1660">
        <v>3.2153394000000002E-2</v>
      </c>
      <c r="AT1660">
        <v>3.4218289999999998E-2</v>
      </c>
      <c r="AU1660">
        <v>3.657817E-2</v>
      </c>
      <c r="AV1660">
        <v>3.4513276000000002E-2</v>
      </c>
      <c r="AW1660">
        <v>4.2182892999999999E-2</v>
      </c>
      <c r="AX1660">
        <v>5.4277285999999994E-2</v>
      </c>
      <c r="AY1660">
        <v>7.3451324999999998E-2</v>
      </c>
      <c r="AZ1660">
        <v>8.0235989999999993E-2</v>
      </c>
      <c r="BA1660">
        <v>9.9410029999999996E-2</v>
      </c>
      <c r="BB1660">
        <v>0.10442477999999999</v>
      </c>
      <c r="BC1660">
        <v>8.938053E-2</v>
      </c>
      <c r="BD1660">
        <v>7.5221239999999995E-2</v>
      </c>
      <c r="BE1660">
        <v>4.8377580000000003E-2</v>
      </c>
      <c r="BF1660">
        <v>4.7492627000000003E-2</v>
      </c>
      <c r="BG1660">
        <v>19727</v>
      </c>
      <c r="BH1660">
        <v>17409</v>
      </c>
      <c r="BI1660">
        <v>768</v>
      </c>
      <c r="BJ1660">
        <v>1871</v>
      </c>
      <c r="BK1660">
        <v>313</v>
      </c>
      <c r="BL1660">
        <v>0.22581593999999999</v>
      </c>
      <c r="BM1660">
        <v>0.55013232999999995</v>
      </c>
      <c r="BN1660">
        <v>9.2031755000000007E-2</v>
      </c>
      <c r="BO1660">
        <v>1860</v>
      </c>
      <c r="BP1660">
        <v>1.8</v>
      </c>
      <c r="BQ1660">
        <v>45.2</v>
      </c>
      <c r="BR1660">
        <v>68</v>
      </c>
      <c r="BS1660">
        <v>36</v>
      </c>
      <c r="BT1660">
        <v>249</v>
      </c>
      <c r="BU1660">
        <v>56</v>
      </c>
      <c r="BV1660">
        <v>108</v>
      </c>
      <c r="BW1660">
        <v>131</v>
      </c>
      <c r="BX1660">
        <v>102</v>
      </c>
      <c r="BY1660">
        <v>720</v>
      </c>
      <c r="BZ1660">
        <v>897</v>
      </c>
      <c r="CA1660">
        <v>1360</v>
      </c>
      <c r="CB1660">
        <v>453</v>
      </c>
      <c r="CC1660">
        <v>47</v>
      </c>
      <c r="CD1660">
        <v>3.6559139999999997E-2</v>
      </c>
      <c r="CE1660">
        <v>1.9354838999999999E-2</v>
      </c>
      <c r="CF1660">
        <v>0.13387097000000001</v>
      </c>
      <c r="CG1660">
        <v>3.0107526000000003E-2</v>
      </c>
      <c r="CH1660">
        <v>5.8064517000000003E-2</v>
      </c>
      <c r="CI1660">
        <v>7.0430110000000004E-2</v>
      </c>
      <c r="CJ1660">
        <v>5.4838709999999999E-2</v>
      </c>
      <c r="CK1660">
        <v>0.38709675999999998</v>
      </c>
      <c r="CL1660">
        <v>0.48225804999999999</v>
      </c>
      <c r="CM1660">
        <v>0.73118280000000002</v>
      </c>
      <c r="CN1660">
        <v>0.2435484</v>
      </c>
      <c r="CO1660">
        <v>2.5268817000000002E-2</v>
      </c>
      <c r="CP1660">
        <v>31085</v>
      </c>
      <c r="CQ1660">
        <v>25404</v>
      </c>
      <c r="CR1660">
        <v>677</v>
      </c>
      <c r="CS1660">
        <v>982</v>
      </c>
      <c r="CT1660">
        <v>185</v>
      </c>
      <c r="CU1660">
        <v>0.36733586000000001</v>
      </c>
      <c r="CV1660">
        <v>0.53282689999999999</v>
      </c>
      <c r="CW1660">
        <v>0.10037981999999999</v>
      </c>
      <c r="CX1660">
        <v>57321488</v>
      </c>
      <c r="CY1660">
        <v>1768</v>
      </c>
      <c r="CZ1660">
        <v>1665</v>
      </c>
      <c r="DA1660">
        <v>265</v>
      </c>
      <c r="DB1660">
        <v>1400</v>
      </c>
      <c r="DC1660">
        <v>0.15915915</v>
      </c>
      <c r="DD1660">
        <v>0.84084080000000017</v>
      </c>
    </row>
    <row r="1661" spans="1:108" x14ac:dyDescent="0.3">
      <c r="A1661">
        <v>1659</v>
      </c>
      <c r="B1661">
        <v>19850</v>
      </c>
      <c r="C1661" s="1" t="s">
        <v>1759</v>
      </c>
      <c r="D1661">
        <v>81</v>
      </c>
      <c r="E1661">
        <v>96</v>
      </c>
      <c r="F1661">
        <v>41</v>
      </c>
      <c r="G1661">
        <v>55</v>
      </c>
      <c r="H1661">
        <f>SUM(male_female_comparison_df[[#This Row],[inhabitants_female]:[inhabitants_male]])</f>
        <v>96</v>
      </c>
      <c r="I1661">
        <f>male_female_comparison_df[[#This Row],[INHABITANTS_TOTAL2]]-male_female_comparison_df[[#This Row],[inhabitants_total]]</f>
        <v>0</v>
      </c>
      <c r="J1661">
        <f>male_female_comparison_df[[#This Row],[inhabitants_male]]/(male_female_comparison_df[[#This Row],[inhabitants_total]])</f>
        <v>0.57291666666666663</v>
      </c>
      <c r="L1661">
        <v>53</v>
      </c>
      <c r="M1661">
        <v>2</v>
      </c>
      <c r="N1661">
        <v>0</v>
      </c>
      <c r="O1661">
        <v>2</v>
      </c>
      <c r="P1661">
        <v>2</v>
      </c>
      <c r="Q1661">
        <v>3</v>
      </c>
      <c r="R1661">
        <v>4</v>
      </c>
      <c r="S1661">
        <v>2</v>
      </c>
      <c r="T1661">
        <v>1</v>
      </c>
      <c r="U1661">
        <v>3</v>
      </c>
      <c r="V1661">
        <v>1</v>
      </c>
      <c r="W1661">
        <v>6</v>
      </c>
      <c r="X1661">
        <v>7</v>
      </c>
      <c r="Y1661">
        <v>14</v>
      </c>
      <c r="Z1661">
        <v>7</v>
      </c>
      <c r="AA1661">
        <v>11</v>
      </c>
      <c r="AB1661">
        <v>7</v>
      </c>
      <c r="AC1661">
        <v>9</v>
      </c>
      <c r="AD1661">
        <v>5</v>
      </c>
      <c r="AE1661">
        <v>7</v>
      </c>
      <c r="AF1661">
        <v>3</v>
      </c>
      <c r="AG1661">
        <v>0.97899740000000002</v>
      </c>
      <c r="AH1661">
        <v>0.42708333999999998</v>
      </c>
      <c r="AI1661">
        <v>0.57291669999999995</v>
      </c>
      <c r="AJ1661" s="2">
        <f>SUM(male_female_comparison_df[[#This Row],[inhabitants_proportional_male]],male_female_comparison_df[[#This Row],[inhabitants_proportional_female]])</f>
        <v>1.00000004</v>
      </c>
      <c r="AK1661" s="2">
        <f>male_female_comparison_df[[#This Row],[inhabitants_proportional_male]]-male_female_comparison_df[[#This Row],[PROPORTIONAL MALE]]</f>
        <v>3.3333333315788138E-8</v>
      </c>
      <c r="AL1661" s="2">
        <f t="shared" si="25"/>
        <v>-0.46793335875704306</v>
      </c>
      <c r="AM1661">
        <v>2.0833333999999998E-2</v>
      </c>
      <c r="AN1661">
        <v>0.01</v>
      </c>
      <c r="AO1661">
        <v>2.0833333999999998E-2</v>
      </c>
      <c r="AP1661">
        <v>2.0833333999999998E-2</v>
      </c>
      <c r="AQ1661">
        <v>3.125E-2</v>
      </c>
      <c r="AR1661">
        <v>4.1666667999999997E-2</v>
      </c>
      <c r="AS1661">
        <v>2.0833333999999998E-2</v>
      </c>
      <c r="AT1661">
        <v>1.0416666999999999E-2</v>
      </c>
      <c r="AU1661">
        <v>3.125E-2</v>
      </c>
      <c r="AV1661">
        <v>1.0416666999999999E-2</v>
      </c>
      <c r="AW1661">
        <v>6.25E-2</v>
      </c>
      <c r="AX1661">
        <v>7.2916664000000006E-2</v>
      </c>
      <c r="AY1661">
        <v>0.14583333000000001</v>
      </c>
      <c r="AZ1661">
        <v>7.2916664000000006E-2</v>
      </c>
      <c r="BA1661">
        <v>0.11458333599999999</v>
      </c>
      <c r="BB1661">
        <v>7.2916664000000006E-2</v>
      </c>
      <c r="BC1661">
        <v>9.375E-2</v>
      </c>
      <c r="BD1661">
        <v>5.2083332000000003E-2</v>
      </c>
      <c r="BE1661">
        <v>7.2916664000000006E-2</v>
      </c>
      <c r="BF1661">
        <v>3.125E-2</v>
      </c>
      <c r="BG1661">
        <v>18970</v>
      </c>
      <c r="BH1661">
        <v>15596</v>
      </c>
      <c r="BI1661">
        <v>28</v>
      </c>
      <c r="BJ1661">
        <v>45</v>
      </c>
      <c r="BK1661">
        <v>12</v>
      </c>
      <c r="BL1661">
        <v>0.30107528</v>
      </c>
      <c r="BM1661">
        <v>0.48387095000000002</v>
      </c>
      <c r="BN1661">
        <v>0.12903224999999999</v>
      </c>
      <c r="BO1661">
        <v>49</v>
      </c>
      <c r="BP1661">
        <v>2</v>
      </c>
      <c r="BQ1661">
        <v>54.7</v>
      </c>
      <c r="BR1661">
        <v>0</v>
      </c>
      <c r="BS1661">
        <v>0</v>
      </c>
      <c r="BT1661">
        <v>5</v>
      </c>
      <c r="BU1661">
        <v>1</v>
      </c>
      <c r="BV1661">
        <v>1</v>
      </c>
      <c r="BW1661">
        <v>1</v>
      </c>
      <c r="BX1661">
        <v>4</v>
      </c>
      <c r="BY1661">
        <v>21</v>
      </c>
      <c r="BZ1661">
        <v>24</v>
      </c>
      <c r="CA1661">
        <v>47</v>
      </c>
      <c r="CB1661">
        <v>2</v>
      </c>
      <c r="CC1661">
        <v>0</v>
      </c>
      <c r="CD1661">
        <v>2.0833333999999998E-2</v>
      </c>
      <c r="CE1661">
        <v>1.9230770000000001E-2</v>
      </c>
      <c r="CF1661">
        <v>0.10204082</v>
      </c>
      <c r="CG1661">
        <v>2.0408163E-2</v>
      </c>
      <c r="CH1661">
        <v>2.0408163E-2</v>
      </c>
      <c r="CI1661">
        <v>2.0408163E-2</v>
      </c>
      <c r="CJ1661">
        <v>8.1632650000000001E-2</v>
      </c>
      <c r="CK1661">
        <v>0.42857142999999998</v>
      </c>
      <c r="CL1661">
        <v>0.48979592</v>
      </c>
      <c r="CM1661">
        <v>0.95918369999999997</v>
      </c>
      <c r="CN1661">
        <v>4.0816326E-2</v>
      </c>
      <c r="CO1661">
        <v>2.0833333999999998E-2</v>
      </c>
      <c r="CP1661">
        <v>33604</v>
      </c>
      <c r="CQ1661">
        <v>31945</v>
      </c>
      <c r="CR1661">
        <v>18</v>
      </c>
      <c r="CS1661">
        <v>22</v>
      </c>
      <c r="CT1661">
        <v>8</v>
      </c>
      <c r="CU1661">
        <v>0.375</v>
      </c>
      <c r="CV1661">
        <v>0.45833333999999998</v>
      </c>
      <c r="CW1661">
        <v>0.16666666999999999</v>
      </c>
      <c r="CX1661">
        <v>1612979</v>
      </c>
      <c r="CY1661">
        <v>266</v>
      </c>
      <c r="CZ1661">
        <v>105</v>
      </c>
      <c r="DA1661">
        <v>28</v>
      </c>
      <c r="DB1661">
        <v>77</v>
      </c>
      <c r="DC1661">
        <v>0.26666667999999999</v>
      </c>
      <c r="DD1661">
        <v>0.73333334999999999</v>
      </c>
    </row>
    <row r="1662" spans="1:108" x14ac:dyDescent="0.3">
      <c r="A1662">
        <v>1660</v>
      </c>
      <c r="B1662">
        <v>19920</v>
      </c>
      <c r="C1662" s="1" t="s">
        <v>1760</v>
      </c>
      <c r="D1662">
        <v>172</v>
      </c>
      <c r="E1662">
        <v>152</v>
      </c>
      <c r="F1662">
        <v>62</v>
      </c>
      <c r="G1662">
        <v>90</v>
      </c>
      <c r="H1662">
        <f>SUM(male_female_comparison_df[[#This Row],[inhabitants_female]:[inhabitants_male]])</f>
        <v>152</v>
      </c>
      <c r="I1662">
        <f>male_female_comparison_df[[#This Row],[INHABITANTS_TOTAL2]]-male_female_comparison_df[[#This Row],[inhabitants_total]]</f>
        <v>0</v>
      </c>
      <c r="J1662">
        <f>male_female_comparison_df[[#This Row],[inhabitants_male]]/(male_female_comparison_df[[#This Row],[inhabitants_total]])</f>
        <v>0.59210526315789469</v>
      </c>
      <c r="L1662">
        <v>48</v>
      </c>
      <c r="M1662">
        <v>2</v>
      </c>
      <c r="N1662">
        <v>6</v>
      </c>
      <c r="O1662">
        <v>10</v>
      </c>
      <c r="P1662">
        <v>6</v>
      </c>
      <c r="Q1662">
        <v>2</v>
      </c>
      <c r="R1662">
        <v>3</v>
      </c>
      <c r="S1662">
        <v>3</v>
      </c>
      <c r="T1662">
        <v>4</v>
      </c>
      <c r="U1662">
        <v>2</v>
      </c>
      <c r="V1662">
        <v>10</v>
      </c>
      <c r="W1662">
        <v>4</v>
      </c>
      <c r="X1662">
        <v>11</v>
      </c>
      <c r="Y1662">
        <v>15</v>
      </c>
      <c r="Z1662">
        <v>22</v>
      </c>
      <c r="AA1662">
        <v>16</v>
      </c>
      <c r="AB1662">
        <v>12</v>
      </c>
      <c r="AC1662">
        <v>10</v>
      </c>
      <c r="AD1662">
        <v>9</v>
      </c>
      <c r="AE1662">
        <v>3</v>
      </c>
      <c r="AF1662">
        <v>2</v>
      </c>
      <c r="AG1662">
        <v>2.2519379000000002</v>
      </c>
      <c r="AH1662">
        <v>0.40789472999999998</v>
      </c>
      <c r="AI1662">
        <v>0.59210527000000002</v>
      </c>
      <c r="AJ1662" s="2">
        <f>SUM(male_female_comparison_df[[#This Row],[inhabitants_proportional_male]],male_female_comparison_df[[#This Row],[inhabitants_proportional_female]])</f>
        <v>1</v>
      </c>
      <c r="AK1662" s="2">
        <f>male_female_comparison_df[[#This Row],[inhabitants_proportional_male]]-male_female_comparison_df[[#This Row],[PROPORTIONAL MALE]]</f>
        <v>6.842105326754222E-9</v>
      </c>
      <c r="AL1662" s="2">
        <f t="shared" si="25"/>
        <v>-0.46793335875704306</v>
      </c>
      <c r="AM1662">
        <v>1.3157894999999999E-2</v>
      </c>
      <c r="AN1662">
        <v>3.9473682999999996E-2</v>
      </c>
      <c r="AO1662">
        <v>6.5789476E-2</v>
      </c>
      <c r="AP1662">
        <v>3.9473682999999996E-2</v>
      </c>
      <c r="AQ1662">
        <v>1.3157894999999999E-2</v>
      </c>
      <c r="AR1662">
        <v>1.9736841000000001E-2</v>
      </c>
      <c r="AS1662">
        <v>1.9736841000000001E-2</v>
      </c>
      <c r="AT1662">
        <v>2.6315789999999999E-2</v>
      </c>
      <c r="AU1662">
        <v>1.3157894999999999E-2</v>
      </c>
      <c r="AV1662">
        <v>6.5789476E-2</v>
      </c>
      <c r="AW1662">
        <v>2.6315789999999999E-2</v>
      </c>
      <c r="AX1662">
        <v>7.2368420000000003E-2</v>
      </c>
      <c r="AY1662">
        <v>9.8684214000000006E-2</v>
      </c>
      <c r="AZ1662">
        <v>0.14473684000000001</v>
      </c>
      <c r="BA1662">
        <v>0.10526315999999999</v>
      </c>
      <c r="BB1662">
        <v>7.8947365000000005E-2</v>
      </c>
      <c r="BC1662">
        <v>6.5789476E-2</v>
      </c>
      <c r="BD1662">
        <v>5.9210527999999998E-2</v>
      </c>
      <c r="BE1662">
        <v>1.9736841000000001E-2</v>
      </c>
      <c r="BF1662">
        <v>1.3157894999999999E-2</v>
      </c>
      <c r="BG1662">
        <v>20517</v>
      </c>
      <c r="BH1662">
        <v>19938</v>
      </c>
      <c r="BI1662">
        <v>39</v>
      </c>
      <c r="BJ1662">
        <v>74</v>
      </c>
      <c r="BK1662">
        <v>21</v>
      </c>
      <c r="BL1662">
        <v>0.24074075</v>
      </c>
      <c r="BM1662">
        <v>0.45679012000000002</v>
      </c>
      <c r="BN1662">
        <v>0.12962963</v>
      </c>
      <c r="BO1662">
        <v>72</v>
      </c>
      <c r="BP1662">
        <v>2.1</v>
      </c>
      <c r="BQ1662">
        <v>48.7</v>
      </c>
      <c r="BR1662">
        <v>2</v>
      </c>
      <c r="BS1662">
        <v>0</v>
      </c>
      <c r="BT1662">
        <v>13</v>
      </c>
      <c r="BU1662">
        <v>2</v>
      </c>
      <c r="BV1662">
        <v>6</v>
      </c>
      <c r="BW1662">
        <v>8</v>
      </c>
      <c r="BX1662">
        <v>7</v>
      </c>
      <c r="BY1662">
        <v>33</v>
      </c>
      <c r="BZ1662">
        <v>27</v>
      </c>
      <c r="CA1662">
        <v>67</v>
      </c>
      <c r="CB1662">
        <v>3</v>
      </c>
      <c r="CC1662">
        <v>2</v>
      </c>
      <c r="CD1662">
        <v>2.7777777999999999E-2</v>
      </c>
      <c r="CE1662">
        <v>1.2820513E-2</v>
      </c>
      <c r="CF1662">
        <v>0.18055555000000001</v>
      </c>
      <c r="CG1662">
        <v>2.7777777999999999E-2</v>
      </c>
      <c r="CH1662">
        <v>8.3333335999999994E-2</v>
      </c>
      <c r="CI1662">
        <v>0.11111111</v>
      </c>
      <c r="CJ1662">
        <v>9.722222400000001E-2</v>
      </c>
      <c r="CK1662">
        <v>0.45833333999999998</v>
      </c>
      <c r="CL1662">
        <v>0.375</v>
      </c>
      <c r="CM1662">
        <v>0.93055560000000004</v>
      </c>
      <c r="CN1662">
        <v>4.1666667999999997E-2</v>
      </c>
      <c r="CO1662">
        <v>2.7777777999999999E-2</v>
      </c>
      <c r="CP1662">
        <v>37249</v>
      </c>
      <c r="CQ1662">
        <v>30958</v>
      </c>
      <c r="CR1662">
        <v>20</v>
      </c>
      <c r="CS1662">
        <v>44</v>
      </c>
      <c r="CT1662">
        <v>10</v>
      </c>
      <c r="CU1662">
        <v>0.27027025999999998</v>
      </c>
      <c r="CV1662">
        <v>0.59459459999999997</v>
      </c>
      <c r="CW1662">
        <v>0.13513512999999999</v>
      </c>
      <c r="CX1662">
        <v>2756398</v>
      </c>
      <c r="CY1662">
        <v>123</v>
      </c>
      <c r="CZ1662">
        <v>112</v>
      </c>
      <c r="DA1662">
        <v>13</v>
      </c>
      <c r="DB1662">
        <v>99</v>
      </c>
      <c r="DC1662">
        <v>0.11607142500000001</v>
      </c>
      <c r="DD1662">
        <v>0.88392859999999995</v>
      </c>
    </row>
    <row r="1663" spans="1:108" x14ac:dyDescent="0.3">
      <c r="A1663">
        <v>1661</v>
      </c>
      <c r="B1663">
        <v>20200</v>
      </c>
      <c r="C1663" s="1" t="s">
        <v>1761</v>
      </c>
      <c r="D1663">
        <v>853</v>
      </c>
      <c r="E1663">
        <v>2154</v>
      </c>
      <c r="F1663">
        <v>1096</v>
      </c>
      <c r="G1663">
        <v>1058</v>
      </c>
      <c r="H1663">
        <f>SUM(male_female_comparison_df[[#This Row],[inhabitants_female]:[inhabitants_male]])</f>
        <v>2154</v>
      </c>
      <c r="I1663">
        <f>male_female_comparison_df[[#This Row],[INHABITANTS_TOTAL2]]-male_female_comparison_df[[#This Row],[inhabitants_total]]</f>
        <v>0</v>
      </c>
      <c r="J1663">
        <f>male_female_comparison_df[[#This Row],[inhabitants_male]]/(male_female_comparison_df[[#This Row],[inhabitants_total]])</f>
        <v>0.49117920148560817</v>
      </c>
      <c r="L1663">
        <v>45</v>
      </c>
      <c r="M1663">
        <v>41</v>
      </c>
      <c r="N1663">
        <v>36</v>
      </c>
      <c r="O1663">
        <v>33</v>
      </c>
      <c r="P1663">
        <v>18</v>
      </c>
      <c r="Q1663">
        <v>21</v>
      </c>
      <c r="R1663">
        <v>51</v>
      </c>
      <c r="S1663">
        <v>281</v>
      </c>
      <c r="T1663">
        <v>244</v>
      </c>
      <c r="U1663">
        <v>197</v>
      </c>
      <c r="V1663">
        <v>147</v>
      </c>
      <c r="W1663">
        <v>101</v>
      </c>
      <c r="X1663">
        <v>95</v>
      </c>
      <c r="Y1663">
        <v>116</v>
      </c>
      <c r="Z1663">
        <v>109</v>
      </c>
      <c r="AA1663">
        <v>119</v>
      </c>
      <c r="AB1663">
        <v>104</v>
      </c>
      <c r="AC1663">
        <v>83</v>
      </c>
      <c r="AD1663">
        <v>92</v>
      </c>
      <c r="AE1663">
        <v>95</v>
      </c>
      <c r="AF1663">
        <v>171</v>
      </c>
      <c r="AG1663">
        <v>787.66560000000004</v>
      </c>
      <c r="AH1663">
        <v>0.50882079999999996</v>
      </c>
      <c r="AI1663">
        <v>0.49117920000000004</v>
      </c>
      <c r="AJ1663" s="2">
        <f>SUM(male_female_comparison_df[[#This Row],[inhabitants_proportional_male]],male_female_comparison_df[[#This Row],[inhabitants_proportional_female]])</f>
        <v>1</v>
      </c>
      <c r="AK1663" s="2">
        <f>male_female_comparison_df[[#This Row],[inhabitants_proportional_male]]-male_female_comparison_df[[#This Row],[PROPORTIONAL MALE]]</f>
        <v>-1.4856081365088869E-9</v>
      </c>
      <c r="AL1663" s="2">
        <f t="shared" si="25"/>
        <v>-0.46793335875704306</v>
      </c>
      <c r="AM1663">
        <v>1.9034354E-2</v>
      </c>
      <c r="AN1663">
        <v>1.6713091999999999E-2</v>
      </c>
      <c r="AO1663">
        <v>1.5320334999999999E-2</v>
      </c>
      <c r="AP1663">
        <v>8.3565459999999994E-3</v>
      </c>
      <c r="AQ1663">
        <v>9.7493040000000003E-3</v>
      </c>
      <c r="AR1663">
        <v>2.3676880000000001E-2</v>
      </c>
      <c r="AS1663">
        <v>0.13045497</v>
      </c>
      <c r="AT1663">
        <v>0.11327762</v>
      </c>
      <c r="AU1663">
        <v>9.1457754000000002E-2</v>
      </c>
      <c r="AV1663">
        <v>6.8245130000000001E-2</v>
      </c>
      <c r="AW1663">
        <v>4.6889505999999997E-2</v>
      </c>
      <c r="AX1663">
        <v>4.4103990000000003E-2</v>
      </c>
      <c r="AY1663">
        <v>5.3853295999999995E-2</v>
      </c>
      <c r="AZ1663">
        <v>5.0603527999999995E-2</v>
      </c>
      <c r="BA1663">
        <v>5.5246055000000002E-2</v>
      </c>
      <c r="BB1663">
        <v>4.8282265999999997E-2</v>
      </c>
      <c r="BC1663">
        <v>3.8532959999999998E-2</v>
      </c>
      <c r="BD1663">
        <v>4.2711236E-2</v>
      </c>
      <c r="BE1663">
        <v>4.4103990000000003E-2</v>
      </c>
      <c r="BF1663">
        <v>7.9387189999999996E-2</v>
      </c>
      <c r="BG1663">
        <v>19176</v>
      </c>
      <c r="BH1663">
        <v>17642</v>
      </c>
      <c r="BI1663">
        <v>469</v>
      </c>
      <c r="BJ1663">
        <v>1325</v>
      </c>
      <c r="BK1663">
        <v>186</v>
      </c>
      <c r="BL1663">
        <v>0.21998123999999999</v>
      </c>
      <c r="BM1663">
        <v>0.62148219999999987</v>
      </c>
      <c r="BN1663">
        <v>8.7242029999999998E-2</v>
      </c>
      <c r="BO1663">
        <v>1428</v>
      </c>
      <c r="BP1663">
        <v>1.4</v>
      </c>
      <c r="BQ1663">
        <v>35.9</v>
      </c>
      <c r="BR1663">
        <v>381</v>
      </c>
      <c r="BS1663">
        <v>102</v>
      </c>
      <c r="BT1663">
        <v>109</v>
      </c>
      <c r="BU1663">
        <v>39</v>
      </c>
      <c r="BV1663">
        <v>67</v>
      </c>
      <c r="BW1663">
        <v>27</v>
      </c>
      <c r="BX1663">
        <v>28</v>
      </c>
      <c r="BY1663">
        <v>953</v>
      </c>
      <c r="BZ1663">
        <v>367</v>
      </c>
      <c r="CA1663">
        <v>693</v>
      </c>
      <c r="CB1663">
        <v>700</v>
      </c>
      <c r="CC1663">
        <v>35</v>
      </c>
      <c r="CD1663">
        <v>0.26680672</v>
      </c>
      <c r="CE1663">
        <v>7.1428574999999994E-2</v>
      </c>
      <c r="CF1663">
        <v>7.6330535000000005E-2</v>
      </c>
      <c r="CG1663">
        <v>2.7310925E-2</v>
      </c>
      <c r="CH1663">
        <v>4.6918769999999999E-2</v>
      </c>
      <c r="CI1663">
        <v>1.8907563999999998E-2</v>
      </c>
      <c r="CJ1663">
        <v>1.9607843999999999E-2</v>
      </c>
      <c r="CK1663">
        <v>0.66736689999999999</v>
      </c>
      <c r="CL1663">
        <v>0.25700279999999998</v>
      </c>
      <c r="CM1663">
        <v>0.48529410000000001</v>
      </c>
      <c r="CN1663">
        <v>0.49019607999999998</v>
      </c>
      <c r="CO1663">
        <v>2.4509804E-2</v>
      </c>
      <c r="CP1663">
        <v>25348</v>
      </c>
      <c r="CQ1663">
        <v>21375</v>
      </c>
      <c r="CR1663">
        <v>538</v>
      </c>
      <c r="CS1663">
        <v>769</v>
      </c>
      <c r="CT1663">
        <v>112</v>
      </c>
      <c r="CU1663">
        <v>0.37914023000000002</v>
      </c>
      <c r="CV1663">
        <v>0.54193089999999999</v>
      </c>
      <c r="CW1663">
        <v>7.8928819999999997E-2</v>
      </c>
      <c r="CX1663">
        <v>35968712</v>
      </c>
      <c r="CY1663">
        <v>0</v>
      </c>
      <c r="CZ1663">
        <v>326</v>
      </c>
      <c r="DA1663">
        <v>225</v>
      </c>
      <c r="DB1663">
        <v>101</v>
      </c>
      <c r="DC1663">
        <v>0.69018405999999999</v>
      </c>
      <c r="DD1663">
        <v>0.30981594000000001</v>
      </c>
    </row>
    <row r="1664" spans="1:108" x14ac:dyDescent="0.3">
      <c r="A1664">
        <v>1662</v>
      </c>
      <c r="B1664">
        <v>20240</v>
      </c>
      <c r="C1664" s="1" t="s">
        <v>1762</v>
      </c>
      <c r="D1664">
        <v>853</v>
      </c>
      <c r="E1664">
        <v>5166</v>
      </c>
      <c r="F1664">
        <v>2439</v>
      </c>
      <c r="G1664">
        <v>2727</v>
      </c>
      <c r="H1664">
        <f>SUM(male_female_comparison_df[[#This Row],[inhabitants_female]:[inhabitants_male]])</f>
        <v>5166</v>
      </c>
      <c r="I1664">
        <f>male_female_comparison_df[[#This Row],[INHABITANTS_TOTAL2]]-male_female_comparison_df[[#This Row],[inhabitants_total]]</f>
        <v>0</v>
      </c>
      <c r="J1664">
        <f>male_female_comparison_df[[#This Row],[inhabitants_male]]/(male_female_comparison_df[[#This Row],[inhabitants_total]])</f>
        <v>0.52787456445993031</v>
      </c>
      <c r="L1664">
        <v>40</v>
      </c>
      <c r="M1664">
        <v>192</v>
      </c>
      <c r="N1664">
        <v>241</v>
      </c>
      <c r="O1664">
        <v>310</v>
      </c>
      <c r="P1664">
        <v>138</v>
      </c>
      <c r="Q1664">
        <v>111</v>
      </c>
      <c r="R1664">
        <v>127</v>
      </c>
      <c r="S1664">
        <v>289</v>
      </c>
      <c r="T1664">
        <v>379</v>
      </c>
      <c r="U1664">
        <v>412</v>
      </c>
      <c r="V1664">
        <v>373</v>
      </c>
      <c r="W1664">
        <v>311</v>
      </c>
      <c r="X1664">
        <v>344</v>
      </c>
      <c r="Y1664">
        <v>362</v>
      </c>
      <c r="Z1664">
        <v>424</v>
      </c>
      <c r="AA1664">
        <v>325</v>
      </c>
      <c r="AB1664">
        <v>326</v>
      </c>
      <c r="AC1664">
        <v>217</v>
      </c>
      <c r="AD1664">
        <v>127</v>
      </c>
      <c r="AE1664">
        <v>102</v>
      </c>
      <c r="AF1664">
        <v>56</v>
      </c>
      <c r="AG1664">
        <v>717.97640000000001</v>
      </c>
      <c r="AH1664">
        <v>0.47212544000000001</v>
      </c>
      <c r="AI1664">
        <v>0.52787459999999997</v>
      </c>
      <c r="AJ1664" s="2">
        <f>SUM(male_female_comparison_df[[#This Row],[inhabitants_proportional_male]],male_female_comparison_df[[#This Row],[inhabitants_proportional_female]])</f>
        <v>1.00000004</v>
      </c>
      <c r="AK1664" s="2">
        <f>male_female_comparison_df[[#This Row],[inhabitants_proportional_male]]-male_female_comparison_df[[#This Row],[PROPORTIONAL MALE]]</f>
        <v>3.5540069664996565E-8</v>
      </c>
      <c r="AL1664" s="2">
        <f t="shared" si="25"/>
        <v>-0.46793335875704306</v>
      </c>
      <c r="AM1664">
        <v>3.7166085000000001E-2</v>
      </c>
      <c r="AN1664">
        <v>4.665118E-2</v>
      </c>
      <c r="AO1664">
        <v>6.0007744000000002E-2</v>
      </c>
      <c r="AP1664">
        <v>2.6713123999999998E-2</v>
      </c>
      <c r="AQ1664">
        <v>2.1486643999999999E-2</v>
      </c>
      <c r="AR1664">
        <v>2.4583817000000001E-2</v>
      </c>
      <c r="AS1664">
        <v>5.5942702999999996E-2</v>
      </c>
      <c r="AT1664">
        <v>7.3364300000000007E-2</v>
      </c>
      <c r="AU1664">
        <v>7.9752229999999993E-2</v>
      </c>
      <c r="AV1664">
        <v>7.2202859999999994E-2</v>
      </c>
      <c r="AW1664">
        <v>6.0201317000000004E-2</v>
      </c>
      <c r="AX1664">
        <v>6.6589235999999996E-2</v>
      </c>
      <c r="AY1664">
        <v>7.0073559999999993E-2</v>
      </c>
      <c r="AZ1664">
        <v>8.207510400000001E-2</v>
      </c>
      <c r="BA1664">
        <v>6.2911350000000005E-2</v>
      </c>
      <c r="BB1664">
        <v>6.3104919999999995E-2</v>
      </c>
      <c r="BC1664">
        <v>4.2005420000000002E-2</v>
      </c>
      <c r="BD1664">
        <v>2.4583817000000001E-2</v>
      </c>
      <c r="BE1664">
        <v>1.9744484E-2</v>
      </c>
      <c r="BF1664">
        <v>1.0840108999999999E-2</v>
      </c>
      <c r="BG1664">
        <v>18611</v>
      </c>
      <c r="BH1664">
        <v>17780</v>
      </c>
      <c r="BI1664">
        <v>1094</v>
      </c>
      <c r="BJ1664">
        <v>2667</v>
      </c>
      <c r="BK1664">
        <v>347</v>
      </c>
      <c r="BL1664">
        <v>0.21400626</v>
      </c>
      <c r="BM1664">
        <v>0.5217136</v>
      </c>
      <c r="BN1664">
        <v>6.7879499999999995E-2</v>
      </c>
      <c r="BO1664">
        <v>2648</v>
      </c>
      <c r="BP1664">
        <v>1.9</v>
      </c>
      <c r="BQ1664">
        <v>34.5</v>
      </c>
      <c r="BR1664">
        <v>288</v>
      </c>
      <c r="BS1664">
        <v>84</v>
      </c>
      <c r="BT1664">
        <v>562</v>
      </c>
      <c r="BU1664">
        <v>163</v>
      </c>
      <c r="BV1664">
        <v>312</v>
      </c>
      <c r="BW1664">
        <v>230</v>
      </c>
      <c r="BX1664">
        <v>195</v>
      </c>
      <c r="BY1664">
        <v>1440</v>
      </c>
      <c r="BZ1664">
        <v>650</v>
      </c>
      <c r="CA1664">
        <v>885</v>
      </c>
      <c r="CB1664">
        <v>1732</v>
      </c>
      <c r="CC1664">
        <v>31</v>
      </c>
      <c r="CD1664">
        <v>0.10876133</v>
      </c>
      <c r="CE1664">
        <v>3.1722054E-2</v>
      </c>
      <c r="CF1664">
        <v>0.21223564</v>
      </c>
      <c r="CG1664">
        <v>6.1555892000000001E-2</v>
      </c>
      <c r="CH1664">
        <v>0.11782477</v>
      </c>
      <c r="CI1664">
        <v>8.6858004000000003E-2</v>
      </c>
      <c r="CJ1664">
        <v>7.3640479999999994E-2</v>
      </c>
      <c r="CK1664">
        <v>0.54380669999999987</v>
      </c>
      <c r="CL1664">
        <v>0.24546826999999999</v>
      </c>
      <c r="CM1664">
        <v>0.33421450000000003</v>
      </c>
      <c r="CN1664">
        <v>0.65407853999999999</v>
      </c>
      <c r="CO1664">
        <v>1.1706948E-2</v>
      </c>
      <c r="CP1664">
        <v>29124</v>
      </c>
      <c r="CQ1664">
        <v>25163</v>
      </c>
      <c r="CR1664">
        <v>994</v>
      </c>
      <c r="CS1664">
        <v>1473</v>
      </c>
      <c r="CT1664">
        <v>158</v>
      </c>
      <c r="CU1664">
        <v>0.37866666999999998</v>
      </c>
      <c r="CV1664">
        <v>0.56114286000000002</v>
      </c>
      <c r="CW1664">
        <v>6.0190476E-2</v>
      </c>
      <c r="CX1664">
        <v>76449560</v>
      </c>
      <c r="CY1664">
        <v>0</v>
      </c>
      <c r="CZ1664">
        <v>632</v>
      </c>
      <c r="DA1664">
        <v>158</v>
      </c>
      <c r="DB1664">
        <v>474</v>
      </c>
      <c r="DC1664">
        <v>0.25</v>
      </c>
      <c r="DD1664">
        <v>0.75</v>
      </c>
    </row>
    <row r="1665" spans="1:108" x14ac:dyDescent="0.3">
      <c r="A1665">
        <v>1663</v>
      </c>
      <c r="B1665">
        <v>20250</v>
      </c>
      <c r="C1665" s="1" t="s">
        <v>1763</v>
      </c>
      <c r="D1665">
        <v>853</v>
      </c>
      <c r="E1665">
        <v>731</v>
      </c>
      <c r="F1665">
        <v>361</v>
      </c>
      <c r="G1665">
        <v>370</v>
      </c>
      <c r="H1665">
        <f>SUM(male_female_comparison_df[[#This Row],[inhabitants_female]:[inhabitants_male]])</f>
        <v>731</v>
      </c>
      <c r="I1665">
        <f>male_female_comparison_df[[#This Row],[INHABITANTS_TOTAL2]]-male_female_comparison_df[[#This Row],[inhabitants_total]]</f>
        <v>0</v>
      </c>
      <c r="J1665">
        <f>male_female_comparison_df[[#This Row],[inhabitants_male]]/(male_female_comparison_df[[#This Row],[inhabitants_total]])</f>
        <v>0.50615595075239395</v>
      </c>
      <c r="L1665">
        <v>44</v>
      </c>
      <c r="M1665">
        <v>20</v>
      </c>
      <c r="N1665">
        <v>25</v>
      </c>
      <c r="O1665">
        <v>52</v>
      </c>
      <c r="P1665">
        <v>14</v>
      </c>
      <c r="Q1665">
        <v>17</v>
      </c>
      <c r="R1665">
        <v>18</v>
      </c>
      <c r="S1665">
        <v>42</v>
      </c>
      <c r="T1665">
        <v>19</v>
      </c>
      <c r="U1665">
        <v>39</v>
      </c>
      <c r="V1665">
        <v>41</v>
      </c>
      <c r="W1665">
        <v>56</v>
      </c>
      <c r="X1665">
        <v>49</v>
      </c>
      <c r="Y1665">
        <v>60</v>
      </c>
      <c r="Z1665">
        <v>70</v>
      </c>
      <c r="AA1665">
        <v>50</v>
      </c>
      <c r="AB1665">
        <v>63</v>
      </c>
      <c r="AC1665">
        <v>50</v>
      </c>
      <c r="AD1665">
        <v>19</v>
      </c>
      <c r="AE1665">
        <v>11</v>
      </c>
      <c r="AF1665">
        <v>16</v>
      </c>
      <c r="AG1665">
        <v>510.41998000000001</v>
      </c>
      <c r="AH1665">
        <v>0.49384405999999997</v>
      </c>
      <c r="AI1665">
        <v>0.50615597000000001</v>
      </c>
      <c r="AJ1665" s="2">
        <f>SUM(male_female_comparison_df[[#This Row],[inhabitants_proportional_male]],male_female_comparison_df[[#This Row],[inhabitants_proportional_female]])</f>
        <v>1.00000003</v>
      </c>
      <c r="AK1665" s="2">
        <f>male_female_comparison_df[[#This Row],[inhabitants_proportional_male]]-male_female_comparison_df[[#This Row],[PROPORTIONAL MALE]]</f>
        <v>1.9247606064531908E-8</v>
      </c>
      <c r="AL1665" s="2">
        <f t="shared" si="25"/>
        <v>-0.46793335875704306</v>
      </c>
      <c r="AM1665">
        <v>2.7359782000000003E-2</v>
      </c>
      <c r="AN1665">
        <v>3.4199726E-2</v>
      </c>
      <c r="AO1665">
        <v>7.1135429999999999E-2</v>
      </c>
      <c r="AP1665">
        <v>1.9151846E-2</v>
      </c>
      <c r="AQ1665">
        <v>2.3255814E-2</v>
      </c>
      <c r="AR1665">
        <v>2.4623803999999999E-2</v>
      </c>
      <c r="AS1665">
        <v>5.7455539999999999E-2</v>
      </c>
      <c r="AT1665">
        <v>2.5991792000000003E-2</v>
      </c>
      <c r="AU1665">
        <v>5.3351574000000006E-2</v>
      </c>
      <c r="AV1665">
        <v>5.608755E-2</v>
      </c>
      <c r="AW1665">
        <v>7.6607384000000001E-2</v>
      </c>
      <c r="AX1665">
        <v>6.7031464999999998E-2</v>
      </c>
      <c r="AY1665">
        <v>8.2079340000000001E-2</v>
      </c>
      <c r="AZ1665">
        <v>9.5759234999999998E-2</v>
      </c>
      <c r="BA1665">
        <v>6.8399450000000001E-2</v>
      </c>
      <c r="BB1665">
        <v>8.6183309999999999E-2</v>
      </c>
      <c r="BC1665">
        <v>6.8399450000000001E-2</v>
      </c>
      <c r="BD1665">
        <v>2.5991792000000003E-2</v>
      </c>
      <c r="BE1665">
        <v>1.504788E-2</v>
      </c>
      <c r="BF1665">
        <v>2.1887826000000003E-2</v>
      </c>
      <c r="BG1665">
        <v>28119</v>
      </c>
      <c r="BH1665">
        <v>23532</v>
      </c>
      <c r="BI1665">
        <v>115</v>
      </c>
      <c r="BJ1665">
        <v>309</v>
      </c>
      <c r="BK1665">
        <v>185</v>
      </c>
      <c r="BL1665">
        <v>0.15731874000000001</v>
      </c>
      <c r="BM1665">
        <v>0.42270862999999997</v>
      </c>
      <c r="BN1665">
        <v>0.25307797999999998</v>
      </c>
      <c r="BO1665">
        <v>314</v>
      </c>
      <c r="BP1665">
        <v>2.2999999999999998</v>
      </c>
      <c r="BQ1665">
        <v>47.2</v>
      </c>
      <c r="BR1665">
        <v>15</v>
      </c>
      <c r="BS1665">
        <v>12</v>
      </c>
      <c r="BT1665">
        <v>70</v>
      </c>
      <c r="BU1665">
        <v>20</v>
      </c>
      <c r="BV1665">
        <v>35</v>
      </c>
      <c r="BW1665">
        <v>38</v>
      </c>
      <c r="BX1665">
        <v>25</v>
      </c>
      <c r="BY1665">
        <v>138</v>
      </c>
      <c r="BZ1665">
        <v>109</v>
      </c>
      <c r="CA1665">
        <v>269</v>
      </c>
      <c r="CB1665">
        <v>36</v>
      </c>
      <c r="CC1665">
        <v>9</v>
      </c>
      <c r="CD1665">
        <v>4.7770699999999999E-2</v>
      </c>
      <c r="CE1665">
        <v>3.8216559999999997E-2</v>
      </c>
      <c r="CF1665">
        <v>0.22292993999999999</v>
      </c>
      <c r="CG1665">
        <v>6.3694269999999997E-2</v>
      </c>
      <c r="CH1665">
        <v>0.11146497</v>
      </c>
      <c r="CI1665">
        <v>0.12101911</v>
      </c>
      <c r="CJ1665">
        <v>7.9617835999999997E-2</v>
      </c>
      <c r="CK1665">
        <v>0.43949043999999998</v>
      </c>
      <c r="CL1665">
        <v>0.34713376000000001</v>
      </c>
      <c r="CM1665">
        <v>0.85668790000000006</v>
      </c>
      <c r="CN1665">
        <v>0.11464968</v>
      </c>
      <c r="CO1665">
        <v>2.8662420000000001E-2</v>
      </c>
      <c r="CP1665">
        <v>54976</v>
      </c>
      <c r="CQ1665">
        <v>46095</v>
      </c>
      <c r="CR1665">
        <v>40</v>
      </c>
      <c r="CS1665">
        <v>174</v>
      </c>
      <c r="CT1665">
        <v>98</v>
      </c>
      <c r="CU1665">
        <v>0.12820514</v>
      </c>
      <c r="CV1665">
        <v>0.55769230000000003</v>
      </c>
      <c r="CW1665">
        <v>0.31410255999999998</v>
      </c>
      <c r="CX1665">
        <v>17152500</v>
      </c>
      <c r="CY1665">
        <v>0</v>
      </c>
      <c r="CZ1665">
        <v>307</v>
      </c>
      <c r="DA1665">
        <v>44</v>
      </c>
      <c r="DB1665">
        <v>263</v>
      </c>
      <c r="DC1665">
        <v>0.14332248</v>
      </c>
      <c r="DD1665">
        <v>0.85667753000000002</v>
      </c>
    </row>
    <row r="1666" spans="1:108" x14ac:dyDescent="0.3">
      <c r="A1666">
        <v>1664</v>
      </c>
      <c r="B1666">
        <v>20300</v>
      </c>
      <c r="C1666" s="1" t="s">
        <v>1764</v>
      </c>
      <c r="D1666">
        <v>853</v>
      </c>
      <c r="E1666">
        <v>6793</v>
      </c>
      <c r="F1666">
        <v>3555</v>
      </c>
      <c r="G1666">
        <v>3238</v>
      </c>
      <c r="H1666">
        <f>SUM(male_female_comparison_df[[#This Row],[inhabitants_female]:[inhabitants_male]])</f>
        <v>6793</v>
      </c>
      <c r="I1666">
        <f>male_female_comparison_df[[#This Row],[INHABITANTS_TOTAL2]]-male_female_comparison_df[[#This Row],[inhabitants_total]]</f>
        <v>0</v>
      </c>
      <c r="J1666">
        <f>male_female_comparison_df[[#This Row],[inhabitants_male]]/(male_female_comparison_df[[#This Row],[inhabitants_total]])</f>
        <v>0.47666715736787868</v>
      </c>
      <c r="L1666">
        <v>42</v>
      </c>
      <c r="M1666">
        <v>165</v>
      </c>
      <c r="N1666">
        <v>250</v>
      </c>
      <c r="O1666">
        <v>368</v>
      </c>
      <c r="P1666">
        <v>183</v>
      </c>
      <c r="Q1666">
        <v>138</v>
      </c>
      <c r="R1666">
        <v>162</v>
      </c>
      <c r="S1666">
        <v>626</v>
      </c>
      <c r="T1666">
        <v>558</v>
      </c>
      <c r="U1666">
        <v>444</v>
      </c>
      <c r="V1666">
        <v>481</v>
      </c>
      <c r="W1666">
        <v>408</v>
      </c>
      <c r="X1666">
        <v>380</v>
      </c>
      <c r="Y1666">
        <v>432</v>
      </c>
      <c r="Z1666">
        <v>385</v>
      </c>
      <c r="AA1666">
        <v>395</v>
      </c>
      <c r="AB1666">
        <v>420</v>
      </c>
      <c r="AC1666">
        <v>312</v>
      </c>
      <c r="AD1666">
        <v>273</v>
      </c>
      <c r="AE1666">
        <v>211</v>
      </c>
      <c r="AF1666">
        <v>202</v>
      </c>
      <c r="AG1666">
        <v>1797.4422999999999</v>
      </c>
      <c r="AH1666">
        <v>0.52333282999999997</v>
      </c>
      <c r="AI1666">
        <v>0.47666716999999997</v>
      </c>
      <c r="AJ1666" s="2">
        <f>SUM(male_female_comparison_df[[#This Row],[inhabitants_proportional_male]],male_female_comparison_df[[#This Row],[inhabitants_proportional_female]])</f>
        <v>1</v>
      </c>
      <c r="AK1666" s="2">
        <f>male_female_comparison_df[[#This Row],[inhabitants_proportional_male]]-male_female_comparison_df[[#This Row],[PROPORTIONAL MALE]]</f>
        <v>1.2632121293432164E-8</v>
      </c>
      <c r="AL1666" s="2">
        <f t="shared" ref="AL1666:AL1729" si="26">PEARSON(E:E,AI:AI)</f>
        <v>-0.46793335875704306</v>
      </c>
      <c r="AM1666">
        <v>2.4289709999999999E-2</v>
      </c>
      <c r="AN1666">
        <v>3.6802590000000003E-2</v>
      </c>
      <c r="AO1666">
        <v>5.4173414000000003E-2</v>
      </c>
      <c r="AP1666">
        <v>2.6939496E-2</v>
      </c>
      <c r="AQ1666">
        <v>2.0315030000000001E-2</v>
      </c>
      <c r="AR1666">
        <v>2.3848080000000001E-2</v>
      </c>
      <c r="AS1666">
        <v>9.2153689999999996E-2</v>
      </c>
      <c r="AT1666">
        <v>8.2143380000000002E-2</v>
      </c>
      <c r="AU1666">
        <v>6.53614E-2</v>
      </c>
      <c r="AV1666">
        <v>7.0808189999999993E-2</v>
      </c>
      <c r="AW1666">
        <v>6.0061827000000005E-2</v>
      </c>
      <c r="AX1666">
        <v>5.593994E-2</v>
      </c>
      <c r="AY1666">
        <v>6.3594880000000006E-2</v>
      </c>
      <c r="AZ1666">
        <v>5.6675990000000002E-2</v>
      </c>
      <c r="BA1666">
        <v>5.8148094000000004E-2</v>
      </c>
      <c r="BB1666">
        <v>6.1828352999999996E-2</v>
      </c>
      <c r="BC1666">
        <v>4.5929632999999997E-2</v>
      </c>
      <c r="BD1666">
        <v>4.0188427999999998E-2</v>
      </c>
      <c r="BE1666">
        <v>3.1061387000000003E-2</v>
      </c>
      <c r="BF1666">
        <v>2.9736492999999999E-2</v>
      </c>
      <c r="BG1666">
        <v>24007</v>
      </c>
      <c r="BH1666">
        <v>20816</v>
      </c>
      <c r="BI1666">
        <v>1070</v>
      </c>
      <c r="BJ1666">
        <v>3311</v>
      </c>
      <c r="BK1666">
        <v>1137</v>
      </c>
      <c r="BL1666">
        <v>0.16148506000000001</v>
      </c>
      <c r="BM1666">
        <v>0.49969816</v>
      </c>
      <c r="BN1666">
        <v>0.17159674</v>
      </c>
      <c r="BO1666">
        <v>3707</v>
      </c>
      <c r="BP1666">
        <v>1.8</v>
      </c>
      <c r="BQ1666">
        <v>39.200000000000003</v>
      </c>
      <c r="BR1666">
        <v>653</v>
      </c>
      <c r="BS1666">
        <v>277</v>
      </c>
      <c r="BT1666">
        <v>636</v>
      </c>
      <c r="BU1666">
        <v>150</v>
      </c>
      <c r="BV1666">
        <v>310</v>
      </c>
      <c r="BW1666">
        <v>283</v>
      </c>
      <c r="BX1666">
        <v>248</v>
      </c>
      <c r="BY1666">
        <v>2035</v>
      </c>
      <c r="BZ1666">
        <v>1052</v>
      </c>
      <c r="CA1666">
        <v>2267</v>
      </c>
      <c r="CB1666">
        <v>1331</v>
      </c>
      <c r="CC1666">
        <v>109</v>
      </c>
      <c r="CD1666">
        <v>0.17615322999999999</v>
      </c>
      <c r="CE1666">
        <v>7.4723499999999998E-2</v>
      </c>
      <c r="CF1666">
        <v>0.17156729999999998</v>
      </c>
      <c r="CG1666">
        <v>4.0463987999999999E-2</v>
      </c>
      <c r="CH1666">
        <v>8.3625569999999996E-2</v>
      </c>
      <c r="CI1666">
        <v>7.6342049999999995E-2</v>
      </c>
      <c r="CJ1666">
        <v>6.6900459999999995E-2</v>
      </c>
      <c r="CK1666">
        <v>0.54896140000000004</v>
      </c>
      <c r="CL1666">
        <v>0.28378743000000001</v>
      </c>
      <c r="CM1666">
        <v>0.61154573999999995</v>
      </c>
      <c r="CN1666">
        <v>0.35905045000000002</v>
      </c>
      <c r="CO1666">
        <v>2.9403829999999999E-2</v>
      </c>
      <c r="CP1666">
        <v>37293</v>
      </c>
      <c r="CQ1666">
        <v>28895</v>
      </c>
      <c r="CR1666">
        <v>921</v>
      </c>
      <c r="CS1666">
        <v>1990</v>
      </c>
      <c r="CT1666">
        <v>640</v>
      </c>
      <c r="CU1666">
        <v>0.25936355999999999</v>
      </c>
      <c r="CV1666">
        <v>0.5604055</v>
      </c>
      <c r="CW1666">
        <v>0.18023091999999999</v>
      </c>
      <c r="CX1666">
        <v>132427872</v>
      </c>
      <c r="CY1666">
        <v>3</v>
      </c>
      <c r="CZ1666">
        <v>1380</v>
      </c>
      <c r="DA1666">
        <v>150</v>
      </c>
      <c r="DB1666">
        <v>1230</v>
      </c>
      <c r="DC1666">
        <v>0.10869565</v>
      </c>
      <c r="DD1666">
        <v>0.8913044</v>
      </c>
    </row>
    <row r="1667" spans="1:108" x14ac:dyDescent="0.3">
      <c r="A1667">
        <v>1665</v>
      </c>
      <c r="B1667">
        <v>20360</v>
      </c>
      <c r="C1667" s="1" t="s">
        <v>1765</v>
      </c>
      <c r="D1667">
        <v>853</v>
      </c>
      <c r="E1667">
        <v>10969</v>
      </c>
      <c r="F1667">
        <v>5890</v>
      </c>
      <c r="G1667">
        <v>5079</v>
      </c>
      <c r="H1667">
        <f>SUM(male_female_comparison_df[[#This Row],[inhabitants_female]:[inhabitants_male]])</f>
        <v>10969</v>
      </c>
      <c r="I1667">
        <f>male_female_comparison_df[[#This Row],[INHABITANTS_TOTAL2]]-male_female_comparison_df[[#This Row],[inhabitants_total]]</f>
        <v>0</v>
      </c>
      <c r="J1667">
        <f>male_female_comparison_df[[#This Row],[inhabitants_male]]/(male_female_comparison_df[[#This Row],[inhabitants_total]])</f>
        <v>0.46303218160269849</v>
      </c>
      <c r="L1667">
        <v>46</v>
      </c>
      <c r="M1667">
        <v>279</v>
      </c>
      <c r="N1667">
        <v>368</v>
      </c>
      <c r="O1667">
        <v>480</v>
      </c>
      <c r="P1667">
        <v>202</v>
      </c>
      <c r="Q1667">
        <v>198</v>
      </c>
      <c r="R1667">
        <v>244</v>
      </c>
      <c r="S1667">
        <v>706</v>
      </c>
      <c r="T1667">
        <v>732</v>
      </c>
      <c r="U1667">
        <v>692</v>
      </c>
      <c r="V1667">
        <v>606</v>
      </c>
      <c r="W1667">
        <v>564</v>
      </c>
      <c r="X1667">
        <v>629</v>
      </c>
      <c r="Y1667">
        <v>693</v>
      </c>
      <c r="Z1667">
        <v>680</v>
      </c>
      <c r="AA1667">
        <v>845</v>
      </c>
      <c r="AB1667">
        <v>1006</v>
      </c>
      <c r="AC1667">
        <v>738</v>
      </c>
      <c r="AD1667">
        <v>517</v>
      </c>
      <c r="AE1667">
        <v>387</v>
      </c>
      <c r="AF1667">
        <v>403</v>
      </c>
      <c r="AG1667">
        <v>838.74347</v>
      </c>
      <c r="AH1667">
        <v>0.53696780000000011</v>
      </c>
      <c r="AI1667">
        <v>0.4630322</v>
      </c>
      <c r="AJ1667" s="2">
        <f>SUM(male_female_comparison_df[[#This Row],[inhabitants_proportional_male]],male_female_comparison_df[[#This Row],[inhabitants_proportional_female]])</f>
        <v>1</v>
      </c>
      <c r="AK1667" s="2">
        <f>male_female_comparison_df[[#This Row],[inhabitants_proportional_male]]-male_female_comparison_df[[#This Row],[PROPORTIONAL MALE]]</f>
        <v>1.8397301515538089E-8</v>
      </c>
      <c r="AL1667" s="2">
        <f t="shared" si="26"/>
        <v>-0.46793335875704306</v>
      </c>
      <c r="AM1667">
        <v>2.5435317000000002E-2</v>
      </c>
      <c r="AN1667">
        <v>3.3549092999999995E-2</v>
      </c>
      <c r="AO1667">
        <v>4.3759685E-2</v>
      </c>
      <c r="AP1667">
        <v>1.8415535E-2</v>
      </c>
      <c r="AQ1667">
        <v>1.805087E-2</v>
      </c>
      <c r="AR1667">
        <v>2.2244507E-2</v>
      </c>
      <c r="AS1667">
        <v>6.4363204000000007E-2</v>
      </c>
      <c r="AT1667">
        <v>6.6733524000000002E-2</v>
      </c>
      <c r="AU1667">
        <v>6.3086879999999998E-2</v>
      </c>
      <c r="AV1667">
        <v>5.5246602999999998E-2</v>
      </c>
      <c r="AW1667">
        <v>5.1417629999999999E-2</v>
      </c>
      <c r="AX1667">
        <v>5.7343422999999998E-2</v>
      </c>
      <c r="AY1667">
        <v>6.3178049999999999E-2</v>
      </c>
      <c r="AZ1667">
        <v>6.1992887000000003E-2</v>
      </c>
      <c r="BA1667">
        <v>7.7035279999999998E-2</v>
      </c>
      <c r="BB1667">
        <v>9.1713009999999998E-2</v>
      </c>
      <c r="BC1667">
        <v>6.7280515999999999E-2</v>
      </c>
      <c r="BD1667">
        <v>4.7132827000000002E-2</v>
      </c>
      <c r="BE1667">
        <v>3.528125E-2</v>
      </c>
      <c r="BF1667">
        <v>3.6739903999999997E-2</v>
      </c>
      <c r="BG1667">
        <v>19768</v>
      </c>
      <c r="BH1667">
        <v>18042</v>
      </c>
      <c r="BI1667">
        <v>2025</v>
      </c>
      <c r="BJ1667">
        <v>6600</v>
      </c>
      <c r="BK1667">
        <v>892</v>
      </c>
      <c r="BL1667">
        <v>0.18248175</v>
      </c>
      <c r="BM1667">
        <v>0.59475535000000002</v>
      </c>
      <c r="BN1667">
        <v>8.0382090000000003E-2</v>
      </c>
      <c r="BO1667">
        <v>6304</v>
      </c>
      <c r="BP1667">
        <v>1.7</v>
      </c>
      <c r="BQ1667">
        <v>39.1</v>
      </c>
      <c r="BR1667">
        <v>758</v>
      </c>
      <c r="BS1667">
        <v>246</v>
      </c>
      <c r="BT1667">
        <v>967</v>
      </c>
      <c r="BU1667">
        <v>256</v>
      </c>
      <c r="BV1667">
        <v>482</v>
      </c>
      <c r="BW1667">
        <v>370</v>
      </c>
      <c r="BX1667">
        <v>322</v>
      </c>
      <c r="BY1667">
        <v>3189</v>
      </c>
      <c r="BZ1667">
        <v>2162</v>
      </c>
      <c r="CA1667">
        <v>3435</v>
      </c>
      <c r="CB1667">
        <v>2696</v>
      </c>
      <c r="CC1667">
        <v>173</v>
      </c>
      <c r="CD1667">
        <v>0.12024112000000001</v>
      </c>
      <c r="CE1667">
        <v>3.9022844000000001E-2</v>
      </c>
      <c r="CF1667">
        <v>0.15339467000000001</v>
      </c>
      <c r="CG1667">
        <v>4.0609136000000004E-2</v>
      </c>
      <c r="CH1667">
        <v>7.6459390000000002E-2</v>
      </c>
      <c r="CI1667">
        <v>5.8692895000000002E-2</v>
      </c>
      <c r="CJ1667">
        <v>5.1078680000000001E-2</v>
      </c>
      <c r="CK1667">
        <v>0.50586927000000004</v>
      </c>
      <c r="CL1667">
        <v>0.34295683999999999</v>
      </c>
      <c r="CM1667">
        <v>0.54489213000000003</v>
      </c>
      <c r="CN1667">
        <v>0.42766496999999998</v>
      </c>
      <c r="CO1667">
        <v>2.7442892999999999E-2</v>
      </c>
      <c r="CP1667">
        <v>29265</v>
      </c>
      <c r="CQ1667">
        <v>24041</v>
      </c>
      <c r="CR1667">
        <v>2178</v>
      </c>
      <c r="CS1667">
        <v>3648</v>
      </c>
      <c r="CT1667">
        <v>477</v>
      </c>
      <c r="CU1667">
        <v>0.34554973</v>
      </c>
      <c r="CV1667">
        <v>0.57877200000000006</v>
      </c>
      <c r="CW1667">
        <v>7.5678250000000002E-2</v>
      </c>
      <c r="CX1667">
        <v>184458512</v>
      </c>
      <c r="CY1667">
        <v>6</v>
      </c>
      <c r="CZ1667">
        <v>1218</v>
      </c>
      <c r="DA1667">
        <v>300</v>
      </c>
      <c r="DB1667">
        <v>918</v>
      </c>
      <c r="DC1667">
        <v>0.24630542</v>
      </c>
      <c r="DD1667">
        <v>0.75369459999999999</v>
      </c>
    </row>
    <row r="1668" spans="1:108" x14ac:dyDescent="0.3">
      <c r="A1668">
        <v>1666</v>
      </c>
      <c r="B1668">
        <v>20500</v>
      </c>
      <c r="C1668" s="1" t="s">
        <v>1766</v>
      </c>
      <c r="D1668">
        <v>853</v>
      </c>
      <c r="E1668">
        <v>6467</v>
      </c>
      <c r="F1668">
        <v>3505</v>
      </c>
      <c r="G1668">
        <v>2962</v>
      </c>
      <c r="H1668">
        <f>SUM(male_female_comparison_df[[#This Row],[inhabitants_female]:[inhabitants_male]])</f>
        <v>6467</v>
      </c>
      <c r="I1668">
        <f>male_female_comparison_df[[#This Row],[INHABITANTS_TOTAL2]]-male_female_comparison_df[[#This Row],[inhabitants_total]]</f>
        <v>0</v>
      </c>
      <c r="J1668">
        <f>male_female_comparison_df[[#This Row],[inhabitants_male]]/(male_female_comparison_df[[#This Row],[inhabitants_total]])</f>
        <v>0.45801762795732176</v>
      </c>
      <c r="L1668">
        <v>37</v>
      </c>
      <c r="M1668">
        <v>109</v>
      </c>
      <c r="N1668">
        <v>86</v>
      </c>
      <c r="O1668">
        <v>93</v>
      </c>
      <c r="P1668">
        <v>47</v>
      </c>
      <c r="Q1668">
        <v>34</v>
      </c>
      <c r="R1668">
        <v>146</v>
      </c>
      <c r="S1668">
        <v>1811</v>
      </c>
      <c r="T1668">
        <v>1221</v>
      </c>
      <c r="U1668">
        <v>570</v>
      </c>
      <c r="V1668">
        <v>314</v>
      </c>
      <c r="W1668">
        <v>229</v>
      </c>
      <c r="X1668">
        <v>183</v>
      </c>
      <c r="Y1668">
        <v>191</v>
      </c>
      <c r="Z1668">
        <v>165</v>
      </c>
      <c r="AA1668">
        <v>199</v>
      </c>
      <c r="AB1668">
        <v>260</v>
      </c>
      <c r="AC1668">
        <v>245</v>
      </c>
      <c r="AD1668">
        <v>166</v>
      </c>
      <c r="AE1668">
        <v>162</v>
      </c>
      <c r="AF1668">
        <v>236</v>
      </c>
      <c r="AG1668">
        <v>6706.8364000000001</v>
      </c>
      <c r="AH1668">
        <v>0.54198234999999995</v>
      </c>
      <c r="AI1668">
        <v>0.45801762000000001</v>
      </c>
      <c r="AJ1668" s="2">
        <f>SUM(male_female_comparison_df[[#This Row],[inhabitants_proportional_male]],male_female_comparison_df[[#This Row],[inhabitants_proportional_female]])</f>
        <v>0.99999996999999996</v>
      </c>
      <c r="AK1668" s="2">
        <f>male_female_comparison_df[[#This Row],[inhabitants_proportional_male]]-male_female_comparison_df[[#This Row],[PROPORTIONAL MALE]]</f>
        <v>-7.9573217459660839E-9</v>
      </c>
      <c r="AL1668" s="2">
        <f t="shared" si="26"/>
        <v>-0.46793335875704306</v>
      </c>
      <c r="AM1668">
        <v>1.6854801999999999E-2</v>
      </c>
      <c r="AN1668">
        <v>1.3298283000000001E-2</v>
      </c>
      <c r="AO1668">
        <v>1.4380701999999999E-2</v>
      </c>
      <c r="AP1668">
        <v>7.2676665000000005E-3</v>
      </c>
      <c r="AQ1668">
        <v>5.2574607999999997E-3</v>
      </c>
      <c r="AR1668">
        <v>2.2576155000000001E-2</v>
      </c>
      <c r="AS1668">
        <v>0.28003709999999998</v>
      </c>
      <c r="AT1668">
        <v>0.18880469999999999</v>
      </c>
      <c r="AU1668">
        <v>8.8139789999999996E-2</v>
      </c>
      <c r="AV1668">
        <v>4.8554197E-2</v>
      </c>
      <c r="AW1668">
        <v>3.5410546000000001E-2</v>
      </c>
      <c r="AX1668">
        <v>2.8297510000000001E-2</v>
      </c>
      <c r="AY1668">
        <v>2.9534560000000001E-2</v>
      </c>
      <c r="AZ1668">
        <v>2.5514147999999997E-2</v>
      </c>
      <c r="BA1668">
        <v>3.0771610000000001E-2</v>
      </c>
      <c r="BB1668">
        <v>4.0204110000000001E-2</v>
      </c>
      <c r="BC1668">
        <v>3.7884645000000002E-2</v>
      </c>
      <c r="BD1668">
        <v>2.5668779999999999E-2</v>
      </c>
      <c r="BE1668">
        <v>2.5050255E-2</v>
      </c>
      <c r="BF1668">
        <v>3.6492966000000002E-2</v>
      </c>
      <c r="BG1668">
        <v>18996</v>
      </c>
      <c r="BH1668">
        <v>15939</v>
      </c>
      <c r="BI1668">
        <v>2133</v>
      </c>
      <c r="BJ1668">
        <v>3049</v>
      </c>
      <c r="BK1668">
        <v>780</v>
      </c>
      <c r="BL1668">
        <v>0.33717990000000003</v>
      </c>
      <c r="BM1668">
        <v>0.48197912999999998</v>
      </c>
      <c r="BN1668">
        <v>0.123300664</v>
      </c>
      <c r="BO1668">
        <v>4303</v>
      </c>
      <c r="BP1668">
        <v>1.5</v>
      </c>
      <c r="BQ1668">
        <v>34.9</v>
      </c>
      <c r="BR1668">
        <v>1783</v>
      </c>
      <c r="BS1668">
        <v>580</v>
      </c>
      <c r="BT1668">
        <v>247</v>
      </c>
      <c r="BU1668">
        <v>95</v>
      </c>
      <c r="BV1668">
        <v>149</v>
      </c>
      <c r="BW1668">
        <v>76</v>
      </c>
      <c r="BX1668">
        <v>61</v>
      </c>
      <c r="BY1668">
        <v>3333</v>
      </c>
      <c r="BZ1668">
        <v>729</v>
      </c>
      <c r="CA1668">
        <v>1146</v>
      </c>
      <c r="CB1668">
        <v>3073</v>
      </c>
      <c r="CC1668">
        <v>84</v>
      </c>
      <c r="CD1668">
        <v>0.41436207000000003</v>
      </c>
      <c r="CE1668">
        <v>0.13478968</v>
      </c>
      <c r="CF1668">
        <v>5.7401814000000002E-2</v>
      </c>
      <c r="CG1668">
        <v>2.2077619999999999E-2</v>
      </c>
      <c r="CH1668">
        <v>3.4627005000000002E-2</v>
      </c>
      <c r="CI1668">
        <v>1.7662096999999998E-2</v>
      </c>
      <c r="CJ1668">
        <v>1.4176156000000001E-2</v>
      </c>
      <c r="CK1668">
        <v>0.77457589999999998</v>
      </c>
      <c r="CL1668">
        <v>0.16941667999999999</v>
      </c>
      <c r="CM1668">
        <v>0.26632582999999999</v>
      </c>
      <c r="CN1668">
        <v>0.71415293000000002</v>
      </c>
      <c r="CO1668">
        <v>1.9521264E-2</v>
      </c>
      <c r="CP1668">
        <v>26411</v>
      </c>
      <c r="CQ1668">
        <v>19741</v>
      </c>
      <c r="CR1668">
        <v>1926</v>
      </c>
      <c r="CS1668">
        <v>1740</v>
      </c>
      <c r="CT1668">
        <v>500</v>
      </c>
      <c r="CU1668">
        <v>0.46231398000000001</v>
      </c>
      <c r="CV1668">
        <v>0.41766681999999999</v>
      </c>
      <c r="CW1668">
        <v>0.120019205</v>
      </c>
      <c r="CX1668">
        <v>110026176</v>
      </c>
      <c r="CY1668">
        <v>0</v>
      </c>
      <c r="CZ1668">
        <v>314</v>
      </c>
      <c r="DA1668">
        <v>125</v>
      </c>
      <c r="DB1668">
        <v>189</v>
      </c>
      <c r="DC1668">
        <v>0.39808916999999999</v>
      </c>
      <c r="DD1668">
        <v>0.60191079999999997</v>
      </c>
    </row>
    <row r="1669" spans="1:108" x14ac:dyDescent="0.3">
      <c r="A1669">
        <v>1667</v>
      </c>
      <c r="B1669">
        <v>21140</v>
      </c>
      <c r="C1669" s="1" t="s">
        <v>1767</v>
      </c>
      <c r="D1669">
        <v>529</v>
      </c>
      <c r="E1669">
        <v>1301</v>
      </c>
      <c r="F1669">
        <v>633</v>
      </c>
      <c r="G1669">
        <v>668</v>
      </c>
      <c r="H1669">
        <f>SUM(male_female_comparison_df[[#This Row],[inhabitants_female]:[inhabitants_male]])</f>
        <v>1301</v>
      </c>
      <c r="I1669">
        <f>male_female_comparison_df[[#This Row],[INHABITANTS_TOTAL2]]-male_female_comparison_df[[#This Row],[inhabitants_total]]</f>
        <v>0</v>
      </c>
      <c r="J1669">
        <f>male_female_comparison_df[[#This Row],[inhabitants_male]]/(male_female_comparison_df[[#This Row],[inhabitants_total]])</f>
        <v>0.51345119139123752</v>
      </c>
      <c r="L1669">
        <v>46</v>
      </c>
      <c r="M1669">
        <v>22</v>
      </c>
      <c r="N1669">
        <v>56</v>
      </c>
      <c r="O1669">
        <v>113</v>
      </c>
      <c r="P1669">
        <v>34</v>
      </c>
      <c r="Q1669">
        <v>29</v>
      </c>
      <c r="R1669">
        <v>18</v>
      </c>
      <c r="S1669">
        <v>32</v>
      </c>
      <c r="T1669">
        <v>42</v>
      </c>
      <c r="U1669">
        <v>44</v>
      </c>
      <c r="V1669">
        <v>75</v>
      </c>
      <c r="W1669">
        <v>68</v>
      </c>
      <c r="X1669">
        <v>120</v>
      </c>
      <c r="Y1669">
        <v>98</v>
      </c>
      <c r="Z1669">
        <v>93</v>
      </c>
      <c r="AA1669">
        <v>111</v>
      </c>
      <c r="AB1669">
        <v>129</v>
      </c>
      <c r="AC1669">
        <v>91</v>
      </c>
      <c r="AD1669">
        <v>44</v>
      </c>
      <c r="AE1669">
        <v>38</v>
      </c>
      <c r="AF1669">
        <v>44</v>
      </c>
      <c r="AG1669">
        <v>26.489371999999996</v>
      </c>
      <c r="AH1669">
        <v>0.4865488</v>
      </c>
      <c r="AI1669">
        <v>0.5134512</v>
      </c>
      <c r="AJ1669" s="2">
        <f>SUM(male_female_comparison_df[[#This Row],[inhabitants_proportional_male]],male_female_comparison_df[[#This Row],[inhabitants_proportional_female]])</f>
        <v>1</v>
      </c>
      <c r="AK1669" s="2">
        <f>male_female_comparison_df[[#This Row],[inhabitants_proportional_male]]-male_female_comparison_df[[#This Row],[PROPORTIONAL MALE]]</f>
        <v>8.6087624806552299E-9</v>
      </c>
      <c r="AL1669" s="2">
        <f t="shared" si="26"/>
        <v>-0.46793335875704306</v>
      </c>
      <c r="AM1669">
        <v>1.6910069E-2</v>
      </c>
      <c r="AN1669">
        <v>4.3043810000000002E-2</v>
      </c>
      <c r="AO1669">
        <v>8.6856260000000005E-2</v>
      </c>
      <c r="AP1669">
        <v>2.6133744E-2</v>
      </c>
      <c r="AQ1669">
        <v>2.2290546000000001E-2</v>
      </c>
      <c r="AR1669">
        <v>1.3835511000000002E-2</v>
      </c>
      <c r="AS1669">
        <v>2.4596463999999998E-2</v>
      </c>
      <c r="AT1669">
        <v>3.2282859999999997E-2</v>
      </c>
      <c r="AU1669">
        <v>3.3820137E-2</v>
      </c>
      <c r="AV1669">
        <v>5.7647962000000004E-2</v>
      </c>
      <c r="AW1669">
        <v>5.2267488000000001E-2</v>
      </c>
      <c r="AX1669">
        <v>9.2236739999999998E-2</v>
      </c>
      <c r="AY1669">
        <v>7.5326669999999998E-2</v>
      </c>
      <c r="AZ1669">
        <v>7.1483480000000002E-2</v>
      </c>
      <c r="BA1669">
        <v>8.5318980000000003E-2</v>
      </c>
      <c r="BB1669">
        <v>9.9154494999999995E-2</v>
      </c>
      <c r="BC1669">
        <v>6.9946190000000005E-2</v>
      </c>
      <c r="BD1669">
        <v>3.3820137E-2</v>
      </c>
      <c r="BE1669">
        <v>2.9208299999999996E-2</v>
      </c>
      <c r="BF1669">
        <v>3.3820137E-2</v>
      </c>
      <c r="BG1669">
        <v>25496</v>
      </c>
      <c r="BH1669">
        <v>21235</v>
      </c>
      <c r="BI1669">
        <v>198</v>
      </c>
      <c r="BJ1669">
        <v>629</v>
      </c>
      <c r="BK1669">
        <v>226</v>
      </c>
      <c r="BL1669">
        <v>0.15034169</v>
      </c>
      <c r="BM1669">
        <v>0.47760059999999993</v>
      </c>
      <c r="BN1669">
        <v>0.17160212999999999</v>
      </c>
      <c r="BO1669">
        <v>600</v>
      </c>
      <c r="BP1669">
        <v>2.1</v>
      </c>
      <c r="BQ1669">
        <v>46.5</v>
      </c>
      <c r="BR1669">
        <v>17</v>
      </c>
      <c r="BS1669">
        <v>7</v>
      </c>
      <c r="BT1669">
        <v>141</v>
      </c>
      <c r="BU1669">
        <v>19</v>
      </c>
      <c r="BV1669">
        <v>61</v>
      </c>
      <c r="BW1669">
        <v>80</v>
      </c>
      <c r="BX1669">
        <v>54</v>
      </c>
      <c r="BY1669">
        <v>228</v>
      </c>
      <c r="BZ1669">
        <v>233</v>
      </c>
      <c r="CA1669">
        <v>479</v>
      </c>
      <c r="CB1669">
        <v>106</v>
      </c>
      <c r="CC1669">
        <v>15</v>
      </c>
      <c r="CD1669">
        <v>2.8333333999999998E-2</v>
      </c>
      <c r="CE1669">
        <v>1.1666667E-2</v>
      </c>
      <c r="CF1669">
        <v>0.23499999999999999</v>
      </c>
      <c r="CG1669">
        <v>3.1666666000000003E-2</v>
      </c>
      <c r="CH1669">
        <v>0.10166667</v>
      </c>
      <c r="CI1669">
        <v>0.13333333999999999</v>
      </c>
      <c r="CJ1669">
        <v>0.09</v>
      </c>
      <c r="CK1669">
        <v>0.38</v>
      </c>
      <c r="CL1669">
        <v>0.38833331999999998</v>
      </c>
      <c r="CM1669">
        <v>0.79833335000000005</v>
      </c>
      <c r="CN1669">
        <v>0.17666666</v>
      </c>
      <c r="CO1669">
        <v>2.5000000000000001E-2</v>
      </c>
      <c r="CP1669">
        <v>44092</v>
      </c>
      <c r="CQ1669">
        <v>36364</v>
      </c>
      <c r="CR1669">
        <v>136</v>
      </c>
      <c r="CS1669">
        <v>343</v>
      </c>
      <c r="CT1669">
        <v>126</v>
      </c>
      <c r="CU1669">
        <v>0.22479339000000001</v>
      </c>
      <c r="CV1669">
        <v>0.56694215999999997</v>
      </c>
      <c r="CW1669">
        <v>0.20826447000000001</v>
      </c>
      <c r="CX1669">
        <v>26675778</v>
      </c>
      <c r="CY1669">
        <v>814</v>
      </c>
      <c r="CZ1669">
        <v>615</v>
      </c>
      <c r="DA1669">
        <v>103</v>
      </c>
      <c r="DB1669">
        <v>512</v>
      </c>
      <c r="DC1669">
        <v>0.16747967999999999</v>
      </c>
      <c r="DD1669">
        <v>0.8325203000000001</v>
      </c>
    </row>
    <row r="1670" spans="1:108" x14ac:dyDescent="0.3">
      <c r="A1670">
        <v>1668</v>
      </c>
      <c r="B1670">
        <v>21160</v>
      </c>
      <c r="C1670" s="1" t="s">
        <v>1768</v>
      </c>
      <c r="D1670">
        <v>529</v>
      </c>
      <c r="E1670">
        <v>1746</v>
      </c>
      <c r="F1670">
        <v>853</v>
      </c>
      <c r="G1670">
        <v>893</v>
      </c>
      <c r="H1670">
        <f>SUM(male_female_comparison_df[[#This Row],[inhabitants_female]:[inhabitants_male]])</f>
        <v>1746</v>
      </c>
      <c r="I1670">
        <f>male_female_comparison_df[[#This Row],[INHABITANTS_TOTAL2]]-male_female_comparison_df[[#This Row],[inhabitants_total]]</f>
        <v>0</v>
      </c>
      <c r="J1670">
        <f>male_female_comparison_df[[#This Row],[inhabitants_male]]/(male_female_comparison_df[[#This Row],[inhabitants_total]])</f>
        <v>0.51145475372279492</v>
      </c>
      <c r="L1670">
        <v>41</v>
      </c>
      <c r="M1670">
        <v>74</v>
      </c>
      <c r="N1670">
        <v>81</v>
      </c>
      <c r="O1670">
        <v>141</v>
      </c>
      <c r="P1670">
        <v>71</v>
      </c>
      <c r="Q1670">
        <v>35</v>
      </c>
      <c r="R1670">
        <v>32</v>
      </c>
      <c r="S1670">
        <v>45</v>
      </c>
      <c r="T1670">
        <v>61</v>
      </c>
      <c r="U1670">
        <v>92</v>
      </c>
      <c r="V1670">
        <v>101</v>
      </c>
      <c r="W1670">
        <v>135</v>
      </c>
      <c r="X1670">
        <v>131</v>
      </c>
      <c r="Y1670">
        <v>148</v>
      </c>
      <c r="Z1670">
        <v>168</v>
      </c>
      <c r="AA1670">
        <v>147</v>
      </c>
      <c r="AB1670">
        <v>114</v>
      </c>
      <c r="AC1670">
        <v>70</v>
      </c>
      <c r="AD1670">
        <v>58</v>
      </c>
      <c r="AE1670">
        <v>21</v>
      </c>
      <c r="AF1670">
        <v>21</v>
      </c>
      <c r="AG1670">
        <v>36.617816999999995</v>
      </c>
      <c r="AH1670">
        <v>0.48854523999999999</v>
      </c>
      <c r="AI1670">
        <v>0.51145476000000001</v>
      </c>
      <c r="AJ1670" s="2">
        <f>SUM(male_female_comparison_df[[#This Row],[inhabitants_proportional_male]],male_female_comparison_df[[#This Row],[inhabitants_proportional_female]])</f>
        <v>1</v>
      </c>
      <c r="AK1670" s="2">
        <f>male_female_comparison_df[[#This Row],[inhabitants_proportional_male]]-male_female_comparison_df[[#This Row],[PROPORTIONAL MALE]]</f>
        <v>6.2772050890558262E-9</v>
      </c>
      <c r="AL1670" s="2">
        <f t="shared" si="26"/>
        <v>-0.46793335875704306</v>
      </c>
      <c r="AM1670">
        <v>4.2382589999999998E-2</v>
      </c>
      <c r="AN1670">
        <v>4.6391750000000002E-2</v>
      </c>
      <c r="AO1670">
        <v>8.0756016E-2</v>
      </c>
      <c r="AP1670">
        <v>4.0664375000000003E-2</v>
      </c>
      <c r="AQ1670">
        <v>2.0045818999999999E-2</v>
      </c>
      <c r="AR1670">
        <v>1.8327606999999999E-2</v>
      </c>
      <c r="AS1670">
        <v>2.5773196000000002E-2</v>
      </c>
      <c r="AT1670">
        <v>3.4936997999999997E-2</v>
      </c>
      <c r="AU1670">
        <v>5.2691865999999997E-2</v>
      </c>
      <c r="AV1670">
        <v>5.7846504999999999E-2</v>
      </c>
      <c r="AW1670">
        <v>7.7319584999999996E-2</v>
      </c>
      <c r="AX1670">
        <v>7.5028635999999996E-2</v>
      </c>
      <c r="AY1670">
        <v>8.4765179999999996E-2</v>
      </c>
      <c r="AZ1670">
        <v>9.6219935000000006E-2</v>
      </c>
      <c r="BA1670">
        <v>8.4192439999999993E-2</v>
      </c>
      <c r="BB1670">
        <v>6.5292099999999992E-2</v>
      </c>
      <c r="BC1670">
        <v>4.0091637999999999E-2</v>
      </c>
      <c r="BD1670">
        <v>3.3218786E-2</v>
      </c>
      <c r="BE1670">
        <v>1.2027491999999999E-2</v>
      </c>
      <c r="BF1670">
        <v>1.2027491999999999E-2</v>
      </c>
      <c r="BG1670">
        <v>32693</v>
      </c>
      <c r="BH1670">
        <v>25697</v>
      </c>
      <c r="BI1670">
        <v>178</v>
      </c>
      <c r="BJ1670">
        <v>694</v>
      </c>
      <c r="BK1670">
        <v>446</v>
      </c>
      <c r="BL1670">
        <v>0.10366918999999999</v>
      </c>
      <c r="BM1670">
        <v>0.40419337</v>
      </c>
      <c r="BN1670">
        <v>0.25975536999999999</v>
      </c>
      <c r="BO1670">
        <v>710</v>
      </c>
      <c r="BP1670">
        <v>2.5</v>
      </c>
      <c r="BQ1670">
        <v>49.2</v>
      </c>
      <c r="BR1670">
        <v>13</v>
      </c>
      <c r="BS1670">
        <v>9</v>
      </c>
      <c r="BT1670">
        <v>222</v>
      </c>
      <c r="BU1670">
        <v>65</v>
      </c>
      <c r="BV1670">
        <v>105</v>
      </c>
      <c r="BW1670">
        <v>105</v>
      </c>
      <c r="BX1670">
        <v>85</v>
      </c>
      <c r="BY1670">
        <v>293</v>
      </c>
      <c r="BZ1670">
        <v>197</v>
      </c>
      <c r="CA1670">
        <v>675</v>
      </c>
      <c r="CB1670">
        <v>25</v>
      </c>
      <c r="CC1670">
        <v>10</v>
      </c>
      <c r="CD1670">
        <v>1.8309860000000001E-2</v>
      </c>
      <c r="CE1670">
        <v>1.26760565E-2</v>
      </c>
      <c r="CF1670">
        <v>0.31267603999999999</v>
      </c>
      <c r="CG1670">
        <v>9.1549290000000005E-2</v>
      </c>
      <c r="CH1670">
        <v>0.14788731999999999</v>
      </c>
      <c r="CI1670">
        <v>0.14788731999999999</v>
      </c>
      <c r="CJ1670">
        <v>0.11971830999999999</v>
      </c>
      <c r="CK1670">
        <v>0.41267607000000001</v>
      </c>
      <c r="CL1670">
        <v>0.27746478000000002</v>
      </c>
      <c r="CM1670">
        <v>0.9507042</v>
      </c>
      <c r="CN1670">
        <v>3.5211270000000003E-2</v>
      </c>
      <c r="CO1670">
        <v>1.4084507E-2</v>
      </c>
      <c r="CP1670">
        <v>61493</v>
      </c>
      <c r="CQ1670">
        <v>50387</v>
      </c>
      <c r="CR1670">
        <v>72</v>
      </c>
      <c r="CS1670">
        <v>381</v>
      </c>
      <c r="CT1670">
        <v>251</v>
      </c>
      <c r="CU1670">
        <v>0.10227273000000001</v>
      </c>
      <c r="CV1670">
        <v>0.54119319999999993</v>
      </c>
      <c r="CW1670">
        <v>0.35653409999999996</v>
      </c>
      <c r="CX1670">
        <v>43291088</v>
      </c>
      <c r="CY1670">
        <v>857</v>
      </c>
      <c r="CZ1670">
        <v>743</v>
      </c>
      <c r="DA1670">
        <v>77</v>
      </c>
      <c r="DB1670">
        <v>666</v>
      </c>
      <c r="DC1670">
        <v>0.10363392</v>
      </c>
      <c r="DD1670">
        <v>0.89636605999999996</v>
      </c>
    </row>
    <row r="1671" spans="1:108" x14ac:dyDescent="0.3">
      <c r="A1671">
        <v>1669</v>
      </c>
      <c r="B1671">
        <v>21195</v>
      </c>
      <c r="C1671" s="1" t="s">
        <v>1769</v>
      </c>
      <c r="D1671">
        <v>529</v>
      </c>
      <c r="E1671">
        <v>222</v>
      </c>
      <c r="F1671">
        <v>109</v>
      </c>
      <c r="G1671">
        <v>113</v>
      </c>
      <c r="H1671">
        <f>SUM(male_female_comparison_df[[#This Row],[inhabitants_female]:[inhabitants_male]])</f>
        <v>222</v>
      </c>
      <c r="I1671">
        <f>male_female_comparison_df[[#This Row],[INHABITANTS_TOTAL2]]-male_female_comparison_df[[#This Row],[inhabitants_total]]</f>
        <v>0</v>
      </c>
      <c r="J1671">
        <f>male_female_comparison_df[[#This Row],[inhabitants_male]]/(male_female_comparison_df[[#This Row],[inhabitants_total]])</f>
        <v>0.50900900900900903</v>
      </c>
      <c r="L1671">
        <v>51</v>
      </c>
      <c r="M1671">
        <v>3</v>
      </c>
      <c r="N1671">
        <v>9</v>
      </c>
      <c r="O1671">
        <v>15</v>
      </c>
      <c r="P1671">
        <v>1</v>
      </c>
      <c r="Q1671">
        <v>5</v>
      </c>
      <c r="R1671">
        <v>2</v>
      </c>
      <c r="S1671">
        <v>2</v>
      </c>
      <c r="T1671">
        <v>5</v>
      </c>
      <c r="U1671">
        <v>6</v>
      </c>
      <c r="V1671">
        <v>9</v>
      </c>
      <c r="W1671">
        <v>10</v>
      </c>
      <c r="X1671">
        <v>15</v>
      </c>
      <c r="Y1671">
        <v>8</v>
      </c>
      <c r="Z1671">
        <v>23</v>
      </c>
      <c r="AA1671">
        <v>30</v>
      </c>
      <c r="AB1671">
        <v>39</v>
      </c>
      <c r="AC1671">
        <v>16</v>
      </c>
      <c r="AD1671">
        <v>12</v>
      </c>
      <c r="AE1671">
        <v>7</v>
      </c>
      <c r="AF1671">
        <v>5</v>
      </c>
      <c r="AG1671">
        <v>8.3424800000000001</v>
      </c>
      <c r="AH1671">
        <v>0.49099100000000001</v>
      </c>
      <c r="AI1671">
        <v>0.50900900000000004</v>
      </c>
      <c r="AJ1671" s="2">
        <f>SUM(male_female_comparison_df[[#This Row],[inhabitants_proportional_male]],male_female_comparison_df[[#This Row],[inhabitants_proportional_female]])</f>
        <v>1</v>
      </c>
      <c r="AK1671" s="2">
        <f>male_female_comparison_df[[#This Row],[inhabitants_proportional_male]]-male_female_comparison_df[[#This Row],[PROPORTIONAL MALE]]</f>
        <v>-9.009008983262845E-9</v>
      </c>
      <c r="AL1671" s="2">
        <f t="shared" si="26"/>
        <v>-0.46793335875704306</v>
      </c>
      <c r="AM1671">
        <v>1.3513513999999999E-2</v>
      </c>
      <c r="AN1671">
        <v>4.054054E-2</v>
      </c>
      <c r="AO1671">
        <v>6.7567564999999996E-2</v>
      </c>
      <c r="AP1671">
        <v>4.5045046000000005E-3</v>
      </c>
      <c r="AQ1671">
        <v>2.2522522000000003E-2</v>
      </c>
      <c r="AR1671">
        <v>9.0090090000000001E-3</v>
      </c>
      <c r="AS1671">
        <v>9.0090090000000001E-3</v>
      </c>
      <c r="AT1671">
        <v>2.2522522000000003E-2</v>
      </c>
      <c r="AU1671">
        <v>2.7027027999999998E-2</v>
      </c>
      <c r="AV1671">
        <v>4.054054E-2</v>
      </c>
      <c r="AW1671">
        <v>4.5045044000000006E-2</v>
      </c>
      <c r="AX1671">
        <v>6.7567564999999996E-2</v>
      </c>
      <c r="AY1671">
        <v>3.6036037E-2</v>
      </c>
      <c r="AZ1671">
        <v>0.1036036</v>
      </c>
      <c r="BA1671">
        <v>0.13513512999999999</v>
      </c>
      <c r="BB1671">
        <v>0.17567568</v>
      </c>
      <c r="BC1671">
        <v>7.2072074E-2</v>
      </c>
      <c r="BD1671">
        <v>5.4054054999999997E-2</v>
      </c>
      <c r="BE1671">
        <v>3.1531530000000002E-2</v>
      </c>
      <c r="BF1671">
        <v>2.2522522000000003E-2</v>
      </c>
      <c r="BG1671">
        <v>24828</v>
      </c>
      <c r="BH1671">
        <v>20768</v>
      </c>
      <c r="BI1671">
        <v>29</v>
      </c>
      <c r="BJ1671">
        <v>123</v>
      </c>
      <c r="BK1671">
        <v>41</v>
      </c>
      <c r="BL1671">
        <v>0.12888889000000001</v>
      </c>
      <c r="BM1671">
        <v>0.54666669999999995</v>
      </c>
      <c r="BN1671">
        <v>0.18222221999999999</v>
      </c>
      <c r="BO1671">
        <v>106</v>
      </c>
      <c r="BP1671">
        <v>2.1</v>
      </c>
      <c r="BQ1671">
        <v>49.1</v>
      </c>
      <c r="BR1671">
        <v>1</v>
      </c>
      <c r="BS1671">
        <v>0</v>
      </c>
      <c r="BT1671">
        <v>17</v>
      </c>
      <c r="BU1671">
        <v>3</v>
      </c>
      <c r="BV1671">
        <v>10</v>
      </c>
      <c r="BW1671">
        <v>10</v>
      </c>
      <c r="BX1671">
        <v>6</v>
      </c>
      <c r="BY1671">
        <v>39</v>
      </c>
      <c r="BZ1671">
        <v>51</v>
      </c>
      <c r="CA1671">
        <v>89</v>
      </c>
      <c r="CB1671">
        <v>15</v>
      </c>
      <c r="CC1671">
        <v>2</v>
      </c>
      <c r="CD1671">
        <v>9.4339619999999989E-3</v>
      </c>
      <c r="CF1671">
        <v>0.16037735</v>
      </c>
      <c r="CG1671">
        <v>2.8301887000000001E-2</v>
      </c>
      <c r="CH1671">
        <v>9.4339623999999997E-2</v>
      </c>
      <c r="CI1671">
        <v>9.4339623999999997E-2</v>
      </c>
      <c r="CJ1671">
        <v>5.6603774000000003E-2</v>
      </c>
      <c r="CK1671">
        <v>0.36792454000000002</v>
      </c>
      <c r="CL1671">
        <v>0.48113210000000001</v>
      </c>
      <c r="CM1671">
        <v>0.83962260000000011</v>
      </c>
      <c r="CN1671">
        <v>0.14150942999999999</v>
      </c>
      <c r="CO1671">
        <v>1.8867925000000001E-2</v>
      </c>
      <c r="CP1671">
        <v>45690</v>
      </c>
      <c r="CQ1671">
        <v>40358</v>
      </c>
      <c r="CR1671">
        <v>16</v>
      </c>
      <c r="CS1671">
        <v>59</v>
      </c>
      <c r="CT1671">
        <v>28</v>
      </c>
      <c r="CU1671">
        <v>0.1553398</v>
      </c>
      <c r="CV1671">
        <v>0.57281554000000001</v>
      </c>
      <c r="CW1671">
        <v>0.27184466000000002</v>
      </c>
      <c r="CX1671">
        <v>4706045</v>
      </c>
      <c r="CY1671">
        <v>524</v>
      </c>
      <c r="CZ1671">
        <v>158</v>
      </c>
      <c r="DA1671">
        <v>33</v>
      </c>
      <c r="DB1671">
        <v>125</v>
      </c>
      <c r="DC1671">
        <v>0.20886075000000001</v>
      </c>
      <c r="DD1671">
        <v>0.79113924999999996</v>
      </c>
    </row>
    <row r="1672" spans="1:108" x14ac:dyDescent="0.3">
      <c r="A1672">
        <v>1670</v>
      </c>
      <c r="B1672">
        <v>21220</v>
      </c>
      <c r="C1672" s="1" t="s">
        <v>1770</v>
      </c>
      <c r="D1672">
        <v>680</v>
      </c>
      <c r="E1672">
        <v>1352</v>
      </c>
      <c r="F1672">
        <v>657</v>
      </c>
      <c r="G1672">
        <v>695</v>
      </c>
      <c r="H1672">
        <f>SUM(male_female_comparison_df[[#This Row],[inhabitants_female]:[inhabitants_male]])</f>
        <v>1352</v>
      </c>
      <c r="I1672">
        <f>male_female_comparison_df[[#This Row],[INHABITANTS_TOTAL2]]-male_female_comparison_df[[#This Row],[inhabitants_total]]</f>
        <v>0</v>
      </c>
      <c r="J1672">
        <f>male_female_comparison_df[[#This Row],[inhabitants_male]]/(male_female_comparison_df[[#This Row],[inhabitants_total]])</f>
        <v>0.51405325443786987</v>
      </c>
      <c r="L1672">
        <v>42</v>
      </c>
      <c r="M1672">
        <v>49</v>
      </c>
      <c r="N1672">
        <v>56</v>
      </c>
      <c r="O1672">
        <v>79</v>
      </c>
      <c r="P1672">
        <v>43</v>
      </c>
      <c r="Q1672">
        <v>32</v>
      </c>
      <c r="R1672">
        <v>32</v>
      </c>
      <c r="S1672">
        <v>60</v>
      </c>
      <c r="T1672">
        <v>79</v>
      </c>
      <c r="U1672">
        <v>76</v>
      </c>
      <c r="V1672">
        <v>104</v>
      </c>
      <c r="W1672">
        <v>82</v>
      </c>
      <c r="X1672">
        <v>110</v>
      </c>
      <c r="Y1672">
        <v>88</v>
      </c>
      <c r="Z1672">
        <v>85</v>
      </c>
      <c r="AA1672">
        <v>99</v>
      </c>
      <c r="AB1672">
        <v>100</v>
      </c>
      <c r="AC1672">
        <v>80</v>
      </c>
      <c r="AD1672">
        <v>47</v>
      </c>
      <c r="AE1672">
        <v>34</v>
      </c>
      <c r="AF1672">
        <v>17</v>
      </c>
      <c r="AG1672">
        <v>190.18413000000001</v>
      </c>
      <c r="AH1672">
        <v>0.48594673999999999</v>
      </c>
      <c r="AI1672">
        <v>0.51405319999999999</v>
      </c>
      <c r="AJ1672" s="2">
        <f>SUM(male_female_comparison_df[[#This Row],[inhabitants_proportional_male]],male_female_comparison_df[[#This Row],[inhabitants_proportional_female]])</f>
        <v>0.99999993999999992</v>
      </c>
      <c r="AK1672" s="2">
        <f>male_female_comparison_df[[#This Row],[inhabitants_proportional_male]]-male_female_comparison_df[[#This Row],[PROPORTIONAL MALE]]</f>
        <v>-5.443786987857635E-8</v>
      </c>
      <c r="AL1672" s="2">
        <f t="shared" si="26"/>
        <v>-0.46793335875704306</v>
      </c>
      <c r="AM1672">
        <v>3.6242603999999998E-2</v>
      </c>
      <c r="AN1672">
        <v>4.1420116999999999E-2</v>
      </c>
      <c r="AO1672">
        <v>5.8431952999999995E-2</v>
      </c>
      <c r="AP1672">
        <v>3.1804732999999995E-2</v>
      </c>
      <c r="AQ1672">
        <v>2.3668640000000001E-2</v>
      </c>
      <c r="AR1672">
        <v>2.3668640000000001E-2</v>
      </c>
      <c r="AS1672">
        <v>4.4378698000000001E-2</v>
      </c>
      <c r="AT1672">
        <v>5.8431952999999995E-2</v>
      </c>
      <c r="AU1672">
        <v>5.6213017999999997E-2</v>
      </c>
      <c r="AV1672">
        <v>7.6923080000000005E-2</v>
      </c>
      <c r="AW1672">
        <v>6.0650889999999999E-2</v>
      </c>
      <c r="AX1672">
        <v>8.1360940000000007E-2</v>
      </c>
      <c r="AY1672">
        <v>6.5088759999999996E-2</v>
      </c>
      <c r="AZ1672">
        <v>6.2869824000000005E-2</v>
      </c>
      <c r="BA1672">
        <v>7.3224849999999994E-2</v>
      </c>
      <c r="BB1672">
        <v>7.3964500000000002E-2</v>
      </c>
      <c r="BC1672">
        <v>5.9171599999999998E-2</v>
      </c>
      <c r="BD1672">
        <v>3.4763313999999997E-2</v>
      </c>
      <c r="BE1672">
        <v>2.5147929999999999E-2</v>
      </c>
      <c r="BF1672">
        <v>1.2573964999999999E-2</v>
      </c>
      <c r="BG1672">
        <v>22745</v>
      </c>
      <c r="BH1672">
        <v>21583</v>
      </c>
      <c r="BI1672">
        <v>181</v>
      </c>
      <c r="BJ1672">
        <v>725</v>
      </c>
      <c r="BK1672">
        <v>201</v>
      </c>
      <c r="BL1672">
        <v>0.13260073999999999</v>
      </c>
      <c r="BM1672">
        <v>0.53113555999999995</v>
      </c>
      <c r="BN1672">
        <v>0.14725274999999999</v>
      </c>
      <c r="BO1672">
        <v>613</v>
      </c>
      <c r="BP1672">
        <v>2.2000000000000002</v>
      </c>
      <c r="BQ1672">
        <v>43.2</v>
      </c>
      <c r="BR1672">
        <v>41</v>
      </c>
      <c r="BS1672">
        <v>20</v>
      </c>
      <c r="BT1672">
        <v>144</v>
      </c>
      <c r="BU1672">
        <v>44</v>
      </c>
      <c r="BV1672">
        <v>73</v>
      </c>
      <c r="BW1672">
        <v>63</v>
      </c>
      <c r="BX1672">
        <v>59</v>
      </c>
      <c r="BY1672">
        <v>289</v>
      </c>
      <c r="BZ1672">
        <v>184</v>
      </c>
      <c r="CA1672">
        <v>452</v>
      </c>
      <c r="CB1672">
        <v>150</v>
      </c>
      <c r="CC1672">
        <v>11</v>
      </c>
      <c r="CD1672">
        <v>6.6884175000000004E-2</v>
      </c>
      <c r="CE1672">
        <v>3.2626427999999999E-2</v>
      </c>
      <c r="CF1672">
        <v>0.23491028</v>
      </c>
      <c r="CG1672">
        <v>7.1778140000000004E-2</v>
      </c>
      <c r="CH1672">
        <v>0.11908646000000001</v>
      </c>
      <c r="CI1672">
        <v>0.10277325</v>
      </c>
      <c r="CJ1672">
        <v>9.6247959999999994E-2</v>
      </c>
      <c r="CK1672">
        <v>0.47145187999999999</v>
      </c>
      <c r="CL1672">
        <v>0.30016312000000001</v>
      </c>
      <c r="CM1672">
        <v>0.73735726000000001</v>
      </c>
      <c r="CN1672">
        <v>0.24469821</v>
      </c>
      <c r="CO1672">
        <v>1.7944535000000001E-2</v>
      </c>
      <c r="CP1672">
        <v>40021</v>
      </c>
      <c r="CQ1672">
        <v>36362</v>
      </c>
      <c r="CR1672">
        <v>141</v>
      </c>
      <c r="CS1672">
        <v>360</v>
      </c>
      <c r="CT1672">
        <v>120</v>
      </c>
      <c r="CU1672">
        <v>0.22705313999999999</v>
      </c>
      <c r="CV1672">
        <v>0.57971010000000001</v>
      </c>
      <c r="CW1672">
        <v>0.19323671000000001</v>
      </c>
      <c r="CX1672">
        <v>24853264</v>
      </c>
      <c r="CY1672">
        <v>5</v>
      </c>
      <c r="CZ1672">
        <v>410</v>
      </c>
      <c r="DA1672">
        <v>52</v>
      </c>
      <c r="DB1672">
        <v>358</v>
      </c>
      <c r="DC1672">
        <v>0.12682926999999999</v>
      </c>
      <c r="DD1672">
        <v>0.87317073000000001</v>
      </c>
    </row>
    <row r="1673" spans="1:108" x14ac:dyDescent="0.3">
      <c r="A1673">
        <v>1671</v>
      </c>
      <c r="B1673">
        <v>21260</v>
      </c>
      <c r="C1673" s="1" t="s">
        <v>1771</v>
      </c>
      <c r="D1673">
        <v>680</v>
      </c>
      <c r="E1673">
        <v>3630</v>
      </c>
      <c r="F1673">
        <v>1804</v>
      </c>
      <c r="G1673">
        <v>1826</v>
      </c>
      <c r="H1673">
        <f>SUM(male_female_comparison_df[[#This Row],[inhabitants_female]:[inhabitants_male]])</f>
        <v>3630</v>
      </c>
      <c r="I1673">
        <f>male_female_comparison_df[[#This Row],[INHABITANTS_TOTAL2]]-male_female_comparison_df[[#This Row],[inhabitants_total]]</f>
        <v>0</v>
      </c>
      <c r="J1673">
        <f>male_female_comparison_df[[#This Row],[inhabitants_male]]/(male_female_comparison_df[[#This Row],[inhabitants_total]])</f>
        <v>0.50303030303030305</v>
      </c>
      <c r="L1673">
        <v>40</v>
      </c>
      <c r="M1673">
        <v>97</v>
      </c>
      <c r="N1673">
        <v>189</v>
      </c>
      <c r="O1673">
        <v>282</v>
      </c>
      <c r="P1673">
        <v>165</v>
      </c>
      <c r="Q1673">
        <v>97</v>
      </c>
      <c r="R1673">
        <v>102</v>
      </c>
      <c r="S1673">
        <v>124</v>
      </c>
      <c r="T1673">
        <v>143</v>
      </c>
      <c r="U1673">
        <v>183</v>
      </c>
      <c r="V1673">
        <v>258</v>
      </c>
      <c r="W1673">
        <v>278</v>
      </c>
      <c r="X1673">
        <v>302</v>
      </c>
      <c r="Y1673">
        <v>343</v>
      </c>
      <c r="Z1673">
        <v>223</v>
      </c>
      <c r="AA1673">
        <v>256</v>
      </c>
      <c r="AB1673">
        <v>225</v>
      </c>
      <c r="AC1673">
        <v>168</v>
      </c>
      <c r="AD1673">
        <v>107</v>
      </c>
      <c r="AE1673">
        <v>59</v>
      </c>
      <c r="AF1673">
        <v>29</v>
      </c>
      <c r="AG1673">
        <v>994.01509999999996</v>
      </c>
      <c r="AH1673">
        <v>0.49696970000000001</v>
      </c>
      <c r="AI1673">
        <v>0.50303030000000004</v>
      </c>
      <c r="AJ1673" s="2">
        <f>SUM(male_female_comparison_df[[#This Row],[inhabitants_proportional_male]],male_female_comparison_df[[#This Row],[inhabitants_proportional_female]])</f>
        <v>1</v>
      </c>
      <c r="AK1673" s="2">
        <f>male_female_comparison_df[[#This Row],[inhabitants_proportional_male]]-male_female_comparison_df[[#This Row],[PROPORTIONAL MALE]]</f>
        <v>-3.0303030085221394E-9</v>
      </c>
      <c r="AL1673" s="2">
        <f t="shared" si="26"/>
        <v>-0.46793335875704306</v>
      </c>
      <c r="AM1673">
        <v>2.6721762000000003E-2</v>
      </c>
      <c r="AN1673">
        <v>5.2066118000000002E-2</v>
      </c>
      <c r="AO1673">
        <v>7.7685950000000004E-2</v>
      </c>
      <c r="AP1673">
        <v>4.5454547000000005E-2</v>
      </c>
      <c r="AQ1673">
        <v>2.6721762000000003E-2</v>
      </c>
      <c r="AR1673">
        <v>2.8099173999999998E-2</v>
      </c>
      <c r="AS1673">
        <v>3.4159780000000001E-2</v>
      </c>
      <c r="AT1673">
        <v>3.9393940000000002E-2</v>
      </c>
      <c r="AU1673">
        <v>5.0413224999999999E-2</v>
      </c>
      <c r="AV1673">
        <v>7.1074380000000006E-2</v>
      </c>
      <c r="AW1673">
        <v>7.6584020000000003E-2</v>
      </c>
      <c r="AX1673">
        <v>8.319559E-2</v>
      </c>
      <c r="AY1673">
        <v>9.4490359999999995E-2</v>
      </c>
      <c r="AZ1673">
        <v>6.1432507000000004E-2</v>
      </c>
      <c r="BA1673">
        <v>7.0523420000000003E-2</v>
      </c>
      <c r="BB1673">
        <v>6.1983469999999999E-2</v>
      </c>
      <c r="BC1673">
        <v>4.6280990000000001E-2</v>
      </c>
      <c r="BD1673">
        <v>2.9476585E-2</v>
      </c>
      <c r="BE1673">
        <v>1.6253442999999999E-2</v>
      </c>
      <c r="BF1673">
        <v>7.9889809999999992E-3</v>
      </c>
      <c r="BG1673">
        <v>26865</v>
      </c>
      <c r="BH1673">
        <v>24430</v>
      </c>
      <c r="BI1673">
        <v>396</v>
      </c>
      <c r="BJ1673">
        <v>1609</v>
      </c>
      <c r="BK1673">
        <v>784</v>
      </c>
      <c r="BL1673">
        <v>0.10858239999999998</v>
      </c>
      <c r="BM1673">
        <v>0.44118452000000002</v>
      </c>
      <c r="BN1673">
        <v>0.21497121</v>
      </c>
      <c r="BO1673">
        <v>1521</v>
      </c>
      <c r="BP1673">
        <v>2.4</v>
      </c>
      <c r="BQ1673">
        <v>43.7</v>
      </c>
      <c r="BR1673">
        <v>58</v>
      </c>
      <c r="BS1673">
        <v>39</v>
      </c>
      <c r="BT1673">
        <v>476</v>
      </c>
      <c r="BU1673">
        <v>92</v>
      </c>
      <c r="BV1673">
        <v>204</v>
      </c>
      <c r="BW1673">
        <v>214</v>
      </c>
      <c r="BX1673">
        <v>204</v>
      </c>
      <c r="BY1673">
        <v>648</v>
      </c>
      <c r="BZ1673">
        <v>401</v>
      </c>
      <c r="CA1673">
        <v>1257</v>
      </c>
      <c r="CB1673">
        <v>237</v>
      </c>
      <c r="CC1673">
        <v>27</v>
      </c>
      <c r="CD1673">
        <v>3.8132810000000003E-2</v>
      </c>
      <c r="CE1673">
        <v>2.5641026000000001E-2</v>
      </c>
      <c r="CF1673">
        <v>0.31295200000000001</v>
      </c>
      <c r="CG1673">
        <v>6.0486520000000002E-2</v>
      </c>
      <c r="CH1673">
        <v>0.13412228000000001</v>
      </c>
      <c r="CI1673">
        <v>0.14069691000000001</v>
      </c>
      <c r="CJ1673">
        <v>0.13412228000000001</v>
      </c>
      <c r="CK1673">
        <v>0.42603549999999996</v>
      </c>
      <c r="CL1673">
        <v>0.26364233999999998</v>
      </c>
      <c r="CM1673">
        <v>0.82642996000000002</v>
      </c>
      <c r="CN1673">
        <v>0.15581854000000001</v>
      </c>
      <c r="CO1673">
        <v>1.775148E-2</v>
      </c>
      <c r="CP1673">
        <v>49670</v>
      </c>
      <c r="CQ1673">
        <v>44651</v>
      </c>
      <c r="CR1673">
        <v>174</v>
      </c>
      <c r="CS1673">
        <v>935</v>
      </c>
      <c r="CT1673">
        <v>410</v>
      </c>
      <c r="CU1673">
        <v>0.11454905</v>
      </c>
      <c r="CV1673">
        <v>0.61553649999999993</v>
      </c>
      <c r="CW1673">
        <v>0.26991441999999999</v>
      </c>
      <c r="CX1673">
        <v>75448296</v>
      </c>
      <c r="CY1673">
        <v>2</v>
      </c>
      <c r="CZ1673">
        <v>1079</v>
      </c>
      <c r="DA1673">
        <v>81</v>
      </c>
      <c r="DB1673">
        <v>998</v>
      </c>
      <c r="DC1673">
        <v>7.5069510000000006E-2</v>
      </c>
      <c r="DD1673">
        <v>0.92493049999999999</v>
      </c>
    </row>
    <row r="1674" spans="1:108" x14ac:dyDescent="0.3">
      <c r="A1674">
        <v>1672</v>
      </c>
      <c r="B1674">
        <v>21290</v>
      </c>
      <c r="C1674" s="1" t="s">
        <v>1772</v>
      </c>
      <c r="D1674">
        <v>704</v>
      </c>
      <c r="E1674">
        <v>4185</v>
      </c>
      <c r="F1674">
        <v>2135</v>
      </c>
      <c r="G1674">
        <v>2050</v>
      </c>
      <c r="H1674">
        <f>SUM(male_female_comparison_df[[#This Row],[inhabitants_female]:[inhabitants_male]])</f>
        <v>4185</v>
      </c>
      <c r="I1674">
        <f>male_female_comparison_df[[#This Row],[INHABITANTS_TOTAL2]]-male_female_comparison_df[[#This Row],[inhabitants_total]]</f>
        <v>0</v>
      </c>
      <c r="J1674">
        <f>male_female_comparison_df[[#This Row],[inhabitants_male]]/(male_female_comparison_df[[#This Row],[inhabitants_total]])</f>
        <v>0.48984468339307047</v>
      </c>
      <c r="L1674">
        <v>40</v>
      </c>
      <c r="M1674">
        <v>135</v>
      </c>
      <c r="N1674">
        <v>243</v>
      </c>
      <c r="O1674">
        <v>337</v>
      </c>
      <c r="P1674">
        <v>188</v>
      </c>
      <c r="Q1674">
        <v>137</v>
      </c>
      <c r="R1674">
        <v>132</v>
      </c>
      <c r="S1674">
        <v>109</v>
      </c>
      <c r="T1674">
        <v>126</v>
      </c>
      <c r="U1674">
        <v>231</v>
      </c>
      <c r="V1674">
        <v>304</v>
      </c>
      <c r="W1674">
        <v>295</v>
      </c>
      <c r="X1674">
        <v>346</v>
      </c>
      <c r="Y1674">
        <v>337</v>
      </c>
      <c r="Z1674">
        <v>245</v>
      </c>
      <c r="AA1674">
        <v>267</v>
      </c>
      <c r="AB1674">
        <v>285</v>
      </c>
      <c r="AC1674">
        <v>176</v>
      </c>
      <c r="AD1674">
        <v>126</v>
      </c>
      <c r="AE1674">
        <v>99</v>
      </c>
      <c r="AF1674">
        <v>67</v>
      </c>
      <c r="AG1674">
        <v>75.386669999999995</v>
      </c>
      <c r="AH1674">
        <v>0.51015529999999998</v>
      </c>
      <c r="AI1674">
        <v>0.48984467999999998</v>
      </c>
      <c r="AJ1674" s="2">
        <f>SUM(male_female_comparison_df[[#This Row],[inhabitants_proportional_male]],male_female_comparison_df[[#This Row],[inhabitants_proportional_female]])</f>
        <v>0.9999999799999999</v>
      </c>
      <c r="AK1674" s="2">
        <f>male_female_comparison_df[[#This Row],[inhabitants_proportional_male]]-male_female_comparison_df[[#This Row],[PROPORTIONAL MALE]]</f>
        <v>-3.3930704912421561E-9</v>
      </c>
      <c r="AL1674" s="2">
        <f t="shared" si="26"/>
        <v>-0.46793335875704306</v>
      </c>
      <c r="AM1674">
        <v>3.2258063999999996E-2</v>
      </c>
      <c r="AN1674">
        <v>5.8064517000000003E-2</v>
      </c>
      <c r="AO1674">
        <v>8.0525689999999997E-2</v>
      </c>
      <c r="AP1674">
        <v>4.4922339999999998E-2</v>
      </c>
      <c r="AQ1674">
        <v>3.2735962E-2</v>
      </c>
      <c r="AR1674">
        <v>3.1541217000000003E-2</v>
      </c>
      <c r="AS1674">
        <v>2.60454E-2</v>
      </c>
      <c r="AT1674">
        <v>3.0107526000000003E-2</v>
      </c>
      <c r="AU1674">
        <v>5.5197129999999997E-2</v>
      </c>
      <c r="AV1674">
        <v>7.2640380000000004E-2</v>
      </c>
      <c r="AW1674">
        <v>7.0489845999999995E-2</v>
      </c>
      <c r="AX1674">
        <v>8.2676224000000006E-2</v>
      </c>
      <c r="AY1674">
        <v>8.0525689999999997E-2</v>
      </c>
      <c r="AZ1674">
        <v>5.8542410000000003E-2</v>
      </c>
      <c r="BA1674">
        <v>6.3799283999999998E-2</v>
      </c>
      <c r="BB1674">
        <v>6.8100356000000001E-2</v>
      </c>
      <c r="BC1674">
        <v>4.2054960000000002E-2</v>
      </c>
      <c r="BD1674">
        <v>3.0107526000000003E-2</v>
      </c>
      <c r="BE1674">
        <v>2.3655914E-2</v>
      </c>
      <c r="BF1674">
        <v>1.6009558E-2</v>
      </c>
      <c r="BG1674">
        <v>25613</v>
      </c>
      <c r="BH1674">
        <v>23720</v>
      </c>
      <c r="BI1674">
        <v>469</v>
      </c>
      <c r="BJ1674">
        <v>1829</v>
      </c>
      <c r="BK1674">
        <v>787</v>
      </c>
      <c r="BL1674">
        <v>0.11366941</v>
      </c>
      <c r="BM1674">
        <v>0.44328647999999998</v>
      </c>
      <c r="BN1674">
        <v>0.19074163999999999</v>
      </c>
      <c r="BO1674">
        <v>1649</v>
      </c>
      <c r="BP1674">
        <v>2.5</v>
      </c>
      <c r="BQ1674">
        <v>46.7</v>
      </c>
      <c r="BR1674">
        <v>38</v>
      </c>
      <c r="BS1674">
        <v>50</v>
      </c>
      <c r="BT1674">
        <v>562</v>
      </c>
      <c r="BU1674">
        <v>123</v>
      </c>
      <c r="BV1674">
        <v>258</v>
      </c>
      <c r="BW1674">
        <v>248</v>
      </c>
      <c r="BX1674">
        <v>256</v>
      </c>
      <c r="BY1674">
        <v>593</v>
      </c>
      <c r="BZ1674">
        <v>500</v>
      </c>
      <c r="CA1674">
        <v>1517</v>
      </c>
      <c r="CB1674">
        <v>105</v>
      </c>
      <c r="CC1674">
        <v>27</v>
      </c>
      <c r="CD1674">
        <v>2.3044269999999999E-2</v>
      </c>
      <c r="CE1674">
        <v>3.0321406000000002E-2</v>
      </c>
      <c r="CF1674">
        <v>0.34081262000000001</v>
      </c>
      <c r="CG1674">
        <v>7.4590660000000003E-2</v>
      </c>
      <c r="CH1674">
        <v>0.15645845</v>
      </c>
      <c r="CI1674">
        <v>0.15039416999999999</v>
      </c>
      <c r="CJ1674">
        <v>0.15524560000000001</v>
      </c>
      <c r="CK1674">
        <v>0.35961190000000004</v>
      </c>
      <c r="CL1674">
        <v>0.30321407</v>
      </c>
      <c r="CM1674">
        <v>0.91995149999999992</v>
      </c>
      <c r="CN1674">
        <v>6.3674960000000003E-2</v>
      </c>
      <c r="CO1674">
        <v>1.6373559999999999E-2</v>
      </c>
      <c r="CP1674">
        <v>48601</v>
      </c>
      <c r="CQ1674">
        <v>45411</v>
      </c>
      <c r="CR1674">
        <v>206</v>
      </c>
      <c r="CS1674">
        <v>1028</v>
      </c>
      <c r="CT1674">
        <v>389</v>
      </c>
      <c r="CU1674">
        <v>0.12692545</v>
      </c>
      <c r="CV1674">
        <v>0.63339495999999995</v>
      </c>
      <c r="CW1674">
        <v>0.23967960000000002</v>
      </c>
      <c r="CX1674">
        <v>78878968</v>
      </c>
      <c r="CY1674">
        <v>44</v>
      </c>
      <c r="CZ1674">
        <v>1598</v>
      </c>
      <c r="DA1674">
        <v>217</v>
      </c>
      <c r="DB1674">
        <v>1381</v>
      </c>
      <c r="DC1674">
        <v>0.13579474</v>
      </c>
      <c r="DD1674">
        <v>0.86420523999999999</v>
      </c>
    </row>
    <row r="1675" spans="1:108" x14ac:dyDescent="0.3">
      <c r="A1675">
        <v>1673</v>
      </c>
      <c r="B1675">
        <v>21370</v>
      </c>
      <c r="C1675" s="1" t="s">
        <v>1773</v>
      </c>
      <c r="D1675">
        <v>19</v>
      </c>
      <c r="E1675">
        <v>569</v>
      </c>
      <c r="F1675">
        <v>272</v>
      </c>
      <c r="G1675">
        <v>297</v>
      </c>
      <c r="H1675">
        <f>SUM(male_female_comparison_df[[#This Row],[inhabitants_female]:[inhabitants_male]])</f>
        <v>569</v>
      </c>
      <c r="I1675">
        <f>male_female_comparison_df[[#This Row],[INHABITANTS_TOTAL2]]-male_female_comparison_df[[#This Row],[inhabitants_total]]</f>
        <v>0</v>
      </c>
      <c r="J1675">
        <f>male_female_comparison_df[[#This Row],[inhabitants_male]]/(male_female_comparison_df[[#This Row],[inhabitants_total]])</f>
        <v>0.52196836555360282</v>
      </c>
      <c r="L1675">
        <v>42</v>
      </c>
      <c r="M1675">
        <v>24</v>
      </c>
      <c r="N1675">
        <v>30</v>
      </c>
      <c r="O1675">
        <v>30</v>
      </c>
      <c r="P1675">
        <v>20</v>
      </c>
      <c r="Q1675">
        <v>16</v>
      </c>
      <c r="R1675">
        <v>13</v>
      </c>
      <c r="S1675">
        <v>15</v>
      </c>
      <c r="T1675">
        <v>25</v>
      </c>
      <c r="U1675">
        <v>27</v>
      </c>
      <c r="V1675">
        <v>52</v>
      </c>
      <c r="W1675">
        <v>29</v>
      </c>
      <c r="X1675">
        <v>40</v>
      </c>
      <c r="Y1675">
        <v>45</v>
      </c>
      <c r="Z1675">
        <v>50</v>
      </c>
      <c r="AA1675">
        <v>46</v>
      </c>
      <c r="AB1675">
        <v>40</v>
      </c>
      <c r="AC1675">
        <v>28</v>
      </c>
      <c r="AD1675">
        <v>20</v>
      </c>
      <c r="AE1675">
        <v>12</v>
      </c>
      <c r="AF1675">
        <v>7</v>
      </c>
      <c r="AG1675">
        <v>17.872603999999999</v>
      </c>
      <c r="AH1675">
        <v>0.47803163999999998</v>
      </c>
      <c r="AI1675">
        <v>0.52196836000000002</v>
      </c>
      <c r="AJ1675" s="2">
        <f>SUM(male_female_comparison_df[[#This Row],[inhabitants_proportional_male]],male_female_comparison_df[[#This Row],[inhabitants_proportional_female]])</f>
        <v>1</v>
      </c>
      <c r="AK1675" s="2">
        <f>male_female_comparison_df[[#This Row],[inhabitants_proportional_male]]-male_female_comparison_df[[#This Row],[PROPORTIONAL MALE]]</f>
        <v>-5.5536027998570603E-9</v>
      </c>
      <c r="AL1675" s="2">
        <f t="shared" si="26"/>
        <v>-0.46793335875704306</v>
      </c>
      <c r="AM1675">
        <v>4.2179260000000003E-2</v>
      </c>
      <c r="AN1675">
        <v>5.272408E-2</v>
      </c>
      <c r="AO1675">
        <v>5.272408E-2</v>
      </c>
      <c r="AP1675">
        <v>3.5149383999999999E-2</v>
      </c>
      <c r="AQ1675">
        <v>2.8119507999999998E-2</v>
      </c>
      <c r="AR1675">
        <v>2.2847101000000002E-2</v>
      </c>
      <c r="AS1675">
        <v>2.636204E-2</v>
      </c>
      <c r="AT1675">
        <v>4.393673E-2</v>
      </c>
      <c r="AU1675">
        <v>4.7451670000000001E-2</v>
      </c>
      <c r="AV1675">
        <v>9.1388404000000006E-2</v>
      </c>
      <c r="AW1675">
        <v>5.0966610000000002E-2</v>
      </c>
      <c r="AX1675">
        <v>7.0298769999999997E-2</v>
      </c>
      <c r="AY1675">
        <v>7.9086119999999996E-2</v>
      </c>
      <c r="AZ1675">
        <v>8.787346E-2</v>
      </c>
      <c r="BA1675">
        <v>8.0843579999999998E-2</v>
      </c>
      <c r="BB1675">
        <v>7.0298769999999997E-2</v>
      </c>
      <c r="BC1675">
        <v>4.9209139999999998E-2</v>
      </c>
      <c r="BD1675">
        <v>3.5149383999999999E-2</v>
      </c>
      <c r="BE1675">
        <v>2.1089630000000002E-2</v>
      </c>
      <c r="BF1675">
        <v>1.2302285E-2</v>
      </c>
      <c r="BG1675">
        <v>23692</v>
      </c>
      <c r="BH1675">
        <v>22559</v>
      </c>
      <c r="BI1675">
        <v>80</v>
      </c>
      <c r="BJ1675">
        <v>279</v>
      </c>
      <c r="BK1675">
        <v>98</v>
      </c>
      <c r="BL1675">
        <v>0.13675213999999999</v>
      </c>
      <c r="BM1675">
        <v>0.47692308</v>
      </c>
      <c r="BN1675">
        <v>0.16752137</v>
      </c>
      <c r="BO1675">
        <v>254</v>
      </c>
      <c r="BP1675">
        <v>2.2000000000000002</v>
      </c>
      <c r="BQ1675">
        <v>46.6</v>
      </c>
      <c r="BR1675">
        <v>6</v>
      </c>
      <c r="BS1675">
        <v>5</v>
      </c>
      <c r="BT1675">
        <v>64</v>
      </c>
      <c r="BU1675">
        <v>20</v>
      </c>
      <c r="BV1675">
        <v>34</v>
      </c>
      <c r="BW1675">
        <v>22</v>
      </c>
      <c r="BX1675">
        <v>28</v>
      </c>
      <c r="BY1675">
        <v>118</v>
      </c>
      <c r="BZ1675">
        <v>73</v>
      </c>
      <c r="CA1675">
        <v>236</v>
      </c>
      <c r="CB1675">
        <v>6</v>
      </c>
      <c r="CC1675">
        <v>12</v>
      </c>
      <c r="CD1675">
        <v>2.3622047E-2</v>
      </c>
      <c r="CE1675">
        <v>1.9685040000000001E-2</v>
      </c>
      <c r="CF1675">
        <v>0.25196849999999998</v>
      </c>
      <c r="CG1675">
        <v>7.8740160000000003E-2</v>
      </c>
      <c r="CH1675">
        <v>0.13385826000000001</v>
      </c>
      <c r="CI1675">
        <v>8.6614179999999999E-2</v>
      </c>
      <c r="CJ1675">
        <v>0.11023622</v>
      </c>
      <c r="CK1675">
        <v>0.46456691999999999</v>
      </c>
      <c r="CL1675">
        <v>0.28740159999999998</v>
      </c>
      <c r="CM1675">
        <v>0.92913383000000005</v>
      </c>
      <c r="CN1675">
        <v>2.3622047E-2</v>
      </c>
      <c r="CO1675">
        <v>4.7244094E-2</v>
      </c>
      <c r="CP1675">
        <v>41803</v>
      </c>
      <c r="CQ1675">
        <v>38262</v>
      </c>
      <c r="CR1675">
        <v>46</v>
      </c>
      <c r="CS1675">
        <v>154</v>
      </c>
      <c r="CT1675">
        <v>60</v>
      </c>
      <c r="CU1675">
        <v>0.17692308000000001</v>
      </c>
      <c r="CV1675">
        <v>0.59230769999999988</v>
      </c>
      <c r="CW1675">
        <v>0.23076922999999999</v>
      </c>
      <c r="CX1675">
        <v>10868860</v>
      </c>
      <c r="CY1675">
        <v>30</v>
      </c>
      <c r="CZ1675">
        <v>289</v>
      </c>
      <c r="DA1675">
        <v>32</v>
      </c>
      <c r="DB1675">
        <v>257</v>
      </c>
      <c r="DC1675">
        <v>0.11072665</v>
      </c>
      <c r="DD1675">
        <v>0.88927334999999996</v>
      </c>
    </row>
    <row r="1676" spans="1:108" x14ac:dyDescent="0.3">
      <c r="A1676">
        <v>1674</v>
      </c>
      <c r="B1676">
        <v>21480</v>
      </c>
      <c r="C1676" s="1" t="s">
        <v>1774</v>
      </c>
      <c r="D1676">
        <v>480</v>
      </c>
      <c r="E1676">
        <v>370</v>
      </c>
      <c r="F1676">
        <v>179</v>
      </c>
      <c r="G1676">
        <v>191</v>
      </c>
      <c r="H1676">
        <f>SUM(male_female_comparison_df[[#This Row],[inhabitants_female]:[inhabitants_male]])</f>
        <v>370</v>
      </c>
      <c r="I1676">
        <f>male_female_comparison_df[[#This Row],[INHABITANTS_TOTAL2]]-male_female_comparison_df[[#This Row],[inhabitants_total]]</f>
        <v>0</v>
      </c>
      <c r="J1676">
        <f>male_female_comparison_df[[#This Row],[inhabitants_male]]/(male_female_comparison_df[[#This Row],[inhabitants_total]])</f>
        <v>0.51621621621621616</v>
      </c>
      <c r="L1676">
        <v>41</v>
      </c>
      <c r="M1676">
        <v>18</v>
      </c>
      <c r="N1676">
        <v>25</v>
      </c>
      <c r="O1676">
        <v>23</v>
      </c>
      <c r="P1676">
        <v>11</v>
      </c>
      <c r="Q1676">
        <v>7</v>
      </c>
      <c r="R1676">
        <v>5</v>
      </c>
      <c r="S1676">
        <v>12</v>
      </c>
      <c r="T1676">
        <v>21</v>
      </c>
      <c r="U1676">
        <v>24</v>
      </c>
      <c r="V1676">
        <v>29</v>
      </c>
      <c r="W1676">
        <v>24</v>
      </c>
      <c r="X1676">
        <v>22</v>
      </c>
      <c r="Y1676">
        <v>21</v>
      </c>
      <c r="Z1676">
        <v>20</v>
      </c>
      <c r="AA1676">
        <v>28</v>
      </c>
      <c r="AB1676">
        <v>32</v>
      </c>
      <c r="AC1676">
        <v>16</v>
      </c>
      <c r="AD1676">
        <v>13</v>
      </c>
      <c r="AE1676">
        <v>11</v>
      </c>
      <c r="AF1676">
        <v>8</v>
      </c>
      <c r="AG1676">
        <v>9.4393220000000007</v>
      </c>
      <c r="AH1676">
        <v>0.48378378</v>
      </c>
      <c r="AI1676">
        <v>0.51621620000000001</v>
      </c>
      <c r="AJ1676" s="2">
        <f>SUM(male_female_comparison_df[[#This Row],[inhabitants_proportional_male]],male_female_comparison_df[[#This Row],[inhabitants_proportional_female]])</f>
        <v>0.99999998000000001</v>
      </c>
      <c r="AK1676" s="2">
        <f>male_female_comparison_df[[#This Row],[inhabitants_proportional_male]]-male_female_comparison_df[[#This Row],[PROPORTIONAL MALE]]</f>
        <v>-1.6216216147668661E-8</v>
      </c>
      <c r="AL1676" s="2">
        <f t="shared" si="26"/>
        <v>-0.46793335875704306</v>
      </c>
      <c r="AM1676">
        <v>4.8648647999999996E-2</v>
      </c>
      <c r="AN1676">
        <v>6.7567564999999996E-2</v>
      </c>
      <c r="AO1676">
        <v>6.2162160000000001E-2</v>
      </c>
      <c r="AP1676">
        <v>2.9729729999999999E-2</v>
      </c>
      <c r="AQ1676">
        <v>1.8918918E-2</v>
      </c>
      <c r="AR1676">
        <v>1.3513513999999999E-2</v>
      </c>
      <c r="AS1676">
        <v>3.2432432999999997E-2</v>
      </c>
      <c r="AT1676">
        <v>5.6756757000000005E-2</v>
      </c>
      <c r="AU1676">
        <v>6.4864870000000005E-2</v>
      </c>
      <c r="AV1676">
        <v>7.8378379999999997E-2</v>
      </c>
      <c r="AW1676">
        <v>6.4864870000000005E-2</v>
      </c>
      <c r="AX1676">
        <v>5.9459459999999999E-2</v>
      </c>
      <c r="AY1676">
        <v>5.6756757000000005E-2</v>
      </c>
      <c r="AZ1676">
        <v>5.4054054999999997E-2</v>
      </c>
      <c r="BA1676">
        <v>7.5675673999999998E-2</v>
      </c>
      <c r="BB1676">
        <v>8.6486489999999999E-2</v>
      </c>
      <c r="BC1676">
        <v>4.3243244000000007E-2</v>
      </c>
      <c r="BD1676">
        <v>3.5135134999999998E-2</v>
      </c>
      <c r="BE1676">
        <v>2.9729729999999999E-2</v>
      </c>
      <c r="BF1676">
        <v>2.1621622000000004E-2</v>
      </c>
      <c r="BG1676">
        <v>22292</v>
      </c>
      <c r="BH1676">
        <v>21434</v>
      </c>
      <c r="BI1676">
        <v>58</v>
      </c>
      <c r="BJ1676">
        <v>176</v>
      </c>
      <c r="BK1676">
        <v>52</v>
      </c>
      <c r="BL1676">
        <v>0.15760870000000002</v>
      </c>
      <c r="BM1676">
        <v>0.47826087</v>
      </c>
      <c r="BN1676">
        <v>0.14130434</v>
      </c>
      <c r="BO1676">
        <v>156</v>
      </c>
      <c r="BP1676">
        <v>2.2999999999999998</v>
      </c>
      <c r="BQ1676">
        <v>48.2</v>
      </c>
      <c r="BR1676">
        <v>4</v>
      </c>
      <c r="BS1676">
        <v>7</v>
      </c>
      <c r="BT1676">
        <v>47</v>
      </c>
      <c r="BU1676">
        <v>18</v>
      </c>
      <c r="BV1676">
        <v>29</v>
      </c>
      <c r="BW1676">
        <v>15</v>
      </c>
      <c r="BX1676">
        <v>13</v>
      </c>
      <c r="BY1676">
        <v>58</v>
      </c>
      <c r="BZ1676">
        <v>53</v>
      </c>
      <c r="CA1676">
        <v>147</v>
      </c>
      <c r="CB1676">
        <v>5</v>
      </c>
      <c r="CC1676">
        <v>4</v>
      </c>
      <c r="CD1676">
        <v>2.5641026000000001E-2</v>
      </c>
      <c r="CE1676">
        <v>4.4871795999999999E-2</v>
      </c>
      <c r="CF1676">
        <v>0.30128205000000002</v>
      </c>
      <c r="CG1676">
        <v>0.115384616</v>
      </c>
      <c r="CH1676">
        <v>0.18589744</v>
      </c>
      <c r="CI1676">
        <v>9.6153849999999999E-2</v>
      </c>
      <c r="CJ1676">
        <v>8.3333335999999994E-2</v>
      </c>
      <c r="CK1676">
        <v>0.37179487999999999</v>
      </c>
      <c r="CL1676">
        <v>0.33974357999999999</v>
      </c>
      <c r="CM1676">
        <v>0.94230769999999997</v>
      </c>
      <c r="CN1676">
        <v>3.2051283999999999E-2</v>
      </c>
      <c r="CO1676">
        <v>2.5641026000000001E-2</v>
      </c>
      <c r="CP1676">
        <v>40045</v>
      </c>
      <c r="CQ1676">
        <v>36769</v>
      </c>
      <c r="CR1676">
        <v>35</v>
      </c>
      <c r="CS1676">
        <v>93</v>
      </c>
      <c r="CT1676">
        <v>27</v>
      </c>
      <c r="CU1676">
        <v>0.22580644</v>
      </c>
      <c r="CV1676">
        <v>0.6</v>
      </c>
      <c r="CW1676">
        <v>0.17419355</v>
      </c>
      <c r="CX1676">
        <v>6206972</v>
      </c>
      <c r="CY1676">
        <v>65</v>
      </c>
      <c r="CZ1676">
        <v>234</v>
      </c>
      <c r="DA1676">
        <v>50</v>
      </c>
      <c r="DB1676">
        <v>184</v>
      </c>
      <c r="DC1676">
        <v>0.21367522</v>
      </c>
      <c r="DD1676">
        <v>0.78632480000000005</v>
      </c>
    </row>
    <row r="1677" spans="1:108" x14ac:dyDescent="0.3">
      <c r="A1677">
        <v>1675</v>
      </c>
      <c r="B1677">
        <v>21500</v>
      </c>
      <c r="C1677" s="1" t="s">
        <v>1775</v>
      </c>
      <c r="D1677">
        <v>202</v>
      </c>
      <c r="E1677">
        <v>7222</v>
      </c>
      <c r="F1677">
        <v>3612</v>
      </c>
      <c r="G1677">
        <v>3610</v>
      </c>
      <c r="H1677">
        <f>SUM(male_female_comparison_df[[#This Row],[inhabitants_female]:[inhabitants_male]])</f>
        <v>7222</v>
      </c>
      <c r="I1677">
        <f>male_female_comparison_df[[#This Row],[INHABITANTS_TOTAL2]]-male_female_comparison_df[[#This Row],[inhabitants_total]]</f>
        <v>0</v>
      </c>
      <c r="J1677">
        <f>male_female_comparison_df[[#This Row],[inhabitants_male]]/(male_female_comparison_df[[#This Row],[inhabitants_total]])</f>
        <v>0.49986153420105234</v>
      </c>
      <c r="L1677">
        <v>40</v>
      </c>
      <c r="M1677">
        <v>245</v>
      </c>
      <c r="N1677">
        <v>422</v>
      </c>
      <c r="O1677">
        <v>646</v>
      </c>
      <c r="P1677">
        <v>269</v>
      </c>
      <c r="Q1677">
        <v>204</v>
      </c>
      <c r="R1677">
        <v>149</v>
      </c>
      <c r="S1677">
        <v>194</v>
      </c>
      <c r="T1677">
        <v>282</v>
      </c>
      <c r="U1677">
        <v>399</v>
      </c>
      <c r="V1677">
        <v>577</v>
      </c>
      <c r="W1677">
        <v>536</v>
      </c>
      <c r="X1677">
        <v>530</v>
      </c>
      <c r="Y1677">
        <v>547</v>
      </c>
      <c r="Z1677">
        <v>460</v>
      </c>
      <c r="AA1677">
        <v>426</v>
      </c>
      <c r="AB1677">
        <v>473</v>
      </c>
      <c r="AC1677">
        <v>349</v>
      </c>
      <c r="AD1677">
        <v>208</v>
      </c>
      <c r="AE1677">
        <v>177</v>
      </c>
      <c r="AF1677">
        <v>129</v>
      </c>
      <c r="AG1677">
        <v>85.782169999999994</v>
      </c>
      <c r="AH1677">
        <v>0.50013845999999995</v>
      </c>
      <c r="AI1677">
        <v>0.49986153999999999</v>
      </c>
      <c r="AJ1677" s="2">
        <f>SUM(male_female_comparison_df[[#This Row],[inhabitants_proportional_male]],male_female_comparison_df[[#This Row],[inhabitants_proportional_female]])</f>
        <v>1</v>
      </c>
      <c r="AK1677" s="2">
        <f>male_female_comparison_df[[#This Row],[inhabitants_proportional_male]]-male_female_comparison_df[[#This Row],[PROPORTIONAL MALE]]</f>
        <v>5.7989476553998998E-9</v>
      </c>
      <c r="AL1677" s="2">
        <f t="shared" si="26"/>
        <v>-0.46793335875704306</v>
      </c>
      <c r="AM1677">
        <v>3.3924120000000002E-2</v>
      </c>
      <c r="AN1677">
        <v>5.8432567999999997E-2</v>
      </c>
      <c r="AO1677">
        <v>8.9448910000000006E-2</v>
      </c>
      <c r="AP1677">
        <v>3.7247300000000004E-2</v>
      </c>
      <c r="AQ1677">
        <v>2.8247023E-2</v>
      </c>
      <c r="AR1677">
        <v>2.0631404999999998E-2</v>
      </c>
      <c r="AS1677">
        <v>2.6862364E-2</v>
      </c>
      <c r="AT1677">
        <v>3.9047357000000005E-2</v>
      </c>
      <c r="AU1677">
        <v>5.5247854000000006E-2</v>
      </c>
      <c r="AV1677">
        <v>7.9894765999999992E-2</v>
      </c>
      <c r="AW1677">
        <v>7.4217669999999999E-2</v>
      </c>
      <c r="AX1677">
        <v>7.3386870000000007E-2</v>
      </c>
      <c r="AY1677">
        <v>7.5740790000000002E-2</v>
      </c>
      <c r="AZ1677">
        <v>6.3694269999999997E-2</v>
      </c>
      <c r="BA1677">
        <v>5.8986429999999999E-2</v>
      </c>
      <c r="BB1677">
        <v>6.5494319999999995E-2</v>
      </c>
      <c r="BC1677">
        <v>4.8324563000000001E-2</v>
      </c>
      <c r="BD1677">
        <v>2.8800886000000001E-2</v>
      </c>
      <c r="BE1677">
        <v>2.4508446E-2</v>
      </c>
      <c r="BF1677">
        <v>1.7862088999999998E-2</v>
      </c>
      <c r="BG1677">
        <v>25712</v>
      </c>
      <c r="BH1677">
        <v>23033</v>
      </c>
      <c r="BI1677">
        <v>824</v>
      </c>
      <c r="BJ1677">
        <v>3263</v>
      </c>
      <c r="BK1677">
        <v>1308</v>
      </c>
      <c r="BL1677">
        <v>0.11468337000000001</v>
      </c>
      <c r="BM1677">
        <v>0.45414057000000002</v>
      </c>
      <c r="BN1677">
        <v>0.18204592</v>
      </c>
      <c r="BO1677">
        <v>3022</v>
      </c>
      <c r="BP1677">
        <v>2.4</v>
      </c>
      <c r="BQ1677">
        <v>43.1</v>
      </c>
      <c r="BR1677">
        <v>111</v>
      </c>
      <c r="BS1677">
        <v>75</v>
      </c>
      <c r="BT1677">
        <v>970</v>
      </c>
      <c r="BU1677">
        <v>220</v>
      </c>
      <c r="BV1677">
        <v>455</v>
      </c>
      <c r="BW1677">
        <v>469</v>
      </c>
      <c r="BX1677">
        <v>369</v>
      </c>
      <c r="BY1677">
        <v>1167</v>
      </c>
      <c r="BZ1677">
        <v>896</v>
      </c>
      <c r="CA1677">
        <v>2545</v>
      </c>
      <c r="CB1677">
        <v>426</v>
      </c>
      <c r="CC1677">
        <v>51</v>
      </c>
      <c r="CD1677">
        <v>3.6730643E-2</v>
      </c>
      <c r="CE1677">
        <v>2.4818000999999999E-2</v>
      </c>
      <c r="CF1677">
        <v>0.32097947999999998</v>
      </c>
      <c r="CG1677">
        <v>7.2799474000000003E-2</v>
      </c>
      <c r="CH1677">
        <v>0.15056253999999999</v>
      </c>
      <c r="CI1677">
        <v>0.15519524000000001</v>
      </c>
      <c r="CJ1677">
        <v>0.12210456</v>
      </c>
      <c r="CK1677">
        <v>0.38616809999999996</v>
      </c>
      <c r="CL1677">
        <v>0.29649240000000004</v>
      </c>
      <c r="CM1677">
        <v>0.84215750000000011</v>
      </c>
      <c r="CN1677">
        <v>0.14096624999999999</v>
      </c>
      <c r="CO1677">
        <v>1.6876241E-2</v>
      </c>
      <c r="CP1677">
        <v>45978</v>
      </c>
      <c r="CQ1677">
        <v>41073</v>
      </c>
      <c r="CR1677">
        <v>518</v>
      </c>
      <c r="CS1677">
        <v>1827</v>
      </c>
      <c r="CT1677">
        <v>656</v>
      </c>
      <c r="CU1677">
        <v>0.17255163000000001</v>
      </c>
      <c r="CV1677">
        <v>0.60859430000000003</v>
      </c>
      <c r="CW1677">
        <v>0.21852098</v>
      </c>
      <c r="CX1677">
        <v>137980704</v>
      </c>
      <c r="CY1677">
        <v>448</v>
      </c>
      <c r="CZ1677">
        <v>2596</v>
      </c>
      <c r="DA1677">
        <v>342</v>
      </c>
      <c r="DB1677">
        <v>2254</v>
      </c>
      <c r="DC1677">
        <v>0.13174114000000001</v>
      </c>
      <c r="DD1677">
        <v>0.86825883000000004</v>
      </c>
    </row>
    <row r="1678" spans="1:108" x14ac:dyDescent="0.3">
      <c r="A1678">
        <v>1676</v>
      </c>
      <c r="B1678">
        <v>21560</v>
      </c>
      <c r="C1678" s="1" t="s">
        <v>1776</v>
      </c>
      <c r="D1678">
        <v>480</v>
      </c>
      <c r="E1678">
        <v>503</v>
      </c>
      <c r="F1678">
        <v>218</v>
      </c>
      <c r="G1678">
        <v>285</v>
      </c>
      <c r="H1678">
        <f>SUM(male_female_comparison_df[[#This Row],[inhabitants_female]:[inhabitants_male]])</f>
        <v>503</v>
      </c>
      <c r="I1678">
        <f>male_female_comparison_df[[#This Row],[INHABITANTS_TOTAL2]]-male_female_comparison_df[[#This Row],[inhabitants_total]]</f>
        <v>0</v>
      </c>
      <c r="J1678">
        <f>male_female_comparison_df[[#This Row],[inhabitants_male]]/(male_female_comparison_df[[#This Row],[inhabitants_total]])</f>
        <v>0.56660039761431413</v>
      </c>
      <c r="L1678">
        <v>45</v>
      </c>
      <c r="M1678">
        <v>13</v>
      </c>
      <c r="N1678">
        <v>23</v>
      </c>
      <c r="O1678">
        <v>31</v>
      </c>
      <c r="P1678">
        <v>22</v>
      </c>
      <c r="Q1678">
        <v>12</v>
      </c>
      <c r="R1678">
        <v>13</v>
      </c>
      <c r="S1678">
        <v>15</v>
      </c>
      <c r="T1678">
        <v>19</v>
      </c>
      <c r="U1678">
        <v>17</v>
      </c>
      <c r="V1678">
        <v>31</v>
      </c>
      <c r="W1678">
        <v>30</v>
      </c>
      <c r="X1678">
        <v>35</v>
      </c>
      <c r="Y1678">
        <v>35</v>
      </c>
      <c r="Z1678">
        <v>40</v>
      </c>
      <c r="AA1678">
        <v>41</v>
      </c>
      <c r="AB1678">
        <v>41</v>
      </c>
      <c r="AC1678">
        <v>38</v>
      </c>
      <c r="AD1678">
        <v>27</v>
      </c>
      <c r="AE1678">
        <v>8</v>
      </c>
      <c r="AF1678">
        <v>12</v>
      </c>
      <c r="AG1678">
        <v>5.7083354000000011</v>
      </c>
      <c r="AH1678">
        <v>0.4333996</v>
      </c>
      <c r="AI1678">
        <v>0.5666004</v>
      </c>
      <c r="AJ1678" s="2">
        <f>SUM(male_female_comparison_df[[#This Row],[inhabitants_proportional_male]],male_female_comparison_df[[#This Row],[inhabitants_proportional_female]])</f>
        <v>1</v>
      </c>
      <c r="AK1678" s="2">
        <f>male_female_comparison_df[[#This Row],[inhabitants_proportional_male]]-male_female_comparison_df[[#This Row],[PROPORTIONAL MALE]]</f>
        <v>2.3856858710757933E-9</v>
      </c>
      <c r="AL1678" s="2">
        <f t="shared" si="26"/>
        <v>-0.46793335875704306</v>
      </c>
      <c r="AM1678">
        <v>2.5844929999999999E-2</v>
      </c>
      <c r="AN1678">
        <v>4.5725647000000001E-2</v>
      </c>
      <c r="AO1678">
        <v>6.1630219999999999E-2</v>
      </c>
      <c r="AP1678">
        <v>4.3737575000000001E-2</v>
      </c>
      <c r="AQ1678">
        <v>2.3856860000000001E-2</v>
      </c>
      <c r="AR1678">
        <v>2.5844929999999999E-2</v>
      </c>
      <c r="AS1678">
        <v>2.9821073999999999E-2</v>
      </c>
      <c r="AT1678">
        <v>3.7773359999999999E-2</v>
      </c>
      <c r="AU1678">
        <v>3.3797215999999998E-2</v>
      </c>
      <c r="AV1678">
        <v>6.1630219999999999E-2</v>
      </c>
      <c r="AW1678">
        <v>5.9642147E-2</v>
      </c>
      <c r="AX1678">
        <v>6.958251E-2</v>
      </c>
      <c r="AY1678">
        <v>6.958251E-2</v>
      </c>
      <c r="AZ1678">
        <v>7.9522860000000001E-2</v>
      </c>
      <c r="BA1678">
        <v>8.1510929999999995E-2</v>
      </c>
      <c r="BB1678">
        <v>8.1510929999999995E-2</v>
      </c>
      <c r="BC1678">
        <v>7.5546719999999998E-2</v>
      </c>
      <c r="BD1678">
        <v>5.3677929999999999E-2</v>
      </c>
      <c r="BE1678">
        <v>1.5904571999999999E-2</v>
      </c>
      <c r="BF1678">
        <v>2.3856860000000001E-2</v>
      </c>
      <c r="BG1678">
        <v>21384</v>
      </c>
      <c r="BH1678">
        <v>18798</v>
      </c>
      <c r="BI1678">
        <v>116</v>
      </c>
      <c r="BJ1678">
        <v>220</v>
      </c>
      <c r="BK1678">
        <v>72</v>
      </c>
      <c r="BL1678">
        <v>0.22568093</v>
      </c>
      <c r="BM1678">
        <v>0.42801556000000002</v>
      </c>
      <c r="BN1678">
        <v>0.14007781</v>
      </c>
      <c r="BO1678">
        <v>231</v>
      </c>
      <c r="BP1678">
        <v>2.2000000000000002</v>
      </c>
      <c r="BQ1678">
        <v>50.1</v>
      </c>
      <c r="BR1678">
        <v>6</v>
      </c>
      <c r="BS1678">
        <v>2</v>
      </c>
      <c r="BT1678">
        <v>55</v>
      </c>
      <c r="BU1678">
        <v>11</v>
      </c>
      <c r="BV1678">
        <v>24</v>
      </c>
      <c r="BW1678">
        <v>24</v>
      </c>
      <c r="BX1678">
        <v>28</v>
      </c>
      <c r="BY1678">
        <v>82</v>
      </c>
      <c r="BZ1678">
        <v>97</v>
      </c>
      <c r="CA1678">
        <v>208</v>
      </c>
      <c r="CB1678">
        <v>15</v>
      </c>
      <c r="CC1678">
        <v>8</v>
      </c>
      <c r="CD1678">
        <v>2.5974026000000001E-2</v>
      </c>
      <c r="CE1678">
        <v>8.6580089999999995E-3</v>
      </c>
      <c r="CF1678">
        <v>0.23809524000000001</v>
      </c>
      <c r="CG1678">
        <v>4.7619050000000003E-2</v>
      </c>
      <c r="CH1678">
        <v>0.103896104</v>
      </c>
      <c r="CI1678">
        <v>0.103896104</v>
      </c>
      <c r="CJ1678">
        <v>0.121212125</v>
      </c>
      <c r="CK1678">
        <v>0.35497835</v>
      </c>
      <c r="CL1678">
        <v>0.41991339999999999</v>
      </c>
      <c r="CM1678">
        <v>0.90043289999999998</v>
      </c>
      <c r="CN1678">
        <v>6.4935066E-2</v>
      </c>
      <c r="CO1678">
        <v>3.4632034999999999E-2</v>
      </c>
      <c r="CP1678">
        <v>37928</v>
      </c>
      <c r="CQ1678">
        <v>33425</v>
      </c>
      <c r="CR1678">
        <v>77</v>
      </c>
      <c r="CS1678">
        <v>120</v>
      </c>
      <c r="CT1678">
        <v>36</v>
      </c>
      <c r="CU1678">
        <v>0.33047209999999994</v>
      </c>
      <c r="CV1678">
        <v>0.51502144000000005</v>
      </c>
      <c r="CW1678">
        <v>0.15450643999999999</v>
      </c>
      <c r="CX1678">
        <v>8837206</v>
      </c>
      <c r="CY1678">
        <v>97</v>
      </c>
      <c r="CZ1678">
        <v>341</v>
      </c>
      <c r="DA1678">
        <v>58</v>
      </c>
      <c r="DB1678">
        <v>283</v>
      </c>
      <c r="DC1678">
        <v>0.17008798</v>
      </c>
      <c r="DD1678">
        <v>0.82991200000000009</v>
      </c>
    </row>
    <row r="1679" spans="1:108" x14ac:dyDescent="0.3">
      <c r="A1679">
        <v>1677</v>
      </c>
      <c r="B1679">
        <v>21620</v>
      </c>
      <c r="C1679" s="1" t="s">
        <v>1777</v>
      </c>
      <c r="D1679">
        <v>202</v>
      </c>
      <c r="E1679">
        <v>2109</v>
      </c>
      <c r="F1679">
        <v>1083</v>
      </c>
      <c r="G1679">
        <v>1026</v>
      </c>
      <c r="H1679">
        <f>SUM(male_female_comparison_df[[#This Row],[inhabitants_female]:[inhabitants_male]])</f>
        <v>2109</v>
      </c>
      <c r="I1679">
        <f>male_female_comparison_df[[#This Row],[INHABITANTS_TOTAL2]]-male_female_comparison_df[[#This Row],[inhabitants_total]]</f>
        <v>0</v>
      </c>
      <c r="J1679">
        <f>male_female_comparison_df[[#This Row],[inhabitants_male]]/(male_female_comparison_df[[#This Row],[inhabitants_total]])</f>
        <v>0.48648648648648651</v>
      </c>
      <c r="L1679">
        <v>39</v>
      </c>
      <c r="M1679">
        <v>63</v>
      </c>
      <c r="N1679">
        <v>105</v>
      </c>
      <c r="O1679">
        <v>238</v>
      </c>
      <c r="P1679">
        <v>109</v>
      </c>
      <c r="Q1679">
        <v>61</v>
      </c>
      <c r="R1679">
        <v>47</v>
      </c>
      <c r="S1679">
        <v>43</v>
      </c>
      <c r="T1679">
        <v>58</v>
      </c>
      <c r="U1679">
        <v>105</v>
      </c>
      <c r="V1679">
        <v>143</v>
      </c>
      <c r="W1679">
        <v>192</v>
      </c>
      <c r="X1679">
        <v>204</v>
      </c>
      <c r="Y1679">
        <v>143</v>
      </c>
      <c r="Z1679">
        <v>115</v>
      </c>
      <c r="AA1679">
        <v>121</v>
      </c>
      <c r="AB1679">
        <v>123</v>
      </c>
      <c r="AC1679">
        <v>108</v>
      </c>
      <c r="AD1679">
        <v>71</v>
      </c>
      <c r="AE1679">
        <v>31</v>
      </c>
      <c r="AF1679">
        <v>29</v>
      </c>
      <c r="AG1679">
        <v>101.87099000000001</v>
      </c>
      <c r="AH1679">
        <v>0.51351350000000007</v>
      </c>
      <c r="AI1679">
        <v>0.48648649999999999</v>
      </c>
      <c r="AJ1679" s="2">
        <f>SUM(male_female_comparison_df[[#This Row],[inhabitants_proportional_male]],male_female_comparison_df[[#This Row],[inhabitants_proportional_female]])</f>
        <v>1</v>
      </c>
      <c r="AK1679" s="2">
        <f>male_female_comparison_df[[#This Row],[inhabitants_proportional_male]]-male_female_comparison_df[[#This Row],[PROPORTIONAL MALE]]</f>
        <v>1.3513513474894268E-8</v>
      </c>
      <c r="AL1679" s="2">
        <f t="shared" si="26"/>
        <v>-0.46793335875704306</v>
      </c>
      <c r="AM1679">
        <v>2.9871977999999997E-2</v>
      </c>
      <c r="AN1679">
        <v>4.9786627E-2</v>
      </c>
      <c r="AO1679">
        <v>0.11284969</v>
      </c>
      <c r="AP1679">
        <v>5.1683262000000001E-2</v>
      </c>
      <c r="AQ1679">
        <v>2.892366E-2</v>
      </c>
      <c r="AR1679">
        <v>2.2285442999999999E-2</v>
      </c>
      <c r="AS1679">
        <v>2.038881E-2</v>
      </c>
      <c r="AT1679">
        <v>2.7501183999999998E-2</v>
      </c>
      <c r="AU1679">
        <v>4.9786627E-2</v>
      </c>
      <c r="AV1679">
        <v>6.7804649999999994E-2</v>
      </c>
      <c r="AW1679">
        <v>9.1038406000000002E-2</v>
      </c>
      <c r="AX1679">
        <v>9.6728309999999998E-2</v>
      </c>
      <c r="AY1679">
        <v>6.7804649999999994E-2</v>
      </c>
      <c r="AZ1679">
        <v>5.4528214000000005E-2</v>
      </c>
      <c r="BA1679">
        <v>5.7373162000000005E-2</v>
      </c>
      <c r="BB1679">
        <v>5.8321480000000002E-2</v>
      </c>
      <c r="BC1679">
        <v>5.1209102999999999E-2</v>
      </c>
      <c r="BD1679">
        <v>3.3665243999999997E-2</v>
      </c>
      <c r="BE1679">
        <v>1.4698910000000001E-2</v>
      </c>
      <c r="BF1679">
        <v>1.3750591999999999E-2</v>
      </c>
      <c r="BG1679">
        <v>37271</v>
      </c>
      <c r="BH1679">
        <v>26610</v>
      </c>
      <c r="BI1679">
        <v>190</v>
      </c>
      <c r="BJ1679">
        <v>777</v>
      </c>
      <c r="BK1679">
        <v>559</v>
      </c>
      <c r="BL1679">
        <v>8.9962125000000004E-2</v>
      </c>
      <c r="BM1679">
        <v>0.36789771999999998</v>
      </c>
      <c r="BN1679">
        <v>0.26467803000000001</v>
      </c>
      <c r="BO1679">
        <v>807</v>
      </c>
      <c r="BP1679">
        <v>2.6</v>
      </c>
      <c r="BQ1679">
        <v>48.2</v>
      </c>
      <c r="BR1679">
        <v>13</v>
      </c>
      <c r="BS1679">
        <v>23</v>
      </c>
      <c r="BT1679">
        <v>312</v>
      </c>
      <c r="BU1679">
        <v>57</v>
      </c>
      <c r="BV1679">
        <v>124</v>
      </c>
      <c r="BW1679">
        <v>177</v>
      </c>
      <c r="BX1679">
        <v>135</v>
      </c>
      <c r="BY1679">
        <v>256</v>
      </c>
      <c r="BZ1679">
        <v>245</v>
      </c>
      <c r="CA1679">
        <v>768</v>
      </c>
      <c r="CB1679">
        <v>21</v>
      </c>
      <c r="CC1679">
        <v>18</v>
      </c>
      <c r="CD1679">
        <v>1.6109046000000002E-2</v>
      </c>
      <c r="CE1679">
        <v>2.8500620000000001E-2</v>
      </c>
      <c r="CF1679">
        <v>0.38661709999999999</v>
      </c>
      <c r="CG1679">
        <v>7.0631970000000002E-2</v>
      </c>
      <c r="CH1679">
        <v>0.15365551</v>
      </c>
      <c r="CI1679">
        <v>0.21933085999999999</v>
      </c>
      <c r="CJ1679">
        <v>0.16728625</v>
      </c>
      <c r="CK1679">
        <v>0.31722430000000001</v>
      </c>
      <c r="CL1679">
        <v>0.30359354999999999</v>
      </c>
      <c r="CM1679">
        <v>0.95167285000000001</v>
      </c>
      <c r="CN1679">
        <v>2.6022306000000002E-2</v>
      </c>
      <c r="CO1679">
        <v>2.2304833E-2</v>
      </c>
      <c r="CP1679">
        <v>70913</v>
      </c>
      <c r="CQ1679">
        <v>51551</v>
      </c>
      <c r="CR1679">
        <v>67</v>
      </c>
      <c r="CS1679">
        <v>424</v>
      </c>
      <c r="CT1679">
        <v>316</v>
      </c>
      <c r="CU1679">
        <v>8.2920789999999994E-2</v>
      </c>
      <c r="CV1679">
        <v>0.52475249999999996</v>
      </c>
      <c r="CW1679">
        <v>0.39108909999999997</v>
      </c>
      <c r="CX1679">
        <v>57226552</v>
      </c>
      <c r="CY1679">
        <v>237</v>
      </c>
      <c r="CZ1679">
        <v>804</v>
      </c>
      <c r="DA1679">
        <v>82</v>
      </c>
      <c r="DB1679">
        <v>722</v>
      </c>
      <c r="DC1679">
        <v>0.10199005</v>
      </c>
      <c r="DD1679">
        <v>0.89800996</v>
      </c>
    </row>
    <row r="1680" spans="1:108" x14ac:dyDescent="0.3">
      <c r="A1680">
        <v>1678</v>
      </c>
      <c r="B1680">
        <v>21670</v>
      </c>
      <c r="C1680" s="1" t="s">
        <v>1778</v>
      </c>
      <c r="D1680">
        <v>445</v>
      </c>
      <c r="E1680">
        <v>197</v>
      </c>
      <c r="F1680">
        <v>95</v>
      </c>
      <c r="G1680">
        <v>102</v>
      </c>
      <c r="H1680">
        <f>SUM(male_female_comparison_df[[#This Row],[inhabitants_female]:[inhabitants_male]])</f>
        <v>197</v>
      </c>
      <c r="I1680">
        <f>male_female_comparison_df[[#This Row],[INHABITANTS_TOTAL2]]-male_female_comparison_df[[#This Row],[inhabitants_total]]</f>
        <v>0</v>
      </c>
      <c r="J1680">
        <f>male_female_comparison_df[[#This Row],[inhabitants_male]]/(male_female_comparison_df[[#This Row],[inhabitants_total]])</f>
        <v>0.51776649746192893</v>
      </c>
      <c r="L1680">
        <v>50</v>
      </c>
      <c r="M1680">
        <v>1</v>
      </c>
      <c r="N1680">
        <v>6</v>
      </c>
      <c r="O1680">
        <v>12</v>
      </c>
      <c r="P1680">
        <v>4</v>
      </c>
      <c r="Q1680">
        <v>3</v>
      </c>
      <c r="R1680">
        <v>5</v>
      </c>
      <c r="S1680">
        <v>5</v>
      </c>
      <c r="T1680">
        <v>1</v>
      </c>
      <c r="U1680">
        <v>10</v>
      </c>
      <c r="V1680">
        <v>9</v>
      </c>
      <c r="W1680">
        <v>13</v>
      </c>
      <c r="X1680">
        <v>14</v>
      </c>
      <c r="Y1680">
        <v>15</v>
      </c>
      <c r="Z1680">
        <v>13</v>
      </c>
      <c r="AA1680">
        <v>24</v>
      </c>
      <c r="AB1680">
        <v>27</v>
      </c>
      <c r="AC1680">
        <v>13</v>
      </c>
      <c r="AD1680">
        <v>13</v>
      </c>
      <c r="AE1680">
        <v>6</v>
      </c>
      <c r="AF1680">
        <v>3</v>
      </c>
      <c r="AG1680">
        <v>5.0827074000000003</v>
      </c>
      <c r="AH1680">
        <v>0.48223349999999998</v>
      </c>
      <c r="AI1680">
        <v>0.51776650000000002</v>
      </c>
      <c r="AJ1680" s="2">
        <f>SUM(male_female_comparison_df[[#This Row],[inhabitants_proportional_male]],male_female_comparison_df[[#This Row],[inhabitants_proportional_female]])</f>
        <v>1</v>
      </c>
      <c r="AK1680" s="2">
        <f>male_female_comparison_df[[#This Row],[inhabitants_proportional_male]]-male_female_comparison_df[[#This Row],[PROPORTIONAL MALE]]</f>
        <v>2.5380710866329537E-9</v>
      </c>
      <c r="AL1680" s="2">
        <f t="shared" si="26"/>
        <v>-0.46793335875704306</v>
      </c>
      <c r="AM1680">
        <v>5.0761420000000005E-3</v>
      </c>
      <c r="AN1680">
        <v>3.0456852000000003E-2</v>
      </c>
      <c r="AO1680">
        <v>6.0913704000000006E-2</v>
      </c>
      <c r="AP1680">
        <v>2.0304568000000002E-2</v>
      </c>
      <c r="AQ1680">
        <v>1.5228426000000002E-2</v>
      </c>
      <c r="AR1680">
        <v>2.5380710000000001E-2</v>
      </c>
      <c r="AS1680">
        <v>2.5380710000000001E-2</v>
      </c>
      <c r="AT1680">
        <v>5.0761420000000005E-3</v>
      </c>
      <c r="AU1680">
        <v>5.0761420000000002E-2</v>
      </c>
      <c r="AV1680">
        <v>4.5685280000000002E-2</v>
      </c>
      <c r="AW1680">
        <v>6.5989845000000005E-2</v>
      </c>
      <c r="AX1680">
        <v>7.1065989999999996E-2</v>
      </c>
      <c r="AY1680">
        <v>7.6142130000000002E-2</v>
      </c>
      <c r="AZ1680">
        <v>6.5989845000000005E-2</v>
      </c>
      <c r="BA1680">
        <v>0.12182741</v>
      </c>
      <c r="BB1680">
        <v>0.13705584000000001</v>
      </c>
      <c r="BC1680">
        <v>6.5989845000000005E-2</v>
      </c>
      <c r="BD1680">
        <v>6.5989845000000005E-2</v>
      </c>
      <c r="BE1680">
        <v>3.0456852000000003E-2</v>
      </c>
      <c r="BF1680">
        <v>1.5228426000000002E-2</v>
      </c>
      <c r="BG1680">
        <v>24436</v>
      </c>
      <c r="BH1680">
        <v>19878</v>
      </c>
      <c r="BI1680">
        <v>36</v>
      </c>
      <c r="BJ1680">
        <v>102</v>
      </c>
      <c r="BK1680">
        <v>40</v>
      </c>
      <c r="BL1680">
        <v>0.17475729000000001</v>
      </c>
      <c r="BM1680">
        <v>0.49514562000000001</v>
      </c>
      <c r="BN1680">
        <v>0.19417475000000001</v>
      </c>
      <c r="BO1680">
        <v>100</v>
      </c>
      <c r="BP1680">
        <v>2</v>
      </c>
      <c r="BQ1680">
        <v>51.8</v>
      </c>
      <c r="BR1680">
        <v>4</v>
      </c>
      <c r="BS1680">
        <v>0</v>
      </c>
      <c r="BT1680">
        <v>17</v>
      </c>
      <c r="BU1680">
        <v>1</v>
      </c>
      <c r="BV1680">
        <v>5</v>
      </c>
      <c r="BW1680">
        <v>10</v>
      </c>
      <c r="BX1680">
        <v>6</v>
      </c>
      <c r="BY1680">
        <v>37</v>
      </c>
      <c r="BZ1680">
        <v>46</v>
      </c>
      <c r="CA1680">
        <v>96</v>
      </c>
      <c r="CB1680">
        <v>3</v>
      </c>
      <c r="CC1680">
        <v>1</v>
      </c>
      <c r="CD1680">
        <v>0.04</v>
      </c>
      <c r="CE1680">
        <v>9.7087379999999997E-3</v>
      </c>
      <c r="CF1680">
        <v>0.17</v>
      </c>
      <c r="CG1680">
        <v>0.01</v>
      </c>
      <c r="CH1680">
        <v>0.05</v>
      </c>
      <c r="CI1680">
        <v>0.1</v>
      </c>
      <c r="CJ1680">
        <v>0.06</v>
      </c>
      <c r="CK1680">
        <v>0.37</v>
      </c>
      <c r="CL1680">
        <v>0.46</v>
      </c>
      <c r="CM1680">
        <v>0.96</v>
      </c>
      <c r="CN1680">
        <v>0.03</v>
      </c>
      <c r="CO1680">
        <v>0.01</v>
      </c>
      <c r="CP1680">
        <v>42431</v>
      </c>
      <c r="CQ1680">
        <v>35361</v>
      </c>
      <c r="CR1680">
        <v>22</v>
      </c>
      <c r="CS1680">
        <v>56</v>
      </c>
      <c r="CT1680">
        <v>25</v>
      </c>
      <c r="CU1680">
        <v>0.21359222999999999</v>
      </c>
      <c r="CV1680">
        <v>0.54368930000000004</v>
      </c>
      <c r="CW1680">
        <v>0.24271844000000001</v>
      </c>
      <c r="CX1680">
        <v>4370342</v>
      </c>
      <c r="CY1680">
        <v>379</v>
      </c>
      <c r="CZ1680">
        <v>231</v>
      </c>
      <c r="DA1680">
        <v>91</v>
      </c>
      <c r="DB1680">
        <v>140</v>
      </c>
      <c r="DC1680">
        <v>0.39393940000000005</v>
      </c>
      <c r="DD1680">
        <v>0.60606059999999995</v>
      </c>
    </row>
    <row r="1681" spans="1:108" x14ac:dyDescent="0.3">
      <c r="A1681">
        <v>1679</v>
      </c>
      <c r="B1681">
        <v>21720</v>
      </c>
      <c r="C1681" s="1" t="s">
        <v>1779</v>
      </c>
      <c r="D1681">
        <v>445</v>
      </c>
      <c r="E1681">
        <v>22</v>
      </c>
      <c r="H1681">
        <f>SUM(male_female_comparison_df[[#This Row],[inhabitants_female]:[inhabitants_male]])</f>
        <v>0</v>
      </c>
      <c r="I1681">
        <f>male_female_comparison_df[[#This Row],[INHABITANTS_TOTAL2]]-male_female_comparison_df[[#This Row],[inhabitants_total]]</f>
        <v>-22</v>
      </c>
      <c r="J1681">
        <f>male_female_comparison_df[[#This Row],[inhabitants_male]]/(male_female_comparison_df[[#This Row],[inhabitants_total]])</f>
        <v>0</v>
      </c>
      <c r="AG1681">
        <v>10.706289</v>
      </c>
      <c r="AJ1681" s="2">
        <f>SUM(male_female_comparison_df[[#This Row],[inhabitants_proportional_male]],male_female_comparison_df[[#This Row],[inhabitants_proportional_female]])</f>
        <v>0</v>
      </c>
      <c r="AK1681" s="2">
        <f>male_female_comparison_df[[#This Row],[inhabitants_proportional_male]]-male_female_comparison_df[[#This Row],[PROPORTIONAL MALE]]</f>
        <v>0</v>
      </c>
      <c r="AL1681" s="2">
        <f t="shared" si="26"/>
        <v>-0.46793335875704306</v>
      </c>
      <c r="BO1681">
        <v>13</v>
      </c>
      <c r="CY1681">
        <v>149</v>
      </c>
      <c r="CZ1681">
        <v>32</v>
      </c>
      <c r="DA1681">
        <v>9</v>
      </c>
      <c r="DB1681">
        <v>23</v>
      </c>
      <c r="DC1681">
        <v>0.28125</v>
      </c>
      <c r="DD1681">
        <v>0.71875</v>
      </c>
    </row>
    <row r="1682" spans="1:108" x14ac:dyDescent="0.3">
      <c r="A1682">
        <v>1680</v>
      </c>
      <c r="B1682">
        <v>21750</v>
      </c>
      <c r="C1682" s="1" t="s">
        <v>1780</v>
      </c>
      <c r="D1682">
        <v>445</v>
      </c>
      <c r="E1682">
        <v>93</v>
      </c>
      <c r="F1682">
        <v>41</v>
      </c>
      <c r="G1682">
        <v>52</v>
      </c>
      <c r="H1682">
        <f>SUM(male_female_comparison_df[[#This Row],[inhabitants_female]:[inhabitants_male]])</f>
        <v>93</v>
      </c>
      <c r="I1682">
        <f>male_female_comparison_df[[#This Row],[INHABITANTS_TOTAL2]]-male_female_comparison_df[[#This Row],[inhabitants_total]]</f>
        <v>0</v>
      </c>
      <c r="J1682">
        <f>male_female_comparison_df[[#This Row],[inhabitants_male]]/(male_female_comparison_df[[#This Row],[inhabitants_total]])</f>
        <v>0.55913978494623651</v>
      </c>
      <c r="L1682">
        <v>57</v>
      </c>
      <c r="M1682">
        <v>2</v>
      </c>
      <c r="N1682">
        <v>2</v>
      </c>
      <c r="O1682">
        <v>3</v>
      </c>
      <c r="P1682">
        <v>0</v>
      </c>
      <c r="Q1682">
        <v>0</v>
      </c>
      <c r="R1682">
        <v>0</v>
      </c>
      <c r="S1682">
        <v>1</v>
      </c>
      <c r="T1682">
        <v>5</v>
      </c>
      <c r="U1682">
        <v>2</v>
      </c>
      <c r="V1682">
        <v>4</v>
      </c>
      <c r="W1682">
        <v>1</v>
      </c>
      <c r="X1682">
        <v>6</v>
      </c>
      <c r="Y1682">
        <v>4</v>
      </c>
      <c r="Z1682">
        <v>8</v>
      </c>
      <c r="AA1682">
        <v>10</v>
      </c>
      <c r="AB1682">
        <v>19</v>
      </c>
      <c r="AC1682">
        <v>8</v>
      </c>
      <c r="AD1682">
        <v>5</v>
      </c>
      <c r="AE1682">
        <v>8</v>
      </c>
      <c r="AF1682">
        <v>5</v>
      </c>
      <c r="AG1682">
        <v>2.4239879000000002</v>
      </c>
      <c r="AH1682">
        <v>0.44086019999999998</v>
      </c>
      <c r="AI1682">
        <v>0.55913979999999996</v>
      </c>
      <c r="AJ1682" s="2">
        <f>SUM(male_female_comparison_df[[#This Row],[inhabitants_proportional_male]],male_female_comparison_df[[#This Row],[inhabitants_proportional_female]])</f>
        <v>1</v>
      </c>
      <c r="AK1682" s="2">
        <f>male_female_comparison_df[[#This Row],[inhabitants_proportional_male]]-male_female_comparison_df[[#This Row],[PROPORTIONAL MALE]]</f>
        <v>1.5053763458006131E-8</v>
      </c>
      <c r="AL1682" s="2">
        <f t="shared" si="26"/>
        <v>-0.46793335875704306</v>
      </c>
      <c r="AM1682">
        <v>2.1505376E-2</v>
      </c>
      <c r="AN1682">
        <v>2.1505376E-2</v>
      </c>
      <c r="AO1682">
        <v>3.2258063999999996E-2</v>
      </c>
      <c r="AS1682">
        <v>1.0752688E-2</v>
      </c>
      <c r="AT1682">
        <v>5.3763440000000003E-2</v>
      </c>
      <c r="AU1682">
        <v>2.1505376E-2</v>
      </c>
      <c r="AV1682">
        <v>4.3010752999999999E-2</v>
      </c>
      <c r="AW1682">
        <v>1.0752688E-2</v>
      </c>
      <c r="AX1682">
        <v>6.4516130000000005E-2</v>
      </c>
      <c r="AY1682">
        <v>4.3010752999999999E-2</v>
      </c>
      <c r="AZ1682">
        <v>8.6021504999999998E-2</v>
      </c>
      <c r="BA1682">
        <v>0.10752688000000001</v>
      </c>
      <c r="BB1682">
        <v>0.20430107</v>
      </c>
      <c r="BC1682">
        <v>8.6021504999999998E-2</v>
      </c>
      <c r="BD1682">
        <v>5.3763440000000003E-2</v>
      </c>
      <c r="BE1682">
        <v>8.6021504999999998E-2</v>
      </c>
      <c r="BF1682">
        <v>5.3763440000000003E-2</v>
      </c>
      <c r="BG1682">
        <v>18666</v>
      </c>
      <c r="BH1682">
        <v>16752</v>
      </c>
      <c r="BI1682">
        <v>24</v>
      </c>
      <c r="BJ1682">
        <v>54</v>
      </c>
      <c r="BK1682">
        <v>8</v>
      </c>
      <c r="BL1682">
        <v>0.23529412</v>
      </c>
      <c r="BM1682">
        <v>0.52941179999999999</v>
      </c>
      <c r="BN1682">
        <v>7.8431374999999998E-2</v>
      </c>
      <c r="BO1682">
        <v>50</v>
      </c>
      <c r="BP1682">
        <v>1.9</v>
      </c>
      <c r="BQ1682">
        <v>49.4</v>
      </c>
      <c r="BR1682">
        <v>0</v>
      </c>
      <c r="BS1682">
        <v>0</v>
      </c>
      <c r="BT1682">
        <v>3</v>
      </c>
      <c r="BU1682">
        <v>1</v>
      </c>
      <c r="BV1682">
        <v>2</v>
      </c>
      <c r="BW1682">
        <v>2</v>
      </c>
      <c r="BX1682">
        <v>0</v>
      </c>
      <c r="BY1682">
        <v>18</v>
      </c>
      <c r="BZ1682">
        <v>30</v>
      </c>
      <c r="CA1682">
        <v>44</v>
      </c>
      <c r="CB1682">
        <v>4</v>
      </c>
      <c r="CC1682">
        <v>2</v>
      </c>
      <c r="CF1682">
        <v>0.06</v>
      </c>
      <c r="CG1682">
        <v>0.02</v>
      </c>
      <c r="CH1682">
        <v>0.04</v>
      </c>
      <c r="CI1682">
        <v>0.04</v>
      </c>
      <c r="CK1682">
        <v>0.36</v>
      </c>
      <c r="CL1682">
        <v>0.6</v>
      </c>
      <c r="CM1682">
        <v>0.88</v>
      </c>
      <c r="CN1682">
        <v>0.08</v>
      </c>
      <c r="CO1682">
        <v>0.04</v>
      </c>
      <c r="CP1682">
        <v>32761</v>
      </c>
      <c r="CQ1682">
        <v>26659</v>
      </c>
      <c r="CR1682">
        <v>13</v>
      </c>
      <c r="CS1682">
        <v>31</v>
      </c>
      <c r="CT1682">
        <v>5</v>
      </c>
      <c r="CU1682">
        <v>0.23636362999999999</v>
      </c>
      <c r="CV1682">
        <v>0.56363635999999995</v>
      </c>
      <c r="CW1682">
        <v>9.0909089999999998E-2</v>
      </c>
      <c r="CX1682">
        <v>1605295</v>
      </c>
      <c r="CY1682">
        <v>531</v>
      </c>
      <c r="CZ1682">
        <v>122</v>
      </c>
      <c r="DA1682">
        <v>53</v>
      </c>
      <c r="DB1682">
        <v>69</v>
      </c>
      <c r="DC1682">
        <v>0.43442621999999997</v>
      </c>
      <c r="DD1682">
        <v>0.56557374999999999</v>
      </c>
    </row>
    <row r="1683" spans="1:108" x14ac:dyDescent="0.3">
      <c r="A1683">
        <v>1681</v>
      </c>
      <c r="B1683">
        <v>21820</v>
      </c>
      <c r="C1683" s="1" t="s">
        <v>1781</v>
      </c>
      <c r="D1683">
        <v>636</v>
      </c>
      <c r="E1683">
        <v>351</v>
      </c>
      <c r="F1683">
        <v>168</v>
      </c>
      <c r="G1683">
        <v>183</v>
      </c>
      <c r="H1683">
        <f>SUM(male_female_comparison_df[[#This Row],[inhabitants_female]:[inhabitants_male]])</f>
        <v>351</v>
      </c>
      <c r="I1683">
        <f>male_female_comparison_df[[#This Row],[INHABITANTS_TOTAL2]]-male_female_comparison_df[[#This Row],[inhabitants_total]]</f>
        <v>0</v>
      </c>
      <c r="J1683">
        <f>male_female_comparison_df[[#This Row],[inhabitants_male]]/(male_female_comparison_df[[#This Row],[inhabitants_total]])</f>
        <v>0.5213675213675214</v>
      </c>
      <c r="L1683">
        <v>43</v>
      </c>
      <c r="M1683">
        <v>15</v>
      </c>
      <c r="N1683">
        <v>19</v>
      </c>
      <c r="O1683">
        <v>37</v>
      </c>
      <c r="P1683">
        <v>10</v>
      </c>
      <c r="Q1683">
        <v>2</v>
      </c>
      <c r="R1683">
        <v>3</v>
      </c>
      <c r="S1683">
        <v>10</v>
      </c>
      <c r="T1683">
        <v>12</v>
      </c>
      <c r="U1683">
        <v>14</v>
      </c>
      <c r="V1683">
        <v>34</v>
      </c>
      <c r="W1683">
        <v>25</v>
      </c>
      <c r="X1683">
        <v>14</v>
      </c>
      <c r="Y1683">
        <v>30</v>
      </c>
      <c r="Z1683">
        <v>19</v>
      </c>
      <c r="AA1683">
        <v>25</v>
      </c>
      <c r="AB1683">
        <v>23</v>
      </c>
      <c r="AC1683">
        <v>22</v>
      </c>
      <c r="AD1683">
        <v>13</v>
      </c>
      <c r="AE1683">
        <v>11</v>
      </c>
      <c r="AF1683">
        <v>13</v>
      </c>
      <c r="AG1683">
        <v>6.3783250000000002</v>
      </c>
      <c r="AH1683">
        <v>0.47863248000000003</v>
      </c>
      <c r="AI1683">
        <v>0.52136755000000001</v>
      </c>
      <c r="AJ1683" s="2">
        <f>SUM(male_female_comparison_df[[#This Row],[inhabitants_proportional_male]],male_female_comparison_df[[#This Row],[inhabitants_proportional_female]])</f>
        <v>1.00000003</v>
      </c>
      <c r="AK1683" s="2">
        <f>male_female_comparison_df[[#This Row],[inhabitants_proportional_male]]-male_female_comparison_df[[#This Row],[PROPORTIONAL MALE]]</f>
        <v>2.8632478610290946E-8</v>
      </c>
      <c r="AL1683" s="2">
        <f t="shared" si="26"/>
        <v>-0.46793335875704306</v>
      </c>
      <c r="AM1683">
        <v>4.2735044000000007E-2</v>
      </c>
      <c r="AN1683">
        <v>5.4131052999999998E-2</v>
      </c>
      <c r="AO1683">
        <v>0.10541311</v>
      </c>
      <c r="AP1683">
        <v>2.849003E-2</v>
      </c>
      <c r="AQ1683">
        <v>5.6980056999999997E-3</v>
      </c>
      <c r="AR1683">
        <v>8.5470089999999995E-3</v>
      </c>
      <c r="AS1683">
        <v>2.849003E-2</v>
      </c>
      <c r="AT1683">
        <v>3.4188035999999998E-2</v>
      </c>
      <c r="AU1683">
        <v>3.9886039999999998E-2</v>
      </c>
      <c r="AV1683">
        <v>9.6866090000000002E-2</v>
      </c>
      <c r="AW1683">
        <v>7.1225070000000001E-2</v>
      </c>
      <c r="AX1683">
        <v>3.9886039999999998E-2</v>
      </c>
      <c r="AY1683">
        <v>8.5470089999999999E-2</v>
      </c>
      <c r="AZ1683">
        <v>5.4131052999999998E-2</v>
      </c>
      <c r="BA1683">
        <v>7.1225070000000001E-2</v>
      </c>
      <c r="BB1683">
        <v>6.5527070000000007E-2</v>
      </c>
      <c r="BC1683">
        <v>6.2678059999999994E-2</v>
      </c>
      <c r="BD1683">
        <v>3.7037037000000002E-2</v>
      </c>
      <c r="BE1683">
        <v>3.1339029999999997E-2</v>
      </c>
      <c r="BF1683">
        <v>3.7037037000000002E-2</v>
      </c>
      <c r="BG1683">
        <v>22399</v>
      </c>
      <c r="BH1683">
        <v>19186</v>
      </c>
      <c r="BI1683">
        <v>59</v>
      </c>
      <c r="BJ1683">
        <v>172</v>
      </c>
      <c r="BK1683">
        <v>41</v>
      </c>
      <c r="BL1683">
        <v>0.16526610999999999</v>
      </c>
      <c r="BM1683">
        <v>0.48179272000000001</v>
      </c>
      <c r="BN1683">
        <v>0.11484593999999999</v>
      </c>
      <c r="BO1683">
        <v>159</v>
      </c>
      <c r="BP1683">
        <v>2.2000000000000002</v>
      </c>
      <c r="BQ1683">
        <v>49.7</v>
      </c>
      <c r="BR1683">
        <v>5</v>
      </c>
      <c r="BS1683">
        <v>4</v>
      </c>
      <c r="BT1683">
        <v>38</v>
      </c>
      <c r="BU1683">
        <v>10</v>
      </c>
      <c r="BV1683">
        <v>19</v>
      </c>
      <c r="BW1683">
        <v>26</v>
      </c>
      <c r="BX1683">
        <v>10</v>
      </c>
      <c r="BY1683">
        <v>64</v>
      </c>
      <c r="BZ1683">
        <v>58</v>
      </c>
      <c r="CA1683">
        <v>143</v>
      </c>
      <c r="CB1683">
        <v>8</v>
      </c>
      <c r="CC1683">
        <v>8</v>
      </c>
      <c r="CD1683">
        <v>3.1446543E-2</v>
      </c>
      <c r="CE1683">
        <v>2.5157232000000002E-2</v>
      </c>
      <c r="CF1683">
        <v>0.2389937</v>
      </c>
      <c r="CG1683">
        <v>6.2893085000000001E-2</v>
      </c>
      <c r="CH1683">
        <v>0.11949685</v>
      </c>
      <c r="CI1683">
        <v>0.16352201999999999</v>
      </c>
      <c r="CJ1683">
        <v>6.2893085000000001E-2</v>
      </c>
      <c r="CK1683">
        <v>0.40251570000000003</v>
      </c>
      <c r="CL1683">
        <v>0.36477986000000001</v>
      </c>
      <c r="CM1683">
        <v>0.89937109999999998</v>
      </c>
      <c r="CN1683">
        <v>5.0314464000000003E-2</v>
      </c>
      <c r="CO1683">
        <v>5.0314464000000003E-2</v>
      </c>
      <c r="CP1683">
        <v>38660</v>
      </c>
      <c r="CQ1683">
        <v>32967</v>
      </c>
      <c r="CR1683">
        <v>46</v>
      </c>
      <c r="CS1683">
        <v>87</v>
      </c>
      <c r="CT1683">
        <v>25</v>
      </c>
      <c r="CU1683">
        <v>0.29113925000000002</v>
      </c>
      <c r="CV1683">
        <v>0.55063290000000009</v>
      </c>
      <c r="CW1683">
        <v>0.15822785</v>
      </c>
      <c r="CX1683">
        <v>6108260</v>
      </c>
      <c r="CY1683">
        <v>34</v>
      </c>
      <c r="CZ1683">
        <v>206</v>
      </c>
      <c r="DA1683">
        <v>16</v>
      </c>
      <c r="DB1683">
        <v>190</v>
      </c>
      <c r="DC1683">
        <v>7.76699E-2</v>
      </c>
      <c r="DD1683">
        <v>0.92233009999999993</v>
      </c>
    </row>
    <row r="1684" spans="1:108" x14ac:dyDescent="0.3">
      <c r="A1684">
        <v>1682</v>
      </c>
      <c r="B1684">
        <v>21840</v>
      </c>
      <c r="C1684" s="1" t="s">
        <v>1782</v>
      </c>
      <c r="D1684">
        <v>636</v>
      </c>
      <c r="E1684">
        <v>375</v>
      </c>
      <c r="F1684">
        <v>185</v>
      </c>
      <c r="G1684">
        <v>190</v>
      </c>
      <c r="H1684">
        <f>SUM(male_female_comparison_df[[#This Row],[inhabitants_female]:[inhabitants_male]])</f>
        <v>375</v>
      </c>
      <c r="I1684">
        <f>male_female_comparison_df[[#This Row],[INHABITANTS_TOTAL2]]-male_female_comparison_df[[#This Row],[inhabitants_total]]</f>
        <v>0</v>
      </c>
      <c r="J1684">
        <f>male_female_comparison_df[[#This Row],[inhabitants_male]]/(male_female_comparison_df[[#This Row],[inhabitants_total]])</f>
        <v>0.50666666666666671</v>
      </c>
      <c r="L1684">
        <v>33</v>
      </c>
      <c r="M1684">
        <v>19</v>
      </c>
      <c r="N1684">
        <v>35</v>
      </c>
      <c r="O1684">
        <v>41</v>
      </c>
      <c r="P1684">
        <v>24</v>
      </c>
      <c r="Q1684">
        <v>9</v>
      </c>
      <c r="R1684">
        <v>17</v>
      </c>
      <c r="S1684">
        <v>20</v>
      </c>
      <c r="T1684">
        <v>23</v>
      </c>
      <c r="U1684">
        <v>17</v>
      </c>
      <c r="V1684">
        <v>21</v>
      </c>
      <c r="W1684">
        <v>20</v>
      </c>
      <c r="X1684">
        <v>26</v>
      </c>
      <c r="Y1684">
        <v>18</v>
      </c>
      <c r="Z1684">
        <v>20</v>
      </c>
      <c r="AA1684">
        <v>20</v>
      </c>
      <c r="AB1684">
        <v>15</v>
      </c>
      <c r="AC1684">
        <v>13</v>
      </c>
      <c r="AD1684">
        <v>6</v>
      </c>
      <c r="AE1684">
        <v>4</v>
      </c>
      <c r="AF1684">
        <v>7</v>
      </c>
      <c r="AG1684">
        <v>16.67146</v>
      </c>
      <c r="AH1684">
        <v>0.49333334000000001</v>
      </c>
      <c r="AI1684">
        <v>0.50666666000000005</v>
      </c>
      <c r="AJ1684" s="2">
        <f>SUM(male_female_comparison_df[[#This Row],[inhabitants_proportional_male]],male_female_comparison_df[[#This Row],[inhabitants_proportional_female]])</f>
        <v>1</v>
      </c>
      <c r="AK1684" s="2">
        <f>male_female_comparison_df[[#This Row],[inhabitants_proportional_male]]-male_female_comparison_df[[#This Row],[PROPORTIONAL MALE]]</f>
        <v>-6.6666666631576277E-9</v>
      </c>
      <c r="AL1684" s="2">
        <f t="shared" si="26"/>
        <v>-0.46793335875704306</v>
      </c>
      <c r="AM1684">
        <v>5.0666667999999998E-2</v>
      </c>
      <c r="AN1684">
        <v>9.3333334000000004E-2</v>
      </c>
      <c r="AO1684">
        <v>0.10933334</v>
      </c>
      <c r="AP1684">
        <v>6.4000000000000001E-2</v>
      </c>
      <c r="AQ1684">
        <v>2.4E-2</v>
      </c>
      <c r="AR1684">
        <v>4.5333332999999996E-2</v>
      </c>
      <c r="AS1684">
        <v>5.3333335000000003E-2</v>
      </c>
      <c r="AT1684">
        <v>6.1333332000000004E-2</v>
      </c>
      <c r="AU1684">
        <v>4.5333332999999996E-2</v>
      </c>
      <c r="AV1684">
        <v>5.5999999999999994E-2</v>
      </c>
      <c r="AW1684">
        <v>5.3333335000000003E-2</v>
      </c>
      <c r="AX1684">
        <v>6.9333329999999999E-2</v>
      </c>
      <c r="AY1684">
        <v>4.8000000000000001E-2</v>
      </c>
      <c r="AZ1684">
        <v>5.3333335000000003E-2</v>
      </c>
      <c r="BA1684">
        <v>5.3333335000000003E-2</v>
      </c>
      <c r="BB1684">
        <v>0.04</v>
      </c>
      <c r="BC1684">
        <v>3.4666664999999999E-2</v>
      </c>
      <c r="BD1684">
        <v>1.6E-2</v>
      </c>
      <c r="BE1684">
        <v>1.0666666999999999E-2</v>
      </c>
      <c r="BF1684">
        <v>1.8666666000000002E-2</v>
      </c>
      <c r="BG1684">
        <v>27071</v>
      </c>
      <c r="BH1684">
        <v>22653</v>
      </c>
      <c r="BI1684">
        <v>38</v>
      </c>
      <c r="BJ1684">
        <v>145</v>
      </c>
      <c r="BK1684">
        <v>54</v>
      </c>
      <c r="BL1684">
        <v>0.10410959</v>
      </c>
      <c r="BM1684">
        <v>0.39726028000000002</v>
      </c>
      <c r="BN1684">
        <v>0.14794520999999999</v>
      </c>
      <c r="BO1684">
        <v>123</v>
      </c>
      <c r="BP1684">
        <v>3</v>
      </c>
      <c r="BQ1684">
        <v>46</v>
      </c>
      <c r="BR1684">
        <v>5</v>
      </c>
      <c r="BS1684">
        <v>1</v>
      </c>
      <c r="BT1684">
        <v>49</v>
      </c>
      <c r="BU1684">
        <v>15</v>
      </c>
      <c r="BV1684">
        <v>28</v>
      </c>
      <c r="BW1684">
        <v>29</v>
      </c>
      <c r="BX1684">
        <v>21</v>
      </c>
      <c r="BY1684">
        <v>42</v>
      </c>
      <c r="BZ1684">
        <v>32</v>
      </c>
      <c r="CA1684">
        <v>120</v>
      </c>
      <c r="CB1684">
        <v>2</v>
      </c>
      <c r="CC1684">
        <v>1</v>
      </c>
      <c r="CD1684">
        <v>4.0650405000000001E-2</v>
      </c>
      <c r="CE1684">
        <v>8.1300809999999991E-3</v>
      </c>
      <c r="CF1684">
        <v>0.39837400000000001</v>
      </c>
      <c r="CG1684">
        <v>0.12195122</v>
      </c>
      <c r="CH1684">
        <v>0.22764228</v>
      </c>
      <c r="CI1684">
        <v>0.23577235999999999</v>
      </c>
      <c r="CJ1684">
        <v>0.17073171000000001</v>
      </c>
      <c r="CK1684">
        <v>0.34146342000000002</v>
      </c>
      <c r="CL1684">
        <v>0.26016260000000002</v>
      </c>
      <c r="CM1684">
        <v>0.97560979999999997</v>
      </c>
      <c r="CN1684">
        <v>1.6260161999999998E-2</v>
      </c>
      <c r="CO1684">
        <v>8.1300809999999991E-3</v>
      </c>
      <c r="CP1684">
        <v>51513</v>
      </c>
      <c r="CQ1684">
        <v>42116</v>
      </c>
      <c r="CR1684">
        <v>18</v>
      </c>
      <c r="CS1684">
        <v>82</v>
      </c>
      <c r="CT1684">
        <v>26</v>
      </c>
      <c r="CU1684">
        <v>0.14285714999999999</v>
      </c>
      <c r="CV1684">
        <v>0.65079370000000003</v>
      </c>
      <c r="CW1684">
        <v>0.20634921000000001</v>
      </c>
      <c r="CX1684">
        <v>6490681</v>
      </c>
      <c r="CY1684">
        <v>17</v>
      </c>
      <c r="CZ1684">
        <v>165</v>
      </c>
      <c r="DA1684">
        <v>17</v>
      </c>
      <c r="DB1684">
        <v>148</v>
      </c>
      <c r="DC1684">
        <v>0.10303030000000001</v>
      </c>
      <c r="DD1684">
        <v>0.89696969999999998</v>
      </c>
    </row>
    <row r="1685" spans="1:108" x14ac:dyDescent="0.3">
      <c r="A1685">
        <v>1683</v>
      </c>
      <c r="B1685">
        <v>21930</v>
      </c>
      <c r="C1685" s="1" t="s">
        <v>1783</v>
      </c>
      <c r="D1685">
        <v>636</v>
      </c>
      <c r="E1685">
        <v>542</v>
      </c>
      <c r="F1685">
        <v>249</v>
      </c>
      <c r="G1685">
        <v>293</v>
      </c>
      <c r="H1685">
        <f>SUM(male_female_comparison_df[[#This Row],[inhabitants_female]:[inhabitants_male]])</f>
        <v>542</v>
      </c>
      <c r="I1685">
        <f>male_female_comparison_df[[#This Row],[INHABITANTS_TOTAL2]]-male_female_comparison_df[[#This Row],[inhabitants_total]]</f>
        <v>0</v>
      </c>
      <c r="J1685">
        <f>male_female_comparison_df[[#This Row],[inhabitants_male]]/(male_female_comparison_df[[#This Row],[inhabitants_total]])</f>
        <v>0.54059040590405905</v>
      </c>
      <c r="L1685">
        <v>46</v>
      </c>
      <c r="M1685">
        <v>15</v>
      </c>
      <c r="N1685">
        <v>14</v>
      </c>
      <c r="O1685">
        <v>34</v>
      </c>
      <c r="P1685">
        <v>17</v>
      </c>
      <c r="Q1685">
        <v>12</v>
      </c>
      <c r="R1685">
        <v>9</v>
      </c>
      <c r="S1685">
        <v>16</v>
      </c>
      <c r="T1685">
        <v>20</v>
      </c>
      <c r="U1685">
        <v>27</v>
      </c>
      <c r="V1685">
        <v>39</v>
      </c>
      <c r="W1685">
        <v>23</v>
      </c>
      <c r="X1685">
        <v>29</v>
      </c>
      <c r="Y1685">
        <v>58</v>
      </c>
      <c r="Z1685">
        <v>43</v>
      </c>
      <c r="AA1685">
        <v>61</v>
      </c>
      <c r="AB1685">
        <v>47</v>
      </c>
      <c r="AC1685">
        <v>35</v>
      </c>
      <c r="AD1685">
        <v>25</v>
      </c>
      <c r="AE1685">
        <v>13</v>
      </c>
      <c r="AF1685">
        <v>5</v>
      </c>
      <c r="AG1685">
        <v>4.4351279999999997</v>
      </c>
      <c r="AH1685">
        <v>0.45940959999999997</v>
      </c>
      <c r="AI1685">
        <v>0.54059040000000003</v>
      </c>
      <c r="AJ1685" s="2">
        <f>SUM(male_female_comparison_df[[#This Row],[inhabitants_proportional_male]],male_female_comparison_df[[#This Row],[inhabitants_proportional_female]])</f>
        <v>1</v>
      </c>
      <c r="AK1685" s="2">
        <f>male_female_comparison_df[[#This Row],[inhabitants_proportional_male]]-male_female_comparison_df[[#This Row],[PROPORTIONAL MALE]]</f>
        <v>-5.9040590194570086E-9</v>
      </c>
      <c r="AL1685" s="2">
        <f t="shared" si="26"/>
        <v>-0.46793335875704306</v>
      </c>
      <c r="AM1685">
        <v>2.7675277000000002E-2</v>
      </c>
      <c r="AN1685">
        <v>2.5830257999999998E-2</v>
      </c>
      <c r="AO1685">
        <v>6.2730624999999998E-2</v>
      </c>
      <c r="AP1685">
        <v>3.1365312999999999E-2</v>
      </c>
      <c r="AQ1685">
        <v>2.2140222000000001E-2</v>
      </c>
      <c r="AR1685">
        <v>1.6605167000000001E-2</v>
      </c>
      <c r="AS1685">
        <v>2.9520296000000001E-2</v>
      </c>
      <c r="AT1685">
        <v>3.6900367999999996E-2</v>
      </c>
      <c r="AU1685">
        <v>4.9815499999999999E-2</v>
      </c>
      <c r="AV1685">
        <v>7.1955720000000001E-2</v>
      </c>
      <c r="AW1685">
        <v>4.2435423E-2</v>
      </c>
      <c r="AX1685">
        <v>5.3505535999999999E-2</v>
      </c>
      <c r="AY1685">
        <v>0.10701107</v>
      </c>
      <c r="AZ1685">
        <v>7.9335794000000001E-2</v>
      </c>
      <c r="BA1685">
        <v>0.11254612</v>
      </c>
      <c r="BB1685">
        <v>8.671587E-2</v>
      </c>
      <c r="BC1685">
        <v>6.4575640000000004E-2</v>
      </c>
      <c r="BD1685">
        <v>4.612546E-2</v>
      </c>
      <c r="BE1685">
        <v>2.3985240000000001E-2</v>
      </c>
      <c r="BF1685">
        <v>9.225091999999999E-3</v>
      </c>
      <c r="BG1685">
        <v>20666</v>
      </c>
      <c r="BH1685">
        <v>19162</v>
      </c>
      <c r="BI1685">
        <v>107</v>
      </c>
      <c r="BJ1685">
        <v>288</v>
      </c>
      <c r="BK1685">
        <v>53</v>
      </c>
      <c r="BL1685">
        <v>0.19851577000000001</v>
      </c>
      <c r="BM1685">
        <v>0.53432279999999999</v>
      </c>
      <c r="BN1685">
        <v>9.8330243999999997E-2</v>
      </c>
      <c r="BO1685">
        <v>251</v>
      </c>
      <c r="BP1685">
        <v>2.1</v>
      </c>
      <c r="BQ1685">
        <v>48.4</v>
      </c>
      <c r="BR1685">
        <v>10</v>
      </c>
      <c r="BS1685">
        <v>5</v>
      </c>
      <c r="BT1685">
        <v>47</v>
      </c>
      <c r="BU1685">
        <v>12</v>
      </c>
      <c r="BV1685">
        <v>20</v>
      </c>
      <c r="BW1685">
        <v>25</v>
      </c>
      <c r="BX1685">
        <v>21</v>
      </c>
      <c r="BY1685">
        <v>116</v>
      </c>
      <c r="BZ1685">
        <v>90</v>
      </c>
      <c r="CA1685">
        <v>235</v>
      </c>
      <c r="CB1685">
        <v>4</v>
      </c>
      <c r="CC1685">
        <v>12</v>
      </c>
      <c r="CD1685">
        <v>3.9840639999999997E-2</v>
      </c>
      <c r="CE1685">
        <v>1.9920319999999998E-2</v>
      </c>
      <c r="CF1685">
        <v>0.187251</v>
      </c>
      <c r="CG1685">
        <v>4.7808765999999996E-2</v>
      </c>
      <c r="CH1685">
        <v>7.9681279999999993E-2</v>
      </c>
      <c r="CI1685">
        <v>9.9601600000000012E-2</v>
      </c>
      <c r="CJ1685">
        <v>8.3665340000000005E-2</v>
      </c>
      <c r="CK1685">
        <v>0.46215139999999999</v>
      </c>
      <c r="CL1685">
        <v>0.35856575000000002</v>
      </c>
      <c r="CM1685">
        <v>0.93625499999999995</v>
      </c>
      <c r="CN1685">
        <v>1.5936255E-2</v>
      </c>
      <c r="CO1685">
        <v>4.7808765999999996E-2</v>
      </c>
      <c r="CP1685">
        <v>36637</v>
      </c>
      <c r="CQ1685">
        <v>31450</v>
      </c>
      <c r="CR1685">
        <v>64</v>
      </c>
      <c r="CS1685">
        <v>156</v>
      </c>
      <c r="CT1685">
        <v>32</v>
      </c>
      <c r="CU1685">
        <v>0.25396827</v>
      </c>
      <c r="CV1685">
        <v>0.61904764000000001</v>
      </c>
      <c r="CW1685">
        <v>0.12698413</v>
      </c>
      <c r="CX1685">
        <v>9232474</v>
      </c>
      <c r="CY1685">
        <v>97</v>
      </c>
      <c r="CZ1685">
        <v>359</v>
      </c>
      <c r="DA1685">
        <v>32</v>
      </c>
      <c r="DB1685">
        <v>327</v>
      </c>
      <c r="DC1685">
        <v>8.9136489999999999E-2</v>
      </c>
      <c r="DD1685">
        <v>0.91086350000000005</v>
      </c>
    </row>
    <row r="1686" spans="1:108" x14ac:dyDescent="0.3">
      <c r="A1686">
        <v>1684</v>
      </c>
      <c r="B1686">
        <v>22130</v>
      </c>
      <c r="C1686" s="1" t="s">
        <v>1784</v>
      </c>
      <c r="D1686">
        <v>170</v>
      </c>
      <c r="E1686">
        <v>831</v>
      </c>
      <c r="F1686">
        <v>424</v>
      </c>
      <c r="G1686">
        <v>407</v>
      </c>
      <c r="H1686">
        <f>SUM(male_female_comparison_df[[#This Row],[inhabitants_female]:[inhabitants_male]])</f>
        <v>831</v>
      </c>
      <c r="I1686">
        <f>male_female_comparison_df[[#This Row],[INHABITANTS_TOTAL2]]-male_female_comparison_df[[#This Row],[inhabitants_total]]</f>
        <v>0</v>
      </c>
      <c r="J1686">
        <f>male_female_comparison_df[[#This Row],[inhabitants_male]]/(male_female_comparison_df[[#This Row],[inhabitants_total]])</f>
        <v>0.48977135980746089</v>
      </c>
      <c r="L1686">
        <v>39</v>
      </c>
      <c r="M1686">
        <v>26</v>
      </c>
      <c r="N1686">
        <v>49</v>
      </c>
      <c r="O1686">
        <v>85</v>
      </c>
      <c r="P1686">
        <v>41</v>
      </c>
      <c r="Q1686">
        <v>16</v>
      </c>
      <c r="R1686">
        <v>17</v>
      </c>
      <c r="S1686">
        <v>18</v>
      </c>
      <c r="T1686">
        <v>31</v>
      </c>
      <c r="U1686">
        <v>43</v>
      </c>
      <c r="V1686">
        <v>59</v>
      </c>
      <c r="W1686">
        <v>77</v>
      </c>
      <c r="X1686">
        <v>77</v>
      </c>
      <c r="Y1686">
        <v>51</v>
      </c>
      <c r="Z1686">
        <v>54</v>
      </c>
      <c r="AA1686">
        <v>60</v>
      </c>
      <c r="AB1686">
        <v>56</v>
      </c>
      <c r="AC1686">
        <v>31</v>
      </c>
      <c r="AD1686">
        <v>21</v>
      </c>
      <c r="AE1686">
        <v>9</v>
      </c>
      <c r="AF1686">
        <v>10</v>
      </c>
      <c r="AG1686">
        <v>13.969629999999999</v>
      </c>
      <c r="AH1686">
        <v>0.51022862999999996</v>
      </c>
      <c r="AI1686">
        <v>0.48977136999999998</v>
      </c>
      <c r="AJ1686" s="2">
        <f>SUM(male_female_comparison_df[[#This Row],[inhabitants_proportional_male]],male_female_comparison_df[[#This Row],[inhabitants_proportional_female]])</f>
        <v>1</v>
      </c>
      <c r="AK1686" s="2">
        <f>male_female_comparison_df[[#This Row],[inhabitants_proportional_male]]-male_female_comparison_df[[#This Row],[PROPORTIONAL MALE]]</f>
        <v>1.019253909051443E-8</v>
      </c>
      <c r="AL1686" s="2">
        <f t="shared" si="26"/>
        <v>-0.46793335875704306</v>
      </c>
      <c r="AM1686">
        <v>3.1287607000000002E-2</v>
      </c>
      <c r="AN1686">
        <v>5.8965099999999993E-2</v>
      </c>
      <c r="AO1686">
        <v>0.10228639999999999</v>
      </c>
      <c r="AP1686">
        <v>4.9338146999999999E-2</v>
      </c>
      <c r="AQ1686">
        <v>1.9253911000000002E-2</v>
      </c>
      <c r="AR1686">
        <v>2.0457280000000001E-2</v>
      </c>
      <c r="AS1686">
        <v>2.166065E-2</v>
      </c>
      <c r="AT1686">
        <v>3.7304454000000001E-2</v>
      </c>
      <c r="AU1686">
        <v>5.1744885999999997E-2</v>
      </c>
      <c r="AV1686">
        <v>7.0998795000000003E-2</v>
      </c>
      <c r="AW1686">
        <v>9.2659439999999996E-2</v>
      </c>
      <c r="AX1686">
        <v>9.2659439999999996E-2</v>
      </c>
      <c r="AY1686">
        <v>6.1371839999999997E-2</v>
      </c>
      <c r="AZ1686">
        <v>6.4981949999999997E-2</v>
      </c>
      <c r="BA1686">
        <v>7.2202169999999996E-2</v>
      </c>
      <c r="BB1686">
        <v>6.7388690000000001E-2</v>
      </c>
      <c r="BC1686">
        <v>3.7304454000000001E-2</v>
      </c>
      <c r="BD1686">
        <v>2.5270757999999997E-2</v>
      </c>
      <c r="BE1686">
        <v>1.0830325E-2</v>
      </c>
      <c r="BF1686">
        <v>1.2033693999999999E-2</v>
      </c>
      <c r="BG1686">
        <v>29510</v>
      </c>
      <c r="BH1686">
        <v>26907</v>
      </c>
      <c r="BI1686">
        <v>68</v>
      </c>
      <c r="BJ1686">
        <v>336</v>
      </c>
      <c r="BK1686">
        <v>213</v>
      </c>
      <c r="BL1686">
        <v>0.08</v>
      </c>
      <c r="BM1686">
        <v>0.39529413000000002</v>
      </c>
      <c r="BN1686">
        <v>0.25058824000000002</v>
      </c>
      <c r="BO1686">
        <v>323</v>
      </c>
      <c r="BP1686">
        <v>2.6</v>
      </c>
      <c r="BQ1686">
        <v>48</v>
      </c>
      <c r="BR1686">
        <v>10</v>
      </c>
      <c r="BS1686">
        <v>7</v>
      </c>
      <c r="BT1686">
        <v>119</v>
      </c>
      <c r="BU1686">
        <v>24</v>
      </c>
      <c r="BV1686">
        <v>52</v>
      </c>
      <c r="BW1686">
        <v>63</v>
      </c>
      <c r="BX1686">
        <v>45</v>
      </c>
      <c r="BY1686">
        <v>120</v>
      </c>
      <c r="BZ1686">
        <v>86</v>
      </c>
      <c r="CA1686">
        <v>297</v>
      </c>
      <c r="CB1686">
        <v>13</v>
      </c>
      <c r="CC1686">
        <v>13</v>
      </c>
      <c r="CD1686">
        <v>3.0959751000000001E-2</v>
      </c>
      <c r="CE1686">
        <v>2.1671826000000002E-2</v>
      </c>
      <c r="CF1686">
        <v>0.36842105000000003</v>
      </c>
      <c r="CG1686">
        <v>7.4303400000000006E-2</v>
      </c>
      <c r="CH1686">
        <v>0.16099072</v>
      </c>
      <c r="CI1686">
        <v>0.19504643999999999</v>
      </c>
      <c r="CJ1686">
        <v>0.13931888000000001</v>
      </c>
      <c r="CK1686">
        <v>0.37151703000000003</v>
      </c>
      <c r="CL1686">
        <v>0.26625386000000001</v>
      </c>
      <c r="CM1686">
        <v>0.91950463999999998</v>
      </c>
      <c r="CN1686">
        <v>4.0247680000000001E-2</v>
      </c>
      <c r="CO1686">
        <v>4.0247680000000001E-2</v>
      </c>
      <c r="CP1686">
        <v>56519</v>
      </c>
      <c r="CQ1686">
        <v>52410</v>
      </c>
      <c r="CR1686">
        <v>35</v>
      </c>
      <c r="CS1686">
        <v>171</v>
      </c>
      <c r="CT1686">
        <v>118</v>
      </c>
      <c r="CU1686">
        <v>0.10769231</v>
      </c>
      <c r="CV1686">
        <v>0.52615385999999997</v>
      </c>
      <c r="CW1686">
        <v>0.36307693000000002</v>
      </c>
      <c r="CX1686">
        <v>18312096</v>
      </c>
      <c r="CY1686">
        <v>117</v>
      </c>
      <c r="CZ1686">
        <v>450</v>
      </c>
      <c r="DA1686">
        <v>89</v>
      </c>
      <c r="DB1686">
        <v>361</v>
      </c>
      <c r="DC1686">
        <v>0.19777777999999999</v>
      </c>
      <c r="DD1686">
        <v>0.80222225000000003</v>
      </c>
    </row>
    <row r="1687" spans="1:108" x14ac:dyDescent="0.3">
      <c r="A1687">
        <v>1685</v>
      </c>
      <c r="B1687">
        <v>22150</v>
      </c>
      <c r="C1687" s="1" t="s">
        <v>1785</v>
      </c>
      <c r="D1687">
        <v>170</v>
      </c>
      <c r="E1687">
        <v>1812</v>
      </c>
      <c r="F1687">
        <v>885</v>
      </c>
      <c r="G1687">
        <v>927</v>
      </c>
      <c r="H1687">
        <f>SUM(male_female_comparison_df[[#This Row],[inhabitants_female]:[inhabitants_male]])</f>
        <v>1812</v>
      </c>
      <c r="I1687">
        <f>male_female_comparison_df[[#This Row],[INHABITANTS_TOTAL2]]-male_female_comparison_df[[#This Row],[inhabitants_total]]</f>
        <v>0</v>
      </c>
      <c r="J1687">
        <f>male_female_comparison_df[[#This Row],[inhabitants_male]]/(male_female_comparison_df[[#This Row],[inhabitants_total]])</f>
        <v>0.51158940397350994</v>
      </c>
      <c r="L1687">
        <v>40</v>
      </c>
      <c r="M1687">
        <v>70</v>
      </c>
      <c r="N1687">
        <v>97</v>
      </c>
      <c r="O1687">
        <v>141</v>
      </c>
      <c r="P1687">
        <v>59</v>
      </c>
      <c r="Q1687">
        <v>35</v>
      </c>
      <c r="R1687">
        <v>38</v>
      </c>
      <c r="S1687">
        <v>88</v>
      </c>
      <c r="T1687">
        <v>124</v>
      </c>
      <c r="U1687">
        <v>124</v>
      </c>
      <c r="V1687">
        <v>117</v>
      </c>
      <c r="W1687">
        <v>106</v>
      </c>
      <c r="X1687">
        <v>126</v>
      </c>
      <c r="Y1687">
        <v>140</v>
      </c>
      <c r="Z1687">
        <v>121</v>
      </c>
      <c r="AA1687">
        <v>100</v>
      </c>
      <c r="AB1687">
        <v>102</v>
      </c>
      <c r="AC1687">
        <v>96</v>
      </c>
      <c r="AD1687">
        <v>55</v>
      </c>
      <c r="AE1687">
        <v>41</v>
      </c>
      <c r="AF1687">
        <v>32</v>
      </c>
      <c r="AG1687">
        <v>35.083440000000003</v>
      </c>
      <c r="AH1687">
        <v>0.48841059999999997</v>
      </c>
      <c r="AI1687">
        <v>0.51158939999999997</v>
      </c>
      <c r="AJ1687" s="2">
        <f>SUM(male_female_comparison_df[[#This Row],[inhabitants_proportional_male]],male_female_comparison_df[[#This Row],[inhabitants_proportional_female]])</f>
        <v>1</v>
      </c>
      <c r="AK1687" s="2">
        <f>male_female_comparison_df[[#This Row],[inhabitants_proportional_male]]-male_female_comparison_df[[#This Row],[PROPORTIONAL MALE]]</f>
        <v>-3.9735099655047179E-9</v>
      </c>
      <c r="AL1687" s="2">
        <f t="shared" si="26"/>
        <v>-0.46793335875704306</v>
      </c>
      <c r="AM1687">
        <v>3.8631346000000004E-2</v>
      </c>
      <c r="AN1687">
        <v>5.3532007999999999E-2</v>
      </c>
      <c r="AO1687">
        <v>7.781457E-2</v>
      </c>
      <c r="AP1687">
        <v>3.2560706000000002E-2</v>
      </c>
      <c r="AQ1687">
        <v>1.9315673000000002E-2</v>
      </c>
      <c r="AR1687">
        <v>2.0971302000000001E-2</v>
      </c>
      <c r="AS1687">
        <v>4.8565122999999995E-2</v>
      </c>
      <c r="AT1687">
        <v>6.8432673999999999E-2</v>
      </c>
      <c r="AU1687">
        <v>6.8432673999999999E-2</v>
      </c>
      <c r="AV1687">
        <v>6.456953E-2</v>
      </c>
      <c r="AW1687">
        <v>5.8498897000000001E-2</v>
      </c>
      <c r="AX1687">
        <v>6.9536424999999999E-2</v>
      </c>
      <c r="AY1687">
        <v>7.7262689999999995E-2</v>
      </c>
      <c r="AZ1687">
        <v>6.6777039999999996E-2</v>
      </c>
      <c r="BA1687">
        <v>5.5187640000000003E-2</v>
      </c>
      <c r="BB1687">
        <v>5.6291389999999997E-2</v>
      </c>
      <c r="BC1687">
        <v>5.2980131999999999E-2</v>
      </c>
      <c r="BD1687">
        <v>3.0353202000000003E-2</v>
      </c>
      <c r="BE1687">
        <v>2.262693E-2</v>
      </c>
      <c r="BF1687">
        <v>1.7660044E-2</v>
      </c>
      <c r="BG1687">
        <v>26247</v>
      </c>
      <c r="BH1687">
        <v>25168</v>
      </c>
      <c r="BI1687">
        <v>182</v>
      </c>
      <c r="BJ1687">
        <v>810</v>
      </c>
      <c r="BK1687">
        <v>392</v>
      </c>
      <c r="BL1687">
        <v>0.10294117999999999</v>
      </c>
      <c r="BM1687">
        <v>0.45814477999999997</v>
      </c>
      <c r="BN1687">
        <v>0.22171946000000001</v>
      </c>
      <c r="BO1687">
        <v>771</v>
      </c>
      <c r="BP1687">
        <v>2.2999999999999998</v>
      </c>
      <c r="BQ1687">
        <v>44.8</v>
      </c>
      <c r="BR1687">
        <v>57</v>
      </c>
      <c r="BS1687">
        <v>33</v>
      </c>
      <c r="BT1687">
        <v>226</v>
      </c>
      <c r="BU1687">
        <v>63</v>
      </c>
      <c r="BV1687">
        <v>119</v>
      </c>
      <c r="BW1687">
        <v>104</v>
      </c>
      <c r="BX1687">
        <v>77</v>
      </c>
      <c r="BY1687">
        <v>331</v>
      </c>
      <c r="BZ1687">
        <v>216</v>
      </c>
      <c r="CA1687">
        <v>587</v>
      </c>
      <c r="CB1687">
        <v>137</v>
      </c>
      <c r="CC1687">
        <v>47</v>
      </c>
      <c r="CD1687">
        <v>7.3929960000000003E-2</v>
      </c>
      <c r="CE1687">
        <v>4.2801554999999998E-2</v>
      </c>
      <c r="CF1687">
        <v>0.29312579999999999</v>
      </c>
      <c r="CG1687">
        <v>8.1712060000000003E-2</v>
      </c>
      <c r="CH1687">
        <v>0.15434500000000001</v>
      </c>
      <c r="CI1687">
        <v>0.13488975</v>
      </c>
      <c r="CJ1687">
        <v>9.9870299999999995E-2</v>
      </c>
      <c r="CK1687">
        <v>0.42931260000000004</v>
      </c>
      <c r="CL1687">
        <v>0.28015562999999999</v>
      </c>
      <c r="CM1687">
        <v>0.7613489</v>
      </c>
      <c r="CN1687">
        <v>0.17769130999999999</v>
      </c>
      <c r="CO1687">
        <v>6.0959794000000005E-2</v>
      </c>
      <c r="CP1687">
        <v>47379</v>
      </c>
      <c r="CQ1687">
        <v>44129</v>
      </c>
      <c r="CR1687">
        <v>65</v>
      </c>
      <c r="CS1687">
        <v>487</v>
      </c>
      <c r="CT1687">
        <v>210</v>
      </c>
      <c r="CU1687">
        <v>8.5301840000000004E-2</v>
      </c>
      <c r="CV1687">
        <v>0.6391076</v>
      </c>
      <c r="CW1687">
        <v>0.27559053999999999</v>
      </c>
      <c r="CX1687">
        <v>36102720</v>
      </c>
      <c r="CY1687">
        <v>111</v>
      </c>
      <c r="CZ1687">
        <v>790</v>
      </c>
      <c r="DA1687">
        <v>130</v>
      </c>
      <c r="DB1687">
        <v>660</v>
      </c>
      <c r="DC1687">
        <v>0.16455697</v>
      </c>
      <c r="DD1687">
        <v>0.83544300000000005</v>
      </c>
    </row>
    <row r="1688" spans="1:108" x14ac:dyDescent="0.3">
      <c r="A1688">
        <v>1686</v>
      </c>
      <c r="B1688">
        <v>22320</v>
      </c>
      <c r="C1688" s="1" t="s">
        <v>1786</v>
      </c>
      <c r="D1688">
        <v>736</v>
      </c>
      <c r="E1688">
        <v>845</v>
      </c>
      <c r="F1688">
        <v>416</v>
      </c>
      <c r="G1688">
        <v>429</v>
      </c>
      <c r="H1688">
        <f>SUM(male_female_comparison_df[[#This Row],[inhabitants_female]:[inhabitants_male]])</f>
        <v>845</v>
      </c>
      <c r="I1688">
        <f>male_female_comparison_df[[#This Row],[INHABITANTS_TOTAL2]]-male_female_comparison_df[[#This Row],[inhabitants_total]]</f>
        <v>0</v>
      </c>
      <c r="J1688">
        <f>male_female_comparison_df[[#This Row],[inhabitants_male]]/(male_female_comparison_df[[#This Row],[inhabitants_total]])</f>
        <v>0.50769230769230766</v>
      </c>
      <c r="L1688">
        <v>42</v>
      </c>
      <c r="M1688">
        <v>32</v>
      </c>
      <c r="N1688">
        <v>32</v>
      </c>
      <c r="O1688">
        <v>58</v>
      </c>
      <c r="P1688">
        <v>30</v>
      </c>
      <c r="Q1688">
        <v>30</v>
      </c>
      <c r="R1688">
        <v>10</v>
      </c>
      <c r="S1688">
        <v>44</v>
      </c>
      <c r="T1688">
        <v>45</v>
      </c>
      <c r="U1688">
        <v>52</v>
      </c>
      <c r="V1688">
        <v>47</v>
      </c>
      <c r="W1688">
        <v>45</v>
      </c>
      <c r="X1688">
        <v>64</v>
      </c>
      <c r="Y1688">
        <v>61</v>
      </c>
      <c r="Z1688">
        <v>59</v>
      </c>
      <c r="AA1688">
        <v>56</v>
      </c>
      <c r="AB1688">
        <v>62</v>
      </c>
      <c r="AC1688">
        <v>39</v>
      </c>
      <c r="AD1688">
        <v>25</v>
      </c>
      <c r="AE1688">
        <v>29</v>
      </c>
      <c r="AF1688">
        <v>25</v>
      </c>
      <c r="AG1688">
        <v>17.191800000000001</v>
      </c>
      <c r="AH1688">
        <v>0.49230770000000001</v>
      </c>
      <c r="AI1688">
        <v>0.50769233999999996</v>
      </c>
      <c r="AJ1688" s="2">
        <f>SUM(male_female_comparison_df[[#This Row],[inhabitants_proportional_male]],male_female_comparison_df[[#This Row],[inhabitants_proportional_female]])</f>
        <v>1.00000004</v>
      </c>
      <c r="AK1688" s="2">
        <f>male_female_comparison_df[[#This Row],[inhabitants_proportional_male]]-male_female_comparison_df[[#This Row],[PROPORTIONAL MALE]]</f>
        <v>3.2307692299227142E-8</v>
      </c>
      <c r="AL1688" s="2">
        <f t="shared" si="26"/>
        <v>-0.46793335875704306</v>
      </c>
      <c r="AM1688">
        <v>3.7869822000000004E-2</v>
      </c>
      <c r="AN1688">
        <v>3.7869822000000004E-2</v>
      </c>
      <c r="AO1688">
        <v>6.8639055000000004E-2</v>
      </c>
      <c r="AP1688">
        <v>3.550296E-2</v>
      </c>
      <c r="AQ1688">
        <v>3.550296E-2</v>
      </c>
      <c r="AR1688">
        <v>1.1834320000000001E-2</v>
      </c>
      <c r="AS1688">
        <v>5.2071004999999997E-2</v>
      </c>
      <c r="AT1688">
        <v>5.3254437000000002E-2</v>
      </c>
      <c r="AU1688">
        <v>6.1538460000000003E-2</v>
      </c>
      <c r="AV1688">
        <v>5.5621304000000003E-2</v>
      </c>
      <c r="AW1688">
        <v>5.3254437000000002E-2</v>
      </c>
      <c r="AX1688">
        <v>7.5739644000000009E-2</v>
      </c>
      <c r="AY1688">
        <v>7.2189346000000001E-2</v>
      </c>
      <c r="AZ1688">
        <v>6.9822480000000006E-2</v>
      </c>
      <c r="BA1688">
        <v>6.6272189999999995E-2</v>
      </c>
      <c r="BB1688">
        <v>7.3372779999999999E-2</v>
      </c>
      <c r="BC1688">
        <v>4.6153847000000005E-2</v>
      </c>
      <c r="BD1688">
        <v>2.9585799999999999E-2</v>
      </c>
      <c r="BE1688">
        <v>3.4319527000000002E-2</v>
      </c>
      <c r="BF1688">
        <v>2.9585799999999999E-2</v>
      </c>
      <c r="BG1688">
        <v>26853</v>
      </c>
      <c r="BH1688">
        <v>25318</v>
      </c>
      <c r="BI1688">
        <v>100</v>
      </c>
      <c r="BJ1688">
        <v>356</v>
      </c>
      <c r="BK1688">
        <v>203</v>
      </c>
      <c r="BL1688">
        <v>0.12150668000000001</v>
      </c>
      <c r="BM1688">
        <v>0.43256378000000001</v>
      </c>
      <c r="BN1688">
        <v>0.24665856</v>
      </c>
      <c r="BO1688">
        <v>382</v>
      </c>
      <c r="BP1688">
        <v>2.2000000000000002</v>
      </c>
      <c r="BQ1688">
        <v>50.2</v>
      </c>
      <c r="BR1688">
        <v>25</v>
      </c>
      <c r="BS1688">
        <v>11</v>
      </c>
      <c r="BT1688">
        <v>105</v>
      </c>
      <c r="BU1688">
        <v>28</v>
      </c>
      <c r="BV1688">
        <v>48</v>
      </c>
      <c r="BW1688">
        <v>40</v>
      </c>
      <c r="BX1688">
        <v>46</v>
      </c>
      <c r="BY1688">
        <v>149</v>
      </c>
      <c r="BZ1688">
        <v>132</v>
      </c>
      <c r="CA1688">
        <v>301</v>
      </c>
      <c r="CB1688">
        <v>60</v>
      </c>
      <c r="CC1688">
        <v>21</v>
      </c>
      <c r="CD1688">
        <v>6.5445030000000001E-2</v>
      </c>
      <c r="CE1688">
        <v>2.8795812E-2</v>
      </c>
      <c r="CF1688">
        <v>0.27486909999999998</v>
      </c>
      <c r="CG1688">
        <v>7.3298429999999998E-2</v>
      </c>
      <c r="CH1688">
        <v>0.12565444000000001</v>
      </c>
      <c r="CI1688">
        <v>0.10471204000000001</v>
      </c>
      <c r="CJ1688">
        <v>0.12041884999999999</v>
      </c>
      <c r="CK1688">
        <v>0.39005234999999999</v>
      </c>
      <c r="CL1688">
        <v>0.34554973</v>
      </c>
      <c r="CM1688">
        <v>0.78795809999999999</v>
      </c>
      <c r="CN1688">
        <v>0.15706806000000001</v>
      </c>
      <c r="CO1688">
        <v>5.4973821999999999E-2</v>
      </c>
      <c r="CP1688">
        <v>47032</v>
      </c>
      <c r="CQ1688">
        <v>43952</v>
      </c>
      <c r="CR1688">
        <v>71</v>
      </c>
      <c r="CS1688">
        <v>193</v>
      </c>
      <c r="CT1688">
        <v>114</v>
      </c>
      <c r="CU1688">
        <v>0.18783068999999999</v>
      </c>
      <c r="CV1688">
        <v>0.51058203000000002</v>
      </c>
      <c r="CW1688">
        <v>0.3015873</v>
      </c>
      <c r="CX1688">
        <v>17778060</v>
      </c>
      <c r="CY1688">
        <v>211</v>
      </c>
      <c r="CZ1688">
        <v>466</v>
      </c>
      <c r="DA1688">
        <v>77</v>
      </c>
      <c r="DB1688">
        <v>389</v>
      </c>
      <c r="DC1688">
        <v>0.16523605999999999</v>
      </c>
      <c r="DD1688">
        <v>0.83476393999999998</v>
      </c>
    </row>
    <row r="1689" spans="1:108" x14ac:dyDescent="0.3">
      <c r="A1689">
        <v>1687</v>
      </c>
      <c r="B1689">
        <v>22530</v>
      </c>
      <c r="C1689" s="1" t="s">
        <v>1787</v>
      </c>
      <c r="D1689">
        <v>771</v>
      </c>
      <c r="E1689">
        <v>509</v>
      </c>
      <c r="F1689">
        <v>255</v>
      </c>
      <c r="G1689">
        <v>254</v>
      </c>
      <c r="H1689">
        <f>SUM(male_female_comparison_df[[#This Row],[inhabitants_female]:[inhabitants_male]])</f>
        <v>509</v>
      </c>
      <c r="I1689">
        <f>male_female_comparison_df[[#This Row],[INHABITANTS_TOTAL2]]-male_female_comparison_df[[#This Row],[inhabitants_total]]</f>
        <v>0</v>
      </c>
      <c r="J1689">
        <f>male_female_comparison_df[[#This Row],[inhabitants_male]]/(male_female_comparison_df[[#This Row],[inhabitants_total]])</f>
        <v>0.49901768172888017</v>
      </c>
      <c r="L1689">
        <v>44</v>
      </c>
      <c r="M1689">
        <v>16</v>
      </c>
      <c r="N1689">
        <v>17</v>
      </c>
      <c r="O1689">
        <v>52</v>
      </c>
      <c r="P1689">
        <v>13</v>
      </c>
      <c r="Q1689">
        <v>8</v>
      </c>
      <c r="R1689">
        <v>10</v>
      </c>
      <c r="S1689">
        <v>10</v>
      </c>
      <c r="T1689">
        <v>21</v>
      </c>
      <c r="U1689">
        <v>25</v>
      </c>
      <c r="V1689">
        <v>25</v>
      </c>
      <c r="W1689">
        <v>48</v>
      </c>
      <c r="X1689">
        <v>25</v>
      </c>
      <c r="Y1689">
        <v>47</v>
      </c>
      <c r="Z1689">
        <v>33</v>
      </c>
      <c r="AA1689">
        <v>31</v>
      </c>
      <c r="AB1689">
        <v>36</v>
      </c>
      <c r="AC1689">
        <v>35</v>
      </c>
      <c r="AD1689">
        <v>31</v>
      </c>
      <c r="AE1689">
        <v>12</v>
      </c>
      <c r="AF1689">
        <v>14</v>
      </c>
      <c r="AG1689">
        <v>8.7435259999999992</v>
      </c>
      <c r="AH1689">
        <v>0.50098233999999997</v>
      </c>
      <c r="AI1689">
        <v>0.49901769999999995</v>
      </c>
      <c r="AJ1689" s="2">
        <f>SUM(male_female_comparison_df[[#This Row],[inhabitants_proportional_male]],male_female_comparison_df[[#This Row],[inhabitants_proportional_female]])</f>
        <v>1.00000004</v>
      </c>
      <c r="AK1689" s="2">
        <f>male_female_comparison_df[[#This Row],[inhabitants_proportional_male]]-male_female_comparison_df[[#This Row],[PROPORTIONAL MALE]]</f>
        <v>1.8271119783808132E-8</v>
      </c>
      <c r="AL1689" s="2">
        <f t="shared" si="26"/>
        <v>-0.46793335875704306</v>
      </c>
      <c r="AM1689">
        <v>3.1434186000000003E-2</v>
      </c>
      <c r="AN1689">
        <v>3.3398822000000002E-2</v>
      </c>
      <c r="AO1689">
        <v>0.1021611</v>
      </c>
      <c r="AP1689">
        <v>2.5540275000000001E-2</v>
      </c>
      <c r="AQ1689">
        <v>1.5717093000000001E-2</v>
      </c>
      <c r="AR1689">
        <v>1.9646364999999999E-2</v>
      </c>
      <c r="AS1689">
        <v>1.9646364999999999E-2</v>
      </c>
      <c r="AT1689">
        <v>4.1257367000000003E-2</v>
      </c>
      <c r="AU1689">
        <v>4.9115915000000003E-2</v>
      </c>
      <c r="AV1689">
        <v>4.9115915000000003E-2</v>
      </c>
      <c r="AW1689">
        <v>9.4302559999999994E-2</v>
      </c>
      <c r="AX1689">
        <v>4.9115915000000003E-2</v>
      </c>
      <c r="AY1689">
        <v>9.2337914000000007E-2</v>
      </c>
      <c r="AZ1689">
        <v>6.4833009999999996E-2</v>
      </c>
      <c r="BA1689">
        <v>6.0903730000000003E-2</v>
      </c>
      <c r="BB1689">
        <v>7.0726916000000001E-2</v>
      </c>
      <c r="BC1689">
        <v>6.8762279999999995E-2</v>
      </c>
      <c r="BD1689">
        <v>6.0903730000000003E-2</v>
      </c>
      <c r="BE1689">
        <v>2.3575639999999998E-2</v>
      </c>
      <c r="BF1689">
        <v>2.7504912000000003E-2</v>
      </c>
      <c r="BG1689">
        <v>24124</v>
      </c>
      <c r="BH1689">
        <v>22848</v>
      </c>
      <c r="BI1689">
        <v>73</v>
      </c>
      <c r="BJ1689">
        <v>247</v>
      </c>
      <c r="BK1689">
        <v>97</v>
      </c>
      <c r="BL1689">
        <v>0.13878328000000001</v>
      </c>
      <c r="BM1689">
        <v>0.46958175000000002</v>
      </c>
      <c r="BN1689">
        <v>0.18441065000000001</v>
      </c>
      <c r="BO1689">
        <v>240</v>
      </c>
      <c r="BP1689">
        <v>2.1</v>
      </c>
      <c r="BQ1689">
        <v>46.5</v>
      </c>
      <c r="BR1689">
        <v>8</v>
      </c>
      <c r="BS1689">
        <v>4</v>
      </c>
      <c r="BT1689">
        <v>58</v>
      </c>
      <c r="BU1689">
        <v>16</v>
      </c>
      <c r="BV1689">
        <v>25</v>
      </c>
      <c r="BW1689">
        <v>32</v>
      </c>
      <c r="BX1689">
        <v>18</v>
      </c>
      <c r="BY1689">
        <v>90</v>
      </c>
      <c r="BZ1689">
        <v>94</v>
      </c>
      <c r="CA1689">
        <v>190</v>
      </c>
      <c r="CB1689">
        <v>38</v>
      </c>
      <c r="CC1689">
        <v>12</v>
      </c>
      <c r="CD1689">
        <v>3.3333334999999999E-2</v>
      </c>
      <c r="CE1689">
        <v>1.6666667999999999E-2</v>
      </c>
      <c r="CF1689">
        <v>0.24166666000000001</v>
      </c>
      <c r="CG1689">
        <v>6.6666669999999997E-2</v>
      </c>
      <c r="CH1689">
        <v>0.10416666400000001</v>
      </c>
      <c r="CI1689">
        <v>0.13333333999999999</v>
      </c>
      <c r="CJ1689">
        <v>7.4999999999999997E-2</v>
      </c>
      <c r="CK1689">
        <v>0.375</v>
      </c>
      <c r="CL1689">
        <v>0.39166667999999999</v>
      </c>
      <c r="CM1689">
        <v>0.79166669999999995</v>
      </c>
      <c r="CN1689">
        <v>0.15833332999999999</v>
      </c>
      <c r="CO1689">
        <v>0.05</v>
      </c>
      <c r="CP1689">
        <v>41529</v>
      </c>
      <c r="CQ1689">
        <v>37014</v>
      </c>
      <c r="CR1689">
        <v>49</v>
      </c>
      <c r="CS1689">
        <v>138</v>
      </c>
      <c r="CT1689">
        <v>55</v>
      </c>
      <c r="CU1689">
        <v>0.20164609</v>
      </c>
      <c r="CV1689">
        <v>0.56790125000000002</v>
      </c>
      <c r="CW1689">
        <v>0.22633745</v>
      </c>
      <c r="CX1689">
        <v>10050117</v>
      </c>
      <c r="CY1689">
        <v>194</v>
      </c>
      <c r="CZ1689">
        <v>326</v>
      </c>
      <c r="DA1689">
        <v>69</v>
      </c>
      <c r="DB1689">
        <v>257</v>
      </c>
      <c r="DC1689">
        <v>0.21165644</v>
      </c>
      <c r="DD1689">
        <v>0.78834355</v>
      </c>
    </row>
    <row r="1690" spans="1:108" x14ac:dyDescent="0.3">
      <c r="A1690">
        <v>1688</v>
      </c>
      <c r="B1690">
        <v>22550</v>
      </c>
      <c r="C1690" s="1" t="s">
        <v>1788</v>
      </c>
      <c r="D1690">
        <v>941</v>
      </c>
      <c r="E1690">
        <v>407</v>
      </c>
      <c r="F1690">
        <v>203</v>
      </c>
      <c r="G1690">
        <v>204</v>
      </c>
      <c r="H1690">
        <f>SUM(male_female_comparison_df[[#This Row],[inhabitants_female]:[inhabitants_male]])</f>
        <v>407</v>
      </c>
      <c r="I1690">
        <f>male_female_comparison_df[[#This Row],[INHABITANTS_TOTAL2]]-male_female_comparison_df[[#This Row],[inhabitants_total]]</f>
        <v>0</v>
      </c>
      <c r="J1690">
        <f>male_female_comparison_df[[#This Row],[inhabitants_male]]/(male_female_comparison_df[[#This Row],[inhabitants_total]])</f>
        <v>0.50122850122850127</v>
      </c>
      <c r="L1690">
        <v>47</v>
      </c>
      <c r="M1690">
        <v>9</v>
      </c>
      <c r="N1690">
        <v>12</v>
      </c>
      <c r="O1690">
        <v>27</v>
      </c>
      <c r="P1690">
        <v>19</v>
      </c>
      <c r="Q1690">
        <v>5</v>
      </c>
      <c r="R1690">
        <v>7</v>
      </c>
      <c r="S1690">
        <v>15</v>
      </c>
      <c r="T1690">
        <v>26</v>
      </c>
      <c r="U1690">
        <v>10</v>
      </c>
      <c r="V1690">
        <v>23</v>
      </c>
      <c r="W1690">
        <v>20</v>
      </c>
      <c r="X1690">
        <v>26</v>
      </c>
      <c r="Y1690">
        <v>35</v>
      </c>
      <c r="Z1690">
        <v>24</v>
      </c>
      <c r="AA1690">
        <v>26</v>
      </c>
      <c r="AB1690">
        <v>34</v>
      </c>
      <c r="AC1690">
        <v>24</v>
      </c>
      <c r="AD1690">
        <v>22</v>
      </c>
      <c r="AE1690">
        <v>27</v>
      </c>
      <c r="AF1690">
        <v>16</v>
      </c>
      <c r="AG1690">
        <v>4.9626302999999998</v>
      </c>
      <c r="AH1690">
        <v>0.49877150000000003</v>
      </c>
      <c r="AI1690">
        <v>0.50122849999999997</v>
      </c>
      <c r="AJ1690" s="2">
        <f>SUM(male_female_comparison_df[[#This Row],[inhabitants_proportional_male]],male_female_comparison_df[[#This Row],[inhabitants_proportional_female]])</f>
        <v>1</v>
      </c>
      <c r="AK1690" s="2">
        <f>male_female_comparison_df[[#This Row],[inhabitants_proportional_male]]-male_female_comparison_df[[#This Row],[PROPORTIONAL MALE]]</f>
        <v>-1.2285013006874124E-9</v>
      </c>
      <c r="AL1690" s="2">
        <f t="shared" si="26"/>
        <v>-0.46793335875704306</v>
      </c>
      <c r="AM1690">
        <v>2.2113021E-2</v>
      </c>
      <c r="AN1690">
        <v>2.9484030000000001E-2</v>
      </c>
      <c r="AO1690">
        <v>6.633907E-2</v>
      </c>
      <c r="AP1690">
        <v>4.6683047000000005E-2</v>
      </c>
      <c r="AQ1690">
        <v>1.2285012E-2</v>
      </c>
      <c r="AR1690">
        <v>1.7199017E-2</v>
      </c>
      <c r="AS1690">
        <v>3.6855039999999999E-2</v>
      </c>
      <c r="AT1690">
        <v>6.3882060000000004E-2</v>
      </c>
      <c r="AU1690">
        <v>2.4570023999999999E-2</v>
      </c>
      <c r="AV1690">
        <v>5.6511055999999997E-2</v>
      </c>
      <c r="AW1690">
        <v>4.9140046999999999E-2</v>
      </c>
      <c r="AX1690">
        <v>6.3882060000000004E-2</v>
      </c>
      <c r="AY1690">
        <v>8.5995085999999998E-2</v>
      </c>
      <c r="AZ1690">
        <v>5.8968060000000003E-2</v>
      </c>
      <c r="BA1690">
        <v>6.3882060000000004E-2</v>
      </c>
      <c r="BB1690">
        <v>8.3538084999999998E-2</v>
      </c>
      <c r="BC1690">
        <v>5.8968060000000003E-2</v>
      </c>
      <c r="BD1690">
        <v>5.4054054999999997E-2</v>
      </c>
      <c r="BE1690">
        <v>6.633907E-2</v>
      </c>
      <c r="BF1690">
        <v>3.9312039999999999E-2</v>
      </c>
      <c r="BG1690">
        <v>24043</v>
      </c>
      <c r="BH1690">
        <v>21463</v>
      </c>
      <c r="BI1690">
        <v>66</v>
      </c>
      <c r="BJ1690">
        <v>200</v>
      </c>
      <c r="BK1690">
        <v>69</v>
      </c>
      <c r="BL1690">
        <v>0.15942029999999999</v>
      </c>
      <c r="BM1690">
        <v>0.48309179999999996</v>
      </c>
      <c r="BN1690">
        <v>0.16666666999999999</v>
      </c>
      <c r="BO1690">
        <v>183</v>
      </c>
      <c r="BP1690">
        <v>2.2000000000000002</v>
      </c>
      <c r="BQ1690">
        <v>48.4</v>
      </c>
      <c r="BR1690">
        <v>3</v>
      </c>
      <c r="BS1690">
        <v>5</v>
      </c>
      <c r="BT1690">
        <v>39</v>
      </c>
      <c r="BU1690">
        <v>8</v>
      </c>
      <c r="BV1690">
        <v>14</v>
      </c>
      <c r="BW1690">
        <v>22</v>
      </c>
      <c r="BX1690">
        <v>19</v>
      </c>
      <c r="BY1690">
        <v>59</v>
      </c>
      <c r="BZ1690">
        <v>86</v>
      </c>
      <c r="CA1690">
        <v>140</v>
      </c>
      <c r="CB1690">
        <v>22</v>
      </c>
      <c r="CC1690">
        <v>21</v>
      </c>
      <c r="CD1690">
        <v>1.6393442000000001E-2</v>
      </c>
      <c r="CE1690">
        <v>2.7322403999999998E-2</v>
      </c>
      <c r="CF1690">
        <v>0.21311474999999999</v>
      </c>
      <c r="CG1690">
        <v>4.3715845999999996E-2</v>
      </c>
      <c r="CH1690">
        <v>7.6502730000000005E-2</v>
      </c>
      <c r="CI1690">
        <v>0.12021858000000001</v>
      </c>
      <c r="CJ1690">
        <v>0.10382514</v>
      </c>
      <c r="CK1690">
        <v>0.32240437999999999</v>
      </c>
      <c r="CL1690">
        <v>0.46994533999999999</v>
      </c>
      <c r="CM1690">
        <v>0.76502733999999994</v>
      </c>
      <c r="CN1690">
        <v>0.12021858000000001</v>
      </c>
      <c r="CO1690">
        <v>0.114754096</v>
      </c>
      <c r="CP1690">
        <v>43927</v>
      </c>
      <c r="CQ1690">
        <v>37819</v>
      </c>
      <c r="CR1690">
        <v>38</v>
      </c>
      <c r="CS1690">
        <v>107</v>
      </c>
      <c r="CT1690">
        <v>39</v>
      </c>
      <c r="CU1690">
        <v>0.20212767000000001</v>
      </c>
      <c r="CV1690">
        <v>0.56914896000000004</v>
      </c>
      <c r="CW1690">
        <v>0.20744681000000001</v>
      </c>
      <c r="CX1690">
        <v>8082626</v>
      </c>
      <c r="CY1690">
        <v>511</v>
      </c>
      <c r="CZ1690">
        <v>312</v>
      </c>
      <c r="DA1690">
        <v>102</v>
      </c>
      <c r="DB1690">
        <v>210</v>
      </c>
      <c r="DC1690">
        <v>0.32692306999999998</v>
      </c>
      <c r="DD1690">
        <v>0.67307689999999998</v>
      </c>
    </row>
    <row r="1691" spans="1:108" x14ac:dyDescent="0.3">
      <c r="A1691">
        <v>1689</v>
      </c>
      <c r="B1691">
        <v>22630</v>
      </c>
      <c r="C1691" s="1" t="s">
        <v>1789</v>
      </c>
      <c r="D1691">
        <v>438</v>
      </c>
      <c r="E1691">
        <v>395</v>
      </c>
      <c r="F1691">
        <v>186</v>
      </c>
      <c r="G1691">
        <v>209</v>
      </c>
      <c r="H1691">
        <f>SUM(male_female_comparison_df[[#This Row],[inhabitants_female]:[inhabitants_male]])</f>
        <v>395</v>
      </c>
      <c r="I1691">
        <f>male_female_comparison_df[[#This Row],[INHABITANTS_TOTAL2]]-male_female_comparison_df[[#This Row],[inhabitants_total]]</f>
        <v>0</v>
      </c>
      <c r="J1691">
        <f>male_female_comparison_df[[#This Row],[inhabitants_male]]/(male_female_comparison_df[[#This Row],[inhabitants_total]])</f>
        <v>0.52911392405063296</v>
      </c>
      <c r="L1691">
        <v>47</v>
      </c>
      <c r="M1691">
        <v>6</v>
      </c>
      <c r="N1691">
        <v>18</v>
      </c>
      <c r="O1691">
        <v>26</v>
      </c>
      <c r="P1691">
        <v>10</v>
      </c>
      <c r="Q1691">
        <v>14</v>
      </c>
      <c r="R1691">
        <v>10</v>
      </c>
      <c r="S1691">
        <v>10</v>
      </c>
      <c r="T1691">
        <v>13</v>
      </c>
      <c r="U1691">
        <v>17</v>
      </c>
      <c r="V1691">
        <v>13</v>
      </c>
      <c r="W1691">
        <v>27</v>
      </c>
      <c r="X1691">
        <v>29</v>
      </c>
      <c r="Y1691">
        <v>37</v>
      </c>
      <c r="Z1691">
        <v>27</v>
      </c>
      <c r="AA1691">
        <v>32</v>
      </c>
      <c r="AB1691">
        <v>28</v>
      </c>
      <c r="AC1691">
        <v>25</v>
      </c>
      <c r="AD1691">
        <v>25</v>
      </c>
      <c r="AE1691">
        <v>14</v>
      </c>
      <c r="AF1691">
        <v>14</v>
      </c>
      <c r="AG1691">
        <v>10.122795</v>
      </c>
      <c r="AH1691">
        <v>0.47088607999999998</v>
      </c>
      <c r="AI1691">
        <v>0.52911395000000006</v>
      </c>
      <c r="AJ1691" s="2">
        <f>SUM(male_female_comparison_df[[#This Row],[inhabitants_proportional_male]],male_female_comparison_df[[#This Row],[inhabitants_proportional_female]])</f>
        <v>1.00000003</v>
      </c>
      <c r="AK1691" s="2">
        <f>male_female_comparison_df[[#This Row],[inhabitants_proportional_male]]-male_female_comparison_df[[#This Row],[PROPORTIONAL MALE]]</f>
        <v>2.5949367099542542E-8</v>
      </c>
      <c r="AL1691" s="2">
        <f t="shared" si="26"/>
        <v>-0.46793335875704306</v>
      </c>
      <c r="AM1691">
        <v>1.5189873000000001E-2</v>
      </c>
      <c r="AN1691">
        <v>4.5569619999999998E-2</v>
      </c>
      <c r="AO1691">
        <v>6.5822790000000006E-2</v>
      </c>
      <c r="AP1691">
        <v>2.5316456000000001E-2</v>
      </c>
      <c r="AQ1691">
        <v>3.5443037999999996E-2</v>
      </c>
      <c r="AR1691">
        <v>2.5316456000000001E-2</v>
      </c>
      <c r="AS1691">
        <v>2.5316456000000001E-2</v>
      </c>
      <c r="AT1691">
        <v>3.2911393999999997E-2</v>
      </c>
      <c r="AU1691">
        <v>4.3037973E-2</v>
      </c>
      <c r="AV1691">
        <v>3.2911393999999997E-2</v>
      </c>
      <c r="AW1691">
        <v>6.8354429999999994E-2</v>
      </c>
      <c r="AX1691">
        <v>7.3417720000000006E-2</v>
      </c>
      <c r="AY1691">
        <v>9.3670890000000007E-2</v>
      </c>
      <c r="AZ1691">
        <v>6.8354429999999994E-2</v>
      </c>
      <c r="BA1691">
        <v>8.101266E-2</v>
      </c>
      <c r="BB1691">
        <v>7.0886075000000007E-2</v>
      </c>
      <c r="BC1691">
        <v>6.3291139999999996E-2</v>
      </c>
      <c r="BD1691">
        <v>6.3291139999999996E-2</v>
      </c>
      <c r="BE1691">
        <v>3.5443037999999996E-2</v>
      </c>
      <c r="BF1691">
        <v>3.5443037999999996E-2</v>
      </c>
      <c r="BG1691">
        <v>25705</v>
      </c>
      <c r="BH1691">
        <v>23734</v>
      </c>
      <c r="BI1691">
        <v>60</v>
      </c>
      <c r="BJ1691">
        <v>177</v>
      </c>
      <c r="BK1691">
        <v>86</v>
      </c>
      <c r="BL1691">
        <v>0.14669926</v>
      </c>
      <c r="BM1691">
        <v>0.43276282999999999</v>
      </c>
      <c r="BN1691">
        <v>0.21026893999999999</v>
      </c>
      <c r="BO1691">
        <v>178</v>
      </c>
      <c r="BP1691">
        <v>2.2000000000000002</v>
      </c>
      <c r="BQ1691">
        <v>49.1</v>
      </c>
      <c r="BR1691">
        <v>3</v>
      </c>
      <c r="BS1691">
        <v>6</v>
      </c>
      <c r="BT1691">
        <v>41</v>
      </c>
      <c r="BU1691">
        <v>5</v>
      </c>
      <c r="BV1691">
        <v>16</v>
      </c>
      <c r="BW1691">
        <v>21</v>
      </c>
      <c r="BX1691">
        <v>17</v>
      </c>
      <c r="BY1691">
        <v>66</v>
      </c>
      <c r="BZ1691">
        <v>72</v>
      </c>
      <c r="CA1691">
        <v>154</v>
      </c>
      <c r="CB1691">
        <v>15</v>
      </c>
      <c r="CC1691">
        <v>9</v>
      </c>
      <c r="CD1691">
        <v>1.6853931999999999E-2</v>
      </c>
      <c r="CE1691">
        <v>3.3707864999999997E-2</v>
      </c>
      <c r="CF1691">
        <v>0.23033708</v>
      </c>
      <c r="CG1691">
        <v>2.8089887999999997E-2</v>
      </c>
      <c r="CH1691">
        <v>8.9887640000000005E-2</v>
      </c>
      <c r="CI1691">
        <v>0.11797753</v>
      </c>
      <c r="CJ1691">
        <v>9.5505619999999999E-2</v>
      </c>
      <c r="CK1691">
        <v>0.37078652000000001</v>
      </c>
      <c r="CL1691">
        <v>0.40449436999999999</v>
      </c>
      <c r="CM1691">
        <v>0.8651684999999999</v>
      </c>
      <c r="CN1691">
        <v>8.4269664999999994E-2</v>
      </c>
      <c r="CO1691">
        <v>5.0561796999999999E-2</v>
      </c>
      <c r="CP1691">
        <v>46396</v>
      </c>
      <c r="CQ1691">
        <v>40719</v>
      </c>
      <c r="CR1691">
        <v>27</v>
      </c>
      <c r="CS1691">
        <v>110</v>
      </c>
      <c r="CT1691">
        <v>43</v>
      </c>
      <c r="CU1691">
        <v>0.15</v>
      </c>
      <c r="CV1691">
        <v>0.61111110000000002</v>
      </c>
      <c r="CW1691">
        <v>0.23888888999999999</v>
      </c>
      <c r="CX1691">
        <v>8351360</v>
      </c>
      <c r="CY1691">
        <v>316</v>
      </c>
      <c r="CZ1691">
        <v>298</v>
      </c>
      <c r="DA1691">
        <v>89</v>
      </c>
      <c r="DB1691">
        <v>209</v>
      </c>
      <c r="DC1691">
        <v>0.29865772000000002</v>
      </c>
      <c r="DD1691">
        <v>0.70134230000000009</v>
      </c>
    </row>
    <row r="1692" spans="1:108" x14ac:dyDescent="0.3">
      <c r="A1692">
        <v>1690</v>
      </c>
      <c r="B1692">
        <v>22840</v>
      </c>
      <c r="C1692" s="1" t="s">
        <v>1790</v>
      </c>
      <c r="D1692">
        <v>35</v>
      </c>
      <c r="E1692">
        <v>65</v>
      </c>
      <c r="F1692">
        <v>25</v>
      </c>
      <c r="G1692">
        <v>40</v>
      </c>
      <c r="H1692">
        <f>SUM(male_female_comparison_df[[#This Row],[inhabitants_female]:[inhabitants_male]])</f>
        <v>65</v>
      </c>
      <c r="I1692">
        <f>male_female_comparison_df[[#This Row],[INHABITANTS_TOTAL2]]-male_female_comparison_df[[#This Row],[inhabitants_total]]</f>
        <v>0</v>
      </c>
      <c r="J1692">
        <f>male_female_comparison_df[[#This Row],[inhabitants_male]]/(male_female_comparison_df[[#This Row],[inhabitants_total]])</f>
        <v>0.61538461538461542</v>
      </c>
      <c r="L1692">
        <v>54</v>
      </c>
      <c r="M1692">
        <v>0</v>
      </c>
      <c r="N1692">
        <v>0</v>
      </c>
      <c r="O1692">
        <v>3</v>
      </c>
      <c r="P1692">
        <v>2</v>
      </c>
      <c r="Q1692">
        <v>2</v>
      </c>
      <c r="R1692">
        <v>2</v>
      </c>
      <c r="S1692">
        <v>0</v>
      </c>
      <c r="T1692">
        <v>3</v>
      </c>
      <c r="U1692">
        <v>0</v>
      </c>
      <c r="V1692">
        <v>1</v>
      </c>
      <c r="W1692">
        <v>3</v>
      </c>
      <c r="X1692">
        <v>4</v>
      </c>
      <c r="Y1692">
        <v>8</v>
      </c>
      <c r="Z1692">
        <v>7</v>
      </c>
      <c r="AA1692">
        <v>5</v>
      </c>
      <c r="AB1692">
        <v>12</v>
      </c>
      <c r="AC1692">
        <v>6</v>
      </c>
      <c r="AD1692">
        <v>5</v>
      </c>
      <c r="AE1692">
        <v>0</v>
      </c>
      <c r="AF1692">
        <v>2</v>
      </c>
      <c r="AG1692">
        <v>3.7210522000000004</v>
      </c>
      <c r="AH1692">
        <v>0.38461540000000005</v>
      </c>
      <c r="AI1692">
        <v>0.61538464000000004</v>
      </c>
      <c r="AJ1692" s="2">
        <f>SUM(male_female_comparison_df[[#This Row],[inhabitants_proportional_male]],male_female_comparison_df[[#This Row],[inhabitants_proportional_female]])</f>
        <v>1.0000000400000002</v>
      </c>
      <c r="AK1692" s="2">
        <f>male_female_comparison_df[[#This Row],[inhabitants_proportional_male]]-male_female_comparison_df[[#This Row],[PROPORTIONAL MALE]]</f>
        <v>2.4615384619508518E-8</v>
      </c>
      <c r="AL1692" s="2">
        <f t="shared" si="26"/>
        <v>-0.46793335875704306</v>
      </c>
      <c r="AO1692">
        <v>4.6153847000000005E-2</v>
      </c>
      <c r="AP1692">
        <v>3.0769230000000002E-2</v>
      </c>
      <c r="AQ1692">
        <v>3.0769230000000002E-2</v>
      </c>
      <c r="AR1692">
        <v>3.0769230000000002E-2</v>
      </c>
      <c r="AS1692">
        <v>1.369863E-2</v>
      </c>
      <c r="AT1692">
        <v>4.6153847000000005E-2</v>
      </c>
      <c r="AU1692">
        <v>1.369863E-2</v>
      </c>
      <c r="AV1692">
        <v>1.5384615000000001E-2</v>
      </c>
      <c r="AW1692">
        <v>4.6153847000000005E-2</v>
      </c>
      <c r="AX1692">
        <v>6.1538460000000003E-2</v>
      </c>
      <c r="AY1692">
        <v>0.12307692000000001</v>
      </c>
      <c r="AZ1692">
        <v>0.10769231</v>
      </c>
      <c r="BA1692">
        <v>7.6923080000000005E-2</v>
      </c>
      <c r="BB1692">
        <v>0.18461538999999999</v>
      </c>
      <c r="BC1692">
        <v>9.230769400000001E-2</v>
      </c>
      <c r="BD1692">
        <v>7.6923080000000005E-2</v>
      </c>
      <c r="BE1692">
        <v>1.3888889E-2</v>
      </c>
      <c r="BF1692">
        <v>3.0769230000000002E-2</v>
      </c>
      <c r="BG1692">
        <v>24798</v>
      </c>
      <c r="BH1692">
        <v>16987</v>
      </c>
      <c r="BI1692">
        <v>19</v>
      </c>
      <c r="BJ1692">
        <v>32</v>
      </c>
      <c r="BK1692">
        <v>14</v>
      </c>
      <c r="BL1692">
        <v>0.26388890000000004</v>
      </c>
      <c r="BM1692">
        <v>0.44444444999999999</v>
      </c>
      <c r="BN1692">
        <v>0.19444444999999999</v>
      </c>
      <c r="BO1692">
        <v>40</v>
      </c>
      <c r="BP1692">
        <v>1.6</v>
      </c>
      <c r="BQ1692">
        <v>57.7</v>
      </c>
      <c r="BR1692">
        <v>0</v>
      </c>
      <c r="BS1692">
        <v>0</v>
      </c>
      <c r="BT1692">
        <v>5</v>
      </c>
      <c r="BU1692">
        <v>0</v>
      </c>
      <c r="BV1692">
        <v>0</v>
      </c>
      <c r="BW1692">
        <v>3</v>
      </c>
      <c r="BX1692">
        <v>4</v>
      </c>
      <c r="BY1692">
        <v>16</v>
      </c>
      <c r="BZ1692">
        <v>19</v>
      </c>
      <c r="CA1692">
        <v>27</v>
      </c>
      <c r="CB1692">
        <v>8</v>
      </c>
      <c r="CC1692">
        <v>5</v>
      </c>
      <c r="CF1692">
        <v>0.125</v>
      </c>
      <c r="CI1692">
        <v>7.4999999999999997E-2</v>
      </c>
      <c r="CJ1692">
        <v>0.1</v>
      </c>
      <c r="CK1692">
        <v>0.4</v>
      </c>
      <c r="CL1692">
        <v>0.47499999999999998</v>
      </c>
      <c r="CM1692">
        <v>0.67500000000000004</v>
      </c>
      <c r="CN1692">
        <v>0.2</v>
      </c>
      <c r="CO1692">
        <v>0.125</v>
      </c>
      <c r="CP1692">
        <v>37610</v>
      </c>
      <c r="CQ1692">
        <v>27473</v>
      </c>
      <c r="CR1692">
        <v>13</v>
      </c>
      <c r="CS1692">
        <v>21</v>
      </c>
      <c r="CT1692">
        <v>9</v>
      </c>
      <c r="CU1692">
        <v>0.30952382000000001</v>
      </c>
      <c r="CV1692">
        <v>0.5</v>
      </c>
      <c r="CW1692">
        <v>0.21428572000000001</v>
      </c>
      <c r="CX1692">
        <v>1617230</v>
      </c>
      <c r="CY1692">
        <v>58</v>
      </c>
      <c r="CZ1692">
        <v>73</v>
      </c>
      <c r="DA1692">
        <v>18</v>
      </c>
      <c r="DB1692">
        <v>55</v>
      </c>
      <c r="DC1692">
        <v>0.24657534</v>
      </c>
      <c r="DD1692">
        <v>0.75342463999999998</v>
      </c>
    </row>
    <row r="1693" spans="1:108" x14ac:dyDescent="0.3">
      <c r="A1693">
        <v>1691</v>
      </c>
      <c r="B1693">
        <v>22930</v>
      </c>
      <c r="C1693" s="1" t="s">
        <v>1791</v>
      </c>
      <c r="D1693">
        <v>35</v>
      </c>
      <c r="E1693">
        <v>32</v>
      </c>
      <c r="F1693">
        <v>18</v>
      </c>
      <c r="G1693">
        <v>14</v>
      </c>
      <c r="H1693">
        <f>SUM(male_female_comparison_df[[#This Row],[inhabitants_female]:[inhabitants_male]])</f>
        <v>32</v>
      </c>
      <c r="I1693">
        <f>male_female_comparison_df[[#This Row],[INHABITANTS_TOTAL2]]-male_female_comparison_df[[#This Row],[inhabitants_total]]</f>
        <v>0</v>
      </c>
      <c r="J1693">
        <f>male_female_comparison_df[[#This Row],[inhabitants_male]]/(male_female_comparison_df[[#This Row],[inhabitants_total]])</f>
        <v>0.4375</v>
      </c>
      <c r="L1693">
        <v>58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1</v>
      </c>
      <c r="S1693">
        <v>1</v>
      </c>
      <c r="T1693">
        <v>2</v>
      </c>
      <c r="U1693">
        <v>1</v>
      </c>
      <c r="V1693">
        <v>0</v>
      </c>
      <c r="W1693">
        <v>0</v>
      </c>
      <c r="X1693">
        <v>2</v>
      </c>
      <c r="Y1693">
        <v>3</v>
      </c>
      <c r="Z1693">
        <v>0</v>
      </c>
      <c r="AA1693">
        <v>8</v>
      </c>
      <c r="AB1693">
        <v>5</v>
      </c>
      <c r="AC1693">
        <v>3</v>
      </c>
      <c r="AD1693">
        <v>2</v>
      </c>
      <c r="AE1693">
        <v>0</v>
      </c>
      <c r="AF1693">
        <v>3</v>
      </c>
      <c r="AG1693">
        <v>3.3757099999999998</v>
      </c>
      <c r="AH1693">
        <v>0.5625</v>
      </c>
      <c r="AI1693">
        <v>0.4375</v>
      </c>
      <c r="AJ1693" s="2">
        <f>SUM(male_female_comparison_df[[#This Row],[inhabitants_proportional_male]],male_female_comparison_df[[#This Row],[inhabitants_proportional_female]])</f>
        <v>1</v>
      </c>
      <c r="AK1693" s="2">
        <f>male_female_comparison_df[[#This Row],[inhabitants_proportional_male]]-male_female_comparison_df[[#This Row],[PROPORTIONAL MALE]]</f>
        <v>0</v>
      </c>
      <c r="AL1693" s="2">
        <f t="shared" si="26"/>
        <v>-0.46793335875704306</v>
      </c>
      <c r="AO1693">
        <v>2.7777777999999999E-2</v>
      </c>
      <c r="AP1693">
        <v>3.125E-2</v>
      </c>
      <c r="AQ1693">
        <v>3.0303031000000001E-2</v>
      </c>
      <c r="AR1693">
        <v>3.125E-2</v>
      </c>
      <c r="AS1693">
        <v>3.125E-2</v>
      </c>
      <c r="AT1693">
        <v>6.25E-2</v>
      </c>
      <c r="AU1693">
        <v>3.125E-2</v>
      </c>
      <c r="AX1693">
        <v>6.25E-2</v>
      </c>
      <c r="AY1693">
        <v>9.375E-2</v>
      </c>
      <c r="AZ1693">
        <v>9.0909089999999998E-2</v>
      </c>
      <c r="BA1693">
        <v>0.25</v>
      </c>
      <c r="BB1693">
        <v>0.15625</v>
      </c>
      <c r="BC1693">
        <v>9.375E-2</v>
      </c>
      <c r="BD1693">
        <v>6.25E-2</v>
      </c>
      <c r="BE1693">
        <v>2.7777777999999999E-2</v>
      </c>
      <c r="BF1693">
        <v>9.375E-2</v>
      </c>
      <c r="BG1693">
        <v>27622</v>
      </c>
      <c r="BH1693">
        <v>27035</v>
      </c>
      <c r="BI1693">
        <v>4</v>
      </c>
      <c r="BJ1693">
        <v>18</v>
      </c>
      <c r="BK1693">
        <v>9</v>
      </c>
      <c r="BL1693">
        <v>0.121212125</v>
      </c>
      <c r="BM1693">
        <v>0.54545456000000003</v>
      </c>
      <c r="BN1693">
        <v>0.27272728000000002</v>
      </c>
      <c r="BO1693">
        <v>15</v>
      </c>
      <c r="CY1693">
        <v>42</v>
      </c>
      <c r="CZ1693">
        <v>38</v>
      </c>
      <c r="DA1693">
        <v>12</v>
      </c>
      <c r="DB1693">
        <v>26</v>
      </c>
      <c r="DC1693">
        <v>0.31578946000000002</v>
      </c>
      <c r="DD1693">
        <v>0.68421054000000003</v>
      </c>
    </row>
    <row r="1694" spans="1:108" x14ac:dyDescent="0.3">
      <c r="A1694">
        <v>1692</v>
      </c>
      <c r="B1694">
        <v>22940</v>
      </c>
      <c r="C1694" s="1" t="s">
        <v>1792</v>
      </c>
      <c r="D1694">
        <v>35</v>
      </c>
      <c r="E1694">
        <v>92</v>
      </c>
      <c r="F1694">
        <v>37</v>
      </c>
      <c r="G1694">
        <v>55</v>
      </c>
      <c r="H1694">
        <f>SUM(male_female_comparison_df[[#This Row],[inhabitants_female]:[inhabitants_male]])</f>
        <v>92</v>
      </c>
      <c r="I1694">
        <f>male_female_comparison_df[[#This Row],[INHABITANTS_TOTAL2]]-male_female_comparison_df[[#This Row],[inhabitants_total]]</f>
        <v>0</v>
      </c>
      <c r="J1694">
        <f>male_female_comparison_df[[#This Row],[inhabitants_male]]/(male_female_comparison_df[[#This Row],[inhabitants_total]])</f>
        <v>0.59782608695652173</v>
      </c>
      <c r="L1694">
        <v>47</v>
      </c>
      <c r="M1694">
        <v>1</v>
      </c>
      <c r="N1694">
        <v>5</v>
      </c>
      <c r="O1694">
        <v>6</v>
      </c>
      <c r="P1694">
        <v>3</v>
      </c>
      <c r="Q1694">
        <v>0</v>
      </c>
      <c r="R1694">
        <v>1</v>
      </c>
      <c r="S1694">
        <v>7</v>
      </c>
      <c r="T1694">
        <v>1</v>
      </c>
      <c r="U1694">
        <v>3</v>
      </c>
      <c r="V1694">
        <v>7</v>
      </c>
      <c r="W1694">
        <v>5</v>
      </c>
      <c r="X1694">
        <v>9</v>
      </c>
      <c r="Y1694">
        <v>4</v>
      </c>
      <c r="Z1694">
        <v>6</v>
      </c>
      <c r="AA1694">
        <v>7</v>
      </c>
      <c r="AB1694">
        <v>6</v>
      </c>
      <c r="AC1694">
        <v>8</v>
      </c>
      <c r="AD1694">
        <v>6</v>
      </c>
      <c r="AE1694">
        <v>6</v>
      </c>
      <c r="AF1694">
        <v>1</v>
      </c>
      <c r="AG1694">
        <v>7.7878350000000003</v>
      </c>
      <c r="AH1694">
        <v>0.40217390000000003</v>
      </c>
      <c r="AI1694">
        <v>0.59782606000000005</v>
      </c>
      <c r="AJ1694" s="2">
        <f>SUM(male_female_comparison_df[[#This Row],[inhabitants_proportional_male]],male_female_comparison_df[[#This Row],[inhabitants_proportional_female]])</f>
        <v>0.99999996000000002</v>
      </c>
      <c r="AK1694" s="2">
        <f>male_female_comparison_df[[#This Row],[inhabitants_proportional_male]]-male_female_comparison_df[[#This Row],[PROPORTIONAL MALE]]</f>
        <v>-2.6956521681498202E-8</v>
      </c>
      <c r="AL1694" s="2">
        <f t="shared" si="26"/>
        <v>-0.46793335875704306</v>
      </c>
      <c r="AM1694">
        <v>1.0869564999999999E-2</v>
      </c>
      <c r="AN1694">
        <v>5.4347824000000003E-2</v>
      </c>
      <c r="AO1694">
        <v>6.521739E-2</v>
      </c>
      <c r="AP1694">
        <v>3.2608695E-2</v>
      </c>
      <c r="AQ1694">
        <v>1.1904761999999999E-2</v>
      </c>
      <c r="AR1694">
        <v>1.0869564999999999E-2</v>
      </c>
      <c r="AS1694">
        <v>7.608695E-2</v>
      </c>
      <c r="AT1694">
        <v>1.0869564999999999E-2</v>
      </c>
      <c r="AU1694">
        <v>3.2608695E-2</v>
      </c>
      <c r="AV1694">
        <v>7.608695E-2</v>
      </c>
      <c r="AW1694">
        <v>5.4347824000000003E-2</v>
      </c>
      <c r="AX1694">
        <v>9.7826085999999993E-2</v>
      </c>
      <c r="AY1694">
        <v>4.3478259999999998E-2</v>
      </c>
      <c r="AZ1694">
        <v>6.521739E-2</v>
      </c>
      <c r="BA1694">
        <v>7.608695E-2</v>
      </c>
      <c r="BB1694">
        <v>6.521739E-2</v>
      </c>
      <c r="BC1694">
        <v>8.6956519999999995E-2</v>
      </c>
      <c r="BD1694">
        <v>6.521739E-2</v>
      </c>
      <c r="BE1694">
        <v>6.521739E-2</v>
      </c>
      <c r="BF1694">
        <v>1.0869564999999999E-2</v>
      </c>
      <c r="BG1694">
        <v>29812</v>
      </c>
      <c r="BH1694">
        <v>22578</v>
      </c>
      <c r="BI1694">
        <v>12</v>
      </c>
      <c r="BJ1694">
        <v>40</v>
      </c>
      <c r="BK1694">
        <v>19</v>
      </c>
      <c r="BL1694">
        <v>0.14285714999999999</v>
      </c>
      <c r="BM1694">
        <v>0.47619048000000003</v>
      </c>
      <c r="BN1694">
        <v>0.22619048</v>
      </c>
      <c r="BO1694">
        <v>41</v>
      </c>
      <c r="BP1694">
        <v>2.2000000000000002</v>
      </c>
      <c r="BQ1694">
        <v>44.5</v>
      </c>
      <c r="BR1694">
        <v>1</v>
      </c>
      <c r="BS1694">
        <v>0</v>
      </c>
      <c r="BT1694">
        <v>6</v>
      </c>
      <c r="BU1694">
        <v>0</v>
      </c>
      <c r="BV1694">
        <v>4</v>
      </c>
      <c r="BW1694">
        <v>5</v>
      </c>
      <c r="BX1694">
        <v>2</v>
      </c>
      <c r="BY1694">
        <v>17</v>
      </c>
      <c r="BZ1694">
        <v>19</v>
      </c>
      <c r="CA1694">
        <v>33</v>
      </c>
      <c r="CB1694">
        <v>4</v>
      </c>
      <c r="CC1694">
        <v>4</v>
      </c>
      <c r="CD1694">
        <v>2.4390242999999999E-2</v>
      </c>
      <c r="CF1694">
        <v>0.14634146000000001</v>
      </c>
      <c r="CG1694">
        <v>0.05</v>
      </c>
      <c r="CH1694">
        <v>9.7560969999999997E-2</v>
      </c>
      <c r="CI1694">
        <v>0.12195122</v>
      </c>
      <c r="CJ1694">
        <v>4.8780485999999998E-2</v>
      </c>
      <c r="CK1694">
        <v>0.41463413999999998</v>
      </c>
      <c r="CL1694">
        <v>0.46341463999999999</v>
      </c>
      <c r="CM1694">
        <v>0.80487805999999995</v>
      </c>
      <c r="CN1694">
        <v>9.7560969999999997E-2</v>
      </c>
      <c r="CO1694">
        <v>9.7560969999999997E-2</v>
      </c>
      <c r="CP1694">
        <v>55885</v>
      </c>
      <c r="CQ1694">
        <v>42701</v>
      </c>
      <c r="CR1694">
        <v>5</v>
      </c>
      <c r="CS1694">
        <v>21</v>
      </c>
      <c r="CT1694">
        <v>12</v>
      </c>
      <c r="CU1694">
        <v>0.13157895</v>
      </c>
      <c r="CV1694">
        <v>0.55263156000000002</v>
      </c>
      <c r="CW1694">
        <v>0.31578946000000002</v>
      </c>
      <c r="CX1694">
        <v>2123613</v>
      </c>
      <c r="CY1694">
        <v>47</v>
      </c>
      <c r="CZ1694">
        <v>62</v>
      </c>
      <c r="DA1694">
        <v>16</v>
      </c>
      <c r="DB1694">
        <v>46</v>
      </c>
      <c r="DC1694">
        <v>0.25806449999999997</v>
      </c>
      <c r="DD1694">
        <v>0.74193549999999997</v>
      </c>
    </row>
    <row r="1695" spans="1:108" x14ac:dyDescent="0.3">
      <c r="A1695">
        <v>1693</v>
      </c>
      <c r="B1695">
        <v>22950</v>
      </c>
      <c r="C1695" s="1" t="s">
        <v>1793</v>
      </c>
      <c r="D1695">
        <v>35</v>
      </c>
      <c r="E1695">
        <v>46</v>
      </c>
      <c r="F1695">
        <v>23</v>
      </c>
      <c r="G1695">
        <v>23</v>
      </c>
      <c r="H1695">
        <f>SUM(male_female_comparison_df[[#This Row],[inhabitants_female]:[inhabitants_male]])</f>
        <v>46</v>
      </c>
      <c r="I1695">
        <f>male_female_comparison_df[[#This Row],[INHABITANTS_TOTAL2]]-male_female_comparison_df[[#This Row],[inhabitants_total]]</f>
        <v>0</v>
      </c>
      <c r="J1695">
        <f>male_female_comparison_df[[#This Row],[inhabitants_male]]/(male_female_comparison_df[[#This Row],[inhabitants_total]])</f>
        <v>0.5</v>
      </c>
      <c r="L1695">
        <v>52</v>
      </c>
      <c r="M1695">
        <v>0</v>
      </c>
      <c r="N1695">
        <v>0</v>
      </c>
      <c r="O1695">
        <v>2</v>
      </c>
      <c r="P1695">
        <v>4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3</v>
      </c>
      <c r="X1695">
        <v>6</v>
      </c>
      <c r="Y1695">
        <v>1</v>
      </c>
      <c r="Z1695">
        <v>10</v>
      </c>
      <c r="AA1695">
        <v>6</v>
      </c>
      <c r="AB1695">
        <v>5</v>
      </c>
      <c r="AC1695">
        <v>3</v>
      </c>
      <c r="AD1695">
        <v>1</v>
      </c>
      <c r="AE1695">
        <v>1</v>
      </c>
      <c r="AF1695">
        <v>2</v>
      </c>
      <c r="AG1695">
        <v>6.5162000000000004</v>
      </c>
      <c r="AH1695">
        <v>0.5</v>
      </c>
      <c r="AI1695">
        <v>0.5</v>
      </c>
      <c r="AJ1695" s="2">
        <f>SUM(male_female_comparison_df[[#This Row],[inhabitants_proportional_male]],male_female_comparison_df[[#This Row],[inhabitants_proportional_female]])</f>
        <v>1</v>
      </c>
      <c r="AK1695" s="2">
        <f>male_female_comparison_df[[#This Row],[inhabitants_proportional_male]]-male_female_comparison_df[[#This Row],[PROPORTIONAL MALE]]</f>
        <v>0</v>
      </c>
      <c r="AL1695" s="2">
        <f t="shared" si="26"/>
        <v>-0.46793335875704306</v>
      </c>
      <c r="AN1695">
        <v>2.0408163E-2</v>
      </c>
      <c r="AO1695">
        <v>4.3478259999999998E-2</v>
      </c>
      <c r="AP1695">
        <v>8.6956519999999995E-2</v>
      </c>
      <c r="AQ1695">
        <v>2.1739129999999999E-2</v>
      </c>
      <c r="AR1695">
        <v>2.2222222999999999E-2</v>
      </c>
      <c r="AS1695">
        <v>4.6511627999999999E-2</v>
      </c>
      <c r="AT1695">
        <v>2.3255814E-2</v>
      </c>
      <c r="AU1695">
        <v>2.1739129999999999E-2</v>
      </c>
      <c r="AV1695">
        <v>2.0408163E-2</v>
      </c>
      <c r="AW1695">
        <v>6.521739E-2</v>
      </c>
      <c r="AX1695">
        <v>0.13043478</v>
      </c>
      <c r="AY1695">
        <v>2.1739129999999999E-2</v>
      </c>
      <c r="AZ1695">
        <v>0.21739130000000001</v>
      </c>
      <c r="BA1695">
        <v>0.13043478</v>
      </c>
      <c r="BB1695">
        <v>0.10869565</v>
      </c>
      <c r="BC1695">
        <v>6.521739E-2</v>
      </c>
      <c r="BD1695">
        <v>2.1739129999999999E-2</v>
      </c>
      <c r="BE1695">
        <v>2.1739129999999999E-2</v>
      </c>
      <c r="BF1695">
        <v>4.3478259999999998E-2</v>
      </c>
      <c r="BG1695">
        <v>21595</v>
      </c>
      <c r="BH1695">
        <v>24684</v>
      </c>
      <c r="BI1695">
        <v>12</v>
      </c>
      <c r="BJ1695">
        <v>13</v>
      </c>
      <c r="BK1695">
        <v>12</v>
      </c>
      <c r="BL1695">
        <v>0.27906977999999999</v>
      </c>
      <c r="BM1695">
        <v>0.30232557999999998</v>
      </c>
      <c r="BN1695">
        <v>0.27906977999999999</v>
      </c>
      <c r="BO1695">
        <v>25</v>
      </c>
      <c r="CY1695">
        <v>31</v>
      </c>
      <c r="CZ1695">
        <v>35</v>
      </c>
      <c r="DA1695">
        <v>3</v>
      </c>
      <c r="DB1695">
        <v>32</v>
      </c>
      <c r="DC1695">
        <v>8.5714289999999999E-2</v>
      </c>
      <c r="DD1695">
        <v>0.91428569999999998</v>
      </c>
    </row>
    <row r="1696" spans="1:108" x14ac:dyDescent="0.3">
      <c r="A1696">
        <v>1694</v>
      </c>
      <c r="B1696">
        <v>23120</v>
      </c>
      <c r="C1696" s="1" t="s">
        <v>1794</v>
      </c>
      <c r="D1696">
        <v>503</v>
      </c>
      <c r="E1696">
        <v>901</v>
      </c>
      <c r="F1696">
        <v>448</v>
      </c>
      <c r="G1696">
        <v>453</v>
      </c>
      <c r="H1696">
        <f>SUM(male_female_comparison_df[[#This Row],[inhabitants_female]:[inhabitants_male]])</f>
        <v>901</v>
      </c>
      <c r="I1696">
        <f>male_female_comparison_df[[#This Row],[INHABITANTS_TOTAL2]]-male_female_comparison_df[[#This Row],[inhabitants_total]]</f>
        <v>0</v>
      </c>
      <c r="J1696">
        <f>male_female_comparison_df[[#This Row],[inhabitants_male]]/(male_female_comparison_df[[#This Row],[inhabitants_total]])</f>
        <v>0.50277469478357384</v>
      </c>
      <c r="L1696">
        <v>44</v>
      </c>
      <c r="M1696">
        <v>32</v>
      </c>
      <c r="N1696">
        <v>41</v>
      </c>
      <c r="O1696">
        <v>58</v>
      </c>
      <c r="P1696">
        <v>24</v>
      </c>
      <c r="Q1696">
        <v>22</v>
      </c>
      <c r="R1696">
        <v>18</v>
      </c>
      <c r="S1696">
        <v>32</v>
      </c>
      <c r="T1696">
        <v>43</v>
      </c>
      <c r="U1696">
        <v>47</v>
      </c>
      <c r="V1696">
        <v>58</v>
      </c>
      <c r="W1696">
        <v>49</v>
      </c>
      <c r="X1696">
        <v>46</v>
      </c>
      <c r="Y1696">
        <v>75</v>
      </c>
      <c r="Z1696">
        <v>75</v>
      </c>
      <c r="AA1696">
        <v>90</v>
      </c>
      <c r="AB1696">
        <v>77</v>
      </c>
      <c r="AC1696">
        <v>51</v>
      </c>
      <c r="AD1696">
        <v>32</v>
      </c>
      <c r="AE1696">
        <v>14</v>
      </c>
      <c r="AF1696">
        <v>17</v>
      </c>
      <c r="AG1696">
        <v>31.537446999999997</v>
      </c>
      <c r="AH1696">
        <v>0.49722529999999998</v>
      </c>
      <c r="AI1696">
        <v>0.50277470000000002</v>
      </c>
      <c r="AJ1696" s="2">
        <f>SUM(male_female_comparison_df[[#This Row],[inhabitants_proportional_male]],male_female_comparison_df[[#This Row],[inhabitants_proportional_female]])</f>
        <v>1</v>
      </c>
      <c r="AK1696" s="2">
        <f>male_female_comparison_df[[#This Row],[inhabitants_proportional_male]]-male_female_comparison_df[[#This Row],[PROPORTIONAL MALE]]</f>
        <v>5.2164261798992584E-9</v>
      </c>
      <c r="AL1696" s="2">
        <f t="shared" si="26"/>
        <v>-0.46793335875704306</v>
      </c>
      <c r="AM1696">
        <v>3.5516093999999998E-2</v>
      </c>
      <c r="AN1696">
        <v>4.5504994999999999E-2</v>
      </c>
      <c r="AO1696">
        <v>6.437292E-2</v>
      </c>
      <c r="AP1696">
        <v>2.6637069999999999E-2</v>
      </c>
      <c r="AQ1696">
        <v>2.4417314999999998E-2</v>
      </c>
      <c r="AR1696">
        <v>1.9977801999999999E-2</v>
      </c>
      <c r="AS1696">
        <v>3.5516093999999998E-2</v>
      </c>
      <c r="AT1696">
        <v>4.7724750000000003E-2</v>
      </c>
      <c r="AU1696">
        <v>5.2164259999999997E-2</v>
      </c>
      <c r="AV1696">
        <v>6.437292E-2</v>
      </c>
      <c r="AW1696">
        <v>5.4384019999999998E-2</v>
      </c>
      <c r="AX1696">
        <v>5.1054385000000001E-2</v>
      </c>
      <c r="AY1696">
        <v>8.3240844000000008E-2</v>
      </c>
      <c r="AZ1696">
        <v>8.3240844000000008E-2</v>
      </c>
      <c r="BA1696">
        <v>9.988901E-2</v>
      </c>
      <c r="BB1696">
        <v>8.5460596E-2</v>
      </c>
      <c r="BC1696">
        <v>5.6603774000000003E-2</v>
      </c>
      <c r="BD1696">
        <v>3.5516093999999998E-2</v>
      </c>
      <c r="BE1696">
        <v>1.5538291000000001E-2</v>
      </c>
      <c r="BF1696">
        <v>1.8867925000000001E-2</v>
      </c>
      <c r="BG1696">
        <v>23383</v>
      </c>
      <c r="BH1696">
        <v>22153</v>
      </c>
      <c r="BI1696">
        <v>124</v>
      </c>
      <c r="BJ1696">
        <v>457</v>
      </c>
      <c r="BK1696">
        <v>141</v>
      </c>
      <c r="BL1696">
        <v>0.13839285000000001</v>
      </c>
      <c r="BM1696">
        <v>0.51004463</v>
      </c>
      <c r="BN1696">
        <v>0.15736607</v>
      </c>
      <c r="BO1696">
        <v>401</v>
      </c>
      <c r="BP1696">
        <v>2.2000000000000002</v>
      </c>
      <c r="BQ1696">
        <v>48.1</v>
      </c>
      <c r="BR1696">
        <v>18</v>
      </c>
      <c r="BS1696">
        <v>7</v>
      </c>
      <c r="BT1696">
        <v>106</v>
      </c>
      <c r="BU1696">
        <v>29</v>
      </c>
      <c r="BV1696">
        <v>50</v>
      </c>
      <c r="BW1696">
        <v>44</v>
      </c>
      <c r="BX1696">
        <v>39</v>
      </c>
      <c r="BY1696">
        <v>160</v>
      </c>
      <c r="BZ1696">
        <v>136</v>
      </c>
      <c r="CA1696">
        <v>346</v>
      </c>
      <c r="CB1696">
        <v>44</v>
      </c>
      <c r="CC1696">
        <v>11</v>
      </c>
      <c r="CD1696">
        <v>4.4887780000000002E-2</v>
      </c>
      <c r="CE1696">
        <v>1.7456358000000002E-2</v>
      </c>
      <c r="CF1696">
        <v>0.26433915000000002</v>
      </c>
      <c r="CG1696">
        <v>7.23192E-2</v>
      </c>
      <c r="CH1696">
        <v>0.12468828</v>
      </c>
      <c r="CI1696">
        <v>0.109725684</v>
      </c>
      <c r="CJ1696">
        <v>9.7256854000000004E-2</v>
      </c>
      <c r="CK1696">
        <v>0.39900249999999998</v>
      </c>
      <c r="CL1696">
        <v>0.33915213</v>
      </c>
      <c r="CM1696">
        <v>0.86284289999999997</v>
      </c>
      <c r="CN1696">
        <v>0.109725684</v>
      </c>
      <c r="CO1696">
        <v>2.7431421000000001E-2</v>
      </c>
      <c r="CP1696">
        <v>41814</v>
      </c>
      <c r="CQ1696">
        <v>38755</v>
      </c>
      <c r="CR1696">
        <v>74</v>
      </c>
      <c r="CS1696">
        <v>253</v>
      </c>
      <c r="CT1696">
        <v>78</v>
      </c>
      <c r="CU1696">
        <v>0.18271606000000001</v>
      </c>
      <c r="CV1696">
        <v>0.62469136999999997</v>
      </c>
      <c r="CW1696">
        <v>0.19259259000000001</v>
      </c>
      <c r="CX1696">
        <v>16934504</v>
      </c>
      <c r="CY1696">
        <v>100</v>
      </c>
      <c r="CZ1696">
        <v>449</v>
      </c>
      <c r="DA1696">
        <v>67</v>
      </c>
      <c r="DB1696">
        <v>382</v>
      </c>
      <c r="DC1696">
        <v>0.14922050000000001</v>
      </c>
      <c r="DD1696">
        <v>0.85077952999999995</v>
      </c>
    </row>
    <row r="1697" spans="1:108" x14ac:dyDescent="0.3">
      <c r="A1697">
        <v>1695</v>
      </c>
      <c r="B1697">
        <v>23450</v>
      </c>
      <c r="C1697" s="1" t="s">
        <v>1795</v>
      </c>
      <c r="D1697">
        <v>895</v>
      </c>
      <c r="E1697">
        <v>957</v>
      </c>
      <c r="F1697">
        <v>466</v>
      </c>
      <c r="G1697">
        <v>491</v>
      </c>
      <c r="H1697">
        <f>SUM(male_female_comparison_df[[#This Row],[inhabitants_female]:[inhabitants_male]])</f>
        <v>957</v>
      </c>
      <c r="I1697">
        <f>male_female_comparison_df[[#This Row],[INHABITANTS_TOTAL2]]-male_female_comparison_df[[#This Row],[inhabitants_total]]</f>
        <v>0</v>
      </c>
      <c r="J1697">
        <f>male_female_comparison_df[[#This Row],[inhabitants_male]]/(male_female_comparison_df[[#This Row],[inhabitants_total]])</f>
        <v>0.51306165099268553</v>
      </c>
      <c r="L1697">
        <v>47</v>
      </c>
      <c r="M1697">
        <v>26</v>
      </c>
      <c r="N1697">
        <v>42</v>
      </c>
      <c r="O1697">
        <v>62</v>
      </c>
      <c r="P1697">
        <v>26</v>
      </c>
      <c r="Q1697">
        <v>14</v>
      </c>
      <c r="R1697">
        <v>14</v>
      </c>
      <c r="S1697">
        <v>33</v>
      </c>
      <c r="T1697">
        <v>25</v>
      </c>
      <c r="U1697">
        <v>53</v>
      </c>
      <c r="V1697">
        <v>54</v>
      </c>
      <c r="W1697">
        <v>45</v>
      </c>
      <c r="X1697">
        <v>59</v>
      </c>
      <c r="Y1697">
        <v>75</v>
      </c>
      <c r="Z1697">
        <v>78</v>
      </c>
      <c r="AA1697">
        <v>97</v>
      </c>
      <c r="AB1697">
        <v>91</v>
      </c>
      <c r="AC1697">
        <v>58</v>
      </c>
      <c r="AD1697">
        <v>42</v>
      </c>
      <c r="AE1697">
        <v>41</v>
      </c>
      <c r="AF1697">
        <v>22</v>
      </c>
      <c r="AG1697">
        <v>8.7545590000000004</v>
      </c>
      <c r="AH1697">
        <v>0.48693836000000001</v>
      </c>
      <c r="AI1697">
        <v>0.51306163999999999</v>
      </c>
      <c r="AJ1697" s="2">
        <f>SUM(male_female_comparison_df[[#This Row],[inhabitants_proportional_male]],male_female_comparison_df[[#This Row],[inhabitants_proportional_female]])</f>
        <v>1</v>
      </c>
      <c r="AK1697" s="2">
        <f>male_female_comparison_df[[#This Row],[inhabitants_proportional_male]]-male_female_comparison_df[[#This Row],[PROPORTIONAL MALE]]</f>
        <v>-1.0992685539612523E-8</v>
      </c>
      <c r="AL1697" s="2">
        <f t="shared" si="26"/>
        <v>-0.46793335875704306</v>
      </c>
      <c r="AM1697">
        <v>2.7168234999999999E-2</v>
      </c>
      <c r="AN1697">
        <v>4.3887145999999995E-2</v>
      </c>
      <c r="AO1697">
        <v>6.4785785999999998E-2</v>
      </c>
      <c r="AP1697">
        <v>2.7168234999999999E-2</v>
      </c>
      <c r="AQ1697">
        <v>1.4629049E-2</v>
      </c>
      <c r="AR1697">
        <v>1.4629049E-2</v>
      </c>
      <c r="AS1697">
        <v>3.4482760000000001E-2</v>
      </c>
      <c r="AT1697">
        <v>2.6123302000000001E-2</v>
      </c>
      <c r="AU1697">
        <v>5.5381399999999997E-2</v>
      </c>
      <c r="AV1697">
        <v>5.6426329999999997E-2</v>
      </c>
      <c r="AW1697">
        <v>4.7021944000000003E-2</v>
      </c>
      <c r="AX1697">
        <v>6.1650990000000003E-2</v>
      </c>
      <c r="AY1697">
        <v>7.8369910000000001E-2</v>
      </c>
      <c r="AZ1697">
        <v>8.1504699999999999E-2</v>
      </c>
      <c r="BA1697">
        <v>0.10135841</v>
      </c>
      <c r="BB1697">
        <v>9.5088820000000004E-2</v>
      </c>
      <c r="BC1697">
        <v>6.0606062000000002E-2</v>
      </c>
      <c r="BD1697">
        <v>4.3887145999999995E-2</v>
      </c>
      <c r="BE1697">
        <v>4.2842217000000002E-2</v>
      </c>
      <c r="BF1697">
        <v>2.2988506000000002E-2</v>
      </c>
      <c r="BG1697">
        <v>22280</v>
      </c>
      <c r="BH1697">
        <v>20648</v>
      </c>
      <c r="BI1697">
        <v>170</v>
      </c>
      <c r="BJ1697">
        <v>507</v>
      </c>
      <c r="BK1697">
        <v>105</v>
      </c>
      <c r="BL1697">
        <v>0.17598343999999999</v>
      </c>
      <c r="BM1697">
        <v>0.52484469999999994</v>
      </c>
      <c r="BN1697">
        <v>0.10869565</v>
      </c>
      <c r="BO1697">
        <v>442</v>
      </c>
      <c r="BP1697">
        <v>2.2000000000000002</v>
      </c>
      <c r="BQ1697">
        <v>46.4</v>
      </c>
      <c r="BR1697">
        <v>15</v>
      </c>
      <c r="BS1697">
        <v>8</v>
      </c>
      <c r="BT1697">
        <v>86</v>
      </c>
      <c r="BU1697">
        <v>25</v>
      </c>
      <c r="BV1697">
        <v>48</v>
      </c>
      <c r="BW1697">
        <v>45</v>
      </c>
      <c r="BX1697">
        <v>31</v>
      </c>
      <c r="BY1697">
        <v>175</v>
      </c>
      <c r="BZ1697">
        <v>186</v>
      </c>
      <c r="CA1697">
        <v>386</v>
      </c>
      <c r="CB1697">
        <v>46</v>
      </c>
      <c r="CC1697">
        <v>10</v>
      </c>
      <c r="CD1697">
        <v>3.3936652999999997E-2</v>
      </c>
      <c r="CE1697">
        <v>1.8099548E-2</v>
      </c>
      <c r="CF1697">
        <v>0.19457014</v>
      </c>
      <c r="CG1697">
        <v>5.6561085999999997E-2</v>
      </c>
      <c r="CH1697">
        <v>0.108597286</v>
      </c>
      <c r="CI1697">
        <v>0.10180995599999999</v>
      </c>
      <c r="CJ1697">
        <v>7.0135749999999997E-2</v>
      </c>
      <c r="CK1697">
        <v>0.39592759999999999</v>
      </c>
      <c r="CL1697">
        <v>0.42081447999999999</v>
      </c>
      <c r="CM1697">
        <v>0.87330319999999995</v>
      </c>
      <c r="CN1697">
        <v>0.1040724</v>
      </c>
      <c r="CO1697">
        <v>2.2624434999999998E-2</v>
      </c>
      <c r="CP1697">
        <v>39526</v>
      </c>
      <c r="CQ1697">
        <v>34978</v>
      </c>
      <c r="CR1697">
        <v>126</v>
      </c>
      <c r="CS1697">
        <v>252</v>
      </c>
      <c r="CT1697">
        <v>64</v>
      </c>
      <c r="CU1697">
        <v>0.28506789999999999</v>
      </c>
      <c r="CV1697">
        <v>0.57013579999999997</v>
      </c>
      <c r="CW1697">
        <v>0.14479639</v>
      </c>
      <c r="CX1697">
        <v>17470700</v>
      </c>
      <c r="CY1697">
        <v>1266</v>
      </c>
      <c r="CZ1697">
        <v>567</v>
      </c>
      <c r="DA1697">
        <v>97</v>
      </c>
      <c r="DB1697">
        <v>470</v>
      </c>
      <c r="DC1697">
        <v>0.17107584000000001</v>
      </c>
      <c r="DD1697">
        <v>0.8289242</v>
      </c>
    </row>
    <row r="1698" spans="1:108" x14ac:dyDescent="0.3">
      <c r="A1698">
        <v>1696</v>
      </c>
      <c r="B1698">
        <v>23960</v>
      </c>
      <c r="C1698" s="1" t="s">
        <v>1796</v>
      </c>
      <c r="D1698">
        <v>631</v>
      </c>
      <c r="E1698">
        <v>239</v>
      </c>
      <c r="F1698">
        <v>124</v>
      </c>
      <c r="G1698">
        <v>115</v>
      </c>
      <c r="H1698">
        <f>SUM(male_female_comparison_df[[#This Row],[inhabitants_female]:[inhabitants_male]])</f>
        <v>239</v>
      </c>
      <c r="I1698">
        <f>male_female_comparison_df[[#This Row],[INHABITANTS_TOTAL2]]-male_female_comparison_df[[#This Row],[inhabitants_total]]</f>
        <v>0</v>
      </c>
      <c r="J1698">
        <f>male_female_comparison_df[[#This Row],[inhabitants_male]]/(male_female_comparison_df[[#This Row],[inhabitants_total]])</f>
        <v>0.48117154811715479</v>
      </c>
      <c r="L1698">
        <v>47</v>
      </c>
      <c r="M1698">
        <v>4</v>
      </c>
      <c r="N1698">
        <v>14</v>
      </c>
      <c r="O1698">
        <v>12</v>
      </c>
      <c r="P1698">
        <v>11</v>
      </c>
      <c r="Q1698">
        <v>4</v>
      </c>
      <c r="R1698">
        <v>5</v>
      </c>
      <c r="S1698">
        <v>4</v>
      </c>
      <c r="T1698">
        <v>10</v>
      </c>
      <c r="U1698">
        <v>9</v>
      </c>
      <c r="V1698">
        <v>7</v>
      </c>
      <c r="W1698">
        <v>19</v>
      </c>
      <c r="X1698">
        <v>12</v>
      </c>
      <c r="Y1698">
        <v>26</v>
      </c>
      <c r="Z1698">
        <v>8</v>
      </c>
      <c r="AA1698">
        <v>21</v>
      </c>
      <c r="AB1698">
        <v>27</v>
      </c>
      <c r="AC1698">
        <v>18</v>
      </c>
      <c r="AD1698">
        <v>12</v>
      </c>
      <c r="AE1698">
        <v>7</v>
      </c>
      <c r="AF1698">
        <v>9</v>
      </c>
      <c r="AG1698">
        <v>12.722413000000001</v>
      </c>
      <c r="AH1698">
        <v>0.51882845</v>
      </c>
      <c r="AI1698">
        <v>0.48117155</v>
      </c>
      <c r="AJ1698" s="2">
        <f>SUM(male_female_comparison_df[[#This Row],[inhabitants_proportional_male]],male_female_comparison_df[[#This Row],[inhabitants_proportional_female]])</f>
        <v>1</v>
      </c>
      <c r="AK1698" s="2">
        <f>male_female_comparison_df[[#This Row],[inhabitants_proportional_male]]-male_female_comparison_df[[#This Row],[PROPORTIONAL MALE]]</f>
        <v>1.8828452130748019E-9</v>
      </c>
      <c r="AL1698" s="2">
        <f t="shared" si="26"/>
        <v>-0.46793335875704306</v>
      </c>
      <c r="AM1698">
        <v>1.6736401000000001E-2</v>
      </c>
      <c r="AN1698">
        <v>5.8577407000000005E-2</v>
      </c>
      <c r="AO1698">
        <v>5.0209205999999999E-2</v>
      </c>
      <c r="AP1698">
        <v>4.6025104999999997E-2</v>
      </c>
      <c r="AQ1698">
        <v>1.6736401000000001E-2</v>
      </c>
      <c r="AR1698">
        <v>2.0920502000000001E-2</v>
      </c>
      <c r="AS1698">
        <v>1.6736401000000001E-2</v>
      </c>
      <c r="AT1698">
        <v>4.1841004000000001E-2</v>
      </c>
      <c r="AU1698">
        <v>3.7656902999999999E-2</v>
      </c>
      <c r="AV1698">
        <v>2.9288703999999999E-2</v>
      </c>
      <c r="AW1698">
        <v>7.9497910000000005E-2</v>
      </c>
      <c r="AX1698">
        <v>5.0209205999999999E-2</v>
      </c>
      <c r="AY1698">
        <v>0.10878661000000001</v>
      </c>
      <c r="AZ1698">
        <v>3.3472802000000003E-2</v>
      </c>
      <c r="BA1698">
        <v>8.7866105E-2</v>
      </c>
      <c r="BB1698">
        <v>0.11297071</v>
      </c>
      <c r="BC1698">
        <v>7.5313809999999995E-2</v>
      </c>
      <c r="BD1698">
        <v>5.0209205999999999E-2</v>
      </c>
      <c r="BE1698">
        <v>2.9288703999999999E-2</v>
      </c>
      <c r="BF1698">
        <v>3.7656902999999999E-2</v>
      </c>
      <c r="BG1698">
        <v>21423</v>
      </c>
      <c r="BH1698">
        <v>19359</v>
      </c>
      <c r="BI1698">
        <v>43</v>
      </c>
      <c r="BJ1698">
        <v>118</v>
      </c>
      <c r="BK1698">
        <v>38</v>
      </c>
      <c r="BL1698">
        <v>0.17479675</v>
      </c>
      <c r="BM1698">
        <v>0.47967479999999996</v>
      </c>
      <c r="BN1698">
        <v>0.15447155000000001</v>
      </c>
      <c r="BO1698">
        <v>110</v>
      </c>
      <c r="BP1698">
        <v>2.2000000000000002</v>
      </c>
      <c r="BQ1698">
        <v>48.9</v>
      </c>
      <c r="BR1698">
        <v>1</v>
      </c>
      <c r="BS1698">
        <v>2</v>
      </c>
      <c r="BT1698">
        <v>23</v>
      </c>
      <c r="BU1698">
        <v>4</v>
      </c>
      <c r="BV1698">
        <v>9</v>
      </c>
      <c r="BW1698">
        <v>7</v>
      </c>
      <c r="BX1698">
        <v>12</v>
      </c>
      <c r="BY1698">
        <v>35</v>
      </c>
      <c r="BZ1698">
        <v>52</v>
      </c>
      <c r="CA1698">
        <v>107</v>
      </c>
      <c r="CB1698">
        <v>0</v>
      </c>
      <c r="CC1698">
        <v>3</v>
      </c>
      <c r="CD1698">
        <v>9.0909089999999994E-3</v>
      </c>
      <c r="CE1698">
        <v>1.8181817999999999E-2</v>
      </c>
      <c r="CF1698">
        <v>0.20909090000000002</v>
      </c>
      <c r="CG1698">
        <v>3.6363634999999998E-2</v>
      </c>
      <c r="CH1698">
        <v>8.1818180000000004E-2</v>
      </c>
      <c r="CI1698">
        <v>6.3636360000000003E-2</v>
      </c>
      <c r="CJ1698">
        <v>0.10909091</v>
      </c>
      <c r="CK1698">
        <v>0.31818179999999996</v>
      </c>
      <c r="CL1698">
        <v>0.47272726999999998</v>
      </c>
      <c r="CM1698">
        <v>0.97272730000000007</v>
      </c>
      <c r="CO1698">
        <v>2.7272727000000004E-2</v>
      </c>
      <c r="CP1698">
        <v>38693</v>
      </c>
      <c r="CQ1698">
        <v>37176</v>
      </c>
      <c r="CR1698">
        <v>25</v>
      </c>
      <c r="CS1698">
        <v>70</v>
      </c>
      <c r="CT1698">
        <v>16</v>
      </c>
      <c r="CU1698">
        <v>0.22522523</v>
      </c>
      <c r="CV1698">
        <v>0.63063059999999993</v>
      </c>
      <c r="CW1698">
        <v>0.14414415</v>
      </c>
      <c r="CX1698">
        <v>4294883</v>
      </c>
      <c r="CY1698">
        <v>189</v>
      </c>
      <c r="CZ1698">
        <v>148</v>
      </c>
      <c r="DA1698">
        <v>20</v>
      </c>
      <c r="DB1698">
        <v>128</v>
      </c>
      <c r="DC1698">
        <v>0.13513512999999999</v>
      </c>
      <c r="DD1698">
        <v>0.86486489999999994</v>
      </c>
    </row>
    <row r="1699" spans="1:108" x14ac:dyDescent="0.3">
      <c r="A1699">
        <v>1697</v>
      </c>
      <c r="B1699">
        <v>24260</v>
      </c>
      <c r="C1699" s="1" t="s">
        <v>1797</v>
      </c>
      <c r="D1699">
        <v>734</v>
      </c>
      <c r="E1699">
        <v>4453</v>
      </c>
      <c r="F1699">
        <v>2269</v>
      </c>
      <c r="G1699">
        <v>2184</v>
      </c>
      <c r="H1699">
        <f>SUM(male_female_comparison_df[[#This Row],[inhabitants_female]:[inhabitants_male]])</f>
        <v>4453</v>
      </c>
      <c r="I1699">
        <f>male_female_comparison_df[[#This Row],[INHABITANTS_TOTAL2]]-male_female_comparison_df[[#This Row],[inhabitants_total]]</f>
        <v>0</v>
      </c>
      <c r="J1699">
        <f>male_female_comparison_df[[#This Row],[inhabitants_male]]/(male_female_comparison_df[[#This Row],[inhabitants_total]])</f>
        <v>0.49045587244554234</v>
      </c>
      <c r="L1699">
        <v>44</v>
      </c>
      <c r="M1699">
        <v>128</v>
      </c>
      <c r="N1699">
        <v>178</v>
      </c>
      <c r="O1699">
        <v>230</v>
      </c>
      <c r="P1699">
        <v>95</v>
      </c>
      <c r="Q1699">
        <v>85</v>
      </c>
      <c r="R1699">
        <v>89</v>
      </c>
      <c r="S1699">
        <v>213</v>
      </c>
      <c r="T1699">
        <v>273</v>
      </c>
      <c r="U1699">
        <v>266</v>
      </c>
      <c r="V1699">
        <v>281</v>
      </c>
      <c r="W1699">
        <v>236</v>
      </c>
      <c r="X1699">
        <v>291</v>
      </c>
      <c r="Y1699">
        <v>303</v>
      </c>
      <c r="Z1699">
        <v>378</v>
      </c>
      <c r="AA1699">
        <v>396</v>
      </c>
      <c r="AB1699">
        <v>375</v>
      </c>
      <c r="AC1699">
        <v>273</v>
      </c>
      <c r="AD1699">
        <v>184</v>
      </c>
      <c r="AE1699">
        <v>97</v>
      </c>
      <c r="AF1699">
        <v>82</v>
      </c>
      <c r="AG1699">
        <v>106.88949599999999</v>
      </c>
      <c r="AH1699">
        <v>0.50954412999999998</v>
      </c>
      <c r="AI1699">
        <v>0.49045587000000002</v>
      </c>
      <c r="AJ1699" s="2">
        <f>SUM(male_female_comparison_df[[#This Row],[inhabitants_proportional_male]],male_female_comparison_df[[#This Row],[inhabitants_proportional_female]])</f>
        <v>1</v>
      </c>
      <c r="AK1699" s="2">
        <f>male_female_comparison_df[[#This Row],[inhabitants_proportional_male]]-male_female_comparison_df[[#This Row],[PROPORTIONAL MALE]]</f>
        <v>-2.4455423242031316E-9</v>
      </c>
      <c r="AL1699" s="2">
        <f t="shared" si="26"/>
        <v>-0.46793335875704306</v>
      </c>
      <c r="AM1699">
        <v>2.8744666000000002E-2</v>
      </c>
      <c r="AN1699">
        <v>3.9973050000000003E-2</v>
      </c>
      <c r="AO1699">
        <v>5.1650572999999998E-2</v>
      </c>
      <c r="AP1699">
        <v>2.1333932999999999E-2</v>
      </c>
      <c r="AQ1699">
        <v>1.9088254999999998E-2</v>
      </c>
      <c r="AR1699">
        <v>1.9986525000000002E-2</v>
      </c>
      <c r="AS1699">
        <v>4.7832920000000001E-2</v>
      </c>
      <c r="AT1699">
        <v>6.1306982999999995E-2</v>
      </c>
      <c r="AU1699">
        <v>5.9735009999999998E-2</v>
      </c>
      <c r="AV1699">
        <v>6.3103530000000005E-2</v>
      </c>
      <c r="AW1699">
        <v>5.299798E-2</v>
      </c>
      <c r="AX1699">
        <v>6.5349210000000005E-2</v>
      </c>
      <c r="AY1699">
        <v>6.8044014E-2</v>
      </c>
      <c r="AZ1699">
        <v>8.4886595999999995E-2</v>
      </c>
      <c r="BA1699">
        <v>8.8928809999999997E-2</v>
      </c>
      <c r="BB1699">
        <v>8.4212889999999999E-2</v>
      </c>
      <c r="BC1699">
        <v>6.1306982999999995E-2</v>
      </c>
      <c r="BD1699">
        <v>4.1320457999999997E-2</v>
      </c>
      <c r="BE1699">
        <v>2.1783067000000003E-2</v>
      </c>
      <c r="BF1699">
        <v>1.8414551000000001E-2</v>
      </c>
      <c r="BG1699">
        <v>19394</v>
      </c>
      <c r="BH1699">
        <v>17417</v>
      </c>
      <c r="BI1699">
        <v>962</v>
      </c>
      <c r="BJ1699">
        <v>2402</v>
      </c>
      <c r="BK1699">
        <v>390</v>
      </c>
      <c r="BL1699">
        <v>0.21622837</v>
      </c>
      <c r="BM1699">
        <v>0.53989659999999995</v>
      </c>
      <c r="BN1699">
        <v>8.7660150000000006E-2</v>
      </c>
      <c r="BO1699">
        <v>2383</v>
      </c>
      <c r="BP1699">
        <v>1.9</v>
      </c>
      <c r="BQ1699">
        <v>41.3</v>
      </c>
      <c r="BR1699">
        <v>224</v>
      </c>
      <c r="BS1699">
        <v>63</v>
      </c>
      <c r="BT1699">
        <v>420</v>
      </c>
      <c r="BU1699">
        <v>118</v>
      </c>
      <c r="BV1699">
        <v>222</v>
      </c>
      <c r="BW1699">
        <v>178</v>
      </c>
      <c r="BX1699">
        <v>138</v>
      </c>
      <c r="BY1699">
        <v>1232</v>
      </c>
      <c r="BZ1699">
        <v>734</v>
      </c>
      <c r="CA1699">
        <v>1440</v>
      </c>
      <c r="CB1699">
        <v>902</v>
      </c>
      <c r="CC1699">
        <v>41</v>
      </c>
      <c r="CD1699">
        <v>9.3999159999999998E-2</v>
      </c>
      <c r="CE1699">
        <v>2.6437263999999999E-2</v>
      </c>
      <c r="CF1699">
        <v>0.17624843000000001</v>
      </c>
      <c r="CG1699">
        <v>4.9517415000000002E-2</v>
      </c>
      <c r="CH1699">
        <v>9.3159883999999998E-2</v>
      </c>
      <c r="CI1699">
        <v>7.469576E-2</v>
      </c>
      <c r="CJ1699">
        <v>5.7910195999999997E-2</v>
      </c>
      <c r="CK1699">
        <v>0.5169954000000001</v>
      </c>
      <c r="CL1699">
        <v>0.30801509999999999</v>
      </c>
      <c r="CM1699">
        <v>0.6042803000000001</v>
      </c>
      <c r="CN1699">
        <v>0.37851446999999999</v>
      </c>
      <c r="CO1699">
        <v>1.7205202999999999E-2</v>
      </c>
      <c r="CP1699">
        <v>30524</v>
      </c>
      <c r="CQ1699">
        <v>25310</v>
      </c>
      <c r="CR1699">
        <v>931</v>
      </c>
      <c r="CS1699">
        <v>1223</v>
      </c>
      <c r="CT1699">
        <v>234</v>
      </c>
      <c r="CU1699">
        <v>0.38986599999999999</v>
      </c>
      <c r="CV1699">
        <v>0.51214399999999993</v>
      </c>
      <c r="CW1699">
        <v>9.7989950000000006E-2</v>
      </c>
      <c r="CX1699">
        <v>72891208</v>
      </c>
      <c r="CY1699">
        <v>20</v>
      </c>
      <c r="CZ1699">
        <v>1001</v>
      </c>
      <c r="DA1699">
        <v>103</v>
      </c>
      <c r="DB1699">
        <v>898</v>
      </c>
      <c r="DC1699">
        <v>0.10289710000000001</v>
      </c>
      <c r="DD1699">
        <v>0.89710290000000004</v>
      </c>
    </row>
    <row r="1700" spans="1:108" x14ac:dyDescent="0.3">
      <c r="A1700">
        <v>1698</v>
      </c>
      <c r="B1700">
        <v>24280</v>
      </c>
      <c r="C1700" s="1" t="s">
        <v>1798</v>
      </c>
      <c r="D1700">
        <v>734</v>
      </c>
      <c r="E1700">
        <v>5100</v>
      </c>
      <c r="F1700">
        <v>2565</v>
      </c>
      <c r="G1700">
        <v>2535</v>
      </c>
      <c r="H1700">
        <f>SUM(male_female_comparison_df[[#This Row],[inhabitants_female]:[inhabitants_male]])</f>
        <v>5100</v>
      </c>
      <c r="I1700">
        <f>male_female_comparison_df[[#This Row],[INHABITANTS_TOTAL2]]-male_female_comparison_df[[#This Row],[inhabitants_total]]</f>
        <v>0</v>
      </c>
      <c r="J1700">
        <f>male_female_comparison_df[[#This Row],[inhabitants_male]]/(male_female_comparison_df[[#This Row],[inhabitants_total]])</f>
        <v>0.49705882352941178</v>
      </c>
      <c r="L1700">
        <v>37</v>
      </c>
      <c r="M1700">
        <v>167</v>
      </c>
      <c r="N1700">
        <v>285</v>
      </c>
      <c r="O1700">
        <v>529</v>
      </c>
      <c r="P1700">
        <v>249</v>
      </c>
      <c r="Q1700">
        <v>152</v>
      </c>
      <c r="R1700">
        <v>118</v>
      </c>
      <c r="S1700">
        <v>194</v>
      </c>
      <c r="T1700">
        <v>221</v>
      </c>
      <c r="U1700">
        <v>315</v>
      </c>
      <c r="V1700">
        <v>439</v>
      </c>
      <c r="W1700">
        <v>404</v>
      </c>
      <c r="X1700">
        <v>424</v>
      </c>
      <c r="Y1700">
        <v>418</v>
      </c>
      <c r="Z1700">
        <v>317</v>
      </c>
      <c r="AA1700">
        <v>291</v>
      </c>
      <c r="AB1700">
        <v>283</v>
      </c>
      <c r="AC1700">
        <v>140</v>
      </c>
      <c r="AD1700">
        <v>84</v>
      </c>
      <c r="AE1700">
        <v>41</v>
      </c>
      <c r="AF1700">
        <v>29</v>
      </c>
      <c r="AG1700">
        <v>281.41327000000001</v>
      </c>
      <c r="AH1700">
        <v>0.50294119999999998</v>
      </c>
      <c r="AI1700">
        <v>0.49705879999999997</v>
      </c>
      <c r="AJ1700" s="2">
        <f>SUM(male_female_comparison_df[[#This Row],[inhabitants_proportional_male]],male_female_comparison_df[[#This Row],[inhabitants_proportional_female]])</f>
        <v>1</v>
      </c>
      <c r="AK1700" s="2">
        <f>male_female_comparison_df[[#This Row],[inhabitants_proportional_male]]-male_female_comparison_df[[#This Row],[PROPORTIONAL MALE]]</f>
        <v>-2.352941180783219E-8</v>
      </c>
      <c r="AL1700" s="2">
        <f t="shared" si="26"/>
        <v>-0.46793335875704306</v>
      </c>
      <c r="AM1700">
        <v>3.2745097000000001E-2</v>
      </c>
      <c r="AN1700">
        <v>5.5882352999999996E-2</v>
      </c>
      <c r="AO1700">
        <v>0.10372549</v>
      </c>
      <c r="AP1700">
        <v>4.8823527999999998E-2</v>
      </c>
      <c r="AQ1700">
        <v>2.9803922000000004E-2</v>
      </c>
      <c r="AR1700">
        <v>2.3137254999999999E-2</v>
      </c>
      <c r="AS1700">
        <v>3.8039215000000001E-2</v>
      </c>
      <c r="AT1700">
        <v>4.3333332999999995E-2</v>
      </c>
      <c r="AU1700">
        <v>6.1764705999999996E-2</v>
      </c>
      <c r="AV1700">
        <v>8.6078429999999997E-2</v>
      </c>
      <c r="AW1700">
        <v>7.9215679999999997E-2</v>
      </c>
      <c r="AX1700">
        <v>8.3137249999999996E-2</v>
      </c>
      <c r="AY1700">
        <v>8.1960779999999997E-2</v>
      </c>
      <c r="AZ1700">
        <v>6.2156864000000006E-2</v>
      </c>
      <c r="BA1700">
        <v>5.7058822000000002E-2</v>
      </c>
      <c r="BB1700">
        <v>5.5490195999999999E-2</v>
      </c>
      <c r="BC1700">
        <v>2.745098E-2</v>
      </c>
      <c r="BD1700">
        <v>1.6470589000000001E-2</v>
      </c>
      <c r="BE1700">
        <v>8.0392160000000001E-3</v>
      </c>
      <c r="BF1700">
        <v>5.6862746999999996E-3</v>
      </c>
      <c r="BG1700">
        <v>25094</v>
      </c>
      <c r="BH1700">
        <v>23622</v>
      </c>
      <c r="BI1700">
        <v>560</v>
      </c>
      <c r="BJ1700">
        <v>2290</v>
      </c>
      <c r="BK1700">
        <v>910</v>
      </c>
      <c r="BL1700">
        <v>0.10769231</v>
      </c>
      <c r="BM1700">
        <v>0.44038463</v>
      </c>
      <c r="BN1700">
        <v>0.17499999999999999</v>
      </c>
      <c r="BO1700">
        <v>2069</v>
      </c>
      <c r="BP1700">
        <v>2.5</v>
      </c>
      <c r="BQ1700">
        <v>42.9</v>
      </c>
      <c r="BR1700">
        <v>119</v>
      </c>
      <c r="BS1700">
        <v>75</v>
      </c>
      <c r="BT1700">
        <v>762</v>
      </c>
      <c r="BU1700">
        <v>155</v>
      </c>
      <c r="BV1700">
        <v>330</v>
      </c>
      <c r="BW1700">
        <v>397</v>
      </c>
      <c r="BX1700">
        <v>322</v>
      </c>
      <c r="BY1700">
        <v>900</v>
      </c>
      <c r="BZ1700">
        <v>409</v>
      </c>
      <c r="CA1700">
        <v>1853</v>
      </c>
      <c r="CB1700">
        <v>182</v>
      </c>
      <c r="CC1700">
        <v>34</v>
      </c>
      <c r="CD1700">
        <v>5.7515706999999999E-2</v>
      </c>
      <c r="CE1700">
        <v>3.6249394999999997E-2</v>
      </c>
      <c r="CF1700">
        <v>0.36829384999999998</v>
      </c>
      <c r="CG1700">
        <v>7.4915419999999996E-2</v>
      </c>
      <c r="CH1700">
        <v>0.15949733999999999</v>
      </c>
      <c r="CI1700">
        <v>0.19188014</v>
      </c>
      <c r="CJ1700">
        <v>0.15563073999999999</v>
      </c>
      <c r="CK1700">
        <v>0.43499275999999998</v>
      </c>
      <c r="CL1700">
        <v>0.19768004</v>
      </c>
      <c r="CM1700">
        <v>0.89560174999999997</v>
      </c>
      <c r="CN1700">
        <v>8.7965199999999993E-2</v>
      </c>
      <c r="CO1700">
        <v>1.6433059999999999E-2</v>
      </c>
      <c r="CP1700">
        <v>45906</v>
      </c>
      <c r="CQ1700">
        <v>42247</v>
      </c>
      <c r="CR1700">
        <v>306</v>
      </c>
      <c r="CS1700">
        <v>1325</v>
      </c>
      <c r="CT1700">
        <v>439</v>
      </c>
      <c r="CU1700">
        <v>0.14782608999999999</v>
      </c>
      <c r="CV1700">
        <v>0.6400965999999999</v>
      </c>
      <c r="CW1700">
        <v>0.21207729</v>
      </c>
      <c r="CX1700">
        <v>95025080</v>
      </c>
      <c r="CY1700">
        <v>12</v>
      </c>
      <c r="CZ1700">
        <v>1537</v>
      </c>
      <c r="DA1700">
        <v>118</v>
      </c>
      <c r="DB1700">
        <v>1419</v>
      </c>
      <c r="DC1700">
        <v>7.6772936E-2</v>
      </c>
      <c r="DD1700">
        <v>0.92322710000000008</v>
      </c>
    </row>
    <row r="1701" spans="1:108" x14ac:dyDescent="0.3">
      <c r="A1701">
        <v>1699</v>
      </c>
      <c r="B1701">
        <v>25110</v>
      </c>
      <c r="C1701" s="1" t="s">
        <v>1799</v>
      </c>
      <c r="D1701">
        <v>734</v>
      </c>
      <c r="E1701">
        <v>348</v>
      </c>
      <c r="F1701">
        <v>163</v>
      </c>
      <c r="G1701">
        <v>185</v>
      </c>
      <c r="H1701">
        <f>SUM(male_female_comparison_df[[#This Row],[inhabitants_female]:[inhabitants_male]])</f>
        <v>348</v>
      </c>
      <c r="I1701">
        <f>male_female_comparison_df[[#This Row],[INHABITANTS_TOTAL2]]-male_female_comparison_df[[#This Row],[inhabitants_total]]</f>
        <v>0</v>
      </c>
      <c r="J1701">
        <f>male_female_comparison_df[[#This Row],[inhabitants_male]]/(male_female_comparison_df[[#This Row],[inhabitants_total]])</f>
        <v>0.5316091954022989</v>
      </c>
      <c r="L1701">
        <v>45</v>
      </c>
      <c r="M1701">
        <v>9</v>
      </c>
      <c r="N1701">
        <v>16</v>
      </c>
      <c r="O1701">
        <v>16</v>
      </c>
      <c r="P1701">
        <v>8</v>
      </c>
      <c r="Q1701">
        <v>7</v>
      </c>
      <c r="R1701">
        <v>10</v>
      </c>
      <c r="S1701">
        <v>12</v>
      </c>
      <c r="T1701">
        <v>17</v>
      </c>
      <c r="U1701">
        <v>11</v>
      </c>
      <c r="V1701">
        <v>25</v>
      </c>
      <c r="W1701">
        <v>16</v>
      </c>
      <c r="X1701">
        <v>25</v>
      </c>
      <c r="Y1701">
        <v>35</v>
      </c>
      <c r="Z1701">
        <v>41</v>
      </c>
      <c r="AA1701">
        <v>24</v>
      </c>
      <c r="AB1701">
        <v>28</v>
      </c>
      <c r="AC1701">
        <v>18</v>
      </c>
      <c r="AD1701">
        <v>14</v>
      </c>
      <c r="AE1701">
        <v>9</v>
      </c>
      <c r="AF1701">
        <v>7</v>
      </c>
      <c r="AG1701">
        <v>5.2236000000000002</v>
      </c>
      <c r="AH1701">
        <v>0.46839079999999994</v>
      </c>
      <c r="AI1701">
        <v>0.5316092</v>
      </c>
      <c r="AJ1701" s="2">
        <f>SUM(male_female_comparison_df[[#This Row],[inhabitants_proportional_male]],male_female_comparison_df[[#This Row],[inhabitants_proportional_female]])</f>
        <v>1</v>
      </c>
      <c r="AK1701" s="2">
        <f>male_female_comparison_df[[#This Row],[inhabitants_proportional_male]]-male_female_comparison_df[[#This Row],[PROPORTIONAL MALE]]</f>
        <v>4.5977011087217079E-9</v>
      </c>
      <c r="AL1701" s="2">
        <f t="shared" si="26"/>
        <v>-0.46793335875704306</v>
      </c>
      <c r="AM1701">
        <v>2.5862070000000001E-2</v>
      </c>
      <c r="AN1701">
        <v>4.5977009999999999E-2</v>
      </c>
      <c r="AO1701">
        <v>4.5977009999999999E-2</v>
      </c>
      <c r="AP1701">
        <v>2.2988506000000002E-2</v>
      </c>
      <c r="AQ1701">
        <v>2.0114943E-2</v>
      </c>
      <c r="AR1701">
        <v>2.8735632000000001E-2</v>
      </c>
      <c r="AS1701">
        <v>3.4482760000000001E-2</v>
      </c>
      <c r="AT1701">
        <v>4.8850574000000001E-2</v>
      </c>
      <c r="AU1701">
        <v>3.1609195999999999E-2</v>
      </c>
      <c r="AV1701">
        <v>7.183908E-2</v>
      </c>
      <c r="AW1701">
        <v>4.5977009999999999E-2</v>
      </c>
      <c r="AX1701">
        <v>7.183908E-2</v>
      </c>
      <c r="AY1701">
        <v>0.10057471</v>
      </c>
      <c r="AZ1701">
        <v>0.11781609</v>
      </c>
      <c r="BA1701">
        <v>6.8965520000000002E-2</v>
      </c>
      <c r="BB1701">
        <v>8.045977E-2</v>
      </c>
      <c r="BC1701">
        <v>5.1724140000000002E-2</v>
      </c>
      <c r="BD1701">
        <v>4.0229886999999999E-2</v>
      </c>
      <c r="BE1701">
        <v>2.5862070000000001E-2</v>
      </c>
      <c r="BF1701">
        <v>2.0114943E-2</v>
      </c>
      <c r="BG1701">
        <v>21983</v>
      </c>
      <c r="BH1701">
        <v>17396</v>
      </c>
      <c r="BI1701">
        <v>77</v>
      </c>
      <c r="BJ1701">
        <v>161</v>
      </c>
      <c r="BK1701">
        <v>46</v>
      </c>
      <c r="BL1701">
        <v>0.22126435999999999</v>
      </c>
      <c r="BM1701">
        <v>0.46264368</v>
      </c>
      <c r="BN1701">
        <v>0.13218390999999999</v>
      </c>
      <c r="BO1701">
        <v>163</v>
      </c>
      <c r="BP1701">
        <v>2.1</v>
      </c>
      <c r="BQ1701">
        <v>50.2</v>
      </c>
      <c r="BR1701">
        <v>4</v>
      </c>
      <c r="BS1701">
        <v>5</v>
      </c>
      <c r="BT1701">
        <v>29</v>
      </c>
      <c r="BU1701">
        <v>8</v>
      </c>
      <c r="BV1701">
        <v>18</v>
      </c>
      <c r="BW1701">
        <v>14</v>
      </c>
      <c r="BX1701">
        <v>13</v>
      </c>
      <c r="BY1701">
        <v>80</v>
      </c>
      <c r="BZ1701">
        <v>54</v>
      </c>
      <c r="CA1701">
        <v>140</v>
      </c>
      <c r="CB1701">
        <v>16</v>
      </c>
      <c r="CC1701">
        <v>7</v>
      </c>
      <c r="CD1701">
        <v>2.4539877000000002E-2</v>
      </c>
      <c r="CE1701">
        <v>3.0674847000000002E-2</v>
      </c>
      <c r="CF1701">
        <v>0.17791410999999999</v>
      </c>
      <c r="CG1701">
        <v>4.9079752999999997E-2</v>
      </c>
      <c r="CH1701">
        <v>0.11042945</v>
      </c>
      <c r="CI1701">
        <v>8.5889569999999998E-2</v>
      </c>
      <c r="CJ1701">
        <v>7.9754600000000009E-2</v>
      </c>
      <c r="CK1701">
        <v>0.49079755000000003</v>
      </c>
      <c r="CL1701">
        <v>0.33128834000000001</v>
      </c>
      <c r="CM1701">
        <v>0.85889570000000004</v>
      </c>
      <c r="CN1701">
        <v>9.8159510000000005E-2</v>
      </c>
      <c r="CO1701">
        <v>4.2944784999999999E-2</v>
      </c>
      <c r="CP1701">
        <v>38600</v>
      </c>
      <c r="CQ1701">
        <v>30793</v>
      </c>
      <c r="CR1701">
        <v>54</v>
      </c>
      <c r="CS1701">
        <v>80</v>
      </c>
      <c r="CT1701">
        <v>27</v>
      </c>
      <c r="CU1701">
        <v>0.33333333999999998</v>
      </c>
      <c r="CV1701">
        <v>0.49382715999999999</v>
      </c>
      <c r="CW1701">
        <v>0.16666666999999999</v>
      </c>
      <c r="CX1701">
        <v>6214634</v>
      </c>
      <c r="CY1701">
        <v>498</v>
      </c>
      <c r="CZ1701">
        <v>219</v>
      </c>
      <c r="DA1701">
        <v>30</v>
      </c>
      <c r="DB1701">
        <v>189</v>
      </c>
      <c r="DC1701">
        <v>0.13698629999999998</v>
      </c>
      <c r="DD1701">
        <v>0.86301369999999988</v>
      </c>
    </row>
    <row r="1702" spans="1:108" x14ac:dyDescent="0.3">
      <c r="A1702">
        <v>1700</v>
      </c>
      <c r="B1702">
        <v>25170</v>
      </c>
      <c r="C1702" s="1" t="s">
        <v>1800</v>
      </c>
      <c r="D1702">
        <v>734</v>
      </c>
      <c r="E1702">
        <v>138</v>
      </c>
      <c r="F1702">
        <v>66</v>
      </c>
      <c r="G1702">
        <v>72</v>
      </c>
      <c r="H1702">
        <f>SUM(male_female_comparison_df[[#This Row],[inhabitants_female]:[inhabitants_male]])</f>
        <v>138</v>
      </c>
      <c r="I1702">
        <f>male_female_comparison_df[[#This Row],[INHABITANTS_TOTAL2]]-male_female_comparison_df[[#This Row],[inhabitants_total]]</f>
        <v>0</v>
      </c>
      <c r="J1702">
        <f>male_female_comparison_df[[#This Row],[inhabitants_male]]/(male_female_comparison_df[[#This Row],[inhabitants_total]])</f>
        <v>0.52173913043478259</v>
      </c>
      <c r="L1702">
        <v>44</v>
      </c>
      <c r="M1702">
        <v>4</v>
      </c>
      <c r="N1702">
        <v>3</v>
      </c>
      <c r="O1702">
        <v>15</v>
      </c>
      <c r="P1702">
        <v>5</v>
      </c>
      <c r="Q1702">
        <v>3</v>
      </c>
      <c r="R1702">
        <v>0</v>
      </c>
      <c r="S1702">
        <v>6</v>
      </c>
      <c r="T1702">
        <v>6</v>
      </c>
      <c r="U1702">
        <v>10</v>
      </c>
      <c r="V1702">
        <v>7</v>
      </c>
      <c r="W1702">
        <v>6</v>
      </c>
      <c r="X1702">
        <v>8</v>
      </c>
      <c r="Y1702">
        <v>9</v>
      </c>
      <c r="Z1702">
        <v>7</v>
      </c>
      <c r="AA1702">
        <v>13</v>
      </c>
      <c r="AB1702">
        <v>15</v>
      </c>
      <c r="AC1702">
        <v>12</v>
      </c>
      <c r="AD1702">
        <v>4</v>
      </c>
      <c r="AE1702">
        <v>0</v>
      </c>
      <c r="AF1702">
        <v>5</v>
      </c>
      <c r="AG1702">
        <v>5.6610435999999993</v>
      </c>
      <c r="AH1702">
        <v>0.47826087</v>
      </c>
      <c r="AI1702">
        <v>0.52173910000000001</v>
      </c>
      <c r="AJ1702" s="2">
        <f>SUM(male_female_comparison_df[[#This Row],[inhabitants_proportional_male]],male_female_comparison_df[[#This Row],[inhabitants_proportional_female]])</f>
        <v>0.99999996999999996</v>
      </c>
      <c r="AK1702" s="2">
        <f>male_female_comparison_df[[#This Row],[inhabitants_proportional_male]]-male_female_comparison_df[[#This Row],[PROPORTIONAL MALE]]</f>
        <v>-3.0434782583022013E-8</v>
      </c>
      <c r="AL1702" s="2">
        <f t="shared" si="26"/>
        <v>-0.46793335875704306</v>
      </c>
      <c r="AM1702">
        <v>2.8985507999999997E-2</v>
      </c>
      <c r="AN1702">
        <v>2.1739129999999999E-2</v>
      </c>
      <c r="AO1702">
        <v>0.10869565</v>
      </c>
      <c r="AP1702">
        <v>3.6231882999999999E-2</v>
      </c>
      <c r="AQ1702">
        <v>2.1739129999999999E-2</v>
      </c>
      <c r="AR1702">
        <v>1.4285714E-2</v>
      </c>
      <c r="AS1702">
        <v>4.3478259999999998E-2</v>
      </c>
      <c r="AT1702">
        <v>4.3478259999999998E-2</v>
      </c>
      <c r="AU1702">
        <v>7.2463765999999999E-2</v>
      </c>
      <c r="AV1702">
        <v>5.0724637000000003E-2</v>
      </c>
      <c r="AW1702">
        <v>4.3478259999999998E-2</v>
      </c>
      <c r="AX1702">
        <v>5.7971015999999993E-2</v>
      </c>
      <c r="AY1702">
        <v>6.521739E-2</v>
      </c>
      <c r="AZ1702">
        <v>5.0724637000000003E-2</v>
      </c>
      <c r="BA1702">
        <v>9.4202900000000006E-2</v>
      </c>
      <c r="BB1702">
        <v>0.10869565</v>
      </c>
      <c r="BC1702">
        <v>8.6956519999999995E-2</v>
      </c>
      <c r="BD1702">
        <v>2.8985507999999997E-2</v>
      </c>
      <c r="BE1702">
        <v>1.4285714E-2</v>
      </c>
      <c r="BF1702">
        <v>3.6231882999999999E-2</v>
      </c>
      <c r="BG1702">
        <v>20257</v>
      </c>
      <c r="BH1702">
        <v>17680</v>
      </c>
      <c r="BI1702">
        <v>32</v>
      </c>
      <c r="BJ1702">
        <v>65</v>
      </c>
      <c r="BK1702">
        <v>17</v>
      </c>
      <c r="BL1702">
        <v>0.22857142999999999</v>
      </c>
      <c r="BM1702">
        <v>0.46428570000000002</v>
      </c>
      <c r="BN1702">
        <v>0.12142857</v>
      </c>
      <c r="BO1702">
        <v>58</v>
      </c>
      <c r="BP1702">
        <v>2.4</v>
      </c>
      <c r="BQ1702">
        <v>43</v>
      </c>
      <c r="BR1702">
        <v>1</v>
      </c>
      <c r="BS1702">
        <v>2</v>
      </c>
      <c r="BT1702">
        <v>15</v>
      </c>
      <c r="BU1702">
        <v>4</v>
      </c>
      <c r="BV1702">
        <v>6</v>
      </c>
      <c r="BW1702">
        <v>10</v>
      </c>
      <c r="BX1702">
        <v>6</v>
      </c>
      <c r="BY1702">
        <v>19</v>
      </c>
      <c r="BZ1702">
        <v>24</v>
      </c>
      <c r="CA1702">
        <v>52</v>
      </c>
      <c r="CB1702">
        <v>5</v>
      </c>
      <c r="CC1702">
        <v>1</v>
      </c>
      <c r="CD1702">
        <v>1.7241380000000001E-2</v>
      </c>
      <c r="CE1702">
        <v>3.4482760000000001E-2</v>
      </c>
      <c r="CF1702">
        <v>0.25862067999999999</v>
      </c>
      <c r="CG1702">
        <v>6.8965520000000002E-2</v>
      </c>
      <c r="CH1702">
        <v>0.10344828</v>
      </c>
      <c r="CI1702">
        <v>0.17241379999999998</v>
      </c>
      <c r="CJ1702">
        <v>0.10344828</v>
      </c>
      <c r="CK1702">
        <v>0.32758619999999999</v>
      </c>
      <c r="CL1702">
        <v>0.41379312000000001</v>
      </c>
      <c r="CM1702">
        <v>0.89655169999999995</v>
      </c>
      <c r="CN1702">
        <v>8.6206899999999989E-2</v>
      </c>
      <c r="CO1702">
        <v>1.7241380000000001E-2</v>
      </c>
      <c r="CP1702">
        <v>38689</v>
      </c>
      <c r="CQ1702">
        <v>31131</v>
      </c>
      <c r="CR1702">
        <v>14</v>
      </c>
      <c r="CS1702">
        <v>38</v>
      </c>
      <c r="CT1702">
        <v>8</v>
      </c>
      <c r="CU1702">
        <v>0.23333333000000001</v>
      </c>
      <c r="CV1702">
        <v>0.6333333000000001</v>
      </c>
      <c r="CW1702">
        <v>0.13333333999999999</v>
      </c>
      <c r="CX1702">
        <v>2321334</v>
      </c>
      <c r="CY1702">
        <v>67</v>
      </c>
      <c r="CZ1702">
        <v>82</v>
      </c>
      <c r="DA1702">
        <v>13</v>
      </c>
      <c r="DB1702">
        <v>69</v>
      </c>
      <c r="DC1702">
        <v>0.15853658000000001</v>
      </c>
      <c r="DD1702">
        <v>0.84146339999999997</v>
      </c>
    </row>
    <row r="1703" spans="1:108" x14ac:dyDescent="0.3">
      <c r="A1703">
        <v>1701</v>
      </c>
      <c r="B1703">
        <v>25190</v>
      </c>
      <c r="C1703" s="1" t="s">
        <v>1801</v>
      </c>
      <c r="D1703">
        <v>734</v>
      </c>
      <c r="E1703">
        <v>1005</v>
      </c>
      <c r="F1703">
        <v>484</v>
      </c>
      <c r="G1703">
        <v>521</v>
      </c>
      <c r="H1703">
        <f>SUM(male_female_comparison_df[[#This Row],[inhabitants_female]:[inhabitants_male]])</f>
        <v>1005</v>
      </c>
      <c r="I1703">
        <f>male_female_comparison_df[[#This Row],[INHABITANTS_TOTAL2]]-male_female_comparison_df[[#This Row],[inhabitants_total]]</f>
        <v>0</v>
      </c>
      <c r="J1703">
        <f>male_female_comparison_df[[#This Row],[inhabitants_male]]/(male_female_comparison_df[[#This Row],[inhabitants_total]])</f>
        <v>0.51840796019900492</v>
      </c>
      <c r="L1703">
        <v>40</v>
      </c>
      <c r="M1703">
        <v>30</v>
      </c>
      <c r="N1703">
        <v>57</v>
      </c>
      <c r="O1703">
        <v>90</v>
      </c>
      <c r="P1703">
        <v>44</v>
      </c>
      <c r="Q1703">
        <v>34</v>
      </c>
      <c r="R1703">
        <v>17</v>
      </c>
      <c r="S1703">
        <v>32</v>
      </c>
      <c r="T1703">
        <v>31</v>
      </c>
      <c r="U1703">
        <v>67</v>
      </c>
      <c r="V1703">
        <v>72</v>
      </c>
      <c r="W1703">
        <v>77</v>
      </c>
      <c r="X1703">
        <v>79</v>
      </c>
      <c r="Y1703">
        <v>73</v>
      </c>
      <c r="Z1703">
        <v>63</v>
      </c>
      <c r="AA1703">
        <v>83</v>
      </c>
      <c r="AB1703">
        <v>62</v>
      </c>
      <c r="AC1703">
        <v>42</v>
      </c>
      <c r="AD1703">
        <v>23</v>
      </c>
      <c r="AE1703">
        <v>16</v>
      </c>
      <c r="AF1703">
        <v>13</v>
      </c>
      <c r="AG1703">
        <v>44.079746</v>
      </c>
      <c r="AH1703">
        <v>0.48159203</v>
      </c>
      <c r="AI1703">
        <v>0.51840794000000001</v>
      </c>
      <c r="AJ1703" s="2">
        <f>SUM(male_female_comparison_df[[#This Row],[inhabitants_proportional_male]],male_female_comparison_df[[#This Row],[inhabitants_proportional_female]])</f>
        <v>0.99999996999999996</v>
      </c>
      <c r="AK1703" s="2">
        <f>male_female_comparison_df[[#This Row],[inhabitants_proportional_male]]-male_female_comparison_df[[#This Row],[PROPORTIONAL MALE]]</f>
        <v>-2.0199004913123986E-8</v>
      </c>
      <c r="AL1703" s="2">
        <f t="shared" si="26"/>
        <v>-0.46793335875704306</v>
      </c>
      <c r="AM1703">
        <v>2.9850746000000001E-2</v>
      </c>
      <c r="AN1703">
        <v>5.6716419999999997E-2</v>
      </c>
      <c r="AO1703">
        <v>8.9552240000000005E-2</v>
      </c>
      <c r="AP1703">
        <v>4.3781094000000007E-2</v>
      </c>
      <c r="AQ1703">
        <v>3.3830847999999997E-2</v>
      </c>
      <c r="AR1703">
        <v>1.6915423999999998E-2</v>
      </c>
      <c r="AS1703">
        <v>3.1840797999999997E-2</v>
      </c>
      <c r="AT1703">
        <v>3.0845770000000002E-2</v>
      </c>
      <c r="AU1703">
        <v>6.6666669999999997E-2</v>
      </c>
      <c r="AV1703">
        <v>7.1641789999999997E-2</v>
      </c>
      <c r="AW1703">
        <v>7.6616909999999996E-2</v>
      </c>
      <c r="AX1703">
        <v>7.8606960000000003E-2</v>
      </c>
      <c r="AY1703">
        <v>7.2636809999999996E-2</v>
      </c>
      <c r="AZ1703">
        <v>6.2686569999999997E-2</v>
      </c>
      <c r="BA1703">
        <v>8.2587060000000004E-2</v>
      </c>
      <c r="BB1703">
        <v>6.1691540000000003E-2</v>
      </c>
      <c r="BC1703">
        <v>4.1791043999999999E-2</v>
      </c>
      <c r="BD1703">
        <v>2.2885572000000003E-2</v>
      </c>
      <c r="BE1703">
        <v>1.5920398999999998E-2</v>
      </c>
      <c r="BF1703">
        <v>1.2935324E-2</v>
      </c>
      <c r="BG1703">
        <v>21476</v>
      </c>
      <c r="BH1703">
        <v>20046</v>
      </c>
      <c r="BI1703">
        <v>150</v>
      </c>
      <c r="BJ1703">
        <v>504</v>
      </c>
      <c r="BK1703">
        <v>102</v>
      </c>
      <c r="BL1703">
        <v>0.14734773000000001</v>
      </c>
      <c r="BM1703">
        <v>0.49508839999999998</v>
      </c>
      <c r="BN1703">
        <v>0.100196466</v>
      </c>
      <c r="BO1703">
        <v>445</v>
      </c>
      <c r="BP1703">
        <v>2.2999999999999998</v>
      </c>
      <c r="BQ1703">
        <v>42.7</v>
      </c>
      <c r="BR1703">
        <v>20</v>
      </c>
      <c r="BS1703">
        <v>9</v>
      </c>
      <c r="BT1703">
        <v>134</v>
      </c>
      <c r="BU1703">
        <v>28</v>
      </c>
      <c r="BV1703">
        <v>63</v>
      </c>
      <c r="BW1703">
        <v>63</v>
      </c>
      <c r="BX1703">
        <v>59</v>
      </c>
      <c r="BY1703">
        <v>203</v>
      </c>
      <c r="BZ1703">
        <v>110</v>
      </c>
      <c r="CA1703">
        <v>332</v>
      </c>
      <c r="CB1703">
        <v>107</v>
      </c>
      <c r="CC1703">
        <v>6</v>
      </c>
      <c r="CD1703">
        <v>4.4943820000000002E-2</v>
      </c>
      <c r="CE1703">
        <v>2.0224717999999999E-2</v>
      </c>
      <c r="CF1703">
        <v>0.30112359999999999</v>
      </c>
      <c r="CG1703">
        <v>6.2921345000000004E-2</v>
      </c>
      <c r="CH1703">
        <v>0.14157302999999999</v>
      </c>
      <c r="CI1703">
        <v>0.14157302999999999</v>
      </c>
      <c r="CJ1703">
        <v>0.13258427</v>
      </c>
      <c r="CK1703">
        <v>0.45617976999999998</v>
      </c>
      <c r="CL1703">
        <v>0.24719100999999999</v>
      </c>
      <c r="CM1703">
        <v>0.74606740000000005</v>
      </c>
      <c r="CN1703">
        <v>0.24044943999999999</v>
      </c>
      <c r="CO1703">
        <v>1.3483146000000001E-2</v>
      </c>
      <c r="CP1703">
        <v>37076</v>
      </c>
      <c r="CQ1703">
        <v>33087</v>
      </c>
      <c r="CR1703">
        <v>115</v>
      </c>
      <c r="CS1703">
        <v>275</v>
      </c>
      <c r="CT1703">
        <v>50</v>
      </c>
      <c r="CU1703">
        <v>0.26136363000000001</v>
      </c>
      <c r="CV1703">
        <v>0.625</v>
      </c>
      <c r="CW1703">
        <v>0.11363637</v>
      </c>
      <c r="CX1703">
        <v>16313451</v>
      </c>
      <c r="CY1703">
        <v>18</v>
      </c>
      <c r="CZ1703">
        <v>364</v>
      </c>
      <c r="DA1703">
        <v>36</v>
      </c>
      <c r="DB1703">
        <v>328</v>
      </c>
      <c r="DC1703">
        <v>9.8901100000000006E-2</v>
      </c>
      <c r="DD1703">
        <v>0.90109889999999992</v>
      </c>
    </row>
    <row r="1704" spans="1:108" x14ac:dyDescent="0.3">
      <c r="A1704">
        <v>1702</v>
      </c>
      <c r="B1704">
        <v>25210</v>
      </c>
      <c r="C1704" s="1" t="s">
        <v>1802</v>
      </c>
      <c r="D1704">
        <v>734</v>
      </c>
      <c r="E1704">
        <v>406</v>
      </c>
      <c r="F1704">
        <v>199</v>
      </c>
      <c r="G1704">
        <v>207</v>
      </c>
      <c r="H1704">
        <f>SUM(male_female_comparison_df[[#This Row],[inhabitants_female]:[inhabitants_male]])</f>
        <v>406</v>
      </c>
      <c r="I1704">
        <f>male_female_comparison_df[[#This Row],[INHABITANTS_TOTAL2]]-male_female_comparison_df[[#This Row],[inhabitants_total]]</f>
        <v>0</v>
      </c>
      <c r="J1704">
        <f>male_female_comparison_df[[#This Row],[inhabitants_male]]/(male_female_comparison_df[[#This Row],[inhabitants_total]])</f>
        <v>0.50985221674876846</v>
      </c>
      <c r="L1704">
        <v>40</v>
      </c>
      <c r="M1704">
        <v>14</v>
      </c>
      <c r="N1704">
        <v>22</v>
      </c>
      <c r="O1704">
        <v>46</v>
      </c>
      <c r="P1704">
        <v>22</v>
      </c>
      <c r="Q1704">
        <v>9</v>
      </c>
      <c r="R1704">
        <v>4</v>
      </c>
      <c r="S1704">
        <v>8</v>
      </c>
      <c r="T1704">
        <v>11</v>
      </c>
      <c r="U1704">
        <v>15</v>
      </c>
      <c r="V1704">
        <v>31</v>
      </c>
      <c r="W1704">
        <v>31</v>
      </c>
      <c r="X1704">
        <v>45</v>
      </c>
      <c r="Y1704">
        <v>24</v>
      </c>
      <c r="Z1704">
        <v>29</v>
      </c>
      <c r="AA1704">
        <v>27</v>
      </c>
      <c r="AB1704">
        <v>26</v>
      </c>
      <c r="AC1704">
        <v>21</v>
      </c>
      <c r="AD1704">
        <v>11</v>
      </c>
      <c r="AE1704">
        <v>4</v>
      </c>
      <c r="AF1704">
        <v>6</v>
      </c>
      <c r="AG1704">
        <v>30.130379999999999</v>
      </c>
      <c r="AH1704">
        <v>0.49014776999999998</v>
      </c>
      <c r="AI1704">
        <v>0.50985223000000002</v>
      </c>
      <c r="AJ1704" s="2">
        <f>SUM(male_female_comparison_df[[#This Row],[inhabitants_proportional_male]],male_female_comparison_df[[#This Row],[inhabitants_proportional_female]])</f>
        <v>1</v>
      </c>
      <c r="AK1704" s="2">
        <f>male_female_comparison_df[[#This Row],[inhabitants_proportional_male]]-male_female_comparison_df[[#This Row],[PROPORTIONAL MALE]]</f>
        <v>1.3251231556488108E-8</v>
      </c>
      <c r="AL1704" s="2">
        <f t="shared" si="26"/>
        <v>-0.46793335875704306</v>
      </c>
      <c r="AM1704">
        <v>3.4482760000000001E-2</v>
      </c>
      <c r="AN1704">
        <v>5.4187194000000001E-2</v>
      </c>
      <c r="AO1704">
        <v>0.113300495</v>
      </c>
      <c r="AP1704">
        <v>5.4187194000000001E-2</v>
      </c>
      <c r="AQ1704">
        <v>2.2167487000000003E-2</v>
      </c>
      <c r="AR1704">
        <v>9.8522169999999999E-3</v>
      </c>
      <c r="AS1704">
        <v>1.9704433E-2</v>
      </c>
      <c r="AT1704">
        <v>2.7093597000000001E-2</v>
      </c>
      <c r="AU1704">
        <v>3.6945812000000001E-2</v>
      </c>
      <c r="AV1704">
        <v>7.6354679999999994E-2</v>
      </c>
      <c r="AW1704">
        <v>7.6354679999999994E-2</v>
      </c>
      <c r="AX1704">
        <v>0.11083744</v>
      </c>
      <c r="AY1704">
        <v>5.9113300000000001E-2</v>
      </c>
      <c r="AZ1704">
        <v>7.1428574999999994E-2</v>
      </c>
      <c r="BA1704">
        <v>6.6502459999999999E-2</v>
      </c>
      <c r="BB1704">
        <v>6.4039410000000005E-2</v>
      </c>
      <c r="BC1704">
        <v>5.1724140000000002E-2</v>
      </c>
      <c r="BD1704">
        <v>2.7093597000000001E-2</v>
      </c>
      <c r="BE1704">
        <v>9.8522169999999999E-3</v>
      </c>
      <c r="BF1704">
        <v>1.4778325E-2</v>
      </c>
      <c r="BG1704">
        <v>25266</v>
      </c>
      <c r="BH1704">
        <v>21735</v>
      </c>
      <c r="BI1704">
        <v>55</v>
      </c>
      <c r="BJ1704">
        <v>176</v>
      </c>
      <c r="BK1704">
        <v>73</v>
      </c>
      <c r="BL1704">
        <v>0.13189448000000001</v>
      </c>
      <c r="BM1704">
        <v>0.42206233999999998</v>
      </c>
      <c r="BN1704">
        <v>0.17505995999999999</v>
      </c>
      <c r="BO1704">
        <v>154</v>
      </c>
      <c r="BP1704">
        <v>2.6</v>
      </c>
      <c r="BQ1704">
        <v>46</v>
      </c>
      <c r="BR1704">
        <v>1</v>
      </c>
      <c r="BS1704">
        <v>4</v>
      </c>
      <c r="BT1704">
        <v>56</v>
      </c>
      <c r="BU1704">
        <v>10</v>
      </c>
      <c r="BV1704">
        <v>25</v>
      </c>
      <c r="BW1704">
        <v>32</v>
      </c>
      <c r="BX1704">
        <v>24</v>
      </c>
      <c r="BY1704">
        <v>56</v>
      </c>
      <c r="BZ1704">
        <v>44</v>
      </c>
      <c r="CA1704">
        <v>146</v>
      </c>
      <c r="CB1704">
        <v>4</v>
      </c>
      <c r="CC1704">
        <v>4</v>
      </c>
      <c r="CD1704">
        <v>6.4935065000000002E-3</v>
      </c>
      <c r="CE1704">
        <v>2.5974026000000001E-2</v>
      </c>
      <c r="CF1704">
        <v>0.36363636999999999</v>
      </c>
      <c r="CG1704">
        <v>6.4935066E-2</v>
      </c>
      <c r="CH1704">
        <v>0.16233765999999999</v>
      </c>
      <c r="CI1704">
        <v>0.20779221</v>
      </c>
      <c r="CJ1704">
        <v>0.15584414999999999</v>
      </c>
      <c r="CK1704">
        <v>0.36363636999999999</v>
      </c>
      <c r="CL1704">
        <v>0.28571429999999998</v>
      </c>
      <c r="CM1704">
        <v>0.94805190000000006</v>
      </c>
      <c r="CN1704">
        <v>2.5974026000000001E-2</v>
      </c>
      <c r="CO1704">
        <v>2.5974026000000001E-2</v>
      </c>
      <c r="CP1704">
        <v>49697</v>
      </c>
      <c r="CQ1704">
        <v>46245</v>
      </c>
      <c r="CR1704">
        <v>17</v>
      </c>
      <c r="CS1704">
        <v>104</v>
      </c>
      <c r="CT1704">
        <v>34</v>
      </c>
      <c r="CU1704">
        <v>0.10967742</v>
      </c>
      <c r="CV1704">
        <v>0.67096776000000002</v>
      </c>
      <c r="CW1704">
        <v>0.21935484</v>
      </c>
      <c r="CX1704">
        <v>7703034</v>
      </c>
      <c r="CY1704">
        <v>85</v>
      </c>
      <c r="CZ1704">
        <v>189</v>
      </c>
      <c r="DA1704">
        <v>12</v>
      </c>
      <c r="DB1704">
        <v>177</v>
      </c>
      <c r="DC1704">
        <v>6.3492069999999998E-2</v>
      </c>
      <c r="DD1704">
        <v>0.93650794000000004</v>
      </c>
    </row>
    <row r="1705" spans="1:108" x14ac:dyDescent="0.3">
      <c r="A1705">
        <v>1703</v>
      </c>
      <c r="B1705">
        <v>25320</v>
      </c>
      <c r="C1705" s="1" t="s">
        <v>1803</v>
      </c>
      <c r="D1705">
        <v>734</v>
      </c>
      <c r="E1705">
        <v>417</v>
      </c>
      <c r="F1705">
        <v>196</v>
      </c>
      <c r="G1705">
        <v>221</v>
      </c>
      <c r="H1705">
        <f>SUM(male_female_comparison_df[[#This Row],[inhabitants_female]:[inhabitants_male]])</f>
        <v>417</v>
      </c>
      <c r="I1705">
        <f>male_female_comparison_df[[#This Row],[INHABITANTS_TOTAL2]]-male_female_comparison_df[[#This Row],[inhabitants_total]]</f>
        <v>0</v>
      </c>
      <c r="J1705">
        <f>male_female_comparison_df[[#This Row],[inhabitants_male]]/(male_female_comparison_df[[#This Row],[inhabitants_total]])</f>
        <v>0.52997601918465231</v>
      </c>
      <c r="L1705">
        <v>45</v>
      </c>
      <c r="M1705">
        <v>7</v>
      </c>
      <c r="N1705">
        <v>14</v>
      </c>
      <c r="O1705">
        <v>28</v>
      </c>
      <c r="P1705">
        <v>16</v>
      </c>
      <c r="Q1705">
        <v>12</v>
      </c>
      <c r="R1705">
        <v>8</v>
      </c>
      <c r="S1705">
        <v>17</v>
      </c>
      <c r="T1705">
        <v>14</v>
      </c>
      <c r="U1705">
        <v>12</v>
      </c>
      <c r="V1705">
        <v>26</v>
      </c>
      <c r="W1705">
        <v>28</v>
      </c>
      <c r="X1705">
        <v>32</v>
      </c>
      <c r="Y1705">
        <v>42</v>
      </c>
      <c r="Z1705">
        <v>24</v>
      </c>
      <c r="AA1705">
        <v>36</v>
      </c>
      <c r="AB1705">
        <v>33</v>
      </c>
      <c r="AC1705">
        <v>20</v>
      </c>
      <c r="AD1705">
        <v>19</v>
      </c>
      <c r="AE1705">
        <v>18</v>
      </c>
      <c r="AF1705">
        <v>11</v>
      </c>
      <c r="AG1705">
        <v>9.5783820000000013</v>
      </c>
      <c r="AH1705">
        <v>0.470024</v>
      </c>
      <c r="AI1705">
        <v>0.529976</v>
      </c>
      <c r="AJ1705" s="2">
        <f>SUM(male_female_comparison_df[[#This Row],[inhabitants_proportional_male]],male_female_comparison_df[[#This Row],[inhabitants_proportional_female]])</f>
        <v>1</v>
      </c>
      <c r="AK1705" s="2">
        <f>male_female_comparison_df[[#This Row],[inhabitants_proportional_male]]-male_female_comparison_df[[#This Row],[PROPORTIONAL MALE]]</f>
        <v>-1.9184652311210471E-8</v>
      </c>
      <c r="AL1705" s="2">
        <f t="shared" si="26"/>
        <v>-0.46793335875704306</v>
      </c>
      <c r="AM1705">
        <v>1.6786572E-2</v>
      </c>
      <c r="AN1705">
        <v>3.3573143E-2</v>
      </c>
      <c r="AO1705">
        <v>6.7146289999999997E-2</v>
      </c>
      <c r="AP1705">
        <v>3.8369304999999999E-2</v>
      </c>
      <c r="AQ1705">
        <v>2.8776980000000001E-2</v>
      </c>
      <c r="AR1705">
        <v>1.9184652999999999E-2</v>
      </c>
      <c r="AS1705">
        <v>4.0767387000000002E-2</v>
      </c>
      <c r="AT1705">
        <v>3.3573143E-2</v>
      </c>
      <c r="AU1705">
        <v>2.8776980000000001E-2</v>
      </c>
      <c r="AV1705">
        <v>6.2350120000000002E-2</v>
      </c>
      <c r="AW1705">
        <v>6.7146289999999997E-2</v>
      </c>
      <c r="AX1705">
        <v>7.6738609999999999E-2</v>
      </c>
      <c r="AY1705">
        <v>0.10071942</v>
      </c>
      <c r="AZ1705">
        <v>5.7553960000000001E-2</v>
      </c>
      <c r="BA1705">
        <v>8.6330934999999998E-2</v>
      </c>
      <c r="BB1705">
        <v>7.9136689999999996E-2</v>
      </c>
      <c r="BC1705">
        <v>4.7961629999999998E-2</v>
      </c>
      <c r="BD1705">
        <v>4.5563550000000001E-2</v>
      </c>
      <c r="BE1705">
        <v>4.3165467999999999E-2</v>
      </c>
      <c r="BF1705">
        <v>2.6378896000000002E-2</v>
      </c>
      <c r="BG1705">
        <v>20500</v>
      </c>
      <c r="BH1705">
        <v>19099</v>
      </c>
      <c r="BI1705">
        <v>99</v>
      </c>
      <c r="BJ1705">
        <v>205</v>
      </c>
      <c r="BK1705">
        <v>50</v>
      </c>
      <c r="BL1705">
        <v>0.22863741000000001</v>
      </c>
      <c r="BM1705">
        <v>0.4734411</v>
      </c>
      <c r="BN1705">
        <v>0.11547344</v>
      </c>
      <c r="BO1705">
        <v>190</v>
      </c>
      <c r="BP1705">
        <v>2.2000000000000002</v>
      </c>
      <c r="BQ1705">
        <v>50.1</v>
      </c>
      <c r="BR1705">
        <v>8</v>
      </c>
      <c r="BS1705">
        <v>3</v>
      </c>
      <c r="BT1705">
        <v>43</v>
      </c>
      <c r="BU1705">
        <v>7</v>
      </c>
      <c r="BV1705">
        <v>15</v>
      </c>
      <c r="BW1705">
        <v>21</v>
      </c>
      <c r="BX1705">
        <v>22</v>
      </c>
      <c r="BY1705">
        <v>77</v>
      </c>
      <c r="BZ1705">
        <v>72</v>
      </c>
      <c r="CA1705">
        <v>176</v>
      </c>
      <c r="CB1705">
        <v>8</v>
      </c>
      <c r="CC1705">
        <v>6</v>
      </c>
      <c r="CD1705">
        <v>4.2105265000000003E-2</v>
      </c>
      <c r="CE1705">
        <v>1.5789473000000002E-2</v>
      </c>
      <c r="CF1705">
        <v>0.22631579999999998</v>
      </c>
      <c r="CG1705">
        <v>3.6842104000000001E-2</v>
      </c>
      <c r="CH1705">
        <v>7.8947365000000005E-2</v>
      </c>
      <c r="CI1705">
        <v>0.110526316</v>
      </c>
      <c r="CJ1705">
        <v>0.11578947000000001</v>
      </c>
      <c r="CK1705">
        <v>0.40526316000000001</v>
      </c>
      <c r="CL1705">
        <v>0.37894738</v>
      </c>
      <c r="CM1705">
        <v>0.92631580000000013</v>
      </c>
      <c r="CN1705">
        <v>4.2105265000000003E-2</v>
      </c>
      <c r="CO1705">
        <v>3.1578947000000003E-2</v>
      </c>
      <c r="CP1705">
        <v>37566</v>
      </c>
      <c r="CQ1705">
        <v>30509</v>
      </c>
      <c r="CR1705">
        <v>56</v>
      </c>
      <c r="CS1705">
        <v>110</v>
      </c>
      <c r="CT1705">
        <v>28</v>
      </c>
      <c r="CU1705">
        <v>0.28865977999999998</v>
      </c>
      <c r="CV1705">
        <v>0.56701029999999997</v>
      </c>
      <c r="CW1705">
        <v>0.14432988999999999</v>
      </c>
      <c r="CX1705">
        <v>7287785</v>
      </c>
      <c r="CY1705">
        <v>56</v>
      </c>
      <c r="CZ1705">
        <v>246</v>
      </c>
      <c r="DA1705">
        <v>28</v>
      </c>
      <c r="DB1705">
        <v>218</v>
      </c>
      <c r="DC1705">
        <v>0.11382114</v>
      </c>
      <c r="DD1705">
        <v>0.88617884999999996</v>
      </c>
    </row>
    <row r="1706" spans="1:108" x14ac:dyDescent="0.3">
      <c r="A1706">
        <v>1704</v>
      </c>
      <c r="B1706">
        <v>25360</v>
      </c>
      <c r="C1706" s="1" t="s">
        <v>1804</v>
      </c>
      <c r="D1706">
        <v>734</v>
      </c>
      <c r="E1706">
        <v>1234</v>
      </c>
      <c r="F1706">
        <v>623</v>
      </c>
      <c r="G1706">
        <v>611</v>
      </c>
      <c r="H1706">
        <f>SUM(male_female_comparison_df[[#This Row],[inhabitants_female]:[inhabitants_male]])</f>
        <v>1234</v>
      </c>
      <c r="I1706">
        <f>male_female_comparison_df[[#This Row],[INHABITANTS_TOTAL2]]-male_female_comparison_df[[#This Row],[inhabitants_total]]</f>
        <v>0</v>
      </c>
      <c r="J1706">
        <f>male_female_comparison_df[[#This Row],[inhabitants_male]]/(male_female_comparison_df[[#This Row],[inhabitants_total]])</f>
        <v>0.49513776337115073</v>
      </c>
      <c r="L1706">
        <v>40</v>
      </c>
      <c r="M1706">
        <v>39</v>
      </c>
      <c r="N1706">
        <v>55</v>
      </c>
      <c r="O1706">
        <v>108</v>
      </c>
      <c r="P1706">
        <v>59</v>
      </c>
      <c r="Q1706">
        <v>43</v>
      </c>
      <c r="R1706">
        <v>36</v>
      </c>
      <c r="S1706">
        <v>52</v>
      </c>
      <c r="T1706">
        <v>52</v>
      </c>
      <c r="U1706">
        <v>68</v>
      </c>
      <c r="V1706">
        <v>80</v>
      </c>
      <c r="W1706">
        <v>89</v>
      </c>
      <c r="X1706">
        <v>85</v>
      </c>
      <c r="Y1706">
        <v>87</v>
      </c>
      <c r="Z1706">
        <v>74</v>
      </c>
      <c r="AA1706">
        <v>77</v>
      </c>
      <c r="AB1706">
        <v>69</v>
      </c>
      <c r="AC1706">
        <v>63</v>
      </c>
      <c r="AD1706">
        <v>42</v>
      </c>
      <c r="AE1706">
        <v>33</v>
      </c>
      <c r="AF1706">
        <v>23</v>
      </c>
      <c r="AG1706">
        <v>50.843426000000001</v>
      </c>
      <c r="AH1706">
        <v>0.50486224999999996</v>
      </c>
      <c r="AI1706">
        <v>0.49513774999999999</v>
      </c>
      <c r="AJ1706" s="2">
        <f>SUM(male_female_comparison_df[[#This Row],[inhabitants_proportional_male]],male_female_comparison_df[[#This Row],[inhabitants_proportional_female]])</f>
        <v>1</v>
      </c>
      <c r="AK1706" s="2">
        <f>male_female_comparison_df[[#This Row],[inhabitants_proportional_male]]-male_female_comparison_df[[#This Row],[PROPORTIONAL MALE]]</f>
        <v>-1.337115074218076E-8</v>
      </c>
      <c r="AL1706" s="2">
        <f t="shared" si="26"/>
        <v>-0.46793335875704306</v>
      </c>
      <c r="AM1706">
        <v>3.160454E-2</v>
      </c>
      <c r="AN1706">
        <v>4.4570502000000005E-2</v>
      </c>
      <c r="AO1706">
        <v>8.7520260000000002E-2</v>
      </c>
      <c r="AP1706">
        <v>4.7811992000000005E-2</v>
      </c>
      <c r="AQ1706">
        <v>3.484603E-2</v>
      </c>
      <c r="AR1706">
        <v>2.9173418999999999E-2</v>
      </c>
      <c r="AS1706">
        <v>4.2139385000000001E-2</v>
      </c>
      <c r="AT1706">
        <v>4.2139385000000001E-2</v>
      </c>
      <c r="AU1706">
        <v>5.5105346999999999E-2</v>
      </c>
      <c r="AV1706">
        <v>6.4829819999999996E-2</v>
      </c>
      <c r="AW1706">
        <v>7.2123179999999995E-2</v>
      </c>
      <c r="AX1706">
        <v>6.8881680000000001E-2</v>
      </c>
      <c r="AY1706">
        <v>7.0502430000000005E-2</v>
      </c>
      <c r="AZ1706">
        <v>5.9967584999999997E-2</v>
      </c>
      <c r="BA1706">
        <v>6.2398702E-2</v>
      </c>
      <c r="BB1706">
        <v>5.5915720000000002E-2</v>
      </c>
      <c r="BC1706">
        <v>5.1053482999999997E-2</v>
      </c>
      <c r="BD1706">
        <v>3.4035657000000004E-2</v>
      </c>
      <c r="BE1706">
        <v>2.6742302000000003E-2</v>
      </c>
      <c r="BF1706">
        <v>1.8638573999999998E-2</v>
      </c>
      <c r="BG1706">
        <v>22568</v>
      </c>
      <c r="BH1706">
        <v>21337</v>
      </c>
      <c r="BI1706">
        <v>178</v>
      </c>
      <c r="BJ1706">
        <v>587</v>
      </c>
      <c r="BK1706">
        <v>161</v>
      </c>
      <c r="BL1706">
        <v>0.14424635</v>
      </c>
      <c r="BM1706">
        <v>0.47568882000000001</v>
      </c>
      <c r="BN1706">
        <v>0.13047001999999999</v>
      </c>
      <c r="BO1706">
        <v>533</v>
      </c>
      <c r="BP1706">
        <v>2.2999999999999998</v>
      </c>
      <c r="BQ1706">
        <v>43.1</v>
      </c>
      <c r="BR1706">
        <v>25</v>
      </c>
      <c r="BS1706">
        <v>17</v>
      </c>
      <c r="BT1706">
        <v>155</v>
      </c>
      <c r="BU1706">
        <v>34</v>
      </c>
      <c r="BV1706">
        <v>64</v>
      </c>
      <c r="BW1706">
        <v>73</v>
      </c>
      <c r="BX1706">
        <v>76</v>
      </c>
      <c r="BY1706">
        <v>211</v>
      </c>
      <c r="BZ1706">
        <v>168</v>
      </c>
      <c r="CA1706">
        <v>465</v>
      </c>
      <c r="CB1706">
        <v>57</v>
      </c>
      <c r="CC1706">
        <v>11</v>
      </c>
      <c r="CD1706">
        <v>4.6904314000000003E-2</v>
      </c>
      <c r="CE1706">
        <v>3.1894933E-2</v>
      </c>
      <c r="CF1706">
        <v>0.29080674000000001</v>
      </c>
      <c r="CG1706">
        <v>6.3789869999999999E-2</v>
      </c>
      <c r="CH1706">
        <v>0.12007505</v>
      </c>
      <c r="CI1706">
        <v>0.13696059999999999</v>
      </c>
      <c r="CJ1706">
        <v>0.14258912000000001</v>
      </c>
      <c r="CK1706">
        <v>0.39587240000000001</v>
      </c>
      <c r="CL1706">
        <v>0.315197</v>
      </c>
      <c r="CM1706">
        <v>0.87242025000000001</v>
      </c>
      <c r="CN1706">
        <v>0.10694184</v>
      </c>
      <c r="CO1706">
        <v>2.0637898000000002E-2</v>
      </c>
      <c r="CP1706">
        <v>38939</v>
      </c>
      <c r="CQ1706">
        <v>33673</v>
      </c>
      <c r="CR1706">
        <v>132</v>
      </c>
      <c r="CS1706">
        <v>336</v>
      </c>
      <c r="CT1706">
        <v>72</v>
      </c>
      <c r="CU1706">
        <v>0.24399261</v>
      </c>
      <c r="CV1706">
        <v>0.6210720999999999</v>
      </c>
      <c r="CW1706">
        <v>0.13308687999999999</v>
      </c>
      <c r="CX1706">
        <v>21026818</v>
      </c>
      <c r="CY1706">
        <v>15</v>
      </c>
      <c r="CZ1706">
        <v>460</v>
      </c>
      <c r="DA1706">
        <v>50</v>
      </c>
      <c r="DB1706">
        <v>410</v>
      </c>
      <c r="DC1706">
        <v>0.10869565</v>
      </c>
      <c r="DD1706">
        <v>0.8913044</v>
      </c>
    </row>
    <row r="1707" spans="1:108" x14ac:dyDescent="0.3">
      <c r="A1707">
        <v>1705</v>
      </c>
      <c r="B1707">
        <v>25520</v>
      </c>
      <c r="C1707" s="1" t="s">
        <v>1805</v>
      </c>
      <c r="D1707">
        <v>734</v>
      </c>
      <c r="E1707">
        <v>621</v>
      </c>
      <c r="F1707">
        <v>308</v>
      </c>
      <c r="G1707">
        <v>313</v>
      </c>
      <c r="H1707">
        <f>SUM(male_female_comparison_df[[#This Row],[inhabitants_female]:[inhabitants_male]])</f>
        <v>621</v>
      </c>
      <c r="I1707">
        <f>male_female_comparison_df[[#This Row],[INHABITANTS_TOTAL2]]-male_female_comparison_df[[#This Row],[inhabitants_total]]</f>
        <v>0</v>
      </c>
      <c r="J1707">
        <f>male_female_comparison_df[[#This Row],[inhabitants_male]]/(male_female_comparison_df[[#This Row],[inhabitants_total]])</f>
        <v>0.50402576489533013</v>
      </c>
      <c r="L1707">
        <v>46</v>
      </c>
      <c r="M1707">
        <v>12</v>
      </c>
      <c r="N1707">
        <v>17</v>
      </c>
      <c r="O1707">
        <v>47</v>
      </c>
      <c r="P1707">
        <v>21</v>
      </c>
      <c r="Q1707">
        <v>13</v>
      </c>
      <c r="R1707">
        <v>14</v>
      </c>
      <c r="S1707">
        <v>21</v>
      </c>
      <c r="T1707">
        <v>26</v>
      </c>
      <c r="U1707">
        <v>31</v>
      </c>
      <c r="V1707">
        <v>30</v>
      </c>
      <c r="W1707">
        <v>30</v>
      </c>
      <c r="X1707">
        <v>32</v>
      </c>
      <c r="Y1707">
        <v>55</v>
      </c>
      <c r="Z1707">
        <v>59</v>
      </c>
      <c r="AA1707">
        <v>68</v>
      </c>
      <c r="AB1707">
        <v>64</v>
      </c>
      <c r="AC1707">
        <v>28</v>
      </c>
      <c r="AD1707">
        <v>25</v>
      </c>
      <c r="AE1707">
        <v>13</v>
      </c>
      <c r="AF1707">
        <v>15</v>
      </c>
      <c r="AG1707">
        <v>10.161508999999999</v>
      </c>
      <c r="AH1707">
        <v>0.49597424000000001</v>
      </c>
      <c r="AI1707">
        <v>0.50402575999999999</v>
      </c>
      <c r="AJ1707" s="2">
        <f>SUM(male_female_comparison_df[[#This Row],[inhabitants_proportional_male]],male_female_comparison_df[[#This Row],[inhabitants_proportional_female]])</f>
        <v>1</v>
      </c>
      <c r="AK1707" s="2">
        <f>male_female_comparison_df[[#This Row],[inhabitants_proportional_male]]-male_female_comparison_df[[#This Row],[PROPORTIONAL MALE]]</f>
        <v>-4.8953301412524297E-9</v>
      </c>
      <c r="AL1707" s="2">
        <f t="shared" si="26"/>
        <v>-0.46793335875704306</v>
      </c>
      <c r="AM1707">
        <v>1.9323671000000001E-2</v>
      </c>
      <c r="AN1707">
        <v>2.7375200000000002E-2</v>
      </c>
      <c r="AO1707">
        <v>7.5684379999999996E-2</v>
      </c>
      <c r="AP1707">
        <v>3.3816422999999998E-2</v>
      </c>
      <c r="AQ1707">
        <v>2.0933977999999999E-2</v>
      </c>
      <c r="AR1707">
        <v>2.2544282999999998E-2</v>
      </c>
      <c r="AS1707">
        <v>3.3816422999999998E-2</v>
      </c>
      <c r="AT1707">
        <v>4.1867957000000004E-2</v>
      </c>
      <c r="AU1707">
        <v>4.9919485999999999E-2</v>
      </c>
      <c r="AV1707">
        <v>4.8309177000000002E-2</v>
      </c>
      <c r="AW1707">
        <v>4.8309177000000002E-2</v>
      </c>
      <c r="AX1707">
        <v>5.1529789999999999E-2</v>
      </c>
      <c r="AY1707">
        <v>8.8566825000000002E-2</v>
      </c>
      <c r="AZ1707">
        <v>9.5008049999999997E-2</v>
      </c>
      <c r="BA1707">
        <v>0.10950080000000001</v>
      </c>
      <c r="BB1707">
        <v>0.10305958</v>
      </c>
      <c r="BC1707">
        <v>4.5088567000000003E-2</v>
      </c>
      <c r="BD1707">
        <v>4.0257648E-2</v>
      </c>
      <c r="BE1707">
        <v>2.0933977999999999E-2</v>
      </c>
      <c r="BF1707">
        <v>2.4154589000000001E-2</v>
      </c>
      <c r="BG1707">
        <v>24342</v>
      </c>
      <c r="BH1707">
        <v>20164</v>
      </c>
      <c r="BI1707">
        <v>114</v>
      </c>
      <c r="BJ1707">
        <v>330</v>
      </c>
      <c r="BK1707">
        <v>91</v>
      </c>
      <c r="BL1707">
        <v>0.17592593000000001</v>
      </c>
      <c r="BM1707">
        <v>0.50925929999999997</v>
      </c>
      <c r="BN1707">
        <v>0.1404321</v>
      </c>
      <c r="BO1707">
        <v>268</v>
      </c>
      <c r="BP1707">
        <v>2.2999999999999998</v>
      </c>
      <c r="BQ1707">
        <v>51.4</v>
      </c>
      <c r="BR1707">
        <v>8</v>
      </c>
      <c r="BS1707">
        <v>4</v>
      </c>
      <c r="BT1707">
        <v>56</v>
      </c>
      <c r="BU1707">
        <v>10</v>
      </c>
      <c r="BV1707">
        <v>23</v>
      </c>
      <c r="BW1707">
        <v>32</v>
      </c>
      <c r="BX1707">
        <v>26</v>
      </c>
      <c r="BY1707">
        <v>112</v>
      </c>
      <c r="BZ1707">
        <v>103</v>
      </c>
      <c r="CA1707">
        <v>255</v>
      </c>
      <c r="CB1707">
        <v>11</v>
      </c>
      <c r="CC1707">
        <v>2</v>
      </c>
      <c r="CD1707">
        <v>2.9850746000000001E-2</v>
      </c>
      <c r="CE1707">
        <v>1.4925373E-2</v>
      </c>
      <c r="CF1707">
        <v>0.20895522999999999</v>
      </c>
      <c r="CG1707">
        <v>3.7313430000000002E-2</v>
      </c>
      <c r="CH1707">
        <v>8.5820899999999992E-2</v>
      </c>
      <c r="CI1707">
        <v>0.11940298000000001</v>
      </c>
      <c r="CJ1707">
        <v>9.7014929999999999E-2</v>
      </c>
      <c r="CK1707">
        <v>0.41791045999999998</v>
      </c>
      <c r="CL1707">
        <v>0.38432836999999997</v>
      </c>
      <c r="CM1707">
        <v>0.95149254999999999</v>
      </c>
      <c r="CN1707">
        <v>4.1044774999999999E-2</v>
      </c>
      <c r="CO1707">
        <v>7.4626863999999998E-3</v>
      </c>
      <c r="CP1707">
        <v>46266</v>
      </c>
      <c r="CQ1707">
        <v>38628</v>
      </c>
      <c r="CR1707">
        <v>67</v>
      </c>
      <c r="CS1707">
        <v>153</v>
      </c>
      <c r="CT1707">
        <v>60</v>
      </c>
      <c r="CU1707">
        <v>0.23928571000000001</v>
      </c>
      <c r="CV1707">
        <v>0.54642855999999995</v>
      </c>
      <c r="CW1707">
        <v>0.21428572000000001</v>
      </c>
      <c r="CX1707">
        <v>12954344</v>
      </c>
      <c r="CY1707">
        <v>94</v>
      </c>
      <c r="CZ1707">
        <v>348</v>
      </c>
      <c r="DA1707">
        <v>46</v>
      </c>
      <c r="DB1707">
        <v>302</v>
      </c>
      <c r="DC1707">
        <v>0.13218390999999999</v>
      </c>
      <c r="DD1707">
        <v>0.86781609999999998</v>
      </c>
    </row>
    <row r="1708" spans="1:108" x14ac:dyDescent="0.3">
      <c r="A1708">
        <v>1706</v>
      </c>
      <c r="B1708">
        <v>25640</v>
      </c>
      <c r="C1708" s="1" t="s">
        <v>1806</v>
      </c>
      <c r="D1708">
        <v>734</v>
      </c>
      <c r="E1708">
        <v>247</v>
      </c>
      <c r="F1708">
        <v>122</v>
      </c>
      <c r="G1708">
        <v>125</v>
      </c>
      <c r="H1708">
        <f>SUM(male_female_comparison_df[[#This Row],[inhabitants_female]:[inhabitants_male]])</f>
        <v>247</v>
      </c>
      <c r="I1708">
        <f>male_female_comparison_df[[#This Row],[INHABITANTS_TOTAL2]]-male_female_comparison_df[[#This Row],[inhabitants_total]]</f>
        <v>0</v>
      </c>
      <c r="J1708">
        <f>male_female_comparison_df[[#This Row],[inhabitants_male]]/(male_female_comparison_df[[#This Row],[inhabitants_total]])</f>
        <v>0.50607287449392713</v>
      </c>
      <c r="L1708">
        <v>51</v>
      </c>
      <c r="M1708">
        <v>7</v>
      </c>
      <c r="N1708">
        <v>3</v>
      </c>
      <c r="O1708">
        <v>9</v>
      </c>
      <c r="P1708">
        <v>9</v>
      </c>
      <c r="Q1708">
        <v>5</v>
      </c>
      <c r="R1708">
        <v>3</v>
      </c>
      <c r="S1708">
        <v>4</v>
      </c>
      <c r="T1708">
        <v>7</v>
      </c>
      <c r="U1708">
        <v>10</v>
      </c>
      <c r="V1708">
        <v>14</v>
      </c>
      <c r="W1708">
        <v>16</v>
      </c>
      <c r="X1708">
        <v>23</v>
      </c>
      <c r="Y1708">
        <v>13</v>
      </c>
      <c r="Z1708">
        <v>18</v>
      </c>
      <c r="AA1708">
        <v>20</v>
      </c>
      <c r="AB1708">
        <v>31</v>
      </c>
      <c r="AC1708">
        <v>16</v>
      </c>
      <c r="AD1708">
        <v>11</v>
      </c>
      <c r="AE1708">
        <v>9</v>
      </c>
      <c r="AF1708">
        <v>19</v>
      </c>
      <c r="AG1708">
        <v>6.610589</v>
      </c>
      <c r="AH1708">
        <v>0.49392712</v>
      </c>
      <c r="AI1708">
        <v>0.50607290000000005</v>
      </c>
      <c r="AJ1708" s="2">
        <f>SUM(male_female_comparison_df[[#This Row],[inhabitants_proportional_male]],male_female_comparison_df[[#This Row],[inhabitants_proportional_female]])</f>
        <v>1.0000000200000001</v>
      </c>
      <c r="AK1708" s="2">
        <f>male_female_comparison_df[[#This Row],[inhabitants_proportional_male]]-male_female_comparison_df[[#This Row],[PROPORTIONAL MALE]]</f>
        <v>2.5506072920400413E-8</v>
      </c>
      <c r="AL1708" s="2">
        <f t="shared" si="26"/>
        <v>-0.46793335875704306</v>
      </c>
      <c r="AM1708">
        <v>2.834008E-2</v>
      </c>
      <c r="AN1708">
        <v>1.2145748999999999E-2</v>
      </c>
      <c r="AO1708">
        <v>3.6437246999999999E-2</v>
      </c>
      <c r="AP1708">
        <v>3.6437246999999999E-2</v>
      </c>
      <c r="AQ1708">
        <v>2.0242915E-2</v>
      </c>
      <c r="AR1708">
        <v>1.2145748999999999E-2</v>
      </c>
      <c r="AS1708">
        <v>1.6194331999999999E-2</v>
      </c>
      <c r="AT1708">
        <v>2.834008E-2</v>
      </c>
      <c r="AU1708">
        <v>4.048583E-2</v>
      </c>
      <c r="AV1708">
        <v>5.668016E-2</v>
      </c>
      <c r="AW1708">
        <v>6.4777329999999994E-2</v>
      </c>
      <c r="AX1708">
        <v>9.3117409999999998E-2</v>
      </c>
      <c r="AY1708">
        <v>5.2631579999999997E-2</v>
      </c>
      <c r="AZ1708">
        <v>7.2874493999999998E-2</v>
      </c>
      <c r="BA1708">
        <v>8.0971660000000001E-2</v>
      </c>
      <c r="BB1708">
        <v>0.12550607</v>
      </c>
      <c r="BC1708">
        <v>6.4777329999999994E-2</v>
      </c>
      <c r="BD1708">
        <v>4.4534410000000003E-2</v>
      </c>
      <c r="BE1708">
        <v>3.6437246999999999E-2</v>
      </c>
      <c r="BF1708">
        <v>7.6923080000000005E-2</v>
      </c>
      <c r="BG1708">
        <v>22969</v>
      </c>
      <c r="BH1708">
        <v>19004</v>
      </c>
      <c r="BI1708">
        <v>58</v>
      </c>
      <c r="BJ1708">
        <v>119</v>
      </c>
      <c r="BK1708">
        <v>42</v>
      </c>
      <c r="BL1708">
        <v>0.22924902</v>
      </c>
      <c r="BM1708">
        <v>0.47035571999999998</v>
      </c>
      <c r="BN1708">
        <v>0.16600789999999999</v>
      </c>
      <c r="BO1708">
        <v>129</v>
      </c>
      <c r="BP1708">
        <v>1.9</v>
      </c>
      <c r="BQ1708">
        <v>49</v>
      </c>
      <c r="BR1708">
        <v>3</v>
      </c>
      <c r="BS1708">
        <v>1</v>
      </c>
      <c r="BT1708">
        <v>21</v>
      </c>
      <c r="BU1708">
        <v>5</v>
      </c>
      <c r="BV1708">
        <v>7</v>
      </c>
      <c r="BW1708">
        <v>9</v>
      </c>
      <c r="BX1708">
        <v>9</v>
      </c>
      <c r="BY1708">
        <v>49</v>
      </c>
      <c r="BZ1708">
        <v>60</v>
      </c>
      <c r="CA1708">
        <v>95</v>
      </c>
      <c r="CB1708">
        <v>32</v>
      </c>
      <c r="CC1708">
        <v>2</v>
      </c>
      <c r="CD1708">
        <v>2.3255814E-2</v>
      </c>
      <c r="CE1708">
        <v>7.7519380000000008E-3</v>
      </c>
      <c r="CF1708">
        <v>0.16279070000000001</v>
      </c>
      <c r="CG1708">
        <v>3.8759689999999999E-2</v>
      </c>
      <c r="CH1708">
        <v>5.4263565999999999E-2</v>
      </c>
      <c r="CI1708">
        <v>6.9767444999999997E-2</v>
      </c>
      <c r="CJ1708">
        <v>6.9767444999999997E-2</v>
      </c>
      <c r="CK1708">
        <v>0.37984496000000001</v>
      </c>
      <c r="CL1708">
        <v>0.46511629999999998</v>
      </c>
      <c r="CM1708">
        <v>0.73643409999999998</v>
      </c>
      <c r="CN1708">
        <v>0.24806201</v>
      </c>
      <c r="CO1708">
        <v>1.5503876000000002E-2</v>
      </c>
      <c r="CP1708">
        <v>37742</v>
      </c>
      <c r="CQ1708">
        <v>30794</v>
      </c>
      <c r="CR1708">
        <v>33</v>
      </c>
      <c r="CS1708">
        <v>75</v>
      </c>
      <c r="CT1708">
        <v>26</v>
      </c>
      <c r="CU1708">
        <v>0.24626866</v>
      </c>
      <c r="CV1708">
        <v>0.55970150000000007</v>
      </c>
      <c r="CW1708">
        <v>0.19402985</v>
      </c>
      <c r="CX1708">
        <v>5057473</v>
      </c>
      <c r="CY1708">
        <v>378</v>
      </c>
      <c r="CZ1708">
        <v>205</v>
      </c>
      <c r="DA1708">
        <v>42</v>
      </c>
      <c r="DB1708">
        <v>163</v>
      </c>
      <c r="DC1708">
        <v>0.20487805000000001</v>
      </c>
      <c r="DD1708">
        <v>0.79512196999999996</v>
      </c>
    </row>
    <row r="1709" spans="1:108" x14ac:dyDescent="0.3">
      <c r="A1709">
        <v>1707</v>
      </c>
      <c r="B1709">
        <v>25730</v>
      </c>
      <c r="C1709" s="1" t="s">
        <v>1807</v>
      </c>
      <c r="D1709">
        <v>322</v>
      </c>
      <c r="E1709">
        <v>101</v>
      </c>
      <c r="F1709">
        <v>49</v>
      </c>
      <c r="G1709">
        <v>52</v>
      </c>
      <c r="H1709">
        <f>SUM(male_female_comparison_df[[#This Row],[inhabitants_female]:[inhabitants_male]])</f>
        <v>101</v>
      </c>
      <c r="I1709">
        <f>male_female_comparison_df[[#This Row],[INHABITANTS_TOTAL2]]-male_female_comparison_df[[#This Row],[inhabitants_total]]</f>
        <v>0</v>
      </c>
      <c r="J1709">
        <f>male_female_comparison_df[[#This Row],[inhabitants_male]]/(male_female_comparison_df[[#This Row],[inhabitants_total]])</f>
        <v>0.51485148514851486</v>
      </c>
      <c r="L1709">
        <v>47</v>
      </c>
      <c r="M1709">
        <v>1</v>
      </c>
      <c r="N1709">
        <v>6</v>
      </c>
      <c r="O1709">
        <v>6</v>
      </c>
      <c r="P1709">
        <v>2</v>
      </c>
      <c r="Q1709">
        <v>3</v>
      </c>
      <c r="R1709">
        <v>2</v>
      </c>
      <c r="S1709">
        <v>1</v>
      </c>
      <c r="T1709">
        <v>4</v>
      </c>
      <c r="U1709">
        <v>4</v>
      </c>
      <c r="V1709">
        <v>3</v>
      </c>
      <c r="W1709">
        <v>10</v>
      </c>
      <c r="X1709">
        <v>6</v>
      </c>
      <c r="Y1709">
        <v>9</v>
      </c>
      <c r="Z1709">
        <v>9</v>
      </c>
      <c r="AA1709">
        <v>8</v>
      </c>
      <c r="AB1709">
        <v>6</v>
      </c>
      <c r="AC1709">
        <v>13</v>
      </c>
      <c r="AD1709">
        <v>1</v>
      </c>
      <c r="AE1709">
        <v>5</v>
      </c>
      <c r="AF1709">
        <v>2</v>
      </c>
      <c r="AG1709">
        <v>2.8726897</v>
      </c>
      <c r="AH1709">
        <v>0.48514852000000003</v>
      </c>
      <c r="AI1709">
        <v>0.51485150000000002</v>
      </c>
      <c r="AJ1709" s="2">
        <f>SUM(male_female_comparison_df[[#This Row],[inhabitants_proportional_male]],male_female_comparison_df[[#This Row],[inhabitants_proportional_female]])</f>
        <v>1.0000000200000001</v>
      </c>
      <c r="AK1709" s="2">
        <f>male_female_comparison_df[[#This Row],[inhabitants_proportional_male]]-male_female_comparison_df[[#This Row],[PROPORTIONAL MALE]]</f>
        <v>1.4851485152789223E-8</v>
      </c>
      <c r="AL1709" s="2">
        <f t="shared" si="26"/>
        <v>-0.46793335875704306</v>
      </c>
      <c r="AM1709">
        <v>9.9009900000000001E-3</v>
      </c>
      <c r="AN1709">
        <v>5.9405939999999997E-2</v>
      </c>
      <c r="AO1709">
        <v>5.9405939999999997E-2</v>
      </c>
      <c r="AP1709">
        <v>1.980198E-2</v>
      </c>
      <c r="AQ1709">
        <v>2.9702969999999999E-2</v>
      </c>
      <c r="AR1709">
        <v>1.980198E-2</v>
      </c>
      <c r="AS1709">
        <v>9.9009900000000001E-3</v>
      </c>
      <c r="AT1709">
        <v>3.9603960000000001E-2</v>
      </c>
      <c r="AU1709">
        <v>3.9603960000000001E-2</v>
      </c>
      <c r="AV1709">
        <v>2.9702969999999999E-2</v>
      </c>
      <c r="AW1709">
        <v>9.9009899999999998E-2</v>
      </c>
      <c r="AX1709">
        <v>5.9405939999999997E-2</v>
      </c>
      <c r="AY1709">
        <v>8.9108913999999997E-2</v>
      </c>
      <c r="AZ1709">
        <v>8.9108913999999997E-2</v>
      </c>
      <c r="BA1709">
        <v>7.9207920000000001E-2</v>
      </c>
      <c r="BB1709">
        <v>5.9405939999999997E-2</v>
      </c>
      <c r="BC1709">
        <v>0.12871288</v>
      </c>
      <c r="BD1709">
        <v>9.9009900000000001E-3</v>
      </c>
      <c r="BE1709">
        <v>4.9504949999999999E-2</v>
      </c>
      <c r="BF1709">
        <v>1.980198E-2</v>
      </c>
      <c r="BG1709">
        <v>23267</v>
      </c>
      <c r="BH1709">
        <v>21631</v>
      </c>
      <c r="BI1709">
        <v>12</v>
      </c>
      <c r="BJ1709">
        <v>57</v>
      </c>
      <c r="BK1709">
        <v>15</v>
      </c>
      <c r="BL1709">
        <v>0.116504855</v>
      </c>
      <c r="BM1709">
        <v>0.5533981</v>
      </c>
      <c r="BN1709">
        <v>0.14563107</v>
      </c>
      <c r="BO1709">
        <v>47</v>
      </c>
      <c r="BP1709">
        <v>2.1</v>
      </c>
      <c r="BQ1709">
        <v>39.9</v>
      </c>
      <c r="BR1709">
        <v>1</v>
      </c>
      <c r="BS1709">
        <v>0</v>
      </c>
      <c r="BT1709">
        <v>12</v>
      </c>
      <c r="BU1709">
        <v>1</v>
      </c>
      <c r="BV1709">
        <v>5</v>
      </c>
      <c r="BW1709">
        <v>4</v>
      </c>
      <c r="BX1709">
        <v>4</v>
      </c>
      <c r="BY1709">
        <v>18</v>
      </c>
      <c r="BZ1709">
        <v>18</v>
      </c>
      <c r="CA1709">
        <v>36</v>
      </c>
      <c r="CB1709">
        <v>9</v>
      </c>
      <c r="CC1709">
        <v>2</v>
      </c>
      <c r="CD1709">
        <v>2.1276594999999999E-2</v>
      </c>
      <c r="CE1709">
        <v>2.1276594999999999E-2</v>
      </c>
      <c r="CF1709">
        <v>0.25531914999999999</v>
      </c>
      <c r="CG1709">
        <v>2.1276594999999999E-2</v>
      </c>
      <c r="CH1709">
        <v>0.10638298</v>
      </c>
      <c r="CI1709">
        <v>8.5106379999999995E-2</v>
      </c>
      <c r="CJ1709">
        <v>8.5106379999999995E-2</v>
      </c>
      <c r="CK1709">
        <v>0.38297873999999998</v>
      </c>
      <c r="CL1709">
        <v>0.38297873999999998</v>
      </c>
      <c r="CM1709">
        <v>0.76595749999999996</v>
      </c>
      <c r="CN1709">
        <v>0.19148936999999999</v>
      </c>
      <c r="CO1709">
        <v>4.2553189999999998E-2</v>
      </c>
      <c r="CP1709">
        <v>42984</v>
      </c>
      <c r="CQ1709">
        <v>37470</v>
      </c>
      <c r="CR1709">
        <v>9</v>
      </c>
      <c r="CS1709">
        <v>29</v>
      </c>
      <c r="CT1709">
        <v>8</v>
      </c>
      <c r="CU1709">
        <v>0.19565216999999999</v>
      </c>
      <c r="CV1709">
        <v>0.63043480000000007</v>
      </c>
      <c r="CW1709">
        <v>0.17391305000000001</v>
      </c>
      <c r="CX1709">
        <v>1977284</v>
      </c>
      <c r="CY1709">
        <v>246</v>
      </c>
      <c r="CZ1709">
        <v>109</v>
      </c>
      <c r="DA1709">
        <v>22</v>
      </c>
      <c r="DB1709">
        <v>87</v>
      </c>
      <c r="DC1709">
        <v>0.20183486</v>
      </c>
      <c r="DD1709">
        <v>0.79816514000000005</v>
      </c>
    </row>
    <row r="1710" spans="1:108" x14ac:dyDescent="0.3">
      <c r="A1710">
        <v>1708</v>
      </c>
      <c r="B1710">
        <v>25810</v>
      </c>
      <c r="C1710" s="1" t="s">
        <v>1808</v>
      </c>
      <c r="D1710">
        <v>322</v>
      </c>
      <c r="E1710">
        <v>61</v>
      </c>
      <c r="F1710">
        <v>28</v>
      </c>
      <c r="G1710">
        <v>33</v>
      </c>
      <c r="H1710">
        <f>SUM(male_female_comparison_df[[#This Row],[inhabitants_female]:[inhabitants_male]])</f>
        <v>61</v>
      </c>
      <c r="I1710">
        <f>male_female_comparison_df[[#This Row],[INHABITANTS_TOTAL2]]-male_female_comparison_df[[#This Row],[inhabitants_total]]</f>
        <v>0</v>
      </c>
      <c r="J1710">
        <f>male_female_comparison_df[[#This Row],[inhabitants_male]]/(male_female_comparison_df[[#This Row],[inhabitants_total]])</f>
        <v>0.54098360655737709</v>
      </c>
      <c r="L1710">
        <v>51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2</v>
      </c>
      <c r="S1710">
        <v>6</v>
      </c>
      <c r="T1710">
        <v>3</v>
      </c>
      <c r="U1710">
        <v>2</v>
      </c>
      <c r="V1710">
        <v>1</v>
      </c>
      <c r="W1710">
        <v>2</v>
      </c>
      <c r="X1710">
        <v>5</v>
      </c>
      <c r="Y1710">
        <v>8</v>
      </c>
      <c r="Z1710">
        <v>8</v>
      </c>
      <c r="AA1710">
        <v>4</v>
      </c>
      <c r="AB1710">
        <v>5</v>
      </c>
      <c r="AC1710">
        <v>2</v>
      </c>
      <c r="AD1710">
        <v>2</v>
      </c>
      <c r="AE1710">
        <v>2</v>
      </c>
      <c r="AF1710">
        <v>5</v>
      </c>
      <c r="AG1710">
        <v>3.5545309</v>
      </c>
      <c r="AH1710">
        <v>0.45901638</v>
      </c>
      <c r="AI1710">
        <v>0.5409835999999999</v>
      </c>
      <c r="AJ1710" s="2">
        <f>SUM(male_female_comparison_df[[#This Row],[inhabitants_proportional_male]],male_female_comparison_df[[#This Row],[inhabitants_proportional_female]])</f>
        <v>0.9999999799999999</v>
      </c>
      <c r="AK1710" s="2">
        <f>male_female_comparison_df[[#This Row],[inhabitants_proportional_male]]-male_female_comparison_df[[#This Row],[PROPORTIONAL MALE]]</f>
        <v>-6.557377196791947E-9</v>
      </c>
      <c r="AL1710" s="2">
        <f t="shared" si="26"/>
        <v>-0.46793335875704306</v>
      </c>
      <c r="AO1710">
        <v>1.6666667999999999E-2</v>
      </c>
      <c r="AP1710">
        <v>3.2786882999999996E-2</v>
      </c>
      <c r="AQ1710">
        <v>3.2786882999999996E-2</v>
      </c>
      <c r="AR1710">
        <v>3.2786882999999996E-2</v>
      </c>
      <c r="AS1710">
        <v>9.8360660000000003E-2</v>
      </c>
      <c r="AT1710">
        <v>4.9180330000000001E-2</v>
      </c>
      <c r="AU1710">
        <v>3.2786882999999996E-2</v>
      </c>
      <c r="AV1710">
        <v>1.6393442000000001E-2</v>
      </c>
      <c r="AW1710">
        <v>3.2786882999999996E-2</v>
      </c>
      <c r="AX1710">
        <v>8.1967209999999999E-2</v>
      </c>
      <c r="AY1710">
        <v>0.13114753000000001</v>
      </c>
      <c r="AZ1710">
        <v>0.13114753000000001</v>
      </c>
      <c r="BA1710">
        <v>6.5573770000000003E-2</v>
      </c>
      <c r="BB1710">
        <v>8.1967209999999999E-2</v>
      </c>
      <c r="BC1710">
        <v>3.2786882999999996E-2</v>
      </c>
      <c r="BD1710">
        <v>3.2786882999999996E-2</v>
      </c>
      <c r="BE1710">
        <v>3.2786882999999996E-2</v>
      </c>
      <c r="BF1710">
        <v>8.1967209999999999E-2</v>
      </c>
      <c r="BG1710">
        <v>20187</v>
      </c>
      <c r="BH1710">
        <v>18086</v>
      </c>
      <c r="BI1710">
        <v>12</v>
      </c>
      <c r="BJ1710">
        <v>36</v>
      </c>
      <c r="BK1710">
        <v>6</v>
      </c>
      <c r="BL1710">
        <v>0.2</v>
      </c>
      <c r="BM1710">
        <v>0.6</v>
      </c>
      <c r="BN1710">
        <v>0.1</v>
      </c>
      <c r="BO1710">
        <v>33</v>
      </c>
      <c r="BP1710">
        <v>1.8</v>
      </c>
      <c r="BQ1710">
        <v>50.3</v>
      </c>
      <c r="BR1710">
        <v>3</v>
      </c>
      <c r="BS1710">
        <v>1</v>
      </c>
      <c r="BT1710">
        <v>4</v>
      </c>
      <c r="BU1710">
        <v>0</v>
      </c>
      <c r="BV1710">
        <v>0</v>
      </c>
      <c r="BW1710">
        <v>0</v>
      </c>
      <c r="BX1710">
        <v>4</v>
      </c>
      <c r="BY1710">
        <v>18</v>
      </c>
      <c r="BZ1710">
        <v>12</v>
      </c>
      <c r="CA1710">
        <v>31</v>
      </c>
      <c r="CB1710">
        <v>1</v>
      </c>
      <c r="CC1710">
        <v>1</v>
      </c>
      <c r="CD1710">
        <v>9.0909089999999998E-2</v>
      </c>
      <c r="CE1710">
        <v>3.0303031000000001E-2</v>
      </c>
      <c r="CF1710">
        <v>0.121212125</v>
      </c>
      <c r="CI1710">
        <v>3.0303031000000001E-2</v>
      </c>
      <c r="CJ1710">
        <v>0.121212125</v>
      </c>
      <c r="CK1710">
        <v>0.54545456000000003</v>
      </c>
      <c r="CL1710">
        <v>0.36363636999999999</v>
      </c>
      <c r="CM1710">
        <v>0.93939393999999998</v>
      </c>
      <c r="CN1710">
        <v>3.0303031000000001E-2</v>
      </c>
      <c r="CO1710">
        <v>3.0303031000000001E-2</v>
      </c>
      <c r="CP1710">
        <v>33273</v>
      </c>
      <c r="CQ1710">
        <v>24780</v>
      </c>
      <c r="CR1710">
        <v>11</v>
      </c>
      <c r="CS1710">
        <v>17</v>
      </c>
      <c r="CT1710">
        <v>5</v>
      </c>
      <c r="CU1710">
        <v>0.33333333999999998</v>
      </c>
      <c r="CV1710">
        <v>0.51515149999999998</v>
      </c>
      <c r="CW1710">
        <v>0.15151516000000001</v>
      </c>
      <c r="CX1710">
        <v>1098018</v>
      </c>
      <c r="CY1710">
        <v>20</v>
      </c>
      <c r="CZ1710">
        <v>47</v>
      </c>
      <c r="DA1710">
        <v>4</v>
      </c>
      <c r="DB1710">
        <v>43</v>
      </c>
      <c r="DC1710">
        <v>8.5106379999999995E-2</v>
      </c>
      <c r="DD1710">
        <v>0.91489359999999997</v>
      </c>
    </row>
    <row r="1711" spans="1:108" x14ac:dyDescent="0.3">
      <c r="A1711">
        <v>1709</v>
      </c>
      <c r="B1711">
        <v>25820</v>
      </c>
      <c r="C1711" s="1" t="s">
        <v>1809</v>
      </c>
      <c r="D1711">
        <v>322</v>
      </c>
      <c r="E1711">
        <v>102</v>
      </c>
      <c r="F1711">
        <v>47</v>
      </c>
      <c r="G1711">
        <v>55</v>
      </c>
      <c r="H1711">
        <f>SUM(male_female_comparison_df[[#This Row],[inhabitants_female]:[inhabitants_male]])</f>
        <v>102</v>
      </c>
      <c r="I1711">
        <f>male_female_comparison_df[[#This Row],[INHABITANTS_TOTAL2]]-male_female_comparison_df[[#This Row],[inhabitants_total]]</f>
        <v>0</v>
      </c>
      <c r="J1711">
        <f>male_female_comparison_df[[#This Row],[inhabitants_male]]/(male_female_comparison_df[[#This Row],[inhabitants_total]])</f>
        <v>0.53921568627450978</v>
      </c>
      <c r="L1711">
        <v>43</v>
      </c>
      <c r="M1711">
        <v>5</v>
      </c>
      <c r="N1711">
        <v>5</v>
      </c>
      <c r="O1711">
        <v>4</v>
      </c>
      <c r="P1711">
        <v>3</v>
      </c>
      <c r="Q1711">
        <v>3</v>
      </c>
      <c r="R1711">
        <v>2</v>
      </c>
      <c r="S1711">
        <v>5</v>
      </c>
      <c r="T1711">
        <v>5</v>
      </c>
      <c r="U1711">
        <v>7</v>
      </c>
      <c r="V1711">
        <v>6</v>
      </c>
      <c r="W1711">
        <v>1</v>
      </c>
      <c r="X1711">
        <v>11</v>
      </c>
      <c r="Y1711">
        <v>6</v>
      </c>
      <c r="Z1711">
        <v>8</v>
      </c>
      <c r="AA1711">
        <v>7</v>
      </c>
      <c r="AB1711">
        <v>12</v>
      </c>
      <c r="AC1711">
        <v>3</v>
      </c>
      <c r="AD1711">
        <v>3</v>
      </c>
      <c r="AE1711">
        <v>2</v>
      </c>
      <c r="AF1711">
        <v>4</v>
      </c>
      <c r="AG1711">
        <v>9.2701220000000006</v>
      </c>
      <c r="AH1711">
        <v>0.46078432000000002</v>
      </c>
      <c r="AI1711">
        <v>0.53921569999999996</v>
      </c>
      <c r="AJ1711" s="2">
        <f>SUM(male_female_comparison_df[[#This Row],[inhabitants_proportional_male]],male_female_comparison_df[[#This Row],[inhabitants_proportional_female]])</f>
        <v>1.0000000199999999</v>
      </c>
      <c r="AK1711" s="2">
        <f>male_female_comparison_df[[#This Row],[inhabitants_proportional_male]]-male_female_comparison_df[[#This Row],[PROPORTIONAL MALE]]</f>
        <v>1.3725490188853939E-8</v>
      </c>
      <c r="AL1711" s="2">
        <f t="shared" si="26"/>
        <v>-0.46793335875704306</v>
      </c>
      <c r="AM1711">
        <v>4.9019609999999998E-2</v>
      </c>
      <c r="AN1711">
        <v>4.9019609999999998E-2</v>
      </c>
      <c r="AO1711">
        <v>3.9215687999999999E-2</v>
      </c>
      <c r="AP1711">
        <v>2.9411764999999999E-2</v>
      </c>
      <c r="AQ1711">
        <v>2.9411764999999999E-2</v>
      </c>
      <c r="AR1711">
        <v>1.9607843999999999E-2</v>
      </c>
      <c r="AS1711">
        <v>4.9019609999999998E-2</v>
      </c>
      <c r="AT1711">
        <v>4.9019609999999998E-2</v>
      </c>
      <c r="AU1711">
        <v>6.8627454000000004E-2</v>
      </c>
      <c r="AV1711">
        <v>5.8823529999999999E-2</v>
      </c>
      <c r="AW1711">
        <v>9.8039219999999996E-3</v>
      </c>
      <c r="AX1711">
        <v>0.10784314</v>
      </c>
      <c r="AY1711">
        <v>5.8823529999999999E-2</v>
      </c>
      <c r="AZ1711">
        <v>7.8431374999999998E-2</v>
      </c>
      <c r="BA1711">
        <v>6.8627454000000004E-2</v>
      </c>
      <c r="BB1711">
        <v>0.11764706</v>
      </c>
      <c r="BC1711">
        <v>2.9411764999999999E-2</v>
      </c>
      <c r="BD1711">
        <v>2.9411764999999999E-2</v>
      </c>
      <c r="BE1711">
        <v>1.9607843999999999E-2</v>
      </c>
      <c r="BF1711">
        <v>3.9215687999999999E-2</v>
      </c>
      <c r="BG1711">
        <v>20730</v>
      </c>
      <c r="BH1711">
        <v>18821</v>
      </c>
      <c r="BI1711">
        <v>25</v>
      </c>
      <c r="BJ1711">
        <v>44</v>
      </c>
      <c r="BK1711">
        <v>15</v>
      </c>
      <c r="BL1711">
        <v>0.24271844000000001</v>
      </c>
      <c r="BM1711">
        <v>0.42718445999999999</v>
      </c>
      <c r="BN1711">
        <v>0.14563107</v>
      </c>
      <c r="BO1711">
        <v>50</v>
      </c>
      <c r="BP1711">
        <v>2</v>
      </c>
      <c r="BQ1711">
        <v>47.8</v>
      </c>
      <c r="BR1711">
        <v>1</v>
      </c>
      <c r="BS1711">
        <v>1</v>
      </c>
      <c r="BT1711">
        <v>11</v>
      </c>
      <c r="BU1711">
        <v>5</v>
      </c>
      <c r="BV1711">
        <v>7</v>
      </c>
      <c r="BW1711">
        <v>3</v>
      </c>
      <c r="BX1711">
        <v>4</v>
      </c>
      <c r="BY1711">
        <v>19</v>
      </c>
      <c r="BZ1711">
        <v>20</v>
      </c>
      <c r="CA1711">
        <v>45</v>
      </c>
      <c r="CB1711">
        <v>4</v>
      </c>
      <c r="CC1711">
        <v>1</v>
      </c>
      <c r="CD1711">
        <v>0.02</v>
      </c>
      <c r="CE1711">
        <v>0.02</v>
      </c>
      <c r="CF1711">
        <v>0.22</v>
      </c>
      <c r="CG1711">
        <v>0.1</v>
      </c>
      <c r="CH1711">
        <v>0.14000000000000001</v>
      </c>
      <c r="CI1711">
        <v>0.06</v>
      </c>
      <c r="CJ1711">
        <v>0.08</v>
      </c>
      <c r="CK1711">
        <v>0.38</v>
      </c>
      <c r="CL1711">
        <v>0.4</v>
      </c>
      <c r="CM1711">
        <v>0.9</v>
      </c>
      <c r="CN1711">
        <v>0.08</v>
      </c>
      <c r="CO1711">
        <v>0.02</v>
      </c>
      <c r="CP1711">
        <v>35109</v>
      </c>
      <c r="CQ1711">
        <v>31298</v>
      </c>
      <c r="CR1711">
        <v>12</v>
      </c>
      <c r="CS1711">
        <v>31</v>
      </c>
      <c r="CT1711">
        <v>7</v>
      </c>
      <c r="CU1711">
        <v>0.24</v>
      </c>
      <c r="CV1711">
        <v>0.62</v>
      </c>
      <c r="CW1711">
        <v>0.14000000000000001</v>
      </c>
      <c r="CX1711">
        <v>1755469</v>
      </c>
      <c r="CY1711">
        <v>107</v>
      </c>
      <c r="CZ1711">
        <v>78</v>
      </c>
      <c r="DA1711">
        <v>5</v>
      </c>
      <c r="DB1711">
        <v>73</v>
      </c>
      <c r="DC1711">
        <v>6.4102569999999998E-2</v>
      </c>
      <c r="DD1711">
        <v>0.93589739999999999</v>
      </c>
    </row>
    <row r="1712" spans="1:108" x14ac:dyDescent="0.3">
      <c r="A1712">
        <v>1710</v>
      </c>
      <c r="B1712">
        <v>25900</v>
      </c>
      <c r="C1712" s="1" t="s">
        <v>1810</v>
      </c>
      <c r="D1712">
        <v>322</v>
      </c>
      <c r="E1712">
        <v>1385</v>
      </c>
      <c r="F1712">
        <v>680</v>
      </c>
      <c r="G1712">
        <v>705</v>
      </c>
      <c r="H1712">
        <f>SUM(male_female_comparison_df[[#This Row],[inhabitants_female]:[inhabitants_male]])</f>
        <v>1385</v>
      </c>
      <c r="I1712">
        <f>male_female_comparison_df[[#This Row],[INHABITANTS_TOTAL2]]-male_female_comparison_df[[#This Row],[inhabitants_total]]</f>
        <v>0</v>
      </c>
      <c r="J1712">
        <f>male_female_comparison_df[[#This Row],[inhabitants_male]]/(male_female_comparison_df[[#This Row],[inhabitants_total]])</f>
        <v>0.50902527075812276</v>
      </c>
      <c r="L1712">
        <v>52</v>
      </c>
      <c r="M1712">
        <v>19</v>
      </c>
      <c r="N1712">
        <v>32</v>
      </c>
      <c r="O1712">
        <v>62</v>
      </c>
      <c r="P1712">
        <v>31</v>
      </c>
      <c r="Q1712">
        <v>31</v>
      </c>
      <c r="R1712">
        <v>21</v>
      </c>
      <c r="S1712">
        <v>53</v>
      </c>
      <c r="T1712">
        <v>37</v>
      </c>
      <c r="U1712">
        <v>46</v>
      </c>
      <c r="V1712">
        <v>78</v>
      </c>
      <c r="W1712">
        <v>64</v>
      </c>
      <c r="X1712">
        <v>81</v>
      </c>
      <c r="Y1712">
        <v>77</v>
      </c>
      <c r="Z1712">
        <v>99</v>
      </c>
      <c r="AA1712">
        <v>124</v>
      </c>
      <c r="AB1712">
        <v>197</v>
      </c>
      <c r="AC1712">
        <v>117</v>
      </c>
      <c r="AD1712">
        <v>89</v>
      </c>
      <c r="AE1712">
        <v>62</v>
      </c>
      <c r="AF1712">
        <v>65</v>
      </c>
      <c r="AG1712">
        <v>19.286552</v>
      </c>
      <c r="AH1712">
        <v>0.49097471999999998</v>
      </c>
      <c r="AI1712">
        <v>0.50902530000000001</v>
      </c>
      <c r="AJ1712" s="2">
        <f>SUM(male_female_comparison_df[[#This Row],[inhabitants_proportional_male]],male_female_comparison_df[[#This Row],[inhabitants_proportional_female]])</f>
        <v>1.0000000199999999</v>
      </c>
      <c r="AK1712" s="2">
        <f>male_female_comparison_df[[#This Row],[inhabitants_proportional_male]]-male_female_comparison_df[[#This Row],[PROPORTIONAL MALE]]</f>
        <v>2.9241877252950133E-8</v>
      </c>
      <c r="AL1712" s="2">
        <f t="shared" si="26"/>
        <v>-0.46793335875704306</v>
      </c>
      <c r="AM1712">
        <v>1.3718411000000002E-2</v>
      </c>
      <c r="AN1712">
        <v>2.3104693999999999E-2</v>
      </c>
      <c r="AO1712">
        <v>4.4765342E-2</v>
      </c>
      <c r="AP1712">
        <v>2.2382671E-2</v>
      </c>
      <c r="AQ1712">
        <v>2.2382671E-2</v>
      </c>
      <c r="AR1712">
        <v>1.5162455E-2</v>
      </c>
      <c r="AS1712">
        <v>3.8267147000000001E-2</v>
      </c>
      <c r="AT1712">
        <v>2.6714802000000003E-2</v>
      </c>
      <c r="AU1712">
        <v>3.3212997000000001E-2</v>
      </c>
      <c r="AV1712">
        <v>5.6317689999999997E-2</v>
      </c>
      <c r="AW1712">
        <v>4.6209387000000005E-2</v>
      </c>
      <c r="AX1712">
        <v>5.8483752999999999E-2</v>
      </c>
      <c r="AY1712">
        <v>5.5595665999999995E-2</v>
      </c>
      <c r="AZ1712">
        <v>7.1480150000000006E-2</v>
      </c>
      <c r="BA1712">
        <v>8.9530683999999999E-2</v>
      </c>
      <c r="BB1712">
        <v>0.14223827</v>
      </c>
      <c r="BC1712">
        <v>8.4476540000000003E-2</v>
      </c>
      <c r="BD1712">
        <v>6.4259930000000007E-2</v>
      </c>
      <c r="BE1712">
        <v>4.4765342E-2</v>
      </c>
      <c r="BF1712">
        <v>4.693141E-2</v>
      </c>
      <c r="BG1712">
        <v>19813</v>
      </c>
      <c r="BH1712">
        <v>17661</v>
      </c>
      <c r="BI1712">
        <v>248</v>
      </c>
      <c r="BJ1712">
        <v>851</v>
      </c>
      <c r="BK1712">
        <v>124</v>
      </c>
      <c r="BL1712">
        <v>0.17906137</v>
      </c>
      <c r="BM1712">
        <v>0.61444043999999998</v>
      </c>
      <c r="BN1712">
        <v>8.9530683999999999E-2</v>
      </c>
      <c r="BO1712">
        <v>765</v>
      </c>
      <c r="BP1712">
        <v>1.8</v>
      </c>
      <c r="BQ1712">
        <v>43</v>
      </c>
      <c r="BR1712">
        <v>37</v>
      </c>
      <c r="BS1712">
        <v>10</v>
      </c>
      <c r="BT1712">
        <v>104</v>
      </c>
      <c r="BU1712">
        <v>17</v>
      </c>
      <c r="BV1712">
        <v>35</v>
      </c>
      <c r="BW1712">
        <v>47</v>
      </c>
      <c r="BX1712">
        <v>52</v>
      </c>
      <c r="BY1712">
        <v>274</v>
      </c>
      <c r="BZ1712">
        <v>399</v>
      </c>
      <c r="CA1712">
        <v>473</v>
      </c>
      <c r="CB1712">
        <v>257</v>
      </c>
      <c r="CC1712">
        <v>35</v>
      </c>
      <c r="CD1712">
        <v>4.8366014000000006E-2</v>
      </c>
      <c r="CE1712">
        <v>1.3071896000000001E-2</v>
      </c>
      <c r="CF1712">
        <v>0.13594771999999999</v>
      </c>
      <c r="CG1712">
        <v>2.2222222999999999E-2</v>
      </c>
      <c r="CH1712">
        <v>4.5751634999999999E-2</v>
      </c>
      <c r="CI1712">
        <v>6.1437909999999998E-2</v>
      </c>
      <c r="CJ1712">
        <v>6.7973859999999997E-2</v>
      </c>
      <c r="CK1712">
        <v>0.35816994000000002</v>
      </c>
      <c r="CL1712">
        <v>0.52156866000000002</v>
      </c>
      <c r="CM1712">
        <v>0.61830069999999993</v>
      </c>
      <c r="CN1712">
        <v>0.33594772000000001</v>
      </c>
      <c r="CO1712">
        <v>4.5751634999999999E-2</v>
      </c>
      <c r="CP1712">
        <v>32058</v>
      </c>
      <c r="CQ1712">
        <v>27598</v>
      </c>
      <c r="CR1712">
        <v>233</v>
      </c>
      <c r="CS1712">
        <v>455</v>
      </c>
      <c r="CT1712">
        <v>70</v>
      </c>
      <c r="CU1712">
        <v>0.30738786000000001</v>
      </c>
      <c r="CV1712">
        <v>0.60026383000000005</v>
      </c>
      <c r="CW1712">
        <v>9.2348285000000002E-2</v>
      </c>
      <c r="CX1712">
        <v>24299684</v>
      </c>
      <c r="CY1712">
        <v>976</v>
      </c>
      <c r="CZ1712">
        <v>633</v>
      </c>
      <c r="DA1712">
        <v>86</v>
      </c>
      <c r="DB1712">
        <v>547</v>
      </c>
      <c r="DC1712">
        <v>0.13586097999999999</v>
      </c>
      <c r="DD1712">
        <v>0.86413899999999999</v>
      </c>
    </row>
    <row r="1713" spans="1:108" x14ac:dyDescent="0.3">
      <c r="A1713">
        <v>1711</v>
      </c>
      <c r="B1713">
        <v>25930</v>
      </c>
      <c r="C1713" s="1" t="s">
        <v>1811</v>
      </c>
      <c r="D1713">
        <v>322</v>
      </c>
      <c r="E1713">
        <v>77</v>
      </c>
      <c r="F1713">
        <v>42</v>
      </c>
      <c r="G1713">
        <v>35</v>
      </c>
      <c r="H1713">
        <f>SUM(male_female_comparison_df[[#This Row],[inhabitants_female]:[inhabitants_male]])</f>
        <v>77</v>
      </c>
      <c r="I1713">
        <f>male_female_comparison_df[[#This Row],[INHABITANTS_TOTAL2]]-male_female_comparison_df[[#This Row],[inhabitants_total]]</f>
        <v>0</v>
      </c>
      <c r="J1713">
        <f>male_female_comparison_df[[#This Row],[inhabitants_male]]/(male_female_comparison_df[[#This Row],[inhabitants_total]])</f>
        <v>0.45454545454545453</v>
      </c>
      <c r="L1713">
        <v>51</v>
      </c>
      <c r="M1713">
        <v>1</v>
      </c>
      <c r="N1713">
        <v>4</v>
      </c>
      <c r="O1713">
        <v>4</v>
      </c>
      <c r="P1713">
        <v>0</v>
      </c>
      <c r="Q1713">
        <v>4</v>
      </c>
      <c r="R1713">
        <v>0</v>
      </c>
      <c r="S1713">
        <v>1</v>
      </c>
      <c r="T1713">
        <v>0</v>
      </c>
      <c r="U1713">
        <v>2</v>
      </c>
      <c r="V1713">
        <v>4</v>
      </c>
      <c r="W1713">
        <v>5</v>
      </c>
      <c r="X1713">
        <v>7</v>
      </c>
      <c r="Y1713">
        <v>7</v>
      </c>
      <c r="Z1713">
        <v>4</v>
      </c>
      <c r="AA1713">
        <v>9</v>
      </c>
      <c r="AB1713">
        <v>8</v>
      </c>
      <c r="AC1713">
        <v>4</v>
      </c>
      <c r="AD1713">
        <v>8</v>
      </c>
      <c r="AE1713">
        <v>2</v>
      </c>
      <c r="AF1713">
        <v>3</v>
      </c>
      <c r="AG1713">
        <v>8.8220989999999997</v>
      </c>
      <c r="AH1713">
        <v>0.54545456000000003</v>
      </c>
      <c r="AI1713">
        <v>0.45454547000000001</v>
      </c>
      <c r="AJ1713" s="2">
        <f>SUM(male_female_comparison_df[[#This Row],[inhabitants_proportional_male]],male_female_comparison_df[[#This Row],[inhabitants_proportional_female]])</f>
        <v>1.00000003</v>
      </c>
      <c r="AK1713" s="2">
        <f>male_female_comparison_df[[#This Row],[inhabitants_proportional_male]]-male_female_comparison_df[[#This Row],[PROPORTIONAL MALE]]</f>
        <v>1.5454545476689674E-8</v>
      </c>
      <c r="AL1713" s="2">
        <f t="shared" si="26"/>
        <v>-0.46793335875704306</v>
      </c>
      <c r="AM1713">
        <v>1.2987013E-2</v>
      </c>
      <c r="AN1713">
        <v>5.1948052000000002E-2</v>
      </c>
      <c r="AO1713">
        <v>5.1948052000000002E-2</v>
      </c>
      <c r="AP1713">
        <v>0.04</v>
      </c>
      <c r="AQ1713">
        <v>5.1948052000000002E-2</v>
      </c>
      <c r="AR1713">
        <v>1.3333333999999999E-2</v>
      </c>
      <c r="AS1713">
        <v>1.2987013E-2</v>
      </c>
      <c r="AT1713">
        <v>1.3333333999999999E-2</v>
      </c>
      <c r="AU1713">
        <v>2.5974026000000001E-2</v>
      </c>
      <c r="AV1713">
        <v>5.1948052000000002E-2</v>
      </c>
      <c r="AW1713">
        <v>6.4935066E-2</v>
      </c>
      <c r="AX1713">
        <v>9.0909089999999998E-2</v>
      </c>
      <c r="AY1713">
        <v>9.0909089999999998E-2</v>
      </c>
      <c r="AZ1713">
        <v>5.1948052000000002E-2</v>
      </c>
      <c r="BA1713">
        <v>0.11688311400000001</v>
      </c>
      <c r="BB1713">
        <v>0.103896104</v>
      </c>
      <c r="BC1713">
        <v>5.1948052000000002E-2</v>
      </c>
      <c r="BD1713">
        <v>0.103896104</v>
      </c>
      <c r="BE1713">
        <v>2.5974026000000001E-2</v>
      </c>
      <c r="BF1713">
        <v>3.8961037999999996E-2</v>
      </c>
      <c r="BG1713">
        <v>24944</v>
      </c>
      <c r="BH1713">
        <v>21290</v>
      </c>
      <c r="BI1713">
        <v>12</v>
      </c>
      <c r="BJ1713">
        <v>36</v>
      </c>
      <c r="BK1713">
        <v>14</v>
      </c>
      <c r="BL1713">
        <v>0.16</v>
      </c>
      <c r="BM1713">
        <v>0.48</v>
      </c>
      <c r="BN1713">
        <v>0.18666667000000001</v>
      </c>
      <c r="BO1713">
        <v>35</v>
      </c>
      <c r="BP1713">
        <v>2.2000000000000002</v>
      </c>
      <c r="BQ1713">
        <v>49.8</v>
      </c>
      <c r="BR1713">
        <v>0</v>
      </c>
      <c r="BS1713">
        <v>0</v>
      </c>
      <c r="BT1713">
        <v>6</v>
      </c>
      <c r="BU1713">
        <v>1</v>
      </c>
      <c r="BV1713">
        <v>4</v>
      </c>
      <c r="BW1713">
        <v>4</v>
      </c>
      <c r="BX1713">
        <v>3</v>
      </c>
      <c r="BY1713">
        <v>12</v>
      </c>
      <c r="BZ1713">
        <v>19</v>
      </c>
      <c r="CA1713">
        <v>28</v>
      </c>
      <c r="CB1713">
        <v>5</v>
      </c>
      <c r="CC1713">
        <v>2</v>
      </c>
      <c r="CD1713">
        <v>2.9411764999999999E-2</v>
      </c>
      <c r="CF1713">
        <v>0.17142858</v>
      </c>
      <c r="CG1713">
        <v>2.8571428999999999E-2</v>
      </c>
      <c r="CH1713">
        <v>0.114285715</v>
      </c>
      <c r="CI1713">
        <v>0.114285715</v>
      </c>
      <c r="CJ1713">
        <v>8.5714289999999999E-2</v>
      </c>
      <c r="CK1713">
        <v>0.34285715</v>
      </c>
      <c r="CL1713">
        <v>0.54285717</v>
      </c>
      <c r="CM1713">
        <v>0.8</v>
      </c>
      <c r="CN1713">
        <v>0.14285714999999999</v>
      </c>
      <c r="CO1713">
        <v>5.7142857000000005E-2</v>
      </c>
      <c r="CP1713">
        <v>45723</v>
      </c>
      <c r="CQ1713">
        <v>31094</v>
      </c>
      <c r="CR1713">
        <v>8</v>
      </c>
      <c r="CS1713">
        <v>19</v>
      </c>
      <c r="CT1713">
        <v>7</v>
      </c>
      <c r="CU1713">
        <v>0.23529412</v>
      </c>
      <c r="CV1713">
        <v>0.55882349999999992</v>
      </c>
      <c r="CW1713">
        <v>0.20588235999999999</v>
      </c>
      <c r="CX1713">
        <v>1554573</v>
      </c>
      <c r="CY1713">
        <v>218</v>
      </c>
      <c r="CZ1713">
        <v>76</v>
      </c>
      <c r="DA1713">
        <v>37</v>
      </c>
      <c r="DB1713">
        <v>39</v>
      </c>
      <c r="DC1713">
        <v>0.48684209999999994</v>
      </c>
      <c r="DD1713">
        <v>0.51315790000000006</v>
      </c>
    </row>
    <row r="1714" spans="1:108" x14ac:dyDescent="0.3">
      <c r="A1714">
        <v>1712</v>
      </c>
      <c r="B1714">
        <v>25960</v>
      </c>
      <c r="C1714" s="1" t="s">
        <v>1812</v>
      </c>
      <c r="D1714">
        <v>322</v>
      </c>
      <c r="E1714">
        <v>45</v>
      </c>
      <c r="F1714">
        <v>25</v>
      </c>
      <c r="G1714">
        <v>20</v>
      </c>
      <c r="H1714">
        <f>SUM(male_female_comparison_df[[#This Row],[inhabitants_female]:[inhabitants_male]])</f>
        <v>45</v>
      </c>
      <c r="I1714">
        <f>male_female_comparison_df[[#This Row],[INHABITANTS_TOTAL2]]-male_female_comparison_df[[#This Row],[inhabitants_total]]</f>
        <v>0</v>
      </c>
      <c r="J1714">
        <f>male_female_comparison_df[[#This Row],[inhabitants_male]]/(male_female_comparison_df[[#This Row],[inhabitants_total]])</f>
        <v>0.44444444444444442</v>
      </c>
      <c r="L1714">
        <v>56</v>
      </c>
      <c r="M1714">
        <v>0</v>
      </c>
      <c r="N1714">
        <v>1</v>
      </c>
      <c r="O1714">
        <v>3</v>
      </c>
      <c r="P1714">
        <v>1</v>
      </c>
      <c r="Q1714">
        <v>0</v>
      </c>
      <c r="R1714">
        <v>0</v>
      </c>
      <c r="S1714">
        <v>1</v>
      </c>
      <c r="T1714">
        <v>2</v>
      </c>
      <c r="U1714">
        <v>1</v>
      </c>
      <c r="V1714">
        <v>3</v>
      </c>
      <c r="W1714">
        <v>2</v>
      </c>
      <c r="X1714">
        <v>1</v>
      </c>
      <c r="Y1714">
        <v>2</v>
      </c>
      <c r="Z1714">
        <v>4</v>
      </c>
      <c r="AA1714">
        <v>3</v>
      </c>
      <c r="AB1714">
        <v>5</v>
      </c>
      <c r="AC1714">
        <v>3</v>
      </c>
      <c r="AD1714">
        <v>8</v>
      </c>
      <c r="AE1714">
        <v>0</v>
      </c>
      <c r="AF1714">
        <v>5</v>
      </c>
      <c r="AG1714">
        <v>2.9456150000000001</v>
      </c>
      <c r="AH1714">
        <v>0.55555559999999993</v>
      </c>
      <c r="AI1714">
        <v>0.44444444999999999</v>
      </c>
      <c r="AJ1714" s="2">
        <f>SUM(male_female_comparison_df[[#This Row],[inhabitants_proportional_male]],male_female_comparison_df[[#This Row],[inhabitants_proportional_female]])</f>
        <v>1.0000000499999999</v>
      </c>
      <c r="AK1714" s="2">
        <f>male_female_comparison_df[[#This Row],[inhabitants_proportional_male]]-male_female_comparison_df[[#This Row],[PROPORTIONAL MALE]]</f>
        <v>5.5555555711350735E-9</v>
      </c>
      <c r="AL1714" s="2">
        <f t="shared" si="26"/>
        <v>-0.46793335875704306</v>
      </c>
      <c r="AM1714">
        <v>2.2727272999999999E-2</v>
      </c>
      <c r="AN1714">
        <v>2.2222222999999999E-2</v>
      </c>
      <c r="AO1714">
        <v>6.6666669999999997E-2</v>
      </c>
      <c r="AP1714">
        <v>2.2222222999999999E-2</v>
      </c>
      <c r="AR1714">
        <v>2.2727272999999999E-2</v>
      </c>
      <c r="AS1714">
        <v>2.2222222999999999E-2</v>
      </c>
      <c r="AT1714">
        <v>4.4444445999999999E-2</v>
      </c>
      <c r="AU1714">
        <v>2.2222222999999999E-2</v>
      </c>
      <c r="AV1714">
        <v>6.6666669999999997E-2</v>
      </c>
      <c r="AW1714">
        <v>4.4444445999999999E-2</v>
      </c>
      <c r="AX1714">
        <v>2.2222222999999999E-2</v>
      </c>
      <c r="AY1714">
        <v>4.4444445999999999E-2</v>
      </c>
      <c r="AZ1714">
        <v>8.8888889999999998E-2</v>
      </c>
      <c r="BA1714">
        <v>6.6666669999999997E-2</v>
      </c>
      <c r="BB1714">
        <v>0.11111111</v>
      </c>
      <c r="BC1714">
        <v>6.6666669999999997E-2</v>
      </c>
      <c r="BD1714">
        <v>0.17777778</v>
      </c>
      <c r="BE1714">
        <v>2.0833333999999998E-2</v>
      </c>
      <c r="BF1714">
        <v>0.11111111</v>
      </c>
      <c r="BG1714">
        <v>21509</v>
      </c>
      <c r="BH1714">
        <v>18934</v>
      </c>
      <c r="BI1714">
        <v>12</v>
      </c>
      <c r="BJ1714">
        <v>19</v>
      </c>
      <c r="BK1714">
        <v>8</v>
      </c>
      <c r="BL1714">
        <v>0.27272728000000002</v>
      </c>
      <c r="BM1714">
        <v>0.43181819999999999</v>
      </c>
      <c r="BN1714">
        <v>0.18181818999999999</v>
      </c>
      <c r="BO1714">
        <v>24</v>
      </c>
      <c r="CY1714">
        <v>117</v>
      </c>
      <c r="CZ1714">
        <v>50</v>
      </c>
      <c r="DA1714">
        <v>21</v>
      </c>
      <c r="DB1714">
        <v>29</v>
      </c>
      <c r="DC1714">
        <v>0.42</v>
      </c>
      <c r="DD1714">
        <v>0.57999999999999996</v>
      </c>
    </row>
    <row r="1715" spans="1:108" x14ac:dyDescent="0.3">
      <c r="A1715">
        <v>1713</v>
      </c>
      <c r="B1715">
        <v>26100</v>
      </c>
      <c r="C1715" s="1" t="s">
        <v>1813</v>
      </c>
      <c r="D1715">
        <v>684</v>
      </c>
      <c r="E1715">
        <v>15986</v>
      </c>
      <c r="F1715">
        <v>8447</v>
      </c>
      <c r="G1715">
        <v>7539</v>
      </c>
      <c r="H1715">
        <f>SUM(male_female_comparison_df[[#This Row],[inhabitants_female]:[inhabitants_male]])</f>
        <v>15986</v>
      </c>
      <c r="I1715">
        <f>male_female_comparison_df[[#This Row],[INHABITANTS_TOTAL2]]-male_female_comparison_df[[#This Row],[inhabitants_total]]</f>
        <v>0</v>
      </c>
      <c r="J1715">
        <f>male_female_comparison_df[[#This Row],[inhabitants_male]]/(male_female_comparison_df[[#This Row],[inhabitants_total]])</f>
        <v>0.47160015013136497</v>
      </c>
      <c r="L1715">
        <v>46</v>
      </c>
      <c r="M1715">
        <v>385</v>
      </c>
      <c r="N1715">
        <v>544</v>
      </c>
      <c r="O1715">
        <v>753</v>
      </c>
      <c r="P1715">
        <v>363</v>
      </c>
      <c r="Q1715">
        <v>263</v>
      </c>
      <c r="R1715">
        <v>320</v>
      </c>
      <c r="S1715">
        <v>1367</v>
      </c>
      <c r="T1715">
        <v>1133</v>
      </c>
      <c r="U1715">
        <v>944</v>
      </c>
      <c r="V1715">
        <v>911</v>
      </c>
      <c r="W1715">
        <v>768</v>
      </c>
      <c r="X1715">
        <v>803</v>
      </c>
      <c r="Y1715">
        <v>934</v>
      </c>
      <c r="Z1715">
        <v>989</v>
      </c>
      <c r="AA1715">
        <v>1097</v>
      </c>
      <c r="AB1715">
        <v>1169</v>
      </c>
      <c r="AC1715">
        <v>1005</v>
      </c>
      <c r="AD1715">
        <v>820</v>
      </c>
      <c r="AE1715">
        <v>690</v>
      </c>
      <c r="AF1715">
        <v>728</v>
      </c>
      <c r="AG1715">
        <v>561.78620000000001</v>
      </c>
      <c r="AH1715">
        <v>0.52839980000000009</v>
      </c>
      <c r="AI1715">
        <v>0.47160015</v>
      </c>
      <c r="AJ1715" s="2">
        <f>SUM(male_female_comparison_df[[#This Row],[inhabitants_proportional_male]],male_female_comparison_df[[#This Row],[inhabitants_proportional_female]])</f>
        <v>0.99999995000000008</v>
      </c>
      <c r="AK1715" s="2">
        <f>male_female_comparison_df[[#This Row],[inhabitants_proportional_male]]-male_female_comparison_df[[#This Row],[PROPORTIONAL MALE]]</f>
        <v>-1.3136497445387363E-10</v>
      </c>
      <c r="AL1715" s="2">
        <f t="shared" si="26"/>
        <v>-0.46793335875704306</v>
      </c>
      <c r="AM1715">
        <v>2.4083572999999997E-2</v>
      </c>
      <c r="AN1715">
        <v>3.4029773999999999E-2</v>
      </c>
      <c r="AO1715">
        <v>4.7103714000000005E-2</v>
      </c>
      <c r="AP1715">
        <v>2.2707370000000001E-2</v>
      </c>
      <c r="AQ1715">
        <v>1.6451895000000001E-2</v>
      </c>
      <c r="AR1715">
        <v>2.0017516000000003E-2</v>
      </c>
      <c r="AS1715">
        <v>8.5512325E-2</v>
      </c>
      <c r="AT1715">
        <v>7.0874510000000002E-2</v>
      </c>
      <c r="AU1715">
        <v>5.9051670000000001E-2</v>
      </c>
      <c r="AV1715">
        <v>5.6987364000000006E-2</v>
      </c>
      <c r="AW1715">
        <v>4.8042037000000003E-2</v>
      </c>
      <c r="AX1715">
        <v>5.0231452999999995E-2</v>
      </c>
      <c r="AY1715">
        <v>5.8426122999999996E-2</v>
      </c>
      <c r="AZ1715">
        <v>6.1866634000000004E-2</v>
      </c>
      <c r="BA1715">
        <v>6.8622544000000008E-2</v>
      </c>
      <c r="BB1715">
        <v>7.3126490000000002E-2</v>
      </c>
      <c r="BC1715">
        <v>6.2867510000000001E-2</v>
      </c>
      <c r="BD1715">
        <v>5.1294880000000001E-2</v>
      </c>
      <c r="BE1715">
        <v>4.3162767000000005E-2</v>
      </c>
      <c r="BF1715">
        <v>4.553985E-2</v>
      </c>
      <c r="BG1715">
        <v>22325</v>
      </c>
      <c r="BH1715">
        <v>19241</v>
      </c>
      <c r="BI1715">
        <v>2920</v>
      </c>
      <c r="BJ1715">
        <v>8365</v>
      </c>
      <c r="BK1715">
        <v>2467</v>
      </c>
      <c r="BL1715">
        <v>0.18197680999999999</v>
      </c>
      <c r="BM1715">
        <v>0.52131369999999999</v>
      </c>
      <c r="BN1715">
        <v>0.15374549000000001</v>
      </c>
      <c r="BO1715">
        <v>9017</v>
      </c>
      <c r="BP1715">
        <v>1.7</v>
      </c>
      <c r="BQ1715">
        <v>42.5</v>
      </c>
      <c r="BR1715">
        <v>1376</v>
      </c>
      <c r="BS1715">
        <v>457</v>
      </c>
      <c r="BT1715">
        <v>1336</v>
      </c>
      <c r="BU1715">
        <v>348</v>
      </c>
      <c r="BV1715">
        <v>668</v>
      </c>
      <c r="BW1715">
        <v>577</v>
      </c>
      <c r="BX1715">
        <v>469</v>
      </c>
      <c r="BY1715">
        <v>4490</v>
      </c>
      <c r="BZ1715">
        <v>3201</v>
      </c>
      <c r="CA1715">
        <v>5026</v>
      </c>
      <c r="CB1715">
        <v>3811</v>
      </c>
      <c r="CC1715">
        <v>180</v>
      </c>
      <c r="CD1715">
        <v>0.15260065</v>
      </c>
      <c r="CE1715">
        <v>5.0682045999999994E-2</v>
      </c>
      <c r="CF1715">
        <v>0.14816459000000001</v>
      </c>
      <c r="CG1715">
        <v>3.8593769999999999E-2</v>
      </c>
      <c r="CH1715">
        <v>7.4082289999999995E-2</v>
      </c>
      <c r="CI1715">
        <v>6.3990240000000004E-2</v>
      </c>
      <c r="CJ1715">
        <v>5.2012864999999998E-2</v>
      </c>
      <c r="CK1715">
        <v>0.49794832</v>
      </c>
      <c r="CL1715">
        <v>0.35499610999999998</v>
      </c>
      <c r="CM1715">
        <v>0.55739159999999999</v>
      </c>
      <c r="CN1715">
        <v>0.42264609999999991</v>
      </c>
      <c r="CO1715">
        <v>1.9962293999999998E-2</v>
      </c>
      <c r="CP1715">
        <v>33531</v>
      </c>
      <c r="CQ1715">
        <v>26255</v>
      </c>
      <c r="CR1715">
        <v>2873</v>
      </c>
      <c r="CS1715">
        <v>4717</v>
      </c>
      <c r="CT1715">
        <v>1421</v>
      </c>
      <c r="CU1715">
        <v>0.31883254999999999</v>
      </c>
      <c r="CV1715">
        <v>0.52347129999999997</v>
      </c>
      <c r="CW1715">
        <v>0.15769614000000001</v>
      </c>
      <c r="CX1715">
        <v>302145536</v>
      </c>
      <c r="CY1715">
        <v>88</v>
      </c>
      <c r="CZ1715">
        <v>3425</v>
      </c>
      <c r="DA1715">
        <v>899</v>
      </c>
      <c r="DB1715">
        <v>2526</v>
      </c>
      <c r="DC1715">
        <v>0.26248175000000001</v>
      </c>
      <c r="DD1715">
        <v>0.73751825000000004</v>
      </c>
    </row>
    <row r="1716" spans="1:108" x14ac:dyDescent="0.3">
      <c r="A1716">
        <v>1714</v>
      </c>
      <c r="B1716">
        <v>26200</v>
      </c>
      <c r="C1716" s="1" t="s">
        <v>1814</v>
      </c>
      <c r="D1716">
        <v>684</v>
      </c>
      <c r="E1716">
        <v>5066</v>
      </c>
      <c r="F1716">
        <v>2509</v>
      </c>
      <c r="G1716">
        <v>2557</v>
      </c>
      <c r="H1716">
        <f>SUM(male_female_comparison_df[[#This Row],[inhabitants_female]:[inhabitants_male]])</f>
        <v>5066</v>
      </c>
      <c r="I1716">
        <f>male_female_comparison_df[[#This Row],[INHABITANTS_TOTAL2]]-male_female_comparison_df[[#This Row],[inhabitants_total]]</f>
        <v>0</v>
      </c>
      <c r="J1716">
        <f>male_female_comparison_df[[#This Row],[inhabitants_male]]/(male_female_comparison_df[[#This Row],[inhabitants_total]])</f>
        <v>0.50473746545598108</v>
      </c>
      <c r="L1716">
        <v>43</v>
      </c>
      <c r="M1716">
        <v>162</v>
      </c>
      <c r="N1716">
        <v>224</v>
      </c>
      <c r="O1716">
        <v>339</v>
      </c>
      <c r="P1716">
        <v>150</v>
      </c>
      <c r="Q1716">
        <v>104</v>
      </c>
      <c r="R1716">
        <v>114</v>
      </c>
      <c r="S1716">
        <v>179</v>
      </c>
      <c r="T1716">
        <v>214</v>
      </c>
      <c r="U1716">
        <v>312</v>
      </c>
      <c r="V1716">
        <v>316</v>
      </c>
      <c r="W1716">
        <v>287</v>
      </c>
      <c r="X1716">
        <v>331</v>
      </c>
      <c r="Y1716">
        <v>410</v>
      </c>
      <c r="Z1716">
        <v>415</v>
      </c>
      <c r="AA1716">
        <v>431</v>
      </c>
      <c r="AB1716">
        <v>416</v>
      </c>
      <c r="AC1716">
        <v>246</v>
      </c>
      <c r="AD1716">
        <v>196</v>
      </c>
      <c r="AE1716">
        <v>128</v>
      </c>
      <c r="AF1716">
        <v>92</v>
      </c>
      <c r="AG1716">
        <v>222.28986</v>
      </c>
      <c r="AH1716">
        <v>0.49526252999999998</v>
      </c>
      <c r="AI1716">
        <v>0.50473743999999998</v>
      </c>
      <c r="AJ1716" s="2">
        <f>SUM(male_female_comparison_df[[#This Row],[inhabitants_proportional_male]],male_female_comparison_df[[#This Row],[inhabitants_proportional_female]])</f>
        <v>0.99999996999999996</v>
      </c>
      <c r="AK1716" s="2">
        <f>male_female_comparison_df[[#This Row],[inhabitants_proportional_male]]-male_female_comparison_df[[#This Row],[PROPORTIONAL MALE]]</f>
        <v>-2.5455981100819258E-8</v>
      </c>
      <c r="AL1716" s="2">
        <f t="shared" si="26"/>
        <v>-0.46793335875704306</v>
      </c>
      <c r="AM1716">
        <v>3.1977892000000001E-2</v>
      </c>
      <c r="AN1716">
        <v>4.4216345999999997E-2</v>
      </c>
      <c r="AO1716">
        <v>6.6916699999999996E-2</v>
      </c>
      <c r="AP1716">
        <v>2.9609158999999999E-2</v>
      </c>
      <c r="AQ1716">
        <v>2.0529017E-2</v>
      </c>
      <c r="AR1716">
        <v>2.2502959999999999E-2</v>
      </c>
      <c r="AS1716">
        <v>3.5333596000000002E-2</v>
      </c>
      <c r="AT1716">
        <v>4.2242400000000006E-2</v>
      </c>
      <c r="AU1716">
        <v>6.1587049999999997E-2</v>
      </c>
      <c r="AV1716">
        <v>6.2376630000000002E-2</v>
      </c>
      <c r="AW1716">
        <v>5.6652192000000004E-2</v>
      </c>
      <c r="AX1716">
        <v>6.5337545999999996E-2</v>
      </c>
      <c r="AY1716">
        <v>8.0931699999999995E-2</v>
      </c>
      <c r="AZ1716">
        <v>8.1918669999999999E-2</v>
      </c>
      <c r="BA1716">
        <v>8.5076979999999996E-2</v>
      </c>
      <c r="BB1716">
        <v>8.2116069999999999E-2</v>
      </c>
      <c r="BC1716">
        <v>4.8559020000000001E-2</v>
      </c>
      <c r="BD1716">
        <v>3.8689300000000003E-2</v>
      </c>
      <c r="BE1716">
        <v>2.5266482000000003E-2</v>
      </c>
      <c r="BF1716">
        <v>1.8160283999999999E-2</v>
      </c>
      <c r="BG1716">
        <v>26751</v>
      </c>
      <c r="BH1716">
        <v>22830</v>
      </c>
      <c r="BI1716">
        <v>684</v>
      </c>
      <c r="BJ1716">
        <v>2268</v>
      </c>
      <c r="BK1716">
        <v>1122</v>
      </c>
      <c r="BL1716">
        <v>0.13541872999999999</v>
      </c>
      <c r="BM1716">
        <v>0.44901999999999997</v>
      </c>
      <c r="BN1716">
        <v>0.22213422999999999</v>
      </c>
      <c r="BO1716">
        <v>2392</v>
      </c>
      <c r="BP1716">
        <v>2.1</v>
      </c>
      <c r="BQ1716">
        <v>46</v>
      </c>
      <c r="BR1716">
        <v>143</v>
      </c>
      <c r="BS1716">
        <v>82</v>
      </c>
      <c r="BT1716">
        <v>563</v>
      </c>
      <c r="BU1716">
        <v>151</v>
      </c>
      <c r="BV1716">
        <v>267</v>
      </c>
      <c r="BW1716">
        <v>252</v>
      </c>
      <c r="BX1716">
        <v>203</v>
      </c>
      <c r="BY1716">
        <v>1080</v>
      </c>
      <c r="BZ1716">
        <v>761</v>
      </c>
      <c r="CA1716">
        <v>1973</v>
      </c>
      <c r="CB1716">
        <v>390</v>
      </c>
      <c r="CC1716">
        <v>29</v>
      </c>
      <c r="CD1716">
        <v>5.978261E-2</v>
      </c>
      <c r="CE1716">
        <v>3.4280937000000004E-2</v>
      </c>
      <c r="CF1716">
        <v>0.23536790000000002</v>
      </c>
      <c r="CG1716">
        <v>6.3127089999999997E-2</v>
      </c>
      <c r="CH1716">
        <v>0.11162207</v>
      </c>
      <c r="CI1716">
        <v>0.10535116999999999</v>
      </c>
      <c r="CJ1716">
        <v>8.4866220000000006E-2</v>
      </c>
      <c r="CK1716">
        <v>0.45150500000000005</v>
      </c>
      <c r="CL1716">
        <v>0.31814380000000003</v>
      </c>
      <c r="CM1716">
        <v>0.82483280000000014</v>
      </c>
      <c r="CN1716">
        <v>0.16304347999999999</v>
      </c>
      <c r="CO1716">
        <v>1.2123746000000001E-2</v>
      </c>
      <c r="CP1716">
        <v>45861</v>
      </c>
      <c r="CQ1716">
        <v>38265</v>
      </c>
      <c r="CR1716">
        <v>424</v>
      </c>
      <c r="CS1716">
        <v>1346</v>
      </c>
      <c r="CT1716">
        <v>614</v>
      </c>
      <c r="CU1716">
        <v>0.17785234999999999</v>
      </c>
      <c r="CV1716">
        <v>0.56459730000000008</v>
      </c>
      <c r="CW1716">
        <v>0.25755032999999999</v>
      </c>
      <c r="CX1716">
        <v>109332024</v>
      </c>
      <c r="CY1716">
        <v>395</v>
      </c>
      <c r="CZ1716">
        <v>1398</v>
      </c>
      <c r="DA1716">
        <v>79</v>
      </c>
      <c r="DB1716">
        <v>1319</v>
      </c>
      <c r="DC1716">
        <v>5.6509297E-2</v>
      </c>
      <c r="DD1716">
        <v>0.9434906999999999</v>
      </c>
    </row>
    <row r="1717" spans="1:108" x14ac:dyDescent="0.3">
      <c r="A1717">
        <v>1715</v>
      </c>
      <c r="B1717">
        <v>26740</v>
      </c>
      <c r="C1717" s="1" t="s">
        <v>1815</v>
      </c>
      <c r="D1717">
        <v>684</v>
      </c>
      <c r="E1717">
        <v>542</v>
      </c>
      <c r="F1717">
        <v>258</v>
      </c>
      <c r="G1717">
        <v>284</v>
      </c>
      <c r="H1717">
        <f>SUM(male_female_comparison_df[[#This Row],[inhabitants_female]:[inhabitants_male]])</f>
        <v>542</v>
      </c>
      <c r="I1717">
        <f>male_female_comparison_df[[#This Row],[INHABITANTS_TOTAL2]]-male_female_comparison_df[[#This Row],[inhabitants_total]]</f>
        <v>0</v>
      </c>
      <c r="J1717">
        <f>male_female_comparison_df[[#This Row],[inhabitants_male]]/(male_female_comparison_df[[#This Row],[inhabitants_total]])</f>
        <v>0.52398523985239853</v>
      </c>
      <c r="L1717">
        <v>42</v>
      </c>
      <c r="M1717">
        <v>20</v>
      </c>
      <c r="N1717">
        <v>17</v>
      </c>
      <c r="O1717">
        <v>39</v>
      </c>
      <c r="P1717">
        <v>16</v>
      </c>
      <c r="Q1717">
        <v>20</v>
      </c>
      <c r="R1717">
        <v>15</v>
      </c>
      <c r="S1717">
        <v>15</v>
      </c>
      <c r="T1717">
        <v>27</v>
      </c>
      <c r="U1717">
        <v>37</v>
      </c>
      <c r="V1717">
        <v>26</v>
      </c>
      <c r="W1717">
        <v>36</v>
      </c>
      <c r="X1717">
        <v>44</v>
      </c>
      <c r="Y1717">
        <v>52</v>
      </c>
      <c r="Z1717">
        <v>36</v>
      </c>
      <c r="AA1717">
        <v>52</v>
      </c>
      <c r="AB1717">
        <v>31</v>
      </c>
      <c r="AC1717">
        <v>24</v>
      </c>
      <c r="AD1717">
        <v>14</v>
      </c>
      <c r="AE1717">
        <v>10</v>
      </c>
      <c r="AF1717">
        <v>11</v>
      </c>
      <c r="AG1717">
        <v>20.882808999999998</v>
      </c>
      <c r="AH1717">
        <v>0.47601475999999998</v>
      </c>
      <c r="AI1717">
        <v>0.52398526999999995</v>
      </c>
      <c r="AJ1717" s="2">
        <f>SUM(male_female_comparison_df[[#This Row],[inhabitants_proportional_male]],male_female_comparison_df[[#This Row],[inhabitants_proportional_female]])</f>
        <v>1.0000000299999998</v>
      </c>
      <c r="AK1717" s="2">
        <f>male_female_comparison_df[[#This Row],[inhabitants_proportional_male]]-male_female_comparison_df[[#This Row],[PROPORTIONAL MALE]]</f>
        <v>3.0147601415286829E-8</v>
      </c>
      <c r="AL1717" s="2">
        <f t="shared" si="26"/>
        <v>-0.46793335875704306</v>
      </c>
      <c r="AM1717">
        <v>3.6900367999999996E-2</v>
      </c>
      <c r="AN1717">
        <v>3.1365312999999999E-2</v>
      </c>
      <c r="AO1717">
        <v>7.1955720000000001E-2</v>
      </c>
      <c r="AP1717">
        <v>2.9520296000000001E-2</v>
      </c>
      <c r="AQ1717">
        <v>3.6900367999999996E-2</v>
      </c>
      <c r="AR1717">
        <v>2.7675277000000002E-2</v>
      </c>
      <c r="AS1717">
        <v>2.7675277000000002E-2</v>
      </c>
      <c r="AT1717">
        <v>4.9815499999999999E-2</v>
      </c>
      <c r="AU1717">
        <v>6.8265684000000007E-2</v>
      </c>
      <c r="AV1717">
        <v>4.7970480000000003E-2</v>
      </c>
      <c r="AW1717">
        <v>6.6420670000000001E-2</v>
      </c>
      <c r="AX1717">
        <v>8.1180810000000006E-2</v>
      </c>
      <c r="AY1717">
        <v>9.5940960000000006E-2</v>
      </c>
      <c r="AZ1717">
        <v>6.6420670000000001E-2</v>
      </c>
      <c r="BA1717">
        <v>9.5940960000000006E-2</v>
      </c>
      <c r="BB1717">
        <v>5.7195570000000001E-2</v>
      </c>
      <c r="BC1717">
        <v>4.4280442999999996E-2</v>
      </c>
      <c r="BD1717">
        <v>2.5830257999999998E-2</v>
      </c>
      <c r="BE1717">
        <v>1.8450183999999998E-2</v>
      </c>
      <c r="BF1717">
        <v>2.0295203000000001E-2</v>
      </c>
      <c r="BG1717">
        <v>26053</v>
      </c>
      <c r="BH1717">
        <v>22720</v>
      </c>
      <c r="BI1717">
        <v>85</v>
      </c>
      <c r="BJ1717">
        <v>237</v>
      </c>
      <c r="BK1717">
        <v>101</v>
      </c>
      <c r="BL1717">
        <v>0.15828677999999999</v>
      </c>
      <c r="BM1717">
        <v>0.44134076999999999</v>
      </c>
      <c r="BN1717">
        <v>0.18808194</v>
      </c>
      <c r="BO1717">
        <v>228</v>
      </c>
      <c r="BP1717">
        <v>2.4</v>
      </c>
      <c r="BQ1717">
        <v>47.5</v>
      </c>
      <c r="BR1717">
        <v>7</v>
      </c>
      <c r="BS1717">
        <v>9</v>
      </c>
      <c r="BT1717">
        <v>64</v>
      </c>
      <c r="BU1717">
        <v>16</v>
      </c>
      <c r="BV1717">
        <v>25</v>
      </c>
      <c r="BW1717">
        <v>28</v>
      </c>
      <c r="BX1717">
        <v>26</v>
      </c>
      <c r="BY1717">
        <v>99</v>
      </c>
      <c r="BZ1717">
        <v>66</v>
      </c>
      <c r="CA1717">
        <v>225</v>
      </c>
      <c r="CB1717">
        <v>2</v>
      </c>
      <c r="CC1717">
        <v>1</v>
      </c>
      <c r="CD1717">
        <v>3.0701755000000001E-2</v>
      </c>
      <c r="CE1717">
        <v>3.9473682999999996E-2</v>
      </c>
      <c r="CF1717">
        <v>0.28070176000000002</v>
      </c>
      <c r="CG1717">
        <v>7.0175440000000006E-2</v>
      </c>
      <c r="CH1717">
        <v>0.10964912</v>
      </c>
      <c r="CI1717">
        <v>0.12280702</v>
      </c>
      <c r="CJ1717">
        <v>0.11403508499999999</v>
      </c>
      <c r="CK1717">
        <v>0.43421053999999998</v>
      </c>
      <c r="CL1717">
        <v>0.28947368000000001</v>
      </c>
      <c r="CM1717">
        <v>0.98684210000000006</v>
      </c>
      <c r="CN1717">
        <v>8.7719300000000007E-3</v>
      </c>
      <c r="CO1717">
        <v>4.3859650000000003E-3</v>
      </c>
      <c r="CP1717">
        <v>49063</v>
      </c>
      <c r="CQ1717">
        <v>42049</v>
      </c>
      <c r="CR1717">
        <v>35</v>
      </c>
      <c r="CS1717">
        <v>138</v>
      </c>
      <c r="CT1717">
        <v>53</v>
      </c>
      <c r="CU1717">
        <v>0.15486726000000001</v>
      </c>
      <c r="CV1717">
        <v>0.61061949999999998</v>
      </c>
      <c r="CW1717">
        <v>0.23451327</v>
      </c>
      <c r="CX1717">
        <v>11088204</v>
      </c>
      <c r="CY1717">
        <v>77</v>
      </c>
      <c r="CZ1717">
        <v>270</v>
      </c>
      <c r="DA1717">
        <v>28</v>
      </c>
      <c r="DB1717">
        <v>242</v>
      </c>
      <c r="DC1717">
        <v>0.10370370000000001</v>
      </c>
      <c r="DD1717">
        <v>0.89629629999999993</v>
      </c>
    </row>
    <row r="1718" spans="1:108" x14ac:dyDescent="0.3">
      <c r="A1718">
        <v>1716</v>
      </c>
      <c r="B1718">
        <v>26820</v>
      </c>
      <c r="C1718" s="1" t="s">
        <v>1816</v>
      </c>
      <c r="D1718">
        <v>684</v>
      </c>
      <c r="E1718">
        <v>1562</v>
      </c>
      <c r="F1718">
        <v>723</v>
      </c>
      <c r="G1718">
        <v>839</v>
      </c>
      <c r="H1718">
        <f>SUM(male_female_comparison_df[[#This Row],[inhabitants_female]:[inhabitants_male]])</f>
        <v>1562</v>
      </c>
      <c r="I1718">
        <f>male_female_comparison_df[[#This Row],[INHABITANTS_TOTAL2]]-male_female_comparison_df[[#This Row],[inhabitants_total]]</f>
        <v>0</v>
      </c>
      <c r="J1718">
        <f>male_female_comparison_df[[#This Row],[inhabitants_male]]/(male_female_comparison_df[[#This Row],[inhabitants_total]])</f>
        <v>0.53713188220230479</v>
      </c>
      <c r="L1718">
        <v>43</v>
      </c>
      <c r="M1718">
        <v>34</v>
      </c>
      <c r="N1718">
        <v>54</v>
      </c>
      <c r="O1718">
        <v>81</v>
      </c>
      <c r="P1718">
        <v>38</v>
      </c>
      <c r="Q1718">
        <v>44</v>
      </c>
      <c r="R1718">
        <v>30</v>
      </c>
      <c r="S1718">
        <v>96</v>
      </c>
      <c r="T1718">
        <v>111</v>
      </c>
      <c r="U1718">
        <v>103</v>
      </c>
      <c r="V1718">
        <v>105</v>
      </c>
      <c r="W1718">
        <v>99</v>
      </c>
      <c r="X1718">
        <v>96</v>
      </c>
      <c r="Y1718">
        <v>91</v>
      </c>
      <c r="Z1718">
        <v>122</v>
      </c>
      <c r="AA1718">
        <v>126</v>
      </c>
      <c r="AB1718">
        <v>131</v>
      </c>
      <c r="AC1718">
        <v>90</v>
      </c>
      <c r="AD1718">
        <v>51</v>
      </c>
      <c r="AE1718">
        <v>33</v>
      </c>
      <c r="AF1718">
        <v>27</v>
      </c>
      <c r="AG1718">
        <v>266.38033999999999</v>
      </c>
      <c r="AH1718">
        <v>0.46286811999999999</v>
      </c>
      <c r="AI1718">
        <v>0.5371319</v>
      </c>
      <c r="AJ1718" s="2">
        <f>SUM(male_female_comparison_df[[#This Row],[inhabitants_proportional_male]],male_female_comparison_df[[#This Row],[inhabitants_proportional_female]])</f>
        <v>1.0000000199999999</v>
      </c>
      <c r="AK1718" s="2">
        <f>male_female_comparison_df[[#This Row],[inhabitants_proportional_male]]-male_female_comparison_df[[#This Row],[PROPORTIONAL MALE]]</f>
        <v>1.779769520648955E-8</v>
      </c>
      <c r="AL1718" s="2">
        <f t="shared" si="26"/>
        <v>-0.46793335875704306</v>
      </c>
      <c r="AM1718">
        <v>2.1766966000000002E-2</v>
      </c>
      <c r="AN1718">
        <v>3.4571062999999999E-2</v>
      </c>
      <c r="AO1718">
        <v>5.1856592E-2</v>
      </c>
      <c r="AP1718">
        <v>2.4327785000000001E-2</v>
      </c>
      <c r="AQ1718">
        <v>2.8169013999999999E-2</v>
      </c>
      <c r="AR1718">
        <v>1.9206146E-2</v>
      </c>
      <c r="AS1718">
        <v>6.1459667999999995E-2</v>
      </c>
      <c r="AT1718">
        <v>7.1062739999999999E-2</v>
      </c>
      <c r="AU1718">
        <v>6.5941100000000002E-2</v>
      </c>
      <c r="AV1718">
        <v>6.7221509999999998E-2</v>
      </c>
      <c r="AW1718">
        <v>6.3380279999999997E-2</v>
      </c>
      <c r="AX1718">
        <v>6.1459667999999995E-2</v>
      </c>
      <c r="AY1718">
        <v>5.825864E-2</v>
      </c>
      <c r="AZ1718">
        <v>7.8104994999999997E-2</v>
      </c>
      <c r="BA1718">
        <v>8.0665810000000004E-2</v>
      </c>
      <c r="BB1718">
        <v>8.3866835000000001E-2</v>
      </c>
      <c r="BC1718">
        <v>5.761844E-2</v>
      </c>
      <c r="BD1718">
        <v>3.2650449999999998E-2</v>
      </c>
      <c r="BE1718">
        <v>2.1126760000000001E-2</v>
      </c>
      <c r="BF1718">
        <v>1.7285531E-2</v>
      </c>
      <c r="BG1718">
        <v>20510</v>
      </c>
      <c r="BH1718">
        <v>19251</v>
      </c>
      <c r="BI1718">
        <v>299</v>
      </c>
      <c r="BJ1718">
        <v>845</v>
      </c>
      <c r="BK1718">
        <v>174</v>
      </c>
      <c r="BL1718">
        <v>0.19240670000000001</v>
      </c>
      <c r="BM1718">
        <v>0.54375803</v>
      </c>
      <c r="BN1718">
        <v>0.11196911</v>
      </c>
      <c r="BO1718">
        <v>814</v>
      </c>
      <c r="BP1718">
        <v>1.9</v>
      </c>
      <c r="BQ1718">
        <v>41.7</v>
      </c>
      <c r="BR1718">
        <v>86</v>
      </c>
      <c r="BS1718">
        <v>37</v>
      </c>
      <c r="BT1718">
        <v>148</v>
      </c>
      <c r="BU1718">
        <v>32</v>
      </c>
      <c r="BV1718">
        <v>61</v>
      </c>
      <c r="BW1718">
        <v>64</v>
      </c>
      <c r="BX1718">
        <v>62</v>
      </c>
      <c r="BY1718">
        <v>422</v>
      </c>
      <c r="BZ1718">
        <v>246</v>
      </c>
      <c r="CA1718">
        <v>589</v>
      </c>
      <c r="CB1718">
        <v>216</v>
      </c>
      <c r="CC1718">
        <v>9</v>
      </c>
      <c r="CD1718">
        <v>0.1056511</v>
      </c>
      <c r="CE1718">
        <v>4.5454547000000005E-2</v>
      </c>
      <c r="CF1718">
        <v>0.18181818999999999</v>
      </c>
      <c r="CG1718">
        <v>3.9312039999999999E-2</v>
      </c>
      <c r="CH1718">
        <v>7.4938569999999996E-2</v>
      </c>
      <c r="CI1718">
        <v>7.8624079999999999E-2</v>
      </c>
      <c r="CJ1718">
        <v>7.6167079999999998E-2</v>
      </c>
      <c r="CK1718">
        <v>0.51842749999999993</v>
      </c>
      <c r="CL1718">
        <v>0.30221129999999996</v>
      </c>
      <c r="CM1718">
        <v>0.72358719999999999</v>
      </c>
      <c r="CN1718">
        <v>0.26535627000000001</v>
      </c>
      <c r="CO1718">
        <v>1.1056511000000002E-2</v>
      </c>
      <c r="CP1718">
        <v>32944</v>
      </c>
      <c r="CQ1718">
        <v>28906</v>
      </c>
      <c r="CR1718">
        <v>221</v>
      </c>
      <c r="CS1718">
        <v>509</v>
      </c>
      <c r="CT1718">
        <v>91</v>
      </c>
      <c r="CU1718">
        <v>0.26918393000000002</v>
      </c>
      <c r="CV1718">
        <v>0.61997559999999996</v>
      </c>
      <c r="CW1718">
        <v>0.11084044</v>
      </c>
      <c r="CX1718">
        <v>27047192</v>
      </c>
      <c r="CY1718">
        <v>58</v>
      </c>
      <c r="CZ1718">
        <v>471</v>
      </c>
      <c r="DA1718">
        <v>118</v>
      </c>
      <c r="DB1718">
        <v>353</v>
      </c>
      <c r="DC1718">
        <v>0.25053078000000001</v>
      </c>
      <c r="DD1718">
        <v>0.74946919999999995</v>
      </c>
    </row>
    <row r="1719" spans="1:108" x14ac:dyDescent="0.3">
      <c r="A1719">
        <v>1717</v>
      </c>
      <c r="B1719">
        <v>27150</v>
      </c>
      <c r="C1719" s="1" t="s">
        <v>1817</v>
      </c>
      <c r="D1719">
        <v>51</v>
      </c>
      <c r="E1719">
        <v>1392</v>
      </c>
      <c r="F1719">
        <v>615</v>
      </c>
      <c r="G1719">
        <v>777</v>
      </c>
      <c r="H1719">
        <f>SUM(male_female_comparison_df[[#This Row],[inhabitants_female]:[inhabitants_male]])</f>
        <v>1392</v>
      </c>
      <c r="I1719">
        <f>male_female_comparison_df[[#This Row],[INHABITANTS_TOTAL2]]-male_female_comparison_df[[#This Row],[inhabitants_total]]</f>
        <v>0</v>
      </c>
      <c r="J1719">
        <f>male_female_comparison_df[[#This Row],[inhabitants_male]]/(male_female_comparison_df[[#This Row],[inhabitants_total]])</f>
        <v>0.55818965517241381</v>
      </c>
      <c r="L1719">
        <v>42</v>
      </c>
      <c r="M1719">
        <v>33</v>
      </c>
      <c r="N1719">
        <v>75</v>
      </c>
      <c r="O1719">
        <v>94</v>
      </c>
      <c r="P1719">
        <v>46</v>
      </c>
      <c r="Q1719">
        <v>27</v>
      </c>
      <c r="R1719">
        <v>26</v>
      </c>
      <c r="S1719">
        <v>64</v>
      </c>
      <c r="T1719">
        <v>65</v>
      </c>
      <c r="U1719">
        <v>104</v>
      </c>
      <c r="V1719">
        <v>112</v>
      </c>
      <c r="W1719">
        <v>95</v>
      </c>
      <c r="X1719">
        <v>74</v>
      </c>
      <c r="Y1719">
        <v>81</v>
      </c>
      <c r="Z1719">
        <v>105</v>
      </c>
      <c r="AA1719">
        <v>121</v>
      </c>
      <c r="AB1719">
        <v>115</v>
      </c>
      <c r="AC1719">
        <v>73</v>
      </c>
      <c r="AD1719">
        <v>53</v>
      </c>
      <c r="AE1719">
        <v>16</v>
      </c>
      <c r="AF1719">
        <v>13</v>
      </c>
      <c r="AG1719">
        <v>27.206441999999999</v>
      </c>
      <c r="AH1719">
        <v>0.44181034000000002</v>
      </c>
      <c r="AI1719">
        <v>0.55818962999999999</v>
      </c>
      <c r="AJ1719" s="2">
        <f>SUM(male_female_comparison_df[[#This Row],[inhabitants_proportional_male]],male_female_comparison_df[[#This Row],[inhabitants_proportional_female]])</f>
        <v>0.99999996999999996</v>
      </c>
      <c r="AK1719" s="2">
        <f>male_female_comparison_df[[#This Row],[inhabitants_proportional_male]]-male_female_comparison_df[[#This Row],[PROPORTIONAL MALE]]</f>
        <v>-2.5172413820051531E-8</v>
      </c>
      <c r="AL1719" s="2">
        <f t="shared" si="26"/>
        <v>-0.46793335875704306</v>
      </c>
      <c r="AM1719">
        <v>2.3706896000000002E-2</v>
      </c>
      <c r="AN1719">
        <v>5.387931E-2</v>
      </c>
      <c r="AO1719">
        <v>6.7528729999999995E-2</v>
      </c>
      <c r="AP1719">
        <v>3.3045977000000004E-2</v>
      </c>
      <c r="AQ1719">
        <v>1.9396551000000001E-2</v>
      </c>
      <c r="AR1719">
        <v>1.8678159999999999E-2</v>
      </c>
      <c r="AS1719">
        <v>4.5977009999999999E-2</v>
      </c>
      <c r="AT1719">
        <v>4.6695404000000003E-2</v>
      </c>
      <c r="AU1719">
        <v>7.4712639999999997E-2</v>
      </c>
      <c r="AV1719">
        <v>8.045977E-2</v>
      </c>
      <c r="AW1719">
        <v>6.8247125000000006E-2</v>
      </c>
      <c r="AX1719">
        <v>5.316092E-2</v>
      </c>
      <c r="AY1719">
        <v>5.8189656999999999E-2</v>
      </c>
      <c r="AZ1719">
        <v>7.5431034000000008E-2</v>
      </c>
      <c r="BA1719">
        <v>8.6925290000000002E-2</v>
      </c>
      <c r="BB1719">
        <v>8.2614939999999998E-2</v>
      </c>
      <c r="BC1719">
        <v>5.2442530000000001E-2</v>
      </c>
      <c r="BD1719">
        <v>3.8074712999999996E-2</v>
      </c>
      <c r="BE1719">
        <v>1.1494253000000001E-2</v>
      </c>
      <c r="BF1719">
        <v>9.3390799999999996E-3</v>
      </c>
      <c r="BG1719">
        <v>23603</v>
      </c>
      <c r="BH1719">
        <v>21944</v>
      </c>
      <c r="BI1719">
        <v>161</v>
      </c>
      <c r="BJ1719">
        <v>616</v>
      </c>
      <c r="BK1719">
        <v>209</v>
      </c>
      <c r="BL1719">
        <v>0.12677166000000001</v>
      </c>
      <c r="BM1719">
        <v>0.48503938000000002</v>
      </c>
      <c r="BN1719">
        <v>0.16456693</v>
      </c>
      <c r="BO1719">
        <v>591</v>
      </c>
      <c r="BP1719">
        <v>2.2999999999999998</v>
      </c>
      <c r="BQ1719">
        <v>42.9</v>
      </c>
      <c r="BR1719">
        <v>31</v>
      </c>
      <c r="BS1719">
        <v>23</v>
      </c>
      <c r="BT1719">
        <v>139</v>
      </c>
      <c r="BU1719">
        <v>32</v>
      </c>
      <c r="BV1719">
        <v>68</v>
      </c>
      <c r="BW1719">
        <v>72</v>
      </c>
      <c r="BX1719">
        <v>53</v>
      </c>
      <c r="BY1719">
        <v>274</v>
      </c>
      <c r="BZ1719">
        <v>184</v>
      </c>
      <c r="CA1719">
        <v>508</v>
      </c>
      <c r="CB1719">
        <v>27</v>
      </c>
      <c r="CC1719">
        <v>56</v>
      </c>
      <c r="CD1719">
        <v>5.2453470000000002E-2</v>
      </c>
      <c r="CE1719">
        <v>3.8917090000000001E-2</v>
      </c>
      <c r="CF1719">
        <v>0.23519457999999999</v>
      </c>
      <c r="CG1719">
        <v>5.4145514999999998E-2</v>
      </c>
      <c r="CH1719">
        <v>0.11505922</v>
      </c>
      <c r="CI1719">
        <v>0.12182741</v>
      </c>
      <c r="CJ1719">
        <v>8.9678510000000003E-2</v>
      </c>
      <c r="CK1719">
        <v>0.46362100000000001</v>
      </c>
      <c r="CL1719">
        <v>0.31133673000000001</v>
      </c>
      <c r="CM1719">
        <v>0.85956010000000005</v>
      </c>
      <c r="CN1719">
        <v>4.5685280000000002E-2</v>
      </c>
      <c r="CO1719">
        <v>9.4754649999999996E-2</v>
      </c>
      <c r="CP1719">
        <v>43744</v>
      </c>
      <c r="CQ1719">
        <v>39905</v>
      </c>
      <c r="CR1719">
        <v>74</v>
      </c>
      <c r="CS1719">
        <v>350</v>
      </c>
      <c r="CT1719">
        <v>112</v>
      </c>
      <c r="CU1719">
        <v>0.13805970000000001</v>
      </c>
      <c r="CV1719">
        <v>0.65298509999999998</v>
      </c>
      <c r="CW1719">
        <v>0.20895522999999999</v>
      </c>
      <c r="CX1719">
        <v>23446642</v>
      </c>
      <c r="CY1719">
        <v>308</v>
      </c>
      <c r="CZ1719">
        <v>716</v>
      </c>
      <c r="DA1719">
        <v>168</v>
      </c>
      <c r="DB1719">
        <v>548</v>
      </c>
      <c r="DC1719">
        <v>0.23463687</v>
      </c>
      <c r="DD1719">
        <v>0.76536316000000004</v>
      </c>
    </row>
    <row r="1720" spans="1:108" x14ac:dyDescent="0.3">
      <c r="A1720">
        <v>1718</v>
      </c>
      <c r="B1720">
        <v>27430</v>
      </c>
      <c r="C1720" s="1" t="s">
        <v>1818</v>
      </c>
      <c r="D1720">
        <v>50</v>
      </c>
      <c r="E1720">
        <v>1203</v>
      </c>
      <c r="F1720">
        <v>589</v>
      </c>
      <c r="G1720">
        <v>614</v>
      </c>
      <c r="H1720">
        <f>SUM(male_female_comparison_df[[#This Row],[inhabitants_female]:[inhabitants_male]])</f>
        <v>1203</v>
      </c>
      <c r="I1720">
        <f>male_female_comparison_df[[#This Row],[INHABITANTS_TOTAL2]]-male_female_comparison_df[[#This Row],[inhabitants_total]]</f>
        <v>0</v>
      </c>
      <c r="J1720">
        <f>male_female_comparison_df[[#This Row],[inhabitants_male]]/(male_female_comparison_df[[#This Row],[inhabitants_total]])</f>
        <v>0.51039068994181214</v>
      </c>
      <c r="L1720">
        <v>45</v>
      </c>
      <c r="M1720">
        <v>33</v>
      </c>
      <c r="N1720">
        <v>55</v>
      </c>
      <c r="O1720">
        <v>76</v>
      </c>
      <c r="P1720">
        <v>41</v>
      </c>
      <c r="Q1720">
        <v>23</v>
      </c>
      <c r="R1720">
        <v>17</v>
      </c>
      <c r="S1720">
        <v>48</v>
      </c>
      <c r="T1720">
        <v>54</v>
      </c>
      <c r="U1720">
        <v>61</v>
      </c>
      <c r="V1720">
        <v>64</v>
      </c>
      <c r="W1720">
        <v>56</v>
      </c>
      <c r="X1720">
        <v>95</v>
      </c>
      <c r="Y1720">
        <v>79</v>
      </c>
      <c r="Z1720">
        <v>74</v>
      </c>
      <c r="AA1720">
        <v>96</v>
      </c>
      <c r="AB1720">
        <v>121</v>
      </c>
      <c r="AC1720">
        <v>69</v>
      </c>
      <c r="AD1720">
        <v>68</v>
      </c>
      <c r="AE1720">
        <v>37</v>
      </c>
      <c r="AF1720">
        <v>36</v>
      </c>
      <c r="AG1720">
        <v>15.181116000000001</v>
      </c>
      <c r="AH1720">
        <v>0.48960929999999997</v>
      </c>
      <c r="AI1720">
        <v>0.51039069999999997</v>
      </c>
      <c r="AJ1720" s="2">
        <f>SUM(male_female_comparison_df[[#This Row],[inhabitants_proportional_male]],male_female_comparison_df[[#This Row],[inhabitants_proportional_female]])</f>
        <v>1</v>
      </c>
      <c r="AK1720" s="2">
        <f>male_female_comparison_df[[#This Row],[inhabitants_proportional_male]]-male_female_comparison_df[[#This Row],[PROPORTIONAL MALE]]</f>
        <v>1.0058187838168919E-8</v>
      </c>
      <c r="AL1720" s="2">
        <f t="shared" si="26"/>
        <v>-0.46793335875704306</v>
      </c>
      <c r="AM1720">
        <v>2.7431421000000001E-2</v>
      </c>
      <c r="AN1720">
        <v>4.5719034999999998E-2</v>
      </c>
      <c r="AO1720">
        <v>6.3175394999999995E-2</v>
      </c>
      <c r="AP1720">
        <v>3.4081462999999999E-2</v>
      </c>
      <c r="AQ1720">
        <v>1.911887E-2</v>
      </c>
      <c r="AR1720">
        <v>1.4131338E-2</v>
      </c>
      <c r="AS1720">
        <v>3.9900249999999998E-2</v>
      </c>
      <c r="AT1720">
        <v>4.4887780000000002E-2</v>
      </c>
      <c r="AU1720">
        <v>5.0706565000000002E-2</v>
      </c>
      <c r="AV1720">
        <v>5.3200334000000002E-2</v>
      </c>
      <c r="AW1720">
        <v>4.6550293E-2</v>
      </c>
      <c r="AX1720">
        <v>7.8969239999999996E-2</v>
      </c>
      <c r="AY1720">
        <v>6.5669164000000002E-2</v>
      </c>
      <c r="AZ1720">
        <v>6.1512884000000004E-2</v>
      </c>
      <c r="BA1720">
        <v>7.9800499999999996E-2</v>
      </c>
      <c r="BB1720">
        <v>0.10058188</v>
      </c>
      <c r="BC1720">
        <v>5.7356607000000004E-2</v>
      </c>
      <c r="BD1720">
        <v>5.6525353E-2</v>
      </c>
      <c r="BE1720">
        <v>3.0756442000000002E-2</v>
      </c>
      <c r="BF1720">
        <v>2.9925185999999999E-2</v>
      </c>
      <c r="BG1720">
        <v>21173</v>
      </c>
      <c r="BH1720">
        <v>19951</v>
      </c>
      <c r="BI1720">
        <v>220</v>
      </c>
      <c r="BJ1720">
        <v>640</v>
      </c>
      <c r="BK1720">
        <v>131</v>
      </c>
      <c r="BL1720">
        <v>0.17988551999999999</v>
      </c>
      <c r="BM1720">
        <v>0.52330332999999996</v>
      </c>
      <c r="BN1720">
        <v>0.10711365</v>
      </c>
      <c r="BO1720">
        <v>578</v>
      </c>
      <c r="BP1720">
        <v>2.1</v>
      </c>
      <c r="BQ1720">
        <v>47.4</v>
      </c>
      <c r="BR1720">
        <v>27</v>
      </c>
      <c r="BS1720">
        <v>20</v>
      </c>
      <c r="BT1720">
        <v>118</v>
      </c>
      <c r="BU1720">
        <v>30</v>
      </c>
      <c r="BV1720">
        <v>59</v>
      </c>
      <c r="BW1720">
        <v>52</v>
      </c>
      <c r="BX1720">
        <v>50</v>
      </c>
      <c r="BY1720">
        <v>226</v>
      </c>
      <c r="BZ1720">
        <v>239</v>
      </c>
      <c r="CA1720">
        <v>483</v>
      </c>
      <c r="CB1720">
        <v>83</v>
      </c>
      <c r="CC1720">
        <v>12</v>
      </c>
      <c r="CD1720">
        <v>4.6712805000000003E-2</v>
      </c>
      <c r="CE1720">
        <v>3.4602076000000002E-2</v>
      </c>
      <c r="CF1720">
        <v>0.20415226</v>
      </c>
      <c r="CG1720">
        <v>5.1903114000000007E-2</v>
      </c>
      <c r="CH1720">
        <v>0.10207613</v>
      </c>
      <c r="CI1720">
        <v>8.9965396000000003E-2</v>
      </c>
      <c r="CJ1720">
        <v>8.6505189999999996E-2</v>
      </c>
      <c r="CK1720">
        <v>0.39100346000000002</v>
      </c>
      <c r="CL1720">
        <v>0.41349480000000005</v>
      </c>
      <c r="CM1720">
        <v>0.83564013000000004</v>
      </c>
      <c r="CN1720">
        <v>0.14359862000000001</v>
      </c>
      <c r="CO1720">
        <v>2.0761246000000001E-2</v>
      </c>
      <c r="CP1720">
        <v>35742</v>
      </c>
      <c r="CQ1720">
        <v>32179</v>
      </c>
      <c r="CR1720">
        <v>166</v>
      </c>
      <c r="CS1720">
        <v>344</v>
      </c>
      <c r="CT1720">
        <v>80</v>
      </c>
      <c r="CU1720">
        <v>0.28135591999999998</v>
      </c>
      <c r="CV1720">
        <v>0.58305085000000001</v>
      </c>
      <c r="CW1720">
        <v>0.13559321999999999</v>
      </c>
      <c r="CX1720">
        <v>21087648</v>
      </c>
      <c r="CY1720">
        <v>36</v>
      </c>
      <c r="CZ1720">
        <v>645</v>
      </c>
      <c r="DA1720">
        <v>80</v>
      </c>
      <c r="DB1720">
        <v>565</v>
      </c>
      <c r="DC1720">
        <v>0.12403101</v>
      </c>
      <c r="DD1720">
        <v>0.875969</v>
      </c>
    </row>
    <row r="1721" spans="1:108" x14ac:dyDescent="0.3">
      <c r="A1721">
        <v>1719</v>
      </c>
      <c r="B1721">
        <v>27640</v>
      </c>
      <c r="C1721" s="1" t="s">
        <v>1819</v>
      </c>
      <c r="D1721">
        <v>50</v>
      </c>
      <c r="E1721">
        <v>307</v>
      </c>
      <c r="F1721">
        <v>147</v>
      </c>
      <c r="G1721">
        <v>160</v>
      </c>
      <c r="H1721">
        <f>SUM(male_female_comparison_df[[#This Row],[inhabitants_female]:[inhabitants_male]])</f>
        <v>307</v>
      </c>
      <c r="I1721">
        <f>male_female_comparison_df[[#This Row],[INHABITANTS_TOTAL2]]-male_female_comparison_df[[#This Row],[inhabitants_total]]</f>
        <v>0</v>
      </c>
      <c r="J1721">
        <f>male_female_comparison_df[[#This Row],[inhabitants_male]]/(male_female_comparison_df[[#This Row],[inhabitants_total]])</f>
        <v>0.52117263843648209</v>
      </c>
      <c r="L1721">
        <v>47</v>
      </c>
      <c r="M1721">
        <v>11</v>
      </c>
      <c r="N1721">
        <v>7</v>
      </c>
      <c r="O1721">
        <v>16</v>
      </c>
      <c r="P1721">
        <v>12</v>
      </c>
      <c r="Q1721">
        <v>5</v>
      </c>
      <c r="R1721">
        <v>6</v>
      </c>
      <c r="S1721">
        <v>23</v>
      </c>
      <c r="T1721">
        <v>13</v>
      </c>
      <c r="U1721">
        <v>17</v>
      </c>
      <c r="V1721">
        <v>12</v>
      </c>
      <c r="W1721">
        <v>8</v>
      </c>
      <c r="X1721">
        <v>12</v>
      </c>
      <c r="Y1721">
        <v>24</v>
      </c>
      <c r="Z1721">
        <v>24</v>
      </c>
      <c r="AA1721">
        <v>24</v>
      </c>
      <c r="AB1721">
        <v>29</v>
      </c>
      <c r="AC1721">
        <v>16</v>
      </c>
      <c r="AD1721">
        <v>22</v>
      </c>
      <c r="AE1721">
        <v>13</v>
      </c>
      <c r="AF1721">
        <v>13</v>
      </c>
      <c r="AG1721">
        <v>7.2987732999999997</v>
      </c>
      <c r="AH1721">
        <v>0.47882735999999998</v>
      </c>
      <c r="AI1721">
        <v>0.52117263999999996</v>
      </c>
      <c r="AJ1721" s="2">
        <f>SUM(male_female_comparison_df[[#This Row],[inhabitants_proportional_male]],male_female_comparison_df[[#This Row],[inhabitants_proportional_female]])</f>
        <v>1</v>
      </c>
      <c r="AK1721" s="2">
        <f>male_female_comparison_df[[#This Row],[inhabitants_proportional_male]]-male_female_comparison_df[[#This Row],[PROPORTIONAL MALE]]</f>
        <v>1.5635178707285036E-9</v>
      </c>
      <c r="AL1721" s="2">
        <f t="shared" si="26"/>
        <v>-0.46793335875704306</v>
      </c>
      <c r="AM1721">
        <v>3.5830620000000001E-2</v>
      </c>
      <c r="AN1721">
        <v>2.2801302000000002E-2</v>
      </c>
      <c r="AO1721">
        <v>5.2117262000000004E-2</v>
      </c>
      <c r="AP1721">
        <v>3.9087947000000005E-2</v>
      </c>
      <c r="AQ1721">
        <v>1.6286644999999999E-2</v>
      </c>
      <c r="AR1721">
        <v>1.9543973999999999E-2</v>
      </c>
      <c r="AS1721">
        <v>7.4918570000000004E-2</v>
      </c>
      <c r="AT1721">
        <v>4.2345278E-2</v>
      </c>
      <c r="AU1721">
        <v>5.5374593E-2</v>
      </c>
      <c r="AV1721">
        <v>3.9087947000000005E-2</v>
      </c>
      <c r="AW1721">
        <v>2.6058631000000002E-2</v>
      </c>
      <c r="AX1721">
        <v>3.9087947000000005E-2</v>
      </c>
      <c r="AY1721">
        <v>7.8175894999999995E-2</v>
      </c>
      <c r="AZ1721">
        <v>7.8175894999999995E-2</v>
      </c>
      <c r="BA1721">
        <v>7.8175894999999995E-2</v>
      </c>
      <c r="BB1721">
        <v>9.4462544000000009E-2</v>
      </c>
      <c r="BC1721">
        <v>5.2117262000000004E-2</v>
      </c>
      <c r="BD1721">
        <v>7.1661240000000001E-2</v>
      </c>
      <c r="BE1721">
        <v>4.2345278E-2</v>
      </c>
      <c r="BF1721">
        <v>4.2345278E-2</v>
      </c>
      <c r="BG1721">
        <v>19722</v>
      </c>
      <c r="BH1721">
        <v>17107</v>
      </c>
      <c r="BI1721">
        <v>66</v>
      </c>
      <c r="BJ1721">
        <v>156</v>
      </c>
      <c r="BK1721">
        <v>32</v>
      </c>
      <c r="BL1721">
        <v>0.21428572000000001</v>
      </c>
      <c r="BM1721">
        <v>0.50649350000000004</v>
      </c>
      <c r="BN1721">
        <v>0.103896104</v>
      </c>
      <c r="BO1721">
        <v>140</v>
      </c>
      <c r="BP1721">
        <v>2.2000000000000002</v>
      </c>
      <c r="BQ1721">
        <v>47.3</v>
      </c>
      <c r="BR1721">
        <v>4</v>
      </c>
      <c r="BS1721">
        <v>6</v>
      </c>
      <c r="BT1721">
        <v>24</v>
      </c>
      <c r="BU1721">
        <v>8</v>
      </c>
      <c r="BV1721">
        <v>10</v>
      </c>
      <c r="BW1721">
        <v>11</v>
      </c>
      <c r="BX1721">
        <v>13</v>
      </c>
      <c r="BY1721">
        <v>51</v>
      </c>
      <c r="BZ1721">
        <v>65</v>
      </c>
      <c r="CA1721">
        <v>138</v>
      </c>
      <c r="CB1721">
        <v>1</v>
      </c>
      <c r="CC1721">
        <v>1</v>
      </c>
      <c r="CD1721">
        <v>2.8571428999999999E-2</v>
      </c>
      <c r="CE1721">
        <v>4.2857144000000007E-2</v>
      </c>
      <c r="CF1721">
        <v>0.17142858</v>
      </c>
      <c r="CG1721">
        <v>5.7142857000000005E-2</v>
      </c>
      <c r="CH1721">
        <v>7.1428574999999994E-2</v>
      </c>
      <c r="CI1721">
        <v>7.8571429999999998E-2</v>
      </c>
      <c r="CJ1721">
        <v>9.2857145000000002E-2</v>
      </c>
      <c r="CK1721">
        <v>0.36428569999999999</v>
      </c>
      <c r="CL1721">
        <v>0.46428570000000002</v>
      </c>
      <c r="CM1721">
        <v>0.98571425999999995</v>
      </c>
      <c r="CN1721">
        <v>7.1428569999999999E-3</v>
      </c>
      <c r="CO1721">
        <v>7.1428569999999999E-3</v>
      </c>
      <c r="CP1721">
        <v>35016</v>
      </c>
      <c r="CQ1721">
        <v>29146</v>
      </c>
      <c r="CR1721">
        <v>45</v>
      </c>
      <c r="CS1721">
        <v>82</v>
      </c>
      <c r="CT1721">
        <v>17</v>
      </c>
      <c r="CU1721">
        <v>0.3125</v>
      </c>
      <c r="CV1721">
        <v>0.56944440000000007</v>
      </c>
      <c r="CW1721">
        <v>0.11805555</v>
      </c>
      <c r="CX1721">
        <v>5042347</v>
      </c>
      <c r="CY1721">
        <v>83</v>
      </c>
      <c r="CZ1721">
        <v>207</v>
      </c>
      <c r="DA1721">
        <v>23</v>
      </c>
      <c r="DB1721">
        <v>184</v>
      </c>
      <c r="DC1721">
        <v>0.11111111</v>
      </c>
      <c r="DD1721">
        <v>0.88888890000000009</v>
      </c>
    </row>
    <row r="1722" spans="1:108" x14ac:dyDescent="0.3">
      <c r="A1722">
        <v>1720</v>
      </c>
      <c r="B1722">
        <v>27670</v>
      </c>
      <c r="C1722" s="1" t="s">
        <v>1820</v>
      </c>
      <c r="D1722">
        <v>50</v>
      </c>
      <c r="E1722">
        <v>162</v>
      </c>
      <c r="F1722">
        <v>78</v>
      </c>
      <c r="G1722">
        <v>84</v>
      </c>
      <c r="H1722">
        <f>SUM(male_female_comparison_df[[#This Row],[inhabitants_female]:[inhabitants_male]])</f>
        <v>162</v>
      </c>
      <c r="I1722">
        <f>male_female_comparison_df[[#This Row],[INHABITANTS_TOTAL2]]-male_female_comparison_df[[#This Row],[inhabitants_total]]</f>
        <v>0</v>
      </c>
      <c r="J1722">
        <f>male_female_comparison_df[[#This Row],[inhabitants_male]]/(male_female_comparison_df[[#This Row],[inhabitants_total]])</f>
        <v>0.51851851851851849</v>
      </c>
      <c r="L1722">
        <v>48</v>
      </c>
      <c r="M1722">
        <v>6</v>
      </c>
      <c r="N1722">
        <v>6</v>
      </c>
      <c r="O1722">
        <v>11</v>
      </c>
      <c r="P1722">
        <v>4</v>
      </c>
      <c r="Q1722">
        <v>4</v>
      </c>
      <c r="R1722">
        <v>2</v>
      </c>
      <c r="S1722">
        <v>6</v>
      </c>
      <c r="T1722">
        <v>5</v>
      </c>
      <c r="U1722">
        <v>4</v>
      </c>
      <c r="V1722">
        <v>9</v>
      </c>
      <c r="W1722">
        <v>12</v>
      </c>
      <c r="X1722">
        <v>7</v>
      </c>
      <c r="Y1722">
        <v>12</v>
      </c>
      <c r="Z1722">
        <v>13</v>
      </c>
      <c r="AA1722">
        <v>10</v>
      </c>
      <c r="AB1722">
        <v>16</v>
      </c>
      <c r="AC1722">
        <v>9</v>
      </c>
      <c r="AD1722">
        <v>8</v>
      </c>
      <c r="AE1722">
        <v>7</v>
      </c>
      <c r="AF1722">
        <v>11</v>
      </c>
      <c r="AG1722">
        <v>4.5261765</v>
      </c>
      <c r="AH1722">
        <v>0.48148149999999995</v>
      </c>
      <c r="AI1722">
        <v>0.51851849999999999</v>
      </c>
      <c r="AJ1722" s="2">
        <f>SUM(male_female_comparison_df[[#This Row],[inhabitants_proportional_male]],male_female_comparison_df[[#This Row],[inhabitants_proportional_female]])</f>
        <v>1</v>
      </c>
      <c r="AK1722" s="2">
        <f>male_female_comparison_df[[#This Row],[inhabitants_proportional_male]]-male_female_comparison_df[[#This Row],[PROPORTIONAL MALE]]</f>
        <v>-1.8518518496435377E-8</v>
      </c>
      <c r="AL1722" s="2">
        <f t="shared" si="26"/>
        <v>-0.46793335875704306</v>
      </c>
      <c r="AM1722">
        <v>3.7037037000000002E-2</v>
      </c>
      <c r="AN1722">
        <v>3.7037037000000002E-2</v>
      </c>
      <c r="AO1722">
        <v>6.7901230000000007E-2</v>
      </c>
      <c r="AP1722">
        <v>2.4691357999999997E-2</v>
      </c>
      <c r="AQ1722">
        <v>2.4691357999999997E-2</v>
      </c>
      <c r="AR1722">
        <v>1.2345678999999998E-2</v>
      </c>
      <c r="AS1722">
        <v>3.7037037000000002E-2</v>
      </c>
      <c r="AT1722">
        <v>3.0864197999999999E-2</v>
      </c>
      <c r="AU1722">
        <v>2.4691357999999997E-2</v>
      </c>
      <c r="AV1722">
        <v>5.5555555999999999E-2</v>
      </c>
      <c r="AW1722">
        <v>7.4074075000000003E-2</v>
      </c>
      <c r="AX1722">
        <v>4.3209877000000001E-2</v>
      </c>
      <c r="AY1722">
        <v>7.4074075000000003E-2</v>
      </c>
      <c r="AZ1722">
        <v>8.0246910000000005E-2</v>
      </c>
      <c r="BA1722">
        <v>6.1728395999999998E-2</v>
      </c>
      <c r="BB1722">
        <v>9.8765430000000001E-2</v>
      </c>
      <c r="BC1722">
        <v>5.5555555999999999E-2</v>
      </c>
      <c r="BD1722">
        <v>4.9382715999999993E-2</v>
      </c>
      <c r="BE1722">
        <v>4.3209877000000001E-2</v>
      </c>
      <c r="BF1722">
        <v>6.7901230000000007E-2</v>
      </c>
      <c r="BG1722">
        <v>22795</v>
      </c>
      <c r="BH1722">
        <v>19657</v>
      </c>
      <c r="BI1722">
        <v>30</v>
      </c>
      <c r="BJ1722">
        <v>84</v>
      </c>
      <c r="BK1722">
        <v>29</v>
      </c>
      <c r="BL1722">
        <v>0.16759777000000001</v>
      </c>
      <c r="BM1722">
        <v>0.46927374999999999</v>
      </c>
      <c r="BN1722">
        <v>0.16201118</v>
      </c>
      <c r="BO1722">
        <v>77</v>
      </c>
      <c r="BP1722">
        <v>2.1</v>
      </c>
      <c r="BQ1722">
        <v>53.2</v>
      </c>
      <c r="BR1722">
        <v>2</v>
      </c>
      <c r="BS1722">
        <v>0</v>
      </c>
      <c r="BT1722">
        <v>17</v>
      </c>
      <c r="BU1722">
        <v>4</v>
      </c>
      <c r="BV1722">
        <v>7</v>
      </c>
      <c r="BW1722">
        <v>6</v>
      </c>
      <c r="BX1722">
        <v>6</v>
      </c>
      <c r="BY1722">
        <v>19</v>
      </c>
      <c r="BZ1722">
        <v>41</v>
      </c>
      <c r="CA1722">
        <v>75</v>
      </c>
      <c r="CB1722">
        <v>0</v>
      </c>
      <c r="CC1722">
        <v>2</v>
      </c>
      <c r="CD1722">
        <v>2.5974026000000001E-2</v>
      </c>
      <c r="CE1722">
        <v>2.4390242999999999E-2</v>
      </c>
      <c r="CF1722">
        <v>0.22077922999999999</v>
      </c>
      <c r="CG1722">
        <v>5.1948052000000002E-2</v>
      </c>
      <c r="CH1722">
        <v>9.0909089999999998E-2</v>
      </c>
      <c r="CI1722">
        <v>7.7922075999999993E-2</v>
      </c>
      <c r="CJ1722">
        <v>7.7922075999999993E-2</v>
      </c>
      <c r="CK1722">
        <v>0.24675325000000001</v>
      </c>
      <c r="CL1722">
        <v>0.53246753999999996</v>
      </c>
      <c r="CM1722">
        <v>0.97402595999999997</v>
      </c>
      <c r="CN1722">
        <v>2.4390242999999999E-2</v>
      </c>
      <c r="CO1722">
        <v>2.5974026000000001E-2</v>
      </c>
      <c r="CP1722">
        <v>39912</v>
      </c>
      <c r="CQ1722">
        <v>35707</v>
      </c>
      <c r="CR1722">
        <v>26</v>
      </c>
      <c r="CS1722">
        <v>39</v>
      </c>
      <c r="CT1722">
        <v>17</v>
      </c>
      <c r="CU1722">
        <v>0.31707317000000002</v>
      </c>
      <c r="CV1722">
        <v>0.47560975</v>
      </c>
      <c r="CW1722">
        <v>0.20731706999999999</v>
      </c>
      <c r="CX1722">
        <v>3272791</v>
      </c>
      <c r="CY1722">
        <v>208</v>
      </c>
      <c r="CZ1722">
        <v>123</v>
      </c>
      <c r="DA1722">
        <v>22</v>
      </c>
      <c r="DB1722">
        <v>101</v>
      </c>
      <c r="DC1722">
        <v>0.17886178</v>
      </c>
      <c r="DD1722">
        <v>0.82113819999999993</v>
      </c>
    </row>
    <row r="1723" spans="1:108" x14ac:dyDescent="0.3">
      <c r="A1723">
        <v>1721</v>
      </c>
      <c r="B1723">
        <v>27750</v>
      </c>
      <c r="C1723" s="1" t="s">
        <v>1821</v>
      </c>
      <c r="D1723">
        <v>783</v>
      </c>
      <c r="E1723">
        <v>321</v>
      </c>
      <c r="F1723">
        <v>157</v>
      </c>
      <c r="G1723">
        <v>164</v>
      </c>
      <c r="H1723">
        <f>SUM(male_female_comparison_df[[#This Row],[inhabitants_female]:[inhabitants_male]])</f>
        <v>321</v>
      </c>
      <c r="I1723">
        <f>male_female_comparison_df[[#This Row],[INHABITANTS_TOTAL2]]-male_female_comparison_df[[#This Row],[inhabitants_total]]</f>
        <v>0</v>
      </c>
      <c r="J1723">
        <f>male_female_comparison_df[[#This Row],[inhabitants_male]]/(male_female_comparison_df[[#This Row],[inhabitants_total]])</f>
        <v>0.5109034267912772</v>
      </c>
      <c r="L1723">
        <v>50</v>
      </c>
      <c r="M1723">
        <v>5</v>
      </c>
      <c r="N1723">
        <v>11</v>
      </c>
      <c r="O1723">
        <v>16</v>
      </c>
      <c r="P1723">
        <v>11</v>
      </c>
      <c r="Q1723">
        <v>6</v>
      </c>
      <c r="R1723">
        <v>3</v>
      </c>
      <c r="S1723">
        <v>8</v>
      </c>
      <c r="T1723">
        <v>6</v>
      </c>
      <c r="U1723">
        <v>1</v>
      </c>
      <c r="V1723">
        <v>21</v>
      </c>
      <c r="W1723">
        <v>19</v>
      </c>
      <c r="X1723">
        <v>23</v>
      </c>
      <c r="Y1723">
        <v>39</v>
      </c>
      <c r="Z1723">
        <v>25</v>
      </c>
      <c r="AA1723">
        <v>31</v>
      </c>
      <c r="AB1723">
        <v>28</v>
      </c>
      <c r="AC1723">
        <v>24</v>
      </c>
      <c r="AD1723">
        <v>15</v>
      </c>
      <c r="AE1723">
        <v>12</v>
      </c>
      <c r="AF1723">
        <v>17</v>
      </c>
      <c r="AG1723">
        <v>4.5386777</v>
      </c>
      <c r="AH1723">
        <v>0.48909658</v>
      </c>
      <c r="AI1723">
        <v>0.51090340000000001</v>
      </c>
      <c r="AJ1723" s="2">
        <f>SUM(male_female_comparison_df[[#This Row],[inhabitants_proportional_male]],male_female_comparison_df[[#This Row],[inhabitants_proportional_female]])</f>
        <v>0.99999998000000001</v>
      </c>
      <c r="AK1723" s="2">
        <f>male_female_comparison_df[[#This Row],[inhabitants_proportional_male]]-male_female_comparison_df[[#This Row],[PROPORTIONAL MALE]]</f>
        <v>-2.6791277196736019E-8</v>
      </c>
      <c r="AL1723" s="2">
        <f t="shared" si="26"/>
        <v>-0.46793335875704306</v>
      </c>
      <c r="AM1723">
        <v>1.5576323999999999E-2</v>
      </c>
      <c r="AN1723">
        <v>3.4267913999999997E-2</v>
      </c>
      <c r="AO1723">
        <v>4.9844235000000001E-2</v>
      </c>
      <c r="AP1723">
        <v>3.4267913999999997E-2</v>
      </c>
      <c r="AQ1723">
        <v>1.8691588000000002E-2</v>
      </c>
      <c r="AR1723">
        <v>9.345794000000001E-3</v>
      </c>
      <c r="AS1723">
        <v>2.4922117999999997E-2</v>
      </c>
      <c r="AT1723">
        <v>1.8691588000000002E-2</v>
      </c>
      <c r="AU1723">
        <v>3.1152646999999998E-3</v>
      </c>
      <c r="AV1723">
        <v>6.5420560000000003E-2</v>
      </c>
      <c r="AW1723">
        <v>5.9190029999999998E-2</v>
      </c>
      <c r="AX1723">
        <v>7.1651090000000001E-2</v>
      </c>
      <c r="AY1723">
        <v>0.12149533</v>
      </c>
      <c r="AZ1723">
        <v>7.7881619999999999E-2</v>
      </c>
      <c r="BA1723">
        <v>9.6573210000000007E-2</v>
      </c>
      <c r="BB1723">
        <v>8.7227410000000005E-2</v>
      </c>
      <c r="BC1723">
        <v>7.4766349999999995E-2</v>
      </c>
      <c r="BD1723">
        <v>4.6728972000000001E-2</v>
      </c>
      <c r="BE1723">
        <v>3.7383176000000004E-2</v>
      </c>
      <c r="BF1723">
        <v>5.29595E-2</v>
      </c>
      <c r="BG1723">
        <v>21795</v>
      </c>
      <c r="BH1723">
        <v>20273</v>
      </c>
      <c r="BI1723">
        <v>48</v>
      </c>
      <c r="BJ1723">
        <v>188</v>
      </c>
      <c r="BK1723">
        <v>48</v>
      </c>
      <c r="BL1723">
        <v>0.14035088000000001</v>
      </c>
      <c r="BM1723">
        <v>0.54970759999999996</v>
      </c>
      <c r="BN1723">
        <v>0.14035088000000001</v>
      </c>
      <c r="BO1723">
        <v>167</v>
      </c>
      <c r="BP1723">
        <v>1.9</v>
      </c>
      <c r="BQ1723">
        <v>51.5</v>
      </c>
      <c r="BR1723">
        <v>2</v>
      </c>
      <c r="BS1723">
        <v>0</v>
      </c>
      <c r="BT1723">
        <v>30</v>
      </c>
      <c r="BU1723">
        <v>4</v>
      </c>
      <c r="BV1723">
        <v>13</v>
      </c>
      <c r="BW1723">
        <v>12</v>
      </c>
      <c r="BX1723">
        <v>15</v>
      </c>
      <c r="BY1723">
        <v>66</v>
      </c>
      <c r="BZ1723">
        <v>72</v>
      </c>
      <c r="CA1723">
        <v>161</v>
      </c>
      <c r="CB1723">
        <v>3</v>
      </c>
      <c r="CC1723">
        <v>3</v>
      </c>
      <c r="CD1723">
        <v>1.1976048000000001E-2</v>
      </c>
      <c r="CE1723">
        <v>5.7471264000000001E-3</v>
      </c>
      <c r="CF1723">
        <v>0.17964073</v>
      </c>
      <c r="CG1723">
        <v>2.3952097000000002E-2</v>
      </c>
      <c r="CH1723">
        <v>7.7844313999999998E-2</v>
      </c>
      <c r="CI1723">
        <v>7.1856290000000003E-2</v>
      </c>
      <c r="CJ1723">
        <v>8.9820360000000002E-2</v>
      </c>
      <c r="CK1723">
        <v>0.39520958</v>
      </c>
      <c r="CL1723">
        <v>0.43113770000000007</v>
      </c>
      <c r="CM1723">
        <v>0.96407187000000005</v>
      </c>
      <c r="CN1723">
        <v>1.7964073000000001E-2</v>
      </c>
      <c r="CO1723">
        <v>1.7964073000000001E-2</v>
      </c>
      <c r="CP1723">
        <v>36339</v>
      </c>
      <c r="CQ1723">
        <v>32083</v>
      </c>
      <c r="CR1723">
        <v>42</v>
      </c>
      <c r="CS1723">
        <v>100</v>
      </c>
      <c r="CT1723">
        <v>29</v>
      </c>
      <c r="CU1723">
        <v>0.24561404000000001</v>
      </c>
      <c r="CV1723">
        <v>0.58479530000000002</v>
      </c>
      <c r="CW1723">
        <v>0.16959063999999999</v>
      </c>
      <c r="CX1723">
        <v>6213954</v>
      </c>
      <c r="CY1723">
        <v>214</v>
      </c>
      <c r="CZ1723">
        <v>249</v>
      </c>
      <c r="DA1723">
        <v>36</v>
      </c>
      <c r="DB1723">
        <v>213</v>
      </c>
      <c r="DC1723">
        <v>0.14457830999999999</v>
      </c>
      <c r="DD1723">
        <v>0.85542165999999997</v>
      </c>
    </row>
    <row r="1724" spans="1:108" x14ac:dyDescent="0.3">
      <c r="A1724">
        <v>1722</v>
      </c>
      <c r="B1724">
        <v>28200</v>
      </c>
      <c r="C1724" s="1" t="s">
        <v>1822</v>
      </c>
      <c r="D1724">
        <v>609</v>
      </c>
      <c r="E1724">
        <v>4898</v>
      </c>
      <c r="F1724">
        <v>2487</v>
      </c>
      <c r="G1724">
        <v>2411</v>
      </c>
      <c r="H1724">
        <f>SUM(male_female_comparison_df[[#This Row],[inhabitants_female]:[inhabitants_male]])</f>
        <v>4898</v>
      </c>
      <c r="I1724">
        <f>male_female_comparison_df[[#This Row],[INHABITANTS_TOTAL2]]-male_female_comparison_df[[#This Row],[inhabitants_total]]</f>
        <v>0</v>
      </c>
      <c r="J1724">
        <f>male_female_comparison_df[[#This Row],[inhabitants_male]]/(male_female_comparison_df[[#This Row],[inhabitants_total]])</f>
        <v>0.4922417313189057</v>
      </c>
      <c r="L1724">
        <v>42</v>
      </c>
      <c r="M1724">
        <v>168</v>
      </c>
      <c r="N1724">
        <v>266</v>
      </c>
      <c r="O1724">
        <v>358</v>
      </c>
      <c r="P1724">
        <v>183</v>
      </c>
      <c r="Q1724">
        <v>101</v>
      </c>
      <c r="R1724">
        <v>85</v>
      </c>
      <c r="S1724">
        <v>196</v>
      </c>
      <c r="T1724">
        <v>241</v>
      </c>
      <c r="U1724">
        <v>329</v>
      </c>
      <c r="V1724">
        <v>305</v>
      </c>
      <c r="W1724">
        <v>311</v>
      </c>
      <c r="X1724">
        <v>326</v>
      </c>
      <c r="Y1724">
        <v>313</v>
      </c>
      <c r="Z1724">
        <v>345</v>
      </c>
      <c r="AA1724">
        <v>378</v>
      </c>
      <c r="AB1724">
        <v>398</v>
      </c>
      <c r="AC1724">
        <v>253</v>
      </c>
      <c r="AD1724">
        <v>163</v>
      </c>
      <c r="AE1724">
        <v>106</v>
      </c>
      <c r="AF1724">
        <v>73</v>
      </c>
      <c r="AG1724">
        <v>537.16296</v>
      </c>
      <c r="AH1724">
        <v>0.50775826000000002</v>
      </c>
      <c r="AI1724">
        <v>0.49224173999999998</v>
      </c>
      <c r="AJ1724" s="2">
        <f>SUM(male_female_comparison_df[[#This Row],[inhabitants_proportional_male]],male_female_comparison_df[[#This Row],[inhabitants_proportional_female]])</f>
        <v>1</v>
      </c>
      <c r="AK1724" s="2">
        <f>male_female_comparison_df[[#This Row],[inhabitants_proportional_male]]-male_female_comparison_df[[#This Row],[PROPORTIONAL MALE]]</f>
        <v>8.6810942878656761E-9</v>
      </c>
      <c r="AL1724" s="2">
        <f t="shared" si="26"/>
        <v>-0.46793335875704306</v>
      </c>
      <c r="AM1724">
        <v>3.4299712999999996E-2</v>
      </c>
      <c r="AN1724">
        <v>5.4307880000000003E-2</v>
      </c>
      <c r="AO1724">
        <v>7.3091059999999999E-2</v>
      </c>
      <c r="AP1724">
        <v>3.7362187999999998E-2</v>
      </c>
      <c r="AQ1724">
        <v>2.0620659999999999E-2</v>
      </c>
      <c r="AR1724">
        <v>1.7354023E-2</v>
      </c>
      <c r="AS1724">
        <v>4.0016335E-2</v>
      </c>
      <c r="AT1724">
        <v>4.9203757000000001E-2</v>
      </c>
      <c r="AU1724">
        <v>6.7170279999999999E-2</v>
      </c>
      <c r="AV1724">
        <v>6.2270314000000007E-2</v>
      </c>
      <c r="AW1724">
        <v>6.3495299999999991E-2</v>
      </c>
      <c r="AX1724">
        <v>6.6557779999999997E-2</v>
      </c>
      <c r="AY1724">
        <v>6.3903639999999998E-2</v>
      </c>
      <c r="AZ1724">
        <v>7.0436910000000005E-2</v>
      </c>
      <c r="BA1724">
        <v>7.7174359999999997E-2</v>
      </c>
      <c r="BB1724">
        <v>8.1257655999999998E-2</v>
      </c>
      <c r="BC1724">
        <v>5.1653734999999999E-2</v>
      </c>
      <c r="BD1724">
        <v>3.3278889999999998E-2</v>
      </c>
      <c r="BE1724">
        <v>2.1641484999999999E-2</v>
      </c>
      <c r="BF1724">
        <v>1.4904043E-2</v>
      </c>
      <c r="BG1724">
        <v>23124</v>
      </c>
      <c r="BH1724">
        <v>22029</v>
      </c>
      <c r="BI1724">
        <v>583</v>
      </c>
      <c r="BJ1724">
        <v>2483</v>
      </c>
      <c r="BK1724">
        <v>720</v>
      </c>
      <c r="BL1724">
        <v>0.120829016</v>
      </c>
      <c r="BM1724">
        <v>0.51461140000000005</v>
      </c>
      <c r="BN1724">
        <v>0.14922278999999999</v>
      </c>
      <c r="BO1724">
        <v>2144</v>
      </c>
      <c r="BP1724">
        <v>2.2999999999999998</v>
      </c>
      <c r="BQ1724">
        <v>43.6</v>
      </c>
      <c r="BR1724">
        <v>87</v>
      </c>
      <c r="BS1724">
        <v>90</v>
      </c>
      <c r="BT1724">
        <v>599</v>
      </c>
      <c r="BU1724">
        <v>151</v>
      </c>
      <c r="BV1724">
        <v>299</v>
      </c>
      <c r="BW1724">
        <v>282</v>
      </c>
      <c r="BX1724">
        <v>231</v>
      </c>
      <c r="BY1724">
        <v>866</v>
      </c>
      <c r="BZ1724">
        <v>688</v>
      </c>
      <c r="CA1724">
        <v>1848</v>
      </c>
      <c r="CB1724">
        <v>249</v>
      </c>
      <c r="CC1724">
        <v>47</v>
      </c>
      <c r="CD1724">
        <v>4.0578357999999995E-2</v>
      </c>
      <c r="CE1724">
        <v>4.1977609999999999E-2</v>
      </c>
      <c r="CF1724">
        <v>0.27938432000000002</v>
      </c>
      <c r="CG1724">
        <v>7.0429100000000008E-2</v>
      </c>
      <c r="CH1724">
        <v>0.13945895</v>
      </c>
      <c r="CI1724">
        <v>0.13152985</v>
      </c>
      <c r="CJ1724">
        <v>0.10774254</v>
      </c>
      <c r="CK1724">
        <v>0.4039179</v>
      </c>
      <c r="CL1724">
        <v>0.32089551999999999</v>
      </c>
      <c r="CM1724">
        <v>0.86194029999999999</v>
      </c>
      <c r="CN1724">
        <v>0.11613806</v>
      </c>
      <c r="CO1724">
        <v>2.1921642000000002E-2</v>
      </c>
      <c r="CP1724">
        <v>41224</v>
      </c>
      <c r="CQ1724">
        <v>38114</v>
      </c>
      <c r="CR1724">
        <v>344</v>
      </c>
      <c r="CS1724">
        <v>1398</v>
      </c>
      <c r="CT1724">
        <v>386</v>
      </c>
      <c r="CU1724">
        <v>0.16180621000000001</v>
      </c>
      <c r="CV1724">
        <v>0.65757290000000002</v>
      </c>
      <c r="CW1724">
        <v>0.18156162000000001</v>
      </c>
      <c r="CX1724">
        <v>87725136</v>
      </c>
      <c r="CY1724">
        <v>1</v>
      </c>
      <c r="CZ1724">
        <v>1799</v>
      </c>
      <c r="DA1724">
        <v>114</v>
      </c>
      <c r="DB1724">
        <v>1685</v>
      </c>
      <c r="DC1724">
        <v>6.3368540000000001E-2</v>
      </c>
      <c r="DD1724">
        <v>0.93663143999999998</v>
      </c>
    </row>
    <row r="1725" spans="1:108" x14ac:dyDescent="0.3">
      <c r="A1725">
        <v>1723</v>
      </c>
      <c r="B1725">
        <v>28240</v>
      </c>
      <c r="C1725" s="1" t="s">
        <v>1823</v>
      </c>
      <c r="D1725">
        <v>609</v>
      </c>
      <c r="E1725">
        <v>751</v>
      </c>
      <c r="F1725">
        <v>343</v>
      </c>
      <c r="G1725">
        <v>408</v>
      </c>
      <c r="H1725">
        <f>SUM(male_female_comparison_df[[#This Row],[inhabitants_female]:[inhabitants_male]])</f>
        <v>751</v>
      </c>
      <c r="I1725">
        <f>male_female_comparison_df[[#This Row],[INHABITANTS_TOTAL2]]-male_female_comparison_df[[#This Row],[inhabitants_total]]</f>
        <v>0</v>
      </c>
      <c r="J1725">
        <f>male_female_comparison_df[[#This Row],[inhabitants_male]]/(male_female_comparison_df[[#This Row],[inhabitants_total]])</f>
        <v>0.54327563249001332</v>
      </c>
      <c r="L1725">
        <v>43</v>
      </c>
      <c r="M1725">
        <v>28</v>
      </c>
      <c r="N1725">
        <v>37</v>
      </c>
      <c r="O1725">
        <v>54</v>
      </c>
      <c r="P1725">
        <v>22</v>
      </c>
      <c r="Q1725">
        <v>16</v>
      </c>
      <c r="R1725">
        <v>11</v>
      </c>
      <c r="S1725">
        <v>27</v>
      </c>
      <c r="T1725">
        <v>38</v>
      </c>
      <c r="U1725">
        <v>40</v>
      </c>
      <c r="V1725">
        <v>53</v>
      </c>
      <c r="W1725">
        <v>55</v>
      </c>
      <c r="X1725">
        <v>53</v>
      </c>
      <c r="Y1725">
        <v>52</v>
      </c>
      <c r="Z1725">
        <v>37</v>
      </c>
      <c r="AA1725">
        <v>55</v>
      </c>
      <c r="AB1725">
        <v>57</v>
      </c>
      <c r="AC1725">
        <v>40</v>
      </c>
      <c r="AD1725">
        <v>39</v>
      </c>
      <c r="AE1725">
        <v>19</v>
      </c>
      <c r="AF1725">
        <v>18</v>
      </c>
      <c r="AG1725">
        <v>202.71771000000001</v>
      </c>
      <c r="AH1725">
        <v>0.45672437999999999</v>
      </c>
      <c r="AI1725">
        <v>0.54327565</v>
      </c>
      <c r="AJ1725" s="2">
        <f>SUM(male_female_comparison_df[[#This Row],[inhabitants_proportional_male]],male_female_comparison_df[[#This Row],[inhabitants_proportional_female]])</f>
        <v>1.00000003</v>
      </c>
      <c r="AK1725" s="2">
        <f>male_female_comparison_df[[#This Row],[inhabitants_proportional_male]]-male_female_comparison_df[[#This Row],[PROPORTIONAL MALE]]</f>
        <v>1.7509986682817669E-8</v>
      </c>
      <c r="AL1725" s="2">
        <f t="shared" si="26"/>
        <v>-0.46793335875704306</v>
      </c>
      <c r="AM1725">
        <v>3.7283620000000003E-2</v>
      </c>
      <c r="AN1725">
        <v>4.9267642E-2</v>
      </c>
      <c r="AO1725">
        <v>7.1904129999999997E-2</v>
      </c>
      <c r="AP1725">
        <v>2.9294275000000002E-2</v>
      </c>
      <c r="AQ1725">
        <v>2.1304926000000002E-2</v>
      </c>
      <c r="AR1725">
        <v>1.4647136999999999E-2</v>
      </c>
      <c r="AS1725">
        <v>3.5952064999999998E-2</v>
      </c>
      <c r="AT1725">
        <v>5.0599202999999995E-2</v>
      </c>
      <c r="AU1725">
        <v>5.3262315999999997E-2</v>
      </c>
      <c r="AV1725">
        <v>7.0572570000000001E-2</v>
      </c>
      <c r="AW1725">
        <v>7.3235679999999997E-2</v>
      </c>
      <c r="AX1725">
        <v>7.0572570000000001E-2</v>
      </c>
      <c r="AY1725">
        <v>6.9241010000000006E-2</v>
      </c>
      <c r="AZ1725">
        <v>4.9267642E-2</v>
      </c>
      <c r="BA1725">
        <v>7.3235679999999997E-2</v>
      </c>
      <c r="BB1725">
        <v>7.5898804E-2</v>
      </c>
      <c r="BC1725">
        <v>5.3262315999999997E-2</v>
      </c>
      <c r="BD1725">
        <v>5.1930759999999999E-2</v>
      </c>
      <c r="BE1725">
        <v>2.5299601000000001E-2</v>
      </c>
      <c r="BF1725">
        <v>2.3968042999999998E-2</v>
      </c>
      <c r="BG1725">
        <v>27543</v>
      </c>
      <c r="BH1725">
        <v>22053</v>
      </c>
      <c r="BI1725">
        <v>90</v>
      </c>
      <c r="BJ1725">
        <v>385</v>
      </c>
      <c r="BK1725">
        <v>120</v>
      </c>
      <c r="BL1725">
        <v>0.12080537</v>
      </c>
      <c r="BM1725">
        <v>0.51677850000000003</v>
      </c>
      <c r="BN1725">
        <v>0.16107382000000001</v>
      </c>
      <c r="BO1725">
        <v>331</v>
      </c>
      <c r="BP1725">
        <v>2.2999999999999998</v>
      </c>
      <c r="BQ1725">
        <v>47</v>
      </c>
      <c r="BR1725">
        <v>13</v>
      </c>
      <c r="BS1725">
        <v>13</v>
      </c>
      <c r="BT1725">
        <v>90</v>
      </c>
      <c r="BU1725">
        <v>24</v>
      </c>
      <c r="BV1725">
        <v>44</v>
      </c>
      <c r="BW1725">
        <v>44</v>
      </c>
      <c r="BX1725">
        <v>34</v>
      </c>
      <c r="BY1725">
        <v>130</v>
      </c>
      <c r="BZ1725">
        <v>111</v>
      </c>
      <c r="CA1725">
        <v>300</v>
      </c>
      <c r="CB1725">
        <v>24</v>
      </c>
      <c r="CC1725">
        <v>7</v>
      </c>
      <c r="CD1725">
        <v>3.9274923999999996E-2</v>
      </c>
      <c r="CE1725">
        <v>3.9274923999999996E-2</v>
      </c>
      <c r="CF1725">
        <v>0.27190333999999999</v>
      </c>
      <c r="CG1725">
        <v>7.2507550000000004E-2</v>
      </c>
      <c r="CH1725">
        <v>0.13293052</v>
      </c>
      <c r="CI1725">
        <v>0.13293052</v>
      </c>
      <c r="CJ1725">
        <v>0.10271903</v>
      </c>
      <c r="CK1725">
        <v>0.39274924999999999</v>
      </c>
      <c r="CL1725">
        <v>0.33534744</v>
      </c>
      <c r="CM1725">
        <v>0.90634439999999994</v>
      </c>
      <c r="CN1725">
        <v>7.2507550000000004E-2</v>
      </c>
      <c r="CO1725">
        <v>2.1148037000000001E-2</v>
      </c>
      <c r="CP1725">
        <v>49789</v>
      </c>
      <c r="CQ1725">
        <v>38968</v>
      </c>
      <c r="CR1725">
        <v>54</v>
      </c>
      <c r="CS1725">
        <v>199</v>
      </c>
      <c r="CT1725">
        <v>77</v>
      </c>
      <c r="CU1725">
        <v>0.16363636000000001</v>
      </c>
      <c r="CV1725">
        <v>0.60303030000000013</v>
      </c>
      <c r="CW1725">
        <v>0.23333333000000001</v>
      </c>
      <c r="CX1725">
        <v>16430407</v>
      </c>
      <c r="CY1725">
        <v>4</v>
      </c>
      <c r="CZ1725">
        <v>353</v>
      </c>
      <c r="DA1725">
        <v>26</v>
      </c>
      <c r="DB1725">
        <v>327</v>
      </c>
      <c r="DC1725">
        <v>7.365439E-2</v>
      </c>
      <c r="DD1725">
        <v>0.92634559999999999</v>
      </c>
    </row>
    <row r="1726" spans="1:108" x14ac:dyDescent="0.3">
      <c r="A1726">
        <v>1724</v>
      </c>
      <c r="B1726">
        <v>28360</v>
      </c>
      <c r="C1726" s="1" t="s">
        <v>1824</v>
      </c>
      <c r="D1726">
        <v>609</v>
      </c>
      <c r="E1726">
        <v>4237</v>
      </c>
      <c r="F1726">
        <v>2259</v>
      </c>
      <c r="G1726">
        <v>1978</v>
      </c>
      <c r="H1726">
        <f>SUM(male_female_comparison_df[[#This Row],[inhabitants_female]:[inhabitants_male]])</f>
        <v>4237</v>
      </c>
      <c r="I1726">
        <f>male_female_comparison_df[[#This Row],[INHABITANTS_TOTAL2]]-male_female_comparison_df[[#This Row],[inhabitants_total]]</f>
        <v>0</v>
      </c>
      <c r="J1726">
        <f>male_female_comparison_df[[#This Row],[inhabitants_male]]/(male_female_comparison_df[[#This Row],[inhabitants_total]])</f>
        <v>0.46683974510266696</v>
      </c>
      <c r="L1726">
        <v>47</v>
      </c>
      <c r="M1726">
        <v>100</v>
      </c>
      <c r="N1726">
        <v>159</v>
      </c>
      <c r="O1726">
        <v>219</v>
      </c>
      <c r="P1726">
        <v>129</v>
      </c>
      <c r="Q1726">
        <v>80</v>
      </c>
      <c r="R1726">
        <v>106</v>
      </c>
      <c r="S1726">
        <v>202</v>
      </c>
      <c r="T1726">
        <v>216</v>
      </c>
      <c r="U1726">
        <v>253</v>
      </c>
      <c r="V1726">
        <v>203</v>
      </c>
      <c r="W1726">
        <v>225</v>
      </c>
      <c r="X1726">
        <v>239</v>
      </c>
      <c r="Y1726">
        <v>290</v>
      </c>
      <c r="Z1726">
        <v>263</v>
      </c>
      <c r="AA1726">
        <v>309</v>
      </c>
      <c r="AB1726">
        <v>361</v>
      </c>
      <c r="AC1726">
        <v>276</v>
      </c>
      <c r="AD1726">
        <v>248</v>
      </c>
      <c r="AE1726">
        <v>182</v>
      </c>
      <c r="AF1726">
        <v>177</v>
      </c>
      <c r="AG1726">
        <v>1423.3658</v>
      </c>
      <c r="AH1726">
        <v>0.53316026999999999</v>
      </c>
      <c r="AI1726">
        <v>0.46683973000000001</v>
      </c>
      <c r="AJ1726" s="2">
        <f>SUM(male_female_comparison_df[[#This Row],[inhabitants_proportional_male]],male_female_comparison_df[[#This Row],[inhabitants_proportional_female]])</f>
        <v>1</v>
      </c>
      <c r="AK1726" s="2">
        <f>male_female_comparison_df[[#This Row],[inhabitants_proportional_male]]-male_female_comparison_df[[#This Row],[PROPORTIONAL MALE]]</f>
        <v>-1.5102666950372878E-8</v>
      </c>
      <c r="AL1726" s="2">
        <f t="shared" si="26"/>
        <v>-0.46793335875704306</v>
      </c>
      <c r="AM1726">
        <v>2.3601605000000001E-2</v>
      </c>
      <c r="AN1726">
        <v>3.7526549999999999E-2</v>
      </c>
      <c r="AO1726">
        <v>5.1687515999999996E-2</v>
      </c>
      <c r="AP1726">
        <v>3.0446071000000002E-2</v>
      </c>
      <c r="AQ1726">
        <v>1.8881283999999998E-2</v>
      </c>
      <c r="AR1726">
        <v>2.5017701E-2</v>
      </c>
      <c r="AS1726">
        <v>4.7675240000000001E-2</v>
      </c>
      <c r="AT1726">
        <v>5.0979465000000002E-2</v>
      </c>
      <c r="AU1726">
        <v>5.9712059999999997E-2</v>
      </c>
      <c r="AV1726">
        <v>4.7911256999999999E-2</v>
      </c>
      <c r="AW1726">
        <v>5.3103610000000002E-2</v>
      </c>
      <c r="AX1726">
        <v>5.6407835000000003E-2</v>
      </c>
      <c r="AY1726">
        <v>6.8444654000000008E-2</v>
      </c>
      <c r="AZ1726">
        <v>6.2072219999999997E-2</v>
      </c>
      <c r="BA1726">
        <v>7.2928960000000001E-2</v>
      </c>
      <c r="BB1726">
        <v>8.5201789999999999E-2</v>
      </c>
      <c r="BC1726">
        <v>6.5140426000000001E-2</v>
      </c>
      <c r="BD1726">
        <v>5.8531979999999997E-2</v>
      </c>
      <c r="BE1726">
        <v>4.2954920000000001E-2</v>
      </c>
      <c r="BF1726">
        <v>4.1774840000000001E-2</v>
      </c>
      <c r="BG1726">
        <v>21418</v>
      </c>
      <c r="BH1726">
        <v>19523</v>
      </c>
      <c r="BI1726">
        <v>662</v>
      </c>
      <c r="BJ1726">
        <v>2446</v>
      </c>
      <c r="BK1726">
        <v>535</v>
      </c>
      <c r="BL1726">
        <v>0.15121059000000001</v>
      </c>
      <c r="BM1726">
        <v>0.55870259999999994</v>
      </c>
      <c r="BN1726">
        <v>0.12220192000000001</v>
      </c>
      <c r="BO1726">
        <v>2196</v>
      </c>
      <c r="BP1726">
        <v>1.9</v>
      </c>
      <c r="BQ1726">
        <v>43.2</v>
      </c>
      <c r="BR1726">
        <v>189</v>
      </c>
      <c r="BS1726">
        <v>82</v>
      </c>
      <c r="BT1726">
        <v>419</v>
      </c>
      <c r="BU1726">
        <v>94</v>
      </c>
      <c r="BV1726">
        <v>191</v>
      </c>
      <c r="BW1726">
        <v>169</v>
      </c>
      <c r="BX1726">
        <v>174</v>
      </c>
      <c r="BY1726">
        <v>940</v>
      </c>
      <c r="BZ1726">
        <v>847</v>
      </c>
      <c r="CA1726">
        <v>1661</v>
      </c>
      <c r="CB1726">
        <v>496</v>
      </c>
      <c r="CC1726">
        <v>39</v>
      </c>
      <c r="CD1726">
        <v>8.6065575000000005E-2</v>
      </c>
      <c r="CE1726">
        <v>3.7340619999999998E-2</v>
      </c>
      <c r="CF1726">
        <v>0.19080146000000001</v>
      </c>
      <c r="CG1726">
        <v>4.2805099999999999E-2</v>
      </c>
      <c r="CH1726">
        <v>8.6976319999999996E-2</v>
      </c>
      <c r="CI1726">
        <v>7.6958104999999999E-2</v>
      </c>
      <c r="CJ1726">
        <v>7.9234970000000002E-2</v>
      </c>
      <c r="CK1726">
        <v>0.42805100000000001</v>
      </c>
      <c r="CL1726">
        <v>0.38570126999999998</v>
      </c>
      <c r="CM1726">
        <v>0.75637525000000005</v>
      </c>
      <c r="CN1726">
        <v>0.22586522000000001</v>
      </c>
      <c r="CO1726">
        <v>1.7759562999999999E-2</v>
      </c>
      <c r="CP1726">
        <v>34224</v>
      </c>
      <c r="CQ1726">
        <v>29210</v>
      </c>
      <c r="CR1726">
        <v>581</v>
      </c>
      <c r="CS1726">
        <v>1358</v>
      </c>
      <c r="CT1726">
        <v>286</v>
      </c>
      <c r="CU1726">
        <v>0.26124101999999999</v>
      </c>
      <c r="CV1726">
        <v>0.61061149999999997</v>
      </c>
      <c r="CW1726">
        <v>0.12859713</v>
      </c>
      <c r="CX1726">
        <v>76148768</v>
      </c>
      <c r="CY1726">
        <v>0</v>
      </c>
      <c r="CZ1726">
        <v>1145</v>
      </c>
      <c r="DA1726">
        <v>154</v>
      </c>
      <c r="DB1726">
        <v>991</v>
      </c>
      <c r="DC1726">
        <v>0.13449781999999999</v>
      </c>
      <c r="DD1726">
        <v>0.86550219999999989</v>
      </c>
    </row>
    <row r="1727" spans="1:108" x14ac:dyDescent="0.3">
      <c r="A1727">
        <v>1725</v>
      </c>
      <c r="B1727">
        <v>29250</v>
      </c>
      <c r="C1727" s="1" t="s">
        <v>1825</v>
      </c>
      <c r="D1727">
        <v>531</v>
      </c>
      <c r="E1727">
        <v>4750</v>
      </c>
      <c r="F1727">
        <v>2417</v>
      </c>
      <c r="G1727">
        <v>2333</v>
      </c>
      <c r="H1727">
        <f>SUM(male_female_comparison_df[[#This Row],[inhabitants_female]:[inhabitants_male]])</f>
        <v>4750</v>
      </c>
      <c r="I1727">
        <f>male_female_comparison_df[[#This Row],[INHABITANTS_TOTAL2]]-male_female_comparison_df[[#This Row],[inhabitants_total]]</f>
        <v>0</v>
      </c>
      <c r="J1727">
        <f>male_female_comparison_df[[#This Row],[inhabitants_male]]/(male_female_comparison_df[[#This Row],[inhabitants_total]])</f>
        <v>0.49115789473684213</v>
      </c>
      <c r="L1727">
        <v>45</v>
      </c>
      <c r="M1727">
        <v>128</v>
      </c>
      <c r="N1727">
        <v>200</v>
      </c>
      <c r="O1727">
        <v>340</v>
      </c>
      <c r="P1727">
        <v>178</v>
      </c>
      <c r="Q1727">
        <v>121</v>
      </c>
      <c r="R1727">
        <v>102</v>
      </c>
      <c r="S1727">
        <v>203</v>
      </c>
      <c r="T1727">
        <v>188</v>
      </c>
      <c r="U1727">
        <v>231</v>
      </c>
      <c r="V1727">
        <v>278</v>
      </c>
      <c r="W1727">
        <v>257</v>
      </c>
      <c r="X1727">
        <v>292</v>
      </c>
      <c r="Y1727">
        <v>334</v>
      </c>
      <c r="Z1727">
        <v>310</v>
      </c>
      <c r="AA1727">
        <v>349</v>
      </c>
      <c r="AB1727">
        <v>373</v>
      </c>
      <c r="AC1727">
        <v>308</v>
      </c>
      <c r="AD1727">
        <v>237</v>
      </c>
      <c r="AE1727">
        <v>160</v>
      </c>
      <c r="AF1727">
        <v>161</v>
      </c>
      <c r="AG1727">
        <v>53.309055000000008</v>
      </c>
      <c r="AH1727">
        <v>0.50884209999999996</v>
      </c>
      <c r="AI1727">
        <v>0.49115790000000004</v>
      </c>
      <c r="AJ1727" s="2">
        <f>SUM(male_female_comparison_df[[#This Row],[inhabitants_proportional_male]],male_female_comparison_df[[#This Row],[inhabitants_proportional_female]])</f>
        <v>1</v>
      </c>
      <c r="AK1727" s="2">
        <f>male_female_comparison_df[[#This Row],[inhabitants_proportional_male]]-male_female_comparison_df[[#This Row],[PROPORTIONAL MALE]]</f>
        <v>5.2631579094963854E-9</v>
      </c>
      <c r="AL1727" s="2">
        <f t="shared" si="26"/>
        <v>-0.46793335875704306</v>
      </c>
      <c r="AM1727">
        <v>2.6947367999999999E-2</v>
      </c>
      <c r="AN1727">
        <v>4.2105265000000003E-2</v>
      </c>
      <c r="AO1727">
        <v>7.1578950000000002E-2</v>
      </c>
      <c r="AP1727">
        <v>3.7473685999999999E-2</v>
      </c>
      <c r="AQ1727">
        <v>2.5473684E-2</v>
      </c>
      <c r="AR1727">
        <v>2.1473682999999997E-2</v>
      </c>
      <c r="AS1727">
        <v>4.2736842999999997E-2</v>
      </c>
      <c r="AT1727">
        <v>3.9578950000000002E-2</v>
      </c>
      <c r="AU1727">
        <v>4.8631580000000001E-2</v>
      </c>
      <c r="AV1727">
        <v>5.8526315000000002E-2</v>
      </c>
      <c r="AW1727">
        <v>5.4105263000000001E-2</v>
      </c>
      <c r="AX1727">
        <v>6.1473683000000001E-2</v>
      </c>
      <c r="AY1727">
        <v>7.0315790000000003E-2</v>
      </c>
      <c r="AZ1727">
        <v>6.5263160000000001E-2</v>
      </c>
      <c r="BA1727">
        <v>7.3473683999999997E-2</v>
      </c>
      <c r="BB1727">
        <v>7.8526319999999997E-2</v>
      </c>
      <c r="BC1727">
        <v>6.4842104999999997E-2</v>
      </c>
      <c r="BD1727">
        <v>4.9894735000000003E-2</v>
      </c>
      <c r="BE1727">
        <v>3.3684209999999999E-2</v>
      </c>
      <c r="BF1727">
        <v>3.3894736000000002E-2</v>
      </c>
      <c r="BG1727">
        <v>21664</v>
      </c>
      <c r="BH1727">
        <v>19790</v>
      </c>
      <c r="BI1727">
        <v>808</v>
      </c>
      <c r="BJ1727">
        <v>2430</v>
      </c>
      <c r="BK1727">
        <v>615</v>
      </c>
      <c r="BL1727">
        <v>0.16746114000000001</v>
      </c>
      <c r="BM1727">
        <v>0.50362693999999997</v>
      </c>
      <c r="BN1727">
        <v>0.12746114</v>
      </c>
      <c r="BO1727">
        <v>2257</v>
      </c>
      <c r="BP1727">
        <v>2.1</v>
      </c>
      <c r="BQ1727">
        <v>47</v>
      </c>
      <c r="BR1727">
        <v>162</v>
      </c>
      <c r="BS1727">
        <v>57</v>
      </c>
      <c r="BT1727">
        <v>512</v>
      </c>
      <c r="BU1727">
        <v>111</v>
      </c>
      <c r="BV1727">
        <v>228</v>
      </c>
      <c r="BW1727">
        <v>244</v>
      </c>
      <c r="BX1727">
        <v>225</v>
      </c>
      <c r="BY1727">
        <v>888</v>
      </c>
      <c r="BZ1727">
        <v>863</v>
      </c>
      <c r="CA1727">
        <v>1845</v>
      </c>
      <c r="CB1727">
        <v>373</v>
      </c>
      <c r="CC1727">
        <v>39</v>
      </c>
      <c r="CD1727">
        <v>7.1776696000000001E-2</v>
      </c>
      <c r="CE1727">
        <v>2.5254763999999999E-2</v>
      </c>
      <c r="CF1727">
        <v>0.22684980000000002</v>
      </c>
      <c r="CG1727">
        <v>4.9180330000000001E-2</v>
      </c>
      <c r="CH1727">
        <v>0.101019055</v>
      </c>
      <c r="CI1727">
        <v>0.10810810999999999</v>
      </c>
      <c r="CJ1727">
        <v>9.9689855999999993E-2</v>
      </c>
      <c r="CK1727">
        <v>0.39344263000000002</v>
      </c>
      <c r="CL1727">
        <v>0.38236597</v>
      </c>
      <c r="CM1727">
        <v>0.81745679999999998</v>
      </c>
      <c r="CN1727">
        <v>0.16526362</v>
      </c>
      <c r="CO1727">
        <v>1.7279574999999998E-2</v>
      </c>
      <c r="CP1727">
        <v>36527</v>
      </c>
      <c r="CQ1727">
        <v>31337</v>
      </c>
      <c r="CR1727">
        <v>623</v>
      </c>
      <c r="CS1727">
        <v>1327</v>
      </c>
      <c r="CT1727">
        <v>325</v>
      </c>
      <c r="CU1727">
        <v>0.27384615000000001</v>
      </c>
      <c r="CV1727">
        <v>0.5832967</v>
      </c>
      <c r="CW1727">
        <v>0.14285714999999999</v>
      </c>
      <c r="CX1727">
        <v>83099136</v>
      </c>
      <c r="CY1727">
        <v>46</v>
      </c>
      <c r="CZ1727">
        <v>2247</v>
      </c>
      <c r="DA1727">
        <v>397</v>
      </c>
      <c r="DB1727">
        <v>1850</v>
      </c>
      <c r="DC1727">
        <v>0.17668001</v>
      </c>
      <c r="DD1727">
        <v>0.82332000000000005</v>
      </c>
    </row>
    <row r="1728" spans="1:108" x14ac:dyDescent="0.3">
      <c r="A1728">
        <v>1726</v>
      </c>
      <c r="B1728">
        <v>29270</v>
      </c>
      <c r="C1728" s="1" t="s">
        <v>1826</v>
      </c>
      <c r="D1728">
        <v>531</v>
      </c>
      <c r="E1728">
        <v>433</v>
      </c>
      <c r="F1728">
        <v>209</v>
      </c>
      <c r="G1728">
        <v>224</v>
      </c>
      <c r="H1728">
        <f>SUM(male_female_comparison_df[[#This Row],[inhabitants_female]:[inhabitants_male]])</f>
        <v>433</v>
      </c>
      <c r="I1728">
        <f>male_female_comparison_df[[#This Row],[INHABITANTS_TOTAL2]]-male_female_comparison_df[[#This Row],[inhabitants_total]]</f>
        <v>0</v>
      </c>
      <c r="J1728">
        <f>male_female_comparison_df[[#This Row],[inhabitants_male]]/(male_female_comparison_df[[#This Row],[inhabitants_total]])</f>
        <v>0.51732101616628179</v>
      </c>
      <c r="L1728">
        <v>49</v>
      </c>
      <c r="M1728">
        <v>5</v>
      </c>
      <c r="N1728">
        <v>18</v>
      </c>
      <c r="O1728">
        <v>29</v>
      </c>
      <c r="P1728">
        <v>12</v>
      </c>
      <c r="Q1728">
        <v>12</v>
      </c>
      <c r="R1728">
        <v>7</v>
      </c>
      <c r="S1728">
        <v>15</v>
      </c>
      <c r="T1728">
        <v>14</v>
      </c>
      <c r="U1728">
        <v>16</v>
      </c>
      <c r="V1728">
        <v>18</v>
      </c>
      <c r="W1728">
        <v>21</v>
      </c>
      <c r="X1728">
        <v>25</v>
      </c>
      <c r="Y1728">
        <v>32</v>
      </c>
      <c r="Z1728">
        <v>29</v>
      </c>
      <c r="AA1728">
        <v>33</v>
      </c>
      <c r="AB1728">
        <v>42</v>
      </c>
      <c r="AC1728">
        <v>46</v>
      </c>
      <c r="AD1728">
        <v>29</v>
      </c>
      <c r="AE1728">
        <v>18</v>
      </c>
      <c r="AF1728">
        <v>12</v>
      </c>
      <c r="AG1728">
        <v>8.9414610000000003</v>
      </c>
      <c r="AH1728">
        <v>0.48267897999999998</v>
      </c>
      <c r="AI1728">
        <v>0.51732100000000003</v>
      </c>
      <c r="AJ1728" s="2">
        <f>SUM(male_female_comparison_df[[#This Row],[inhabitants_proportional_male]],male_female_comparison_df[[#This Row],[inhabitants_proportional_female]])</f>
        <v>0.99999998000000001</v>
      </c>
      <c r="AK1728" s="2">
        <f>male_female_comparison_df[[#This Row],[inhabitants_proportional_male]]-male_female_comparison_df[[#This Row],[PROPORTIONAL MALE]]</f>
        <v>-1.6166281757712397E-8</v>
      </c>
      <c r="AL1728" s="2">
        <f t="shared" si="26"/>
        <v>-0.46793335875704306</v>
      </c>
      <c r="AM1728">
        <v>1.1547343999999999E-2</v>
      </c>
      <c r="AN1728">
        <v>4.157044E-2</v>
      </c>
      <c r="AO1728">
        <v>6.6974594999999998E-2</v>
      </c>
      <c r="AP1728">
        <v>2.7713627000000001E-2</v>
      </c>
      <c r="AQ1728">
        <v>2.7713627000000001E-2</v>
      </c>
      <c r="AR1728">
        <v>1.6166281000000001E-2</v>
      </c>
      <c r="AS1728">
        <v>3.4642032999999996E-2</v>
      </c>
      <c r="AT1728">
        <v>3.2332562000000002E-2</v>
      </c>
      <c r="AU1728">
        <v>3.6951499999999998E-2</v>
      </c>
      <c r="AV1728">
        <v>4.157044E-2</v>
      </c>
      <c r="AW1728">
        <v>4.8498847000000005E-2</v>
      </c>
      <c r="AX1728">
        <v>5.7736719999999998E-2</v>
      </c>
      <c r="AY1728">
        <v>7.3902999999999996E-2</v>
      </c>
      <c r="AZ1728">
        <v>6.6974594999999998E-2</v>
      </c>
      <c r="BA1728">
        <v>7.6212470000000004E-2</v>
      </c>
      <c r="BB1728">
        <v>9.6997689999999998E-2</v>
      </c>
      <c r="BC1728">
        <v>0.106235564</v>
      </c>
      <c r="BD1728">
        <v>6.6974594999999998E-2</v>
      </c>
      <c r="BE1728">
        <v>4.157044E-2</v>
      </c>
      <c r="BF1728">
        <v>2.7713627000000001E-2</v>
      </c>
      <c r="BG1728">
        <v>20151</v>
      </c>
      <c r="BH1728">
        <v>17280</v>
      </c>
      <c r="BI1728">
        <v>102</v>
      </c>
      <c r="BJ1728">
        <v>235</v>
      </c>
      <c r="BK1728">
        <v>37</v>
      </c>
      <c r="BL1728">
        <v>0.22173913000000001</v>
      </c>
      <c r="BM1728">
        <v>0.51086955999999994</v>
      </c>
      <c r="BN1728">
        <v>8.0434784000000009E-2</v>
      </c>
      <c r="BO1728">
        <v>207</v>
      </c>
      <c r="BP1728">
        <v>2.1</v>
      </c>
      <c r="BQ1728">
        <v>50.1</v>
      </c>
      <c r="BR1728">
        <v>8</v>
      </c>
      <c r="BS1728">
        <v>5</v>
      </c>
      <c r="BT1728">
        <v>41</v>
      </c>
      <c r="BU1728">
        <v>4</v>
      </c>
      <c r="BV1728">
        <v>21</v>
      </c>
      <c r="BW1728">
        <v>20</v>
      </c>
      <c r="BX1728">
        <v>19</v>
      </c>
      <c r="BY1728">
        <v>72</v>
      </c>
      <c r="BZ1728">
        <v>96</v>
      </c>
      <c r="CA1728">
        <v>198</v>
      </c>
      <c r="CB1728">
        <v>3</v>
      </c>
      <c r="CC1728">
        <v>6</v>
      </c>
      <c r="CD1728">
        <v>3.8647342000000001E-2</v>
      </c>
      <c r="CE1728">
        <v>2.4154589000000001E-2</v>
      </c>
      <c r="CF1728">
        <v>0.19806763999999999</v>
      </c>
      <c r="CG1728">
        <v>1.9323671000000001E-2</v>
      </c>
      <c r="CH1728">
        <v>0.10144926999999999</v>
      </c>
      <c r="CI1728">
        <v>9.6618354000000004E-2</v>
      </c>
      <c r="CJ1728">
        <v>9.1787439999999998E-2</v>
      </c>
      <c r="CK1728">
        <v>0.34782609999999997</v>
      </c>
      <c r="CL1728">
        <v>0.46376812000000001</v>
      </c>
      <c r="CM1728">
        <v>0.95652174999999995</v>
      </c>
      <c r="CN1728">
        <v>1.4492753999999998E-2</v>
      </c>
      <c r="CO1728">
        <v>2.8985507999999997E-2</v>
      </c>
      <c r="CP1728">
        <v>35698</v>
      </c>
      <c r="CQ1728">
        <v>29989</v>
      </c>
      <c r="CR1728">
        <v>60</v>
      </c>
      <c r="CS1728">
        <v>133</v>
      </c>
      <c r="CT1728">
        <v>19</v>
      </c>
      <c r="CU1728">
        <v>0.28301885999999998</v>
      </c>
      <c r="CV1728">
        <v>0.62735850000000004</v>
      </c>
      <c r="CW1728">
        <v>8.9622640000000003E-2</v>
      </c>
      <c r="CX1728">
        <v>7568064</v>
      </c>
      <c r="CY1728">
        <v>18</v>
      </c>
      <c r="CZ1728">
        <v>287</v>
      </c>
      <c r="DA1728">
        <v>43</v>
      </c>
      <c r="DB1728">
        <v>244</v>
      </c>
      <c r="DC1728">
        <v>0.14982577999999999</v>
      </c>
      <c r="DD1728">
        <v>0.85017419999999999</v>
      </c>
    </row>
    <row r="1729" spans="1:108" x14ac:dyDescent="0.3">
      <c r="A1729">
        <v>1727</v>
      </c>
      <c r="B1729">
        <v>29320</v>
      </c>
      <c r="C1729" s="1" t="s">
        <v>1827</v>
      </c>
      <c r="D1729">
        <v>886</v>
      </c>
      <c r="E1729">
        <v>232</v>
      </c>
      <c r="F1729">
        <v>109</v>
      </c>
      <c r="G1729">
        <v>123</v>
      </c>
      <c r="H1729">
        <f>SUM(male_female_comparison_df[[#This Row],[inhabitants_female]:[inhabitants_male]])</f>
        <v>232</v>
      </c>
      <c r="I1729">
        <f>male_female_comparison_df[[#This Row],[INHABITANTS_TOTAL2]]-male_female_comparison_df[[#This Row],[inhabitants_total]]</f>
        <v>0</v>
      </c>
      <c r="J1729">
        <f>male_female_comparison_df[[#This Row],[inhabitants_male]]/(male_female_comparison_df[[#This Row],[inhabitants_total]])</f>
        <v>0.53017241379310343</v>
      </c>
      <c r="L1729">
        <v>42</v>
      </c>
      <c r="M1729">
        <v>3</v>
      </c>
      <c r="N1729">
        <v>7</v>
      </c>
      <c r="O1729">
        <v>19</v>
      </c>
      <c r="P1729">
        <v>12</v>
      </c>
      <c r="Q1729">
        <v>12</v>
      </c>
      <c r="R1729">
        <v>7</v>
      </c>
      <c r="S1729">
        <v>5</v>
      </c>
      <c r="T1729">
        <v>7</v>
      </c>
      <c r="U1729">
        <v>9</v>
      </c>
      <c r="V1729">
        <v>16</v>
      </c>
      <c r="W1729">
        <v>15</v>
      </c>
      <c r="X1729">
        <v>21</v>
      </c>
      <c r="Y1729">
        <v>21</v>
      </c>
      <c r="Z1729">
        <v>18</v>
      </c>
      <c r="AA1729">
        <v>18</v>
      </c>
      <c r="AB1729">
        <v>16</v>
      </c>
      <c r="AC1729">
        <v>8</v>
      </c>
      <c r="AD1729">
        <v>10</v>
      </c>
      <c r="AE1729">
        <v>5</v>
      </c>
      <c r="AF1729">
        <v>3</v>
      </c>
      <c r="AG1729">
        <v>6.2871136999999999</v>
      </c>
      <c r="AH1729">
        <v>0.46982759999999996</v>
      </c>
      <c r="AI1729">
        <v>0.53017239999999999</v>
      </c>
      <c r="AJ1729" s="2">
        <f>SUM(male_female_comparison_df[[#This Row],[inhabitants_proportional_male]],male_female_comparison_df[[#This Row],[inhabitants_proportional_female]])</f>
        <v>1</v>
      </c>
      <c r="AK1729" s="2">
        <f>male_female_comparison_df[[#This Row],[inhabitants_proportional_male]]-male_female_comparison_df[[#This Row],[PROPORTIONAL MALE]]</f>
        <v>-1.3793103437187426E-8</v>
      </c>
      <c r="AL1729" s="2">
        <f t="shared" si="26"/>
        <v>-0.46793335875704306</v>
      </c>
      <c r="AM1729">
        <v>1.2931035E-2</v>
      </c>
      <c r="AN1729">
        <v>3.0172412999999999E-2</v>
      </c>
      <c r="AO1729">
        <v>8.1896549999999999E-2</v>
      </c>
      <c r="AP1729">
        <v>5.1724140000000002E-2</v>
      </c>
      <c r="AQ1729">
        <v>5.1724140000000002E-2</v>
      </c>
      <c r="AR1729">
        <v>3.0172412999999999E-2</v>
      </c>
      <c r="AS1729">
        <v>2.1551725000000001E-2</v>
      </c>
      <c r="AT1729">
        <v>3.0172412999999999E-2</v>
      </c>
      <c r="AU1729">
        <v>3.8793102000000003E-2</v>
      </c>
      <c r="AV1729">
        <v>6.8965520000000002E-2</v>
      </c>
      <c r="AW1729">
        <v>6.4655169999999998E-2</v>
      </c>
      <c r="AX1729">
        <v>9.0517239999999999E-2</v>
      </c>
      <c r="AY1729">
        <v>9.0517239999999999E-2</v>
      </c>
      <c r="AZ1729">
        <v>7.7586204000000006E-2</v>
      </c>
      <c r="BA1729">
        <v>7.7586204000000006E-2</v>
      </c>
      <c r="BB1729">
        <v>6.8965520000000002E-2</v>
      </c>
      <c r="BC1729">
        <v>3.4482760000000001E-2</v>
      </c>
      <c r="BD1729">
        <v>4.3103450000000001E-2</v>
      </c>
      <c r="BE1729">
        <v>2.1551725000000001E-2</v>
      </c>
      <c r="BF1729">
        <v>1.2931035E-2</v>
      </c>
      <c r="BG1729">
        <v>23580</v>
      </c>
      <c r="BH1729">
        <v>19994</v>
      </c>
      <c r="BI1729">
        <v>41</v>
      </c>
      <c r="BJ1729">
        <v>93</v>
      </c>
      <c r="BK1729">
        <v>38</v>
      </c>
      <c r="BL1729">
        <v>0.17748918</v>
      </c>
      <c r="BM1729">
        <v>0.40259739999999999</v>
      </c>
      <c r="BN1729">
        <v>0.16450216000000001</v>
      </c>
      <c r="BO1729">
        <v>94</v>
      </c>
      <c r="BP1729">
        <v>2.5</v>
      </c>
      <c r="BQ1729">
        <v>41.1</v>
      </c>
      <c r="BR1729">
        <v>2</v>
      </c>
      <c r="BS1729">
        <v>2</v>
      </c>
      <c r="BT1729">
        <v>30</v>
      </c>
      <c r="BU1729">
        <v>2</v>
      </c>
      <c r="BV1729">
        <v>6</v>
      </c>
      <c r="BW1729">
        <v>14</v>
      </c>
      <c r="BX1729">
        <v>19</v>
      </c>
      <c r="BY1729">
        <v>34</v>
      </c>
      <c r="BZ1729">
        <v>30</v>
      </c>
      <c r="CA1729">
        <v>89</v>
      </c>
      <c r="CB1729">
        <v>5</v>
      </c>
      <c r="CC1729">
        <v>0</v>
      </c>
      <c r="CD1729">
        <v>2.1276594999999999E-2</v>
      </c>
      <c r="CE1729">
        <v>2.1276594999999999E-2</v>
      </c>
      <c r="CF1729">
        <v>0.31914893</v>
      </c>
      <c r="CG1729">
        <v>2.1276594999999999E-2</v>
      </c>
      <c r="CH1729">
        <v>6.3829789999999997E-2</v>
      </c>
      <c r="CI1729">
        <v>0.14893617000000001</v>
      </c>
      <c r="CJ1729">
        <v>0.20212767000000001</v>
      </c>
      <c r="CK1729">
        <v>0.36170209999999997</v>
      </c>
      <c r="CL1729">
        <v>0.31914893</v>
      </c>
      <c r="CM1729">
        <v>0.94680849999999994</v>
      </c>
      <c r="CN1729">
        <v>5.3191490000000001E-2</v>
      </c>
      <c r="CO1729">
        <v>1.0752688E-2</v>
      </c>
      <c r="CP1729">
        <v>44571</v>
      </c>
      <c r="CQ1729">
        <v>41339</v>
      </c>
      <c r="CR1729">
        <v>22</v>
      </c>
      <c r="CS1729">
        <v>51</v>
      </c>
      <c r="CT1729">
        <v>19</v>
      </c>
      <c r="CU1729">
        <v>0.23655914</v>
      </c>
      <c r="CV1729">
        <v>0.54838710000000002</v>
      </c>
      <c r="CW1729">
        <v>0.20430107</v>
      </c>
      <c r="CX1729">
        <v>4100528</v>
      </c>
      <c r="CY1729">
        <v>30</v>
      </c>
      <c r="CZ1729">
        <v>115</v>
      </c>
      <c r="DA1729">
        <v>4</v>
      </c>
      <c r="DB1729">
        <v>111</v>
      </c>
      <c r="DC1729">
        <v>3.4782607E-2</v>
      </c>
      <c r="DD1729">
        <v>0.96521740000000011</v>
      </c>
    </row>
    <row r="1730" spans="1:108" x14ac:dyDescent="0.3">
      <c r="A1730">
        <v>1728</v>
      </c>
      <c r="B1730">
        <v>29700</v>
      </c>
      <c r="C1730" s="1" t="s">
        <v>1828</v>
      </c>
      <c r="D1730">
        <v>609</v>
      </c>
      <c r="E1730">
        <v>801</v>
      </c>
      <c r="F1730">
        <v>384</v>
      </c>
      <c r="G1730">
        <v>417</v>
      </c>
      <c r="H1730">
        <f>SUM(male_female_comparison_df[[#This Row],[inhabitants_female]:[inhabitants_male]])</f>
        <v>801</v>
      </c>
      <c r="I1730">
        <f>male_female_comparison_df[[#This Row],[INHABITANTS_TOTAL2]]-male_female_comparison_df[[#This Row],[inhabitants_total]]</f>
        <v>0</v>
      </c>
      <c r="J1730">
        <f>male_female_comparison_df[[#This Row],[inhabitants_male]]/(male_female_comparison_df[[#This Row],[inhabitants_total]])</f>
        <v>0.52059925093632964</v>
      </c>
      <c r="L1730">
        <v>49</v>
      </c>
      <c r="M1730">
        <v>20</v>
      </c>
      <c r="N1730">
        <v>26</v>
      </c>
      <c r="O1730">
        <v>41</v>
      </c>
      <c r="P1730">
        <v>33</v>
      </c>
      <c r="Q1730">
        <v>20</v>
      </c>
      <c r="R1730">
        <v>15</v>
      </c>
      <c r="S1730">
        <v>12</v>
      </c>
      <c r="T1730">
        <v>21</v>
      </c>
      <c r="U1730">
        <v>31</v>
      </c>
      <c r="V1730">
        <v>42</v>
      </c>
      <c r="W1730">
        <v>37</v>
      </c>
      <c r="X1730">
        <v>36</v>
      </c>
      <c r="Y1730">
        <v>54</v>
      </c>
      <c r="Z1730">
        <v>61</v>
      </c>
      <c r="AA1730">
        <v>80</v>
      </c>
      <c r="AB1730">
        <v>110</v>
      </c>
      <c r="AC1730">
        <v>63</v>
      </c>
      <c r="AD1730">
        <v>42</v>
      </c>
      <c r="AE1730">
        <v>28</v>
      </c>
      <c r="AF1730">
        <v>29</v>
      </c>
      <c r="AG1730">
        <v>5.9936236999999997</v>
      </c>
      <c r="AH1730">
        <v>0.47940074999999999</v>
      </c>
      <c r="AI1730">
        <v>0.52059924999999996</v>
      </c>
      <c r="AJ1730" s="2">
        <f>SUM(male_female_comparison_df[[#This Row],[inhabitants_proportional_male]],male_female_comparison_df[[#This Row],[inhabitants_proportional_female]])</f>
        <v>1</v>
      </c>
      <c r="AK1730" s="2">
        <f>male_female_comparison_df[[#This Row],[inhabitants_proportional_male]]-male_female_comparison_df[[#This Row],[PROPORTIONAL MALE]]</f>
        <v>-9.3632968045653797E-10</v>
      </c>
      <c r="AL1730" s="2">
        <f t="shared" ref="AL1730:AL1793" si="27">PEARSON(E:E,AI:AI)</f>
        <v>-0.46793335875704306</v>
      </c>
      <c r="AM1730">
        <v>2.4968790000000001E-2</v>
      </c>
      <c r="AN1730">
        <v>3.2459426999999999E-2</v>
      </c>
      <c r="AO1730">
        <v>5.1186018E-2</v>
      </c>
      <c r="AP1730">
        <v>4.1198502999999997E-2</v>
      </c>
      <c r="AQ1730">
        <v>2.4968790000000001E-2</v>
      </c>
      <c r="AR1730">
        <v>1.8726591000000001E-2</v>
      </c>
      <c r="AS1730">
        <v>1.4981273999999999E-2</v>
      </c>
      <c r="AT1730">
        <v>2.6217227999999999E-2</v>
      </c>
      <c r="AU1730">
        <v>3.8701623999999997E-2</v>
      </c>
      <c r="AV1730">
        <v>5.2434455999999997E-2</v>
      </c>
      <c r="AW1730">
        <v>4.6192259999999999E-2</v>
      </c>
      <c r="AX1730">
        <v>4.4943820000000002E-2</v>
      </c>
      <c r="AY1730">
        <v>6.7415729999999993E-2</v>
      </c>
      <c r="AZ1730">
        <v>7.6154805999999992E-2</v>
      </c>
      <c r="BA1730">
        <v>9.9875160000000004E-2</v>
      </c>
      <c r="BB1730">
        <v>0.13732833999999999</v>
      </c>
      <c r="BC1730">
        <v>7.8651689999999996E-2</v>
      </c>
      <c r="BD1730">
        <v>5.2434455999999997E-2</v>
      </c>
      <c r="BE1730">
        <v>3.4956305999999999E-2</v>
      </c>
      <c r="BF1730">
        <v>3.6204743999999997E-2</v>
      </c>
      <c r="BG1730">
        <v>20311</v>
      </c>
      <c r="BH1730">
        <v>17849</v>
      </c>
      <c r="BI1730">
        <v>174</v>
      </c>
      <c r="BJ1730">
        <v>427</v>
      </c>
      <c r="BK1730">
        <v>90</v>
      </c>
      <c r="BL1730">
        <v>0.21167883000000001</v>
      </c>
      <c r="BM1730">
        <v>0.51946473000000004</v>
      </c>
      <c r="BN1730">
        <v>0.10948905</v>
      </c>
      <c r="BO1730">
        <v>388</v>
      </c>
      <c r="BP1730">
        <v>2</v>
      </c>
      <c r="BQ1730">
        <v>45.6</v>
      </c>
      <c r="BR1730">
        <v>9</v>
      </c>
      <c r="BS1730">
        <v>2</v>
      </c>
      <c r="BT1730">
        <v>70</v>
      </c>
      <c r="BU1730">
        <v>16</v>
      </c>
      <c r="BV1730">
        <v>29</v>
      </c>
      <c r="BW1730">
        <v>27</v>
      </c>
      <c r="BX1730">
        <v>36</v>
      </c>
      <c r="BY1730">
        <v>122</v>
      </c>
      <c r="BZ1730">
        <v>200</v>
      </c>
      <c r="CA1730">
        <v>349</v>
      </c>
      <c r="CB1730">
        <v>28</v>
      </c>
      <c r="CC1730">
        <v>11</v>
      </c>
      <c r="CD1730">
        <v>2.3195876000000001E-2</v>
      </c>
      <c r="CE1730">
        <v>5.1546389999999999E-3</v>
      </c>
      <c r="CF1730">
        <v>0.18041236999999999</v>
      </c>
      <c r="CG1730">
        <v>4.1237111999999999E-2</v>
      </c>
      <c r="CH1730">
        <v>7.4742265000000002E-2</v>
      </c>
      <c r="CI1730">
        <v>6.9587626E-2</v>
      </c>
      <c r="CJ1730">
        <v>9.2783500000000005E-2</v>
      </c>
      <c r="CK1730">
        <v>0.31443297999999997</v>
      </c>
      <c r="CL1730">
        <v>0.51546389999999997</v>
      </c>
      <c r="CM1730">
        <v>0.89948449999999991</v>
      </c>
      <c r="CN1730">
        <v>7.2164944999999994E-2</v>
      </c>
      <c r="CO1730">
        <v>2.8350515E-2</v>
      </c>
      <c r="CP1730">
        <v>34831</v>
      </c>
      <c r="CQ1730">
        <v>29477</v>
      </c>
      <c r="CR1730">
        <v>135</v>
      </c>
      <c r="CS1730">
        <v>215</v>
      </c>
      <c r="CT1730">
        <v>51</v>
      </c>
      <c r="CU1730">
        <v>0.34090909999999996</v>
      </c>
      <c r="CV1730">
        <v>0.54292930000000006</v>
      </c>
      <c r="CW1730">
        <v>0.12878787999999999</v>
      </c>
      <c r="CX1730">
        <v>13967141</v>
      </c>
      <c r="CY1730">
        <v>928</v>
      </c>
      <c r="CZ1730">
        <v>627</v>
      </c>
      <c r="DA1730">
        <v>132</v>
      </c>
      <c r="DB1730">
        <v>495</v>
      </c>
      <c r="DC1730">
        <v>0.21052631999999999</v>
      </c>
      <c r="DD1730">
        <v>0.78947369999999994</v>
      </c>
    </row>
    <row r="1731" spans="1:108" x14ac:dyDescent="0.3">
      <c r="A1731">
        <v>1729</v>
      </c>
      <c r="B1731">
        <v>29720</v>
      </c>
      <c r="C1731" s="1" t="s">
        <v>1829</v>
      </c>
      <c r="D1731">
        <v>609</v>
      </c>
      <c r="E1731">
        <v>201</v>
      </c>
      <c r="F1731">
        <v>106</v>
      </c>
      <c r="G1731">
        <v>95</v>
      </c>
      <c r="H1731">
        <f>SUM(male_female_comparison_df[[#This Row],[inhabitants_female]:[inhabitants_male]])</f>
        <v>201</v>
      </c>
      <c r="I1731">
        <f>male_female_comparison_df[[#This Row],[INHABITANTS_TOTAL2]]-male_female_comparison_df[[#This Row],[inhabitants_total]]</f>
        <v>0</v>
      </c>
      <c r="J1731">
        <f>male_female_comparison_df[[#This Row],[inhabitants_male]]/(male_female_comparison_df[[#This Row],[inhabitants_total]])</f>
        <v>0.47263681592039802</v>
      </c>
      <c r="L1731">
        <v>47</v>
      </c>
      <c r="M1731">
        <v>7</v>
      </c>
      <c r="N1731">
        <v>10</v>
      </c>
      <c r="O1731">
        <v>13</v>
      </c>
      <c r="P1731">
        <v>6</v>
      </c>
      <c r="Q1731">
        <v>5</v>
      </c>
      <c r="R1731">
        <v>3</v>
      </c>
      <c r="S1731">
        <v>3</v>
      </c>
      <c r="T1731">
        <v>12</v>
      </c>
      <c r="U1731">
        <v>11</v>
      </c>
      <c r="V1731">
        <v>6</v>
      </c>
      <c r="W1731">
        <v>3</v>
      </c>
      <c r="X1731">
        <v>16</v>
      </c>
      <c r="Y1731">
        <v>11</v>
      </c>
      <c r="Z1731">
        <v>15</v>
      </c>
      <c r="AA1731">
        <v>13</v>
      </c>
      <c r="AB1731">
        <v>18</v>
      </c>
      <c r="AC1731">
        <v>15</v>
      </c>
      <c r="AD1731">
        <v>16</v>
      </c>
      <c r="AE1731">
        <v>11</v>
      </c>
      <c r="AF1731">
        <v>7</v>
      </c>
      <c r="AG1731">
        <v>6.5868982999999997</v>
      </c>
      <c r="AH1731">
        <v>0.52736319999999992</v>
      </c>
      <c r="AI1731">
        <v>0.47263682000000001</v>
      </c>
      <c r="AJ1731" s="2">
        <f>SUM(male_female_comparison_df[[#This Row],[inhabitants_proportional_male]],male_female_comparison_df[[#This Row],[inhabitants_proportional_female]])</f>
        <v>1.0000000199999999</v>
      </c>
      <c r="AK1731" s="2">
        <f>male_female_comparison_df[[#This Row],[inhabitants_proportional_male]]-male_female_comparison_df[[#This Row],[PROPORTIONAL MALE]]</f>
        <v>4.0796019895594782E-9</v>
      </c>
      <c r="AL1731" s="2">
        <f t="shared" si="27"/>
        <v>-0.46793335875704306</v>
      </c>
      <c r="AM1731">
        <v>3.4825870000000002E-2</v>
      </c>
      <c r="AN1731">
        <v>4.9751244000000007E-2</v>
      </c>
      <c r="AO1731">
        <v>6.4676620000000004E-2</v>
      </c>
      <c r="AP1731">
        <v>2.9850746000000001E-2</v>
      </c>
      <c r="AQ1731">
        <v>2.4875622000000003E-2</v>
      </c>
      <c r="AR1731">
        <v>1.4925373E-2</v>
      </c>
      <c r="AS1731">
        <v>1.4925373E-2</v>
      </c>
      <c r="AT1731">
        <v>5.9701490000000003E-2</v>
      </c>
      <c r="AU1731">
        <v>5.4726370000000003E-2</v>
      </c>
      <c r="AV1731">
        <v>2.9850746000000001E-2</v>
      </c>
      <c r="AW1731">
        <v>1.4925373E-2</v>
      </c>
      <c r="AX1731">
        <v>7.9601989999999997E-2</v>
      </c>
      <c r="AY1731">
        <v>5.4726370000000003E-2</v>
      </c>
      <c r="AZ1731">
        <v>7.4626860000000003E-2</v>
      </c>
      <c r="BA1731">
        <v>6.4676620000000004E-2</v>
      </c>
      <c r="BB1731">
        <v>8.9552240000000005E-2</v>
      </c>
      <c r="BC1731">
        <v>7.4626860000000003E-2</v>
      </c>
      <c r="BD1731">
        <v>7.9601989999999997E-2</v>
      </c>
      <c r="BE1731">
        <v>5.4726370000000003E-2</v>
      </c>
      <c r="BF1731">
        <v>3.4825870000000002E-2</v>
      </c>
      <c r="BG1731">
        <v>19232</v>
      </c>
      <c r="BH1731">
        <v>16502</v>
      </c>
      <c r="BI1731">
        <v>49</v>
      </c>
      <c r="BJ1731">
        <v>95</v>
      </c>
      <c r="BK1731">
        <v>18</v>
      </c>
      <c r="BL1731">
        <v>0.23902439</v>
      </c>
      <c r="BM1731">
        <v>0.46341463999999999</v>
      </c>
      <c r="BN1731">
        <v>8.780487599999999E-2</v>
      </c>
      <c r="BO1731">
        <v>94</v>
      </c>
      <c r="BP1731">
        <v>2.1</v>
      </c>
      <c r="BQ1731">
        <v>44.8</v>
      </c>
      <c r="BR1731">
        <v>3</v>
      </c>
      <c r="BS1731">
        <v>5</v>
      </c>
      <c r="BT1731">
        <v>15</v>
      </c>
      <c r="BU1731">
        <v>5</v>
      </c>
      <c r="BV1731">
        <v>9</v>
      </c>
      <c r="BW1731">
        <v>9</v>
      </c>
      <c r="BX1731">
        <v>6</v>
      </c>
      <c r="BY1731">
        <v>31</v>
      </c>
      <c r="BZ1731">
        <v>48</v>
      </c>
      <c r="CA1731">
        <v>89</v>
      </c>
      <c r="CB1731">
        <v>2</v>
      </c>
      <c r="CC1731">
        <v>3</v>
      </c>
      <c r="CD1731">
        <v>3.1914893999999999E-2</v>
      </c>
      <c r="CE1731">
        <v>5.3191490000000001E-2</v>
      </c>
      <c r="CF1731">
        <v>0.15957446</v>
      </c>
      <c r="CG1731">
        <v>5.3191490000000001E-2</v>
      </c>
      <c r="CH1731">
        <v>9.574468400000001E-2</v>
      </c>
      <c r="CI1731">
        <v>9.574468400000001E-2</v>
      </c>
      <c r="CJ1731">
        <v>6.3829789999999997E-2</v>
      </c>
      <c r="CK1731">
        <v>0.32978721999999999</v>
      </c>
      <c r="CL1731">
        <v>0.51063829999999999</v>
      </c>
      <c r="CM1731">
        <v>0.94680849999999994</v>
      </c>
      <c r="CN1731">
        <v>2.1276594999999999E-2</v>
      </c>
      <c r="CO1731">
        <v>3.1914893999999999E-2</v>
      </c>
      <c r="CP1731">
        <v>33983</v>
      </c>
      <c r="CQ1731">
        <v>31276</v>
      </c>
      <c r="CR1731">
        <v>35</v>
      </c>
      <c r="CS1731">
        <v>51</v>
      </c>
      <c r="CT1731">
        <v>6</v>
      </c>
      <c r="CU1731">
        <v>0.38043477999999997</v>
      </c>
      <c r="CV1731">
        <v>0.55434780000000006</v>
      </c>
      <c r="CW1731">
        <v>6.521739E-2</v>
      </c>
      <c r="CX1731">
        <v>3126427</v>
      </c>
      <c r="CY1731">
        <v>153</v>
      </c>
      <c r="CZ1731">
        <v>144</v>
      </c>
      <c r="DA1731">
        <v>23</v>
      </c>
      <c r="DB1731">
        <v>121</v>
      </c>
      <c r="DC1731">
        <v>0.15972222</v>
      </c>
      <c r="DD1731">
        <v>0.84027780000000007</v>
      </c>
    </row>
    <row r="1732" spans="1:108" x14ac:dyDescent="0.3">
      <c r="A1732">
        <v>1730</v>
      </c>
      <c r="B1732">
        <v>29860</v>
      </c>
      <c r="C1732" s="1" t="s">
        <v>1830</v>
      </c>
      <c r="D1732">
        <v>747</v>
      </c>
      <c r="E1732">
        <v>144</v>
      </c>
      <c r="F1732">
        <v>63</v>
      </c>
      <c r="G1732">
        <v>81</v>
      </c>
      <c r="H1732">
        <f>SUM(male_female_comparison_df[[#This Row],[inhabitants_female]:[inhabitants_male]])</f>
        <v>144</v>
      </c>
      <c r="I1732">
        <f>male_female_comparison_df[[#This Row],[INHABITANTS_TOTAL2]]-male_female_comparison_df[[#This Row],[inhabitants_total]]</f>
        <v>0</v>
      </c>
      <c r="J1732">
        <f>male_female_comparison_df[[#This Row],[inhabitants_male]]/(male_female_comparison_df[[#This Row],[inhabitants_total]])</f>
        <v>0.5625</v>
      </c>
      <c r="L1732">
        <v>47</v>
      </c>
      <c r="M1732">
        <v>4</v>
      </c>
      <c r="N1732">
        <v>5</v>
      </c>
      <c r="O1732">
        <v>7</v>
      </c>
      <c r="P1732">
        <v>4</v>
      </c>
      <c r="Q1732">
        <v>2</v>
      </c>
      <c r="R1732">
        <v>7</v>
      </c>
      <c r="S1732">
        <v>6</v>
      </c>
      <c r="T1732">
        <v>5</v>
      </c>
      <c r="U1732">
        <v>7</v>
      </c>
      <c r="V1732">
        <v>6</v>
      </c>
      <c r="W1732">
        <v>9</v>
      </c>
      <c r="X1732">
        <v>9</v>
      </c>
      <c r="Y1732">
        <v>10</v>
      </c>
      <c r="Z1732">
        <v>11</v>
      </c>
      <c r="AA1732">
        <v>9</v>
      </c>
      <c r="AB1732">
        <v>14</v>
      </c>
      <c r="AC1732">
        <v>9</v>
      </c>
      <c r="AD1732">
        <v>8</v>
      </c>
      <c r="AE1732">
        <v>9</v>
      </c>
      <c r="AF1732">
        <v>3</v>
      </c>
      <c r="AG1732">
        <v>3.8490012000000005</v>
      </c>
      <c r="AH1732">
        <v>0.4375</v>
      </c>
      <c r="AI1732">
        <v>0.5625</v>
      </c>
      <c r="AJ1732" s="2">
        <f>SUM(male_female_comparison_df[[#This Row],[inhabitants_proportional_male]],male_female_comparison_df[[#This Row],[inhabitants_proportional_female]])</f>
        <v>1</v>
      </c>
      <c r="AK1732" s="2">
        <f>male_female_comparison_df[[#This Row],[inhabitants_proportional_male]]-male_female_comparison_df[[#This Row],[PROPORTIONAL MALE]]</f>
        <v>0</v>
      </c>
      <c r="AL1732" s="2">
        <f t="shared" si="27"/>
        <v>-0.46793335875704306</v>
      </c>
      <c r="AM1732">
        <v>2.7777777999999999E-2</v>
      </c>
      <c r="AN1732">
        <v>3.4722223999999996E-2</v>
      </c>
      <c r="AO1732">
        <v>4.8611112000000005E-2</v>
      </c>
      <c r="AP1732">
        <v>2.7777777999999999E-2</v>
      </c>
      <c r="AQ1732">
        <v>1.3888889E-2</v>
      </c>
      <c r="AR1732">
        <v>4.8611112000000005E-2</v>
      </c>
      <c r="AS1732">
        <v>4.1666667999999997E-2</v>
      </c>
      <c r="AT1732">
        <v>3.4722223999999996E-2</v>
      </c>
      <c r="AU1732">
        <v>4.8611112000000005E-2</v>
      </c>
      <c r="AV1732">
        <v>4.1666667999999997E-2</v>
      </c>
      <c r="AW1732">
        <v>6.25E-2</v>
      </c>
      <c r="AX1732">
        <v>6.25E-2</v>
      </c>
      <c r="AY1732">
        <v>6.9444450000000005E-2</v>
      </c>
      <c r="AZ1732">
        <v>7.6388890000000001E-2</v>
      </c>
      <c r="BA1732">
        <v>6.25E-2</v>
      </c>
      <c r="BB1732">
        <v>9.722222400000001E-2</v>
      </c>
      <c r="BC1732">
        <v>6.25E-2</v>
      </c>
      <c r="BD1732">
        <v>5.5555555999999999E-2</v>
      </c>
      <c r="BE1732">
        <v>6.25E-2</v>
      </c>
      <c r="BF1732">
        <v>2.0833333999999998E-2</v>
      </c>
      <c r="BG1732">
        <v>18019</v>
      </c>
      <c r="BH1732">
        <v>15585</v>
      </c>
      <c r="BI1732">
        <v>38</v>
      </c>
      <c r="BJ1732">
        <v>62</v>
      </c>
      <c r="BK1732">
        <v>11</v>
      </c>
      <c r="BL1732">
        <v>0.2835821</v>
      </c>
      <c r="BM1732">
        <v>0.46268657000000002</v>
      </c>
      <c r="BN1732">
        <v>8.2089549999999997E-2</v>
      </c>
      <c r="BO1732">
        <v>60</v>
      </c>
      <c r="BP1732">
        <v>2.4</v>
      </c>
      <c r="BQ1732">
        <v>40</v>
      </c>
      <c r="BR1732">
        <v>1</v>
      </c>
      <c r="BS1732">
        <v>0</v>
      </c>
      <c r="BT1732">
        <v>11</v>
      </c>
      <c r="BU1732">
        <v>4</v>
      </c>
      <c r="BV1732">
        <v>6</v>
      </c>
      <c r="BW1732">
        <v>5</v>
      </c>
      <c r="BX1732">
        <v>6</v>
      </c>
      <c r="BY1732">
        <v>20</v>
      </c>
      <c r="BZ1732">
        <v>30</v>
      </c>
      <c r="CA1732">
        <v>55</v>
      </c>
      <c r="CB1732">
        <v>3</v>
      </c>
      <c r="CC1732">
        <v>2</v>
      </c>
      <c r="CD1732">
        <v>1.6666667999999999E-2</v>
      </c>
      <c r="CE1732">
        <v>1.6666667999999999E-2</v>
      </c>
      <c r="CF1732">
        <v>0.18333334000000001</v>
      </c>
      <c r="CG1732">
        <v>6.6666669999999997E-2</v>
      </c>
      <c r="CH1732">
        <v>0.1</v>
      </c>
      <c r="CI1732">
        <v>8.3333335999999994E-2</v>
      </c>
      <c r="CJ1732">
        <v>0.1</v>
      </c>
      <c r="CK1732">
        <v>0.33333333999999998</v>
      </c>
      <c r="CL1732">
        <v>0.5</v>
      </c>
      <c r="CM1732">
        <v>0.91666669999999995</v>
      </c>
      <c r="CN1732">
        <v>0.05</v>
      </c>
      <c r="CO1732">
        <v>3.3333334999999999E-2</v>
      </c>
      <c r="CP1732">
        <v>33618</v>
      </c>
      <c r="CQ1732">
        <v>28487</v>
      </c>
      <c r="CR1732">
        <v>27</v>
      </c>
      <c r="CS1732">
        <v>26</v>
      </c>
      <c r="CT1732">
        <v>7</v>
      </c>
      <c r="CU1732">
        <v>0.45</v>
      </c>
      <c r="CV1732">
        <v>0.43333334000000001</v>
      </c>
      <c r="CW1732">
        <v>0.11666667</v>
      </c>
      <c r="CX1732">
        <v>2017060</v>
      </c>
      <c r="CY1732">
        <v>57</v>
      </c>
      <c r="CZ1732">
        <v>102</v>
      </c>
      <c r="DA1732">
        <v>23</v>
      </c>
      <c r="DB1732">
        <v>79</v>
      </c>
      <c r="DC1732">
        <v>0.2254902</v>
      </c>
      <c r="DD1732">
        <v>0.77450980000000014</v>
      </c>
    </row>
    <row r="1733" spans="1:108" x14ac:dyDescent="0.3">
      <c r="A1733">
        <v>1731</v>
      </c>
      <c r="B1733">
        <v>30300</v>
      </c>
      <c r="C1733" s="1" t="s">
        <v>1831</v>
      </c>
      <c r="D1733">
        <v>61</v>
      </c>
      <c r="E1733">
        <v>2524</v>
      </c>
      <c r="F1733">
        <v>1260</v>
      </c>
      <c r="G1733">
        <v>1264</v>
      </c>
      <c r="H1733">
        <f>SUM(male_female_comparison_df[[#This Row],[inhabitants_female]:[inhabitants_male]])</f>
        <v>2524</v>
      </c>
      <c r="I1733">
        <f>male_female_comparison_df[[#This Row],[INHABITANTS_TOTAL2]]-male_female_comparison_df[[#This Row],[inhabitants_total]]</f>
        <v>0</v>
      </c>
      <c r="J1733">
        <f>male_female_comparison_df[[#This Row],[inhabitants_male]]/(male_female_comparison_df[[#This Row],[inhabitants_total]])</f>
        <v>0.50079239302694134</v>
      </c>
      <c r="L1733">
        <v>46</v>
      </c>
      <c r="M1733">
        <v>51</v>
      </c>
      <c r="N1733">
        <v>56</v>
      </c>
      <c r="O1733">
        <v>119</v>
      </c>
      <c r="P1733">
        <v>47</v>
      </c>
      <c r="Q1733">
        <v>39</v>
      </c>
      <c r="R1733">
        <v>54</v>
      </c>
      <c r="S1733">
        <v>201</v>
      </c>
      <c r="T1733">
        <v>181</v>
      </c>
      <c r="U1733">
        <v>126</v>
      </c>
      <c r="V1733">
        <v>146</v>
      </c>
      <c r="W1733">
        <v>135</v>
      </c>
      <c r="X1733">
        <v>141</v>
      </c>
      <c r="Y1733">
        <v>157</v>
      </c>
      <c r="Z1733">
        <v>199</v>
      </c>
      <c r="AA1733">
        <v>201</v>
      </c>
      <c r="AB1733">
        <v>234</v>
      </c>
      <c r="AC1733">
        <v>166</v>
      </c>
      <c r="AD1733">
        <v>129</v>
      </c>
      <c r="AE1733">
        <v>89</v>
      </c>
      <c r="AF1733">
        <v>53</v>
      </c>
      <c r="AG1733">
        <v>570.23320000000001</v>
      </c>
      <c r="AH1733">
        <v>0.49920762000000002</v>
      </c>
      <c r="AI1733">
        <v>0.50079240000000003</v>
      </c>
      <c r="AJ1733" s="2">
        <f>SUM(male_female_comparison_df[[#This Row],[inhabitants_proportional_male]],male_female_comparison_df[[#This Row],[inhabitants_proportional_female]])</f>
        <v>1.0000000200000001</v>
      </c>
      <c r="AK1733" s="2">
        <f>male_female_comparison_df[[#This Row],[inhabitants_proportional_male]]-male_female_comparison_df[[#This Row],[PROPORTIONAL MALE]]</f>
        <v>6.9730586860217159E-9</v>
      </c>
      <c r="AL1733" s="2">
        <f t="shared" si="27"/>
        <v>-0.46793335875704306</v>
      </c>
      <c r="AM1733">
        <v>2.0206023E-2</v>
      </c>
      <c r="AN1733">
        <v>2.2187004E-2</v>
      </c>
      <c r="AO1733">
        <v>4.7147385999999999E-2</v>
      </c>
      <c r="AP1733">
        <v>1.8621235999999999E-2</v>
      </c>
      <c r="AQ1733">
        <v>1.5451663999999999E-2</v>
      </c>
      <c r="AR1733">
        <v>2.1394612E-2</v>
      </c>
      <c r="AS1733">
        <v>7.9635499999999998E-2</v>
      </c>
      <c r="AT1733">
        <v>7.1711570000000002E-2</v>
      </c>
      <c r="AU1733">
        <v>4.9920760000000002E-2</v>
      </c>
      <c r="AV1733">
        <v>5.7844689999999997E-2</v>
      </c>
      <c r="AW1733">
        <v>5.3486529999999997E-2</v>
      </c>
      <c r="AX1733">
        <v>5.5863709999999997E-2</v>
      </c>
      <c r="AY1733">
        <v>6.2202852000000003E-2</v>
      </c>
      <c r="AZ1733">
        <v>7.8843109999999994E-2</v>
      </c>
      <c r="BA1733">
        <v>7.9635499999999998E-2</v>
      </c>
      <c r="BB1733">
        <v>9.2709979999999997E-2</v>
      </c>
      <c r="BC1733">
        <v>6.576862E-2</v>
      </c>
      <c r="BD1733">
        <v>5.1109349999999998E-2</v>
      </c>
      <c r="BE1733">
        <v>3.526149E-2</v>
      </c>
      <c r="BF1733">
        <v>2.0998414999999999E-2</v>
      </c>
      <c r="BG1733">
        <v>17415</v>
      </c>
      <c r="BH1733">
        <v>15960</v>
      </c>
      <c r="BI1733">
        <v>636</v>
      </c>
      <c r="BJ1733">
        <v>1486</v>
      </c>
      <c r="BK1733">
        <v>132</v>
      </c>
      <c r="BL1733">
        <v>0.24593967</v>
      </c>
      <c r="BM1733">
        <v>0.57463264000000003</v>
      </c>
      <c r="BN1733">
        <v>5.1044084000000003E-2</v>
      </c>
      <c r="BO1733">
        <v>1552</v>
      </c>
      <c r="BP1733">
        <v>1.6</v>
      </c>
      <c r="BQ1733">
        <v>39.6</v>
      </c>
      <c r="BR1733">
        <v>229</v>
      </c>
      <c r="BS1733">
        <v>50</v>
      </c>
      <c r="BT1733">
        <v>189</v>
      </c>
      <c r="BU1733">
        <v>48</v>
      </c>
      <c r="BV1733">
        <v>84</v>
      </c>
      <c r="BW1733">
        <v>89</v>
      </c>
      <c r="BX1733">
        <v>70</v>
      </c>
      <c r="BY1733">
        <v>850</v>
      </c>
      <c r="BZ1733">
        <v>515</v>
      </c>
      <c r="CA1733">
        <v>765</v>
      </c>
      <c r="CB1733">
        <v>759</v>
      </c>
      <c r="CC1733">
        <v>28</v>
      </c>
      <c r="CD1733">
        <v>0.14755155</v>
      </c>
      <c r="CE1733">
        <v>3.2216492999999999E-2</v>
      </c>
      <c r="CF1733">
        <v>0.12177835400000001</v>
      </c>
      <c r="CG1733">
        <v>3.0927835000000001E-2</v>
      </c>
      <c r="CH1733">
        <v>5.4123709999999998E-2</v>
      </c>
      <c r="CI1733">
        <v>5.7345359999999998E-2</v>
      </c>
      <c r="CJ1733">
        <v>4.5103089999999998E-2</v>
      </c>
      <c r="CK1733">
        <v>0.54768044000000005</v>
      </c>
      <c r="CL1733">
        <v>0.33182990000000007</v>
      </c>
      <c r="CM1733">
        <v>0.49291237999999998</v>
      </c>
      <c r="CN1733">
        <v>0.48904639999999999</v>
      </c>
      <c r="CO1733">
        <v>1.8041236000000002E-2</v>
      </c>
      <c r="CP1733">
        <v>24934</v>
      </c>
      <c r="CQ1733">
        <v>20185</v>
      </c>
      <c r="CR1733">
        <v>733</v>
      </c>
      <c r="CS1733">
        <v>775</v>
      </c>
      <c r="CT1733">
        <v>67</v>
      </c>
      <c r="CU1733">
        <v>0.46480659999999996</v>
      </c>
      <c r="CV1733">
        <v>0.49143943000000001</v>
      </c>
      <c r="CW1733">
        <v>4.2485732999999998E-2</v>
      </c>
      <c r="CX1733">
        <v>39271584</v>
      </c>
      <c r="CY1733">
        <v>0</v>
      </c>
      <c r="CZ1733">
        <v>371</v>
      </c>
      <c r="DA1733">
        <v>99</v>
      </c>
      <c r="DB1733">
        <v>272</v>
      </c>
      <c r="DC1733">
        <v>0.26684636</v>
      </c>
      <c r="DD1733">
        <v>0.73315364000000005</v>
      </c>
    </row>
    <row r="1734" spans="1:108" x14ac:dyDescent="0.3">
      <c r="A1734">
        <v>1732</v>
      </c>
      <c r="B1734">
        <v>31110</v>
      </c>
      <c r="C1734" s="1" t="s">
        <v>1832</v>
      </c>
      <c r="D1734">
        <v>61</v>
      </c>
      <c r="E1734">
        <v>563</v>
      </c>
      <c r="F1734">
        <v>255</v>
      </c>
      <c r="G1734">
        <v>308</v>
      </c>
      <c r="H1734">
        <f>SUM(male_female_comparison_df[[#This Row],[inhabitants_female]:[inhabitants_male]])</f>
        <v>563</v>
      </c>
      <c r="I1734">
        <f>male_female_comparison_df[[#This Row],[INHABITANTS_TOTAL2]]-male_female_comparison_df[[#This Row],[inhabitants_total]]</f>
        <v>0</v>
      </c>
      <c r="J1734">
        <f>male_female_comparison_df[[#This Row],[inhabitants_male]]/(male_female_comparison_df[[#This Row],[inhabitants_total]])</f>
        <v>0.54706927175843689</v>
      </c>
      <c r="L1734">
        <v>45</v>
      </c>
      <c r="M1734">
        <v>19</v>
      </c>
      <c r="N1734">
        <v>24</v>
      </c>
      <c r="O1734">
        <v>32</v>
      </c>
      <c r="P1734">
        <v>17</v>
      </c>
      <c r="Q1734">
        <v>13</v>
      </c>
      <c r="R1734">
        <v>12</v>
      </c>
      <c r="S1734">
        <v>16</v>
      </c>
      <c r="T1734">
        <v>26</v>
      </c>
      <c r="U1734">
        <v>37</v>
      </c>
      <c r="V1734">
        <v>22</v>
      </c>
      <c r="W1734">
        <v>27</v>
      </c>
      <c r="X1734">
        <v>38</v>
      </c>
      <c r="Y1734">
        <v>57</v>
      </c>
      <c r="Z1734">
        <v>50</v>
      </c>
      <c r="AA1734">
        <v>47</v>
      </c>
      <c r="AB1734">
        <v>50</v>
      </c>
      <c r="AC1734">
        <v>28</v>
      </c>
      <c r="AD1734">
        <v>13</v>
      </c>
      <c r="AE1734">
        <v>19</v>
      </c>
      <c r="AF1734">
        <v>16</v>
      </c>
      <c r="AG1734">
        <v>7.7593904000000009</v>
      </c>
      <c r="AH1734">
        <v>0.45293072000000001</v>
      </c>
      <c r="AI1734">
        <v>0.54706924999999995</v>
      </c>
      <c r="AJ1734" s="2">
        <f>SUM(male_female_comparison_df[[#This Row],[inhabitants_proportional_male]],male_female_comparison_df[[#This Row],[inhabitants_proportional_female]])</f>
        <v>0.99999996999999996</v>
      </c>
      <c r="AK1734" s="2">
        <f>male_female_comparison_df[[#This Row],[inhabitants_proportional_male]]-male_female_comparison_df[[#This Row],[PROPORTIONAL MALE]]</f>
        <v>-2.1758436941077264E-8</v>
      </c>
      <c r="AL1734" s="2">
        <f t="shared" si="27"/>
        <v>-0.46793335875704306</v>
      </c>
      <c r="AM1734">
        <v>3.3747779999999998E-2</v>
      </c>
      <c r="AN1734">
        <v>4.2628775999999993E-2</v>
      </c>
      <c r="AO1734">
        <v>5.6838367000000001E-2</v>
      </c>
      <c r="AP1734">
        <v>3.0195381E-2</v>
      </c>
      <c r="AQ1734">
        <v>2.3090586E-2</v>
      </c>
      <c r="AR1734">
        <v>2.1314387999999997E-2</v>
      </c>
      <c r="AS1734">
        <v>2.8419184E-2</v>
      </c>
      <c r="AT1734">
        <v>4.6181172E-2</v>
      </c>
      <c r="AU1734">
        <v>6.5719360000000004E-2</v>
      </c>
      <c r="AV1734">
        <v>3.9076377000000002E-2</v>
      </c>
      <c r="AW1734">
        <v>4.7957372000000005E-2</v>
      </c>
      <c r="AX1734">
        <v>6.7495559999999996E-2</v>
      </c>
      <c r="AY1734">
        <v>0.10124334</v>
      </c>
      <c r="AZ1734">
        <v>8.8809945000000001E-2</v>
      </c>
      <c r="BA1734">
        <v>8.3481349999999996E-2</v>
      </c>
      <c r="BB1734">
        <v>8.8809945000000001E-2</v>
      </c>
      <c r="BC1734">
        <v>4.9733569999999998E-2</v>
      </c>
      <c r="BD1734">
        <v>2.3090586E-2</v>
      </c>
      <c r="BE1734">
        <v>3.3747779999999998E-2</v>
      </c>
      <c r="BF1734">
        <v>2.8419184E-2</v>
      </c>
      <c r="BG1734">
        <v>21430</v>
      </c>
      <c r="BH1734">
        <v>19272</v>
      </c>
      <c r="BI1734">
        <v>108</v>
      </c>
      <c r="BJ1734">
        <v>303</v>
      </c>
      <c r="BK1734">
        <v>59</v>
      </c>
      <c r="BL1734">
        <v>0.18556700000000001</v>
      </c>
      <c r="BM1734">
        <v>0.52061855999999995</v>
      </c>
      <c r="BN1734">
        <v>0.10137457400000001</v>
      </c>
      <c r="BO1734">
        <v>269</v>
      </c>
      <c r="BP1734">
        <v>2.1</v>
      </c>
      <c r="BQ1734">
        <v>48.3</v>
      </c>
      <c r="BR1734">
        <v>12</v>
      </c>
      <c r="BS1734">
        <v>3</v>
      </c>
      <c r="BT1734">
        <v>63</v>
      </c>
      <c r="BU1734">
        <v>15</v>
      </c>
      <c r="BV1734">
        <v>30</v>
      </c>
      <c r="BW1734">
        <v>21</v>
      </c>
      <c r="BX1734">
        <v>27</v>
      </c>
      <c r="BY1734">
        <v>112</v>
      </c>
      <c r="BZ1734">
        <v>97</v>
      </c>
      <c r="CA1734">
        <v>239</v>
      </c>
      <c r="CB1734">
        <v>17</v>
      </c>
      <c r="CC1734">
        <v>13</v>
      </c>
      <c r="CD1734">
        <v>4.4609665999999999E-2</v>
      </c>
      <c r="CE1734">
        <v>1.11524165E-2</v>
      </c>
      <c r="CF1734">
        <v>0.23420075000000001</v>
      </c>
      <c r="CG1734">
        <v>5.5762082000000004E-2</v>
      </c>
      <c r="CH1734">
        <v>0.11152416499999999</v>
      </c>
      <c r="CI1734">
        <v>7.8066915000000001E-2</v>
      </c>
      <c r="CJ1734">
        <v>0.10037175</v>
      </c>
      <c r="CK1734">
        <v>0.41635690000000003</v>
      </c>
      <c r="CL1734">
        <v>0.36059479999999999</v>
      </c>
      <c r="CM1734">
        <v>0.88847584000000002</v>
      </c>
      <c r="CN1734">
        <v>6.3197024000000004E-2</v>
      </c>
      <c r="CO1734">
        <v>4.8327136999999999E-2</v>
      </c>
      <c r="CP1734">
        <v>36279</v>
      </c>
      <c r="CQ1734">
        <v>31087</v>
      </c>
      <c r="CR1734">
        <v>81</v>
      </c>
      <c r="CS1734">
        <v>161</v>
      </c>
      <c r="CT1734">
        <v>37</v>
      </c>
      <c r="CU1734">
        <v>0.29032257</v>
      </c>
      <c r="CV1734">
        <v>0.57706093999999997</v>
      </c>
      <c r="CW1734">
        <v>0.13261649</v>
      </c>
      <c r="CX1734">
        <v>10121824</v>
      </c>
      <c r="CY1734">
        <v>347</v>
      </c>
      <c r="CZ1734">
        <v>383</v>
      </c>
      <c r="DA1734">
        <v>52</v>
      </c>
      <c r="DB1734">
        <v>331</v>
      </c>
      <c r="DC1734">
        <v>0.13577022999999999</v>
      </c>
      <c r="DD1734">
        <v>0.86422973999999997</v>
      </c>
    </row>
    <row r="1735" spans="1:108" x14ac:dyDescent="0.3">
      <c r="A1735">
        <v>1733</v>
      </c>
      <c r="B1735">
        <v>31170</v>
      </c>
      <c r="C1735" s="1" t="s">
        <v>1833</v>
      </c>
      <c r="D1735">
        <v>61</v>
      </c>
      <c r="E1735">
        <v>198</v>
      </c>
      <c r="F1735">
        <v>97</v>
      </c>
      <c r="G1735">
        <v>101</v>
      </c>
      <c r="H1735">
        <f>SUM(male_female_comparison_df[[#This Row],[inhabitants_female]:[inhabitants_male]])</f>
        <v>198</v>
      </c>
      <c r="I1735">
        <f>male_female_comparison_df[[#This Row],[INHABITANTS_TOTAL2]]-male_female_comparison_df[[#This Row],[inhabitants_total]]</f>
        <v>0</v>
      </c>
      <c r="J1735">
        <f>male_female_comparison_df[[#This Row],[inhabitants_male]]/(male_female_comparison_df[[#This Row],[inhabitants_total]])</f>
        <v>0.51010101010101006</v>
      </c>
      <c r="L1735">
        <v>48</v>
      </c>
      <c r="M1735">
        <v>5</v>
      </c>
      <c r="N1735">
        <v>6</v>
      </c>
      <c r="O1735">
        <v>9</v>
      </c>
      <c r="P1735">
        <v>4</v>
      </c>
      <c r="Q1735">
        <v>3</v>
      </c>
      <c r="R1735">
        <v>5</v>
      </c>
      <c r="S1735">
        <v>4</v>
      </c>
      <c r="T1735">
        <v>8</v>
      </c>
      <c r="U1735">
        <v>12</v>
      </c>
      <c r="V1735">
        <v>11</v>
      </c>
      <c r="W1735">
        <v>8</v>
      </c>
      <c r="X1735">
        <v>12</v>
      </c>
      <c r="Y1735">
        <v>19</v>
      </c>
      <c r="Z1735">
        <v>12</v>
      </c>
      <c r="AA1735">
        <v>17</v>
      </c>
      <c r="AB1735">
        <v>29</v>
      </c>
      <c r="AC1735">
        <v>15</v>
      </c>
      <c r="AD1735">
        <v>9</v>
      </c>
      <c r="AE1735">
        <v>8</v>
      </c>
      <c r="AF1735">
        <v>2</v>
      </c>
      <c r="AG1735">
        <v>3.417071</v>
      </c>
      <c r="AH1735">
        <v>0.48989897999999998</v>
      </c>
      <c r="AI1735">
        <v>0.51010100000000003</v>
      </c>
      <c r="AJ1735" s="2">
        <f>SUM(male_female_comparison_df[[#This Row],[inhabitants_proportional_male]],male_female_comparison_df[[#This Row],[inhabitants_proportional_female]])</f>
        <v>0.99999998000000001</v>
      </c>
      <c r="AK1735" s="2">
        <f>male_female_comparison_df[[#This Row],[inhabitants_proportional_male]]-male_female_comparison_df[[#This Row],[PROPORTIONAL MALE]]</f>
        <v>-1.0101010028407131E-8</v>
      </c>
      <c r="AL1735" s="2">
        <f t="shared" si="27"/>
        <v>-0.46793335875704306</v>
      </c>
      <c r="AM1735">
        <v>2.5252525000000001E-2</v>
      </c>
      <c r="AN1735">
        <v>3.0303031000000001E-2</v>
      </c>
      <c r="AO1735">
        <v>4.5454547000000005E-2</v>
      </c>
      <c r="AP1735">
        <v>2.0202020000000001E-2</v>
      </c>
      <c r="AQ1735">
        <v>1.5151516E-2</v>
      </c>
      <c r="AR1735">
        <v>2.5252525000000001E-2</v>
      </c>
      <c r="AS1735">
        <v>2.0202020000000001E-2</v>
      </c>
      <c r="AT1735">
        <v>4.0404040000000002E-2</v>
      </c>
      <c r="AU1735">
        <v>6.0606062000000002E-2</v>
      </c>
      <c r="AV1735">
        <v>5.5555555999999999E-2</v>
      </c>
      <c r="AW1735">
        <v>4.0404040000000002E-2</v>
      </c>
      <c r="AX1735">
        <v>6.0606062000000002E-2</v>
      </c>
      <c r="AY1735">
        <v>9.5959600000000006E-2</v>
      </c>
      <c r="AZ1735">
        <v>6.0606062000000002E-2</v>
      </c>
      <c r="BA1735">
        <v>8.5858580000000004E-2</v>
      </c>
      <c r="BB1735">
        <v>0.14646465</v>
      </c>
      <c r="BC1735">
        <v>7.5757580000000005E-2</v>
      </c>
      <c r="BD1735">
        <v>4.5454547000000005E-2</v>
      </c>
      <c r="BE1735">
        <v>4.0404040000000002E-2</v>
      </c>
      <c r="BF1735">
        <v>1.0101010000000001E-2</v>
      </c>
      <c r="BG1735">
        <v>19680</v>
      </c>
      <c r="BH1735">
        <v>15907</v>
      </c>
      <c r="BI1735">
        <v>49</v>
      </c>
      <c r="BJ1735">
        <v>105</v>
      </c>
      <c r="BK1735">
        <v>19</v>
      </c>
      <c r="BL1735">
        <v>0.24378109000000001</v>
      </c>
      <c r="BM1735">
        <v>0.52238804000000005</v>
      </c>
      <c r="BN1735">
        <v>9.4527364000000003E-2</v>
      </c>
      <c r="BO1735">
        <v>99</v>
      </c>
      <c r="BP1735">
        <v>2</v>
      </c>
      <c r="BQ1735">
        <v>52.5</v>
      </c>
      <c r="BR1735">
        <v>2</v>
      </c>
      <c r="BS1735">
        <v>3</v>
      </c>
      <c r="BT1735">
        <v>16</v>
      </c>
      <c r="BU1735">
        <v>5</v>
      </c>
      <c r="BV1735">
        <v>9</v>
      </c>
      <c r="BW1735">
        <v>6</v>
      </c>
      <c r="BX1735">
        <v>5</v>
      </c>
      <c r="BY1735">
        <v>39</v>
      </c>
      <c r="BZ1735">
        <v>46</v>
      </c>
      <c r="CA1735">
        <v>90</v>
      </c>
      <c r="CB1735">
        <v>4</v>
      </c>
      <c r="CC1735">
        <v>5</v>
      </c>
      <c r="CD1735">
        <v>2.0202020000000001E-2</v>
      </c>
      <c r="CE1735">
        <v>3.0303031000000001E-2</v>
      </c>
      <c r="CF1735">
        <v>0.16161616000000001</v>
      </c>
      <c r="CG1735">
        <v>5.0505050000000003E-2</v>
      </c>
      <c r="CH1735">
        <v>9.0909089999999998E-2</v>
      </c>
      <c r="CI1735">
        <v>6.0606062000000002E-2</v>
      </c>
      <c r="CJ1735">
        <v>5.0505050000000003E-2</v>
      </c>
      <c r="CK1735">
        <v>0.39393940000000005</v>
      </c>
      <c r="CL1735">
        <v>0.46464645999999998</v>
      </c>
      <c r="CM1735">
        <v>0.90909094000000001</v>
      </c>
      <c r="CN1735">
        <v>4.0404040000000002E-2</v>
      </c>
      <c r="CO1735">
        <v>5.0505050000000003E-2</v>
      </c>
      <c r="CP1735">
        <v>35582</v>
      </c>
      <c r="CQ1735">
        <v>29220</v>
      </c>
      <c r="CR1735">
        <v>33</v>
      </c>
      <c r="CS1735">
        <v>46</v>
      </c>
      <c r="CT1735">
        <v>17</v>
      </c>
      <c r="CU1735">
        <v>0.34375</v>
      </c>
      <c r="CV1735">
        <v>0.47916666000000002</v>
      </c>
      <c r="CW1735">
        <v>0.17708333000000001</v>
      </c>
      <c r="CX1735">
        <v>3415841</v>
      </c>
      <c r="CY1735">
        <v>193</v>
      </c>
      <c r="CZ1735">
        <v>149</v>
      </c>
      <c r="DA1735">
        <v>21</v>
      </c>
      <c r="DB1735">
        <v>128</v>
      </c>
      <c r="DC1735">
        <v>0.1409396</v>
      </c>
      <c r="DD1735">
        <v>0.85906039999999995</v>
      </c>
    </row>
    <row r="1736" spans="1:108" x14ac:dyDescent="0.3">
      <c r="A1736">
        <v>1734</v>
      </c>
      <c r="B1736">
        <v>31340</v>
      </c>
      <c r="C1736" s="1" t="s">
        <v>1834</v>
      </c>
      <c r="D1736">
        <v>834</v>
      </c>
      <c r="E1736">
        <v>556</v>
      </c>
      <c r="F1736">
        <v>257</v>
      </c>
      <c r="G1736">
        <v>299</v>
      </c>
      <c r="H1736">
        <f>SUM(male_female_comparison_df[[#This Row],[inhabitants_female]:[inhabitants_male]])</f>
        <v>556</v>
      </c>
      <c r="I1736">
        <f>male_female_comparison_df[[#This Row],[INHABITANTS_TOTAL2]]-male_female_comparison_df[[#This Row],[inhabitants_total]]</f>
        <v>0</v>
      </c>
      <c r="J1736">
        <f>male_female_comparison_df[[#This Row],[inhabitants_male]]/(male_female_comparison_df[[#This Row],[inhabitants_total]])</f>
        <v>0.53776978417266186</v>
      </c>
      <c r="L1736">
        <v>45</v>
      </c>
      <c r="M1736">
        <v>14</v>
      </c>
      <c r="N1736">
        <v>19</v>
      </c>
      <c r="O1736">
        <v>44</v>
      </c>
      <c r="P1736">
        <v>22</v>
      </c>
      <c r="Q1736">
        <v>14</v>
      </c>
      <c r="R1736">
        <v>12</v>
      </c>
      <c r="S1736">
        <v>17</v>
      </c>
      <c r="T1736">
        <v>14</v>
      </c>
      <c r="U1736">
        <v>32</v>
      </c>
      <c r="V1736">
        <v>25</v>
      </c>
      <c r="W1736">
        <v>32</v>
      </c>
      <c r="X1736">
        <v>36</v>
      </c>
      <c r="Y1736">
        <v>38</v>
      </c>
      <c r="Z1736">
        <v>63</v>
      </c>
      <c r="AA1736">
        <v>48</v>
      </c>
      <c r="AB1736">
        <v>52</v>
      </c>
      <c r="AC1736">
        <v>27</v>
      </c>
      <c r="AD1736">
        <v>17</v>
      </c>
      <c r="AE1736">
        <v>12</v>
      </c>
      <c r="AF1736">
        <v>18</v>
      </c>
      <c r="AG1736">
        <v>6.0654810000000001</v>
      </c>
      <c r="AH1736">
        <v>0.46223019999999998</v>
      </c>
      <c r="AI1736">
        <v>0.53776980000000008</v>
      </c>
      <c r="AJ1736" s="2">
        <f>SUM(male_female_comparison_df[[#This Row],[inhabitants_proportional_male]],male_female_comparison_df[[#This Row],[inhabitants_proportional_female]])</f>
        <v>1</v>
      </c>
      <c r="AK1736" s="2">
        <f>male_female_comparison_df[[#This Row],[inhabitants_proportional_male]]-male_female_comparison_df[[#This Row],[PROPORTIONAL MALE]]</f>
        <v>1.5827338217810905E-8</v>
      </c>
      <c r="AL1736" s="2">
        <f t="shared" si="27"/>
        <v>-0.46793335875704306</v>
      </c>
      <c r="AM1736">
        <v>2.5179856E-2</v>
      </c>
      <c r="AN1736">
        <v>3.4172660000000001E-2</v>
      </c>
      <c r="AO1736">
        <v>7.9136689999999996E-2</v>
      </c>
      <c r="AP1736">
        <v>3.9568346000000004E-2</v>
      </c>
      <c r="AQ1736">
        <v>2.5179856E-2</v>
      </c>
      <c r="AR1736">
        <v>2.1582733999999999E-2</v>
      </c>
      <c r="AS1736">
        <v>3.0575539999999998E-2</v>
      </c>
      <c r="AT1736">
        <v>2.5179856E-2</v>
      </c>
      <c r="AU1736">
        <v>5.7553960000000001E-2</v>
      </c>
      <c r="AV1736">
        <v>4.4964030000000002E-2</v>
      </c>
      <c r="AW1736">
        <v>5.7553960000000001E-2</v>
      </c>
      <c r="AX1736">
        <v>6.4748199999999992E-2</v>
      </c>
      <c r="AY1736">
        <v>6.8345320000000001E-2</v>
      </c>
      <c r="AZ1736">
        <v>0.11330935</v>
      </c>
      <c r="BA1736">
        <v>8.6330934999999998E-2</v>
      </c>
      <c r="BB1736">
        <v>9.3525179999999999E-2</v>
      </c>
      <c r="BC1736">
        <v>4.8561152000000003E-2</v>
      </c>
      <c r="BD1736">
        <v>3.0575539999999998E-2</v>
      </c>
      <c r="BE1736">
        <v>2.1582733999999999E-2</v>
      </c>
      <c r="BF1736">
        <v>3.2374099999999996E-2</v>
      </c>
      <c r="BG1736">
        <v>22868</v>
      </c>
      <c r="BH1736">
        <v>19549</v>
      </c>
      <c r="BI1736">
        <v>104</v>
      </c>
      <c r="BJ1736">
        <v>275</v>
      </c>
      <c r="BK1736">
        <v>77</v>
      </c>
      <c r="BL1736">
        <v>0.18342152</v>
      </c>
      <c r="BM1736">
        <v>0.48500879999999996</v>
      </c>
      <c r="BN1736">
        <v>0.13580246000000001</v>
      </c>
      <c r="BO1736">
        <v>244</v>
      </c>
      <c r="BP1736">
        <v>2.2999999999999998</v>
      </c>
      <c r="BQ1736">
        <v>48</v>
      </c>
      <c r="BR1736">
        <v>9</v>
      </c>
      <c r="BS1736">
        <v>5</v>
      </c>
      <c r="BT1736">
        <v>60</v>
      </c>
      <c r="BU1736">
        <v>12</v>
      </c>
      <c r="BV1736">
        <v>26</v>
      </c>
      <c r="BW1736">
        <v>31</v>
      </c>
      <c r="BX1736">
        <v>30</v>
      </c>
      <c r="BY1736">
        <v>96</v>
      </c>
      <c r="BZ1736">
        <v>91</v>
      </c>
      <c r="CA1736">
        <v>231</v>
      </c>
      <c r="CB1736">
        <v>7</v>
      </c>
      <c r="CC1736">
        <v>6</v>
      </c>
      <c r="CD1736">
        <v>3.6885247000000003E-2</v>
      </c>
      <c r="CE1736">
        <v>2.0491802999999999E-2</v>
      </c>
      <c r="CF1736">
        <v>0.24590164</v>
      </c>
      <c r="CG1736">
        <v>4.9180330000000001E-2</v>
      </c>
      <c r="CH1736">
        <v>0.10655737999999999</v>
      </c>
      <c r="CI1736">
        <v>0.12704918000000001</v>
      </c>
      <c r="CJ1736">
        <v>0.12295082</v>
      </c>
      <c r="CK1736">
        <v>0.39344263000000002</v>
      </c>
      <c r="CL1736">
        <v>0.37295082000000002</v>
      </c>
      <c r="CM1736">
        <v>0.94672129999999999</v>
      </c>
      <c r="CN1736">
        <v>2.8688524E-2</v>
      </c>
      <c r="CO1736">
        <v>2.4590163999999998E-2</v>
      </c>
      <c r="CP1736">
        <v>41997</v>
      </c>
      <c r="CQ1736">
        <v>35599</v>
      </c>
      <c r="CR1736">
        <v>63</v>
      </c>
      <c r="CS1736">
        <v>143</v>
      </c>
      <c r="CT1736">
        <v>43</v>
      </c>
      <c r="CU1736">
        <v>0.25301205999999998</v>
      </c>
      <c r="CV1736">
        <v>0.57429719999999995</v>
      </c>
      <c r="CW1736">
        <v>0.17269076</v>
      </c>
      <c r="CX1736">
        <v>10457242</v>
      </c>
      <c r="CY1736">
        <v>462</v>
      </c>
      <c r="CZ1736">
        <v>367</v>
      </c>
      <c r="DA1736">
        <v>62</v>
      </c>
      <c r="DB1736">
        <v>305</v>
      </c>
      <c r="DC1736">
        <v>0.16893733</v>
      </c>
      <c r="DD1736">
        <v>0.83106270000000004</v>
      </c>
    </row>
    <row r="1737" spans="1:108" x14ac:dyDescent="0.3">
      <c r="A1737">
        <v>1735</v>
      </c>
      <c r="B1737">
        <v>31380</v>
      </c>
      <c r="C1737" s="1" t="s">
        <v>1835</v>
      </c>
      <c r="D1737">
        <v>834</v>
      </c>
      <c r="E1737">
        <v>335</v>
      </c>
      <c r="F1737">
        <v>171</v>
      </c>
      <c r="G1737">
        <v>164</v>
      </c>
      <c r="H1737">
        <f>SUM(male_female_comparison_df[[#This Row],[inhabitants_female]:[inhabitants_male]])</f>
        <v>335</v>
      </c>
      <c r="I1737">
        <f>male_female_comparison_df[[#This Row],[INHABITANTS_TOTAL2]]-male_female_comparison_df[[#This Row],[inhabitants_total]]</f>
        <v>0</v>
      </c>
      <c r="J1737">
        <f>male_female_comparison_df[[#This Row],[inhabitants_male]]/(male_female_comparison_df[[#This Row],[inhabitants_total]])</f>
        <v>0.48955223880597015</v>
      </c>
      <c r="L1737">
        <v>42</v>
      </c>
      <c r="M1737">
        <v>7</v>
      </c>
      <c r="N1737">
        <v>22</v>
      </c>
      <c r="O1737">
        <v>29</v>
      </c>
      <c r="P1737">
        <v>18</v>
      </c>
      <c r="Q1737">
        <v>5</v>
      </c>
      <c r="R1737">
        <v>5</v>
      </c>
      <c r="S1737">
        <v>9</v>
      </c>
      <c r="T1737">
        <v>10</v>
      </c>
      <c r="U1737">
        <v>23</v>
      </c>
      <c r="V1737">
        <v>23</v>
      </c>
      <c r="W1737">
        <v>18</v>
      </c>
      <c r="X1737">
        <v>18</v>
      </c>
      <c r="Y1737">
        <v>29</v>
      </c>
      <c r="Z1737">
        <v>25</v>
      </c>
      <c r="AA1737">
        <v>31</v>
      </c>
      <c r="AB1737">
        <v>23</v>
      </c>
      <c r="AC1737">
        <v>13</v>
      </c>
      <c r="AD1737">
        <v>8</v>
      </c>
      <c r="AE1737">
        <v>8</v>
      </c>
      <c r="AF1737">
        <v>11</v>
      </c>
      <c r="AG1737">
        <v>4.7482695999999995</v>
      </c>
      <c r="AH1737">
        <v>0.51044774000000004</v>
      </c>
      <c r="AI1737">
        <v>0.48955222999999998</v>
      </c>
      <c r="AJ1737" s="2">
        <f>SUM(male_female_comparison_df[[#This Row],[inhabitants_proportional_male]],male_female_comparison_df[[#This Row],[inhabitants_proportional_female]])</f>
        <v>0.99999996999999996</v>
      </c>
      <c r="AK1737" s="2">
        <f>male_female_comparison_df[[#This Row],[inhabitants_proportional_male]]-male_female_comparison_df[[#This Row],[PROPORTIONAL MALE]]</f>
        <v>-8.8059701752740693E-9</v>
      </c>
      <c r="AL1737" s="2">
        <f t="shared" si="27"/>
        <v>-0.46793335875704306</v>
      </c>
      <c r="AM1737">
        <v>2.0895522E-2</v>
      </c>
      <c r="AN1737">
        <v>6.5671645000000001E-2</v>
      </c>
      <c r="AO1737">
        <v>8.6567160000000004E-2</v>
      </c>
      <c r="AP1737">
        <v>5.3731345E-2</v>
      </c>
      <c r="AQ1737">
        <v>1.4925373E-2</v>
      </c>
      <c r="AR1737">
        <v>1.4925373E-2</v>
      </c>
      <c r="AS1737">
        <v>2.6865672E-2</v>
      </c>
      <c r="AT1737">
        <v>2.9850746000000001E-2</v>
      </c>
      <c r="AU1737">
        <v>6.8656709999999996E-2</v>
      </c>
      <c r="AV1737">
        <v>6.8656709999999996E-2</v>
      </c>
      <c r="AW1737">
        <v>5.3731345E-2</v>
      </c>
      <c r="AX1737">
        <v>5.3731345E-2</v>
      </c>
      <c r="AY1737">
        <v>8.6567160000000004E-2</v>
      </c>
      <c r="AZ1737">
        <v>7.4626860000000003E-2</v>
      </c>
      <c r="BA1737">
        <v>9.2537309999999998E-2</v>
      </c>
      <c r="BB1737">
        <v>6.8656709999999996E-2</v>
      </c>
      <c r="BC1737">
        <v>3.8805970000000002E-2</v>
      </c>
      <c r="BD1737">
        <v>2.3880597000000003E-2</v>
      </c>
      <c r="BE1737">
        <v>2.3880597000000003E-2</v>
      </c>
      <c r="BF1737">
        <v>3.2835823E-2</v>
      </c>
      <c r="BG1737">
        <v>22252</v>
      </c>
      <c r="BH1737">
        <v>20913</v>
      </c>
      <c r="BI1737">
        <v>44</v>
      </c>
      <c r="BJ1737">
        <v>164</v>
      </c>
      <c r="BK1737">
        <v>49</v>
      </c>
      <c r="BL1737">
        <v>0.12680115</v>
      </c>
      <c r="BM1737">
        <v>0.47262248000000001</v>
      </c>
      <c r="BN1737">
        <v>0.14121038</v>
      </c>
      <c r="BO1737">
        <v>141</v>
      </c>
      <c r="BP1737">
        <v>2.4</v>
      </c>
      <c r="BQ1737">
        <v>47</v>
      </c>
      <c r="BR1737">
        <v>1</v>
      </c>
      <c r="BS1737">
        <v>3</v>
      </c>
      <c r="BT1737">
        <v>34</v>
      </c>
      <c r="BU1737">
        <v>7</v>
      </c>
      <c r="BV1737">
        <v>16</v>
      </c>
      <c r="BW1737">
        <v>17</v>
      </c>
      <c r="BX1737">
        <v>13</v>
      </c>
      <c r="BY1737">
        <v>62</v>
      </c>
      <c r="BZ1737">
        <v>48</v>
      </c>
      <c r="CA1737">
        <v>133</v>
      </c>
      <c r="CB1737">
        <v>4</v>
      </c>
      <c r="CC1737">
        <v>4</v>
      </c>
      <c r="CD1737">
        <v>7.0921983999999993E-3</v>
      </c>
      <c r="CE1737">
        <v>2.1276594999999999E-2</v>
      </c>
      <c r="CF1737">
        <v>0.24113475000000001</v>
      </c>
      <c r="CG1737">
        <v>4.9645389999999998E-2</v>
      </c>
      <c r="CH1737">
        <v>0.11347517</v>
      </c>
      <c r="CI1737">
        <v>0.120567374</v>
      </c>
      <c r="CJ1737">
        <v>9.2198580000000002E-2</v>
      </c>
      <c r="CK1737">
        <v>0.43971629999999995</v>
      </c>
      <c r="CL1737">
        <v>0.34042551999999998</v>
      </c>
      <c r="CM1737">
        <v>0.94326239999999995</v>
      </c>
      <c r="CN1737">
        <v>2.8368793E-2</v>
      </c>
      <c r="CO1737">
        <v>2.8368793E-2</v>
      </c>
      <c r="CP1737">
        <v>41549</v>
      </c>
      <c r="CQ1737">
        <v>37839</v>
      </c>
      <c r="CR1737">
        <v>31</v>
      </c>
      <c r="CS1737">
        <v>83</v>
      </c>
      <c r="CT1737">
        <v>24</v>
      </c>
      <c r="CU1737">
        <v>0.22463769</v>
      </c>
      <c r="CV1737">
        <v>0.60144925000000005</v>
      </c>
      <c r="CW1737">
        <v>0.17391305000000001</v>
      </c>
      <c r="CX1737">
        <v>5733818</v>
      </c>
      <c r="CY1737">
        <v>446</v>
      </c>
      <c r="CZ1737">
        <v>235</v>
      </c>
      <c r="DA1737">
        <v>65</v>
      </c>
      <c r="DB1737">
        <v>170</v>
      </c>
      <c r="DC1737">
        <v>0.27659573999999998</v>
      </c>
      <c r="DD1737">
        <v>0.72340419999999994</v>
      </c>
    </row>
    <row r="1738" spans="1:108" x14ac:dyDescent="0.3">
      <c r="A1738">
        <v>1736</v>
      </c>
      <c r="B1738">
        <v>31400</v>
      </c>
      <c r="C1738" s="1" t="s">
        <v>1836</v>
      </c>
      <c r="D1738">
        <v>761</v>
      </c>
      <c r="E1738">
        <v>6236</v>
      </c>
      <c r="F1738">
        <v>3228</v>
      </c>
      <c r="G1738">
        <v>3008</v>
      </c>
      <c r="H1738">
        <f>SUM(male_female_comparison_df[[#This Row],[inhabitants_female]:[inhabitants_male]])</f>
        <v>6236</v>
      </c>
      <c r="I1738">
        <f>male_female_comparison_df[[#This Row],[INHABITANTS_TOTAL2]]-male_female_comparison_df[[#This Row],[inhabitants_total]]</f>
        <v>0</v>
      </c>
      <c r="J1738">
        <f>male_female_comparison_df[[#This Row],[inhabitants_male]]/(male_female_comparison_df[[#This Row],[inhabitants_total]])</f>
        <v>0.48236048749198202</v>
      </c>
      <c r="L1738">
        <v>48</v>
      </c>
      <c r="M1738">
        <v>142</v>
      </c>
      <c r="N1738">
        <v>234</v>
      </c>
      <c r="O1738">
        <v>373</v>
      </c>
      <c r="P1738">
        <v>206</v>
      </c>
      <c r="Q1738">
        <v>128</v>
      </c>
      <c r="R1738">
        <v>122</v>
      </c>
      <c r="S1738">
        <v>246</v>
      </c>
      <c r="T1738">
        <v>226</v>
      </c>
      <c r="U1738">
        <v>262</v>
      </c>
      <c r="V1738">
        <v>309</v>
      </c>
      <c r="W1738">
        <v>288</v>
      </c>
      <c r="X1738">
        <v>373</v>
      </c>
      <c r="Y1738">
        <v>431</v>
      </c>
      <c r="Z1738">
        <v>417</v>
      </c>
      <c r="AA1738">
        <v>489</v>
      </c>
      <c r="AB1738">
        <v>520</v>
      </c>
      <c r="AC1738">
        <v>435</v>
      </c>
      <c r="AD1738">
        <v>404</v>
      </c>
      <c r="AE1738">
        <v>291</v>
      </c>
      <c r="AF1738">
        <v>340</v>
      </c>
      <c r="AG1738">
        <v>38.744720000000001</v>
      </c>
      <c r="AH1738">
        <v>0.51763950000000003</v>
      </c>
      <c r="AI1738">
        <v>0.48236047999999998</v>
      </c>
      <c r="AJ1738" s="2">
        <f>SUM(male_female_comparison_df[[#This Row],[inhabitants_proportional_male]],male_female_comparison_df[[#This Row],[inhabitants_proportional_female]])</f>
        <v>0.99999998000000001</v>
      </c>
      <c r="AK1738" s="2">
        <f>male_female_comparison_df[[#This Row],[inhabitants_proportional_male]]-male_female_comparison_df[[#This Row],[PROPORTIONAL MALE]]</f>
        <v>-7.4919820347574273E-9</v>
      </c>
      <c r="AL1738" s="2">
        <f t="shared" si="27"/>
        <v>-0.46793335875704306</v>
      </c>
      <c r="AM1738">
        <v>2.2771006E-2</v>
      </c>
      <c r="AN1738">
        <v>3.7524056E-2</v>
      </c>
      <c r="AO1738">
        <v>5.9813984000000001E-2</v>
      </c>
      <c r="AP1738">
        <v>3.3033997000000002E-2</v>
      </c>
      <c r="AQ1738">
        <v>2.0525979E-2</v>
      </c>
      <c r="AR1738">
        <v>1.9563821999999998E-2</v>
      </c>
      <c r="AS1738">
        <v>3.9448365999999999E-2</v>
      </c>
      <c r="AT1738">
        <v>3.6241179999999998E-2</v>
      </c>
      <c r="AU1738">
        <v>4.201411E-2</v>
      </c>
      <c r="AV1738">
        <v>4.9550995E-2</v>
      </c>
      <c r="AW1738">
        <v>4.6183452E-2</v>
      </c>
      <c r="AX1738">
        <v>5.9813984000000001E-2</v>
      </c>
      <c r="AY1738">
        <v>6.9114819999999993E-2</v>
      </c>
      <c r="AZ1738">
        <v>6.6869789999999998E-2</v>
      </c>
      <c r="BA1738">
        <v>7.8415655000000001E-2</v>
      </c>
      <c r="BB1738">
        <v>8.3386790000000002E-2</v>
      </c>
      <c r="BC1738">
        <v>6.9756255000000003E-2</v>
      </c>
      <c r="BD1738">
        <v>6.4785115000000004E-2</v>
      </c>
      <c r="BE1738">
        <v>4.6664530000000003E-2</v>
      </c>
      <c r="BF1738">
        <v>5.4522130000000002E-2</v>
      </c>
      <c r="BG1738">
        <v>20709</v>
      </c>
      <c r="BH1738">
        <v>18277</v>
      </c>
      <c r="BI1738">
        <v>1137</v>
      </c>
      <c r="BJ1738">
        <v>3356</v>
      </c>
      <c r="BK1738">
        <v>693</v>
      </c>
      <c r="BL1738">
        <v>0.18110863999999999</v>
      </c>
      <c r="BM1738">
        <v>0.53456515000000004</v>
      </c>
      <c r="BN1738">
        <v>0.11038547</v>
      </c>
      <c r="BO1738">
        <v>3195</v>
      </c>
      <c r="BP1738">
        <v>1.9</v>
      </c>
      <c r="BQ1738">
        <v>46</v>
      </c>
      <c r="BR1738">
        <v>187</v>
      </c>
      <c r="BS1738">
        <v>71</v>
      </c>
      <c r="BT1738">
        <v>563</v>
      </c>
      <c r="BU1738">
        <v>126</v>
      </c>
      <c r="BV1738">
        <v>250</v>
      </c>
      <c r="BW1738">
        <v>275</v>
      </c>
      <c r="BX1738">
        <v>262</v>
      </c>
      <c r="BY1738">
        <v>1204</v>
      </c>
      <c r="BZ1738">
        <v>1439</v>
      </c>
      <c r="CA1738">
        <v>2441</v>
      </c>
      <c r="CB1738">
        <v>664</v>
      </c>
      <c r="CC1738">
        <v>90</v>
      </c>
      <c r="CD1738">
        <v>5.8528952000000002E-2</v>
      </c>
      <c r="CE1738">
        <v>2.2222222999999999E-2</v>
      </c>
      <c r="CF1738">
        <v>0.17621282999999999</v>
      </c>
      <c r="CG1738">
        <v>3.9436619999999999E-2</v>
      </c>
      <c r="CH1738">
        <v>7.8247263999999997E-2</v>
      </c>
      <c r="CI1738">
        <v>8.6071990000000001E-2</v>
      </c>
      <c r="CJ1738">
        <v>8.2003129999999994E-2</v>
      </c>
      <c r="CK1738">
        <v>0.37683879999999997</v>
      </c>
      <c r="CL1738">
        <v>0.45039122999999998</v>
      </c>
      <c r="CM1738">
        <v>0.76400626000000005</v>
      </c>
      <c r="CN1738">
        <v>0.20782471999999999</v>
      </c>
      <c r="CO1738">
        <v>2.8169013999999999E-2</v>
      </c>
      <c r="CP1738">
        <v>33236</v>
      </c>
      <c r="CQ1738">
        <v>27909</v>
      </c>
      <c r="CR1738">
        <v>1046</v>
      </c>
      <c r="CS1738">
        <v>1777</v>
      </c>
      <c r="CT1738">
        <v>373</v>
      </c>
      <c r="CU1738">
        <v>0.32728409999999997</v>
      </c>
      <c r="CV1738">
        <v>0.55600749999999999</v>
      </c>
      <c r="CW1738">
        <v>0.11670838</v>
      </c>
      <c r="CX1738">
        <v>106221000</v>
      </c>
      <c r="CY1738">
        <v>368</v>
      </c>
      <c r="CZ1738">
        <v>2611</v>
      </c>
      <c r="DA1738">
        <v>434</v>
      </c>
      <c r="DB1738">
        <v>2177</v>
      </c>
      <c r="DC1738">
        <v>0.16621985</v>
      </c>
      <c r="DD1738">
        <v>0.83378017000000004</v>
      </c>
    </row>
    <row r="1739" spans="1:108" x14ac:dyDescent="0.3">
      <c r="A1739">
        <v>1737</v>
      </c>
      <c r="B1739">
        <v>31460</v>
      </c>
      <c r="C1739" s="1" t="s">
        <v>1837</v>
      </c>
      <c r="D1739">
        <v>761</v>
      </c>
      <c r="E1739">
        <v>237</v>
      </c>
      <c r="F1739">
        <v>110</v>
      </c>
      <c r="G1739">
        <v>127</v>
      </c>
      <c r="H1739">
        <f>SUM(male_female_comparison_df[[#This Row],[inhabitants_female]:[inhabitants_male]])</f>
        <v>237</v>
      </c>
      <c r="I1739">
        <f>male_female_comparison_df[[#This Row],[INHABITANTS_TOTAL2]]-male_female_comparison_df[[#This Row],[inhabitants_total]]</f>
        <v>0</v>
      </c>
      <c r="J1739">
        <f>male_female_comparison_df[[#This Row],[inhabitants_male]]/(male_female_comparison_df[[#This Row],[inhabitants_total]])</f>
        <v>0.53586497890295359</v>
      </c>
      <c r="L1739">
        <v>50</v>
      </c>
      <c r="M1739">
        <v>5</v>
      </c>
      <c r="N1739">
        <v>7</v>
      </c>
      <c r="O1739">
        <v>9</v>
      </c>
      <c r="P1739">
        <v>5</v>
      </c>
      <c r="Q1739">
        <v>4</v>
      </c>
      <c r="R1739">
        <v>6</v>
      </c>
      <c r="S1739">
        <v>5</v>
      </c>
      <c r="T1739">
        <v>12</v>
      </c>
      <c r="U1739">
        <v>11</v>
      </c>
      <c r="V1739">
        <v>7</v>
      </c>
      <c r="W1739">
        <v>9</v>
      </c>
      <c r="X1739">
        <v>15</v>
      </c>
      <c r="Y1739">
        <v>20</v>
      </c>
      <c r="Z1739">
        <v>25</v>
      </c>
      <c r="AA1739">
        <v>24</v>
      </c>
      <c r="AB1739">
        <v>30</v>
      </c>
      <c r="AC1739">
        <v>16</v>
      </c>
      <c r="AD1739">
        <v>13</v>
      </c>
      <c r="AE1739">
        <v>5</v>
      </c>
      <c r="AF1739">
        <v>9</v>
      </c>
      <c r="AG1739">
        <v>4.3748670000000001</v>
      </c>
      <c r="AH1739">
        <v>0.46413502000000001</v>
      </c>
      <c r="AI1739">
        <v>0.53586495000000001</v>
      </c>
      <c r="AJ1739" s="2">
        <f>SUM(male_female_comparison_df[[#This Row],[inhabitants_proportional_male]],male_female_comparison_df[[#This Row],[inhabitants_proportional_female]])</f>
        <v>0.99999996999999996</v>
      </c>
      <c r="AK1739" s="2">
        <f>male_female_comparison_df[[#This Row],[inhabitants_proportional_male]]-male_female_comparison_df[[#This Row],[PROPORTIONAL MALE]]</f>
        <v>-2.890295358604078E-8</v>
      </c>
      <c r="AL1739" s="2">
        <f t="shared" si="27"/>
        <v>-0.46793335875704306</v>
      </c>
      <c r="AM1739">
        <v>2.1097047000000001E-2</v>
      </c>
      <c r="AN1739">
        <v>2.9535865000000001E-2</v>
      </c>
      <c r="AO1739">
        <v>3.7974679999999997E-2</v>
      </c>
      <c r="AP1739">
        <v>2.1097047000000001E-2</v>
      </c>
      <c r="AQ1739">
        <v>1.6877636000000001E-2</v>
      </c>
      <c r="AR1739">
        <v>2.5316456000000001E-2</v>
      </c>
      <c r="AS1739">
        <v>2.1097047000000001E-2</v>
      </c>
      <c r="AT1739">
        <v>5.0632912999999995E-2</v>
      </c>
      <c r="AU1739">
        <v>4.6413504000000001E-2</v>
      </c>
      <c r="AV1739">
        <v>2.9535865000000001E-2</v>
      </c>
      <c r="AW1739">
        <v>3.7974679999999997E-2</v>
      </c>
      <c r="AX1739">
        <v>6.3291139999999996E-2</v>
      </c>
      <c r="AY1739">
        <v>8.4388190000000002E-2</v>
      </c>
      <c r="AZ1739">
        <v>0.10548523</v>
      </c>
      <c r="BA1739">
        <v>0.101265825</v>
      </c>
      <c r="BB1739">
        <v>0.12658227999999999</v>
      </c>
      <c r="BC1739">
        <v>6.7510545000000005E-2</v>
      </c>
      <c r="BD1739">
        <v>5.4852320000000003E-2</v>
      </c>
      <c r="BE1739">
        <v>2.1097047000000001E-2</v>
      </c>
      <c r="BF1739">
        <v>3.7974679999999997E-2</v>
      </c>
      <c r="BG1739">
        <v>26432</v>
      </c>
      <c r="BH1739">
        <v>18540</v>
      </c>
      <c r="BI1739">
        <v>57</v>
      </c>
      <c r="BJ1739">
        <v>119</v>
      </c>
      <c r="BK1739">
        <v>38</v>
      </c>
      <c r="BL1739">
        <v>0.22619048</v>
      </c>
      <c r="BM1739">
        <v>0.47222219999999998</v>
      </c>
      <c r="BN1739">
        <v>0.15079366</v>
      </c>
      <c r="BO1739">
        <v>119</v>
      </c>
      <c r="BP1739">
        <v>2</v>
      </c>
      <c r="BQ1739">
        <v>55.1</v>
      </c>
      <c r="BR1739">
        <v>4</v>
      </c>
      <c r="BS1739">
        <v>2</v>
      </c>
      <c r="BT1739">
        <v>20</v>
      </c>
      <c r="BU1739">
        <v>5</v>
      </c>
      <c r="BV1739">
        <v>9</v>
      </c>
      <c r="BW1739">
        <v>6</v>
      </c>
      <c r="BX1739">
        <v>8</v>
      </c>
      <c r="BY1739">
        <v>46</v>
      </c>
      <c r="BZ1739">
        <v>55</v>
      </c>
      <c r="CA1739">
        <v>109</v>
      </c>
      <c r="CB1739">
        <v>6</v>
      </c>
      <c r="CC1739">
        <v>4</v>
      </c>
      <c r="CD1739">
        <v>3.3613447000000005E-2</v>
      </c>
      <c r="CE1739">
        <v>1.6806723999999999E-2</v>
      </c>
      <c r="CF1739">
        <v>0.16806723000000001</v>
      </c>
      <c r="CG1739">
        <v>4.2016807999999996E-2</v>
      </c>
      <c r="CH1739">
        <v>7.5630254999999993E-2</v>
      </c>
      <c r="CI1739">
        <v>5.042017E-2</v>
      </c>
      <c r="CJ1739">
        <v>6.7226894000000009E-2</v>
      </c>
      <c r="CK1739">
        <v>0.38655463000000001</v>
      </c>
      <c r="CL1739">
        <v>0.46218488000000002</v>
      </c>
      <c r="CM1739">
        <v>0.91596640000000007</v>
      </c>
      <c r="CN1739">
        <v>5.042017E-2</v>
      </c>
      <c r="CO1739">
        <v>3.3613447000000005E-2</v>
      </c>
      <c r="CP1739">
        <v>46545</v>
      </c>
      <c r="CQ1739">
        <v>31212</v>
      </c>
      <c r="CR1739">
        <v>40</v>
      </c>
      <c r="CS1739">
        <v>62</v>
      </c>
      <c r="CT1739">
        <v>20</v>
      </c>
      <c r="CU1739">
        <v>0.32786884999999999</v>
      </c>
      <c r="CV1739">
        <v>0.50819670000000006</v>
      </c>
      <c r="CW1739">
        <v>0.16393442</v>
      </c>
      <c r="CX1739">
        <v>5678542</v>
      </c>
      <c r="CY1739">
        <v>201</v>
      </c>
      <c r="CZ1739">
        <v>179</v>
      </c>
      <c r="DA1739">
        <v>19</v>
      </c>
      <c r="DB1739">
        <v>160</v>
      </c>
      <c r="DC1739">
        <v>0.10614525</v>
      </c>
      <c r="DD1739">
        <v>0.89385473999999998</v>
      </c>
    </row>
    <row r="1740" spans="1:108" x14ac:dyDescent="0.3">
      <c r="A1740">
        <v>1738</v>
      </c>
      <c r="B1740">
        <v>31470</v>
      </c>
      <c r="C1740" s="1" t="s">
        <v>1838</v>
      </c>
      <c r="D1740">
        <v>761</v>
      </c>
      <c r="E1740">
        <v>691</v>
      </c>
      <c r="F1740">
        <v>329</v>
      </c>
      <c r="G1740">
        <v>362</v>
      </c>
      <c r="H1740">
        <f>SUM(male_female_comparison_df[[#This Row],[inhabitants_female]:[inhabitants_male]])</f>
        <v>691</v>
      </c>
      <c r="I1740">
        <f>male_female_comparison_df[[#This Row],[INHABITANTS_TOTAL2]]-male_female_comparison_df[[#This Row],[inhabitants_total]]</f>
        <v>0</v>
      </c>
      <c r="J1740">
        <f>male_female_comparison_df[[#This Row],[inhabitants_male]]/(male_female_comparison_df[[#This Row],[inhabitants_total]])</f>
        <v>0.52387843704775683</v>
      </c>
      <c r="L1740">
        <v>49</v>
      </c>
      <c r="M1740">
        <v>12</v>
      </c>
      <c r="N1740">
        <v>18</v>
      </c>
      <c r="O1740">
        <v>42</v>
      </c>
      <c r="P1740">
        <v>36</v>
      </c>
      <c r="Q1740">
        <v>17</v>
      </c>
      <c r="R1740">
        <v>15</v>
      </c>
      <c r="S1740">
        <v>25</v>
      </c>
      <c r="T1740">
        <v>9</v>
      </c>
      <c r="U1740">
        <v>22</v>
      </c>
      <c r="V1740">
        <v>25</v>
      </c>
      <c r="W1740">
        <v>39</v>
      </c>
      <c r="X1740">
        <v>52</v>
      </c>
      <c r="Y1740">
        <v>62</v>
      </c>
      <c r="Z1740">
        <v>48</v>
      </c>
      <c r="AA1740">
        <v>59</v>
      </c>
      <c r="AB1740">
        <v>54</v>
      </c>
      <c r="AC1740">
        <v>52</v>
      </c>
      <c r="AD1740">
        <v>49</v>
      </c>
      <c r="AE1740">
        <v>29</v>
      </c>
      <c r="AF1740">
        <v>26</v>
      </c>
      <c r="AG1740">
        <v>3.4139557000000003</v>
      </c>
      <c r="AH1740">
        <v>0.47612156999999999</v>
      </c>
      <c r="AI1740">
        <v>0.52387846000000005</v>
      </c>
      <c r="AJ1740" s="2">
        <f>SUM(male_female_comparison_df[[#This Row],[inhabitants_proportional_male]],male_female_comparison_df[[#This Row],[inhabitants_proportional_female]])</f>
        <v>1.00000003</v>
      </c>
      <c r="AK1740" s="2">
        <f>male_female_comparison_df[[#This Row],[inhabitants_proportional_male]]-male_female_comparison_df[[#This Row],[PROPORTIONAL MALE]]</f>
        <v>2.2952243217133628E-8</v>
      </c>
      <c r="AL1740" s="2">
        <f t="shared" si="27"/>
        <v>-0.46793335875704306</v>
      </c>
      <c r="AM1740">
        <v>1.7366135000000001E-2</v>
      </c>
      <c r="AN1740">
        <v>2.6049203999999999E-2</v>
      </c>
      <c r="AO1740">
        <v>6.0781475000000001E-2</v>
      </c>
      <c r="AP1740">
        <v>5.2098409999999998E-2</v>
      </c>
      <c r="AQ1740">
        <v>2.4602026000000003E-2</v>
      </c>
      <c r="AR1740">
        <v>2.1707669999999998E-2</v>
      </c>
      <c r="AS1740">
        <v>3.6179450000000002E-2</v>
      </c>
      <c r="AT1740">
        <v>1.3024602E-2</v>
      </c>
      <c r="AU1740">
        <v>3.1837918E-2</v>
      </c>
      <c r="AV1740">
        <v>3.6179450000000002E-2</v>
      </c>
      <c r="AW1740">
        <v>5.6439944000000006E-2</v>
      </c>
      <c r="AX1740">
        <v>7.5253255999999991E-2</v>
      </c>
      <c r="AY1740">
        <v>8.9725040000000006E-2</v>
      </c>
      <c r="AZ1740">
        <v>6.9464540000000005E-2</v>
      </c>
      <c r="BA1740">
        <v>8.5383504999999998E-2</v>
      </c>
      <c r="BB1740">
        <v>7.8147610000000006E-2</v>
      </c>
      <c r="BC1740">
        <v>7.5253255999999991E-2</v>
      </c>
      <c r="BD1740">
        <v>7.0911719999999998E-2</v>
      </c>
      <c r="BE1740">
        <v>4.1968162999999996E-2</v>
      </c>
      <c r="BF1740">
        <v>3.7626627999999995E-2</v>
      </c>
      <c r="BG1740">
        <v>23049</v>
      </c>
      <c r="BH1740">
        <v>19985</v>
      </c>
      <c r="BI1740">
        <v>151</v>
      </c>
      <c r="BJ1740">
        <v>300</v>
      </c>
      <c r="BK1740">
        <v>116</v>
      </c>
      <c r="BL1740">
        <v>0.21884058000000001</v>
      </c>
      <c r="BM1740">
        <v>0.43478260000000002</v>
      </c>
      <c r="BN1740">
        <v>0.16811593999999999</v>
      </c>
      <c r="BO1740">
        <v>313</v>
      </c>
      <c r="BP1740">
        <v>2.2000000000000002</v>
      </c>
      <c r="BQ1740">
        <v>48.4</v>
      </c>
      <c r="BR1740">
        <v>8</v>
      </c>
      <c r="BS1740">
        <v>3</v>
      </c>
      <c r="BT1740">
        <v>67</v>
      </c>
      <c r="BU1740">
        <v>11</v>
      </c>
      <c r="BV1740">
        <v>22</v>
      </c>
      <c r="BW1740">
        <v>31</v>
      </c>
      <c r="BX1740">
        <v>42</v>
      </c>
      <c r="BY1740">
        <v>105</v>
      </c>
      <c r="BZ1740">
        <v>143</v>
      </c>
      <c r="CA1740">
        <v>283</v>
      </c>
      <c r="CB1740">
        <v>20</v>
      </c>
      <c r="CC1740">
        <v>10</v>
      </c>
      <c r="CD1740">
        <v>2.5559104999999999E-2</v>
      </c>
      <c r="CE1740">
        <v>9.5846639999999997E-3</v>
      </c>
      <c r="CF1740">
        <v>0.21405749999999998</v>
      </c>
      <c r="CG1740">
        <v>3.5143769999999998E-2</v>
      </c>
      <c r="CH1740">
        <v>7.0287539999999996E-2</v>
      </c>
      <c r="CI1740">
        <v>9.9041539999999997E-2</v>
      </c>
      <c r="CJ1740">
        <v>0.13418529999999998</v>
      </c>
      <c r="CK1740">
        <v>0.33546325999999999</v>
      </c>
      <c r="CL1740">
        <v>0.45686899999999997</v>
      </c>
      <c r="CM1740">
        <v>0.90415334999999997</v>
      </c>
      <c r="CN1740">
        <v>6.3897765999999995E-2</v>
      </c>
      <c r="CO1740">
        <v>3.1948882999999997E-2</v>
      </c>
      <c r="CP1740">
        <v>40757</v>
      </c>
      <c r="CQ1740">
        <v>32601</v>
      </c>
      <c r="CR1740">
        <v>82</v>
      </c>
      <c r="CS1740">
        <v>180</v>
      </c>
      <c r="CT1740">
        <v>55</v>
      </c>
      <c r="CU1740">
        <v>0.25867507000000001</v>
      </c>
      <c r="CV1740">
        <v>0.56782334999999995</v>
      </c>
      <c r="CW1740">
        <v>0.17350157999999999</v>
      </c>
      <c r="CX1740">
        <v>12919992</v>
      </c>
      <c r="CY1740">
        <v>939</v>
      </c>
      <c r="CZ1740">
        <v>490</v>
      </c>
      <c r="DA1740">
        <v>94</v>
      </c>
      <c r="DB1740">
        <v>396</v>
      </c>
      <c r="DC1740">
        <v>0.19183673000000001</v>
      </c>
      <c r="DD1740">
        <v>0.80816330000000003</v>
      </c>
    </row>
    <row r="1741" spans="1:108" x14ac:dyDescent="0.3">
      <c r="A1741">
        <v>1739</v>
      </c>
      <c r="B1741">
        <v>31500</v>
      </c>
      <c r="C1741" s="1" t="s">
        <v>1839</v>
      </c>
      <c r="D1741">
        <v>284</v>
      </c>
      <c r="E1741">
        <v>2424</v>
      </c>
      <c r="F1741">
        <v>1213</v>
      </c>
      <c r="G1741">
        <v>1211</v>
      </c>
      <c r="H1741">
        <f>SUM(male_female_comparison_df[[#This Row],[inhabitants_female]:[inhabitants_male]])</f>
        <v>2424</v>
      </c>
      <c r="I1741">
        <f>male_female_comparison_df[[#This Row],[INHABITANTS_TOTAL2]]-male_female_comparison_df[[#This Row],[inhabitants_total]]</f>
        <v>0</v>
      </c>
      <c r="J1741">
        <f>male_female_comparison_df[[#This Row],[inhabitants_male]]/(male_female_comparison_df[[#This Row],[inhabitants_total]])</f>
        <v>0.49958745874587457</v>
      </c>
      <c r="L1741">
        <v>48</v>
      </c>
      <c r="M1741">
        <v>54</v>
      </c>
      <c r="N1741">
        <v>94</v>
      </c>
      <c r="O1741">
        <v>143</v>
      </c>
      <c r="P1741">
        <v>81</v>
      </c>
      <c r="Q1741">
        <v>60</v>
      </c>
      <c r="R1741">
        <v>51</v>
      </c>
      <c r="S1741">
        <v>86</v>
      </c>
      <c r="T1741">
        <v>68</v>
      </c>
      <c r="U1741">
        <v>113</v>
      </c>
      <c r="V1741">
        <v>128</v>
      </c>
      <c r="W1741">
        <v>121</v>
      </c>
      <c r="X1741">
        <v>151</v>
      </c>
      <c r="Y1741">
        <v>172</v>
      </c>
      <c r="Z1741">
        <v>191</v>
      </c>
      <c r="AA1741">
        <v>158</v>
      </c>
      <c r="AB1741">
        <v>209</v>
      </c>
      <c r="AC1741">
        <v>157</v>
      </c>
      <c r="AD1741">
        <v>158</v>
      </c>
      <c r="AE1741">
        <v>112</v>
      </c>
      <c r="AF1741">
        <v>117</v>
      </c>
      <c r="AG1741">
        <v>12.025335999999999</v>
      </c>
      <c r="AH1741">
        <v>0.50041250000000004</v>
      </c>
      <c r="AI1741">
        <v>0.49958744999999999</v>
      </c>
      <c r="AJ1741" s="2">
        <f>SUM(male_female_comparison_df[[#This Row],[inhabitants_proportional_male]],male_female_comparison_df[[#This Row],[inhabitants_proportional_female]])</f>
        <v>0.99999995000000008</v>
      </c>
      <c r="AK1741" s="2">
        <f>male_female_comparison_df[[#This Row],[inhabitants_proportional_male]]-male_female_comparison_df[[#This Row],[PROPORTIONAL MALE]]</f>
        <v>-8.7458745801072268E-9</v>
      </c>
      <c r="AL1741" s="2">
        <f t="shared" si="27"/>
        <v>-0.46793335875704306</v>
      </c>
      <c r="AM1741">
        <v>2.2277228999999999E-2</v>
      </c>
      <c r="AN1741">
        <v>3.8778880000000002E-2</v>
      </c>
      <c r="AO1741">
        <v>5.8993399999999994E-2</v>
      </c>
      <c r="AP1741">
        <v>3.3415843000000001E-2</v>
      </c>
      <c r="AQ1741">
        <v>2.4752474999999999E-2</v>
      </c>
      <c r="AR1741">
        <v>2.1039602999999997E-2</v>
      </c>
      <c r="AS1741">
        <v>3.5478546999999999E-2</v>
      </c>
      <c r="AT1741">
        <v>2.8052805E-2</v>
      </c>
      <c r="AU1741">
        <v>4.6617159999999998E-2</v>
      </c>
      <c r="AV1741">
        <v>5.2805282000000002E-2</v>
      </c>
      <c r="AW1741">
        <v>4.9917493E-2</v>
      </c>
      <c r="AX1741">
        <v>6.2293729999999999E-2</v>
      </c>
      <c r="AY1741">
        <v>7.0957093999999998E-2</v>
      </c>
      <c r="AZ1741">
        <v>7.8795379999999998E-2</v>
      </c>
      <c r="BA1741">
        <v>6.5181515999999995E-2</v>
      </c>
      <c r="BB1741">
        <v>8.6221119999999998E-2</v>
      </c>
      <c r="BC1741">
        <v>6.4768980000000004E-2</v>
      </c>
      <c r="BD1741">
        <v>6.5181515999999995E-2</v>
      </c>
      <c r="BE1741">
        <v>4.6204620000000002E-2</v>
      </c>
      <c r="BF1741">
        <v>4.8267326999999999E-2</v>
      </c>
      <c r="BG1741">
        <v>21598</v>
      </c>
      <c r="BH1741">
        <v>18535</v>
      </c>
      <c r="BI1741">
        <v>495</v>
      </c>
      <c r="BJ1741">
        <v>1173</v>
      </c>
      <c r="BK1741">
        <v>303</v>
      </c>
      <c r="BL1741">
        <v>0.20454544999999999</v>
      </c>
      <c r="BM1741">
        <v>0.48471075000000002</v>
      </c>
      <c r="BN1741">
        <v>0.1252066</v>
      </c>
      <c r="BO1741">
        <v>1205</v>
      </c>
      <c r="BP1741">
        <v>2</v>
      </c>
      <c r="BQ1741">
        <v>50</v>
      </c>
      <c r="BR1741">
        <v>57</v>
      </c>
      <c r="BS1741">
        <v>23</v>
      </c>
      <c r="BT1741">
        <v>232</v>
      </c>
      <c r="BU1741">
        <v>47</v>
      </c>
      <c r="BV1741">
        <v>105</v>
      </c>
      <c r="BW1741">
        <v>100</v>
      </c>
      <c r="BX1741">
        <v>104</v>
      </c>
      <c r="BY1741">
        <v>431</v>
      </c>
      <c r="BZ1741">
        <v>550</v>
      </c>
      <c r="CA1741">
        <v>982</v>
      </c>
      <c r="CB1741">
        <v>181</v>
      </c>
      <c r="CC1741">
        <v>42</v>
      </c>
      <c r="CD1741">
        <v>4.7302904999999999E-2</v>
      </c>
      <c r="CE1741">
        <v>1.9087138E-2</v>
      </c>
      <c r="CF1741">
        <v>0.19253112</v>
      </c>
      <c r="CG1741">
        <v>3.9004150000000001E-2</v>
      </c>
      <c r="CH1741">
        <v>8.7136930000000001E-2</v>
      </c>
      <c r="CI1741">
        <v>8.2987554000000005E-2</v>
      </c>
      <c r="CJ1741">
        <v>8.6307055999999993E-2</v>
      </c>
      <c r="CK1741">
        <v>0.35767636000000003</v>
      </c>
      <c r="CL1741">
        <v>0.45643154000000002</v>
      </c>
      <c r="CM1741">
        <v>0.81493780000000005</v>
      </c>
      <c r="CN1741">
        <v>0.15020747000000001</v>
      </c>
      <c r="CO1741">
        <v>3.4854772999999999E-2</v>
      </c>
      <c r="CP1741">
        <v>35998</v>
      </c>
      <c r="CQ1741">
        <v>29311</v>
      </c>
      <c r="CR1741">
        <v>364</v>
      </c>
      <c r="CS1741">
        <v>656</v>
      </c>
      <c r="CT1741">
        <v>166</v>
      </c>
      <c r="CU1741">
        <v>0.30691399999999996</v>
      </c>
      <c r="CV1741">
        <v>0.55311969999999988</v>
      </c>
      <c r="CW1741">
        <v>0.13996628</v>
      </c>
      <c r="CX1741">
        <v>42693540</v>
      </c>
      <c r="CY1741">
        <v>278</v>
      </c>
      <c r="CZ1741">
        <v>1336</v>
      </c>
      <c r="DA1741">
        <v>198</v>
      </c>
      <c r="DB1741">
        <v>1138</v>
      </c>
      <c r="DC1741">
        <v>0.14820360000000002</v>
      </c>
      <c r="DD1741">
        <v>0.85179640000000001</v>
      </c>
    </row>
    <row r="1742" spans="1:108" x14ac:dyDescent="0.3">
      <c r="A1742">
        <v>1740</v>
      </c>
      <c r="B1742">
        <v>31520</v>
      </c>
      <c r="C1742" s="1" t="s">
        <v>1840</v>
      </c>
      <c r="D1742">
        <v>761</v>
      </c>
      <c r="E1742">
        <v>525</v>
      </c>
      <c r="F1742">
        <v>262</v>
      </c>
      <c r="G1742">
        <v>263</v>
      </c>
      <c r="H1742">
        <f>SUM(male_female_comparison_df[[#This Row],[inhabitants_female]:[inhabitants_male]])</f>
        <v>525</v>
      </c>
      <c r="I1742">
        <f>male_female_comparison_df[[#This Row],[INHABITANTS_TOTAL2]]-male_female_comparison_df[[#This Row],[inhabitants_total]]</f>
        <v>0</v>
      </c>
      <c r="J1742">
        <f>male_female_comparison_df[[#This Row],[inhabitants_male]]/(male_female_comparison_df[[#This Row],[inhabitants_total]])</f>
        <v>0.50095238095238093</v>
      </c>
      <c r="L1742">
        <v>43</v>
      </c>
      <c r="M1742">
        <v>21</v>
      </c>
      <c r="N1742">
        <v>24</v>
      </c>
      <c r="O1742">
        <v>39</v>
      </c>
      <c r="P1742">
        <v>21</v>
      </c>
      <c r="Q1742">
        <v>16</v>
      </c>
      <c r="R1742">
        <v>9</v>
      </c>
      <c r="S1742">
        <v>11</v>
      </c>
      <c r="T1742">
        <v>18</v>
      </c>
      <c r="U1742">
        <v>27</v>
      </c>
      <c r="V1742">
        <v>32</v>
      </c>
      <c r="W1742">
        <v>30</v>
      </c>
      <c r="X1742">
        <v>28</v>
      </c>
      <c r="Y1742">
        <v>37</v>
      </c>
      <c r="Z1742">
        <v>48</v>
      </c>
      <c r="AA1742">
        <v>51</v>
      </c>
      <c r="AB1742">
        <v>47</v>
      </c>
      <c r="AC1742">
        <v>24</v>
      </c>
      <c r="AD1742">
        <v>19</v>
      </c>
      <c r="AE1742">
        <v>12</v>
      </c>
      <c r="AF1742">
        <v>11</v>
      </c>
      <c r="AG1742">
        <v>6.3232860000000004</v>
      </c>
      <c r="AH1742">
        <v>0.49904759999999998</v>
      </c>
      <c r="AI1742">
        <v>0.50095235999999999</v>
      </c>
      <c r="AJ1742" s="2">
        <f>SUM(male_female_comparison_df[[#This Row],[inhabitants_proportional_male]],male_female_comparison_df[[#This Row],[inhabitants_proportional_female]])</f>
        <v>0.99999996000000002</v>
      </c>
      <c r="AK1742" s="2">
        <f>male_female_comparison_df[[#This Row],[inhabitants_proportional_male]]-male_female_comparison_df[[#This Row],[PROPORTIONAL MALE]]</f>
        <v>-2.0952380941352544E-8</v>
      </c>
      <c r="AL1742" s="2">
        <f t="shared" si="27"/>
        <v>-0.46793335875704306</v>
      </c>
      <c r="AM1742">
        <v>0.04</v>
      </c>
      <c r="AN1742">
        <v>4.5714285E-2</v>
      </c>
      <c r="AO1742">
        <v>7.4285716000000002E-2</v>
      </c>
      <c r="AP1742">
        <v>0.04</v>
      </c>
      <c r="AQ1742">
        <v>3.047619E-2</v>
      </c>
      <c r="AR1742">
        <v>1.7142856000000001E-2</v>
      </c>
      <c r="AS1742">
        <v>2.0952381000000003E-2</v>
      </c>
      <c r="AT1742">
        <v>3.4285712999999995E-2</v>
      </c>
      <c r="AU1742">
        <v>5.142857E-2</v>
      </c>
      <c r="AV1742">
        <v>6.095238E-2</v>
      </c>
      <c r="AW1742">
        <v>5.7142857000000005E-2</v>
      </c>
      <c r="AX1742">
        <v>5.3333335000000003E-2</v>
      </c>
      <c r="AY1742">
        <v>7.0476189999999994E-2</v>
      </c>
      <c r="AZ1742">
        <v>9.1428570000000001E-2</v>
      </c>
      <c r="BA1742">
        <v>9.7142859999999998E-2</v>
      </c>
      <c r="BB1742">
        <v>8.9523809999999995E-2</v>
      </c>
      <c r="BC1742">
        <v>4.5714285E-2</v>
      </c>
      <c r="BD1742">
        <v>3.6190475999999999E-2</v>
      </c>
      <c r="BE1742">
        <v>2.2857142999999996E-2</v>
      </c>
      <c r="BF1742">
        <v>2.0952381000000003E-2</v>
      </c>
      <c r="BG1742">
        <v>22876</v>
      </c>
      <c r="BH1742">
        <v>18790</v>
      </c>
      <c r="BI1742">
        <v>101</v>
      </c>
      <c r="BJ1742">
        <v>219</v>
      </c>
      <c r="BK1742">
        <v>84</v>
      </c>
      <c r="BL1742">
        <v>0.19056603</v>
      </c>
      <c r="BM1742">
        <v>0.41320755999999997</v>
      </c>
      <c r="BN1742">
        <v>0.15849057</v>
      </c>
      <c r="BO1742">
        <v>229</v>
      </c>
      <c r="BP1742">
        <v>2.2999999999999998</v>
      </c>
      <c r="BQ1742">
        <v>49</v>
      </c>
      <c r="BR1742">
        <v>4</v>
      </c>
      <c r="BS1742">
        <v>2</v>
      </c>
      <c r="BT1742">
        <v>60</v>
      </c>
      <c r="BU1742">
        <v>17</v>
      </c>
      <c r="BV1742">
        <v>27</v>
      </c>
      <c r="BW1742">
        <v>26</v>
      </c>
      <c r="BX1742">
        <v>28</v>
      </c>
      <c r="BY1742">
        <v>86</v>
      </c>
      <c r="BZ1742">
        <v>87</v>
      </c>
      <c r="CA1742">
        <v>211</v>
      </c>
      <c r="CB1742">
        <v>8</v>
      </c>
      <c r="CC1742">
        <v>10</v>
      </c>
      <c r="CD1742">
        <v>1.746725E-2</v>
      </c>
      <c r="CE1742">
        <v>8.7336250000000001E-3</v>
      </c>
      <c r="CF1742">
        <v>0.26200873000000002</v>
      </c>
      <c r="CG1742">
        <v>7.4235804000000002E-2</v>
      </c>
      <c r="CH1742">
        <v>0.11790393</v>
      </c>
      <c r="CI1742">
        <v>0.11353712000000001</v>
      </c>
      <c r="CJ1742">
        <v>0.12227074</v>
      </c>
      <c r="CK1742">
        <v>0.37554586000000001</v>
      </c>
      <c r="CL1742">
        <v>0.37991267000000001</v>
      </c>
      <c r="CM1742">
        <v>0.92139740000000003</v>
      </c>
      <c r="CN1742">
        <v>3.49345E-2</v>
      </c>
      <c r="CO1742">
        <v>4.3668119999999998E-2</v>
      </c>
      <c r="CP1742">
        <v>40341</v>
      </c>
      <c r="CQ1742">
        <v>31988</v>
      </c>
      <c r="CR1742">
        <v>69</v>
      </c>
      <c r="CS1742">
        <v>122</v>
      </c>
      <c r="CT1742">
        <v>39</v>
      </c>
      <c r="CU1742">
        <v>0.3</v>
      </c>
      <c r="CV1742">
        <v>0.5304348000000001</v>
      </c>
      <c r="CW1742">
        <v>0.16956521999999999</v>
      </c>
      <c r="CX1742">
        <v>9278426</v>
      </c>
      <c r="CY1742">
        <v>156</v>
      </c>
      <c r="CZ1742">
        <v>369</v>
      </c>
      <c r="DA1742">
        <v>61</v>
      </c>
      <c r="DB1742">
        <v>308</v>
      </c>
      <c r="DC1742">
        <v>0.16531165</v>
      </c>
      <c r="DD1742">
        <v>0.83468836999999996</v>
      </c>
    </row>
    <row r="1743" spans="1:108" x14ac:dyDescent="0.3">
      <c r="A1743">
        <v>1741</v>
      </c>
      <c r="B1743">
        <v>31700</v>
      </c>
      <c r="C1743" s="1" t="s">
        <v>1841</v>
      </c>
      <c r="D1743">
        <v>887</v>
      </c>
      <c r="E1743">
        <v>1441</v>
      </c>
      <c r="F1743">
        <v>695</v>
      </c>
      <c r="G1743">
        <v>746</v>
      </c>
      <c r="H1743">
        <f>SUM(male_female_comparison_df[[#This Row],[inhabitants_female]:[inhabitants_male]])</f>
        <v>1441</v>
      </c>
      <c r="I1743">
        <f>male_female_comparison_df[[#This Row],[INHABITANTS_TOTAL2]]-male_female_comparison_df[[#This Row],[inhabitants_total]]</f>
        <v>0</v>
      </c>
      <c r="J1743">
        <f>male_female_comparison_df[[#This Row],[inhabitants_male]]/(male_female_comparison_df[[#This Row],[inhabitants_total]])</f>
        <v>0.51769604441360162</v>
      </c>
      <c r="L1743">
        <v>45</v>
      </c>
      <c r="M1743">
        <v>33</v>
      </c>
      <c r="N1743">
        <v>71</v>
      </c>
      <c r="O1743">
        <v>103</v>
      </c>
      <c r="P1743">
        <v>41</v>
      </c>
      <c r="Q1743">
        <v>44</v>
      </c>
      <c r="R1743">
        <v>26</v>
      </c>
      <c r="S1743">
        <v>41</v>
      </c>
      <c r="T1743">
        <v>44</v>
      </c>
      <c r="U1743">
        <v>76</v>
      </c>
      <c r="V1743">
        <v>72</v>
      </c>
      <c r="W1743">
        <v>98</v>
      </c>
      <c r="X1743">
        <v>101</v>
      </c>
      <c r="Y1743">
        <v>101</v>
      </c>
      <c r="Z1743">
        <v>107</v>
      </c>
      <c r="AA1743">
        <v>122</v>
      </c>
      <c r="AB1743">
        <v>140</v>
      </c>
      <c r="AC1743">
        <v>94</v>
      </c>
      <c r="AD1743">
        <v>61</v>
      </c>
      <c r="AE1743">
        <v>30</v>
      </c>
      <c r="AF1743">
        <v>36</v>
      </c>
      <c r="AG1743">
        <v>10.348473</v>
      </c>
      <c r="AH1743">
        <v>0.48230394999999998</v>
      </c>
      <c r="AI1743">
        <v>0.51769600000000005</v>
      </c>
      <c r="AJ1743" s="2">
        <f>SUM(male_female_comparison_df[[#This Row],[inhabitants_proportional_male]],male_female_comparison_df[[#This Row],[inhabitants_proportional_female]])</f>
        <v>0.99999995000000008</v>
      </c>
      <c r="AK1743" s="2">
        <f>male_female_comparison_df[[#This Row],[inhabitants_proportional_male]]-male_female_comparison_df[[#This Row],[PROPORTIONAL MALE]]</f>
        <v>-4.4413601574255779E-8</v>
      </c>
      <c r="AL1743" s="2">
        <f t="shared" si="27"/>
        <v>-0.46793335875704306</v>
      </c>
      <c r="AM1743">
        <v>2.2900764000000001E-2</v>
      </c>
      <c r="AN1743">
        <v>4.9271337999999998E-2</v>
      </c>
      <c r="AO1743">
        <v>7.1478139999999996E-2</v>
      </c>
      <c r="AP1743">
        <v>2.8452462999999997E-2</v>
      </c>
      <c r="AQ1743">
        <v>3.0534351000000001E-2</v>
      </c>
      <c r="AR1743">
        <v>1.8043026E-2</v>
      </c>
      <c r="AS1743">
        <v>2.8452462999999997E-2</v>
      </c>
      <c r="AT1743">
        <v>3.0534351000000001E-2</v>
      </c>
      <c r="AU1743">
        <v>5.2741150000000001E-2</v>
      </c>
      <c r="AV1743">
        <v>4.9965302999999996E-2</v>
      </c>
      <c r="AW1743">
        <v>6.8008325999999994E-2</v>
      </c>
      <c r="AX1743">
        <v>7.009021E-2</v>
      </c>
      <c r="AY1743">
        <v>7.009021E-2</v>
      </c>
      <c r="AZ1743">
        <v>7.4253990000000006E-2</v>
      </c>
      <c r="BA1743">
        <v>8.4663429999999998E-2</v>
      </c>
      <c r="BB1743">
        <v>9.7154749999999998E-2</v>
      </c>
      <c r="BC1743">
        <v>6.5232479999999995E-2</v>
      </c>
      <c r="BD1743">
        <v>4.2331714000000006E-2</v>
      </c>
      <c r="BE1743">
        <v>2.0818876E-2</v>
      </c>
      <c r="BF1743">
        <v>2.4982652000000001E-2</v>
      </c>
      <c r="BG1743">
        <v>21059</v>
      </c>
      <c r="BH1743">
        <v>19451</v>
      </c>
      <c r="BI1743">
        <v>262</v>
      </c>
      <c r="BJ1743">
        <v>733</v>
      </c>
      <c r="BK1743">
        <v>168</v>
      </c>
      <c r="BL1743">
        <v>0.17957506000000001</v>
      </c>
      <c r="BM1743">
        <v>0.50239890000000009</v>
      </c>
      <c r="BN1743">
        <v>0.11514736</v>
      </c>
      <c r="BO1743">
        <v>670</v>
      </c>
      <c r="BP1743">
        <v>2.1</v>
      </c>
      <c r="BQ1743">
        <v>46.8</v>
      </c>
      <c r="BR1743">
        <v>23</v>
      </c>
      <c r="BS1743">
        <v>9</v>
      </c>
      <c r="BT1743">
        <v>144</v>
      </c>
      <c r="BU1743">
        <v>30</v>
      </c>
      <c r="BV1743">
        <v>71</v>
      </c>
      <c r="BW1743">
        <v>64</v>
      </c>
      <c r="BX1743">
        <v>67</v>
      </c>
      <c r="BY1743">
        <v>266</v>
      </c>
      <c r="BZ1743">
        <v>263</v>
      </c>
      <c r="CA1743">
        <v>568</v>
      </c>
      <c r="CB1743">
        <v>85</v>
      </c>
      <c r="CC1743">
        <v>17</v>
      </c>
      <c r="CD1743">
        <v>3.4328356000000004E-2</v>
      </c>
      <c r="CE1743">
        <v>1.3432836E-2</v>
      </c>
      <c r="CF1743">
        <v>0.21492538</v>
      </c>
      <c r="CG1743">
        <v>4.4776120000000003E-2</v>
      </c>
      <c r="CH1743">
        <v>0.10597015</v>
      </c>
      <c r="CI1743">
        <v>9.5522389999999999E-2</v>
      </c>
      <c r="CJ1743">
        <v>0.1</v>
      </c>
      <c r="CK1743">
        <v>0.39701491999999999</v>
      </c>
      <c r="CL1743">
        <v>0.39253733000000002</v>
      </c>
      <c r="CM1743">
        <v>0.84776119999999988</v>
      </c>
      <c r="CN1743">
        <v>0.12686567000000001</v>
      </c>
      <c r="CO1743">
        <v>2.5373135000000002E-2</v>
      </c>
      <c r="CP1743">
        <v>36753</v>
      </c>
      <c r="CQ1743">
        <v>32409</v>
      </c>
      <c r="CR1743">
        <v>187</v>
      </c>
      <c r="CS1743">
        <v>406</v>
      </c>
      <c r="CT1743">
        <v>80</v>
      </c>
      <c r="CU1743">
        <v>0.2778603</v>
      </c>
      <c r="CV1743">
        <v>0.6032689</v>
      </c>
      <c r="CW1743">
        <v>0.11887072999999999</v>
      </c>
      <c r="CX1743">
        <v>24734676</v>
      </c>
      <c r="CY1743">
        <v>586</v>
      </c>
      <c r="CZ1743">
        <v>874</v>
      </c>
      <c r="DA1743">
        <v>123</v>
      </c>
      <c r="DB1743">
        <v>751</v>
      </c>
      <c r="DC1743">
        <v>0.14073226</v>
      </c>
      <c r="DD1743">
        <v>0.85926769999999997</v>
      </c>
    </row>
    <row r="1744" spans="1:108" x14ac:dyDescent="0.3">
      <c r="A1744">
        <v>1742</v>
      </c>
      <c r="B1744">
        <v>31720</v>
      </c>
      <c r="C1744" s="1" t="s">
        <v>1842</v>
      </c>
      <c r="D1744">
        <v>887</v>
      </c>
      <c r="E1744">
        <v>378</v>
      </c>
      <c r="F1744">
        <v>191</v>
      </c>
      <c r="G1744">
        <v>187</v>
      </c>
      <c r="H1744">
        <f>SUM(male_female_comparison_df[[#This Row],[inhabitants_female]:[inhabitants_male]])</f>
        <v>378</v>
      </c>
      <c r="I1744">
        <f>male_female_comparison_df[[#This Row],[INHABITANTS_TOTAL2]]-male_female_comparison_df[[#This Row],[inhabitants_total]]</f>
        <v>0</v>
      </c>
      <c r="J1744">
        <f>male_female_comparison_df[[#This Row],[inhabitants_male]]/(male_female_comparison_df[[#This Row],[inhabitants_total]])</f>
        <v>0.49470899470899471</v>
      </c>
      <c r="L1744">
        <v>50</v>
      </c>
      <c r="M1744">
        <v>13</v>
      </c>
      <c r="N1744">
        <v>8</v>
      </c>
      <c r="O1744">
        <v>21</v>
      </c>
      <c r="P1744">
        <v>10</v>
      </c>
      <c r="Q1744">
        <v>9</v>
      </c>
      <c r="R1744">
        <v>5</v>
      </c>
      <c r="S1744">
        <v>5</v>
      </c>
      <c r="T1744">
        <v>12</v>
      </c>
      <c r="U1744">
        <v>10</v>
      </c>
      <c r="V1744">
        <v>13</v>
      </c>
      <c r="W1744">
        <v>26</v>
      </c>
      <c r="X1744">
        <v>28</v>
      </c>
      <c r="Y1744">
        <v>28</v>
      </c>
      <c r="Z1744">
        <v>33</v>
      </c>
      <c r="AA1744">
        <v>30</v>
      </c>
      <c r="AB1744">
        <v>32</v>
      </c>
      <c r="AC1744">
        <v>32</v>
      </c>
      <c r="AD1744">
        <v>34</v>
      </c>
      <c r="AE1744">
        <v>11</v>
      </c>
      <c r="AF1744">
        <v>18</v>
      </c>
      <c r="AG1744">
        <v>8.0681309999999993</v>
      </c>
      <c r="AH1744">
        <v>0.50529099999999993</v>
      </c>
      <c r="AI1744">
        <v>0.49470899000000002</v>
      </c>
      <c r="AJ1744" s="2">
        <f>SUM(male_female_comparison_df[[#This Row],[inhabitants_proportional_male]],male_female_comparison_df[[#This Row],[inhabitants_proportional_female]])</f>
        <v>0.99999998999999995</v>
      </c>
      <c r="AK1744" s="2">
        <f>male_female_comparison_df[[#This Row],[inhabitants_proportional_male]]-male_female_comparison_df[[#This Row],[PROPORTIONAL MALE]]</f>
        <v>-4.7089946941802907E-9</v>
      </c>
      <c r="AL1744" s="2">
        <f t="shared" si="27"/>
        <v>-0.46793335875704306</v>
      </c>
      <c r="AM1744">
        <v>3.4391534000000001E-2</v>
      </c>
      <c r="AN1744">
        <v>2.1164019999999999E-2</v>
      </c>
      <c r="AO1744">
        <v>5.5555555999999999E-2</v>
      </c>
      <c r="AP1744">
        <v>2.6455026E-2</v>
      </c>
      <c r="AQ1744">
        <v>2.3809523999999999E-2</v>
      </c>
      <c r="AR1744">
        <v>1.3227513E-2</v>
      </c>
      <c r="AS1744">
        <v>1.3227513E-2</v>
      </c>
      <c r="AT1744">
        <v>3.1746033999999999E-2</v>
      </c>
      <c r="AU1744">
        <v>2.6455026E-2</v>
      </c>
      <c r="AV1744">
        <v>3.4391534000000001E-2</v>
      </c>
      <c r="AW1744">
        <v>6.8783070000000002E-2</v>
      </c>
      <c r="AX1744">
        <v>7.4074075000000003E-2</v>
      </c>
      <c r="AY1744">
        <v>7.4074075000000003E-2</v>
      </c>
      <c r="AZ1744">
        <v>8.7301589999999998E-2</v>
      </c>
      <c r="BA1744">
        <v>7.9365080000000005E-2</v>
      </c>
      <c r="BB1744">
        <v>8.4656079999999995E-2</v>
      </c>
      <c r="BC1744">
        <v>8.4656079999999995E-2</v>
      </c>
      <c r="BD1744">
        <v>8.9947089999999993E-2</v>
      </c>
      <c r="BE1744">
        <v>2.9100529999999999E-2</v>
      </c>
      <c r="BF1744">
        <v>4.7619050000000003E-2</v>
      </c>
      <c r="BG1744">
        <v>20863</v>
      </c>
      <c r="BH1744">
        <v>17192</v>
      </c>
      <c r="BI1744">
        <v>89</v>
      </c>
      <c r="BJ1744">
        <v>183</v>
      </c>
      <c r="BK1744">
        <v>40</v>
      </c>
      <c r="BL1744">
        <v>0.23733333000000001</v>
      </c>
      <c r="BM1744">
        <v>0.48799999999999999</v>
      </c>
      <c r="BN1744">
        <v>0.10666667000000001</v>
      </c>
      <c r="BO1744">
        <v>186</v>
      </c>
      <c r="BP1744">
        <v>2</v>
      </c>
      <c r="BQ1744">
        <v>48.4</v>
      </c>
      <c r="BR1744">
        <v>3</v>
      </c>
      <c r="BS1744">
        <v>2</v>
      </c>
      <c r="BT1744">
        <v>32</v>
      </c>
      <c r="BU1744">
        <v>10</v>
      </c>
      <c r="BV1744">
        <v>14</v>
      </c>
      <c r="BW1744">
        <v>15</v>
      </c>
      <c r="BX1744">
        <v>14</v>
      </c>
      <c r="BY1744">
        <v>70</v>
      </c>
      <c r="BZ1744">
        <v>84</v>
      </c>
      <c r="CA1744">
        <v>176</v>
      </c>
      <c r="CB1744">
        <v>8</v>
      </c>
      <c r="CC1744">
        <v>2</v>
      </c>
      <c r="CD1744">
        <v>1.6129031999999998E-2</v>
      </c>
      <c r="CE1744">
        <v>1.0752688E-2</v>
      </c>
      <c r="CF1744">
        <v>0.17204301</v>
      </c>
      <c r="CG1744">
        <v>5.3763440000000003E-2</v>
      </c>
      <c r="CH1744">
        <v>7.526882E-2</v>
      </c>
      <c r="CI1744">
        <v>8.0645159999999994E-2</v>
      </c>
      <c r="CJ1744">
        <v>7.526882E-2</v>
      </c>
      <c r="CK1744">
        <v>0.37634408000000003</v>
      </c>
      <c r="CL1744">
        <v>0.45161289999999998</v>
      </c>
      <c r="CM1744">
        <v>0.94623654999999995</v>
      </c>
      <c r="CN1744">
        <v>4.3010752999999999E-2</v>
      </c>
      <c r="CO1744">
        <v>1.0752688E-2</v>
      </c>
      <c r="CP1744">
        <v>35872</v>
      </c>
      <c r="CQ1744">
        <v>30297</v>
      </c>
      <c r="CR1744">
        <v>53</v>
      </c>
      <c r="CS1744">
        <v>107</v>
      </c>
      <c r="CT1744">
        <v>22</v>
      </c>
      <c r="CU1744">
        <v>0.29120879999999999</v>
      </c>
      <c r="CV1744">
        <v>0.58791210000000005</v>
      </c>
      <c r="CW1744">
        <v>0.12087912000000001</v>
      </c>
      <c r="CX1744">
        <v>6528616</v>
      </c>
      <c r="CY1744">
        <v>357</v>
      </c>
      <c r="CZ1744">
        <v>264</v>
      </c>
      <c r="DA1744">
        <v>33</v>
      </c>
      <c r="DB1744">
        <v>231</v>
      </c>
      <c r="DC1744">
        <v>0.125</v>
      </c>
      <c r="DD1744">
        <v>0.875</v>
      </c>
    </row>
    <row r="1745" spans="1:108" x14ac:dyDescent="0.3">
      <c r="A1745">
        <v>1743</v>
      </c>
      <c r="B1745">
        <v>31760</v>
      </c>
      <c r="C1745" s="1" t="s">
        <v>1843</v>
      </c>
      <c r="D1745">
        <v>887</v>
      </c>
      <c r="E1745">
        <v>1852</v>
      </c>
      <c r="F1745">
        <v>988</v>
      </c>
      <c r="G1745">
        <v>864</v>
      </c>
      <c r="H1745">
        <f>SUM(male_female_comparison_df[[#This Row],[inhabitants_female]:[inhabitants_male]])</f>
        <v>1852</v>
      </c>
      <c r="I1745">
        <f>male_female_comparison_df[[#This Row],[INHABITANTS_TOTAL2]]-male_female_comparison_df[[#This Row],[inhabitants_total]]</f>
        <v>0</v>
      </c>
      <c r="J1745">
        <f>male_female_comparison_df[[#This Row],[inhabitants_male]]/(male_female_comparison_df[[#This Row],[inhabitants_total]])</f>
        <v>0.46652267818574517</v>
      </c>
      <c r="L1745">
        <v>50</v>
      </c>
      <c r="M1745">
        <v>40</v>
      </c>
      <c r="N1745">
        <v>66</v>
      </c>
      <c r="O1745">
        <v>94</v>
      </c>
      <c r="P1745">
        <v>51</v>
      </c>
      <c r="Q1745">
        <v>40</v>
      </c>
      <c r="R1745">
        <v>27</v>
      </c>
      <c r="S1745">
        <v>70</v>
      </c>
      <c r="T1745">
        <v>62</v>
      </c>
      <c r="U1745">
        <v>102</v>
      </c>
      <c r="V1745">
        <v>81</v>
      </c>
      <c r="W1745">
        <v>92</v>
      </c>
      <c r="X1745">
        <v>88</v>
      </c>
      <c r="Y1745">
        <v>109</v>
      </c>
      <c r="Z1745">
        <v>118</v>
      </c>
      <c r="AA1745">
        <v>158</v>
      </c>
      <c r="AB1745">
        <v>179</v>
      </c>
      <c r="AC1745">
        <v>119</v>
      </c>
      <c r="AD1745">
        <v>114</v>
      </c>
      <c r="AE1745">
        <v>101</v>
      </c>
      <c r="AF1745">
        <v>141</v>
      </c>
      <c r="AG1745">
        <v>26.942475999999999</v>
      </c>
      <c r="AH1745">
        <v>0.53347730000000004</v>
      </c>
      <c r="AI1745">
        <v>0.46652265999999998</v>
      </c>
      <c r="AJ1745" s="2">
        <f>SUM(male_female_comparison_df[[#This Row],[inhabitants_proportional_male]],male_female_comparison_df[[#This Row],[inhabitants_proportional_female]])</f>
        <v>0.99999996000000002</v>
      </c>
      <c r="AK1745" s="2">
        <f>male_female_comparison_df[[#This Row],[inhabitants_proportional_male]]-male_female_comparison_df[[#This Row],[PROPORTIONAL MALE]]</f>
        <v>-1.8185745187526692E-8</v>
      </c>
      <c r="AL1745" s="2">
        <f t="shared" si="27"/>
        <v>-0.46793335875704306</v>
      </c>
      <c r="AM1745">
        <v>2.1598272000000002E-2</v>
      </c>
      <c r="AN1745">
        <v>3.5637148E-2</v>
      </c>
      <c r="AO1745">
        <v>5.0755939999999999E-2</v>
      </c>
      <c r="AP1745">
        <v>2.7537797000000003E-2</v>
      </c>
      <c r="AQ1745">
        <v>2.1598272000000002E-2</v>
      </c>
      <c r="AR1745">
        <v>1.4578833000000001E-2</v>
      </c>
      <c r="AS1745">
        <v>3.7796977999999995E-2</v>
      </c>
      <c r="AT1745">
        <v>3.3477319999999998E-2</v>
      </c>
      <c r="AU1745">
        <v>5.5075592999999999E-2</v>
      </c>
      <c r="AV1745">
        <v>4.3736502999999996E-2</v>
      </c>
      <c r="AW1745">
        <v>4.9676027000000005E-2</v>
      </c>
      <c r="AX1745">
        <v>4.7516197000000003E-2</v>
      </c>
      <c r="AY1745">
        <v>5.8855289999999998E-2</v>
      </c>
      <c r="AZ1745">
        <v>6.3714900000000005E-2</v>
      </c>
      <c r="BA1745">
        <v>8.5313180000000002E-2</v>
      </c>
      <c r="BB1745">
        <v>9.6652269999999998E-2</v>
      </c>
      <c r="BC1745">
        <v>6.4254859999999997E-2</v>
      </c>
      <c r="BD1745">
        <v>6.1555075999999993E-2</v>
      </c>
      <c r="BE1745">
        <v>5.4535640000000003E-2</v>
      </c>
      <c r="BF1745">
        <v>7.6133909999999999E-2</v>
      </c>
      <c r="BG1745">
        <v>20217</v>
      </c>
      <c r="BH1745">
        <v>17532</v>
      </c>
      <c r="BI1745">
        <v>352</v>
      </c>
      <c r="BJ1745">
        <v>1047</v>
      </c>
      <c r="BK1745">
        <v>192</v>
      </c>
      <c r="BL1745">
        <v>0.18653949</v>
      </c>
      <c r="BM1745">
        <v>0.55484897</v>
      </c>
      <c r="BN1745">
        <v>0.10174881</v>
      </c>
      <c r="BO1745">
        <v>1015</v>
      </c>
      <c r="BP1745">
        <v>1.8</v>
      </c>
      <c r="BQ1745">
        <v>46.8</v>
      </c>
      <c r="BR1745">
        <v>75</v>
      </c>
      <c r="BS1745">
        <v>10</v>
      </c>
      <c r="BT1745">
        <v>170</v>
      </c>
      <c r="BU1745">
        <v>37</v>
      </c>
      <c r="BV1745">
        <v>77</v>
      </c>
      <c r="BW1745">
        <v>74</v>
      </c>
      <c r="BX1745">
        <v>69</v>
      </c>
      <c r="BY1745">
        <v>371</v>
      </c>
      <c r="BZ1745">
        <v>477</v>
      </c>
      <c r="CA1745">
        <v>644</v>
      </c>
      <c r="CB1745">
        <v>350</v>
      </c>
      <c r="CC1745">
        <v>21</v>
      </c>
      <c r="CD1745">
        <v>7.3891625000000002E-2</v>
      </c>
      <c r="CE1745">
        <v>9.8522169999999999E-3</v>
      </c>
      <c r="CF1745">
        <v>0.16748768</v>
      </c>
      <c r="CG1745">
        <v>3.6453202000000004E-2</v>
      </c>
      <c r="CH1745">
        <v>7.5862070000000004E-2</v>
      </c>
      <c r="CI1745">
        <v>7.2906404999999994E-2</v>
      </c>
      <c r="CJ1745">
        <v>6.7980299999999994E-2</v>
      </c>
      <c r="CK1745">
        <v>0.36551723000000003</v>
      </c>
      <c r="CL1745">
        <v>0.46995073999999998</v>
      </c>
      <c r="CM1745">
        <v>0.63448274000000005</v>
      </c>
      <c r="CN1745">
        <v>0.34482759999999996</v>
      </c>
      <c r="CO1745">
        <v>2.0689655000000001E-2</v>
      </c>
      <c r="CP1745">
        <v>30792</v>
      </c>
      <c r="CQ1745">
        <v>24750</v>
      </c>
      <c r="CR1745">
        <v>384</v>
      </c>
      <c r="CS1745">
        <v>530</v>
      </c>
      <c r="CT1745">
        <v>109</v>
      </c>
      <c r="CU1745">
        <v>0.37536657000000001</v>
      </c>
      <c r="CV1745">
        <v>0.51808405000000002</v>
      </c>
      <c r="CW1745">
        <v>0.10654937</v>
      </c>
      <c r="CX1745">
        <v>31500044</v>
      </c>
      <c r="CY1745">
        <v>119</v>
      </c>
      <c r="CZ1745">
        <v>760</v>
      </c>
      <c r="DA1745">
        <v>134</v>
      </c>
      <c r="DB1745">
        <v>626</v>
      </c>
      <c r="DC1745">
        <v>0.17631578000000001</v>
      </c>
      <c r="DD1745">
        <v>0.82368419999999987</v>
      </c>
    </row>
    <row r="1746" spans="1:108" x14ac:dyDescent="0.3">
      <c r="A1746">
        <v>1744</v>
      </c>
      <c r="B1746">
        <v>31830</v>
      </c>
      <c r="C1746" s="1" t="s">
        <v>1844</v>
      </c>
      <c r="D1746">
        <v>887</v>
      </c>
      <c r="E1746">
        <v>291</v>
      </c>
      <c r="F1746">
        <v>139</v>
      </c>
      <c r="G1746">
        <v>152</v>
      </c>
      <c r="H1746">
        <f>SUM(male_female_comparison_df[[#This Row],[inhabitants_female]:[inhabitants_male]])</f>
        <v>291</v>
      </c>
      <c r="I1746">
        <f>male_female_comparison_df[[#This Row],[INHABITANTS_TOTAL2]]-male_female_comparison_df[[#This Row],[inhabitants_total]]</f>
        <v>0</v>
      </c>
      <c r="J1746">
        <f>male_female_comparison_df[[#This Row],[inhabitants_male]]/(male_female_comparison_df[[#This Row],[inhabitants_total]])</f>
        <v>0.5223367697594502</v>
      </c>
      <c r="L1746">
        <v>47</v>
      </c>
      <c r="M1746">
        <v>6</v>
      </c>
      <c r="N1746">
        <v>6</v>
      </c>
      <c r="O1746">
        <v>30</v>
      </c>
      <c r="P1746">
        <v>9</v>
      </c>
      <c r="Q1746">
        <v>8</v>
      </c>
      <c r="R1746">
        <v>2</v>
      </c>
      <c r="S1746">
        <v>6</v>
      </c>
      <c r="T1746">
        <v>10</v>
      </c>
      <c r="U1746">
        <v>12</v>
      </c>
      <c r="V1746">
        <v>13</v>
      </c>
      <c r="W1746">
        <v>17</v>
      </c>
      <c r="X1746">
        <v>26</v>
      </c>
      <c r="Y1746">
        <v>22</v>
      </c>
      <c r="Z1746">
        <v>24</v>
      </c>
      <c r="AA1746">
        <v>22</v>
      </c>
      <c r="AB1746">
        <v>19</v>
      </c>
      <c r="AC1746">
        <v>19</v>
      </c>
      <c r="AD1746">
        <v>20</v>
      </c>
      <c r="AE1746">
        <v>13</v>
      </c>
      <c r="AF1746">
        <v>7</v>
      </c>
      <c r="AG1746">
        <v>4.5236999999999998</v>
      </c>
      <c r="AH1746">
        <v>0.47766322</v>
      </c>
      <c r="AI1746">
        <v>0.52233679999999993</v>
      </c>
      <c r="AJ1746" s="2">
        <f>SUM(male_female_comparison_df[[#This Row],[inhabitants_proportional_male]],male_female_comparison_df[[#This Row],[inhabitants_proportional_female]])</f>
        <v>1.0000000199999999</v>
      </c>
      <c r="AK1746" s="2">
        <f>male_female_comparison_df[[#This Row],[inhabitants_proportional_male]]-male_female_comparison_df[[#This Row],[PROPORTIONAL MALE]]</f>
        <v>3.0240549730997657E-8</v>
      </c>
      <c r="AL1746" s="2">
        <f t="shared" si="27"/>
        <v>-0.46793335875704306</v>
      </c>
      <c r="AM1746">
        <v>2.0618556E-2</v>
      </c>
      <c r="AN1746">
        <v>2.0618556E-2</v>
      </c>
      <c r="AO1746">
        <v>0.10309277999999999</v>
      </c>
      <c r="AP1746">
        <v>3.0927835000000001E-2</v>
      </c>
      <c r="AQ1746">
        <v>2.7491410000000001E-2</v>
      </c>
      <c r="AR1746">
        <v>6.8728523000000001E-3</v>
      </c>
      <c r="AS1746">
        <v>2.0618556E-2</v>
      </c>
      <c r="AT1746">
        <v>3.4364260000000001E-2</v>
      </c>
      <c r="AU1746">
        <v>4.1237111999999999E-2</v>
      </c>
      <c r="AV1746">
        <v>4.4673539999999998E-2</v>
      </c>
      <c r="AW1746">
        <v>5.8419242999999996E-2</v>
      </c>
      <c r="AX1746">
        <v>8.9347079999999995E-2</v>
      </c>
      <c r="AY1746">
        <v>7.5601379999999996E-2</v>
      </c>
      <c r="AZ1746">
        <v>8.2474223999999999E-2</v>
      </c>
      <c r="BA1746">
        <v>7.5601379999999996E-2</v>
      </c>
      <c r="BB1746">
        <v>6.5292099999999992E-2</v>
      </c>
      <c r="BC1746">
        <v>6.5292099999999992E-2</v>
      </c>
      <c r="BD1746">
        <v>6.8728520000000001E-2</v>
      </c>
      <c r="BE1746">
        <v>4.4673539999999998E-2</v>
      </c>
      <c r="BF1746">
        <v>2.4054983999999998E-2</v>
      </c>
      <c r="BG1746">
        <v>19084</v>
      </c>
      <c r="BH1746">
        <v>16937</v>
      </c>
      <c r="BI1746">
        <v>78</v>
      </c>
      <c r="BJ1746">
        <v>136</v>
      </c>
      <c r="BK1746">
        <v>31</v>
      </c>
      <c r="BL1746">
        <v>0.25827812999999999</v>
      </c>
      <c r="BM1746">
        <v>0.45033111999999997</v>
      </c>
      <c r="BN1746">
        <v>0.102649</v>
      </c>
      <c r="BO1746">
        <v>127</v>
      </c>
      <c r="BP1746">
        <v>2.2999999999999998</v>
      </c>
      <c r="BQ1746">
        <v>45.2</v>
      </c>
      <c r="BR1746">
        <v>3</v>
      </c>
      <c r="BS1746">
        <v>2</v>
      </c>
      <c r="BT1746">
        <v>31</v>
      </c>
      <c r="BU1746">
        <v>5</v>
      </c>
      <c r="BV1746">
        <v>9</v>
      </c>
      <c r="BW1746">
        <v>19</v>
      </c>
      <c r="BX1746">
        <v>15</v>
      </c>
      <c r="BY1746">
        <v>39</v>
      </c>
      <c r="BZ1746">
        <v>59</v>
      </c>
      <c r="CA1746">
        <v>124</v>
      </c>
      <c r="CB1746">
        <v>3</v>
      </c>
      <c r="CC1746">
        <v>0</v>
      </c>
      <c r="CD1746">
        <v>2.3622047E-2</v>
      </c>
      <c r="CE1746">
        <v>1.5748031000000003E-2</v>
      </c>
      <c r="CF1746">
        <v>0.24409449</v>
      </c>
      <c r="CG1746">
        <v>3.9370080000000002E-2</v>
      </c>
      <c r="CH1746">
        <v>7.0866145000000005E-2</v>
      </c>
      <c r="CI1746">
        <v>0.1496063</v>
      </c>
      <c r="CJ1746">
        <v>0.11811024000000001</v>
      </c>
      <c r="CK1746">
        <v>0.30708661999999998</v>
      </c>
      <c r="CL1746">
        <v>0.46456691999999999</v>
      </c>
      <c r="CM1746">
        <v>0.97637795999999999</v>
      </c>
      <c r="CN1746">
        <v>2.3622047E-2</v>
      </c>
      <c r="CO1746">
        <v>7.8125E-3</v>
      </c>
      <c r="CP1746">
        <v>36121</v>
      </c>
      <c r="CQ1746">
        <v>29873</v>
      </c>
      <c r="CR1746">
        <v>43</v>
      </c>
      <c r="CS1746">
        <v>71</v>
      </c>
      <c r="CT1746">
        <v>16</v>
      </c>
      <c r="CU1746">
        <v>0.33076924000000002</v>
      </c>
      <c r="CV1746">
        <v>0.54615384</v>
      </c>
      <c r="CW1746">
        <v>0.12307692000000001</v>
      </c>
      <c r="CX1746">
        <v>4695719</v>
      </c>
      <c r="CY1746">
        <v>97</v>
      </c>
      <c r="CZ1746">
        <v>195</v>
      </c>
      <c r="DA1746">
        <v>21</v>
      </c>
      <c r="DB1746">
        <v>174</v>
      </c>
      <c r="DC1746">
        <v>0.10769231</v>
      </c>
      <c r="DD1746">
        <v>0.89230769999999993</v>
      </c>
    </row>
    <row r="1747" spans="1:108" x14ac:dyDescent="0.3">
      <c r="A1747">
        <v>1745</v>
      </c>
      <c r="B1747">
        <v>31950</v>
      </c>
      <c r="C1747" s="1" t="s">
        <v>1845</v>
      </c>
      <c r="D1747">
        <v>619</v>
      </c>
      <c r="E1747">
        <v>164</v>
      </c>
      <c r="F1747">
        <v>76</v>
      </c>
      <c r="G1747">
        <v>88</v>
      </c>
      <c r="H1747">
        <f>SUM(male_female_comparison_df[[#This Row],[inhabitants_female]:[inhabitants_male]])</f>
        <v>164</v>
      </c>
      <c r="I1747">
        <f>male_female_comparison_df[[#This Row],[INHABITANTS_TOTAL2]]-male_female_comparison_df[[#This Row],[inhabitants_total]]</f>
        <v>0</v>
      </c>
      <c r="J1747">
        <f>male_female_comparison_df[[#This Row],[inhabitants_male]]/(male_female_comparison_df[[#This Row],[inhabitants_total]])</f>
        <v>0.53658536585365857</v>
      </c>
      <c r="L1747">
        <v>47</v>
      </c>
      <c r="M1747">
        <v>2</v>
      </c>
      <c r="N1747">
        <v>10</v>
      </c>
      <c r="O1747">
        <v>11</v>
      </c>
      <c r="P1747">
        <v>5</v>
      </c>
      <c r="Q1747">
        <v>4</v>
      </c>
      <c r="R1747">
        <v>3</v>
      </c>
      <c r="S1747">
        <v>3</v>
      </c>
      <c r="T1747">
        <v>5</v>
      </c>
      <c r="U1747">
        <v>12</v>
      </c>
      <c r="V1747">
        <v>4</v>
      </c>
      <c r="W1747">
        <v>9</v>
      </c>
      <c r="X1747">
        <v>11</v>
      </c>
      <c r="Y1747">
        <v>11</v>
      </c>
      <c r="Z1747">
        <v>9</v>
      </c>
      <c r="AA1747">
        <v>12</v>
      </c>
      <c r="AB1747">
        <v>13</v>
      </c>
      <c r="AC1747">
        <v>16</v>
      </c>
      <c r="AD1747">
        <v>15</v>
      </c>
      <c r="AE1747">
        <v>5</v>
      </c>
      <c r="AF1747">
        <v>4</v>
      </c>
      <c r="AG1747">
        <v>4.5148535000000001</v>
      </c>
      <c r="AH1747">
        <v>0.46341463999999999</v>
      </c>
      <c r="AI1747">
        <v>0.53658539999999999</v>
      </c>
      <c r="AJ1747" s="2">
        <f>SUM(male_female_comparison_df[[#This Row],[inhabitants_proportional_male]],male_female_comparison_df[[#This Row],[inhabitants_proportional_female]])</f>
        <v>1.00000004</v>
      </c>
      <c r="AK1747" s="2">
        <f>male_female_comparison_df[[#This Row],[inhabitants_proportional_male]]-male_female_comparison_df[[#This Row],[PROPORTIONAL MALE]]</f>
        <v>3.4146341421070758E-8</v>
      </c>
      <c r="AL1747" s="2">
        <f t="shared" si="27"/>
        <v>-0.46793335875704306</v>
      </c>
      <c r="AM1747">
        <v>1.2195121499999999E-2</v>
      </c>
      <c r="AN1747">
        <v>6.097561E-2</v>
      </c>
      <c r="AO1747">
        <v>6.7073173999999999E-2</v>
      </c>
      <c r="AP1747">
        <v>3.0487805999999999E-2</v>
      </c>
      <c r="AQ1747">
        <v>2.4390242999999999E-2</v>
      </c>
      <c r="AR1747">
        <v>1.8292682000000001E-2</v>
      </c>
      <c r="AS1747">
        <v>1.8292682000000001E-2</v>
      </c>
      <c r="AT1747">
        <v>3.0487805999999999E-2</v>
      </c>
      <c r="AU1747">
        <v>7.3170730000000003E-2</v>
      </c>
      <c r="AV1747">
        <v>2.4390242999999999E-2</v>
      </c>
      <c r="AW1747">
        <v>5.4878049999999998E-2</v>
      </c>
      <c r="AX1747">
        <v>6.7073173999999999E-2</v>
      </c>
      <c r="AY1747">
        <v>6.7073173999999999E-2</v>
      </c>
      <c r="AZ1747">
        <v>5.4878049999999998E-2</v>
      </c>
      <c r="BA1747">
        <v>7.3170730000000003E-2</v>
      </c>
      <c r="BB1747">
        <v>7.9268290000000005E-2</v>
      </c>
      <c r="BC1747">
        <v>9.7560969999999997E-2</v>
      </c>
      <c r="BD1747">
        <v>9.1463420000000004E-2</v>
      </c>
      <c r="BE1747">
        <v>3.0487805999999999E-2</v>
      </c>
      <c r="BF1747">
        <v>2.4390242999999999E-2</v>
      </c>
      <c r="BG1747">
        <v>18691</v>
      </c>
      <c r="BH1747">
        <v>16227</v>
      </c>
      <c r="BI1747">
        <v>43</v>
      </c>
      <c r="BJ1747">
        <v>75</v>
      </c>
      <c r="BK1747">
        <v>19</v>
      </c>
      <c r="BL1747">
        <v>0.25748503</v>
      </c>
      <c r="BM1747">
        <v>0.4491018</v>
      </c>
      <c r="BN1747">
        <v>0.11377245</v>
      </c>
      <c r="BO1747">
        <v>73</v>
      </c>
      <c r="BP1747">
        <v>2.2000000000000002</v>
      </c>
      <c r="BQ1747">
        <v>51.6</v>
      </c>
      <c r="BR1747">
        <v>1</v>
      </c>
      <c r="BS1747">
        <v>1</v>
      </c>
      <c r="BT1747">
        <v>13</v>
      </c>
      <c r="BU1747">
        <v>2</v>
      </c>
      <c r="BV1747">
        <v>7</v>
      </c>
      <c r="BW1747">
        <v>8</v>
      </c>
      <c r="BX1747">
        <v>5</v>
      </c>
      <c r="BY1747">
        <v>26</v>
      </c>
      <c r="BZ1747">
        <v>35</v>
      </c>
      <c r="CA1747">
        <v>69</v>
      </c>
      <c r="CB1747">
        <v>2</v>
      </c>
      <c r="CC1747">
        <v>2</v>
      </c>
      <c r="CD1747">
        <v>1.369863E-2</v>
      </c>
      <c r="CE1747">
        <v>1.369863E-2</v>
      </c>
      <c r="CF1747">
        <v>0.17808220000000002</v>
      </c>
      <c r="CG1747">
        <v>2.739726E-2</v>
      </c>
      <c r="CH1747">
        <v>9.5890409999999995E-2</v>
      </c>
      <c r="CI1747">
        <v>0.10958904</v>
      </c>
      <c r="CJ1747">
        <v>6.8493150000000003E-2</v>
      </c>
      <c r="CK1747">
        <v>0.35616440000000005</v>
      </c>
      <c r="CL1747">
        <v>0.47945204000000002</v>
      </c>
      <c r="CM1747">
        <v>0.94520545</v>
      </c>
      <c r="CN1747">
        <v>2.739726E-2</v>
      </c>
      <c r="CO1747">
        <v>2.739726E-2</v>
      </c>
      <c r="CP1747">
        <v>34531</v>
      </c>
      <c r="CQ1747">
        <v>30896</v>
      </c>
      <c r="CR1747">
        <v>22</v>
      </c>
      <c r="CS1747">
        <v>45</v>
      </c>
      <c r="CT1747">
        <v>8</v>
      </c>
      <c r="CU1747">
        <v>0.29333332000000001</v>
      </c>
      <c r="CV1747">
        <v>0.6</v>
      </c>
      <c r="CW1747">
        <v>0.10666667000000001</v>
      </c>
      <c r="CX1747">
        <v>2589792</v>
      </c>
      <c r="CY1747">
        <v>196</v>
      </c>
      <c r="CZ1747">
        <v>110</v>
      </c>
      <c r="DA1747">
        <v>10</v>
      </c>
      <c r="DB1747">
        <v>100</v>
      </c>
      <c r="DC1747">
        <v>9.0909089999999998E-2</v>
      </c>
      <c r="DD1747">
        <v>0.90909094000000001</v>
      </c>
    </row>
    <row r="1748" spans="1:108" x14ac:dyDescent="0.3">
      <c r="A1748">
        <v>1746</v>
      </c>
      <c r="B1748">
        <v>31960</v>
      </c>
      <c r="C1748" s="1" t="s">
        <v>1846</v>
      </c>
      <c r="D1748">
        <v>430</v>
      </c>
      <c r="E1748">
        <v>66</v>
      </c>
      <c r="F1748">
        <v>25</v>
      </c>
      <c r="G1748">
        <v>41</v>
      </c>
      <c r="H1748">
        <f>SUM(male_female_comparison_df[[#This Row],[inhabitants_female]:[inhabitants_male]])</f>
        <v>66</v>
      </c>
      <c r="I1748">
        <f>male_female_comparison_df[[#This Row],[INHABITANTS_TOTAL2]]-male_female_comparison_df[[#This Row],[inhabitants_total]]</f>
        <v>0</v>
      </c>
      <c r="J1748">
        <f>male_female_comparison_df[[#This Row],[inhabitants_male]]/(male_female_comparison_df[[#This Row],[inhabitants_total]])</f>
        <v>0.62121212121212122</v>
      </c>
      <c r="L1748">
        <v>51</v>
      </c>
      <c r="M1748">
        <v>0</v>
      </c>
      <c r="N1748">
        <v>0</v>
      </c>
      <c r="O1748">
        <v>4</v>
      </c>
      <c r="P1748">
        <v>4</v>
      </c>
      <c r="Q1748">
        <v>2</v>
      </c>
      <c r="R1748">
        <v>0</v>
      </c>
      <c r="S1748">
        <v>4</v>
      </c>
      <c r="T1748">
        <v>2</v>
      </c>
      <c r="U1748">
        <v>0</v>
      </c>
      <c r="V1748">
        <v>2</v>
      </c>
      <c r="W1748">
        <v>6</v>
      </c>
      <c r="X1748">
        <v>6</v>
      </c>
      <c r="Y1748">
        <v>4</v>
      </c>
      <c r="Z1748">
        <v>5</v>
      </c>
      <c r="AA1748">
        <v>7</v>
      </c>
      <c r="AB1748">
        <v>3</v>
      </c>
      <c r="AC1748">
        <v>4</v>
      </c>
      <c r="AD1748">
        <v>2</v>
      </c>
      <c r="AE1748">
        <v>5</v>
      </c>
      <c r="AF1748">
        <v>6</v>
      </c>
      <c r="AG1748">
        <v>2.6374955</v>
      </c>
      <c r="AH1748">
        <v>0.37878788000000002</v>
      </c>
      <c r="AI1748">
        <v>0.62121210000000004</v>
      </c>
      <c r="AJ1748" s="2">
        <f>SUM(male_female_comparison_df[[#This Row],[inhabitants_proportional_male]],male_female_comparison_df[[#This Row],[inhabitants_proportional_female]])</f>
        <v>0.99999998000000012</v>
      </c>
      <c r="AK1748" s="2">
        <f>male_female_comparison_df[[#This Row],[inhabitants_proportional_male]]-male_female_comparison_df[[#This Row],[PROPORTIONAL MALE]]</f>
        <v>-2.1212121170677278E-8</v>
      </c>
      <c r="AL1748" s="2">
        <f t="shared" si="27"/>
        <v>-0.46793335875704306</v>
      </c>
      <c r="AN1748">
        <v>1.2987013E-2</v>
      </c>
      <c r="AO1748">
        <v>6.0606062000000002E-2</v>
      </c>
      <c r="AP1748">
        <v>6.0606062000000002E-2</v>
      </c>
      <c r="AQ1748">
        <v>3.0303031000000001E-2</v>
      </c>
      <c r="AR1748">
        <v>2.5974026000000001E-2</v>
      </c>
      <c r="AS1748">
        <v>6.0606062000000002E-2</v>
      </c>
      <c r="AT1748">
        <v>3.0303031000000001E-2</v>
      </c>
      <c r="AU1748">
        <v>2.5641026000000001E-2</v>
      </c>
      <c r="AV1748">
        <v>3.0303031000000001E-2</v>
      </c>
      <c r="AW1748">
        <v>9.0909089999999998E-2</v>
      </c>
      <c r="AX1748">
        <v>9.0909089999999998E-2</v>
      </c>
      <c r="AY1748">
        <v>6.0606062000000002E-2</v>
      </c>
      <c r="AZ1748">
        <v>7.5757580000000005E-2</v>
      </c>
      <c r="BA1748">
        <v>0.10606061</v>
      </c>
      <c r="BB1748">
        <v>4.5454547000000005E-2</v>
      </c>
      <c r="BC1748">
        <v>6.0606062000000002E-2</v>
      </c>
      <c r="BD1748">
        <v>3.0303031000000001E-2</v>
      </c>
      <c r="BE1748">
        <v>7.5757580000000005E-2</v>
      </c>
      <c r="BF1748">
        <v>9.0909089999999998E-2</v>
      </c>
      <c r="BG1748">
        <v>19778</v>
      </c>
      <c r="BH1748">
        <v>15400</v>
      </c>
      <c r="BI1748">
        <v>16</v>
      </c>
      <c r="BJ1748">
        <v>40</v>
      </c>
      <c r="BK1748">
        <v>6</v>
      </c>
      <c r="BL1748">
        <v>0.22222222</v>
      </c>
      <c r="BM1748">
        <v>0.55555559999999993</v>
      </c>
      <c r="BN1748">
        <v>8.3333335999999994E-2</v>
      </c>
      <c r="BO1748">
        <v>32</v>
      </c>
      <c r="BP1748">
        <v>2.1</v>
      </c>
      <c r="BQ1748">
        <v>56.3</v>
      </c>
      <c r="BR1748">
        <v>1</v>
      </c>
      <c r="BS1748">
        <v>0</v>
      </c>
      <c r="BT1748">
        <v>7</v>
      </c>
      <c r="BU1748">
        <v>0</v>
      </c>
      <c r="BV1748">
        <v>0</v>
      </c>
      <c r="BW1748">
        <v>3</v>
      </c>
      <c r="BX1748">
        <v>4</v>
      </c>
      <c r="BY1748">
        <v>11</v>
      </c>
      <c r="BZ1748">
        <v>15</v>
      </c>
      <c r="CA1748">
        <v>31</v>
      </c>
      <c r="CB1748">
        <v>0</v>
      </c>
      <c r="CC1748">
        <v>1</v>
      </c>
      <c r="CD1748">
        <v>3.125E-2</v>
      </c>
      <c r="CF1748">
        <v>0.21875</v>
      </c>
      <c r="CH1748">
        <v>2.7777777999999999E-2</v>
      </c>
      <c r="CI1748">
        <v>9.375E-2</v>
      </c>
      <c r="CJ1748">
        <v>0.125</v>
      </c>
      <c r="CK1748">
        <v>0.34375</v>
      </c>
      <c r="CL1748">
        <v>0.46875</v>
      </c>
      <c r="CM1748">
        <v>0.96875</v>
      </c>
      <c r="CO1748">
        <v>3.125E-2</v>
      </c>
      <c r="CP1748">
        <v>36105</v>
      </c>
      <c r="CQ1748">
        <v>27176</v>
      </c>
      <c r="CR1748">
        <v>14</v>
      </c>
      <c r="CS1748">
        <v>17</v>
      </c>
      <c r="CT1748">
        <v>3</v>
      </c>
      <c r="CU1748">
        <v>0.41176469999999998</v>
      </c>
      <c r="CV1748">
        <v>0.5</v>
      </c>
      <c r="CW1748">
        <v>8.8235300000000003E-2</v>
      </c>
      <c r="CX1748">
        <v>1227557</v>
      </c>
      <c r="CY1748">
        <v>11</v>
      </c>
      <c r="CZ1748">
        <v>55</v>
      </c>
      <c r="DA1748">
        <v>9</v>
      </c>
      <c r="DB1748">
        <v>46</v>
      </c>
      <c r="DC1748">
        <v>0.16363636000000001</v>
      </c>
      <c r="DD1748">
        <v>0.8363636000000001</v>
      </c>
    </row>
    <row r="1749" spans="1:108" x14ac:dyDescent="0.3">
      <c r="A1749">
        <v>1747</v>
      </c>
      <c r="B1749">
        <v>32140</v>
      </c>
      <c r="C1749" s="1" t="s">
        <v>1847</v>
      </c>
      <c r="D1749">
        <v>981</v>
      </c>
      <c r="E1749">
        <v>309</v>
      </c>
      <c r="F1749">
        <v>150</v>
      </c>
      <c r="G1749">
        <v>159</v>
      </c>
      <c r="H1749">
        <f>SUM(male_female_comparison_df[[#This Row],[inhabitants_female]:[inhabitants_male]])</f>
        <v>309</v>
      </c>
      <c r="I1749">
        <f>male_female_comparison_df[[#This Row],[INHABITANTS_TOTAL2]]-male_female_comparison_df[[#This Row],[inhabitants_total]]</f>
        <v>0</v>
      </c>
      <c r="J1749">
        <f>male_female_comparison_df[[#This Row],[inhabitants_male]]/(male_female_comparison_df[[#This Row],[inhabitants_total]])</f>
        <v>0.5145631067961165</v>
      </c>
      <c r="L1749">
        <v>44</v>
      </c>
      <c r="M1749">
        <v>2</v>
      </c>
      <c r="N1749">
        <v>10</v>
      </c>
      <c r="O1749">
        <v>27</v>
      </c>
      <c r="P1749">
        <v>12</v>
      </c>
      <c r="Q1749">
        <v>11</v>
      </c>
      <c r="R1749">
        <v>8</v>
      </c>
      <c r="S1749">
        <v>11</v>
      </c>
      <c r="T1749">
        <v>13</v>
      </c>
      <c r="U1749">
        <v>5</v>
      </c>
      <c r="V1749">
        <v>17</v>
      </c>
      <c r="W1749">
        <v>19</v>
      </c>
      <c r="X1749">
        <v>26</v>
      </c>
      <c r="Y1749">
        <v>21</v>
      </c>
      <c r="Z1749">
        <v>39</v>
      </c>
      <c r="AA1749">
        <v>25</v>
      </c>
      <c r="AB1749">
        <v>29</v>
      </c>
      <c r="AC1749">
        <v>9</v>
      </c>
      <c r="AD1749">
        <v>7</v>
      </c>
      <c r="AE1749">
        <v>14</v>
      </c>
      <c r="AF1749">
        <v>4</v>
      </c>
      <c r="AG1749">
        <v>7.0802940000000003</v>
      </c>
      <c r="AH1749">
        <v>0.48543690000000006</v>
      </c>
      <c r="AI1749">
        <v>0.51456309999999994</v>
      </c>
      <c r="AJ1749" s="2">
        <f>SUM(male_female_comparison_df[[#This Row],[inhabitants_proportional_male]],male_female_comparison_df[[#This Row],[inhabitants_proportional_female]])</f>
        <v>1</v>
      </c>
      <c r="AK1749" s="2">
        <f>male_female_comparison_df[[#This Row],[inhabitants_proportional_male]]-male_female_comparison_df[[#This Row],[PROPORTIONAL MALE]]</f>
        <v>-6.7961165584051741E-9</v>
      </c>
      <c r="AL1749" s="2">
        <f t="shared" si="27"/>
        <v>-0.46793335875704306</v>
      </c>
      <c r="AM1749">
        <v>6.4724919999999998E-3</v>
      </c>
      <c r="AN1749">
        <v>3.2362460000000003E-2</v>
      </c>
      <c r="AO1749">
        <v>8.7378639999999994E-2</v>
      </c>
      <c r="AP1749">
        <v>3.883495E-2</v>
      </c>
      <c r="AQ1749">
        <v>3.5598706000000001E-2</v>
      </c>
      <c r="AR1749">
        <v>2.5889967999999999E-2</v>
      </c>
      <c r="AS1749">
        <v>3.5598706000000001E-2</v>
      </c>
      <c r="AT1749">
        <v>4.2071197000000005E-2</v>
      </c>
      <c r="AU1749">
        <v>1.6181230000000001E-2</v>
      </c>
      <c r="AV1749">
        <v>5.5016182000000004E-2</v>
      </c>
      <c r="AW1749">
        <v>6.1488673000000001E-2</v>
      </c>
      <c r="AX1749">
        <v>8.4142394000000009E-2</v>
      </c>
      <c r="AY1749">
        <v>6.7961164000000004E-2</v>
      </c>
      <c r="AZ1749">
        <v>0.12621360000000001</v>
      </c>
      <c r="BA1749">
        <v>8.0906144999999999E-2</v>
      </c>
      <c r="BB1749">
        <v>9.3851134000000003E-2</v>
      </c>
      <c r="BC1749">
        <v>2.9126213999999997E-2</v>
      </c>
      <c r="BD1749">
        <v>2.2653721000000002E-2</v>
      </c>
      <c r="BE1749">
        <v>4.5307442999999996E-2</v>
      </c>
      <c r="BF1749">
        <v>1.2944984E-2</v>
      </c>
      <c r="BG1749">
        <v>20716</v>
      </c>
      <c r="BH1749">
        <v>18098</v>
      </c>
      <c r="BI1749">
        <v>69</v>
      </c>
      <c r="BJ1749">
        <v>137</v>
      </c>
      <c r="BK1749">
        <v>41</v>
      </c>
      <c r="BL1749">
        <v>0.21835442999999999</v>
      </c>
      <c r="BM1749">
        <v>0.43354429999999999</v>
      </c>
      <c r="BN1749">
        <v>0.12974684</v>
      </c>
      <c r="BO1749">
        <v>137</v>
      </c>
      <c r="BP1749">
        <v>2.2999999999999998</v>
      </c>
      <c r="BQ1749">
        <v>47.1</v>
      </c>
      <c r="BR1749">
        <v>1</v>
      </c>
      <c r="BS1749">
        <v>2</v>
      </c>
      <c r="BT1749">
        <v>29</v>
      </c>
      <c r="BU1749">
        <v>2</v>
      </c>
      <c r="BV1749">
        <v>8</v>
      </c>
      <c r="BW1749">
        <v>16</v>
      </c>
      <c r="BX1749">
        <v>17</v>
      </c>
      <c r="BY1749">
        <v>62</v>
      </c>
      <c r="BZ1749">
        <v>46</v>
      </c>
      <c r="CA1749">
        <v>130</v>
      </c>
      <c r="CB1749">
        <v>2</v>
      </c>
      <c r="CC1749">
        <v>5</v>
      </c>
      <c r="CD1749">
        <v>7.2992700000000001E-3</v>
      </c>
      <c r="CE1749">
        <v>1.459854E-2</v>
      </c>
      <c r="CF1749">
        <v>0.21167883000000001</v>
      </c>
      <c r="CG1749">
        <v>1.459854E-2</v>
      </c>
      <c r="CH1749">
        <v>5.8394160000000001E-2</v>
      </c>
      <c r="CI1749">
        <v>0.11678832</v>
      </c>
      <c r="CJ1749">
        <v>0.12408759400000001</v>
      </c>
      <c r="CK1749">
        <v>0.45255473000000002</v>
      </c>
      <c r="CL1749">
        <v>0.33576643</v>
      </c>
      <c r="CM1749">
        <v>0.94890509999999995</v>
      </c>
      <c r="CN1749">
        <v>1.459854E-2</v>
      </c>
      <c r="CO1749">
        <v>3.6496349999999997E-2</v>
      </c>
      <c r="CP1749">
        <v>38213</v>
      </c>
      <c r="CQ1749">
        <v>33338</v>
      </c>
      <c r="CR1749">
        <v>44</v>
      </c>
      <c r="CS1749">
        <v>74</v>
      </c>
      <c r="CT1749">
        <v>17</v>
      </c>
      <c r="CU1749">
        <v>0.32592591999999998</v>
      </c>
      <c r="CV1749">
        <v>0.54814816</v>
      </c>
      <c r="CW1749">
        <v>0.12592592999999999</v>
      </c>
      <c r="CX1749">
        <v>5158740</v>
      </c>
      <c r="CY1749">
        <v>90</v>
      </c>
      <c r="CZ1749">
        <v>196</v>
      </c>
      <c r="DA1749">
        <v>29</v>
      </c>
      <c r="DB1749">
        <v>167</v>
      </c>
      <c r="DC1749">
        <v>0.14795918999999999</v>
      </c>
      <c r="DD1749">
        <v>0.85204080000000015</v>
      </c>
    </row>
    <row r="1750" spans="1:108" x14ac:dyDescent="0.3">
      <c r="A1750">
        <v>1748</v>
      </c>
      <c r="B1750">
        <v>32260</v>
      </c>
      <c r="C1750" s="1" t="s">
        <v>1848</v>
      </c>
      <c r="D1750">
        <v>430</v>
      </c>
      <c r="E1750">
        <v>155</v>
      </c>
      <c r="F1750">
        <v>73</v>
      </c>
      <c r="G1750">
        <v>82</v>
      </c>
      <c r="H1750">
        <f>SUM(male_female_comparison_df[[#This Row],[inhabitants_female]:[inhabitants_male]])</f>
        <v>155</v>
      </c>
      <c r="I1750">
        <f>male_female_comparison_df[[#This Row],[INHABITANTS_TOTAL2]]-male_female_comparison_df[[#This Row],[inhabitants_total]]</f>
        <v>0</v>
      </c>
      <c r="J1750">
        <f>male_female_comparison_df[[#This Row],[inhabitants_male]]/(male_female_comparison_df[[#This Row],[inhabitants_total]])</f>
        <v>0.52903225806451615</v>
      </c>
      <c r="L1750">
        <v>50</v>
      </c>
      <c r="M1750">
        <v>4</v>
      </c>
      <c r="N1750">
        <v>2</v>
      </c>
      <c r="O1750">
        <v>11</v>
      </c>
      <c r="P1750">
        <v>5</v>
      </c>
      <c r="Q1750">
        <v>1</v>
      </c>
      <c r="R1750">
        <v>2</v>
      </c>
      <c r="S1750">
        <v>6</v>
      </c>
      <c r="T1750">
        <v>3</v>
      </c>
      <c r="U1750">
        <v>11</v>
      </c>
      <c r="V1750">
        <v>6</v>
      </c>
      <c r="W1750">
        <v>4</v>
      </c>
      <c r="X1750">
        <v>9</v>
      </c>
      <c r="Y1750">
        <v>11</v>
      </c>
      <c r="Z1750">
        <v>17</v>
      </c>
      <c r="AA1750">
        <v>10</v>
      </c>
      <c r="AB1750">
        <v>18</v>
      </c>
      <c r="AC1750">
        <v>13</v>
      </c>
      <c r="AD1750">
        <v>13</v>
      </c>
      <c r="AE1750">
        <v>8</v>
      </c>
      <c r="AF1750">
        <v>1</v>
      </c>
      <c r="AG1750">
        <v>3.7402608000000002</v>
      </c>
      <c r="AH1750">
        <v>0.47096774000000002</v>
      </c>
      <c r="AI1750">
        <v>0.52903222999999999</v>
      </c>
      <c r="AJ1750" s="2">
        <f>SUM(male_female_comparison_df[[#This Row],[inhabitants_proportional_male]],male_female_comparison_df[[#This Row],[inhabitants_proportional_female]])</f>
        <v>0.99999996999999996</v>
      </c>
      <c r="AK1750" s="2">
        <f>male_female_comparison_df[[#This Row],[inhabitants_proportional_male]]-male_female_comparison_df[[#This Row],[PROPORTIONAL MALE]]</f>
        <v>-2.8064516155446029E-8</v>
      </c>
      <c r="AL1750" s="2">
        <f t="shared" si="27"/>
        <v>-0.46793335875704306</v>
      </c>
      <c r="AM1750">
        <v>2.5806451000000001E-2</v>
      </c>
      <c r="AN1750">
        <v>1.2903226E-2</v>
      </c>
      <c r="AO1750">
        <v>7.0967740000000001E-2</v>
      </c>
      <c r="AP1750">
        <v>3.2258063999999996E-2</v>
      </c>
      <c r="AQ1750">
        <v>6.4516130000000001E-3</v>
      </c>
      <c r="AR1750">
        <v>1.2903226E-2</v>
      </c>
      <c r="AS1750">
        <v>3.8709677999999997E-2</v>
      </c>
      <c r="AT1750">
        <v>1.9354838999999999E-2</v>
      </c>
      <c r="AU1750">
        <v>7.0967740000000001E-2</v>
      </c>
      <c r="AV1750">
        <v>3.8709677999999997E-2</v>
      </c>
      <c r="AW1750">
        <v>2.5806451000000001E-2</v>
      </c>
      <c r="AX1750">
        <v>5.8064517000000003E-2</v>
      </c>
      <c r="AY1750">
        <v>7.0967740000000001E-2</v>
      </c>
      <c r="AZ1750">
        <v>0.10967742</v>
      </c>
      <c r="BA1750">
        <v>6.4516130000000005E-2</v>
      </c>
      <c r="BB1750">
        <v>0.11612902999999999</v>
      </c>
      <c r="BC1750">
        <v>8.3870970000000003E-2</v>
      </c>
      <c r="BD1750">
        <v>8.3870970000000003E-2</v>
      </c>
      <c r="BE1750">
        <v>5.1612902000000002E-2</v>
      </c>
      <c r="BF1750">
        <v>6.4516130000000001E-3</v>
      </c>
      <c r="BG1750">
        <v>18476</v>
      </c>
      <c r="BH1750">
        <v>15795</v>
      </c>
      <c r="BI1750">
        <v>41</v>
      </c>
      <c r="BJ1750">
        <v>84</v>
      </c>
      <c r="BK1750">
        <v>17</v>
      </c>
      <c r="BL1750">
        <v>0.24848485000000001</v>
      </c>
      <c r="BM1750">
        <v>0.50909090000000001</v>
      </c>
      <c r="BN1750">
        <v>0.10303030000000001</v>
      </c>
      <c r="BO1750">
        <v>72</v>
      </c>
      <c r="BP1750">
        <v>2.2000000000000002</v>
      </c>
      <c r="BQ1750">
        <v>58.7</v>
      </c>
      <c r="BR1750">
        <v>4</v>
      </c>
      <c r="BS1750">
        <v>1</v>
      </c>
      <c r="BT1750">
        <v>11</v>
      </c>
      <c r="BU1750">
        <v>3</v>
      </c>
      <c r="BV1750">
        <v>3</v>
      </c>
      <c r="BW1750">
        <v>7</v>
      </c>
      <c r="BX1750">
        <v>5</v>
      </c>
      <c r="BY1750">
        <v>29</v>
      </c>
      <c r="BZ1750">
        <v>33</v>
      </c>
      <c r="CA1750">
        <v>68</v>
      </c>
      <c r="CB1750">
        <v>1</v>
      </c>
      <c r="CC1750">
        <v>3</v>
      </c>
      <c r="CD1750">
        <v>5.5555555999999999E-2</v>
      </c>
      <c r="CE1750">
        <v>1.3888889E-2</v>
      </c>
      <c r="CF1750">
        <v>0.15277778</v>
      </c>
      <c r="CG1750">
        <v>4.1666667999999997E-2</v>
      </c>
      <c r="CH1750">
        <v>4.1666667999999997E-2</v>
      </c>
      <c r="CI1750">
        <v>9.722222400000001E-2</v>
      </c>
      <c r="CJ1750">
        <v>6.9444450000000005E-2</v>
      </c>
      <c r="CK1750">
        <v>0.40277779999999996</v>
      </c>
      <c r="CL1750">
        <v>0.45833333999999998</v>
      </c>
      <c r="CM1750">
        <v>0.94444439999999996</v>
      </c>
      <c r="CN1750">
        <v>1.3888889E-2</v>
      </c>
      <c r="CO1750">
        <v>4.1666667999999997E-2</v>
      </c>
      <c r="CP1750">
        <v>35099</v>
      </c>
      <c r="CQ1750">
        <v>32613</v>
      </c>
      <c r="CR1750">
        <v>24</v>
      </c>
      <c r="CS1750">
        <v>45</v>
      </c>
      <c r="CT1750">
        <v>6</v>
      </c>
      <c r="CU1750">
        <v>0.32</v>
      </c>
      <c r="CV1750">
        <v>0.6</v>
      </c>
      <c r="CW1750">
        <v>0.08</v>
      </c>
      <c r="CX1750">
        <v>2632440</v>
      </c>
      <c r="CY1750">
        <v>36</v>
      </c>
      <c r="CZ1750">
        <v>106</v>
      </c>
      <c r="DA1750">
        <v>5</v>
      </c>
      <c r="DB1750">
        <v>101</v>
      </c>
      <c r="DC1750">
        <v>4.7169811999999998E-2</v>
      </c>
      <c r="DD1750">
        <v>0.95283019999999996</v>
      </c>
    </row>
    <row r="1751" spans="1:108" x14ac:dyDescent="0.3">
      <c r="A1751">
        <v>1749</v>
      </c>
      <c r="B1751">
        <v>32430</v>
      </c>
      <c r="C1751" s="1" t="s">
        <v>1849</v>
      </c>
      <c r="D1751">
        <v>430</v>
      </c>
      <c r="E1751">
        <v>94</v>
      </c>
      <c r="F1751">
        <v>46</v>
      </c>
      <c r="G1751">
        <v>48</v>
      </c>
      <c r="H1751">
        <f>SUM(male_female_comparison_df[[#This Row],[inhabitants_female]:[inhabitants_male]])</f>
        <v>94</v>
      </c>
      <c r="I1751">
        <f>male_female_comparison_df[[#This Row],[INHABITANTS_TOTAL2]]-male_female_comparison_df[[#This Row],[inhabitants_total]]</f>
        <v>0</v>
      </c>
      <c r="J1751">
        <f>male_female_comparison_df[[#This Row],[inhabitants_male]]/(male_female_comparison_df[[#This Row],[inhabitants_total]])</f>
        <v>0.51063829787234039</v>
      </c>
      <c r="L1751">
        <v>47</v>
      </c>
      <c r="M1751">
        <v>3</v>
      </c>
      <c r="N1751">
        <v>2</v>
      </c>
      <c r="O1751">
        <v>4</v>
      </c>
      <c r="P1751">
        <v>3</v>
      </c>
      <c r="Q1751">
        <v>1</v>
      </c>
      <c r="R1751">
        <v>2</v>
      </c>
      <c r="S1751">
        <v>4</v>
      </c>
      <c r="T1751">
        <v>5</v>
      </c>
      <c r="U1751">
        <v>3</v>
      </c>
      <c r="V1751">
        <v>4</v>
      </c>
      <c r="W1751">
        <v>7</v>
      </c>
      <c r="X1751">
        <v>10</v>
      </c>
      <c r="Y1751">
        <v>4</v>
      </c>
      <c r="Z1751">
        <v>9</v>
      </c>
      <c r="AA1751">
        <v>10</v>
      </c>
      <c r="AB1751">
        <v>9</v>
      </c>
      <c r="AC1751">
        <v>6</v>
      </c>
      <c r="AD1751">
        <v>6</v>
      </c>
      <c r="AE1751">
        <v>1</v>
      </c>
      <c r="AF1751">
        <v>1</v>
      </c>
      <c r="AG1751">
        <v>6.0719723999999999</v>
      </c>
      <c r="AH1751">
        <v>0.48936170000000001</v>
      </c>
      <c r="AI1751">
        <v>0.51063829999999999</v>
      </c>
      <c r="AJ1751" s="2">
        <f>SUM(male_female_comparison_df[[#This Row],[inhabitants_proportional_male]],male_female_comparison_df[[#This Row],[inhabitants_proportional_female]])</f>
        <v>1</v>
      </c>
      <c r="AK1751" s="2">
        <f>male_female_comparison_df[[#This Row],[inhabitants_proportional_male]]-male_female_comparison_df[[#This Row],[PROPORTIONAL MALE]]</f>
        <v>2.1276596040564755E-9</v>
      </c>
      <c r="AL1751" s="2">
        <f t="shared" si="27"/>
        <v>-0.46793335875704306</v>
      </c>
      <c r="AM1751">
        <v>3.1914893999999999E-2</v>
      </c>
      <c r="AN1751">
        <v>2.1276594999999999E-2</v>
      </c>
      <c r="AO1751">
        <v>4.2553189999999998E-2</v>
      </c>
      <c r="AP1751">
        <v>3.1914893999999999E-2</v>
      </c>
      <c r="AQ1751">
        <v>1.0638298000000001E-2</v>
      </c>
      <c r="AR1751">
        <v>2.1276594999999999E-2</v>
      </c>
      <c r="AS1751">
        <v>4.2553189999999998E-2</v>
      </c>
      <c r="AT1751">
        <v>5.3191490000000001E-2</v>
      </c>
      <c r="AU1751">
        <v>3.1914893999999999E-2</v>
      </c>
      <c r="AV1751">
        <v>4.2553189999999998E-2</v>
      </c>
      <c r="AW1751">
        <v>7.4468080000000006E-2</v>
      </c>
      <c r="AX1751">
        <v>0.10638298</v>
      </c>
      <c r="AY1751">
        <v>4.2553189999999998E-2</v>
      </c>
      <c r="AZ1751">
        <v>9.574468400000001E-2</v>
      </c>
      <c r="BA1751">
        <v>0.10638298</v>
      </c>
      <c r="BB1751">
        <v>9.574468400000001E-2</v>
      </c>
      <c r="BC1751">
        <v>6.3829789999999997E-2</v>
      </c>
      <c r="BD1751">
        <v>6.3829789999999997E-2</v>
      </c>
      <c r="BE1751">
        <v>1.0638298000000001E-2</v>
      </c>
      <c r="BF1751">
        <v>1.0638298000000001E-2</v>
      </c>
      <c r="BG1751">
        <v>24662</v>
      </c>
      <c r="BH1751">
        <v>21731</v>
      </c>
      <c r="BI1751">
        <v>13</v>
      </c>
      <c r="BJ1751">
        <v>46</v>
      </c>
      <c r="BK1751">
        <v>18</v>
      </c>
      <c r="BL1751">
        <v>0.14606741000000001</v>
      </c>
      <c r="BM1751">
        <v>0.51685390000000009</v>
      </c>
      <c r="BN1751">
        <v>0.20224718999999999</v>
      </c>
      <c r="BO1751">
        <v>45</v>
      </c>
      <c r="BP1751">
        <v>2.1</v>
      </c>
      <c r="BQ1751">
        <v>57.7</v>
      </c>
      <c r="BR1751">
        <v>0</v>
      </c>
      <c r="BS1751">
        <v>1</v>
      </c>
      <c r="BT1751">
        <v>7</v>
      </c>
      <c r="BU1751">
        <v>2</v>
      </c>
      <c r="BV1751">
        <v>2</v>
      </c>
      <c r="BW1751">
        <v>2</v>
      </c>
      <c r="BX1751">
        <v>4</v>
      </c>
      <c r="BY1751">
        <v>22</v>
      </c>
      <c r="BZ1751">
        <v>16</v>
      </c>
      <c r="CA1751">
        <v>44</v>
      </c>
      <c r="CB1751">
        <v>1</v>
      </c>
      <c r="CC1751">
        <v>0</v>
      </c>
      <c r="CE1751">
        <v>2.2222222999999999E-2</v>
      </c>
      <c r="CF1751">
        <v>0.15555556000000001</v>
      </c>
      <c r="CG1751">
        <v>4.4444445999999999E-2</v>
      </c>
      <c r="CH1751">
        <v>4.4444445999999999E-2</v>
      </c>
      <c r="CI1751">
        <v>4.4444445999999999E-2</v>
      </c>
      <c r="CJ1751">
        <v>8.8888889999999998E-2</v>
      </c>
      <c r="CK1751">
        <v>0.48888890000000002</v>
      </c>
      <c r="CL1751">
        <v>0.35555555999999999</v>
      </c>
      <c r="CM1751">
        <v>0.97777780000000003</v>
      </c>
      <c r="CN1751">
        <v>2.2222222999999999E-2</v>
      </c>
      <c r="CO1751">
        <v>2.1739129999999999E-2</v>
      </c>
      <c r="CP1751">
        <v>41979</v>
      </c>
      <c r="CQ1751">
        <v>34189</v>
      </c>
      <c r="CR1751">
        <v>10</v>
      </c>
      <c r="CS1751">
        <v>24</v>
      </c>
      <c r="CT1751">
        <v>12</v>
      </c>
      <c r="CU1751">
        <v>0.21739130000000001</v>
      </c>
      <c r="CV1751">
        <v>0.52173910000000001</v>
      </c>
      <c r="CW1751">
        <v>0.26086956</v>
      </c>
      <c r="CX1751">
        <v>1931040</v>
      </c>
      <c r="CY1751">
        <v>16</v>
      </c>
      <c r="CZ1751">
        <v>76</v>
      </c>
      <c r="DA1751">
        <v>15</v>
      </c>
      <c r="DB1751">
        <v>61</v>
      </c>
      <c r="DC1751">
        <v>0.19736843000000001</v>
      </c>
      <c r="DD1751">
        <v>0.80263156000000002</v>
      </c>
    </row>
    <row r="1752" spans="1:108" x14ac:dyDescent="0.3">
      <c r="A1752">
        <v>1750</v>
      </c>
      <c r="B1752">
        <v>32610</v>
      </c>
      <c r="C1752" s="1" t="s">
        <v>1850</v>
      </c>
      <c r="D1752">
        <v>102</v>
      </c>
      <c r="E1752">
        <v>1035</v>
      </c>
      <c r="F1752">
        <v>507</v>
      </c>
      <c r="G1752">
        <v>528</v>
      </c>
      <c r="H1752">
        <f>SUM(male_female_comparison_df[[#This Row],[inhabitants_female]:[inhabitants_male]])</f>
        <v>1035</v>
      </c>
      <c r="I1752">
        <f>male_female_comparison_df[[#This Row],[INHABITANTS_TOTAL2]]-male_female_comparison_df[[#This Row],[inhabitants_total]]</f>
        <v>0</v>
      </c>
      <c r="J1752">
        <f>male_female_comparison_df[[#This Row],[inhabitants_male]]/(male_female_comparison_df[[#This Row],[inhabitants_total]])</f>
        <v>0.51014492753623186</v>
      </c>
      <c r="L1752">
        <v>48</v>
      </c>
      <c r="M1752">
        <v>29</v>
      </c>
      <c r="N1752">
        <v>35</v>
      </c>
      <c r="O1752">
        <v>62</v>
      </c>
      <c r="P1752">
        <v>30</v>
      </c>
      <c r="Q1752">
        <v>33</v>
      </c>
      <c r="R1752">
        <v>13</v>
      </c>
      <c r="S1752">
        <v>37</v>
      </c>
      <c r="T1752">
        <v>30</v>
      </c>
      <c r="U1752">
        <v>50</v>
      </c>
      <c r="V1752">
        <v>55</v>
      </c>
      <c r="W1752">
        <v>47</v>
      </c>
      <c r="X1752">
        <v>69</v>
      </c>
      <c r="Y1752">
        <v>93</v>
      </c>
      <c r="Z1752">
        <v>65</v>
      </c>
      <c r="AA1752">
        <v>72</v>
      </c>
      <c r="AB1752">
        <v>86</v>
      </c>
      <c r="AC1752">
        <v>56</v>
      </c>
      <c r="AD1752">
        <v>61</v>
      </c>
      <c r="AE1752">
        <v>52</v>
      </c>
      <c r="AF1752">
        <v>60</v>
      </c>
      <c r="AG1752">
        <v>11.396936999999999</v>
      </c>
      <c r="AH1752">
        <v>0.48985508</v>
      </c>
      <c r="AI1752">
        <v>0.51014495000000004</v>
      </c>
      <c r="AJ1752" s="2">
        <f>SUM(male_female_comparison_df[[#This Row],[inhabitants_proportional_male]],male_female_comparison_df[[#This Row],[inhabitants_proportional_female]])</f>
        <v>1.00000003</v>
      </c>
      <c r="AK1752" s="2">
        <f>male_female_comparison_df[[#This Row],[inhabitants_proportional_male]]-male_female_comparison_df[[#This Row],[PROPORTIONAL MALE]]</f>
        <v>2.2463768178937471E-8</v>
      </c>
      <c r="AL1752" s="2">
        <f t="shared" si="27"/>
        <v>-0.46793335875704306</v>
      </c>
      <c r="AM1752">
        <v>2.8019323999999998E-2</v>
      </c>
      <c r="AN1752">
        <v>3.3816422999999998E-2</v>
      </c>
      <c r="AO1752">
        <v>5.9903382999999998E-2</v>
      </c>
      <c r="AP1752">
        <v>2.8985507999999997E-2</v>
      </c>
      <c r="AQ1752">
        <v>3.1884059999999999E-2</v>
      </c>
      <c r="AR1752">
        <v>1.2560386000000002E-2</v>
      </c>
      <c r="AS1752">
        <v>3.5748790000000003E-2</v>
      </c>
      <c r="AT1752">
        <v>2.8985507999999997E-2</v>
      </c>
      <c r="AU1752">
        <v>4.8309177000000002E-2</v>
      </c>
      <c r="AV1752">
        <v>5.3140095999999998E-2</v>
      </c>
      <c r="AW1752">
        <v>4.541063E-2</v>
      </c>
      <c r="AX1752">
        <v>6.6666669999999997E-2</v>
      </c>
      <c r="AY1752">
        <v>8.9855075000000006E-2</v>
      </c>
      <c r="AZ1752">
        <v>6.2801935000000003E-2</v>
      </c>
      <c r="BA1752">
        <v>6.9565214E-2</v>
      </c>
      <c r="BB1752">
        <v>8.3091789999999999E-2</v>
      </c>
      <c r="BC1752">
        <v>5.410628E-2</v>
      </c>
      <c r="BD1752">
        <v>5.8937199999999995E-2</v>
      </c>
      <c r="BE1752">
        <v>5.0241544999999999E-2</v>
      </c>
      <c r="BF1752">
        <v>5.7971015999999993E-2</v>
      </c>
      <c r="BG1752">
        <v>21192</v>
      </c>
      <c r="BH1752">
        <v>18798</v>
      </c>
      <c r="BI1752">
        <v>205</v>
      </c>
      <c r="BJ1752">
        <v>547</v>
      </c>
      <c r="BK1752">
        <v>111</v>
      </c>
      <c r="BL1752">
        <v>0.19505233</v>
      </c>
      <c r="BM1752">
        <v>0.52045673000000003</v>
      </c>
      <c r="BN1752">
        <v>0.10561369999999999</v>
      </c>
      <c r="BO1752">
        <v>496</v>
      </c>
      <c r="BP1752">
        <v>2</v>
      </c>
      <c r="BQ1752">
        <v>49.3</v>
      </c>
      <c r="BR1752">
        <v>20</v>
      </c>
      <c r="BS1752">
        <v>10</v>
      </c>
      <c r="BT1752">
        <v>103</v>
      </c>
      <c r="BU1752">
        <v>25</v>
      </c>
      <c r="BV1752">
        <v>44</v>
      </c>
      <c r="BW1752">
        <v>45</v>
      </c>
      <c r="BX1752">
        <v>49</v>
      </c>
      <c r="BY1752">
        <v>177</v>
      </c>
      <c r="BZ1752">
        <v>219</v>
      </c>
      <c r="CA1752">
        <v>412</v>
      </c>
      <c r="CB1752">
        <v>75</v>
      </c>
      <c r="CC1752">
        <v>9</v>
      </c>
      <c r="CD1752">
        <v>4.0322579999999997E-2</v>
      </c>
      <c r="CE1752">
        <v>2.0161289999999998E-2</v>
      </c>
      <c r="CF1752">
        <v>0.20766129</v>
      </c>
      <c r="CG1752">
        <v>5.0403225999999995E-2</v>
      </c>
      <c r="CH1752">
        <v>8.8709675000000002E-2</v>
      </c>
      <c r="CI1752">
        <v>9.0725810000000004E-2</v>
      </c>
      <c r="CJ1752">
        <v>9.8790324999999998E-2</v>
      </c>
      <c r="CK1752">
        <v>0.35685483000000001</v>
      </c>
      <c r="CL1752">
        <v>0.44153225000000001</v>
      </c>
      <c r="CM1752">
        <v>0.83064514</v>
      </c>
      <c r="CN1752">
        <v>0.15120968000000001</v>
      </c>
      <c r="CO1752">
        <v>1.814516E-2</v>
      </c>
      <c r="CP1752">
        <v>36074</v>
      </c>
      <c r="CQ1752">
        <v>29474</v>
      </c>
      <c r="CR1752">
        <v>145</v>
      </c>
      <c r="CS1752">
        <v>280</v>
      </c>
      <c r="CT1752">
        <v>75</v>
      </c>
      <c r="CU1752">
        <v>0.28999999999999998</v>
      </c>
      <c r="CV1752">
        <v>0.56000000000000005</v>
      </c>
      <c r="CW1752">
        <v>0.15</v>
      </c>
      <c r="CX1752">
        <v>18037240</v>
      </c>
      <c r="CY1752">
        <v>121</v>
      </c>
      <c r="CZ1752">
        <v>649</v>
      </c>
      <c r="DA1752">
        <v>130</v>
      </c>
      <c r="DB1752">
        <v>519</v>
      </c>
      <c r="DC1752">
        <v>0.20030816000000001</v>
      </c>
      <c r="DD1752">
        <v>0.79969186000000003</v>
      </c>
    </row>
    <row r="1753" spans="1:108" x14ac:dyDescent="0.3">
      <c r="A1753">
        <v>1751</v>
      </c>
      <c r="B1753">
        <v>32730</v>
      </c>
      <c r="C1753" s="1" t="s">
        <v>1851</v>
      </c>
      <c r="D1753">
        <v>790</v>
      </c>
      <c r="E1753">
        <v>749</v>
      </c>
      <c r="F1753">
        <v>371</v>
      </c>
      <c r="G1753">
        <v>378</v>
      </c>
      <c r="H1753">
        <f>SUM(male_female_comparison_df[[#This Row],[inhabitants_female]:[inhabitants_male]])</f>
        <v>749</v>
      </c>
      <c r="I1753">
        <f>male_female_comparison_df[[#This Row],[INHABITANTS_TOTAL2]]-male_female_comparison_df[[#This Row],[inhabitants_total]]</f>
        <v>0</v>
      </c>
      <c r="J1753">
        <f>male_female_comparison_df[[#This Row],[inhabitants_male]]/(male_female_comparison_df[[#This Row],[inhabitants_total]])</f>
        <v>0.50467289719626163</v>
      </c>
      <c r="L1753">
        <v>47</v>
      </c>
      <c r="M1753">
        <v>23</v>
      </c>
      <c r="N1753">
        <v>28</v>
      </c>
      <c r="O1753">
        <v>39</v>
      </c>
      <c r="P1753">
        <v>22</v>
      </c>
      <c r="Q1753">
        <v>21</v>
      </c>
      <c r="R1753">
        <v>18</v>
      </c>
      <c r="S1753">
        <v>19</v>
      </c>
      <c r="T1753">
        <v>27</v>
      </c>
      <c r="U1753">
        <v>32</v>
      </c>
      <c r="V1753">
        <v>51</v>
      </c>
      <c r="W1753">
        <v>31</v>
      </c>
      <c r="X1753">
        <v>34</v>
      </c>
      <c r="Y1753">
        <v>62</v>
      </c>
      <c r="Z1753">
        <v>71</v>
      </c>
      <c r="AA1753">
        <v>70</v>
      </c>
      <c r="AB1753">
        <v>76</v>
      </c>
      <c r="AC1753">
        <v>40</v>
      </c>
      <c r="AD1753">
        <v>31</v>
      </c>
      <c r="AE1753">
        <v>24</v>
      </c>
      <c r="AF1753">
        <v>30</v>
      </c>
      <c r="AG1753">
        <v>15.129273000000001</v>
      </c>
      <c r="AH1753">
        <v>0.49532712000000001</v>
      </c>
      <c r="AI1753">
        <v>0.50467289999999998</v>
      </c>
      <c r="AJ1753" s="2">
        <f>SUM(male_female_comparison_df[[#This Row],[inhabitants_proportional_male]],male_female_comparison_df[[#This Row],[inhabitants_proportional_female]])</f>
        <v>1.0000000199999999</v>
      </c>
      <c r="AK1753" s="2">
        <f>male_female_comparison_df[[#This Row],[inhabitants_proportional_male]]-male_female_comparison_df[[#This Row],[PROPORTIONAL MALE]]</f>
        <v>2.8037383525969517E-9</v>
      </c>
      <c r="AL1753" s="2">
        <f t="shared" si="27"/>
        <v>-0.46793335875704306</v>
      </c>
      <c r="AM1753">
        <v>3.070761E-2</v>
      </c>
      <c r="AN1753">
        <v>3.7383176000000004E-2</v>
      </c>
      <c r="AO1753">
        <v>5.2069425999999995E-2</v>
      </c>
      <c r="AP1753">
        <v>2.9372497000000001E-2</v>
      </c>
      <c r="AQ1753">
        <v>2.8037382000000003E-2</v>
      </c>
      <c r="AR1753">
        <v>2.4032042999999999E-2</v>
      </c>
      <c r="AS1753">
        <v>2.5367156000000002E-2</v>
      </c>
      <c r="AT1753">
        <v>3.6048066000000004E-2</v>
      </c>
      <c r="AU1753">
        <v>4.2723632999999997E-2</v>
      </c>
      <c r="AV1753">
        <v>6.8090789999999998E-2</v>
      </c>
      <c r="AW1753">
        <v>4.1388519999999998E-2</v>
      </c>
      <c r="AX1753">
        <v>4.5393857999999995E-2</v>
      </c>
      <c r="AY1753">
        <v>8.2777039999999996E-2</v>
      </c>
      <c r="AZ1753">
        <v>9.4793059999999998E-2</v>
      </c>
      <c r="BA1753">
        <v>9.3457945000000001E-2</v>
      </c>
      <c r="BB1753">
        <v>0.10146862</v>
      </c>
      <c r="BC1753">
        <v>5.340454E-2</v>
      </c>
      <c r="BD1753">
        <v>4.1388519999999998E-2</v>
      </c>
      <c r="BE1753">
        <v>3.2042722999999995E-2</v>
      </c>
      <c r="BF1753">
        <v>4.0053405E-2</v>
      </c>
      <c r="BG1753">
        <v>20286</v>
      </c>
      <c r="BH1753">
        <v>17980</v>
      </c>
      <c r="BI1753">
        <v>156</v>
      </c>
      <c r="BJ1753">
        <v>381</v>
      </c>
      <c r="BK1753">
        <v>89</v>
      </c>
      <c r="BL1753">
        <v>0.20526315000000001</v>
      </c>
      <c r="BM1753">
        <v>0.50131579999999998</v>
      </c>
      <c r="BN1753">
        <v>0.11710526</v>
      </c>
      <c r="BO1753">
        <v>351</v>
      </c>
      <c r="BP1753">
        <v>2.1</v>
      </c>
      <c r="BQ1753">
        <v>48.3</v>
      </c>
      <c r="BR1753">
        <v>4</v>
      </c>
      <c r="BS1753">
        <v>5</v>
      </c>
      <c r="BT1753">
        <v>65</v>
      </c>
      <c r="BU1753">
        <v>18</v>
      </c>
      <c r="BV1753">
        <v>32</v>
      </c>
      <c r="BW1753">
        <v>29</v>
      </c>
      <c r="BX1753">
        <v>26</v>
      </c>
      <c r="BY1753">
        <v>141</v>
      </c>
      <c r="BZ1753">
        <v>149</v>
      </c>
      <c r="CA1753">
        <v>318</v>
      </c>
      <c r="CB1753">
        <v>15</v>
      </c>
      <c r="CC1753">
        <v>18</v>
      </c>
      <c r="CD1753">
        <v>1.1396011000000001E-2</v>
      </c>
      <c r="CE1753">
        <v>1.4245015E-2</v>
      </c>
      <c r="CF1753">
        <v>0.18518518</v>
      </c>
      <c r="CG1753">
        <v>5.1282052000000002E-2</v>
      </c>
      <c r="CH1753">
        <v>9.1168089999999993E-2</v>
      </c>
      <c r="CI1753">
        <v>8.262108E-2</v>
      </c>
      <c r="CJ1753">
        <v>7.4074075000000003E-2</v>
      </c>
      <c r="CK1753">
        <v>0.40170939999999999</v>
      </c>
      <c r="CL1753">
        <v>0.42450142000000002</v>
      </c>
      <c r="CM1753">
        <v>0.90598289999999992</v>
      </c>
      <c r="CN1753">
        <v>4.2735044000000007E-2</v>
      </c>
      <c r="CO1753">
        <v>5.1282052000000002E-2</v>
      </c>
      <c r="CP1753">
        <v>36294</v>
      </c>
      <c r="CQ1753">
        <v>31597</v>
      </c>
      <c r="CR1753">
        <v>96</v>
      </c>
      <c r="CS1753">
        <v>214</v>
      </c>
      <c r="CT1753">
        <v>41</v>
      </c>
      <c r="CU1753">
        <v>0.27350429999999998</v>
      </c>
      <c r="CV1753">
        <v>0.60968659999999997</v>
      </c>
      <c r="CW1753">
        <v>0.11680911500000001</v>
      </c>
      <c r="CX1753">
        <v>12739237</v>
      </c>
      <c r="CY1753">
        <v>92</v>
      </c>
      <c r="CZ1753">
        <v>455</v>
      </c>
      <c r="DA1753">
        <v>81</v>
      </c>
      <c r="DB1753">
        <v>374</v>
      </c>
      <c r="DC1753">
        <v>0.17802198</v>
      </c>
      <c r="DD1753">
        <v>0.82197803000000003</v>
      </c>
    </row>
    <row r="1754" spans="1:108" x14ac:dyDescent="0.3">
      <c r="A1754">
        <v>1752</v>
      </c>
      <c r="B1754">
        <v>32740</v>
      </c>
      <c r="C1754" s="1" t="s">
        <v>1852</v>
      </c>
      <c r="D1754">
        <v>790</v>
      </c>
      <c r="E1754">
        <v>1765</v>
      </c>
      <c r="F1754">
        <v>879</v>
      </c>
      <c r="G1754">
        <v>886</v>
      </c>
      <c r="H1754">
        <f>SUM(male_female_comparison_df[[#This Row],[inhabitants_female]:[inhabitants_male]])</f>
        <v>1765</v>
      </c>
      <c r="I1754">
        <f>male_female_comparison_df[[#This Row],[INHABITANTS_TOTAL2]]-male_female_comparison_df[[#This Row],[inhabitants_total]]</f>
        <v>0</v>
      </c>
      <c r="J1754">
        <f>male_female_comparison_df[[#This Row],[inhabitants_male]]/(male_female_comparison_df[[#This Row],[inhabitants_total]])</f>
        <v>0.50198300283286124</v>
      </c>
      <c r="L1754">
        <v>48</v>
      </c>
      <c r="M1754">
        <v>40</v>
      </c>
      <c r="N1754">
        <v>60</v>
      </c>
      <c r="O1754">
        <v>87</v>
      </c>
      <c r="P1754">
        <v>61</v>
      </c>
      <c r="Q1754">
        <v>33</v>
      </c>
      <c r="R1754">
        <v>27</v>
      </c>
      <c r="S1754">
        <v>72</v>
      </c>
      <c r="T1754">
        <v>85</v>
      </c>
      <c r="U1754">
        <v>92</v>
      </c>
      <c r="V1754">
        <v>73</v>
      </c>
      <c r="W1754">
        <v>86</v>
      </c>
      <c r="X1754">
        <v>102</v>
      </c>
      <c r="Y1754">
        <v>118</v>
      </c>
      <c r="Z1754">
        <v>143</v>
      </c>
      <c r="AA1754">
        <v>185</v>
      </c>
      <c r="AB1754">
        <v>173</v>
      </c>
      <c r="AC1754">
        <v>114</v>
      </c>
      <c r="AD1754">
        <v>76</v>
      </c>
      <c r="AE1754">
        <v>66</v>
      </c>
      <c r="AF1754">
        <v>72</v>
      </c>
      <c r="AG1754">
        <v>37.445923000000001</v>
      </c>
      <c r="AH1754">
        <v>0.49801698</v>
      </c>
      <c r="AI1754">
        <v>0.50198299999999996</v>
      </c>
      <c r="AJ1754" s="2">
        <f>SUM(male_female_comparison_df[[#This Row],[inhabitants_proportional_male]],male_female_comparison_df[[#This Row],[inhabitants_proportional_female]])</f>
        <v>0.9999999799999999</v>
      </c>
      <c r="AK1754" s="2">
        <f>male_female_comparison_df[[#This Row],[inhabitants_proportional_male]]-male_female_comparison_df[[#This Row],[PROPORTIONAL MALE]]</f>
        <v>-2.832861278889709E-9</v>
      </c>
      <c r="AL1754" s="2">
        <f t="shared" si="27"/>
        <v>-0.46793335875704306</v>
      </c>
      <c r="AM1754">
        <v>2.2662890000000002E-2</v>
      </c>
      <c r="AN1754">
        <v>3.3994336E-2</v>
      </c>
      <c r="AO1754">
        <v>4.9291785999999997E-2</v>
      </c>
      <c r="AP1754">
        <v>3.4560908000000001E-2</v>
      </c>
      <c r="AQ1754">
        <v>1.8696884E-2</v>
      </c>
      <c r="AR1754">
        <v>1.5297450000000001E-2</v>
      </c>
      <c r="AS1754">
        <v>4.0793203E-2</v>
      </c>
      <c r="AT1754">
        <v>4.8158642000000002E-2</v>
      </c>
      <c r="AU1754">
        <v>5.2124645999999997E-2</v>
      </c>
      <c r="AV1754">
        <v>4.1359775000000001E-2</v>
      </c>
      <c r="AW1754">
        <v>4.8725214000000003E-2</v>
      </c>
      <c r="AX1754">
        <v>5.7790370000000001E-2</v>
      </c>
      <c r="AY1754">
        <v>6.6855529999999996E-2</v>
      </c>
      <c r="AZ1754">
        <v>8.1019830000000001E-2</v>
      </c>
      <c r="BA1754">
        <v>0.10481586</v>
      </c>
      <c r="BB1754">
        <v>9.8016999999999993E-2</v>
      </c>
      <c r="BC1754">
        <v>6.4589229999999997E-2</v>
      </c>
      <c r="BD1754">
        <v>4.3059489999999999E-2</v>
      </c>
      <c r="BE1754">
        <v>3.7393767000000001E-2</v>
      </c>
      <c r="BF1754">
        <v>4.0793203E-2</v>
      </c>
      <c r="BG1754">
        <v>20345</v>
      </c>
      <c r="BH1754">
        <v>18446</v>
      </c>
      <c r="BI1754">
        <v>353</v>
      </c>
      <c r="BJ1754">
        <v>964</v>
      </c>
      <c r="BK1754">
        <v>184</v>
      </c>
      <c r="BL1754">
        <v>0.19622012999999999</v>
      </c>
      <c r="BM1754">
        <v>0.53585327000000005</v>
      </c>
      <c r="BN1754">
        <v>0.102279045</v>
      </c>
      <c r="BO1754">
        <v>957</v>
      </c>
      <c r="BP1754">
        <v>1.8</v>
      </c>
      <c r="BQ1754">
        <v>47.3</v>
      </c>
      <c r="BR1754">
        <v>71</v>
      </c>
      <c r="BS1754">
        <v>22</v>
      </c>
      <c r="BT1754">
        <v>162</v>
      </c>
      <c r="BU1754">
        <v>36</v>
      </c>
      <c r="BV1754">
        <v>72</v>
      </c>
      <c r="BW1754">
        <v>63</v>
      </c>
      <c r="BX1754">
        <v>76</v>
      </c>
      <c r="BY1754">
        <v>416</v>
      </c>
      <c r="BZ1754">
        <v>384</v>
      </c>
      <c r="CA1754">
        <v>711</v>
      </c>
      <c r="CB1754">
        <v>226</v>
      </c>
      <c r="CC1754">
        <v>20</v>
      </c>
      <c r="CD1754">
        <v>7.4190179999999994E-2</v>
      </c>
      <c r="CE1754">
        <v>2.2988506000000002E-2</v>
      </c>
      <c r="CF1754">
        <v>0.16927899999999999</v>
      </c>
      <c r="CG1754">
        <v>3.7617552999999998E-2</v>
      </c>
      <c r="CH1754">
        <v>7.5235105999999996E-2</v>
      </c>
      <c r="CI1754">
        <v>6.5830719999999995E-2</v>
      </c>
      <c r="CJ1754">
        <v>7.941484E-2</v>
      </c>
      <c r="CK1754">
        <v>0.43469175999999998</v>
      </c>
      <c r="CL1754">
        <v>0.4012539</v>
      </c>
      <c r="CM1754">
        <v>0.74294669999999996</v>
      </c>
      <c r="CN1754">
        <v>0.23615464999999999</v>
      </c>
      <c r="CO1754">
        <v>2.0898641999999999E-2</v>
      </c>
      <c r="CP1754">
        <v>32096</v>
      </c>
      <c r="CQ1754">
        <v>27370</v>
      </c>
      <c r="CR1754">
        <v>302</v>
      </c>
      <c r="CS1754">
        <v>542</v>
      </c>
      <c r="CT1754">
        <v>111</v>
      </c>
      <c r="CU1754">
        <v>0.31623035999999999</v>
      </c>
      <c r="CV1754">
        <v>0.56753929999999997</v>
      </c>
      <c r="CW1754">
        <v>0.11623037</v>
      </c>
      <c r="CX1754">
        <v>30651408</v>
      </c>
      <c r="CY1754">
        <v>54</v>
      </c>
      <c r="CZ1754">
        <v>784</v>
      </c>
      <c r="DA1754">
        <v>113</v>
      </c>
      <c r="DB1754">
        <v>671</v>
      </c>
      <c r="DC1754">
        <v>0.14413266</v>
      </c>
      <c r="DD1754">
        <v>0.85586730000000011</v>
      </c>
    </row>
    <row r="1755" spans="1:108" x14ac:dyDescent="0.3">
      <c r="A1755">
        <v>1753</v>
      </c>
      <c r="B1755">
        <v>33210</v>
      </c>
      <c r="C1755" s="1" t="s">
        <v>1853</v>
      </c>
      <c r="D1755">
        <v>837</v>
      </c>
      <c r="E1755">
        <v>5954</v>
      </c>
      <c r="F1755">
        <v>3287</v>
      </c>
      <c r="G1755">
        <v>2667</v>
      </c>
      <c r="H1755">
        <f>SUM(male_female_comparison_df[[#This Row],[inhabitants_female]:[inhabitants_male]])</f>
        <v>5954</v>
      </c>
      <c r="I1755">
        <f>male_female_comparison_df[[#This Row],[INHABITANTS_TOTAL2]]-male_female_comparison_df[[#This Row],[inhabitants_total]]</f>
        <v>0</v>
      </c>
      <c r="J1755">
        <f>male_female_comparison_df[[#This Row],[inhabitants_male]]/(male_female_comparison_df[[#This Row],[inhabitants_total]])</f>
        <v>0.44793416190796104</v>
      </c>
      <c r="L1755">
        <v>45</v>
      </c>
      <c r="M1755">
        <v>109</v>
      </c>
      <c r="N1755">
        <v>107</v>
      </c>
      <c r="O1755">
        <v>125</v>
      </c>
      <c r="P1755">
        <v>55</v>
      </c>
      <c r="Q1755">
        <v>44</v>
      </c>
      <c r="R1755">
        <v>110</v>
      </c>
      <c r="S1755">
        <v>750</v>
      </c>
      <c r="T1755">
        <v>784</v>
      </c>
      <c r="U1755">
        <v>564</v>
      </c>
      <c r="V1755">
        <v>329</v>
      </c>
      <c r="W1755">
        <v>263</v>
      </c>
      <c r="X1755">
        <v>231</v>
      </c>
      <c r="Y1755">
        <v>310</v>
      </c>
      <c r="Z1755">
        <v>279</v>
      </c>
      <c r="AA1755">
        <v>314</v>
      </c>
      <c r="AB1755">
        <v>436</v>
      </c>
      <c r="AC1755">
        <v>355</v>
      </c>
      <c r="AD1755">
        <v>305</v>
      </c>
      <c r="AE1755">
        <v>238</v>
      </c>
      <c r="AF1755">
        <v>246</v>
      </c>
      <c r="AG1755">
        <v>5266.1930000000002</v>
      </c>
      <c r="AH1755">
        <v>0.55206584999999997</v>
      </c>
      <c r="AI1755">
        <v>0.44793414999999998</v>
      </c>
      <c r="AJ1755" s="2">
        <f>SUM(male_female_comparison_df[[#This Row],[inhabitants_proportional_male]],male_female_comparison_df[[#This Row],[inhabitants_proportional_female]])</f>
        <v>1</v>
      </c>
      <c r="AK1755" s="2">
        <f>male_female_comparison_df[[#This Row],[inhabitants_proportional_male]]-male_female_comparison_df[[#This Row],[PROPORTIONAL MALE]]</f>
        <v>-1.1907961061652372E-8</v>
      </c>
      <c r="AL1755" s="2">
        <f t="shared" si="27"/>
        <v>-0.46793335875704306</v>
      </c>
      <c r="AM1755">
        <v>1.830702E-2</v>
      </c>
      <c r="AN1755">
        <v>1.7971111000000001E-2</v>
      </c>
      <c r="AO1755">
        <v>2.0994288999999999E-2</v>
      </c>
      <c r="AP1755">
        <v>9.2374880000000003E-3</v>
      </c>
      <c r="AQ1755">
        <v>7.3899899999999999E-3</v>
      </c>
      <c r="AR1755">
        <v>1.8474976000000001E-2</v>
      </c>
      <c r="AS1755">
        <v>0.12596573999999999</v>
      </c>
      <c r="AT1755">
        <v>0.13167618</v>
      </c>
      <c r="AU1755">
        <v>9.4726235000000006E-2</v>
      </c>
      <c r="AV1755">
        <v>5.5256970000000002E-2</v>
      </c>
      <c r="AW1755">
        <v>4.4171984999999997E-2</v>
      </c>
      <c r="AX1755">
        <v>3.8797445999999999E-2</v>
      </c>
      <c r="AY1755">
        <v>5.2065837999999996E-2</v>
      </c>
      <c r="AZ1755">
        <v>4.6859252999999997E-2</v>
      </c>
      <c r="BA1755">
        <v>5.2737657E-2</v>
      </c>
      <c r="BB1755">
        <v>7.3228080000000001E-2</v>
      </c>
      <c r="BC1755">
        <v>5.9623780000000001E-2</v>
      </c>
      <c r="BD1755">
        <v>5.1226069999999999E-2</v>
      </c>
      <c r="BE1755">
        <v>3.9973130000000003E-2</v>
      </c>
      <c r="BF1755">
        <v>4.1316762999999999E-2</v>
      </c>
      <c r="BG1755">
        <v>22348</v>
      </c>
      <c r="BH1755">
        <v>18738</v>
      </c>
      <c r="BI1755">
        <v>1254</v>
      </c>
      <c r="BJ1755">
        <v>3336</v>
      </c>
      <c r="BK1755">
        <v>923</v>
      </c>
      <c r="BL1755">
        <v>0.21150278</v>
      </c>
      <c r="BM1755">
        <v>0.56265812999999998</v>
      </c>
      <c r="BN1755">
        <v>0.15567550000000002</v>
      </c>
      <c r="BO1755">
        <v>3837</v>
      </c>
      <c r="BP1755">
        <v>1.5</v>
      </c>
      <c r="BQ1755">
        <v>38.6</v>
      </c>
      <c r="BR1755">
        <v>876</v>
      </c>
      <c r="BS1755">
        <v>314</v>
      </c>
      <c r="BT1755">
        <v>298</v>
      </c>
      <c r="BU1755">
        <v>102</v>
      </c>
      <c r="BV1755">
        <v>169</v>
      </c>
      <c r="BW1755">
        <v>98</v>
      </c>
      <c r="BX1755">
        <v>75</v>
      </c>
      <c r="BY1755">
        <v>2345</v>
      </c>
      <c r="BZ1755">
        <v>1198</v>
      </c>
      <c r="CA1755">
        <v>1513</v>
      </c>
      <c r="CB1755">
        <v>2244</v>
      </c>
      <c r="CC1755">
        <v>80</v>
      </c>
      <c r="CD1755">
        <v>0.22830336000000001</v>
      </c>
      <c r="CE1755">
        <v>8.1834760000000006E-2</v>
      </c>
      <c r="CF1755">
        <v>7.7664844999999996E-2</v>
      </c>
      <c r="CG1755">
        <v>2.6583267000000001E-2</v>
      </c>
      <c r="CH1755">
        <v>4.4044825999999995E-2</v>
      </c>
      <c r="CI1755">
        <v>2.5540787999999998E-2</v>
      </c>
      <c r="CJ1755">
        <v>1.9546520000000001E-2</v>
      </c>
      <c r="CK1755">
        <v>0.61115456000000001</v>
      </c>
      <c r="CL1755">
        <v>0.31222307999999999</v>
      </c>
      <c r="CM1755">
        <v>0.39431850000000002</v>
      </c>
      <c r="CN1755">
        <v>0.58483190000000007</v>
      </c>
      <c r="CO1755">
        <v>2.0849623000000001E-2</v>
      </c>
      <c r="CP1755">
        <v>32022</v>
      </c>
      <c r="CQ1755">
        <v>24850</v>
      </c>
      <c r="CR1755">
        <v>1187</v>
      </c>
      <c r="CS1755">
        <v>2058</v>
      </c>
      <c r="CT1755">
        <v>601</v>
      </c>
      <c r="CU1755">
        <v>0.30863234000000001</v>
      </c>
      <c r="CV1755">
        <v>0.53510140000000006</v>
      </c>
      <c r="CW1755">
        <v>0.15626625999999999</v>
      </c>
      <c r="CX1755">
        <v>123158288</v>
      </c>
      <c r="CY1755">
        <v>0</v>
      </c>
      <c r="CZ1755">
        <v>156</v>
      </c>
      <c r="DA1755">
        <v>49</v>
      </c>
      <c r="DB1755">
        <v>107</v>
      </c>
      <c r="DC1755">
        <v>0.31410255999999998</v>
      </c>
      <c r="DD1755">
        <v>0.68589739999999999</v>
      </c>
    </row>
    <row r="1756" spans="1:108" x14ac:dyDescent="0.3">
      <c r="A1756">
        <v>1754</v>
      </c>
      <c r="B1756">
        <v>33240</v>
      </c>
      <c r="C1756" s="1" t="s">
        <v>1854</v>
      </c>
      <c r="D1756">
        <v>837</v>
      </c>
      <c r="E1756">
        <v>1653</v>
      </c>
      <c r="F1756">
        <v>845</v>
      </c>
      <c r="G1756">
        <v>808</v>
      </c>
      <c r="H1756">
        <f>SUM(male_female_comparison_df[[#This Row],[inhabitants_female]:[inhabitants_male]])</f>
        <v>1653</v>
      </c>
      <c r="I1756">
        <f>male_female_comparison_df[[#This Row],[INHABITANTS_TOTAL2]]-male_female_comparison_df[[#This Row],[inhabitants_total]]</f>
        <v>0</v>
      </c>
      <c r="J1756">
        <f>male_female_comparison_df[[#This Row],[inhabitants_male]]/(male_female_comparison_df[[#This Row],[inhabitants_total]])</f>
        <v>0.48880822746521474</v>
      </c>
      <c r="L1756">
        <v>41</v>
      </c>
      <c r="M1756">
        <v>39</v>
      </c>
      <c r="N1756">
        <v>65</v>
      </c>
      <c r="O1756">
        <v>120</v>
      </c>
      <c r="P1756">
        <v>54</v>
      </c>
      <c r="Q1756">
        <v>38</v>
      </c>
      <c r="R1756">
        <v>43</v>
      </c>
      <c r="S1756">
        <v>74</v>
      </c>
      <c r="T1756">
        <v>87</v>
      </c>
      <c r="U1756">
        <v>122</v>
      </c>
      <c r="V1756">
        <v>124</v>
      </c>
      <c r="W1756">
        <v>118</v>
      </c>
      <c r="X1756">
        <v>130</v>
      </c>
      <c r="Y1756">
        <v>149</v>
      </c>
      <c r="Z1756">
        <v>125</v>
      </c>
      <c r="AA1756">
        <v>103</v>
      </c>
      <c r="AB1756">
        <v>97</v>
      </c>
      <c r="AC1756">
        <v>81</v>
      </c>
      <c r="AD1756">
        <v>37</v>
      </c>
      <c r="AE1756">
        <v>26</v>
      </c>
      <c r="AF1756">
        <v>21</v>
      </c>
      <c r="AG1756">
        <v>1176.8785</v>
      </c>
      <c r="AH1756">
        <v>0.51119179999999997</v>
      </c>
      <c r="AI1756">
        <v>0.48880820000000003</v>
      </c>
      <c r="AJ1756" s="2">
        <f>SUM(male_female_comparison_df[[#This Row],[inhabitants_proportional_male]],male_female_comparison_df[[#This Row],[inhabitants_proportional_female]])</f>
        <v>1</v>
      </c>
      <c r="AK1756" s="2">
        <f>male_female_comparison_df[[#This Row],[inhabitants_proportional_male]]-male_female_comparison_df[[#This Row],[PROPORTIONAL MALE]]</f>
        <v>-2.7465214713640052E-8</v>
      </c>
      <c r="AL1756" s="2">
        <f t="shared" si="27"/>
        <v>-0.46793335875704306</v>
      </c>
      <c r="AM1756">
        <v>2.3593467000000003E-2</v>
      </c>
      <c r="AN1756">
        <v>3.9322442999999999E-2</v>
      </c>
      <c r="AO1756">
        <v>7.2595279999999998E-2</v>
      </c>
      <c r="AP1756">
        <v>3.2667874999999999E-2</v>
      </c>
      <c r="AQ1756">
        <v>2.2988506000000002E-2</v>
      </c>
      <c r="AR1756">
        <v>2.6013310000000001E-2</v>
      </c>
      <c r="AS1756">
        <v>4.4767090000000002E-2</v>
      </c>
      <c r="AT1756">
        <v>5.2631579999999997E-2</v>
      </c>
      <c r="AU1756">
        <v>7.3805205999999998E-2</v>
      </c>
      <c r="AV1756">
        <v>7.5015129999999999E-2</v>
      </c>
      <c r="AW1756">
        <v>7.1385359999999995E-2</v>
      </c>
      <c r="AX1756">
        <v>7.8644889999999995E-2</v>
      </c>
      <c r="AY1756">
        <v>9.0139140000000006E-2</v>
      </c>
      <c r="AZ1756">
        <v>7.5620085000000004E-2</v>
      </c>
      <c r="BA1756">
        <v>6.2310949999999997E-2</v>
      </c>
      <c r="BB1756">
        <v>5.8681185999999996E-2</v>
      </c>
      <c r="BC1756">
        <v>4.9001817000000003E-2</v>
      </c>
      <c r="BD1756">
        <v>2.2383545000000001E-2</v>
      </c>
      <c r="BE1756">
        <v>1.5728978000000001E-2</v>
      </c>
      <c r="BF1756">
        <v>1.2704173999999999E-2</v>
      </c>
      <c r="BG1756">
        <v>34192</v>
      </c>
      <c r="BH1756">
        <v>23667</v>
      </c>
      <c r="BI1756">
        <v>260</v>
      </c>
      <c r="BJ1756">
        <v>636</v>
      </c>
      <c r="BK1756">
        <v>445</v>
      </c>
      <c r="BL1756">
        <v>0.15728977</v>
      </c>
      <c r="BM1756">
        <v>0.38475500000000001</v>
      </c>
      <c r="BN1756">
        <v>0.26920749999999999</v>
      </c>
      <c r="BO1756">
        <v>828</v>
      </c>
      <c r="BP1756">
        <v>2</v>
      </c>
      <c r="BQ1756">
        <v>41.3</v>
      </c>
      <c r="BR1756">
        <v>114</v>
      </c>
      <c r="BS1756">
        <v>23</v>
      </c>
      <c r="BT1756">
        <v>192</v>
      </c>
      <c r="BU1756">
        <v>37</v>
      </c>
      <c r="BV1756">
        <v>81</v>
      </c>
      <c r="BW1756">
        <v>94</v>
      </c>
      <c r="BX1756">
        <v>78</v>
      </c>
      <c r="BY1756">
        <v>447</v>
      </c>
      <c r="BZ1756">
        <v>192</v>
      </c>
      <c r="CA1756">
        <v>566</v>
      </c>
      <c r="CB1756">
        <v>232</v>
      </c>
      <c r="CC1756">
        <v>30</v>
      </c>
      <c r="CD1756">
        <v>0.13768116</v>
      </c>
      <c r="CE1756">
        <v>2.7777777999999999E-2</v>
      </c>
      <c r="CF1756">
        <v>0.23188406</v>
      </c>
      <c r="CG1756">
        <v>4.4685990000000002E-2</v>
      </c>
      <c r="CH1756">
        <v>9.7826085999999993E-2</v>
      </c>
      <c r="CI1756">
        <v>0.11352656999999999</v>
      </c>
      <c r="CJ1756">
        <v>9.4202900000000006E-2</v>
      </c>
      <c r="CK1756">
        <v>0.53985506000000005</v>
      </c>
      <c r="CL1756">
        <v>0.23188406</v>
      </c>
      <c r="CM1756">
        <v>0.68357486000000001</v>
      </c>
      <c r="CN1756">
        <v>0.28019324000000001</v>
      </c>
      <c r="CO1756">
        <v>3.6231882999999999E-2</v>
      </c>
      <c r="CP1756">
        <v>55604</v>
      </c>
      <c r="CQ1756">
        <v>35481</v>
      </c>
      <c r="CR1756">
        <v>195</v>
      </c>
      <c r="CS1756">
        <v>364</v>
      </c>
      <c r="CT1756">
        <v>268</v>
      </c>
      <c r="CU1756">
        <v>0.23579203000000001</v>
      </c>
      <c r="CV1756">
        <v>0.44014510000000001</v>
      </c>
      <c r="CW1756">
        <v>0.32406288</v>
      </c>
      <c r="CX1756">
        <v>45984796</v>
      </c>
      <c r="CY1756">
        <v>1</v>
      </c>
      <c r="CZ1756">
        <v>317</v>
      </c>
      <c r="DA1756">
        <v>9</v>
      </c>
      <c r="DB1756">
        <v>308</v>
      </c>
      <c r="DC1756">
        <v>2.8391167999999998E-2</v>
      </c>
      <c r="DD1756">
        <v>0.97160879999999994</v>
      </c>
    </row>
    <row r="1757" spans="1:108" x14ac:dyDescent="0.3">
      <c r="A1757">
        <v>1755</v>
      </c>
      <c r="B1757">
        <v>33420</v>
      </c>
      <c r="C1757" s="1" t="s">
        <v>1855</v>
      </c>
      <c r="D1757">
        <v>837</v>
      </c>
      <c r="E1757">
        <v>2098</v>
      </c>
      <c r="F1757">
        <v>1076</v>
      </c>
      <c r="G1757">
        <v>1022</v>
      </c>
      <c r="H1757">
        <f>SUM(male_female_comparison_df[[#This Row],[inhabitants_female]:[inhabitants_male]])</f>
        <v>2098</v>
      </c>
      <c r="I1757">
        <f>male_female_comparison_df[[#This Row],[INHABITANTS_TOTAL2]]-male_female_comparison_df[[#This Row],[inhabitants_total]]</f>
        <v>0</v>
      </c>
      <c r="J1757">
        <f>male_female_comparison_df[[#This Row],[inhabitants_male]]/(male_female_comparison_df[[#This Row],[inhabitants_total]])</f>
        <v>0.48713060057197333</v>
      </c>
      <c r="L1757">
        <v>41</v>
      </c>
      <c r="M1757">
        <v>66</v>
      </c>
      <c r="N1757">
        <v>117</v>
      </c>
      <c r="O1757">
        <v>144</v>
      </c>
      <c r="P1757">
        <v>59</v>
      </c>
      <c r="Q1757">
        <v>59</v>
      </c>
      <c r="R1757">
        <v>64</v>
      </c>
      <c r="S1757">
        <v>95</v>
      </c>
      <c r="T1757">
        <v>82</v>
      </c>
      <c r="U1757">
        <v>129</v>
      </c>
      <c r="V1757">
        <v>146</v>
      </c>
      <c r="W1757">
        <v>136</v>
      </c>
      <c r="X1757">
        <v>143</v>
      </c>
      <c r="Y1757">
        <v>165</v>
      </c>
      <c r="Z1757">
        <v>155</v>
      </c>
      <c r="AA1757">
        <v>151</v>
      </c>
      <c r="AB1757">
        <v>121</v>
      </c>
      <c r="AC1757">
        <v>95</v>
      </c>
      <c r="AD1757">
        <v>99</v>
      </c>
      <c r="AE1757">
        <v>42</v>
      </c>
      <c r="AF1757">
        <v>30</v>
      </c>
      <c r="AG1757">
        <v>838.41187000000002</v>
      </c>
      <c r="AH1757">
        <v>0.51286940000000003</v>
      </c>
      <c r="AI1757">
        <v>0.48713059999999997</v>
      </c>
      <c r="AJ1757" s="2">
        <f>SUM(male_female_comparison_df[[#This Row],[inhabitants_proportional_male]],male_female_comparison_df[[#This Row],[inhabitants_proportional_female]])</f>
        <v>1</v>
      </c>
      <c r="AK1757" s="2">
        <f>male_female_comparison_df[[#This Row],[inhabitants_proportional_male]]-male_female_comparison_df[[#This Row],[PROPORTIONAL MALE]]</f>
        <v>-5.7197335756598022E-10</v>
      </c>
      <c r="AL1757" s="2">
        <f t="shared" si="27"/>
        <v>-0.46793335875704306</v>
      </c>
      <c r="AM1757">
        <v>3.1458529999999998E-2</v>
      </c>
      <c r="AN1757">
        <v>5.5767399999999995E-2</v>
      </c>
      <c r="AO1757">
        <v>6.8636800000000012E-2</v>
      </c>
      <c r="AP1757">
        <v>2.8122020000000001E-2</v>
      </c>
      <c r="AQ1757">
        <v>2.8122020000000001E-2</v>
      </c>
      <c r="AR1757">
        <v>3.0505243999999997E-2</v>
      </c>
      <c r="AS1757">
        <v>4.5281219999999997E-2</v>
      </c>
      <c r="AT1757">
        <v>3.9084844000000001E-2</v>
      </c>
      <c r="AU1757">
        <v>6.1487130000000001E-2</v>
      </c>
      <c r="AV1757">
        <v>6.959008400000001E-2</v>
      </c>
      <c r="AW1757">
        <v>6.4823640000000002E-2</v>
      </c>
      <c r="AX1757">
        <v>6.8160154000000001E-2</v>
      </c>
      <c r="AY1757">
        <v>7.864633E-2</v>
      </c>
      <c r="AZ1757">
        <v>7.3879879999999995E-2</v>
      </c>
      <c r="BA1757">
        <v>7.1973309999999999E-2</v>
      </c>
      <c r="BB1757">
        <v>5.7673975999999995E-2</v>
      </c>
      <c r="BC1757">
        <v>4.5281219999999997E-2</v>
      </c>
      <c r="BD1757">
        <v>4.7187797999999996E-2</v>
      </c>
      <c r="BE1757">
        <v>2.0019066000000002E-2</v>
      </c>
      <c r="BF1757">
        <v>1.4299333000000001E-2</v>
      </c>
      <c r="BG1757">
        <v>24588</v>
      </c>
      <c r="BH1757">
        <v>21164</v>
      </c>
      <c r="BI1757">
        <v>348</v>
      </c>
      <c r="BJ1757">
        <v>929</v>
      </c>
      <c r="BK1757">
        <v>393</v>
      </c>
      <c r="BL1757">
        <v>0.16407356000000001</v>
      </c>
      <c r="BM1757">
        <v>0.43800095</v>
      </c>
      <c r="BN1757">
        <v>0.18528996</v>
      </c>
      <c r="BO1757">
        <v>933</v>
      </c>
      <c r="BP1757">
        <v>2.2000000000000002</v>
      </c>
      <c r="BQ1757">
        <v>41.3</v>
      </c>
      <c r="BR1757">
        <v>73</v>
      </c>
      <c r="BS1757">
        <v>21</v>
      </c>
      <c r="BT1757">
        <v>249</v>
      </c>
      <c r="BU1757">
        <v>58</v>
      </c>
      <c r="BV1757">
        <v>127</v>
      </c>
      <c r="BW1757">
        <v>108</v>
      </c>
      <c r="BX1757">
        <v>96</v>
      </c>
      <c r="BY1757">
        <v>423</v>
      </c>
      <c r="BZ1757">
        <v>268</v>
      </c>
      <c r="CA1757">
        <v>672</v>
      </c>
      <c r="CB1757">
        <v>231</v>
      </c>
      <c r="CC1757">
        <v>30</v>
      </c>
      <c r="CD1757">
        <v>7.8242229999999996E-2</v>
      </c>
      <c r="CE1757">
        <v>2.2508037999999998E-2</v>
      </c>
      <c r="CF1757">
        <v>0.26688102000000002</v>
      </c>
      <c r="CG1757">
        <v>6.2165060000000001E-2</v>
      </c>
      <c r="CH1757">
        <v>0.13612004</v>
      </c>
      <c r="CI1757">
        <v>0.115755625</v>
      </c>
      <c r="CJ1757">
        <v>0.10289389</v>
      </c>
      <c r="CK1757">
        <v>0.45337619999999995</v>
      </c>
      <c r="CL1757">
        <v>0.28724545000000001</v>
      </c>
      <c r="CM1757">
        <v>0.72025719999999993</v>
      </c>
      <c r="CN1757">
        <v>0.24758843</v>
      </c>
      <c r="CO1757">
        <v>3.2154339999999997E-2</v>
      </c>
      <c r="CP1757">
        <v>44487</v>
      </c>
      <c r="CQ1757">
        <v>37151</v>
      </c>
      <c r="CR1757">
        <v>216</v>
      </c>
      <c r="CS1757">
        <v>500</v>
      </c>
      <c r="CT1757">
        <v>207</v>
      </c>
      <c r="CU1757">
        <v>0.23376622999999999</v>
      </c>
      <c r="CV1757">
        <v>0.54112554000000002</v>
      </c>
      <c r="CW1757">
        <v>0.22402598000000001</v>
      </c>
      <c r="CX1757">
        <v>41061864</v>
      </c>
      <c r="CY1757">
        <v>1</v>
      </c>
      <c r="CZ1757">
        <v>693</v>
      </c>
      <c r="DA1757">
        <v>58</v>
      </c>
      <c r="DB1757">
        <v>635</v>
      </c>
      <c r="DC1757">
        <v>8.3694085000000001E-2</v>
      </c>
      <c r="DD1757">
        <v>0.91630590000000012</v>
      </c>
    </row>
    <row r="1758" spans="1:108" x14ac:dyDescent="0.3">
      <c r="A1758">
        <v>1756</v>
      </c>
      <c r="B1758">
        <v>33470</v>
      </c>
      <c r="C1758" s="1" t="s">
        <v>1856</v>
      </c>
      <c r="D1758">
        <v>980</v>
      </c>
      <c r="E1758">
        <v>6202</v>
      </c>
      <c r="F1758">
        <v>3271</v>
      </c>
      <c r="G1758">
        <v>2931</v>
      </c>
      <c r="H1758">
        <f>SUM(male_female_comparison_df[[#This Row],[inhabitants_female]:[inhabitants_male]])</f>
        <v>6202</v>
      </c>
      <c r="I1758">
        <f>male_female_comparison_df[[#This Row],[INHABITANTS_TOTAL2]]-male_female_comparison_df[[#This Row],[inhabitants_total]]</f>
        <v>0</v>
      </c>
      <c r="J1758">
        <f>male_female_comparison_df[[#This Row],[inhabitants_male]]/(male_female_comparison_df[[#This Row],[inhabitants_total]])</f>
        <v>0.47258948726217348</v>
      </c>
      <c r="L1758">
        <v>42</v>
      </c>
      <c r="M1758">
        <v>222</v>
      </c>
      <c r="N1758">
        <v>316</v>
      </c>
      <c r="O1758">
        <v>390</v>
      </c>
      <c r="P1758">
        <v>224</v>
      </c>
      <c r="Q1758">
        <v>126</v>
      </c>
      <c r="R1758">
        <v>149</v>
      </c>
      <c r="S1758">
        <v>296</v>
      </c>
      <c r="T1758">
        <v>387</v>
      </c>
      <c r="U1758">
        <v>360</v>
      </c>
      <c r="V1758">
        <v>355</v>
      </c>
      <c r="W1758">
        <v>331</v>
      </c>
      <c r="X1758">
        <v>391</v>
      </c>
      <c r="Y1758">
        <v>397</v>
      </c>
      <c r="Z1758">
        <v>443</v>
      </c>
      <c r="AA1758">
        <v>409</v>
      </c>
      <c r="AB1758">
        <v>415</v>
      </c>
      <c r="AC1758">
        <v>353</v>
      </c>
      <c r="AD1758">
        <v>271</v>
      </c>
      <c r="AE1758">
        <v>209</v>
      </c>
      <c r="AF1758">
        <v>158</v>
      </c>
      <c r="AG1758">
        <v>239.83586</v>
      </c>
      <c r="AH1758">
        <v>0.5274105</v>
      </c>
      <c r="AI1758">
        <v>0.47258950000000005</v>
      </c>
      <c r="AJ1758" s="2">
        <f>SUM(male_female_comparison_df[[#This Row],[inhabitants_proportional_male]],male_female_comparison_df[[#This Row],[inhabitants_proportional_female]])</f>
        <v>1</v>
      </c>
      <c r="AK1758" s="2">
        <f>male_female_comparison_df[[#This Row],[inhabitants_proportional_male]]-male_female_comparison_df[[#This Row],[PROPORTIONAL MALE]]</f>
        <v>1.2737826571296296E-8</v>
      </c>
      <c r="AL1758" s="2">
        <f t="shared" si="27"/>
        <v>-0.46793335875704306</v>
      </c>
      <c r="AM1758">
        <v>3.5794906000000001E-2</v>
      </c>
      <c r="AN1758">
        <v>5.0951305999999995E-2</v>
      </c>
      <c r="AO1758">
        <v>6.2882939999999998E-2</v>
      </c>
      <c r="AP1758">
        <v>3.6117382000000003E-2</v>
      </c>
      <c r="AQ1758">
        <v>2.0316027E-2</v>
      </c>
      <c r="AR1758">
        <v>2.4024508999999999E-2</v>
      </c>
      <c r="AS1758">
        <v>4.7726537999999999E-2</v>
      </c>
      <c r="AT1758">
        <v>6.2399227000000002E-2</v>
      </c>
      <c r="AU1758">
        <v>5.8045792999999998E-2</v>
      </c>
      <c r="AV1758">
        <v>5.7239599999999995E-2</v>
      </c>
      <c r="AW1758">
        <v>5.3369880000000001E-2</v>
      </c>
      <c r="AX1758">
        <v>6.3044180000000005E-2</v>
      </c>
      <c r="AY1758">
        <v>6.4011609999999997E-2</v>
      </c>
      <c r="AZ1758">
        <v>7.1428574999999994E-2</v>
      </c>
      <c r="BA1758">
        <v>6.5946469999999993E-2</v>
      </c>
      <c r="BB1758">
        <v>6.6913895000000001E-2</v>
      </c>
      <c r="BC1758">
        <v>5.6917123E-2</v>
      </c>
      <c r="BD1758">
        <v>4.3695579999999998E-2</v>
      </c>
      <c r="BE1758">
        <v>3.3698810000000003E-2</v>
      </c>
      <c r="BF1758">
        <v>2.5475652999999997E-2</v>
      </c>
      <c r="BG1758">
        <v>22616</v>
      </c>
      <c r="BH1758">
        <v>19941</v>
      </c>
      <c r="BI1758">
        <v>884</v>
      </c>
      <c r="BJ1758">
        <v>3257</v>
      </c>
      <c r="BK1758">
        <v>830</v>
      </c>
      <c r="BL1758">
        <v>0.14166666999999999</v>
      </c>
      <c r="BM1758">
        <v>0.52195513000000004</v>
      </c>
      <c r="BN1758">
        <v>0.13301282</v>
      </c>
      <c r="BO1758">
        <v>3071</v>
      </c>
      <c r="BP1758">
        <v>2</v>
      </c>
      <c r="BQ1758">
        <v>39.200000000000003</v>
      </c>
      <c r="BR1758">
        <v>239</v>
      </c>
      <c r="BS1758">
        <v>113</v>
      </c>
      <c r="BT1758">
        <v>717</v>
      </c>
      <c r="BU1758">
        <v>197</v>
      </c>
      <c r="BV1758">
        <v>362</v>
      </c>
      <c r="BW1758">
        <v>281</v>
      </c>
      <c r="BX1758">
        <v>266</v>
      </c>
      <c r="BY1758">
        <v>1331</v>
      </c>
      <c r="BZ1758">
        <v>1029</v>
      </c>
      <c r="CA1758">
        <v>1893</v>
      </c>
      <c r="CB1758">
        <v>1126</v>
      </c>
      <c r="CC1758">
        <v>52</v>
      </c>
      <c r="CD1758">
        <v>7.7824815999999991E-2</v>
      </c>
      <c r="CE1758">
        <v>3.6795832000000001E-2</v>
      </c>
      <c r="CF1758">
        <v>0.23347443000000001</v>
      </c>
      <c r="CG1758">
        <v>6.4148485999999991E-2</v>
      </c>
      <c r="CH1758">
        <v>0.11787691</v>
      </c>
      <c r="CI1758">
        <v>9.1501139999999995E-2</v>
      </c>
      <c r="CJ1758">
        <v>8.6616739999999998E-2</v>
      </c>
      <c r="CK1758">
        <v>0.4334093</v>
      </c>
      <c r="CL1758">
        <v>0.33506999999999998</v>
      </c>
      <c r="CM1758">
        <v>0.61641157000000002</v>
      </c>
      <c r="CN1758">
        <v>0.36665583000000002</v>
      </c>
      <c r="CO1758">
        <v>1.6932596000000001E-2</v>
      </c>
      <c r="CP1758">
        <v>36293</v>
      </c>
      <c r="CQ1758">
        <v>29922</v>
      </c>
      <c r="CR1758">
        <v>812</v>
      </c>
      <c r="CS1758">
        <v>1823</v>
      </c>
      <c r="CT1758">
        <v>437</v>
      </c>
      <c r="CU1758">
        <v>0.26432290000000003</v>
      </c>
      <c r="CV1758">
        <v>0.59342450000000002</v>
      </c>
      <c r="CW1758">
        <v>0.14225261</v>
      </c>
      <c r="CX1758">
        <v>111492496</v>
      </c>
      <c r="CY1758">
        <v>28</v>
      </c>
      <c r="CZ1758">
        <v>1458</v>
      </c>
      <c r="DA1758">
        <v>373</v>
      </c>
      <c r="DB1758">
        <v>1085</v>
      </c>
      <c r="DC1758">
        <v>0.2558299</v>
      </c>
      <c r="DD1758">
        <v>0.74417007000000002</v>
      </c>
    </row>
    <row r="1759" spans="1:108" x14ac:dyDescent="0.3">
      <c r="A1759">
        <v>1757</v>
      </c>
      <c r="B1759">
        <v>33530</v>
      </c>
      <c r="C1759" s="1" t="s">
        <v>1857</v>
      </c>
      <c r="D1759">
        <v>837</v>
      </c>
      <c r="E1759">
        <v>4885</v>
      </c>
      <c r="F1759">
        <v>2414</v>
      </c>
      <c r="G1759">
        <v>2471</v>
      </c>
      <c r="H1759">
        <f>SUM(male_female_comparison_df[[#This Row],[inhabitants_female]:[inhabitants_male]])</f>
        <v>4885</v>
      </c>
      <c r="I1759">
        <f>male_female_comparison_df[[#This Row],[INHABITANTS_TOTAL2]]-male_female_comparison_df[[#This Row],[inhabitants_total]]</f>
        <v>0</v>
      </c>
      <c r="J1759">
        <f>male_female_comparison_df[[#This Row],[inhabitants_male]]/(male_female_comparison_df[[#This Row],[inhabitants_total]])</f>
        <v>0.50583418628454457</v>
      </c>
      <c r="L1759">
        <v>42</v>
      </c>
      <c r="M1759">
        <v>98</v>
      </c>
      <c r="N1759">
        <v>130</v>
      </c>
      <c r="O1759">
        <v>173</v>
      </c>
      <c r="P1759">
        <v>93</v>
      </c>
      <c r="Q1759">
        <v>65</v>
      </c>
      <c r="R1759">
        <v>123</v>
      </c>
      <c r="S1759">
        <v>656</v>
      </c>
      <c r="T1759">
        <v>506</v>
      </c>
      <c r="U1759">
        <v>349</v>
      </c>
      <c r="V1759">
        <v>289</v>
      </c>
      <c r="W1759">
        <v>226</v>
      </c>
      <c r="X1759">
        <v>259</v>
      </c>
      <c r="Y1759">
        <v>282</v>
      </c>
      <c r="Z1759">
        <v>321</v>
      </c>
      <c r="AA1759">
        <v>311</v>
      </c>
      <c r="AB1759">
        <v>299</v>
      </c>
      <c r="AC1759">
        <v>239</v>
      </c>
      <c r="AD1759">
        <v>215</v>
      </c>
      <c r="AE1759">
        <v>153</v>
      </c>
      <c r="AF1759">
        <v>98</v>
      </c>
      <c r="AG1759">
        <v>3425.0009999999997</v>
      </c>
      <c r="AH1759">
        <v>0.49416579999999993</v>
      </c>
      <c r="AI1759">
        <v>0.50583416000000003</v>
      </c>
      <c r="AJ1759" s="2">
        <f>SUM(male_female_comparison_df[[#This Row],[inhabitants_proportional_male]],male_female_comparison_df[[#This Row],[inhabitants_proportional_female]])</f>
        <v>0.99999996000000002</v>
      </c>
      <c r="AK1759" s="2">
        <f>male_female_comparison_df[[#This Row],[inhabitants_proportional_male]]-male_female_comparison_df[[#This Row],[PROPORTIONAL MALE]]</f>
        <v>-2.6284544540899901E-8</v>
      </c>
      <c r="AL1759" s="2">
        <f t="shared" si="27"/>
        <v>-0.46793335875704306</v>
      </c>
      <c r="AM1759">
        <v>2.0061413E-2</v>
      </c>
      <c r="AN1759">
        <v>2.6612077000000001E-2</v>
      </c>
      <c r="AO1759">
        <v>3.5414536000000003E-2</v>
      </c>
      <c r="AP1759">
        <v>1.9037869999999998E-2</v>
      </c>
      <c r="AQ1759">
        <v>1.3306038000000001E-2</v>
      </c>
      <c r="AR1759">
        <v>2.5179119999999999E-2</v>
      </c>
      <c r="AS1759">
        <v>0.13428863999999999</v>
      </c>
      <c r="AT1759">
        <v>0.10358239999999998</v>
      </c>
      <c r="AU1759">
        <v>7.1443190000000004E-2</v>
      </c>
      <c r="AV1759">
        <v>5.9160694000000007E-2</v>
      </c>
      <c r="AW1759">
        <v>4.6264075000000002E-2</v>
      </c>
      <c r="AX1759">
        <v>5.3019450000000003E-2</v>
      </c>
      <c r="AY1759">
        <v>5.772774E-2</v>
      </c>
      <c r="AZ1759">
        <v>6.5711364000000008E-2</v>
      </c>
      <c r="BA1759">
        <v>6.3664280000000004E-2</v>
      </c>
      <c r="BB1759">
        <v>6.1207780000000003E-2</v>
      </c>
      <c r="BC1759">
        <v>4.8925280000000002E-2</v>
      </c>
      <c r="BD1759">
        <v>4.4012282E-2</v>
      </c>
      <c r="BE1759">
        <v>3.1320367000000002E-2</v>
      </c>
      <c r="BF1759">
        <v>2.0061413E-2</v>
      </c>
      <c r="BG1759">
        <v>21975</v>
      </c>
      <c r="BH1759">
        <v>18540</v>
      </c>
      <c r="BI1759">
        <v>1111</v>
      </c>
      <c r="BJ1759">
        <v>2386</v>
      </c>
      <c r="BK1759">
        <v>779</v>
      </c>
      <c r="BL1759">
        <v>0.23021136</v>
      </c>
      <c r="BM1759">
        <v>0.49440529999999999</v>
      </c>
      <c r="BN1759">
        <v>0.16141732</v>
      </c>
      <c r="BO1759">
        <v>2840</v>
      </c>
      <c r="BP1759">
        <v>1.7</v>
      </c>
      <c r="BQ1759">
        <v>37.1</v>
      </c>
      <c r="BR1759">
        <v>593</v>
      </c>
      <c r="BS1759">
        <v>203</v>
      </c>
      <c r="BT1759">
        <v>348</v>
      </c>
      <c r="BU1759">
        <v>91</v>
      </c>
      <c r="BV1759">
        <v>172</v>
      </c>
      <c r="BW1759">
        <v>128</v>
      </c>
      <c r="BX1759">
        <v>120</v>
      </c>
      <c r="BY1759">
        <v>1754</v>
      </c>
      <c r="BZ1759">
        <v>747</v>
      </c>
      <c r="CA1759">
        <v>1353</v>
      </c>
      <c r="CB1759">
        <v>1436</v>
      </c>
      <c r="CC1759">
        <v>51</v>
      </c>
      <c r="CD1759">
        <v>0.20880282</v>
      </c>
      <c r="CE1759">
        <v>7.147887E-2</v>
      </c>
      <c r="CF1759">
        <v>0.122535214</v>
      </c>
      <c r="CG1759">
        <v>3.2042253999999999E-2</v>
      </c>
      <c r="CH1759">
        <v>6.056338E-2</v>
      </c>
      <c r="CI1759">
        <v>4.507042E-2</v>
      </c>
      <c r="CJ1759">
        <v>4.2253520000000003E-2</v>
      </c>
      <c r="CK1759">
        <v>0.61760559999999998</v>
      </c>
      <c r="CL1759">
        <v>0.26302817000000001</v>
      </c>
      <c r="CM1759">
        <v>0.47640844999999998</v>
      </c>
      <c r="CN1759">
        <v>0.50563382999999995</v>
      </c>
      <c r="CO1759">
        <v>1.7957747E-2</v>
      </c>
      <c r="CP1759">
        <v>34098</v>
      </c>
      <c r="CQ1759">
        <v>26383</v>
      </c>
      <c r="CR1759">
        <v>910</v>
      </c>
      <c r="CS1759">
        <v>1373</v>
      </c>
      <c r="CT1759">
        <v>463</v>
      </c>
      <c r="CU1759">
        <v>0.33139112999999998</v>
      </c>
      <c r="CV1759">
        <v>0.5</v>
      </c>
      <c r="CW1759">
        <v>0.16860889000000001</v>
      </c>
      <c r="CX1759">
        <v>93633792</v>
      </c>
      <c r="CY1759">
        <v>0</v>
      </c>
      <c r="CZ1759">
        <v>595</v>
      </c>
      <c r="DA1759">
        <v>33</v>
      </c>
      <c r="DB1759">
        <v>562</v>
      </c>
      <c r="DC1759">
        <v>5.5462184999999997E-2</v>
      </c>
      <c r="DD1759">
        <v>0.94453780000000009</v>
      </c>
    </row>
    <row r="1760" spans="1:108" x14ac:dyDescent="0.3">
      <c r="A1760">
        <v>1758</v>
      </c>
      <c r="B1760">
        <v>33610</v>
      </c>
      <c r="C1760" s="1" t="s">
        <v>1858</v>
      </c>
      <c r="D1760">
        <v>837</v>
      </c>
      <c r="E1760">
        <v>3872</v>
      </c>
      <c r="F1760">
        <v>1935</v>
      </c>
      <c r="G1760">
        <v>1937</v>
      </c>
      <c r="H1760">
        <f>SUM(male_female_comparison_df[[#This Row],[inhabitants_female]:[inhabitants_male]])</f>
        <v>3872</v>
      </c>
      <c r="I1760">
        <f>male_female_comparison_df[[#This Row],[INHABITANTS_TOTAL2]]-male_female_comparison_df[[#This Row],[inhabitants_total]]</f>
        <v>0</v>
      </c>
      <c r="J1760">
        <f>male_female_comparison_df[[#This Row],[inhabitants_male]]/(male_female_comparison_df[[#This Row],[inhabitants_total]])</f>
        <v>0.50025826446280997</v>
      </c>
      <c r="L1760">
        <v>39</v>
      </c>
      <c r="M1760">
        <v>148</v>
      </c>
      <c r="N1760">
        <v>200</v>
      </c>
      <c r="O1760">
        <v>297</v>
      </c>
      <c r="P1760">
        <v>158</v>
      </c>
      <c r="Q1760">
        <v>106</v>
      </c>
      <c r="R1760">
        <v>97</v>
      </c>
      <c r="S1760">
        <v>137</v>
      </c>
      <c r="T1760">
        <v>178</v>
      </c>
      <c r="U1760">
        <v>283</v>
      </c>
      <c r="V1760">
        <v>240</v>
      </c>
      <c r="W1760">
        <v>250</v>
      </c>
      <c r="X1760">
        <v>284</v>
      </c>
      <c r="Y1760">
        <v>339</v>
      </c>
      <c r="Z1760">
        <v>316</v>
      </c>
      <c r="AA1760">
        <v>275</v>
      </c>
      <c r="AB1760">
        <v>225</v>
      </c>
      <c r="AC1760">
        <v>160</v>
      </c>
      <c r="AD1760">
        <v>101</v>
      </c>
      <c r="AE1760">
        <v>36</v>
      </c>
      <c r="AF1760">
        <v>42</v>
      </c>
      <c r="AG1760">
        <v>396.37572999999998</v>
      </c>
      <c r="AH1760">
        <v>0.49974173</v>
      </c>
      <c r="AI1760">
        <v>0.50025827</v>
      </c>
      <c r="AJ1760" s="2">
        <f>SUM(male_female_comparison_df[[#This Row],[inhabitants_proportional_male]],male_female_comparison_df[[#This Row],[inhabitants_proportional_female]])</f>
        <v>1</v>
      </c>
      <c r="AK1760" s="2">
        <f>male_female_comparison_df[[#This Row],[inhabitants_proportional_male]]-male_female_comparison_df[[#This Row],[PROPORTIONAL MALE]]</f>
        <v>5.5371900398171192E-9</v>
      </c>
      <c r="AL1760" s="2">
        <f t="shared" si="27"/>
        <v>-0.46793335875704306</v>
      </c>
      <c r="AM1760">
        <v>3.8223140000000003E-2</v>
      </c>
      <c r="AN1760">
        <v>5.1652892999999998E-2</v>
      </c>
      <c r="AO1760">
        <v>7.6704549999999996E-2</v>
      </c>
      <c r="AP1760">
        <v>4.0805787000000003E-2</v>
      </c>
      <c r="AQ1760">
        <v>2.7376032999999998E-2</v>
      </c>
      <c r="AR1760">
        <v>2.5051652999999997E-2</v>
      </c>
      <c r="AS1760">
        <v>3.5382230000000001E-2</v>
      </c>
      <c r="AT1760">
        <v>4.5971073000000001E-2</v>
      </c>
      <c r="AU1760">
        <v>7.3088840000000002E-2</v>
      </c>
      <c r="AV1760">
        <v>6.1983469999999999E-2</v>
      </c>
      <c r="AW1760">
        <v>6.4566109999999996E-2</v>
      </c>
      <c r="AX1760">
        <v>7.3347109999999993E-2</v>
      </c>
      <c r="AY1760">
        <v>8.7551649999999995E-2</v>
      </c>
      <c r="AZ1760">
        <v>8.1611569999999994E-2</v>
      </c>
      <c r="BA1760">
        <v>7.1022730000000006E-2</v>
      </c>
      <c r="BB1760">
        <v>5.8109503E-2</v>
      </c>
      <c r="BC1760">
        <v>4.1322312999999999E-2</v>
      </c>
      <c r="BD1760">
        <v>2.6084710000000001E-2</v>
      </c>
      <c r="BE1760">
        <v>9.2975209999999996E-3</v>
      </c>
      <c r="BF1760">
        <v>1.08471075E-2</v>
      </c>
      <c r="BG1760">
        <v>27925</v>
      </c>
      <c r="BH1760">
        <v>24595</v>
      </c>
      <c r="BI1760">
        <v>416</v>
      </c>
      <c r="BJ1760">
        <v>1721</v>
      </c>
      <c r="BK1760">
        <v>837</v>
      </c>
      <c r="BL1760">
        <v>0.10639386000000001</v>
      </c>
      <c r="BM1760">
        <v>0.44015345</v>
      </c>
      <c r="BN1760">
        <v>0.21406649</v>
      </c>
      <c r="BO1760">
        <v>1616</v>
      </c>
      <c r="BP1760">
        <v>2.4</v>
      </c>
      <c r="BQ1760">
        <v>39.4</v>
      </c>
      <c r="BR1760">
        <v>67</v>
      </c>
      <c r="BS1760">
        <v>62</v>
      </c>
      <c r="BT1760">
        <v>522</v>
      </c>
      <c r="BU1760">
        <v>132</v>
      </c>
      <c r="BV1760">
        <v>243</v>
      </c>
      <c r="BW1760">
        <v>217</v>
      </c>
      <c r="BX1760">
        <v>211</v>
      </c>
      <c r="BY1760">
        <v>710</v>
      </c>
      <c r="BZ1760">
        <v>390</v>
      </c>
      <c r="CA1760">
        <v>1429</v>
      </c>
      <c r="CB1760">
        <v>176</v>
      </c>
      <c r="CC1760">
        <v>11</v>
      </c>
      <c r="CD1760">
        <v>4.1460394999999997E-2</v>
      </c>
      <c r="CE1760">
        <v>3.8366336000000001E-2</v>
      </c>
      <c r="CF1760">
        <v>0.32301979999999997</v>
      </c>
      <c r="CG1760">
        <v>8.1683169999999999E-2</v>
      </c>
      <c r="CH1760">
        <v>0.15037128</v>
      </c>
      <c r="CI1760">
        <v>0.13428217000000001</v>
      </c>
      <c r="CJ1760">
        <v>0.13056930999999999</v>
      </c>
      <c r="CK1760">
        <v>0.43935645000000001</v>
      </c>
      <c r="CL1760">
        <v>0.24133663</v>
      </c>
      <c r="CM1760">
        <v>0.88428220000000002</v>
      </c>
      <c r="CN1760">
        <v>0.10891089</v>
      </c>
      <c r="CO1760">
        <v>6.8069305000000007E-3</v>
      </c>
      <c r="CP1760">
        <v>51748</v>
      </c>
      <c r="CQ1760">
        <v>45474</v>
      </c>
      <c r="CR1760">
        <v>186</v>
      </c>
      <c r="CS1760">
        <v>958</v>
      </c>
      <c r="CT1760">
        <v>470</v>
      </c>
      <c r="CU1760">
        <v>0.11495674</v>
      </c>
      <c r="CV1760">
        <v>0.59208900000000009</v>
      </c>
      <c r="CW1760">
        <v>0.29048206999999998</v>
      </c>
      <c r="CX1760">
        <v>83522048</v>
      </c>
      <c r="CY1760">
        <v>36</v>
      </c>
      <c r="CZ1760">
        <v>980</v>
      </c>
      <c r="DA1760">
        <v>37</v>
      </c>
      <c r="DB1760">
        <v>943</v>
      </c>
      <c r="DC1760">
        <v>3.7755101999999999E-2</v>
      </c>
      <c r="DD1760">
        <v>0.96224487000000003</v>
      </c>
    </row>
    <row r="1761" spans="1:108" x14ac:dyDescent="0.3">
      <c r="A1761">
        <v>1759</v>
      </c>
      <c r="B1761">
        <v>33820</v>
      </c>
      <c r="C1761" s="1" t="s">
        <v>1859</v>
      </c>
      <c r="D1761">
        <v>837</v>
      </c>
      <c r="E1761">
        <v>9169</v>
      </c>
      <c r="F1761">
        <v>4630</v>
      </c>
      <c r="G1761">
        <v>4539</v>
      </c>
      <c r="H1761">
        <f>SUM(male_female_comparison_df[[#This Row],[inhabitants_female]:[inhabitants_male]])</f>
        <v>9169</v>
      </c>
      <c r="I1761">
        <f>male_female_comparison_df[[#This Row],[INHABITANTS_TOTAL2]]-male_female_comparison_df[[#This Row],[inhabitants_total]]</f>
        <v>0</v>
      </c>
      <c r="J1761">
        <f>male_female_comparison_df[[#This Row],[inhabitants_male]]/(male_female_comparison_df[[#This Row],[inhabitants_total]])</f>
        <v>0.49503762678590907</v>
      </c>
      <c r="L1761">
        <v>40</v>
      </c>
      <c r="M1761">
        <v>292</v>
      </c>
      <c r="N1761">
        <v>418</v>
      </c>
      <c r="O1761">
        <v>634</v>
      </c>
      <c r="P1761">
        <v>312</v>
      </c>
      <c r="Q1761">
        <v>229</v>
      </c>
      <c r="R1761">
        <v>223</v>
      </c>
      <c r="S1761">
        <v>561</v>
      </c>
      <c r="T1761">
        <v>671</v>
      </c>
      <c r="U1761">
        <v>648</v>
      </c>
      <c r="V1761">
        <v>611</v>
      </c>
      <c r="W1761">
        <v>613</v>
      </c>
      <c r="X1761">
        <v>605</v>
      </c>
      <c r="Y1761">
        <v>699</v>
      </c>
      <c r="Z1761">
        <v>669</v>
      </c>
      <c r="AA1761">
        <v>513</v>
      </c>
      <c r="AB1761">
        <v>419</v>
      </c>
      <c r="AC1761">
        <v>399</v>
      </c>
      <c r="AD1761">
        <v>263</v>
      </c>
      <c r="AE1761">
        <v>213</v>
      </c>
      <c r="AF1761">
        <v>177</v>
      </c>
      <c r="AG1761">
        <v>1019.68713</v>
      </c>
      <c r="AH1761">
        <v>0.50496240000000003</v>
      </c>
      <c r="AI1761">
        <v>0.49503762000000001</v>
      </c>
      <c r="AJ1761" s="2">
        <f>SUM(male_female_comparison_df[[#This Row],[inhabitants_proportional_male]],male_female_comparison_df[[#This Row],[inhabitants_proportional_female]])</f>
        <v>1.0000000200000001</v>
      </c>
      <c r="AK1761" s="2">
        <f>male_female_comparison_df[[#This Row],[inhabitants_proportional_male]]-male_female_comparison_df[[#This Row],[PROPORTIONAL MALE]]</f>
        <v>-6.785909056894468E-9</v>
      </c>
      <c r="AL1761" s="2">
        <f t="shared" si="27"/>
        <v>-0.46793335875704306</v>
      </c>
      <c r="AM1761">
        <v>3.1846437999999998E-2</v>
      </c>
      <c r="AN1761">
        <v>4.5588395999999996E-2</v>
      </c>
      <c r="AO1761">
        <v>6.9146040000000006E-2</v>
      </c>
      <c r="AP1761">
        <v>3.4027702999999999E-2</v>
      </c>
      <c r="AQ1761">
        <v>2.4975460000000001E-2</v>
      </c>
      <c r="AR1761">
        <v>2.4321081000000001E-2</v>
      </c>
      <c r="AS1761">
        <v>6.1184425000000001E-2</v>
      </c>
      <c r="AT1761">
        <v>7.3181369999999996E-2</v>
      </c>
      <c r="AU1761">
        <v>7.067292E-2</v>
      </c>
      <c r="AV1761">
        <v>6.6637580000000002E-2</v>
      </c>
      <c r="AW1761">
        <v>6.6855706000000001E-2</v>
      </c>
      <c r="AX1761">
        <v>6.5983206000000003E-2</v>
      </c>
      <c r="AY1761">
        <v>7.6235140000000007E-2</v>
      </c>
      <c r="AZ1761">
        <v>7.2963244999999996E-2</v>
      </c>
      <c r="BA1761">
        <v>5.5949394000000006E-2</v>
      </c>
      <c r="BB1761">
        <v>4.5697457999999996E-2</v>
      </c>
      <c r="BC1761">
        <v>4.3516195999999993E-2</v>
      </c>
      <c r="BD1761">
        <v>2.8683607999999999E-2</v>
      </c>
      <c r="BE1761">
        <v>2.323045E-2</v>
      </c>
      <c r="BF1761">
        <v>1.9304176999999999E-2</v>
      </c>
      <c r="BG1761">
        <v>25127</v>
      </c>
      <c r="BH1761">
        <v>21470</v>
      </c>
      <c r="BI1761">
        <v>1500</v>
      </c>
      <c r="BJ1761">
        <v>4137</v>
      </c>
      <c r="BK1761">
        <v>1753</v>
      </c>
      <c r="BL1761">
        <v>0.16111708</v>
      </c>
      <c r="BM1761">
        <v>0.44436090000000006</v>
      </c>
      <c r="BN1761">
        <v>0.18829215999999999</v>
      </c>
      <c r="BO1761">
        <v>4316</v>
      </c>
      <c r="BP1761">
        <v>2.1</v>
      </c>
      <c r="BQ1761">
        <v>38.5</v>
      </c>
      <c r="BR1761">
        <v>462</v>
      </c>
      <c r="BS1761">
        <v>249</v>
      </c>
      <c r="BT1761">
        <v>1093</v>
      </c>
      <c r="BU1761">
        <v>264</v>
      </c>
      <c r="BV1761">
        <v>508</v>
      </c>
      <c r="BW1761">
        <v>470</v>
      </c>
      <c r="BX1761">
        <v>415</v>
      </c>
      <c r="BY1761">
        <v>2196</v>
      </c>
      <c r="BZ1761">
        <v>1041</v>
      </c>
      <c r="CA1761">
        <v>2709</v>
      </c>
      <c r="CB1761">
        <v>1528</v>
      </c>
      <c r="CC1761">
        <v>79</v>
      </c>
      <c r="CD1761">
        <v>0.10704356</v>
      </c>
      <c r="CE1761">
        <v>5.7692307999999998E-2</v>
      </c>
      <c r="CF1761">
        <v>0.25324373999999999</v>
      </c>
      <c r="CG1761">
        <v>6.1167747000000001E-2</v>
      </c>
      <c r="CH1761">
        <v>0.117701575</v>
      </c>
      <c r="CI1761">
        <v>0.10889712999999999</v>
      </c>
      <c r="CJ1761">
        <v>9.6153849999999999E-2</v>
      </c>
      <c r="CK1761">
        <v>0.50880444000000002</v>
      </c>
      <c r="CL1761">
        <v>0.24119554000000001</v>
      </c>
      <c r="CM1761">
        <v>0.62766450000000007</v>
      </c>
      <c r="CN1761">
        <v>0.3540315</v>
      </c>
      <c r="CO1761">
        <v>1.8303984999999998E-2</v>
      </c>
      <c r="CP1761">
        <v>42937</v>
      </c>
      <c r="CQ1761">
        <v>34127</v>
      </c>
      <c r="CR1761">
        <v>1007</v>
      </c>
      <c r="CS1761">
        <v>2342</v>
      </c>
      <c r="CT1761">
        <v>949</v>
      </c>
      <c r="CU1761">
        <v>0.23429502999999999</v>
      </c>
      <c r="CV1761">
        <v>0.54490459999999996</v>
      </c>
      <c r="CW1761">
        <v>0.22080037</v>
      </c>
      <c r="CX1761">
        <v>184541616</v>
      </c>
      <c r="CY1761">
        <v>39</v>
      </c>
      <c r="CZ1761">
        <v>1880</v>
      </c>
      <c r="DA1761">
        <v>75</v>
      </c>
      <c r="DB1761">
        <v>1805</v>
      </c>
      <c r="DC1761">
        <v>3.9893616E-2</v>
      </c>
      <c r="DD1761">
        <v>0.96010640000000003</v>
      </c>
    </row>
    <row r="1762" spans="1:108" x14ac:dyDescent="0.3">
      <c r="A1762">
        <v>1760</v>
      </c>
      <c r="B1762">
        <v>33870</v>
      </c>
      <c r="C1762" s="1" t="s">
        <v>1860</v>
      </c>
      <c r="D1762">
        <v>418</v>
      </c>
      <c r="E1762">
        <v>2968</v>
      </c>
      <c r="F1762">
        <v>1498</v>
      </c>
      <c r="G1762">
        <v>1470</v>
      </c>
      <c r="H1762">
        <f>SUM(male_female_comparison_df[[#This Row],[inhabitants_female]:[inhabitants_male]])</f>
        <v>2968</v>
      </c>
      <c r="I1762">
        <f>male_female_comparison_df[[#This Row],[INHABITANTS_TOTAL2]]-male_female_comparison_df[[#This Row],[inhabitants_total]]</f>
        <v>0</v>
      </c>
      <c r="J1762">
        <f>male_female_comparison_df[[#This Row],[inhabitants_male]]/(male_female_comparison_df[[#This Row],[inhabitants_total]])</f>
        <v>0.49528301886792453</v>
      </c>
      <c r="L1762">
        <v>30</v>
      </c>
      <c r="M1762">
        <v>185</v>
      </c>
      <c r="N1762">
        <v>253</v>
      </c>
      <c r="O1762">
        <v>177</v>
      </c>
      <c r="P1762">
        <v>46</v>
      </c>
      <c r="Q1762">
        <v>28</v>
      </c>
      <c r="R1762">
        <v>97</v>
      </c>
      <c r="S1762">
        <v>386</v>
      </c>
      <c r="T1762">
        <v>362</v>
      </c>
      <c r="U1762">
        <v>379</v>
      </c>
      <c r="V1762">
        <v>313</v>
      </c>
      <c r="W1762">
        <v>182</v>
      </c>
      <c r="X1762">
        <v>120</v>
      </c>
      <c r="Y1762">
        <v>125</v>
      </c>
      <c r="Z1762">
        <v>93</v>
      </c>
      <c r="AA1762">
        <v>81</v>
      </c>
      <c r="AB1762">
        <v>68</v>
      </c>
      <c r="AC1762">
        <v>46</v>
      </c>
      <c r="AD1762">
        <v>16</v>
      </c>
      <c r="AE1762">
        <v>10</v>
      </c>
      <c r="AF1762">
        <v>1</v>
      </c>
      <c r="AG1762">
        <v>197.06890000000001</v>
      </c>
      <c r="AH1762">
        <v>0.50471699999999997</v>
      </c>
      <c r="AI1762">
        <v>0.49528299999999997</v>
      </c>
      <c r="AJ1762" s="2">
        <f>SUM(male_female_comparison_df[[#This Row],[inhabitants_proportional_male]],male_female_comparison_df[[#This Row],[inhabitants_proportional_female]])</f>
        <v>1</v>
      </c>
      <c r="AK1762" s="2">
        <f>male_female_comparison_df[[#This Row],[inhabitants_proportional_male]]-male_female_comparison_df[[#This Row],[PROPORTIONAL MALE]]</f>
        <v>-1.8867924556076332E-8</v>
      </c>
      <c r="AL1762" s="2">
        <f t="shared" si="27"/>
        <v>-0.46793335875704306</v>
      </c>
      <c r="AM1762">
        <v>6.2331535E-2</v>
      </c>
      <c r="AN1762">
        <v>8.524258400000001E-2</v>
      </c>
      <c r="AO1762">
        <v>5.9636120000000001E-2</v>
      </c>
      <c r="AP1762">
        <v>1.5498652E-2</v>
      </c>
      <c r="AQ1762">
        <v>9.4339619999999989E-3</v>
      </c>
      <c r="AR1762">
        <v>3.2681941999999999E-2</v>
      </c>
      <c r="AS1762">
        <v>0.13005390999999999</v>
      </c>
      <c r="AT1762">
        <v>0.12196766000000001</v>
      </c>
      <c r="AU1762">
        <v>0.12769541000000001</v>
      </c>
      <c r="AV1762">
        <v>0.10545822000000001</v>
      </c>
      <c r="AW1762">
        <v>6.1320755999999997E-2</v>
      </c>
      <c r="AX1762">
        <v>4.0431269999999998E-2</v>
      </c>
      <c r="AY1762">
        <v>4.2115904000000003E-2</v>
      </c>
      <c r="AZ1762">
        <v>3.1334232999999996E-2</v>
      </c>
      <c r="BA1762">
        <v>2.7291104E-2</v>
      </c>
      <c r="BB1762">
        <v>2.2911051000000002E-2</v>
      </c>
      <c r="BC1762">
        <v>1.5498652E-2</v>
      </c>
      <c r="BD1762">
        <v>5.3908355000000007E-3</v>
      </c>
      <c r="BE1762">
        <v>3.3692721999999996E-3</v>
      </c>
      <c r="BF1762">
        <v>3.3692722000000004E-4</v>
      </c>
      <c r="BG1762">
        <v>24489</v>
      </c>
      <c r="BH1762">
        <v>22180</v>
      </c>
      <c r="BI1762">
        <v>300</v>
      </c>
      <c r="BJ1762">
        <v>940</v>
      </c>
      <c r="BK1762">
        <v>368</v>
      </c>
      <c r="BL1762">
        <v>0.14340343999999999</v>
      </c>
      <c r="BM1762">
        <v>0.44933077999999999</v>
      </c>
      <c r="BN1762">
        <v>0.17590822</v>
      </c>
      <c r="BO1762">
        <v>1523</v>
      </c>
      <c r="BP1762">
        <v>1.9</v>
      </c>
      <c r="BQ1762">
        <v>33</v>
      </c>
      <c r="BR1762">
        <v>470</v>
      </c>
      <c r="BS1762">
        <v>179</v>
      </c>
      <c r="BT1762">
        <v>403</v>
      </c>
      <c r="BU1762">
        <v>166</v>
      </c>
      <c r="BV1762">
        <v>298</v>
      </c>
      <c r="BW1762">
        <v>139</v>
      </c>
      <c r="BX1762">
        <v>54</v>
      </c>
      <c r="BY1762">
        <v>1020</v>
      </c>
      <c r="BZ1762">
        <v>101</v>
      </c>
      <c r="CA1762">
        <v>554</v>
      </c>
      <c r="CB1762">
        <v>939</v>
      </c>
      <c r="CC1762">
        <v>30</v>
      </c>
      <c r="CD1762">
        <v>0.30860144</v>
      </c>
      <c r="CE1762">
        <v>0.11753118999999999</v>
      </c>
      <c r="CF1762">
        <v>0.26460934000000003</v>
      </c>
      <c r="CG1762">
        <v>0.10899539999999999</v>
      </c>
      <c r="CH1762">
        <v>0.19566644999999999</v>
      </c>
      <c r="CI1762">
        <v>9.1267236000000002E-2</v>
      </c>
      <c r="CJ1762">
        <v>3.5456337000000004E-2</v>
      </c>
      <c r="CK1762">
        <v>0.66973080000000007</v>
      </c>
      <c r="CL1762">
        <v>6.6316479999999997E-2</v>
      </c>
      <c r="CM1762">
        <v>0.36375573</v>
      </c>
      <c r="CN1762">
        <v>0.6165463000000001</v>
      </c>
      <c r="CO1762">
        <v>1.9697963999999998E-2</v>
      </c>
      <c r="CP1762">
        <v>37778</v>
      </c>
      <c r="CQ1762">
        <v>30298</v>
      </c>
      <c r="CR1762">
        <v>278</v>
      </c>
      <c r="CS1762">
        <v>562</v>
      </c>
      <c r="CT1762">
        <v>200</v>
      </c>
      <c r="CU1762">
        <v>0.26730770000000004</v>
      </c>
      <c r="CV1762">
        <v>0.54038459999999999</v>
      </c>
      <c r="CW1762">
        <v>0.19230770000000003</v>
      </c>
      <c r="CX1762">
        <v>39289160</v>
      </c>
      <c r="CY1762">
        <v>58</v>
      </c>
      <c r="CZ1762">
        <v>307</v>
      </c>
      <c r="DA1762">
        <v>15</v>
      </c>
      <c r="DB1762">
        <v>292</v>
      </c>
      <c r="DC1762">
        <v>4.8859935E-2</v>
      </c>
      <c r="DD1762">
        <v>0.95114005000000001</v>
      </c>
    </row>
    <row r="1763" spans="1:108" x14ac:dyDescent="0.3">
      <c r="A1763">
        <v>1761</v>
      </c>
      <c r="B1763">
        <v>33900</v>
      </c>
      <c r="C1763" s="1" t="s">
        <v>1861</v>
      </c>
      <c r="D1763">
        <v>837</v>
      </c>
      <c r="E1763">
        <v>11021</v>
      </c>
      <c r="F1763">
        <v>5748</v>
      </c>
      <c r="G1763">
        <v>5273</v>
      </c>
      <c r="H1763">
        <f>SUM(male_female_comparison_df[[#This Row],[inhabitants_female]:[inhabitants_male]])</f>
        <v>11021</v>
      </c>
      <c r="I1763">
        <f>male_female_comparison_df[[#This Row],[INHABITANTS_TOTAL2]]-male_female_comparison_df[[#This Row],[inhabitants_total]]</f>
        <v>0</v>
      </c>
      <c r="J1763">
        <f>male_female_comparison_df[[#This Row],[inhabitants_male]]/(male_female_comparison_df[[#This Row],[inhabitants_total]])</f>
        <v>0.47845023137646314</v>
      </c>
      <c r="L1763">
        <v>39</v>
      </c>
      <c r="M1763">
        <v>396</v>
      </c>
      <c r="N1763">
        <v>402</v>
      </c>
      <c r="O1763">
        <v>437</v>
      </c>
      <c r="P1763">
        <v>213</v>
      </c>
      <c r="Q1763">
        <v>170</v>
      </c>
      <c r="R1763">
        <v>240</v>
      </c>
      <c r="S1763">
        <v>1235</v>
      </c>
      <c r="T1763">
        <v>1337</v>
      </c>
      <c r="U1763">
        <v>1038</v>
      </c>
      <c r="V1763">
        <v>751</v>
      </c>
      <c r="W1763">
        <v>608</v>
      </c>
      <c r="X1763">
        <v>544</v>
      </c>
      <c r="Y1763">
        <v>636</v>
      </c>
      <c r="Z1763">
        <v>604</v>
      </c>
      <c r="AA1763">
        <v>621</v>
      </c>
      <c r="AB1763">
        <v>626</v>
      </c>
      <c r="AC1763">
        <v>417</v>
      </c>
      <c r="AD1763">
        <v>275</v>
      </c>
      <c r="AE1763">
        <v>229</v>
      </c>
      <c r="AF1763">
        <v>242</v>
      </c>
      <c r="AG1763">
        <v>1435.1608000000001</v>
      </c>
      <c r="AH1763">
        <v>0.52154975999999997</v>
      </c>
      <c r="AI1763">
        <v>0.47845024000000003</v>
      </c>
      <c r="AJ1763" s="2">
        <f>SUM(male_female_comparison_df[[#This Row],[inhabitants_proportional_male]],male_female_comparison_df[[#This Row],[inhabitants_proportional_female]])</f>
        <v>1</v>
      </c>
      <c r="AK1763" s="2">
        <f>male_female_comparison_df[[#This Row],[inhabitants_proportional_male]]-male_female_comparison_df[[#This Row],[PROPORTIONAL MALE]]</f>
        <v>8.6235368845777316E-9</v>
      </c>
      <c r="AL1763" s="2">
        <f t="shared" si="27"/>
        <v>-0.46793335875704306</v>
      </c>
      <c r="AM1763">
        <v>3.5931405E-2</v>
      </c>
      <c r="AN1763">
        <v>3.6475819999999999E-2</v>
      </c>
      <c r="AO1763">
        <v>3.9651572999999996E-2</v>
      </c>
      <c r="AP1763">
        <v>1.9326738999999999E-2</v>
      </c>
      <c r="AQ1763">
        <v>1.5425096999999999E-2</v>
      </c>
      <c r="AR1763">
        <v>2.1776609999999998E-2</v>
      </c>
      <c r="AS1763">
        <v>0.112058796</v>
      </c>
      <c r="AT1763">
        <v>0.121313855</v>
      </c>
      <c r="AU1763">
        <v>9.4183829999999996E-2</v>
      </c>
      <c r="AV1763">
        <v>6.8142640000000004E-2</v>
      </c>
      <c r="AW1763">
        <v>5.5167407000000002E-2</v>
      </c>
      <c r="AX1763">
        <v>4.9360312999999996E-2</v>
      </c>
      <c r="AY1763">
        <v>5.7708014000000002E-2</v>
      </c>
      <c r="AZ1763">
        <v>5.4804462999999998E-2</v>
      </c>
      <c r="BA1763">
        <v>5.6346975000000001E-2</v>
      </c>
      <c r="BB1763">
        <v>5.6800652E-2</v>
      </c>
      <c r="BC1763">
        <v>3.7836857000000002E-2</v>
      </c>
      <c r="BD1763">
        <v>2.4952362999999998E-2</v>
      </c>
      <c r="BE1763">
        <v>2.0778513999999998E-2</v>
      </c>
      <c r="BF1763">
        <v>2.1958080000000001E-2</v>
      </c>
      <c r="BG1763">
        <v>21886</v>
      </c>
      <c r="BH1763">
        <v>19799</v>
      </c>
      <c r="BI1763">
        <v>1905</v>
      </c>
      <c r="BJ1763">
        <v>5705</v>
      </c>
      <c r="BK1763">
        <v>1474</v>
      </c>
      <c r="BL1763">
        <v>0.17900770999999999</v>
      </c>
      <c r="BM1763">
        <v>0.53608345999999996</v>
      </c>
      <c r="BN1763">
        <v>0.13850779999999999</v>
      </c>
      <c r="BO1763">
        <v>6281</v>
      </c>
      <c r="BP1763">
        <v>1.7</v>
      </c>
      <c r="BQ1763">
        <v>34.6</v>
      </c>
      <c r="BR1763">
        <v>1176</v>
      </c>
      <c r="BS1763">
        <v>683</v>
      </c>
      <c r="BT1763">
        <v>983</v>
      </c>
      <c r="BU1763">
        <v>355</v>
      </c>
      <c r="BV1763">
        <v>564</v>
      </c>
      <c r="BW1763">
        <v>336</v>
      </c>
      <c r="BX1763">
        <v>283</v>
      </c>
      <c r="BY1763">
        <v>4028</v>
      </c>
      <c r="BZ1763">
        <v>1279</v>
      </c>
      <c r="CA1763">
        <v>2188</v>
      </c>
      <c r="CB1763">
        <v>3998</v>
      </c>
      <c r="CC1763">
        <v>95</v>
      </c>
      <c r="CD1763">
        <v>0.18723133</v>
      </c>
      <c r="CE1763">
        <v>0.10874064999999999</v>
      </c>
      <c r="CF1763">
        <v>0.15650374</v>
      </c>
      <c r="CG1763">
        <v>5.6519659999999999E-2</v>
      </c>
      <c r="CH1763">
        <v>8.9794620000000006E-2</v>
      </c>
      <c r="CI1763">
        <v>5.3494665999999996E-2</v>
      </c>
      <c r="CJ1763">
        <v>4.5056520000000003E-2</v>
      </c>
      <c r="CK1763">
        <v>0.64129910000000001</v>
      </c>
      <c r="CL1763">
        <v>0.20363000000000001</v>
      </c>
      <c r="CM1763">
        <v>0.34835216000000002</v>
      </c>
      <c r="CN1763">
        <v>0.63652280000000006</v>
      </c>
      <c r="CO1763">
        <v>1.512498E-2</v>
      </c>
      <c r="CP1763">
        <v>32574</v>
      </c>
      <c r="CQ1763">
        <v>26610</v>
      </c>
      <c r="CR1763">
        <v>1761</v>
      </c>
      <c r="CS1763">
        <v>3362</v>
      </c>
      <c r="CT1763">
        <v>886</v>
      </c>
      <c r="CU1763">
        <v>0.29306041999999999</v>
      </c>
      <c r="CV1763">
        <v>0.55949409999999999</v>
      </c>
      <c r="CW1763">
        <v>0.14744549999999998</v>
      </c>
      <c r="CX1763">
        <v>195737024</v>
      </c>
      <c r="CY1763">
        <v>0</v>
      </c>
      <c r="CZ1763">
        <v>1150</v>
      </c>
      <c r="DA1763">
        <v>343</v>
      </c>
      <c r="DB1763">
        <v>807</v>
      </c>
      <c r="DC1763">
        <v>0.29826087000000001</v>
      </c>
      <c r="DD1763">
        <v>0.70173912999999999</v>
      </c>
    </row>
    <row r="1764" spans="1:108" x14ac:dyDescent="0.3">
      <c r="A1764">
        <v>1762</v>
      </c>
      <c r="B1764">
        <v>34260</v>
      </c>
      <c r="C1764" s="1" t="s">
        <v>1862</v>
      </c>
      <c r="D1764">
        <v>837</v>
      </c>
      <c r="E1764">
        <v>881</v>
      </c>
      <c r="F1764">
        <v>437</v>
      </c>
      <c r="G1764">
        <v>444</v>
      </c>
      <c r="H1764">
        <f>SUM(male_female_comparison_df[[#This Row],[inhabitants_female]:[inhabitants_male]])</f>
        <v>881</v>
      </c>
      <c r="I1764">
        <f>male_female_comparison_df[[#This Row],[INHABITANTS_TOTAL2]]-male_female_comparison_df[[#This Row],[inhabitants_total]]</f>
        <v>0</v>
      </c>
      <c r="J1764">
        <f>male_female_comparison_df[[#This Row],[inhabitants_male]]/(male_female_comparison_df[[#This Row],[inhabitants_total]])</f>
        <v>0.50397275822928489</v>
      </c>
      <c r="L1764">
        <v>45</v>
      </c>
      <c r="M1764">
        <v>23</v>
      </c>
      <c r="N1764">
        <v>44</v>
      </c>
      <c r="O1764">
        <v>56</v>
      </c>
      <c r="P1764">
        <v>34</v>
      </c>
      <c r="Q1764">
        <v>13</v>
      </c>
      <c r="R1764">
        <v>19</v>
      </c>
      <c r="S1764">
        <v>15</v>
      </c>
      <c r="T1764">
        <v>24</v>
      </c>
      <c r="U1764">
        <v>35</v>
      </c>
      <c r="V1764">
        <v>53</v>
      </c>
      <c r="W1764">
        <v>57</v>
      </c>
      <c r="X1764">
        <v>78</v>
      </c>
      <c r="Y1764">
        <v>71</v>
      </c>
      <c r="Z1764">
        <v>64</v>
      </c>
      <c r="AA1764">
        <v>90</v>
      </c>
      <c r="AB1764">
        <v>69</v>
      </c>
      <c r="AC1764">
        <v>51</v>
      </c>
      <c r="AD1764">
        <v>35</v>
      </c>
      <c r="AE1764">
        <v>27</v>
      </c>
      <c r="AF1764">
        <v>23</v>
      </c>
      <c r="AG1764">
        <v>4.6327543000000002</v>
      </c>
      <c r="AH1764">
        <v>0.49602722999999999</v>
      </c>
      <c r="AI1764">
        <v>0.50397276999999996</v>
      </c>
      <c r="AJ1764" s="2">
        <f>SUM(male_female_comparison_df[[#This Row],[inhabitants_proportional_male]],male_female_comparison_df[[#This Row],[inhabitants_proportional_female]])</f>
        <v>1</v>
      </c>
      <c r="AK1764" s="2">
        <f>male_female_comparison_df[[#This Row],[inhabitants_proportional_male]]-male_female_comparison_df[[#This Row],[PROPORTIONAL MALE]]</f>
        <v>1.1770715069303606E-8</v>
      </c>
      <c r="AL1764" s="2">
        <f t="shared" si="27"/>
        <v>-0.46793335875704306</v>
      </c>
      <c r="AM1764">
        <v>2.6106697000000002E-2</v>
      </c>
      <c r="AN1764">
        <v>4.9943245999999997E-2</v>
      </c>
      <c r="AO1764">
        <v>6.3564129999999996E-2</v>
      </c>
      <c r="AP1764">
        <v>3.8592509999999997E-2</v>
      </c>
      <c r="AQ1764">
        <v>1.4755958999999999E-2</v>
      </c>
      <c r="AR1764">
        <v>2.1566402000000002E-2</v>
      </c>
      <c r="AS1764">
        <v>1.7026106000000003E-2</v>
      </c>
      <c r="AT1764">
        <v>2.7241769999999998E-2</v>
      </c>
      <c r="AU1764">
        <v>3.9727583999999996E-2</v>
      </c>
      <c r="AV1764">
        <v>6.0158912000000002E-2</v>
      </c>
      <c r="AW1764">
        <v>6.4699199999999998E-2</v>
      </c>
      <c r="AX1764">
        <v>8.8535755999999993E-2</v>
      </c>
      <c r="AY1764">
        <v>8.0590239999999994E-2</v>
      </c>
      <c r="AZ1764">
        <v>7.2644724999999993E-2</v>
      </c>
      <c r="BA1764">
        <v>0.10215664000000001</v>
      </c>
      <c r="BB1764">
        <v>7.8320089999999995E-2</v>
      </c>
      <c r="BC1764">
        <v>5.7888759999999997E-2</v>
      </c>
      <c r="BD1764">
        <v>3.9727583999999996E-2</v>
      </c>
      <c r="BE1764">
        <v>3.0646992999999997E-2</v>
      </c>
      <c r="BF1764">
        <v>2.6106697000000002E-2</v>
      </c>
      <c r="BG1764">
        <v>23948</v>
      </c>
      <c r="BH1764">
        <v>20064</v>
      </c>
      <c r="BI1764">
        <v>186</v>
      </c>
      <c r="BJ1764">
        <v>387</v>
      </c>
      <c r="BK1764">
        <v>143</v>
      </c>
      <c r="BL1764">
        <v>0.20922384999999999</v>
      </c>
      <c r="BM1764">
        <v>0.4353206</v>
      </c>
      <c r="BN1764">
        <v>0.16085489</v>
      </c>
      <c r="BO1764">
        <v>421</v>
      </c>
      <c r="BP1764">
        <v>2.1</v>
      </c>
      <c r="BQ1764">
        <v>47.4</v>
      </c>
      <c r="BR1764">
        <v>12</v>
      </c>
      <c r="BS1764">
        <v>6</v>
      </c>
      <c r="BT1764">
        <v>86</v>
      </c>
      <c r="BU1764">
        <v>21</v>
      </c>
      <c r="BV1764">
        <v>40</v>
      </c>
      <c r="BW1764">
        <v>41</v>
      </c>
      <c r="BX1764">
        <v>36</v>
      </c>
      <c r="BY1764">
        <v>189</v>
      </c>
      <c r="BZ1764">
        <v>150</v>
      </c>
      <c r="CA1764">
        <v>348</v>
      </c>
      <c r="CB1764">
        <v>53</v>
      </c>
      <c r="CC1764">
        <v>20</v>
      </c>
      <c r="CD1764">
        <v>2.8503562999999999E-2</v>
      </c>
      <c r="CE1764">
        <v>1.4251781999999999E-2</v>
      </c>
      <c r="CF1764">
        <v>0.20427553000000001</v>
      </c>
      <c r="CG1764">
        <v>4.9881235000000003E-2</v>
      </c>
      <c r="CH1764">
        <v>9.5011874999999996E-2</v>
      </c>
      <c r="CI1764">
        <v>9.7387169999999995E-2</v>
      </c>
      <c r="CJ1764">
        <v>8.5510686000000002E-2</v>
      </c>
      <c r="CK1764">
        <v>0.44893113000000001</v>
      </c>
      <c r="CL1764">
        <v>0.35629453999999999</v>
      </c>
      <c r="CM1764">
        <v>0.82660334999999996</v>
      </c>
      <c r="CN1764">
        <v>0.12589073000000001</v>
      </c>
      <c r="CO1764">
        <v>4.7505937999999998E-2</v>
      </c>
      <c r="CP1764">
        <v>40486</v>
      </c>
      <c r="CQ1764">
        <v>30202</v>
      </c>
      <c r="CR1764">
        <v>129</v>
      </c>
      <c r="CS1764">
        <v>207</v>
      </c>
      <c r="CT1764">
        <v>88</v>
      </c>
      <c r="CU1764">
        <v>0.3042453</v>
      </c>
      <c r="CV1764">
        <v>0.48820754999999999</v>
      </c>
      <c r="CW1764">
        <v>0.20754717</v>
      </c>
      <c r="CX1764">
        <v>17166224</v>
      </c>
      <c r="CY1764">
        <v>960</v>
      </c>
      <c r="CZ1764">
        <v>509</v>
      </c>
      <c r="DA1764">
        <v>69</v>
      </c>
      <c r="DB1764">
        <v>440</v>
      </c>
      <c r="DC1764">
        <v>0.13555992</v>
      </c>
      <c r="DD1764">
        <v>0.86444009999999993</v>
      </c>
    </row>
    <row r="1765" spans="1:108" x14ac:dyDescent="0.3">
      <c r="A1765">
        <v>1763</v>
      </c>
      <c r="B1765">
        <v>34430</v>
      </c>
      <c r="C1765" s="1" t="s">
        <v>1863</v>
      </c>
      <c r="D1765">
        <v>702</v>
      </c>
      <c r="E1765">
        <v>128</v>
      </c>
      <c r="F1765">
        <v>64</v>
      </c>
      <c r="G1765">
        <v>64</v>
      </c>
      <c r="H1765">
        <f>SUM(male_female_comparison_df[[#This Row],[inhabitants_female]:[inhabitants_male]])</f>
        <v>128</v>
      </c>
      <c r="I1765">
        <f>male_female_comparison_df[[#This Row],[INHABITANTS_TOTAL2]]-male_female_comparison_df[[#This Row],[inhabitants_total]]</f>
        <v>0</v>
      </c>
      <c r="J1765">
        <f>male_female_comparison_df[[#This Row],[inhabitants_male]]/(male_female_comparison_df[[#This Row],[inhabitants_total]])</f>
        <v>0.5</v>
      </c>
      <c r="L1765">
        <v>48</v>
      </c>
      <c r="M1765">
        <v>2</v>
      </c>
      <c r="N1765">
        <v>5</v>
      </c>
      <c r="O1765">
        <v>4</v>
      </c>
      <c r="P1765">
        <v>6</v>
      </c>
      <c r="Q1765">
        <v>5</v>
      </c>
      <c r="R1765">
        <v>2</v>
      </c>
      <c r="S1765">
        <v>3</v>
      </c>
      <c r="T1765">
        <v>6</v>
      </c>
      <c r="U1765">
        <v>3</v>
      </c>
      <c r="V1765">
        <v>8</v>
      </c>
      <c r="W1765">
        <v>6</v>
      </c>
      <c r="X1765">
        <v>6</v>
      </c>
      <c r="Y1765">
        <v>14</v>
      </c>
      <c r="Z1765">
        <v>10</v>
      </c>
      <c r="AA1765">
        <v>15</v>
      </c>
      <c r="AB1765">
        <v>10</v>
      </c>
      <c r="AC1765">
        <v>8</v>
      </c>
      <c r="AD1765">
        <v>5</v>
      </c>
      <c r="AE1765">
        <v>7</v>
      </c>
      <c r="AF1765">
        <v>3</v>
      </c>
      <c r="AG1765">
        <v>2.6529020999999999</v>
      </c>
      <c r="AH1765">
        <v>0.5</v>
      </c>
      <c r="AI1765">
        <v>0.5</v>
      </c>
      <c r="AJ1765" s="2">
        <f>SUM(male_female_comparison_df[[#This Row],[inhabitants_proportional_male]],male_female_comparison_df[[#This Row],[inhabitants_proportional_female]])</f>
        <v>1</v>
      </c>
      <c r="AK1765" s="2">
        <f>male_female_comparison_df[[#This Row],[inhabitants_proportional_male]]-male_female_comparison_df[[#This Row],[PROPORTIONAL MALE]]</f>
        <v>0</v>
      </c>
      <c r="AL1765" s="2">
        <f t="shared" si="27"/>
        <v>-0.46793335875704306</v>
      </c>
      <c r="AM1765">
        <v>1.5625E-2</v>
      </c>
      <c r="AN1765">
        <v>3.90625E-2</v>
      </c>
      <c r="AO1765">
        <v>3.125E-2</v>
      </c>
      <c r="AP1765">
        <v>4.6875E-2</v>
      </c>
      <c r="AQ1765">
        <v>3.90625E-2</v>
      </c>
      <c r="AR1765">
        <v>1.5625E-2</v>
      </c>
      <c r="AS1765">
        <v>2.34375E-2</v>
      </c>
      <c r="AT1765">
        <v>4.6875E-2</v>
      </c>
      <c r="AU1765">
        <v>2.34375E-2</v>
      </c>
      <c r="AV1765">
        <v>6.25E-2</v>
      </c>
      <c r="AW1765">
        <v>4.6875E-2</v>
      </c>
      <c r="AX1765">
        <v>4.6875E-2</v>
      </c>
      <c r="AY1765">
        <v>0.109375</v>
      </c>
      <c r="AZ1765">
        <v>7.8125E-2</v>
      </c>
      <c r="BA1765">
        <v>0.1171875</v>
      </c>
      <c r="BB1765">
        <v>7.8125E-2</v>
      </c>
      <c r="BC1765">
        <v>6.25E-2</v>
      </c>
      <c r="BD1765">
        <v>3.90625E-2</v>
      </c>
      <c r="BE1765">
        <v>5.46875E-2</v>
      </c>
      <c r="BF1765">
        <v>2.34375E-2</v>
      </c>
      <c r="BG1765">
        <v>22427</v>
      </c>
      <c r="BH1765">
        <v>19948</v>
      </c>
      <c r="BI1765">
        <v>26</v>
      </c>
      <c r="BJ1765">
        <v>61</v>
      </c>
      <c r="BK1765">
        <v>24</v>
      </c>
      <c r="BL1765">
        <v>0.20634921000000001</v>
      </c>
      <c r="BM1765">
        <v>0.48412698999999998</v>
      </c>
      <c r="BN1765">
        <v>0.19047620000000001</v>
      </c>
      <c r="BO1765">
        <v>61</v>
      </c>
      <c r="BP1765">
        <v>2.1</v>
      </c>
      <c r="BQ1765">
        <v>52.3</v>
      </c>
      <c r="BR1765">
        <v>1</v>
      </c>
      <c r="BS1765">
        <v>1</v>
      </c>
      <c r="BT1765">
        <v>13</v>
      </c>
      <c r="BU1765">
        <v>2</v>
      </c>
      <c r="BV1765">
        <v>5</v>
      </c>
      <c r="BW1765">
        <v>4</v>
      </c>
      <c r="BX1765">
        <v>8</v>
      </c>
      <c r="BY1765">
        <v>25</v>
      </c>
      <c r="BZ1765">
        <v>25</v>
      </c>
      <c r="CA1765">
        <v>50</v>
      </c>
      <c r="CB1765">
        <v>3</v>
      </c>
      <c r="CC1765">
        <v>8</v>
      </c>
      <c r="CD1765">
        <v>1.6393442000000001E-2</v>
      </c>
      <c r="CE1765">
        <v>1.6393442000000001E-2</v>
      </c>
      <c r="CF1765">
        <v>0.21311474999999999</v>
      </c>
      <c r="CG1765">
        <v>3.2786882999999996E-2</v>
      </c>
      <c r="CH1765">
        <v>8.1967209999999999E-2</v>
      </c>
      <c r="CI1765">
        <v>6.5573770000000003E-2</v>
      </c>
      <c r="CJ1765">
        <v>0.13114753000000001</v>
      </c>
      <c r="CK1765">
        <v>0.40983605000000001</v>
      </c>
      <c r="CL1765">
        <v>0.40983605000000001</v>
      </c>
      <c r="CM1765">
        <v>0.8196720999999999</v>
      </c>
      <c r="CN1765">
        <v>4.9180330000000001E-2</v>
      </c>
      <c r="CO1765">
        <v>0.13114753000000001</v>
      </c>
      <c r="CP1765">
        <v>39595</v>
      </c>
      <c r="CQ1765">
        <v>38369</v>
      </c>
      <c r="CR1765">
        <v>14</v>
      </c>
      <c r="CS1765">
        <v>32</v>
      </c>
      <c r="CT1765">
        <v>17</v>
      </c>
      <c r="CU1765">
        <v>0.22222222</v>
      </c>
      <c r="CV1765">
        <v>0.50793653999999999</v>
      </c>
      <c r="CW1765">
        <v>0.26984128000000002</v>
      </c>
      <c r="CX1765">
        <v>2494511</v>
      </c>
      <c r="CY1765">
        <v>161</v>
      </c>
      <c r="CZ1765">
        <v>101</v>
      </c>
      <c r="DA1765">
        <v>8</v>
      </c>
      <c r="DB1765">
        <v>93</v>
      </c>
      <c r="DC1765">
        <v>7.9207920000000001E-2</v>
      </c>
      <c r="DD1765">
        <v>0.9207921</v>
      </c>
    </row>
    <row r="1766" spans="1:108" x14ac:dyDescent="0.3">
      <c r="A1766">
        <v>1764</v>
      </c>
      <c r="B1766">
        <v>34450</v>
      </c>
      <c r="C1766" s="1" t="s">
        <v>1864</v>
      </c>
      <c r="D1766">
        <v>702</v>
      </c>
      <c r="E1766">
        <v>331</v>
      </c>
      <c r="F1766">
        <v>136</v>
      </c>
      <c r="G1766">
        <v>195</v>
      </c>
      <c r="H1766">
        <f>SUM(male_female_comparison_df[[#This Row],[inhabitants_female]:[inhabitants_male]])</f>
        <v>331</v>
      </c>
      <c r="I1766">
        <f>male_female_comparison_df[[#This Row],[INHABITANTS_TOTAL2]]-male_female_comparison_df[[#This Row],[inhabitants_total]]</f>
        <v>0</v>
      </c>
      <c r="J1766">
        <f>male_female_comparison_df[[#This Row],[inhabitants_male]]/(male_female_comparison_df[[#This Row],[inhabitants_total]])</f>
        <v>0.58912386706948638</v>
      </c>
      <c r="L1766">
        <v>51</v>
      </c>
      <c r="M1766">
        <v>10</v>
      </c>
      <c r="N1766">
        <v>7</v>
      </c>
      <c r="O1766">
        <v>10</v>
      </c>
      <c r="P1766">
        <v>7</v>
      </c>
      <c r="Q1766">
        <v>6</v>
      </c>
      <c r="R1766">
        <v>7</v>
      </c>
      <c r="S1766">
        <v>4</v>
      </c>
      <c r="T1766">
        <v>12</v>
      </c>
      <c r="U1766">
        <v>9</v>
      </c>
      <c r="V1766">
        <v>15</v>
      </c>
      <c r="W1766">
        <v>19</v>
      </c>
      <c r="X1766">
        <v>23</v>
      </c>
      <c r="Y1766">
        <v>27</v>
      </c>
      <c r="Z1766">
        <v>39</v>
      </c>
      <c r="AA1766">
        <v>38</v>
      </c>
      <c r="AB1766">
        <v>33</v>
      </c>
      <c r="AC1766">
        <v>21</v>
      </c>
      <c r="AD1766">
        <v>22</v>
      </c>
      <c r="AE1766">
        <v>13</v>
      </c>
      <c r="AF1766">
        <v>9</v>
      </c>
      <c r="AG1766">
        <v>2.9404652000000002</v>
      </c>
      <c r="AH1766">
        <v>0.41087613000000001</v>
      </c>
      <c r="AI1766">
        <v>0.58912385</v>
      </c>
      <c r="AJ1766" s="2">
        <f>SUM(male_female_comparison_df[[#This Row],[inhabitants_proportional_male]],male_female_comparison_df[[#This Row],[inhabitants_proportional_female]])</f>
        <v>0.99999998000000001</v>
      </c>
      <c r="AK1766" s="2">
        <f>male_female_comparison_df[[#This Row],[inhabitants_proportional_male]]-male_female_comparison_df[[#This Row],[PROPORTIONAL MALE]]</f>
        <v>-1.7069486379917009E-8</v>
      </c>
      <c r="AL1766" s="2">
        <f t="shared" si="27"/>
        <v>-0.46793335875704306</v>
      </c>
      <c r="AM1766">
        <v>3.0211479999999999E-2</v>
      </c>
      <c r="AN1766">
        <v>2.1148037000000001E-2</v>
      </c>
      <c r="AO1766">
        <v>3.0211479999999999E-2</v>
      </c>
      <c r="AP1766">
        <v>2.1148037000000001E-2</v>
      </c>
      <c r="AQ1766">
        <v>1.8126888000000001E-2</v>
      </c>
      <c r="AR1766">
        <v>2.1148037000000001E-2</v>
      </c>
      <c r="AS1766">
        <v>1.2084592E-2</v>
      </c>
      <c r="AT1766">
        <v>3.6253776000000001E-2</v>
      </c>
      <c r="AU1766">
        <v>2.7190332999999997E-2</v>
      </c>
      <c r="AV1766">
        <v>4.5317219999999998E-2</v>
      </c>
      <c r="AW1766">
        <v>5.7401814000000002E-2</v>
      </c>
      <c r="AX1766">
        <v>6.948639999999999E-2</v>
      </c>
      <c r="AY1766">
        <v>8.1571000000000005E-2</v>
      </c>
      <c r="AZ1766">
        <v>0.11782477</v>
      </c>
      <c r="BA1766">
        <v>0.11480363</v>
      </c>
      <c r="BB1766">
        <v>9.9697889999999997E-2</v>
      </c>
      <c r="BC1766">
        <v>6.3444109999999998E-2</v>
      </c>
      <c r="BD1766">
        <v>6.6465259999999998E-2</v>
      </c>
      <c r="BE1766">
        <v>3.9274923999999996E-2</v>
      </c>
      <c r="BF1766">
        <v>2.7190332999999997E-2</v>
      </c>
      <c r="BG1766">
        <v>23389</v>
      </c>
      <c r="BH1766">
        <v>16874</v>
      </c>
      <c r="BI1766">
        <v>88</v>
      </c>
      <c r="BJ1766">
        <v>179</v>
      </c>
      <c r="BK1766">
        <v>31</v>
      </c>
      <c r="BL1766">
        <v>0.25958702</v>
      </c>
      <c r="BM1766">
        <v>0.52802360000000004</v>
      </c>
      <c r="BN1766">
        <v>9.1445429999999994E-2</v>
      </c>
      <c r="BO1766">
        <v>168</v>
      </c>
      <c r="BP1766">
        <v>2</v>
      </c>
      <c r="BQ1766">
        <v>50.5</v>
      </c>
      <c r="BR1766">
        <v>3</v>
      </c>
      <c r="BS1766">
        <v>0</v>
      </c>
      <c r="BT1766">
        <v>24</v>
      </c>
      <c r="BU1766">
        <v>8</v>
      </c>
      <c r="BV1766">
        <v>10</v>
      </c>
      <c r="BW1766">
        <v>10</v>
      </c>
      <c r="BX1766">
        <v>10</v>
      </c>
      <c r="BY1766">
        <v>81</v>
      </c>
      <c r="BZ1766">
        <v>67</v>
      </c>
      <c r="CA1766">
        <v>131</v>
      </c>
      <c r="CB1766">
        <v>20</v>
      </c>
      <c r="CC1766">
        <v>17</v>
      </c>
      <c r="CD1766">
        <v>1.7857143999999998E-2</v>
      </c>
      <c r="CE1766">
        <v>5.4054055000000009E-3</v>
      </c>
      <c r="CF1766">
        <v>0.14285714999999999</v>
      </c>
      <c r="CG1766">
        <v>4.7619050000000003E-2</v>
      </c>
      <c r="CH1766">
        <v>5.9523810000000003E-2</v>
      </c>
      <c r="CI1766">
        <v>5.9523810000000003E-2</v>
      </c>
      <c r="CJ1766">
        <v>5.9523810000000003E-2</v>
      </c>
      <c r="CK1766">
        <v>0.48214287</v>
      </c>
      <c r="CL1766">
        <v>0.39880951999999997</v>
      </c>
      <c r="CM1766">
        <v>0.77976190000000001</v>
      </c>
      <c r="CN1766">
        <v>0.11904762000000001</v>
      </c>
      <c r="CO1766">
        <v>0.10119048</v>
      </c>
      <c r="CP1766">
        <v>39509</v>
      </c>
      <c r="CQ1766">
        <v>27409</v>
      </c>
      <c r="CR1766">
        <v>66</v>
      </c>
      <c r="CS1766">
        <v>96</v>
      </c>
      <c r="CT1766">
        <v>15</v>
      </c>
      <c r="CU1766">
        <v>0.37288135</v>
      </c>
      <c r="CV1766">
        <v>0.54237290000000005</v>
      </c>
      <c r="CW1766">
        <v>8.4745765000000001E-2</v>
      </c>
      <c r="CX1766">
        <v>6993138</v>
      </c>
      <c r="CY1766">
        <v>199</v>
      </c>
      <c r="CZ1766">
        <v>288</v>
      </c>
      <c r="DA1766">
        <v>57</v>
      </c>
      <c r="DB1766">
        <v>231</v>
      </c>
      <c r="DC1766">
        <v>0.19791666999999999</v>
      </c>
      <c r="DD1766">
        <v>0.80208330000000005</v>
      </c>
    </row>
    <row r="1767" spans="1:108" x14ac:dyDescent="0.3">
      <c r="A1767">
        <v>1765</v>
      </c>
      <c r="B1767">
        <v>34510</v>
      </c>
      <c r="C1767" s="1" t="s">
        <v>1865</v>
      </c>
      <c r="D1767">
        <v>980</v>
      </c>
      <c r="E1767">
        <v>103</v>
      </c>
      <c r="F1767">
        <v>52</v>
      </c>
      <c r="G1767">
        <v>51</v>
      </c>
      <c r="H1767">
        <f>SUM(male_female_comparison_df[[#This Row],[inhabitants_female]:[inhabitants_male]])</f>
        <v>103</v>
      </c>
      <c r="I1767">
        <f>male_female_comparison_df[[#This Row],[INHABITANTS_TOTAL2]]-male_female_comparison_df[[#This Row],[inhabitants_total]]</f>
        <v>0</v>
      </c>
      <c r="J1767">
        <f>male_female_comparison_df[[#This Row],[inhabitants_male]]/(male_female_comparison_df[[#This Row],[inhabitants_total]])</f>
        <v>0.49514563106796117</v>
      </c>
      <c r="L1767">
        <v>47</v>
      </c>
      <c r="M1767">
        <v>3</v>
      </c>
      <c r="N1767">
        <v>6</v>
      </c>
      <c r="O1767">
        <v>9</v>
      </c>
      <c r="P1767">
        <v>3</v>
      </c>
      <c r="Q1767">
        <v>1</v>
      </c>
      <c r="R1767">
        <v>2</v>
      </c>
      <c r="S1767">
        <v>1</v>
      </c>
      <c r="T1767">
        <v>2</v>
      </c>
      <c r="U1767">
        <v>1</v>
      </c>
      <c r="V1767">
        <v>3</v>
      </c>
      <c r="W1767">
        <v>10</v>
      </c>
      <c r="X1767">
        <v>5</v>
      </c>
      <c r="Y1767">
        <v>4</v>
      </c>
      <c r="Z1767">
        <v>6</v>
      </c>
      <c r="AA1767">
        <v>15</v>
      </c>
      <c r="AB1767">
        <v>16</v>
      </c>
      <c r="AC1767">
        <v>7</v>
      </c>
      <c r="AD1767">
        <v>7</v>
      </c>
      <c r="AE1767">
        <v>0</v>
      </c>
      <c r="AF1767">
        <v>2</v>
      </c>
      <c r="AG1767">
        <v>1.3630975000000001</v>
      </c>
      <c r="AH1767">
        <v>0.50485440000000004</v>
      </c>
      <c r="AI1767">
        <v>0.49514562000000001</v>
      </c>
      <c r="AJ1767" s="2">
        <f>SUM(male_female_comparison_df[[#This Row],[inhabitants_proportional_male]],male_female_comparison_df[[#This Row],[inhabitants_proportional_female]])</f>
        <v>1.0000000200000001</v>
      </c>
      <c r="AK1767" s="2">
        <f>male_female_comparison_df[[#This Row],[inhabitants_proportional_male]]-male_female_comparison_df[[#This Row],[PROPORTIONAL MALE]]</f>
        <v>-1.1067961158683914E-8</v>
      </c>
      <c r="AL1767" s="2">
        <f t="shared" si="27"/>
        <v>-0.46793335875704306</v>
      </c>
      <c r="AM1767">
        <v>2.9126213999999997E-2</v>
      </c>
      <c r="AN1767">
        <v>5.8252427999999995E-2</v>
      </c>
      <c r="AO1767">
        <v>8.7378639999999994E-2</v>
      </c>
      <c r="AP1767">
        <v>2.9126213999999997E-2</v>
      </c>
      <c r="AQ1767">
        <v>9.7087379999999997E-3</v>
      </c>
      <c r="AR1767">
        <v>1.9417475999999999E-2</v>
      </c>
      <c r="AS1767">
        <v>9.7087379999999997E-3</v>
      </c>
      <c r="AT1767">
        <v>1.9417475999999999E-2</v>
      </c>
      <c r="AU1767">
        <v>9.7087379999999997E-3</v>
      </c>
      <c r="AV1767">
        <v>2.9126213999999997E-2</v>
      </c>
      <c r="AW1767">
        <v>9.7087376000000003E-2</v>
      </c>
      <c r="AX1767">
        <v>4.8543688000000002E-2</v>
      </c>
      <c r="AY1767">
        <v>3.883495E-2</v>
      </c>
      <c r="AZ1767">
        <v>5.8252427999999995E-2</v>
      </c>
      <c r="BA1767">
        <v>0.14563107</v>
      </c>
      <c r="BB1767">
        <v>0.1553398</v>
      </c>
      <c r="BC1767">
        <v>6.7961164000000004E-2</v>
      </c>
      <c r="BD1767">
        <v>6.7961164000000004E-2</v>
      </c>
      <c r="BE1767">
        <v>9.5238100000000006E-3</v>
      </c>
      <c r="BF1767">
        <v>1.9417475999999999E-2</v>
      </c>
      <c r="BG1767">
        <v>18210</v>
      </c>
      <c r="BH1767">
        <v>14956</v>
      </c>
      <c r="BI1767">
        <v>26</v>
      </c>
      <c r="BJ1767">
        <v>46</v>
      </c>
      <c r="BK1767">
        <v>8</v>
      </c>
      <c r="BL1767">
        <v>0.25242720000000002</v>
      </c>
      <c r="BM1767">
        <v>0.44660192999999998</v>
      </c>
      <c r="BN1767">
        <v>7.76699E-2</v>
      </c>
      <c r="BO1767">
        <v>45</v>
      </c>
      <c r="BP1767">
        <v>2.2999999999999998</v>
      </c>
      <c r="BQ1767">
        <v>38.799999999999997</v>
      </c>
      <c r="BR1767">
        <v>0</v>
      </c>
      <c r="BS1767">
        <v>0</v>
      </c>
      <c r="BT1767">
        <v>8</v>
      </c>
      <c r="BU1767">
        <v>3</v>
      </c>
      <c r="BV1767">
        <v>5</v>
      </c>
      <c r="BW1767">
        <v>6</v>
      </c>
      <c r="BX1767">
        <v>4</v>
      </c>
      <c r="BY1767">
        <v>13</v>
      </c>
      <c r="BZ1767">
        <v>24</v>
      </c>
      <c r="CA1767">
        <v>41</v>
      </c>
      <c r="CB1767">
        <v>0</v>
      </c>
      <c r="CC1767">
        <v>4</v>
      </c>
      <c r="CD1767">
        <v>0.02</v>
      </c>
      <c r="CF1767">
        <v>0.17777778</v>
      </c>
      <c r="CG1767">
        <v>6.6666669999999997E-2</v>
      </c>
      <c r="CH1767">
        <v>0.11111111</v>
      </c>
      <c r="CI1767">
        <v>0.13333333999999999</v>
      </c>
      <c r="CJ1767">
        <v>8.8888889999999998E-2</v>
      </c>
      <c r="CK1767">
        <v>0.2888889</v>
      </c>
      <c r="CL1767">
        <v>0.53333335999999998</v>
      </c>
      <c r="CM1767">
        <v>0.91111109999999995</v>
      </c>
      <c r="CN1767">
        <v>0.02</v>
      </c>
      <c r="CO1767">
        <v>8.8888889999999998E-2</v>
      </c>
      <c r="CP1767">
        <v>32492</v>
      </c>
      <c r="CQ1767">
        <v>29899</v>
      </c>
      <c r="CR1767">
        <v>16</v>
      </c>
      <c r="CS1767">
        <v>25</v>
      </c>
      <c r="CT1767">
        <v>4</v>
      </c>
      <c r="CU1767">
        <v>0.35555555999999999</v>
      </c>
      <c r="CV1767">
        <v>0.55555559999999993</v>
      </c>
      <c r="CW1767">
        <v>8.8888889999999998E-2</v>
      </c>
      <c r="CX1767">
        <v>1462161</v>
      </c>
      <c r="CY1767">
        <v>126</v>
      </c>
      <c r="CZ1767">
        <v>77</v>
      </c>
      <c r="DA1767">
        <v>12</v>
      </c>
      <c r="DB1767">
        <v>65</v>
      </c>
      <c r="DC1767">
        <v>0.15584414999999999</v>
      </c>
      <c r="DD1767">
        <v>0.84415585000000004</v>
      </c>
    </row>
    <row r="1768" spans="1:108" x14ac:dyDescent="0.3">
      <c r="A1768">
        <v>1766</v>
      </c>
      <c r="B1768">
        <v>34740</v>
      </c>
      <c r="C1768" s="1" t="s">
        <v>1866</v>
      </c>
      <c r="D1768">
        <v>936</v>
      </c>
      <c r="E1768">
        <v>79</v>
      </c>
      <c r="F1768">
        <v>33</v>
      </c>
      <c r="G1768">
        <v>46</v>
      </c>
      <c r="H1768">
        <f>SUM(male_female_comparison_df[[#This Row],[inhabitants_female]:[inhabitants_male]])</f>
        <v>79</v>
      </c>
      <c r="I1768">
        <f>male_female_comparison_df[[#This Row],[INHABITANTS_TOTAL2]]-male_female_comparison_df[[#This Row],[inhabitants_total]]</f>
        <v>0</v>
      </c>
      <c r="J1768">
        <f>male_female_comparison_df[[#This Row],[inhabitants_male]]/(male_female_comparison_df[[#This Row],[inhabitants_total]])</f>
        <v>0.58227848101265822</v>
      </c>
      <c r="L1768">
        <v>53</v>
      </c>
      <c r="M1768">
        <v>3</v>
      </c>
      <c r="N1768">
        <v>3</v>
      </c>
      <c r="O1768">
        <v>1</v>
      </c>
      <c r="P1768">
        <v>2</v>
      </c>
      <c r="Q1768">
        <v>2</v>
      </c>
      <c r="R1768">
        <v>0</v>
      </c>
      <c r="S1768">
        <v>2</v>
      </c>
      <c r="T1768">
        <v>2</v>
      </c>
      <c r="U1768">
        <v>4</v>
      </c>
      <c r="V1768">
        <v>4</v>
      </c>
      <c r="W1768">
        <v>4</v>
      </c>
      <c r="X1768">
        <v>2</v>
      </c>
      <c r="Y1768">
        <v>6</v>
      </c>
      <c r="Z1768">
        <v>2</v>
      </c>
      <c r="AA1768">
        <v>7</v>
      </c>
      <c r="AB1768">
        <v>16</v>
      </c>
      <c r="AC1768">
        <v>5</v>
      </c>
      <c r="AD1768">
        <v>6</v>
      </c>
      <c r="AE1768">
        <v>5</v>
      </c>
      <c r="AF1768">
        <v>3</v>
      </c>
      <c r="AG1768">
        <v>3.0902615</v>
      </c>
      <c r="AH1768">
        <v>0.41772150000000002</v>
      </c>
      <c r="AI1768">
        <v>0.58227850000000003</v>
      </c>
      <c r="AJ1768" s="2">
        <f>SUM(male_female_comparison_df[[#This Row],[inhabitants_proportional_male]],male_female_comparison_df[[#This Row],[inhabitants_proportional_female]])</f>
        <v>1</v>
      </c>
      <c r="AK1768" s="2">
        <f>male_female_comparison_df[[#This Row],[inhabitants_proportional_male]]-male_female_comparison_df[[#This Row],[PROPORTIONAL MALE]]</f>
        <v>1.8987341809939551E-8</v>
      </c>
      <c r="AL1768" s="2">
        <f t="shared" si="27"/>
        <v>-0.46793335875704306</v>
      </c>
      <c r="AM1768">
        <v>3.7974679999999997E-2</v>
      </c>
      <c r="AN1768">
        <v>3.7974679999999997E-2</v>
      </c>
      <c r="AO1768">
        <v>1.2658228000000001E-2</v>
      </c>
      <c r="AP1768">
        <v>2.5316456000000001E-2</v>
      </c>
      <c r="AQ1768">
        <v>2.5316456000000001E-2</v>
      </c>
      <c r="AR1768">
        <v>1.2195121499999999E-2</v>
      </c>
      <c r="AS1768">
        <v>2.5316456000000001E-2</v>
      </c>
      <c r="AT1768">
        <v>2.5316456000000001E-2</v>
      </c>
      <c r="AU1768">
        <v>5.0632912999999995E-2</v>
      </c>
      <c r="AV1768">
        <v>5.0632912999999995E-2</v>
      </c>
      <c r="AW1768">
        <v>5.0632912999999995E-2</v>
      </c>
      <c r="AX1768">
        <v>2.5316456000000001E-2</v>
      </c>
      <c r="AY1768">
        <v>7.5949359999999994E-2</v>
      </c>
      <c r="AZ1768">
        <v>2.5316456000000001E-2</v>
      </c>
      <c r="BA1768">
        <v>8.8607593999999998E-2</v>
      </c>
      <c r="BB1768">
        <v>0.20253165000000001</v>
      </c>
      <c r="BC1768">
        <v>6.3291139999999996E-2</v>
      </c>
      <c r="BD1768">
        <v>7.5949359999999994E-2</v>
      </c>
      <c r="BE1768">
        <v>6.3291139999999996E-2</v>
      </c>
      <c r="BF1768">
        <v>3.7974679999999997E-2</v>
      </c>
      <c r="BG1768">
        <v>20745</v>
      </c>
      <c r="BH1768">
        <v>17417</v>
      </c>
      <c r="BI1768">
        <v>22</v>
      </c>
      <c r="BJ1768">
        <v>38</v>
      </c>
      <c r="BK1768">
        <v>11</v>
      </c>
      <c r="BL1768">
        <v>0.2682927</v>
      </c>
      <c r="BM1768">
        <v>0.46341463999999999</v>
      </c>
      <c r="BN1768">
        <v>0.13414635</v>
      </c>
      <c r="BO1768">
        <v>39</v>
      </c>
      <c r="BP1768">
        <v>2</v>
      </c>
      <c r="BQ1768">
        <v>52.8</v>
      </c>
      <c r="BR1768">
        <v>1</v>
      </c>
      <c r="BS1768">
        <v>0</v>
      </c>
      <c r="BT1768">
        <v>6</v>
      </c>
      <c r="BU1768">
        <v>3</v>
      </c>
      <c r="BV1768">
        <v>3</v>
      </c>
      <c r="BW1768">
        <v>1</v>
      </c>
      <c r="BX1768">
        <v>3</v>
      </c>
      <c r="BY1768">
        <v>8</v>
      </c>
      <c r="BZ1768">
        <v>25</v>
      </c>
      <c r="CA1768">
        <v>37</v>
      </c>
      <c r="CB1768">
        <v>0</v>
      </c>
      <c r="CC1768">
        <v>2</v>
      </c>
      <c r="CD1768">
        <v>2.5641026000000001E-2</v>
      </c>
      <c r="CF1768">
        <v>0.15384616000000001</v>
      </c>
      <c r="CG1768">
        <v>7.6923080000000005E-2</v>
      </c>
      <c r="CH1768">
        <v>7.6923080000000005E-2</v>
      </c>
      <c r="CI1768">
        <v>2.5641026000000001E-2</v>
      </c>
      <c r="CJ1768">
        <v>7.6923080000000005E-2</v>
      </c>
      <c r="CK1768">
        <v>0.20512821000000001</v>
      </c>
      <c r="CL1768">
        <v>0.64102566000000005</v>
      </c>
      <c r="CM1768">
        <v>0.94871795000000003</v>
      </c>
      <c r="CO1768">
        <v>5.1282052000000002E-2</v>
      </c>
      <c r="CP1768">
        <v>35924</v>
      </c>
      <c r="CQ1768">
        <v>23421</v>
      </c>
      <c r="CR1768">
        <v>17</v>
      </c>
      <c r="CS1768">
        <v>20</v>
      </c>
      <c r="CT1768">
        <v>4</v>
      </c>
      <c r="CU1768">
        <v>0.41463413999999998</v>
      </c>
      <c r="CV1768">
        <v>0.48780489999999999</v>
      </c>
      <c r="CW1768">
        <v>9.7560969999999997E-2</v>
      </c>
      <c r="CX1768">
        <v>1472881</v>
      </c>
      <c r="CY1768">
        <v>93</v>
      </c>
      <c r="CZ1768">
        <v>82</v>
      </c>
      <c r="DA1768">
        <v>13</v>
      </c>
      <c r="DB1768">
        <v>69</v>
      </c>
      <c r="DC1768">
        <v>0.15853658000000001</v>
      </c>
      <c r="DD1768">
        <v>0.84146339999999997</v>
      </c>
    </row>
    <row r="1769" spans="1:108" x14ac:dyDescent="0.3">
      <c r="A1769">
        <v>1767</v>
      </c>
      <c r="B1769">
        <v>34970</v>
      </c>
      <c r="C1769" s="1" t="s">
        <v>1867</v>
      </c>
      <c r="D1769">
        <v>936</v>
      </c>
      <c r="E1769">
        <v>113</v>
      </c>
      <c r="F1769">
        <v>57</v>
      </c>
      <c r="G1769">
        <v>56</v>
      </c>
      <c r="H1769">
        <f>SUM(male_female_comparison_df[[#This Row],[inhabitants_female]:[inhabitants_male]])</f>
        <v>113</v>
      </c>
      <c r="I1769">
        <f>male_female_comparison_df[[#This Row],[INHABITANTS_TOTAL2]]-male_female_comparison_df[[#This Row],[inhabitants_total]]</f>
        <v>0</v>
      </c>
      <c r="J1769">
        <f>male_female_comparison_df[[#This Row],[inhabitants_male]]/(male_female_comparison_df[[#This Row],[inhabitants_total]])</f>
        <v>0.49557522123893805</v>
      </c>
      <c r="L1769">
        <v>46</v>
      </c>
      <c r="M1769">
        <v>5</v>
      </c>
      <c r="N1769">
        <v>2</v>
      </c>
      <c r="O1769">
        <v>8</v>
      </c>
      <c r="P1769">
        <v>9</v>
      </c>
      <c r="Q1769">
        <v>2</v>
      </c>
      <c r="R1769">
        <v>2</v>
      </c>
      <c r="S1769">
        <v>3</v>
      </c>
      <c r="T1769">
        <v>4</v>
      </c>
      <c r="U1769">
        <v>4</v>
      </c>
      <c r="V1769">
        <v>3</v>
      </c>
      <c r="W1769">
        <v>3</v>
      </c>
      <c r="X1769">
        <v>11</v>
      </c>
      <c r="Y1769">
        <v>8</v>
      </c>
      <c r="Z1769">
        <v>3</v>
      </c>
      <c r="AA1769">
        <v>16</v>
      </c>
      <c r="AB1769">
        <v>10</v>
      </c>
      <c r="AC1769">
        <v>4</v>
      </c>
      <c r="AD1769">
        <v>10</v>
      </c>
      <c r="AE1769">
        <v>3</v>
      </c>
      <c r="AF1769">
        <v>3</v>
      </c>
      <c r="AG1769">
        <v>4.8551884000000003</v>
      </c>
      <c r="AH1769">
        <v>0.50442474999999998</v>
      </c>
      <c r="AI1769">
        <v>0.49557521999999998</v>
      </c>
      <c r="AJ1769" s="2">
        <f>SUM(male_female_comparison_df[[#This Row],[inhabitants_proportional_male]],male_female_comparison_df[[#This Row],[inhabitants_proportional_female]])</f>
        <v>0.99999996999999996</v>
      </c>
      <c r="AK1769" s="2">
        <f>male_female_comparison_df[[#This Row],[inhabitants_proportional_male]]-male_female_comparison_df[[#This Row],[PROPORTIONAL MALE]]</f>
        <v>-1.2389380632527036E-9</v>
      </c>
      <c r="AL1769" s="2">
        <f t="shared" si="27"/>
        <v>-0.46793335875704306</v>
      </c>
      <c r="AM1769">
        <v>4.4247787000000004E-2</v>
      </c>
      <c r="AN1769">
        <v>1.7699115000000001E-2</v>
      </c>
      <c r="AO1769">
        <v>7.0796460000000005E-2</v>
      </c>
      <c r="AP1769">
        <v>7.9646019999999998E-2</v>
      </c>
      <c r="AQ1769">
        <v>1.7699115000000001E-2</v>
      </c>
      <c r="AR1769">
        <v>1.7699115000000001E-2</v>
      </c>
      <c r="AS1769">
        <v>2.6548672000000002E-2</v>
      </c>
      <c r="AT1769">
        <v>3.5398230000000003E-2</v>
      </c>
      <c r="AU1769">
        <v>3.5398230000000003E-2</v>
      </c>
      <c r="AV1769">
        <v>2.6548672000000002E-2</v>
      </c>
      <c r="AW1769">
        <v>2.6548672000000002E-2</v>
      </c>
      <c r="AX1769">
        <v>9.7345135999999999E-2</v>
      </c>
      <c r="AY1769">
        <v>7.0796460000000005E-2</v>
      </c>
      <c r="AZ1769">
        <v>2.6548672000000002E-2</v>
      </c>
      <c r="BA1769">
        <v>0.14159292000000001</v>
      </c>
      <c r="BB1769">
        <v>8.8495575000000007E-2</v>
      </c>
      <c r="BC1769">
        <v>3.5398230000000003E-2</v>
      </c>
      <c r="BD1769">
        <v>8.8495575000000007E-2</v>
      </c>
      <c r="BE1769">
        <v>2.6548672000000002E-2</v>
      </c>
      <c r="BF1769">
        <v>2.6548672000000002E-2</v>
      </c>
      <c r="BG1769">
        <v>19307</v>
      </c>
      <c r="BH1769">
        <v>19243</v>
      </c>
      <c r="BI1769">
        <v>24</v>
      </c>
      <c r="BJ1769">
        <v>56</v>
      </c>
      <c r="BK1769">
        <v>8</v>
      </c>
      <c r="BL1769">
        <v>0.22018349000000001</v>
      </c>
      <c r="BM1769">
        <v>0.51376146</v>
      </c>
      <c r="BN1769">
        <v>7.3394490000000007E-2</v>
      </c>
      <c r="BO1769">
        <v>50</v>
      </c>
      <c r="BP1769">
        <v>2.2999999999999998</v>
      </c>
      <c r="BQ1769">
        <v>46.4</v>
      </c>
      <c r="BR1769">
        <v>0</v>
      </c>
      <c r="BS1769">
        <v>2</v>
      </c>
      <c r="BT1769">
        <v>11</v>
      </c>
      <c r="BU1769">
        <v>3</v>
      </c>
      <c r="BV1769">
        <v>5</v>
      </c>
      <c r="BW1769">
        <v>6</v>
      </c>
      <c r="BX1769">
        <v>7</v>
      </c>
      <c r="BY1769">
        <v>20</v>
      </c>
      <c r="BZ1769">
        <v>22</v>
      </c>
      <c r="CA1769">
        <v>48</v>
      </c>
      <c r="CB1769">
        <v>1</v>
      </c>
      <c r="CC1769">
        <v>1</v>
      </c>
      <c r="CD1769">
        <v>1.9607843999999999E-2</v>
      </c>
      <c r="CE1769">
        <v>0.04</v>
      </c>
      <c r="CF1769">
        <v>0.22</v>
      </c>
      <c r="CG1769">
        <v>0.06</v>
      </c>
      <c r="CH1769">
        <v>0.1</v>
      </c>
      <c r="CI1769">
        <v>0.12</v>
      </c>
      <c r="CJ1769">
        <v>0.14000000000000001</v>
      </c>
      <c r="CK1769">
        <v>0.4</v>
      </c>
      <c r="CL1769">
        <v>0.44</v>
      </c>
      <c r="CM1769">
        <v>0.96</v>
      </c>
      <c r="CN1769">
        <v>0.02</v>
      </c>
      <c r="CO1769">
        <v>0.02</v>
      </c>
      <c r="CP1769">
        <v>33385</v>
      </c>
      <c r="CQ1769">
        <v>29043</v>
      </c>
      <c r="CR1769">
        <v>16</v>
      </c>
      <c r="CS1769">
        <v>32</v>
      </c>
      <c r="CT1769">
        <v>3</v>
      </c>
      <c r="CU1769">
        <v>0.31372549999999999</v>
      </c>
      <c r="CV1769">
        <v>0.62745099999999998</v>
      </c>
      <c r="CW1769">
        <v>5.8823529999999999E-2</v>
      </c>
      <c r="CX1769">
        <v>1702660</v>
      </c>
      <c r="CY1769">
        <v>38</v>
      </c>
      <c r="CZ1769">
        <v>84</v>
      </c>
      <c r="DA1769">
        <v>8</v>
      </c>
      <c r="DB1769">
        <v>76</v>
      </c>
      <c r="DC1769">
        <v>9.5238100000000006E-2</v>
      </c>
      <c r="DD1769">
        <v>0.90476190000000001</v>
      </c>
    </row>
    <row r="1770" spans="1:108" x14ac:dyDescent="0.3">
      <c r="A1770">
        <v>1768</v>
      </c>
      <c r="B1770">
        <v>35260</v>
      </c>
      <c r="C1770" s="1" t="s">
        <v>1868</v>
      </c>
      <c r="D1770">
        <v>562</v>
      </c>
      <c r="E1770">
        <v>13</v>
      </c>
      <c r="H1770">
        <f>SUM(male_female_comparison_df[[#This Row],[inhabitants_female]:[inhabitants_male]])</f>
        <v>0</v>
      </c>
      <c r="I1770">
        <f>male_female_comparison_df[[#This Row],[INHABITANTS_TOTAL2]]-male_female_comparison_df[[#This Row],[inhabitants_total]]</f>
        <v>-13</v>
      </c>
      <c r="J1770">
        <f>male_female_comparison_df[[#This Row],[inhabitants_male]]/(male_female_comparison_df[[#This Row],[inhabitants_total]])</f>
        <v>0</v>
      </c>
      <c r="AG1770">
        <v>2.5608876</v>
      </c>
      <c r="AJ1770" s="2">
        <f>SUM(male_female_comparison_df[[#This Row],[inhabitants_proportional_male]],male_female_comparison_df[[#This Row],[inhabitants_proportional_female]])</f>
        <v>0</v>
      </c>
      <c r="AK1770" s="2">
        <f>male_female_comparison_df[[#This Row],[inhabitants_proportional_male]]-male_female_comparison_df[[#This Row],[PROPORTIONAL MALE]]</f>
        <v>0</v>
      </c>
      <c r="AL1770" s="2">
        <f t="shared" si="27"/>
        <v>-0.46793335875704306</v>
      </c>
      <c r="BO1770">
        <v>8</v>
      </c>
      <c r="CY1770">
        <v>48</v>
      </c>
      <c r="CZ1770">
        <v>9</v>
      </c>
      <c r="DA1770">
        <v>0</v>
      </c>
      <c r="DB1770">
        <v>9</v>
      </c>
      <c r="DD1770">
        <v>1</v>
      </c>
    </row>
    <row r="1771" spans="1:108" x14ac:dyDescent="0.3">
      <c r="A1771">
        <v>1769</v>
      </c>
      <c r="B1771">
        <v>35300</v>
      </c>
      <c r="C1771" s="1" t="s">
        <v>1869</v>
      </c>
      <c r="D1771">
        <v>562</v>
      </c>
      <c r="E1771">
        <v>4599</v>
      </c>
      <c r="F1771">
        <v>2418</v>
      </c>
      <c r="G1771">
        <v>2181</v>
      </c>
      <c r="H1771">
        <f>SUM(male_female_comparison_df[[#This Row],[inhabitants_female]:[inhabitants_male]])</f>
        <v>4599</v>
      </c>
      <c r="I1771">
        <f>male_female_comparison_df[[#This Row],[INHABITANTS_TOTAL2]]-male_female_comparison_df[[#This Row],[inhabitants_total]]</f>
        <v>0</v>
      </c>
      <c r="J1771">
        <f>male_female_comparison_df[[#This Row],[inhabitants_male]]/(male_female_comparison_df[[#This Row],[inhabitants_total]])</f>
        <v>0.47423352902804955</v>
      </c>
      <c r="L1771">
        <v>48</v>
      </c>
      <c r="M1771">
        <v>111</v>
      </c>
      <c r="N1771">
        <v>164</v>
      </c>
      <c r="O1771">
        <v>284</v>
      </c>
      <c r="P1771">
        <v>123</v>
      </c>
      <c r="Q1771">
        <v>87</v>
      </c>
      <c r="R1771">
        <v>121</v>
      </c>
      <c r="S1771">
        <v>166</v>
      </c>
      <c r="T1771">
        <v>181</v>
      </c>
      <c r="U1771">
        <v>200</v>
      </c>
      <c r="V1771">
        <v>241</v>
      </c>
      <c r="W1771">
        <v>212</v>
      </c>
      <c r="X1771">
        <v>264</v>
      </c>
      <c r="Y1771">
        <v>286</v>
      </c>
      <c r="Z1771">
        <v>367</v>
      </c>
      <c r="AA1771">
        <v>350</v>
      </c>
      <c r="AB1771">
        <v>405</v>
      </c>
      <c r="AC1771">
        <v>323</v>
      </c>
      <c r="AD1771">
        <v>275</v>
      </c>
      <c r="AE1771">
        <v>226</v>
      </c>
      <c r="AF1771">
        <v>213</v>
      </c>
      <c r="AG1771">
        <v>14.808843</v>
      </c>
      <c r="AH1771">
        <v>0.52576650000000003</v>
      </c>
      <c r="AI1771">
        <v>0.47423354000000001</v>
      </c>
      <c r="AJ1771" s="2">
        <f>SUM(male_female_comparison_df[[#This Row],[inhabitants_proportional_male]],male_female_comparison_df[[#This Row],[inhabitants_proportional_female]])</f>
        <v>1.00000004</v>
      </c>
      <c r="AK1771" s="2">
        <f>male_female_comparison_df[[#This Row],[inhabitants_proportional_male]]-male_female_comparison_df[[#This Row],[PROPORTIONAL MALE]]</f>
        <v>1.0971950459293112E-8</v>
      </c>
      <c r="AL1771" s="2">
        <f t="shared" si="27"/>
        <v>-0.46793335875704306</v>
      </c>
      <c r="AM1771">
        <v>2.413568E-2</v>
      </c>
      <c r="AN1771">
        <v>3.5659928E-2</v>
      </c>
      <c r="AO1771">
        <v>6.1752554000000001E-2</v>
      </c>
      <c r="AP1771">
        <v>2.6744944999999999E-2</v>
      </c>
      <c r="AQ1771">
        <v>1.8917156000000001E-2</v>
      </c>
      <c r="AR1771">
        <v>2.6310067999999999E-2</v>
      </c>
      <c r="AS1771">
        <v>3.6094802999999995E-2</v>
      </c>
      <c r="AT1771">
        <v>3.9356380000000003E-2</v>
      </c>
      <c r="AU1771">
        <v>4.3487715999999996E-2</v>
      </c>
      <c r="AV1771">
        <v>5.2402697999999998E-2</v>
      </c>
      <c r="AW1771">
        <v>4.6096977000000004E-2</v>
      </c>
      <c r="AX1771">
        <v>5.7403784000000006E-2</v>
      </c>
      <c r="AY1771">
        <v>6.2187433E-2</v>
      </c>
      <c r="AZ1771">
        <v>7.9799960000000003E-2</v>
      </c>
      <c r="BA1771">
        <v>7.6103499999999991E-2</v>
      </c>
      <c r="BB1771">
        <v>8.8062619999999994E-2</v>
      </c>
      <c r="BC1771">
        <v>7.0232660000000002E-2</v>
      </c>
      <c r="BD1771">
        <v>5.9795607000000001E-2</v>
      </c>
      <c r="BE1771">
        <v>4.9141115999999999E-2</v>
      </c>
      <c r="BF1771">
        <v>4.6314414999999998E-2</v>
      </c>
      <c r="BG1771">
        <v>21160</v>
      </c>
      <c r="BH1771">
        <v>18443</v>
      </c>
      <c r="BI1771">
        <v>823</v>
      </c>
      <c r="BJ1771">
        <v>2478</v>
      </c>
      <c r="BK1771">
        <v>574</v>
      </c>
      <c r="BL1771">
        <v>0.17733247999999999</v>
      </c>
      <c r="BM1771">
        <v>0.53393669999999993</v>
      </c>
      <c r="BN1771">
        <v>0.12368024</v>
      </c>
      <c r="BO1771">
        <v>2408</v>
      </c>
      <c r="BP1771">
        <v>1.9</v>
      </c>
      <c r="BQ1771">
        <v>44.8</v>
      </c>
      <c r="BR1771">
        <v>172</v>
      </c>
      <c r="BS1771">
        <v>51</v>
      </c>
      <c r="BT1771">
        <v>413</v>
      </c>
      <c r="BU1771">
        <v>104</v>
      </c>
      <c r="BV1771">
        <v>192</v>
      </c>
      <c r="BW1771">
        <v>195</v>
      </c>
      <c r="BX1771">
        <v>162</v>
      </c>
      <c r="BY1771">
        <v>974</v>
      </c>
      <c r="BZ1771">
        <v>1033</v>
      </c>
      <c r="CA1771">
        <v>1691</v>
      </c>
      <c r="CB1771">
        <v>645</v>
      </c>
      <c r="CC1771">
        <v>72</v>
      </c>
      <c r="CD1771">
        <v>7.1428574999999994E-2</v>
      </c>
      <c r="CE1771">
        <v>2.1179402000000003E-2</v>
      </c>
      <c r="CF1771">
        <v>0.17151163999999999</v>
      </c>
      <c r="CG1771">
        <v>4.3189369999999998E-2</v>
      </c>
      <c r="CH1771">
        <v>7.9734219999999995E-2</v>
      </c>
      <c r="CI1771">
        <v>8.0980070000000001E-2</v>
      </c>
      <c r="CJ1771">
        <v>6.7275749999999995E-2</v>
      </c>
      <c r="CK1771">
        <v>0.40448505000000001</v>
      </c>
      <c r="CL1771">
        <v>0.4289867</v>
      </c>
      <c r="CM1771">
        <v>0.70224255000000002</v>
      </c>
      <c r="CN1771">
        <v>0.26785713</v>
      </c>
      <c r="CO1771">
        <v>2.9900332999999998E-2</v>
      </c>
      <c r="CP1771">
        <v>33529</v>
      </c>
      <c r="CQ1771">
        <v>27676</v>
      </c>
      <c r="CR1771">
        <v>773</v>
      </c>
      <c r="CS1771">
        <v>1371</v>
      </c>
      <c r="CT1771">
        <v>293</v>
      </c>
      <c r="CU1771">
        <v>0.31719327000000003</v>
      </c>
      <c r="CV1771">
        <v>0.56257694999999996</v>
      </c>
      <c r="CW1771">
        <v>0.12022979</v>
      </c>
      <c r="CX1771">
        <v>81710552</v>
      </c>
      <c r="CY1771">
        <v>1317</v>
      </c>
      <c r="CZ1771">
        <v>1617</v>
      </c>
      <c r="DA1771">
        <v>247</v>
      </c>
      <c r="DB1771">
        <v>1370</v>
      </c>
      <c r="DC1771">
        <v>0.15275200999999999</v>
      </c>
      <c r="DD1771">
        <v>0.847248</v>
      </c>
    </row>
    <row r="1772" spans="1:108" x14ac:dyDescent="0.3">
      <c r="A1772">
        <v>1770</v>
      </c>
      <c r="B1772">
        <v>35400</v>
      </c>
      <c r="C1772" s="1" t="s">
        <v>1870</v>
      </c>
      <c r="D1772">
        <v>182</v>
      </c>
      <c r="E1772">
        <v>888</v>
      </c>
      <c r="F1772">
        <v>424</v>
      </c>
      <c r="G1772">
        <v>464</v>
      </c>
      <c r="H1772">
        <f>SUM(male_female_comparison_df[[#This Row],[inhabitants_female]:[inhabitants_male]])</f>
        <v>888</v>
      </c>
      <c r="I1772">
        <f>male_female_comparison_df[[#This Row],[INHABITANTS_TOTAL2]]-male_female_comparison_df[[#This Row],[inhabitants_total]]</f>
        <v>0</v>
      </c>
      <c r="J1772">
        <f>male_female_comparison_df[[#This Row],[inhabitants_male]]/(male_female_comparison_df[[#This Row],[inhabitants_total]])</f>
        <v>0.52252252252252251</v>
      </c>
      <c r="L1772">
        <v>53</v>
      </c>
      <c r="M1772">
        <v>9</v>
      </c>
      <c r="N1772">
        <v>25</v>
      </c>
      <c r="O1772">
        <v>44</v>
      </c>
      <c r="P1772">
        <v>22</v>
      </c>
      <c r="Q1772">
        <v>11</v>
      </c>
      <c r="R1772">
        <v>7</v>
      </c>
      <c r="S1772">
        <v>25</v>
      </c>
      <c r="T1772">
        <v>18</v>
      </c>
      <c r="U1772">
        <v>38</v>
      </c>
      <c r="V1772">
        <v>34</v>
      </c>
      <c r="W1772">
        <v>41</v>
      </c>
      <c r="X1772">
        <v>53</v>
      </c>
      <c r="Y1772">
        <v>72</v>
      </c>
      <c r="Z1772">
        <v>78</v>
      </c>
      <c r="AA1772">
        <v>83</v>
      </c>
      <c r="AB1772">
        <v>99</v>
      </c>
      <c r="AC1772">
        <v>82</v>
      </c>
      <c r="AD1772">
        <v>54</v>
      </c>
      <c r="AE1772">
        <v>50</v>
      </c>
      <c r="AF1772">
        <v>43</v>
      </c>
      <c r="AG1772">
        <v>3.7863305</v>
      </c>
      <c r="AH1772">
        <v>0.47747749999999994</v>
      </c>
      <c r="AI1772">
        <v>0.5225225</v>
      </c>
      <c r="AJ1772" s="2">
        <f>SUM(male_female_comparison_df[[#This Row],[inhabitants_proportional_male]],male_female_comparison_df[[#This Row],[inhabitants_proportional_female]])</f>
        <v>1</v>
      </c>
      <c r="AK1772" s="2">
        <f>male_female_comparison_df[[#This Row],[inhabitants_proportional_male]]-male_female_comparison_df[[#This Row],[PROPORTIONAL MALE]]</f>
        <v>-2.2522522513668264E-8</v>
      </c>
      <c r="AL1772" s="2">
        <f t="shared" si="27"/>
        <v>-0.46793335875704306</v>
      </c>
      <c r="AM1772">
        <v>1.0135135E-2</v>
      </c>
      <c r="AN1772">
        <v>2.8153152999999997E-2</v>
      </c>
      <c r="AO1772">
        <v>4.9549549999999998E-2</v>
      </c>
      <c r="AP1772">
        <v>2.4774774999999999E-2</v>
      </c>
      <c r="AQ1772">
        <v>1.2387387E-2</v>
      </c>
      <c r="AR1772">
        <v>7.8828830000000003E-3</v>
      </c>
      <c r="AS1772">
        <v>2.8153152999999997E-2</v>
      </c>
      <c r="AT1772">
        <v>2.027027E-2</v>
      </c>
      <c r="AU1772">
        <v>4.2792792999999996E-2</v>
      </c>
      <c r="AV1772">
        <v>3.8288287999999997E-2</v>
      </c>
      <c r="AW1772">
        <v>4.6171169999999997E-2</v>
      </c>
      <c r="AX1772">
        <v>5.9684685999999994E-2</v>
      </c>
      <c r="AY1772">
        <v>8.108108E-2</v>
      </c>
      <c r="AZ1772">
        <v>8.783784E-2</v>
      </c>
      <c r="BA1772">
        <v>9.3468465000000001E-2</v>
      </c>
      <c r="BB1772">
        <v>0.11148648999999999</v>
      </c>
      <c r="BC1772">
        <v>9.2342339999999995E-2</v>
      </c>
      <c r="BD1772">
        <v>6.081081E-2</v>
      </c>
      <c r="BE1772">
        <v>5.6306305999999993E-2</v>
      </c>
      <c r="BF1772">
        <v>4.8423424000000007E-2</v>
      </c>
      <c r="BG1772">
        <v>19751</v>
      </c>
      <c r="BH1772">
        <v>16392</v>
      </c>
      <c r="BI1772">
        <v>225</v>
      </c>
      <c r="BJ1772">
        <v>461</v>
      </c>
      <c r="BK1772">
        <v>108</v>
      </c>
      <c r="BL1772">
        <v>0.24429967999999999</v>
      </c>
      <c r="BM1772">
        <v>0.50054290000000001</v>
      </c>
      <c r="BN1772">
        <v>0.11726384599999999</v>
      </c>
      <c r="BO1772">
        <v>478</v>
      </c>
      <c r="BP1772">
        <v>1.8</v>
      </c>
      <c r="BQ1772">
        <v>49.9</v>
      </c>
      <c r="BR1772">
        <v>15</v>
      </c>
      <c r="BS1772">
        <v>4</v>
      </c>
      <c r="BT1772">
        <v>71</v>
      </c>
      <c r="BU1772">
        <v>9</v>
      </c>
      <c r="BV1772">
        <v>29</v>
      </c>
      <c r="BW1772">
        <v>36</v>
      </c>
      <c r="BX1772">
        <v>27</v>
      </c>
      <c r="BY1772">
        <v>179</v>
      </c>
      <c r="BZ1772">
        <v>230</v>
      </c>
      <c r="CA1772">
        <v>364</v>
      </c>
      <c r="CB1772">
        <v>95</v>
      </c>
      <c r="CC1772">
        <v>19</v>
      </c>
      <c r="CD1772">
        <v>3.1380753999999997E-2</v>
      </c>
      <c r="CE1772">
        <v>8.3682010000000005E-3</v>
      </c>
      <c r="CF1772">
        <v>0.14853556000000001</v>
      </c>
      <c r="CG1772">
        <v>1.8828451999999999E-2</v>
      </c>
      <c r="CH1772">
        <v>6.0669455999999997E-2</v>
      </c>
      <c r="CI1772">
        <v>7.5313809999999995E-2</v>
      </c>
      <c r="CJ1772">
        <v>5.6485355000000001E-2</v>
      </c>
      <c r="CK1772">
        <v>0.374477</v>
      </c>
      <c r="CL1772">
        <v>0.48117155</v>
      </c>
      <c r="CM1772">
        <v>0.76150625999999999</v>
      </c>
      <c r="CN1772">
        <v>0.19874476999999999</v>
      </c>
      <c r="CO1772">
        <v>3.9748956000000002E-2</v>
      </c>
      <c r="CP1772">
        <v>31254</v>
      </c>
      <c r="CQ1772">
        <v>25709</v>
      </c>
      <c r="CR1772">
        <v>193</v>
      </c>
      <c r="CS1772">
        <v>242</v>
      </c>
      <c r="CT1772">
        <v>56</v>
      </c>
      <c r="CU1772">
        <v>0.389899</v>
      </c>
      <c r="CV1772">
        <v>0.48888890000000002</v>
      </c>
      <c r="CW1772">
        <v>0.113131315</v>
      </c>
      <c r="CX1772">
        <v>15345945</v>
      </c>
      <c r="CY1772">
        <v>731</v>
      </c>
      <c r="CZ1772">
        <v>553</v>
      </c>
      <c r="DA1772">
        <v>91</v>
      </c>
      <c r="DB1772">
        <v>462</v>
      </c>
      <c r="DC1772">
        <v>0.16455697</v>
      </c>
      <c r="DD1772">
        <v>0.83544300000000005</v>
      </c>
    </row>
    <row r="1773" spans="1:108" x14ac:dyDescent="0.3">
      <c r="A1773">
        <v>1771</v>
      </c>
      <c r="B1773">
        <v>35480</v>
      </c>
      <c r="C1773" s="1" t="s">
        <v>1871</v>
      </c>
      <c r="D1773">
        <v>562</v>
      </c>
      <c r="E1773">
        <v>56</v>
      </c>
      <c r="F1773">
        <v>24</v>
      </c>
      <c r="G1773">
        <v>32</v>
      </c>
      <c r="H1773">
        <f>SUM(male_female_comparison_df[[#This Row],[inhabitants_female]:[inhabitants_male]])</f>
        <v>56</v>
      </c>
      <c r="I1773">
        <f>male_female_comparison_df[[#This Row],[INHABITANTS_TOTAL2]]-male_female_comparison_df[[#This Row],[inhabitants_total]]</f>
        <v>0</v>
      </c>
      <c r="J1773">
        <f>male_female_comparison_df[[#This Row],[inhabitants_male]]/(male_female_comparison_df[[#This Row],[inhabitants_total]])</f>
        <v>0.5714285714285714</v>
      </c>
      <c r="L1773">
        <v>57</v>
      </c>
      <c r="M1773">
        <v>0</v>
      </c>
      <c r="N1773">
        <v>0</v>
      </c>
      <c r="O1773">
        <v>2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6</v>
      </c>
      <c r="V1773">
        <v>2</v>
      </c>
      <c r="W1773">
        <v>3</v>
      </c>
      <c r="X1773">
        <v>0</v>
      </c>
      <c r="Y1773">
        <v>4</v>
      </c>
      <c r="Z1773">
        <v>5</v>
      </c>
      <c r="AA1773">
        <v>9</v>
      </c>
      <c r="AB1773">
        <v>7</v>
      </c>
      <c r="AC1773">
        <v>7</v>
      </c>
      <c r="AD1773">
        <v>5</v>
      </c>
      <c r="AE1773">
        <v>2</v>
      </c>
      <c r="AF1773">
        <v>2</v>
      </c>
      <c r="AG1773">
        <v>1.7792779999999999</v>
      </c>
      <c r="AH1773">
        <v>0.42857142999999998</v>
      </c>
      <c r="AI1773">
        <v>0.57142859999999995</v>
      </c>
      <c r="AJ1773" s="2">
        <f>SUM(male_female_comparison_df[[#This Row],[inhabitants_proportional_male]],male_female_comparison_df[[#This Row],[inhabitants_proportional_female]])</f>
        <v>1.0000000299999998</v>
      </c>
      <c r="AK1773" s="2">
        <f>male_female_comparison_df[[#This Row],[inhabitants_proportional_male]]-male_female_comparison_df[[#This Row],[PROPORTIONAL MALE]]</f>
        <v>2.8571428556389833E-8</v>
      </c>
      <c r="AL1773" s="2">
        <f t="shared" si="27"/>
        <v>-0.46793335875704306</v>
      </c>
      <c r="AN1773">
        <v>3.125E-2</v>
      </c>
      <c r="AO1773">
        <v>3.5714287000000004E-2</v>
      </c>
      <c r="AP1773">
        <v>1.7857143999999998E-2</v>
      </c>
      <c r="AQ1773">
        <v>1.7857143999999998E-2</v>
      </c>
      <c r="AR1773">
        <v>1.5151516E-2</v>
      </c>
      <c r="AS1773">
        <v>1.6666667999999999E-2</v>
      </c>
      <c r="AT1773">
        <v>1.5625E-2</v>
      </c>
      <c r="AU1773">
        <v>0.10714286000000001</v>
      </c>
      <c r="AV1773">
        <v>3.5714287000000004E-2</v>
      </c>
      <c r="AW1773">
        <v>5.3571430000000003E-2</v>
      </c>
      <c r="AX1773">
        <v>3.125E-2</v>
      </c>
      <c r="AY1773">
        <v>7.1428574999999994E-2</v>
      </c>
      <c r="AZ1773">
        <v>8.9285719999999999E-2</v>
      </c>
      <c r="BA1773">
        <v>0.16071427999999999</v>
      </c>
      <c r="BB1773">
        <v>0.125</v>
      </c>
      <c r="BC1773">
        <v>0.125</v>
      </c>
      <c r="BD1773">
        <v>8.9285719999999999E-2</v>
      </c>
      <c r="BE1773">
        <v>3.5714287000000004E-2</v>
      </c>
      <c r="BF1773">
        <v>3.5714287000000004E-2</v>
      </c>
      <c r="BG1773">
        <v>20113</v>
      </c>
      <c r="BH1773">
        <v>15998</v>
      </c>
      <c r="BI1773">
        <v>13</v>
      </c>
      <c r="BJ1773">
        <v>33</v>
      </c>
      <c r="BK1773">
        <v>9</v>
      </c>
      <c r="BL1773">
        <v>0.21666667000000001</v>
      </c>
      <c r="BM1773">
        <v>0.55000000000000004</v>
      </c>
      <c r="BN1773">
        <v>0.15</v>
      </c>
      <c r="BO1773">
        <v>33</v>
      </c>
      <c r="BP1773">
        <v>1.7</v>
      </c>
      <c r="BQ1773">
        <v>67.5</v>
      </c>
      <c r="BR1773">
        <v>3</v>
      </c>
      <c r="BS1773">
        <v>1</v>
      </c>
      <c r="BT1773">
        <v>2</v>
      </c>
      <c r="BU1773">
        <v>0</v>
      </c>
      <c r="BV1773">
        <v>0</v>
      </c>
      <c r="BW1773">
        <v>2</v>
      </c>
      <c r="BX1773">
        <v>1</v>
      </c>
      <c r="BY1773">
        <v>14</v>
      </c>
      <c r="BZ1773">
        <v>18</v>
      </c>
      <c r="CA1773">
        <v>31</v>
      </c>
      <c r="CB1773">
        <v>0</v>
      </c>
      <c r="CC1773">
        <v>2</v>
      </c>
      <c r="CD1773">
        <v>9.0909089999999998E-2</v>
      </c>
      <c r="CE1773">
        <v>3.0303031000000001E-2</v>
      </c>
      <c r="CF1773">
        <v>6.0606062000000002E-2</v>
      </c>
      <c r="CH1773">
        <v>5.5555555999999999E-2</v>
      </c>
      <c r="CI1773">
        <v>6.0606062000000002E-2</v>
      </c>
      <c r="CJ1773">
        <v>3.0303031000000001E-2</v>
      </c>
      <c r="CK1773">
        <v>0.42424244</v>
      </c>
      <c r="CL1773">
        <v>0.54545456000000003</v>
      </c>
      <c r="CM1773">
        <v>0.93939393999999998</v>
      </c>
      <c r="CO1773">
        <v>6.0606062000000002E-2</v>
      </c>
      <c r="CP1773">
        <v>32866</v>
      </c>
      <c r="CQ1773">
        <v>29481</v>
      </c>
      <c r="CR1773">
        <v>13</v>
      </c>
      <c r="CS1773">
        <v>13</v>
      </c>
      <c r="CT1773">
        <v>8</v>
      </c>
      <c r="CU1773">
        <v>0.38235295000000002</v>
      </c>
      <c r="CV1773">
        <v>0.38235295000000002</v>
      </c>
      <c r="CW1773">
        <v>0.23529412</v>
      </c>
      <c r="CX1773">
        <v>1117446</v>
      </c>
      <c r="CY1773">
        <v>197</v>
      </c>
      <c r="CZ1773">
        <v>63</v>
      </c>
      <c r="DA1773">
        <v>6</v>
      </c>
      <c r="DB1773">
        <v>57</v>
      </c>
      <c r="DC1773">
        <v>9.5238100000000006E-2</v>
      </c>
      <c r="DD1773">
        <v>0.90476190000000001</v>
      </c>
    </row>
    <row r="1774" spans="1:108" x14ac:dyDescent="0.3">
      <c r="A1774">
        <v>1772</v>
      </c>
      <c r="B1774">
        <v>35550</v>
      </c>
      <c r="C1774" s="1" t="s">
        <v>1872</v>
      </c>
      <c r="D1774">
        <v>177</v>
      </c>
      <c r="E1774">
        <v>162</v>
      </c>
      <c r="F1774">
        <v>80</v>
      </c>
      <c r="G1774">
        <v>82</v>
      </c>
      <c r="H1774">
        <f>SUM(male_female_comparison_df[[#This Row],[inhabitants_female]:[inhabitants_male]])</f>
        <v>162</v>
      </c>
      <c r="I1774">
        <f>male_female_comparison_df[[#This Row],[INHABITANTS_TOTAL2]]-male_female_comparison_df[[#This Row],[inhabitants_total]]</f>
        <v>0</v>
      </c>
      <c r="J1774">
        <f>male_female_comparison_df[[#This Row],[inhabitants_male]]/(male_female_comparison_df[[#This Row],[inhabitants_total]])</f>
        <v>0.50617283950617287</v>
      </c>
      <c r="L1774">
        <v>48</v>
      </c>
      <c r="M1774">
        <v>4</v>
      </c>
      <c r="N1774">
        <v>4</v>
      </c>
      <c r="O1774">
        <v>9</v>
      </c>
      <c r="P1774">
        <v>5</v>
      </c>
      <c r="Q1774">
        <v>4</v>
      </c>
      <c r="R1774">
        <v>5</v>
      </c>
      <c r="S1774">
        <v>2</v>
      </c>
      <c r="T1774">
        <v>8</v>
      </c>
      <c r="U1774">
        <v>10</v>
      </c>
      <c r="V1774">
        <v>4</v>
      </c>
      <c r="W1774">
        <v>16</v>
      </c>
      <c r="X1774">
        <v>6</v>
      </c>
      <c r="Y1774">
        <v>10</v>
      </c>
      <c r="Z1774">
        <v>16</v>
      </c>
      <c r="AA1774">
        <v>13</v>
      </c>
      <c r="AB1774">
        <v>10</v>
      </c>
      <c r="AC1774">
        <v>8</v>
      </c>
      <c r="AD1774">
        <v>10</v>
      </c>
      <c r="AE1774">
        <v>12</v>
      </c>
      <c r="AF1774">
        <v>6</v>
      </c>
      <c r="AG1774">
        <v>5.4617195000000001</v>
      </c>
      <c r="AH1774">
        <v>0.49382715999999999</v>
      </c>
      <c r="AI1774">
        <v>0.50617283999999996</v>
      </c>
      <c r="AJ1774" s="2">
        <f>SUM(male_female_comparison_df[[#This Row],[inhabitants_proportional_male]],male_female_comparison_df[[#This Row],[inhabitants_proportional_female]])</f>
        <v>1</v>
      </c>
      <c r="AK1774" s="2">
        <f>male_female_comparison_df[[#This Row],[inhabitants_proportional_male]]-male_female_comparison_df[[#This Row],[PROPORTIONAL MALE]]</f>
        <v>4.9382709033096717E-10</v>
      </c>
      <c r="AL1774" s="2">
        <f t="shared" si="27"/>
        <v>-0.46793335875704306</v>
      </c>
      <c r="AM1774">
        <v>2.4691357999999997E-2</v>
      </c>
      <c r="AN1774">
        <v>2.4691357999999997E-2</v>
      </c>
      <c r="AO1774">
        <v>5.5555555999999999E-2</v>
      </c>
      <c r="AP1774">
        <v>3.0864197999999999E-2</v>
      </c>
      <c r="AQ1774">
        <v>2.4691357999999997E-2</v>
      </c>
      <c r="AR1774">
        <v>3.0864197999999999E-2</v>
      </c>
      <c r="AS1774">
        <v>1.2345678999999998E-2</v>
      </c>
      <c r="AT1774">
        <v>4.9382715999999993E-2</v>
      </c>
      <c r="AU1774">
        <v>6.1728395999999998E-2</v>
      </c>
      <c r="AV1774">
        <v>2.4691357999999997E-2</v>
      </c>
      <c r="AW1774">
        <v>9.8765430000000001E-2</v>
      </c>
      <c r="AX1774">
        <v>3.7037037000000002E-2</v>
      </c>
      <c r="AY1774">
        <v>6.1728395999999998E-2</v>
      </c>
      <c r="AZ1774">
        <v>9.8765430000000001E-2</v>
      </c>
      <c r="BA1774">
        <v>8.0246910000000005E-2</v>
      </c>
      <c r="BB1774">
        <v>6.1728395999999998E-2</v>
      </c>
      <c r="BC1774">
        <v>4.9382715999999993E-2</v>
      </c>
      <c r="BD1774">
        <v>6.1728395999999998E-2</v>
      </c>
      <c r="BE1774">
        <v>7.4074075000000003E-2</v>
      </c>
      <c r="BF1774">
        <v>3.7037037000000002E-2</v>
      </c>
      <c r="BG1774">
        <v>21466</v>
      </c>
      <c r="BH1774">
        <v>18105</v>
      </c>
      <c r="BI1774">
        <v>36</v>
      </c>
      <c r="BJ1774">
        <v>69</v>
      </c>
      <c r="BK1774">
        <v>26</v>
      </c>
      <c r="BL1774">
        <v>0.22929937</v>
      </c>
      <c r="BM1774">
        <v>0.43949043999999998</v>
      </c>
      <c r="BN1774">
        <v>0.16560510000000001</v>
      </c>
      <c r="BO1774">
        <v>61</v>
      </c>
      <c r="BP1774">
        <v>2.7</v>
      </c>
      <c r="BQ1774">
        <v>48.1</v>
      </c>
      <c r="BR1774">
        <v>1</v>
      </c>
      <c r="BS1774">
        <v>2</v>
      </c>
      <c r="BT1774">
        <v>14</v>
      </c>
      <c r="BU1774">
        <v>3</v>
      </c>
      <c r="BV1774">
        <v>7</v>
      </c>
      <c r="BW1774">
        <v>6</v>
      </c>
      <c r="BX1774">
        <v>7</v>
      </c>
      <c r="BY1774">
        <v>22</v>
      </c>
      <c r="BZ1774">
        <v>30</v>
      </c>
      <c r="CA1774">
        <v>56</v>
      </c>
      <c r="CB1774">
        <v>0</v>
      </c>
      <c r="CC1774">
        <v>5</v>
      </c>
      <c r="CD1774">
        <v>1.6393442000000001E-2</v>
      </c>
      <c r="CE1774">
        <v>3.2786882999999996E-2</v>
      </c>
      <c r="CF1774">
        <v>0.22950819</v>
      </c>
      <c r="CG1774">
        <v>4.9180330000000001E-2</v>
      </c>
      <c r="CH1774">
        <v>0.114754096</v>
      </c>
      <c r="CI1774">
        <v>9.8360660000000003E-2</v>
      </c>
      <c r="CJ1774">
        <v>0.114754096</v>
      </c>
      <c r="CK1774">
        <v>0.36065573000000001</v>
      </c>
      <c r="CL1774">
        <v>0.49180329999999994</v>
      </c>
      <c r="CM1774">
        <v>0.91803277000000005</v>
      </c>
      <c r="CO1774">
        <v>8.1967209999999999E-2</v>
      </c>
      <c r="CP1774">
        <v>46595</v>
      </c>
      <c r="CQ1774">
        <v>40281</v>
      </c>
      <c r="CR1774">
        <v>17</v>
      </c>
      <c r="CS1774">
        <v>29</v>
      </c>
      <c r="CT1774">
        <v>15</v>
      </c>
      <c r="CU1774">
        <v>0.27868852</v>
      </c>
      <c r="CV1774">
        <v>0.47540983999999997</v>
      </c>
      <c r="CW1774">
        <v>0.24590164</v>
      </c>
      <c r="CX1774">
        <v>2842290</v>
      </c>
      <c r="CY1774">
        <v>58</v>
      </c>
      <c r="CZ1774">
        <v>87</v>
      </c>
      <c r="DA1774">
        <v>12</v>
      </c>
      <c r="DB1774">
        <v>75</v>
      </c>
      <c r="DC1774">
        <v>0.13793103000000001</v>
      </c>
      <c r="DD1774">
        <v>0.86206894999999994</v>
      </c>
    </row>
    <row r="1775" spans="1:108" x14ac:dyDescent="0.3">
      <c r="A1775">
        <v>1773</v>
      </c>
      <c r="B1775">
        <v>35630</v>
      </c>
      <c r="C1775" s="1" t="s">
        <v>1873</v>
      </c>
      <c r="D1775">
        <v>182</v>
      </c>
      <c r="E1775">
        <v>175</v>
      </c>
      <c r="F1775">
        <v>83</v>
      </c>
      <c r="G1775">
        <v>92</v>
      </c>
      <c r="H1775">
        <f>SUM(male_female_comparison_df[[#This Row],[inhabitants_female]:[inhabitants_male]])</f>
        <v>175</v>
      </c>
      <c r="I1775">
        <f>male_female_comparison_df[[#This Row],[INHABITANTS_TOTAL2]]-male_female_comparison_df[[#This Row],[inhabitants_total]]</f>
        <v>0</v>
      </c>
      <c r="J1775">
        <f>male_female_comparison_df[[#This Row],[inhabitants_male]]/(male_female_comparison_df[[#This Row],[inhabitants_total]])</f>
        <v>0.52571428571428569</v>
      </c>
      <c r="L1775">
        <v>49</v>
      </c>
      <c r="M1775">
        <v>4</v>
      </c>
      <c r="N1775">
        <v>2</v>
      </c>
      <c r="O1775">
        <v>20</v>
      </c>
      <c r="P1775">
        <v>9</v>
      </c>
      <c r="Q1775">
        <v>2</v>
      </c>
      <c r="R1775">
        <v>3</v>
      </c>
      <c r="S1775">
        <v>2</v>
      </c>
      <c r="T1775">
        <v>3</v>
      </c>
      <c r="U1775">
        <v>7</v>
      </c>
      <c r="V1775">
        <v>7</v>
      </c>
      <c r="W1775">
        <v>4</v>
      </c>
      <c r="X1775">
        <v>11</v>
      </c>
      <c r="Y1775">
        <v>10</v>
      </c>
      <c r="Z1775">
        <v>9</v>
      </c>
      <c r="AA1775">
        <v>15</v>
      </c>
      <c r="AB1775">
        <v>23</v>
      </c>
      <c r="AC1775">
        <v>14</v>
      </c>
      <c r="AD1775">
        <v>17</v>
      </c>
      <c r="AE1775">
        <v>7</v>
      </c>
      <c r="AF1775">
        <v>6</v>
      </c>
      <c r="AG1775">
        <v>3.9346866999999999</v>
      </c>
      <c r="AH1775">
        <v>0.47428572000000002</v>
      </c>
      <c r="AI1775">
        <v>0.52571429999999997</v>
      </c>
      <c r="AJ1775" s="2">
        <f>SUM(male_female_comparison_df[[#This Row],[inhabitants_proportional_male]],male_female_comparison_df[[#This Row],[inhabitants_proportional_female]])</f>
        <v>1.0000000199999999</v>
      </c>
      <c r="AK1775" s="2">
        <f>male_female_comparison_df[[#This Row],[inhabitants_proportional_male]]-male_female_comparison_df[[#This Row],[PROPORTIONAL MALE]]</f>
        <v>1.4285714278194916E-8</v>
      </c>
      <c r="AL1775" s="2">
        <f t="shared" si="27"/>
        <v>-0.46793335875704306</v>
      </c>
      <c r="AM1775">
        <v>2.2857142999999996E-2</v>
      </c>
      <c r="AN1775">
        <v>1.1428571E-2</v>
      </c>
      <c r="AO1775">
        <v>0.114285715</v>
      </c>
      <c r="AP1775">
        <v>5.142857E-2</v>
      </c>
      <c r="AQ1775">
        <v>1.1428571E-2</v>
      </c>
      <c r="AR1775">
        <v>1.7142856000000001E-2</v>
      </c>
      <c r="AS1775">
        <v>1.1428571E-2</v>
      </c>
      <c r="AT1775">
        <v>1.7142856000000001E-2</v>
      </c>
      <c r="AU1775">
        <v>0.04</v>
      </c>
      <c r="AV1775">
        <v>0.04</v>
      </c>
      <c r="AW1775">
        <v>2.2857142999999996E-2</v>
      </c>
      <c r="AX1775">
        <v>6.2857140000000006E-2</v>
      </c>
      <c r="AY1775">
        <v>5.7142857000000005E-2</v>
      </c>
      <c r="AZ1775">
        <v>5.142857E-2</v>
      </c>
      <c r="BA1775">
        <v>8.5714289999999999E-2</v>
      </c>
      <c r="BB1775">
        <v>0.13142856999999999</v>
      </c>
      <c r="BC1775">
        <v>0.08</v>
      </c>
      <c r="BD1775">
        <v>9.7142859999999998E-2</v>
      </c>
      <c r="BE1775">
        <v>0.04</v>
      </c>
      <c r="BF1775">
        <v>3.4285712999999995E-2</v>
      </c>
      <c r="BG1775">
        <v>22250</v>
      </c>
      <c r="BH1775">
        <v>19727</v>
      </c>
      <c r="BI1775">
        <v>24</v>
      </c>
      <c r="BJ1775">
        <v>92</v>
      </c>
      <c r="BK1775">
        <v>24</v>
      </c>
      <c r="BL1775">
        <v>0.13407822</v>
      </c>
      <c r="BM1775">
        <v>0.51396649999999999</v>
      </c>
      <c r="BN1775">
        <v>0.13407822</v>
      </c>
      <c r="BO1775">
        <v>81</v>
      </c>
      <c r="BP1775">
        <v>2.1</v>
      </c>
      <c r="BQ1775">
        <v>48.8</v>
      </c>
      <c r="BR1775">
        <v>4</v>
      </c>
      <c r="BS1775">
        <v>0</v>
      </c>
      <c r="BT1775">
        <v>15</v>
      </c>
      <c r="BU1775">
        <v>3</v>
      </c>
      <c r="BV1775">
        <v>4</v>
      </c>
      <c r="BW1775">
        <v>13</v>
      </c>
      <c r="BX1775">
        <v>8</v>
      </c>
      <c r="BY1775">
        <v>19</v>
      </c>
      <c r="BZ1775">
        <v>47</v>
      </c>
      <c r="CA1775">
        <v>73</v>
      </c>
      <c r="CB1775">
        <v>6</v>
      </c>
      <c r="CC1775">
        <v>2</v>
      </c>
      <c r="CD1775">
        <v>4.9382715999999993E-2</v>
      </c>
      <c r="CF1775">
        <v>0.18518518</v>
      </c>
      <c r="CG1775">
        <v>3.7037037000000002E-2</v>
      </c>
      <c r="CH1775">
        <v>4.9382715999999993E-2</v>
      </c>
      <c r="CI1775">
        <v>0.16049382000000001</v>
      </c>
      <c r="CJ1775">
        <v>9.8765430000000001E-2</v>
      </c>
      <c r="CK1775">
        <v>0.2345679</v>
      </c>
      <c r="CL1775">
        <v>0.58024690000000001</v>
      </c>
      <c r="CM1775">
        <v>0.90123456999999996</v>
      </c>
      <c r="CN1775">
        <v>7.4074075000000003E-2</v>
      </c>
      <c r="CO1775">
        <v>2.4691357999999997E-2</v>
      </c>
      <c r="CP1775">
        <v>38629</v>
      </c>
      <c r="CQ1775">
        <v>33142</v>
      </c>
      <c r="CR1775">
        <v>15</v>
      </c>
      <c r="CS1775">
        <v>53</v>
      </c>
      <c r="CT1775">
        <v>12</v>
      </c>
      <c r="CU1775">
        <v>0.1875</v>
      </c>
      <c r="CV1775">
        <v>0.66249999999999998</v>
      </c>
      <c r="CW1775">
        <v>0.15</v>
      </c>
      <c r="CX1775">
        <v>3090321</v>
      </c>
      <c r="CY1775">
        <v>114</v>
      </c>
      <c r="CZ1775">
        <v>131</v>
      </c>
      <c r="DA1775">
        <v>24</v>
      </c>
      <c r="DB1775">
        <v>107</v>
      </c>
      <c r="DC1775">
        <v>0.18320611000000001</v>
      </c>
      <c r="DD1775">
        <v>0.81679390000000007</v>
      </c>
    </row>
    <row r="1776" spans="1:108" x14ac:dyDescent="0.3">
      <c r="A1776">
        <v>1774</v>
      </c>
      <c r="B1776">
        <v>35700</v>
      </c>
      <c r="C1776" s="1" t="s">
        <v>1874</v>
      </c>
      <c r="D1776">
        <v>508</v>
      </c>
      <c r="E1776">
        <v>3321</v>
      </c>
      <c r="F1776">
        <v>1677</v>
      </c>
      <c r="G1776">
        <v>1644</v>
      </c>
      <c r="H1776">
        <f>SUM(male_female_comparison_df[[#This Row],[inhabitants_female]:[inhabitants_male]])</f>
        <v>3321</v>
      </c>
      <c r="I1776">
        <f>male_female_comparison_df[[#This Row],[INHABITANTS_TOTAL2]]-male_female_comparison_df[[#This Row],[inhabitants_total]]</f>
        <v>0</v>
      </c>
      <c r="J1776">
        <f>male_female_comparison_df[[#This Row],[inhabitants_male]]/(male_female_comparison_df[[#This Row],[inhabitants_total]])</f>
        <v>0.49503161698283649</v>
      </c>
      <c r="L1776">
        <v>48</v>
      </c>
      <c r="M1776">
        <v>60</v>
      </c>
      <c r="N1776">
        <v>119</v>
      </c>
      <c r="O1776">
        <v>189</v>
      </c>
      <c r="P1776">
        <v>104</v>
      </c>
      <c r="Q1776">
        <v>73</v>
      </c>
      <c r="R1776">
        <v>64</v>
      </c>
      <c r="S1776">
        <v>110</v>
      </c>
      <c r="T1776">
        <v>111</v>
      </c>
      <c r="U1776">
        <v>131</v>
      </c>
      <c r="V1776">
        <v>163</v>
      </c>
      <c r="W1776">
        <v>175</v>
      </c>
      <c r="X1776">
        <v>213</v>
      </c>
      <c r="Y1776">
        <v>228</v>
      </c>
      <c r="Z1776">
        <v>304</v>
      </c>
      <c r="AA1776">
        <v>322</v>
      </c>
      <c r="AB1776">
        <v>317</v>
      </c>
      <c r="AC1776">
        <v>199</v>
      </c>
      <c r="AD1776">
        <v>181</v>
      </c>
      <c r="AE1776">
        <v>116</v>
      </c>
      <c r="AF1776">
        <v>142</v>
      </c>
      <c r="AG1776">
        <v>10.181153999999999</v>
      </c>
      <c r="AH1776">
        <v>0.50496839999999998</v>
      </c>
      <c r="AI1776">
        <v>0.49503163</v>
      </c>
      <c r="AJ1776" s="2">
        <f>SUM(male_female_comparison_df[[#This Row],[inhabitants_proportional_male]],male_female_comparison_df[[#This Row],[inhabitants_proportional_female]])</f>
        <v>1.00000003</v>
      </c>
      <c r="AK1776" s="2">
        <f>male_female_comparison_df[[#This Row],[inhabitants_proportional_male]]-male_female_comparison_df[[#This Row],[PROPORTIONAL MALE]]</f>
        <v>1.3017163513762142E-8</v>
      </c>
      <c r="AL1776" s="2">
        <f t="shared" si="27"/>
        <v>-0.46793335875704306</v>
      </c>
      <c r="AM1776">
        <v>1.8066848E-2</v>
      </c>
      <c r="AN1776">
        <v>3.5832580000000003E-2</v>
      </c>
      <c r="AO1776">
        <v>5.6910570000000001E-2</v>
      </c>
      <c r="AP1776">
        <v>3.1315867000000004E-2</v>
      </c>
      <c r="AQ1776">
        <v>2.198133E-2</v>
      </c>
      <c r="AR1776">
        <v>1.9271303E-2</v>
      </c>
      <c r="AS1776">
        <v>3.3122553999999998E-2</v>
      </c>
      <c r="AT1776">
        <v>3.3423665999999998E-2</v>
      </c>
      <c r="AU1776">
        <v>3.944595E-2</v>
      </c>
      <c r="AV1776">
        <v>4.9081599999999996E-2</v>
      </c>
      <c r="AW1776">
        <v>5.2694972999999999E-2</v>
      </c>
      <c r="AX1776">
        <v>6.4137310000000003E-2</v>
      </c>
      <c r="AY1776">
        <v>6.8654019999999996E-2</v>
      </c>
      <c r="AZ1776">
        <v>9.1538690000000006E-2</v>
      </c>
      <c r="BA1776">
        <v>9.6958749999999996E-2</v>
      </c>
      <c r="BB1776">
        <v>9.5453179999999999E-2</v>
      </c>
      <c r="BC1776">
        <v>5.9921710000000003E-2</v>
      </c>
      <c r="BD1776">
        <v>5.4501655999999996E-2</v>
      </c>
      <c r="BE1776">
        <v>3.492924E-2</v>
      </c>
      <c r="BF1776">
        <v>4.2758204000000001E-2</v>
      </c>
      <c r="BG1776">
        <v>20613</v>
      </c>
      <c r="BH1776">
        <v>18624</v>
      </c>
      <c r="BI1776">
        <v>605</v>
      </c>
      <c r="BJ1776">
        <v>1903</v>
      </c>
      <c r="BK1776">
        <v>340</v>
      </c>
      <c r="BL1776">
        <v>0.17726341000000001</v>
      </c>
      <c r="BM1776">
        <v>0.55757400000000001</v>
      </c>
      <c r="BN1776">
        <v>9.9619104999999999E-2</v>
      </c>
      <c r="BO1776">
        <v>1669</v>
      </c>
      <c r="BP1776">
        <v>1.9</v>
      </c>
      <c r="BQ1776">
        <v>44.2</v>
      </c>
      <c r="BR1776">
        <v>93</v>
      </c>
      <c r="BS1776">
        <v>21</v>
      </c>
      <c r="BT1776">
        <v>297</v>
      </c>
      <c r="BU1776">
        <v>56</v>
      </c>
      <c r="BV1776">
        <v>124</v>
      </c>
      <c r="BW1776">
        <v>135</v>
      </c>
      <c r="BX1776">
        <v>137</v>
      </c>
      <c r="BY1776">
        <v>695</v>
      </c>
      <c r="BZ1776">
        <v>688</v>
      </c>
      <c r="CA1776">
        <v>1216</v>
      </c>
      <c r="CB1776">
        <v>413</v>
      </c>
      <c r="CC1776">
        <v>40</v>
      </c>
      <c r="CD1776">
        <v>5.5721989999999999E-2</v>
      </c>
      <c r="CE1776">
        <v>1.2582385E-2</v>
      </c>
      <c r="CF1776">
        <v>0.17795087000000001</v>
      </c>
      <c r="CG1776">
        <v>3.3553026999999999E-2</v>
      </c>
      <c r="CH1776">
        <v>7.4295979999999998E-2</v>
      </c>
      <c r="CI1776">
        <v>8.0886760000000002E-2</v>
      </c>
      <c r="CJ1776">
        <v>8.2085080000000005E-2</v>
      </c>
      <c r="CK1776">
        <v>0.41641699999999998</v>
      </c>
      <c r="CL1776">
        <v>0.4122229</v>
      </c>
      <c r="CM1776">
        <v>0.72858000000000001</v>
      </c>
      <c r="CN1776">
        <v>0.24745357000000001</v>
      </c>
      <c r="CO1776">
        <v>2.3966447000000002E-2</v>
      </c>
      <c r="CP1776">
        <v>33837</v>
      </c>
      <c r="CQ1776">
        <v>28721</v>
      </c>
      <c r="CR1776">
        <v>524</v>
      </c>
      <c r="CS1776">
        <v>988</v>
      </c>
      <c r="CT1776">
        <v>185</v>
      </c>
      <c r="CU1776">
        <v>0.3087802</v>
      </c>
      <c r="CV1776">
        <v>0.58220386999999996</v>
      </c>
      <c r="CW1776">
        <v>0.10901590999999999</v>
      </c>
      <c r="CX1776">
        <v>57420752</v>
      </c>
      <c r="CY1776">
        <v>785</v>
      </c>
      <c r="CZ1776">
        <v>1595</v>
      </c>
      <c r="DA1776">
        <v>345</v>
      </c>
      <c r="DB1776">
        <v>1250</v>
      </c>
      <c r="DC1776">
        <v>0.21630093</v>
      </c>
      <c r="DD1776">
        <v>0.78369904000000001</v>
      </c>
    </row>
    <row r="1777" spans="1:108" x14ac:dyDescent="0.3">
      <c r="A1777">
        <v>1775</v>
      </c>
      <c r="B1777">
        <v>35740</v>
      </c>
      <c r="C1777" s="1" t="s">
        <v>1875</v>
      </c>
      <c r="D1777">
        <v>702</v>
      </c>
      <c r="E1777">
        <v>104</v>
      </c>
      <c r="F1777">
        <v>53</v>
      </c>
      <c r="G1777">
        <v>51</v>
      </c>
      <c r="H1777">
        <f>SUM(male_female_comparison_df[[#This Row],[inhabitants_female]:[inhabitants_male]])</f>
        <v>104</v>
      </c>
      <c r="I1777">
        <f>male_female_comparison_df[[#This Row],[INHABITANTS_TOTAL2]]-male_female_comparison_df[[#This Row],[inhabitants_total]]</f>
        <v>0</v>
      </c>
      <c r="J1777">
        <f>male_female_comparison_df[[#This Row],[inhabitants_male]]/(male_female_comparison_df[[#This Row],[inhabitants_total]])</f>
        <v>0.49038461538461536</v>
      </c>
      <c r="L1777">
        <v>54</v>
      </c>
      <c r="M1777">
        <v>1</v>
      </c>
      <c r="N1777">
        <v>1</v>
      </c>
      <c r="O1777">
        <v>3</v>
      </c>
      <c r="P1777">
        <v>4</v>
      </c>
      <c r="Q1777">
        <v>3</v>
      </c>
      <c r="R1777">
        <v>3</v>
      </c>
      <c r="S1777">
        <v>2</v>
      </c>
      <c r="T1777">
        <v>1</v>
      </c>
      <c r="U1777">
        <v>3</v>
      </c>
      <c r="V1777">
        <v>2</v>
      </c>
      <c r="W1777">
        <v>8</v>
      </c>
      <c r="X1777">
        <v>7</v>
      </c>
      <c r="Y1777">
        <v>10</v>
      </c>
      <c r="Z1777">
        <v>9</v>
      </c>
      <c r="AA1777">
        <v>7</v>
      </c>
      <c r="AB1777">
        <v>7</v>
      </c>
      <c r="AC1777">
        <v>8</v>
      </c>
      <c r="AD1777">
        <v>19</v>
      </c>
      <c r="AE1777">
        <v>4</v>
      </c>
      <c r="AF1777">
        <v>2</v>
      </c>
      <c r="AG1777">
        <v>1.5198995000000002</v>
      </c>
      <c r="AH1777">
        <v>0.50961535999999996</v>
      </c>
      <c r="AI1777">
        <v>0.49038459999999995</v>
      </c>
      <c r="AJ1777" s="2">
        <f>SUM(male_female_comparison_df[[#This Row],[inhabitants_proportional_male]],male_female_comparison_df[[#This Row],[inhabitants_proportional_female]])</f>
        <v>0.99999995999999991</v>
      </c>
      <c r="AK1777" s="2">
        <f>male_female_comparison_df[[#This Row],[inhabitants_proportional_male]]-male_female_comparison_df[[#This Row],[PROPORTIONAL MALE]]</f>
        <v>-1.5384615414948399E-8</v>
      </c>
      <c r="AL1777" s="2">
        <f t="shared" si="27"/>
        <v>-0.46793335875704306</v>
      </c>
      <c r="AM1777">
        <v>9.6153850000000006E-3</v>
      </c>
      <c r="AN1777">
        <v>9.6153850000000006E-3</v>
      </c>
      <c r="AO1777">
        <v>2.8846153999999999E-2</v>
      </c>
      <c r="AP1777">
        <v>3.8461540000000002E-2</v>
      </c>
      <c r="AQ1777">
        <v>2.8846153999999999E-2</v>
      </c>
      <c r="AR1777">
        <v>2.8846153999999999E-2</v>
      </c>
      <c r="AS1777">
        <v>1.9230770000000001E-2</v>
      </c>
      <c r="AT1777">
        <v>9.6153850000000006E-3</v>
      </c>
      <c r="AU1777">
        <v>2.8846153999999999E-2</v>
      </c>
      <c r="AV1777">
        <v>1.9230770000000001E-2</v>
      </c>
      <c r="AW1777">
        <v>7.6923080000000005E-2</v>
      </c>
      <c r="AX1777">
        <v>6.7307696E-2</v>
      </c>
      <c r="AY1777">
        <v>9.6153849999999999E-2</v>
      </c>
      <c r="AZ1777">
        <v>8.6538464000000009E-2</v>
      </c>
      <c r="BA1777">
        <v>6.7307696E-2</v>
      </c>
      <c r="BB1777">
        <v>6.7307696E-2</v>
      </c>
      <c r="BC1777">
        <v>7.6923080000000005E-2</v>
      </c>
      <c r="BD1777">
        <v>0.18269229999999997</v>
      </c>
      <c r="BE1777">
        <v>3.8461540000000002E-2</v>
      </c>
      <c r="BF1777">
        <v>1.9230770000000001E-2</v>
      </c>
      <c r="BG1777">
        <v>25409</v>
      </c>
      <c r="BH1777">
        <v>22277</v>
      </c>
      <c r="BI1777">
        <v>20</v>
      </c>
      <c r="BJ1777">
        <v>50</v>
      </c>
      <c r="BK1777">
        <v>25</v>
      </c>
      <c r="BL1777">
        <v>0.18518518</v>
      </c>
      <c r="BM1777">
        <v>0.46296295999999998</v>
      </c>
      <c r="BN1777">
        <v>0.23148147999999999</v>
      </c>
      <c r="BO1777">
        <v>48</v>
      </c>
      <c r="BP1777">
        <v>2.2000000000000002</v>
      </c>
      <c r="BQ1777">
        <v>57.4</v>
      </c>
      <c r="BR1777">
        <v>1</v>
      </c>
      <c r="BS1777">
        <v>0</v>
      </c>
      <c r="BT1777">
        <v>6</v>
      </c>
      <c r="BU1777">
        <v>1</v>
      </c>
      <c r="BV1777">
        <v>1</v>
      </c>
      <c r="BW1777">
        <v>2</v>
      </c>
      <c r="BX1777">
        <v>5</v>
      </c>
      <c r="BY1777">
        <v>16</v>
      </c>
      <c r="BZ1777">
        <v>26</v>
      </c>
      <c r="CA1777">
        <v>43</v>
      </c>
      <c r="CB1777">
        <v>1</v>
      </c>
      <c r="CC1777">
        <v>4</v>
      </c>
      <c r="CD1777">
        <v>2.0833333999999998E-2</v>
      </c>
      <c r="CF1777">
        <v>0.125</v>
      </c>
      <c r="CG1777">
        <v>2.0833333999999998E-2</v>
      </c>
      <c r="CH1777">
        <v>2.0833333999999998E-2</v>
      </c>
      <c r="CI1777">
        <v>4.1666667999999997E-2</v>
      </c>
      <c r="CJ1777">
        <v>0.10416666400000001</v>
      </c>
      <c r="CK1777">
        <v>0.33333333999999998</v>
      </c>
      <c r="CL1777">
        <v>0.54166669999999995</v>
      </c>
      <c r="CM1777">
        <v>0.89583330000000005</v>
      </c>
      <c r="CN1777">
        <v>2.0833333999999998E-2</v>
      </c>
      <c r="CO1777">
        <v>8.3333335999999994E-2</v>
      </c>
      <c r="CP1777">
        <v>50571</v>
      </c>
      <c r="CQ1777">
        <v>41864</v>
      </c>
      <c r="CR1777">
        <v>9</v>
      </c>
      <c r="CS1777">
        <v>24</v>
      </c>
      <c r="CT1777">
        <v>15</v>
      </c>
      <c r="CU1777">
        <v>0.1875</v>
      </c>
      <c r="CV1777">
        <v>0.5</v>
      </c>
      <c r="CW1777">
        <v>0.3125</v>
      </c>
      <c r="CX1777">
        <v>2427387</v>
      </c>
      <c r="CY1777">
        <v>126</v>
      </c>
      <c r="CZ1777">
        <v>84</v>
      </c>
      <c r="DA1777">
        <v>6</v>
      </c>
      <c r="DB1777">
        <v>78</v>
      </c>
      <c r="DC1777">
        <v>7.1428574999999994E-2</v>
      </c>
      <c r="DD1777">
        <v>0.92857140000000005</v>
      </c>
    </row>
    <row r="1778" spans="1:108" x14ac:dyDescent="0.3">
      <c r="A1778">
        <v>1776</v>
      </c>
      <c r="B1778">
        <v>35990</v>
      </c>
      <c r="C1778" s="1" t="s">
        <v>1876</v>
      </c>
      <c r="D1778">
        <v>508</v>
      </c>
      <c r="E1778">
        <v>1109</v>
      </c>
      <c r="F1778">
        <v>548</v>
      </c>
      <c r="G1778">
        <v>561</v>
      </c>
      <c r="H1778">
        <f>SUM(male_female_comparison_df[[#This Row],[inhabitants_female]:[inhabitants_male]])</f>
        <v>1109</v>
      </c>
      <c r="I1778">
        <f>male_female_comparison_df[[#This Row],[INHABITANTS_TOTAL2]]-male_female_comparison_df[[#This Row],[inhabitants_total]]</f>
        <v>0</v>
      </c>
      <c r="J1778">
        <f>male_female_comparison_df[[#This Row],[inhabitants_male]]/(male_female_comparison_df[[#This Row],[inhabitants_total]])</f>
        <v>0.50586113615870154</v>
      </c>
      <c r="L1778">
        <v>51</v>
      </c>
      <c r="M1778">
        <v>16</v>
      </c>
      <c r="N1778">
        <v>39</v>
      </c>
      <c r="O1778">
        <v>66</v>
      </c>
      <c r="P1778">
        <v>30</v>
      </c>
      <c r="Q1778">
        <v>14</v>
      </c>
      <c r="R1778">
        <v>15</v>
      </c>
      <c r="S1778">
        <v>23</v>
      </c>
      <c r="T1778">
        <v>21</v>
      </c>
      <c r="U1778">
        <v>40</v>
      </c>
      <c r="V1778">
        <v>61</v>
      </c>
      <c r="W1778">
        <v>62</v>
      </c>
      <c r="X1778">
        <v>67</v>
      </c>
      <c r="Y1778">
        <v>62</v>
      </c>
      <c r="Z1778">
        <v>67</v>
      </c>
      <c r="AA1778">
        <v>126</v>
      </c>
      <c r="AB1778">
        <v>136</v>
      </c>
      <c r="AC1778">
        <v>84</v>
      </c>
      <c r="AD1778">
        <v>81</v>
      </c>
      <c r="AE1778">
        <v>46</v>
      </c>
      <c r="AF1778">
        <v>53</v>
      </c>
      <c r="AG1778">
        <v>8.4789779999999997</v>
      </c>
      <c r="AH1778">
        <v>0.49413887000000001</v>
      </c>
      <c r="AI1778">
        <v>0.50586116000000003</v>
      </c>
      <c r="AJ1778" s="2">
        <f>SUM(male_female_comparison_df[[#This Row],[inhabitants_proportional_male]],male_female_comparison_df[[#This Row],[inhabitants_proportional_female]])</f>
        <v>1.00000003</v>
      </c>
      <c r="AK1778" s="2">
        <f>male_female_comparison_df[[#This Row],[inhabitants_proportional_male]]-male_female_comparison_df[[#This Row],[PROPORTIONAL MALE]]</f>
        <v>2.3841298490978602E-8</v>
      </c>
      <c r="AL1778" s="2">
        <f t="shared" si="27"/>
        <v>-0.46793335875704306</v>
      </c>
      <c r="AM1778">
        <v>1.4427411999999999E-2</v>
      </c>
      <c r="AN1778">
        <v>3.5166820000000001E-2</v>
      </c>
      <c r="AO1778">
        <v>5.9513073E-2</v>
      </c>
      <c r="AP1778">
        <v>2.7051399E-2</v>
      </c>
      <c r="AQ1778">
        <v>1.2623985000000001E-2</v>
      </c>
      <c r="AR1778">
        <v>1.3525698999999999E-2</v>
      </c>
      <c r="AS1778">
        <v>2.0739403999999999E-2</v>
      </c>
      <c r="AT1778">
        <v>1.8935977999999999E-2</v>
      </c>
      <c r="AU1778">
        <v>3.6068530000000001E-2</v>
      </c>
      <c r="AV1778">
        <v>5.5004507000000001E-2</v>
      </c>
      <c r="AW1778">
        <v>5.590622E-2</v>
      </c>
      <c r="AX1778">
        <v>6.0414787000000005E-2</v>
      </c>
      <c r="AY1778">
        <v>5.590622E-2</v>
      </c>
      <c r="AZ1778">
        <v>6.0414787000000005E-2</v>
      </c>
      <c r="BA1778">
        <v>0.11361586999999999</v>
      </c>
      <c r="BB1778">
        <v>0.12263299999999999</v>
      </c>
      <c r="BC1778">
        <v>7.5743909999999998E-2</v>
      </c>
      <c r="BD1778">
        <v>7.3038770000000003E-2</v>
      </c>
      <c r="BE1778">
        <v>4.1478809999999998E-2</v>
      </c>
      <c r="BF1778">
        <v>4.7790803E-2</v>
      </c>
      <c r="BG1778">
        <v>19969</v>
      </c>
      <c r="BH1778">
        <v>17264</v>
      </c>
      <c r="BI1778">
        <v>217</v>
      </c>
      <c r="BJ1778">
        <v>644</v>
      </c>
      <c r="BK1778">
        <v>109</v>
      </c>
      <c r="BL1778">
        <v>0.19035088</v>
      </c>
      <c r="BM1778">
        <v>0.56491226000000005</v>
      </c>
      <c r="BN1778">
        <v>9.5614039999999997E-2</v>
      </c>
      <c r="BO1778">
        <v>563</v>
      </c>
      <c r="BP1778">
        <v>2</v>
      </c>
      <c r="BQ1778">
        <v>45.9</v>
      </c>
      <c r="BR1778">
        <v>22</v>
      </c>
      <c r="BS1778">
        <v>4</v>
      </c>
      <c r="BT1778">
        <v>85</v>
      </c>
      <c r="BU1778">
        <v>13</v>
      </c>
      <c r="BV1778">
        <v>40</v>
      </c>
      <c r="BW1778">
        <v>48</v>
      </c>
      <c r="BX1778">
        <v>38</v>
      </c>
      <c r="BY1778">
        <v>205</v>
      </c>
      <c r="BZ1778">
        <v>279</v>
      </c>
      <c r="CA1778">
        <v>470</v>
      </c>
      <c r="CB1778">
        <v>79</v>
      </c>
      <c r="CC1778">
        <v>14</v>
      </c>
      <c r="CD1778">
        <v>3.9076377000000002E-2</v>
      </c>
      <c r="CE1778">
        <v>7.104796E-3</v>
      </c>
      <c r="CF1778">
        <v>0.15097690999999999</v>
      </c>
      <c r="CG1778">
        <v>2.3090586E-2</v>
      </c>
      <c r="CH1778">
        <v>7.104795400000001E-2</v>
      </c>
      <c r="CI1778">
        <v>8.5257550000000001E-2</v>
      </c>
      <c r="CJ1778">
        <v>6.7495559999999996E-2</v>
      </c>
      <c r="CK1778">
        <v>0.36412077999999998</v>
      </c>
      <c r="CL1778">
        <v>0.49555950000000004</v>
      </c>
      <c r="CM1778">
        <v>0.83481349999999999</v>
      </c>
      <c r="CN1778">
        <v>0.14031972000000001</v>
      </c>
      <c r="CO1778">
        <v>2.4866786000000002E-2</v>
      </c>
      <c r="CP1778">
        <v>33306</v>
      </c>
      <c r="CQ1778">
        <v>28803</v>
      </c>
      <c r="CR1778">
        <v>152</v>
      </c>
      <c r="CS1778">
        <v>364</v>
      </c>
      <c r="CT1778">
        <v>57</v>
      </c>
      <c r="CU1778">
        <v>0.26527050000000002</v>
      </c>
      <c r="CV1778">
        <v>0.63525310000000001</v>
      </c>
      <c r="CW1778">
        <v>9.9476439999999999E-2</v>
      </c>
      <c r="CX1778">
        <v>19084582</v>
      </c>
      <c r="CY1778">
        <v>233</v>
      </c>
      <c r="CZ1778">
        <v>645</v>
      </c>
      <c r="DA1778">
        <v>101</v>
      </c>
      <c r="DB1778">
        <v>544</v>
      </c>
      <c r="DC1778">
        <v>0.15658915000000001</v>
      </c>
      <c r="DD1778">
        <v>0.84341085000000005</v>
      </c>
    </row>
    <row r="1779" spans="1:108" x14ac:dyDescent="0.3">
      <c r="A1779">
        <v>1777</v>
      </c>
      <c r="B1779">
        <v>36720</v>
      </c>
      <c r="C1779" s="1" t="s">
        <v>1877</v>
      </c>
      <c r="D1779">
        <v>635</v>
      </c>
      <c r="E1779">
        <v>564</v>
      </c>
      <c r="F1779">
        <v>276</v>
      </c>
      <c r="G1779">
        <v>288</v>
      </c>
      <c r="H1779">
        <f>SUM(male_female_comparison_df[[#This Row],[inhabitants_female]:[inhabitants_male]])</f>
        <v>564</v>
      </c>
      <c r="I1779">
        <f>male_female_comparison_df[[#This Row],[INHABITANTS_TOTAL2]]-male_female_comparison_df[[#This Row],[inhabitants_total]]</f>
        <v>0</v>
      </c>
      <c r="J1779">
        <f>male_female_comparison_df[[#This Row],[inhabitants_male]]/(male_female_comparison_df[[#This Row],[inhabitants_total]])</f>
        <v>0.51063829787234039</v>
      </c>
      <c r="L1779">
        <v>46</v>
      </c>
      <c r="M1779">
        <v>12</v>
      </c>
      <c r="N1779">
        <v>28</v>
      </c>
      <c r="O1779">
        <v>33</v>
      </c>
      <c r="P1779">
        <v>27</v>
      </c>
      <c r="Q1779">
        <v>12</v>
      </c>
      <c r="R1779">
        <v>12</v>
      </c>
      <c r="S1779">
        <v>25</v>
      </c>
      <c r="T1779">
        <v>12</v>
      </c>
      <c r="U1779">
        <v>27</v>
      </c>
      <c r="V1779">
        <v>29</v>
      </c>
      <c r="W1779">
        <v>29</v>
      </c>
      <c r="X1779">
        <v>28</v>
      </c>
      <c r="Y1779">
        <v>40</v>
      </c>
      <c r="Z1779">
        <v>49</v>
      </c>
      <c r="AA1779">
        <v>53</v>
      </c>
      <c r="AB1779">
        <v>44</v>
      </c>
      <c r="AC1779">
        <v>38</v>
      </c>
      <c r="AD1779">
        <v>26</v>
      </c>
      <c r="AE1779">
        <v>20</v>
      </c>
      <c r="AF1779">
        <v>20</v>
      </c>
      <c r="AG1779">
        <v>8.6082520000000002</v>
      </c>
      <c r="AH1779">
        <v>0.48936170000000001</v>
      </c>
      <c r="AI1779">
        <v>0.51063829999999999</v>
      </c>
      <c r="AJ1779" s="2">
        <f>SUM(male_female_comparison_df[[#This Row],[inhabitants_proportional_male]],male_female_comparison_df[[#This Row],[inhabitants_proportional_female]])</f>
        <v>1</v>
      </c>
      <c r="AK1779" s="2">
        <f>male_female_comparison_df[[#This Row],[inhabitants_proportional_male]]-male_female_comparison_df[[#This Row],[PROPORTIONAL MALE]]</f>
        <v>2.1276596040564755E-9</v>
      </c>
      <c r="AL1779" s="2">
        <f t="shared" si="27"/>
        <v>-0.46793335875704306</v>
      </c>
      <c r="AM1779">
        <v>2.1276594999999999E-2</v>
      </c>
      <c r="AN1779">
        <v>4.9645389999999998E-2</v>
      </c>
      <c r="AO1779">
        <v>5.8510640000000003E-2</v>
      </c>
      <c r="AP1779">
        <v>4.7872342000000005E-2</v>
      </c>
      <c r="AQ1779">
        <v>2.1276594999999999E-2</v>
      </c>
      <c r="AR1779">
        <v>2.1276594999999999E-2</v>
      </c>
      <c r="AS1779">
        <v>4.4326242000000002E-2</v>
      </c>
      <c r="AT1779">
        <v>2.1276594999999999E-2</v>
      </c>
      <c r="AU1779">
        <v>4.7872342000000005E-2</v>
      </c>
      <c r="AV1779">
        <v>5.1418440000000003E-2</v>
      </c>
      <c r="AW1779">
        <v>5.1418440000000003E-2</v>
      </c>
      <c r="AX1779">
        <v>4.9645389999999998E-2</v>
      </c>
      <c r="AY1779">
        <v>7.0921990000000004E-2</v>
      </c>
      <c r="AZ1779">
        <v>8.6879429999999994E-2</v>
      </c>
      <c r="BA1779">
        <v>9.397163E-2</v>
      </c>
      <c r="BB1779">
        <v>7.8014189999999997E-2</v>
      </c>
      <c r="BC1779">
        <v>6.7375879999999999E-2</v>
      </c>
      <c r="BD1779">
        <v>4.6099290000000001E-2</v>
      </c>
      <c r="BE1779">
        <v>3.5460993999999996E-2</v>
      </c>
      <c r="BF1779">
        <v>3.5460993999999996E-2</v>
      </c>
      <c r="BG1779">
        <v>20051</v>
      </c>
      <c r="BH1779">
        <v>18583</v>
      </c>
      <c r="BI1779">
        <v>120</v>
      </c>
      <c r="BJ1779">
        <v>275</v>
      </c>
      <c r="BK1779">
        <v>63</v>
      </c>
      <c r="BL1779">
        <v>0.21089631</v>
      </c>
      <c r="BM1779">
        <v>0.48330404999999999</v>
      </c>
      <c r="BN1779">
        <v>0.11072056</v>
      </c>
      <c r="BO1779">
        <v>272</v>
      </c>
      <c r="BP1779">
        <v>2.1</v>
      </c>
      <c r="BQ1779">
        <v>49</v>
      </c>
      <c r="BR1779">
        <v>11</v>
      </c>
      <c r="BS1779">
        <v>3</v>
      </c>
      <c r="BT1779">
        <v>57</v>
      </c>
      <c r="BU1779">
        <v>11</v>
      </c>
      <c r="BV1779">
        <v>26</v>
      </c>
      <c r="BW1779">
        <v>23</v>
      </c>
      <c r="BX1779">
        <v>29</v>
      </c>
      <c r="BY1779">
        <v>105</v>
      </c>
      <c r="BZ1779">
        <v>113</v>
      </c>
      <c r="CA1779">
        <v>230</v>
      </c>
      <c r="CB1779">
        <v>35</v>
      </c>
      <c r="CC1779">
        <v>7</v>
      </c>
      <c r="CD1779">
        <v>4.0441178000000001E-2</v>
      </c>
      <c r="CE1779">
        <v>1.1029411999999999E-2</v>
      </c>
      <c r="CF1779">
        <v>0.20955883</v>
      </c>
      <c r="CG1779">
        <v>4.0441178000000001E-2</v>
      </c>
      <c r="CH1779">
        <v>9.5588240000000005E-2</v>
      </c>
      <c r="CI1779">
        <v>8.4558820000000007E-2</v>
      </c>
      <c r="CJ1779">
        <v>0.106617644</v>
      </c>
      <c r="CK1779">
        <v>0.38602942000000001</v>
      </c>
      <c r="CL1779">
        <v>0.41544120000000001</v>
      </c>
      <c r="CM1779">
        <v>0.84558820000000001</v>
      </c>
      <c r="CN1779">
        <v>0.12867646999999999</v>
      </c>
      <c r="CO1779">
        <v>2.5735293999999999E-2</v>
      </c>
      <c r="CP1779">
        <v>33539</v>
      </c>
      <c r="CQ1779">
        <v>27938</v>
      </c>
      <c r="CR1779">
        <v>80</v>
      </c>
      <c r="CS1779">
        <v>166</v>
      </c>
      <c r="CT1779">
        <v>29</v>
      </c>
      <c r="CU1779">
        <v>0.29090907999999999</v>
      </c>
      <c r="CV1779">
        <v>0.60363640000000007</v>
      </c>
      <c r="CW1779">
        <v>0.10545454</v>
      </c>
      <c r="CX1779">
        <v>9223139</v>
      </c>
      <c r="CY1779">
        <v>282</v>
      </c>
      <c r="CZ1779">
        <v>351</v>
      </c>
      <c r="DA1779">
        <v>63</v>
      </c>
      <c r="DB1779">
        <v>288</v>
      </c>
      <c r="DC1779">
        <v>0.17948718</v>
      </c>
      <c r="DD1779">
        <v>0.82051282999999997</v>
      </c>
    </row>
    <row r="1780" spans="1:108" x14ac:dyDescent="0.3">
      <c r="A1780">
        <v>1778</v>
      </c>
      <c r="B1780">
        <v>37120</v>
      </c>
      <c r="C1780" s="1" t="s">
        <v>1878</v>
      </c>
      <c r="D1780">
        <v>536</v>
      </c>
      <c r="E1780">
        <v>10283</v>
      </c>
      <c r="F1780">
        <v>5134</v>
      </c>
      <c r="G1780">
        <v>5149</v>
      </c>
      <c r="H1780">
        <f>SUM(male_female_comparison_df[[#This Row],[inhabitants_female]:[inhabitants_male]])</f>
        <v>10283</v>
      </c>
      <c r="I1780">
        <f>male_female_comparison_df[[#This Row],[INHABITANTS_TOTAL2]]-male_female_comparison_df[[#This Row],[inhabitants_total]]</f>
        <v>0</v>
      </c>
      <c r="J1780">
        <f>male_female_comparison_df[[#This Row],[inhabitants_male]]/(male_female_comparison_df[[#This Row],[inhabitants_total]])</f>
        <v>0.50072935913643879</v>
      </c>
      <c r="L1780">
        <v>38</v>
      </c>
      <c r="M1780">
        <v>371</v>
      </c>
      <c r="N1780">
        <v>630</v>
      </c>
      <c r="O1780">
        <v>974</v>
      </c>
      <c r="P1780">
        <v>440</v>
      </c>
      <c r="Q1780">
        <v>288</v>
      </c>
      <c r="R1780">
        <v>213</v>
      </c>
      <c r="S1780">
        <v>361</v>
      </c>
      <c r="T1780">
        <v>427</v>
      </c>
      <c r="U1780">
        <v>673</v>
      </c>
      <c r="V1780">
        <v>792</v>
      </c>
      <c r="W1780">
        <v>861</v>
      </c>
      <c r="X1780">
        <v>779</v>
      </c>
      <c r="Y1780">
        <v>706</v>
      </c>
      <c r="Z1780">
        <v>663</v>
      </c>
      <c r="AA1780">
        <v>597</v>
      </c>
      <c r="AB1780">
        <v>581</v>
      </c>
      <c r="AC1780">
        <v>409</v>
      </c>
      <c r="AD1780">
        <v>250</v>
      </c>
      <c r="AE1780">
        <v>153</v>
      </c>
      <c r="AF1780">
        <v>115</v>
      </c>
      <c r="AG1780">
        <v>177.1317</v>
      </c>
      <c r="AH1780">
        <v>0.49927064999999998</v>
      </c>
      <c r="AI1780">
        <v>0.50072939999999999</v>
      </c>
      <c r="AJ1780" s="2">
        <f>SUM(male_female_comparison_df[[#This Row],[inhabitants_proportional_male]],male_female_comparison_df[[#This Row],[inhabitants_proportional_female]])</f>
        <v>1.0000000499999999</v>
      </c>
      <c r="AK1780" s="2">
        <f>male_female_comparison_df[[#This Row],[inhabitants_proportional_male]]-male_female_comparison_df[[#This Row],[PROPORTIONAL MALE]]</f>
        <v>4.0863561201476273E-8</v>
      </c>
      <c r="AL1780" s="2">
        <f t="shared" si="27"/>
        <v>-0.46793335875704306</v>
      </c>
      <c r="AM1780">
        <v>3.6078962999999999E-2</v>
      </c>
      <c r="AN1780">
        <v>6.1266170000000002E-2</v>
      </c>
      <c r="AO1780">
        <v>9.4719440000000002E-2</v>
      </c>
      <c r="AP1780">
        <v>4.2789068E-2</v>
      </c>
      <c r="AQ1780">
        <v>2.800739E-2</v>
      </c>
      <c r="AR1780">
        <v>2.0713798999999998E-2</v>
      </c>
      <c r="AS1780">
        <v>3.5106487999999998E-2</v>
      </c>
      <c r="AT1780">
        <v>4.1524846000000004E-2</v>
      </c>
      <c r="AU1780">
        <v>6.5447829999999999E-2</v>
      </c>
      <c r="AV1780">
        <v>7.7020325000000001E-2</v>
      </c>
      <c r="AW1780">
        <v>8.3730429999999995E-2</v>
      </c>
      <c r="AX1780">
        <v>7.5756100000000007E-2</v>
      </c>
      <c r="AY1780">
        <v>6.865700000000001E-2</v>
      </c>
      <c r="AZ1780">
        <v>6.4475350000000001E-2</v>
      </c>
      <c r="BA1780">
        <v>5.8056987999999997E-2</v>
      </c>
      <c r="BB1780">
        <v>5.6501019999999999E-2</v>
      </c>
      <c r="BC1780">
        <v>3.9774383999999996E-2</v>
      </c>
      <c r="BD1780">
        <v>2.4311969999999999E-2</v>
      </c>
      <c r="BE1780">
        <v>1.4878927E-2</v>
      </c>
      <c r="BF1780">
        <v>1.1183506999999999E-2</v>
      </c>
      <c r="BG1780">
        <v>25437</v>
      </c>
      <c r="BH1780">
        <v>23705</v>
      </c>
      <c r="BI1780">
        <v>1139</v>
      </c>
      <c r="BJ1780">
        <v>4490</v>
      </c>
      <c r="BK1780">
        <v>1948</v>
      </c>
      <c r="BL1780">
        <v>0.110970385</v>
      </c>
      <c r="BM1780">
        <v>0.43745127</v>
      </c>
      <c r="BN1780">
        <v>0.18978955</v>
      </c>
      <c r="BO1780">
        <v>4383</v>
      </c>
      <c r="BP1780">
        <v>2.2999999999999998</v>
      </c>
      <c r="BQ1780">
        <v>38.799999999999997</v>
      </c>
      <c r="BR1780">
        <v>250</v>
      </c>
      <c r="BS1780">
        <v>149</v>
      </c>
      <c r="BT1780">
        <v>1456</v>
      </c>
      <c r="BU1780">
        <v>335</v>
      </c>
      <c r="BV1780">
        <v>707</v>
      </c>
      <c r="BW1780">
        <v>714</v>
      </c>
      <c r="BX1780">
        <v>569</v>
      </c>
      <c r="BY1780">
        <v>1855</v>
      </c>
      <c r="BZ1780">
        <v>1087</v>
      </c>
      <c r="CA1780">
        <v>3553</v>
      </c>
      <c r="CB1780">
        <v>778</v>
      </c>
      <c r="CC1780">
        <v>52</v>
      </c>
      <c r="CD1780">
        <v>5.7038557000000004E-2</v>
      </c>
      <c r="CE1780">
        <v>3.3994980000000001E-2</v>
      </c>
      <c r="CF1780">
        <v>0.33219257000000002</v>
      </c>
      <c r="CG1780">
        <v>7.6431669999999993E-2</v>
      </c>
      <c r="CH1780">
        <v>0.16130504000000001</v>
      </c>
      <c r="CI1780">
        <v>0.16290212000000001</v>
      </c>
      <c r="CJ1780">
        <v>0.12981975000000001</v>
      </c>
      <c r="CK1780">
        <v>0.42322609999999994</v>
      </c>
      <c r="CL1780">
        <v>0.24800364999999999</v>
      </c>
      <c r="CM1780">
        <v>0.81063200000000002</v>
      </c>
      <c r="CN1780">
        <v>0.17750399</v>
      </c>
      <c r="CO1780">
        <v>1.1864020500000001E-2</v>
      </c>
      <c r="CP1780">
        <v>44446</v>
      </c>
      <c r="CQ1780">
        <v>40481</v>
      </c>
      <c r="CR1780">
        <v>677</v>
      </c>
      <c r="CS1780">
        <v>2767</v>
      </c>
      <c r="CT1780">
        <v>910</v>
      </c>
      <c r="CU1780">
        <v>0.15548919999999999</v>
      </c>
      <c r="CV1780">
        <v>0.63550759999999995</v>
      </c>
      <c r="CW1780">
        <v>0.20900320999999999</v>
      </c>
      <c r="CX1780">
        <v>193516368</v>
      </c>
      <c r="CY1780">
        <v>301</v>
      </c>
      <c r="CZ1780">
        <v>2751</v>
      </c>
      <c r="DA1780">
        <v>188</v>
      </c>
      <c r="DB1780">
        <v>2563</v>
      </c>
      <c r="DC1780">
        <v>6.8338789999999996E-2</v>
      </c>
      <c r="DD1780">
        <v>0.93166119999999997</v>
      </c>
    </row>
    <row r="1781" spans="1:108" x14ac:dyDescent="0.3">
      <c r="A1781">
        <v>1779</v>
      </c>
      <c r="B1781">
        <v>37140</v>
      </c>
      <c r="C1781" s="1" t="s">
        <v>1879</v>
      </c>
      <c r="D1781">
        <v>536</v>
      </c>
      <c r="E1781">
        <v>2555</v>
      </c>
      <c r="F1781">
        <v>1262</v>
      </c>
      <c r="G1781">
        <v>1293</v>
      </c>
      <c r="H1781">
        <f>SUM(male_female_comparison_df[[#This Row],[inhabitants_female]:[inhabitants_male]])</f>
        <v>2555</v>
      </c>
      <c r="I1781">
        <f>male_female_comparison_df[[#This Row],[INHABITANTS_TOTAL2]]-male_female_comparison_df[[#This Row],[inhabitants_total]]</f>
        <v>0</v>
      </c>
      <c r="J1781">
        <f>male_female_comparison_df[[#This Row],[inhabitants_male]]/(male_female_comparison_df[[#This Row],[inhabitants_total]])</f>
        <v>0.50606653620352249</v>
      </c>
      <c r="L1781">
        <v>35</v>
      </c>
      <c r="M1781">
        <v>120</v>
      </c>
      <c r="N1781">
        <v>239</v>
      </c>
      <c r="O1781">
        <v>309</v>
      </c>
      <c r="P1781">
        <v>92</v>
      </c>
      <c r="Q1781">
        <v>46</v>
      </c>
      <c r="R1781">
        <v>26</v>
      </c>
      <c r="S1781">
        <v>77</v>
      </c>
      <c r="T1781">
        <v>112</v>
      </c>
      <c r="U1781">
        <v>205</v>
      </c>
      <c r="V1781">
        <v>266</v>
      </c>
      <c r="W1781">
        <v>214</v>
      </c>
      <c r="X1781">
        <v>157</v>
      </c>
      <c r="Y1781">
        <v>119</v>
      </c>
      <c r="Z1781">
        <v>115</v>
      </c>
      <c r="AA1781">
        <v>136</v>
      </c>
      <c r="AB1781">
        <v>141</v>
      </c>
      <c r="AC1781">
        <v>86</v>
      </c>
      <c r="AD1781">
        <v>45</v>
      </c>
      <c r="AE1781">
        <v>26</v>
      </c>
      <c r="AF1781">
        <v>24</v>
      </c>
      <c r="AG1781">
        <v>208.84363999999999</v>
      </c>
      <c r="AH1781">
        <v>0.49393346999999999</v>
      </c>
      <c r="AI1781">
        <v>0.50606656000000005</v>
      </c>
      <c r="AJ1781" s="2">
        <f>SUM(male_female_comparison_df[[#This Row],[inhabitants_proportional_male]],male_female_comparison_df[[#This Row],[inhabitants_proportional_female]])</f>
        <v>1.00000003</v>
      </c>
      <c r="AK1781" s="2">
        <f>male_female_comparison_df[[#This Row],[inhabitants_proportional_male]]-male_female_comparison_df[[#This Row],[PROPORTIONAL MALE]]</f>
        <v>2.3796477566229157E-8</v>
      </c>
      <c r="AL1781" s="2">
        <f t="shared" si="27"/>
        <v>-0.46793335875704306</v>
      </c>
      <c r="AM1781">
        <v>4.6966729999999998E-2</v>
      </c>
      <c r="AN1781">
        <v>9.354208E-2</v>
      </c>
      <c r="AO1781">
        <v>0.12093934000000001</v>
      </c>
      <c r="AP1781">
        <v>3.6007829999999998E-2</v>
      </c>
      <c r="AQ1781">
        <v>1.8003914999999999E-2</v>
      </c>
      <c r="AR1781">
        <v>1.0176124999999999E-2</v>
      </c>
      <c r="AS1781">
        <v>3.0136986000000001E-2</v>
      </c>
      <c r="AT1781">
        <v>4.3835618E-2</v>
      </c>
      <c r="AU1781">
        <v>8.0234829999999993E-2</v>
      </c>
      <c r="AV1781">
        <v>0.10410959</v>
      </c>
      <c r="AW1781">
        <v>8.375734E-2</v>
      </c>
      <c r="AX1781">
        <v>6.1448142000000004E-2</v>
      </c>
      <c r="AY1781">
        <v>4.657534E-2</v>
      </c>
      <c r="AZ1781">
        <v>4.5009784000000004E-2</v>
      </c>
      <c r="BA1781">
        <v>5.3228962999999997E-2</v>
      </c>
      <c r="BB1781">
        <v>5.5185909999999998E-2</v>
      </c>
      <c r="BC1781">
        <v>3.365949E-2</v>
      </c>
      <c r="BD1781">
        <v>1.7612523999999997E-2</v>
      </c>
      <c r="BE1781">
        <v>1.0176124999999999E-2</v>
      </c>
      <c r="BF1781">
        <v>9.3933465000000001E-3</v>
      </c>
      <c r="BG1781">
        <v>25643</v>
      </c>
      <c r="BH1781">
        <v>24407</v>
      </c>
      <c r="BI1781">
        <v>212</v>
      </c>
      <c r="BJ1781">
        <v>1085</v>
      </c>
      <c r="BK1781">
        <v>470</v>
      </c>
      <c r="BL1781">
        <v>8.3039559999999998E-2</v>
      </c>
      <c r="BM1781">
        <v>0.42499019999999998</v>
      </c>
      <c r="BN1781">
        <v>0.18409713999999999</v>
      </c>
      <c r="BO1781">
        <v>978</v>
      </c>
      <c r="BP1781">
        <v>2.6</v>
      </c>
      <c r="BQ1781">
        <v>37.6</v>
      </c>
      <c r="BR1781">
        <v>49</v>
      </c>
      <c r="BS1781">
        <v>46</v>
      </c>
      <c r="BT1781">
        <v>403</v>
      </c>
      <c r="BU1781">
        <v>112</v>
      </c>
      <c r="BV1781">
        <v>247</v>
      </c>
      <c r="BW1781">
        <v>206</v>
      </c>
      <c r="BX1781">
        <v>114</v>
      </c>
      <c r="BY1781">
        <v>366</v>
      </c>
      <c r="BZ1781">
        <v>211</v>
      </c>
      <c r="CA1781">
        <v>826</v>
      </c>
      <c r="CB1781">
        <v>144</v>
      </c>
      <c r="CC1781">
        <v>8</v>
      </c>
      <c r="CD1781">
        <v>5.0102250000000001E-2</v>
      </c>
      <c r="CE1781">
        <v>4.7034767000000005E-2</v>
      </c>
      <c r="CF1781">
        <v>0.41206545</v>
      </c>
      <c r="CG1781">
        <v>0.11451942499999999</v>
      </c>
      <c r="CH1781">
        <v>0.25255622999999999</v>
      </c>
      <c r="CI1781">
        <v>0.21063394999999999</v>
      </c>
      <c r="CJ1781">
        <v>0.116564415</v>
      </c>
      <c r="CK1781">
        <v>0.37423313000000002</v>
      </c>
      <c r="CL1781">
        <v>0.21574641999999999</v>
      </c>
      <c r="CM1781">
        <v>0.84458076999999998</v>
      </c>
      <c r="CN1781">
        <v>0.14723927000000001</v>
      </c>
      <c r="CO1781">
        <v>8.1799590000000005E-3</v>
      </c>
      <c r="CP1781">
        <v>46048</v>
      </c>
      <c r="CQ1781">
        <v>43831</v>
      </c>
      <c r="CR1781">
        <v>116</v>
      </c>
      <c r="CS1781">
        <v>651</v>
      </c>
      <c r="CT1781">
        <v>217</v>
      </c>
      <c r="CU1781">
        <v>0.11788617999999999</v>
      </c>
      <c r="CV1781">
        <v>0.66158539999999999</v>
      </c>
      <c r="CW1781">
        <v>0.22052844999999999</v>
      </c>
      <c r="CX1781">
        <v>45311240</v>
      </c>
      <c r="CY1781">
        <v>10</v>
      </c>
      <c r="CZ1781">
        <v>738</v>
      </c>
      <c r="DA1781">
        <v>60</v>
      </c>
      <c r="DB1781">
        <v>678</v>
      </c>
      <c r="DC1781">
        <v>8.1300810000000001E-2</v>
      </c>
      <c r="DD1781">
        <v>0.91869920000000005</v>
      </c>
    </row>
    <row r="1782" spans="1:108" x14ac:dyDescent="0.3">
      <c r="A1782">
        <v>1780</v>
      </c>
      <c r="B1782">
        <v>37210</v>
      </c>
      <c r="C1782" s="1" t="s">
        <v>1880</v>
      </c>
      <c r="D1782">
        <v>536</v>
      </c>
      <c r="E1782">
        <v>24</v>
      </c>
      <c r="H1782">
        <f>SUM(male_female_comparison_df[[#This Row],[inhabitants_female]:[inhabitants_male]])</f>
        <v>0</v>
      </c>
      <c r="I1782">
        <f>male_female_comparison_df[[#This Row],[INHABITANTS_TOTAL2]]-male_female_comparison_df[[#This Row],[inhabitants_total]]</f>
        <v>-24</v>
      </c>
      <c r="J1782">
        <f>male_female_comparison_df[[#This Row],[inhabitants_male]]/(male_female_comparison_df[[#This Row],[inhabitants_total]])</f>
        <v>0</v>
      </c>
      <c r="AG1782">
        <v>24.929756000000001</v>
      </c>
      <c r="AJ1782" s="2">
        <f>SUM(male_female_comparison_df[[#This Row],[inhabitants_proportional_male]],male_female_comparison_df[[#This Row],[inhabitants_proportional_female]])</f>
        <v>0</v>
      </c>
      <c r="AK1782" s="2">
        <f>male_female_comparison_df[[#This Row],[inhabitants_proportional_male]]-male_female_comparison_df[[#This Row],[PROPORTIONAL MALE]]</f>
        <v>0</v>
      </c>
      <c r="AL1782" s="2">
        <f t="shared" si="27"/>
        <v>-0.46793335875704306</v>
      </c>
      <c r="BO1782">
        <v>11</v>
      </c>
      <c r="CY1782">
        <v>3</v>
      </c>
      <c r="CZ1782">
        <v>17</v>
      </c>
      <c r="DA1782">
        <v>4</v>
      </c>
      <c r="DB1782">
        <v>13</v>
      </c>
      <c r="DC1782">
        <v>0.23529412</v>
      </c>
      <c r="DD1782">
        <v>0.76470590000000005</v>
      </c>
    </row>
    <row r="1783" spans="1:108" x14ac:dyDescent="0.3">
      <c r="A1783">
        <v>1781</v>
      </c>
      <c r="B1783">
        <v>37240</v>
      </c>
      <c r="C1783" s="1" t="s">
        <v>1881</v>
      </c>
      <c r="D1783">
        <v>536</v>
      </c>
      <c r="E1783">
        <v>791</v>
      </c>
      <c r="F1783">
        <v>371</v>
      </c>
      <c r="G1783">
        <v>420</v>
      </c>
      <c r="H1783">
        <f>SUM(male_female_comparison_df[[#This Row],[inhabitants_female]:[inhabitants_male]])</f>
        <v>791</v>
      </c>
      <c r="I1783">
        <f>male_female_comparison_df[[#This Row],[INHABITANTS_TOTAL2]]-male_female_comparison_df[[#This Row],[inhabitants_total]]</f>
        <v>0</v>
      </c>
      <c r="J1783">
        <f>male_female_comparison_df[[#This Row],[inhabitants_male]]/(male_female_comparison_df[[#This Row],[inhabitants_total]])</f>
        <v>0.53097345132743368</v>
      </c>
      <c r="L1783">
        <v>37</v>
      </c>
      <c r="M1783">
        <v>39</v>
      </c>
      <c r="N1783">
        <v>52</v>
      </c>
      <c r="O1783">
        <v>68</v>
      </c>
      <c r="P1783">
        <v>22</v>
      </c>
      <c r="Q1783">
        <v>9</v>
      </c>
      <c r="R1783">
        <v>19</v>
      </c>
      <c r="S1783">
        <v>30</v>
      </c>
      <c r="T1783">
        <v>50</v>
      </c>
      <c r="U1783">
        <v>79</v>
      </c>
      <c r="V1783">
        <v>64</v>
      </c>
      <c r="W1783">
        <v>56</v>
      </c>
      <c r="X1783">
        <v>46</v>
      </c>
      <c r="Y1783">
        <v>54</v>
      </c>
      <c r="Z1783">
        <v>52</v>
      </c>
      <c r="AA1783">
        <v>44</v>
      </c>
      <c r="AB1783">
        <v>46</v>
      </c>
      <c r="AC1783">
        <v>35</v>
      </c>
      <c r="AD1783">
        <v>15</v>
      </c>
      <c r="AE1783">
        <v>7</v>
      </c>
      <c r="AF1783">
        <v>4</v>
      </c>
      <c r="AG1783">
        <v>162.66471999999999</v>
      </c>
      <c r="AH1783">
        <v>0.46902653999999999</v>
      </c>
      <c r="AI1783">
        <v>0.53097342999999997</v>
      </c>
      <c r="AJ1783" s="2">
        <f>SUM(male_female_comparison_df[[#This Row],[inhabitants_proportional_male]],male_female_comparison_df[[#This Row],[inhabitants_proportional_female]])</f>
        <v>0.99999996999999996</v>
      </c>
      <c r="AK1783" s="2">
        <f>male_female_comparison_df[[#This Row],[inhabitants_proportional_male]]-male_female_comparison_df[[#This Row],[PROPORTIONAL MALE]]</f>
        <v>-2.1327433707973853E-8</v>
      </c>
      <c r="AL1783" s="2">
        <f t="shared" si="27"/>
        <v>-0.46793335875704306</v>
      </c>
      <c r="AM1783">
        <v>4.9304679999999997E-2</v>
      </c>
      <c r="AN1783">
        <v>6.5739569999999997E-2</v>
      </c>
      <c r="AO1783">
        <v>8.5967130000000003E-2</v>
      </c>
      <c r="AP1783">
        <v>2.7812893999999998E-2</v>
      </c>
      <c r="AQ1783">
        <v>1.1378002E-2</v>
      </c>
      <c r="AR1783">
        <v>2.4020227000000002E-2</v>
      </c>
      <c r="AS1783">
        <v>3.7926674E-2</v>
      </c>
      <c r="AT1783">
        <v>6.3211130000000004E-2</v>
      </c>
      <c r="AU1783">
        <v>9.9873580000000003E-2</v>
      </c>
      <c r="AV1783">
        <v>8.0910239999999994E-2</v>
      </c>
      <c r="AW1783">
        <v>7.0796460000000005E-2</v>
      </c>
      <c r="AX1783">
        <v>5.8154237000000004E-2</v>
      </c>
      <c r="AY1783">
        <v>6.8268016000000001E-2</v>
      </c>
      <c r="AZ1783">
        <v>6.5739569999999997E-2</v>
      </c>
      <c r="BA1783">
        <v>5.5625790000000001E-2</v>
      </c>
      <c r="BB1783">
        <v>5.8154237000000004E-2</v>
      </c>
      <c r="BC1783">
        <v>4.4247787000000004E-2</v>
      </c>
      <c r="BD1783">
        <v>1.8963337E-2</v>
      </c>
      <c r="BE1783">
        <v>8.8495575000000007E-3</v>
      </c>
      <c r="BF1783">
        <v>5.0568899999999996E-3</v>
      </c>
      <c r="BG1783">
        <v>21442</v>
      </c>
      <c r="BH1783">
        <v>20066</v>
      </c>
      <c r="BI1783">
        <v>122</v>
      </c>
      <c r="BJ1783">
        <v>394</v>
      </c>
      <c r="BK1783">
        <v>89</v>
      </c>
      <c r="BL1783">
        <v>0.15384616000000001</v>
      </c>
      <c r="BM1783">
        <v>0.49684741999999998</v>
      </c>
      <c r="BN1783">
        <v>0.11223203</v>
      </c>
      <c r="BO1783">
        <v>366</v>
      </c>
      <c r="BP1783">
        <v>2.1</v>
      </c>
      <c r="BQ1783">
        <v>36.299999999999997</v>
      </c>
      <c r="BR1783">
        <v>33</v>
      </c>
      <c r="BS1783">
        <v>13</v>
      </c>
      <c r="BT1783">
        <v>99</v>
      </c>
      <c r="BU1783">
        <v>31</v>
      </c>
      <c r="BV1783">
        <v>58</v>
      </c>
      <c r="BW1783">
        <v>44</v>
      </c>
      <c r="BX1783">
        <v>25</v>
      </c>
      <c r="BY1783">
        <v>194</v>
      </c>
      <c r="BZ1783">
        <v>74</v>
      </c>
      <c r="CA1783">
        <v>237</v>
      </c>
      <c r="CB1783">
        <v>125</v>
      </c>
      <c r="CC1783">
        <v>4</v>
      </c>
      <c r="CD1783">
        <v>9.0163930000000003E-2</v>
      </c>
      <c r="CE1783">
        <v>3.5519127000000005E-2</v>
      </c>
      <c r="CF1783">
        <v>0.27049179999999995</v>
      </c>
      <c r="CG1783">
        <v>8.4699449999999996E-2</v>
      </c>
      <c r="CH1783">
        <v>0.15846995</v>
      </c>
      <c r="CI1783">
        <v>0.12021858000000001</v>
      </c>
      <c r="CJ1783">
        <v>6.8306013999999998E-2</v>
      </c>
      <c r="CK1783">
        <v>0.53005459999999993</v>
      </c>
      <c r="CL1783">
        <v>0.2021858</v>
      </c>
      <c r="CM1783">
        <v>0.64754100000000003</v>
      </c>
      <c r="CN1783">
        <v>0.34153004999999997</v>
      </c>
      <c r="CO1783">
        <v>1.0928961000000001E-2</v>
      </c>
      <c r="CP1783">
        <v>34148</v>
      </c>
      <c r="CQ1783">
        <v>30079</v>
      </c>
      <c r="CR1783">
        <v>101</v>
      </c>
      <c r="CS1783">
        <v>228</v>
      </c>
      <c r="CT1783">
        <v>38</v>
      </c>
      <c r="CU1783">
        <v>0.27520435999999998</v>
      </c>
      <c r="CV1783">
        <v>0.62125343</v>
      </c>
      <c r="CW1783">
        <v>0.10354223</v>
      </c>
      <c r="CX1783">
        <v>12532321</v>
      </c>
      <c r="CY1783">
        <v>0</v>
      </c>
      <c r="CZ1783">
        <v>185</v>
      </c>
      <c r="DA1783">
        <v>31</v>
      </c>
      <c r="DB1783">
        <v>154</v>
      </c>
      <c r="DC1783">
        <v>0.16756757</v>
      </c>
      <c r="DD1783">
        <v>0.83243244999999999</v>
      </c>
    </row>
    <row r="1784" spans="1:108" x14ac:dyDescent="0.3">
      <c r="A1784">
        <v>1782</v>
      </c>
      <c r="B1784">
        <v>37310</v>
      </c>
      <c r="C1784" s="1" t="s">
        <v>1882</v>
      </c>
      <c r="D1784">
        <v>536</v>
      </c>
      <c r="E1784">
        <v>856</v>
      </c>
      <c r="F1784">
        <v>402</v>
      </c>
      <c r="G1784">
        <v>454</v>
      </c>
      <c r="H1784">
        <f>SUM(male_female_comparison_df[[#This Row],[inhabitants_female]:[inhabitants_male]])</f>
        <v>856</v>
      </c>
      <c r="I1784">
        <f>male_female_comparison_df[[#This Row],[INHABITANTS_TOTAL2]]-male_female_comparison_df[[#This Row],[inhabitants_total]]</f>
        <v>0</v>
      </c>
      <c r="J1784">
        <f>male_female_comparison_df[[#This Row],[inhabitants_male]]/(male_female_comparison_df[[#This Row],[inhabitants_total]])</f>
        <v>0.53037383177570097</v>
      </c>
      <c r="L1784">
        <v>41</v>
      </c>
      <c r="M1784">
        <v>22</v>
      </c>
      <c r="N1784">
        <v>49</v>
      </c>
      <c r="O1784">
        <v>88</v>
      </c>
      <c r="P1784">
        <v>33</v>
      </c>
      <c r="Q1784">
        <v>16</v>
      </c>
      <c r="R1784">
        <v>21</v>
      </c>
      <c r="S1784">
        <v>11</v>
      </c>
      <c r="T1784">
        <v>25</v>
      </c>
      <c r="U1784">
        <v>40</v>
      </c>
      <c r="V1784">
        <v>61</v>
      </c>
      <c r="W1784">
        <v>72</v>
      </c>
      <c r="X1784">
        <v>89</v>
      </c>
      <c r="Y1784">
        <v>66</v>
      </c>
      <c r="Z1784">
        <v>55</v>
      </c>
      <c r="AA1784">
        <v>70</v>
      </c>
      <c r="AB1784">
        <v>48</v>
      </c>
      <c r="AC1784">
        <v>43</v>
      </c>
      <c r="AD1784">
        <v>28</v>
      </c>
      <c r="AE1784">
        <v>11</v>
      </c>
      <c r="AF1784">
        <v>8</v>
      </c>
      <c r="AG1784">
        <v>12.180498</v>
      </c>
      <c r="AH1784">
        <v>0.46962616000000001</v>
      </c>
      <c r="AI1784">
        <v>0.53037380000000001</v>
      </c>
      <c r="AJ1784" s="2">
        <f>SUM(male_female_comparison_df[[#This Row],[inhabitants_proportional_male]],male_female_comparison_df[[#This Row],[inhabitants_proportional_female]])</f>
        <v>0.99999996000000002</v>
      </c>
      <c r="AK1784" s="2">
        <f>male_female_comparison_df[[#This Row],[inhabitants_proportional_male]]-male_female_comparison_df[[#This Row],[PROPORTIONAL MALE]]</f>
        <v>-3.1775700959357778E-8</v>
      </c>
      <c r="AL1784" s="2">
        <f t="shared" si="27"/>
        <v>-0.46793335875704306</v>
      </c>
      <c r="AM1784">
        <v>2.5700933999999998E-2</v>
      </c>
      <c r="AN1784">
        <v>5.7242990000000001E-2</v>
      </c>
      <c r="AO1784">
        <v>0.10280374</v>
      </c>
      <c r="AP1784">
        <v>3.85514E-2</v>
      </c>
      <c r="AQ1784">
        <v>1.8691588000000002E-2</v>
      </c>
      <c r="AR1784">
        <v>2.4532711000000002E-2</v>
      </c>
      <c r="AS1784">
        <v>1.2850466999999999E-2</v>
      </c>
      <c r="AT1784">
        <v>2.9205607000000001E-2</v>
      </c>
      <c r="AU1784">
        <v>4.6728972000000001E-2</v>
      </c>
      <c r="AV1784">
        <v>7.1261679999999994E-2</v>
      </c>
      <c r="AW1784">
        <v>8.4112149999999997E-2</v>
      </c>
      <c r="AX1784">
        <v>0.103971966</v>
      </c>
      <c r="AY1784">
        <v>7.7102799999999999E-2</v>
      </c>
      <c r="AZ1784">
        <v>6.4252340000000005E-2</v>
      </c>
      <c r="BA1784">
        <v>8.1775699999999993E-2</v>
      </c>
      <c r="BB1784">
        <v>5.6074764999999999E-2</v>
      </c>
      <c r="BC1784">
        <v>5.0233644000000001E-2</v>
      </c>
      <c r="BD1784">
        <v>3.2710280000000001E-2</v>
      </c>
      <c r="BE1784">
        <v>1.2850466999999999E-2</v>
      </c>
      <c r="BF1784">
        <v>9.345794000000001E-3</v>
      </c>
      <c r="BG1784">
        <v>25452</v>
      </c>
      <c r="BH1784">
        <v>23118</v>
      </c>
      <c r="BI1784">
        <v>131</v>
      </c>
      <c r="BJ1784">
        <v>323</v>
      </c>
      <c r="BK1784">
        <v>187</v>
      </c>
      <c r="BL1784">
        <v>0.15250290999999999</v>
      </c>
      <c r="BM1784">
        <v>0.37601859999999998</v>
      </c>
      <c r="BN1784">
        <v>0.21769499999999997</v>
      </c>
      <c r="BO1784">
        <v>358</v>
      </c>
      <c r="BP1784">
        <v>2.4</v>
      </c>
      <c r="BQ1784">
        <v>46.8</v>
      </c>
      <c r="BR1784">
        <v>4</v>
      </c>
      <c r="BS1784">
        <v>6</v>
      </c>
      <c r="BT1784">
        <v>109</v>
      </c>
      <c r="BU1784">
        <v>20</v>
      </c>
      <c r="BV1784">
        <v>50</v>
      </c>
      <c r="BW1784">
        <v>66</v>
      </c>
      <c r="BX1784">
        <v>39</v>
      </c>
      <c r="BY1784">
        <v>150</v>
      </c>
      <c r="BZ1784">
        <v>103</v>
      </c>
      <c r="CA1784">
        <v>339</v>
      </c>
      <c r="CB1784">
        <v>15</v>
      </c>
      <c r="CC1784">
        <v>4</v>
      </c>
      <c r="CD1784">
        <v>1.1173183999999999E-2</v>
      </c>
      <c r="CE1784">
        <v>1.6759777E-2</v>
      </c>
      <c r="CF1784">
        <v>0.3044693</v>
      </c>
      <c r="CG1784">
        <v>5.5865919999999999E-2</v>
      </c>
      <c r="CH1784">
        <v>0.13966479999999998</v>
      </c>
      <c r="CI1784">
        <v>0.18435753999999999</v>
      </c>
      <c r="CJ1784">
        <v>0.108938545</v>
      </c>
      <c r="CK1784">
        <v>0.41899442999999997</v>
      </c>
      <c r="CL1784">
        <v>0.28770950000000001</v>
      </c>
      <c r="CM1784">
        <v>0.94692737000000005</v>
      </c>
      <c r="CN1784">
        <v>4.1899443000000001E-2</v>
      </c>
      <c r="CO1784">
        <v>1.1173183999999999E-2</v>
      </c>
      <c r="CP1784">
        <v>45772</v>
      </c>
      <c r="CQ1784">
        <v>43757</v>
      </c>
      <c r="CR1784">
        <v>81</v>
      </c>
      <c r="CS1784">
        <v>177</v>
      </c>
      <c r="CT1784">
        <v>101</v>
      </c>
      <c r="CU1784">
        <v>0.22562673999999999</v>
      </c>
      <c r="CV1784">
        <v>0.49303620000000004</v>
      </c>
      <c r="CW1784">
        <v>0.28133704999999998</v>
      </c>
      <c r="CX1784">
        <v>16432004</v>
      </c>
      <c r="CY1784">
        <v>603</v>
      </c>
      <c r="CZ1784">
        <v>453</v>
      </c>
      <c r="DA1784">
        <v>52</v>
      </c>
      <c r="DB1784">
        <v>401</v>
      </c>
      <c r="DC1784">
        <v>0.11479029</v>
      </c>
      <c r="DD1784">
        <v>0.88520973999999997</v>
      </c>
    </row>
    <row r="1785" spans="1:108" x14ac:dyDescent="0.3">
      <c r="A1785">
        <v>1783</v>
      </c>
      <c r="B1785">
        <v>37550</v>
      </c>
      <c r="C1785" s="1" t="s">
        <v>1883</v>
      </c>
      <c r="D1785">
        <v>418</v>
      </c>
      <c r="E1785">
        <v>5040</v>
      </c>
      <c r="F1785">
        <v>2547</v>
      </c>
      <c r="G1785">
        <v>2493</v>
      </c>
      <c r="H1785">
        <f>SUM(male_female_comparison_df[[#This Row],[inhabitants_female]:[inhabitants_male]])</f>
        <v>5040</v>
      </c>
      <c r="I1785">
        <f>male_female_comparison_df[[#This Row],[INHABITANTS_TOTAL2]]-male_female_comparison_df[[#This Row],[inhabitants_total]]</f>
        <v>0</v>
      </c>
      <c r="J1785">
        <f>male_female_comparison_df[[#This Row],[inhabitants_male]]/(male_female_comparison_df[[#This Row],[inhabitants_total]])</f>
        <v>0.49464285714285716</v>
      </c>
      <c r="L1785">
        <v>34</v>
      </c>
      <c r="M1785">
        <v>223</v>
      </c>
      <c r="N1785">
        <v>435</v>
      </c>
      <c r="O1785">
        <v>576</v>
      </c>
      <c r="P1785">
        <v>248</v>
      </c>
      <c r="Q1785">
        <v>154</v>
      </c>
      <c r="R1785">
        <v>114</v>
      </c>
      <c r="S1785">
        <v>156</v>
      </c>
      <c r="T1785">
        <v>215</v>
      </c>
      <c r="U1785">
        <v>335</v>
      </c>
      <c r="V1785">
        <v>462</v>
      </c>
      <c r="W1785">
        <v>390</v>
      </c>
      <c r="X1785">
        <v>318</v>
      </c>
      <c r="Y1785">
        <v>306</v>
      </c>
      <c r="Z1785">
        <v>275</v>
      </c>
      <c r="AA1785">
        <v>257</v>
      </c>
      <c r="AB1785">
        <v>223</v>
      </c>
      <c r="AC1785">
        <v>146</v>
      </c>
      <c r="AD1785">
        <v>110</v>
      </c>
      <c r="AE1785">
        <v>60</v>
      </c>
      <c r="AF1785">
        <v>37</v>
      </c>
      <c r="AG1785">
        <v>175.22933999999998</v>
      </c>
      <c r="AH1785">
        <v>0.50535715000000003</v>
      </c>
      <c r="AI1785">
        <v>0.49464285000000002</v>
      </c>
      <c r="AJ1785" s="2">
        <f>SUM(male_female_comparison_df[[#This Row],[inhabitants_proportional_male]],male_female_comparison_df[[#This Row],[inhabitants_proportional_female]])</f>
        <v>1</v>
      </c>
      <c r="AK1785" s="2">
        <f>male_female_comparison_df[[#This Row],[inhabitants_proportional_male]]-male_female_comparison_df[[#This Row],[PROPORTIONAL MALE]]</f>
        <v>-7.1428571390974582E-9</v>
      </c>
      <c r="AL1785" s="2">
        <f t="shared" si="27"/>
        <v>-0.46793335875704306</v>
      </c>
      <c r="AM1785">
        <v>4.4246032999999997E-2</v>
      </c>
      <c r="AN1785">
        <v>8.6309520000000001E-2</v>
      </c>
      <c r="AO1785">
        <v>0.114285715</v>
      </c>
      <c r="AP1785">
        <v>4.9206350000000003E-2</v>
      </c>
      <c r="AQ1785">
        <v>3.0555556000000001E-2</v>
      </c>
      <c r="AR1785">
        <v>2.2619047999999999E-2</v>
      </c>
      <c r="AS1785">
        <v>3.0952381000000001E-2</v>
      </c>
      <c r="AT1785">
        <v>4.2658729999999999E-2</v>
      </c>
      <c r="AU1785">
        <v>6.6468254000000004E-2</v>
      </c>
      <c r="AV1785">
        <v>9.1666670000000006E-2</v>
      </c>
      <c r="AW1785">
        <v>7.7380955000000001E-2</v>
      </c>
      <c r="AX1785">
        <v>6.3095239999999997E-2</v>
      </c>
      <c r="AY1785">
        <v>6.0714285999999999E-2</v>
      </c>
      <c r="AZ1785">
        <v>5.4563492999999998E-2</v>
      </c>
      <c r="BA1785">
        <v>5.0992064000000004E-2</v>
      </c>
      <c r="BB1785">
        <v>4.4246032999999997E-2</v>
      </c>
      <c r="BC1785">
        <v>2.8968253999999999E-2</v>
      </c>
      <c r="BD1785">
        <v>2.1825397000000003E-2</v>
      </c>
      <c r="BE1785">
        <v>1.1904761999999999E-2</v>
      </c>
      <c r="BF1785">
        <v>7.3412699999999996E-3</v>
      </c>
      <c r="BG1785">
        <v>26188</v>
      </c>
      <c r="BH1785">
        <v>24117</v>
      </c>
      <c r="BI1785">
        <v>520</v>
      </c>
      <c r="BJ1785">
        <v>1911</v>
      </c>
      <c r="BK1785">
        <v>913</v>
      </c>
      <c r="BL1785">
        <v>0.10541253</v>
      </c>
      <c r="BM1785">
        <v>0.38739103000000003</v>
      </c>
      <c r="BN1785">
        <v>0.18508007000000001</v>
      </c>
      <c r="BO1785">
        <v>1854</v>
      </c>
      <c r="BP1785">
        <v>2.7</v>
      </c>
      <c r="BQ1785">
        <v>38.200000000000003</v>
      </c>
      <c r="BR1785">
        <v>78</v>
      </c>
      <c r="BS1785">
        <v>60</v>
      </c>
      <c r="BT1785">
        <v>791</v>
      </c>
      <c r="BU1785">
        <v>198</v>
      </c>
      <c r="BV1785">
        <v>418</v>
      </c>
      <c r="BW1785">
        <v>403</v>
      </c>
      <c r="BX1785">
        <v>295</v>
      </c>
      <c r="BY1785">
        <v>666</v>
      </c>
      <c r="BZ1785">
        <v>401</v>
      </c>
      <c r="CA1785">
        <v>1508</v>
      </c>
      <c r="CB1785">
        <v>332</v>
      </c>
      <c r="CC1785">
        <v>14</v>
      </c>
      <c r="CD1785">
        <v>4.2071197000000005E-2</v>
      </c>
      <c r="CE1785">
        <v>3.2362460000000003E-2</v>
      </c>
      <c r="CF1785">
        <v>0.4266451</v>
      </c>
      <c r="CG1785">
        <v>0.106796116</v>
      </c>
      <c r="CH1785">
        <v>0.22545846999999999</v>
      </c>
      <c r="CI1785">
        <v>0.21736786</v>
      </c>
      <c r="CJ1785">
        <v>0.15911542000000001</v>
      </c>
      <c r="CK1785">
        <v>0.35922329999999997</v>
      </c>
      <c r="CL1785">
        <v>0.21628910000000001</v>
      </c>
      <c r="CM1785">
        <v>0.81337650000000006</v>
      </c>
      <c r="CN1785">
        <v>0.17907228</v>
      </c>
      <c r="CO1785">
        <v>7.5512406999999997E-3</v>
      </c>
      <c r="CP1785">
        <v>48450</v>
      </c>
      <c r="CQ1785">
        <v>44899</v>
      </c>
      <c r="CR1785">
        <v>243</v>
      </c>
      <c r="CS1785">
        <v>1162</v>
      </c>
      <c r="CT1785">
        <v>418</v>
      </c>
      <c r="CU1785">
        <v>0.13329675999999999</v>
      </c>
      <c r="CV1785">
        <v>0.6374109</v>
      </c>
      <c r="CW1785">
        <v>0.22929237999999999</v>
      </c>
      <c r="CX1785">
        <v>88323456</v>
      </c>
      <c r="CY1785">
        <v>88</v>
      </c>
      <c r="CZ1785">
        <v>1398</v>
      </c>
      <c r="DA1785">
        <v>102</v>
      </c>
      <c r="DB1785">
        <v>1296</v>
      </c>
      <c r="DC1785">
        <v>7.2961374999999995E-2</v>
      </c>
      <c r="DD1785">
        <v>0.92703860000000005</v>
      </c>
    </row>
    <row r="1786" spans="1:108" x14ac:dyDescent="0.3">
      <c r="A1786">
        <v>1784</v>
      </c>
      <c r="B1786">
        <v>37630</v>
      </c>
      <c r="C1786" s="1" t="s">
        <v>1884</v>
      </c>
      <c r="D1786">
        <v>908</v>
      </c>
      <c r="E1786">
        <v>7236</v>
      </c>
      <c r="F1786">
        <v>3658</v>
      </c>
      <c r="G1786">
        <v>3578</v>
      </c>
      <c r="H1786">
        <f>SUM(male_female_comparison_df[[#This Row],[inhabitants_female]:[inhabitants_male]])</f>
        <v>7236</v>
      </c>
      <c r="I1786">
        <f>male_female_comparison_df[[#This Row],[INHABITANTS_TOTAL2]]-male_female_comparison_df[[#This Row],[inhabitants_total]]</f>
        <v>0</v>
      </c>
      <c r="J1786">
        <f>male_female_comparison_df[[#This Row],[inhabitants_male]]/(male_female_comparison_df[[#This Row],[inhabitants_total]])</f>
        <v>0.49447208402432286</v>
      </c>
      <c r="L1786">
        <v>41</v>
      </c>
      <c r="M1786">
        <v>204</v>
      </c>
      <c r="N1786">
        <v>353</v>
      </c>
      <c r="O1786">
        <v>521</v>
      </c>
      <c r="P1786">
        <v>279</v>
      </c>
      <c r="Q1786">
        <v>172</v>
      </c>
      <c r="R1786">
        <v>220</v>
      </c>
      <c r="S1786">
        <v>474</v>
      </c>
      <c r="T1786">
        <v>348</v>
      </c>
      <c r="U1786">
        <v>405</v>
      </c>
      <c r="V1786">
        <v>466</v>
      </c>
      <c r="W1786">
        <v>520</v>
      </c>
      <c r="X1786">
        <v>466</v>
      </c>
      <c r="Y1786">
        <v>430</v>
      </c>
      <c r="Z1786">
        <v>378</v>
      </c>
      <c r="AA1786">
        <v>477</v>
      </c>
      <c r="AB1786">
        <v>520</v>
      </c>
      <c r="AC1786">
        <v>427</v>
      </c>
      <c r="AD1786">
        <v>274</v>
      </c>
      <c r="AE1786">
        <v>155</v>
      </c>
      <c r="AF1786">
        <v>147</v>
      </c>
      <c r="AG1786">
        <v>187.09056000000001</v>
      </c>
      <c r="AH1786">
        <v>0.50552790000000003</v>
      </c>
      <c r="AI1786">
        <v>0.49447209999999997</v>
      </c>
      <c r="AJ1786" s="2">
        <f>SUM(male_female_comparison_df[[#This Row],[inhabitants_proportional_male]],male_female_comparison_df[[#This Row],[inhabitants_proportional_female]])</f>
        <v>1</v>
      </c>
      <c r="AK1786" s="2">
        <f>male_female_comparison_df[[#This Row],[inhabitants_proportional_male]]-male_female_comparison_df[[#This Row],[PROPORTIONAL MALE]]</f>
        <v>1.5975677114532516E-8</v>
      </c>
      <c r="AL1786" s="2">
        <f t="shared" si="27"/>
        <v>-0.46793335875704306</v>
      </c>
      <c r="AM1786">
        <v>2.8192371000000001E-2</v>
      </c>
      <c r="AN1786">
        <v>4.8783857E-2</v>
      </c>
      <c r="AO1786">
        <v>7.2001109999999993E-2</v>
      </c>
      <c r="AP1786">
        <v>3.8557213E-2</v>
      </c>
      <c r="AQ1786">
        <v>2.3770037999999997E-2</v>
      </c>
      <c r="AR1786">
        <v>3.0403537999999997E-2</v>
      </c>
      <c r="AS1786">
        <v>6.5505800000000003E-2</v>
      </c>
      <c r="AT1786">
        <v>4.8092870000000003E-2</v>
      </c>
      <c r="AU1786">
        <v>5.5970150000000003E-2</v>
      </c>
      <c r="AV1786">
        <v>6.4400219999999994E-2</v>
      </c>
      <c r="AW1786">
        <v>7.186290599999999E-2</v>
      </c>
      <c r="AX1786">
        <v>6.4400219999999994E-2</v>
      </c>
      <c r="AY1786">
        <v>5.9425097000000003E-2</v>
      </c>
      <c r="AZ1786">
        <v>5.2238807000000005E-2</v>
      </c>
      <c r="BA1786">
        <v>6.592039999999999E-2</v>
      </c>
      <c r="BB1786">
        <v>7.186290599999999E-2</v>
      </c>
      <c r="BC1786">
        <v>5.9010501999999999E-2</v>
      </c>
      <c r="BD1786">
        <v>3.7866223999999997E-2</v>
      </c>
      <c r="BE1786">
        <v>2.1420674000000001E-2</v>
      </c>
      <c r="BF1786">
        <v>2.0315092E-2</v>
      </c>
      <c r="BG1786">
        <v>23237</v>
      </c>
      <c r="BH1786">
        <v>21684</v>
      </c>
      <c r="BI1786">
        <v>1036</v>
      </c>
      <c r="BJ1786">
        <v>3458</v>
      </c>
      <c r="BK1786">
        <v>1189</v>
      </c>
      <c r="BL1786">
        <v>0.14370926000000001</v>
      </c>
      <c r="BM1786">
        <v>0.47967818000000001</v>
      </c>
      <c r="BN1786">
        <v>0.16493273</v>
      </c>
      <c r="BO1786">
        <v>3393</v>
      </c>
      <c r="BP1786">
        <v>2.1</v>
      </c>
      <c r="BQ1786">
        <v>41.1</v>
      </c>
      <c r="BR1786">
        <v>298</v>
      </c>
      <c r="BS1786">
        <v>117</v>
      </c>
      <c r="BT1786">
        <v>847</v>
      </c>
      <c r="BU1786">
        <v>184</v>
      </c>
      <c r="BV1786">
        <v>388</v>
      </c>
      <c r="BW1786">
        <v>390</v>
      </c>
      <c r="BX1786">
        <v>344</v>
      </c>
      <c r="BY1786">
        <v>1465</v>
      </c>
      <c r="BZ1786">
        <v>1098</v>
      </c>
      <c r="CA1786">
        <v>2489</v>
      </c>
      <c r="CB1786">
        <v>859</v>
      </c>
      <c r="CC1786">
        <v>45</v>
      </c>
      <c r="CD1786">
        <v>8.7827879999999997E-2</v>
      </c>
      <c r="CE1786">
        <v>3.4482760000000001E-2</v>
      </c>
      <c r="CF1786">
        <v>0.24963160000000004</v>
      </c>
      <c r="CG1786">
        <v>5.4229297000000003E-2</v>
      </c>
      <c r="CH1786">
        <v>0.11435308</v>
      </c>
      <c r="CI1786">
        <v>0.11494253</v>
      </c>
      <c r="CJ1786">
        <v>0.10138520599999999</v>
      </c>
      <c r="CK1786">
        <v>0.43177129999999997</v>
      </c>
      <c r="CL1786">
        <v>0.32360740999999998</v>
      </c>
      <c r="CM1786">
        <v>0.73356909999999997</v>
      </c>
      <c r="CN1786">
        <v>0.25316828000000002</v>
      </c>
      <c r="CO1786">
        <v>1.3262600000000001E-2</v>
      </c>
      <c r="CP1786">
        <v>39323</v>
      </c>
      <c r="CQ1786">
        <v>34538</v>
      </c>
      <c r="CR1786">
        <v>737</v>
      </c>
      <c r="CS1786">
        <v>2039</v>
      </c>
      <c r="CT1786">
        <v>601</v>
      </c>
      <c r="CU1786">
        <v>0.21824104</v>
      </c>
      <c r="CV1786">
        <v>0.60379033999999998</v>
      </c>
      <c r="CW1786">
        <v>0.1779686</v>
      </c>
      <c r="CX1786">
        <v>132794128</v>
      </c>
      <c r="CY1786">
        <v>54</v>
      </c>
      <c r="CZ1786">
        <v>1659</v>
      </c>
      <c r="DA1786">
        <v>184</v>
      </c>
      <c r="DB1786">
        <v>1475</v>
      </c>
      <c r="DC1786">
        <v>0.11091018499999999</v>
      </c>
      <c r="DD1786">
        <v>0.88908980000000015</v>
      </c>
    </row>
    <row r="1787" spans="1:108" x14ac:dyDescent="0.3">
      <c r="A1787">
        <v>1785</v>
      </c>
      <c r="B1787">
        <v>37700</v>
      </c>
      <c r="C1787" s="1" t="s">
        <v>1885</v>
      </c>
      <c r="D1787">
        <v>908</v>
      </c>
      <c r="E1787">
        <v>449</v>
      </c>
      <c r="F1787">
        <v>227</v>
      </c>
      <c r="G1787">
        <v>222</v>
      </c>
      <c r="H1787">
        <f>SUM(male_female_comparison_df[[#This Row],[inhabitants_female]:[inhabitants_male]])</f>
        <v>449</v>
      </c>
      <c r="I1787">
        <f>male_female_comparison_df[[#This Row],[INHABITANTS_TOTAL2]]-male_female_comparison_df[[#This Row],[inhabitants_total]]</f>
        <v>0</v>
      </c>
      <c r="J1787">
        <f>male_female_comparison_df[[#This Row],[inhabitants_male]]/(male_female_comparison_df[[#This Row],[inhabitants_total]])</f>
        <v>0.49443207126948774</v>
      </c>
      <c r="L1787">
        <v>43</v>
      </c>
      <c r="M1787">
        <v>18</v>
      </c>
      <c r="N1787">
        <v>22</v>
      </c>
      <c r="O1787">
        <v>31</v>
      </c>
      <c r="P1787">
        <v>16</v>
      </c>
      <c r="Q1787">
        <v>15</v>
      </c>
      <c r="R1787">
        <v>9</v>
      </c>
      <c r="S1787">
        <v>9</v>
      </c>
      <c r="T1787">
        <v>9</v>
      </c>
      <c r="U1787">
        <v>19</v>
      </c>
      <c r="V1787">
        <v>31</v>
      </c>
      <c r="W1787">
        <v>30</v>
      </c>
      <c r="X1787">
        <v>36</v>
      </c>
      <c r="Y1787">
        <v>33</v>
      </c>
      <c r="Z1787">
        <v>36</v>
      </c>
      <c r="AA1787">
        <v>41</v>
      </c>
      <c r="AB1787">
        <v>28</v>
      </c>
      <c r="AC1787">
        <v>29</v>
      </c>
      <c r="AD1787">
        <v>20</v>
      </c>
      <c r="AE1787">
        <v>13</v>
      </c>
      <c r="AF1787">
        <v>4</v>
      </c>
      <c r="AG1787">
        <v>20.372786999999999</v>
      </c>
      <c r="AH1787">
        <v>0.50556789999999996</v>
      </c>
      <c r="AI1787">
        <v>0.49443206000000001</v>
      </c>
      <c r="AJ1787" s="2">
        <f>SUM(male_female_comparison_df[[#This Row],[inhabitants_proportional_male]],male_female_comparison_df[[#This Row],[inhabitants_proportional_female]])</f>
        <v>0.99999996000000002</v>
      </c>
      <c r="AK1787" s="2">
        <f>male_female_comparison_df[[#This Row],[inhabitants_proportional_male]]-male_female_comparison_df[[#This Row],[PROPORTIONAL MALE]]</f>
        <v>-1.1269487731890848E-8</v>
      </c>
      <c r="AL1787" s="2">
        <f t="shared" si="27"/>
        <v>-0.46793335875704306</v>
      </c>
      <c r="AM1787">
        <v>4.0089086000000003E-2</v>
      </c>
      <c r="AN1787">
        <v>4.8997770000000003E-2</v>
      </c>
      <c r="AO1787">
        <v>6.9042320000000004E-2</v>
      </c>
      <c r="AP1787">
        <v>3.5634745000000002E-2</v>
      </c>
      <c r="AQ1787">
        <v>3.3407572999999996E-2</v>
      </c>
      <c r="AR1787">
        <v>2.0044543000000001E-2</v>
      </c>
      <c r="AS1787">
        <v>2.0044543000000001E-2</v>
      </c>
      <c r="AT1787">
        <v>2.0044543000000001E-2</v>
      </c>
      <c r="AU1787">
        <v>4.2316257999999995E-2</v>
      </c>
      <c r="AV1787">
        <v>6.9042320000000004E-2</v>
      </c>
      <c r="AW1787">
        <v>6.6815145000000006E-2</v>
      </c>
      <c r="AX1787">
        <v>8.0178170000000007E-2</v>
      </c>
      <c r="AY1787">
        <v>7.3496660000000005E-2</v>
      </c>
      <c r="AZ1787">
        <v>8.0178170000000007E-2</v>
      </c>
      <c r="BA1787">
        <v>9.1314030000000004E-2</v>
      </c>
      <c r="BB1787">
        <v>6.2360800000000008E-2</v>
      </c>
      <c r="BC1787">
        <v>6.4587969999999995E-2</v>
      </c>
      <c r="BD1787">
        <v>4.4543430000000002E-2</v>
      </c>
      <c r="BE1787">
        <v>2.895323E-2</v>
      </c>
      <c r="BF1787">
        <v>8.908685999999999E-3</v>
      </c>
      <c r="BG1787">
        <v>22986</v>
      </c>
      <c r="BH1787">
        <v>19914</v>
      </c>
      <c r="BI1787">
        <v>67</v>
      </c>
      <c r="BJ1787">
        <v>215</v>
      </c>
      <c r="BK1787">
        <v>69</v>
      </c>
      <c r="BL1787">
        <v>0.1459695</v>
      </c>
      <c r="BM1787">
        <v>0.46840959999999998</v>
      </c>
      <c r="BN1787">
        <v>0.15032679999999998</v>
      </c>
      <c r="BO1787">
        <v>196</v>
      </c>
      <c r="BP1787">
        <v>2.2999999999999998</v>
      </c>
      <c r="BQ1787">
        <v>43.2</v>
      </c>
      <c r="BR1787">
        <v>2</v>
      </c>
      <c r="BS1787">
        <v>1</v>
      </c>
      <c r="BT1787">
        <v>53</v>
      </c>
      <c r="BU1787">
        <v>15</v>
      </c>
      <c r="BV1787">
        <v>26</v>
      </c>
      <c r="BW1787">
        <v>24</v>
      </c>
      <c r="BX1787">
        <v>26</v>
      </c>
      <c r="BY1787">
        <v>76</v>
      </c>
      <c r="BZ1787">
        <v>67</v>
      </c>
      <c r="CA1787">
        <v>149</v>
      </c>
      <c r="CB1787">
        <v>41</v>
      </c>
      <c r="CC1787">
        <v>6</v>
      </c>
      <c r="CD1787">
        <v>1.0204081E-2</v>
      </c>
      <c r="CE1787">
        <v>5.1020407000000002E-3</v>
      </c>
      <c r="CF1787">
        <v>0.27040815000000001</v>
      </c>
      <c r="CG1787">
        <v>7.6530609999999999E-2</v>
      </c>
      <c r="CH1787">
        <v>0.13265305999999999</v>
      </c>
      <c r="CI1787">
        <v>0.12244898</v>
      </c>
      <c r="CJ1787">
        <v>0.13265305999999999</v>
      </c>
      <c r="CK1787">
        <v>0.38775510000000002</v>
      </c>
      <c r="CL1787">
        <v>0.34183671999999998</v>
      </c>
      <c r="CM1787">
        <v>0.76020410000000005</v>
      </c>
      <c r="CN1787">
        <v>0.20918368000000001</v>
      </c>
      <c r="CO1787">
        <v>3.0612245E-2</v>
      </c>
      <c r="CP1787">
        <v>40190</v>
      </c>
      <c r="CQ1787">
        <v>33743</v>
      </c>
      <c r="CR1787">
        <v>52</v>
      </c>
      <c r="CS1787">
        <v>119</v>
      </c>
      <c r="CT1787">
        <v>31</v>
      </c>
      <c r="CU1787">
        <v>0.25742576</v>
      </c>
      <c r="CV1787">
        <v>0.58910890000000005</v>
      </c>
      <c r="CW1787">
        <v>0.15346535</v>
      </c>
      <c r="CX1787">
        <v>8118430</v>
      </c>
      <c r="CY1787">
        <v>96</v>
      </c>
      <c r="CZ1787">
        <v>228</v>
      </c>
      <c r="DA1787">
        <v>45</v>
      </c>
      <c r="DB1787">
        <v>183</v>
      </c>
      <c r="DC1787">
        <v>0.19736843000000001</v>
      </c>
      <c r="DD1787">
        <v>0.80263156000000002</v>
      </c>
    </row>
    <row r="1788" spans="1:108" x14ac:dyDescent="0.3">
      <c r="A1788">
        <v>1786</v>
      </c>
      <c r="B1788">
        <v>37770</v>
      </c>
      <c r="C1788" s="1" t="s">
        <v>1886</v>
      </c>
      <c r="D1788">
        <v>908</v>
      </c>
      <c r="E1788">
        <v>484</v>
      </c>
      <c r="F1788">
        <v>246</v>
      </c>
      <c r="G1788">
        <v>238</v>
      </c>
      <c r="H1788">
        <f>SUM(male_female_comparison_df[[#This Row],[inhabitants_female]:[inhabitants_male]])</f>
        <v>484</v>
      </c>
      <c r="I1788">
        <f>male_female_comparison_df[[#This Row],[INHABITANTS_TOTAL2]]-male_female_comparison_df[[#This Row],[inhabitants_total]]</f>
        <v>0</v>
      </c>
      <c r="J1788">
        <f>male_female_comparison_df[[#This Row],[inhabitants_male]]/(male_female_comparison_df[[#This Row],[inhabitants_total]])</f>
        <v>0.49173553719008267</v>
      </c>
      <c r="L1788">
        <v>42</v>
      </c>
      <c r="M1788">
        <v>20</v>
      </c>
      <c r="N1788">
        <v>28</v>
      </c>
      <c r="O1788">
        <v>36</v>
      </c>
      <c r="P1788">
        <v>14</v>
      </c>
      <c r="Q1788">
        <v>11</v>
      </c>
      <c r="R1788">
        <v>6</v>
      </c>
      <c r="S1788">
        <v>17</v>
      </c>
      <c r="T1788">
        <v>19</v>
      </c>
      <c r="U1788">
        <v>34</v>
      </c>
      <c r="V1788">
        <v>27</v>
      </c>
      <c r="W1788">
        <v>36</v>
      </c>
      <c r="X1788">
        <v>37</v>
      </c>
      <c r="Y1788">
        <v>34</v>
      </c>
      <c r="Z1788">
        <v>28</v>
      </c>
      <c r="AA1788">
        <v>41</v>
      </c>
      <c r="AB1788">
        <v>32</v>
      </c>
      <c r="AC1788">
        <v>25</v>
      </c>
      <c r="AD1788">
        <v>15</v>
      </c>
      <c r="AE1788">
        <v>16</v>
      </c>
      <c r="AF1788">
        <v>8</v>
      </c>
      <c r="AG1788">
        <v>9.1502410000000012</v>
      </c>
      <c r="AH1788">
        <v>0.50826450000000001</v>
      </c>
      <c r="AI1788">
        <v>0.49173555000000002</v>
      </c>
      <c r="AJ1788" s="2">
        <f>SUM(male_female_comparison_df[[#This Row],[inhabitants_proportional_male]],male_female_comparison_df[[#This Row],[inhabitants_proportional_female]])</f>
        <v>1.0000000500000001</v>
      </c>
      <c r="AK1788" s="2">
        <f>male_female_comparison_df[[#This Row],[inhabitants_proportional_male]]-male_female_comparison_df[[#This Row],[PROPORTIONAL MALE]]</f>
        <v>1.2809917349088096E-8</v>
      </c>
      <c r="AL1788" s="2">
        <f t="shared" si="27"/>
        <v>-0.46793335875704306</v>
      </c>
      <c r="AM1788">
        <v>4.1322312999999999E-2</v>
      </c>
      <c r="AN1788">
        <v>5.7851239999999998E-2</v>
      </c>
      <c r="AO1788">
        <v>7.4380169999999995E-2</v>
      </c>
      <c r="AP1788">
        <v>2.8925619999999999E-2</v>
      </c>
      <c r="AQ1788">
        <v>2.2727272999999999E-2</v>
      </c>
      <c r="AR1788">
        <v>1.2396694E-2</v>
      </c>
      <c r="AS1788">
        <v>3.5123966999999999E-2</v>
      </c>
      <c r="AT1788">
        <v>3.9256199999999998E-2</v>
      </c>
      <c r="AU1788">
        <v>7.024793E-2</v>
      </c>
      <c r="AV1788">
        <v>5.5785122999999999E-2</v>
      </c>
      <c r="AW1788">
        <v>7.4380169999999995E-2</v>
      </c>
      <c r="AX1788">
        <v>7.6446280000000005E-2</v>
      </c>
      <c r="AY1788">
        <v>7.024793E-2</v>
      </c>
      <c r="AZ1788">
        <v>5.7851239999999998E-2</v>
      </c>
      <c r="BA1788">
        <v>8.4710750000000001E-2</v>
      </c>
      <c r="BB1788">
        <v>6.6115699999999999E-2</v>
      </c>
      <c r="BC1788">
        <v>5.1652892999999998E-2</v>
      </c>
      <c r="BD1788">
        <v>3.0991734999999999E-2</v>
      </c>
      <c r="BE1788">
        <v>3.305785E-2</v>
      </c>
      <c r="BF1788">
        <v>1.6528925E-2</v>
      </c>
      <c r="BG1788">
        <v>21372</v>
      </c>
      <c r="BH1788">
        <v>19586</v>
      </c>
      <c r="BI1788">
        <v>82</v>
      </c>
      <c r="BJ1788">
        <v>233</v>
      </c>
      <c r="BK1788">
        <v>61</v>
      </c>
      <c r="BL1788">
        <v>0.17154811</v>
      </c>
      <c r="BM1788">
        <v>0.48744769999999998</v>
      </c>
      <c r="BN1788">
        <v>0.12761506</v>
      </c>
      <c r="BO1788">
        <v>205</v>
      </c>
      <c r="BP1788">
        <v>2.2999999999999998</v>
      </c>
      <c r="BQ1788">
        <v>47.8</v>
      </c>
      <c r="BR1788">
        <v>10</v>
      </c>
      <c r="BS1788">
        <v>5</v>
      </c>
      <c r="BT1788">
        <v>56</v>
      </c>
      <c r="BU1788">
        <v>18</v>
      </c>
      <c r="BV1788">
        <v>35</v>
      </c>
      <c r="BW1788">
        <v>25</v>
      </c>
      <c r="BX1788">
        <v>17</v>
      </c>
      <c r="BY1788">
        <v>84</v>
      </c>
      <c r="BZ1788">
        <v>66</v>
      </c>
      <c r="CA1788">
        <v>181</v>
      </c>
      <c r="CB1788">
        <v>16</v>
      </c>
      <c r="CC1788">
        <v>8</v>
      </c>
      <c r="CD1788">
        <v>4.8780485999999998E-2</v>
      </c>
      <c r="CE1788">
        <v>2.4390242999999999E-2</v>
      </c>
      <c r="CF1788">
        <v>0.27317074000000002</v>
      </c>
      <c r="CG1788">
        <v>8.780487599999999E-2</v>
      </c>
      <c r="CH1788">
        <v>0.17073171000000001</v>
      </c>
      <c r="CI1788">
        <v>0.12195122</v>
      </c>
      <c r="CJ1788">
        <v>8.2926830000000007E-2</v>
      </c>
      <c r="CK1788">
        <v>0.40975609999999996</v>
      </c>
      <c r="CL1788">
        <v>0.32195119999999999</v>
      </c>
      <c r="CM1788">
        <v>0.88292680000000001</v>
      </c>
      <c r="CN1788">
        <v>7.8048779999999998E-2</v>
      </c>
      <c r="CO1788">
        <v>3.9024389999999999E-2</v>
      </c>
      <c r="CP1788">
        <v>38959</v>
      </c>
      <c r="CQ1788">
        <v>35495</v>
      </c>
      <c r="CR1788">
        <v>59</v>
      </c>
      <c r="CS1788">
        <v>116</v>
      </c>
      <c r="CT1788">
        <v>29</v>
      </c>
      <c r="CU1788">
        <v>0.28921567999999998</v>
      </c>
      <c r="CV1788">
        <v>0.56862749999999995</v>
      </c>
      <c r="CW1788">
        <v>0.14215686999999999</v>
      </c>
      <c r="CX1788">
        <v>7947629</v>
      </c>
      <c r="CY1788">
        <v>134</v>
      </c>
      <c r="CZ1788">
        <v>274</v>
      </c>
      <c r="DA1788">
        <v>47</v>
      </c>
      <c r="DB1788">
        <v>227</v>
      </c>
      <c r="DC1788">
        <v>0.17153283999999999</v>
      </c>
      <c r="DD1788">
        <v>0.82846713000000005</v>
      </c>
    </row>
    <row r="1789" spans="1:108" x14ac:dyDescent="0.3">
      <c r="A1789">
        <v>1787</v>
      </c>
      <c r="B1789">
        <v>37800</v>
      </c>
      <c r="C1789" s="1" t="s">
        <v>1887</v>
      </c>
      <c r="D1789">
        <v>20</v>
      </c>
      <c r="E1789">
        <v>9363</v>
      </c>
      <c r="F1789">
        <v>4737</v>
      </c>
      <c r="G1789">
        <v>4626</v>
      </c>
      <c r="H1789">
        <f>SUM(male_female_comparison_df[[#This Row],[inhabitants_female]:[inhabitants_male]])</f>
        <v>9363</v>
      </c>
      <c r="I1789">
        <f>male_female_comparison_df[[#This Row],[INHABITANTS_TOTAL2]]-male_female_comparison_df[[#This Row],[inhabitants_total]]</f>
        <v>0</v>
      </c>
      <c r="J1789">
        <f>male_female_comparison_df[[#This Row],[inhabitants_male]]/(male_female_comparison_df[[#This Row],[inhabitants_total]])</f>
        <v>0.49407241268824093</v>
      </c>
      <c r="L1789">
        <v>43</v>
      </c>
      <c r="M1789">
        <v>267</v>
      </c>
      <c r="N1789">
        <v>435</v>
      </c>
      <c r="O1789">
        <v>715</v>
      </c>
      <c r="P1789">
        <v>312</v>
      </c>
      <c r="Q1789">
        <v>211</v>
      </c>
      <c r="R1789">
        <v>195</v>
      </c>
      <c r="S1789">
        <v>404</v>
      </c>
      <c r="T1789">
        <v>415</v>
      </c>
      <c r="U1789">
        <v>511</v>
      </c>
      <c r="V1789">
        <v>624</v>
      </c>
      <c r="W1789">
        <v>615</v>
      </c>
      <c r="X1789">
        <v>647</v>
      </c>
      <c r="Y1789">
        <v>642</v>
      </c>
      <c r="Z1789">
        <v>612</v>
      </c>
      <c r="AA1789">
        <v>706</v>
      </c>
      <c r="AB1789">
        <v>691</v>
      </c>
      <c r="AC1789">
        <v>467</v>
      </c>
      <c r="AD1789">
        <v>376</v>
      </c>
      <c r="AE1789">
        <v>258</v>
      </c>
      <c r="AF1789">
        <v>260</v>
      </c>
      <c r="AG1789">
        <v>51.488199999999999</v>
      </c>
      <c r="AH1789">
        <v>0.50592756000000005</v>
      </c>
      <c r="AI1789">
        <v>0.49407240000000002</v>
      </c>
      <c r="AJ1789" s="2">
        <f>SUM(male_female_comparison_df[[#This Row],[inhabitants_proportional_male]],male_female_comparison_df[[#This Row],[inhabitants_proportional_female]])</f>
        <v>0.99999996000000002</v>
      </c>
      <c r="AK1789" s="2">
        <f>male_female_comparison_df[[#This Row],[inhabitants_proportional_male]]-male_female_comparison_df[[#This Row],[PROPORTIONAL MALE]]</f>
        <v>-1.2688240902392067E-8</v>
      </c>
      <c r="AL1789" s="2">
        <f t="shared" si="27"/>
        <v>-0.46793335875704306</v>
      </c>
      <c r="AM1789">
        <v>2.8516501E-2</v>
      </c>
      <c r="AN1789">
        <v>4.6459470000000003E-2</v>
      </c>
      <c r="AO1789">
        <v>7.6364409999999994E-2</v>
      </c>
      <c r="AP1789">
        <v>3.3322655E-2</v>
      </c>
      <c r="AQ1789">
        <v>2.2535512000000001E-2</v>
      </c>
      <c r="AR1789">
        <v>2.0826658000000001E-2</v>
      </c>
      <c r="AS1789">
        <v>4.3148562000000001E-2</v>
      </c>
      <c r="AT1789">
        <v>4.4323400000000006E-2</v>
      </c>
      <c r="AU1789">
        <v>5.4576524000000001E-2</v>
      </c>
      <c r="AV1789">
        <v>6.6645309999999999E-2</v>
      </c>
      <c r="AW1789">
        <v>6.5684069999999997E-2</v>
      </c>
      <c r="AX1789">
        <v>6.9101780000000002E-2</v>
      </c>
      <c r="AY1789">
        <v>6.856777E-2</v>
      </c>
      <c r="AZ1789">
        <v>6.5363669999999999E-2</v>
      </c>
      <c r="BA1789">
        <v>7.540318E-2</v>
      </c>
      <c r="BB1789">
        <v>7.3801130000000006E-2</v>
      </c>
      <c r="BC1789">
        <v>4.9877178000000001E-2</v>
      </c>
      <c r="BD1789">
        <v>4.0158069999999997E-2</v>
      </c>
      <c r="BE1789">
        <v>2.755527E-2</v>
      </c>
      <c r="BF1789">
        <v>2.7768877999999997E-2</v>
      </c>
      <c r="BG1789">
        <v>22355</v>
      </c>
      <c r="BH1789">
        <v>20358</v>
      </c>
      <c r="BI1789">
        <v>1390</v>
      </c>
      <c r="BJ1789">
        <v>4748</v>
      </c>
      <c r="BK1789">
        <v>1298</v>
      </c>
      <c r="BL1789">
        <v>0.14762106999999999</v>
      </c>
      <c r="BM1789">
        <v>0.50424809999999998</v>
      </c>
      <c r="BN1789">
        <v>0.13785046000000001</v>
      </c>
      <c r="BO1789">
        <v>4462</v>
      </c>
      <c r="BP1789">
        <v>2.1</v>
      </c>
      <c r="BQ1789">
        <v>42.2</v>
      </c>
      <c r="BR1789">
        <v>314</v>
      </c>
      <c r="BS1789">
        <v>130</v>
      </c>
      <c r="BT1789">
        <v>1039</v>
      </c>
      <c r="BU1789">
        <v>238</v>
      </c>
      <c r="BV1789">
        <v>498</v>
      </c>
      <c r="BW1789">
        <v>522</v>
      </c>
      <c r="BX1789">
        <v>403</v>
      </c>
      <c r="BY1789">
        <v>1944</v>
      </c>
      <c r="BZ1789">
        <v>1504</v>
      </c>
      <c r="CA1789">
        <v>3418</v>
      </c>
      <c r="CB1789">
        <v>973</v>
      </c>
      <c r="CC1789">
        <v>71</v>
      </c>
      <c r="CD1789">
        <v>7.0372030000000002E-2</v>
      </c>
      <c r="CE1789">
        <v>2.9134917999999999E-2</v>
      </c>
      <c r="CF1789">
        <v>0.23285522</v>
      </c>
      <c r="CG1789">
        <v>5.3339310000000001E-2</v>
      </c>
      <c r="CH1789">
        <v>0.11160914599999999</v>
      </c>
      <c r="CI1789">
        <v>0.11698789999999999</v>
      </c>
      <c r="CJ1789">
        <v>9.0318239999999994E-2</v>
      </c>
      <c r="CK1789">
        <v>0.43567908</v>
      </c>
      <c r="CL1789">
        <v>0.3370686</v>
      </c>
      <c r="CM1789">
        <v>0.76602422999999997</v>
      </c>
      <c r="CN1789">
        <v>0.21806365</v>
      </c>
      <c r="CO1789">
        <v>1.5912146999999998E-2</v>
      </c>
      <c r="CP1789">
        <v>37085</v>
      </c>
      <c r="CQ1789">
        <v>31120</v>
      </c>
      <c r="CR1789">
        <v>1138</v>
      </c>
      <c r="CS1789">
        <v>2653</v>
      </c>
      <c r="CT1789">
        <v>663</v>
      </c>
      <c r="CU1789">
        <v>0.25550066999999999</v>
      </c>
      <c r="CV1789">
        <v>0.59564435000000004</v>
      </c>
      <c r="CW1789">
        <v>0.14885496000000001</v>
      </c>
      <c r="CX1789">
        <v>165176336</v>
      </c>
      <c r="CY1789">
        <v>490</v>
      </c>
      <c r="CZ1789">
        <v>3103</v>
      </c>
      <c r="DA1789">
        <v>376</v>
      </c>
      <c r="DB1789">
        <v>2727</v>
      </c>
      <c r="DC1789">
        <v>0.12117306</v>
      </c>
      <c r="DD1789">
        <v>0.87882690000000008</v>
      </c>
    </row>
    <row r="1790" spans="1:108" x14ac:dyDescent="0.3">
      <c r="A1790">
        <v>1788</v>
      </c>
      <c r="B1790">
        <v>37900</v>
      </c>
      <c r="C1790" s="1" t="s">
        <v>1888</v>
      </c>
      <c r="D1790">
        <v>20</v>
      </c>
      <c r="E1790">
        <v>295</v>
      </c>
      <c r="F1790">
        <v>132</v>
      </c>
      <c r="G1790">
        <v>163</v>
      </c>
      <c r="H1790">
        <f>SUM(male_female_comparison_df[[#This Row],[inhabitants_female]:[inhabitants_male]])</f>
        <v>295</v>
      </c>
      <c r="I1790">
        <f>male_female_comparison_df[[#This Row],[INHABITANTS_TOTAL2]]-male_female_comparison_df[[#This Row],[inhabitants_total]]</f>
        <v>0</v>
      </c>
      <c r="J1790">
        <f>male_female_comparison_df[[#This Row],[inhabitants_male]]/(male_female_comparison_df[[#This Row],[inhabitants_total]])</f>
        <v>0.55254237288135588</v>
      </c>
      <c r="L1790">
        <v>49</v>
      </c>
      <c r="M1790">
        <v>4</v>
      </c>
      <c r="N1790">
        <v>11</v>
      </c>
      <c r="O1790">
        <v>12</v>
      </c>
      <c r="P1790">
        <v>13</v>
      </c>
      <c r="Q1790">
        <v>3</v>
      </c>
      <c r="R1790">
        <v>3</v>
      </c>
      <c r="S1790">
        <v>10</v>
      </c>
      <c r="T1790">
        <v>11</v>
      </c>
      <c r="U1790">
        <v>13</v>
      </c>
      <c r="V1790">
        <v>20</v>
      </c>
      <c r="W1790">
        <v>22</v>
      </c>
      <c r="X1790">
        <v>14</v>
      </c>
      <c r="Y1790">
        <v>20</v>
      </c>
      <c r="Z1790">
        <v>26</v>
      </c>
      <c r="AA1790">
        <v>26</v>
      </c>
      <c r="AB1790">
        <v>30</v>
      </c>
      <c r="AC1790">
        <v>13</v>
      </c>
      <c r="AD1790">
        <v>22</v>
      </c>
      <c r="AE1790">
        <v>11</v>
      </c>
      <c r="AF1790">
        <v>11</v>
      </c>
      <c r="AG1790">
        <v>11.394803</v>
      </c>
      <c r="AH1790">
        <v>0.44745763999999999</v>
      </c>
      <c r="AI1790">
        <v>0.55254239999999999</v>
      </c>
      <c r="AJ1790" s="2">
        <f>SUM(male_female_comparison_df[[#This Row],[inhabitants_proportional_male]],male_female_comparison_df[[#This Row],[inhabitants_proportional_female]])</f>
        <v>1.00000004</v>
      </c>
      <c r="AK1790" s="2">
        <f>male_female_comparison_df[[#This Row],[inhabitants_proportional_male]]-male_female_comparison_df[[#This Row],[PROPORTIONAL MALE]]</f>
        <v>2.7118644108092838E-8</v>
      </c>
      <c r="AL1790" s="2">
        <f t="shared" si="27"/>
        <v>-0.46793335875704306</v>
      </c>
      <c r="AM1790">
        <v>1.3559322E-2</v>
      </c>
      <c r="AN1790">
        <v>3.7288136999999999E-2</v>
      </c>
      <c r="AO1790">
        <v>4.0677965000000003E-2</v>
      </c>
      <c r="AP1790">
        <v>4.4067795999999999E-2</v>
      </c>
      <c r="AQ1790">
        <v>1.0169490999999999E-2</v>
      </c>
      <c r="AR1790">
        <v>1.0169490999999999E-2</v>
      </c>
      <c r="AS1790">
        <v>3.3898304999999997E-2</v>
      </c>
      <c r="AT1790">
        <v>3.7288136999999999E-2</v>
      </c>
      <c r="AU1790">
        <v>4.4067795999999999E-2</v>
      </c>
      <c r="AV1790">
        <v>6.7796609999999993E-2</v>
      </c>
      <c r="AW1790">
        <v>7.457627E-2</v>
      </c>
      <c r="AX1790">
        <v>4.7457627999999995E-2</v>
      </c>
      <c r="AY1790">
        <v>6.7796609999999993E-2</v>
      </c>
      <c r="AZ1790">
        <v>8.813559E-2</v>
      </c>
      <c r="BA1790">
        <v>8.813559E-2</v>
      </c>
      <c r="BB1790">
        <v>0.10169491</v>
      </c>
      <c r="BC1790">
        <v>4.4067795999999999E-2</v>
      </c>
      <c r="BD1790">
        <v>7.457627E-2</v>
      </c>
      <c r="BE1790">
        <v>3.7288136999999999E-2</v>
      </c>
      <c r="BF1790">
        <v>3.7288136999999999E-2</v>
      </c>
      <c r="BG1790">
        <v>21410</v>
      </c>
      <c r="BH1790">
        <v>18231</v>
      </c>
      <c r="BI1790">
        <v>52</v>
      </c>
      <c r="BJ1790">
        <v>155</v>
      </c>
      <c r="BK1790">
        <v>43</v>
      </c>
      <c r="BL1790">
        <v>0.17508417000000001</v>
      </c>
      <c r="BM1790">
        <v>0.5218855</v>
      </c>
      <c r="BN1790">
        <v>0.14478114</v>
      </c>
      <c r="BO1790">
        <v>146</v>
      </c>
      <c r="BP1790">
        <v>2</v>
      </c>
      <c r="BQ1790">
        <v>47.5</v>
      </c>
      <c r="BR1790">
        <v>4</v>
      </c>
      <c r="BS1790">
        <v>2</v>
      </c>
      <c r="BT1790">
        <v>22</v>
      </c>
      <c r="BU1790">
        <v>4</v>
      </c>
      <c r="BV1790">
        <v>11</v>
      </c>
      <c r="BW1790">
        <v>10</v>
      </c>
      <c r="BX1790">
        <v>10</v>
      </c>
      <c r="BY1790">
        <v>63</v>
      </c>
      <c r="BZ1790">
        <v>61</v>
      </c>
      <c r="CA1790">
        <v>135</v>
      </c>
      <c r="CB1790">
        <v>2</v>
      </c>
      <c r="CC1790">
        <v>9</v>
      </c>
      <c r="CD1790">
        <v>2.739726E-2</v>
      </c>
      <c r="CE1790">
        <v>1.369863E-2</v>
      </c>
      <c r="CF1790">
        <v>0.15068493999999999</v>
      </c>
      <c r="CG1790">
        <v>2.739726E-2</v>
      </c>
      <c r="CH1790">
        <v>7.5342469999999995E-2</v>
      </c>
      <c r="CI1790">
        <v>6.8493150000000003E-2</v>
      </c>
      <c r="CJ1790">
        <v>6.8493150000000003E-2</v>
      </c>
      <c r="CK1790">
        <v>0.43150684</v>
      </c>
      <c r="CL1790">
        <v>0.41780820000000002</v>
      </c>
      <c r="CM1790">
        <v>0.92465750000000002</v>
      </c>
      <c r="CN1790">
        <v>1.369863E-2</v>
      </c>
      <c r="CO1790">
        <v>6.1643835000000001E-2</v>
      </c>
      <c r="CP1790">
        <v>36852</v>
      </c>
      <c r="CQ1790">
        <v>30040</v>
      </c>
      <c r="CR1790">
        <v>34</v>
      </c>
      <c r="CS1790">
        <v>92</v>
      </c>
      <c r="CT1790">
        <v>20</v>
      </c>
      <c r="CU1790">
        <v>0.23287672000000001</v>
      </c>
      <c r="CV1790">
        <v>0.63013697000000002</v>
      </c>
      <c r="CW1790">
        <v>0.13698629999999998</v>
      </c>
      <c r="CX1790">
        <v>5380437</v>
      </c>
      <c r="CY1790">
        <v>26</v>
      </c>
      <c r="CZ1790">
        <v>203</v>
      </c>
      <c r="DA1790">
        <v>27</v>
      </c>
      <c r="DB1790">
        <v>176</v>
      </c>
      <c r="DC1790">
        <v>0.13300492</v>
      </c>
      <c r="DD1790">
        <v>0.86699509999999991</v>
      </c>
    </row>
    <row r="1791" spans="1:108" x14ac:dyDescent="0.3">
      <c r="A1791">
        <v>1789</v>
      </c>
      <c r="B1791">
        <v>38210</v>
      </c>
      <c r="C1791" s="1" t="s">
        <v>1889</v>
      </c>
      <c r="D1791">
        <v>790</v>
      </c>
      <c r="E1791">
        <v>4225</v>
      </c>
      <c r="F1791">
        <v>2139</v>
      </c>
      <c r="G1791">
        <v>2086</v>
      </c>
      <c r="H1791">
        <f>SUM(male_female_comparison_df[[#This Row],[inhabitants_female]:[inhabitants_male]])</f>
        <v>4225</v>
      </c>
      <c r="I1791">
        <f>male_female_comparison_df[[#This Row],[INHABITANTS_TOTAL2]]-male_female_comparison_df[[#This Row],[inhabitants_total]]</f>
        <v>0</v>
      </c>
      <c r="J1791">
        <f>male_female_comparison_df[[#This Row],[inhabitants_male]]/(male_female_comparison_df[[#This Row],[inhabitants_total]])</f>
        <v>0.49372781065088756</v>
      </c>
      <c r="L1791">
        <v>45</v>
      </c>
      <c r="M1791">
        <v>115</v>
      </c>
      <c r="N1791">
        <v>182</v>
      </c>
      <c r="O1791">
        <v>259</v>
      </c>
      <c r="P1791">
        <v>132</v>
      </c>
      <c r="Q1791">
        <v>91</v>
      </c>
      <c r="R1791">
        <v>97</v>
      </c>
      <c r="S1791">
        <v>194</v>
      </c>
      <c r="T1791">
        <v>192</v>
      </c>
      <c r="U1791">
        <v>218</v>
      </c>
      <c r="V1791">
        <v>233</v>
      </c>
      <c r="W1791">
        <v>213</v>
      </c>
      <c r="X1791">
        <v>237</v>
      </c>
      <c r="Y1791">
        <v>284</v>
      </c>
      <c r="Z1791">
        <v>315</v>
      </c>
      <c r="AA1791">
        <v>377</v>
      </c>
      <c r="AB1791">
        <v>355</v>
      </c>
      <c r="AC1791">
        <v>239</v>
      </c>
      <c r="AD1791">
        <v>213</v>
      </c>
      <c r="AE1791">
        <v>124</v>
      </c>
      <c r="AF1791">
        <v>155</v>
      </c>
      <c r="AG1791">
        <v>26.396664000000001</v>
      </c>
      <c r="AH1791">
        <v>0.50627219999999995</v>
      </c>
      <c r="AI1791">
        <v>0.49372780000000005</v>
      </c>
      <c r="AJ1791" s="2">
        <f>SUM(male_female_comparison_df[[#This Row],[inhabitants_proportional_male]],male_female_comparison_df[[#This Row],[inhabitants_proportional_female]])</f>
        <v>1</v>
      </c>
      <c r="AK1791" s="2">
        <f>male_female_comparison_df[[#This Row],[inhabitants_proportional_male]]-male_female_comparison_df[[#This Row],[PROPORTIONAL MALE]]</f>
        <v>-1.0650887505292417E-8</v>
      </c>
      <c r="AL1791" s="2">
        <f t="shared" si="27"/>
        <v>-0.46793335875704306</v>
      </c>
      <c r="AM1791">
        <v>2.7218934E-2</v>
      </c>
      <c r="AN1791">
        <v>4.3076919999999998E-2</v>
      </c>
      <c r="AO1791">
        <v>6.1301775000000003E-2</v>
      </c>
      <c r="AP1791">
        <v>3.1242602999999997E-2</v>
      </c>
      <c r="AQ1791">
        <v>2.1538459999999999E-2</v>
      </c>
      <c r="AR1791">
        <v>2.2958579999999999E-2</v>
      </c>
      <c r="AS1791">
        <v>4.5917159999999999E-2</v>
      </c>
      <c r="AT1791">
        <v>4.5443789999999998E-2</v>
      </c>
      <c r="AU1791">
        <v>5.1597632000000004E-2</v>
      </c>
      <c r="AV1791">
        <v>5.5147926999999999E-2</v>
      </c>
      <c r="AW1791">
        <v>5.0414199999999999E-2</v>
      </c>
      <c r="AX1791">
        <v>5.6094675999999996E-2</v>
      </c>
      <c r="AY1791">
        <v>6.7218940000000005E-2</v>
      </c>
      <c r="AZ1791">
        <v>7.4556220000000006E-2</v>
      </c>
      <c r="BA1791">
        <v>8.9230770000000001E-2</v>
      </c>
      <c r="BB1791">
        <v>8.4023669999999995E-2</v>
      </c>
      <c r="BC1791">
        <v>5.6568050000000002E-2</v>
      </c>
      <c r="BD1791">
        <v>5.0414199999999999E-2</v>
      </c>
      <c r="BE1791">
        <v>2.9349113E-2</v>
      </c>
      <c r="BF1791">
        <v>3.6686389999999999E-2</v>
      </c>
      <c r="BG1791">
        <v>20926</v>
      </c>
      <c r="BH1791">
        <v>19044</v>
      </c>
      <c r="BI1791">
        <v>792</v>
      </c>
      <c r="BJ1791">
        <v>2246</v>
      </c>
      <c r="BK1791">
        <v>433</v>
      </c>
      <c r="BL1791">
        <v>0.18543667</v>
      </c>
      <c r="BM1791">
        <v>0.52587220000000001</v>
      </c>
      <c r="BN1791">
        <v>0.10138140599999999</v>
      </c>
      <c r="BO1791">
        <v>2098</v>
      </c>
      <c r="BP1791">
        <v>2</v>
      </c>
      <c r="BQ1791">
        <v>43.6</v>
      </c>
      <c r="BR1791">
        <v>164</v>
      </c>
      <c r="BS1791">
        <v>42</v>
      </c>
      <c r="BT1791">
        <v>419</v>
      </c>
      <c r="BU1791">
        <v>106</v>
      </c>
      <c r="BV1791">
        <v>207</v>
      </c>
      <c r="BW1791">
        <v>195</v>
      </c>
      <c r="BX1791">
        <v>164</v>
      </c>
      <c r="BY1791">
        <v>909</v>
      </c>
      <c r="BZ1791">
        <v>776</v>
      </c>
      <c r="CA1791">
        <v>1516</v>
      </c>
      <c r="CB1791">
        <v>524</v>
      </c>
      <c r="CC1791">
        <v>58</v>
      </c>
      <c r="CD1791">
        <v>7.816969E-2</v>
      </c>
      <c r="CE1791">
        <v>2.0019066000000002E-2</v>
      </c>
      <c r="CF1791">
        <v>0.19971401999999999</v>
      </c>
      <c r="CG1791">
        <v>5.0524310000000003E-2</v>
      </c>
      <c r="CH1791">
        <v>9.8665394000000003E-2</v>
      </c>
      <c r="CI1791">
        <v>9.2945664999999997E-2</v>
      </c>
      <c r="CJ1791">
        <v>7.816969E-2</v>
      </c>
      <c r="CK1791">
        <v>0.43326977</v>
      </c>
      <c r="CL1791">
        <v>0.36987609999999999</v>
      </c>
      <c r="CM1791">
        <v>0.72259295000000001</v>
      </c>
      <c r="CN1791">
        <v>0.24976166999999999</v>
      </c>
      <c r="CO1791">
        <v>2.7645377000000002E-2</v>
      </c>
      <c r="CP1791">
        <v>34639</v>
      </c>
      <c r="CQ1791">
        <v>29327</v>
      </c>
      <c r="CR1791">
        <v>624</v>
      </c>
      <c r="CS1791">
        <v>1246</v>
      </c>
      <c r="CT1791">
        <v>232</v>
      </c>
      <c r="CU1791">
        <v>0.29686013</v>
      </c>
      <c r="CV1791">
        <v>0.59276879999999998</v>
      </c>
      <c r="CW1791">
        <v>0.110371076</v>
      </c>
      <c r="CX1791">
        <v>72811160</v>
      </c>
      <c r="CY1791">
        <v>296</v>
      </c>
      <c r="CZ1791">
        <v>1735</v>
      </c>
      <c r="DA1791">
        <v>224</v>
      </c>
      <c r="DB1791">
        <v>1511</v>
      </c>
      <c r="DC1791">
        <v>0.12910663</v>
      </c>
      <c r="DD1791">
        <v>0.87089335999999995</v>
      </c>
    </row>
    <row r="1792" spans="1:108" x14ac:dyDescent="0.3">
      <c r="A1792">
        <v>1790</v>
      </c>
      <c r="B1792">
        <v>38280</v>
      </c>
      <c r="C1792" s="1" t="s">
        <v>1890</v>
      </c>
      <c r="D1792">
        <v>790</v>
      </c>
      <c r="E1792">
        <v>452</v>
      </c>
      <c r="F1792">
        <v>227</v>
      </c>
      <c r="G1792">
        <v>225</v>
      </c>
      <c r="H1792">
        <f>SUM(male_female_comparison_df[[#This Row],[inhabitants_female]:[inhabitants_male]])</f>
        <v>452</v>
      </c>
      <c r="I1792">
        <f>male_female_comparison_df[[#This Row],[INHABITANTS_TOTAL2]]-male_female_comparison_df[[#This Row],[inhabitants_total]]</f>
        <v>0</v>
      </c>
      <c r="J1792">
        <f>male_female_comparison_df[[#This Row],[inhabitants_male]]/(male_female_comparison_df[[#This Row],[inhabitants_total]])</f>
        <v>0.49778761061946902</v>
      </c>
      <c r="L1792">
        <v>41</v>
      </c>
      <c r="M1792">
        <v>13</v>
      </c>
      <c r="N1792">
        <v>24</v>
      </c>
      <c r="O1792">
        <v>45</v>
      </c>
      <c r="P1792">
        <v>17</v>
      </c>
      <c r="Q1792">
        <v>17</v>
      </c>
      <c r="R1792">
        <v>7</v>
      </c>
      <c r="S1792">
        <v>20</v>
      </c>
      <c r="T1792">
        <v>11</v>
      </c>
      <c r="U1792">
        <v>25</v>
      </c>
      <c r="V1792">
        <v>33</v>
      </c>
      <c r="W1792">
        <v>27</v>
      </c>
      <c r="X1792">
        <v>32</v>
      </c>
      <c r="Y1792">
        <v>37</v>
      </c>
      <c r="Z1792">
        <v>38</v>
      </c>
      <c r="AA1792">
        <v>18</v>
      </c>
      <c r="AB1792">
        <v>28</v>
      </c>
      <c r="AC1792">
        <v>26</v>
      </c>
      <c r="AD1792">
        <v>13</v>
      </c>
      <c r="AE1792">
        <v>15</v>
      </c>
      <c r="AF1792">
        <v>6</v>
      </c>
      <c r="AG1792">
        <v>7.653556</v>
      </c>
      <c r="AH1792">
        <v>0.5022124</v>
      </c>
      <c r="AI1792">
        <v>0.49778761999999999</v>
      </c>
      <c r="AJ1792" s="2">
        <f>SUM(male_female_comparison_df[[#This Row],[inhabitants_proportional_male]],male_female_comparison_df[[#This Row],[inhabitants_proportional_female]])</f>
        <v>1.0000000199999999</v>
      </c>
      <c r="AK1792" s="2">
        <f>male_female_comparison_df[[#This Row],[inhabitants_proportional_male]]-male_female_comparison_df[[#This Row],[PROPORTIONAL MALE]]</f>
        <v>9.3805309631100897E-9</v>
      </c>
      <c r="AL1792" s="2">
        <f t="shared" si="27"/>
        <v>-0.46793335875704306</v>
      </c>
      <c r="AM1792">
        <v>2.8761062999999996E-2</v>
      </c>
      <c r="AN1792">
        <v>5.3097344999999997E-2</v>
      </c>
      <c r="AO1792">
        <v>9.9557519999999997E-2</v>
      </c>
      <c r="AP1792">
        <v>3.7610619999999997E-2</v>
      </c>
      <c r="AQ1792">
        <v>3.7610619999999997E-2</v>
      </c>
      <c r="AR1792">
        <v>1.5486726000000001E-2</v>
      </c>
      <c r="AS1792">
        <v>4.4247787000000004E-2</v>
      </c>
      <c r="AT1792">
        <v>2.4336284E-2</v>
      </c>
      <c r="AU1792">
        <v>5.5309734999999999E-2</v>
      </c>
      <c r="AV1792">
        <v>7.300885E-2</v>
      </c>
      <c r="AW1792">
        <v>5.9734512000000003E-2</v>
      </c>
      <c r="AX1792">
        <v>7.0796460000000005E-2</v>
      </c>
      <c r="AY1792">
        <v>8.185840400000001E-2</v>
      </c>
      <c r="AZ1792">
        <v>8.4070794000000004E-2</v>
      </c>
      <c r="BA1792">
        <v>3.9823009999999999E-2</v>
      </c>
      <c r="BB1792">
        <v>6.1946902000000005E-2</v>
      </c>
      <c r="BC1792">
        <v>5.7522125999999993E-2</v>
      </c>
      <c r="BD1792">
        <v>2.8761062999999996E-2</v>
      </c>
      <c r="BE1792">
        <v>3.3185840000000001E-2</v>
      </c>
      <c r="BF1792">
        <v>1.3274336000000001E-2</v>
      </c>
      <c r="BG1792">
        <v>19850</v>
      </c>
      <c r="BH1792">
        <v>18501</v>
      </c>
      <c r="BI1792">
        <v>101</v>
      </c>
      <c r="BJ1792">
        <v>191</v>
      </c>
      <c r="BK1792">
        <v>47</v>
      </c>
      <c r="BL1792">
        <v>0.22295806000000001</v>
      </c>
      <c r="BM1792">
        <v>0.42163353999999997</v>
      </c>
      <c r="BN1792">
        <v>0.10375276</v>
      </c>
      <c r="BO1792">
        <v>184</v>
      </c>
      <c r="BP1792">
        <v>2.5</v>
      </c>
      <c r="BQ1792">
        <v>46.2</v>
      </c>
      <c r="BR1792">
        <v>4</v>
      </c>
      <c r="BS1792">
        <v>3</v>
      </c>
      <c r="BT1792">
        <v>56</v>
      </c>
      <c r="BU1792">
        <v>12</v>
      </c>
      <c r="BV1792">
        <v>26</v>
      </c>
      <c r="BW1792">
        <v>29</v>
      </c>
      <c r="BX1792">
        <v>27</v>
      </c>
      <c r="BY1792">
        <v>69</v>
      </c>
      <c r="BZ1792">
        <v>60</v>
      </c>
      <c r="CA1792">
        <v>172</v>
      </c>
      <c r="CB1792">
        <v>4</v>
      </c>
      <c r="CC1792">
        <v>8</v>
      </c>
      <c r="CD1792">
        <v>2.1739129999999999E-2</v>
      </c>
      <c r="CE1792">
        <v>1.6304348E-2</v>
      </c>
      <c r="CF1792">
        <v>0.3043478</v>
      </c>
      <c r="CG1792">
        <v>6.521739E-2</v>
      </c>
      <c r="CH1792">
        <v>0.14130434</v>
      </c>
      <c r="CI1792">
        <v>0.15760870000000002</v>
      </c>
      <c r="CJ1792">
        <v>0.14673913</v>
      </c>
      <c r="CK1792">
        <v>0.375</v>
      </c>
      <c r="CL1792">
        <v>0.32608696999999998</v>
      </c>
      <c r="CM1792">
        <v>0.93478259999999991</v>
      </c>
      <c r="CN1792">
        <v>2.1739129999999999E-2</v>
      </c>
      <c r="CO1792">
        <v>4.3478259999999998E-2</v>
      </c>
      <c r="CP1792">
        <v>36224</v>
      </c>
      <c r="CQ1792">
        <v>32967</v>
      </c>
      <c r="CR1792">
        <v>57</v>
      </c>
      <c r="CS1792">
        <v>109</v>
      </c>
      <c r="CT1792">
        <v>21</v>
      </c>
      <c r="CU1792">
        <v>0.30481285000000002</v>
      </c>
      <c r="CV1792">
        <v>0.5828876999999999</v>
      </c>
      <c r="CW1792">
        <v>0.112299465</v>
      </c>
      <c r="CX1792">
        <v>6773846</v>
      </c>
      <c r="CY1792">
        <v>55</v>
      </c>
      <c r="CZ1792">
        <v>242</v>
      </c>
      <c r="DA1792">
        <v>15</v>
      </c>
      <c r="DB1792">
        <v>227</v>
      </c>
      <c r="DC1792">
        <v>6.1983469999999999E-2</v>
      </c>
      <c r="DD1792">
        <v>0.93801652999999996</v>
      </c>
    </row>
    <row r="1793" spans="1:108" x14ac:dyDescent="0.3">
      <c r="A1793">
        <v>1791</v>
      </c>
      <c r="B1793">
        <v>38370</v>
      </c>
      <c r="C1793" s="1" t="s">
        <v>1891</v>
      </c>
      <c r="D1793">
        <v>790</v>
      </c>
      <c r="E1793">
        <v>1</v>
      </c>
      <c r="H1793">
        <f>SUM(male_female_comparison_df[[#This Row],[inhabitants_female]:[inhabitants_male]])</f>
        <v>0</v>
      </c>
      <c r="I1793">
        <f>male_female_comparison_df[[#This Row],[INHABITANTS_TOTAL2]]-male_female_comparison_df[[#This Row],[inhabitants_total]]</f>
        <v>-1</v>
      </c>
      <c r="J1793">
        <f>male_female_comparison_df[[#This Row],[inhabitants_male]]/(male_female_comparison_df[[#This Row],[inhabitants_total]])</f>
        <v>0</v>
      </c>
      <c r="AG1793">
        <v>3.2238202</v>
      </c>
      <c r="AJ1793" s="2">
        <f>SUM(male_female_comparison_df[[#This Row],[inhabitants_proportional_male]],male_female_comparison_df[[#This Row],[inhabitants_proportional_female]])</f>
        <v>0</v>
      </c>
      <c r="AK1793" s="2">
        <f>male_female_comparison_df[[#This Row],[inhabitants_proportional_male]]-male_female_comparison_df[[#This Row],[PROPORTIONAL MALE]]</f>
        <v>0</v>
      </c>
      <c r="AL1793" s="2">
        <f t="shared" si="27"/>
        <v>-0.46793335875704306</v>
      </c>
      <c r="BO1793">
        <v>1</v>
      </c>
      <c r="CY1793">
        <v>0</v>
      </c>
      <c r="CZ1793">
        <v>1</v>
      </c>
      <c r="DA1793">
        <v>0</v>
      </c>
      <c r="DB1793">
        <v>1</v>
      </c>
      <c r="DD1793">
        <v>1</v>
      </c>
    </row>
    <row r="1794" spans="1:108" x14ac:dyDescent="0.3">
      <c r="A1794">
        <v>1792</v>
      </c>
      <c r="B1794">
        <v>38420</v>
      </c>
      <c r="C1794" s="1" t="s">
        <v>1892</v>
      </c>
      <c r="D1794">
        <v>790</v>
      </c>
      <c r="E1794">
        <v>1029</v>
      </c>
      <c r="F1794">
        <v>499</v>
      </c>
      <c r="G1794">
        <v>530</v>
      </c>
      <c r="H1794">
        <f>SUM(male_female_comparison_df[[#This Row],[inhabitants_female]:[inhabitants_male]])</f>
        <v>1029</v>
      </c>
      <c r="I1794">
        <f>male_female_comparison_df[[#This Row],[INHABITANTS_TOTAL2]]-male_female_comparison_df[[#This Row],[inhabitants_total]]</f>
        <v>0</v>
      </c>
      <c r="J1794">
        <f>male_female_comparison_df[[#This Row],[inhabitants_male]]/(male_female_comparison_df[[#This Row],[inhabitants_total]])</f>
        <v>0.51506316812439257</v>
      </c>
      <c r="L1794">
        <v>42</v>
      </c>
      <c r="M1794">
        <v>33</v>
      </c>
      <c r="N1794">
        <v>42</v>
      </c>
      <c r="O1794">
        <v>96</v>
      </c>
      <c r="P1794">
        <v>34</v>
      </c>
      <c r="Q1794">
        <v>29</v>
      </c>
      <c r="R1794">
        <v>23</v>
      </c>
      <c r="S1794">
        <v>32</v>
      </c>
      <c r="T1794">
        <v>52</v>
      </c>
      <c r="U1794">
        <v>61</v>
      </c>
      <c r="V1794">
        <v>53</v>
      </c>
      <c r="W1794">
        <v>72</v>
      </c>
      <c r="X1794">
        <v>66</v>
      </c>
      <c r="Y1794">
        <v>90</v>
      </c>
      <c r="Z1794">
        <v>74</v>
      </c>
      <c r="AA1794">
        <v>70</v>
      </c>
      <c r="AB1794">
        <v>76</v>
      </c>
      <c r="AC1794">
        <v>42</v>
      </c>
      <c r="AD1794">
        <v>36</v>
      </c>
      <c r="AE1794">
        <v>23</v>
      </c>
      <c r="AF1794">
        <v>25</v>
      </c>
      <c r="AG1794">
        <v>16.888542000000001</v>
      </c>
      <c r="AH1794">
        <v>0.48493682999999999</v>
      </c>
      <c r="AI1794">
        <v>0.51506317000000001</v>
      </c>
      <c r="AJ1794" s="2">
        <f>SUM(male_female_comparison_df[[#This Row],[inhabitants_proportional_male]],male_female_comparison_df[[#This Row],[inhabitants_proportional_female]])</f>
        <v>1</v>
      </c>
      <c r="AK1794" s="2">
        <f>male_female_comparison_df[[#This Row],[inhabitants_proportional_male]]-male_female_comparison_df[[#This Row],[PROPORTIONAL MALE]]</f>
        <v>1.8756074471326656E-9</v>
      </c>
      <c r="AL1794" s="2">
        <f t="shared" ref="AL1794:AL1857" si="28">PEARSON(E:E,AI:AI)</f>
        <v>-0.46793335875704306</v>
      </c>
      <c r="AM1794">
        <v>3.2069970000000003E-2</v>
      </c>
      <c r="AN1794">
        <v>4.0816326E-2</v>
      </c>
      <c r="AO1794">
        <v>9.3294464000000007E-2</v>
      </c>
      <c r="AP1794">
        <v>3.3041786000000004E-2</v>
      </c>
      <c r="AQ1794">
        <v>2.8182702E-2</v>
      </c>
      <c r="AR1794">
        <v>2.2351797999999999E-2</v>
      </c>
      <c r="AS1794">
        <v>3.1098152999999996E-2</v>
      </c>
      <c r="AT1794">
        <v>5.0534497999999997E-2</v>
      </c>
      <c r="AU1794">
        <v>5.9280854000000001E-2</v>
      </c>
      <c r="AV1794">
        <v>5.1506320000000001E-2</v>
      </c>
      <c r="AW1794">
        <v>6.9970846000000003E-2</v>
      </c>
      <c r="AX1794">
        <v>6.4139940000000006E-2</v>
      </c>
      <c r="AY1794">
        <v>8.7463559999999996E-2</v>
      </c>
      <c r="AZ1794">
        <v>7.1914480000000003E-2</v>
      </c>
      <c r="BA1794">
        <v>6.8027210000000005E-2</v>
      </c>
      <c r="BB1794">
        <v>7.3858110000000005E-2</v>
      </c>
      <c r="BC1794">
        <v>4.0816326E-2</v>
      </c>
      <c r="BD1794">
        <v>3.4985423000000002E-2</v>
      </c>
      <c r="BE1794">
        <v>2.2351797999999999E-2</v>
      </c>
      <c r="BF1794">
        <v>2.4295432000000002E-2</v>
      </c>
      <c r="BG1794">
        <v>23798</v>
      </c>
      <c r="BH1794">
        <v>21970</v>
      </c>
      <c r="BI1794">
        <v>151</v>
      </c>
      <c r="BJ1794">
        <v>476</v>
      </c>
      <c r="BK1794">
        <v>182</v>
      </c>
      <c r="BL1794">
        <v>0.14326375999999999</v>
      </c>
      <c r="BM1794">
        <v>0.45161289999999998</v>
      </c>
      <c r="BN1794">
        <v>0.17267552</v>
      </c>
      <c r="BO1794">
        <v>441</v>
      </c>
      <c r="BP1794">
        <v>2.2999999999999998</v>
      </c>
      <c r="BQ1794">
        <v>45.8</v>
      </c>
      <c r="BR1794">
        <v>12</v>
      </c>
      <c r="BS1794">
        <v>18</v>
      </c>
      <c r="BT1794">
        <v>127</v>
      </c>
      <c r="BU1794">
        <v>28</v>
      </c>
      <c r="BV1794">
        <v>51</v>
      </c>
      <c r="BW1794">
        <v>66</v>
      </c>
      <c r="BX1794">
        <v>51</v>
      </c>
      <c r="BY1794">
        <v>167</v>
      </c>
      <c r="BZ1794">
        <v>152</v>
      </c>
      <c r="CA1794">
        <v>414</v>
      </c>
      <c r="CB1794">
        <v>16</v>
      </c>
      <c r="CC1794">
        <v>11</v>
      </c>
      <c r="CD1794">
        <v>2.7210883999999998E-2</v>
      </c>
      <c r="CE1794">
        <v>4.0816326E-2</v>
      </c>
      <c r="CF1794">
        <v>0.28798186999999997</v>
      </c>
      <c r="CG1794">
        <v>6.3492069999999998E-2</v>
      </c>
      <c r="CH1794">
        <v>0.11564626</v>
      </c>
      <c r="CI1794">
        <v>0.14965986000000001</v>
      </c>
      <c r="CJ1794">
        <v>0.11564626</v>
      </c>
      <c r="CK1794">
        <v>0.37868481999999998</v>
      </c>
      <c r="CL1794">
        <v>0.34467120000000001</v>
      </c>
      <c r="CM1794">
        <v>0.93877553999999996</v>
      </c>
      <c r="CN1794">
        <v>3.6281180000000003E-2</v>
      </c>
      <c r="CO1794">
        <v>2.494331E-2</v>
      </c>
      <c r="CP1794">
        <v>43639</v>
      </c>
      <c r="CQ1794">
        <v>40907</v>
      </c>
      <c r="CR1794">
        <v>92</v>
      </c>
      <c r="CS1794">
        <v>254</v>
      </c>
      <c r="CT1794">
        <v>98</v>
      </c>
      <c r="CU1794">
        <v>0.20720720000000001</v>
      </c>
      <c r="CV1794">
        <v>0.57207209999999997</v>
      </c>
      <c r="CW1794">
        <v>0.22072072000000001</v>
      </c>
      <c r="CX1794">
        <v>19375840</v>
      </c>
      <c r="CY1794">
        <v>396</v>
      </c>
      <c r="CZ1794">
        <v>506</v>
      </c>
      <c r="DA1794">
        <v>42</v>
      </c>
      <c r="DB1794">
        <v>464</v>
      </c>
      <c r="DC1794">
        <v>8.3003950000000007E-2</v>
      </c>
      <c r="DD1794">
        <v>0.91699606</v>
      </c>
    </row>
    <row r="1795" spans="1:108" x14ac:dyDescent="0.3">
      <c r="A1795">
        <v>1793</v>
      </c>
      <c r="B1795">
        <v>38490</v>
      </c>
      <c r="C1795" s="1" t="s">
        <v>1893</v>
      </c>
      <c r="D1795">
        <v>108</v>
      </c>
      <c r="E1795">
        <v>78</v>
      </c>
      <c r="F1795">
        <v>38</v>
      </c>
      <c r="G1795">
        <v>40</v>
      </c>
      <c r="H1795">
        <f>SUM(male_female_comparison_df[[#This Row],[inhabitants_female]:[inhabitants_male]])</f>
        <v>78</v>
      </c>
      <c r="I1795">
        <f>male_female_comparison_df[[#This Row],[INHABITANTS_TOTAL2]]-male_female_comparison_df[[#This Row],[inhabitants_total]]</f>
        <v>0</v>
      </c>
      <c r="J1795">
        <f>male_female_comparison_df[[#This Row],[inhabitants_male]]/(male_female_comparison_df[[#This Row],[inhabitants_total]])</f>
        <v>0.51282051282051277</v>
      </c>
      <c r="L1795">
        <v>46</v>
      </c>
      <c r="M1795">
        <v>1</v>
      </c>
      <c r="N1795">
        <v>3</v>
      </c>
      <c r="O1795">
        <v>9</v>
      </c>
      <c r="P1795">
        <v>4</v>
      </c>
      <c r="Q1795">
        <v>2</v>
      </c>
      <c r="R1795">
        <v>0</v>
      </c>
      <c r="S1795">
        <v>1</v>
      </c>
      <c r="T1795">
        <v>0</v>
      </c>
      <c r="U1795">
        <v>5</v>
      </c>
      <c r="V1795">
        <v>3</v>
      </c>
      <c r="W1795">
        <v>9</v>
      </c>
      <c r="X1795">
        <v>4</v>
      </c>
      <c r="Y1795">
        <v>3</v>
      </c>
      <c r="Z1795">
        <v>6</v>
      </c>
      <c r="AA1795">
        <v>3</v>
      </c>
      <c r="AB1795">
        <v>9</v>
      </c>
      <c r="AC1795">
        <v>7</v>
      </c>
      <c r="AD1795">
        <v>6</v>
      </c>
      <c r="AE1795">
        <v>2</v>
      </c>
      <c r="AF1795">
        <v>1</v>
      </c>
      <c r="AG1795">
        <v>5.1278806000000001</v>
      </c>
      <c r="AH1795">
        <v>0.48717949999999999</v>
      </c>
      <c r="AI1795">
        <v>0.51282053999999999</v>
      </c>
      <c r="AJ1795" s="2">
        <f>SUM(male_female_comparison_df[[#This Row],[inhabitants_proportional_male]],male_female_comparison_df[[#This Row],[inhabitants_proportional_female]])</f>
        <v>1.00000004</v>
      </c>
      <c r="AK1795" s="2">
        <f>male_female_comparison_df[[#This Row],[inhabitants_proportional_male]]-male_female_comparison_df[[#This Row],[PROPORTIONAL MALE]]</f>
        <v>2.717948721642216E-8</v>
      </c>
      <c r="AL1795" s="2">
        <f t="shared" si="28"/>
        <v>-0.46793335875704306</v>
      </c>
      <c r="AM1795">
        <v>1.2820513E-2</v>
      </c>
      <c r="AN1795">
        <v>3.8461540000000002E-2</v>
      </c>
      <c r="AO1795">
        <v>0.115384616</v>
      </c>
      <c r="AP1795">
        <v>5.1282052000000002E-2</v>
      </c>
      <c r="AQ1795">
        <v>2.5641026000000001E-2</v>
      </c>
      <c r="AR1795">
        <v>1.369863E-2</v>
      </c>
      <c r="AS1795">
        <v>1.2820513E-2</v>
      </c>
      <c r="AT1795">
        <v>2.7027027999999998E-2</v>
      </c>
      <c r="AU1795">
        <v>6.4102569999999998E-2</v>
      </c>
      <c r="AV1795">
        <v>3.8461540000000002E-2</v>
      </c>
      <c r="AW1795">
        <v>0.115384616</v>
      </c>
      <c r="AX1795">
        <v>5.1282052000000002E-2</v>
      </c>
      <c r="AY1795">
        <v>3.8461540000000002E-2</v>
      </c>
      <c r="AZ1795">
        <v>7.6923080000000005E-2</v>
      </c>
      <c r="BA1795">
        <v>3.8461540000000002E-2</v>
      </c>
      <c r="BB1795">
        <v>0.115384616</v>
      </c>
      <c r="BC1795">
        <v>8.9743589999999998E-2</v>
      </c>
      <c r="BD1795">
        <v>7.6923080000000005E-2</v>
      </c>
      <c r="BE1795">
        <v>2.5641026000000001E-2</v>
      </c>
      <c r="BF1795">
        <v>1.2820513E-2</v>
      </c>
      <c r="BG1795">
        <v>21551</v>
      </c>
      <c r="BH1795">
        <v>21080</v>
      </c>
      <c r="BI1795">
        <v>13</v>
      </c>
      <c r="BJ1795">
        <v>34</v>
      </c>
      <c r="BK1795">
        <v>11</v>
      </c>
      <c r="BL1795">
        <v>0.17567568</v>
      </c>
      <c r="BM1795">
        <v>0.45945944999999999</v>
      </c>
      <c r="BN1795">
        <v>0.14864864999999999</v>
      </c>
      <c r="BO1795">
        <v>35</v>
      </c>
      <c r="BP1795">
        <v>2.2000000000000002</v>
      </c>
      <c r="BQ1795">
        <v>45.7</v>
      </c>
      <c r="BR1795">
        <v>1</v>
      </c>
      <c r="BS1795">
        <v>0</v>
      </c>
      <c r="BT1795">
        <v>11</v>
      </c>
      <c r="BU1795">
        <v>1</v>
      </c>
      <c r="BV1795">
        <v>3</v>
      </c>
      <c r="BW1795">
        <v>5</v>
      </c>
      <c r="BX1795">
        <v>5</v>
      </c>
      <c r="BY1795">
        <v>8</v>
      </c>
      <c r="BZ1795">
        <v>18</v>
      </c>
      <c r="CA1795">
        <v>29</v>
      </c>
      <c r="CB1795">
        <v>5</v>
      </c>
      <c r="CC1795">
        <v>1</v>
      </c>
      <c r="CD1795">
        <v>2.8571428999999999E-2</v>
      </c>
      <c r="CF1795">
        <v>0.31428572999999999</v>
      </c>
      <c r="CG1795">
        <v>2.8571428999999999E-2</v>
      </c>
      <c r="CH1795">
        <v>8.5714289999999999E-2</v>
      </c>
      <c r="CI1795">
        <v>0.14285714999999999</v>
      </c>
      <c r="CJ1795">
        <v>0.14285714999999999</v>
      </c>
      <c r="CK1795">
        <v>0.22857142999999999</v>
      </c>
      <c r="CL1795">
        <v>0.51428574000000005</v>
      </c>
      <c r="CM1795">
        <v>0.82857144000000005</v>
      </c>
      <c r="CN1795">
        <v>0.14285714999999999</v>
      </c>
      <c r="CO1795">
        <v>2.8571428999999999E-2</v>
      </c>
      <c r="CP1795">
        <v>35331</v>
      </c>
      <c r="CQ1795">
        <v>33365</v>
      </c>
      <c r="CR1795">
        <v>9</v>
      </c>
      <c r="CS1795">
        <v>23</v>
      </c>
      <c r="CT1795">
        <v>3</v>
      </c>
      <c r="CU1795">
        <v>0.25714287000000002</v>
      </c>
      <c r="CV1795">
        <v>0.65714289999999997</v>
      </c>
      <c r="CW1795">
        <v>8.5714289999999999E-2</v>
      </c>
      <c r="CX1795">
        <v>1236575</v>
      </c>
      <c r="CY1795">
        <v>56</v>
      </c>
      <c r="CZ1795">
        <v>51</v>
      </c>
      <c r="DA1795">
        <v>6</v>
      </c>
      <c r="DB1795">
        <v>45</v>
      </c>
      <c r="DC1795">
        <v>0.11764706</v>
      </c>
      <c r="DD1795">
        <v>0.88235295000000002</v>
      </c>
    </row>
    <row r="1796" spans="1:108" x14ac:dyDescent="0.3">
      <c r="A1796">
        <v>1794</v>
      </c>
      <c r="B1796">
        <v>38700</v>
      </c>
      <c r="C1796" s="1" t="s">
        <v>1894</v>
      </c>
      <c r="D1796">
        <v>214</v>
      </c>
      <c r="E1796">
        <v>6169</v>
      </c>
      <c r="F1796">
        <v>3265</v>
      </c>
      <c r="G1796">
        <v>2904</v>
      </c>
      <c r="H1796">
        <f>SUM(male_female_comparison_df[[#This Row],[inhabitants_female]:[inhabitants_male]])</f>
        <v>6169</v>
      </c>
      <c r="I1796">
        <f>male_female_comparison_df[[#This Row],[INHABITANTS_TOTAL2]]-male_female_comparison_df[[#This Row],[inhabitants_total]]</f>
        <v>0</v>
      </c>
      <c r="J1796">
        <f>male_female_comparison_df[[#This Row],[inhabitants_male]]/(male_female_comparison_df[[#This Row],[inhabitants_total]])</f>
        <v>0.47074080077808395</v>
      </c>
      <c r="L1796">
        <v>44</v>
      </c>
      <c r="M1796">
        <v>200</v>
      </c>
      <c r="N1796">
        <v>277</v>
      </c>
      <c r="O1796">
        <v>377</v>
      </c>
      <c r="P1796">
        <v>175</v>
      </c>
      <c r="Q1796">
        <v>131</v>
      </c>
      <c r="R1796">
        <v>145</v>
      </c>
      <c r="S1796">
        <v>318</v>
      </c>
      <c r="T1796">
        <v>351</v>
      </c>
      <c r="U1796">
        <v>360</v>
      </c>
      <c r="V1796">
        <v>332</v>
      </c>
      <c r="W1796">
        <v>322</v>
      </c>
      <c r="X1796">
        <v>367</v>
      </c>
      <c r="Y1796">
        <v>441</v>
      </c>
      <c r="Z1796">
        <v>457</v>
      </c>
      <c r="AA1796">
        <v>470</v>
      </c>
      <c r="AB1796">
        <v>450</v>
      </c>
      <c r="AC1796">
        <v>326</v>
      </c>
      <c r="AD1796">
        <v>281</v>
      </c>
      <c r="AE1796">
        <v>206</v>
      </c>
      <c r="AF1796">
        <v>183</v>
      </c>
      <c r="AG1796">
        <v>49.046207000000003</v>
      </c>
      <c r="AH1796">
        <v>0.52925919999999993</v>
      </c>
      <c r="AI1796">
        <v>0.47074079999999996</v>
      </c>
      <c r="AJ1796" s="2">
        <f>SUM(male_female_comparison_df[[#This Row],[inhabitants_proportional_male]],male_female_comparison_df[[#This Row],[inhabitants_proportional_female]])</f>
        <v>0.99999999999999989</v>
      </c>
      <c r="AK1796" s="2">
        <f>male_female_comparison_df[[#This Row],[inhabitants_proportional_male]]-male_female_comparison_df[[#This Row],[PROPORTIONAL MALE]]</f>
        <v>-7.7808398613044005E-10</v>
      </c>
      <c r="AL1796" s="2">
        <f t="shared" si="28"/>
        <v>-0.46793335875704306</v>
      </c>
      <c r="AM1796">
        <v>3.2420166E-2</v>
      </c>
      <c r="AN1796">
        <v>4.490193E-2</v>
      </c>
      <c r="AO1796">
        <v>6.1112013E-2</v>
      </c>
      <c r="AP1796">
        <v>2.8367643999999997E-2</v>
      </c>
      <c r="AQ1796">
        <v>2.1235208999999998E-2</v>
      </c>
      <c r="AR1796">
        <v>2.350462E-2</v>
      </c>
      <c r="AS1796">
        <v>5.1548064000000005E-2</v>
      </c>
      <c r="AT1796">
        <v>5.6897389999999999E-2</v>
      </c>
      <c r="AU1796">
        <v>5.8356295999999995E-2</v>
      </c>
      <c r="AV1796">
        <v>5.3817472999999998E-2</v>
      </c>
      <c r="AW1796">
        <v>5.2196464999999997E-2</v>
      </c>
      <c r="AX1796">
        <v>5.9491005E-2</v>
      </c>
      <c r="AY1796">
        <v>7.1486465999999999E-2</v>
      </c>
      <c r="AZ1796">
        <v>7.4080080000000006E-2</v>
      </c>
      <c r="BA1796">
        <v>7.6187389999999994E-2</v>
      </c>
      <c r="BB1796">
        <v>7.2945369999999995E-2</v>
      </c>
      <c r="BC1796">
        <v>5.2844870000000002E-2</v>
      </c>
      <c r="BD1796">
        <v>4.555033E-2</v>
      </c>
      <c r="BE1796">
        <v>3.3392772000000001E-2</v>
      </c>
      <c r="BF1796">
        <v>2.9664451000000001E-2</v>
      </c>
      <c r="BG1796">
        <v>22527</v>
      </c>
      <c r="BH1796">
        <v>19283</v>
      </c>
      <c r="BI1796">
        <v>1130</v>
      </c>
      <c r="BJ1796">
        <v>3137</v>
      </c>
      <c r="BK1796">
        <v>742</v>
      </c>
      <c r="BL1796">
        <v>0.18350114000000001</v>
      </c>
      <c r="BM1796">
        <v>0.50941866999999996</v>
      </c>
      <c r="BN1796">
        <v>0.120493665</v>
      </c>
      <c r="BO1796">
        <v>3096</v>
      </c>
      <c r="BP1796">
        <v>2</v>
      </c>
      <c r="BQ1796">
        <v>45.1</v>
      </c>
      <c r="BR1796">
        <v>276</v>
      </c>
      <c r="BS1796">
        <v>120</v>
      </c>
      <c r="BT1796">
        <v>643</v>
      </c>
      <c r="BU1796">
        <v>183</v>
      </c>
      <c r="BV1796">
        <v>330</v>
      </c>
      <c r="BW1796">
        <v>286</v>
      </c>
      <c r="BX1796">
        <v>237</v>
      </c>
      <c r="BY1796">
        <v>1459</v>
      </c>
      <c r="BZ1796">
        <v>1009</v>
      </c>
      <c r="CA1796">
        <v>2005</v>
      </c>
      <c r="CB1796">
        <v>1016</v>
      </c>
      <c r="CC1796">
        <v>75</v>
      </c>
      <c r="CD1796">
        <v>8.9147285000000007E-2</v>
      </c>
      <c r="CE1796">
        <v>3.8759689999999999E-2</v>
      </c>
      <c r="CF1796">
        <v>0.20768733</v>
      </c>
      <c r="CG1796">
        <v>5.9108525999999995E-2</v>
      </c>
      <c r="CH1796">
        <v>0.106589146</v>
      </c>
      <c r="CI1796">
        <v>9.2377260000000003E-2</v>
      </c>
      <c r="CJ1796">
        <v>7.6550389999999996E-2</v>
      </c>
      <c r="CK1796">
        <v>0.47125321999999997</v>
      </c>
      <c r="CL1796">
        <v>0.32590440000000004</v>
      </c>
      <c r="CM1796">
        <v>0.64760983000000005</v>
      </c>
      <c r="CN1796">
        <v>0.32816538000000001</v>
      </c>
      <c r="CO1796">
        <v>2.4224807000000001E-2</v>
      </c>
      <c r="CP1796">
        <v>36028</v>
      </c>
      <c r="CQ1796">
        <v>27565</v>
      </c>
      <c r="CR1796">
        <v>996</v>
      </c>
      <c r="CS1796">
        <v>1700</v>
      </c>
      <c r="CT1796">
        <v>401</v>
      </c>
      <c r="CU1796">
        <v>0.32160154000000002</v>
      </c>
      <c r="CV1796">
        <v>0.54891830000000008</v>
      </c>
      <c r="CW1796">
        <v>0.12948013999999999</v>
      </c>
      <c r="CX1796">
        <v>111579192</v>
      </c>
      <c r="CY1796">
        <v>253</v>
      </c>
      <c r="CZ1796">
        <v>2131</v>
      </c>
      <c r="DA1796">
        <v>378</v>
      </c>
      <c r="DB1796">
        <v>1753</v>
      </c>
      <c r="DC1796">
        <v>0.17738151999999999</v>
      </c>
      <c r="DD1796">
        <v>0.82261849999999992</v>
      </c>
    </row>
    <row r="1797" spans="1:108" x14ac:dyDescent="0.3">
      <c r="A1797">
        <v>1795</v>
      </c>
      <c r="B1797">
        <v>38750</v>
      </c>
      <c r="C1797" s="1" t="s">
        <v>1895</v>
      </c>
      <c r="D1797">
        <v>214</v>
      </c>
      <c r="E1797">
        <v>249</v>
      </c>
      <c r="F1797">
        <v>114</v>
      </c>
      <c r="G1797">
        <v>135</v>
      </c>
      <c r="H1797">
        <f>SUM(male_female_comparison_df[[#This Row],[inhabitants_female]:[inhabitants_male]])</f>
        <v>249</v>
      </c>
      <c r="I1797">
        <f>male_female_comparison_df[[#This Row],[INHABITANTS_TOTAL2]]-male_female_comparison_df[[#This Row],[inhabitants_total]]</f>
        <v>0</v>
      </c>
      <c r="J1797">
        <f>male_female_comparison_df[[#This Row],[inhabitants_male]]/(male_female_comparison_df[[#This Row],[inhabitants_total]])</f>
        <v>0.54216867469879515</v>
      </c>
      <c r="L1797">
        <v>47</v>
      </c>
      <c r="M1797">
        <v>8</v>
      </c>
      <c r="N1797">
        <v>7</v>
      </c>
      <c r="O1797">
        <v>12</v>
      </c>
      <c r="P1797">
        <v>2</v>
      </c>
      <c r="Q1797">
        <v>8</v>
      </c>
      <c r="R1797">
        <v>5</v>
      </c>
      <c r="S1797">
        <v>10</v>
      </c>
      <c r="T1797">
        <v>16</v>
      </c>
      <c r="U1797">
        <v>12</v>
      </c>
      <c r="V1797">
        <v>9</v>
      </c>
      <c r="W1797">
        <v>8</v>
      </c>
      <c r="X1797">
        <v>9</v>
      </c>
      <c r="Y1797">
        <v>21</v>
      </c>
      <c r="Z1797">
        <v>26</v>
      </c>
      <c r="AA1797">
        <v>25</v>
      </c>
      <c r="AB1797">
        <v>31</v>
      </c>
      <c r="AC1797">
        <v>10</v>
      </c>
      <c r="AD1797">
        <v>14</v>
      </c>
      <c r="AE1797">
        <v>12</v>
      </c>
      <c r="AF1797">
        <v>4</v>
      </c>
      <c r="AG1797">
        <v>4.9666920000000001</v>
      </c>
      <c r="AH1797">
        <v>0.45783131999999999</v>
      </c>
      <c r="AI1797">
        <v>0.54216869999999995</v>
      </c>
      <c r="AJ1797" s="2">
        <f>SUM(male_female_comparison_df[[#This Row],[inhabitants_proportional_male]],male_female_comparison_df[[#This Row],[inhabitants_proportional_female]])</f>
        <v>1.0000000199999999</v>
      </c>
      <c r="AK1797" s="2">
        <f>male_female_comparison_df[[#This Row],[inhabitants_proportional_male]]-male_female_comparison_df[[#This Row],[PROPORTIONAL MALE]]</f>
        <v>2.5301204797933963E-8</v>
      </c>
      <c r="AL1797" s="2">
        <f t="shared" si="28"/>
        <v>-0.46793335875704306</v>
      </c>
      <c r="AM1797">
        <v>3.2128512999999997E-2</v>
      </c>
      <c r="AN1797">
        <v>2.8112450000000001E-2</v>
      </c>
      <c r="AO1797">
        <v>4.8192770000000003E-2</v>
      </c>
      <c r="AP1797">
        <v>8.0321280000000012E-3</v>
      </c>
      <c r="AQ1797">
        <v>3.2128512999999997E-2</v>
      </c>
      <c r="AR1797">
        <v>2.0080319999999999E-2</v>
      </c>
      <c r="AS1797">
        <v>4.0160639999999997E-2</v>
      </c>
      <c r="AT1797">
        <v>6.4257025999999995E-2</v>
      </c>
      <c r="AU1797">
        <v>4.8192770000000003E-2</v>
      </c>
      <c r="AV1797">
        <v>3.6144577000000004E-2</v>
      </c>
      <c r="AW1797">
        <v>3.2128512999999997E-2</v>
      </c>
      <c r="AX1797">
        <v>3.6144577000000004E-2</v>
      </c>
      <c r="AY1797">
        <v>8.4337345999999994E-2</v>
      </c>
      <c r="AZ1797">
        <v>0.104417674</v>
      </c>
      <c r="BA1797">
        <v>0.10040161</v>
      </c>
      <c r="BB1797">
        <v>0.124497995</v>
      </c>
      <c r="BC1797">
        <v>4.0160639999999997E-2</v>
      </c>
      <c r="BD1797">
        <v>5.6224900000000001E-2</v>
      </c>
      <c r="BE1797">
        <v>4.8192770000000003E-2</v>
      </c>
      <c r="BF1797">
        <v>1.6064256000000002E-2</v>
      </c>
      <c r="BG1797">
        <v>21250</v>
      </c>
      <c r="BH1797">
        <v>19517</v>
      </c>
      <c r="BI1797">
        <v>59</v>
      </c>
      <c r="BJ1797">
        <v>125</v>
      </c>
      <c r="BK1797">
        <v>36</v>
      </c>
      <c r="BL1797">
        <v>0.21933085999999999</v>
      </c>
      <c r="BM1797">
        <v>0.46468400000000004</v>
      </c>
      <c r="BN1797">
        <v>0.133829</v>
      </c>
      <c r="BO1797">
        <v>112</v>
      </c>
      <c r="BP1797">
        <v>2.2000000000000002</v>
      </c>
      <c r="BQ1797">
        <v>48.4</v>
      </c>
      <c r="BR1797">
        <v>4</v>
      </c>
      <c r="BS1797">
        <v>5</v>
      </c>
      <c r="BT1797">
        <v>22</v>
      </c>
      <c r="BU1797">
        <v>8</v>
      </c>
      <c r="BV1797">
        <v>13</v>
      </c>
      <c r="BW1797">
        <v>8</v>
      </c>
      <c r="BX1797">
        <v>8</v>
      </c>
      <c r="BY1797">
        <v>45</v>
      </c>
      <c r="BZ1797">
        <v>46</v>
      </c>
      <c r="CA1797">
        <v>108</v>
      </c>
      <c r="CB1797">
        <v>1</v>
      </c>
      <c r="CC1797">
        <v>3</v>
      </c>
      <c r="CD1797">
        <v>3.5714287000000004E-2</v>
      </c>
      <c r="CE1797">
        <v>4.4642859999999999E-2</v>
      </c>
      <c r="CF1797">
        <v>0.19642857</v>
      </c>
      <c r="CG1797">
        <v>7.1428574999999994E-2</v>
      </c>
      <c r="CH1797">
        <v>0.11607142500000001</v>
      </c>
      <c r="CI1797">
        <v>7.1428574999999994E-2</v>
      </c>
      <c r="CJ1797">
        <v>7.1428574999999994E-2</v>
      </c>
      <c r="CK1797">
        <v>0.40178570000000002</v>
      </c>
      <c r="CL1797">
        <v>0.41071429999999998</v>
      </c>
      <c r="CM1797">
        <v>0.96428572999999995</v>
      </c>
      <c r="CN1797">
        <v>8.9285719999999992E-3</v>
      </c>
      <c r="CO1797">
        <v>2.6785715000000002E-2</v>
      </c>
      <c r="CP1797">
        <v>40918</v>
      </c>
      <c r="CQ1797">
        <v>36341</v>
      </c>
      <c r="CR1797">
        <v>27</v>
      </c>
      <c r="CS1797">
        <v>70</v>
      </c>
      <c r="CT1797">
        <v>18</v>
      </c>
      <c r="CU1797">
        <v>0.23478260000000001</v>
      </c>
      <c r="CV1797">
        <v>0.6086956</v>
      </c>
      <c r="CW1797">
        <v>0.15652173999999999</v>
      </c>
      <c r="CX1797">
        <v>4705523</v>
      </c>
      <c r="CY1797">
        <v>48</v>
      </c>
      <c r="CZ1797">
        <v>158</v>
      </c>
      <c r="DA1797">
        <v>15</v>
      </c>
      <c r="DB1797">
        <v>143</v>
      </c>
      <c r="DC1797">
        <v>9.4936705999999996E-2</v>
      </c>
      <c r="DD1797">
        <v>0.90506330000000002</v>
      </c>
    </row>
    <row r="1798" spans="1:108" x14ac:dyDescent="0.3">
      <c r="A1798">
        <v>1796</v>
      </c>
      <c r="B1798">
        <v>38800</v>
      </c>
      <c r="C1798" s="1" t="s">
        <v>1896</v>
      </c>
      <c r="D1798">
        <v>181</v>
      </c>
      <c r="E1798">
        <v>1623</v>
      </c>
      <c r="F1798">
        <v>798</v>
      </c>
      <c r="G1798">
        <v>825</v>
      </c>
      <c r="H1798">
        <f>SUM(male_female_comparison_df[[#This Row],[inhabitants_female]:[inhabitants_male]])</f>
        <v>1623</v>
      </c>
      <c r="I1798">
        <f>male_female_comparison_df[[#This Row],[INHABITANTS_TOTAL2]]-male_female_comparison_df[[#This Row],[inhabitants_total]]</f>
        <v>0</v>
      </c>
      <c r="J1798">
        <f>male_female_comparison_df[[#This Row],[inhabitants_male]]/(male_female_comparison_df[[#This Row],[inhabitants_total]])</f>
        <v>0.50831792975970425</v>
      </c>
      <c r="L1798">
        <v>48</v>
      </c>
      <c r="M1798">
        <v>50</v>
      </c>
      <c r="N1798">
        <v>64</v>
      </c>
      <c r="O1798">
        <v>91</v>
      </c>
      <c r="P1798">
        <v>44</v>
      </c>
      <c r="Q1798">
        <v>39</v>
      </c>
      <c r="R1798">
        <v>40</v>
      </c>
      <c r="S1798">
        <v>57</v>
      </c>
      <c r="T1798">
        <v>67</v>
      </c>
      <c r="U1798">
        <v>68</v>
      </c>
      <c r="V1798">
        <v>72</v>
      </c>
      <c r="W1798">
        <v>77</v>
      </c>
      <c r="X1798">
        <v>80</v>
      </c>
      <c r="Y1798">
        <v>115</v>
      </c>
      <c r="Z1798">
        <v>134</v>
      </c>
      <c r="AA1798">
        <v>142</v>
      </c>
      <c r="AB1798">
        <v>155</v>
      </c>
      <c r="AC1798">
        <v>92</v>
      </c>
      <c r="AD1798">
        <v>82</v>
      </c>
      <c r="AE1798">
        <v>68</v>
      </c>
      <c r="AF1798">
        <v>86</v>
      </c>
      <c r="AG1798">
        <v>8.3058139999999998</v>
      </c>
      <c r="AH1798">
        <v>0.49168208000000002</v>
      </c>
      <c r="AI1798">
        <v>0.50831795000000002</v>
      </c>
      <c r="AJ1798" s="2">
        <f>SUM(male_female_comparison_df[[#This Row],[inhabitants_proportional_male]],male_female_comparison_df[[#This Row],[inhabitants_proportional_female]])</f>
        <v>1.00000003</v>
      </c>
      <c r="AK1798" s="2">
        <f>male_female_comparison_df[[#This Row],[inhabitants_proportional_male]]-male_female_comparison_df[[#This Row],[PROPORTIONAL MALE]]</f>
        <v>2.0240295772744332E-8</v>
      </c>
      <c r="AL1798" s="2">
        <f t="shared" si="28"/>
        <v>-0.46793335875704306</v>
      </c>
      <c r="AM1798">
        <v>3.0807147000000003E-2</v>
      </c>
      <c r="AN1798">
        <v>3.9433148000000001E-2</v>
      </c>
      <c r="AO1798">
        <v>5.6069010000000002E-2</v>
      </c>
      <c r="AP1798">
        <v>2.7110289999999999E-2</v>
      </c>
      <c r="AQ1798">
        <v>2.4029575000000001E-2</v>
      </c>
      <c r="AR1798">
        <v>2.4645717999999997E-2</v>
      </c>
      <c r="AS1798">
        <v>3.5120150000000003E-2</v>
      </c>
      <c r="AT1798">
        <v>4.1281577E-2</v>
      </c>
      <c r="AU1798">
        <v>4.1897719999999999E-2</v>
      </c>
      <c r="AV1798">
        <v>4.4362289999999999E-2</v>
      </c>
      <c r="AW1798">
        <v>4.7443005999999996E-2</v>
      </c>
      <c r="AX1798">
        <v>4.9291435999999994E-2</v>
      </c>
      <c r="AY1798">
        <v>7.0856440000000007E-2</v>
      </c>
      <c r="AZ1798">
        <v>8.2563154E-2</v>
      </c>
      <c r="BA1798">
        <v>8.7492294999999998E-2</v>
      </c>
      <c r="BB1798">
        <v>9.5502149999999994E-2</v>
      </c>
      <c r="BC1798">
        <v>5.6685149999999997E-2</v>
      </c>
      <c r="BD1798">
        <v>5.0523720000000001E-2</v>
      </c>
      <c r="BE1798">
        <v>4.1897719999999999E-2</v>
      </c>
      <c r="BF1798">
        <v>5.2988294999999998E-2</v>
      </c>
      <c r="BG1798">
        <v>19435</v>
      </c>
      <c r="BH1798">
        <v>17323</v>
      </c>
      <c r="BI1798">
        <v>392</v>
      </c>
      <c r="BJ1798">
        <v>821</v>
      </c>
      <c r="BK1798">
        <v>148</v>
      </c>
      <c r="BL1798">
        <v>0.23586039999999997</v>
      </c>
      <c r="BM1798">
        <v>0.49398314999999998</v>
      </c>
      <c r="BN1798">
        <v>8.9049340000000005E-2</v>
      </c>
      <c r="BO1798">
        <v>745</v>
      </c>
      <c r="BP1798">
        <v>2.1</v>
      </c>
      <c r="BQ1798">
        <v>46.5</v>
      </c>
      <c r="BR1798">
        <v>28</v>
      </c>
      <c r="BS1798">
        <v>14</v>
      </c>
      <c r="BT1798">
        <v>151</v>
      </c>
      <c r="BU1798">
        <v>44</v>
      </c>
      <c r="BV1798">
        <v>75</v>
      </c>
      <c r="BW1798">
        <v>68</v>
      </c>
      <c r="BX1798">
        <v>61</v>
      </c>
      <c r="BY1798">
        <v>268</v>
      </c>
      <c r="BZ1798">
        <v>344</v>
      </c>
      <c r="CA1798">
        <v>626</v>
      </c>
      <c r="CB1798">
        <v>93</v>
      </c>
      <c r="CC1798">
        <v>26</v>
      </c>
      <c r="CD1798">
        <v>3.7583890000000002E-2</v>
      </c>
      <c r="CE1798">
        <v>1.8791946E-2</v>
      </c>
      <c r="CF1798">
        <v>0.20268457000000001</v>
      </c>
      <c r="CG1798">
        <v>5.9060402000000005E-2</v>
      </c>
      <c r="CH1798">
        <v>0.10067114000000001</v>
      </c>
      <c r="CI1798">
        <v>9.1275170000000003E-2</v>
      </c>
      <c r="CJ1798">
        <v>8.1879190000000004E-2</v>
      </c>
      <c r="CK1798">
        <v>0.35973155000000001</v>
      </c>
      <c r="CL1798">
        <v>0.46174495999999998</v>
      </c>
      <c r="CM1798">
        <v>0.84026842999999996</v>
      </c>
      <c r="CN1798">
        <v>0.12483221</v>
      </c>
      <c r="CO1798">
        <v>3.4899328E-2</v>
      </c>
      <c r="CP1798">
        <v>34513</v>
      </c>
      <c r="CQ1798">
        <v>29061</v>
      </c>
      <c r="CR1798">
        <v>254</v>
      </c>
      <c r="CS1798">
        <v>433</v>
      </c>
      <c r="CT1798">
        <v>71</v>
      </c>
      <c r="CU1798">
        <v>0.33509233999999999</v>
      </c>
      <c r="CV1798">
        <v>0.57124010000000003</v>
      </c>
      <c r="CW1798">
        <v>9.3667544000000005E-2</v>
      </c>
      <c r="CX1798">
        <v>26160532</v>
      </c>
      <c r="CY1798">
        <v>349</v>
      </c>
      <c r="CZ1798">
        <v>983</v>
      </c>
      <c r="DA1798">
        <v>156</v>
      </c>
      <c r="DB1798">
        <v>827</v>
      </c>
      <c r="DC1798">
        <v>0.15869786</v>
      </c>
      <c r="DD1798">
        <v>0.84130216000000002</v>
      </c>
    </row>
    <row r="1799" spans="1:108" x14ac:dyDescent="0.3">
      <c r="A1799">
        <v>1797</v>
      </c>
      <c r="B1799">
        <v>38860</v>
      </c>
      <c r="C1799" s="1" t="s">
        <v>1897</v>
      </c>
      <c r="D1799">
        <v>181</v>
      </c>
      <c r="E1799">
        <v>217</v>
      </c>
      <c r="F1799">
        <v>109</v>
      </c>
      <c r="G1799">
        <v>108</v>
      </c>
      <c r="H1799">
        <f>SUM(male_female_comparison_df[[#This Row],[inhabitants_female]:[inhabitants_male]])</f>
        <v>217</v>
      </c>
      <c r="I1799">
        <f>male_female_comparison_df[[#This Row],[INHABITANTS_TOTAL2]]-male_female_comparison_df[[#This Row],[inhabitants_total]]</f>
        <v>0</v>
      </c>
      <c r="J1799">
        <f>male_female_comparison_df[[#This Row],[inhabitants_male]]/(male_female_comparison_df[[#This Row],[inhabitants_total]])</f>
        <v>0.49769585253456222</v>
      </c>
      <c r="L1799">
        <v>42</v>
      </c>
      <c r="M1799">
        <v>7</v>
      </c>
      <c r="N1799">
        <v>10</v>
      </c>
      <c r="O1799">
        <v>13</v>
      </c>
      <c r="P1799">
        <v>12</v>
      </c>
      <c r="Q1799">
        <v>10</v>
      </c>
      <c r="R1799">
        <v>5</v>
      </c>
      <c r="S1799">
        <v>7</v>
      </c>
      <c r="T1799">
        <v>7</v>
      </c>
      <c r="U1799">
        <v>9</v>
      </c>
      <c r="V1799">
        <v>16</v>
      </c>
      <c r="W1799">
        <v>10</v>
      </c>
      <c r="X1799">
        <v>17</v>
      </c>
      <c r="Y1799">
        <v>14</v>
      </c>
      <c r="Z1799">
        <v>22</v>
      </c>
      <c r="AA1799">
        <v>15</v>
      </c>
      <c r="AB1799">
        <v>18</v>
      </c>
      <c r="AC1799">
        <v>4</v>
      </c>
      <c r="AD1799">
        <v>10</v>
      </c>
      <c r="AE1799">
        <v>4</v>
      </c>
      <c r="AF1799">
        <v>7</v>
      </c>
      <c r="AG1799">
        <v>4.6668954000000005</v>
      </c>
      <c r="AH1799">
        <v>0.50230414000000001</v>
      </c>
      <c r="AI1799">
        <v>0.49769585999999999</v>
      </c>
      <c r="AJ1799" s="2">
        <f>SUM(male_female_comparison_df[[#This Row],[inhabitants_proportional_male]],male_female_comparison_df[[#This Row],[inhabitants_proportional_female]])</f>
        <v>1</v>
      </c>
      <c r="AK1799" s="2">
        <f>male_female_comparison_df[[#This Row],[inhabitants_proportional_male]]-male_female_comparison_df[[#This Row],[PROPORTIONAL MALE]]</f>
        <v>7.4654377679728157E-9</v>
      </c>
      <c r="AL1799" s="2">
        <f t="shared" si="28"/>
        <v>-0.46793335875704306</v>
      </c>
      <c r="AM1799">
        <v>3.2258063999999996E-2</v>
      </c>
      <c r="AN1799">
        <v>4.6082949999999998E-2</v>
      </c>
      <c r="AO1799">
        <v>5.9907835E-2</v>
      </c>
      <c r="AP1799">
        <v>5.5299540000000001E-2</v>
      </c>
      <c r="AQ1799">
        <v>4.6082949999999998E-2</v>
      </c>
      <c r="AR1799">
        <v>2.3041476000000002E-2</v>
      </c>
      <c r="AS1799">
        <v>3.2258063999999996E-2</v>
      </c>
      <c r="AT1799">
        <v>3.2258063999999996E-2</v>
      </c>
      <c r="AU1799">
        <v>4.1474654999999999E-2</v>
      </c>
      <c r="AV1799">
        <v>7.3732720000000002E-2</v>
      </c>
      <c r="AW1799">
        <v>4.6082949999999998E-2</v>
      </c>
      <c r="AX1799">
        <v>7.8341015E-2</v>
      </c>
      <c r="AY1799">
        <v>6.4516130000000005E-2</v>
      </c>
      <c r="AZ1799">
        <v>0.10138249000000001</v>
      </c>
      <c r="BA1799">
        <v>6.9124420000000006E-2</v>
      </c>
      <c r="BB1799">
        <v>8.2949309999999998E-2</v>
      </c>
      <c r="BC1799">
        <v>1.843318E-2</v>
      </c>
      <c r="BD1799">
        <v>4.6082949999999998E-2</v>
      </c>
      <c r="BE1799">
        <v>1.843318E-2</v>
      </c>
      <c r="BF1799">
        <v>3.2258063999999996E-2</v>
      </c>
      <c r="BG1799">
        <v>18756</v>
      </c>
      <c r="BH1799">
        <v>16140</v>
      </c>
      <c r="BI1799">
        <v>53</v>
      </c>
      <c r="BJ1799">
        <v>94</v>
      </c>
      <c r="BK1799">
        <v>14</v>
      </c>
      <c r="BL1799">
        <v>0.24766356</v>
      </c>
      <c r="BM1799">
        <v>0.43925235000000001</v>
      </c>
      <c r="BN1799">
        <v>6.5420560000000003E-2</v>
      </c>
      <c r="BO1799">
        <v>83</v>
      </c>
      <c r="BP1799">
        <v>2.6</v>
      </c>
      <c r="BQ1799">
        <v>44</v>
      </c>
      <c r="BR1799">
        <v>1</v>
      </c>
      <c r="BS1799">
        <v>0</v>
      </c>
      <c r="BT1799">
        <v>25</v>
      </c>
      <c r="BU1799">
        <v>7</v>
      </c>
      <c r="BV1799">
        <v>13</v>
      </c>
      <c r="BW1799">
        <v>12</v>
      </c>
      <c r="BX1799">
        <v>13</v>
      </c>
      <c r="BY1799">
        <v>28</v>
      </c>
      <c r="BZ1799">
        <v>31</v>
      </c>
      <c r="CA1799">
        <v>80</v>
      </c>
      <c r="CB1799">
        <v>2</v>
      </c>
      <c r="CC1799">
        <v>1</v>
      </c>
      <c r="CD1799">
        <v>1.2048191999999999E-2</v>
      </c>
      <c r="CE1799">
        <v>2.3529412000000003E-2</v>
      </c>
      <c r="CF1799">
        <v>0.30120482999999998</v>
      </c>
      <c r="CG1799">
        <v>8.4337345999999994E-2</v>
      </c>
      <c r="CH1799">
        <v>0.15662651</v>
      </c>
      <c r="CI1799">
        <v>0.14457830999999999</v>
      </c>
      <c r="CJ1799">
        <v>0.15662651</v>
      </c>
      <c r="CK1799">
        <v>0.33734939000000003</v>
      </c>
      <c r="CL1799">
        <v>0.37349397000000001</v>
      </c>
      <c r="CM1799">
        <v>0.96385544999999995</v>
      </c>
      <c r="CN1799">
        <v>2.4096385000000001E-2</v>
      </c>
      <c r="CO1799">
        <v>1.2048191999999999E-2</v>
      </c>
      <c r="CP1799">
        <v>36262</v>
      </c>
      <c r="CQ1799">
        <v>33783</v>
      </c>
      <c r="CR1799">
        <v>31</v>
      </c>
      <c r="CS1799">
        <v>45</v>
      </c>
      <c r="CT1799">
        <v>8</v>
      </c>
      <c r="CU1799">
        <v>0.36904759999999998</v>
      </c>
      <c r="CV1799">
        <v>0.53571427000000005</v>
      </c>
      <c r="CW1799">
        <v>9.5238100000000006E-2</v>
      </c>
      <c r="CX1799">
        <v>3046029</v>
      </c>
      <c r="CY1799">
        <v>6</v>
      </c>
      <c r="CZ1799">
        <v>120</v>
      </c>
      <c r="DA1799">
        <v>15</v>
      </c>
      <c r="DB1799">
        <v>105</v>
      </c>
      <c r="DC1799">
        <v>0.125</v>
      </c>
      <c r="DD1799">
        <v>0.875</v>
      </c>
    </row>
    <row r="1800" spans="1:108" x14ac:dyDescent="0.3">
      <c r="A1800">
        <v>1798</v>
      </c>
      <c r="B1800">
        <v>38910</v>
      </c>
      <c r="C1800" s="1" t="s">
        <v>1898</v>
      </c>
      <c r="D1800">
        <v>214</v>
      </c>
      <c r="E1800">
        <v>539</v>
      </c>
      <c r="F1800">
        <v>244</v>
      </c>
      <c r="G1800">
        <v>295</v>
      </c>
      <c r="H1800">
        <f>SUM(male_female_comparison_df[[#This Row],[inhabitants_female]:[inhabitants_male]])</f>
        <v>539</v>
      </c>
      <c r="I1800">
        <f>male_female_comparison_df[[#This Row],[INHABITANTS_TOTAL2]]-male_female_comparison_df[[#This Row],[inhabitants_total]]</f>
        <v>0</v>
      </c>
      <c r="J1800">
        <f>male_female_comparison_df[[#This Row],[inhabitants_male]]/(male_female_comparison_df[[#This Row],[inhabitants_total]])</f>
        <v>0.54730983302411873</v>
      </c>
      <c r="L1800">
        <v>46</v>
      </c>
      <c r="M1800">
        <v>14</v>
      </c>
      <c r="N1800">
        <v>13</v>
      </c>
      <c r="O1800">
        <v>40</v>
      </c>
      <c r="P1800">
        <v>20</v>
      </c>
      <c r="Q1800">
        <v>15</v>
      </c>
      <c r="R1800">
        <v>6</v>
      </c>
      <c r="S1800">
        <v>17</v>
      </c>
      <c r="T1800">
        <v>14</v>
      </c>
      <c r="U1800">
        <v>32</v>
      </c>
      <c r="V1800">
        <v>19</v>
      </c>
      <c r="W1800">
        <v>26</v>
      </c>
      <c r="X1800">
        <v>29</v>
      </c>
      <c r="Y1800">
        <v>56</v>
      </c>
      <c r="Z1800">
        <v>58</v>
      </c>
      <c r="AA1800">
        <v>52</v>
      </c>
      <c r="AB1800">
        <v>42</v>
      </c>
      <c r="AC1800">
        <v>34</v>
      </c>
      <c r="AD1800">
        <v>20</v>
      </c>
      <c r="AE1800">
        <v>16</v>
      </c>
      <c r="AF1800">
        <v>16</v>
      </c>
      <c r="AG1800">
        <v>3.8464874999999998</v>
      </c>
      <c r="AH1800">
        <v>0.45269015000000001</v>
      </c>
      <c r="AI1800">
        <v>0.54730980000000007</v>
      </c>
      <c r="AJ1800" s="2">
        <f>SUM(male_female_comparison_df[[#This Row],[inhabitants_proportional_male]],male_female_comparison_df[[#This Row],[inhabitants_proportional_female]])</f>
        <v>0.99999995000000008</v>
      </c>
      <c r="AK1800" s="2">
        <f>male_female_comparison_df[[#This Row],[inhabitants_proportional_male]]-male_female_comparison_df[[#This Row],[PROPORTIONAL MALE]]</f>
        <v>-3.3024118661906243E-8</v>
      </c>
      <c r="AL1800" s="2">
        <f t="shared" si="28"/>
        <v>-0.46793335875704306</v>
      </c>
      <c r="AM1800">
        <v>2.5974026000000001E-2</v>
      </c>
      <c r="AN1800">
        <v>2.4118737999999997E-2</v>
      </c>
      <c r="AO1800">
        <v>7.42115E-2</v>
      </c>
      <c r="AP1800">
        <v>3.710575E-2</v>
      </c>
      <c r="AQ1800">
        <v>2.7829313999999997E-2</v>
      </c>
      <c r="AR1800">
        <v>1.1131725E-2</v>
      </c>
      <c r="AS1800">
        <v>3.1539887000000003E-2</v>
      </c>
      <c r="AT1800">
        <v>2.5974026000000001E-2</v>
      </c>
      <c r="AU1800">
        <v>5.9369202999999995E-2</v>
      </c>
      <c r="AV1800">
        <v>3.5250462999999996E-2</v>
      </c>
      <c r="AW1800">
        <v>4.8237475999999994E-2</v>
      </c>
      <c r="AX1800">
        <v>5.3803339999999998E-2</v>
      </c>
      <c r="AY1800">
        <v>0.103896104</v>
      </c>
      <c r="AZ1800">
        <v>0.10760668</v>
      </c>
      <c r="BA1800">
        <v>9.6474950000000004E-2</v>
      </c>
      <c r="BB1800">
        <v>7.7922075999999993E-2</v>
      </c>
      <c r="BC1800">
        <v>6.3079774000000005E-2</v>
      </c>
      <c r="BD1800">
        <v>3.710575E-2</v>
      </c>
      <c r="BE1800">
        <v>2.9684601000000001E-2</v>
      </c>
      <c r="BF1800">
        <v>2.9684601000000001E-2</v>
      </c>
      <c r="BG1800">
        <v>20138</v>
      </c>
      <c r="BH1800">
        <v>17152</v>
      </c>
      <c r="BI1800">
        <v>143</v>
      </c>
      <c r="BJ1800">
        <v>241</v>
      </c>
      <c r="BK1800">
        <v>63</v>
      </c>
      <c r="BL1800">
        <v>0.25952813000000002</v>
      </c>
      <c r="BM1800">
        <v>0.43738656999999997</v>
      </c>
      <c r="BN1800">
        <v>0.11433757</v>
      </c>
      <c r="BO1800">
        <v>235</v>
      </c>
      <c r="BP1800">
        <v>2.2999999999999998</v>
      </c>
      <c r="BQ1800">
        <v>46.8</v>
      </c>
      <c r="BR1800">
        <v>2</v>
      </c>
      <c r="BS1800">
        <v>3</v>
      </c>
      <c r="BT1800">
        <v>53</v>
      </c>
      <c r="BU1800">
        <v>11</v>
      </c>
      <c r="BV1800">
        <v>21</v>
      </c>
      <c r="BW1800">
        <v>27</v>
      </c>
      <c r="BX1800">
        <v>28</v>
      </c>
      <c r="BY1800">
        <v>87</v>
      </c>
      <c r="BZ1800">
        <v>97</v>
      </c>
      <c r="CA1800">
        <v>224</v>
      </c>
      <c r="CB1800">
        <v>4</v>
      </c>
      <c r="CC1800">
        <v>7</v>
      </c>
      <c r="CD1800">
        <v>8.5106380000000009E-3</v>
      </c>
      <c r="CE1800">
        <v>1.2765957E-2</v>
      </c>
      <c r="CF1800">
        <v>0.22553192</v>
      </c>
      <c r="CG1800">
        <v>4.6808509999999998E-2</v>
      </c>
      <c r="CH1800">
        <v>8.9361705E-2</v>
      </c>
      <c r="CI1800">
        <v>0.114893615</v>
      </c>
      <c r="CJ1800">
        <v>0.11914893999999999</v>
      </c>
      <c r="CK1800">
        <v>0.37021275999999997</v>
      </c>
      <c r="CL1800">
        <v>0.41276594999999999</v>
      </c>
      <c r="CM1800">
        <v>0.95319150000000008</v>
      </c>
      <c r="CN1800">
        <v>1.7021276000000002E-2</v>
      </c>
      <c r="CO1800">
        <v>2.9787234999999999E-2</v>
      </c>
      <c r="CP1800">
        <v>37854</v>
      </c>
      <c r="CQ1800">
        <v>33805</v>
      </c>
      <c r="CR1800">
        <v>76</v>
      </c>
      <c r="CS1800">
        <v>133</v>
      </c>
      <c r="CT1800">
        <v>30</v>
      </c>
      <c r="CU1800">
        <v>0.31799164000000002</v>
      </c>
      <c r="CV1800">
        <v>0.55648534999999999</v>
      </c>
      <c r="CW1800">
        <v>0.12552302000000001</v>
      </c>
      <c r="CX1800">
        <v>9047186</v>
      </c>
      <c r="CY1800">
        <v>69</v>
      </c>
      <c r="CZ1800">
        <v>308</v>
      </c>
      <c r="DA1800">
        <v>19</v>
      </c>
      <c r="DB1800">
        <v>289</v>
      </c>
      <c r="DC1800">
        <v>6.1688310000000003E-2</v>
      </c>
      <c r="DD1800">
        <v>0.93831169999999997</v>
      </c>
    </row>
    <row r="1801" spans="1:108" x14ac:dyDescent="0.3">
      <c r="A1801">
        <v>1799</v>
      </c>
      <c r="B1801">
        <v>38950</v>
      </c>
      <c r="C1801" s="1" t="s">
        <v>1899</v>
      </c>
      <c r="D1801">
        <v>99</v>
      </c>
      <c r="E1801">
        <v>1330</v>
      </c>
      <c r="F1801">
        <v>637</v>
      </c>
      <c r="G1801">
        <v>693</v>
      </c>
      <c r="H1801">
        <f>SUM(male_female_comparison_df[[#This Row],[inhabitants_female]:[inhabitants_male]])</f>
        <v>1330</v>
      </c>
      <c r="I1801">
        <f>male_female_comparison_df[[#This Row],[INHABITANTS_TOTAL2]]-male_female_comparison_df[[#This Row],[inhabitants_total]]</f>
        <v>0</v>
      </c>
      <c r="J1801">
        <f>male_female_comparison_df[[#This Row],[inhabitants_male]]/(male_female_comparison_df[[#This Row],[inhabitants_total]])</f>
        <v>0.52105263157894732</v>
      </c>
      <c r="L1801">
        <v>46</v>
      </c>
      <c r="M1801">
        <v>40</v>
      </c>
      <c r="N1801">
        <v>63</v>
      </c>
      <c r="O1801">
        <v>69</v>
      </c>
      <c r="P1801">
        <v>35</v>
      </c>
      <c r="Q1801">
        <v>22</v>
      </c>
      <c r="R1801">
        <v>17</v>
      </c>
      <c r="S1801">
        <v>67</v>
      </c>
      <c r="T1801">
        <v>67</v>
      </c>
      <c r="U1801">
        <v>62</v>
      </c>
      <c r="V1801">
        <v>74</v>
      </c>
      <c r="W1801">
        <v>60</v>
      </c>
      <c r="X1801">
        <v>63</v>
      </c>
      <c r="Y1801">
        <v>87</v>
      </c>
      <c r="Z1801">
        <v>140</v>
      </c>
      <c r="AA1801">
        <v>118</v>
      </c>
      <c r="AB1801">
        <v>108</v>
      </c>
      <c r="AC1801">
        <v>70</v>
      </c>
      <c r="AD1801">
        <v>64</v>
      </c>
      <c r="AE1801">
        <v>50</v>
      </c>
      <c r="AF1801">
        <v>54</v>
      </c>
      <c r="AG1801">
        <v>5.0513915999999996</v>
      </c>
      <c r="AH1801">
        <v>0.47894736999999998</v>
      </c>
      <c r="AI1801">
        <v>0.52105265999999995</v>
      </c>
      <c r="AJ1801" s="2">
        <f>SUM(male_female_comparison_df[[#This Row],[inhabitants_proportional_male]],male_female_comparison_df[[#This Row],[inhabitants_proportional_female]])</f>
        <v>1.0000000299999998</v>
      </c>
      <c r="AK1801" s="2">
        <f>male_female_comparison_df[[#This Row],[inhabitants_proportional_male]]-male_female_comparison_df[[#This Row],[PROPORTIONAL MALE]]</f>
        <v>2.8421052622462639E-8</v>
      </c>
      <c r="AL1801" s="2">
        <f t="shared" si="28"/>
        <v>-0.46793335875704306</v>
      </c>
      <c r="AM1801">
        <v>3.0075188999999999E-2</v>
      </c>
      <c r="AN1801">
        <v>4.7368422E-2</v>
      </c>
      <c r="AO1801">
        <v>5.1879700000000001E-2</v>
      </c>
      <c r="AP1801">
        <v>2.6315789999999999E-2</v>
      </c>
      <c r="AQ1801">
        <v>1.6541351999999999E-2</v>
      </c>
      <c r="AR1801">
        <v>1.2781954999999999E-2</v>
      </c>
      <c r="AS1801">
        <v>5.0375940000000001E-2</v>
      </c>
      <c r="AT1801">
        <v>5.0375940000000001E-2</v>
      </c>
      <c r="AU1801">
        <v>4.6616542999999996E-2</v>
      </c>
      <c r="AV1801">
        <v>5.5639099999999997E-2</v>
      </c>
      <c r="AW1801">
        <v>4.5112779999999998E-2</v>
      </c>
      <c r="AX1801">
        <v>4.7368422E-2</v>
      </c>
      <c r="AY1801">
        <v>6.5413534999999995E-2</v>
      </c>
      <c r="AZ1801">
        <v>0.10526315999999999</v>
      </c>
      <c r="BA1801">
        <v>8.8721804000000001E-2</v>
      </c>
      <c r="BB1801">
        <v>8.1203005999999994E-2</v>
      </c>
      <c r="BC1801">
        <v>5.2631579999999997E-2</v>
      </c>
      <c r="BD1801">
        <v>4.8120300000000005E-2</v>
      </c>
      <c r="BE1801">
        <v>3.7593982999999997E-2</v>
      </c>
      <c r="BF1801">
        <v>4.0601502999999997E-2</v>
      </c>
      <c r="BG1801">
        <v>19531</v>
      </c>
      <c r="BH1801">
        <v>16419</v>
      </c>
      <c r="BI1801">
        <v>336</v>
      </c>
      <c r="BJ1801">
        <v>637</v>
      </c>
      <c r="BK1801">
        <v>145</v>
      </c>
      <c r="BL1801">
        <v>0.24797047999999999</v>
      </c>
      <c r="BM1801">
        <v>0.47011069999999999</v>
      </c>
      <c r="BN1801">
        <v>0.10701107</v>
      </c>
      <c r="BO1801">
        <v>634</v>
      </c>
      <c r="BP1801">
        <v>2.1</v>
      </c>
      <c r="BQ1801">
        <v>45.1</v>
      </c>
      <c r="BR1801">
        <v>29</v>
      </c>
      <c r="BS1801">
        <v>11</v>
      </c>
      <c r="BT1801">
        <v>117</v>
      </c>
      <c r="BU1801">
        <v>37</v>
      </c>
      <c r="BV1801">
        <v>68</v>
      </c>
      <c r="BW1801">
        <v>49</v>
      </c>
      <c r="BX1801">
        <v>44</v>
      </c>
      <c r="BY1801">
        <v>277</v>
      </c>
      <c r="BZ1801">
        <v>244</v>
      </c>
      <c r="CA1801">
        <v>432</v>
      </c>
      <c r="CB1801">
        <v>185</v>
      </c>
      <c r="CC1801">
        <v>17</v>
      </c>
      <c r="CD1801">
        <v>4.5741323E-2</v>
      </c>
      <c r="CE1801">
        <v>1.7350158000000001E-2</v>
      </c>
      <c r="CF1801">
        <v>0.18454258000000001</v>
      </c>
      <c r="CG1801">
        <v>5.8359622999999999E-2</v>
      </c>
      <c r="CH1801">
        <v>0.10725551999999999</v>
      </c>
      <c r="CI1801">
        <v>7.7287060000000005E-2</v>
      </c>
      <c r="CJ1801">
        <v>6.9400630000000005E-2</v>
      </c>
      <c r="CK1801">
        <v>0.43690849999999998</v>
      </c>
      <c r="CL1801">
        <v>0.38485804000000001</v>
      </c>
      <c r="CM1801">
        <v>0.68138799999999999</v>
      </c>
      <c r="CN1801">
        <v>0.29179809999999995</v>
      </c>
      <c r="CO1801">
        <v>2.6813879999999998E-2</v>
      </c>
      <c r="CP1801">
        <v>33907</v>
      </c>
      <c r="CQ1801">
        <v>28471</v>
      </c>
      <c r="CR1801">
        <v>234</v>
      </c>
      <c r="CS1801">
        <v>340</v>
      </c>
      <c r="CT1801">
        <v>62</v>
      </c>
      <c r="CU1801">
        <v>0.36792454000000002</v>
      </c>
      <c r="CV1801">
        <v>0.53459119999999993</v>
      </c>
      <c r="CW1801">
        <v>9.7484275999999995E-2</v>
      </c>
      <c r="CX1801">
        <v>21564614</v>
      </c>
      <c r="CY1801">
        <v>116</v>
      </c>
      <c r="CZ1801">
        <v>780</v>
      </c>
      <c r="DA1801">
        <v>158</v>
      </c>
      <c r="DB1801">
        <v>622</v>
      </c>
      <c r="DC1801">
        <v>0.2025641</v>
      </c>
      <c r="DD1801">
        <v>0.79743590000000009</v>
      </c>
    </row>
    <row r="1802" spans="1:108" x14ac:dyDescent="0.3">
      <c r="A1802">
        <v>1800</v>
      </c>
      <c r="B1802">
        <v>38970</v>
      </c>
      <c r="C1802" s="1" t="s">
        <v>1900</v>
      </c>
      <c r="D1802">
        <v>99</v>
      </c>
      <c r="E1802">
        <v>267</v>
      </c>
      <c r="F1802">
        <v>127</v>
      </c>
      <c r="G1802">
        <v>140</v>
      </c>
      <c r="H1802">
        <f>SUM(male_female_comparison_df[[#This Row],[inhabitants_female]:[inhabitants_male]])</f>
        <v>267</v>
      </c>
      <c r="I1802">
        <f>male_female_comparison_df[[#This Row],[INHABITANTS_TOTAL2]]-male_female_comparison_df[[#This Row],[inhabitants_total]]</f>
        <v>0</v>
      </c>
      <c r="J1802">
        <f>male_female_comparison_df[[#This Row],[inhabitants_male]]/(male_female_comparison_df[[#This Row],[inhabitants_total]])</f>
        <v>0.52434456928838946</v>
      </c>
      <c r="L1802">
        <v>50</v>
      </c>
      <c r="M1802">
        <v>4</v>
      </c>
      <c r="N1802">
        <v>8</v>
      </c>
      <c r="O1802">
        <v>15</v>
      </c>
      <c r="P1802">
        <v>7</v>
      </c>
      <c r="Q1802">
        <v>6</v>
      </c>
      <c r="R1802">
        <v>2</v>
      </c>
      <c r="S1802">
        <v>8</v>
      </c>
      <c r="T1802">
        <v>13</v>
      </c>
      <c r="U1802">
        <v>12</v>
      </c>
      <c r="V1802">
        <v>14</v>
      </c>
      <c r="W1802">
        <v>13</v>
      </c>
      <c r="X1802">
        <v>11</v>
      </c>
      <c r="Y1802">
        <v>15</v>
      </c>
      <c r="Z1802">
        <v>25</v>
      </c>
      <c r="AA1802">
        <v>32</v>
      </c>
      <c r="AB1802">
        <v>30</v>
      </c>
      <c r="AC1802">
        <v>19</v>
      </c>
      <c r="AD1802">
        <v>11</v>
      </c>
      <c r="AE1802">
        <v>9</v>
      </c>
      <c r="AF1802">
        <v>13</v>
      </c>
      <c r="AG1802">
        <v>3.9658297999999994</v>
      </c>
      <c r="AH1802">
        <v>0.47565543999999998</v>
      </c>
      <c r="AI1802">
        <v>0.52434455999999996</v>
      </c>
      <c r="AJ1802" s="2">
        <f>SUM(male_female_comparison_df[[#This Row],[inhabitants_proportional_male]],male_female_comparison_df[[#This Row],[inhabitants_proportional_female]])</f>
        <v>1</v>
      </c>
      <c r="AK1802" s="2">
        <f>male_female_comparison_df[[#This Row],[inhabitants_proportional_male]]-male_female_comparison_df[[#This Row],[PROPORTIONAL MALE]]</f>
        <v>-9.2883895019824081E-9</v>
      </c>
      <c r="AL1802" s="2">
        <f t="shared" si="28"/>
        <v>-0.46793335875704306</v>
      </c>
      <c r="AM1802">
        <v>1.4981273999999999E-2</v>
      </c>
      <c r="AN1802">
        <v>2.9962547000000003E-2</v>
      </c>
      <c r="AO1802">
        <v>5.6179777E-2</v>
      </c>
      <c r="AP1802">
        <v>2.6217227999999999E-2</v>
      </c>
      <c r="AQ1802">
        <v>2.2471910000000001E-2</v>
      </c>
      <c r="AR1802">
        <v>7.4906369999999996E-3</v>
      </c>
      <c r="AS1802">
        <v>2.9962547000000003E-2</v>
      </c>
      <c r="AT1802">
        <v>4.8689139999999999E-2</v>
      </c>
      <c r="AU1802">
        <v>4.4943820000000002E-2</v>
      </c>
      <c r="AV1802">
        <v>5.2434455999999997E-2</v>
      </c>
      <c r="AW1802">
        <v>4.8689139999999999E-2</v>
      </c>
      <c r="AX1802">
        <v>4.1198502999999997E-2</v>
      </c>
      <c r="AY1802">
        <v>5.6179777E-2</v>
      </c>
      <c r="AZ1802">
        <v>9.3632960000000001E-2</v>
      </c>
      <c r="BA1802">
        <v>0.11985019</v>
      </c>
      <c r="BB1802">
        <v>0.11235955</v>
      </c>
      <c r="BC1802">
        <v>7.1161050000000003E-2</v>
      </c>
      <c r="BD1802">
        <v>4.1198502999999997E-2</v>
      </c>
      <c r="BE1802">
        <v>3.3707864999999997E-2</v>
      </c>
      <c r="BF1802">
        <v>4.8689139999999999E-2</v>
      </c>
      <c r="BG1802">
        <v>19416</v>
      </c>
      <c r="BH1802">
        <v>15413</v>
      </c>
      <c r="BI1802">
        <v>90</v>
      </c>
      <c r="BJ1802">
        <v>110</v>
      </c>
      <c r="BK1802">
        <v>29</v>
      </c>
      <c r="BL1802">
        <v>0.33707865999999997</v>
      </c>
      <c r="BM1802">
        <v>0.41198500000000005</v>
      </c>
      <c r="BN1802">
        <v>0.10861423000000001</v>
      </c>
      <c r="BO1802">
        <v>122</v>
      </c>
      <c r="BP1802">
        <v>2.2000000000000002</v>
      </c>
      <c r="BQ1802">
        <v>45.2</v>
      </c>
      <c r="BR1802">
        <v>4</v>
      </c>
      <c r="BS1802">
        <v>0</v>
      </c>
      <c r="BT1802">
        <v>22</v>
      </c>
      <c r="BU1802">
        <v>4</v>
      </c>
      <c r="BV1802">
        <v>9</v>
      </c>
      <c r="BW1802">
        <v>12</v>
      </c>
      <c r="BX1802">
        <v>10</v>
      </c>
      <c r="BY1802">
        <v>44</v>
      </c>
      <c r="BZ1802">
        <v>58</v>
      </c>
      <c r="CA1802">
        <v>112</v>
      </c>
      <c r="CB1802">
        <v>5</v>
      </c>
      <c r="CC1802">
        <v>5</v>
      </c>
      <c r="CD1802">
        <v>3.2786882999999996E-2</v>
      </c>
      <c r="CE1802">
        <v>7.7519380000000008E-3</v>
      </c>
      <c r="CF1802">
        <v>0.18032786000000001</v>
      </c>
      <c r="CG1802">
        <v>3.2786882999999996E-2</v>
      </c>
      <c r="CH1802">
        <v>7.3770489999999994E-2</v>
      </c>
      <c r="CI1802">
        <v>9.8360660000000003E-2</v>
      </c>
      <c r="CJ1802">
        <v>8.1967209999999999E-2</v>
      </c>
      <c r="CK1802">
        <v>0.36065573000000001</v>
      </c>
      <c r="CL1802">
        <v>0.47540983999999997</v>
      </c>
      <c r="CM1802">
        <v>0.91803277000000005</v>
      </c>
      <c r="CN1802">
        <v>4.0983605999999999E-2</v>
      </c>
      <c r="CO1802">
        <v>4.0983605999999999E-2</v>
      </c>
      <c r="CP1802">
        <v>36565</v>
      </c>
      <c r="CQ1802">
        <v>27969</v>
      </c>
      <c r="CR1802">
        <v>44</v>
      </c>
      <c r="CS1802">
        <v>63</v>
      </c>
      <c r="CT1802">
        <v>15</v>
      </c>
      <c r="CU1802">
        <v>0.36065573000000001</v>
      </c>
      <c r="CV1802">
        <v>0.5163934</v>
      </c>
      <c r="CW1802">
        <v>0.12295082</v>
      </c>
      <c r="CX1802">
        <v>4460872</v>
      </c>
      <c r="CY1802">
        <v>57</v>
      </c>
      <c r="CZ1802">
        <v>184</v>
      </c>
      <c r="DA1802">
        <v>28</v>
      </c>
      <c r="DB1802">
        <v>156</v>
      </c>
      <c r="DC1802">
        <v>0.1521739</v>
      </c>
      <c r="DD1802">
        <v>0.84782606000000005</v>
      </c>
    </row>
    <row r="1803" spans="1:108" x14ac:dyDescent="0.3">
      <c r="A1803">
        <v>1801</v>
      </c>
      <c r="B1803">
        <v>39110</v>
      </c>
      <c r="C1803" s="1" t="s">
        <v>1901</v>
      </c>
      <c r="D1803">
        <v>108</v>
      </c>
      <c r="E1803">
        <v>221</v>
      </c>
      <c r="F1803">
        <v>112</v>
      </c>
      <c r="G1803">
        <v>109</v>
      </c>
      <c r="H1803">
        <f>SUM(male_female_comparison_df[[#This Row],[inhabitants_female]:[inhabitants_male]])</f>
        <v>221</v>
      </c>
      <c r="I1803">
        <f>male_female_comparison_df[[#This Row],[INHABITANTS_TOTAL2]]-male_female_comparison_df[[#This Row],[inhabitants_total]]</f>
        <v>0</v>
      </c>
      <c r="J1803">
        <f>male_female_comparison_df[[#This Row],[inhabitants_male]]/(male_female_comparison_df[[#This Row],[inhabitants_total]])</f>
        <v>0.49321266968325794</v>
      </c>
      <c r="L1803">
        <v>46</v>
      </c>
      <c r="M1803">
        <v>8</v>
      </c>
      <c r="N1803">
        <v>8</v>
      </c>
      <c r="O1803">
        <v>10</v>
      </c>
      <c r="P1803">
        <v>13</v>
      </c>
      <c r="Q1803">
        <v>10</v>
      </c>
      <c r="R1803">
        <v>7</v>
      </c>
      <c r="S1803">
        <v>3</v>
      </c>
      <c r="T1803">
        <v>7</v>
      </c>
      <c r="U1803">
        <v>11</v>
      </c>
      <c r="V1803">
        <v>5</v>
      </c>
      <c r="W1803">
        <v>10</v>
      </c>
      <c r="X1803">
        <v>15</v>
      </c>
      <c r="Y1803">
        <v>21</v>
      </c>
      <c r="Z1803">
        <v>13</v>
      </c>
      <c r="AA1803">
        <v>16</v>
      </c>
      <c r="AB1803">
        <v>29</v>
      </c>
      <c r="AC1803">
        <v>13</v>
      </c>
      <c r="AD1803">
        <v>7</v>
      </c>
      <c r="AE1803">
        <v>6</v>
      </c>
      <c r="AF1803">
        <v>9</v>
      </c>
      <c r="AG1803">
        <v>14.072714000000001</v>
      </c>
      <c r="AH1803">
        <v>0.50678736000000002</v>
      </c>
      <c r="AI1803">
        <v>0.49321267000000002</v>
      </c>
      <c r="AJ1803" s="2">
        <f>SUM(male_female_comparison_df[[#This Row],[inhabitants_proportional_male]],male_female_comparison_df[[#This Row],[inhabitants_proportional_female]])</f>
        <v>1.00000003</v>
      </c>
      <c r="AK1803" s="2">
        <f>male_female_comparison_df[[#This Row],[inhabitants_proportional_male]]-male_female_comparison_df[[#This Row],[PROPORTIONAL MALE]]</f>
        <v>3.167420770111562E-10</v>
      </c>
      <c r="AL1803" s="2">
        <f t="shared" si="28"/>
        <v>-0.46793335875704306</v>
      </c>
      <c r="AM1803">
        <v>3.6199097E-2</v>
      </c>
      <c r="AN1803">
        <v>3.6199097E-2</v>
      </c>
      <c r="AO1803">
        <v>4.5248869999999997E-2</v>
      </c>
      <c r="AP1803">
        <v>5.8823529999999999E-2</v>
      </c>
      <c r="AQ1803">
        <v>4.5248869999999997E-2</v>
      </c>
      <c r="AR1803">
        <v>3.1674210000000001E-2</v>
      </c>
      <c r="AS1803">
        <v>1.3574661000000002E-2</v>
      </c>
      <c r="AT1803">
        <v>3.1674210000000001E-2</v>
      </c>
      <c r="AU1803">
        <v>4.9773755999999995E-2</v>
      </c>
      <c r="AV1803">
        <v>2.2624434999999998E-2</v>
      </c>
      <c r="AW1803">
        <v>4.5248869999999997E-2</v>
      </c>
      <c r="AX1803">
        <v>6.7873310000000006E-2</v>
      </c>
      <c r="AY1803">
        <v>9.5022625999999999E-2</v>
      </c>
      <c r="AZ1803">
        <v>5.8823529999999999E-2</v>
      </c>
      <c r="BA1803">
        <v>7.2398190000000001E-2</v>
      </c>
      <c r="BB1803">
        <v>0.13122173000000001</v>
      </c>
      <c r="BC1803">
        <v>5.8823529999999999E-2</v>
      </c>
      <c r="BD1803">
        <v>3.1674210000000001E-2</v>
      </c>
      <c r="BE1803">
        <v>2.7149322000000004E-2</v>
      </c>
      <c r="BF1803">
        <v>4.0723982999999998E-2</v>
      </c>
      <c r="BG1803">
        <v>24899</v>
      </c>
      <c r="BH1803">
        <v>19621</v>
      </c>
      <c r="BI1803">
        <v>37</v>
      </c>
      <c r="BJ1803">
        <v>100</v>
      </c>
      <c r="BK1803">
        <v>37</v>
      </c>
      <c r="BL1803">
        <v>0.16591929</v>
      </c>
      <c r="BM1803">
        <v>0.44843048000000002</v>
      </c>
      <c r="BN1803">
        <v>0.16591929</v>
      </c>
      <c r="BO1803">
        <v>93</v>
      </c>
      <c r="BP1803">
        <v>2.4</v>
      </c>
      <c r="BQ1803">
        <v>45.1</v>
      </c>
      <c r="BR1803">
        <v>1</v>
      </c>
      <c r="BS1803">
        <v>0</v>
      </c>
      <c r="BT1803">
        <v>26</v>
      </c>
      <c r="BU1803">
        <v>7</v>
      </c>
      <c r="BV1803">
        <v>10</v>
      </c>
      <c r="BW1803">
        <v>8</v>
      </c>
      <c r="BX1803">
        <v>16</v>
      </c>
      <c r="BY1803">
        <v>22</v>
      </c>
      <c r="BZ1803">
        <v>47</v>
      </c>
      <c r="CA1803">
        <v>89</v>
      </c>
      <c r="CB1803">
        <v>2</v>
      </c>
      <c r="CC1803">
        <v>2</v>
      </c>
      <c r="CD1803">
        <v>1.0752688E-2</v>
      </c>
      <c r="CE1803">
        <v>1.0526316000000001E-2</v>
      </c>
      <c r="CF1803">
        <v>0.27956989999999998</v>
      </c>
      <c r="CG1803">
        <v>7.526882E-2</v>
      </c>
      <c r="CH1803">
        <v>0.10752688000000001</v>
      </c>
      <c r="CI1803">
        <v>8.6021504999999998E-2</v>
      </c>
      <c r="CJ1803">
        <v>0.17204301</v>
      </c>
      <c r="CK1803">
        <v>0.23655914</v>
      </c>
      <c r="CL1803">
        <v>0.50537633999999998</v>
      </c>
      <c r="CM1803">
        <v>0.95698919999999998</v>
      </c>
      <c r="CN1803">
        <v>2.1505376E-2</v>
      </c>
      <c r="CO1803">
        <v>2.1505376E-2</v>
      </c>
      <c r="CP1803">
        <v>45674</v>
      </c>
      <c r="CQ1803">
        <v>35991</v>
      </c>
      <c r="CR1803">
        <v>23</v>
      </c>
      <c r="CS1803">
        <v>52</v>
      </c>
      <c r="CT1803">
        <v>20</v>
      </c>
      <c r="CU1803">
        <v>0.24210525999999999</v>
      </c>
      <c r="CV1803">
        <v>0.54736839999999998</v>
      </c>
      <c r="CW1803">
        <v>0.21052631999999999</v>
      </c>
      <c r="CX1803">
        <v>4339071</v>
      </c>
      <c r="CY1803">
        <v>99</v>
      </c>
      <c r="CZ1803">
        <v>139</v>
      </c>
      <c r="DA1803">
        <v>9</v>
      </c>
      <c r="DB1803">
        <v>130</v>
      </c>
      <c r="DC1803">
        <v>6.4748199999999992E-2</v>
      </c>
      <c r="DD1803">
        <v>0.93525179999999997</v>
      </c>
    </row>
    <row r="1804" spans="1:108" x14ac:dyDescent="0.3">
      <c r="A1804">
        <v>1802</v>
      </c>
      <c r="B1804">
        <v>39290</v>
      </c>
      <c r="C1804" s="1" t="s">
        <v>1902</v>
      </c>
      <c r="D1804">
        <v>108</v>
      </c>
      <c r="E1804">
        <v>160</v>
      </c>
      <c r="F1804">
        <v>76</v>
      </c>
      <c r="G1804">
        <v>84</v>
      </c>
      <c r="H1804">
        <f>SUM(male_female_comparison_df[[#This Row],[inhabitants_female]:[inhabitants_male]])</f>
        <v>160</v>
      </c>
      <c r="I1804">
        <f>male_female_comparison_df[[#This Row],[INHABITANTS_TOTAL2]]-male_female_comparison_df[[#This Row],[inhabitants_total]]</f>
        <v>0</v>
      </c>
      <c r="J1804">
        <f>male_female_comparison_df[[#This Row],[inhabitants_male]]/(male_female_comparison_df[[#This Row],[inhabitants_total]])</f>
        <v>0.52500000000000002</v>
      </c>
      <c r="L1804">
        <v>51</v>
      </c>
      <c r="M1804">
        <v>1</v>
      </c>
      <c r="N1804">
        <v>5</v>
      </c>
      <c r="O1804">
        <v>6</v>
      </c>
      <c r="P1804">
        <v>4</v>
      </c>
      <c r="Q1804">
        <v>5</v>
      </c>
      <c r="R1804">
        <v>3</v>
      </c>
      <c r="S1804">
        <v>3</v>
      </c>
      <c r="T1804">
        <v>6</v>
      </c>
      <c r="U1804">
        <v>2</v>
      </c>
      <c r="V1804">
        <v>3</v>
      </c>
      <c r="W1804">
        <v>12</v>
      </c>
      <c r="X1804">
        <v>10</v>
      </c>
      <c r="Y1804">
        <v>13</v>
      </c>
      <c r="Z1804">
        <v>12</v>
      </c>
      <c r="AA1804">
        <v>22</v>
      </c>
      <c r="AB1804">
        <v>20</v>
      </c>
      <c r="AC1804">
        <v>11</v>
      </c>
      <c r="AD1804">
        <v>15</v>
      </c>
      <c r="AE1804">
        <v>6</v>
      </c>
      <c r="AF1804">
        <v>1</v>
      </c>
      <c r="AG1804">
        <v>2.4474650000000002</v>
      </c>
      <c r="AH1804">
        <v>0.47499999999999998</v>
      </c>
      <c r="AI1804">
        <v>0.52500000000000002</v>
      </c>
      <c r="AJ1804" s="2">
        <f>SUM(male_female_comparison_df[[#This Row],[inhabitants_proportional_male]],male_female_comparison_df[[#This Row],[inhabitants_proportional_female]])</f>
        <v>1</v>
      </c>
      <c r="AK1804" s="2">
        <f>male_female_comparison_df[[#This Row],[inhabitants_proportional_male]]-male_female_comparison_df[[#This Row],[PROPORTIONAL MALE]]</f>
        <v>0</v>
      </c>
      <c r="AL1804" s="2">
        <f t="shared" si="28"/>
        <v>-0.46793335875704306</v>
      </c>
      <c r="AM1804">
        <v>6.2500000000000003E-3</v>
      </c>
      <c r="AN1804">
        <v>3.125E-2</v>
      </c>
      <c r="AO1804">
        <v>3.7499999999999999E-2</v>
      </c>
      <c r="AP1804">
        <v>2.5000000000000001E-2</v>
      </c>
      <c r="AQ1804">
        <v>3.125E-2</v>
      </c>
      <c r="AR1804">
        <v>1.8749999999999999E-2</v>
      </c>
      <c r="AS1804">
        <v>1.8749999999999999E-2</v>
      </c>
      <c r="AT1804">
        <v>3.7499999999999999E-2</v>
      </c>
      <c r="AU1804">
        <v>1.2500000000000001E-2</v>
      </c>
      <c r="AV1804">
        <v>1.8749999999999999E-2</v>
      </c>
      <c r="AW1804">
        <v>7.4999999999999997E-2</v>
      </c>
      <c r="AX1804">
        <v>6.25E-2</v>
      </c>
      <c r="AY1804">
        <v>8.1250000000000003E-2</v>
      </c>
      <c r="AZ1804">
        <v>7.4999999999999997E-2</v>
      </c>
      <c r="BA1804">
        <v>0.13750000000000001</v>
      </c>
      <c r="BB1804">
        <v>0.125</v>
      </c>
      <c r="BC1804">
        <v>6.8750000000000006E-2</v>
      </c>
      <c r="BD1804">
        <v>9.375E-2</v>
      </c>
      <c r="BE1804">
        <v>3.7499999999999999E-2</v>
      </c>
      <c r="BF1804">
        <v>6.2500000000000003E-3</v>
      </c>
      <c r="BG1804">
        <v>20845</v>
      </c>
      <c r="BH1804">
        <v>19121</v>
      </c>
      <c r="BI1804">
        <v>36</v>
      </c>
      <c r="BJ1804">
        <v>80</v>
      </c>
      <c r="BK1804">
        <v>26</v>
      </c>
      <c r="BL1804">
        <v>0.21951220000000002</v>
      </c>
      <c r="BM1804">
        <v>0.48780489999999999</v>
      </c>
      <c r="BN1804">
        <v>0.15853658000000001</v>
      </c>
      <c r="BO1804">
        <v>72</v>
      </c>
      <c r="BP1804">
        <v>2.2000000000000002</v>
      </c>
      <c r="BQ1804">
        <v>47.9</v>
      </c>
      <c r="BR1804">
        <v>1</v>
      </c>
      <c r="BS1804">
        <v>1</v>
      </c>
      <c r="BT1804">
        <v>9</v>
      </c>
      <c r="BU1804">
        <v>1</v>
      </c>
      <c r="BV1804">
        <v>4</v>
      </c>
      <c r="BW1804">
        <v>4</v>
      </c>
      <c r="BX1804">
        <v>6</v>
      </c>
      <c r="BY1804">
        <v>33</v>
      </c>
      <c r="BZ1804">
        <v>33</v>
      </c>
      <c r="CA1804">
        <v>66</v>
      </c>
      <c r="CB1804">
        <v>3</v>
      </c>
      <c r="CC1804">
        <v>3</v>
      </c>
      <c r="CD1804">
        <v>1.3888889E-2</v>
      </c>
      <c r="CE1804">
        <v>1.3888889E-2</v>
      </c>
      <c r="CF1804">
        <v>0.125</v>
      </c>
      <c r="CG1804">
        <v>1.3888889E-2</v>
      </c>
      <c r="CH1804">
        <v>5.5555555999999999E-2</v>
      </c>
      <c r="CI1804">
        <v>5.5555555999999999E-2</v>
      </c>
      <c r="CJ1804">
        <v>8.3333335999999994E-2</v>
      </c>
      <c r="CK1804">
        <v>0.45833333999999998</v>
      </c>
      <c r="CL1804">
        <v>0.45833333999999998</v>
      </c>
      <c r="CM1804">
        <v>0.91666669999999995</v>
      </c>
      <c r="CN1804">
        <v>4.1666667999999997E-2</v>
      </c>
      <c r="CO1804">
        <v>4.1666667999999997E-2</v>
      </c>
      <c r="CP1804">
        <v>40801</v>
      </c>
      <c r="CQ1804">
        <v>36486</v>
      </c>
      <c r="CR1804">
        <v>15</v>
      </c>
      <c r="CS1804">
        <v>44</v>
      </c>
      <c r="CT1804">
        <v>14</v>
      </c>
      <c r="CU1804">
        <v>0.20547946</v>
      </c>
      <c r="CV1804">
        <v>0.60273975000000002</v>
      </c>
      <c r="CW1804">
        <v>0.19178081999999999</v>
      </c>
      <c r="CX1804">
        <v>2978458</v>
      </c>
      <c r="CY1804">
        <v>64</v>
      </c>
      <c r="CZ1804">
        <v>128</v>
      </c>
      <c r="DA1804">
        <v>18</v>
      </c>
      <c r="DB1804">
        <v>110</v>
      </c>
      <c r="DC1804">
        <v>0.140625</v>
      </c>
      <c r="DD1804">
        <v>0.859375</v>
      </c>
    </row>
    <row r="1805" spans="1:108" x14ac:dyDescent="0.3">
      <c r="A1805">
        <v>1803</v>
      </c>
      <c r="B1805">
        <v>39310</v>
      </c>
      <c r="C1805" s="1" t="s">
        <v>1903</v>
      </c>
      <c r="D1805">
        <v>980</v>
      </c>
      <c r="E1805">
        <v>1013</v>
      </c>
      <c r="F1805">
        <v>504</v>
      </c>
      <c r="G1805">
        <v>509</v>
      </c>
      <c r="H1805">
        <f>SUM(male_female_comparison_df[[#This Row],[inhabitants_female]:[inhabitants_male]])</f>
        <v>1013</v>
      </c>
      <c r="I1805">
        <f>male_female_comparison_df[[#This Row],[INHABITANTS_TOTAL2]]-male_female_comparison_df[[#This Row],[inhabitants_total]]</f>
        <v>0</v>
      </c>
      <c r="J1805">
        <f>male_female_comparison_df[[#This Row],[inhabitants_male]]/(male_female_comparison_df[[#This Row],[inhabitants_total]])</f>
        <v>0.50246791707798621</v>
      </c>
      <c r="L1805">
        <v>43</v>
      </c>
      <c r="M1805">
        <v>30</v>
      </c>
      <c r="N1805">
        <v>58</v>
      </c>
      <c r="O1805">
        <v>83</v>
      </c>
      <c r="P1805">
        <v>44</v>
      </c>
      <c r="Q1805">
        <v>16</v>
      </c>
      <c r="R1805">
        <v>16</v>
      </c>
      <c r="S1805">
        <v>39</v>
      </c>
      <c r="T1805">
        <v>43</v>
      </c>
      <c r="U1805">
        <v>52</v>
      </c>
      <c r="V1805">
        <v>65</v>
      </c>
      <c r="W1805">
        <v>67</v>
      </c>
      <c r="X1805">
        <v>63</v>
      </c>
      <c r="Y1805">
        <v>64</v>
      </c>
      <c r="Z1805">
        <v>73</v>
      </c>
      <c r="AA1805">
        <v>69</v>
      </c>
      <c r="AB1805">
        <v>70</v>
      </c>
      <c r="AC1805">
        <v>47</v>
      </c>
      <c r="AD1805">
        <v>42</v>
      </c>
      <c r="AE1805">
        <v>30</v>
      </c>
      <c r="AF1805">
        <v>42</v>
      </c>
      <c r="AG1805">
        <v>10.847156</v>
      </c>
      <c r="AH1805">
        <v>0.49753206999999999</v>
      </c>
      <c r="AI1805">
        <v>0.50246793000000001</v>
      </c>
      <c r="AJ1805" s="2">
        <f>SUM(male_female_comparison_df[[#This Row],[inhabitants_proportional_male]],male_female_comparison_df[[#This Row],[inhabitants_proportional_female]])</f>
        <v>1</v>
      </c>
      <c r="AK1805" s="2">
        <f>male_female_comparison_df[[#This Row],[inhabitants_proportional_male]]-male_female_comparison_df[[#This Row],[PROPORTIONAL MALE]]</f>
        <v>1.2922013792326936E-8</v>
      </c>
      <c r="AL1805" s="2">
        <f t="shared" si="28"/>
        <v>-0.46793335875704306</v>
      </c>
      <c r="AM1805">
        <v>2.9615005E-2</v>
      </c>
      <c r="AN1805">
        <v>5.7255677999999997E-2</v>
      </c>
      <c r="AO1805">
        <v>8.1934850000000004E-2</v>
      </c>
      <c r="AP1805">
        <v>4.3435340000000003E-2</v>
      </c>
      <c r="AQ1805">
        <v>1.579467E-2</v>
      </c>
      <c r="AR1805">
        <v>1.579467E-2</v>
      </c>
      <c r="AS1805">
        <v>3.8499507999999995E-2</v>
      </c>
      <c r="AT1805">
        <v>4.2448174000000005E-2</v>
      </c>
      <c r="AU1805">
        <v>5.1332675000000001E-2</v>
      </c>
      <c r="AV1805">
        <v>6.4165845999999999E-2</v>
      </c>
      <c r="AW1805">
        <v>6.6140174999999995E-2</v>
      </c>
      <c r="AX1805">
        <v>6.2191509999999998E-2</v>
      </c>
      <c r="AY1805">
        <v>6.3178680000000001E-2</v>
      </c>
      <c r="AZ1805">
        <v>7.2063180000000004E-2</v>
      </c>
      <c r="BA1805">
        <v>6.8114510000000003E-2</v>
      </c>
      <c r="BB1805">
        <v>6.9101679999999999E-2</v>
      </c>
      <c r="BC1805">
        <v>4.6396840000000002E-2</v>
      </c>
      <c r="BD1805">
        <v>4.1461006000000002E-2</v>
      </c>
      <c r="BE1805">
        <v>2.9615005E-2</v>
      </c>
      <c r="BF1805">
        <v>4.1461006000000002E-2</v>
      </c>
      <c r="BG1805">
        <v>21084</v>
      </c>
      <c r="BH1805">
        <v>19251</v>
      </c>
      <c r="BI1805">
        <v>192</v>
      </c>
      <c r="BJ1805">
        <v>495</v>
      </c>
      <c r="BK1805">
        <v>106</v>
      </c>
      <c r="BL1805">
        <v>0.18461538999999999</v>
      </c>
      <c r="BM1805">
        <v>0.47596154000000002</v>
      </c>
      <c r="BN1805">
        <v>0.10192308</v>
      </c>
      <c r="BO1805">
        <v>448</v>
      </c>
      <c r="BP1805">
        <v>2.2000000000000002</v>
      </c>
      <c r="BQ1805">
        <v>44</v>
      </c>
      <c r="BR1805">
        <v>23</v>
      </c>
      <c r="BS1805">
        <v>9</v>
      </c>
      <c r="BT1805">
        <v>114</v>
      </c>
      <c r="BU1805">
        <v>26</v>
      </c>
      <c r="BV1805">
        <v>59</v>
      </c>
      <c r="BW1805">
        <v>57</v>
      </c>
      <c r="BX1805">
        <v>46</v>
      </c>
      <c r="BY1805">
        <v>183</v>
      </c>
      <c r="BZ1805">
        <v>155</v>
      </c>
      <c r="CA1805">
        <v>358</v>
      </c>
      <c r="CB1805">
        <v>75</v>
      </c>
      <c r="CC1805">
        <v>15</v>
      </c>
      <c r="CD1805">
        <v>5.1339287000000004E-2</v>
      </c>
      <c r="CE1805">
        <v>2.0089284999999998E-2</v>
      </c>
      <c r="CF1805">
        <v>0.25446429999999998</v>
      </c>
      <c r="CG1805">
        <v>5.8035712999999996E-2</v>
      </c>
      <c r="CH1805">
        <v>0.13169643</v>
      </c>
      <c r="CI1805">
        <v>0.12723214999999999</v>
      </c>
      <c r="CJ1805">
        <v>0.10267857499999999</v>
      </c>
      <c r="CK1805">
        <v>0.40848213</v>
      </c>
      <c r="CL1805">
        <v>0.34598213</v>
      </c>
      <c r="CM1805">
        <v>0.79910713</v>
      </c>
      <c r="CN1805">
        <v>0.16741072000000001</v>
      </c>
      <c r="CO1805">
        <v>3.3482140000000001E-2</v>
      </c>
      <c r="CP1805">
        <v>36347</v>
      </c>
      <c r="CQ1805">
        <v>31973</v>
      </c>
      <c r="CR1805">
        <v>135</v>
      </c>
      <c r="CS1805">
        <v>264</v>
      </c>
      <c r="CT1805">
        <v>52</v>
      </c>
      <c r="CU1805">
        <v>0.29933482</v>
      </c>
      <c r="CV1805">
        <v>0.58536582999999998</v>
      </c>
      <c r="CW1805">
        <v>0.11529934</v>
      </c>
      <c r="CX1805">
        <v>16392501</v>
      </c>
      <c r="CY1805">
        <v>482</v>
      </c>
      <c r="CZ1805">
        <v>529</v>
      </c>
      <c r="DA1805">
        <v>78</v>
      </c>
      <c r="DB1805">
        <v>451</v>
      </c>
      <c r="DC1805">
        <v>0.14744802000000001</v>
      </c>
      <c r="DD1805">
        <v>0.85255200000000009</v>
      </c>
    </row>
    <row r="1806" spans="1:108" x14ac:dyDescent="0.3">
      <c r="A1806">
        <v>1804</v>
      </c>
      <c r="B1806">
        <v>39590</v>
      </c>
      <c r="C1806" s="1" t="s">
        <v>1904</v>
      </c>
      <c r="D1806">
        <v>143</v>
      </c>
      <c r="E1806">
        <v>238</v>
      </c>
      <c r="F1806">
        <v>111</v>
      </c>
      <c r="G1806">
        <v>127</v>
      </c>
      <c r="H1806">
        <f>SUM(male_female_comparison_df[[#This Row],[inhabitants_female]:[inhabitants_male]])</f>
        <v>238</v>
      </c>
      <c r="I1806">
        <f>male_female_comparison_df[[#This Row],[INHABITANTS_TOTAL2]]-male_female_comparison_df[[#This Row],[inhabitants_total]]</f>
        <v>0</v>
      </c>
      <c r="J1806">
        <f>male_female_comparison_df[[#This Row],[inhabitants_male]]/(male_female_comparison_df[[#This Row],[inhabitants_total]])</f>
        <v>0.53361344537815125</v>
      </c>
      <c r="L1806">
        <v>45</v>
      </c>
      <c r="M1806">
        <v>8</v>
      </c>
      <c r="N1806">
        <v>8</v>
      </c>
      <c r="O1806">
        <v>23</v>
      </c>
      <c r="P1806">
        <v>13</v>
      </c>
      <c r="Q1806">
        <v>8</v>
      </c>
      <c r="R1806">
        <v>7</v>
      </c>
      <c r="S1806">
        <v>3</v>
      </c>
      <c r="T1806">
        <v>9</v>
      </c>
      <c r="U1806">
        <v>5</v>
      </c>
      <c r="V1806">
        <v>8</v>
      </c>
      <c r="W1806">
        <v>2</v>
      </c>
      <c r="X1806">
        <v>23</v>
      </c>
      <c r="Y1806">
        <v>23</v>
      </c>
      <c r="Z1806">
        <v>17</v>
      </c>
      <c r="AA1806">
        <v>22</v>
      </c>
      <c r="AB1806">
        <v>19</v>
      </c>
      <c r="AC1806">
        <v>11</v>
      </c>
      <c r="AD1806">
        <v>9</v>
      </c>
      <c r="AE1806">
        <v>9</v>
      </c>
      <c r="AF1806">
        <v>11</v>
      </c>
      <c r="AG1806">
        <v>4.6170254000000002</v>
      </c>
      <c r="AH1806">
        <v>0.46638656000000001</v>
      </c>
      <c r="AI1806">
        <v>0.53361343999999999</v>
      </c>
      <c r="AJ1806" s="2">
        <f>SUM(male_female_comparison_df[[#This Row],[inhabitants_proportional_male]],male_female_comparison_df[[#This Row],[inhabitants_proportional_female]])</f>
        <v>1</v>
      </c>
      <c r="AK1806" s="2">
        <f>male_female_comparison_df[[#This Row],[inhabitants_proportional_male]]-male_female_comparison_df[[#This Row],[PROPORTIONAL MALE]]</f>
        <v>-5.3781512576733803E-9</v>
      </c>
      <c r="AL1806" s="2">
        <f t="shared" si="28"/>
        <v>-0.46793335875704306</v>
      </c>
      <c r="AM1806">
        <v>3.3613447000000005E-2</v>
      </c>
      <c r="AN1806">
        <v>3.3613447000000005E-2</v>
      </c>
      <c r="AO1806">
        <v>9.6638660000000001E-2</v>
      </c>
      <c r="AP1806">
        <v>5.462185E-2</v>
      </c>
      <c r="AQ1806">
        <v>3.3613447000000005E-2</v>
      </c>
      <c r="AR1806">
        <v>2.9411764999999999E-2</v>
      </c>
      <c r="AS1806">
        <v>1.2605042E-2</v>
      </c>
      <c r="AT1806">
        <v>3.7815127999999996E-2</v>
      </c>
      <c r="AU1806">
        <v>2.1008403999999998E-2</v>
      </c>
      <c r="AV1806">
        <v>3.3613447000000005E-2</v>
      </c>
      <c r="AW1806">
        <v>8.4033619999999993E-3</v>
      </c>
      <c r="AX1806">
        <v>9.6638660000000001E-2</v>
      </c>
      <c r="AY1806">
        <v>9.6638660000000001E-2</v>
      </c>
      <c r="AZ1806">
        <v>7.1428574999999994E-2</v>
      </c>
      <c r="BA1806">
        <v>9.2436980000000002E-2</v>
      </c>
      <c r="BB1806">
        <v>7.9831935000000007E-2</v>
      </c>
      <c r="BC1806">
        <v>4.6218490000000001E-2</v>
      </c>
      <c r="BD1806">
        <v>3.7815127999999996E-2</v>
      </c>
      <c r="BE1806">
        <v>3.7815127999999996E-2</v>
      </c>
      <c r="BF1806">
        <v>4.6218490000000001E-2</v>
      </c>
      <c r="BG1806">
        <v>20893</v>
      </c>
      <c r="BH1806">
        <v>17348</v>
      </c>
      <c r="BI1806">
        <v>48</v>
      </c>
      <c r="BJ1806">
        <v>109</v>
      </c>
      <c r="BK1806">
        <v>33</v>
      </c>
      <c r="BL1806">
        <v>0.19433199000000001</v>
      </c>
      <c r="BM1806">
        <v>0.44129552999999999</v>
      </c>
      <c r="BN1806">
        <v>0.13360325000000001</v>
      </c>
      <c r="BO1806">
        <v>97</v>
      </c>
      <c r="BP1806">
        <v>2.4</v>
      </c>
      <c r="BQ1806">
        <v>43.5</v>
      </c>
      <c r="BR1806">
        <v>2</v>
      </c>
      <c r="BS1806">
        <v>0</v>
      </c>
      <c r="BT1806">
        <v>28</v>
      </c>
      <c r="BU1806">
        <v>7</v>
      </c>
      <c r="BV1806">
        <v>7</v>
      </c>
      <c r="BW1806">
        <v>15</v>
      </c>
      <c r="BX1806">
        <v>16</v>
      </c>
      <c r="BY1806">
        <v>31</v>
      </c>
      <c r="BZ1806">
        <v>41</v>
      </c>
      <c r="CA1806">
        <v>85</v>
      </c>
      <c r="CB1806">
        <v>10</v>
      </c>
      <c r="CC1806">
        <v>2</v>
      </c>
      <c r="CD1806">
        <v>2.0618556E-2</v>
      </c>
      <c r="CF1806">
        <v>0.28865977999999998</v>
      </c>
      <c r="CG1806">
        <v>7.2164944999999994E-2</v>
      </c>
      <c r="CH1806">
        <v>7.2164944999999994E-2</v>
      </c>
      <c r="CI1806">
        <v>0.15463916999999999</v>
      </c>
      <c r="CJ1806">
        <v>0.16494845</v>
      </c>
      <c r="CK1806">
        <v>0.31958762000000002</v>
      </c>
      <c r="CL1806">
        <v>0.42268040000000001</v>
      </c>
      <c r="CM1806">
        <v>0.87628865</v>
      </c>
      <c r="CN1806">
        <v>0.10309277999999999</v>
      </c>
      <c r="CO1806">
        <v>2.0618556E-2</v>
      </c>
      <c r="CP1806">
        <v>37957</v>
      </c>
      <c r="CQ1806">
        <v>32882</v>
      </c>
      <c r="CR1806">
        <v>29</v>
      </c>
      <c r="CS1806">
        <v>60</v>
      </c>
      <c r="CT1806">
        <v>14</v>
      </c>
      <c r="CU1806">
        <v>0.28155340000000001</v>
      </c>
      <c r="CV1806">
        <v>0.58252429999999999</v>
      </c>
      <c r="CW1806">
        <v>0.13592233000000001</v>
      </c>
      <c r="CX1806">
        <v>3909562</v>
      </c>
      <c r="CY1806">
        <v>154</v>
      </c>
      <c r="CZ1806">
        <v>138</v>
      </c>
      <c r="DA1806">
        <v>19</v>
      </c>
      <c r="DB1806">
        <v>119</v>
      </c>
      <c r="DC1806">
        <v>0.13768116</v>
      </c>
      <c r="DD1806">
        <v>0.86231880000000005</v>
      </c>
    </row>
    <row r="1807" spans="1:108" x14ac:dyDescent="0.3">
      <c r="A1807">
        <v>1805</v>
      </c>
      <c r="B1807">
        <v>39780</v>
      </c>
      <c r="C1807" s="1" t="s">
        <v>1905</v>
      </c>
      <c r="D1807">
        <v>581</v>
      </c>
      <c r="E1807">
        <v>203</v>
      </c>
      <c r="F1807">
        <v>88</v>
      </c>
      <c r="G1807">
        <v>115</v>
      </c>
      <c r="H1807">
        <f>SUM(male_female_comparison_df[[#This Row],[inhabitants_female]:[inhabitants_male]])</f>
        <v>203</v>
      </c>
      <c r="I1807">
        <f>male_female_comparison_df[[#This Row],[INHABITANTS_TOTAL2]]-male_female_comparison_df[[#This Row],[inhabitants_total]]</f>
        <v>0</v>
      </c>
      <c r="J1807">
        <f>male_female_comparison_df[[#This Row],[inhabitants_male]]/(male_female_comparison_df[[#This Row],[inhabitants_total]])</f>
        <v>0.56650246305418717</v>
      </c>
      <c r="L1807">
        <v>45</v>
      </c>
      <c r="M1807">
        <v>2</v>
      </c>
      <c r="N1807">
        <v>7</v>
      </c>
      <c r="O1807">
        <v>18</v>
      </c>
      <c r="P1807">
        <v>4</v>
      </c>
      <c r="Q1807">
        <v>7</v>
      </c>
      <c r="R1807">
        <v>4</v>
      </c>
      <c r="S1807">
        <v>12</v>
      </c>
      <c r="T1807">
        <v>5</v>
      </c>
      <c r="U1807">
        <v>12</v>
      </c>
      <c r="V1807">
        <v>3</v>
      </c>
      <c r="W1807">
        <v>11</v>
      </c>
      <c r="X1807">
        <v>12</v>
      </c>
      <c r="Y1807">
        <v>17</v>
      </c>
      <c r="Z1807">
        <v>21</v>
      </c>
      <c r="AA1807">
        <v>18</v>
      </c>
      <c r="AB1807">
        <v>23</v>
      </c>
      <c r="AC1807">
        <v>14</v>
      </c>
      <c r="AD1807">
        <v>8</v>
      </c>
      <c r="AE1807">
        <v>2</v>
      </c>
      <c r="AF1807">
        <v>3</v>
      </c>
      <c r="AG1807">
        <v>10.466972999999999</v>
      </c>
      <c r="AH1807">
        <v>0.43349755000000001</v>
      </c>
      <c r="AI1807">
        <v>0.56650244999999999</v>
      </c>
      <c r="AJ1807" s="2">
        <f>SUM(male_female_comparison_df[[#This Row],[inhabitants_proportional_male]],male_female_comparison_df[[#This Row],[inhabitants_proportional_female]])</f>
        <v>1</v>
      </c>
      <c r="AK1807" s="2">
        <f>male_female_comparison_df[[#This Row],[inhabitants_proportional_male]]-male_female_comparison_df[[#This Row],[PROPORTIONAL MALE]]</f>
        <v>-1.3054187175676191E-8</v>
      </c>
      <c r="AL1807" s="2">
        <f t="shared" si="28"/>
        <v>-0.46793335875704306</v>
      </c>
      <c r="AM1807">
        <v>9.8522169999999999E-3</v>
      </c>
      <c r="AN1807">
        <v>3.4482760000000001E-2</v>
      </c>
      <c r="AO1807">
        <v>8.8669949999999997E-2</v>
      </c>
      <c r="AP1807">
        <v>1.9704433E-2</v>
      </c>
      <c r="AQ1807">
        <v>3.4482760000000001E-2</v>
      </c>
      <c r="AR1807">
        <v>1.9704433E-2</v>
      </c>
      <c r="AS1807">
        <v>5.9113300000000001E-2</v>
      </c>
      <c r="AT1807">
        <v>2.4630541000000002E-2</v>
      </c>
      <c r="AU1807">
        <v>5.9113300000000001E-2</v>
      </c>
      <c r="AV1807">
        <v>1.4778325E-2</v>
      </c>
      <c r="AW1807">
        <v>5.4187194000000001E-2</v>
      </c>
      <c r="AX1807">
        <v>5.9113300000000001E-2</v>
      </c>
      <c r="AY1807">
        <v>8.374384E-2</v>
      </c>
      <c r="AZ1807">
        <v>0.10344828</v>
      </c>
      <c r="BA1807">
        <v>8.8669949999999997E-2</v>
      </c>
      <c r="BB1807">
        <v>0.113300495</v>
      </c>
      <c r="BC1807">
        <v>6.8965520000000002E-2</v>
      </c>
      <c r="BD1807">
        <v>3.9408866000000001E-2</v>
      </c>
      <c r="BE1807">
        <v>9.8522169999999999E-3</v>
      </c>
      <c r="BF1807">
        <v>1.4778325E-2</v>
      </c>
      <c r="BG1807">
        <v>20482</v>
      </c>
      <c r="BH1807">
        <v>20535</v>
      </c>
      <c r="BI1807">
        <v>41</v>
      </c>
      <c r="BJ1807">
        <v>103</v>
      </c>
      <c r="BK1807">
        <v>24</v>
      </c>
      <c r="BL1807">
        <v>0.1952381</v>
      </c>
      <c r="BM1807">
        <v>0.49047619999999997</v>
      </c>
      <c r="BN1807">
        <v>0.114285715</v>
      </c>
      <c r="BO1807">
        <v>90</v>
      </c>
      <c r="BP1807">
        <v>2.2999999999999998</v>
      </c>
      <c r="BQ1807">
        <v>51.5</v>
      </c>
      <c r="BR1807">
        <v>4</v>
      </c>
      <c r="BS1807">
        <v>2</v>
      </c>
      <c r="BT1807">
        <v>17</v>
      </c>
      <c r="BU1807">
        <v>2</v>
      </c>
      <c r="BV1807">
        <v>7</v>
      </c>
      <c r="BW1807">
        <v>10</v>
      </c>
      <c r="BX1807">
        <v>10</v>
      </c>
      <c r="BY1807">
        <v>36</v>
      </c>
      <c r="BZ1807">
        <v>37</v>
      </c>
      <c r="CA1807">
        <v>88</v>
      </c>
      <c r="CB1807">
        <v>0</v>
      </c>
      <c r="CC1807">
        <v>2</v>
      </c>
      <c r="CD1807">
        <v>4.4444445999999999E-2</v>
      </c>
      <c r="CE1807">
        <v>2.2222222999999999E-2</v>
      </c>
      <c r="CF1807">
        <v>0.18888889</v>
      </c>
      <c r="CG1807">
        <v>2.2222222999999999E-2</v>
      </c>
      <c r="CH1807">
        <v>7.7777780000000005E-2</v>
      </c>
      <c r="CI1807">
        <v>0.11111111</v>
      </c>
      <c r="CJ1807">
        <v>0.11111111</v>
      </c>
      <c r="CK1807">
        <v>0.4</v>
      </c>
      <c r="CL1807">
        <v>0.41111112</v>
      </c>
      <c r="CM1807">
        <v>0.97777780000000003</v>
      </c>
      <c r="CN1807">
        <v>2.2471910000000001E-2</v>
      </c>
      <c r="CO1807">
        <v>2.2222222999999999E-2</v>
      </c>
      <c r="CP1807">
        <v>38910</v>
      </c>
      <c r="CQ1807">
        <v>35609</v>
      </c>
      <c r="CR1807">
        <v>22</v>
      </c>
      <c r="CS1807">
        <v>57</v>
      </c>
      <c r="CT1807">
        <v>10</v>
      </c>
      <c r="CU1807">
        <v>0.24719100999999999</v>
      </c>
      <c r="CV1807">
        <v>0.64044946000000003</v>
      </c>
      <c r="CW1807">
        <v>0.11235955</v>
      </c>
      <c r="CX1807">
        <v>3462993</v>
      </c>
      <c r="CY1807">
        <v>38</v>
      </c>
      <c r="CZ1807">
        <v>122</v>
      </c>
      <c r="DA1807">
        <v>20</v>
      </c>
      <c r="DB1807">
        <v>102</v>
      </c>
      <c r="DC1807">
        <v>0.16393442</v>
      </c>
      <c r="DD1807">
        <v>0.83606559999999985</v>
      </c>
    </row>
    <row r="1808" spans="1:108" x14ac:dyDescent="0.3">
      <c r="A1808">
        <v>1806</v>
      </c>
      <c r="B1808">
        <v>39920</v>
      </c>
      <c r="C1808" s="1" t="s">
        <v>1906</v>
      </c>
      <c r="D1808">
        <v>230</v>
      </c>
      <c r="E1808">
        <v>164</v>
      </c>
      <c r="F1808">
        <v>75</v>
      </c>
      <c r="G1808">
        <v>89</v>
      </c>
      <c r="H1808">
        <f>SUM(male_female_comparison_df[[#This Row],[inhabitants_female]:[inhabitants_male]])</f>
        <v>164</v>
      </c>
      <c r="I1808">
        <f>male_female_comparison_df[[#This Row],[INHABITANTS_TOTAL2]]-male_female_comparison_df[[#This Row],[inhabitants_total]]</f>
        <v>0</v>
      </c>
      <c r="J1808">
        <f>male_female_comparison_df[[#This Row],[inhabitants_male]]/(male_female_comparison_df[[#This Row],[inhabitants_total]])</f>
        <v>0.54268292682926833</v>
      </c>
      <c r="L1808">
        <v>47</v>
      </c>
      <c r="M1808">
        <v>5</v>
      </c>
      <c r="N1808">
        <v>8</v>
      </c>
      <c r="O1808">
        <v>15</v>
      </c>
      <c r="P1808">
        <v>4</v>
      </c>
      <c r="Q1808">
        <v>2</v>
      </c>
      <c r="R1808">
        <v>2</v>
      </c>
      <c r="S1808">
        <v>5</v>
      </c>
      <c r="T1808">
        <v>6</v>
      </c>
      <c r="U1808">
        <v>4</v>
      </c>
      <c r="V1808">
        <v>10</v>
      </c>
      <c r="W1808">
        <v>3</v>
      </c>
      <c r="X1808">
        <v>12</v>
      </c>
      <c r="Y1808">
        <v>12</v>
      </c>
      <c r="Z1808">
        <v>10</v>
      </c>
      <c r="AA1808">
        <v>19</v>
      </c>
      <c r="AB1808">
        <v>13</v>
      </c>
      <c r="AC1808">
        <v>12</v>
      </c>
      <c r="AD1808">
        <v>10</v>
      </c>
      <c r="AE1808">
        <v>9</v>
      </c>
      <c r="AF1808">
        <v>3</v>
      </c>
      <c r="AG1808">
        <v>1.7368095000000001</v>
      </c>
      <c r="AH1808">
        <v>0.45731707999999999</v>
      </c>
      <c r="AI1808">
        <v>0.54268295</v>
      </c>
      <c r="AJ1808" s="2">
        <f>SUM(male_female_comparison_df[[#This Row],[inhabitants_proportional_male]],male_female_comparison_df[[#This Row],[inhabitants_proportional_female]])</f>
        <v>1.00000003</v>
      </c>
      <c r="AK1808" s="2">
        <f>male_female_comparison_df[[#This Row],[inhabitants_proportional_male]]-male_female_comparison_df[[#This Row],[PROPORTIONAL MALE]]</f>
        <v>2.3170731666688482E-8</v>
      </c>
      <c r="AL1808" s="2">
        <f t="shared" si="28"/>
        <v>-0.46793335875704306</v>
      </c>
      <c r="AM1808">
        <v>3.0487805999999999E-2</v>
      </c>
      <c r="AN1808">
        <v>4.8780485999999998E-2</v>
      </c>
      <c r="AO1808">
        <v>9.1463420000000004E-2</v>
      </c>
      <c r="AP1808">
        <v>2.4390242999999999E-2</v>
      </c>
      <c r="AQ1808">
        <v>1.2195121499999999E-2</v>
      </c>
      <c r="AR1808">
        <v>1.2195121499999999E-2</v>
      </c>
      <c r="AS1808">
        <v>3.0487805999999999E-2</v>
      </c>
      <c r="AT1808">
        <v>3.6585364000000002E-2</v>
      </c>
      <c r="AU1808">
        <v>2.4390242999999999E-2</v>
      </c>
      <c r="AV1808">
        <v>6.097561E-2</v>
      </c>
      <c r="AW1808">
        <v>1.8292682000000001E-2</v>
      </c>
      <c r="AX1808">
        <v>7.3170730000000003E-2</v>
      </c>
      <c r="AY1808">
        <v>7.3170730000000003E-2</v>
      </c>
      <c r="AZ1808">
        <v>6.097561E-2</v>
      </c>
      <c r="BA1808">
        <v>0.11585366</v>
      </c>
      <c r="BB1808">
        <v>7.9268290000000005E-2</v>
      </c>
      <c r="BC1808">
        <v>7.3170730000000003E-2</v>
      </c>
      <c r="BD1808">
        <v>6.097561E-2</v>
      </c>
      <c r="BE1808">
        <v>5.4878049999999998E-2</v>
      </c>
      <c r="BF1808">
        <v>1.8292682000000001E-2</v>
      </c>
      <c r="BG1808">
        <v>20101</v>
      </c>
      <c r="BH1808">
        <v>16869</v>
      </c>
      <c r="BI1808">
        <v>36</v>
      </c>
      <c r="BJ1808">
        <v>76</v>
      </c>
      <c r="BK1808">
        <v>17</v>
      </c>
      <c r="BL1808">
        <v>0.22222222</v>
      </c>
      <c r="BM1808">
        <v>0.46913579999999999</v>
      </c>
      <c r="BN1808">
        <v>0.10493827</v>
      </c>
      <c r="BO1808">
        <v>78</v>
      </c>
      <c r="BP1808">
        <v>2.1</v>
      </c>
      <c r="BQ1808">
        <v>50.4</v>
      </c>
      <c r="BR1808">
        <v>1</v>
      </c>
      <c r="BS1808">
        <v>1</v>
      </c>
      <c r="BT1808">
        <v>15</v>
      </c>
      <c r="BU1808">
        <v>4</v>
      </c>
      <c r="BV1808">
        <v>7</v>
      </c>
      <c r="BW1808">
        <v>9</v>
      </c>
      <c r="BX1808">
        <v>4</v>
      </c>
      <c r="BY1808">
        <v>29</v>
      </c>
      <c r="BZ1808">
        <v>34</v>
      </c>
      <c r="CA1808">
        <v>74</v>
      </c>
      <c r="CB1808">
        <v>2</v>
      </c>
      <c r="CC1808">
        <v>2</v>
      </c>
      <c r="CD1808">
        <v>1.2820513E-2</v>
      </c>
      <c r="CE1808">
        <v>1.2820513E-2</v>
      </c>
      <c r="CF1808">
        <v>0.19230770000000003</v>
      </c>
      <c r="CG1808">
        <v>5.1282052000000002E-2</v>
      </c>
      <c r="CH1808">
        <v>8.9743589999999998E-2</v>
      </c>
      <c r="CI1808">
        <v>0.115384616</v>
      </c>
      <c r="CJ1808">
        <v>5.1282052000000002E-2</v>
      </c>
      <c r="CK1808">
        <v>0.37179487999999999</v>
      </c>
      <c r="CL1808">
        <v>0.43589744000000002</v>
      </c>
      <c r="CM1808">
        <v>0.94871795000000003</v>
      </c>
      <c r="CN1808">
        <v>2.5641026000000001E-2</v>
      </c>
      <c r="CO1808">
        <v>2.5641026000000001E-2</v>
      </c>
      <c r="CP1808">
        <v>33414</v>
      </c>
      <c r="CQ1808">
        <v>27058</v>
      </c>
      <c r="CR1808">
        <v>31</v>
      </c>
      <c r="CS1808">
        <v>38</v>
      </c>
      <c r="CT1808">
        <v>9</v>
      </c>
      <c r="CU1808">
        <v>0.39743590000000006</v>
      </c>
      <c r="CV1808">
        <v>0.48717949999999999</v>
      </c>
      <c r="CW1808">
        <v>0.115384616</v>
      </c>
      <c r="CX1808">
        <v>2606313</v>
      </c>
      <c r="CY1808">
        <v>54</v>
      </c>
      <c r="CZ1808">
        <v>115</v>
      </c>
      <c r="DA1808">
        <v>6</v>
      </c>
      <c r="DB1808">
        <v>109</v>
      </c>
      <c r="DC1808">
        <v>5.2173912999999995E-2</v>
      </c>
      <c r="DD1808">
        <v>0.9478261</v>
      </c>
    </row>
    <row r="1809" spans="1:108" x14ac:dyDescent="0.3">
      <c r="A1809">
        <v>1807</v>
      </c>
      <c r="B1809">
        <v>40320</v>
      </c>
      <c r="C1809" s="1" t="s">
        <v>1907</v>
      </c>
      <c r="D1809">
        <v>179</v>
      </c>
      <c r="E1809">
        <v>5123</v>
      </c>
      <c r="F1809">
        <v>2662</v>
      </c>
      <c r="G1809">
        <v>2461</v>
      </c>
      <c r="H1809">
        <f>SUM(male_female_comparison_df[[#This Row],[inhabitants_female]:[inhabitants_male]])</f>
        <v>5123</v>
      </c>
      <c r="I1809">
        <f>male_female_comparison_df[[#This Row],[INHABITANTS_TOTAL2]]-male_female_comparison_df[[#This Row],[inhabitants_total]]</f>
        <v>0</v>
      </c>
      <c r="J1809">
        <f>male_female_comparison_df[[#This Row],[inhabitants_male]]/(male_female_comparison_df[[#This Row],[inhabitants_total]])</f>
        <v>0.48038258832715208</v>
      </c>
      <c r="L1809">
        <v>40</v>
      </c>
      <c r="M1809">
        <v>189</v>
      </c>
      <c r="N1809">
        <v>185</v>
      </c>
      <c r="O1809">
        <v>234</v>
      </c>
      <c r="P1809">
        <v>102</v>
      </c>
      <c r="Q1809">
        <v>86</v>
      </c>
      <c r="R1809">
        <v>125</v>
      </c>
      <c r="S1809">
        <v>561</v>
      </c>
      <c r="T1809">
        <v>477</v>
      </c>
      <c r="U1809">
        <v>421</v>
      </c>
      <c r="V1809">
        <v>321</v>
      </c>
      <c r="W1809">
        <v>249</v>
      </c>
      <c r="X1809">
        <v>273</v>
      </c>
      <c r="Y1809">
        <v>291</v>
      </c>
      <c r="Z1809">
        <v>346</v>
      </c>
      <c r="AA1809">
        <v>293</v>
      </c>
      <c r="AB1809">
        <v>305</v>
      </c>
      <c r="AC1809">
        <v>243</v>
      </c>
      <c r="AD1809">
        <v>195</v>
      </c>
      <c r="AE1809">
        <v>122</v>
      </c>
      <c r="AF1809">
        <v>105</v>
      </c>
      <c r="AG1809">
        <v>335.64319999999998</v>
      </c>
      <c r="AH1809">
        <v>0.51961743999999999</v>
      </c>
      <c r="AI1809">
        <v>0.48038259999999999</v>
      </c>
      <c r="AJ1809" s="2">
        <f>SUM(male_female_comparison_df[[#This Row],[inhabitants_proportional_male]],male_female_comparison_df[[#This Row],[inhabitants_proportional_female]])</f>
        <v>1.00000004</v>
      </c>
      <c r="AK1809" s="2">
        <f>male_female_comparison_df[[#This Row],[inhabitants_proportional_male]]-male_female_comparison_df[[#This Row],[PROPORTIONAL MALE]]</f>
        <v>1.1672847910482176E-8</v>
      </c>
      <c r="AL1809" s="2">
        <f t="shared" si="28"/>
        <v>-0.46793335875704306</v>
      </c>
      <c r="AM1809">
        <v>3.6892448000000001E-2</v>
      </c>
      <c r="AN1809">
        <v>3.6111653000000001E-2</v>
      </c>
      <c r="AO1809">
        <v>4.5676359999999999E-2</v>
      </c>
      <c r="AP1809">
        <v>1.9910208999999998E-2</v>
      </c>
      <c r="AQ1809">
        <v>1.678704E-2</v>
      </c>
      <c r="AR1809">
        <v>2.4399765E-2</v>
      </c>
      <c r="AS1809">
        <v>0.109506145</v>
      </c>
      <c r="AT1809">
        <v>9.3109499999999998E-2</v>
      </c>
      <c r="AU1809">
        <v>8.2178414000000005E-2</v>
      </c>
      <c r="AV1809">
        <v>6.2658599999999995E-2</v>
      </c>
      <c r="AW1809">
        <v>4.8604332E-2</v>
      </c>
      <c r="AX1809">
        <v>5.3289089999999997E-2</v>
      </c>
      <c r="AY1809">
        <v>5.6802656999999999E-2</v>
      </c>
      <c r="AZ1809">
        <v>6.7538550000000003E-2</v>
      </c>
      <c r="BA1809">
        <v>5.7193052000000001E-2</v>
      </c>
      <c r="BB1809">
        <v>5.953543E-2</v>
      </c>
      <c r="BC1809">
        <v>4.7433145000000003E-2</v>
      </c>
      <c r="BD1809">
        <v>3.8063633999999999E-2</v>
      </c>
      <c r="BE1809">
        <v>2.3814172000000002E-2</v>
      </c>
      <c r="BF1809">
        <v>2.0495803999999999E-2</v>
      </c>
      <c r="BG1809">
        <v>20900</v>
      </c>
      <c r="BH1809">
        <v>19281</v>
      </c>
      <c r="BI1809">
        <v>918</v>
      </c>
      <c r="BJ1809">
        <v>2752</v>
      </c>
      <c r="BK1809">
        <v>580</v>
      </c>
      <c r="BL1809">
        <v>0.17989417999999999</v>
      </c>
      <c r="BM1809">
        <v>0.53929059999999995</v>
      </c>
      <c r="BN1809">
        <v>0.11365863</v>
      </c>
      <c r="BO1809">
        <v>2797</v>
      </c>
      <c r="BP1809">
        <v>1.8</v>
      </c>
      <c r="BQ1809">
        <v>37.4</v>
      </c>
      <c r="BR1809">
        <v>470</v>
      </c>
      <c r="BS1809">
        <v>239</v>
      </c>
      <c r="BT1809">
        <v>473</v>
      </c>
      <c r="BU1809">
        <v>172</v>
      </c>
      <c r="BV1809">
        <v>275</v>
      </c>
      <c r="BW1809">
        <v>169</v>
      </c>
      <c r="BX1809">
        <v>143</v>
      </c>
      <c r="BY1809">
        <v>1623</v>
      </c>
      <c r="BZ1809">
        <v>704</v>
      </c>
      <c r="CA1809">
        <v>1410</v>
      </c>
      <c r="CB1809">
        <v>1336</v>
      </c>
      <c r="CC1809">
        <v>51</v>
      </c>
      <c r="CD1809">
        <v>0.16803718000000001</v>
      </c>
      <c r="CE1809">
        <v>8.5448700000000002E-2</v>
      </c>
      <c r="CF1809">
        <v>0.16910976</v>
      </c>
      <c r="CG1809">
        <v>6.1494460000000001E-2</v>
      </c>
      <c r="CH1809">
        <v>9.8319630000000005E-2</v>
      </c>
      <c r="CI1809">
        <v>6.0421879999999997E-2</v>
      </c>
      <c r="CJ1809">
        <v>5.1126209999999998E-2</v>
      </c>
      <c r="CK1809">
        <v>0.58026456999999998</v>
      </c>
      <c r="CL1809">
        <v>0.25169826000000001</v>
      </c>
      <c r="CM1809">
        <v>0.50411149999999993</v>
      </c>
      <c r="CN1809">
        <v>0.47765464000000002</v>
      </c>
      <c r="CO1809">
        <v>1.8233823E-2</v>
      </c>
      <c r="CP1809">
        <v>32242</v>
      </c>
      <c r="CQ1809">
        <v>26933</v>
      </c>
      <c r="CR1809">
        <v>800</v>
      </c>
      <c r="CS1809">
        <v>1655</v>
      </c>
      <c r="CT1809">
        <v>307</v>
      </c>
      <c r="CU1809">
        <v>0.28964520000000005</v>
      </c>
      <c r="CV1809">
        <v>0.59920346999999996</v>
      </c>
      <c r="CW1809">
        <v>0.11115134</v>
      </c>
      <c r="CX1809">
        <v>89051528</v>
      </c>
      <c r="CY1809">
        <v>10</v>
      </c>
      <c r="CZ1809">
        <v>1043</v>
      </c>
      <c r="DA1809">
        <v>433</v>
      </c>
      <c r="DB1809">
        <v>610</v>
      </c>
      <c r="DC1809">
        <v>0.41514862000000002</v>
      </c>
      <c r="DD1809">
        <v>0.58485140000000002</v>
      </c>
    </row>
    <row r="1810" spans="1:108" x14ac:dyDescent="0.3">
      <c r="A1810">
        <v>1808</v>
      </c>
      <c r="B1810">
        <v>40500</v>
      </c>
      <c r="C1810" s="1" t="s">
        <v>1908</v>
      </c>
      <c r="D1810">
        <v>179</v>
      </c>
      <c r="E1810">
        <v>3289</v>
      </c>
      <c r="F1810">
        <v>1616</v>
      </c>
      <c r="G1810">
        <v>1673</v>
      </c>
      <c r="H1810">
        <f>SUM(male_female_comparison_df[[#This Row],[inhabitants_female]:[inhabitants_male]])</f>
        <v>3289</v>
      </c>
      <c r="I1810">
        <f>male_female_comparison_df[[#This Row],[INHABITANTS_TOTAL2]]-male_female_comparison_df[[#This Row],[inhabitants_total]]</f>
        <v>0</v>
      </c>
      <c r="J1810">
        <f>male_female_comparison_df[[#This Row],[inhabitants_male]]/(male_female_comparison_df[[#This Row],[inhabitants_total]])</f>
        <v>0.50866524779568256</v>
      </c>
      <c r="L1810">
        <v>38</v>
      </c>
      <c r="M1810">
        <v>99</v>
      </c>
      <c r="N1810">
        <v>96</v>
      </c>
      <c r="O1810">
        <v>160</v>
      </c>
      <c r="P1810">
        <v>67</v>
      </c>
      <c r="Q1810">
        <v>65</v>
      </c>
      <c r="R1810">
        <v>108</v>
      </c>
      <c r="S1810">
        <v>412</v>
      </c>
      <c r="T1810">
        <v>371</v>
      </c>
      <c r="U1810">
        <v>296</v>
      </c>
      <c r="V1810">
        <v>212</v>
      </c>
      <c r="W1810">
        <v>187</v>
      </c>
      <c r="X1810">
        <v>172</v>
      </c>
      <c r="Y1810">
        <v>189</v>
      </c>
      <c r="Z1810">
        <v>198</v>
      </c>
      <c r="AA1810">
        <v>196</v>
      </c>
      <c r="AB1810">
        <v>219</v>
      </c>
      <c r="AC1810">
        <v>101</v>
      </c>
      <c r="AD1810">
        <v>67</v>
      </c>
      <c r="AE1810">
        <v>43</v>
      </c>
      <c r="AF1810">
        <v>31</v>
      </c>
      <c r="AG1810">
        <v>138.95546999999999</v>
      </c>
      <c r="AH1810">
        <v>0.49133476999999998</v>
      </c>
      <c r="AI1810">
        <v>0.50866526000000001</v>
      </c>
      <c r="AJ1810" s="2">
        <f>SUM(male_female_comparison_df[[#This Row],[inhabitants_proportional_male]],male_female_comparison_df[[#This Row],[inhabitants_proportional_female]])</f>
        <v>1.00000003</v>
      </c>
      <c r="AK1810" s="2">
        <f>male_female_comparison_df[[#This Row],[inhabitants_proportional_male]]-male_female_comparison_df[[#This Row],[PROPORTIONAL MALE]]</f>
        <v>1.2204317445529966E-8</v>
      </c>
      <c r="AL1810" s="2">
        <f t="shared" si="28"/>
        <v>-0.46793335875704306</v>
      </c>
      <c r="AM1810">
        <v>3.0100333999999999E-2</v>
      </c>
      <c r="AN1810">
        <v>2.9188202999999999E-2</v>
      </c>
      <c r="AO1810">
        <v>4.8647005E-2</v>
      </c>
      <c r="AP1810">
        <v>2.0370934E-2</v>
      </c>
      <c r="AQ1810">
        <v>1.9762846000000001E-2</v>
      </c>
      <c r="AR1810">
        <v>3.2836727999999996E-2</v>
      </c>
      <c r="AS1810">
        <v>0.12526604999999999</v>
      </c>
      <c r="AT1810">
        <v>0.11280024</v>
      </c>
      <c r="AU1810">
        <v>8.9996960000000001E-2</v>
      </c>
      <c r="AV1810">
        <v>6.4457280000000006E-2</v>
      </c>
      <c r="AW1810">
        <v>5.6856190000000001E-2</v>
      </c>
      <c r="AX1810">
        <v>5.2295531999999999E-2</v>
      </c>
      <c r="AY1810">
        <v>5.7464275999999995E-2</v>
      </c>
      <c r="AZ1810">
        <v>6.0200669999999998E-2</v>
      </c>
      <c r="BA1810">
        <v>5.9592582000000005E-2</v>
      </c>
      <c r="BB1810">
        <v>6.6585585000000003E-2</v>
      </c>
      <c r="BC1810">
        <v>3.0708422999999999E-2</v>
      </c>
      <c r="BD1810">
        <v>2.0370934E-2</v>
      </c>
      <c r="BE1810">
        <v>1.3073883E-2</v>
      </c>
      <c r="BF1810">
        <v>9.4253569999999988E-3</v>
      </c>
      <c r="BG1810">
        <v>20084</v>
      </c>
      <c r="BH1810">
        <v>18228</v>
      </c>
      <c r="BI1810">
        <v>912</v>
      </c>
      <c r="BJ1810">
        <v>1454</v>
      </c>
      <c r="BK1810">
        <v>475</v>
      </c>
      <c r="BL1810">
        <v>0.27305388000000003</v>
      </c>
      <c r="BM1810">
        <v>0.43532935</v>
      </c>
      <c r="BN1810">
        <v>0.14221555999999999</v>
      </c>
      <c r="BO1810">
        <v>1680</v>
      </c>
      <c r="BP1810">
        <v>2</v>
      </c>
      <c r="BQ1810">
        <v>36.6</v>
      </c>
      <c r="BR1810">
        <v>318</v>
      </c>
      <c r="BS1810">
        <v>135</v>
      </c>
      <c r="BT1810">
        <v>282</v>
      </c>
      <c r="BU1810">
        <v>87</v>
      </c>
      <c r="BV1810">
        <v>137</v>
      </c>
      <c r="BW1810">
        <v>114</v>
      </c>
      <c r="BX1810">
        <v>100</v>
      </c>
      <c r="BY1810">
        <v>1067</v>
      </c>
      <c r="BZ1810">
        <v>337</v>
      </c>
      <c r="CA1810">
        <v>787</v>
      </c>
      <c r="CB1810">
        <v>874</v>
      </c>
      <c r="CC1810">
        <v>19</v>
      </c>
      <c r="CD1810">
        <v>0.18928571</v>
      </c>
      <c r="CE1810">
        <v>8.0357139999999994E-2</v>
      </c>
      <c r="CF1810">
        <v>0.16785713999999999</v>
      </c>
      <c r="CG1810">
        <v>5.1785715000000003E-2</v>
      </c>
      <c r="CH1810">
        <v>8.1547620000000001E-2</v>
      </c>
      <c r="CI1810">
        <v>6.7857145999999993E-2</v>
      </c>
      <c r="CJ1810">
        <v>5.9523810000000003E-2</v>
      </c>
      <c r="CK1810">
        <v>0.63511899999999999</v>
      </c>
      <c r="CL1810">
        <v>0.20059524000000001</v>
      </c>
      <c r="CM1810">
        <v>0.46845240000000005</v>
      </c>
      <c r="CN1810">
        <v>0.52023809999999993</v>
      </c>
      <c r="CO1810">
        <v>1.1309524E-2</v>
      </c>
      <c r="CP1810">
        <v>33767</v>
      </c>
      <c r="CQ1810">
        <v>27566</v>
      </c>
      <c r="CR1810">
        <v>588</v>
      </c>
      <c r="CS1810">
        <v>840</v>
      </c>
      <c r="CT1810">
        <v>252</v>
      </c>
      <c r="CU1810">
        <v>0.35</v>
      </c>
      <c r="CV1810">
        <v>0.5</v>
      </c>
      <c r="CW1810">
        <v>0.15</v>
      </c>
      <c r="CX1810">
        <v>56728232</v>
      </c>
      <c r="CY1810">
        <v>39</v>
      </c>
      <c r="CZ1810">
        <v>622</v>
      </c>
      <c r="DA1810">
        <v>89</v>
      </c>
      <c r="DB1810">
        <v>533</v>
      </c>
      <c r="DC1810">
        <v>0.14308682</v>
      </c>
      <c r="DD1810">
        <v>0.85691319999999993</v>
      </c>
    </row>
    <row r="1811" spans="1:108" x14ac:dyDescent="0.3">
      <c r="A1811">
        <v>1809</v>
      </c>
      <c r="B1811">
        <v>40820</v>
      </c>
      <c r="C1811" s="1" t="s">
        <v>1909</v>
      </c>
      <c r="D1811">
        <v>179</v>
      </c>
      <c r="E1811">
        <v>890</v>
      </c>
      <c r="F1811">
        <v>430</v>
      </c>
      <c r="G1811">
        <v>460</v>
      </c>
      <c r="H1811">
        <f>SUM(male_female_comparison_df[[#This Row],[inhabitants_female]:[inhabitants_male]])</f>
        <v>890</v>
      </c>
      <c r="I1811">
        <f>male_female_comparison_df[[#This Row],[INHABITANTS_TOTAL2]]-male_female_comparison_df[[#This Row],[inhabitants_total]]</f>
        <v>0</v>
      </c>
      <c r="J1811">
        <f>male_female_comparison_df[[#This Row],[inhabitants_male]]/(male_female_comparison_df[[#This Row],[inhabitants_total]])</f>
        <v>0.5168539325842697</v>
      </c>
      <c r="L1811">
        <v>40</v>
      </c>
      <c r="M1811">
        <v>30</v>
      </c>
      <c r="N1811">
        <v>49</v>
      </c>
      <c r="O1811">
        <v>66</v>
      </c>
      <c r="P1811">
        <v>28</v>
      </c>
      <c r="Q1811">
        <v>21</v>
      </c>
      <c r="R1811">
        <v>18</v>
      </c>
      <c r="S1811">
        <v>41</v>
      </c>
      <c r="T1811">
        <v>53</v>
      </c>
      <c r="U1811">
        <v>60</v>
      </c>
      <c r="V1811">
        <v>58</v>
      </c>
      <c r="W1811">
        <v>67</v>
      </c>
      <c r="X1811">
        <v>61</v>
      </c>
      <c r="Y1811">
        <v>59</v>
      </c>
      <c r="Z1811">
        <v>63</v>
      </c>
      <c r="AA1811">
        <v>54</v>
      </c>
      <c r="AB1811">
        <v>73</v>
      </c>
      <c r="AC1811">
        <v>41</v>
      </c>
      <c r="AD1811">
        <v>27</v>
      </c>
      <c r="AE1811">
        <v>9</v>
      </c>
      <c r="AF1811">
        <v>12</v>
      </c>
      <c r="AG1811">
        <v>52.942700000000002</v>
      </c>
      <c r="AH1811">
        <v>0.48314606999999998</v>
      </c>
      <c r="AI1811">
        <v>0.51685390000000009</v>
      </c>
      <c r="AJ1811" s="2">
        <f>SUM(male_female_comparison_df[[#This Row],[inhabitants_proportional_male]],male_female_comparison_df[[#This Row],[inhabitants_proportional_female]])</f>
        <v>0.99999997000000007</v>
      </c>
      <c r="AK1811" s="2">
        <f>male_female_comparison_df[[#This Row],[inhabitants_proportional_male]]-male_female_comparison_df[[#This Row],[PROPORTIONAL MALE]]</f>
        <v>-3.2584269615831829E-8</v>
      </c>
      <c r="AL1811" s="2">
        <f t="shared" si="28"/>
        <v>-0.46793335875704306</v>
      </c>
      <c r="AM1811">
        <v>3.3707864999999997E-2</v>
      </c>
      <c r="AN1811">
        <v>5.5056180000000003E-2</v>
      </c>
      <c r="AO1811">
        <v>7.4157305000000007E-2</v>
      </c>
      <c r="AP1811">
        <v>3.1460673000000001E-2</v>
      </c>
      <c r="AQ1811">
        <v>2.3595506000000002E-2</v>
      </c>
      <c r="AR1811">
        <v>2.0224717999999999E-2</v>
      </c>
      <c r="AS1811">
        <v>4.6067416999999999E-2</v>
      </c>
      <c r="AT1811">
        <v>5.9550560000000002E-2</v>
      </c>
      <c r="AU1811">
        <v>6.7415729999999993E-2</v>
      </c>
      <c r="AV1811">
        <v>6.5168539999999997E-2</v>
      </c>
      <c r="AW1811">
        <v>7.5280899999999998E-2</v>
      </c>
      <c r="AX1811">
        <v>6.8539329999999996E-2</v>
      </c>
      <c r="AY1811">
        <v>6.6292139999999999E-2</v>
      </c>
      <c r="AZ1811">
        <v>7.0786509999999997E-2</v>
      </c>
      <c r="BA1811">
        <v>6.0674156999999999E-2</v>
      </c>
      <c r="BB1811">
        <v>8.202247E-2</v>
      </c>
      <c r="BC1811">
        <v>4.6067416999999999E-2</v>
      </c>
      <c r="BD1811">
        <v>3.0337077999999996E-2</v>
      </c>
      <c r="BE1811">
        <v>1.0112359E-2</v>
      </c>
      <c r="BF1811">
        <v>1.3483146000000001E-2</v>
      </c>
      <c r="BG1811">
        <v>20838</v>
      </c>
      <c r="BH1811">
        <v>19063</v>
      </c>
      <c r="BI1811">
        <v>140</v>
      </c>
      <c r="BJ1811">
        <v>482</v>
      </c>
      <c r="BK1811">
        <v>96</v>
      </c>
      <c r="BL1811">
        <v>0.15677492000000001</v>
      </c>
      <c r="BM1811">
        <v>0.53975360000000006</v>
      </c>
      <c r="BN1811">
        <v>0.1075028</v>
      </c>
      <c r="BO1811">
        <v>465</v>
      </c>
      <c r="BP1811">
        <v>1.9</v>
      </c>
      <c r="BQ1811">
        <v>39.1</v>
      </c>
      <c r="BR1811">
        <v>48</v>
      </c>
      <c r="BS1811">
        <v>22</v>
      </c>
      <c r="BT1811">
        <v>100</v>
      </c>
      <c r="BU1811">
        <v>26</v>
      </c>
      <c r="BV1811">
        <v>52</v>
      </c>
      <c r="BW1811">
        <v>52</v>
      </c>
      <c r="BX1811">
        <v>30</v>
      </c>
      <c r="BY1811">
        <v>246</v>
      </c>
      <c r="BZ1811">
        <v>120</v>
      </c>
      <c r="CA1811">
        <v>270</v>
      </c>
      <c r="CB1811">
        <v>189</v>
      </c>
      <c r="CC1811">
        <v>6</v>
      </c>
      <c r="CD1811">
        <v>0.103225805</v>
      </c>
      <c r="CE1811">
        <v>4.7311828E-2</v>
      </c>
      <c r="CF1811">
        <v>0.21505377000000001</v>
      </c>
      <c r="CG1811">
        <v>5.5913977000000004E-2</v>
      </c>
      <c r="CH1811">
        <v>0.11182795500000001</v>
      </c>
      <c r="CI1811">
        <v>0.11182795500000001</v>
      </c>
      <c r="CJ1811">
        <v>6.4516130000000005E-2</v>
      </c>
      <c r="CK1811">
        <v>0.52903222999999999</v>
      </c>
      <c r="CL1811">
        <v>0.25806449999999997</v>
      </c>
      <c r="CM1811">
        <v>0.58064514</v>
      </c>
      <c r="CN1811">
        <v>0.40645159999999997</v>
      </c>
      <c r="CO1811">
        <v>1.2903226E-2</v>
      </c>
      <c r="CP1811">
        <v>31696</v>
      </c>
      <c r="CQ1811">
        <v>27302</v>
      </c>
      <c r="CR1811">
        <v>152</v>
      </c>
      <c r="CS1811">
        <v>276</v>
      </c>
      <c r="CT1811">
        <v>46</v>
      </c>
      <c r="CU1811">
        <v>0.32067509999999999</v>
      </c>
      <c r="CV1811">
        <v>0.58227850000000003</v>
      </c>
      <c r="CW1811">
        <v>9.704641E-2</v>
      </c>
      <c r="CX1811">
        <v>15023730</v>
      </c>
      <c r="CY1811">
        <v>103</v>
      </c>
      <c r="CZ1811">
        <v>147</v>
      </c>
      <c r="DA1811">
        <v>14</v>
      </c>
      <c r="DB1811">
        <v>133</v>
      </c>
      <c r="DC1811">
        <v>9.5238100000000006E-2</v>
      </c>
      <c r="DD1811">
        <v>0.90476190000000001</v>
      </c>
    </row>
    <row r="1812" spans="1:108" x14ac:dyDescent="0.3">
      <c r="A1812">
        <v>1810</v>
      </c>
      <c r="B1812">
        <v>41120</v>
      </c>
      <c r="C1812" s="1" t="s">
        <v>1910</v>
      </c>
      <c r="D1812">
        <v>179</v>
      </c>
      <c r="E1812">
        <v>1981</v>
      </c>
      <c r="F1812">
        <v>966</v>
      </c>
      <c r="G1812">
        <v>1015</v>
      </c>
      <c r="H1812">
        <f>SUM(male_female_comparison_df[[#This Row],[inhabitants_female]:[inhabitants_male]])</f>
        <v>1981</v>
      </c>
      <c r="I1812">
        <f>male_female_comparison_df[[#This Row],[INHABITANTS_TOTAL2]]-male_female_comparison_df[[#This Row],[inhabitants_total]]</f>
        <v>0</v>
      </c>
      <c r="J1812">
        <f>male_female_comparison_df[[#This Row],[inhabitants_male]]/(male_female_comparison_df[[#This Row],[inhabitants_total]])</f>
        <v>0.51236749116607772</v>
      </c>
      <c r="L1812">
        <v>33</v>
      </c>
      <c r="M1812">
        <v>95</v>
      </c>
      <c r="N1812">
        <v>172</v>
      </c>
      <c r="O1812">
        <v>306</v>
      </c>
      <c r="P1812">
        <v>100</v>
      </c>
      <c r="Q1812">
        <v>65</v>
      </c>
      <c r="R1812">
        <v>35</v>
      </c>
      <c r="S1812">
        <v>42</v>
      </c>
      <c r="T1812">
        <v>58</v>
      </c>
      <c r="U1812">
        <v>100</v>
      </c>
      <c r="V1812">
        <v>167</v>
      </c>
      <c r="W1812">
        <v>172</v>
      </c>
      <c r="X1812">
        <v>123</v>
      </c>
      <c r="Y1812">
        <v>140</v>
      </c>
      <c r="Z1812">
        <v>119</v>
      </c>
      <c r="AA1812">
        <v>107</v>
      </c>
      <c r="AB1812">
        <v>62</v>
      </c>
      <c r="AC1812">
        <v>53</v>
      </c>
      <c r="AD1812">
        <v>38</v>
      </c>
      <c r="AE1812">
        <v>16</v>
      </c>
      <c r="AF1812">
        <v>11</v>
      </c>
      <c r="AG1812">
        <v>39.963745000000003</v>
      </c>
      <c r="AH1812">
        <v>0.48763249999999997</v>
      </c>
      <c r="AI1812">
        <v>0.51236749999999998</v>
      </c>
      <c r="AJ1812" s="2">
        <f>SUM(male_female_comparison_df[[#This Row],[inhabitants_proportional_male]],male_female_comparison_df[[#This Row],[inhabitants_proportional_female]])</f>
        <v>1</v>
      </c>
      <c r="AK1812" s="2">
        <f>male_female_comparison_df[[#This Row],[inhabitants_proportional_male]]-male_female_comparison_df[[#This Row],[PROPORTIONAL MALE]]</f>
        <v>8.8339222603650569E-9</v>
      </c>
      <c r="AL1812" s="2">
        <f t="shared" si="28"/>
        <v>-0.46793335875704306</v>
      </c>
      <c r="AM1812">
        <v>4.7955575999999993E-2</v>
      </c>
      <c r="AN1812">
        <v>8.6824834000000004E-2</v>
      </c>
      <c r="AO1812">
        <v>0.15446742999999999</v>
      </c>
      <c r="AP1812">
        <v>5.0479557000000001E-2</v>
      </c>
      <c r="AQ1812">
        <v>3.2811712E-2</v>
      </c>
      <c r="AR1812">
        <v>1.7667845000000001E-2</v>
      </c>
      <c r="AS1812">
        <v>2.1201412999999999E-2</v>
      </c>
      <c r="AT1812">
        <v>2.9278142000000004E-2</v>
      </c>
      <c r="AU1812">
        <v>5.0479557000000001E-2</v>
      </c>
      <c r="AV1812">
        <v>8.4300860000000005E-2</v>
      </c>
      <c r="AW1812">
        <v>8.6824834000000004E-2</v>
      </c>
      <c r="AX1812">
        <v>6.2089853E-2</v>
      </c>
      <c r="AY1812">
        <v>7.0671380000000006E-2</v>
      </c>
      <c r="AZ1812">
        <v>6.007067E-2</v>
      </c>
      <c r="BA1812">
        <v>5.4013125999999995E-2</v>
      </c>
      <c r="BB1812">
        <v>3.1297326E-2</v>
      </c>
      <c r="BC1812">
        <v>2.6754165E-2</v>
      </c>
      <c r="BD1812">
        <v>1.9182231000000001E-2</v>
      </c>
      <c r="BE1812">
        <v>8.0767289999999995E-3</v>
      </c>
      <c r="BF1812">
        <v>5.5527509999999999E-3</v>
      </c>
      <c r="BG1812">
        <v>26396</v>
      </c>
      <c r="BH1812">
        <v>24754</v>
      </c>
      <c r="BI1812">
        <v>184</v>
      </c>
      <c r="BJ1812">
        <v>732</v>
      </c>
      <c r="BK1812">
        <v>367</v>
      </c>
      <c r="BL1812">
        <v>9.0019569999999993E-2</v>
      </c>
      <c r="BM1812">
        <v>0.35812134000000001</v>
      </c>
      <c r="BN1812">
        <v>0.17954990000000001</v>
      </c>
      <c r="BO1812">
        <v>641</v>
      </c>
      <c r="BP1812">
        <v>3.1</v>
      </c>
      <c r="BQ1812">
        <v>40.799999999999997</v>
      </c>
      <c r="BR1812">
        <v>12</v>
      </c>
      <c r="BS1812">
        <v>13</v>
      </c>
      <c r="BT1812">
        <v>291</v>
      </c>
      <c r="BU1812">
        <v>80</v>
      </c>
      <c r="BV1812">
        <v>154</v>
      </c>
      <c r="BW1812">
        <v>173</v>
      </c>
      <c r="BX1812">
        <v>112</v>
      </c>
      <c r="BY1812">
        <v>234</v>
      </c>
      <c r="BZ1812">
        <v>118</v>
      </c>
      <c r="CA1812">
        <v>588</v>
      </c>
      <c r="CB1812">
        <v>39</v>
      </c>
      <c r="CC1812">
        <v>14</v>
      </c>
      <c r="CD1812">
        <v>1.8720747999999999E-2</v>
      </c>
      <c r="CE1812">
        <v>2.0280811999999999E-2</v>
      </c>
      <c r="CF1812">
        <v>0.45397815000000002</v>
      </c>
      <c r="CG1812">
        <v>0.12480499</v>
      </c>
      <c r="CH1812">
        <v>0.24024960000000001</v>
      </c>
      <c r="CI1812">
        <v>0.26989079999999999</v>
      </c>
      <c r="CJ1812">
        <v>0.17472699999999999</v>
      </c>
      <c r="CK1812">
        <v>0.36505460000000001</v>
      </c>
      <c r="CL1812">
        <v>0.18408737</v>
      </c>
      <c r="CM1812">
        <v>0.91731669999999998</v>
      </c>
      <c r="CN1812">
        <v>6.0842432000000002E-2</v>
      </c>
      <c r="CO1812">
        <v>2.1840874E-2</v>
      </c>
      <c r="CP1812">
        <v>52401</v>
      </c>
      <c r="CQ1812">
        <v>51725</v>
      </c>
      <c r="CR1812">
        <v>94</v>
      </c>
      <c r="CS1812">
        <v>387</v>
      </c>
      <c r="CT1812">
        <v>153</v>
      </c>
      <c r="CU1812">
        <v>0.14826499000000001</v>
      </c>
      <c r="CV1812">
        <v>0.61041009999999996</v>
      </c>
      <c r="CW1812">
        <v>0.24132492</v>
      </c>
      <c r="CX1812">
        <v>33222236</v>
      </c>
      <c r="CY1812">
        <v>112</v>
      </c>
      <c r="CZ1812">
        <v>674</v>
      </c>
      <c r="DA1812">
        <v>30</v>
      </c>
      <c r="DB1812">
        <v>644</v>
      </c>
      <c r="DC1812">
        <v>4.4510386999999998E-2</v>
      </c>
      <c r="DD1812">
        <v>0.95548964000000003</v>
      </c>
    </row>
    <row r="1813" spans="1:108" x14ac:dyDescent="0.3">
      <c r="A1813">
        <v>1811</v>
      </c>
      <c r="B1813">
        <v>41140</v>
      </c>
      <c r="C1813" s="1" t="s">
        <v>1911</v>
      </c>
      <c r="D1813">
        <v>179</v>
      </c>
      <c r="E1813">
        <v>643</v>
      </c>
      <c r="F1813">
        <v>314</v>
      </c>
      <c r="G1813">
        <v>329</v>
      </c>
      <c r="H1813">
        <f>SUM(male_female_comparison_df[[#This Row],[inhabitants_female]:[inhabitants_male]])</f>
        <v>643</v>
      </c>
      <c r="I1813">
        <f>male_female_comparison_df[[#This Row],[INHABITANTS_TOTAL2]]-male_female_comparison_df[[#This Row],[inhabitants_total]]</f>
        <v>0</v>
      </c>
      <c r="J1813">
        <f>male_female_comparison_df[[#This Row],[inhabitants_male]]/(male_female_comparison_df[[#This Row],[inhabitants_total]])</f>
        <v>0.51166407465007779</v>
      </c>
      <c r="L1813">
        <v>35</v>
      </c>
      <c r="M1813">
        <v>32</v>
      </c>
      <c r="N1813">
        <v>54</v>
      </c>
      <c r="O1813">
        <v>84</v>
      </c>
      <c r="P1813">
        <v>33</v>
      </c>
      <c r="Q1813">
        <v>15</v>
      </c>
      <c r="R1813">
        <v>10</v>
      </c>
      <c r="S1813">
        <v>17</v>
      </c>
      <c r="T1813">
        <v>23</v>
      </c>
      <c r="U1813">
        <v>48</v>
      </c>
      <c r="V1813">
        <v>55</v>
      </c>
      <c r="W1813">
        <v>52</v>
      </c>
      <c r="X1813">
        <v>29</v>
      </c>
      <c r="Y1813">
        <v>36</v>
      </c>
      <c r="Z1813">
        <v>39</v>
      </c>
      <c r="AA1813">
        <v>27</v>
      </c>
      <c r="AB1813">
        <v>34</v>
      </c>
      <c r="AC1813">
        <v>24</v>
      </c>
      <c r="AD1813">
        <v>19</v>
      </c>
      <c r="AE1813">
        <v>8</v>
      </c>
      <c r="AF1813">
        <v>4</v>
      </c>
      <c r="AG1813">
        <v>15.471314999999999</v>
      </c>
      <c r="AH1813">
        <v>0.48833594000000002</v>
      </c>
      <c r="AI1813">
        <v>0.51166409999999996</v>
      </c>
      <c r="AJ1813" s="2">
        <f>SUM(male_female_comparison_df[[#This Row],[inhabitants_proportional_male]],male_female_comparison_df[[#This Row],[inhabitants_proportional_female]])</f>
        <v>1.00000004</v>
      </c>
      <c r="AK1813" s="2">
        <f>male_female_comparison_df[[#This Row],[inhabitants_proportional_male]]-male_female_comparison_df[[#This Row],[PROPORTIONAL MALE]]</f>
        <v>2.5349922161410632E-8</v>
      </c>
      <c r="AL1813" s="2">
        <f t="shared" si="28"/>
        <v>-0.46793335875704306</v>
      </c>
      <c r="AM1813">
        <v>4.976672E-2</v>
      </c>
      <c r="AN1813">
        <v>8.3981335000000004E-2</v>
      </c>
      <c r="AO1813">
        <v>0.13063763</v>
      </c>
      <c r="AP1813">
        <v>5.1321927000000003E-2</v>
      </c>
      <c r="AQ1813">
        <v>2.3328149999999999E-2</v>
      </c>
      <c r="AR1813">
        <v>1.5552100000000001E-2</v>
      </c>
      <c r="AS1813">
        <v>2.6438570000000002E-2</v>
      </c>
      <c r="AT1813">
        <v>3.5769827999999997E-2</v>
      </c>
      <c r="AU1813">
        <v>7.4650079999999994E-2</v>
      </c>
      <c r="AV1813">
        <v>8.5536550000000003E-2</v>
      </c>
      <c r="AW1813">
        <v>8.0870919999999999E-2</v>
      </c>
      <c r="AX1813">
        <v>4.5101087999999998E-2</v>
      </c>
      <c r="AY1813">
        <v>5.5987559999999999E-2</v>
      </c>
      <c r="AZ1813">
        <v>6.0653187000000004E-2</v>
      </c>
      <c r="BA1813">
        <v>4.1990667999999995E-2</v>
      </c>
      <c r="BB1813">
        <v>5.2877140000000003E-2</v>
      </c>
      <c r="BC1813">
        <v>3.7325039999999997E-2</v>
      </c>
      <c r="BD1813">
        <v>2.9548990000000001E-2</v>
      </c>
      <c r="BE1813">
        <v>1.244168E-2</v>
      </c>
      <c r="BF1813">
        <v>6.2208400000000001E-3</v>
      </c>
      <c r="BG1813">
        <v>23931</v>
      </c>
      <c r="BH1813">
        <v>23045</v>
      </c>
      <c r="BI1813">
        <v>78</v>
      </c>
      <c r="BJ1813">
        <v>247</v>
      </c>
      <c r="BK1813">
        <v>99</v>
      </c>
      <c r="BL1813">
        <v>0.12149533</v>
      </c>
      <c r="BM1813">
        <v>0.38473520000000005</v>
      </c>
      <c r="BN1813">
        <v>0.1542056</v>
      </c>
      <c r="BO1813">
        <v>216</v>
      </c>
      <c r="BP1813">
        <v>3</v>
      </c>
      <c r="BQ1813">
        <v>40.299999999999997</v>
      </c>
      <c r="BR1813">
        <v>5</v>
      </c>
      <c r="BS1813">
        <v>6</v>
      </c>
      <c r="BT1813">
        <v>89</v>
      </c>
      <c r="BU1813">
        <v>29</v>
      </c>
      <c r="BV1813">
        <v>53</v>
      </c>
      <c r="BW1813">
        <v>52</v>
      </c>
      <c r="BX1813">
        <v>35</v>
      </c>
      <c r="BY1813">
        <v>69</v>
      </c>
      <c r="BZ1813">
        <v>60</v>
      </c>
      <c r="CA1813">
        <v>204</v>
      </c>
      <c r="CB1813">
        <v>6</v>
      </c>
      <c r="CC1813">
        <v>6</v>
      </c>
      <c r="CD1813">
        <v>2.3148147000000001E-2</v>
      </c>
      <c r="CE1813">
        <v>2.7777777999999999E-2</v>
      </c>
      <c r="CF1813">
        <v>0.41203704000000002</v>
      </c>
      <c r="CG1813">
        <v>0.13425925</v>
      </c>
      <c r="CH1813">
        <v>0.24537037</v>
      </c>
      <c r="CI1813">
        <v>0.24074075</v>
      </c>
      <c r="CJ1813">
        <v>0.16203703</v>
      </c>
      <c r="CK1813">
        <v>0.31944444999999999</v>
      </c>
      <c r="CL1813">
        <v>0.27777779999999996</v>
      </c>
      <c r="CM1813">
        <v>0.94444439999999996</v>
      </c>
      <c r="CN1813">
        <v>2.7777777999999999E-2</v>
      </c>
      <c r="CO1813">
        <v>2.7777777999999999E-2</v>
      </c>
      <c r="CP1813">
        <v>46901</v>
      </c>
      <c r="CQ1813">
        <v>45147</v>
      </c>
      <c r="CR1813">
        <v>29</v>
      </c>
      <c r="CS1813">
        <v>156</v>
      </c>
      <c r="CT1813">
        <v>33</v>
      </c>
      <c r="CU1813">
        <v>0.13302752000000001</v>
      </c>
      <c r="CV1813">
        <v>0.71559630000000007</v>
      </c>
      <c r="CW1813">
        <v>0.15137613999999999</v>
      </c>
      <c r="CX1813">
        <v>10224523</v>
      </c>
      <c r="CY1813">
        <v>57</v>
      </c>
      <c r="CZ1813">
        <v>262</v>
      </c>
      <c r="DA1813">
        <v>17</v>
      </c>
      <c r="DB1813">
        <v>245</v>
      </c>
      <c r="DC1813">
        <v>6.4885499999999999E-2</v>
      </c>
      <c r="DD1813">
        <v>0.93511450000000007</v>
      </c>
    </row>
    <row r="1814" spans="1:108" x14ac:dyDescent="0.3">
      <c r="A1814">
        <v>1812</v>
      </c>
      <c r="B1814">
        <v>41160</v>
      </c>
      <c r="C1814" s="1" t="s">
        <v>1912</v>
      </c>
      <c r="D1814">
        <v>179</v>
      </c>
      <c r="E1814">
        <v>4800</v>
      </c>
      <c r="F1814">
        <v>2397</v>
      </c>
      <c r="G1814">
        <v>2403</v>
      </c>
      <c r="H1814">
        <f>SUM(male_female_comparison_df[[#This Row],[inhabitants_female]:[inhabitants_male]])</f>
        <v>4800</v>
      </c>
      <c r="I1814">
        <f>male_female_comparison_df[[#This Row],[INHABITANTS_TOTAL2]]-male_female_comparison_df[[#This Row],[inhabitants_total]]</f>
        <v>0</v>
      </c>
      <c r="J1814">
        <f>male_female_comparison_df[[#This Row],[inhabitants_male]]/(male_female_comparison_df[[#This Row],[inhabitants_total]])</f>
        <v>0.50062499999999999</v>
      </c>
      <c r="L1814">
        <v>38</v>
      </c>
      <c r="M1814">
        <v>202</v>
      </c>
      <c r="N1814">
        <v>354</v>
      </c>
      <c r="O1814">
        <v>499</v>
      </c>
      <c r="P1814">
        <v>174</v>
      </c>
      <c r="Q1814">
        <v>135</v>
      </c>
      <c r="R1814">
        <v>94</v>
      </c>
      <c r="S1814">
        <v>149</v>
      </c>
      <c r="T1814">
        <v>204</v>
      </c>
      <c r="U1814">
        <v>329</v>
      </c>
      <c r="V1814">
        <v>340</v>
      </c>
      <c r="W1814">
        <v>322</v>
      </c>
      <c r="X1814">
        <v>289</v>
      </c>
      <c r="Y1814">
        <v>325</v>
      </c>
      <c r="Z1814">
        <v>286</v>
      </c>
      <c r="AA1814">
        <v>293</v>
      </c>
      <c r="AB1814">
        <v>271</v>
      </c>
      <c r="AC1814">
        <v>200</v>
      </c>
      <c r="AD1814">
        <v>177</v>
      </c>
      <c r="AE1814">
        <v>80</v>
      </c>
      <c r="AF1814">
        <v>77</v>
      </c>
      <c r="AG1814">
        <v>92.982559999999992</v>
      </c>
      <c r="AH1814">
        <v>0.49937500000000001</v>
      </c>
      <c r="AI1814">
        <v>0.50062499999999999</v>
      </c>
      <c r="AJ1814" s="2">
        <f>SUM(male_female_comparison_df[[#This Row],[inhabitants_proportional_male]],male_female_comparison_df[[#This Row],[inhabitants_proportional_female]])</f>
        <v>1</v>
      </c>
      <c r="AK1814" s="2">
        <f>male_female_comparison_df[[#This Row],[inhabitants_proportional_male]]-male_female_comparison_df[[#This Row],[PROPORTIONAL MALE]]</f>
        <v>0</v>
      </c>
      <c r="AL1814" s="2">
        <f t="shared" si="28"/>
        <v>-0.46793335875704306</v>
      </c>
      <c r="AM1814">
        <v>4.2083334000000007E-2</v>
      </c>
      <c r="AN1814">
        <v>7.3749999999999996E-2</v>
      </c>
      <c r="AO1814">
        <v>0.10395833</v>
      </c>
      <c r="AP1814">
        <v>3.6249999999999998E-2</v>
      </c>
      <c r="AQ1814">
        <v>2.8125000000000001E-2</v>
      </c>
      <c r="AR1814">
        <v>1.9583333000000001E-2</v>
      </c>
      <c r="AS1814">
        <v>3.1041667000000002E-2</v>
      </c>
      <c r="AT1814">
        <v>4.2500000000000003E-2</v>
      </c>
      <c r="AU1814">
        <v>6.8541669999999999E-2</v>
      </c>
      <c r="AV1814">
        <v>7.083333E-2</v>
      </c>
      <c r="AW1814">
        <v>6.7083340000000005E-2</v>
      </c>
      <c r="AX1814">
        <v>6.0208329999999997E-2</v>
      </c>
      <c r="AY1814">
        <v>6.7708335999999994E-2</v>
      </c>
      <c r="AZ1814">
        <v>5.9583332000000003E-2</v>
      </c>
      <c r="BA1814">
        <v>6.1041668E-2</v>
      </c>
      <c r="BB1814">
        <v>5.6458330000000001E-2</v>
      </c>
      <c r="BC1814">
        <v>4.1666667999999997E-2</v>
      </c>
      <c r="BD1814">
        <v>3.6874999999999998E-2</v>
      </c>
      <c r="BE1814">
        <v>1.6666667999999999E-2</v>
      </c>
      <c r="BF1814">
        <v>1.6041666E-2</v>
      </c>
      <c r="BG1814">
        <v>23145</v>
      </c>
      <c r="BH1814">
        <v>22136</v>
      </c>
      <c r="BI1814">
        <v>592</v>
      </c>
      <c r="BJ1814">
        <v>2162</v>
      </c>
      <c r="BK1814">
        <v>733</v>
      </c>
      <c r="BL1814">
        <v>0.12193614999999999</v>
      </c>
      <c r="BM1814">
        <v>0.44531409999999993</v>
      </c>
      <c r="BN1814">
        <v>0.15097837</v>
      </c>
      <c r="BO1814">
        <v>2034</v>
      </c>
      <c r="BP1814">
        <v>2.4</v>
      </c>
      <c r="BQ1814">
        <v>37.700000000000003</v>
      </c>
      <c r="BR1814">
        <v>111</v>
      </c>
      <c r="BS1814">
        <v>44</v>
      </c>
      <c r="BT1814">
        <v>616</v>
      </c>
      <c r="BU1814">
        <v>179</v>
      </c>
      <c r="BV1814">
        <v>340</v>
      </c>
      <c r="BW1814">
        <v>320</v>
      </c>
      <c r="BX1814">
        <v>222</v>
      </c>
      <c r="BY1814">
        <v>838</v>
      </c>
      <c r="BZ1814">
        <v>584</v>
      </c>
      <c r="CA1814">
        <v>1473</v>
      </c>
      <c r="CB1814">
        <v>541</v>
      </c>
      <c r="CC1814">
        <v>20</v>
      </c>
      <c r="CD1814">
        <v>5.4572272999999998E-2</v>
      </c>
      <c r="CE1814">
        <v>2.1632252000000001E-2</v>
      </c>
      <c r="CF1814">
        <v>0.30285152999999998</v>
      </c>
      <c r="CG1814">
        <v>8.8003929999999994E-2</v>
      </c>
      <c r="CH1814">
        <v>0.16715829999999998</v>
      </c>
      <c r="CI1814">
        <v>0.15732546</v>
      </c>
      <c r="CJ1814">
        <v>0.109144546</v>
      </c>
      <c r="CK1814">
        <v>0.41199606999999999</v>
      </c>
      <c r="CL1814">
        <v>0.28711896999999997</v>
      </c>
      <c r="CM1814">
        <v>0.72418880000000008</v>
      </c>
      <c r="CN1814">
        <v>0.26597837000000002</v>
      </c>
      <c r="CO1814">
        <v>9.8328410000000002E-3</v>
      </c>
      <c r="CP1814">
        <v>39768</v>
      </c>
      <c r="CQ1814">
        <v>36591</v>
      </c>
      <c r="CR1814">
        <v>447</v>
      </c>
      <c r="CS1814">
        <v>1285</v>
      </c>
      <c r="CT1814">
        <v>311</v>
      </c>
      <c r="CU1814">
        <v>0.21879589999999999</v>
      </c>
      <c r="CV1814">
        <v>0.62897700000000001</v>
      </c>
      <c r="CW1814">
        <v>0.15222711999999999</v>
      </c>
      <c r="CX1814">
        <v>81245168</v>
      </c>
      <c r="CY1814">
        <v>45</v>
      </c>
      <c r="CZ1814">
        <v>1297</v>
      </c>
      <c r="DA1814">
        <v>98</v>
      </c>
      <c r="DB1814">
        <v>1199</v>
      </c>
      <c r="DC1814">
        <v>7.5558979999999998E-2</v>
      </c>
      <c r="DD1814">
        <v>0.92444104000000005</v>
      </c>
    </row>
    <row r="1815" spans="1:108" x14ac:dyDescent="0.3">
      <c r="A1815">
        <v>1813</v>
      </c>
      <c r="B1815">
        <v>41210</v>
      </c>
      <c r="C1815" s="1" t="s">
        <v>1913</v>
      </c>
      <c r="D1815">
        <v>892</v>
      </c>
      <c r="E1815">
        <v>447</v>
      </c>
      <c r="F1815">
        <v>219</v>
      </c>
      <c r="G1815">
        <v>228</v>
      </c>
      <c r="H1815">
        <f>SUM(male_female_comparison_df[[#This Row],[inhabitants_female]:[inhabitants_male]])</f>
        <v>447</v>
      </c>
      <c r="I1815">
        <f>male_female_comparison_df[[#This Row],[INHABITANTS_TOTAL2]]-male_female_comparison_df[[#This Row],[inhabitants_total]]</f>
        <v>0</v>
      </c>
      <c r="J1815">
        <f>male_female_comparison_df[[#This Row],[inhabitants_male]]/(male_female_comparison_df[[#This Row],[inhabitants_total]])</f>
        <v>0.51006711409395977</v>
      </c>
      <c r="L1815">
        <v>35</v>
      </c>
      <c r="M1815">
        <v>26</v>
      </c>
      <c r="N1815">
        <v>41</v>
      </c>
      <c r="O1815">
        <v>51</v>
      </c>
      <c r="P1815">
        <v>24</v>
      </c>
      <c r="Q1815">
        <v>9</v>
      </c>
      <c r="R1815">
        <v>7</v>
      </c>
      <c r="S1815">
        <v>8</v>
      </c>
      <c r="T1815">
        <v>20</v>
      </c>
      <c r="U1815">
        <v>30</v>
      </c>
      <c r="V1815">
        <v>33</v>
      </c>
      <c r="W1815">
        <v>38</v>
      </c>
      <c r="X1815">
        <v>32</v>
      </c>
      <c r="Y1815">
        <v>25</v>
      </c>
      <c r="Z1815">
        <v>17</v>
      </c>
      <c r="AA1815">
        <v>22</v>
      </c>
      <c r="AB1815">
        <v>22</v>
      </c>
      <c r="AC1815">
        <v>16</v>
      </c>
      <c r="AD1815">
        <v>11</v>
      </c>
      <c r="AE1815">
        <v>11</v>
      </c>
      <c r="AF1815">
        <v>4</v>
      </c>
      <c r="AG1815">
        <v>9.8053619999999988</v>
      </c>
      <c r="AH1815">
        <v>0.48993290000000006</v>
      </c>
      <c r="AI1815">
        <v>0.51006709999999988</v>
      </c>
      <c r="AJ1815" s="2">
        <f>SUM(male_female_comparison_df[[#This Row],[inhabitants_proportional_male]],male_female_comparison_df[[#This Row],[inhabitants_proportional_female]])</f>
        <v>1</v>
      </c>
      <c r="AK1815" s="2">
        <f>male_female_comparison_df[[#This Row],[inhabitants_proportional_male]]-male_female_comparison_df[[#This Row],[PROPORTIONAL MALE]]</f>
        <v>-1.4093959888050733E-8</v>
      </c>
      <c r="AL1815" s="2">
        <f t="shared" si="28"/>
        <v>-0.46793335875704306</v>
      </c>
      <c r="AM1815">
        <v>5.8165547000000005E-2</v>
      </c>
      <c r="AN1815">
        <v>9.1722590000000007E-2</v>
      </c>
      <c r="AO1815">
        <v>0.11409395999999999</v>
      </c>
      <c r="AP1815">
        <v>5.3691274999999997E-2</v>
      </c>
      <c r="AQ1815">
        <v>2.0134227000000001E-2</v>
      </c>
      <c r="AR1815">
        <v>1.5659954E-2</v>
      </c>
      <c r="AS1815">
        <v>1.7897092E-2</v>
      </c>
      <c r="AT1815">
        <v>4.4742730000000001E-2</v>
      </c>
      <c r="AU1815">
        <v>6.7114090000000001E-2</v>
      </c>
      <c r="AV1815">
        <v>7.3825500000000002E-2</v>
      </c>
      <c r="AW1815">
        <v>8.5011184000000004E-2</v>
      </c>
      <c r="AX1815">
        <v>7.1588369999999998E-2</v>
      </c>
      <c r="AY1815">
        <v>5.5928412999999996E-2</v>
      </c>
      <c r="AZ1815">
        <v>3.803132E-2</v>
      </c>
      <c r="BA1815">
        <v>4.9217000000000004E-2</v>
      </c>
      <c r="BB1815">
        <v>4.9217000000000004E-2</v>
      </c>
      <c r="BC1815">
        <v>3.5794184E-2</v>
      </c>
      <c r="BD1815">
        <v>2.4608500000000002E-2</v>
      </c>
      <c r="BE1815">
        <v>2.4608500000000002E-2</v>
      </c>
      <c r="BF1815">
        <v>8.9485459999999999E-3</v>
      </c>
      <c r="BG1815">
        <v>23711</v>
      </c>
      <c r="BH1815">
        <v>23519</v>
      </c>
      <c r="BI1815">
        <v>55</v>
      </c>
      <c r="BJ1815">
        <v>179</v>
      </c>
      <c r="BK1815">
        <v>61</v>
      </c>
      <c r="BL1815">
        <v>0.12304250999999999</v>
      </c>
      <c r="BM1815">
        <v>0.40044742999999999</v>
      </c>
      <c r="BN1815">
        <v>0.13646533</v>
      </c>
      <c r="BO1815">
        <v>155</v>
      </c>
      <c r="BP1815">
        <v>2.9</v>
      </c>
      <c r="BQ1815">
        <v>38.299999999999997</v>
      </c>
      <c r="BR1815">
        <v>3</v>
      </c>
      <c r="BS1815">
        <v>6</v>
      </c>
      <c r="BT1815">
        <v>65</v>
      </c>
      <c r="BU1815">
        <v>19</v>
      </c>
      <c r="BV1815">
        <v>37</v>
      </c>
      <c r="BW1815">
        <v>34</v>
      </c>
      <c r="BX1815">
        <v>24</v>
      </c>
      <c r="BY1815">
        <v>52</v>
      </c>
      <c r="BZ1815">
        <v>40</v>
      </c>
      <c r="CA1815">
        <v>151</v>
      </c>
      <c r="CB1815">
        <v>2</v>
      </c>
      <c r="CC1815">
        <v>2</v>
      </c>
      <c r="CD1815">
        <v>1.9354838999999999E-2</v>
      </c>
      <c r="CE1815">
        <v>3.8709677999999997E-2</v>
      </c>
      <c r="CF1815">
        <v>0.41935483000000001</v>
      </c>
      <c r="CG1815">
        <v>0.12258065</v>
      </c>
      <c r="CH1815">
        <v>0.23870967000000001</v>
      </c>
      <c r="CI1815">
        <v>0.21935484</v>
      </c>
      <c r="CJ1815">
        <v>0.15483870999999999</v>
      </c>
      <c r="CK1815">
        <v>0.33548388000000001</v>
      </c>
      <c r="CL1815">
        <v>0.25806449999999997</v>
      </c>
      <c r="CM1815">
        <v>0.97419359999999999</v>
      </c>
      <c r="CN1815">
        <v>1.2903226E-2</v>
      </c>
      <c r="CO1815">
        <v>1.2903226E-2</v>
      </c>
      <c r="CP1815">
        <v>45083</v>
      </c>
      <c r="CQ1815">
        <v>41909</v>
      </c>
      <c r="CR1815">
        <v>27</v>
      </c>
      <c r="CS1815">
        <v>103</v>
      </c>
      <c r="CT1815">
        <v>26</v>
      </c>
      <c r="CU1815">
        <v>0.17307692999999999</v>
      </c>
      <c r="CV1815">
        <v>0.66025640000000008</v>
      </c>
      <c r="CW1815">
        <v>0.16666666999999999</v>
      </c>
      <c r="CX1815">
        <v>7032962</v>
      </c>
      <c r="CY1815">
        <v>130</v>
      </c>
      <c r="CZ1815">
        <v>190</v>
      </c>
      <c r="DA1815">
        <v>12</v>
      </c>
      <c r="DB1815">
        <v>178</v>
      </c>
      <c r="DC1815">
        <v>6.3157889999999994E-2</v>
      </c>
      <c r="DD1815">
        <v>0.93684210000000001</v>
      </c>
    </row>
    <row r="1816" spans="1:108" x14ac:dyDescent="0.3">
      <c r="A1816">
        <v>1814</v>
      </c>
      <c r="B1816">
        <v>41260</v>
      </c>
      <c r="C1816" s="1" t="s">
        <v>1914</v>
      </c>
      <c r="D1816">
        <v>729</v>
      </c>
      <c r="E1816">
        <v>153</v>
      </c>
      <c r="F1816">
        <v>77</v>
      </c>
      <c r="G1816">
        <v>76</v>
      </c>
      <c r="H1816">
        <f>SUM(male_female_comparison_df[[#This Row],[inhabitants_female]:[inhabitants_male]])</f>
        <v>153</v>
      </c>
      <c r="I1816">
        <f>male_female_comparison_df[[#This Row],[INHABITANTS_TOTAL2]]-male_female_comparison_df[[#This Row],[inhabitants_total]]</f>
        <v>0</v>
      </c>
      <c r="J1816">
        <f>male_female_comparison_df[[#This Row],[inhabitants_male]]/(male_female_comparison_df[[#This Row],[inhabitants_total]])</f>
        <v>0.49673202614379086</v>
      </c>
      <c r="L1816">
        <v>42</v>
      </c>
      <c r="M1816">
        <v>11</v>
      </c>
      <c r="N1816">
        <v>7</v>
      </c>
      <c r="O1816">
        <v>12</v>
      </c>
      <c r="P1816">
        <v>4</v>
      </c>
      <c r="Q1816">
        <v>5</v>
      </c>
      <c r="R1816">
        <v>1</v>
      </c>
      <c r="S1816">
        <v>6</v>
      </c>
      <c r="T1816">
        <v>8</v>
      </c>
      <c r="U1816">
        <v>7</v>
      </c>
      <c r="V1816">
        <v>4</v>
      </c>
      <c r="W1816">
        <v>7</v>
      </c>
      <c r="X1816">
        <v>8</v>
      </c>
      <c r="Y1816">
        <v>17</v>
      </c>
      <c r="Z1816">
        <v>10</v>
      </c>
      <c r="AA1816">
        <v>11</v>
      </c>
      <c r="AB1816">
        <v>12</v>
      </c>
      <c r="AC1816">
        <v>7</v>
      </c>
      <c r="AD1816">
        <v>8</v>
      </c>
      <c r="AE1816">
        <v>6</v>
      </c>
      <c r="AF1816">
        <v>2</v>
      </c>
      <c r="AG1816">
        <v>4.0344280000000001</v>
      </c>
      <c r="AH1816">
        <v>0.50326800000000005</v>
      </c>
      <c r="AI1816">
        <v>0.49673202999999999</v>
      </c>
      <c r="AJ1816" s="2">
        <f>SUM(male_female_comparison_df[[#This Row],[inhabitants_proportional_male]],male_female_comparison_df[[#This Row],[inhabitants_proportional_female]])</f>
        <v>1.00000003</v>
      </c>
      <c r="AK1816" s="2">
        <f>male_female_comparison_df[[#This Row],[inhabitants_proportional_male]]-male_female_comparison_df[[#This Row],[PROPORTIONAL MALE]]</f>
        <v>3.8562091297933421E-9</v>
      </c>
      <c r="AL1816" s="2">
        <f t="shared" si="28"/>
        <v>-0.46793335875704306</v>
      </c>
      <c r="AM1816">
        <v>7.1895429999999996E-2</v>
      </c>
      <c r="AN1816">
        <v>4.5751634999999999E-2</v>
      </c>
      <c r="AO1816">
        <v>7.8431374999999998E-2</v>
      </c>
      <c r="AP1816">
        <v>2.6143791E-2</v>
      </c>
      <c r="AQ1816">
        <v>3.2679739999999999E-2</v>
      </c>
      <c r="AR1816">
        <v>6.5359480000000006E-3</v>
      </c>
      <c r="AS1816">
        <v>3.9215687999999999E-2</v>
      </c>
      <c r="AT1816">
        <v>5.2287581999999999E-2</v>
      </c>
      <c r="AU1816">
        <v>4.5751634999999999E-2</v>
      </c>
      <c r="AV1816">
        <v>2.6143791E-2</v>
      </c>
      <c r="AW1816">
        <v>4.5751634999999999E-2</v>
      </c>
      <c r="AX1816">
        <v>5.2287581999999999E-2</v>
      </c>
      <c r="AY1816">
        <v>0.11111111</v>
      </c>
      <c r="AZ1816">
        <v>6.5359479999999998E-2</v>
      </c>
      <c r="BA1816">
        <v>7.1895429999999996E-2</v>
      </c>
      <c r="BB1816">
        <v>7.8431374999999998E-2</v>
      </c>
      <c r="BC1816">
        <v>4.5751634999999999E-2</v>
      </c>
      <c r="BD1816">
        <v>5.2287581999999999E-2</v>
      </c>
      <c r="BE1816">
        <v>3.9215687999999999E-2</v>
      </c>
      <c r="BF1816">
        <v>1.3071896000000001E-2</v>
      </c>
      <c r="BG1816">
        <v>19026</v>
      </c>
      <c r="BH1816">
        <v>18324</v>
      </c>
      <c r="BI1816">
        <v>28</v>
      </c>
      <c r="BJ1816">
        <v>81</v>
      </c>
      <c r="BK1816">
        <v>13</v>
      </c>
      <c r="BL1816">
        <v>0.17283951</v>
      </c>
      <c r="BM1816">
        <v>0.5</v>
      </c>
      <c r="BN1816">
        <v>8.0246910000000005E-2</v>
      </c>
      <c r="BO1816">
        <v>60</v>
      </c>
      <c r="BP1816">
        <v>2.6</v>
      </c>
      <c r="BQ1816">
        <v>40.799999999999997</v>
      </c>
      <c r="BR1816">
        <v>0</v>
      </c>
      <c r="BS1816">
        <v>2</v>
      </c>
      <c r="BT1816">
        <v>17</v>
      </c>
      <c r="BU1816">
        <v>9</v>
      </c>
      <c r="BV1816">
        <v>11</v>
      </c>
      <c r="BW1816">
        <v>8</v>
      </c>
      <c r="BX1816">
        <v>9</v>
      </c>
      <c r="BY1816">
        <v>19</v>
      </c>
      <c r="BZ1816">
        <v>25</v>
      </c>
      <c r="CA1816">
        <v>55</v>
      </c>
      <c r="CB1816">
        <v>3</v>
      </c>
      <c r="CC1816">
        <v>2</v>
      </c>
      <c r="CD1816">
        <v>1.6393442000000001E-2</v>
      </c>
      <c r="CE1816">
        <v>3.3333334999999999E-2</v>
      </c>
      <c r="CF1816">
        <v>0.28333332999999999</v>
      </c>
      <c r="CG1816">
        <v>0.15</v>
      </c>
      <c r="CH1816">
        <v>0.18333334000000001</v>
      </c>
      <c r="CI1816">
        <v>0.13333333999999999</v>
      </c>
      <c r="CJ1816">
        <v>0.15</v>
      </c>
      <c r="CK1816">
        <v>0.31666665999999999</v>
      </c>
      <c r="CL1816">
        <v>0.41666666000000002</v>
      </c>
      <c r="CM1816">
        <v>0.91666669999999995</v>
      </c>
      <c r="CN1816">
        <v>0.05</v>
      </c>
      <c r="CO1816">
        <v>3.3333334999999999E-2</v>
      </c>
      <c r="CP1816">
        <v>38170</v>
      </c>
      <c r="CQ1816">
        <v>35995</v>
      </c>
      <c r="CR1816">
        <v>15</v>
      </c>
      <c r="CS1816">
        <v>43</v>
      </c>
      <c r="CT1816">
        <v>3</v>
      </c>
      <c r="CU1816">
        <v>0.24590164</v>
      </c>
      <c r="CV1816">
        <v>0.70491800000000004</v>
      </c>
      <c r="CW1816">
        <v>4.9180330000000001E-2</v>
      </c>
      <c r="CX1816">
        <v>2328352</v>
      </c>
      <c r="CY1816">
        <v>24</v>
      </c>
      <c r="CZ1816">
        <v>78</v>
      </c>
      <c r="DA1816">
        <v>2</v>
      </c>
      <c r="DB1816">
        <v>76</v>
      </c>
      <c r="DC1816">
        <v>2.5641026000000001E-2</v>
      </c>
      <c r="DD1816">
        <v>0.97435899999999998</v>
      </c>
    </row>
    <row r="1817" spans="1:108" x14ac:dyDescent="0.3">
      <c r="A1817">
        <v>1815</v>
      </c>
      <c r="B1817">
        <v>41325</v>
      </c>
      <c r="C1817" s="1" t="s">
        <v>1915</v>
      </c>
      <c r="D1817">
        <v>410</v>
      </c>
      <c r="E1817">
        <v>302</v>
      </c>
      <c r="F1817">
        <v>139</v>
      </c>
      <c r="G1817">
        <v>163</v>
      </c>
      <c r="H1817">
        <f>SUM(male_female_comparison_df[[#This Row],[inhabitants_female]:[inhabitants_male]])</f>
        <v>302</v>
      </c>
      <c r="I1817">
        <f>male_female_comparison_df[[#This Row],[INHABITANTS_TOTAL2]]-male_female_comparison_df[[#This Row],[inhabitants_total]]</f>
        <v>0</v>
      </c>
      <c r="J1817">
        <f>male_female_comparison_df[[#This Row],[inhabitants_male]]/(male_female_comparison_df[[#This Row],[inhabitants_total]])</f>
        <v>0.53973509933774833</v>
      </c>
      <c r="L1817">
        <v>44</v>
      </c>
      <c r="M1817">
        <v>12</v>
      </c>
      <c r="N1817">
        <v>15</v>
      </c>
      <c r="O1817">
        <v>21</v>
      </c>
      <c r="P1817">
        <v>9</v>
      </c>
      <c r="Q1817">
        <v>4</v>
      </c>
      <c r="R1817">
        <v>5</v>
      </c>
      <c r="S1817">
        <v>9</v>
      </c>
      <c r="T1817">
        <v>15</v>
      </c>
      <c r="U1817">
        <v>10</v>
      </c>
      <c r="V1817">
        <v>15</v>
      </c>
      <c r="W1817">
        <v>18</v>
      </c>
      <c r="X1817">
        <v>18</v>
      </c>
      <c r="Y1817">
        <v>21</v>
      </c>
      <c r="Z1817">
        <v>30</v>
      </c>
      <c r="AA1817">
        <v>32</v>
      </c>
      <c r="AB1817">
        <v>30</v>
      </c>
      <c r="AC1817">
        <v>15</v>
      </c>
      <c r="AD1817">
        <v>10</v>
      </c>
      <c r="AE1817">
        <v>9</v>
      </c>
      <c r="AF1817">
        <v>4</v>
      </c>
      <c r="AG1817">
        <v>5.8525470000000004</v>
      </c>
      <c r="AH1817">
        <v>0.46026490000000003</v>
      </c>
      <c r="AI1817">
        <v>0.53973509999999991</v>
      </c>
      <c r="AJ1817" s="2">
        <f>SUM(male_female_comparison_df[[#This Row],[inhabitants_proportional_male]],male_female_comparison_df[[#This Row],[inhabitants_proportional_female]])</f>
        <v>1</v>
      </c>
      <c r="AK1817" s="2">
        <f>male_female_comparison_df[[#This Row],[inhabitants_proportional_male]]-male_female_comparison_df[[#This Row],[PROPORTIONAL MALE]]</f>
        <v>6.6225158690258468E-10</v>
      </c>
      <c r="AL1817" s="2">
        <f t="shared" si="28"/>
        <v>-0.46793335875704306</v>
      </c>
      <c r="AM1817">
        <v>3.9735100000000002E-2</v>
      </c>
      <c r="AN1817">
        <v>4.9668875000000001E-2</v>
      </c>
      <c r="AO1817">
        <v>6.9536424999999999E-2</v>
      </c>
      <c r="AP1817">
        <v>2.9801324000000001E-2</v>
      </c>
      <c r="AQ1817">
        <v>1.3245033E-2</v>
      </c>
      <c r="AR1817">
        <v>1.6556290000000001E-2</v>
      </c>
      <c r="AS1817">
        <v>2.9801324000000001E-2</v>
      </c>
      <c r="AT1817">
        <v>4.9668875000000001E-2</v>
      </c>
      <c r="AU1817">
        <v>3.3112580000000003E-2</v>
      </c>
      <c r="AV1817">
        <v>4.9668875000000001E-2</v>
      </c>
      <c r="AW1817">
        <v>5.9602648000000001E-2</v>
      </c>
      <c r="AX1817">
        <v>5.9602648000000001E-2</v>
      </c>
      <c r="AY1817">
        <v>6.9536424999999999E-2</v>
      </c>
      <c r="AZ1817">
        <v>9.9337750000000002E-2</v>
      </c>
      <c r="BA1817">
        <v>0.105960265</v>
      </c>
      <c r="BB1817">
        <v>9.9337750000000002E-2</v>
      </c>
      <c r="BC1817">
        <v>4.9668875000000001E-2</v>
      </c>
      <c r="BD1817">
        <v>3.3112580000000003E-2</v>
      </c>
      <c r="BE1817">
        <v>2.9801324000000001E-2</v>
      </c>
      <c r="BF1817">
        <v>1.3245033E-2</v>
      </c>
      <c r="BG1817">
        <v>26044</v>
      </c>
      <c r="BH1817">
        <v>19707</v>
      </c>
      <c r="BI1817">
        <v>63</v>
      </c>
      <c r="BJ1817">
        <v>134</v>
      </c>
      <c r="BK1817">
        <v>42</v>
      </c>
      <c r="BL1817">
        <v>0.20588235999999999</v>
      </c>
      <c r="BM1817">
        <v>0.43790849999999998</v>
      </c>
      <c r="BN1817">
        <v>0.13725491000000001</v>
      </c>
      <c r="BO1817">
        <v>122</v>
      </c>
      <c r="BP1817">
        <v>2.5</v>
      </c>
      <c r="BQ1817">
        <v>48</v>
      </c>
      <c r="BR1817">
        <v>2</v>
      </c>
      <c r="BS1817">
        <v>1</v>
      </c>
      <c r="BT1817">
        <v>24</v>
      </c>
      <c r="BU1817">
        <v>10</v>
      </c>
      <c r="BV1817">
        <v>14</v>
      </c>
      <c r="BW1817">
        <v>11</v>
      </c>
      <c r="BX1817">
        <v>8</v>
      </c>
      <c r="BY1817">
        <v>53</v>
      </c>
      <c r="BZ1817">
        <v>46</v>
      </c>
      <c r="CA1817">
        <v>116</v>
      </c>
      <c r="CB1817">
        <v>4</v>
      </c>
      <c r="CC1817">
        <v>2</v>
      </c>
      <c r="CD1817">
        <v>1.6393442000000001E-2</v>
      </c>
      <c r="CE1817">
        <v>8.1967210000000006E-3</v>
      </c>
      <c r="CF1817">
        <v>0.19672132000000001</v>
      </c>
      <c r="CG1817">
        <v>8.1967209999999999E-2</v>
      </c>
      <c r="CH1817">
        <v>0.114754096</v>
      </c>
      <c r="CI1817">
        <v>9.0163930000000003E-2</v>
      </c>
      <c r="CJ1817">
        <v>6.5573770000000003E-2</v>
      </c>
      <c r="CK1817">
        <v>0.43442621999999997</v>
      </c>
      <c r="CL1817">
        <v>0.37704917999999998</v>
      </c>
      <c r="CM1817">
        <v>0.95081970000000005</v>
      </c>
      <c r="CN1817">
        <v>3.2786882999999996E-2</v>
      </c>
      <c r="CO1817">
        <v>1.6393442000000001E-2</v>
      </c>
      <c r="CP1817">
        <v>50858</v>
      </c>
      <c r="CQ1817">
        <v>38951</v>
      </c>
      <c r="CR1817">
        <v>25</v>
      </c>
      <c r="CS1817">
        <v>72</v>
      </c>
      <c r="CT1817">
        <v>26</v>
      </c>
      <c r="CU1817">
        <v>0.20325203</v>
      </c>
      <c r="CV1817">
        <v>0.58536582999999998</v>
      </c>
      <c r="CW1817">
        <v>0.21138212000000001</v>
      </c>
      <c r="CX1817">
        <v>6255587</v>
      </c>
      <c r="CY1817">
        <v>177</v>
      </c>
      <c r="CZ1817">
        <v>170</v>
      </c>
      <c r="DA1817">
        <v>23</v>
      </c>
      <c r="DB1817">
        <v>147</v>
      </c>
      <c r="DC1817">
        <v>0.13529411999999999</v>
      </c>
      <c r="DD1817">
        <v>0.86470586000000005</v>
      </c>
    </row>
    <row r="1818" spans="1:108" x14ac:dyDescent="0.3">
      <c r="A1818">
        <v>1816</v>
      </c>
      <c r="B1818">
        <v>41330</v>
      </c>
      <c r="C1818" s="1" t="s">
        <v>1916</v>
      </c>
      <c r="D1818">
        <v>410</v>
      </c>
      <c r="E1818">
        <v>2630</v>
      </c>
      <c r="F1818">
        <v>1271</v>
      </c>
      <c r="G1818">
        <v>1359</v>
      </c>
      <c r="H1818">
        <f>SUM(male_female_comparison_df[[#This Row],[inhabitants_female]:[inhabitants_male]])</f>
        <v>2630</v>
      </c>
      <c r="I1818">
        <f>male_female_comparison_df[[#This Row],[INHABITANTS_TOTAL2]]-male_female_comparison_df[[#This Row],[inhabitants_total]]</f>
        <v>0</v>
      </c>
      <c r="J1818">
        <f>male_female_comparison_df[[#This Row],[inhabitants_male]]/(male_female_comparison_df[[#This Row],[inhabitants_total]])</f>
        <v>0.5167300380228137</v>
      </c>
      <c r="L1818">
        <v>37</v>
      </c>
      <c r="M1818">
        <v>115</v>
      </c>
      <c r="N1818">
        <v>182</v>
      </c>
      <c r="O1818">
        <v>266</v>
      </c>
      <c r="P1818">
        <v>122</v>
      </c>
      <c r="Q1818">
        <v>67</v>
      </c>
      <c r="R1818">
        <v>53</v>
      </c>
      <c r="S1818">
        <v>103</v>
      </c>
      <c r="T1818">
        <v>122</v>
      </c>
      <c r="U1818">
        <v>176</v>
      </c>
      <c r="V1818">
        <v>206</v>
      </c>
      <c r="W1818">
        <v>190</v>
      </c>
      <c r="X1818">
        <v>149</v>
      </c>
      <c r="Y1818">
        <v>164</v>
      </c>
      <c r="Z1818">
        <v>199</v>
      </c>
      <c r="AA1818">
        <v>159</v>
      </c>
      <c r="AB1818">
        <v>158</v>
      </c>
      <c r="AC1818">
        <v>82</v>
      </c>
      <c r="AD1818">
        <v>65</v>
      </c>
      <c r="AE1818">
        <v>32</v>
      </c>
      <c r="AF1818">
        <v>20</v>
      </c>
      <c r="AG1818">
        <v>45.291865999999999</v>
      </c>
      <c r="AH1818">
        <v>0.48326996</v>
      </c>
      <c r="AI1818">
        <v>0.51673000000000002</v>
      </c>
      <c r="AJ1818" s="2">
        <f>SUM(male_female_comparison_df[[#This Row],[inhabitants_proportional_male]],male_female_comparison_df[[#This Row],[inhabitants_proportional_female]])</f>
        <v>0.99999996000000002</v>
      </c>
      <c r="AK1818" s="2">
        <f>male_female_comparison_df[[#This Row],[inhabitants_proportional_male]]-male_female_comparison_df[[#This Row],[PROPORTIONAL MALE]]</f>
        <v>-3.8022813675375744E-8</v>
      </c>
      <c r="AL1818" s="2">
        <f t="shared" si="28"/>
        <v>-0.46793335875704306</v>
      </c>
      <c r="AM1818">
        <v>4.3726235999999995E-2</v>
      </c>
      <c r="AN1818">
        <v>6.9201520000000002E-2</v>
      </c>
      <c r="AO1818">
        <v>0.10114068499999999</v>
      </c>
      <c r="AP1818">
        <v>4.6387832999999996E-2</v>
      </c>
      <c r="AQ1818">
        <v>2.5475286E-2</v>
      </c>
      <c r="AR1818">
        <v>2.0152092E-2</v>
      </c>
      <c r="AS1818">
        <v>3.9163495999999999E-2</v>
      </c>
      <c r="AT1818">
        <v>4.6387832999999996E-2</v>
      </c>
      <c r="AU1818">
        <v>6.6920154000000009E-2</v>
      </c>
      <c r="AV1818">
        <v>7.8326989999999999E-2</v>
      </c>
      <c r="AW1818">
        <v>7.2243349999999998E-2</v>
      </c>
      <c r="AX1818">
        <v>5.6653990000000001E-2</v>
      </c>
      <c r="AY1818">
        <v>6.2357414999999999E-2</v>
      </c>
      <c r="AZ1818">
        <v>7.5665399999999994E-2</v>
      </c>
      <c r="BA1818">
        <v>6.0456271999999998E-2</v>
      </c>
      <c r="BB1818">
        <v>6.0076047E-2</v>
      </c>
      <c r="BC1818">
        <v>3.1178707000000003E-2</v>
      </c>
      <c r="BD1818">
        <v>2.471483E-2</v>
      </c>
      <c r="BE1818">
        <v>1.2167299999999999E-2</v>
      </c>
      <c r="BF1818">
        <v>7.6045627000000003E-3</v>
      </c>
      <c r="BG1818">
        <v>22856</v>
      </c>
      <c r="BH1818">
        <v>21514</v>
      </c>
      <c r="BI1818">
        <v>348</v>
      </c>
      <c r="BJ1818">
        <v>1210</v>
      </c>
      <c r="BK1818">
        <v>326</v>
      </c>
      <c r="BL1818">
        <v>0.13236972999999999</v>
      </c>
      <c r="BM1818">
        <v>0.46025103000000001</v>
      </c>
      <c r="BN1818">
        <v>0.12400152</v>
      </c>
      <c r="BO1818">
        <v>1081</v>
      </c>
      <c r="BP1818">
        <v>2.4</v>
      </c>
      <c r="BQ1818">
        <v>39.700000000000003</v>
      </c>
      <c r="BR1818">
        <v>63</v>
      </c>
      <c r="BS1818">
        <v>44</v>
      </c>
      <c r="BT1818">
        <v>345</v>
      </c>
      <c r="BU1818">
        <v>99</v>
      </c>
      <c r="BV1818">
        <v>184</v>
      </c>
      <c r="BW1818">
        <v>177</v>
      </c>
      <c r="BX1818">
        <v>125</v>
      </c>
      <c r="BY1818">
        <v>476</v>
      </c>
      <c r="BZ1818">
        <v>266</v>
      </c>
      <c r="CA1818">
        <v>833</v>
      </c>
      <c r="CB1818">
        <v>229</v>
      </c>
      <c r="CC1818">
        <v>19</v>
      </c>
      <c r="CD1818">
        <v>5.8279372999999995E-2</v>
      </c>
      <c r="CE1818">
        <v>4.0703055000000002E-2</v>
      </c>
      <c r="CF1818">
        <v>0.31914893</v>
      </c>
      <c r="CG1818">
        <v>9.1581865999999998E-2</v>
      </c>
      <c r="CH1818">
        <v>0.17021275999999999</v>
      </c>
      <c r="CI1818">
        <v>0.16373728000000001</v>
      </c>
      <c r="CJ1818">
        <v>0.11563367400000001</v>
      </c>
      <c r="CK1818">
        <v>0.44033304000000001</v>
      </c>
      <c r="CL1818">
        <v>0.24606844999999999</v>
      </c>
      <c r="CM1818">
        <v>0.77058280000000001</v>
      </c>
      <c r="CN1818">
        <v>0.21184088000000001</v>
      </c>
      <c r="CO1818">
        <v>1.7576318E-2</v>
      </c>
      <c r="CP1818">
        <v>40620</v>
      </c>
      <c r="CQ1818">
        <v>36042</v>
      </c>
      <c r="CR1818">
        <v>220</v>
      </c>
      <c r="CS1818">
        <v>715</v>
      </c>
      <c r="CT1818">
        <v>133</v>
      </c>
      <c r="CU1818">
        <v>0.20599250000000002</v>
      </c>
      <c r="CV1818">
        <v>0.66947570000000001</v>
      </c>
      <c r="CW1818">
        <v>0.12453183499999999</v>
      </c>
      <c r="CX1818">
        <v>43382232</v>
      </c>
      <c r="CY1818">
        <v>116</v>
      </c>
      <c r="CZ1818">
        <v>1022</v>
      </c>
      <c r="DA1818">
        <v>211</v>
      </c>
      <c r="DB1818">
        <v>811</v>
      </c>
      <c r="DC1818">
        <v>0.20645793000000001</v>
      </c>
      <c r="DD1818">
        <v>0.79354209999999992</v>
      </c>
    </row>
    <row r="1819" spans="1:108" x14ac:dyDescent="0.3">
      <c r="A1819">
        <v>1817</v>
      </c>
      <c r="B1819">
        <v>41340</v>
      </c>
      <c r="C1819" s="1" t="s">
        <v>1917</v>
      </c>
      <c r="D1819">
        <v>410</v>
      </c>
      <c r="E1819">
        <v>5626</v>
      </c>
      <c r="F1819">
        <v>2939</v>
      </c>
      <c r="G1819">
        <v>2687</v>
      </c>
      <c r="H1819">
        <f>SUM(male_female_comparison_df[[#This Row],[inhabitants_female]:[inhabitants_male]])</f>
        <v>5626</v>
      </c>
      <c r="I1819">
        <f>male_female_comparison_df[[#This Row],[INHABITANTS_TOTAL2]]-male_female_comparison_df[[#This Row],[inhabitants_total]]</f>
        <v>0</v>
      </c>
      <c r="J1819">
        <f>male_female_comparison_df[[#This Row],[inhabitants_male]]/(male_female_comparison_df[[#This Row],[inhabitants_total]])</f>
        <v>0.47760398151439742</v>
      </c>
      <c r="L1819">
        <v>41</v>
      </c>
      <c r="M1819">
        <v>227</v>
      </c>
      <c r="N1819">
        <v>342</v>
      </c>
      <c r="O1819">
        <v>506</v>
      </c>
      <c r="P1819">
        <v>231</v>
      </c>
      <c r="Q1819">
        <v>154</v>
      </c>
      <c r="R1819">
        <v>131</v>
      </c>
      <c r="S1819">
        <v>184</v>
      </c>
      <c r="T1819">
        <v>219</v>
      </c>
      <c r="U1819">
        <v>307</v>
      </c>
      <c r="V1819">
        <v>375</v>
      </c>
      <c r="W1819">
        <v>323</v>
      </c>
      <c r="X1819">
        <v>355</v>
      </c>
      <c r="Y1819">
        <v>324</v>
      </c>
      <c r="Z1819">
        <v>342</v>
      </c>
      <c r="AA1819">
        <v>340</v>
      </c>
      <c r="AB1819">
        <v>403</v>
      </c>
      <c r="AC1819">
        <v>273</v>
      </c>
      <c r="AD1819">
        <v>237</v>
      </c>
      <c r="AE1819">
        <v>174</v>
      </c>
      <c r="AF1819">
        <v>179</v>
      </c>
      <c r="AG1819">
        <v>151.29471000000001</v>
      </c>
      <c r="AH1819">
        <v>0.52239599999999997</v>
      </c>
      <c r="AI1819">
        <v>0.47760396999999999</v>
      </c>
      <c r="AJ1819" s="2">
        <f>SUM(male_female_comparison_df[[#This Row],[inhabitants_proportional_male]],male_female_comparison_df[[#This Row],[inhabitants_proportional_female]])</f>
        <v>0.99999996999999996</v>
      </c>
      <c r="AK1819" s="2">
        <f>male_female_comparison_df[[#This Row],[inhabitants_proportional_male]]-male_female_comparison_df[[#This Row],[PROPORTIONAL MALE]]</f>
        <v>-1.1514397435519186E-8</v>
      </c>
      <c r="AL1819" s="2">
        <f t="shared" si="28"/>
        <v>-0.46793335875704306</v>
      </c>
      <c r="AM1819">
        <v>4.0348380000000003E-2</v>
      </c>
      <c r="AN1819">
        <v>6.0789194000000005E-2</v>
      </c>
      <c r="AO1819">
        <v>8.9939564E-2</v>
      </c>
      <c r="AP1819">
        <v>4.1059366999999999E-2</v>
      </c>
      <c r="AQ1819">
        <v>2.7372912000000003E-2</v>
      </c>
      <c r="AR1819">
        <v>2.328475E-2</v>
      </c>
      <c r="AS1819">
        <v>3.2705296000000002E-2</v>
      </c>
      <c r="AT1819">
        <v>3.8926410000000002E-2</v>
      </c>
      <c r="AU1819">
        <v>5.4568079999999998E-2</v>
      </c>
      <c r="AV1819">
        <v>6.6654815999999992E-2</v>
      </c>
      <c r="AW1819">
        <v>5.7412017000000003E-2</v>
      </c>
      <c r="AX1819">
        <v>6.3099890000000006E-2</v>
      </c>
      <c r="AY1819">
        <v>5.7589762000000003E-2</v>
      </c>
      <c r="AZ1819">
        <v>6.0789194000000005E-2</v>
      </c>
      <c r="BA1819">
        <v>6.04337E-2</v>
      </c>
      <c r="BB1819">
        <v>7.1631710000000001E-2</v>
      </c>
      <c r="BC1819">
        <v>4.8524708E-2</v>
      </c>
      <c r="BD1819">
        <v>4.2125842999999996E-2</v>
      </c>
      <c r="BE1819">
        <v>3.0927835000000001E-2</v>
      </c>
      <c r="BF1819">
        <v>3.1816564999999998E-2</v>
      </c>
      <c r="BG1819">
        <v>23065</v>
      </c>
      <c r="BH1819">
        <v>20735</v>
      </c>
      <c r="BI1819">
        <v>675</v>
      </c>
      <c r="BJ1819">
        <v>2728</v>
      </c>
      <c r="BK1819">
        <v>738</v>
      </c>
      <c r="BL1819">
        <v>0.12114142</v>
      </c>
      <c r="BM1819">
        <v>0.48959081999999998</v>
      </c>
      <c r="BN1819">
        <v>0.13244796</v>
      </c>
      <c r="BO1819">
        <v>2474</v>
      </c>
      <c r="BP1819">
        <v>2.2000000000000002</v>
      </c>
      <c r="BQ1819">
        <v>39.1</v>
      </c>
      <c r="BR1819">
        <v>139</v>
      </c>
      <c r="BS1819">
        <v>61</v>
      </c>
      <c r="BT1819">
        <v>661</v>
      </c>
      <c r="BU1819">
        <v>189</v>
      </c>
      <c r="BV1819">
        <v>347</v>
      </c>
      <c r="BW1819">
        <v>331</v>
      </c>
      <c r="BX1819">
        <v>264</v>
      </c>
      <c r="BY1819">
        <v>940</v>
      </c>
      <c r="BZ1819">
        <v>880</v>
      </c>
      <c r="CA1819">
        <v>1719</v>
      </c>
      <c r="CB1819">
        <v>729</v>
      </c>
      <c r="CC1819">
        <v>26</v>
      </c>
      <c r="CD1819">
        <v>5.6184317999999997E-2</v>
      </c>
      <c r="CE1819">
        <v>2.4656426000000002E-2</v>
      </c>
      <c r="CF1819">
        <v>0.26717865000000002</v>
      </c>
      <c r="CG1819">
        <v>7.6394506000000001E-2</v>
      </c>
      <c r="CH1819">
        <v>0.14025868</v>
      </c>
      <c r="CI1819">
        <v>0.13379142999999999</v>
      </c>
      <c r="CJ1819">
        <v>0.10670978</v>
      </c>
      <c r="CK1819">
        <v>0.3799515</v>
      </c>
      <c r="CL1819">
        <v>0.35569927000000001</v>
      </c>
      <c r="CM1819">
        <v>0.69482619999999995</v>
      </c>
      <c r="CN1819">
        <v>0.2946645</v>
      </c>
      <c r="CO1819">
        <v>1.0509296000000001E-2</v>
      </c>
      <c r="CP1819">
        <v>38181</v>
      </c>
      <c r="CQ1819">
        <v>32665</v>
      </c>
      <c r="CR1819">
        <v>631</v>
      </c>
      <c r="CS1819">
        <v>1489</v>
      </c>
      <c r="CT1819">
        <v>347</v>
      </c>
      <c r="CU1819">
        <v>0.25577625999999998</v>
      </c>
      <c r="CV1819">
        <v>0.60356706000000004</v>
      </c>
      <c r="CW1819">
        <v>0.14065665999999999</v>
      </c>
      <c r="CX1819">
        <v>94192456</v>
      </c>
      <c r="CY1819">
        <v>119</v>
      </c>
      <c r="CZ1819">
        <v>1504</v>
      </c>
      <c r="DA1819">
        <v>180</v>
      </c>
      <c r="DB1819">
        <v>1324</v>
      </c>
      <c r="DC1819">
        <v>0.11968085000000001</v>
      </c>
      <c r="DD1819">
        <v>0.88031919999999986</v>
      </c>
    </row>
    <row r="1820" spans="1:108" x14ac:dyDescent="0.3">
      <c r="A1820">
        <v>1818</v>
      </c>
      <c r="B1820">
        <v>41490</v>
      </c>
      <c r="C1820" s="1" t="s">
        <v>1918</v>
      </c>
      <c r="D1820">
        <v>77</v>
      </c>
      <c r="E1820">
        <v>794</v>
      </c>
      <c r="F1820">
        <v>387</v>
      </c>
      <c r="G1820">
        <v>407</v>
      </c>
      <c r="H1820">
        <f>SUM(male_female_comparison_df[[#This Row],[inhabitants_female]:[inhabitants_male]])</f>
        <v>794</v>
      </c>
      <c r="I1820">
        <f>male_female_comparison_df[[#This Row],[INHABITANTS_TOTAL2]]-male_female_comparison_df[[#This Row],[inhabitants_total]]</f>
        <v>0</v>
      </c>
      <c r="J1820">
        <f>male_female_comparison_df[[#This Row],[inhabitants_male]]/(male_female_comparison_df[[#This Row],[inhabitants_total]])</f>
        <v>0.5125944584382871</v>
      </c>
      <c r="L1820">
        <v>43</v>
      </c>
      <c r="M1820">
        <v>26</v>
      </c>
      <c r="N1820">
        <v>45</v>
      </c>
      <c r="O1820">
        <v>54</v>
      </c>
      <c r="P1820">
        <v>32</v>
      </c>
      <c r="Q1820">
        <v>17</v>
      </c>
      <c r="R1820">
        <v>17</v>
      </c>
      <c r="S1820">
        <v>14</v>
      </c>
      <c r="T1820">
        <v>40</v>
      </c>
      <c r="U1820">
        <v>45</v>
      </c>
      <c r="V1820">
        <v>54</v>
      </c>
      <c r="W1820">
        <v>42</v>
      </c>
      <c r="X1820">
        <v>52</v>
      </c>
      <c r="Y1820">
        <v>58</v>
      </c>
      <c r="Z1820">
        <v>60</v>
      </c>
      <c r="AA1820">
        <v>66</v>
      </c>
      <c r="AB1820">
        <v>60</v>
      </c>
      <c r="AC1820">
        <v>40</v>
      </c>
      <c r="AD1820">
        <v>30</v>
      </c>
      <c r="AE1820">
        <v>20</v>
      </c>
      <c r="AF1820">
        <v>22</v>
      </c>
      <c r="AG1820">
        <v>7.6991440000000004</v>
      </c>
      <c r="AH1820">
        <v>0.48740554000000003</v>
      </c>
      <c r="AI1820">
        <v>0.51259445999999997</v>
      </c>
      <c r="AJ1820" s="2">
        <f>SUM(male_female_comparison_df[[#This Row],[inhabitants_proportional_male]],male_female_comparison_df[[#This Row],[inhabitants_proportional_female]])</f>
        <v>1</v>
      </c>
      <c r="AK1820" s="2">
        <f>male_female_comparison_df[[#This Row],[inhabitants_proportional_male]]-male_female_comparison_df[[#This Row],[PROPORTIONAL MALE]]</f>
        <v>1.561712870135068E-9</v>
      </c>
      <c r="AL1820" s="2">
        <f t="shared" si="28"/>
        <v>-0.46793335875704306</v>
      </c>
      <c r="AM1820">
        <v>3.2745592000000004E-2</v>
      </c>
      <c r="AN1820">
        <v>5.6675059999999999E-2</v>
      </c>
      <c r="AO1820">
        <v>6.8010080000000001E-2</v>
      </c>
      <c r="AP1820">
        <v>4.0302264999999997E-2</v>
      </c>
      <c r="AQ1820">
        <v>2.1410578999999999E-2</v>
      </c>
      <c r="AR1820">
        <v>2.1410578999999999E-2</v>
      </c>
      <c r="AS1820">
        <v>1.7632241999999999E-2</v>
      </c>
      <c r="AT1820">
        <v>5.0377835000000003E-2</v>
      </c>
      <c r="AU1820">
        <v>5.6675059999999999E-2</v>
      </c>
      <c r="AV1820">
        <v>6.8010080000000001E-2</v>
      </c>
      <c r="AW1820">
        <v>5.2896727000000004E-2</v>
      </c>
      <c r="AX1820">
        <v>6.5491184999999993E-2</v>
      </c>
      <c r="AY1820">
        <v>7.3047860000000006E-2</v>
      </c>
      <c r="AZ1820">
        <v>7.5566754E-2</v>
      </c>
      <c r="BA1820">
        <v>8.3123420000000003E-2</v>
      </c>
      <c r="BB1820">
        <v>7.5566754E-2</v>
      </c>
      <c r="BC1820">
        <v>5.0377835000000003E-2</v>
      </c>
      <c r="BD1820">
        <v>3.7783377E-2</v>
      </c>
      <c r="BE1820">
        <v>2.5188917000000002E-2</v>
      </c>
      <c r="BF1820">
        <v>2.7707807999999997E-2</v>
      </c>
      <c r="BG1820">
        <v>20004</v>
      </c>
      <c r="BH1820">
        <v>17770</v>
      </c>
      <c r="BI1820">
        <v>173</v>
      </c>
      <c r="BJ1820">
        <v>371</v>
      </c>
      <c r="BK1820">
        <v>77</v>
      </c>
      <c r="BL1820">
        <v>0.22066326</v>
      </c>
      <c r="BM1820">
        <v>0.47321429999999998</v>
      </c>
      <c r="BN1820">
        <v>9.8214280000000001E-2</v>
      </c>
      <c r="BO1820">
        <v>354</v>
      </c>
      <c r="BP1820">
        <v>2.2000000000000002</v>
      </c>
      <c r="BQ1820">
        <v>44.8</v>
      </c>
      <c r="BR1820">
        <v>12</v>
      </c>
      <c r="BS1820">
        <v>10</v>
      </c>
      <c r="BT1820">
        <v>78</v>
      </c>
      <c r="BU1820">
        <v>20</v>
      </c>
      <c r="BV1820">
        <v>40</v>
      </c>
      <c r="BW1820">
        <v>36</v>
      </c>
      <c r="BX1820">
        <v>34</v>
      </c>
      <c r="BY1820">
        <v>153</v>
      </c>
      <c r="BZ1820">
        <v>126</v>
      </c>
      <c r="CA1820">
        <v>291</v>
      </c>
      <c r="CB1820">
        <v>52</v>
      </c>
      <c r="CC1820">
        <v>11</v>
      </c>
      <c r="CD1820">
        <v>3.3898304999999997E-2</v>
      </c>
      <c r="CE1820">
        <v>2.8248587999999998E-2</v>
      </c>
      <c r="CF1820">
        <v>0.22033899000000001</v>
      </c>
      <c r="CG1820">
        <v>5.6497174999999997E-2</v>
      </c>
      <c r="CH1820">
        <v>0.11299434999999999</v>
      </c>
      <c r="CI1820">
        <v>0.10169491</v>
      </c>
      <c r="CJ1820">
        <v>9.6045195999999999E-2</v>
      </c>
      <c r="CK1820">
        <v>0.43220338000000003</v>
      </c>
      <c r="CL1820">
        <v>0.35593220000000003</v>
      </c>
      <c r="CM1820">
        <v>0.82203389999999998</v>
      </c>
      <c r="CN1820">
        <v>0.14689265000000001</v>
      </c>
      <c r="CO1820">
        <v>3.1073445000000002E-2</v>
      </c>
      <c r="CP1820">
        <v>34720</v>
      </c>
      <c r="CQ1820">
        <v>31826</v>
      </c>
      <c r="CR1820">
        <v>123</v>
      </c>
      <c r="CS1820">
        <v>199</v>
      </c>
      <c r="CT1820">
        <v>38</v>
      </c>
      <c r="CU1820">
        <v>0.34166667000000001</v>
      </c>
      <c r="CV1820">
        <v>0.55277776999999995</v>
      </c>
      <c r="CW1820">
        <v>0.10555556000000001</v>
      </c>
      <c r="CX1820">
        <v>12499047</v>
      </c>
      <c r="CY1820">
        <v>244</v>
      </c>
      <c r="CZ1820">
        <v>405</v>
      </c>
      <c r="DA1820">
        <v>34</v>
      </c>
      <c r="DB1820">
        <v>371</v>
      </c>
      <c r="DC1820">
        <v>8.3950620000000004E-2</v>
      </c>
      <c r="DD1820">
        <v>0.91604936000000003</v>
      </c>
    </row>
    <row r="1821" spans="1:108" x14ac:dyDescent="0.3">
      <c r="A1821">
        <v>1819</v>
      </c>
      <c r="B1821">
        <v>41540</v>
      </c>
      <c r="C1821" s="1" t="s">
        <v>1919</v>
      </c>
      <c r="D1821">
        <v>77</v>
      </c>
      <c r="E1821">
        <v>235</v>
      </c>
      <c r="F1821">
        <v>109</v>
      </c>
      <c r="G1821">
        <v>126</v>
      </c>
      <c r="H1821">
        <f>SUM(male_female_comparison_df[[#This Row],[inhabitants_female]:[inhabitants_male]])</f>
        <v>235</v>
      </c>
      <c r="I1821">
        <f>male_female_comparison_df[[#This Row],[INHABITANTS_TOTAL2]]-male_female_comparison_df[[#This Row],[inhabitants_total]]</f>
        <v>0</v>
      </c>
      <c r="J1821">
        <f>male_female_comparison_df[[#This Row],[inhabitants_male]]/(male_female_comparison_df[[#This Row],[inhabitants_total]])</f>
        <v>0.53617021276595744</v>
      </c>
      <c r="L1821">
        <v>51</v>
      </c>
      <c r="M1821">
        <v>5</v>
      </c>
      <c r="N1821">
        <v>4</v>
      </c>
      <c r="O1821">
        <v>11</v>
      </c>
      <c r="P1821">
        <v>9</v>
      </c>
      <c r="Q1821">
        <v>5</v>
      </c>
      <c r="R1821">
        <v>3</v>
      </c>
      <c r="S1821">
        <v>10</v>
      </c>
      <c r="T1821">
        <v>7</v>
      </c>
      <c r="U1821">
        <v>4</v>
      </c>
      <c r="V1821">
        <v>10</v>
      </c>
      <c r="W1821">
        <v>5</v>
      </c>
      <c r="X1821">
        <v>15</v>
      </c>
      <c r="Y1821">
        <v>27</v>
      </c>
      <c r="Z1821">
        <v>22</v>
      </c>
      <c r="AA1821">
        <v>21</v>
      </c>
      <c r="AB1821">
        <v>23</v>
      </c>
      <c r="AC1821">
        <v>12</v>
      </c>
      <c r="AD1821">
        <v>19</v>
      </c>
      <c r="AE1821">
        <v>15</v>
      </c>
      <c r="AF1821">
        <v>8</v>
      </c>
      <c r="AG1821">
        <v>3.0740254</v>
      </c>
      <c r="AH1821">
        <v>0.46382979999999996</v>
      </c>
      <c r="AI1821">
        <v>0.53617019999999993</v>
      </c>
      <c r="AJ1821" s="2">
        <f>SUM(male_female_comparison_df[[#This Row],[inhabitants_proportional_male]],male_female_comparison_df[[#This Row],[inhabitants_proportional_female]])</f>
        <v>0.99999999999999989</v>
      </c>
      <c r="AK1821" s="2">
        <f>male_female_comparison_df[[#This Row],[inhabitants_proportional_male]]-male_female_comparison_df[[#This Row],[PROPORTIONAL MALE]]</f>
        <v>-1.276595751331655E-8</v>
      </c>
      <c r="AL1821" s="2">
        <f t="shared" si="28"/>
        <v>-0.46793335875704306</v>
      </c>
      <c r="AM1821">
        <v>2.1276594999999999E-2</v>
      </c>
      <c r="AN1821">
        <v>1.7021276000000002E-2</v>
      </c>
      <c r="AO1821">
        <v>4.6808509999999998E-2</v>
      </c>
      <c r="AP1821">
        <v>3.8297872999999996E-2</v>
      </c>
      <c r="AQ1821">
        <v>2.1276594999999999E-2</v>
      </c>
      <c r="AR1821">
        <v>1.2765957E-2</v>
      </c>
      <c r="AS1821">
        <v>4.2553189999999998E-2</v>
      </c>
      <c r="AT1821">
        <v>2.9787234999999999E-2</v>
      </c>
      <c r="AU1821">
        <v>1.7021276000000002E-2</v>
      </c>
      <c r="AV1821">
        <v>4.2553189999999998E-2</v>
      </c>
      <c r="AW1821">
        <v>2.1276594999999999E-2</v>
      </c>
      <c r="AX1821">
        <v>6.3829789999999997E-2</v>
      </c>
      <c r="AY1821">
        <v>0.114893615</v>
      </c>
      <c r="AZ1821">
        <v>9.3617019999999995E-2</v>
      </c>
      <c r="BA1821">
        <v>8.9361705E-2</v>
      </c>
      <c r="BB1821">
        <v>9.7872340000000002E-2</v>
      </c>
      <c r="BC1821">
        <v>5.1063829999999998E-2</v>
      </c>
      <c r="BD1821">
        <v>8.0851060000000002E-2</v>
      </c>
      <c r="BE1821">
        <v>6.3829789999999997E-2</v>
      </c>
      <c r="BF1821">
        <v>3.4042552000000004E-2</v>
      </c>
      <c r="BG1821">
        <v>19266</v>
      </c>
      <c r="BH1821">
        <v>16283</v>
      </c>
      <c r="BI1821">
        <v>72</v>
      </c>
      <c r="BJ1821">
        <v>122</v>
      </c>
      <c r="BK1821">
        <v>22</v>
      </c>
      <c r="BL1821">
        <v>0.28685259999999996</v>
      </c>
      <c r="BM1821">
        <v>0.48605579999999998</v>
      </c>
      <c r="BN1821">
        <v>8.7649405E-2</v>
      </c>
      <c r="BO1821">
        <v>111</v>
      </c>
      <c r="BP1821">
        <v>2.1</v>
      </c>
      <c r="BQ1821">
        <v>50.4</v>
      </c>
      <c r="BR1821">
        <v>2</v>
      </c>
      <c r="BS1821">
        <v>1</v>
      </c>
      <c r="BT1821">
        <v>15</v>
      </c>
      <c r="BU1821">
        <v>4</v>
      </c>
      <c r="BV1821">
        <v>6</v>
      </c>
      <c r="BW1821">
        <v>5</v>
      </c>
      <c r="BX1821">
        <v>10</v>
      </c>
      <c r="BY1821">
        <v>41</v>
      </c>
      <c r="BZ1821">
        <v>56</v>
      </c>
      <c r="CA1821">
        <v>107</v>
      </c>
      <c r="CB1821">
        <v>2</v>
      </c>
      <c r="CC1821">
        <v>2</v>
      </c>
      <c r="CD1821">
        <v>1.8018018E-2</v>
      </c>
      <c r="CE1821">
        <v>9.0090090000000001E-3</v>
      </c>
      <c r="CF1821">
        <v>0.13513512999999999</v>
      </c>
      <c r="CG1821">
        <v>3.6036037E-2</v>
      </c>
      <c r="CH1821">
        <v>5.4054054999999997E-2</v>
      </c>
      <c r="CI1821">
        <v>4.5045044000000006E-2</v>
      </c>
      <c r="CJ1821">
        <v>9.0090089999999998E-2</v>
      </c>
      <c r="CK1821">
        <v>0.36936935999999998</v>
      </c>
      <c r="CL1821">
        <v>0.50450450000000002</v>
      </c>
      <c r="CM1821">
        <v>0.96396399999999993</v>
      </c>
      <c r="CN1821">
        <v>1.8018018E-2</v>
      </c>
      <c r="CO1821">
        <v>1.8018018E-2</v>
      </c>
      <c r="CP1821">
        <v>36054</v>
      </c>
      <c r="CQ1821">
        <v>32905</v>
      </c>
      <c r="CR1821">
        <v>34</v>
      </c>
      <c r="CS1821">
        <v>69</v>
      </c>
      <c r="CT1821">
        <v>13</v>
      </c>
      <c r="CU1821">
        <v>0.29310345999999998</v>
      </c>
      <c r="CV1821">
        <v>0.59482760000000001</v>
      </c>
      <c r="CW1821">
        <v>0.11206896599999999</v>
      </c>
      <c r="CX1821">
        <v>4182241</v>
      </c>
      <c r="CY1821">
        <v>121</v>
      </c>
      <c r="CZ1821">
        <v>153</v>
      </c>
      <c r="DA1821">
        <v>9</v>
      </c>
      <c r="DB1821">
        <v>144</v>
      </c>
      <c r="DC1821">
        <v>5.8823529999999999E-2</v>
      </c>
      <c r="DD1821">
        <v>0.94117649999999997</v>
      </c>
    </row>
    <row r="1822" spans="1:108" x14ac:dyDescent="0.3">
      <c r="A1822">
        <v>1820</v>
      </c>
      <c r="B1822">
        <v>41560</v>
      </c>
      <c r="C1822" s="1" t="s">
        <v>1920</v>
      </c>
      <c r="D1822">
        <v>77</v>
      </c>
      <c r="E1822">
        <v>151</v>
      </c>
      <c r="F1822">
        <v>61</v>
      </c>
      <c r="G1822">
        <v>90</v>
      </c>
      <c r="H1822">
        <f>SUM(male_female_comparison_df[[#This Row],[inhabitants_female]:[inhabitants_male]])</f>
        <v>151</v>
      </c>
      <c r="I1822">
        <f>male_female_comparison_df[[#This Row],[INHABITANTS_TOTAL2]]-male_female_comparison_df[[#This Row],[inhabitants_total]]</f>
        <v>0</v>
      </c>
      <c r="J1822">
        <f>male_female_comparison_df[[#This Row],[inhabitants_male]]/(male_female_comparison_df[[#This Row],[inhabitants_total]])</f>
        <v>0.59602649006622521</v>
      </c>
      <c r="L1822">
        <v>49</v>
      </c>
      <c r="M1822">
        <v>4</v>
      </c>
      <c r="N1822">
        <v>3</v>
      </c>
      <c r="O1822">
        <v>6</v>
      </c>
      <c r="P1822">
        <v>6</v>
      </c>
      <c r="Q1822">
        <v>4</v>
      </c>
      <c r="R1822">
        <v>4</v>
      </c>
      <c r="S1822">
        <v>4</v>
      </c>
      <c r="T1822">
        <v>8</v>
      </c>
      <c r="U1822">
        <v>6</v>
      </c>
      <c r="V1822">
        <v>7</v>
      </c>
      <c r="W1822">
        <v>8</v>
      </c>
      <c r="X1822">
        <v>3</v>
      </c>
      <c r="Y1822">
        <v>13</v>
      </c>
      <c r="Z1822">
        <v>13</v>
      </c>
      <c r="AA1822">
        <v>17</v>
      </c>
      <c r="AB1822">
        <v>9</v>
      </c>
      <c r="AC1822">
        <v>13</v>
      </c>
      <c r="AD1822">
        <v>9</v>
      </c>
      <c r="AE1822">
        <v>11</v>
      </c>
      <c r="AF1822">
        <v>3</v>
      </c>
      <c r="AG1822">
        <v>2.391842</v>
      </c>
      <c r="AH1822">
        <v>0.40397351999999997</v>
      </c>
      <c r="AI1822">
        <v>0.59602650000000001</v>
      </c>
      <c r="AJ1822" s="2">
        <f>SUM(male_female_comparison_df[[#This Row],[inhabitants_proportional_male]],male_female_comparison_df[[#This Row],[inhabitants_proportional_female]])</f>
        <v>1.0000000199999999</v>
      </c>
      <c r="AK1822" s="2">
        <f>male_female_comparison_df[[#This Row],[inhabitants_proportional_male]]-male_female_comparison_df[[#This Row],[PROPORTIONAL MALE]]</f>
        <v>9.9337748027394923E-9</v>
      </c>
      <c r="AL1822" s="2">
        <f t="shared" si="28"/>
        <v>-0.46793335875704306</v>
      </c>
      <c r="AM1822">
        <v>2.6490066E-2</v>
      </c>
      <c r="AN1822">
        <v>1.9867550000000001E-2</v>
      </c>
      <c r="AO1822">
        <v>3.9735100000000002E-2</v>
      </c>
      <c r="AP1822">
        <v>3.9735100000000002E-2</v>
      </c>
      <c r="AQ1822">
        <v>2.6490066E-2</v>
      </c>
      <c r="AR1822">
        <v>2.6490066E-2</v>
      </c>
      <c r="AS1822">
        <v>2.6490066E-2</v>
      </c>
      <c r="AT1822">
        <v>5.2980131999999999E-2</v>
      </c>
      <c r="AU1822">
        <v>3.9735100000000002E-2</v>
      </c>
      <c r="AV1822">
        <v>4.6357617000000004E-2</v>
      </c>
      <c r="AW1822">
        <v>5.2980131999999999E-2</v>
      </c>
      <c r="AX1822">
        <v>1.9867550000000001E-2</v>
      </c>
      <c r="AY1822">
        <v>8.6092719999999998E-2</v>
      </c>
      <c r="AZ1822">
        <v>8.6092719999999998E-2</v>
      </c>
      <c r="BA1822">
        <v>0.11258277999999999</v>
      </c>
      <c r="BB1822">
        <v>5.9602648000000001E-2</v>
      </c>
      <c r="BC1822">
        <v>8.6092719999999998E-2</v>
      </c>
      <c r="BD1822">
        <v>5.9602648000000001E-2</v>
      </c>
      <c r="BE1822">
        <v>7.2847679999999998E-2</v>
      </c>
      <c r="BF1822">
        <v>1.9867550000000001E-2</v>
      </c>
      <c r="BG1822">
        <v>17357</v>
      </c>
      <c r="BH1822">
        <v>15125</v>
      </c>
      <c r="BI1822">
        <v>54</v>
      </c>
      <c r="BJ1822">
        <v>79</v>
      </c>
      <c r="BK1822">
        <v>12</v>
      </c>
      <c r="BL1822">
        <v>0.32142857000000002</v>
      </c>
      <c r="BM1822">
        <v>0.47023809999999994</v>
      </c>
      <c r="BN1822">
        <v>7.1428574999999994E-2</v>
      </c>
      <c r="BO1822">
        <v>74</v>
      </c>
      <c r="BP1822">
        <v>2</v>
      </c>
      <c r="BQ1822">
        <v>53.2</v>
      </c>
      <c r="BR1822">
        <v>2</v>
      </c>
      <c r="BS1822">
        <v>1</v>
      </c>
      <c r="BT1822">
        <v>12</v>
      </c>
      <c r="BU1822">
        <v>3</v>
      </c>
      <c r="BV1822">
        <v>6</v>
      </c>
      <c r="BW1822">
        <v>4</v>
      </c>
      <c r="BX1822">
        <v>6</v>
      </c>
      <c r="BY1822">
        <v>29</v>
      </c>
      <c r="BZ1822">
        <v>33</v>
      </c>
      <c r="CA1822">
        <v>69</v>
      </c>
      <c r="CB1822">
        <v>2</v>
      </c>
      <c r="CC1822">
        <v>3</v>
      </c>
      <c r="CD1822">
        <v>2.7027027999999998E-2</v>
      </c>
      <c r="CE1822">
        <v>1.3513513999999999E-2</v>
      </c>
      <c r="CF1822">
        <v>0.16216215</v>
      </c>
      <c r="CG1822">
        <v>4.054054E-2</v>
      </c>
      <c r="CH1822">
        <v>8.108108E-2</v>
      </c>
      <c r="CI1822">
        <v>5.4054054999999997E-2</v>
      </c>
      <c r="CJ1822">
        <v>8.108108E-2</v>
      </c>
      <c r="CK1822">
        <v>0.39189190000000002</v>
      </c>
      <c r="CL1822">
        <v>0.44594594999999998</v>
      </c>
      <c r="CM1822">
        <v>0.93243240000000005</v>
      </c>
      <c r="CN1822">
        <v>2.7027027999999998E-2</v>
      </c>
      <c r="CO1822">
        <v>4.054054E-2</v>
      </c>
      <c r="CP1822">
        <v>32288</v>
      </c>
      <c r="CQ1822">
        <v>27415</v>
      </c>
      <c r="CR1822">
        <v>28</v>
      </c>
      <c r="CS1822">
        <v>43</v>
      </c>
      <c r="CT1822">
        <v>8</v>
      </c>
      <c r="CU1822">
        <v>0.35443037999999999</v>
      </c>
      <c r="CV1822">
        <v>0.5443038</v>
      </c>
      <c r="CW1822">
        <v>0.101265825</v>
      </c>
      <c r="CX1822">
        <v>2550733</v>
      </c>
      <c r="CY1822">
        <v>114</v>
      </c>
      <c r="CZ1822">
        <v>106</v>
      </c>
      <c r="DA1822">
        <v>8</v>
      </c>
      <c r="DB1822">
        <v>98</v>
      </c>
      <c r="DC1822">
        <v>7.5471700000000003E-2</v>
      </c>
      <c r="DD1822">
        <v>0.92452830000000008</v>
      </c>
    </row>
    <row r="1823" spans="1:108" x14ac:dyDescent="0.3">
      <c r="A1823">
        <v>1821</v>
      </c>
      <c r="B1823">
        <v>41800</v>
      </c>
      <c r="C1823" s="1" t="s">
        <v>1921</v>
      </c>
      <c r="D1823">
        <v>179</v>
      </c>
      <c r="E1823">
        <v>3637</v>
      </c>
      <c r="F1823">
        <v>1831</v>
      </c>
      <c r="G1823">
        <v>1806</v>
      </c>
      <c r="H1823">
        <f>SUM(male_female_comparison_df[[#This Row],[inhabitants_female]:[inhabitants_male]])</f>
        <v>3637</v>
      </c>
      <c r="I1823">
        <f>male_female_comparison_df[[#This Row],[INHABITANTS_TOTAL2]]-male_female_comparison_df[[#This Row],[inhabitants_total]]</f>
        <v>0</v>
      </c>
      <c r="J1823">
        <f>male_female_comparison_df[[#This Row],[inhabitants_male]]/(male_female_comparison_df[[#This Row],[inhabitants_total]])</f>
        <v>0.49656310145724497</v>
      </c>
      <c r="L1823">
        <v>45</v>
      </c>
      <c r="M1823">
        <v>96</v>
      </c>
      <c r="N1823">
        <v>174</v>
      </c>
      <c r="O1823">
        <v>246</v>
      </c>
      <c r="P1823">
        <v>125</v>
      </c>
      <c r="Q1823">
        <v>82</v>
      </c>
      <c r="R1823">
        <v>83</v>
      </c>
      <c r="S1823">
        <v>127</v>
      </c>
      <c r="T1823">
        <v>154</v>
      </c>
      <c r="U1823">
        <v>190</v>
      </c>
      <c r="V1823">
        <v>180</v>
      </c>
      <c r="W1823">
        <v>230</v>
      </c>
      <c r="X1823">
        <v>245</v>
      </c>
      <c r="Y1823">
        <v>232</v>
      </c>
      <c r="Z1823">
        <v>272</v>
      </c>
      <c r="AA1823">
        <v>277</v>
      </c>
      <c r="AB1823">
        <v>294</v>
      </c>
      <c r="AC1823">
        <v>183</v>
      </c>
      <c r="AD1823">
        <v>174</v>
      </c>
      <c r="AE1823">
        <v>131</v>
      </c>
      <c r="AF1823">
        <v>142</v>
      </c>
      <c r="AG1823">
        <v>9.5997760000000003</v>
      </c>
      <c r="AH1823">
        <v>0.50343690000000008</v>
      </c>
      <c r="AI1823">
        <v>0.49656309999999992</v>
      </c>
      <c r="AJ1823" s="2">
        <f>SUM(male_female_comparison_df[[#This Row],[inhabitants_proportional_male]],male_female_comparison_df[[#This Row],[inhabitants_proportional_female]])</f>
        <v>1</v>
      </c>
      <c r="AK1823" s="2">
        <f>male_female_comparison_df[[#This Row],[inhabitants_proportional_male]]-male_female_comparison_df[[#This Row],[PROPORTIONAL MALE]]</f>
        <v>-1.4572450468541831E-9</v>
      </c>
      <c r="AL1823" s="2">
        <f t="shared" si="28"/>
        <v>-0.46793335875704306</v>
      </c>
      <c r="AM1823">
        <v>2.639538E-2</v>
      </c>
      <c r="AN1823">
        <v>4.7841627000000005E-2</v>
      </c>
      <c r="AO1823">
        <v>6.7638166E-2</v>
      </c>
      <c r="AP1823">
        <v>3.4368983999999998E-2</v>
      </c>
      <c r="AQ1823">
        <v>2.2546054999999999E-2</v>
      </c>
      <c r="AR1823">
        <v>2.2821004999999998E-2</v>
      </c>
      <c r="AS1823">
        <v>3.4918890000000001E-2</v>
      </c>
      <c r="AT1823">
        <v>4.2342589999999999E-2</v>
      </c>
      <c r="AU1823">
        <v>5.2240855999999995E-2</v>
      </c>
      <c r="AV1823">
        <v>4.9491340000000002E-2</v>
      </c>
      <c r="AW1823">
        <v>6.3238929999999999E-2</v>
      </c>
      <c r="AX1823">
        <v>6.7363210000000007E-2</v>
      </c>
      <c r="AY1823">
        <v>6.3788839999999999E-2</v>
      </c>
      <c r="AZ1823">
        <v>7.4786909999999998E-2</v>
      </c>
      <c r="BA1823">
        <v>7.6161674999999998E-2</v>
      </c>
      <c r="BB1823">
        <v>8.0835859999999995E-2</v>
      </c>
      <c r="BC1823">
        <v>5.0316195999999994E-2</v>
      </c>
      <c r="BD1823">
        <v>4.7841627000000005E-2</v>
      </c>
      <c r="BE1823">
        <v>3.6018696000000003E-2</v>
      </c>
      <c r="BF1823">
        <v>3.9043166000000004E-2</v>
      </c>
      <c r="BG1823">
        <v>21859</v>
      </c>
      <c r="BH1823">
        <v>19626</v>
      </c>
      <c r="BI1823">
        <v>653</v>
      </c>
      <c r="BJ1823">
        <v>1753</v>
      </c>
      <c r="BK1823">
        <v>499</v>
      </c>
      <c r="BL1823">
        <v>0.17924787</v>
      </c>
      <c r="BM1823">
        <v>0.48119682000000003</v>
      </c>
      <c r="BN1823">
        <v>0.13697502</v>
      </c>
      <c r="BO1823">
        <v>1725</v>
      </c>
      <c r="BP1823">
        <v>2.1</v>
      </c>
      <c r="BQ1823">
        <v>43.3</v>
      </c>
      <c r="BR1823">
        <v>104</v>
      </c>
      <c r="BS1823">
        <v>43</v>
      </c>
      <c r="BT1823">
        <v>376</v>
      </c>
      <c r="BU1823">
        <v>84</v>
      </c>
      <c r="BV1823">
        <v>177</v>
      </c>
      <c r="BW1823">
        <v>179</v>
      </c>
      <c r="BX1823">
        <v>166</v>
      </c>
      <c r="BY1823">
        <v>712</v>
      </c>
      <c r="BZ1823">
        <v>645</v>
      </c>
      <c r="CA1823">
        <v>1300</v>
      </c>
      <c r="CB1823">
        <v>379</v>
      </c>
      <c r="CC1823">
        <v>46</v>
      </c>
      <c r="CD1823">
        <v>6.0289855999999996E-2</v>
      </c>
      <c r="CE1823">
        <v>2.4927536E-2</v>
      </c>
      <c r="CF1823">
        <v>0.21797100999999999</v>
      </c>
      <c r="CG1823">
        <v>4.8695654000000005E-2</v>
      </c>
      <c r="CH1823">
        <v>0.102608696</v>
      </c>
      <c r="CI1823">
        <v>0.10376812000000001</v>
      </c>
      <c r="CJ1823">
        <v>9.6231885000000003E-2</v>
      </c>
      <c r="CK1823">
        <v>0.4127536</v>
      </c>
      <c r="CL1823">
        <v>0.37391305000000002</v>
      </c>
      <c r="CM1823">
        <v>0.75362320000000005</v>
      </c>
      <c r="CN1823">
        <v>0.21971014</v>
      </c>
      <c r="CO1823">
        <v>2.6666667000000002E-2</v>
      </c>
      <c r="CP1823">
        <v>36717</v>
      </c>
      <c r="CQ1823">
        <v>30788</v>
      </c>
      <c r="CR1823">
        <v>534</v>
      </c>
      <c r="CS1823">
        <v>911</v>
      </c>
      <c r="CT1823">
        <v>263</v>
      </c>
      <c r="CU1823">
        <v>0.31264636000000001</v>
      </c>
      <c r="CV1823">
        <v>0.53337234</v>
      </c>
      <c r="CW1823">
        <v>0.15398127</v>
      </c>
      <c r="CX1823">
        <v>62712840</v>
      </c>
      <c r="CY1823">
        <v>810</v>
      </c>
      <c r="CZ1823">
        <v>1530</v>
      </c>
      <c r="DA1823">
        <v>179</v>
      </c>
      <c r="DB1823">
        <v>1351</v>
      </c>
      <c r="DC1823">
        <v>0.116993465</v>
      </c>
      <c r="DD1823">
        <v>0.88300650000000003</v>
      </c>
    </row>
    <row r="1824" spans="1:108" x14ac:dyDescent="0.3">
      <c r="A1824">
        <v>1822</v>
      </c>
      <c r="B1824">
        <v>42300</v>
      </c>
      <c r="C1824" s="1" t="s">
        <v>1922</v>
      </c>
      <c r="D1824">
        <v>182</v>
      </c>
      <c r="E1824">
        <v>5533</v>
      </c>
      <c r="F1824">
        <v>2787</v>
      </c>
      <c r="G1824">
        <v>2746</v>
      </c>
      <c r="H1824">
        <f>SUM(male_female_comparison_df[[#This Row],[inhabitants_female]:[inhabitants_male]])</f>
        <v>5533</v>
      </c>
      <c r="I1824">
        <f>male_female_comparison_df[[#This Row],[INHABITANTS_TOTAL2]]-male_female_comparison_df[[#This Row],[inhabitants_total]]</f>
        <v>0</v>
      </c>
      <c r="J1824">
        <f>male_female_comparison_df[[#This Row],[inhabitants_male]]/(male_female_comparison_df[[#This Row],[inhabitants_total]])</f>
        <v>0.49629495752756192</v>
      </c>
      <c r="L1824">
        <v>47</v>
      </c>
      <c r="M1824">
        <v>137</v>
      </c>
      <c r="N1824">
        <v>194</v>
      </c>
      <c r="O1824">
        <v>318</v>
      </c>
      <c r="P1824">
        <v>157</v>
      </c>
      <c r="Q1824">
        <v>143</v>
      </c>
      <c r="R1824">
        <v>135</v>
      </c>
      <c r="S1824">
        <v>243</v>
      </c>
      <c r="T1824">
        <v>219</v>
      </c>
      <c r="U1824">
        <v>256</v>
      </c>
      <c r="V1824">
        <v>265</v>
      </c>
      <c r="W1824">
        <v>276</v>
      </c>
      <c r="X1824">
        <v>359</v>
      </c>
      <c r="Y1824">
        <v>384</v>
      </c>
      <c r="Z1824">
        <v>429</v>
      </c>
      <c r="AA1824">
        <v>451</v>
      </c>
      <c r="AB1824">
        <v>467</v>
      </c>
      <c r="AC1824">
        <v>375</v>
      </c>
      <c r="AD1824">
        <v>299</v>
      </c>
      <c r="AE1824">
        <v>217</v>
      </c>
      <c r="AF1824">
        <v>209</v>
      </c>
      <c r="AG1824">
        <v>94.447090000000003</v>
      </c>
      <c r="AH1824">
        <v>0.50370500000000007</v>
      </c>
      <c r="AI1824">
        <v>0.49629495000000001</v>
      </c>
      <c r="AJ1824" s="2">
        <f>SUM(male_female_comparison_df[[#This Row],[inhabitants_proportional_male]],male_female_comparison_df[[#This Row],[inhabitants_proportional_female]])</f>
        <v>0.99999995000000008</v>
      </c>
      <c r="AK1824" s="2">
        <f>male_female_comparison_df[[#This Row],[inhabitants_proportional_male]]-male_female_comparison_df[[#This Row],[PROPORTIONAL MALE]]</f>
        <v>-7.527561907139102E-9</v>
      </c>
      <c r="AL1824" s="2">
        <f t="shared" si="28"/>
        <v>-0.46793335875704306</v>
      </c>
      <c r="AM1824">
        <v>2.4760527999999997E-2</v>
      </c>
      <c r="AN1824">
        <v>3.5062353999999997E-2</v>
      </c>
      <c r="AO1824">
        <v>5.7473342999999996E-2</v>
      </c>
      <c r="AP1824">
        <v>2.8375202999999998E-2</v>
      </c>
      <c r="AQ1824">
        <v>2.5844929999999999E-2</v>
      </c>
      <c r="AR1824">
        <v>2.439906E-2</v>
      </c>
      <c r="AS1824">
        <v>4.3918307999999996E-2</v>
      </c>
      <c r="AT1824">
        <v>3.9580699999999996E-2</v>
      </c>
      <c r="AU1824">
        <v>4.6267849999999999E-2</v>
      </c>
      <c r="AV1824">
        <v>4.7894449999999998E-2</v>
      </c>
      <c r="AW1824">
        <v>4.9882524000000004E-2</v>
      </c>
      <c r="AX1824">
        <v>6.4883425999999994E-2</v>
      </c>
      <c r="AY1824">
        <v>6.9401770000000002E-2</v>
      </c>
      <c r="AZ1824">
        <v>7.7534795000000004E-2</v>
      </c>
      <c r="BA1824">
        <v>8.1510929999999995E-2</v>
      </c>
      <c r="BB1824">
        <v>8.4402669999999999E-2</v>
      </c>
      <c r="BC1824">
        <v>6.7775169999999996E-2</v>
      </c>
      <c r="BD1824">
        <v>5.4039400000000001E-2</v>
      </c>
      <c r="BE1824">
        <v>3.9219230000000001E-2</v>
      </c>
      <c r="BF1824">
        <v>3.7773359999999999E-2</v>
      </c>
      <c r="BG1824">
        <v>21148</v>
      </c>
      <c r="BH1824">
        <v>19560</v>
      </c>
      <c r="BI1824">
        <v>911</v>
      </c>
      <c r="BJ1824">
        <v>2931</v>
      </c>
      <c r="BK1824">
        <v>738</v>
      </c>
      <c r="BL1824">
        <v>0.16560626000000001</v>
      </c>
      <c r="BM1824">
        <v>0.53281224000000005</v>
      </c>
      <c r="BN1824">
        <v>0.13415742</v>
      </c>
      <c r="BO1824">
        <v>2811</v>
      </c>
      <c r="BP1824">
        <v>1.9</v>
      </c>
      <c r="BQ1824">
        <v>42.5</v>
      </c>
      <c r="BR1824">
        <v>223</v>
      </c>
      <c r="BS1824">
        <v>55</v>
      </c>
      <c r="BT1824">
        <v>527</v>
      </c>
      <c r="BU1824">
        <v>121</v>
      </c>
      <c r="BV1824">
        <v>223</v>
      </c>
      <c r="BW1824">
        <v>237</v>
      </c>
      <c r="BX1824">
        <v>237</v>
      </c>
      <c r="BY1824">
        <v>1195</v>
      </c>
      <c r="BZ1824">
        <v>1094</v>
      </c>
      <c r="CA1824">
        <v>2063</v>
      </c>
      <c r="CB1824">
        <v>683</v>
      </c>
      <c r="CC1824">
        <v>65</v>
      </c>
      <c r="CD1824">
        <v>7.9331200000000004E-2</v>
      </c>
      <c r="CE1824">
        <v>1.9565989999999998E-2</v>
      </c>
      <c r="CF1824">
        <v>0.18747776999999999</v>
      </c>
      <c r="CG1824">
        <v>4.3045177999999996E-2</v>
      </c>
      <c r="CH1824">
        <v>7.9331200000000004E-2</v>
      </c>
      <c r="CI1824">
        <v>8.431163400000001E-2</v>
      </c>
      <c r="CJ1824">
        <v>8.431163400000001E-2</v>
      </c>
      <c r="CK1824">
        <v>0.42511562000000003</v>
      </c>
      <c r="CL1824">
        <v>0.38918533999999999</v>
      </c>
      <c r="CM1824">
        <v>0.73390250000000001</v>
      </c>
      <c r="CN1824">
        <v>0.24297403000000001</v>
      </c>
      <c r="CO1824">
        <v>2.3123442999999997E-2</v>
      </c>
      <c r="CP1824">
        <v>34180</v>
      </c>
      <c r="CQ1824">
        <v>30192</v>
      </c>
      <c r="CR1824">
        <v>802</v>
      </c>
      <c r="CS1824">
        <v>1634</v>
      </c>
      <c r="CT1824">
        <v>369</v>
      </c>
      <c r="CU1824">
        <v>0.29047446999999998</v>
      </c>
      <c r="CV1824">
        <v>0.59181459999999997</v>
      </c>
      <c r="CW1824">
        <v>0.13364723000000001</v>
      </c>
      <c r="CX1824">
        <v>95873976</v>
      </c>
      <c r="CY1824">
        <v>96</v>
      </c>
      <c r="CZ1824">
        <v>2162</v>
      </c>
      <c r="DA1824">
        <v>277</v>
      </c>
      <c r="DB1824">
        <v>1885</v>
      </c>
      <c r="DC1824">
        <v>0.12812209999999999</v>
      </c>
      <c r="DD1824">
        <v>0.87187790000000009</v>
      </c>
    </row>
    <row r="1825" spans="1:108" x14ac:dyDescent="0.3">
      <c r="A1825">
        <v>1823</v>
      </c>
      <c r="B1825">
        <v>42330</v>
      </c>
      <c r="C1825" s="1" t="s">
        <v>1923</v>
      </c>
      <c r="D1825">
        <v>182</v>
      </c>
      <c r="E1825">
        <v>412</v>
      </c>
      <c r="F1825">
        <v>209</v>
      </c>
      <c r="G1825">
        <v>203</v>
      </c>
      <c r="H1825">
        <f>SUM(male_female_comparison_df[[#This Row],[inhabitants_female]:[inhabitants_male]])</f>
        <v>412</v>
      </c>
      <c r="I1825">
        <f>male_female_comparison_df[[#This Row],[INHABITANTS_TOTAL2]]-male_female_comparison_df[[#This Row],[inhabitants_total]]</f>
        <v>0</v>
      </c>
      <c r="J1825">
        <f>male_female_comparison_df[[#This Row],[inhabitants_male]]/(male_female_comparison_df[[#This Row],[inhabitants_total]])</f>
        <v>0.49271844660194175</v>
      </c>
      <c r="L1825">
        <v>42</v>
      </c>
      <c r="M1825">
        <v>12</v>
      </c>
      <c r="N1825">
        <v>19</v>
      </c>
      <c r="O1825">
        <v>27</v>
      </c>
      <c r="P1825">
        <v>16</v>
      </c>
      <c r="Q1825">
        <v>19</v>
      </c>
      <c r="R1825">
        <v>13</v>
      </c>
      <c r="S1825">
        <v>15</v>
      </c>
      <c r="T1825">
        <v>7</v>
      </c>
      <c r="U1825">
        <v>14</v>
      </c>
      <c r="V1825">
        <v>25</v>
      </c>
      <c r="W1825">
        <v>21</v>
      </c>
      <c r="X1825">
        <v>37</v>
      </c>
      <c r="Y1825">
        <v>60</v>
      </c>
      <c r="Z1825">
        <v>32</v>
      </c>
      <c r="AA1825">
        <v>29</v>
      </c>
      <c r="AB1825">
        <v>20</v>
      </c>
      <c r="AC1825">
        <v>18</v>
      </c>
      <c r="AD1825">
        <v>14</v>
      </c>
      <c r="AE1825">
        <v>8</v>
      </c>
      <c r="AF1825">
        <v>6</v>
      </c>
      <c r="AG1825">
        <v>5.8808550000000004</v>
      </c>
      <c r="AH1825">
        <v>0.50728154000000003</v>
      </c>
      <c r="AI1825">
        <v>0.49271846000000002</v>
      </c>
      <c r="AJ1825" s="2">
        <f>SUM(male_female_comparison_df[[#This Row],[inhabitants_proportional_male]],male_female_comparison_df[[#This Row],[inhabitants_proportional_female]])</f>
        <v>1</v>
      </c>
      <c r="AK1825" s="2">
        <f>male_female_comparison_df[[#This Row],[inhabitants_proportional_male]]-male_female_comparison_df[[#This Row],[PROPORTIONAL MALE]]</f>
        <v>1.3398058273939029E-8</v>
      </c>
      <c r="AL1825" s="2">
        <f t="shared" si="28"/>
        <v>-0.46793335875704306</v>
      </c>
      <c r="AM1825">
        <v>2.9126213999999997E-2</v>
      </c>
      <c r="AN1825">
        <v>4.6116505000000002E-2</v>
      </c>
      <c r="AO1825">
        <v>6.5533980000000006E-2</v>
      </c>
      <c r="AP1825">
        <v>3.883495E-2</v>
      </c>
      <c r="AQ1825">
        <v>4.6116505000000002E-2</v>
      </c>
      <c r="AR1825">
        <v>3.1553400000000002E-2</v>
      </c>
      <c r="AS1825">
        <v>3.6407769999999999E-2</v>
      </c>
      <c r="AT1825">
        <v>1.6990291000000001E-2</v>
      </c>
      <c r="AU1825">
        <v>3.3980582000000002E-2</v>
      </c>
      <c r="AV1825">
        <v>6.0679610000000002E-2</v>
      </c>
      <c r="AW1825">
        <v>5.0970874999999999E-2</v>
      </c>
      <c r="AX1825">
        <v>8.9805830000000003E-2</v>
      </c>
      <c r="AY1825">
        <v>0.14563107</v>
      </c>
      <c r="AZ1825">
        <v>7.76699E-2</v>
      </c>
      <c r="BA1825">
        <v>7.0388350000000002E-2</v>
      </c>
      <c r="BB1825">
        <v>4.8543688000000002E-2</v>
      </c>
      <c r="BC1825">
        <v>4.3689319999999997E-2</v>
      </c>
      <c r="BD1825">
        <v>3.3980582000000002E-2</v>
      </c>
      <c r="BE1825">
        <v>1.9417475999999999E-2</v>
      </c>
      <c r="BF1825">
        <v>1.4563106999999999E-2</v>
      </c>
      <c r="BG1825">
        <v>24292</v>
      </c>
      <c r="BH1825">
        <v>23939</v>
      </c>
      <c r="BI1825">
        <v>69</v>
      </c>
      <c r="BJ1825">
        <v>169</v>
      </c>
      <c r="BK1825">
        <v>92</v>
      </c>
      <c r="BL1825">
        <v>0.16507177000000001</v>
      </c>
      <c r="BM1825">
        <v>0.40430622999999999</v>
      </c>
      <c r="BN1825">
        <v>0.22009570000000003</v>
      </c>
      <c r="BO1825">
        <v>161</v>
      </c>
      <c r="BP1825">
        <v>2.6</v>
      </c>
      <c r="BQ1825">
        <v>47.9</v>
      </c>
      <c r="BR1825">
        <v>2</v>
      </c>
      <c r="BS1825">
        <v>0</v>
      </c>
      <c r="BT1825">
        <v>51</v>
      </c>
      <c r="BU1825">
        <v>10</v>
      </c>
      <c r="BV1825">
        <v>19</v>
      </c>
      <c r="BW1825">
        <v>20</v>
      </c>
      <c r="BX1825">
        <v>27</v>
      </c>
      <c r="BY1825">
        <v>67</v>
      </c>
      <c r="BZ1825">
        <v>45</v>
      </c>
      <c r="CA1825">
        <v>157</v>
      </c>
      <c r="CB1825">
        <v>1</v>
      </c>
      <c r="CC1825">
        <v>3</v>
      </c>
      <c r="CD1825">
        <v>1.24223605E-2</v>
      </c>
      <c r="CE1825">
        <v>5.9880240000000006E-3</v>
      </c>
      <c r="CF1825">
        <v>0.3167702</v>
      </c>
      <c r="CG1825">
        <v>6.2111802000000001E-2</v>
      </c>
      <c r="CH1825">
        <v>0.11801242000000001</v>
      </c>
      <c r="CI1825">
        <v>0.124223605</v>
      </c>
      <c r="CJ1825">
        <v>0.16770187</v>
      </c>
      <c r="CK1825">
        <v>0.41614908</v>
      </c>
      <c r="CL1825">
        <v>0.2795031</v>
      </c>
      <c r="CM1825">
        <v>0.97515529999999995</v>
      </c>
      <c r="CN1825">
        <v>6.2111802000000002E-3</v>
      </c>
      <c r="CO1825">
        <v>1.8633540000000001E-2</v>
      </c>
      <c r="CP1825">
        <v>48844</v>
      </c>
      <c r="CQ1825">
        <v>49677</v>
      </c>
      <c r="CR1825">
        <v>15</v>
      </c>
      <c r="CS1825">
        <v>104</v>
      </c>
      <c r="CT1825">
        <v>46</v>
      </c>
      <c r="CU1825">
        <v>9.0361445999999998E-2</v>
      </c>
      <c r="CV1825">
        <v>0.62650603000000005</v>
      </c>
      <c r="CW1825">
        <v>0.27710843000000002</v>
      </c>
      <c r="CX1825">
        <v>8059235</v>
      </c>
      <c r="CY1825">
        <v>171</v>
      </c>
      <c r="CZ1825">
        <v>236</v>
      </c>
      <c r="DA1825">
        <v>40</v>
      </c>
      <c r="DB1825">
        <v>196</v>
      </c>
      <c r="DC1825">
        <v>0.16949153</v>
      </c>
      <c r="DD1825">
        <v>0.83050849999999987</v>
      </c>
    </row>
    <row r="1826" spans="1:108" x14ac:dyDescent="0.3">
      <c r="A1826">
        <v>1824</v>
      </c>
      <c r="B1826">
        <v>42440</v>
      </c>
      <c r="C1826" s="1" t="s">
        <v>1924</v>
      </c>
      <c r="D1826">
        <v>182</v>
      </c>
      <c r="E1826">
        <v>655</v>
      </c>
      <c r="F1826">
        <v>294</v>
      </c>
      <c r="G1826">
        <v>361</v>
      </c>
      <c r="H1826">
        <f>SUM(male_female_comparison_df[[#This Row],[inhabitants_female]:[inhabitants_male]])</f>
        <v>655</v>
      </c>
      <c r="I1826">
        <f>male_female_comparison_df[[#This Row],[INHABITANTS_TOTAL2]]-male_female_comparison_df[[#This Row],[inhabitants_total]]</f>
        <v>0</v>
      </c>
      <c r="J1826">
        <f>male_female_comparison_df[[#This Row],[inhabitants_male]]/(male_female_comparison_df[[#This Row],[inhabitants_total]])</f>
        <v>0.55114503816793892</v>
      </c>
      <c r="L1826">
        <v>50</v>
      </c>
      <c r="M1826">
        <v>12</v>
      </c>
      <c r="N1826">
        <v>22</v>
      </c>
      <c r="O1826">
        <v>37</v>
      </c>
      <c r="P1826">
        <v>23</v>
      </c>
      <c r="Q1826">
        <v>10</v>
      </c>
      <c r="R1826">
        <v>6</v>
      </c>
      <c r="S1826">
        <v>14</v>
      </c>
      <c r="T1826">
        <v>22</v>
      </c>
      <c r="U1826">
        <v>21</v>
      </c>
      <c r="V1826">
        <v>31</v>
      </c>
      <c r="W1826">
        <v>25</v>
      </c>
      <c r="X1826">
        <v>45</v>
      </c>
      <c r="Y1826">
        <v>53</v>
      </c>
      <c r="Z1826">
        <v>61</v>
      </c>
      <c r="AA1826">
        <v>62</v>
      </c>
      <c r="AB1826">
        <v>46</v>
      </c>
      <c r="AC1826">
        <v>62</v>
      </c>
      <c r="AD1826">
        <v>45</v>
      </c>
      <c r="AE1826">
        <v>28</v>
      </c>
      <c r="AF1826">
        <v>30</v>
      </c>
      <c r="AG1826">
        <v>1.9507736</v>
      </c>
      <c r="AH1826">
        <v>0.44885494999999997</v>
      </c>
      <c r="AI1826">
        <v>0.551145</v>
      </c>
      <c r="AJ1826" s="2">
        <f>SUM(male_female_comparison_df[[#This Row],[inhabitants_proportional_male]],male_female_comparison_df[[#This Row],[inhabitants_proportional_female]])</f>
        <v>0.99999994999999997</v>
      </c>
      <c r="AK1826" s="2">
        <f>male_female_comparison_df[[#This Row],[inhabitants_proportional_male]]-male_female_comparison_df[[#This Row],[PROPORTIONAL MALE]]</f>
        <v>-3.8167938920530275E-8</v>
      </c>
      <c r="AL1826" s="2">
        <f t="shared" si="28"/>
        <v>-0.46793335875704306</v>
      </c>
      <c r="AM1826">
        <v>1.8320610000000001E-2</v>
      </c>
      <c r="AN1826">
        <v>3.3587787000000001E-2</v>
      </c>
      <c r="AO1826">
        <v>5.6488549999999998E-2</v>
      </c>
      <c r="AP1826">
        <v>3.5114503999999998E-2</v>
      </c>
      <c r="AQ1826">
        <v>1.5267176E-2</v>
      </c>
      <c r="AR1826">
        <v>9.1603050000000005E-3</v>
      </c>
      <c r="AS1826">
        <v>2.1374045000000001E-2</v>
      </c>
      <c r="AT1826">
        <v>3.3587787000000001E-2</v>
      </c>
      <c r="AU1826">
        <v>3.2061069999999997E-2</v>
      </c>
      <c r="AV1826">
        <v>4.7328244999999998E-2</v>
      </c>
      <c r="AW1826">
        <v>3.8167939999999997E-2</v>
      </c>
      <c r="AX1826">
        <v>6.8702289999999999E-2</v>
      </c>
      <c r="AY1826">
        <v>8.091603E-2</v>
      </c>
      <c r="AZ1826">
        <v>9.3129770000000001E-2</v>
      </c>
      <c r="BA1826">
        <v>9.4656489999999996E-2</v>
      </c>
      <c r="BB1826">
        <v>7.0229009999999994E-2</v>
      </c>
      <c r="BC1826">
        <v>9.4656489999999996E-2</v>
      </c>
      <c r="BD1826">
        <v>6.8702289999999999E-2</v>
      </c>
      <c r="BE1826">
        <v>4.2748090000000002E-2</v>
      </c>
      <c r="BF1826">
        <v>4.5801528000000001E-2</v>
      </c>
      <c r="BG1826">
        <v>19659</v>
      </c>
      <c r="BH1826">
        <v>16674</v>
      </c>
      <c r="BI1826">
        <v>168</v>
      </c>
      <c r="BJ1826">
        <v>329</v>
      </c>
      <c r="BK1826">
        <v>73</v>
      </c>
      <c r="BL1826">
        <v>0.25301205999999998</v>
      </c>
      <c r="BM1826">
        <v>0.49548194000000001</v>
      </c>
      <c r="BN1826">
        <v>0.10993976</v>
      </c>
      <c r="BO1826">
        <v>328</v>
      </c>
      <c r="BP1826">
        <v>2</v>
      </c>
      <c r="BQ1826">
        <v>46.3</v>
      </c>
      <c r="BR1826">
        <v>9</v>
      </c>
      <c r="BS1826">
        <v>1</v>
      </c>
      <c r="BT1826">
        <v>54</v>
      </c>
      <c r="BU1826">
        <v>10</v>
      </c>
      <c r="BV1826">
        <v>24</v>
      </c>
      <c r="BW1826">
        <v>28</v>
      </c>
      <c r="BX1826">
        <v>25</v>
      </c>
      <c r="BY1826">
        <v>129</v>
      </c>
      <c r="BZ1826">
        <v>152</v>
      </c>
      <c r="CA1826">
        <v>271</v>
      </c>
      <c r="CB1826">
        <v>46</v>
      </c>
      <c r="CC1826">
        <v>11</v>
      </c>
      <c r="CD1826">
        <v>2.7439023999999999E-2</v>
      </c>
      <c r="CE1826">
        <v>3.0487803999999998E-3</v>
      </c>
      <c r="CF1826">
        <v>0.16463415000000001</v>
      </c>
      <c r="CG1826">
        <v>3.0487805999999999E-2</v>
      </c>
      <c r="CH1826">
        <v>7.3170730000000003E-2</v>
      </c>
      <c r="CI1826">
        <v>8.5365854000000005E-2</v>
      </c>
      <c r="CJ1826">
        <v>7.6219514000000002E-2</v>
      </c>
      <c r="CK1826">
        <v>0.3932927</v>
      </c>
      <c r="CL1826">
        <v>0.46341463999999999</v>
      </c>
      <c r="CM1826">
        <v>0.8262195</v>
      </c>
      <c r="CN1826">
        <v>0.14024389999999998</v>
      </c>
      <c r="CO1826">
        <v>3.3536587E-2</v>
      </c>
      <c r="CP1826">
        <v>33088</v>
      </c>
      <c r="CQ1826">
        <v>28607</v>
      </c>
      <c r="CR1826">
        <v>121</v>
      </c>
      <c r="CS1826">
        <v>168</v>
      </c>
      <c r="CT1826">
        <v>46</v>
      </c>
      <c r="CU1826">
        <v>0.36445785000000003</v>
      </c>
      <c r="CV1826">
        <v>0.50602409999999998</v>
      </c>
      <c r="CW1826">
        <v>0.13855422000000001</v>
      </c>
      <c r="CX1826">
        <v>11084342</v>
      </c>
      <c r="CY1826">
        <v>546</v>
      </c>
      <c r="CZ1826">
        <v>463</v>
      </c>
      <c r="DA1826">
        <v>53</v>
      </c>
      <c r="DB1826">
        <v>410</v>
      </c>
      <c r="DC1826">
        <v>0.11447084</v>
      </c>
      <c r="DD1826">
        <v>0.88552916000000004</v>
      </c>
    </row>
    <row r="1827" spans="1:108" x14ac:dyDescent="0.3">
      <c r="A1827">
        <v>1825</v>
      </c>
      <c r="B1827">
        <v>42520</v>
      </c>
      <c r="C1827" s="1" t="s">
        <v>1925</v>
      </c>
      <c r="D1827">
        <v>249</v>
      </c>
      <c r="E1827">
        <v>151</v>
      </c>
      <c r="F1827">
        <v>68</v>
      </c>
      <c r="G1827">
        <v>83</v>
      </c>
      <c r="H1827">
        <f>SUM(male_female_comparison_df[[#This Row],[inhabitants_female]:[inhabitants_male]])</f>
        <v>151</v>
      </c>
      <c r="I1827">
        <f>male_female_comparison_df[[#This Row],[INHABITANTS_TOTAL2]]-male_female_comparison_df[[#This Row],[inhabitants_total]]</f>
        <v>0</v>
      </c>
      <c r="J1827">
        <f>male_female_comparison_df[[#This Row],[inhabitants_male]]/(male_female_comparison_df[[#This Row],[inhabitants_total]])</f>
        <v>0.54966887417218546</v>
      </c>
      <c r="L1827">
        <v>51</v>
      </c>
      <c r="M1827">
        <v>3</v>
      </c>
      <c r="N1827">
        <v>4</v>
      </c>
      <c r="O1827">
        <v>9</v>
      </c>
      <c r="P1827">
        <v>8</v>
      </c>
      <c r="Q1827">
        <v>3</v>
      </c>
      <c r="R1827">
        <v>2</v>
      </c>
      <c r="S1827">
        <v>2</v>
      </c>
      <c r="T1827">
        <v>4</v>
      </c>
      <c r="U1827">
        <v>3</v>
      </c>
      <c r="V1827">
        <v>7</v>
      </c>
      <c r="W1827">
        <v>5</v>
      </c>
      <c r="X1827">
        <v>5</v>
      </c>
      <c r="Y1827">
        <v>10</v>
      </c>
      <c r="Z1827">
        <v>15</v>
      </c>
      <c r="AA1827">
        <v>17</v>
      </c>
      <c r="AB1827">
        <v>18</v>
      </c>
      <c r="AC1827">
        <v>14</v>
      </c>
      <c r="AD1827">
        <v>12</v>
      </c>
      <c r="AE1827">
        <v>4</v>
      </c>
      <c r="AF1827">
        <v>6</v>
      </c>
      <c r="AG1827">
        <v>1.7546580000000003</v>
      </c>
      <c r="AH1827">
        <v>0.45033111999999997</v>
      </c>
      <c r="AI1827">
        <v>0.54966884999999999</v>
      </c>
      <c r="AJ1827" s="2">
        <f>SUM(male_female_comparison_df[[#This Row],[inhabitants_proportional_male]],male_female_comparison_df[[#This Row],[inhabitants_proportional_female]])</f>
        <v>0.99999996999999996</v>
      </c>
      <c r="AK1827" s="2">
        <f>male_female_comparison_df[[#This Row],[inhabitants_proportional_male]]-male_female_comparison_df[[#This Row],[PROPORTIONAL MALE]]</f>
        <v>-2.4172185475457297E-8</v>
      </c>
      <c r="AL1827" s="2">
        <f t="shared" si="28"/>
        <v>-0.46793335875704306</v>
      </c>
      <c r="AM1827">
        <v>1.9867550000000001E-2</v>
      </c>
      <c r="AN1827">
        <v>2.6490066E-2</v>
      </c>
      <c r="AO1827">
        <v>5.9602648000000001E-2</v>
      </c>
      <c r="AP1827">
        <v>5.2980131999999999E-2</v>
      </c>
      <c r="AQ1827">
        <v>1.9867550000000001E-2</v>
      </c>
      <c r="AR1827">
        <v>1.3245033E-2</v>
      </c>
      <c r="AS1827">
        <v>1.3245033E-2</v>
      </c>
      <c r="AT1827">
        <v>2.6490066E-2</v>
      </c>
      <c r="AU1827">
        <v>1.9867550000000001E-2</v>
      </c>
      <c r="AV1827">
        <v>4.6357617000000004E-2</v>
      </c>
      <c r="AW1827">
        <v>3.3112580000000003E-2</v>
      </c>
      <c r="AX1827">
        <v>3.3112580000000003E-2</v>
      </c>
      <c r="AY1827">
        <v>6.6225160000000005E-2</v>
      </c>
      <c r="AZ1827">
        <v>9.9337750000000002E-2</v>
      </c>
      <c r="BA1827">
        <v>0.11258277999999999</v>
      </c>
      <c r="BB1827">
        <v>0.119205296</v>
      </c>
      <c r="BC1827">
        <v>9.2715229999999996E-2</v>
      </c>
      <c r="BD1827">
        <v>7.9470200000000005E-2</v>
      </c>
      <c r="BE1827">
        <v>2.6490066E-2</v>
      </c>
      <c r="BF1827">
        <v>3.9735100000000002E-2</v>
      </c>
      <c r="BG1827">
        <v>22187</v>
      </c>
      <c r="BH1827">
        <v>18591</v>
      </c>
      <c r="BI1827">
        <v>32</v>
      </c>
      <c r="BJ1827">
        <v>81</v>
      </c>
      <c r="BK1827">
        <v>18</v>
      </c>
      <c r="BL1827">
        <v>0.19631900999999999</v>
      </c>
      <c r="BM1827">
        <v>0.4969325</v>
      </c>
      <c r="BN1827">
        <v>0.11042945</v>
      </c>
      <c r="BO1827">
        <v>76</v>
      </c>
      <c r="BP1827">
        <v>2</v>
      </c>
      <c r="BQ1827">
        <v>51.7</v>
      </c>
      <c r="BR1827">
        <v>3</v>
      </c>
      <c r="BS1827">
        <v>2</v>
      </c>
      <c r="BT1827">
        <v>13</v>
      </c>
      <c r="BU1827">
        <v>3</v>
      </c>
      <c r="BV1827">
        <v>5</v>
      </c>
      <c r="BW1827">
        <v>7</v>
      </c>
      <c r="BX1827">
        <v>9</v>
      </c>
      <c r="BY1827">
        <v>28</v>
      </c>
      <c r="BZ1827">
        <v>38</v>
      </c>
      <c r="CA1827">
        <v>68</v>
      </c>
      <c r="CB1827">
        <v>4</v>
      </c>
      <c r="CC1827">
        <v>4</v>
      </c>
      <c r="CD1827">
        <v>3.9473682999999996E-2</v>
      </c>
      <c r="CE1827">
        <v>2.6315789999999999E-2</v>
      </c>
      <c r="CF1827">
        <v>0.17105263000000001</v>
      </c>
      <c r="CG1827">
        <v>3.9473682999999996E-2</v>
      </c>
      <c r="CH1827">
        <v>6.5789476E-2</v>
      </c>
      <c r="CI1827">
        <v>9.2105259999999994E-2</v>
      </c>
      <c r="CJ1827">
        <v>0.118421055</v>
      </c>
      <c r="CK1827">
        <v>0.36842105000000003</v>
      </c>
      <c r="CL1827">
        <v>0.5</v>
      </c>
      <c r="CM1827">
        <v>0.8947368</v>
      </c>
      <c r="CN1827">
        <v>5.2631579999999997E-2</v>
      </c>
      <c r="CO1827">
        <v>5.2631579999999997E-2</v>
      </c>
      <c r="CP1827">
        <v>36940</v>
      </c>
      <c r="CQ1827">
        <v>31709</v>
      </c>
      <c r="CR1827">
        <v>23</v>
      </c>
      <c r="CS1827">
        <v>47</v>
      </c>
      <c r="CT1827">
        <v>9</v>
      </c>
      <c r="CU1827">
        <v>0.29113925000000002</v>
      </c>
      <c r="CV1827">
        <v>0.59493669999999987</v>
      </c>
      <c r="CW1827">
        <v>0.11392405</v>
      </c>
      <c r="CX1827">
        <v>2918278</v>
      </c>
      <c r="CY1827">
        <v>108</v>
      </c>
      <c r="CZ1827">
        <v>127</v>
      </c>
      <c r="DA1827">
        <v>16</v>
      </c>
      <c r="DB1827">
        <v>111</v>
      </c>
      <c r="DC1827">
        <v>0.12598424999999999</v>
      </c>
      <c r="DD1827">
        <v>0.87401574999999998</v>
      </c>
    </row>
    <row r="1828" spans="1:108" x14ac:dyDescent="0.3">
      <c r="A1828">
        <v>1826</v>
      </c>
      <c r="B1828">
        <v>42820</v>
      </c>
      <c r="C1828" s="1" t="s">
        <v>1926</v>
      </c>
      <c r="D1828">
        <v>249</v>
      </c>
      <c r="E1828">
        <v>83</v>
      </c>
      <c r="F1828">
        <v>32</v>
      </c>
      <c r="G1828">
        <v>51</v>
      </c>
      <c r="H1828">
        <f>SUM(male_female_comparison_df[[#This Row],[inhabitants_female]:[inhabitants_male]])</f>
        <v>83</v>
      </c>
      <c r="I1828">
        <f>male_female_comparison_df[[#This Row],[INHABITANTS_TOTAL2]]-male_female_comparison_df[[#This Row],[inhabitants_total]]</f>
        <v>0</v>
      </c>
      <c r="J1828">
        <f>male_female_comparison_df[[#This Row],[inhabitants_male]]/(male_female_comparison_df[[#This Row],[inhabitants_total]])</f>
        <v>0.61445783132530118</v>
      </c>
      <c r="L1828">
        <v>45</v>
      </c>
      <c r="M1828">
        <v>2</v>
      </c>
      <c r="N1828">
        <v>2</v>
      </c>
      <c r="O1828">
        <v>3</v>
      </c>
      <c r="P1828">
        <v>5</v>
      </c>
      <c r="Q1828">
        <v>3</v>
      </c>
      <c r="R1828">
        <v>3</v>
      </c>
      <c r="S1828">
        <v>3</v>
      </c>
      <c r="T1828">
        <v>3</v>
      </c>
      <c r="U1828">
        <v>4</v>
      </c>
      <c r="V1828">
        <v>4</v>
      </c>
      <c r="W1828">
        <v>6</v>
      </c>
      <c r="X1828">
        <v>3</v>
      </c>
      <c r="Y1828">
        <v>10</v>
      </c>
      <c r="Z1828">
        <v>7</v>
      </c>
      <c r="AA1828">
        <v>8</v>
      </c>
      <c r="AB1828">
        <v>6</v>
      </c>
      <c r="AC1828">
        <v>2</v>
      </c>
      <c r="AD1828">
        <v>2</v>
      </c>
      <c r="AE1828">
        <v>5</v>
      </c>
      <c r="AF1828">
        <v>2</v>
      </c>
      <c r="AG1828">
        <v>1.7647432000000001</v>
      </c>
      <c r="AH1828">
        <v>0.38554214999999997</v>
      </c>
      <c r="AI1828">
        <v>0.61445784999999997</v>
      </c>
      <c r="AJ1828" s="2">
        <f>SUM(male_female_comparison_df[[#This Row],[inhabitants_proportional_male]],male_female_comparison_df[[#This Row],[inhabitants_proportional_female]])</f>
        <v>1</v>
      </c>
      <c r="AK1828" s="2">
        <f>male_female_comparison_df[[#This Row],[inhabitants_proportional_male]]-male_female_comparison_df[[#This Row],[PROPORTIONAL MALE]]</f>
        <v>1.8674698787357613E-8</v>
      </c>
      <c r="AL1828" s="2">
        <f t="shared" si="28"/>
        <v>-0.46793335875704306</v>
      </c>
      <c r="AM1828">
        <v>2.4096385000000001E-2</v>
      </c>
      <c r="AN1828">
        <v>2.4096385000000001E-2</v>
      </c>
      <c r="AO1828">
        <v>3.6144577000000004E-2</v>
      </c>
      <c r="AP1828">
        <v>6.0240965E-2</v>
      </c>
      <c r="AQ1828">
        <v>3.6144577000000004E-2</v>
      </c>
      <c r="AR1828">
        <v>3.6144577000000004E-2</v>
      </c>
      <c r="AS1828">
        <v>3.6144577000000004E-2</v>
      </c>
      <c r="AT1828">
        <v>3.6144577000000004E-2</v>
      </c>
      <c r="AU1828">
        <v>4.8192770000000003E-2</v>
      </c>
      <c r="AV1828">
        <v>4.8192770000000003E-2</v>
      </c>
      <c r="AW1828">
        <v>7.2289154000000008E-2</v>
      </c>
      <c r="AX1828">
        <v>3.6144577000000004E-2</v>
      </c>
      <c r="AY1828">
        <v>0.12048193</v>
      </c>
      <c r="AZ1828">
        <v>8.4337345999999994E-2</v>
      </c>
      <c r="BA1828">
        <v>9.6385540000000006E-2</v>
      </c>
      <c r="BB1828">
        <v>7.2289154000000008E-2</v>
      </c>
      <c r="BC1828">
        <v>2.4096385000000001E-2</v>
      </c>
      <c r="BD1828">
        <v>2.4096385000000001E-2</v>
      </c>
      <c r="BE1828">
        <v>6.0240965E-2</v>
      </c>
      <c r="BF1828">
        <v>2.4096385000000001E-2</v>
      </c>
      <c r="BG1828">
        <v>34023</v>
      </c>
      <c r="BH1828">
        <v>23312</v>
      </c>
      <c r="BI1828">
        <v>16</v>
      </c>
      <c r="BJ1828">
        <v>34</v>
      </c>
      <c r="BK1828">
        <v>18</v>
      </c>
      <c r="BL1828">
        <v>0.18823529999999999</v>
      </c>
      <c r="BM1828">
        <v>0.4</v>
      </c>
      <c r="BN1828">
        <v>0.21176470999999999</v>
      </c>
      <c r="BO1828">
        <v>34</v>
      </c>
      <c r="BP1828">
        <v>2.4</v>
      </c>
      <c r="BQ1828">
        <v>52.7</v>
      </c>
      <c r="BR1828">
        <v>0</v>
      </c>
      <c r="BS1828">
        <v>1</v>
      </c>
      <c r="BT1828">
        <v>9</v>
      </c>
      <c r="BU1828">
        <v>2</v>
      </c>
      <c r="BV1828">
        <v>4</v>
      </c>
      <c r="BW1828">
        <v>3</v>
      </c>
      <c r="BX1828">
        <v>5</v>
      </c>
      <c r="BY1828">
        <v>13</v>
      </c>
      <c r="BZ1828">
        <v>13</v>
      </c>
      <c r="CA1828">
        <v>32</v>
      </c>
      <c r="CB1828">
        <v>1</v>
      </c>
      <c r="CC1828">
        <v>1</v>
      </c>
      <c r="CD1828">
        <v>2.8571428999999999E-2</v>
      </c>
      <c r="CE1828">
        <v>2.9411764999999999E-2</v>
      </c>
      <c r="CF1828">
        <v>0.26470589999999999</v>
      </c>
      <c r="CG1828">
        <v>5.8823529999999999E-2</v>
      </c>
      <c r="CH1828">
        <v>0.11764706</v>
      </c>
      <c r="CI1828">
        <v>8.8235300000000003E-2</v>
      </c>
      <c r="CJ1828">
        <v>0.14705883</v>
      </c>
      <c r="CK1828">
        <v>0.38235295000000002</v>
      </c>
      <c r="CL1828">
        <v>0.38235295000000002</v>
      </c>
      <c r="CM1828">
        <v>0.94117649999999997</v>
      </c>
      <c r="CN1828">
        <v>2.9411764999999999E-2</v>
      </c>
      <c r="CO1828">
        <v>2.9411764999999999E-2</v>
      </c>
      <c r="CP1828">
        <v>66494</v>
      </c>
      <c r="CQ1828">
        <v>41372</v>
      </c>
      <c r="CR1828">
        <v>8</v>
      </c>
      <c r="CS1828">
        <v>20</v>
      </c>
      <c r="CT1828">
        <v>7</v>
      </c>
      <c r="CU1828">
        <v>0.22857142999999999</v>
      </c>
      <c r="CV1828">
        <v>0.57142859999999995</v>
      </c>
      <c r="CW1828">
        <v>0.2</v>
      </c>
      <c r="CX1828">
        <v>2327304</v>
      </c>
      <c r="CY1828">
        <v>82</v>
      </c>
      <c r="CZ1828">
        <v>65</v>
      </c>
      <c r="DA1828">
        <v>12</v>
      </c>
      <c r="DB1828">
        <v>53</v>
      </c>
      <c r="DC1828">
        <v>0.18461538999999999</v>
      </c>
      <c r="DD1828">
        <v>0.8153845999999999</v>
      </c>
    </row>
    <row r="1829" spans="1:108" x14ac:dyDescent="0.3">
      <c r="A1829">
        <v>1827</v>
      </c>
      <c r="B1829">
        <v>42840</v>
      </c>
      <c r="C1829" s="1" t="s">
        <v>1927</v>
      </c>
      <c r="D1829">
        <v>508</v>
      </c>
      <c r="E1829">
        <v>124</v>
      </c>
      <c r="F1829">
        <v>54</v>
      </c>
      <c r="G1829">
        <v>70</v>
      </c>
      <c r="H1829">
        <f>SUM(male_female_comparison_df[[#This Row],[inhabitants_female]:[inhabitants_male]])</f>
        <v>124</v>
      </c>
      <c r="I1829">
        <f>male_female_comparison_df[[#This Row],[INHABITANTS_TOTAL2]]-male_female_comparison_df[[#This Row],[inhabitants_total]]</f>
        <v>0</v>
      </c>
      <c r="J1829">
        <f>male_female_comparison_df[[#This Row],[inhabitants_male]]/(male_female_comparison_df[[#This Row],[inhabitants_total]])</f>
        <v>0.56451612903225812</v>
      </c>
      <c r="L1829">
        <v>54</v>
      </c>
      <c r="M1829">
        <v>1</v>
      </c>
      <c r="N1829">
        <v>4</v>
      </c>
      <c r="O1829">
        <v>5</v>
      </c>
      <c r="P1829">
        <v>0</v>
      </c>
      <c r="Q1829">
        <v>3</v>
      </c>
      <c r="R1829">
        <v>3</v>
      </c>
      <c r="S1829">
        <v>1</v>
      </c>
      <c r="T1829">
        <v>2</v>
      </c>
      <c r="U1829">
        <v>8</v>
      </c>
      <c r="V1829">
        <v>4</v>
      </c>
      <c r="W1829">
        <v>2</v>
      </c>
      <c r="X1829">
        <v>6</v>
      </c>
      <c r="Y1829">
        <v>11</v>
      </c>
      <c r="Z1829">
        <v>16</v>
      </c>
      <c r="AA1829">
        <v>10</v>
      </c>
      <c r="AB1829">
        <v>13</v>
      </c>
      <c r="AC1829">
        <v>15</v>
      </c>
      <c r="AD1829">
        <v>13</v>
      </c>
      <c r="AE1829">
        <v>3</v>
      </c>
      <c r="AF1829">
        <v>4</v>
      </c>
      <c r="AG1829">
        <v>1.570033</v>
      </c>
      <c r="AH1829">
        <v>0.43548387</v>
      </c>
      <c r="AI1829">
        <v>0.56451609999999997</v>
      </c>
      <c r="AJ1829" s="2">
        <f>SUM(male_female_comparison_df[[#This Row],[inhabitants_proportional_male]],male_female_comparison_df[[#This Row],[inhabitants_proportional_female]])</f>
        <v>0.99999996999999996</v>
      </c>
      <c r="AK1829" s="2">
        <f>male_female_comparison_df[[#This Row],[inhabitants_proportional_male]]-male_female_comparison_df[[#This Row],[PROPORTIONAL MALE]]</f>
        <v>-2.9032258153094403E-8</v>
      </c>
      <c r="AL1829" s="2">
        <f t="shared" si="28"/>
        <v>-0.46793335875704306</v>
      </c>
      <c r="AM1829">
        <v>8.064515999999999E-3</v>
      </c>
      <c r="AN1829">
        <v>3.2258063999999996E-2</v>
      </c>
      <c r="AO1829">
        <v>4.0322579999999997E-2</v>
      </c>
      <c r="AP1829">
        <v>1.6129031999999998E-2</v>
      </c>
      <c r="AQ1829">
        <v>2.4193547999999999E-2</v>
      </c>
      <c r="AR1829">
        <v>2.4193547999999999E-2</v>
      </c>
      <c r="AS1829">
        <v>8.064515999999999E-3</v>
      </c>
      <c r="AT1829">
        <v>1.6129031999999998E-2</v>
      </c>
      <c r="AU1829">
        <v>6.4516130000000005E-2</v>
      </c>
      <c r="AV1829">
        <v>3.2258063999999996E-2</v>
      </c>
      <c r="AW1829">
        <v>1.6129031999999998E-2</v>
      </c>
      <c r="AX1829">
        <v>4.8387094999999998E-2</v>
      </c>
      <c r="AY1829">
        <v>8.8709675000000002E-2</v>
      </c>
      <c r="AZ1829">
        <v>0.12903224999999999</v>
      </c>
      <c r="BA1829">
        <v>8.0645159999999994E-2</v>
      </c>
      <c r="BB1829">
        <v>0.10483871</v>
      </c>
      <c r="BC1829">
        <v>0.12096774</v>
      </c>
      <c r="BD1829">
        <v>0.10483871</v>
      </c>
      <c r="BE1829">
        <v>2.4193547999999999E-2</v>
      </c>
      <c r="BF1829">
        <v>3.2258063999999996E-2</v>
      </c>
      <c r="BG1829">
        <v>18990</v>
      </c>
      <c r="BH1829">
        <v>17853</v>
      </c>
      <c r="BI1829">
        <v>35</v>
      </c>
      <c r="BJ1829">
        <v>61</v>
      </c>
      <c r="BK1829">
        <v>14</v>
      </c>
      <c r="BL1829">
        <v>0.28225805999999998</v>
      </c>
      <c r="BM1829">
        <v>0.49193549999999997</v>
      </c>
      <c r="BN1829">
        <v>0.11290322</v>
      </c>
      <c r="BO1829">
        <v>61</v>
      </c>
      <c r="BP1829">
        <v>2</v>
      </c>
      <c r="BQ1829">
        <v>51.2</v>
      </c>
      <c r="BR1829">
        <v>2</v>
      </c>
      <c r="BS1829">
        <v>0</v>
      </c>
      <c r="BT1829">
        <v>7</v>
      </c>
      <c r="BU1829">
        <v>1</v>
      </c>
      <c r="BV1829">
        <v>4</v>
      </c>
      <c r="BW1829">
        <v>4</v>
      </c>
      <c r="BX1829">
        <v>3</v>
      </c>
      <c r="BY1829">
        <v>23</v>
      </c>
      <c r="BZ1829">
        <v>33</v>
      </c>
      <c r="CA1829">
        <v>60</v>
      </c>
      <c r="CB1829">
        <v>0</v>
      </c>
      <c r="CC1829">
        <v>1</v>
      </c>
      <c r="CD1829">
        <v>3.2786882999999996E-2</v>
      </c>
      <c r="CF1829">
        <v>0.114754096</v>
      </c>
      <c r="CG1829">
        <v>1.6393442000000001E-2</v>
      </c>
      <c r="CH1829">
        <v>6.5573770000000003E-2</v>
      </c>
      <c r="CI1829">
        <v>6.5573770000000003E-2</v>
      </c>
      <c r="CJ1829">
        <v>4.9180330000000001E-2</v>
      </c>
      <c r="CK1829">
        <v>0.37704917999999998</v>
      </c>
      <c r="CL1829">
        <v>0.5409835999999999</v>
      </c>
      <c r="CM1829">
        <v>0.98360659999999989</v>
      </c>
      <c r="CO1829">
        <v>1.6393442000000001E-2</v>
      </c>
      <c r="CP1829">
        <v>34384</v>
      </c>
      <c r="CQ1829">
        <v>29831</v>
      </c>
      <c r="CR1829">
        <v>22</v>
      </c>
      <c r="CS1829">
        <v>34</v>
      </c>
      <c r="CT1829">
        <v>5</v>
      </c>
      <c r="CU1829">
        <v>0.36065573000000001</v>
      </c>
      <c r="CV1829">
        <v>0.55737703999999999</v>
      </c>
      <c r="CW1829">
        <v>8.1967209999999999E-2</v>
      </c>
      <c r="CX1829">
        <v>2097408</v>
      </c>
      <c r="CY1829">
        <v>270</v>
      </c>
      <c r="CZ1829">
        <v>119</v>
      </c>
      <c r="DA1829">
        <v>13</v>
      </c>
      <c r="DB1829">
        <v>106</v>
      </c>
      <c r="DC1829">
        <v>0.10924369999999999</v>
      </c>
      <c r="DD1829">
        <v>0.89075630000000006</v>
      </c>
    </row>
    <row r="1830" spans="1:108" x14ac:dyDescent="0.3">
      <c r="A1830">
        <v>1828</v>
      </c>
      <c r="B1830">
        <v>42850</v>
      </c>
      <c r="C1830" s="1" t="s">
        <v>1928</v>
      </c>
      <c r="D1830">
        <v>508</v>
      </c>
      <c r="E1830">
        <v>138</v>
      </c>
      <c r="F1830">
        <v>65</v>
      </c>
      <c r="G1830">
        <v>73</v>
      </c>
      <c r="H1830">
        <f>SUM(male_female_comparison_df[[#This Row],[inhabitants_female]:[inhabitants_male]])</f>
        <v>138</v>
      </c>
      <c r="I1830">
        <f>male_female_comparison_df[[#This Row],[INHABITANTS_TOTAL2]]-male_female_comparison_df[[#This Row],[inhabitants_total]]</f>
        <v>0</v>
      </c>
      <c r="J1830">
        <f>male_female_comparison_df[[#This Row],[inhabitants_male]]/(male_female_comparison_df[[#This Row],[inhabitants_total]])</f>
        <v>0.52898550724637683</v>
      </c>
      <c r="L1830">
        <v>56</v>
      </c>
      <c r="M1830">
        <v>2</v>
      </c>
      <c r="N1830">
        <v>2</v>
      </c>
      <c r="O1830">
        <v>2</v>
      </c>
      <c r="P1830">
        <v>2</v>
      </c>
      <c r="Q1830">
        <v>2</v>
      </c>
      <c r="R1830">
        <v>0</v>
      </c>
      <c r="S1830">
        <v>1</v>
      </c>
      <c r="T1830">
        <v>4</v>
      </c>
      <c r="U1830">
        <v>4</v>
      </c>
      <c r="V1830">
        <v>4</v>
      </c>
      <c r="W1830">
        <v>4</v>
      </c>
      <c r="X1830">
        <v>8</v>
      </c>
      <c r="Y1830">
        <v>15</v>
      </c>
      <c r="Z1830">
        <v>17</v>
      </c>
      <c r="AA1830">
        <v>19</v>
      </c>
      <c r="AB1830">
        <v>22</v>
      </c>
      <c r="AC1830">
        <v>13</v>
      </c>
      <c r="AD1830">
        <v>4</v>
      </c>
      <c r="AE1830">
        <v>8</v>
      </c>
      <c r="AF1830">
        <v>5</v>
      </c>
      <c r="AG1830">
        <v>1.4466463000000001</v>
      </c>
      <c r="AH1830">
        <v>0.47101450000000006</v>
      </c>
      <c r="AI1830">
        <v>0.5289855</v>
      </c>
      <c r="AJ1830" s="2">
        <f>SUM(male_female_comparison_df[[#This Row],[inhabitants_proportional_male]],male_female_comparison_df[[#This Row],[inhabitants_proportional_female]])</f>
        <v>1</v>
      </c>
      <c r="AK1830" s="2">
        <f>male_female_comparison_df[[#This Row],[inhabitants_proportional_male]]-male_female_comparison_df[[#This Row],[PROPORTIONAL MALE]]</f>
        <v>-7.2463768319153132E-9</v>
      </c>
      <c r="AL1830" s="2">
        <f t="shared" si="28"/>
        <v>-0.46793335875704306</v>
      </c>
      <c r="AM1830">
        <v>1.4492753999999998E-2</v>
      </c>
      <c r="AN1830">
        <v>1.4492753999999998E-2</v>
      </c>
      <c r="AO1830">
        <v>1.4492753999999998E-2</v>
      </c>
      <c r="AP1830">
        <v>1.4492753999999998E-2</v>
      </c>
      <c r="AQ1830">
        <v>1.4492753999999998E-2</v>
      </c>
      <c r="AR1830">
        <v>2.0979020000000001E-2</v>
      </c>
      <c r="AS1830">
        <v>7.2463769999999992E-3</v>
      </c>
      <c r="AT1830">
        <v>2.8985507999999997E-2</v>
      </c>
      <c r="AU1830">
        <v>2.8985507999999997E-2</v>
      </c>
      <c r="AV1830">
        <v>2.8985507999999997E-2</v>
      </c>
      <c r="AW1830">
        <v>2.8985507999999997E-2</v>
      </c>
      <c r="AX1830">
        <v>5.7971015999999993E-2</v>
      </c>
      <c r="AY1830">
        <v>0.10869565</v>
      </c>
      <c r="AZ1830">
        <v>0.123188406</v>
      </c>
      <c r="BA1830">
        <v>0.13768116</v>
      </c>
      <c r="BB1830">
        <v>0.15942029999999999</v>
      </c>
      <c r="BC1830">
        <v>9.4202900000000006E-2</v>
      </c>
      <c r="BD1830">
        <v>2.8985507999999997E-2</v>
      </c>
      <c r="BE1830">
        <v>5.7971015999999993E-2</v>
      </c>
      <c r="BF1830">
        <v>3.6231882999999999E-2</v>
      </c>
      <c r="BG1830">
        <v>20897</v>
      </c>
      <c r="BH1830">
        <v>17749</v>
      </c>
      <c r="BI1830">
        <v>39</v>
      </c>
      <c r="BJ1830">
        <v>68</v>
      </c>
      <c r="BK1830">
        <v>23</v>
      </c>
      <c r="BL1830">
        <v>0.27272728000000002</v>
      </c>
      <c r="BM1830">
        <v>0.47552450000000002</v>
      </c>
      <c r="BN1830">
        <v>0.16083916000000001</v>
      </c>
      <c r="BO1830">
        <v>77</v>
      </c>
      <c r="BP1830">
        <v>1.8</v>
      </c>
      <c r="BQ1830">
        <v>55.9</v>
      </c>
      <c r="BR1830">
        <v>2</v>
      </c>
      <c r="BS1830">
        <v>1</v>
      </c>
      <c r="BT1830">
        <v>9</v>
      </c>
      <c r="BU1830">
        <v>2</v>
      </c>
      <c r="BV1830">
        <v>4</v>
      </c>
      <c r="BW1830">
        <v>2</v>
      </c>
      <c r="BX1830">
        <v>4</v>
      </c>
      <c r="BY1830">
        <v>30</v>
      </c>
      <c r="BZ1830">
        <v>38</v>
      </c>
      <c r="CA1830">
        <v>72</v>
      </c>
      <c r="CB1830">
        <v>5</v>
      </c>
      <c r="CC1830">
        <v>0</v>
      </c>
      <c r="CD1830">
        <v>2.5974026000000001E-2</v>
      </c>
      <c r="CE1830">
        <v>1.2987013E-2</v>
      </c>
      <c r="CF1830">
        <v>0.11688311400000001</v>
      </c>
      <c r="CG1830">
        <v>2.5974026000000001E-2</v>
      </c>
      <c r="CH1830">
        <v>5.1948052000000002E-2</v>
      </c>
      <c r="CI1830">
        <v>2.5974026000000001E-2</v>
      </c>
      <c r="CJ1830">
        <v>5.1948052000000002E-2</v>
      </c>
      <c r="CK1830">
        <v>0.38961037999999998</v>
      </c>
      <c r="CL1830">
        <v>0.49350649999999996</v>
      </c>
      <c r="CM1830">
        <v>0.93506489999999998</v>
      </c>
      <c r="CN1830">
        <v>6.4935066E-2</v>
      </c>
      <c r="CO1830">
        <v>2.5974026000000001E-2</v>
      </c>
      <c r="CP1830">
        <v>35368</v>
      </c>
      <c r="CQ1830">
        <v>30741</v>
      </c>
      <c r="CR1830">
        <v>17</v>
      </c>
      <c r="CS1830">
        <v>43</v>
      </c>
      <c r="CT1830">
        <v>17</v>
      </c>
      <c r="CU1830">
        <v>0.22077922999999999</v>
      </c>
      <c r="CV1830">
        <v>0.55844159999999998</v>
      </c>
      <c r="CW1830">
        <v>0.22077922999999999</v>
      </c>
      <c r="CX1830">
        <v>2723303</v>
      </c>
      <c r="CY1830">
        <v>365</v>
      </c>
      <c r="CZ1830">
        <v>139</v>
      </c>
      <c r="DA1830">
        <v>20</v>
      </c>
      <c r="DB1830">
        <v>119</v>
      </c>
      <c r="DC1830">
        <v>0.14388489999999998</v>
      </c>
      <c r="DD1830">
        <v>0.85611510000000002</v>
      </c>
    </row>
    <row r="1831" spans="1:108" x14ac:dyDescent="0.3">
      <c r="A1831">
        <v>1829</v>
      </c>
      <c r="B1831">
        <v>43100</v>
      </c>
      <c r="C1831" s="1" t="s">
        <v>1929</v>
      </c>
      <c r="D1831">
        <v>729</v>
      </c>
      <c r="E1831">
        <v>6186</v>
      </c>
      <c r="F1831">
        <v>3226</v>
      </c>
      <c r="G1831">
        <v>2960</v>
      </c>
      <c r="H1831">
        <f>SUM(male_female_comparison_df[[#This Row],[inhabitants_female]:[inhabitants_male]])</f>
        <v>6186</v>
      </c>
      <c r="I1831">
        <f>male_female_comparison_df[[#This Row],[INHABITANTS_TOTAL2]]-male_female_comparison_df[[#This Row],[inhabitants_total]]</f>
        <v>0</v>
      </c>
      <c r="J1831">
        <f>male_female_comparison_df[[#This Row],[inhabitants_male]]/(male_female_comparison_df[[#This Row],[inhabitants_total]])</f>
        <v>0.47849983834464921</v>
      </c>
      <c r="L1831">
        <v>47</v>
      </c>
      <c r="M1831">
        <v>161</v>
      </c>
      <c r="N1831">
        <v>219</v>
      </c>
      <c r="O1831">
        <v>402</v>
      </c>
      <c r="P1831">
        <v>211</v>
      </c>
      <c r="Q1831">
        <v>110</v>
      </c>
      <c r="R1831">
        <v>130</v>
      </c>
      <c r="S1831">
        <v>266</v>
      </c>
      <c r="T1831">
        <v>229</v>
      </c>
      <c r="U1831">
        <v>280</v>
      </c>
      <c r="V1831">
        <v>264</v>
      </c>
      <c r="W1831">
        <v>304</v>
      </c>
      <c r="X1831">
        <v>319</v>
      </c>
      <c r="Y1831">
        <v>445</v>
      </c>
      <c r="Z1831">
        <v>488</v>
      </c>
      <c r="AA1831">
        <v>568</v>
      </c>
      <c r="AB1831">
        <v>527</v>
      </c>
      <c r="AC1831">
        <v>391</v>
      </c>
      <c r="AD1831">
        <v>361</v>
      </c>
      <c r="AE1831">
        <v>271</v>
      </c>
      <c r="AF1831">
        <v>240</v>
      </c>
      <c r="AG1831">
        <v>18.211324999999999</v>
      </c>
      <c r="AH1831">
        <v>0.52150020000000008</v>
      </c>
      <c r="AI1831">
        <v>0.47849983000000001</v>
      </c>
      <c r="AJ1831" s="2">
        <f>SUM(male_female_comparison_df[[#This Row],[inhabitants_proportional_male]],male_female_comparison_df[[#This Row],[inhabitants_proportional_female]])</f>
        <v>1.00000003</v>
      </c>
      <c r="AK1831" s="2">
        <f>male_female_comparison_df[[#This Row],[inhabitants_proportional_male]]-male_female_comparison_df[[#This Row],[PROPORTIONAL MALE]]</f>
        <v>-8.3446491938587997E-9</v>
      </c>
      <c r="AL1831" s="2">
        <f t="shared" si="28"/>
        <v>-0.46793335875704306</v>
      </c>
      <c r="AM1831">
        <v>2.6026512000000002E-2</v>
      </c>
      <c r="AN1831">
        <v>3.540252E-2</v>
      </c>
      <c r="AO1831">
        <v>6.4985453999999998E-2</v>
      </c>
      <c r="AP1831">
        <v>3.4109279999999999E-2</v>
      </c>
      <c r="AQ1831">
        <v>1.7782088000000001E-2</v>
      </c>
      <c r="AR1831">
        <v>2.1015195E-2</v>
      </c>
      <c r="AS1831">
        <v>4.3000320000000002E-2</v>
      </c>
      <c r="AT1831">
        <v>3.7019073999999999E-2</v>
      </c>
      <c r="AU1831">
        <v>4.5263499999999998E-2</v>
      </c>
      <c r="AV1831">
        <v>4.2677010000000001E-2</v>
      </c>
      <c r="AW1831">
        <v>4.9143224999999999E-2</v>
      </c>
      <c r="AX1831">
        <v>5.1568057E-2</v>
      </c>
      <c r="AY1831">
        <v>7.1936630000000001E-2</v>
      </c>
      <c r="AZ1831">
        <v>7.8887810000000003E-2</v>
      </c>
      <c r="BA1831">
        <v>9.1820239999999997E-2</v>
      </c>
      <c r="BB1831">
        <v>8.5192370000000003E-2</v>
      </c>
      <c r="BC1831">
        <v>6.3207239999999998E-2</v>
      </c>
      <c r="BD1831">
        <v>5.8357579999999999E-2</v>
      </c>
      <c r="BE1831">
        <v>4.3808600000000003E-2</v>
      </c>
      <c r="BF1831">
        <v>3.8797285000000001E-2</v>
      </c>
      <c r="BG1831">
        <v>20041</v>
      </c>
      <c r="BH1831">
        <v>17965</v>
      </c>
      <c r="BI1831">
        <v>1198</v>
      </c>
      <c r="BJ1831">
        <v>3392</v>
      </c>
      <c r="BK1831">
        <v>592</v>
      </c>
      <c r="BL1831">
        <v>0.19021911999999999</v>
      </c>
      <c r="BM1831">
        <v>0.5385837</v>
      </c>
      <c r="BN1831">
        <v>9.3998100000000015E-2</v>
      </c>
      <c r="BO1831">
        <v>3182</v>
      </c>
      <c r="BP1831">
        <v>1.9</v>
      </c>
      <c r="BQ1831">
        <v>44.3</v>
      </c>
      <c r="BR1831">
        <v>219</v>
      </c>
      <c r="BS1831">
        <v>62</v>
      </c>
      <c r="BT1831">
        <v>579</v>
      </c>
      <c r="BU1831">
        <v>142</v>
      </c>
      <c r="BV1831">
        <v>263</v>
      </c>
      <c r="BW1831">
        <v>286</v>
      </c>
      <c r="BX1831">
        <v>244</v>
      </c>
      <c r="BY1831">
        <v>1290</v>
      </c>
      <c r="BZ1831">
        <v>1325</v>
      </c>
      <c r="CA1831">
        <v>2197</v>
      </c>
      <c r="CB1831">
        <v>892</v>
      </c>
      <c r="CC1831">
        <v>93</v>
      </c>
      <c r="CD1831">
        <v>6.8824640000000006E-2</v>
      </c>
      <c r="CE1831">
        <v>1.9484599999999998E-2</v>
      </c>
      <c r="CF1831">
        <v>0.18196103</v>
      </c>
      <c r="CG1831">
        <v>4.4626020000000002E-2</v>
      </c>
      <c r="CH1831">
        <v>8.2652420000000004E-2</v>
      </c>
      <c r="CI1831">
        <v>8.9880580000000002E-2</v>
      </c>
      <c r="CJ1831">
        <v>7.6681330000000006E-2</v>
      </c>
      <c r="CK1831">
        <v>0.40540540000000003</v>
      </c>
      <c r="CL1831">
        <v>0.41640477999999997</v>
      </c>
      <c r="CM1831">
        <v>0.69044625999999998</v>
      </c>
      <c r="CN1831">
        <v>0.28032684000000002</v>
      </c>
      <c r="CO1831">
        <v>2.9226901E-2</v>
      </c>
      <c r="CP1831">
        <v>32353</v>
      </c>
      <c r="CQ1831">
        <v>27346</v>
      </c>
      <c r="CR1831">
        <v>1090</v>
      </c>
      <c r="CS1831">
        <v>1780</v>
      </c>
      <c r="CT1831">
        <v>334</v>
      </c>
      <c r="CU1831">
        <v>0.34019973999999997</v>
      </c>
      <c r="CV1831">
        <v>0.55555559999999993</v>
      </c>
      <c r="CW1831">
        <v>0.104244694</v>
      </c>
      <c r="CX1831">
        <v>103658224</v>
      </c>
      <c r="CY1831">
        <v>516</v>
      </c>
      <c r="CZ1831">
        <v>2380</v>
      </c>
      <c r="DA1831">
        <v>350</v>
      </c>
      <c r="DB1831">
        <v>2030</v>
      </c>
      <c r="DC1831">
        <v>0.14705883</v>
      </c>
      <c r="DD1831">
        <v>0.85294115999999998</v>
      </c>
    </row>
    <row r="1832" spans="1:108" x14ac:dyDescent="0.3">
      <c r="A1832">
        <v>1830</v>
      </c>
      <c r="B1832">
        <v>43220</v>
      </c>
      <c r="C1832" s="1" t="s">
        <v>1930</v>
      </c>
      <c r="D1832">
        <v>729</v>
      </c>
      <c r="E1832">
        <v>430</v>
      </c>
      <c r="F1832">
        <v>200</v>
      </c>
      <c r="G1832">
        <v>230</v>
      </c>
      <c r="H1832">
        <f>SUM(male_female_comparison_df[[#This Row],[inhabitants_female]:[inhabitants_male]])</f>
        <v>430</v>
      </c>
      <c r="I1832">
        <f>male_female_comparison_df[[#This Row],[INHABITANTS_TOTAL2]]-male_female_comparison_df[[#This Row],[inhabitants_total]]</f>
        <v>0</v>
      </c>
      <c r="J1832">
        <f>male_female_comparison_df[[#This Row],[inhabitants_male]]/(male_female_comparison_df[[#This Row],[inhabitants_total]])</f>
        <v>0.53488372093023251</v>
      </c>
      <c r="L1832">
        <v>50</v>
      </c>
      <c r="M1832">
        <v>8</v>
      </c>
      <c r="N1832">
        <v>9</v>
      </c>
      <c r="O1832">
        <v>23</v>
      </c>
      <c r="P1832">
        <v>8</v>
      </c>
      <c r="Q1832">
        <v>9</v>
      </c>
      <c r="R1832">
        <v>12</v>
      </c>
      <c r="S1832">
        <v>15</v>
      </c>
      <c r="T1832">
        <v>18</v>
      </c>
      <c r="U1832">
        <v>15</v>
      </c>
      <c r="V1832">
        <v>14</v>
      </c>
      <c r="W1832">
        <v>18</v>
      </c>
      <c r="X1832">
        <v>19</v>
      </c>
      <c r="Y1832">
        <v>40</v>
      </c>
      <c r="Z1832">
        <v>48</v>
      </c>
      <c r="AA1832">
        <v>52</v>
      </c>
      <c r="AB1832">
        <v>43</v>
      </c>
      <c r="AC1832">
        <v>26</v>
      </c>
      <c r="AD1832">
        <v>25</v>
      </c>
      <c r="AE1832">
        <v>12</v>
      </c>
      <c r="AF1832">
        <v>16</v>
      </c>
      <c r="AG1832">
        <v>2.4483876000000002</v>
      </c>
      <c r="AH1832">
        <v>0.46511629999999998</v>
      </c>
      <c r="AI1832">
        <v>0.53488374000000005</v>
      </c>
      <c r="AJ1832" s="2">
        <f>SUM(male_female_comparison_df[[#This Row],[inhabitants_proportional_male]],male_female_comparison_df[[#This Row],[inhabitants_proportional_female]])</f>
        <v>1.00000004</v>
      </c>
      <c r="AK1832" s="2">
        <f>male_female_comparison_df[[#This Row],[inhabitants_proportional_male]]-male_female_comparison_df[[#This Row],[PROPORTIONAL MALE]]</f>
        <v>1.9069767542845284E-8</v>
      </c>
      <c r="AL1832" s="2">
        <f t="shared" si="28"/>
        <v>-0.46793335875704306</v>
      </c>
      <c r="AM1832">
        <v>1.8604651E-2</v>
      </c>
      <c r="AN1832">
        <v>2.0930232E-2</v>
      </c>
      <c r="AO1832">
        <v>5.3488374000000005E-2</v>
      </c>
      <c r="AP1832">
        <v>1.8604651E-2</v>
      </c>
      <c r="AQ1832">
        <v>2.0930232E-2</v>
      </c>
      <c r="AR1832">
        <v>2.7906977000000003E-2</v>
      </c>
      <c r="AS1832">
        <v>3.4883722999999998E-2</v>
      </c>
      <c r="AT1832">
        <v>4.1860464999999999E-2</v>
      </c>
      <c r="AU1832">
        <v>3.4883722999999998E-2</v>
      </c>
      <c r="AV1832">
        <v>3.2558139999999999E-2</v>
      </c>
      <c r="AW1832">
        <v>4.1860464999999999E-2</v>
      </c>
      <c r="AX1832">
        <v>4.4186049999999998E-2</v>
      </c>
      <c r="AY1832">
        <v>9.3023254999999999E-2</v>
      </c>
      <c r="AZ1832">
        <v>0.11162791</v>
      </c>
      <c r="BA1832">
        <v>0.12093023</v>
      </c>
      <c r="BB1832">
        <v>0.1</v>
      </c>
      <c r="BC1832">
        <v>6.0465115999999999E-2</v>
      </c>
      <c r="BD1832">
        <v>5.8139537000000005E-2</v>
      </c>
      <c r="BE1832">
        <v>2.7906977000000003E-2</v>
      </c>
      <c r="BF1832">
        <v>3.7209302E-2</v>
      </c>
      <c r="BG1832">
        <v>21198</v>
      </c>
      <c r="BH1832">
        <v>17215</v>
      </c>
      <c r="BI1832">
        <v>119</v>
      </c>
      <c r="BJ1832">
        <v>215</v>
      </c>
      <c r="BK1832">
        <v>53</v>
      </c>
      <c r="BL1832">
        <v>0.26444444</v>
      </c>
      <c r="BM1832">
        <v>0.47777777999999999</v>
      </c>
      <c r="BN1832">
        <v>0.11777778</v>
      </c>
      <c r="BO1832">
        <v>215</v>
      </c>
      <c r="BP1832">
        <v>2</v>
      </c>
      <c r="BQ1832">
        <v>53.3</v>
      </c>
      <c r="BR1832">
        <v>9</v>
      </c>
      <c r="BS1832">
        <v>3</v>
      </c>
      <c r="BT1832">
        <v>31</v>
      </c>
      <c r="BU1832">
        <v>7</v>
      </c>
      <c r="BV1832">
        <v>14</v>
      </c>
      <c r="BW1832">
        <v>17</v>
      </c>
      <c r="BX1832">
        <v>13</v>
      </c>
      <c r="BY1832">
        <v>90</v>
      </c>
      <c r="BZ1832">
        <v>96</v>
      </c>
      <c r="CA1832">
        <v>192</v>
      </c>
      <c r="CB1832">
        <v>14</v>
      </c>
      <c r="CC1832">
        <v>9</v>
      </c>
      <c r="CD1832">
        <v>4.1860464999999999E-2</v>
      </c>
      <c r="CE1832">
        <v>1.3953488E-2</v>
      </c>
      <c r="CF1832">
        <v>0.14418605000000001</v>
      </c>
      <c r="CG1832">
        <v>3.2558139999999999E-2</v>
      </c>
      <c r="CH1832">
        <v>6.5116279999999999E-2</v>
      </c>
      <c r="CI1832">
        <v>7.9069769999999998E-2</v>
      </c>
      <c r="CJ1832">
        <v>6.0465115999999999E-2</v>
      </c>
      <c r="CK1832">
        <v>0.41860463999999997</v>
      </c>
      <c r="CL1832">
        <v>0.44651162999999999</v>
      </c>
      <c r="CM1832">
        <v>0.89302325000000005</v>
      </c>
      <c r="CN1832">
        <v>6.5116279999999999E-2</v>
      </c>
      <c r="CO1832">
        <v>4.1860464999999999E-2</v>
      </c>
      <c r="CP1832">
        <v>38658</v>
      </c>
      <c r="CQ1832">
        <v>28567</v>
      </c>
      <c r="CR1832">
        <v>74</v>
      </c>
      <c r="CS1832">
        <v>116</v>
      </c>
      <c r="CT1832">
        <v>23</v>
      </c>
      <c r="CU1832">
        <v>0.34741782999999998</v>
      </c>
      <c r="CV1832">
        <v>0.54460096000000002</v>
      </c>
      <c r="CW1832">
        <v>0.10798122</v>
      </c>
      <c r="CX1832">
        <v>8234253</v>
      </c>
      <c r="CY1832">
        <v>87</v>
      </c>
      <c r="CZ1832">
        <v>297</v>
      </c>
      <c r="DA1832">
        <v>23</v>
      </c>
      <c r="DB1832">
        <v>274</v>
      </c>
      <c r="DC1832">
        <v>7.7441073999999999E-2</v>
      </c>
      <c r="DD1832">
        <v>0.92255889999999996</v>
      </c>
    </row>
    <row r="1833" spans="1:108" x14ac:dyDescent="0.3">
      <c r="A1833">
        <v>1831</v>
      </c>
      <c r="B1833">
        <v>43240</v>
      </c>
      <c r="C1833" s="1" t="s">
        <v>1931</v>
      </c>
      <c r="D1833">
        <v>729</v>
      </c>
      <c r="E1833">
        <v>175</v>
      </c>
      <c r="F1833">
        <v>80</v>
      </c>
      <c r="G1833">
        <v>95</v>
      </c>
      <c r="H1833">
        <f>SUM(male_female_comparison_df[[#This Row],[inhabitants_female]:[inhabitants_male]])</f>
        <v>175</v>
      </c>
      <c r="I1833">
        <f>male_female_comparison_df[[#This Row],[INHABITANTS_TOTAL2]]-male_female_comparison_df[[#This Row],[inhabitants_total]]</f>
        <v>0</v>
      </c>
      <c r="J1833">
        <f>male_female_comparison_df[[#This Row],[inhabitants_male]]/(male_female_comparison_df[[#This Row],[inhabitants_total]])</f>
        <v>0.54285714285714282</v>
      </c>
      <c r="L1833">
        <v>50</v>
      </c>
      <c r="M1833">
        <v>6</v>
      </c>
      <c r="N1833">
        <v>5</v>
      </c>
      <c r="O1833">
        <v>11</v>
      </c>
      <c r="P1833">
        <v>4</v>
      </c>
      <c r="Q1833">
        <v>2</v>
      </c>
      <c r="R1833">
        <v>1</v>
      </c>
      <c r="S1833">
        <v>4</v>
      </c>
      <c r="T1833">
        <v>3</v>
      </c>
      <c r="U1833">
        <v>12</v>
      </c>
      <c r="V1833">
        <v>8</v>
      </c>
      <c r="W1833">
        <v>2</v>
      </c>
      <c r="X1833">
        <v>8</v>
      </c>
      <c r="Y1833">
        <v>12</v>
      </c>
      <c r="Z1833">
        <v>26</v>
      </c>
      <c r="AA1833">
        <v>18</v>
      </c>
      <c r="AB1833">
        <v>19</v>
      </c>
      <c r="AC1833">
        <v>14</v>
      </c>
      <c r="AD1833">
        <v>8</v>
      </c>
      <c r="AE1833">
        <v>5</v>
      </c>
      <c r="AF1833">
        <v>7</v>
      </c>
      <c r="AG1833">
        <v>3.4234931000000004</v>
      </c>
      <c r="AH1833">
        <v>0.45714285999999998</v>
      </c>
      <c r="AI1833">
        <v>0.54285717</v>
      </c>
      <c r="AJ1833" s="2">
        <f>SUM(male_female_comparison_df[[#This Row],[inhabitants_proportional_male]],male_female_comparison_df[[#This Row],[inhabitants_proportional_female]])</f>
        <v>1.00000003</v>
      </c>
      <c r="AK1833" s="2">
        <f>male_female_comparison_df[[#This Row],[inhabitants_proportional_male]]-male_female_comparison_df[[#This Row],[PROPORTIONAL MALE]]</f>
        <v>2.7142857184081493E-8</v>
      </c>
      <c r="AL1833" s="2">
        <f t="shared" si="28"/>
        <v>-0.46793335875704306</v>
      </c>
      <c r="AM1833">
        <v>3.4285712999999995E-2</v>
      </c>
      <c r="AN1833">
        <v>2.8571428999999999E-2</v>
      </c>
      <c r="AO1833">
        <v>6.2857140000000006E-2</v>
      </c>
      <c r="AP1833">
        <v>2.2857142999999996E-2</v>
      </c>
      <c r="AQ1833">
        <v>1.1428571E-2</v>
      </c>
      <c r="AR1833">
        <v>5.7142856999999993E-3</v>
      </c>
      <c r="AS1833">
        <v>2.2857142999999996E-2</v>
      </c>
      <c r="AT1833">
        <v>1.7142856000000001E-2</v>
      </c>
      <c r="AU1833">
        <v>6.8571425999999991E-2</v>
      </c>
      <c r="AV1833">
        <v>4.5714285E-2</v>
      </c>
      <c r="AW1833">
        <v>1.1428571E-2</v>
      </c>
      <c r="AX1833">
        <v>4.5714285E-2</v>
      </c>
      <c r="AY1833">
        <v>6.8571425999999991E-2</v>
      </c>
      <c r="AZ1833">
        <v>0.14857143</v>
      </c>
      <c r="BA1833">
        <v>0.10285714</v>
      </c>
      <c r="BB1833">
        <v>0.108571425</v>
      </c>
      <c r="BC1833">
        <v>0.08</v>
      </c>
      <c r="BD1833">
        <v>4.5714285E-2</v>
      </c>
      <c r="BE1833">
        <v>2.8571428999999999E-2</v>
      </c>
      <c r="BF1833">
        <v>0.04</v>
      </c>
      <c r="BG1833">
        <v>18991</v>
      </c>
      <c r="BH1833">
        <v>17623</v>
      </c>
      <c r="BI1833">
        <v>50</v>
      </c>
      <c r="BJ1833">
        <v>77</v>
      </c>
      <c r="BK1833">
        <v>18</v>
      </c>
      <c r="BL1833">
        <v>0.28901735000000001</v>
      </c>
      <c r="BM1833">
        <v>0.44508671999999999</v>
      </c>
      <c r="BN1833">
        <v>0.10404624</v>
      </c>
      <c r="BO1833">
        <v>78</v>
      </c>
      <c r="BP1833">
        <v>2.2000000000000002</v>
      </c>
      <c r="BQ1833">
        <v>42.6</v>
      </c>
      <c r="BR1833">
        <v>1</v>
      </c>
      <c r="BS1833">
        <v>2</v>
      </c>
      <c r="BT1833">
        <v>13</v>
      </c>
      <c r="BU1833">
        <v>6</v>
      </c>
      <c r="BV1833">
        <v>7</v>
      </c>
      <c r="BW1833">
        <v>7</v>
      </c>
      <c r="BX1833">
        <v>5</v>
      </c>
      <c r="BY1833">
        <v>29</v>
      </c>
      <c r="BZ1833">
        <v>39</v>
      </c>
      <c r="CA1833">
        <v>77</v>
      </c>
      <c r="CB1833">
        <v>1</v>
      </c>
      <c r="CC1833">
        <v>0</v>
      </c>
      <c r="CD1833">
        <v>1.2820513E-2</v>
      </c>
      <c r="CE1833">
        <v>2.5641026000000001E-2</v>
      </c>
      <c r="CF1833">
        <v>0.16666666999999999</v>
      </c>
      <c r="CG1833">
        <v>7.6923080000000005E-2</v>
      </c>
      <c r="CH1833">
        <v>8.9743589999999998E-2</v>
      </c>
      <c r="CI1833">
        <v>8.9743589999999998E-2</v>
      </c>
      <c r="CJ1833">
        <v>6.4102569999999998E-2</v>
      </c>
      <c r="CK1833">
        <v>0.37179487999999999</v>
      </c>
      <c r="CL1833">
        <v>0.5</v>
      </c>
      <c r="CM1833">
        <v>0.98717946000000001</v>
      </c>
      <c r="CN1833">
        <v>1.2820513E-2</v>
      </c>
      <c r="CO1833">
        <v>1.2987013E-2</v>
      </c>
      <c r="CP1833">
        <v>36358</v>
      </c>
      <c r="CQ1833">
        <v>33699</v>
      </c>
      <c r="CR1833">
        <v>27</v>
      </c>
      <c r="CS1833">
        <v>40</v>
      </c>
      <c r="CT1833">
        <v>9</v>
      </c>
      <c r="CU1833">
        <v>0.35526313999999998</v>
      </c>
      <c r="CV1833">
        <v>0.5263158</v>
      </c>
      <c r="CW1833">
        <v>0.118421055</v>
      </c>
      <c r="CX1833">
        <v>2763202</v>
      </c>
      <c r="CY1833">
        <v>90</v>
      </c>
      <c r="CZ1833">
        <v>123</v>
      </c>
      <c r="DA1833">
        <v>17</v>
      </c>
      <c r="DB1833">
        <v>106</v>
      </c>
      <c r="DC1833">
        <v>0.13821137999999999</v>
      </c>
      <c r="DD1833">
        <v>0.86178863000000006</v>
      </c>
    </row>
    <row r="1834" spans="1:108" x14ac:dyDescent="0.3">
      <c r="A1834">
        <v>1832</v>
      </c>
      <c r="B1834">
        <v>43250</v>
      </c>
      <c r="C1834" s="1" t="s">
        <v>1932</v>
      </c>
      <c r="D1834">
        <v>729</v>
      </c>
      <c r="E1834">
        <v>331</v>
      </c>
      <c r="F1834">
        <v>160</v>
      </c>
      <c r="G1834">
        <v>171</v>
      </c>
      <c r="H1834">
        <f>SUM(male_female_comparison_df[[#This Row],[inhabitants_female]:[inhabitants_male]])</f>
        <v>331</v>
      </c>
      <c r="I1834">
        <f>male_female_comparison_df[[#This Row],[INHABITANTS_TOTAL2]]-male_female_comparison_df[[#This Row],[inhabitants_total]]</f>
        <v>0</v>
      </c>
      <c r="J1834">
        <f>male_female_comparison_df[[#This Row],[inhabitants_male]]/(male_female_comparison_df[[#This Row],[inhabitants_total]])</f>
        <v>0.5166163141993958</v>
      </c>
      <c r="L1834">
        <v>53</v>
      </c>
      <c r="M1834">
        <v>3</v>
      </c>
      <c r="N1834">
        <v>5</v>
      </c>
      <c r="O1834">
        <v>15</v>
      </c>
      <c r="P1834">
        <v>7</v>
      </c>
      <c r="Q1834">
        <v>6</v>
      </c>
      <c r="R1834">
        <v>7</v>
      </c>
      <c r="S1834">
        <v>13</v>
      </c>
      <c r="T1834">
        <v>7</v>
      </c>
      <c r="U1834">
        <v>11</v>
      </c>
      <c r="V1834">
        <v>11</v>
      </c>
      <c r="W1834">
        <v>15</v>
      </c>
      <c r="X1834">
        <v>21</v>
      </c>
      <c r="Y1834">
        <v>31</v>
      </c>
      <c r="Z1834">
        <v>41</v>
      </c>
      <c r="AA1834">
        <v>34</v>
      </c>
      <c r="AB1834">
        <v>27</v>
      </c>
      <c r="AC1834">
        <v>10</v>
      </c>
      <c r="AD1834">
        <v>14</v>
      </c>
      <c r="AE1834">
        <v>20</v>
      </c>
      <c r="AF1834">
        <v>33</v>
      </c>
      <c r="AG1834">
        <v>6.5381722</v>
      </c>
      <c r="AH1834">
        <v>0.48338370000000003</v>
      </c>
      <c r="AI1834">
        <v>0.51661629999999992</v>
      </c>
      <c r="AJ1834" s="2">
        <f>SUM(male_female_comparison_df[[#This Row],[inhabitants_proportional_male]],male_female_comparison_df[[#This Row],[inhabitants_proportional_female]])</f>
        <v>1</v>
      </c>
      <c r="AK1834" s="2">
        <f>male_female_comparison_df[[#This Row],[inhabitants_proportional_male]]-male_female_comparison_df[[#This Row],[PROPORTIONAL MALE]]</f>
        <v>-1.4199395881320243E-8</v>
      </c>
      <c r="AL1834" s="2">
        <f t="shared" si="28"/>
        <v>-0.46793335875704306</v>
      </c>
      <c r="AM1834">
        <v>9.0634440000000004E-3</v>
      </c>
      <c r="AN1834">
        <v>1.5105739999999999E-2</v>
      </c>
      <c r="AO1834">
        <v>4.5317219999999998E-2</v>
      </c>
      <c r="AP1834">
        <v>2.1148037000000001E-2</v>
      </c>
      <c r="AQ1834">
        <v>1.8126888000000001E-2</v>
      </c>
      <c r="AR1834">
        <v>2.1148037000000001E-2</v>
      </c>
      <c r="AS1834">
        <v>3.9274923999999996E-2</v>
      </c>
      <c r="AT1834">
        <v>2.1148037000000001E-2</v>
      </c>
      <c r="AU1834">
        <v>3.3232629999999999E-2</v>
      </c>
      <c r="AV1834">
        <v>3.3232629999999999E-2</v>
      </c>
      <c r="AW1834">
        <v>4.5317219999999998E-2</v>
      </c>
      <c r="AX1834">
        <v>6.3444109999999998E-2</v>
      </c>
      <c r="AY1834">
        <v>9.3655585999999999E-2</v>
      </c>
      <c r="AZ1834">
        <v>0.12386707</v>
      </c>
      <c r="BA1834">
        <v>0.10271903</v>
      </c>
      <c r="BB1834">
        <v>8.1571000000000005E-2</v>
      </c>
      <c r="BC1834">
        <v>3.0211479999999999E-2</v>
      </c>
      <c r="BD1834">
        <v>4.2296074000000003E-2</v>
      </c>
      <c r="BE1834">
        <v>6.0422959999999998E-2</v>
      </c>
      <c r="BF1834">
        <v>9.9697889999999997E-2</v>
      </c>
      <c r="BG1834">
        <v>19861</v>
      </c>
      <c r="BH1834">
        <v>17935</v>
      </c>
      <c r="BI1834">
        <v>85</v>
      </c>
      <c r="BJ1834">
        <v>187</v>
      </c>
      <c r="BK1834">
        <v>37</v>
      </c>
      <c r="BL1834">
        <v>0.24216524</v>
      </c>
      <c r="BM1834">
        <v>0.53276354000000004</v>
      </c>
      <c r="BN1834">
        <v>0.10541311</v>
      </c>
      <c r="BO1834">
        <v>141</v>
      </c>
      <c r="BP1834">
        <v>2.1</v>
      </c>
      <c r="BQ1834">
        <v>50.7</v>
      </c>
      <c r="BR1834">
        <v>5</v>
      </c>
      <c r="BS1834">
        <v>1</v>
      </c>
      <c r="BT1834">
        <v>20</v>
      </c>
      <c r="BU1834">
        <v>3</v>
      </c>
      <c r="BV1834">
        <v>8</v>
      </c>
      <c r="BW1834">
        <v>9</v>
      </c>
      <c r="BX1834">
        <v>9</v>
      </c>
      <c r="BY1834">
        <v>72</v>
      </c>
      <c r="BZ1834">
        <v>49</v>
      </c>
      <c r="CA1834">
        <v>131</v>
      </c>
      <c r="CB1834">
        <v>5</v>
      </c>
      <c r="CC1834">
        <v>5</v>
      </c>
      <c r="CD1834">
        <v>3.5460993999999996E-2</v>
      </c>
      <c r="CE1834">
        <v>7.0921983999999993E-3</v>
      </c>
      <c r="CF1834">
        <v>0.14184397000000001</v>
      </c>
      <c r="CG1834">
        <v>2.1276594999999999E-2</v>
      </c>
      <c r="CH1834">
        <v>5.6737586999999999E-2</v>
      </c>
      <c r="CI1834">
        <v>6.3829789999999997E-2</v>
      </c>
      <c r="CJ1834">
        <v>6.3829789999999997E-2</v>
      </c>
      <c r="CK1834">
        <v>0.51063829999999999</v>
      </c>
      <c r="CL1834">
        <v>0.34751773000000002</v>
      </c>
      <c r="CM1834">
        <v>0.92907804000000005</v>
      </c>
      <c r="CN1834">
        <v>3.5460993999999996E-2</v>
      </c>
      <c r="CO1834">
        <v>3.5460993999999996E-2</v>
      </c>
      <c r="CP1834">
        <v>36964</v>
      </c>
      <c r="CQ1834">
        <v>34514</v>
      </c>
      <c r="CR1834">
        <v>44</v>
      </c>
      <c r="CS1834">
        <v>78</v>
      </c>
      <c r="CT1834">
        <v>23</v>
      </c>
      <c r="CU1834">
        <v>0.30344829999999995</v>
      </c>
      <c r="CV1834">
        <v>0.53793100000000005</v>
      </c>
      <c r="CW1834">
        <v>0.15862069000000001</v>
      </c>
      <c r="CX1834">
        <v>5359815</v>
      </c>
      <c r="CY1834">
        <v>73</v>
      </c>
      <c r="CZ1834">
        <v>280</v>
      </c>
      <c r="DA1834">
        <v>120</v>
      </c>
      <c r="DB1834">
        <v>160</v>
      </c>
      <c r="DC1834">
        <v>0.42857142999999998</v>
      </c>
      <c r="DD1834">
        <v>0.57142859999999995</v>
      </c>
    </row>
    <row r="1835" spans="1:108" x14ac:dyDescent="0.3">
      <c r="A1835">
        <v>1833</v>
      </c>
      <c r="B1835">
        <v>43480</v>
      </c>
      <c r="C1835" s="1" t="s">
        <v>1933</v>
      </c>
      <c r="D1835">
        <v>729</v>
      </c>
      <c r="E1835">
        <v>149</v>
      </c>
      <c r="F1835">
        <v>68</v>
      </c>
      <c r="G1835">
        <v>81</v>
      </c>
      <c r="H1835">
        <f>SUM(male_female_comparison_df[[#This Row],[inhabitants_female]:[inhabitants_male]])</f>
        <v>149</v>
      </c>
      <c r="I1835">
        <f>male_female_comparison_df[[#This Row],[INHABITANTS_TOTAL2]]-male_female_comparison_df[[#This Row],[inhabitants_total]]</f>
        <v>0</v>
      </c>
      <c r="J1835">
        <f>male_female_comparison_df[[#This Row],[inhabitants_male]]/(male_female_comparison_df[[#This Row],[inhabitants_total]])</f>
        <v>0.5436241610738255</v>
      </c>
      <c r="L1835">
        <v>46</v>
      </c>
      <c r="M1835">
        <v>5</v>
      </c>
      <c r="N1835">
        <v>2</v>
      </c>
      <c r="O1835">
        <v>14</v>
      </c>
      <c r="P1835">
        <v>5</v>
      </c>
      <c r="Q1835">
        <v>5</v>
      </c>
      <c r="R1835">
        <v>6</v>
      </c>
      <c r="S1835">
        <v>3</v>
      </c>
      <c r="T1835">
        <v>6</v>
      </c>
      <c r="U1835">
        <v>7</v>
      </c>
      <c r="V1835">
        <v>4</v>
      </c>
      <c r="W1835">
        <v>4</v>
      </c>
      <c r="X1835">
        <v>12</v>
      </c>
      <c r="Y1835">
        <v>13</v>
      </c>
      <c r="Z1835">
        <v>8</v>
      </c>
      <c r="AA1835">
        <v>12</v>
      </c>
      <c r="AB1835">
        <v>10</v>
      </c>
      <c r="AC1835">
        <v>11</v>
      </c>
      <c r="AD1835">
        <v>9</v>
      </c>
      <c r="AE1835">
        <v>7</v>
      </c>
      <c r="AF1835">
        <v>6</v>
      </c>
      <c r="AG1835">
        <v>3.1556968999999997</v>
      </c>
      <c r="AH1835">
        <v>0.45637583999999998</v>
      </c>
      <c r="AI1835">
        <v>0.54362416000000002</v>
      </c>
      <c r="AJ1835" s="2">
        <f>SUM(male_female_comparison_df[[#This Row],[inhabitants_proportional_male]],male_female_comparison_df[[#This Row],[inhabitants_proportional_female]])</f>
        <v>1</v>
      </c>
      <c r="AK1835" s="2">
        <f>male_female_comparison_df[[#This Row],[inhabitants_proportional_male]]-male_female_comparison_df[[#This Row],[PROPORTIONAL MALE]]</f>
        <v>-1.0738254729858454E-9</v>
      </c>
      <c r="AL1835" s="2">
        <f t="shared" si="28"/>
        <v>-0.46793335875704306</v>
      </c>
      <c r="AM1835">
        <v>3.3557046E-2</v>
      </c>
      <c r="AN1835">
        <v>1.3422818999999999E-2</v>
      </c>
      <c r="AO1835">
        <v>9.3959734000000003E-2</v>
      </c>
      <c r="AP1835">
        <v>3.3557046E-2</v>
      </c>
      <c r="AQ1835">
        <v>3.3557046E-2</v>
      </c>
      <c r="AR1835">
        <v>4.0268455000000002E-2</v>
      </c>
      <c r="AS1835">
        <v>2.0134227000000001E-2</v>
      </c>
      <c r="AT1835">
        <v>4.0268455000000002E-2</v>
      </c>
      <c r="AU1835">
        <v>4.6979867000000002E-2</v>
      </c>
      <c r="AV1835">
        <v>2.6845637999999998E-2</v>
      </c>
      <c r="AW1835">
        <v>2.6845637999999998E-2</v>
      </c>
      <c r="AX1835">
        <v>8.0536910000000003E-2</v>
      </c>
      <c r="AY1835">
        <v>8.7248325000000002E-2</v>
      </c>
      <c r="AZ1835">
        <v>5.3691274999999997E-2</v>
      </c>
      <c r="BA1835">
        <v>8.0536910000000003E-2</v>
      </c>
      <c r="BB1835">
        <v>6.7114090000000001E-2</v>
      </c>
      <c r="BC1835">
        <v>7.3825500000000002E-2</v>
      </c>
      <c r="BD1835">
        <v>6.0402684000000005E-2</v>
      </c>
      <c r="BE1835">
        <v>4.6979867000000002E-2</v>
      </c>
      <c r="BF1835">
        <v>4.0268455000000002E-2</v>
      </c>
      <c r="BG1835">
        <v>17818</v>
      </c>
      <c r="BH1835">
        <v>15614</v>
      </c>
      <c r="BI1835">
        <v>43</v>
      </c>
      <c r="BJ1835">
        <v>67</v>
      </c>
      <c r="BK1835">
        <v>9</v>
      </c>
      <c r="BL1835">
        <v>0.28666666000000002</v>
      </c>
      <c r="BM1835">
        <v>0.44666665999999999</v>
      </c>
      <c r="BN1835">
        <v>0.06</v>
      </c>
      <c r="BO1835">
        <v>63</v>
      </c>
      <c r="BP1835">
        <v>2.4</v>
      </c>
      <c r="BQ1835">
        <v>47.4</v>
      </c>
      <c r="BR1835">
        <v>1</v>
      </c>
      <c r="BS1835">
        <v>0</v>
      </c>
      <c r="BT1835">
        <v>14</v>
      </c>
      <c r="BU1835">
        <v>4</v>
      </c>
      <c r="BV1835">
        <v>5</v>
      </c>
      <c r="BW1835">
        <v>10</v>
      </c>
      <c r="BX1835">
        <v>7</v>
      </c>
      <c r="BY1835">
        <v>18</v>
      </c>
      <c r="BZ1835">
        <v>34</v>
      </c>
      <c r="CA1835">
        <v>63</v>
      </c>
      <c r="CB1835">
        <v>0</v>
      </c>
      <c r="CC1835">
        <v>0</v>
      </c>
      <c r="CD1835">
        <v>1.5873017E-2</v>
      </c>
      <c r="CE1835">
        <v>1.5151516E-2</v>
      </c>
      <c r="CF1835">
        <v>0.22222222</v>
      </c>
      <c r="CG1835">
        <v>6.3492069999999998E-2</v>
      </c>
      <c r="CH1835">
        <v>7.9365080000000005E-2</v>
      </c>
      <c r="CI1835">
        <v>0.15873016000000001</v>
      </c>
      <c r="CJ1835">
        <v>0.11111111</v>
      </c>
      <c r="CK1835">
        <v>0.28571429999999998</v>
      </c>
      <c r="CL1835">
        <v>0.53968256999999997</v>
      </c>
      <c r="CM1835">
        <v>1</v>
      </c>
      <c r="CO1835">
        <v>1.5151516E-2</v>
      </c>
      <c r="CP1835">
        <v>32248</v>
      </c>
      <c r="CQ1835">
        <v>25581</v>
      </c>
      <c r="CR1835">
        <v>27</v>
      </c>
      <c r="CS1835">
        <v>35</v>
      </c>
      <c r="CT1835">
        <v>4</v>
      </c>
      <c r="CU1835">
        <v>0.40909090000000004</v>
      </c>
      <c r="CV1835">
        <v>0.53030299999999997</v>
      </c>
      <c r="CW1835">
        <v>6.0606062000000002E-2</v>
      </c>
      <c r="CX1835">
        <v>2128365</v>
      </c>
      <c r="CY1835">
        <v>116</v>
      </c>
      <c r="CZ1835">
        <v>131</v>
      </c>
      <c r="DA1835">
        <v>35</v>
      </c>
      <c r="DB1835">
        <v>96</v>
      </c>
      <c r="DC1835">
        <v>0.26717559000000002</v>
      </c>
      <c r="DD1835">
        <v>0.73282444000000002</v>
      </c>
    </row>
    <row r="1836" spans="1:108" x14ac:dyDescent="0.3">
      <c r="A1836">
        <v>1834</v>
      </c>
      <c r="B1836">
        <v>43520</v>
      </c>
      <c r="C1836" s="1" t="s">
        <v>1934</v>
      </c>
      <c r="D1836">
        <v>226</v>
      </c>
      <c r="E1836">
        <v>229</v>
      </c>
      <c r="F1836">
        <v>109</v>
      </c>
      <c r="G1836">
        <v>120</v>
      </c>
      <c r="H1836">
        <f>SUM(male_female_comparison_df[[#This Row],[inhabitants_female]:[inhabitants_male]])</f>
        <v>229</v>
      </c>
      <c r="I1836">
        <f>male_female_comparison_df[[#This Row],[INHABITANTS_TOTAL2]]-male_female_comparison_df[[#This Row],[inhabitants_total]]</f>
        <v>0</v>
      </c>
      <c r="J1836">
        <f>male_female_comparison_df[[#This Row],[inhabitants_male]]/(male_female_comparison_df[[#This Row],[inhabitants_total]])</f>
        <v>0.5240174672489083</v>
      </c>
      <c r="L1836">
        <v>52</v>
      </c>
      <c r="M1836">
        <v>8</v>
      </c>
      <c r="N1836">
        <v>6</v>
      </c>
      <c r="O1836">
        <v>12</v>
      </c>
      <c r="P1836">
        <v>1</v>
      </c>
      <c r="Q1836">
        <v>5</v>
      </c>
      <c r="R1836">
        <v>5</v>
      </c>
      <c r="S1836">
        <v>5</v>
      </c>
      <c r="T1836">
        <v>6</v>
      </c>
      <c r="U1836">
        <v>8</v>
      </c>
      <c r="V1836">
        <v>6</v>
      </c>
      <c r="W1836">
        <v>14</v>
      </c>
      <c r="X1836">
        <v>11</v>
      </c>
      <c r="Y1836">
        <v>16</v>
      </c>
      <c r="Z1836">
        <v>21</v>
      </c>
      <c r="AA1836">
        <v>26</v>
      </c>
      <c r="AB1836">
        <v>21</v>
      </c>
      <c r="AC1836">
        <v>12</v>
      </c>
      <c r="AD1836">
        <v>17</v>
      </c>
      <c r="AE1836">
        <v>13</v>
      </c>
      <c r="AF1836">
        <v>16</v>
      </c>
      <c r="AG1836">
        <v>2.1882554999999999</v>
      </c>
      <c r="AH1836">
        <v>0.47598255</v>
      </c>
      <c r="AI1836">
        <v>0.52401745</v>
      </c>
      <c r="AJ1836" s="2">
        <f>SUM(male_female_comparison_df[[#This Row],[inhabitants_proportional_male]],male_female_comparison_df[[#This Row],[inhabitants_proportional_female]])</f>
        <v>1</v>
      </c>
      <c r="AK1836" s="2">
        <f>male_female_comparison_df[[#This Row],[inhabitants_proportional_male]]-male_female_comparison_df[[#This Row],[PROPORTIONAL MALE]]</f>
        <v>-1.7248908301681354E-8</v>
      </c>
      <c r="AL1836" s="2">
        <f t="shared" si="28"/>
        <v>-0.46793335875704306</v>
      </c>
      <c r="AM1836">
        <v>3.49345E-2</v>
      </c>
      <c r="AN1836">
        <v>2.6200873999999999E-2</v>
      </c>
      <c r="AO1836">
        <v>5.2401747999999998E-2</v>
      </c>
      <c r="AP1836">
        <v>4.3668123E-3</v>
      </c>
      <c r="AQ1836">
        <v>2.1834059999999999E-2</v>
      </c>
      <c r="AR1836">
        <v>2.1834059999999999E-2</v>
      </c>
      <c r="AS1836">
        <v>2.1834059999999999E-2</v>
      </c>
      <c r="AT1836">
        <v>2.6200873999999999E-2</v>
      </c>
      <c r="AU1836">
        <v>3.49345E-2</v>
      </c>
      <c r="AV1836">
        <v>2.6200873999999999E-2</v>
      </c>
      <c r="AW1836">
        <v>6.1135370000000001E-2</v>
      </c>
      <c r="AX1836">
        <v>4.8034935999999993E-2</v>
      </c>
      <c r="AY1836">
        <v>6.9869000000000001E-2</v>
      </c>
      <c r="AZ1836">
        <v>9.1703060000000003E-2</v>
      </c>
      <c r="BA1836">
        <v>0.11353712000000001</v>
      </c>
      <c r="BB1836">
        <v>9.1703060000000003E-2</v>
      </c>
      <c r="BC1836">
        <v>5.2401747999999998E-2</v>
      </c>
      <c r="BD1836">
        <v>7.4235804000000002E-2</v>
      </c>
      <c r="BE1836">
        <v>5.6768560000000003E-2</v>
      </c>
      <c r="BF1836">
        <v>6.9869000000000001E-2</v>
      </c>
      <c r="BG1836">
        <v>16746</v>
      </c>
      <c r="BH1836">
        <v>14249</v>
      </c>
      <c r="BI1836">
        <v>85</v>
      </c>
      <c r="BJ1836">
        <v>99</v>
      </c>
      <c r="BK1836">
        <v>15</v>
      </c>
      <c r="BL1836">
        <v>0.36796537000000001</v>
      </c>
      <c r="BM1836">
        <v>0.42857142999999998</v>
      </c>
      <c r="BN1836">
        <v>6.4935066E-2</v>
      </c>
      <c r="BO1836">
        <v>106</v>
      </c>
      <c r="BP1836">
        <v>2.2000000000000002</v>
      </c>
      <c r="BQ1836">
        <v>44.6</v>
      </c>
      <c r="BR1836">
        <v>2</v>
      </c>
      <c r="BS1836">
        <v>0</v>
      </c>
      <c r="BT1836">
        <v>17</v>
      </c>
      <c r="BU1836">
        <v>6</v>
      </c>
      <c r="BV1836">
        <v>9</v>
      </c>
      <c r="BW1836">
        <v>8</v>
      </c>
      <c r="BX1836">
        <v>6</v>
      </c>
      <c r="BY1836">
        <v>35</v>
      </c>
      <c r="BZ1836">
        <v>56</v>
      </c>
      <c r="CA1836">
        <v>97</v>
      </c>
      <c r="CB1836">
        <v>5</v>
      </c>
      <c r="CC1836">
        <v>4</v>
      </c>
      <c r="CD1836">
        <v>1.8867925000000001E-2</v>
      </c>
      <c r="CE1836">
        <v>1.7857143999999998E-2</v>
      </c>
      <c r="CF1836">
        <v>0.16037735</v>
      </c>
      <c r="CG1836">
        <v>5.6603774000000003E-2</v>
      </c>
      <c r="CH1836">
        <v>8.4905659999999994E-2</v>
      </c>
      <c r="CI1836">
        <v>7.5471700000000003E-2</v>
      </c>
      <c r="CJ1836">
        <v>5.6603774000000003E-2</v>
      </c>
      <c r="CK1836">
        <v>0.3301887</v>
      </c>
      <c r="CL1836">
        <v>0.52830189999999999</v>
      </c>
      <c r="CM1836">
        <v>0.91509430000000014</v>
      </c>
      <c r="CN1836">
        <v>4.7169811999999998E-2</v>
      </c>
      <c r="CO1836">
        <v>3.7735850000000001E-2</v>
      </c>
      <c r="CP1836">
        <v>30988</v>
      </c>
      <c r="CQ1836">
        <v>25735</v>
      </c>
      <c r="CR1836">
        <v>47</v>
      </c>
      <c r="CS1836">
        <v>55</v>
      </c>
      <c r="CT1836">
        <v>6</v>
      </c>
      <c r="CU1836">
        <v>0.43518519999999999</v>
      </c>
      <c r="CV1836">
        <v>0.50925929999999997</v>
      </c>
      <c r="CW1836">
        <v>5.5555555999999999E-2</v>
      </c>
      <c r="CX1836">
        <v>3346724</v>
      </c>
      <c r="CY1836">
        <v>65</v>
      </c>
      <c r="CZ1836">
        <v>157</v>
      </c>
      <c r="DA1836">
        <v>19</v>
      </c>
      <c r="DB1836">
        <v>138</v>
      </c>
      <c r="DC1836">
        <v>0.12101911</v>
      </c>
      <c r="DD1836">
        <v>0.87898090000000006</v>
      </c>
    </row>
    <row r="1837" spans="1:108" x14ac:dyDescent="0.3">
      <c r="A1837">
        <v>1835</v>
      </c>
      <c r="B1837">
        <v>43940</v>
      </c>
      <c r="C1837" s="1" t="s">
        <v>1935</v>
      </c>
      <c r="D1837">
        <v>256</v>
      </c>
      <c r="E1837">
        <v>234</v>
      </c>
      <c r="F1837">
        <v>93</v>
      </c>
      <c r="G1837">
        <v>141</v>
      </c>
      <c r="H1837">
        <f>SUM(male_female_comparison_df[[#This Row],[inhabitants_female]:[inhabitants_male]])</f>
        <v>234</v>
      </c>
      <c r="I1837">
        <f>male_female_comparison_df[[#This Row],[INHABITANTS_TOTAL2]]-male_female_comparison_df[[#This Row],[inhabitants_total]]</f>
        <v>0</v>
      </c>
      <c r="J1837">
        <f>male_female_comparison_df[[#This Row],[inhabitants_male]]/(male_female_comparison_df[[#This Row],[inhabitants_total]])</f>
        <v>0.60256410256410253</v>
      </c>
      <c r="L1837">
        <v>49</v>
      </c>
      <c r="M1837">
        <v>5</v>
      </c>
      <c r="N1837">
        <v>8</v>
      </c>
      <c r="O1837">
        <v>13</v>
      </c>
      <c r="P1837">
        <v>8</v>
      </c>
      <c r="Q1837">
        <v>3</v>
      </c>
      <c r="R1837">
        <v>5</v>
      </c>
      <c r="S1837">
        <v>11</v>
      </c>
      <c r="T1837">
        <v>6</v>
      </c>
      <c r="U1837">
        <v>7</v>
      </c>
      <c r="V1837">
        <v>8</v>
      </c>
      <c r="W1837">
        <v>12</v>
      </c>
      <c r="X1837">
        <v>13</v>
      </c>
      <c r="Y1837">
        <v>10</v>
      </c>
      <c r="Z1837">
        <v>25</v>
      </c>
      <c r="AA1837">
        <v>25</v>
      </c>
      <c r="AB1837">
        <v>21</v>
      </c>
      <c r="AC1837">
        <v>21</v>
      </c>
      <c r="AD1837">
        <v>14</v>
      </c>
      <c r="AE1837">
        <v>15</v>
      </c>
      <c r="AF1837">
        <v>4</v>
      </c>
      <c r="AG1837">
        <v>2.7450162999999996</v>
      </c>
      <c r="AH1837">
        <v>0.39743590000000006</v>
      </c>
      <c r="AI1837">
        <v>0.60256409999999994</v>
      </c>
      <c r="AJ1837" s="2">
        <f>SUM(male_female_comparison_df[[#This Row],[inhabitants_proportional_male]],male_female_comparison_df[[#This Row],[inhabitants_proportional_female]])</f>
        <v>1</v>
      </c>
      <c r="AK1837" s="2">
        <f>male_female_comparison_df[[#This Row],[inhabitants_proportional_male]]-male_female_comparison_df[[#This Row],[PROPORTIONAL MALE]]</f>
        <v>-2.5641025969136422E-9</v>
      </c>
      <c r="AL1837" s="2">
        <f t="shared" si="28"/>
        <v>-0.46793335875704306</v>
      </c>
      <c r="AM1837">
        <v>2.1367522000000003E-2</v>
      </c>
      <c r="AN1837">
        <v>3.4188035999999998E-2</v>
      </c>
      <c r="AO1837">
        <v>5.5555555999999999E-2</v>
      </c>
      <c r="AP1837">
        <v>3.4188035999999998E-2</v>
      </c>
      <c r="AQ1837">
        <v>1.2820513E-2</v>
      </c>
      <c r="AR1837">
        <v>2.1367522000000003E-2</v>
      </c>
      <c r="AS1837">
        <v>4.7008547999999997E-2</v>
      </c>
      <c r="AT1837">
        <v>2.5641026000000001E-2</v>
      </c>
      <c r="AU1837">
        <v>2.9914530000000002E-2</v>
      </c>
      <c r="AV1837">
        <v>3.4188035999999998E-2</v>
      </c>
      <c r="AW1837">
        <v>5.1282052000000002E-2</v>
      </c>
      <c r="AX1837">
        <v>5.5555555999999999E-2</v>
      </c>
      <c r="AY1837">
        <v>4.2735044000000007E-2</v>
      </c>
      <c r="AZ1837">
        <v>0.10683761</v>
      </c>
      <c r="BA1837">
        <v>0.10683761</v>
      </c>
      <c r="BB1837">
        <v>8.9743589999999998E-2</v>
      </c>
      <c r="BC1837">
        <v>8.9743589999999998E-2</v>
      </c>
      <c r="BD1837">
        <v>5.9829060000000003E-2</v>
      </c>
      <c r="BE1837">
        <v>6.4102569999999998E-2</v>
      </c>
      <c r="BF1837">
        <v>1.7094017999999999E-2</v>
      </c>
      <c r="BG1837">
        <v>15862</v>
      </c>
      <c r="BH1837">
        <v>14090</v>
      </c>
      <c r="BI1837">
        <v>83</v>
      </c>
      <c r="BJ1837">
        <v>118</v>
      </c>
      <c r="BK1837">
        <v>10</v>
      </c>
      <c r="BL1837">
        <v>0.32677165000000002</v>
      </c>
      <c r="BM1837">
        <v>0.46456691999999999</v>
      </c>
      <c r="BN1837">
        <v>3.9370080000000002E-2</v>
      </c>
      <c r="BO1837">
        <v>102</v>
      </c>
      <c r="BP1837">
        <v>2.2999999999999998</v>
      </c>
      <c r="BQ1837">
        <v>50.7</v>
      </c>
      <c r="BR1837">
        <v>1</v>
      </c>
      <c r="BS1837">
        <v>2</v>
      </c>
      <c r="BT1837">
        <v>16</v>
      </c>
      <c r="BU1837">
        <v>4</v>
      </c>
      <c r="BV1837">
        <v>8</v>
      </c>
      <c r="BW1837">
        <v>8</v>
      </c>
      <c r="BX1837">
        <v>9</v>
      </c>
      <c r="BY1837">
        <v>34</v>
      </c>
      <c r="BZ1837">
        <v>52</v>
      </c>
      <c r="CA1837">
        <v>85</v>
      </c>
      <c r="CB1837">
        <v>12</v>
      </c>
      <c r="CC1837">
        <v>5</v>
      </c>
      <c r="CD1837">
        <v>9.8039219999999996E-3</v>
      </c>
      <c r="CE1837">
        <v>1.9607843999999999E-2</v>
      </c>
      <c r="CF1837">
        <v>0.15686275</v>
      </c>
      <c r="CG1837">
        <v>3.9215687999999999E-2</v>
      </c>
      <c r="CH1837">
        <v>7.8431374999999998E-2</v>
      </c>
      <c r="CI1837">
        <v>7.8431374999999998E-2</v>
      </c>
      <c r="CJ1837">
        <v>8.8235300000000003E-2</v>
      </c>
      <c r="CK1837">
        <v>0.33333333999999998</v>
      </c>
      <c r="CL1837">
        <v>0.50980395000000001</v>
      </c>
      <c r="CM1837">
        <v>0.83333330000000005</v>
      </c>
      <c r="CN1837">
        <v>0.11764706</v>
      </c>
      <c r="CO1837">
        <v>4.9019609999999998E-2</v>
      </c>
      <c r="CP1837">
        <v>31523</v>
      </c>
      <c r="CQ1837">
        <v>27388</v>
      </c>
      <c r="CR1837">
        <v>47</v>
      </c>
      <c r="CS1837">
        <v>58</v>
      </c>
      <c r="CT1837">
        <v>2</v>
      </c>
      <c r="CU1837">
        <v>0.43925235000000001</v>
      </c>
      <c r="CV1837">
        <v>0.54205609999999993</v>
      </c>
      <c r="CW1837">
        <v>1.8691588000000002E-2</v>
      </c>
      <c r="CX1837">
        <v>3372958</v>
      </c>
      <c r="CY1837">
        <v>171</v>
      </c>
      <c r="CZ1837">
        <v>144</v>
      </c>
      <c r="DA1837">
        <v>12</v>
      </c>
      <c r="DB1837">
        <v>132</v>
      </c>
      <c r="DC1837">
        <v>8.3333335999999994E-2</v>
      </c>
      <c r="DD1837">
        <v>0.91666669999999995</v>
      </c>
    </row>
    <row r="1838" spans="1:108" x14ac:dyDescent="0.3">
      <c r="A1838">
        <v>1836</v>
      </c>
      <c r="B1838">
        <v>43960</v>
      </c>
      <c r="C1838" s="1" t="s">
        <v>1936</v>
      </c>
      <c r="D1838">
        <v>256</v>
      </c>
      <c r="E1838">
        <v>62</v>
      </c>
      <c r="F1838">
        <v>29</v>
      </c>
      <c r="G1838">
        <v>33</v>
      </c>
      <c r="H1838">
        <f>SUM(male_female_comparison_df[[#This Row],[inhabitants_female]:[inhabitants_male]])</f>
        <v>62</v>
      </c>
      <c r="I1838">
        <f>male_female_comparison_df[[#This Row],[INHABITANTS_TOTAL2]]-male_female_comparison_df[[#This Row],[inhabitants_total]]</f>
        <v>0</v>
      </c>
      <c r="J1838">
        <f>male_female_comparison_df[[#This Row],[inhabitants_male]]/(male_female_comparison_df[[#This Row],[inhabitants_total]])</f>
        <v>0.532258064516129</v>
      </c>
      <c r="L1838">
        <v>53</v>
      </c>
      <c r="M1838">
        <v>0</v>
      </c>
      <c r="N1838">
        <v>3</v>
      </c>
      <c r="O1838">
        <v>3</v>
      </c>
      <c r="P1838">
        <v>1</v>
      </c>
      <c r="Q1838">
        <v>2</v>
      </c>
      <c r="R1838">
        <v>0</v>
      </c>
      <c r="S1838">
        <v>3</v>
      </c>
      <c r="T1838">
        <v>0</v>
      </c>
      <c r="U1838">
        <v>0</v>
      </c>
      <c r="V1838">
        <v>1</v>
      </c>
      <c r="W1838">
        <v>2</v>
      </c>
      <c r="X1838">
        <v>5</v>
      </c>
      <c r="Y1838">
        <v>6</v>
      </c>
      <c r="Z1838">
        <v>5</v>
      </c>
      <c r="AA1838">
        <v>9</v>
      </c>
      <c r="AB1838">
        <v>7</v>
      </c>
      <c r="AC1838">
        <v>8</v>
      </c>
      <c r="AD1838">
        <v>2</v>
      </c>
      <c r="AE1838">
        <v>3</v>
      </c>
      <c r="AF1838">
        <v>2</v>
      </c>
      <c r="AG1838">
        <v>0.55283534999999995</v>
      </c>
      <c r="AH1838">
        <v>0.46774194000000002</v>
      </c>
      <c r="AI1838">
        <v>0.53225810000000007</v>
      </c>
      <c r="AJ1838" s="2">
        <f>SUM(male_female_comparison_df[[#This Row],[inhabitants_proportional_male]],male_female_comparison_df[[#This Row],[inhabitants_proportional_female]])</f>
        <v>1.0000000400000002</v>
      </c>
      <c r="AK1838" s="2">
        <f>male_female_comparison_df[[#This Row],[inhabitants_proportional_male]]-male_female_comparison_df[[#This Row],[PROPORTIONAL MALE]]</f>
        <v>3.548387106366846E-8</v>
      </c>
      <c r="AL1838" s="2">
        <f t="shared" si="28"/>
        <v>-0.46793335875704306</v>
      </c>
      <c r="AM1838">
        <v>2.4691357999999997E-2</v>
      </c>
      <c r="AN1838">
        <v>4.8387094999999998E-2</v>
      </c>
      <c r="AO1838">
        <v>4.8387094999999998E-2</v>
      </c>
      <c r="AP1838">
        <v>1.6129031999999998E-2</v>
      </c>
      <c r="AQ1838">
        <v>3.2258063999999996E-2</v>
      </c>
      <c r="AR1838">
        <v>2.8169013999999999E-2</v>
      </c>
      <c r="AS1838">
        <v>4.8387094999999998E-2</v>
      </c>
      <c r="AU1838">
        <v>1.4084507E-2</v>
      </c>
      <c r="AV1838">
        <v>1.6129031999999998E-2</v>
      </c>
      <c r="AW1838">
        <v>3.2258063999999996E-2</v>
      </c>
      <c r="AX1838">
        <v>8.0645159999999994E-2</v>
      </c>
      <c r="AY1838">
        <v>9.6774189999999996E-2</v>
      </c>
      <c r="AZ1838">
        <v>8.0645159999999994E-2</v>
      </c>
      <c r="BA1838">
        <v>0.14516129</v>
      </c>
      <c r="BB1838">
        <v>0.11290322</v>
      </c>
      <c r="BC1838">
        <v>0.12903224999999999</v>
      </c>
      <c r="BD1838">
        <v>3.2258063999999996E-2</v>
      </c>
      <c r="BE1838">
        <v>4.8387094999999998E-2</v>
      </c>
      <c r="BF1838">
        <v>3.2258063999999996E-2</v>
      </c>
      <c r="BG1838">
        <v>17492</v>
      </c>
      <c r="BH1838">
        <v>15595</v>
      </c>
      <c r="BI1838">
        <v>18</v>
      </c>
      <c r="BJ1838">
        <v>39</v>
      </c>
      <c r="BK1838">
        <v>5</v>
      </c>
      <c r="BL1838">
        <v>0.2535211</v>
      </c>
      <c r="BM1838">
        <v>0.5492958</v>
      </c>
      <c r="BN1838">
        <v>7.0422540000000006E-2</v>
      </c>
      <c r="BO1838">
        <v>33</v>
      </c>
      <c r="BP1838">
        <v>1.9</v>
      </c>
      <c r="BQ1838">
        <v>51.4</v>
      </c>
      <c r="BR1838">
        <v>0</v>
      </c>
      <c r="BS1838">
        <v>0</v>
      </c>
      <c r="BT1838">
        <v>5</v>
      </c>
      <c r="BU1838">
        <v>0</v>
      </c>
      <c r="BV1838">
        <v>3</v>
      </c>
      <c r="BW1838">
        <v>3</v>
      </c>
      <c r="BX1838">
        <v>2</v>
      </c>
      <c r="BY1838">
        <v>11</v>
      </c>
      <c r="BZ1838">
        <v>17</v>
      </c>
      <c r="CA1838">
        <v>30</v>
      </c>
      <c r="CB1838">
        <v>0</v>
      </c>
      <c r="CC1838">
        <v>3</v>
      </c>
      <c r="CD1838">
        <v>2.7777777999999999E-2</v>
      </c>
      <c r="CF1838">
        <v>0.15151516000000001</v>
      </c>
      <c r="CG1838">
        <v>2.7027027999999998E-2</v>
      </c>
      <c r="CH1838">
        <v>9.0909089999999998E-2</v>
      </c>
      <c r="CI1838">
        <v>9.0909089999999998E-2</v>
      </c>
      <c r="CJ1838">
        <v>6.0606062000000002E-2</v>
      </c>
      <c r="CK1838">
        <v>0.33333333999999998</v>
      </c>
      <c r="CL1838">
        <v>0.51515149999999998</v>
      </c>
      <c r="CM1838">
        <v>0.90909094000000001</v>
      </c>
      <c r="CO1838">
        <v>9.0909089999999998E-2</v>
      </c>
      <c r="CP1838">
        <v>30391</v>
      </c>
      <c r="CQ1838">
        <v>26843</v>
      </c>
      <c r="CR1838">
        <v>13</v>
      </c>
      <c r="CS1838">
        <v>22</v>
      </c>
      <c r="CT1838">
        <v>1</v>
      </c>
      <c r="CU1838">
        <v>0.36111109999999996</v>
      </c>
      <c r="CV1838">
        <v>0.61111110000000002</v>
      </c>
      <c r="CW1838">
        <v>2.7777777999999999E-2</v>
      </c>
      <c r="CX1838">
        <v>1094082</v>
      </c>
      <c r="CY1838">
        <v>116</v>
      </c>
      <c r="CZ1838">
        <v>62</v>
      </c>
      <c r="DA1838">
        <v>14</v>
      </c>
      <c r="DB1838">
        <v>48</v>
      </c>
      <c r="DC1838">
        <v>0.22580644</v>
      </c>
      <c r="DD1838">
        <v>0.77419350000000009</v>
      </c>
    </row>
    <row r="1839" spans="1:108" x14ac:dyDescent="0.3">
      <c r="A1839">
        <v>1837</v>
      </c>
      <c r="B1839">
        <v>44190</v>
      </c>
      <c r="C1839" s="1" t="s">
        <v>1937</v>
      </c>
      <c r="D1839">
        <v>992</v>
      </c>
      <c r="E1839">
        <v>255</v>
      </c>
      <c r="F1839">
        <v>129</v>
      </c>
      <c r="G1839">
        <v>126</v>
      </c>
      <c r="H1839">
        <f>SUM(male_female_comparison_df[[#This Row],[inhabitants_female]:[inhabitants_male]])</f>
        <v>255</v>
      </c>
      <c r="I1839">
        <f>male_female_comparison_df[[#This Row],[INHABITANTS_TOTAL2]]-male_female_comparison_df[[#This Row],[inhabitants_total]]</f>
        <v>0</v>
      </c>
      <c r="J1839">
        <f>male_female_comparison_df[[#This Row],[inhabitants_male]]/(male_female_comparison_df[[#This Row],[inhabitants_total]])</f>
        <v>0.49411764705882355</v>
      </c>
      <c r="L1839">
        <v>42</v>
      </c>
      <c r="M1839">
        <v>11</v>
      </c>
      <c r="N1839">
        <v>13</v>
      </c>
      <c r="O1839">
        <v>19</v>
      </c>
      <c r="P1839">
        <v>15</v>
      </c>
      <c r="Q1839">
        <v>7</v>
      </c>
      <c r="R1839">
        <v>1</v>
      </c>
      <c r="S1839">
        <v>5</v>
      </c>
      <c r="T1839">
        <v>10</v>
      </c>
      <c r="U1839">
        <v>14</v>
      </c>
      <c r="V1839">
        <v>12</v>
      </c>
      <c r="W1839">
        <v>7</v>
      </c>
      <c r="X1839">
        <v>17</v>
      </c>
      <c r="Y1839">
        <v>21</v>
      </c>
      <c r="Z1839">
        <v>27</v>
      </c>
      <c r="AA1839">
        <v>24</v>
      </c>
      <c r="AB1839">
        <v>23</v>
      </c>
      <c r="AC1839">
        <v>14</v>
      </c>
      <c r="AD1839">
        <v>5</v>
      </c>
      <c r="AE1839">
        <v>9</v>
      </c>
      <c r="AF1839">
        <v>1</v>
      </c>
      <c r="AG1839">
        <v>8.4007480000000001</v>
      </c>
      <c r="AH1839">
        <v>0.50588240000000007</v>
      </c>
      <c r="AI1839">
        <v>0.49411765000000002</v>
      </c>
      <c r="AJ1839" s="2">
        <f>SUM(male_female_comparison_df[[#This Row],[inhabitants_proportional_male]],male_female_comparison_df[[#This Row],[inhabitants_proportional_female]])</f>
        <v>1.0000000500000001</v>
      </c>
      <c r="AK1839" s="2">
        <f>male_female_comparison_df[[#This Row],[inhabitants_proportional_male]]-male_female_comparison_df[[#This Row],[PROPORTIONAL MALE]]</f>
        <v>2.9411764690401299E-9</v>
      </c>
      <c r="AL1839" s="2">
        <f t="shared" si="28"/>
        <v>-0.46793335875704306</v>
      </c>
      <c r="AM1839">
        <v>4.3137255999999999E-2</v>
      </c>
      <c r="AN1839">
        <v>5.0980392999999999E-2</v>
      </c>
      <c r="AO1839">
        <v>7.4509809999999996E-2</v>
      </c>
      <c r="AP1839">
        <v>5.8823529999999999E-2</v>
      </c>
      <c r="AQ1839">
        <v>2.745098E-2</v>
      </c>
      <c r="AR1839">
        <v>3.9215690000000006E-3</v>
      </c>
      <c r="AS1839">
        <v>1.9607843999999999E-2</v>
      </c>
      <c r="AT1839">
        <v>3.9215687999999999E-2</v>
      </c>
      <c r="AU1839">
        <v>5.490196E-2</v>
      </c>
      <c r="AV1839">
        <v>4.7058824000000006E-2</v>
      </c>
      <c r="AW1839">
        <v>2.745098E-2</v>
      </c>
      <c r="AX1839">
        <v>6.6666669999999997E-2</v>
      </c>
      <c r="AY1839">
        <v>8.2352939999999999E-2</v>
      </c>
      <c r="AZ1839">
        <v>0.105882354</v>
      </c>
      <c r="BA1839">
        <v>9.4117649999999997E-2</v>
      </c>
      <c r="BB1839">
        <v>9.0196079999999998E-2</v>
      </c>
      <c r="BC1839">
        <v>5.490196E-2</v>
      </c>
      <c r="BD1839">
        <v>1.9607843999999999E-2</v>
      </c>
      <c r="BE1839">
        <v>3.5294119999999998E-2</v>
      </c>
      <c r="BF1839">
        <v>3.9215690000000006E-3</v>
      </c>
      <c r="BG1839">
        <v>22642</v>
      </c>
      <c r="BH1839">
        <v>21150</v>
      </c>
      <c r="BI1839">
        <v>30</v>
      </c>
      <c r="BJ1839">
        <v>119</v>
      </c>
      <c r="BK1839">
        <v>44</v>
      </c>
      <c r="BL1839">
        <v>0.115830116</v>
      </c>
      <c r="BM1839">
        <v>0.45945944999999999</v>
      </c>
      <c r="BN1839">
        <v>0.16988418</v>
      </c>
      <c r="BO1839">
        <v>107</v>
      </c>
      <c r="BP1839">
        <v>2.4</v>
      </c>
      <c r="BQ1839">
        <v>42</v>
      </c>
      <c r="BR1839">
        <v>4</v>
      </c>
      <c r="BS1839">
        <v>0</v>
      </c>
      <c r="BT1839">
        <v>26</v>
      </c>
      <c r="BU1839">
        <v>11</v>
      </c>
      <c r="BV1839">
        <v>13</v>
      </c>
      <c r="BW1839">
        <v>12</v>
      </c>
      <c r="BX1839">
        <v>14</v>
      </c>
      <c r="BY1839">
        <v>46</v>
      </c>
      <c r="BZ1839">
        <v>36</v>
      </c>
      <c r="CA1839">
        <v>102</v>
      </c>
      <c r="CB1839">
        <v>2</v>
      </c>
      <c r="CC1839">
        <v>3</v>
      </c>
      <c r="CD1839">
        <v>3.7383176000000004E-2</v>
      </c>
      <c r="CE1839">
        <v>2.7777777999999999E-2</v>
      </c>
      <c r="CF1839">
        <v>0.24299066</v>
      </c>
      <c r="CG1839">
        <v>0.10280374</v>
      </c>
      <c r="CH1839">
        <v>0.12149533</v>
      </c>
      <c r="CI1839">
        <v>0.11214953</v>
      </c>
      <c r="CJ1839">
        <v>0.13084112000000001</v>
      </c>
      <c r="CK1839">
        <v>0.42990655</v>
      </c>
      <c r="CL1839">
        <v>0.33644859999999999</v>
      </c>
      <c r="CM1839">
        <v>0.95327103000000002</v>
      </c>
      <c r="CN1839">
        <v>1.8691588000000002E-2</v>
      </c>
      <c r="CO1839">
        <v>2.8037382000000003E-2</v>
      </c>
      <c r="CP1839">
        <v>41853</v>
      </c>
      <c r="CQ1839">
        <v>38037</v>
      </c>
      <c r="CR1839">
        <v>20</v>
      </c>
      <c r="CS1839">
        <v>66</v>
      </c>
      <c r="CT1839">
        <v>19</v>
      </c>
      <c r="CU1839">
        <v>0.18518518</v>
      </c>
      <c r="CV1839">
        <v>0.61111110000000002</v>
      </c>
      <c r="CW1839">
        <v>0.17592593000000001</v>
      </c>
      <c r="CX1839">
        <v>4394531</v>
      </c>
      <c r="CY1839">
        <v>134</v>
      </c>
      <c r="CZ1839">
        <v>127</v>
      </c>
      <c r="DA1839">
        <v>9</v>
      </c>
      <c r="DB1839">
        <v>118</v>
      </c>
      <c r="DC1839">
        <v>7.0866145000000005E-2</v>
      </c>
      <c r="DD1839">
        <v>0.92913383000000005</v>
      </c>
    </row>
    <row r="1840" spans="1:108" x14ac:dyDescent="0.3">
      <c r="A1840">
        <v>1838</v>
      </c>
      <c r="B1840">
        <v>44400</v>
      </c>
      <c r="C1840" s="1" t="s">
        <v>1938</v>
      </c>
      <c r="D1840">
        <v>992</v>
      </c>
      <c r="E1840">
        <v>689</v>
      </c>
      <c r="F1840">
        <v>340</v>
      </c>
      <c r="G1840">
        <v>349</v>
      </c>
      <c r="H1840">
        <f>SUM(male_female_comparison_df[[#This Row],[inhabitants_female]:[inhabitants_male]])</f>
        <v>689</v>
      </c>
      <c r="I1840">
        <f>male_female_comparison_df[[#This Row],[INHABITANTS_TOTAL2]]-male_female_comparison_df[[#This Row],[inhabitants_total]]</f>
        <v>0</v>
      </c>
      <c r="J1840">
        <f>male_female_comparison_df[[#This Row],[inhabitants_male]]/(male_female_comparison_df[[#This Row],[inhabitants_total]])</f>
        <v>0.50653120464441215</v>
      </c>
      <c r="L1840">
        <v>49</v>
      </c>
      <c r="M1840">
        <v>12</v>
      </c>
      <c r="N1840">
        <v>24</v>
      </c>
      <c r="O1840">
        <v>43</v>
      </c>
      <c r="P1840">
        <v>19</v>
      </c>
      <c r="Q1840">
        <v>21</v>
      </c>
      <c r="R1840">
        <v>11</v>
      </c>
      <c r="S1840">
        <v>20</v>
      </c>
      <c r="T1840">
        <v>30</v>
      </c>
      <c r="U1840">
        <v>28</v>
      </c>
      <c r="V1840">
        <v>28</v>
      </c>
      <c r="W1840">
        <v>35</v>
      </c>
      <c r="X1840">
        <v>34</v>
      </c>
      <c r="Y1840">
        <v>34</v>
      </c>
      <c r="Z1840">
        <v>58</v>
      </c>
      <c r="AA1840">
        <v>57</v>
      </c>
      <c r="AB1840">
        <v>65</v>
      </c>
      <c r="AC1840">
        <v>50</v>
      </c>
      <c r="AD1840">
        <v>52</v>
      </c>
      <c r="AE1840">
        <v>33</v>
      </c>
      <c r="AF1840">
        <v>35</v>
      </c>
      <c r="AG1840">
        <v>7.3027163000000002</v>
      </c>
      <c r="AH1840">
        <v>0.49346879999999999</v>
      </c>
      <c r="AI1840">
        <v>0.50653119999999996</v>
      </c>
      <c r="AJ1840" s="2">
        <f>SUM(male_female_comparison_df[[#This Row],[inhabitants_proportional_male]],male_female_comparison_df[[#This Row],[inhabitants_proportional_female]])</f>
        <v>1</v>
      </c>
      <c r="AK1840" s="2">
        <f>male_female_comparison_df[[#This Row],[inhabitants_proportional_male]]-male_female_comparison_df[[#This Row],[PROPORTIONAL MALE]]</f>
        <v>-4.6444121881705769E-9</v>
      </c>
      <c r="AL1840" s="2">
        <f t="shared" si="28"/>
        <v>-0.46793335875704306</v>
      </c>
      <c r="AM1840">
        <v>1.7416546000000001E-2</v>
      </c>
      <c r="AN1840">
        <v>3.4833092000000003E-2</v>
      </c>
      <c r="AO1840">
        <v>6.2409289999999999E-2</v>
      </c>
      <c r="AP1840">
        <v>2.7576197E-2</v>
      </c>
      <c r="AQ1840">
        <v>3.0478953999999999E-2</v>
      </c>
      <c r="AR1840">
        <v>1.5965166999999999E-2</v>
      </c>
      <c r="AS1840">
        <v>2.9027575999999999E-2</v>
      </c>
      <c r="AT1840">
        <v>4.3541364000000006E-2</v>
      </c>
      <c r="AU1840">
        <v>4.0638607E-2</v>
      </c>
      <c r="AV1840">
        <v>4.0638607E-2</v>
      </c>
      <c r="AW1840">
        <v>5.0798259999999998E-2</v>
      </c>
      <c r="AX1840">
        <v>4.9346880000000003E-2</v>
      </c>
      <c r="AY1840">
        <v>4.9346880000000003E-2</v>
      </c>
      <c r="AZ1840">
        <v>8.4179970000000007E-2</v>
      </c>
      <c r="BA1840">
        <v>8.2728595000000002E-2</v>
      </c>
      <c r="BB1840">
        <v>9.4339623999999997E-2</v>
      </c>
      <c r="BC1840">
        <v>7.2568939999999998E-2</v>
      </c>
      <c r="BD1840">
        <v>7.5471700000000003E-2</v>
      </c>
      <c r="BE1840">
        <v>4.7895502E-2</v>
      </c>
      <c r="BF1840">
        <v>5.0798259999999998E-2</v>
      </c>
      <c r="BG1840">
        <v>20078</v>
      </c>
      <c r="BH1840">
        <v>18157</v>
      </c>
      <c r="BI1840">
        <v>109</v>
      </c>
      <c r="BJ1840">
        <v>402</v>
      </c>
      <c r="BK1840">
        <v>60</v>
      </c>
      <c r="BL1840">
        <v>0.15638450000000001</v>
      </c>
      <c r="BM1840">
        <v>0.57675754999999995</v>
      </c>
      <c r="BN1840">
        <v>8.6083209999999993E-2</v>
      </c>
      <c r="BO1840">
        <v>333</v>
      </c>
      <c r="BP1840">
        <v>2</v>
      </c>
      <c r="BQ1840">
        <v>44.3</v>
      </c>
      <c r="BR1840">
        <v>12</v>
      </c>
      <c r="BS1840">
        <v>9</v>
      </c>
      <c r="BT1840">
        <v>57</v>
      </c>
      <c r="BU1840">
        <v>11</v>
      </c>
      <c r="BV1840">
        <v>23</v>
      </c>
      <c r="BW1840">
        <v>30</v>
      </c>
      <c r="BX1840">
        <v>29</v>
      </c>
      <c r="BY1840">
        <v>122</v>
      </c>
      <c r="BZ1840">
        <v>157</v>
      </c>
      <c r="CA1840">
        <v>260</v>
      </c>
      <c r="CB1840">
        <v>64</v>
      </c>
      <c r="CC1840">
        <v>9</v>
      </c>
      <c r="CD1840">
        <v>3.6036037E-2</v>
      </c>
      <c r="CE1840">
        <v>2.7027027999999998E-2</v>
      </c>
      <c r="CF1840">
        <v>0.17117117000000001</v>
      </c>
      <c r="CG1840">
        <v>3.3033032000000004E-2</v>
      </c>
      <c r="CH1840">
        <v>6.9069069999999996E-2</v>
      </c>
      <c r="CI1840">
        <v>9.0090089999999998E-2</v>
      </c>
      <c r="CJ1840">
        <v>8.7087090000000006E-2</v>
      </c>
      <c r="CK1840">
        <v>0.36636636</v>
      </c>
      <c r="CL1840">
        <v>0.47147146000000001</v>
      </c>
      <c r="CM1840">
        <v>0.78078080000000005</v>
      </c>
      <c r="CN1840">
        <v>0.19219220000000001</v>
      </c>
      <c r="CO1840">
        <v>2.7027027999999998E-2</v>
      </c>
      <c r="CP1840">
        <v>32478</v>
      </c>
      <c r="CQ1840">
        <v>28698</v>
      </c>
      <c r="CR1840">
        <v>106</v>
      </c>
      <c r="CS1840">
        <v>201</v>
      </c>
      <c r="CT1840">
        <v>31</v>
      </c>
      <c r="CU1840">
        <v>0.31360948</v>
      </c>
      <c r="CV1840">
        <v>0.59467449999999999</v>
      </c>
      <c r="CW1840">
        <v>9.1715980000000003E-2</v>
      </c>
      <c r="CX1840">
        <v>10977458</v>
      </c>
      <c r="CY1840">
        <v>309</v>
      </c>
      <c r="CZ1840">
        <v>343</v>
      </c>
      <c r="DA1840">
        <v>47</v>
      </c>
      <c r="DB1840">
        <v>296</v>
      </c>
      <c r="DC1840">
        <v>0.13702623999999999</v>
      </c>
      <c r="DD1840">
        <v>0.86297374999999998</v>
      </c>
    </row>
    <row r="1841" spans="1:108" x14ac:dyDescent="0.3">
      <c r="A1841">
        <v>1839</v>
      </c>
      <c r="B1841">
        <v>44440</v>
      </c>
      <c r="C1841" s="1" t="s">
        <v>1939</v>
      </c>
      <c r="D1841">
        <v>992</v>
      </c>
      <c r="E1841">
        <v>118</v>
      </c>
      <c r="F1841">
        <v>54</v>
      </c>
      <c r="G1841">
        <v>64</v>
      </c>
      <c r="H1841">
        <f>SUM(male_female_comparison_df[[#This Row],[inhabitants_female]:[inhabitants_male]])</f>
        <v>118</v>
      </c>
      <c r="I1841">
        <f>male_female_comparison_df[[#This Row],[INHABITANTS_TOTAL2]]-male_female_comparison_df[[#This Row],[inhabitants_total]]</f>
        <v>0</v>
      </c>
      <c r="J1841">
        <f>male_female_comparison_df[[#This Row],[inhabitants_male]]/(male_female_comparison_df[[#This Row],[inhabitants_total]])</f>
        <v>0.5423728813559322</v>
      </c>
      <c r="L1841">
        <v>48</v>
      </c>
      <c r="M1841">
        <v>1</v>
      </c>
      <c r="N1841">
        <v>4</v>
      </c>
      <c r="O1841">
        <v>8</v>
      </c>
      <c r="P1841">
        <v>1</v>
      </c>
      <c r="Q1841">
        <v>5</v>
      </c>
      <c r="R1841">
        <v>3</v>
      </c>
      <c r="S1841">
        <v>2</v>
      </c>
      <c r="T1841">
        <v>1</v>
      </c>
      <c r="U1841">
        <v>4</v>
      </c>
      <c r="V1841">
        <v>9</v>
      </c>
      <c r="W1841">
        <v>8</v>
      </c>
      <c r="X1841">
        <v>7</v>
      </c>
      <c r="Y1841">
        <v>12</v>
      </c>
      <c r="Z1841">
        <v>10</v>
      </c>
      <c r="AA1841">
        <v>12</v>
      </c>
      <c r="AB1841">
        <v>10</v>
      </c>
      <c r="AC1841">
        <v>5</v>
      </c>
      <c r="AD1841">
        <v>8</v>
      </c>
      <c r="AE1841">
        <v>6</v>
      </c>
      <c r="AF1841">
        <v>2</v>
      </c>
      <c r="AG1841">
        <v>1.3794214</v>
      </c>
      <c r="AH1841">
        <v>0.45762712</v>
      </c>
      <c r="AI1841">
        <v>0.54237290000000005</v>
      </c>
      <c r="AJ1841" s="2">
        <f>SUM(male_female_comparison_df[[#This Row],[inhabitants_proportional_male]],male_female_comparison_df[[#This Row],[inhabitants_proportional_female]])</f>
        <v>1.0000000200000001</v>
      </c>
      <c r="AK1841" s="2">
        <f>male_female_comparison_df[[#This Row],[inhabitants_proportional_male]]-male_female_comparison_df[[#This Row],[PROPORTIONAL MALE]]</f>
        <v>1.8644067845130508E-8</v>
      </c>
      <c r="AL1841" s="2">
        <f t="shared" si="28"/>
        <v>-0.46793335875704306</v>
      </c>
      <c r="AM1841">
        <v>8.4745759999999993E-3</v>
      </c>
      <c r="AN1841">
        <v>3.3898304999999997E-2</v>
      </c>
      <c r="AO1841">
        <v>6.7796609999999993E-2</v>
      </c>
      <c r="AP1841">
        <v>8.4745759999999993E-3</v>
      </c>
      <c r="AQ1841">
        <v>4.2372882000000001E-2</v>
      </c>
      <c r="AR1841">
        <v>2.5423728E-2</v>
      </c>
      <c r="AS1841">
        <v>1.6949153000000002E-2</v>
      </c>
      <c r="AT1841">
        <v>8.4745759999999993E-3</v>
      </c>
      <c r="AU1841">
        <v>3.3898304999999997E-2</v>
      </c>
      <c r="AV1841">
        <v>7.6271184000000006E-2</v>
      </c>
      <c r="AW1841">
        <v>6.7796609999999993E-2</v>
      </c>
      <c r="AX1841">
        <v>5.9322032999999996E-2</v>
      </c>
      <c r="AY1841">
        <v>0.10169491</v>
      </c>
      <c r="AZ1841">
        <v>8.4745765000000001E-2</v>
      </c>
      <c r="BA1841">
        <v>0.10169491</v>
      </c>
      <c r="BB1841">
        <v>8.4745765000000001E-2</v>
      </c>
      <c r="BC1841">
        <v>4.2372882000000001E-2</v>
      </c>
      <c r="BD1841">
        <v>6.7796609999999993E-2</v>
      </c>
      <c r="BE1841">
        <v>5.0847455999999999E-2</v>
      </c>
      <c r="BF1841">
        <v>1.6949153000000002E-2</v>
      </c>
      <c r="BG1841">
        <v>18708</v>
      </c>
      <c r="BH1841">
        <v>17441</v>
      </c>
      <c r="BI1841">
        <v>27</v>
      </c>
      <c r="BJ1841">
        <v>63</v>
      </c>
      <c r="BK1841">
        <v>11</v>
      </c>
      <c r="BL1841">
        <v>0.22131148</v>
      </c>
      <c r="BM1841">
        <v>0.5163934</v>
      </c>
      <c r="BN1841">
        <v>9.0163930000000003E-2</v>
      </c>
      <c r="BO1841">
        <v>55</v>
      </c>
      <c r="BP1841">
        <v>2.1</v>
      </c>
      <c r="BQ1841">
        <v>50.3</v>
      </c>
      <c r="BR1841">
        <v>0</v>
      </c>
      <c r="BS1841">
        <v>0</v>
      </c>
      <c r="BT1841">
        <v>13</v>
      </c>
      <c r="BU1841">
        <v>1</v>
      </c>
      <c r="BV1841">
        <v>5</v>
      </c>
      <c r="BW1841">
        <v>6</v>
      </c>
      <c r="BX1841">
        <v>5</v>
      </c>
      <c r="BY1841">
        <v>19</v>
      </c>
      <c r="BZ1841">
        <v>24</v>
      </c>
      <c r="CA1841">
        <v>50</v>
      </c>
      <c r="CB1841">
        <v>4</v>
      </c>
      <c r="CC1841">
        <v>1</v>
      </c>
      <c r="CE1841">
        <v>1.9607843999999999E-2</v>
      </c>
      <c r="CF1841">
        <v>0.23636362999999999</v>
      </c>
      <c r="CG1841">
        <v>1.8181817999999999E-2</v>
      </c>
      <c r="CH1841">
        <v>9.0909089999999998E-2</v>
      </c>
      <c r="CI1841">
        <v>0.10909091</v>
      </c>
      <c r="CJ1841">
        <v>9.0909089999999998E-2</v>
      </c>
      <c r="CK1841">
        <v>0.34545453999999998</v>
      </c>
      <c r="CL1841">
        <v>0.43636364</v>
      </c>
      <c r="CM1841">
        <v>0.90909094000000001</v>
      </c>
      <c r="CN1841">
        <v>7.2727269999999997E-2</v>
      </c>
      <c r="CO1841">
        <v>1.8181817999999999E-2</v>
      </c>
      <c r="CP1841">
        <v>35068</v>
      </c>
      <c r="CQ1841">
        <v>31700</v>
      </c>
      <c r="CR1841">
        <v>12</v>
      </c>
      <c r="CS1841">
        <v>40</v>
      </c>
      <c r="CT1841">
        <v>2</v>
      </c>
      <c r="CU1841">
        <v>0.22222222</v>
      </c>
      <c r="CV1841">
        <v>0.74074069999999992</v>
      </c>
      <c r="CW1841">
        <v>3.7037037000000002E-2</v>
      </c>
      <c r="CX1841">
        <v>1893687</v>
      </c>
      <c r="CY1841">
        <v>128</v>
      </c>
      <c r="CZ1841">
        <v>84</v>
      </c>
      <c r="DA1841">
        <v>9</v>
      </c>
      <c r="DB1841">
        <v>75</v>
      </c>
      <c r="DC1841">
        <v>0.10714286000000001</v>
      </c>
      <c r="DD1841">
        <v>0.89285713</v>
      </c>
    </row>
    <row r="1842" spans="1:108" x14ac:dyDescent="0.3">
      <c r="A1842">
        <v>1840</v>
      </c>
      <c r="B1842">
        <v>44630</v>
      </c>
      <c r="C1842" s="1" t="s">
        <v>1940</v>
      </c>
      <c r="D1842">
        <v>931</v>
      </c>
      <c r="E1842">
        <v>178</v>
      </c>
      <c r="F1842">
        <v>75</v>
      </c>
      <c r="G1842">
        <v>103</v>
      </c>
      <c r="H1842">
        <f>SUM(male_female_comparison_df[[#This Row],[inhabitants_female]:[inhabitants_male]])</f>
        <v>178</v>
      </c>
      <c r="I1842">
        <f>male_female_comparison_df[[#This Row],[INHABITANTS_TOTAL2]]-male_female_comparison_df[[#This Row],[inhabitants_total]]</f>
        <v>0</v>
      </c>
      <c r="J1842">
        <f>male_female_comparison_df[[#This Row],[inhabitants_male]]/(male_female_comparison_df[[#This Row],[inhabitants_total]])</f>
        <v>0.5786516853932584</v>
      </c>
      <c r="L1842">
        <v>54</v>
      </c>
      <c r="M1842">
        <v>1</v>
      </c>
      <c r="N1842">
        <v>5</v>
      </c>
      <c r="O1842">
        <v>2</v>
      </c>
      <c r="P1842">
        <v>3</v>
      </c>
      <c r="Q1842">
        <v>2</v>
      </c>
      <c r="R1842">
        <v>2</v>
      </c>
      <c r="S1842">
        <v>7</v>
      </c>
      <c r="T1842">
        <v>8</v>
      </c>
      <c r="U1842">
        <v>9</v>
      </c>
      <c r="V1842">
        <v>5</v>
      </c>
      <c r="W1842">
        <v>4</v>
      </c>
      <c r="X1842">
        <v>9</v>
      </c>
      <c r="Y1842">
        <v>15</v>
      </c>
      <c r="Z1842">
        <v>14</v>
      </c>
      <c r="AA1842">
        <v>36</v>
      </c>
      <c r="AB1842">
        <v>21</v>
      </c>
      <c r="AC1842">
        <v>10</v>
      </c>
      <c r="AD1842">
        <v>15</v>
      </c>
      <c r="AE1842">
        <v>7</v>
      </c>
      <c r="AF1842">
        <v>3</v>
      </c>
      <c r="AG1842">
        <v>1.2823229</v>
      </c>
      <c r="AH1842">
        <v>0.42134830000000001</v>
      </c>
      <c r="AI1842">
        <v>0.57865166999999995</v>
      </c>
      <c r="AJ1842" s="2">
        <f>SUM(male_female_comparison_df[[#This Row],[inhabitants_proportional_male]],male_female_comparison_df[[#This Row],[inhabitants_proportional_female]])</f>
        <v>0.99999996999999996</v>
      </c>
      <c r="AK1842" s="2">
        <f>male_female_comparison_df[[#This Row],[inhabitants_proportional_male]]-male_female_comparison_df[[#This Row],[PROPORTIONAL MALE]]</f>
        <v>-1.5393258445683955E-8</v>
      </c>
      <c r="AL1842" s="2">
        <f t="shared" si="28"/>
        <v>-0.46793335875704306</v>
      </c>
      <c r="AM1842">
        <v>5.6179775999999999E-3</v>
      </c>
      <c r="AN1842">
        <v>2.8089887999999997E-2</v>
      </c>
      <c r="AO1842">
        <v>1.1235955000000001E-2</v>
      </c>
      <c r="AP1842">
        <v>1.6853931999999999E-2</v>
      </c>
      <c r="AQ1842">
        <v>1.1235955000000001E-2</v>
      </c>
      <c r="AR1842">
        <v>1.1235955000000001E-2</v>
      </c>
      <c r="AS1842">
        <v>3.9325843999999999E-2</v>
      </c>
      <c r="AT1842">
        <v>4.4943820000000002E-2</v>
      </c>
      <c r="AU1842">
        <v>5.0561796999999999E-2</v>
      </c>
      <c r="AV1842">
        <v>2.8089887999999997E-2</v>
      </c>
      <c r="AW1842">
        <v>2.2471910000000001E-2</v>
      </c>
      <c r="AX1842">
        <v>5.0561796999999999E-2</v>
      </c>
      <c r="AY1842">
        <v>8.4269664999999994E-2</v>
      </c>
      <c r="AZ1842">
        <v>7.8651689999999996E-2</v>
      </c>
      <c r="BA1842">
        <v>0.20224718999999999</v>
      </c>
      <c r="BB1842">
        <v>0.11797753</v>
      </c>
      <c r="BC1842">
        <v>5.6179777E-2</v>
      </c>
      <c r="BD1842">
        <v>8.4269664999999994E-2</v>
      </c>
      <c r="BE1842">
        <v>3.9325843999999999E-2</v>
      </c>
      <c r="BF1842">
        <v>1.6853931999999999E-2</v>
      </c>
      <c r="BG1842">
        <v>18900</v>
      </c>
      <c r="BH1842">
        <v>16341</v>
      </c>
      <c r="BI1842">
        <v>54</v>
      </c>
      <c r="BJ1842">
        <v>103</v>
      </c>
      <c r="BK1842">
        <v>11</v>
      </c>
      <c r="BL1842">
        <v>0.29834255999999998</v>
      </c>
      <c r="BM1842">
        <v>0.56906080000000003</v>
      </c>
      <c r="BN1842">
        <v>6.0773479999999998E-2</v>
      </c>
      <c r="BO1842">
        <v>99</v>
      </c>
      <c r="BP1842">
        <v>1.8</v>
      </c>
      <c r="BQ1842">
        <v>48.1</v>
      </c>
      <c r="BR1842">
        <v>4</v>
      </c>
      <c r="BS1842">
        <v>3</v>
      </c>
      <c r="BT1842">
        <v>9</v>
      </c>
      <c r="BU1842">
        <v>1</v>
      </c>
      <c r="BV1842">
        <v>6</v>
      </c>
      <c r="BW1842">
        <v>2</v>
      </c>
      <c r="BX1842">
        <v>4</v>
      </c>
      <c r="BY1842">
        <v>49</v>
      </c>
      <c r="BZ1842">
        <v>42</v>
      </c>
      <c r="CA1842">
        <v>90</v>
      </c>
      <c r="CB1842">
        <v>6</v>
      </c>
      <c r="CC1842">
        <v>3</v>
      </c>
      <c r="CD1842">
        <v>4.0404040000000002E-2</v>
      </c>
      <c r="CE1842">
        <v>3.0303031000000001E-2</v>
      </c>
      <c r="CF1842">
        <v>9.0909089999999998E-2</v>
      </c>
      <c r="CG1842">
        <v>1.0101010000000001E-2</v>
      </c>
      <c r="CH1842">
        <v>6.0606062000000002E-2</v>
      </c>
      <c r="CI1842">
        <v>2.0202020000000001E-2</v>
      </c>
      <c r="CJ1842">
        <v>4.0404040000000002E-2</v>
      </c>
      <c r="CK1842">
        <v>0.49494949999999999</v>
      </c>
      <c r="CL1842">
        <v>0.42424244</v>
      </c>
      <c r="CM1842">
        <v>0.90909094000000001</v>
      </c>
      <c r="CN1842">
        <v>6.0606062000000002E-2</v>
      </c>
      <c r="CO1842">
        <v>3.0303031000000001E-2</v>
      </c>
      <c r="CP1842">
        <v>31167</v>
      </c>
      <c r="CQ1842">
        <v>24149</v>
      </c>
      <c r="CR1842">
        <v>42</v>
      </c>
      <c r="CS1842">
        <v>50</v>
      </c>
      <c r="CT1842">
        <v>10</v>
      </c>
      <c r="CU1842">
        <v>0.41176469999999998</v>
      </c>
      <c r="CV1842">
        <v>0.49019607999999998</v>
      </c>
      <c r="CW1842">
        <v>9.8039219999999996E-2</v>
      </c>
      <c r="CX1842">
        <v>3179026</v>
      </c>
      <c r="CY1842">
        <v>147</v>
      </c>
      <c r="CZ1842">
        <v>144</v>
      </c>
      <c r="DA1842">
        <v>19</v>
      </c>
      <c r="DB1842">
        <v>125</v>
      </c>
      <c r="DC1842">
        <v>0.13194444999999999</v>
      </c>
      <c r="DD1842">
        <v>0.86805560000000004</v>
      </c>
    </row>
    <row r="1843" spans="1:108" x14ac:dyDescent="0.3">
      <c r="A1843">
        <v>1841</v>
      </c>
      <c r="B1843">
        <v>44730</v>
      </c>
      <c r="C1843" s="1" t="s">
        <v>1941</v>
      </c>
      <c r="D1843">
        <v>931</v>
      </c>
      <c r="E1843">
        <v>98</v>
      </c>
      <c r="F1843">
        <v>49</v>
      </c>
      <c r="G1843">
        <v>49</v>
      </c>
      <c r="H1843">
        <f>SUM(male_female_comparison_df[[#This Row],[inhabitants_female]:[inhabitants_male]])</f>
        <v>98</v>
      </c>
      <c r="I1843">
        <f>male_female_comparison_df[[#This Row],[INHABITANTS_TOTAL2]]-male_female_comparison_df[[#This Row],[inhabitants_total]]</f>
        <v>0</v>
      </c>
      <c r="J1843">
        <f>male_female_comparison_df[[#This Row],[inhabitants_male]]/(male_female_comparison_df[[#This Row],[inhabitants_total]])</f>
        <v>0.5</v>
      </c>
      <c r="L1843">
        <v>51</v>
      </c>
      <c r="M1843">
        <v>1</v>
      </c>
      <c r="N1843">
        <v>1</v>
      </c>
      <c r="O1843">
        <v>5</v>
      </c>
      <c r="P1843">
        <v>2</v>
      </c>
      <c r="Q1843">
        <v>0</v>
      </c>
      <c r="R1843">
        <v>1</v>
      </c>
      <c r="S1843">
        <v>3</v>
      </c>
      <c r="T1843">
        <v>2</v>
      </c>
      <c r="U1843">
        <v>4</v>
      </c>
      <c r="V1843">
        <v>3</v>
      </c>
      <c r="W1843">
        <v>7</v>
      </c>
      <c r="X1843">
        <v>8</v>
      </c>
      <c r="Y1843">
        <v>11</v>
      </c>
      <c r="Z1843">
        <v>7</v>
      </c>
      <c r="AA1843">
        <v>18</v>
      </c>
      <c r="AB1843">
        <v>12</v>
      </c>
      <c r="AC1843">
        <v>4</v>
      </c>
      <c r="AD1843">
        <v>5</v>
      </c>
      <c r="AE1843">
        <v>4</v>
      </c>
      <c r="AF1843">
        <v>0</v>
      </c>
      <c r="AG1843">
        <v>1.7381263999999998</v>
      </c>
      <c r="AH1843">
        <v>0.5</v>
      </c>
      <c r="AI1843">
        <v>0.5</v>
      </c>
      <c r="AJ1843" s="2">
        <f>SUM(male_female_comparison_df[[#This Row],[inhabitants_proportional_male]],male_female_comparison_df[[#This Row],[inhabitants_proportional_female]])</f>
        <v>1</v>
      </c>
      <c r="AK1843" s="2">
        <f>male_female_comparison_df[[#This Row],[inhabitants_proportional_male]]-male_female_comparison_df[[#This Row],[PROPORTIONAL MALE]]</f>
        <v>0</v>
      </c>
      <c r="AL1843" s="2">
        <f t="shared" si="28"/>
        <v>-0.46793335875704306</v>
      </c>
      <c r="AM1843">
        <v>1.0204081E-2</v>
      </c>
      <c r="AN1843">
        <v>1.0204081E-2</v>
      </c>
      <c r="AO1843">
        <v>5.1020410000000002E-2</v>
      </c>
      <c r="AP1843">
        <v>2.0408163E-2</v>
      </c>
      <c r="AQ1843">
        <v>1.0101010000000001E-2</v>
      </c>
      <c r="AR1843">
        <v>1.0204081E-2</v>
      </c>
      <c r="AS1843">
        <v>3.0612245E-2</v>
      </c>
      <c r="AT1843">
        <v>2.0408163E-2</v>
      </c>
      <c r="AU1843">
        <v>4.0816326E-2</v>
      </c>
      <c r="AV1843">
        <v>3.0612245E-2</v>
      </c>
      <c r="AW1843">
        <v>7.1428574999999994E-2</v>
      </c>
      <c r="AX1843">
        <v>8.1632650000000001E-2</v>
      </c>
      <c r="AY1843">
        <v>0.11224489999999998</v>
      </c>
      <c r="AZ1843">
        <v>7.1428574999999994E-2</v>
      </c>
      <c r="BA1843">
        <v>0.18367347000000001</v>
      </c>
      <c r="BB1843">
        <v>0.12244898</v>
      </c>
      <c r="BC1843">
        <v>4.0816326E-2</v>
      </c>
      <c r="BD1843">
        <v>5.1020410000000002E-2</v>
      </c>
      <c r="BE1843">
        <v>4.0816326E-2</v>
      </c>
      <c r="BG1843">
        <v>18814</v>
      </c>
      <c r="BH1843">
        <v>17349</v>
      </c>
      <c r="BI1843">
        <v>25</v>
      </c>
      <c r="BJ1843">
        <v>53</v>
      </c>
      <c r="BK1843">
        <v>11</v>
      </c>
      <c r="BL1843">
        <v>0.25252523999999998</v>
      </c>
      <c r="BM1843">
        <v>0.53535354000000002</v>
      </c>
      <c r="BN1843">
        <v>0.11111111</v>
      </c>
      <c r="BO1843">
        <v>48</v>
      </c>
      <c r="BP1843">
        <v>2</v>
      </c>
      <c r="BQ1843">
        <v>46.7</v>
      </c>
      <c r="BR1843">
        <v>0</v>
      </c>
      <c r="BS1843">
        <v>0</v>
      </c>
      <c r="BT1843">
        <v>6</v>
      </c>
      <c r="BU1843">
        <v>1</v>
      </c>
      <c r="BV1843">
        <v>2</v>
      </c>
      <c r="BW1843">
        <v>5</v>
      </c>
      <c r="BX1843">
        <v>2</v>
      </c>
      <c r="BY1843">
        <v>23</v>
      </c>
      <c r="BZ1843">
        <v>21</v>
      </c>
      <c r="CA1843">
        <v>43</v>
      </c>
      <c r="CB1843">
        <v>0</v>
      </c>
      <c r="CC1843">
        <v>5</v>
      </c>
      <c r="CF1843">
        <v>0.125</v>
      </c>
      <c r="CG1843">
        <v>2.0833333999999998E-2</v>
      </c>
      <c r="CH1843">
        <v>4.1666667999999997E-2</v>
      </c>
      <c r="CI1843">
        <v>0.10416666400000001</v>
      </c>
      <c r="CJ1843">
        <v>4.1666667999999997E-2</v>
      </c>
      <c r="CK1843">
        <v>0.47916666000000002</v>
      </c>
      <c r="CL1843">
        <v>0.4375</v>
      </c>
      <c r="CM1843">
        <v>0.89583330000000005</v>
      </c>
      <c r="CN1843">
        <v>2.0408163E-2</v>
      </c>
      <c r="CO1843">
        <v>0.10416666400000001</v>
      </c>
      <c r="CP1843">
        <v>34915</v>
      </c>
      <c r="CQ1843">
        <v>26663</v>
      </c>
      <c r="CR1843">
        <v>14</v>
      </c>
      <c r="CS1843">
        <v>28</v>
      </c>
      <c r="CT1843">
        <v>6</v>
      </c>
      <c r="CU1843">
        <v>0.29166666000000002</v>
      </c>
      <c r="CV1843">
        <v>0.58333330000000005</v>
      </c>
      <c r="CW1843">
        <v>0.125</v>
      </c>
      <c r="CX1843">
        <v>1675908</v>
      </c>
      <c r="CY1843">
        <v>51</v>
      </c>
      <c r="CZ1843">
        <v>73</v>
      </c>
      <c r="DA1843">
        <v>10</v>
      </c>
      <c r="DB1843">
        <v>63</v>
      </c>
      <c r="DC1843">
        <v>0.13698629999999998</v>
      </c>
      <c r="DD1843">
        <v>0.86301369999999988</v>
      </c>
    </row>
    <row r="1844" spans="1:108" x14ac:dyDescent="0.3">
      <c r="A1844">
        <v>1842</v>
      </c>
      <c r="B1844">
        <v>44760</v>
      </c>
      <c r="C1844" s="1" t="s">
        <v>1942</v>
      </c>
      <c r="D1844">
        <v>931</v>
      </c>
      <c r="E1844">
        <v>319</v>
      </c>
      <c r="F1844">
        <v>144</v>
      </c>
      <c r="G1844">
        <v>175</v>
      </c>
      <c r="H1844">
        <f>SUM(male_female_comparison_df[[#This Row],[inhabitants_female]:[inhabitants_male]])</f>
        <v>319</v>
      </c>
      <c r="I1844">
        <f>male_female_comparison_df[[#This Row],[INHABITANTS_TOTAL2]]-male_female_comparison_df[[#This Row],[inhabitants_total]]</f>
        <v>0</v>
      </c>
      <c r="J1844">
        <f>male_female_comparison_df[[#This Row],[inhabitants_male]]/(male_female_comparison_df[[#This Row],[inhabitants_total]])</f>
        <v>0.54858934169278994</v>
      </c>
      <c r="L1844">
        <v>48</v>
      </c>
      <c r="M1844">
        <v>7</v>
      </c>
      <c r="N1844">
        <v>11</v>
      </c>
      <c r="O1844">
        <v>21</v>
      </c>
      <c r="P1844">
        <v>7</v>
      </c>
      <c r="Q1844">
        <v>11</v>
      </c>
      <c r="R1844">
        <v>12</v>
      </c>
      <c r="S1844">
        <v>12</v>
      </c>
      <c r="T1844">
        <v>4</v>
      </c>
      <c r="U1844">
        <v>7</v>
      </c>
      <c r="V1844">
        <v>20</v>
      </c>
      <c r="W1844">
        <v>15</v>
      </c>
      <c r="X1844">
        <v>15</v>
      </c>
      <c r="Y1844">
        <v>25</v>
      </c>
      <c r="Z1844">
        <v>31</v>
      </c>
      <c r="AA1844">
        <v>25</v>
      </c>
      <c r="AB1844">
        <v>28</v>
      </c>
      <c r="AC1844">
        <v>30</v>
      </c>
      <c r="AD1844">
        <v>19</v>
      </c>
      <c r="AE1844">
        <v>9</v>
      </c>
      <c r="AF1844">
        <v>10</v>
      </c>
      <c r="AG1844">
        <v>1.4220436000000001</v>
      </c>
      <c r="AH1844">
        <v>0.45141065000000002</v>
      </c>
      <c r="AI1844">
        <v>0.54858934999999998</v>
      </c>
      <c r="AJ1844" s="2">
        <f>SUM(male_female_comparison_df[[#This Row],[inhabitants_proportional_male]],male_female_comparison_df[[#This Row],[inhabitants_proportional_female]])</f>
        <v>1</v>
      </c>
      <c r="AK1844" s="2">
        <f>male_female_comparison_df[[#This Row],[inhabitants_proportional_male]]-male_female_comparison_df[[#This Row],[PROPORTIONAL MALE]]</f>
        <v>8.3072100309777852E-9</v>
      </c>
      <c r="AL1844" s="2">
        <f t="shared" si="28"/>
        <v>-0.46793335875704306</v>
      </c>
      <c r="AM1844">
        <v>2.1943572999999997E-2</v>
      </c>
      <c r="AN1844">
        <v>3.4482760000000001E-2</v>
      </c>
      <c r="AO1844">
        <v>6.5830719999999995E-2</v>
      </c>
      <c r="AP1844">
        <v>2.1943572999999997E-2</v>
      </c>
      <c r="AQ1844">
        <v>3.4482760000000001E-2</v>
      </c>
      <c r="AR1844">
        <v>3.7617552999999998E-2</v>
      </c>
      <c r="AS1844">
        <v>3.7617552999999998E-2</v>
      </c>
      <c r="AT1844">
        <v>1.2539185E-2</v>
      </c>
      <c r="AU1844">
        <v>2.1943572999999997E-2</v>
      </c>
      <c r="AV1844">
        <v>6.2695929999999997E-2</v>
      </c>
      <c r="AW1844">
        <v>4.7021944000000003E-2</v>
      </c>
      <c r="AX1844">
        <v>4.7021944000000003E-2</v>
      </c>
      <c r="AY1844">
        <v>7.8369910000000001E-2</v>
      </c>
      <c r="AZ1844">
        <v>9.7178680000000003E-2</v>
      </c>
      <c r="BA1844">
        <v>7.8369910000000001E-2</v>
      </c>
      <c r="BB1844">
        <v>8.7774290000000005E-2</v>
      </c>
      <c r="BC1844">
        <v>9.4043890000000005E-2</v>
      </c>
      <c r="BD1844">
        <v>5.9561129999999997E-2</v>
      </c>
      <c r="BE1844">
        <v>2.8213166000000001E-2</v>
      </c>
      <c r="BF1844">
        <v>3.1347963999999999E-2</v>
      </c>
      <c r="BG1844">
        <v>19411</v>
      </c>
      <c r="BH1844">
        <v>16153</v>
      </c>
      <c r="BI1844">
        <v>77</v>
      </c>
      <c r="BJ1844">
        <v>161</v>
      </c>
      <c r="BK1844">
        <v>36</v>
      </c>
      <c r="BL1844">
        <v>0.23192771000000001</v>
      </c>
      <c r="BM1844">
        <v>0.48493975</v>
      </c>
      <c r="BN1844">
        <v>0.10843374</v>
      </c>
      <c r="BO1844">
        <v>146</v>
      </c>
      <c r="BP1844">
        <v>2.2000000000000002</v>
      </c>
      <c r="BQ1844">
        <v>44.2</v>
      </c>
      <c r="BR1844">
        <v>2</v>
      </c>
      <c r="BS1844">
        <v>1</v>
      </c>
      <c r="BT1844">
        <v>27</v>
      </c>
      <c r="BU1844">
        <v>7</v>
      </c>
      <c r="BV1844">
        <v>11</v>
      </c>
      <c r="BW1844">
        <v>14</v>
      </c>
      <c r="BX1844">
        <v>15</v>
      </c>
      <c r="BY1844">
        <v>49</v>
      </c>
      <c r="BZ1844">
        <v>70</v>
      </c>
      <c r="CA1844">
        <v>135</v>
      </c>
      <c r="CB1844">
        <v>7</v>
      </c>
      <c r="CC1844">
        <v>4</v>
      </c>
      <c r="CD1844">
        <v>1.369863E-2</v>
      </c>
      <c r="CE1844">
        <v>6.8493149999999999E-3</v>
      </c>
      <c r="CF1844">
        <v>0.1849315</v>
      </c>
      <c r="CG1844">
        <v>4.7945204999999998E-2</v>
      </c>
      <c r="CH1844">
        <v>7.5342469999999995E-2</v>
      </c>
      <c r="CI1844">
        <v>9.5890409999999995E-2</v>
      </c>
      <c r="CJ1844">
        <v>0.10273973</v>
      </c>
      <c r="CK1844">
        <v>0.33561644000000002</v>
      </c>
      <c r="CL1844">
        <v>0.47945204000000002</v>
      </c>
      <c r="CM1844">
        <v>0.92465750000000002</v>
      </c>
      <c r="CN1844">
        <v>4.7945204999999998E-2</v>
      </c>
      <c r="CO1844">
        <v>2.739726E-2</v>
      </c>
      <c r="CP1844">
        <v>34976</v>
      </c>
      <c r="CQ1844">
        <v>27700</v>
      </c>
      <c r="CR1844">
        <v>61</v>
      </c>
      <c r="CS1844">
        <v>78</v>
      </c>
      <c r="CT1844">
        <v>14</v>
      </c>
      <c r="CU1844">
        <v>0.40131578000000001</v>
      </c>
      <c r="CV1844">
        <v>0.51315790000000006</v>
      </c>
      <c r="CW1844">
        <v>9.2105259999999994E-2</v>
      </c>
      <c r="CX1844">
        <v>5351355</v>
      </c>
      <c r="CY1844">
        <v>441</v>
      </c>
      <c r="CZ1844">
        <v>251</v>
      </c>
      <c r="DA1844">
        <v>25</v>
      </c>
      <c r="DB1844">
        <v>226</v>
      </c>
      <c r="DC1844">
        <v>9.9601600000000012E-2</v>
      </c>
      <c r="DD1844">
        <v>0.90039842999999997</v>
      </c>
    </row>
    <row r="1845" spans="1:108" x14ac:dyDescent="0.3">
      <c r="A1845">
        <v>1843</v>
      </c>
      <c r="B1845">
        <v>44910</v>
      </c>
      <c r="C1845" s="1" t="s">
        <v>1943</v>
      </c>
      <c r="D1845">
        <v>601</v>
      </c>
      <c r="E1845">
        <v>224</v>
      </c>
      <c r="F1845">
        <v>98</v>
      </c>
      <c r="G1845">
        <v>126</v>
      </c>
      <c r="H1845">
        <f>SUM(male_female_comparison_df[[#This Row],[inhabitants_female]:[inhabitants_male]])</f>
        <v>224</v>
      </c>
      <c r="I1845">
        <f>male_female_comparison_df[[#This Row],[INHABITANTS_TOTAL2]]-male_female_comparison_df[[#This Row],[inhabitants_total]]</f>
        <v>0</v>
      </c>
      <c r="J1845">
        <f>male_female_comparison_df[[#This Row],[inhabitants_male]]/(male_female_comparison_df[[#This Row],[inhabitants_total]])</f>
        <v>0.5625</v>
      </c>
      <c r="L1845">
        <v>48</v>
      </c>
      <c r="M1845">
        <v>3</v>
      </c>
      <c r="N1845">
        <v>5</v>
      </c>
      <c r="O1845">
        <v>12</v>
      </c>
      <c r="P1845">
        <v>11</v>
      </c>
      <c r="Q1845">
        <v>4</v>
      </c>
      <c r="R1845">
        <v>6</v>
      </c>
      <c r="S1845">
        <v>7</v>
      </c>
      <c r="T1845">
        <v>7</v>
      </c>
      <c r="U1845">
        <v>6</v>
      </c>
      <c r="V1845">
        <v>14</v>
      </c>
      <c r="W1845">
        <v>12</v>
      </c>
      <c r="X1845">
        <v>13</v>
      </c>
      <c r="Y1845">
        <v>26</v>
      </c>
      <c r="Z1845">
        <v>15</v>
      </c>
      <c r="AA1845">
        <v>24</v>
      </c>
      <c r="AB1845">
        <v>19</v>
      </c>
      <c r="AC1845">
        <v>11</v>
      </c>
      <c r="AD1845">
        <v>12</v>
      </c>
      <c r="AE1845">
        <v>11</v>
      </c>
      <c r="AF1845">
        <v>6</v>
      </c>
      <c r="AG1845">
        <v>2.0071567999999997</v>
      </c>
      <c r="AH1845">
        <v>0.4375</v>
      </c>
      <c r="AI1845">
        <v>0.5625</v>
      </c>
      <c r="AJ1845" s="2">
        <f>SUM(male_female_comparison_df[[#This Row],[inhabitants_proportional_male]],male_female_comparison_df[[#This Row],[inhabitants_proportional_female]])</f>
        <v>1</v>
      </c>
      <c r="AK1845" s="2">
        <f>male_female_comparison_df[[#This Row],[inhabitants_proportional_male]]-male_female_comparison_df[[#This Row],[PROPORTIONAL MALE]]</f>
        <v>0</v>
      </c>
      <c r="AL1845" s="2">
        <f t="shared" si="28"/>
        <v>-0.46793335875704306</v>
      </c>
      <c r="AM1845">
        <v>1.3392856999999999E-2</v>
      </c>
      <c r="AN1845">
        <v>2.232143E-2</v>
      </c>
      <c r="AO1845">
        <v>5.3571430000000003E-2</v>
      </c>
      <c r="AP1845">
        <v>4.9107140000000001E-2</v>
      </c>
      <c r="AQ1845">
        <v>1.7857143999999998E-2</v>
      </c>
      <c r="AR1845">
        <v>2.6785715000000002E-2</v>
      </c>
      <c r="AS1845">
        <v>3.125E-2</v>
      </c>
      <c r="AT1845">
        <v>3.125E-2</v>
      </c>
      <c r="AU1845">
        <v>2.6785715000000002E-2</v>
      </c>
      <c r="AV1845">
        <v>6.25E-2</v>
      </c>
      <c r="AW1845">
        <v>5.3571430000000003E-2</v>
      </c>
      <c r="AX1845">
        <v>5.8035712999999996E-2</v>
      </c>
      <c r="AY1845">
        <v>0.11607142500000001</v>
      </c>
      <c r="AZ1845">
        <v>6.6964280000000001E-2</v>
      </c>
      <c r="BA1845">
        <v>0.10714286000000001</v>
      </c>
      <c r="BB1845">
        <v>8.4821425000000006E-2</v>
      </c>
      <c r="BC1845">
        <v>4.9107140000000001E-2</v>
      </c>
      <c r="BD1845">
        <v>5.3571430000000003E-2</v>
      </c>
      <c r="BE1845">
        <v>4.9107140000000001E-2</v>
      </c>
      <c r="BF1845">
        <v>2.6785715000000002E-2</v>
      </c>
      <c r="BG1845">
        <v>19033</v>
      </c>
      <c r="BH1845">
        <v>15384</v>
      </c>
      <c r="BI1845">
        <v>56</v>
      </c>
      <c r="BJ1845">
        <v>116</v>
      </c>
      <c r="BK1845">
        <v>19</v>
      </c>
      <c r="BL1845">
        <v>0.24347825000000001</v>
      </c>
      <c r="BM1845">
        <v>0.50434780000000001</v>
      </c>
      <c r="BN1845">
        <v>8.2608689999999999E-2</v>
      </c>
      <c r="BO1845">
        <v>110</v>
      </c>
      <c r="BP1845">
        <v>2</v>
      </c>
      <c r="BQ1845">
        <v>48</v>
      </c>
      <c r="BR1845">
        <v>3</v>
      </c>
      <c r="BS1845">
        <v>0</v>
      </c>
      <c r="BT1845">
        <v>21</v>
      </c>
      <c r="BU1845">
        <v>3</v>
      </c>
      <c r="BV1845">
        <v>7</v>
      </c>
      <c r="BW1845">
        <v>9</v>
      </c>
      <c r="BX1845">
        <v>12</v>
      </c>
      <c r="BY1845">
        <v>46</v>
      </c>
      <c r="BZ1845">
        <v>46</v>
      </c>
      <c r="CA1845">
        <v>93</v>
      </c>
      <c r="CB1845">
        <v>13</v>
      </c>
      <c r="CC1845">
        <v>4</v>
      </c>
      <c r="CD1845">
        <v>2.7272727000000004E-2</v>
      </c>
      <c r="CE1845">
        <v>8.4745759999999993E-3</v>
      </c>
      <c r="CF1845">
        <v>0.19090909</v>
      </c>
      <c r="CG1845">
        <v>2.7272727000000004E-2</v>
      </c>
      <c r="CH1845">
        <v>6.3636360000000003E-2</v>
      </c>
      <c r="CI1845">
        <v>8.1818180000000004E-2</v>
      </c>
      <c r="CJ1845">
        <v>0.10909091</v>
      </c>
      <c r="CK1845">
        <v>0.41818180000000005</v>
      </c>
      <c r="CL1845">
        <v>0.41818180000000005</v>
      </c>
      <c r="CM1845">
        <v>0.84545460000000006</v>
      </c>
      <c r="CN1845">
        <v>0.11818182000000001</v>
      </c>
      <c r="CO1845">
        <v>3.6363634999999998E-2</v>
      </c>
      <c r="CP1845">
        <v>33237</v>
      </c>
      <c r="CQ1845">
        <v>27455</v>
      </c>
      <c r="CR1845">
        <v>38</v>
      </c>
      <c r="CS1845">
        <v>63</v>
      </c>
      <c r="CT1845">
        <v>9</v>
      </c>
      <c r="CU1845">
        <v>0.34545453999999998</v>
      </c>
      <c r="CV1845">
        <v>0.57272725999999996</v>
      </c>
      <c r="CW1845">
        <v>8.1818180000000004E-2</v>
      </c>
      <c r="CX1845">
        <v>3656059</v>
      </c>
      <c r="CY1845">
        <v>34</v>
      </c>
      <c r="CZ1845">
        <v>166</v>
      </c>
      <c r="DA1845">
        <v>25</v>
      </c>
      <c r="DB1845">
        <v>141</v>
      </c>
      <c r="DC1845">
        <v>0.15060241999999999</v>
      </c>
      <c r="DD1845">
        <v>0.84939760000000009</v>
      </c>
    </row>
    <row r="1846" spans="1:108" x14ac:dyDescent="0.3">
      <c r="A1846">
        <v>1844</v>
      </c>
      <c r="B1846">
        <v>44950</v>
      </c>
      <c r="C1846" s="1" t="s">
        <v>1944</v>
      </c>
      <c r="D1846">
        <v>601</v>
      </c>
      <c r="E1846">
        <v>195</v>
      </c>
      <c r="F1846">
        <v>84</v>
      </c>
      <c r="G1846">
        <v>111</v>
      </c>
      <c r="H1846">
        <f>SUM(male_female_comparison_df[[#This Row],[inhabitants_female]:[inhabitants_male]])</f>
        <v>195</v>
      </c>
      <c r="I1846">
        <f>male_female_comparison_df[[#This Row],[INHABITANTS_TOTAL2]]-male_female_comparison_df[[#This Row],[inhabitants_total]]</f>
        <v>0</v>
      </c>
      <c r="J1846">
        <f>male_female_comparison_df[[#This Row],[inhabitants_male]]/(male_female_comparison_df[[#This Row],[inhabitants_total]])</f>
        <v>0.56923076923076921</v>
      </c>
      <c r="L1846">
        <v>45</v>
      </c>
      <c r="M1846">
        <v>6</v>
      </c>
      <c r="N1846">
        <v>9</v>
      </c>
      <c r="O1846">
        <v>15</v>
      </c>
      <c r="P1846">
        <v>5</v>
      </c>
      <c r="Q1846">
        <v>4</v>
      </c>
      <c r="R1846">
        <v>1</v>
      </c>
      <c r="S1846">
        <v>7</v>
      </c>
      <c r="T1846">
        <v>4</v>
      </c>
      <c r="U1846">
        <v>7</v>
      </c>
      <c r="V1846">
        <v>16</v>
      </c>
      <c r="W1846">
        <v>9</v>
      </c>
      <c r="X1846">
        <v>13</v>
      </c>
      <c r="Y1846">
        <v>14</v>
      </c>
      <c r="Z1846">
        <v>18</v>
      </c>
      <c r="AA1846">
        <v>18</v>
      </c>
      <c r="AB1846">
        <v>23</v>
      </c>
      <c r="AC1846">
        <v>8</v>
      </c>
      <c r="AD1846">
        <v>9</v>
      </c>
      <c r="AE1846">
        <v>6</v>
      </c>
      <c r="AF1846">
        <v>3</v>
      </c>
      <c r="AG1846">
        <v>2.3608037999999998</v>
      </c>
      <c r="AH1846">
        <v>0.43076923</v>
      </c>
      <c r="AI1846">
        <v>0.56923080000000004</v>
      </c>
      <c r="AJ1846" s="2">
        <f>SUM(male_female_comparison_df[[#This Row],[inhabitants_proportional_male]],male_female_comparison_df[[#This Row],[inhabitants_proportional_female]])</f>
        <v>1.00000003</v>
      </c>
      <c r="AK1846" s="2">
        <f>male_female_comparison_df[[#This Row],[inhabitants_proportional_male]]-male_female_comparison_df[[#This Row],[PROPORTIONAL MALE]]</f>
        <v>3.0769230829896799E-8</v>
      </c>
      <c r="AL1846" s="2">
        <f t="shared" si="28"/>
        <v>-0.46793335875704306</v>
      </c>
      <c r="AM1846">
        <v>3.0769230000000002E-2</v>
      </c>
      <c r="AN1846">
        <v>4.6153847000000005E-2</v>
      </c>
      <c r="AO1846">
        <v>7.6923080000000005E-2</v>
      </c>
      <c r="AP1846">
        <v>2.5641026000000001E-2</v>
      </c>
      <c r="AQ1846">
        <v>2.0512821000000001E-2</v>
      </c>
      <c r="AR1846">
        <v>5.1282052999999999E-3</v>
      </c>
      <c r="AS1846">
        <v>3.5897437000000004E-2</v>
      </c>
      <c r="AT1846">
        <v>2.0512821000000001E-2</v>
      </c>
      <c r="AU1846">
        <v>3.5897437000000004E-2</v>
      </c>
      <c r="AV1846">
        <v>8.2051285000000002E-2</v>
      </c>
      <c r="AW1846">
        <v>4.6153847000000005E-2</v>
      </c>
      <c r="AX1846">
        <v>6.6666669999999997E-2</v>
      </c>
      <c r="AY1846">
        <v>7.1794874999999994E-2</v>
      </c>
      <c r="AZ1846">
        <v>9.230769400000001E-2</v>
      </c>
      <c r="BA1846">
        <v>9.230769400000001E-2</v>
      </c>
      <c r="BB1846">
        <v>0.11794872000000001</v>
      </c>
      <c r="BC1846">
        <v>4.1025642000000001E-2</v>
      </c>
      <c r="BD1846">
        <v>4.6153847000000005E-2</v>
      </c>
      <c r="BE1846">
        <v>3.0769230000000002E-2</v>
      </c>
      <c r="BF1846">
        <v>1.5384615000000001E-2</v>
      </c>
      <c r="BG1846">
        <v>19382</v>
      </c>
      <c r="BH1846">
        <v>15455</v>
      </c>
      <c r="BI1846">
        <v>58</v>
      </c>
      <c r="BJ1846">
        <v>87</v>
      </c>
      <c r="BK1846">
        <v>11</v>
      </c>
      <c r="BL1846">
        <v>0.29743590000000003</v>
      </c>
      <c r="BM1846">
        <v>0.44615385000000002</v>
      </c>
      <c r="BN1846">
        <v>5.6410257000000005E-2</v>
      </c>
      <c r="BO1846">
        <v>82</v>
      </c>
      <c r="BP1846">
        <v>2.4</v>
      </c>
      <c r="BQ1846">
        <v>43.5</v>
      </c>
      <c r="BR1846">
        <v>0</v>
      </c>
      <c r="BS1846">
        <v>0</v>
      </c>
      <c r="BT1846">
        <v>17</v>
      </c>
      <c r="BU1846">
        <v>6</v>
      </c>
      <c r="BV1846">
        <v>11</v>
      </c>
      <c r="BW1846">
        <v>9</v>
      </c>
      <c r="BX1846">
        <v>6</v>
      </c>
      <c r="BY1846">
        <v>28</v>
      </c>
      <c r="BZ1846">
        <v>38</v>
      </c>
      <c r="CA1846">
        <v>73</v>
      </c>
      <c r="CB1846">
        <v>4</v>
      </c>
      <c r="CC1846">
        <v>5</v>
      </c>
      <c r="CF1846">
        <v>0.20731706999999999</v>
      </c>
      <c r="CG1846">
        <v>7.3170730000000003E-2</v>
      </c>
      <c r="CH1846">
        <v>0.13414635</v>
      </c>
      <c r="CI1846">
        <v>0.10975610000000001</v>
      </c>
      <c r="CJ1846">
        <v>7.3170730000000003E-2</v>
      </c>
      <c r="CK1846">
        <v>0.34146342000000002</v>
      </c>
      <c r="CL1846">
        <v>0.46341463999999999</v>
      </c>
      <c r="CM1846">
        <v>0.89024389999999998</v>
      </c>
      <c r="CN1846">
        <v>4.8780485999999998E-2</v>
      </c>
      <c r="CO1846">
        <v>6.097561E-2</v>
      </c>
      <c r="CP1846">
        <v>37563</v>
      </c>
      <c r="CQ1846">
        <v>32977</v>
      </c>
      <c r="CR1846">
        <v>30</v>
      </c>
      <c r="CS1846">
        <v>41</v>
      </c>
      <c r="CT1846">
        <v>10</v>
      </c>
      <c r="CU1846">
        <v>0.37037036000000001</v>
      </c>
      <c r="CV1846">
        <v>0.50617283999999996</v>
      </c>
      <c r="CW1846">
        <v>0.12345679</v>
      </c>
      <c r="CX1846">
        <v>3042625</v>
      </c>
      <c r="CY1846">
        <v>97</v>
      </c>
      <c r="CZ1846">
        <v>131</v>
      </c>
      <c r="DA1846">
        <v>17</v>
      </c>
      <c r="DB1846">
        <v>114</v>
      </c>
      <c r="DC1846">
        <v>0.129771</v>
      </c>
      <c r="DD1846">
        <v>0.87022900000000014</v>
      </c>
    </row>
    <row r="1847" spans="1:108" x14ac:dyDescent="0.3">
      <c r="A1847">
        <v>1845</v>
      </c>
      <c r="B1847">
        <v>45100</v>
      </c>
      <c r="C1847" s="1" t="s">
        <v>1945</v>
      </c>
      <c r="D1847">
        <v>286</v>
      </c>
      <c r="E1847">
        <v>9523</v>
      </c>
      <c r="F1847">
        <v>5197</v>
      </c>
      <c r="G1847">
        <v>4326</v>
      </c>
      <c r="H1847">
        <f>SUM(male_female_comparison_df[[#This Row],[inhabitants_female]:[inhabitants_male]])</f>
        <v>9523</v>
      </c>
      <c r="I1847">
        <f>male_female_comparison_df[[#This Row],[INHABITANTS_TOTAL2]]-male_female_comparison_df[[#This Row],[inhabitants_total]]</f>
        <v>0</v>
      </c>
      <c r="J1847">
        <f>male_female_comparison_df[[#This Row],[inhabitants_male]]/(male_female_comparison_df[[#This Row],[inhabitants_total]])</f>
        <v>0.45426861283209075</v>
      </c>
      <c r="L1847">
        <v>48</v>
      </c>
      <c r="M1847">
        <v>185</v>
      </c>
      <c r="N1847">
        <v>246</v>
      </c>
      <c r="O1847">
        <v>376</v>
      </c>
      <c r="P1847">
        <v>211</v>
      </c>
      <c r="Q1847">
        <v>180</v>
      </c>
      <c r="R1847">
        <v>218</v>
      </c>
      <c r="S1847">
        <v>696</v>
      </c>
      <c r="T1847">
        <v>617</v>
      </c>
      <c r="U1847">
        <v>522</v>
      </c>
      <c r="V1847">
        <v>397</v>
      </c>
      <c r="W1847">
        <v>398</v>
      </c>
      <c r="X1847">
        <v>533</v>
      </c>
      <c r="Y1847">
        <v>527</v>
      </c>
      <c r="Z1847">
        <v>627</v>
      </c>
      <c r="AA1847">
        <v>652</v>
      </c>
      <c r="AB1847">
        <v>829</v>
      </c>
      <c r="AC1847">
        <v>724</v>
      </c>
      <c r="AD1847">
        <v>652</v>
      </c>
      <c r="AE1847">
        <v>439</v>
      </c>
      <c r="AF1847">
        <v>494</v>
      </c>
      <c r="AG1847">
        <v>143.31606000000002</v>
      </c>
      <c r="AH1847">
        <v>0.54573137000000005</v>
      </c>
      <c r="AI1847">
        <v>0.45426859999999997</v>
      </c>
      <c r="AJ1847" s="2">
        <f>SUM(male_female_comparison_df[[#This Row],[inhabitants_proportional_male]],male_female_comparison_df[[#This Row],[inhabitants_proportional_female]])</f>
        <v>0.99999996999999996</v>
      </c>
      <c r="AK1847" s="2">
        <f>male_female_comparison_df[[#This Row],[inhabitants_proportional_male]]-male_female_comparison_df[[#This Row],[PROPORTIONAL MALE]]</f>
        <v>-1.2832090778847061E-8</v>
      </c>
      <c r="AL1847" s="2">
        <f t="shared" si="28"/>
        <v>-0.46793335875704306</v>
      </c>
      <c r="AM1847">
        <v>1.9426651E-2</v>
      </c>
      <c r="AN1847">
        <v>2.5832194999999999E-2</v>
      </c>
      <c r="AO1847">
        <v>3.9483357000000004E-2</v>
      </c>
      <c r="AP1847">
        <v>2.2156882999999999E-2</v>
      </c>
      <c r="AQ1847">
        <v>1.8901607000000001E-2</v>
      </c>
      <c r="AR1847">
        <v>2.2891946E-2</v>
      </c>
      <c r="AS1847">
        <v>7.3086209999999999E-2</v>
      </c>
      <c r="AT1847">
        <v>6.4790509999999996E-2</v>
      </c>
      <c r="AU1847">
        <v>5.4814660000000001E-2</v>
      </c>
      <c r="AV1847">
        <v>4.1688543000000002E-2</v>
      </c>
      <c r="AW1847">
        <v>4.1793549999999999E-2</v>
      </c>
      <c r="AX1847">
        <v>5.5969755999999996E-2</v>
      </c>
      <c r="AY1847">
        <v>5.5339705000000003E-2</v>
      </c>
      <c r="AZ1847">
        <v>6.5840594000000002E-2</v>
      </c>
      <c r="BA1847">
        <v>6.8465819999999997E-2</v>
      </c>
      <c r="BB1847">
        <v>8.7052399999999988E-2</v>
      </c>
      <c r="BC1847">
        <v>7.6026460000000004E-2</v>
      </c>
      <c r="BD1847">
        <v>6.8465819999999997E-2</v>
      </c>
      <c r="BE1847">
        <v>4.6098917999999996E-2</v>
      </c>
      <c r="BF1847">
        <v>5.1874410000000003E-2</v>
      </c>
      <c r="BG1847">
        <v>22258</v>
      </c>
      <c r="BH1847">
        <v>19497</v>
      </c>
      <c r="BI1847">
        <v>1625</v>
      </c>
      <c r="BJ1847">
        <v>5277</v>
      </c>
      <c r="BK1847">
        <v>1378</v>
      </c>
      <c r="BL1847">
        <v>0.17089072999999999</v>
      </c>
      <c r="BM1847">
        <v>0.554948</v>
      </c>
      <c r="BN1847">
        <v>0.14491534</v>
      </c>
      <c r="BO1847">
        <v>5450</v>
      </c>
      <c r="BP1847">
        <v>1.7</v>
      </c>
      <c r="BQ1847">
        <v>43.3</v>
      </c>
      <c r="BR1847">
        <v>805</v>
      </c>
      <c r="BS1847">
        <v>243</v>
      </c>
      <c r="BT1847">
        <v>675</v>
      </c>
      <c r="BU1847">
        <v>161</v>
      </c>
      <c r="BV1847">
        <v>301</v>
      </c>
      <c r="BW1847">
        <v>276</v>
      </c>
      <c r="BX1847">
        <v>276</v>
      </c>
      <c r="BY1847">
        <v>2588</v>
      </c>
      <c r="BZ1847">
        <v>2198</v>
      </c>
      <c r="CA1847">
        <v>3325</v>
      </c>
      <c r="CB1847">
        <v>2004</v>
      </c>
      <c r="CC1847">
        <v>121</v>
      </c>
      <c r="CD1847">
        <v>0.14770642</v>
      </c>
      <c r="CE1847">
        <v>4.4587157999999995E-2</v>
      </c>
      <c r="CF1847">
        <v>0.123853214</v>
      </c>
      <c r="CG1847">
        <v>2.9541283999999998E-2</v>
      </c>
      <c r="CH1847">
        <v>5.5229359999999998E-2</v>
      </c>
      <c r="CI1847">
        <v>5.0642204000000003E-2</v>
      </c>
      <c r="CJ1847">
        <v>5.0642204000000003E-2</v>
      </c>
      <c r="CK1847">
        <v>0.47486239999999996</v>
      </c>
      <c r="CL1847">
        <v>0.40330275999999998</v>
      </c>
      <c r="CM1847">
        <v>0.61009175000000004</v>
      </c>
      <c r="CN1847">
        <v>0.36770641999999998</v>
      </c>
      <c r="CO1847">
        <v>2.2201834E-2</v>
      </c>
      <c r="CP1847">
        <v>33226</v>
      </c>
      <c r="CQ1847">
        <v>26238</v>
      </c>
      <c r="CR1847">
        <v>1575</v>
      </c>
      <c r="CS1847">
        <v>3022</v>
      </c>
      <c r="CT1847">
        <v>803</v>
      </c>
      <c r="CU1847">
        <v>0.29166666000000002</v>
      </c>
      <c r="CV1847">
        <v>0.55962959999999995</v>
      </c>
      <c r="CW1847">
        <v>0.14870370999999999</v>
      </c>
      <c r="CX1847">
        <v>179419328</v>
      </c>
      <c r="CY1847">
        <v>137</v>
      </c>
      <c r="CZ1847">
        <v>1952</v>
      </c>
      <c r="DA1847">
        <v>279</v>
      </c>
      <c r="DB1847">
        <v>1673</v>
      </c>
      <c r="DC1847">
        <v>0.14293032999999999</v>
      </c>
      <c r="DD1847">
        <v>0.85706970000000005</v>
      </c>
    </row>
    <row r="1848" spans="1:108" x14ac:dyDescent="0.3">
      <c r="A1848">
        <v>1846</v>
      </c>
      <c r="B1848">
        <v>45130</v>
      </c>
      <c r="C1848" s="1" t="s">
        <v>1946</v>
      </c>
      <c r="D1848">
        <v>286</v>
      </c>
      <c r="E1848">
        <v>1735</v>
      </c>
      <c r="F1848">
        <v>906</v>
      </c>
      <c r="G1848">
        <v>829</v>
      </c>
      <c r="H1848">
        <f>SUM(male_female_comparison_df[[#This Row],[inhabitants_female]:[inhabitants_male]])</f>
        <v>1735</v>
      </c>
      <c r="I1848">
        <f>male_female_comparison_df[[#This Row],[INHABITANTS_TOTAL2]]-male_female_comparison_df[[#This Row],[inhabitants_total]]</f>
        <v>0</v>
      </c>
      <c r="J1848">
        <f>male_female_comparison_df[[#This Row],[inhabitants_male]]/(male_female_comparison_df[[#This Row],[inhabitants_total]])</f>
        <v>0.47780979827089337</v>
      </c>
      <c r="L1848">
        <v>44</v>
      </c>
      <c r="M1848">
        <v>39</v>
      </c>
      <c r="N1848">
        <v>45</v>
      </c>
      <c r="O1848">
        <v>53</v>
      </c>
      <c r="P1848">
        <v>29</v>
      </c>
      <c r="Q1848">
        <v>26</v>
      </c>
      <c r="R1848">
        <v>50</v>
      </c>
      <c r="S1848">
        <v>210</v>
      </c>
      <c r="T1848">
        <v>163</v>
      </c>
      <c r="U1848">
        <v>121</v>
      </c>
      <c r="V1848">
        <v>78</v>
      </c>
      <c r="W1848">
        <v>82</v>
      </c>
      <c r="X1848">
        <v>81</v>
      </c>
      <c r="Y1848">
        <v>107</v>
      </c>
      <c r="Z1848">
        <v>115</v>
      </c>
      <c r="AA1848">
        <v>161</v>
      </c>
      <c r="AB1848">
        <v>99</v>
      </c>
      <c r="AC1848">
        <v>99</v>
      </c>
      <c r="AD1848">
        <v>82</v>
      </c>
      <c r="AE1848">
        <v>62</v>
      </c>
      <c r="AF1848">
        <v>33</v>
      </c>
      <c r="AG1848">
        <v>242.17347999999998</v>
      </c>
      <c r="AH1848">
        <v>0.52219020000000005</v>
      </c>
      <c r="AI1848">
        <v>0.47780980000000001</v>
      </c>
      <c r="AJ1848" s="2">
        <f>SUM(male_female_comparison_df[[#This Row],[inhabitants_proportional_male]],male_female_comparison_df[[#This Row],[inhabitants_proportional_female]])</f>
        <v>1</v>
      </c>
      <c r="AK1848" s="2">
        <f>male_female_comparison_df[[#This Row],[inhabitants_proportional_male]]-male_female_comparison_df[[#This Row],[PROPORTIONAL MALE]]</f>
        <v>1.7291066356506235E-9</v>
      </c>
      <c r="AL1848" s="2">
        <f t="shared" si="28"/>
        <v>-0.46793335875704306</v>
      </c>
      <c r="AM1848">
        <v>2.2478387000000002E-2</v>
      </c>
      <c r="AN1848">
        <v>2.5936599999999997E-2</v>
      </c>
      <c r="AO1848">
        <v>3.054755E-2</v>
      </c>
      <c r="AP1848">
        <v>1.6714698E-2</v>
      </c>
      <c r="AQ1848">
        <v>1.4985591000000001E-2</v>
      </c>
      <c r="AR1848">
        <v>2.8818442999999999E-2</v>
      </c>
      <c r="AS1848">
        <v>0.12103746</v>
      </c>
      <c r="AT1848">
        <v>9.3948125999999993E-2</v>
      </c>
      <c r="AU1848">
        <v>6.9740629999999998E-2</v>
      </c>
      <c r="AV1848">
        <v>4.4956774000000005E-2</v>
      </c>
      <c r="AW1848">
        <v>4.7262248E-2</v>
      </c>
      <c r="AX1848">
        <v>4.6685879999999999E-2</v>
      </c>
      <c r="AY1848">
        <v>6.1671469999999999E-2</v>
      </c>
      <c r="AZ1848">
        <v>6.6282419999999995E-2</v>
      </c>
      <c r="BA1848">
        <v>9.2795390000000005E-2</v>
      </c>
      <c r="BB1848">
        <v>5.7060517000000005E-2</v>
      </c>
      <c r="BC1848">
        <v>5.7060517000000005E-2</v>
      </c>
      <c r="BD1848">
        <v>4.7262248E-2</v>
      </c>
      <c r="BE1848">
        <v>3.5734870000000002E-2</v>
      </c>
      <c r="BF1848">
        <v>1.9020174000000001E-2</v>
      </c>
      <c r="BG1848">
        <v>20417</v>
      </c>
      <c r="BH1848">
        <v>18567</v>
      </c>
      <c r="BI1848">
        <v>371</v>
      </c>
      <c r="BJ1848">
        <v>962</v>
      </c>
      <c r="BK1848">
        <v>210</v>
      </c>
      <c r="BL1848">
        <v>0.21469906999999999</v>
      </c>
      <c r="BM1848">
        <v>0.55671300000000001</v>
      </c>
      <c r="BN1848">
        <v>0.12152777599999999</v>
      </c>
      <c r="BO1848">
        <v>1099</v>
      </c>
      <c r="BP1848">
        <v>1.6</v>
      </c>
      <c r="BQ1848">
        <v>39.799999999999997</v>
      </c>
      <c r="BR1848">
        <v>295</v>
      </c>
      <c r="BS1848">
        <v>56</v>
      </c>
      <c r="BT1848">
        <v>120</v>
      </c>
      <c r="BU1848">
        <v>37</v>
      </c>
      <c r="BV1848">
        <v>60</v>
      </c>
      <c r="BW1848">
        <v>39</v>
      </c>
      <c r="BX1848">
        <v>43</v>
      </c>
      <c r="BY1848">
        <v>696</v>
      </c>
      <c r="BZ1848">
        <v>285</v>
      </c>
      <c r="CA1848">
        <v>546</v>
      </c>
      <c r="CB1848">
        <v>533</v>
      </c>
      <c r="CC1848">
        <v>20</v>
      </c>
      <c r="CD1848">
        <v>0.26842585000000002</v>
      </c>
      <c r="CE1848">
        <v>5.0955414999999997E-2</v>
      </c>
      <c r="CF1848">
        <v>0.10919017</v>
      </c>
      <c r="CG1848">
        <v>3.3666969999999997E-2</v>
      </c>
      <c r="CH1848">
        <v>5.4595087E-2</v>
      </c>
      <c r="CI1848">
        <v>3.5486806000000003E-2</v>
      </c>
      <c r="CJ1848">
        <v>3.9126477999999999E-2</v>
      </c>
      <c r="CK1848">
        <v>0.63330299999999995</v>
      </c>
      <c r="CL1848">
        <v>0.25932666999999998</v>
      </c>
      <c r="CM1848">
        <v>0.49681530000000002</v>
      </c>
      <c r="CN1848">
        <v>0.48498636000000001</v>
      </c>
      <c r="CO1848">
        <v>1.8198361999999999E-2</v>
      </c>
      <c r="CP1848">
        <v>29285</v>
      </c>
      <c r="CQ1848">
        <v>23182</v>
      </c>
      <c r="CR1848">
        <v>391</v>
      </c>
      <c r="CS1848">
        <v>566</v>
      </c>
      <c r="CT1848">
        <v>122</v>
      </c>
      <c r="CU1848">
        <v>0.36237258</v>
      </c>
      <c r="CV1848">
        <v>0.52455980000000013</v>
      </c>
      <c r="CW1848">
        <v>0.11306766</v>
      </c>
      <c r="CX1848">
        <v>31598276</v>
      </c>
      <c r="CY1848">
        <v>0</v>
      </c>
      <c r="CZ1848">
        <v>543</v>
      </c>
      <c r="DA1848">
        <v>208</v>
      </c>
      <c r="DB1848">
        <v>335</v>
      </c>
      <c r="DC1848">
        <v>0.38305709999999998</v>
      </c>
      <c r="DD1848">
        <v>0.61694289999999996</v>
      </c>
    </row>
    <row r="1849" spans="1:108" x14ac:dyDescent="0.3">
      <c r="A1849">
        <v>1847</v>
      </c>
      <c r="B1849">
        <v>45150</v>
      </c>
      <c r="C1849" s="1" t="s">
        <v>1947</v>
      </c>
      <c r="D1849">
        <v>286</v>
      </c>
      <c r="E1849">
        <v>4875</v>
      </c>
      <c r="F1849">
        <v>2534</v>
      </c>
      <c r="G1849">
        <v>2341</v>
      </c>
      <c r="H1849">
        <f>SUM(male_female_comparison_df[[#This Row],[inhabitants_female]:[inhabitants_male]])</f>
        <v>4875</v>
      </c>
      <c r="I1849">
        <f>male_female_comparison_df[[#This Row],[INHABITANTS_TOTAL2]]-male_female_comparison_df[[#This Row],[inhabitants_total]]</f>
        <v>0</v>
      </c>
      <c r="J1849">
        <f>male_female_comparison_df[[#This Row],[inhabitants_male]]/(male_female_comparison_df[[#This Row],[inhabitants_total]])</f>
        <v>0.48020512820512823</v>
      </c>
      <c r="L1849">
        <v>44</v>
      </c>
      <c r="M1849">
        <v>158</v>
      </c>
      <c r="N1849">
        <v>182</v>
      </c>
      <c r="O1849">
        <v>270</v>
      </c>
      <c r="P1849">
        <v>139</v>
      </c>
      <c r="Q1849">
        <v>84</v>
      </c>
      <c r="R1849">
        <v>113</v>
      </c>
      <c r="S1849">
        <v>315</v>
      </c>
      <c r="T1849">
        <v>345</v>
      </c>
      <c r="U1849">
        <v>273</v>
      </c>
      <c r="V1849">
        <v>263</v>
      </c>
      <c r="W1849">
        <v>240</v>
      </c>
      <c r="X1849">
        <v>251</v>
      </c>
      <c r="Y1849">
        <v>299</v>
      </c>
      <c r="Z1849">
        <v>366</v>
      </c>
      <c r="AA1849">
        <v>376</v>
      </c>
      <c r="AB1849">
        <v>448</v>
      </c>
      <c r="AC1849">
        <v>278</v>
      </c>
      <c r="AD1849">
        <v>193</v>
      </c>
      <c r="AE1849">
        <v>121</v>
      </c>
      <c r="AF1849">
        <v>161</v>
      </c>
      <c r="AG1849">
        <v>1167.1179</v>
      </c>
      <c r="AH1849">
        <v>0.51979490000000006</v>
      </c>
      <c r="AI1849">
        <v>0.48020511999999999</v>
      </c>
      <c r="AJ1849" s="2">
        <f>SUM(male_female_comparison_df[[#This Row],[inhabitants_proportional_male]],male_female_comparison_df[[#This Row],[inhabitants_proportional_female]])</f>
        <v>1.0000000200000001</v>
      </c>
      <c r="AK1849" s="2">
        <f>male_female_comparison_df[[#This Row],[inhabitants_proportional_male]]-male_female_comparison_df[[#This Row],[PROPORTIONAL MALE]]</f>
        <v>-8.2051282435102735E-9</v>
      </c>
      <c r="AL1849" s="2">
        <f t="shared" si="28"/>
        <v>-0.46793335875704306</v>
      </c>
      <c r="AM1849">
        <v>3.2410257000000005E-2</v>
      </c>
      <c r="AN1849">
        <v>3.7333332000000004E-2</v>
      </c>
      <c r="AO1849">
        <v>5.5384614000000006E-2</v>
      </c>
      <c r="AP1849">
        <v>2.8512820000000001E-2</v>
      </c>
      <c r="AQ1849">
        <v>1.7230769999999999E-2</v>
      </c>
      <c r="AR1849">
        <v>2.3179486000000003E-2</v>
      </c>
      <c r="AS1849">
        <v>6.4615383999999998E-2</v>
      </c>
      <c r="AT1849">
        <v>7.0769230000000002E-2</v>
      </c>
      <c r="AU1849">
        <v>5.5999999999999994E-2</v>
      </c>
      <c r="AV1849">
        <v>5.3948719999999999E-2</v>
      </c>
      <c r="AW1849">
        <v>4.923077E-2</v>
      </c>
      <c r="AX1849">
        <v>5.148718E-2</v>
      </c>
      <c r="AY1849">
        <v>6.1333332000000004E-2</v>
      </c>
      <c r="AZ1849">
        <v>7.5076920000000005E-2</v>
      </c>
      <c r="BA1849">
        <v>7.7128199999999994E-2</v>
      </c>
      <c r="BB1849">
        <v>9.1897435E-2</v>
      </c>
      <c r="BC1849">
        <v>5.7025640000000002E-2</v>
      </c>
      <c r="BD1849">
        <v>3.9589743999999996E-2</v>
      </c>
      <c r="BE1849">
        <v>2.4820512000000003E-2</v>
      </c>
      <c r="BF1849">
        <v>3.3025640000000002E-2</v>
      </c>
      <c r="BG1849">
        <v>21123</v>
      </c>
      <c r="BH1849">
        <v>19317</v>
      </c>
      <c r="BI1849">
        <v>927</v>
      </c>
      <c r="BJ1849">
        <v>2521</v>
      </c>
      <c r="BK1849">
        <v>610</v>
      </c>
      <c r="BL1849">
        <v>0.18833807</v>
      </c>
      <c r="BM1849">
        <v>0.51219015999999995</v>
      </c>
      <c r="BN1849">
        <v>0.12393336000000001</v>
      </c>
      <c r="BO1849">
        <v>2584</v>
      </c>
      <c r="BP1849">
        <v>1.9</v>
      </c>
      <c r="BQ1849">
        <v>41.5</v>
      </c>
      <c r="BR1849">
        <v>320</v>
      </c>
      <c r="BS1849">
        <v>93</v>
      </c>
      <c r="BT1849">
        <v>476</v>
      </c>
      <c r="BU1849">
        <v>140</v>
      </c>
      <c r="BV1849">
        <v>234</v>
      </c>
      <c r="BW1849">
        <v>203</v>
      </c>
      <c r="BX1849">
        <v>180</v>
      </c>
      <c r="BY1849">
        <v>1259</v>
      </c>
      <c r="BZ1849">
        <v>854</v>
      </c>
      <c r="CA1849">
        <v>1543</v>
      </c>
      <c r="CB1849">
        <v>993</v>
      </c>
      <c r="CC1849">
        <v>48</v>
      </c>
      <c r="CD1849">
        <v>0.123839006</v>
      </c>
      <c r="CE1849">
        <v>3.5990710000000002E-2</v>
      </c>
      <c r="CF1849">
        <v>0.18421051999999999</v>
      </c>
      <c r="CG1849">
        <v>5.4179567999999997E-2</v>
      </c>
      <c r="CH1849">
        <v>9.0557280000000004E-2</v>
      </c>
      <c r="CI1849">
        <v>7.8560375000000002E-2</v>
      </c>
      <c r="CJ1849">
        <v>6.9659440000000003E-2</v>
      </c>
      <c r="CK1849">
        <v>0.48722910000000003</v>
      </c>
      <c r="CL1849">
        <v>0.33049536000000002</v>
      </c>
      <c r="CM1849">
        <v>0.59713619999999989</v>
      </c>
      <c r="CN1849">
        <v>0.38428792000000001</v>
      </c>
      <c r="CO1849">
        <v>1.8575850000000001E-2</v>
      </c>
      <c r="CP1849">
        <v>32794</v>
      </c>
      <c r="CQ1849">
        <v>27945</v>
      </c>
      <c r="CR1849">
        <v>839</v>
      </c>
      <c r="CS1849">
        <v>1403</v>
      </c>
      <c r="CT1849">
        <v>355</v>
      </c>
      <c r="CU1849">
        <v>0.32306507000000001</v>
      </c>
      <c r="CV1849">
        <v>0.54023874000000005</v>
      </c>
      <c r="CW1849">
        <v>0.13669619</v>
      </c>
      <c r="CX1849">
        <v>85166544</v>
      </c>
      <c r="CY1849">
        <v>1</v>
      </c>
      <c r="CZ1849">
        <v>846</v>
      </c>
      <c r="DA1849">
        <v>28</v>
      </c>
      <c r="DB1849">
        <v>818</v>
      </c>
      <c r="DC1849">
        <v>3.3096929999999997E-2</v>
      </c>
      <c r="DD1849">
        <v>0.9669030999999999</v>
      </c>
    </row>
    <row r="1850" spans="1:108" x14ac:dyDescent="0.3">
      <c r="A1850">
        <v>1848</v>
      </c>
      <c r="B1850">
        <v>45410</v>
      </c>
      <c r="C1850" s="1" t="s">
        <v>1948</v>
      </c>
      <c r="D1850">
        <v>286</v>
      </c>
      <c r="E1850">
        <v>880</v>
      </c>
      <c r="F1850">
        <v>416</v>
      </c>
      <c r="G1850">
        <v>464</v>
      </c>
      <c r="H1850">
        <f>SUM(male_female_comparison_df[[#This Row],[inhabitants_female]:[inhabitants_male]])</f>
        <v>880</v>
      </c>
      <c r="I1850">
        <f>male_female_comparison_df[[#This Row],[INHABITANTS_TOTAL2]]-male_female_comparison_df[[#This Row],[inhabitants_total]]</f>
        <v>0</v>
      </c>
      <c r="J1850">
        <f>male_female_comparison_df[[#This Row],[inhabitants_male]]/(male_female_comparison_df[[#This Row],[inhabitants_total]])</f>
        <v>0.52727272727272723</v>
      </c>
      <c r="L1850">
        <v>44</v>
      </c>
      <c r="M1850">
        <v>22</v>
      </c>
      <c r="N1850">
        <v>42</v>
      </c>
      <c r="O1850">
        <v>60</v>
      </c>
      <c r="P1850">
        <v>30</v>
      </c>
      <c r="Q1850">
        <v>18</v>
      </c>
      <c r="R1850">
        <v>26</v>
      </c>
      <c r="S1850">
        <v>36</v>
      </c>
      <c r="T1850">
        <v>36</v>
      </c>
      <c r="U1850">
        <v>46</v>
      </c>
      <c r="V1850">
        <v>44</v>
      </c>
      <c r="W1850">
        <v>52</v>
      </c>
      <c r="X1850">
        <v>63</v>
      </c>
      <c r="Y1850">
        <v>63</v>
      </c>
      <c r="Z1850">
        <v>60</v>
      </c>
      <c r="AA1850">
        <v>63</v>
      </c>
      <c r="AB1850">
        <v>78</v>
      </c>
      <c r="AC1850">
        <v>59</v>
      </c>
      <c r="AD1850">
        <v>44</v>
      </c>
      <c r="AE1850">
        <v>18</v>
      </c>
      <c r="AF1850">
        <v>20</v>
      </c>
      <c r="AG1850">
        <v>10.962100999999999</v>
      </c>
      <c r="AH1850">
        <v>0.47272726999999998</v>
      </c>
      <c r="AI1850">
        <v>0.52727270000000004</v>
      </c>
      <c r="AJ1850" s="2">
        <f>SUM(male_female_comparison_df[[#This Row],[inhabitants_proportional_male]],male_female_comparison_df[[#This Row],[inhabitants_proportional_female]])</f>
        <v>0.99999996999999996</v>
      </c>
      <c r="AK1850" s="2">
        <f>male_female_comparison_df[[#This Row],[inhabitants_proportional_male]]-male_female_comparison_df[[#This Row],[PROPORTIONAL MALE]]</f>
        <v>-2.7272727187721557E-8</v>
      </c>
      <c r="AL1850" s="2">
        <f t="shared" si="28"/>
        <v>-0.46793335875704306</v>
      </c>
      <c r="AM1850">
        <v>2.5000000000000001E-2</v>
      </c>
      <c r="AN1850">
        <v>4.7727272000000001E-2</v>
      </c>
      <c r="AO1850">
        <v>6.8181820000000004E-2</v>
      </c>
      <c r="AP1850">
        <v>3.4090910000000002E-2</v>
      </c>
      <c r="AQ1850">
        <v>2.0454545000000001E-2</v>
      </c>
      <c r="AR1850">
        <v>2.9545453999999999E-2</v>
      </c>
      <c r="AS1850">
        <v>4.0909090000000002E-2</v>
      </c>
      <c r="AT1850">
        <v>4.0909090000000002E-2</v>
      </c>
      <c r="AU1850">
        <v>5.2272725999999999E-2</v>
      </c>
      <c r="AV1850">
        <v>0.05</v>
      </c>
      <c r="AW1850">
        <v>5.9090910000000003E-2</v>
      </c>
      <c r="AX1850">
        <v>7.1590909999999994E-2</v>
      </c>
      <c r="AY1850">
        <v>7.1590909999999994E-2</v>
      </c>
      <c r="AZ1850">
        <v>6.8181820000000004E-2</v>
      </c>
      <c r="BA1850">
        <v>7.1590909999999994E-2</v>
      </c>
      <c r="BB1850">
        <v>8.8636359999999997E-2</v>
      </c>
      <c r="BC1850">
        <v>6.7045460000000001E-2</v>
      </c>
      <c r="BD1850">
        <v>0.05</v>
      </c>
      <c r="BE1850">
        <v>2.0454545000000001E-2</v>
      </c>
      <c r="BF1850">
        <v>2.2727272999999999E-2</v>
      </c>
      <c r="BG1850">
        <v>22563</v>
      </c>
      <c r="BH1850">
        <v>21558</v>
      </c>
      <c r="BI1850">
        <v>141</v>
      </c>
      <c r="BJ1850">
        <v>415</v>
      </c>
      <c r="BK1850">
        <v>127</v>
      </c>
      <c r="BL1850">
        <v>0.16529894000000001</v>
      </c>
      <c r="BM1850">
        <v>0.48651817000000003</v>
      </c>
      <c r="BN1850">
        <v>0.14888628000000001</v>
      </c>
      <c r="BO1850">
        <v>377</v>
      </c>
      <c r="BP1850">
        <v>2.2999999999999998</v>
      </c>
      <c r="BQ1850">
        <v>47.7</v>
      </c>
      <c r="BR1850">
        <v>15</v>
      </c>
      <c r="BS1850">
        <v>12</v>
      </c>
      <c r="BT1850">
        <v>91</v>
      </c>
      <c r="BU1850">
        <v>19</v>
      </c>
      <c r="BV1850">
        <v>45</v>
      </c>
      <c r="BW1850">
        <v>40</v>
      </c>
      <c r="BX1850">
        <v>43</v>
      </c>
      <c r="BY1850">
        <v>138</v>
      </c>
      <c r="BZ1850">
        <v>149</v>
      </c>
      <c r="CA1850">
        <v>339</v>
      </c>
      <c r="CB1850">
        <v>28</v>
      </c>
      <c r="CC1850">
        <v>10</v>
      </c>
      <c r="CD1850">
        <v>3.9787800000000005E-2</v>
      </c>
      <c r="CE1850">
        <v>3.1830240000000003E-2</v>
      </c>
      <c r="CF1850">
        <v>0.24137929999999996</v>
      </c>
      <c r="CG1850">
        <v>5.0397877000000001E-2</v>
      </c>
      <c r="CH1850">
        <v>0.11936340000000001</v>
      </c>
      <c r="CI1850">
        <v>0.10610080000000001</v>
      </c>
      <c r="CJ1850">
        <v>0.11405835</v>
      </c>
      <c r="CK1850">
        <v>0.36604774000000001</v>
      </c>
      <c r="CL1850">
        <v>0.39522547000000002</v>
      </c>
      <c r="CM1850">
        <v>0.89920425000000004</v>
      </c>
      <c r="CN1850">
        <v>7.4270554000000003E-2</v>
      </c>
      <c r="CO1850">
        <v>2.6525200000000002E-2</v>
      </c>
      <c r="CP1850">
        <v>41599</v>
      </c>
      <c r="CQ1850">
        <v>38615</v>
      </c>
      <c r="CR1850">
        <v>73</v>
      </c>
      <c r="CS1850">
        <v>235</v>
      </c>
      <c r="CT1850">
        <v>64</v>
      </c>
      <c r="CU1850">
        <v>0.19623657</v>
      </c>
      <c r="CV1850">
        <v>0.63172040000000007</v>
      </c>
      <c r="CW1850">
        <v>0.17204301</v>
      </c>
      <c r="CX1850">
        <v>15474804</v>
      </c>
      <c r="CY1850">
        <v>270</v>
      </c>
      <c r="CZ1850">
        <v>447</v>
      </c>
      <c r="DA1850">
        <v>58</v>
      </c>
      <c r="DB1850">
        <v>389</v>
      </c>
      <c r="DC1850">
        <v>0.12975391999999999</v>
      </c>
      <c r="DD1850">
        <v>0.87024609999999991</v>
      </c>
    </row>
    <row r="1851" spans="1:108" x14ac:dyDescent="0.3">
      <c r="A1851">
        <v>1849</v>
      </c>
      <c r="B1851">
        <v>45610</v>
      </c>
      <c r="C1851" s="1" t="s">
        <v>1949</v>
      </c>
      <c r="D1851">
        <v>286</v>
      </c>
      <c r="E1851">
        <v>5065</v>
      </c>
      <c r="F1851">
        <v>2504</v>
      </c>
      <c r="G1851">
        <v>2561</v>
      </c>
      <c r="H1851">
        <f>SUM(male_female_comparison_df[[#This Row],[inhabitants_female]:[inhabitants_male]])</f>
        <v>5065</v>
      </c>
      <c r="I1851">
        <f>male_female_comparison_df[[#This Row],[INHABITANTS_TOTAL2]]-male_female_comparison_df[[#This Row],[inhabitants_total]]</f>
        <v>0</v>
      </c>
      <c r="J1851">
        <f>male_female_comparison_df[[#This Row],[inhabitants_male]]/(male_female_comparison_df[[#This Row],[inhabitants_total]])</f>
        <v>0.50562685093780846</v>
      </c>
      <c r="L1851">
        <v>41</v>
      </c>
      <c r="M1851">
        <v>170</v>
      </c>
      <c r="N1851">
        <v>253</v>
      </c>
      <c r="O1851">
        <v>388</v>
      </c>
      <c r="P1851">
        <v>192</v>
      </c>
      <c r="Q1851">
        <v>125</v>
      </c>
      <c r="R1851">
        <v>92</v>
      </c>
      <c r="S1851">
        <v>206</v>
      </c>
      <c r="T1851">
        <v>262</v>
      </c>
      <c r="U1851">
        <v>324</v>
      </c>
      <c r="V1851">
        <v>343</v>
      </c>
      <c r="W1851">
        <v>303</v>
      </c>
      <c r="X1851">
        <v>323</v>
      </c>
      <c r="Y1851">
        <v>337</v>
      </c>
      <c r="Z1851">
        <v>394</v>
      </c>
      <c r="AA1851">
        <v>377</v>
      </c>
      <c r="AB1851">
        <v>346</v>
      </c>
      <c r="AC1851">
        <v>228</v>
      </c>
      <c r="AD1851">
        <v>189</v>
      </c>
      <c r="AE1851">
        <v>117</v>
      </c>
      <c r="AF1851">
        <v>96</v>
      </c>
      <c r="AG1851">
        <v>36.634099999999997</v>
      </c>
      <c r="AH1851">
        <v>0.49437313999999999</v>
      </c>
      <c r="AI1851">
        <v>0.50562686000000001</v>
      </c>
      <c r="AJ1851" s="2">
        <f>SUM(male_female_comparison_df[[#This Row],[inhabitants_proportional_male]],male_female_comparison_df[[#This Row],[inhabitants_proportional_female]])</f>
        <v>1</v>
      </c>
      <c r="AK1851" s="2">
        <f>male_female_comparison_df[[#This Row],[inhabitants_proportional_male]]-male_female_comparison_df[[#This Row],[PROPORTIONAL MALE]]</f>
        <v>9.0621915527222541E-9</v>
      </c>
      <c r="AL1851" s="2">
        <f t="shared" si="28"/>
        <v>-0.46793335875704306</v>
      </c>
      <c r="AM1851">
        <v>3.3563672999999995E-2</v>
      </c>
      <c r="AN1851">
        <v>4.9950639999999998E-2</v>
      </c>
      <c r="AO1851">
        <v>7.6604140000000001E-2</v>
      </c>
      <c r="AP1851">
        <v>3.7907205999999999E-2</v>
      </c>
      <c r="AQ1851">
        <v>2.467917E-2</v>
      </c>
      <c r="AR1851">
        <v>1.8163869999999999E-2</v>
      </c>
      <c r="AS1851">
        <v>4.0671274E-2</v>
      </c>
      <c r="AT1851">
        <v>5.1727540000000002E-2</v>
      </c>
      <c r="AU1851">
        <v>6.3968410000000003E-2</v>
      </c>
      <c r="AV1851">
        <v>6.7719645999999994E-2</v>
      </c>
      <c r="AW1851">
        <v>5.9822309999999997E-2</v>
      </c>
      <c r="AX1851">
        <v>6.3770980000000005E-2</v>
      </c>
      <c r="AY1851">
        <v>6.6535040000000004E-2</v>
      </c>
      <c r="AZ1851">
        <v>7.7788750000000004E-2</v>
      </c>
      <c r="BA1851">
        <v>7.4432380000000006E-2</v>
      </c>
      <c r="BB1851">
        <v>6.8311944999999999E-2</v>
      </c>
      <c r="BC1851">
        <v>4.5014805999999997E-2</v>
      </c>
      <c r="BD1851">
        <v>3.7314907000000001E-2</v>
      </c>
      <c r="BE1851">
        <v>2.3099703999999999E-2</v>
      </c>
      <c r="BF1851">
        <v>1.8953602999999999E-2</v>
      </c>
      <c r="BG1851">
        <v>23035</v>
      </c>
      <c r="BH1851">
        <v>21138</v>
      </c>
      <c r="BI1851">
        <v>743</v>
      </c>
      <c r="BJ1851">
        <v>2480</v>
      </c>
      <c r="BK1851">
        <v>734</v>
      </c>
      <c r="BL1851">
        <v>0.1464328</v>
      </c>
      <c r="BM1851">
        <v>0.48876625000000001</v>
      </c>
      <c r="BN1851">
        <v>0.14465903999999999</v>
      </c>
      <c r="BO1851">
        <v>2360</v>
      </c>
      <c r="BP1851">
        <v>2.1</v>
      </c>
      <c r="BQ1851">
        <v>44.1</v>
      </c>
      <c r="BR1851">
        <v>183</v>
      </c>
      <c r="BS1851">
        <v>76</v>
      </c>
      <c r="BT1851">
        <v>596</v>
      </c>
      <c r="BU1851">
        <v>156</v>
      </c>
      <c r="BV1851">
        <v>305</v>
      </c>
      <c r="BW1851">
        <v>273</v>
      </c>
      <c r="BX1851">
        <v>242</v>
      </c>
      <c r="BY1851">
        <v>1082</v>
      </c>
      <c r="BZ1851">
        <v>691</v>
      </c>
      <c r="CA1851">
        <v>1793</v>
      </c>
      <c r="CB1851">
        <v>528</v>
      </c>
      <c r="CC1851">
        <v>39</v>
      </c>
      <c r="CD1851">
        <v>7.7542369999999999E-2</v>
      </c>
      <c r="CE1851">
        <v>3.2203389999999998E-2</v>
      </c>
      <c r="CF1851">
        <v>0.25254238000000001</v>
      </c>
      <c r="CG1851">
        <v>6.6101690000000005E-2</v>
      </c>
      <c r="CH1851">
        <v>0.1292373</v>
      </c>
      <c r="CI1851">
        <v>0.11567797</v>
      </c>
      <c r="CJ1851">
        <v>0.10254236999999999</v>
      </c>
      <c r="CK1851">
        <v>0.45847458000000002</v>
      </c>
      <c r="CL1851">
        <v>0.29279659999999996</v>
      </c>
      <c r="CM1851">
        <v>0.75974580000000003</v>
      </c>
      <c r="CN1851">
        <v>0.22372881999999999</v>
      </c>
      <c r="CO1851">
        <v>1.6525423000000001E-2</v>
      </c>
      <c r="CP1851">
        <v>38882</v>
      </c>
      <c r="CQ1851">
        <v>33808</v>
      </c>
      <c r="CR1851">
        <v>537</v>
      </c>
      <c r="CS1851">
        <v>1435</v>
      </c>
      <c r="CT1851">
        <v>375</v>
      </c>
      <c r="CU1851">
        <v>0.22880273000000001</v>
      </c>
      <c r="CV1851">
        <v>0.61141884000000002</v>
      </c>
      <c r="CW1851">
        <v>0.15977844999999999</v>
      </c>
      <c r="CX1851">
        <v>91256808</v>
      </c>
      <c r="CY1851">
        <v>70</v>
      </c>
      <c r="CZ1851">
        <v>1918</v>
      </c>
      <c r="DA1851">
        <v>228</v>
      </c>
      <c r="DB1851">
        <v>1690</v>
      </c>
      <c r="DC1851">
        <v>0.11887383</v>
      </c>
      <c r="DD1851">
        <v>0.88112617000000004</v>
      </c>
    </row>
    <row r="1852" spans="1:108" x14ac:dyDescent="0.3">
      <c r="A1852">
        <v>1850</v>
      </c>
      <c r="B1852">
        <v>45700</v>
      </c>
      <c r="C1852" s="1" t="s">
        <v>1950</v>
      </c>
      <c r="D1852">
        <v>286</v>
      </c>
      <c r="E1852">
        <v>8920</v>
      </c>
      <c r="F1852">
        <v>4834</v>
      </c>
      <c r="G1852">
        <v>4086</v>
      </c>
      <c r="H1852">
        <f>SUM(male_female_comparison_df[[#This Row],[inhabitants_female]:[inhabitants_male]])</f>
        <v>8920</v>
      </c>
      <c r="I1852">
        <f>male_female_comparison_df[[#This Row],[INHABITANTS_TOTAL2]]-male_female_comparison_df[[#This Row],[inhabitants_total]]</f>
        <v>0</v>
      </c>
      <c r="J1852">
        <f>male_female_comparison_df[[#This Row],[inhabitants_male]]/(male_female_comparison_df[[#This Row],[inhabitants_total]])</f>
        <v>0.45807174887892377</v>
      </c>
      <c r="L1852">
        <v>49</v>
      </c>
      <c r="M1852">
        <v>163</v>
      </c>
      <c r="N1852">
        <v>250</v>
      </c>
      <c r="O1852">
        <v>425</v>
      </c>
      <c r="P1852">
        <v>247</v>
      </c>
      <c r="Q1852">
        <v>153</v>
      </c>
      <c r="R1852">
        <v>182</v>
      </c>
      <c r="S1852">
        <v>409</v>
      </c>
      <c r="T1852">
        <v>429</v>
      </c>
      <c r="U1852">
        <v>405</v>
      </c>
      <c r="V1852">
        <v>422</v>
      </c>
      <c r="W1852">
        <v>400</v>
      </c>
      <c r="X1852">
        <v>501</v>
      </c>
      <c r="Y1852">
        <v>596</v>
      </c>
      <c r="Z1852">
        <v>668</v>
      </c>
      <c r="AA1852">
        <v>757</v>
      </c>
      <c r="AB1852">
        <v>856</v>
      </c>
      <c r="AC1852">
        <v>659</v>
      </c>
      <c r="AD1852">
        <v>514</v>
      </c>
      <c r="AE1852">
        <v>458</v>
      </c>
      <c r="AF1852">
        <v>426</v>
      </c>
      <c r="AG1852">
        <v>579.74789999999996</v>
      </c>
      <c r="AH1852">
        <v>0.54192823000000001</v>
      </c>
      <c r="AI1852">
        <v>0.45807174000000001</v>
      </c>
      <c r="AJ1852" s="2">
        <f>SUM(male_female_comparison_df[[#This Row],[inhabitants_proportional_male]],male_female_comparison_df[[#This Row],[inhabitants_proportional_female]])</f>
        <v>0.99999996999999996</v>
      </c>
      <c r="AK1852" s="2">
        <f>male_female_comparison_df[[#This Row],[inhabitants_proportional_male]]-male_female_comparison_df[[#This Row],[PROPORTIONAL MALE]]</f>
        <v>-8.8789237628894568E-9</v>
      </c>
      <c r="AL1852" s="2">
        <f t="shared" si="28"/>
        <v>-0.46793335875704306</v>
      </c>
      <c r="AM1852">
        <v>1.8273542E-2</v>
      </c>
      <c r="AN1852">
        <v>2.8026905000000001E-2</v>
      </c>
      <c r="AO1852">
        <v>4.7645739999999999E-2</v>
      </c>
      <c r="AP1852">
        <v>2.7690584000000001E-2</v>
      </c>
      <c r="AQ1852">
        <v>1.7152466000000002E-2</v>
      </c>
      <c r="AR1852">
        <v>2.0403588E-2</v>
      </c>
      <c r="AS1852">
        <v>4.5852017000000002E-2</v>
      </c>
      <c r="AT1852">
        <v>4.8094172000000004E-2</v>
      </c>
      <c r="AU1852">
        <v>4.5403590000000001E-2</v>
      </c>
      <c r="AV1852">
        <v>4.7309416999999999E-2</v>
      </c>
      <c r="AW1852">
        <v>4.4843047999999996E-2</v>
      </c>
      <c r="AX1852">
        <v>5.6165920000000001E-2</v>
      </c>
      <c r="AY1852">
        <v>6.6816139999999996E-2</v>
      </c>
      <c r="AZ1852">
        <v>7.488789400000001E-2</v>
      </c>
      <c r="BA1852">
        <v>8.4865469999999998E-2</v>
      </c>
      <c r="BB1852">
        <v>9.5964129999999995E-2</v>
      </c>
      <c r="BC1852">
        <v>7.3878920000000001E-2</v>
      </c>
      <c r="BD1852">
        <v>5.7623319999999999E-2</v>
      </c>
      <c r="BE1852">
        <v>5.1345292000000001E-2</v>
      </c>
      <c r="BF1852">
        <v>4.7757849999999998E-2</v>
      </c>
      <c r="BG1852">
        <v>22054</v>
      </c>
      <c r="BH1852">
        <v>20060</v>
      </c>
      <c r="BI1852">
        <v>1350</v>
      </c>
      <c r="BJ1852">
        <v>5126</v>
      </c>
      <c r="BK1852">
        <v>1192</v>
      </c>
      <c r="BL1852">
        <v>0.15127745000000001</v>
      </c>
      <c r="BM1852">
        <v>0.57440609999999992</v>
      </c>
      <c r="BN1852">
        <v>0.13357237999999999</v>
      </c>
      <c r="BO1852">
        <v>5086</v>
      </c>
      <c r="BP1852">
        <v>1.7</v>
      </c>
      <c r="BQ1852">
        <v>42.7</v>
      </c>
      <c r="BR1852">
        <v>502</v>
      </c>
      <c r="BS1852">
        <v>140</v>
      </c>
      <c r="BT1852">
        <v>714</v>
      </c>
      <c r="BU1852">
        <v>149</v>
      </c>
      <c r="BV1852">
        <v>296</v>
      </c>
      <c r="BW1852">
        <v>314</v>
      </c>
      <c r="BX1852">
        <v>314</v>
      </c>
      <c r="BY1852">
        <v>2230</v>
      </c>
      <c r="BZ1852">
        <v>2147</v>
      </c>
      <c r="CA1852">
        <v>3394</v>
      </c>
      <c r="CB1852">
        <v>1611</v>
      </c>
      <c r="CC1852">
        <v>81</v>
      </c>
      <c r="CD1852">
        <v>9.8702319999999996E-2</v>
      </c>
      <c r="CE1852">
        <v>2.7526542999999997E-2</v>
      </c>
      <c r="CF1852">
        <v>0.14038537000000001</v>
      </c>
      <c r="CG1852">
        <v>2.9296107999999998E-2</v>
      </c>
      <c r="CH1852">
        <v>5.8198976999999999E-2</v>
      </c>
      <c r="CI1852">
        <v>6.1738104000000002E-2</v>
      </c>
      <c r="CJ1852">
        <v>6.1738104000000002E-2</v>
      </c>
      <c r="CK1852">
        <v>0.43845850000000003</v>
      </c>
      <c r="CL1852">
        <v>0.42213919999999999</v>
      </c>
      <c r="CM1852">
        <v>0.66732203999999995</v>
      </c>
      <c r="CN1852">
        <v>0.31675186999999999</v>
      </c>
      <c r="CO1852">
        <v>1.5926071999999999E-2</v>
      </c>
      <c r="CP1852">
        <v>32902</v>
      </c>
      <c r="CQ1852">
        <v>26929</v>
      </c>
      <c r="CR1852">
        <v>1383</v>
      </c>
      <c r="CS1852">
        <v>2980</v>
      </c>
      <c r="CT1852">
        <v>694</v>
      </c>
      <c r="CU1852">
        <v>0.27348230000000001</v>
      </c>
      <c r="CV1852">
        <v>0.58928216</v>
      </c>
      <c r="CW1852">
        <v>0.13723552</v>
      </c>
      <c r="CX1852">
        <v>166386112</v>
      </c>
      <c r="CY1852">
        <v>6</v>
      </c>
      <c r="CZ1852">
        <v>2333</v>
      </c>
      <c r="DA1852">
        <v>289</v>
      </c>
      <c r="DB1852">
        <v>2044</v>
      </c>
      <c r="DC1852">
        <v>0.123874836</v>
      </c>
      <c r="DD1852">
        <v>0.87612515999999996</v>
      </c>
    </row>
    <row r="1853" spans="1:108" x14ac:dyDescent="0.3">
      <c r="A1853">
        <v>1851</v>
      </c>
      <c r="B1853">
        <v>45750</v>
      </c>
      <c r="C1853" s="1" t="s">
        <v>1951</v>
      </c>
      <c r="D1853">
        <v>286</v>
      </c>
      <c r="E1853">
        <v>82</v>
      </c>
      <c r="F1853">
        <v>36</v>
      </c>
      <c r="G1853">
        <v>46</v>
      </c>
      <c r="H1853">
        <f>SUM(male_female_comparison_df[[#This Row],[inhabitants_female]:[inhabitants_male]])</f>
        <v>82</v>
      </c>
      <c r="I1853">
        <f>male_female_comparison_df[[#This Row],[INHABITANTS_TOTAL2]]-male_female_comparison_df[[#This Row],[inhabitants_total]]</f>
        <v>0</v>
      </c>
      <c r="J1853">
        <f>male_female_comparison_df[[#This Row],[inhabitants_male]]/(male_female_comparison_df[[#This Row],[inhabitants_total]])</f>
        <v>0.56097560975609762</v>
      </c>
      <c r="L1853">
        <v>41</v>
      </c>
      <c r="M1853">
        <v>2</v>
      </c>
      <c r="N1853">
        <v>1</v>
      </c>
      <c r="O1853">
        <v>3</v>
      </c>
      <c r="P1853">
        <v>4</v>
      </c>
      <c r="Q1853">
        <v>6</v>
      </c>
      <c r="R1853">
        <v>2</v>
      </c>
      <c r="S1853">
        <v>3</v>
      </c>
      <c r="T1853">
        <v>6</v>
      </c>
      <c r="U1853">
        <v>4</v>
      </c>
      <c r="V1853">
        <v>6</v>
      </c>
      <c r="W1853">
        <v>4</v>
      </c>
      <c r="X1853">
        <v>9</v>
      </c>
      <c r="Y1853">
        <v>8</v>
      </c>
      <c r="Z1853">
        <v>7</v>
      </c>
      <c r="AA1853">
        <v>9</v>
      </c>
      <c r="AB1853">
        <v>3</v>
      </c>
      <c r="AC1853">
        <v>2</v>
      </c>
      <c r="AD1853">
        <v>1</v>
      </c>
      <c r="AE1853">
        <v>2</v>
      </c>
      <c r="AF1853">
        <v>0</v>
      </c>
      <c r="AG1853">
        <v>387.17962999999997</v>
      </c>
      <c r="AH1853">
        <v>0.43902440000000004</v>
      </c>
      <c r="AI1853">
        <v>0.56097559999999991</v>
      </c>
      <c r="AJ1853" s="2">
        <f>SUM(male_female_comparison_df[[#This Row],[inhabitants_proportional_male]],male_female_comparison_df[[#This Row],[inhabitants_proportional_female]])</f>
        <v>1</v>
      </c>
      <c r="AK1853" s="2">
        <f>male_female_comparison_df[[#This Row],[inhabitants_proportional_male]]-male_female_comparison_df[[#This Row],[PROPORTIONAL MALE]]</f>
        <v>-9.7560977074806488E-9</v>
      </c>
      <c r="AL1853" s="2">
        <f t="shared" si="28"/>
        <v>-0.46793335875704306</v>
      </c>
      <c r="AM1853">
        <v>2.4390242999999999E-2</v>
      </c>
      <c r="AN1853">
        <v>1.2195121499999999E-2</v>
      </c>
      <c r="AO1853">
        <v>3.6585364000000002E-2</v>
      </c>
      <c r="AP1853">
        <v>4.8780485999999998E-2</v>
      </c>
      <c r="AQ1853">
        <v>7.3170730000000003E-2</v>
      </c>
      <c r="AR1853">
        <v>2.4390242999999999E-2</v>
      </c>
      <c r="AS1853">
        <v>3.6585364000000002E-2</v>
      </c>
      <c r="AT1853">
        <v>7.3170730000000003E-2</v>
      </c>
      <c r="AU1853">
        <v>4.8780485999999998E-2</v>
      </c>
      <c r="AV1853">
        <v>7.3170730000000003E-2</v>
      </c>
      <c r="AW1853">
        <v>4.8780485999999998E-2</v>
      </c>
      <c r="AX1853">
        <v>0.10975610000000001</v>
      </c>
      <c r="AY1853">
        <v>9.7560969999999997E-2</v>
      </c>
      <c r="AZ1853">
        <v>8.5365854000000005E-2</v>
      </c>
      <c r="BA1853">
        <v>0.10975610000000001</v>
      </c>
      <c r="BB1853">
        <v>3.6585364000000002E-2</v>
      </c>
      <c r="BC1853">
        <v>2.4390242999999999E-2</v>
      </c>
      <c r="BD1853">
        <v>1.2195121499999999E-2</v>
      </c>
      <c r="BE1853">
        <v>2.4390242999999999E-2</v>
      </c>
      <c r="BG1853">
        <v>20667</v>
      </c>
      <c r="BH1853">
        <v>19029</v>
      </c>
      <c r="BI1853">
        <v>14</v>
      </c>
      <c r="BJ1853">
        <v>51</v>
      </c>
      <c r="BK1853">
        <v>5</v>
      </c>
      <c r="BL1853">
        <v>0.15384616000000001</v>
      </c>
      <c r="BM1853">
        <v>0.56043959999999993</v>
      </c>
      <c r="BN1853">
        <v>5.4945055E-2</v>
      </c>
      <c r="BO1853">
        <v>50</v>
      </c>
      <c r="BP1853">
        <v>1.5</v>
      </c>
      <c r="BQ1853">
        <v>38.299999999999997</v>
      </c>
      <c r="BR1853">
        <v>11</v>
      </c>
      <c r="BS1853">
        <v>0</v>
      </c>
      <c r="BT1853">
        <v>8</v>
      </c>
      <c r="BU1853">
        <v>1</v>
      </c>
      <c r="BV1853">
        <v>1</v>
      </c>
      <c r="BW1853">
        <v>3</v>
      </c>
      <c r="BX1853">
        <v>5</v>
      </c>
      <c r="BY1853">
        <v>36</v>
      </c>
      <c r="BZ1853">
        <v>6</v>
      </c>
      <c r="CA1853">
        <v>0</v>
      </c>
      <c r="CB1853">
        <v>50</v>
      </c>
      <c r="CC1853">
        <v>0</v>
      </c>
      <c r="CD1853">
        <v>0.22</v>
      </c>
      <c r="CE1853">
        <v>2.0408163E-2</v>
      </c>
      <c r="CF1853">
        <v>0.16</v>
      </c>
      <c r="CG1853">
        <v>0.02</v>
      </c>
      <c r="CH1853">
        <v>0.02</v>
      </c>
      <c r="CI1853">
        <v>0.06</v>
      </c>
      <c r="CJ1853">
        <v>0.1</v>
      </c>
      <c r="CK1853">
        <v>0.72</v>
      </c>
      <c r="CL1853">
        <v>0.12</v>
      </c>
      <c r="CN1853">
        <v>1</v>
      </c>
      <c r="CP1853">
        <v>27780</v>
      </c>
      <c r="CQ1853">
        <v>22529</v>
      </c>
      <c r="CR1853">
        <v>21</v>
      </c>
      <c r="CS1853">
        <v>25</v>
      </c>
      <c r="CT1853">
        <v>3</v>
      </c>
      <c r="CU1853">
        <v>0.42857142999999998</v>
      </c>
      <c r="CV1853">
        <v>0.51020410000000005</v>
      </c>
      <c r="CW1853">
        <v>6.1224489999999999E-2</v>
      </c>
      <c r="CX1853">
        <v>1361208</v>
      </c>
      <c r="CY1853">
        <v>0</v>
      </c>
      <c r="CZ1853">
        <v>14</v>
      </c>
      <c r="DA1853">
        <v>8</v>
      </c>
      <c r="DB1853">
        <v>6</v>
      </c>
      <c r="DC1853">
        <v>0.57142859999999995</v>
      </c>
      <c r="DD1853">
        <v>0.42857142999999998</v>
      </c>
    </row>
    <row r="1854" spans="1:108" x14ac:dyDescent="0.3">
      <c r="A1854">
        <v>1852</v>
      </c>
      <c r="B1854">
        <v>45810</v>
      </c>
      <c r="C1854" s="1" t="s">
        <v>1952</v>
      </c>
      <c r="D1854">
        <v>286</v>
      </c>
      <c r="E1854">
        <v>1525</v>
      </c>
      <c r="F1854">
        <v>727</v>
      </c>
      <c r="G1854">
        <v>798</v>
      </c>
      <c r="H1854">
        <f>SUM(male_female_comparison_df[[#This Row],[inhabitants_female]:[inhabitants_male]])</f>
        <v>1525</v>
      </c>
      <c r="I1854">
        <f>male_female_comparison_df[[#This Row],[INHABITANTS_TOTAL2]]-male_female_comparison_df[[#This Row],[inhabitants_total]]</f>
        <v>0</v>
      </c>
      <c r="J1854">
        <f>male_female_comparison_df[[#This Row],[inhabitants_male]]/(male_female_comparison_df[[#This Row],[inhabitants_total]])</f>
        <v>0.52327868852459014</v>
      </c>
      <c r="L1854">
        <v>42</v>
      </c>
      <c r="M1854">
        <v>28</v>
      </c>
      <c r="N1854">
        <v>61</v>
      </c>
      <c r="O1854">
        <v>113</v>
      </c>
      <c r="P1854">
        <v>66</v>
      </c>
      <c r="Q1854">
        <v>51</v>
      </c>
      <c r="R1854">
        <v>33</v>
      </c>
      <c r="S1854">
        <v>55</v>
      </c>
      <c r="T1854">
        <v>63</v>
      </c>
      <c r="U1854">
        <v>77</v>
      </c>
      <c r="V1854">
        <v>103</v>
      </c>
      <c r="W1854">
        <v>127</v>
      </c>
      <c r="X1854">
        <v>115</v>
      </c>
      <c r="Y1854">
        <v>124</v>
      </c>
      <c r="Z1854">
        <v>109</v>
      </c>
      <c r="AA1854">
        <v>138</v>
      </c>
      <c r="AB1854">
        <v>98</v>
      </c>
      <c r="AC1854">
        <v>59</v>
      </c>
      <c r="AD1854">
        <v>42</v>
      </c>
      <c r="AE1854">
        <v>29</v>
      </c>
      <c r="AF1854">
        <v>34</v>
      </c>
      <c r="AG1854">
        <v>35.845065999999996</v>
      </c>
      <c r="AH1854">
        <v>0.47672132</v>
      </c>
      <c r="AI1854">
        <v>0.52327869999999999</v>
      </c>
      <c r="AJ1854" s="2">
        <f>SUM(male_female_comparison_df[[#This Row],[inhabitants_proportional_male]],male_female_comparison_df[[#This Row],[inhabitants_proportional_female]])</f>
        <v>1.0000000199999999</v>
      </c>
      <c r="AK1854" s="2">
        <f>male_female_comparison_df[[#This Row],[inhabitants_proportional_male]]-male_female_comparison_df[[#This Row],[PROPORTIONAL MALE]]</f>
        <v>1.1475409844585727E-8</v>
      </c>
      <c r="AL1854" s="2">
        <f t="shared" si="28"/>
        <v>-0.46793335875704306</v>
      </c>
      <c r="AM1854">
        <v>1.8360656E-2</v>
      </c>
      <c r="AN1854">
        <v>0.04</v>
      </c>
      <c r="AO1854">
        <v>7.4098360000000002E-2</v>
      </c>
      <c r="AP1854">
        <v>4.3278687000000003E-2</v>
      </c>
      <c r="AQ1854">
        <v>3.3442623999999997E-2</v>
      </c>
      <c r="AR1854">
        <v>2.1639342999999998E-2</v>
      </c>
      <c r="AS1854">
        <v>3.6065575000000002E-2</v>
      </c>
      <c r="AT1854">
        <v>4.1311476E-2</v>
      </c>
      <c r="AU1854">
        <v>5.0491802000000002E-2</v>
      </c>
      <c r="AV1854">
        <v>6.754098E-2</v>
      </c>
      <c r="AW1854">
        <v>8.3278685999999991E-2</v>
      </c>
      <c r="AX1854">
        <v>7.5409840000000006E-2</v>
      </c>
      <c r="AY1854">
        <v>8.1311469999999997E-2</v>
      </c>
      <c r="AZ1854">
        <v>7.1475410000000003E-2</v>
      </c>
      <c r="BA1854">
        <v>9.0491799999999997E-2</v>
      </c>
      <c r="BB1854">
        <v>6.426229E-2</v>
      </c>
      <c r="BC1854">
        <v>3.8688526000000001E-2</v>
      </c>
      <c r="BD1854">
        <v>2.7540983999999998E-2</v>
      </c>
      <c r="BE1854">
        <v>1.9016392999999999E-2</v>
      </c>
      <c r="BF1854">
        <v>2.2295082000000001E-2</v>
      </c>
      <c r="BG1854">
        <v>22676</v>
      </c>
      <c r="BH1854">
        <v>22302</v>
      </c>
      <c r="BI1854">
        <v>211</v>
      </c>
      <c r="BJ1854">
        <v>786</v>
      </c>
      <c r="BK1854">
        <v>210</v>
      </c>
      <c r="BL1854">
        <v>0.13630491</v>
      </c>
      <c r="BM1854">
        <v>0.50775194000000001</v>
      </c>
      <c r="BN1854">
        <v>0.13565891999999999</v>
      </c>
      <c r="BO1854">
        <v>670</v>
      </c>
      <c r="BP1854">
        <v>2.2999999999999998</v>
      </c>
      <c r="BQ1854">
        <v>39.799999999999997</v>
      </c>
      <c r="BR1854">
        <v>17</v>
      </c>
      <c r="BS1854">
        <v>25</v>
      </c>
      <c r="BT1854">
        <v>172</v>
      </c>
      <c r="BU1854">
        <v>25</v>
      </c>
      <c r="BV1854">
        <v>68</v>
      </c>
      <c r="BW1854">
        <v>85</v>
      </c>
      <c r="BX1854">
        <v>83</v>
      </c>
      <c r="BY1854">
        <v>313</v>
      </c>
      <c r="BZ1854">
        <v>191</v>
      </c>
      <c r="CA1854">
        <v>634</v>
      </c>
      <c r="CB1854">
        <v>22</v>
      </c>
      <c r="CC1854">
        <v>14</v>
      </c>
      <c r="CD1854">
        <v>2.5373135000000002E-2</v>
      </c>
      <c r="CE1854">
        <v>3.7313430000000002E-2</v>
      </c>
      <c r="CF1854">
        <v>0.25671643</v>
      </c>
      <c r="CG1854">
        <v>3.7313430000000002E-2</v>
      </c>
      <c r="CH1854">
        <v>0.10149254000000001</v>
      </c>
      <c r="CI1854">
        <v>0.12686567000000001</v>
      </c>
      <c r="CJ1854">
        <v>0.123880595</v>
      </c>
      <c r="CK1854">
        <v>0.46716419999999997</v>
      </c>
      <c r="CL1854">
        <v>0.28507462</v>
      </c>
      <c r="CM1854">
        <v>0.94626869999999996</v>
      </c>
      <c r="CN1854">
        <v>3.2835823E-2</v>
      </c>
      <c r="CO1854">
        <v>2.0895522E-2</v>
      </c>
      <c r="CP1854">
        <v>41203</v>
      </c>
      <c r="CQ1854">
        <v>39758</v>
      </c>
      <c r="CR1854">
        <v>111</v>
      </c>
      <c r="CS1854">
        <v>455</v>
      </c>
      <c r="CT1854">
        <v>103</v>
      </c>
      <c r="CU1854">
        <v>0.16591929</v>
      </c>
      <c r="CV1854">
        <v>0.68011960000000005</v>
      </c>
      <c r="CW1854">
        <v>0.15396114</v>
      </c>
      <c r="CX1854">
        <v>27564992</v>
      </c>
      <c r="CY1854">
        <v>161</v>
      </c>
      <c r="CZ1854">
        <v>782</v>
      </c>
      <c r="DA1854">
        <v>48</v>
      </c>
      <c r="DB1854">
        <v>734</v>
      </c>
      <c r="DC1854">
        <v>6.1381076E-2</v>
      </c>
      <c r="DD1854">
        <v>0.93861890000000003</v>
      </c>
    </row>
    <row r="1855" spans="1:108" x14ac:dyDescent="0.3">
      <c r="A1855">
        <v>1853</v>
      </c>
      <c r="B1855">
        <v>45940</v>
      </c>
      <c r="C1855" s="1" t="s">
        <v>1953</v>
      </c>
      <c r="D1855">
        <v>286</v>
      </c>
      <c r="E1855">
        <v>320</v>
      </c>
      <c r="F1855">
        <v>150</v>
      </c>
      <c r="G1855">
        <v>170</v>
      </c>
      <c r="H1855">
        <f>SUM(male_female_comparison_df[[#This Row],[inhabitants_female]:[inhabitants_male]])</f>
        <v>320</v>
      </c>
      <c r="I1855">
        <f>male_female_comparison_df[[#This Row],[INHABITANTS_TOTAL2]]-male_female_comparison_df[[#This Row],[inhabitants_total]]</f>
        <v>0</v>
      </c>
      <c r="J1855">
        <f>male_female_comparison_df[[#This Row],[inhabitants_male]]/(male_female_comparison_df[[#This Row],[inhabitants_total]])</f>
        <v>0.53125</v>
      </c>
      <c r="L1855">
        <v>45</v>
      </c>
      <c r="M1855">
        <v>8</v>
      </c>
      <c r="N1855">
        <v>12</v>
      </c>
      <c r="O1855">
        <v>25</v>
      </c>
      <c r="P1855">
        <v>7</v>
      </c>
      <c r="Q1855">
        <v>13</v>
      </c>
      <c r="R1855">
        <v>5</v>
      </c>
      <c r="S1855">
        <v>17</v>
      </c>
      <c r="T1855">
        <v>5</v>
      </c>
      <c r="U1855">
        <v>9</v>
      </c>
      <c r="V1855">
        <v>18</v>
      </c>
      <c r="W1855">
        <v>16</v>
      </c>
      <c r="X1855">
        <v>24</v>
      </c>
      <c r="Y1855">
        <v>31</v>
      </c>
      <c r="Z1855">
        <v>31</v>
      </c>
      <c r="AA1855">
        <v>23</v>
      </c>
      <c r="AB1855">
        <v>16</v>
      </c>
      <c r="AC1855">
        <v>25</v>
      </c>
      <c r="AD1855">
        <v>19</v>
      </c>
      <c r="AE1855">
        <v>8</v>
      </c>
      <c r="AF1855">
        <v>8</v>
      </c>
      <c r="AG1855">
        <v>12.10694</v>
      </c>
      <c r="AH1855">
        <v>0.46875</v>
      </c>
      <c r="AI1855">
        <v>0.53125</v>
      </c>
      <c r="AJ1855" s="2">
        <f>SUM(male_female_comparison_df[[#This Row],[inhabitants_proportional_male]],male_female_comparison_df[[#This Row],[inhabitants_proportional_female]])</f>
        <v>1</v>
      </c>
      <c r="AK1855" s="2">
        <f>male_female_comparison_df[[#This Row],[inhabitants_proportional_male]]-male_female_comparison_df[[#This Row],[PROPORTIONAL MALE]]</f>
        <v>0</v>
      </c>
      <c r="AL1855" s="2">
        <f t="shared" si="28"/>
        <v>-0.46793335875704306</v>
      </c>
      <c r="AM1855">
        <v>2.5000000000000001E-2</v>
      </c>
      <c r="AN1855">
        <v>3.7499999999999999E-2</v>
      </c>
      <c r="AO1855">
        <v>7.8125E-2</v>
      </c>
      <c r="AP1855">
        <v>2.1874999999999999E-2</v>
      </c>
      <c r="AQ1855">
        <v>4.0625000000000001E-2</v>
      </c>
      <c r="AR1855">
        <v>1.5625E-2</v>
      </c>
      <c r="AS1855">
        <v>5.3124999999999999E-2</v>
      </c>
      <c r="AT1855">
        <v>1.5625E-2</v>
      </c>
      <c r="AU1855">
        <v>2.8125000000000001E-2</v>
      </c>
      <c r="AV1855">
        <v>5.6250000000000001E-2</v>
      </c>
      <c r="AW1855">
        <v>0.05</v>
      </c>
      <c r="AX1855">
        <v>7.4999999999999997E-2</v>
      </c>
      <c r="AY1855">
        <v>9.6875000000000003E-2</v>
      </c>
      <c r="AZ1855">
        <v>9.6875000000000003E-2</v>
      </c>
      <c r="BA1855">
        <v>7.1874999999999994E-2</v>
      </c>
      <c r="BB1855">
        <v>0.05</v>
      </c>
      <c r="BC1855">
        <v>7.8125E-2</v>
      </c>
      <c r="BD1855">
        <v>5.9374999999999997E-2</v>
      </c>
      <c r="BE1855">
        <v>2.5000000000000001E-2</v>
      </c>
      <c r="BF1855">
        <v>2.5000000000000001E-2</v>
      </c>
      <c r="BG1855">
        <v>22038</v>
      </c>
      <c r="BH1855">
        <v>19809</v>
      </c>
      <c r="BI1855">
        <v>59</v>
      </c>
      <c r="BJ1855">
        <v>148</v>
      </c>
      <c r="BK1855">
        <v>43</v>
      </c>
      <c r="BL1855">
        <v>0.19093852</v>
      </c>
      <c r="BM1855">
        <v>0.47896440000000001</v>
      </c>
      <c r="BN1855">
        <v>0.13915858</v>
      </c>
      <c r="BO1855">
        <v>136</v>
      </c>
      <c r="BP1855">
        <v>2.4</v>
      </c>
      <c r="BQ1855">
        <v>46.2</v>
      </c>
      <c r="BR1855">
        <v>3</v>
      </c>
      <c r="BS1855">
        <v>3</v>
      </c>
      <c r="BT1855">
        <v>28</v>
      </c>
      <c r="BU1855">
        <v>7</v>
      </c>
      <c r="BV1855">
        <v>10</v>
      </c>
      <c r="BW1855">
        <v>16</v>
      </c>
      <c r="BX1855">
        <v>14</v>
      </c>
      <c r="BY1855">
        <v>56</v>
      </c>
      <c r="BZ1855">
        <v>52</v>
      </c>
      <c r="CA1855">
        <v>131</v>
      </c>
      <c r="CB1855">
        <v>2</v>
      </c>
      <c r="CC1855">
        <v>3</v>
      </c>
      <c r="CD1855">
        <v>2.2058823999999998E-2</v>
      </c>
      <c r="CE1855">
        <v>2.2058823999999998E-2</v>
      </c>
      <c r="CF1855">
        <v>0.20588235999999999</v>
      </c>
      <c r="CG1855">
        <v>5.1470589999999997E-2</v>
      </c>
      <c r="CH1855">
        <v>7.3529415000000001E-2</v>
      </c>
      <c r="CI1855">
        <v>0.11764706</v>
      </c>
      <c r="CJ1855">
        <v>0.10294117999999999</v>
      </c>
      <c r="CK1855">
        <v>0.41176469999999998</v>
      </c>
      <c r="CL1855">
        <v>0.38235295000000002</v>
      </c>
      <c r="CM1855">
        <v>0.96323530000000013</v>
      </c>
      <c r="CN1855">
        <v>1.4705882E-2</v>
      </c>
      <c r="CO1855">
        <v>2.2058823999999998E-2</v>
      </c>
      <c r="CP1855">
        <v>41652</v>
      </c>
      <c r="CQ1855">
        <v>35078</v>
      </c>
      <c r="CR1855">
        <v>29</v>
      </c>
      <c r="CS1855">
        <v>81</v>
      </c>
      <c r="CT1855">
        <v>23</v>
      </c>
      <c r="CU1855">
        <v>0.21804512000000001</v>
      </c>
      <c r="CV1855">
        <v>0.60902255999999999</v>
      </c>
      <c r="CW1855">
        <v>0.17293233</v>
      </c>
      <c r="CX1855">
        <v>5539698</v>
      </c>
      <c r="CY1855">
        <v>97</v>
      </c>
      <c r="CZ1855">
        <v>165</v>
      </c>
      <c r="DA1855">
        <v>8</v>
      </c>
      <c r="DB1855">
        <v>157</v>
      </c>
      <c r="DC1855">
        <v>4.8484847000000005E-2</v>
      </c>
      <c r="DD1855">
        <v>0.95151514000000004</v>
      </c>
    </row>
    <row r="1856" spans="1:108" x14ac:dyDescent="0.3">
      <c r="A1856">
        <v>1854</v>
      </c>
      <c r="B1856">
        <v>46430</v>
      </c>
      <c r="C1856" s="1" t="s">
        <v>1954</v>
      </c>
      <c r="D1856">
        <v>286</v>
      </c>
      <c r="E1856">
        <v>278</v>
      </c>
      <c r="F1856">
        <v>129</v>
      </c>
      <c r="G1856">
        <v>149</v>
      </c>
      <c r="H1856">
        <f>SUM(male_female_comparison_df[[#This Row],[inhabitants_female]:[inhabitants_male]])</f>
        <v>278</v>
      </c>
      <c r="I1856">
        <f>male_female_comparison_df[[#This Row],[INHABITANTS_TOTAL2]]-male_female_comparison_df[[#This Row],[inhabitants_total]]</f>
        <v>0</v>
      </c>
      <c r="J1856">
        <f>male_female_comparison_df[[#This Row],[inhabitants_male]]/(male_female_comparison_df[[#This Row],[inhabitants_total]])</f>
        <v>0.53597122302158273</v>
      </c>
      <c r="L1856">
        <v>46</v>
      </c>
      <c r="M1856">
        <v>8</v>
      </c>
      <c r="N1856">
        <v>4</v>
      </c>
      <c r="O1856">
        <v>23</v>
      </c>
      <c r="P1856">
        <v>12</v>
      </c>
      <c r="Q1856">
        <v>7</v>
      </c>
      <c r="R1856">
        <v>2</v>
      </c>
      <c r="S1856">
        <v>8</v>
      </c>
      <c r="T1856">
        <v>4</v>
      </c>
      <c r="U1856">
        <v>11</v>
      </c>
      <c r="V1856">
        <v>13</v>
      </c>
      <c r="W1856">
        <v>23</v>
      </c>
      <c r="X1856">
        <v>25</v>
      </c>
      <c r="Y1856">
        <v>33</v>
      </c>
      <c r="Z1856">
        <v>23</v>
      </c>
      <c r="AA1856">
        <v>7</v>
      </c>
      <c r="AB1856">
        <v>19</v>
      </c>
      <c r="AC1856">
        <v>23</v>
      </c>
      <c r="AD1856">
        <v>17</v>
      </c>
      <c r="AE1856">
        <v>7</v>
      </c>
      <c r="AF1856">
        <v>9</v>
      </c>
      <c r="AG1856">
        <v>2.8190103</v>
      </c>
      <c r="AH1856">
        <v>0.46402877999999997</v>
      </c>
      <c r="AI1856">
        <v>0.53597119999999998</v>
      </c>
      <c r="AJ1856" s="2">
        <f>SUM(male_female_comparison_df[[#This Row],[inhabitants_proportional_male]],male_female_comparison_df[[#This Row],[inhabitants_proportional_female]])</f>
        <v>0.9999999799999999</v>
      </c>
      <c r="AK1856" s="2">
        <f>male_female_comparison_df[[#This Row],[inhabitants_proportional_male]]-male_female_comparison_df[[#This Row],[PROPORTIONAL MALE]]</f>
        <v>-2.3021582751248104E-8</v>
      </c>
      <c r="AL1856" s="2">
        <f t="shared" si="28"/>
        <v>-0.46793335875704306</v>
      </c>
      <c r="AM1856">
        <v>2.8776980000000001E-2</v>
      </c>
      <c r="AN1856">
        <v>1.438849E-2</v>
      </c>
      <c r="AO1856">
        <v>8.2733810000000005E-2</v>
      </c>
      <c r="AP1856">
        <v>4.3165467999999999E-2</v>
      </c>
      <c r="AQ1856">
        <v>2.5179856E-2</v>
      </c>
      <c r="AR1856">
        <v>7.1942450000000002E-3</v>
      </c>
      <c r="AS1856">
        <v>2.8776980000000001E-2</v>
      </c>
      <c r="AT1856">
        <v>1.438849E-2</v>
      </c>
      <c r="AU1856">
        <v>3.9568346000000004E-2</v>
      </c>
      <c r="AV1856">
        <v>4.676259E-2</v>
      </c>
      <c r="AW1856">
        <v>8.2733810000000005E-2</v>
      </c>
      <c r="AX1856">
        <v>8.9928060000000004E-2</v>
      </c>
      <c r="AY1856">
        <v>0.118705034</v>
      </c>
      <c r="AZ1856">
        <v>8.2733810000000005E-2</v>
      </c>
      <c r="BA1856">
        <v>2.5179856E-2</v>
      </c>
      <c r="BB1856">
        <v>6.8345320000000001E-2</v>
      </c>
      <c r="BC1856">
        <v>8.2733810000000005E-2</v>
      </c>
      <c r="BD1856">
        <v>6.1151079999999997E-2</v>
      </c>
      <c r="BE1856">
        <v>2.5179856E-2</v>
      </c>
      <c r="BF1856">
        <v>3.2374099999999996E-2</v>
      </c>
      <c r="BG1856">
        <v>21614</v>
      </c>
      <c r="BH1856">
        <v>20351</v>
      </c>
      <c r="BI1856">
        <v>66</v>
      </c>
      <c r="BJ1856">
        <v>118</v>
      </c>
      <c r="BK1856">
        <v>50</v>
      </c>
      <c r="BL1856">
        <v>0.23076922999999999</v>
      </c>
      <c r="BM1856">
        <v>0.41258739999999999</v>
      </c>
      <c r="BN1856">
        <v>0.17482518</v>
      </c>
      <c r="BO1856">
        <v>125</v>
      </c>
      <c r="BP1856">
        <v>2.2000000000000002</v>
      </c>
      <c r="BQ1856">
        <v>52.8</v>
      </c>
      <c r="BR1856">
        <v>1</v>
      </c>
      <c r="BS1856">
        <v>0</v>
      </c>
      <c r="BT1856">
        <v>26</v>
      </c>
      <c r="BU1856">
        <v>6</v>
      </c>
      <c r="BV1856">
        <v>7</v>
      </c>
      <c r="BW1856">
        <v>15</v>
      </c>
      <c r="BX1856">
        <v>12</v>
      </c>
      <c r="BY1856">
        <v>50</v>
      </c>
      <c r="BZ1856">
        <v>51</v>
      </c>
      <c r="CA1856">
        <v>121</v>
      </c>
      <c r="CB1856">
        <v>2</v>
      </c>
      <c r="CC1856">
        <v>2</v>
      </c>
      <c r="CD1856">
        <v>8.0000000000000002E-3</v>
      </c>
      <c r="CE1856">
        <v>7.6335880000000002E-3</v>
      </c>
      <c r="CF1856">
        <v>0.20800000000000002</v>
      </c>
      <c r="CG1856">
        <v>4.8000000000000001E-2</v>
      </c>
      <c r="CH1856">
        <v>5.5999999999999994E-2</v>
      </c>
      <c r="CI1856">
        <v>0.12</v>
      </c>
      <c r="CJ1856">
        <v>9.6000000000000002E-2</v>
      </c>
      <c r="CK1856">
        <v>0.4</v>
      </c>
      <c r="CL1856">
        <v>0.40799999999999997</v>
      </c>
      <c r="CM1856">
        <v>0.96799999999999997</v>
      </c>
      <c r="CN1856">
        <v>1.6E-2</v>
      </c>
      <c r="CO1856">
        <v>1.6E-2</v>
      </c>
      <c r="CP1856">
        <v>39988</v>
      </c>
      <c r="CQ1856">
        <v>37400</v>
      </c>
      <c r="CR1856">
        <v>30</v>
      </c>
      <c r="CS1856">
        <v>73</v>
      </c>
      <c r="CT1856">
        <v>24</v>
      </c>
      <c r="CU1856">
        <v>0.23622048000000001</v>
      </c>
      <c r="CV1856">
        <v>0.57480319999999996</v>
      </c>
      <c r="CW1856">
        <v>0.18897638</v>
      </c>
      <c r="CX1856">
        <v>5078418</v>
      </c>
      <c r="CY1856">
        <v>326</v>
      </c>
      <c r="CZ1856">
        <v>190</v>
      </c>
      <c r="DA1856">
        <v>21</v>
      </c>
      <c r="DB1856">
        <v>169</v>
      </c>
      <c r="DC1856">
        <v>0.110526316</v>
      </c>
      <c r="DD1856">
        <v>0.88947369999999992</v>
      </c>
    </row>
    <row r="1857" spans="1:108" x14ac:dyDescent="0.3">
      <c r="A1857">
        <v>1855</v>
      </c>
      <c r="B1857">
        <v>46750</v>
      </c>
      <c r="C1857" s="1" t="s">
        <v>1955</v>
      </c>
      <c r="D1857">
        <v>286</v>
      </c>
      <c r="E1857">
        <v>291</v>
      </c>
      <c r="F1857">
        <v>137</v>
      </c>
      <c r="G1857">
        <v>154</v>
      </c>
      <c r="H1857">
        <f>SUM(male_female_comparison_df[[#This Row],[inhabitants_female]:[inhabitants_male]])</f>
        <v>291</v>
      </c>
      <c r="I1857">
        <f>male_female_comparison_df[[#This Row],[INHABITANTS_TOTAL2]]-male_female_comparison_df[[#This Row],[inhabitants_total]]</f>
        <v>0</v>
      </c>
      <c r="J1857">
        <f>male_female_comparison_df[[#This Row],[inhabitants_male]]/(male_female_comparison_df[[#This Row],[inhabitants_total]])</f>
        <v>0.52920962199312716</v>
      </c>
      <c r="L1857">
        <v>48</v>
      </c>
      <c r="M1857">
        <v>9</v>
      </c>
      <c r="N1857">
        <v>17</v>
      </c>
      <c r="O1857">
        <v>13</v>
      </c>
      <c r="P1857">
        <v>8</v>
      </c>
      <c r="Q1857">
        <v>3</v>
      </c>
      <c r="R1857">
        <v>5</v>
      </c>
      <c r="S1857">
        <v>10</v>
      </c>
      <c r="T1857">
        <v>1</v>
      </c>
      <c r="U1857">
        <v>16</v>
      </c>
      <c r="V1857">
        <v>18</v>
      </c>
      <c r="W1857">
        <v>17</v>
      </c>
      <c r="X1857">
        <v>8</v>
      </c>
      <c r="Y1857">
        <v>26</v>
      </c>
      <c r="Z1857">
        <v>36</v>
      </c>
      <c r="AA1857">
        <v>23</v>
      </c>
      <c r="AB1857">
        <v>18</v>
      </c>
      <c r="AC1857">
        <v>24</v>
      </c>
      <c r="AD1857">
        <v>18</v>
      </c>
      <c r="AE1857">
        <v>14</v>
      </c>
      <c r="AF1857">
        <v>7</v>
      </c>
      <c r="AG1857">
        <v>8.9095089999999999</v>
      </c>
      <c r="AH1857">
        <v>0.47079040000000005</v>
      </c>
      <c r="AI1857">
        <v>0.52920959999999995</v>
      </c>
      <c r="AJ1857" s="2">
        <f>SUM(male_female_comparison_df[[#This Row],[inhabitants_proportional_male]],male_female_comparison_df[[#This Row],[inhabitants_proportional_female]])</f>
        <v>1</v>
      </c>
      <c r="AK1857" s="2">
        <f>male_female_comparison_df[[#This Row],[inhabitants_proportional_male]]-male_female_comparison_df[[#This Row],[PROPORTIONAL MALE]]</f>
        <v>-2.1993127208297381E-8</v>
      </c>
      <c r="AL1857" s="2">
        <f t="shared" si="28"/>
        <v>-0.46793335875704306</v>
      </c>
      <c r="AM1857">
        <v>3.0927835000000001E-2</v>
      </c>
      <c r="AN1857">
        <v>5.8419242999999996E-2</v>
      </c>
      <c r="AO1857">
        <v>4.4673539999999998E-2</v>
      </c>
      <c r="AP1857">
        <v>2.7491410000000001E-2</v>
      </c>
      <c r="AQ1857">
        <v>1.0309278E-2</v>
      </c>
      <c r="AR1857">
        <v>1.718213E-2</v>
      </c>
      <c r="AS1857">
        <v>3.4364260000000001E-2</v>
      </c>
      <c r="AT1857">
        <v>3.4364261999999999E-3</v>
      </c>
      <c r="AU1857">
        <v>5.4982820000000002E-2</v>
      </c>
      <c r="AV1857">
        <v>6.1855670000000001E-2</v>
      </c>
      <c r="AW1857">
        <v>5.8419242999999996E-2</v>
      </c>
      <c r="AX1857">
        <v>2.7491410000000001E-2</v>
      </c>
      <c r="AY1857">
        <v>8.9347079999999995E-2</v>
      </c>
      <c r="AZ1857">
        <v>0.12371134</v>
      </c>
      <c r="BA1857">
        <v>7.9037800000000005E-2</v>
      </c>
      <c r="BB1857">
        <v>6.1855670000000001E-2</v>
      </c>
      <c r="BC1857">
        <v>8.2474223999999999E-2</v>
      </c>
      <c r="BD1857">
        <v>6.1855670000000001E-2</v>
      </c>
      <c r="BE1857">
        <v>4.8109967000000003E-2</v>
      </c>
      <c r="BF1857">
        <v>2.4054983999999998E-2</v>
      </c>
      <c r="BG1857">
        <v>20113</v>
      </c>
      <c r="BH1857">
        <v>18504</v>
      </c>
      <c r="BI1857">
        <v>64</v>
      </c>
      <c r="BJ1857">
        <v>141</v>
      </c>
      <c r="BK1857">
        <v>38</v>
      </c>
      <c r="BL1857">
        <v>0.21404682</v>
      </c>
      <c r="BM1857">
        <v>0.47157189999999999</v>
      </c>
      <c r="BN1857">
        <v>0.12709029999999999</v>
      </c>
      <c r="BO1857">
        <v>131</v>
      </c>
      <c r="BP1857">
        <v>2.2000000000000002</v>
      </c>
      <c r="BQ1857">
        <v>52.7</v>
      </c>
      <c r="BR1857">
        <v>3</v>
      </c>
      <c r="BS1857">
        <v>1</v>
      </c>
      <c r="BT1857">
        <v>25</v>
      </c>
      <c r="BU1857">
        <v>7</v>
      </c>
      <c r="BV1857">
        <v>14</v>
      </c>
      <c r="BW1857">
        <v>10</v>
      </c>
      <c r="BX1857">
        <v>8</v>
      </c>
      <c r="BY1857">
        <v>49</v>
      </c>
      <c r="BZ1857">
        <v>58</v>
      </c>
      <c r="CA1857">
        <v>125</v>
      </c>
      <c r="CB1857">
        <v>3</v>
      </c>
      <c r="CC1857">
        <v>3</v>
      </c>
      <c r="CD1857">
        <v>2.2900764000000001E-2</v>
      </c>
      <c r="CE1857">
        <v>7.6335880000000002E-3</v>
      </c>
      <c r="CF1857">
        <v>0.19083970000000003</v>
      </c>
      <c r="CG1857">
        <v>5.3435112999999999E-2</v>
      </c>
      <c r="CH1857">
        <v>0.10687023</v>
      </c>
      <c r="CI1857">
        <v>7.6335879999999995E-2</v>
      </c>
      <c r="CJ1857">
        <v>6.1068702000000002E-2</v>
      </c>
      <c r="CK1857">
        <v>0.37404579999999998</v>
      </c>
      <c r="CL1857">
        <v>0.44274809999999998</v>
      </c>
      <c r="CM1857">
        <v>0.95419850000000006</v>
      </c>
      <c r="CN1857">
        <v>2.2900764000000001E-2</v>
      </c>
      <c r="CO1857">
        <v>2.2900764000000001E-2</v>
      </c>
      <c r="CP1857">
        <v>37479</v>
      </c>
      <c r="CQ1857">
        <v>33166</v>
      </c>
      <c r="CR1857">
        <v>34</v>
      </c>
      <c r="CS1857">
        <v>78</v>
      </c>
      <c r="CT1857">
        <v>19</v>
      </c>
      <c r="CU1857">
        <v>0.25954199999999999</v>
      </c>
      <c r="CV1857">
        <v>0.59541980000000005</v>
      </c>
      <c r="CW1857">
        <v>0.14503816999999999</v>
      </c>
      <c r="CX1857">
        <v>4909699</v>
      </c>
      <c r="CY1857">
        <v>33</v>
      </c>
      <c r="CZ1857">
        <v>167</v>
      </c>
      <c r="DA1857">
        <v>7</v>
      </c>
      <c r="DB1857">
        <v>160</v>
      </c>
      <c r="DC1857">
        <v>4.1916170000000003E-2</v>
      </c>
      <c r="DD1857">
        <v>0.95808379999999993</v>
      </c>
    </row>
    <row r="1858" spans="1:108" x14ac:dyDescent="0.3">
      <c r="A1858">
        <v>1856</v>
      </c>
      <c r="B1858">
        <v>46950</v>
      </c>
      <c r="C1858" s="1" t="s">
        <v>1956</v>
      </c>
      <c r="D1858">
        <v>286</v>
      </c>
      <c r="E1858">
        <v>65</v>
      </c>
      <c r="F1858">
        <v>30</v>
      </c>
      <c r="G1858">
        <v>35</v>
      </c>
      <c r="H1858">
        <f>SUM(male_female_comparison_df[[#This Row],[inhabitants_female]:[inhabitants_male]])</f>
        <v>65</v>
      </c>
      <c r="I1858">
        <f>male_female_comparison_df[[#This Row],[INHABITANTS_TOTAL2]]-male_female_comparison_df[[#This Row],[inhabitants_total]]</f>
        <v>0</v>
      </c>
      <c r="J1858">
        <f>male_female_comparison_df[[#This Row],[inhabitants_male]]/(male_female_comparison_df[[#This Row],[inhabitants_total]])</f>
        <v>0.53846153846153844</v>
      </c>
      <c r="L1858">
        <v>53</v>
      </c>
      <c r="M1858">
        <v>0</v>
      </c>
      <c r="N1858">
        <v>0</v>
      </c>
      <c r="O1858">
        <v>3</v>
      </c>
      <c r="P1858">
        <v>2</v>
      </c>
      <c r="Q1858">
        <v>2</v>
      </c>
      <c r="R1858">
        <v>1</v>
      </c>
      <c r="S1858">
        <v>4</v>
      </c>
      <c r="T1858">
        <v>0</v>
      </c>
      <c r="U1858">
        <v>4</v>
      </c>
      <c r="V1858">
        <v>0</v>
      </c>
      <c r="W1858">
        <v>3</v>
      </c>
      <c r="X1858">
        <v>7</v>
      </c>
      <c r="Y1858">
        <v>3</v>
      </c>
      <c r="Z1858">
        <v>6</v>
      </c>
      <c r="AA1858">
        <v>7</v>
      </c>
      <c r="AB1858">
        <v>7</v>
      </c>
      <c r="AC1858">
        <v>8</v>
      </c>
      <c r="AD1858">
        <v>4</v>
      </c>
      <c r="AE1858">
        <v>2</v>
      </c>
      <c r="AF1858">
        <v>2</v>
      </c>
      <c r="AG1858">
        <v>4.5328540000000004</v>
      </c>
      <c r="AH1858">
        <v>0.46153845999999998</v>
      </c>
      <c r="AI1858">
        <v>0.53846156999999994</v>
      </c>
      <c r="AJ1858" s="2">
        <f>SUM(male_female_comparison_df[[#This Row],[inhabitants_proportional_male]],male_female_comparison_df[[#This Row],[inhabitants_proportional_female]])</f>
        <v>1.0000000299999998</v>
      </c>
      <c r="AK1858" s="2">
        <f>male_female_comparison_df[[#This Row],[inhabitants_proportional_male]]-male_female_comparison_df[[#This Row],[PROPORTIONAL MALE]]</f>
        <v>3.1538461509050819E-8</v>
      </c>
      <c r="AL1858" s="2">
        <f t="shared" ref="AL1858:AL1921" si="29">PEARSON(E:E,AI:AI)</f>
        <v>-0.46793335875704306</v>
      </c>
      <c r="AN1858">
        <v>1.4285714E-2</v>
      </c>
      <c r="AO1858">
        <v>4.6153847000000005E-2</v>
      </c>
      <c r="AP1858">
        <v>3.0769230000000002E-2</v>
      </c>
      <c r="AQ1858">
        <v>3.0769230000000002E-2</v>
      </c>
      <c r="AR1858">
        <v>1.5384615000000001E-2</v>
      </c>
      <c r="AS1858">
        <v>6.1538460000000003E-2</v>
      </c>
      <c r="AU1858">
        <v>6.1538460000000003E-2</v>
      </c>
      <c r="AV1858">
        <v>2.8571428999999999E-2</v>
      </c>
      <c r="AW1858">
        <v>4.6153847000000005E-2</v>
      </c>
      <c r="AX1858">
        <v>0.10769231</v>
      </c>
      <c r="AY1858">
        <v>4.6153847000000005E-2</v>
      </c>
      <c r="AZ1858">
        <v>9.230769400000001E-2</v>
      </c>
      <c r="BA1858">
        <v>0.10769231</v>
      </c>
      <c r="BB1858">
        <v>0.10769231</v>
      </c>
      <c r="BC1858">
        <v>0.12307692000000001</v>
      </c>
      <c r="BD1858">
        <v>6.1538460000000003E-2</v>
      </c>
      <c r="BE1858">
        <v>3.0769230000000002E-2</v>
      </c>
      <c r="BF1858">
        <v>3.0769230000000002E-2</v>
      </c>
      <c r="BG1858">
        <v>20855</v>
      </c>
      <c r="BH1858">
        <v>17706</v>
      </c>
      <c r="BI1858">
        <v>17</v>
      </c>
      <c r="BJ1858">
        <v>33</v>
      </c>
      <c r="BK1858">
        <v>11</v>
      </c>
      <c r="BL1858">
        <v>0.24637681</v>
      </c>
      <c r="BM1858">
        <v>0.47826087</v>
      </c>
      <c r="BN1858">
        <v>0.15942029999999999</v>
      </c>
      <c r="BO1858">
        <v>29</v>
      </c>
      <c r="BP1858">
        <v>2.2999999999999998</v>
      </c>
      <c r="BQ1858">
        <v>50.5</v>
      </c>
      <c r="BR1858">
        <v>0</v>
      </c>
      <c r="BS1858">
        <v>0</v>
      </c>
      <c r="BT1858">
        <v>5</v>
      </c>
      <c r="BU1858">
        <v>0</v>
      </c>
      <c r="BV1858">
        <v>0</v>
      </c>
      <c r="BW1858">
        <v>3</v>
      </c>
      <c r="BX1858">
        <v>3</v>
      </c>
      <c r="BY1858">
        <v>8</v>
      </c>
      <c r="BZ1858">
        <v>17</v>
      </c>
      <c r="CA1858">
        <v>27</v>
      </c>
      <c r="CB1858">
        <v>2</v>
      </c>
      <c r="CC1858">
        <v>1</v>
      </c>
      <c r="CF1858">
        <v>0.16666666999999999</v>
      </c>
      <c r="CI1858">
        <v>0.1</v>
      </c>
      <c r="CJ1858">
        <v>0.1</v>
      </c>
      <c r="CK1858">
        <v>0.26666667999999999</v>
      </c>
      <c r="CL1858">
        <v>0.56666665999999999</v>
      </c>
      <c r="CM1858">
        <v>0.9</v>
      </c>
      <c r="CN1858">
        <v>6.6666669999999997E-2</v>
      </c>
      <c r="CO1858">
        <v>3.3333334999999999E-2</v>
      </c>
      <c r="CP1858">
        <v>42839</v>
      </c>
      <c r="CQ1858">
        <v>39740</v>
      </c>
      <c r="CR1858">
        <v>7</v>
      </c>
      <c r="CS1858">
        <v>18</v>
      </c>
      <c r="CT1858">
        <v>5</v>
      </c>
      <c r="CU1858">
        <v>0.23333333000000001</v>
      </c>
      <c r="CV1858">
        <v>0.6</v>
      </c>
      <c r="CW1858">
        <v>0.16666666999999999</v>
      </c>
      <c r="CX1858">
        <v>1285174</v>
      </c>
      <c r="CY1858">
        <v>26</v>
      </c>
      <c r="CZ1858">
        <v>42</v>
      </c>
      <c r="DA1858">
        <v>3</v>
      </c>
      <c r="DB1858">
        <v>39</v>
      </c>
      <c r="DC1858">
        <v>7.1428574999999994E-2</v>
      </c>
      <c r="DD1858">
        <v>0.92857140000000005</v>
      </c>
    </row>
    <row r="1859" spans="1:108" x14ac:dyDescent="0.3">
      <c r="A1859">
        <v>1857</v>
      </c>
      <c r="B1859">
        <v>47450</v>
      </c>
      <c r="C1859" s="1" t="s">
        <v>1957</v>
      </c>
      <c r="D1859">
        <v>142</v>
      </c>
      <c r="E1859">
        <v>260</v>
      </c>
      <c r="F1859">
        <v>124</v>
      </c>
      <c r="G1859">
        <v>136</v>
      </c>
      <c r="H1859">
        <f>SUM(male_female_comparison_df[[#This Row],[inhabitants_female]:[inhabitants_male]])</f>
        <v>260</v>
      </c>
      <c r="I1859">
        <f>male_female_comparison_df[[#This Row],[INHABITANTS_TOTAL2]]-male_female_comparison_df[[#This Row],[inhabitants_total]]</f>
        <v>0</v>
      </c>
      <c r="J1859">
        <f>male_female_comparison_df[[#This Row],[inhabitants_male]]/(male_female_comparison_df[[#This Row],[inhabitants_total]])</f>
        <v>0.52307692307692311</v>
      </c>
      <c r="L1859">
        <v>46</v>
      </c>
      <c r="M1859">
        <v>8</v>
      </c>
      <c r="N1859">
        <v>9</v>
      </c>
      <c r="O1859">
        <v>20</v>
      </c>
      <c r="P1859">
        <v>5</v>
      </c>
      <c r="Q1859">
        <v>5</v>
      </c>
      <c r="R1859">
        <v>3</v>
      </c>
      <c r="S1859">
        <v>9</v>
      </c>
      <c r="T1859">
        <v>11</v>
      </c>
      <c r="U1859">
        <v>14</v>
      </c>
      <c r="V1859">
        <v>17</v>
      </c>
      <c r="W1859">
        <v>11</v>
      </c>
      <c r="X1859">
        <v>17</v>
      </c>
      <c r="Y1859">
        <v>21</v>
      </c>
      <c r="Z1859">
        <v>24</v>
      </c>
      <c r="AA1859">
        <v>27</v>
      </c>
      <c r="AB1859">
        <v>21</v>
      </c>
      <c r="AC1859">
        <v>11</v>
      </c>
      <c r="AD1859">
        <v>9</v>
      </c>
      <c r="AE1859">
        <v>10</v>
      </c>
      <c r="AF1859">
        <v>8</v>
      </c>
      <c r="AG1859">
        <v>6.3749247000000002</v>
      </c>
      <c r="AH1859">
        <v>0.47692308</v>
      </c>
      <c r="AI1859">
        <v>0.52307694999999998</v>
      </c>
      <c r="AJ1859" s="2">
        <f>SUM(male_female_comparison_df[[#This Row],[inhabitants_proportional_male]],male_female_comparison_df[[#This Row],[inhabitants_proportional_female]])</f>
        <v>1.00000003</v>
      </c>
      <c r="AK1859" s="2">
        <f>male_female_comparison_df[[#This Row],[inhabitants_proportional_male]]-male_female_comparison_df[[#This Row],[PROPORTIONAL MALE]]</f>
        <v>2.6923076879015184E-8</v>
      </c>
      <c r="AL1859" s="2">
        <f t="shared" si="29"/>
        <v>-0.46793335875704306</v>
      </c>
      <c r="AM1859">
        <v>3.0769230000000002E-2</v>
      </c>
      <c r="AN1859">
        <v>3.4615385999999998E-2</v>
      </c>
      <c r="AO1859">
        <v>7.6923080000000005E-2</v>
      </c>
      <c r="AP1859">
        <v>1.9230770000000001E-2</v>
      </c>
      <c r="AQ1859">
        <v>1.9230770000000001E-2</v>
      </c>
      <c r="AR1859">
        <v>1.1538461999999999E-2</v>
      </c>
      <c r="AS1859">
        <v>3.4615385999999998E-2</v>
      </c>
      <c r="AT1859">
        <v>4.2307694000000007E-2</v>
      </c>
      <c r="AU1859">
        <v>5.3846154000000007E-2</v>
      </c>
      <c r="AV1859">
        <v>6.5384620000000004E-2</v>
      </c>
      <c r="AW1859">
        <v>4.2307694000000007E-2</v>
      </c>
      <c r="AX1859">
        <v>6.5384620000000004E-2</v>
      </c>
      <c r="AY1859">
        <v>8.0769229999999997E-2</v>
      </c>
      <c r="AZ1859">
        <v>9.230769400000001E-2</v>
      </c>
      <c r="BA1859">
        <v>0.103846155</v>
      </c>
      <c r="BB1859">
        <v>8.0769229999999997E-2</v>
      </c>
      <c r="BC1859">
        <v>4.2307694000000007E-2</v>
      </c>
      <c r="BD1859">
        <v>3.4615385999999998E-2</v>
      </c>
      <c r="BE1859">
        <v>3.8461540000000002E-2</v>
      </c>
      <c r="BF1859">
        <v>3.0769230000000002E-2</v>
      </c>
      <c r="BG1859">
        <v>21382</v>
      </c>
      <c r="BH1859">
        <v>19176</v>
      </c>
      <c r="BI1859">
        <v>61</v>
      </c>
      <c r="BJ1859">
        <v>123</v>
      </c>
      <c r="BK1859">
        <v>34</v>
      </c>
      <c r="BL1859">
        <v>0.21942445999999999</v>
      </c>
      <c r="BM1859">
        <v>0.44244604999999998</v>
      </c>
      <c r="BN1859">
        <v>0.12230215999999999</v>
      </c>
      <c r="BO1859">
        <v>119</v>
      </c>
      <c r="BP1859">
        <v>2.2000000000000002</v>
      </c>
      <c r="BQ1859">
        <v>49.2</v>
      </c>
      <c r="BR1859">
        <v>3</v>
      </c>
      <c r="BS1859">
        <v>1</v>
      </c>
      <c r="BT1859">
        <v>26</v>
      </c>
      <c r="BU1859">
        <v>8</v>
      </c>
      <c r="BV1859">
        <v>13</v>
      </c>
      <c r="BW1859">
        <v>13</v>
      </c>
      <c r="BX1859">
        <v>7</v>
      </c>
      <c r="BY1859">
        <v>48</v>
      </c>
      <c r="BZ1859">
        <v>46</v>
      </c>
      <c r="CA1859">
        <v>111</v>
      </c>
      <c r="CB1859">
        <v>4</v>
      </c>
      <c r="CC1859">
        <v>4</v>
      </c>
      <c r="CD1859">
        <v>2.5210084000000001E-2</v>
      </c>
      <c r="CE1859">
        <v>8.4033619999999993E-3</v>
      </c>
      <c r="CF1859">
        <v>0.21848739999999997</v>
      </c>
      <c r="CG1859">
        <v>6.7226894000000009E-2</v>
      </c>
      <c r="CH1859">
        <v>0.10924369999999999</v>
      </c>
      <c r="CI1859">
        <v>0.10924369999999999</v>
      </c>
      <c r="CJ1859">
        <v>5.8823529999999999E-2</v>
      </c>
      <c r="CK1859">
        <v>0.40336135000000001</v>
      </c>
      <c r="CL1859">
        <v>0.38655463000000001</v>
      </c>
      <c r="CM1859">
        <v>0.93277310000000002</v>
      </c>
      <c r="CN1859">
        <v>3.3613447000000005E-2</v>
      </c>
      <c r="CO1859">
        <v>3.3613447000000005E-2</v>
      </c>
      <c r="CP1859">
        <v>38365</v>
      </c>
      <c r="CQ1859">
        <v>32283</v>
      </c>
      <c r="CR1859">
        <v>33</v>
      </c>
      <c r="CS1859">
        <v>73</v>
      </c>
      <c r="CT1859">
        <v>16</v>
      </c>
      <c r="CU1859">
        <v>0.27049179999999995</v>
      </c>
      <c r="CV1859">
        <v>0.59836065999999999</v>
      </c>
      <c r="CW1859">
        <v>0.13114753000000001</v>
      </c>
      <c r="CX1859">
        <v>4680476</v>
      </c>
      <c r="CY1859">
        <v>55</v>
      </c>
      <c r="CZ1859">
        <v>164</v>
      </c>
      <c r="DA1859">
        <v>16</v>
      </c>
      <c r="DB1859">
        <v>148</v>
      </c>
      <c r="DC1859">
        <v>9.7560969999999997E-2</v>
      </c>
      <c r="DD1859">
        <v>0.90243899999999999</v>
      </c>
    </row>
    <row r="1860" spans="1:108" x14ac:dyDescent="0.3">
      <c r="A1860">
        <v>1858</v>
      </c>
      <c r="B1860">
        <v>47490</v>
      </c>
      <c r="C1860" s="1" t="s">
        <v>1958</v>
      </c>
      <c r="D1860">
        <v>142</v>
      </c>
      <c r="E1860">
        <v>338</v>
      </c>
      <c r="F1860">
        <v>168</v>
      </c>
      <c r="G1860">
        <v>170</v>
      </c>
      <c r="H1860">
        <f>SUM(male_female_comparison_df[[#This Row],[inhabitants_female]:[inhabitants_male]])</f>
        <v>338</v>
      </c>
      <c r="I1860">
        <f>male_female_comparison_df[[#This Row],[INHABITANTS_TOTAL2]]-male_female_comparison_df[[#This Row],[inhabitants_total]]</f>
        <v>0</v>
      </c>
      <c r="J1860">
        <f>male_female_comparison_df[[#This Row],[inhabitants_male]]/(male_female_comparison_df[[#This Row],[inhabitants_total]])</f>
        <v>0.50295857988165682</v>
      </c>
      <c r="L1860">
        <v>48</v>
      </c>
      <c r="M1860">
        <v>8</v>
      </c>
      <c r="N1860">
        <v>12</v>
      </c>
      <c r="O1860">
        <v>16</v>
      </c>
      <c r="P1860">
        <v>10</v>
      </c>
      <c r="Q1860">
        <v>8</v>
      </c>
      <c r="R1860">
        <v>10</v>
      </c>
      <c r="S1860">
        <v>12</v>
      </c>
      <c r="T1860">
        <v>8</v>
      </c>
      <c r="U1860">
        <v>9</v>
      </c>
      <c r="V1860">
        <v>16</v>
      </c>
      <c r="W1860">
        <v>16</v>
      </c>
      <c r="X1860">
        <v>24</v>
      </c>
      <c r="Y1860">
        <v>30</v>
      </c>
      <c r="Z1860">
        <v>24</v>
      </c>
      <c r="AA1860">
        <v>26</v>
      </c>
      <c r="AB1860">
        <v>43</v>
      </c>
      <c r="AC1860">
        <v>26</v>
      </c>
      <c r="AD1860">
        <v>22</v>
      </c>
      <c r="AE1860">
        <v>15</v>
      </c>
      <c r="AF1860">
        <v>3</v>
      </c>
      <c r="AG1860">
        <v>3.2196658</v>
      </c>
      <c r="AH1860">
        <v>0.49704143000000001</v>
      </c>
      <c r="AI1860">
        <v>0.50295859999999992</v>
      </c>
      <c r="AJ1860" s="2">
        <f>SUM(male_female_comparison_df[[#This Row],[inhabitants_proportional_male]],male_female_comparison_df[[#This Row],[inhabitants_proportional_female]])</f>
        <v>1.0000000299999998</v>
      </c>
      <c r="AK1860" s="2">
        <f>male_female_comparison_df[[#This Row],[inhabitants_proportional_male]]-male_female_comparison_df[[#This Row],[PROPORTIONAL MALE]]</f>
        <v>2.0118343102559777E-8</v>
      </c>
      <c r="AL1860" s="2">
        <f t="shared" si="29"/>
        <v>-0.46793335875704306</v>
      </c>
      <c r="AM1860">
        <v>2.3668640000000001E-2</v>
      </c>
      <c r="AN1860">
        <v>3.550296E-2</v>
      </c>
      <c r="AO1860">
        <v>4.7337280000000002E-2</v>
      </c>
      <c r="AP1860">
        <v>2.9585799999999999E-2</v>
      </c>
      <c r="AQ1860">
        <v>2.3668640000000001E-2</v>
      </c>
      <c r="AR1860">
        <v>2.9585799999999999E-2</v>
      </c>
      <c r="AS1860">
        <v>3.550296E-2</v>
      </c>
      <c r="AT1860">
        <v>2.3668640000000001E-2</v>
      </c>
      <c r="AU1860">
        <v>2.6627217999999998E-2</v>
      </c>
      <c r="AV1860">
        <v>4.7337280000000002E-2</v>
      </c>
      <c r="AW1860">
        <v>4.7337280000000002E-2</v>
      </c>
      <c r="AX1860">
        <v>7.100592E-2</v>
      </c>
      <c r="AY1860">
        <v>8.8757396000000002E-2</v>
      </c>
      <c r="AZ1860">
        <v>7.100592E-2</v>
      </c>
      <c r="BA1860">
        <v>7.6923080000000005E-2</v>
      </c>
      <c r="BB1860">
        <v>0.12721893000000001</v>
      </c>
      <c r="BC1860">
        <v>7.6923080000000005E-2</v>
      </c>
      <c r="BD1860">
        <v>6.5088759999999996E-2</v>
      </c>
      <c r="BE1860">
        <v>4.4378698000000001E-2</v>
      </c>
      <c r="BF1860">
        <v>8.87574E-3</v>
      </c>
      <c r="BG1860">
        <v>20527</v>
      </c>
      <c r="BH1860">
        <v>17096</v>
      </c>
      <c r="BI1860">
        <v>82</v>
      </c>
      <c r="BJ1860">
        <v>159</v>
      </c>
      <c r="BK1860">
        <v>38</v>
      </c>
      <c r="BL1860">
        <v>0.24117647</v>
      </c>
      <c r="BM1860">
        <v>0.46764705000000001</v>
      </c>
      <c r="BN1860">
        <v>0.11176471</v>
      </c>
      <c r="BO1860">
        <v>159</v>
      </c>
      <c r="BP1860">
        <v>2.1</v>
      </c>
      <c r="BQ1860">
        <v>49.9</v>
      </c>
      <c r="BR1860">
        <v>4</v>
      </c>
      <c r="BS1860">
        <v>2</v>
      </c>
      <c r="BT1860">
        <v>28</v>
      </c>
      <c r="BU1860">
        <v>7</v>
      </c>
      <c r="BV1860">
        <v>11</v>
      </c>
      <c r="BW1860">
        <v>13</v>
      </c>
      <c r="BX1860">
        <v>12</v>
      </c>
      <c r="BY1860">
        <v>57</v>
      </c>
      <c r="BZ1860">
        <v>79</v>
      </c>
      <c r="CA1860">
        <v>145</v>
      </c>
      <c r="CB1860">
        <v>7</v>
      </c>
      <c r="CC1860">
        <v>7</v>
      </c>
      <c r="CD1860">
        <v>2.5157232000000002E-2</v>
      </c>
      <c r="CE1860">
        <v>1.2578616000000001E-2</v>
      </c>
      <c r="CF1860">
        <v>0.17610063000000001</v>
      </c>
      <c r="CG1860">
        <v>4.4025157000000002E-2</v>
      </c>
      <c r="CH1860">
        <v>6.9182389999999996E-2</v>
      </c>
      <c r="CI1860">
        <v>8.1761009999999995E-2</v>
      </c>
      <c r="CJ1860">
        <v>7.5471700000000003E-2</v>
      </c>
      <c r="CK1860">
        <v>0.35849056000000001</v>
      </c>
      <c r="CL1860">
        <v>0.49685534999999997</v>
      </c>
      <c r="CM1860">
        <v>0.91194969999999997</v>
      </c>
      <c r="CN1860">
        <v>4.4025157000000002E-2</v>
      </c>
      <c r="CO1860">
        <v>4.4025157000000002E-2</v>
      </c>
      <c r="CP1860">
        <v>35904</v>
      </c>
      <c r="CQ1860">
        <v>31458</v>
      </c>
      <c r="CR1860">
        <v>51</v>
      </c>
      <c r="CS1860">
        <v>88</v>
      </c>
      <c r="CT1860">
        <v>22</v>
      </c>
      <c r="CU1860">
        <v>0.3167702</v>
      </c>
      <c r="CV1860">
        <v>0.54658382999999999</v>
      </c>
      <c r="CW1860">
        <v>0.13664596000000001</v>
      </c>
      <c r="CX1860">
        <v>5780571</v>
      </c>
      <c r="CY1860">
        <v>370</v>
      </c>
      <c r="CZ1860">
        <v>228</v>
      </c>
      <c r="DA1860">
        <v>24</v>
      </c>
      <c r="DB1860">
        <v>204</v>
      </c>
      <c r="DC1860">
        <v>0.10526315999999999</v>
      </c>
      <c r="DD1860">
        <v>0.8947368</v>
      </c>
    </row>
    <row r="1861" spans="1:108" x14ac:dyDescent="0.3">
      <c r="A1861">
        <v>1859</v>
      </c>
      <c r="B1861">
        <v>47650</v>
      </c>
      <c r="C1861" s="1" t="s">
        <v>1959</v>
      </c>
      <c r="D1861">
        <v>286</v>
      </c>
      <c r="E1861">
        <v>214</v>
      </c>
      <c r="F1861">
        <v>104</v>
      </c>
      <c r="G1861">
        <v>110</v>
      </c>
      <c r="H1861">
        <f>SUM(male_female_comparison_df[[#This Row],[inhabitants_female]:[inhabitants_male]])</f>
        <v>214</v>
      </c>
      <c r="I1861">
        <f>male_female_comparison_df[[#This Row],[INHABITANTS_TOTAL2]]-male_female_comparison_df[[#This Row],[inhabitants_total]]</f>
        <v>0</v>
      </c>
      <c r="J1861">
        <f>male_female_comparison_df[[#This Row],[inhabitants_male]]/(male_female_comparison_df[[#This Row],[inhabitants_total]])</f>
        <v>0.51401869158878499</v>
      </c>
      <c r="L1861">
        <v>46</v>
      </c>
      <c r="M1861">
        <v>6</v>
      </c>
      <c r="N1861">
        <v>10</v>
      </c>
      <c r="O1861">
        <v>12</v>
      </c>
      <c r="P1861">
        <v>9</v>
      </c>
      <c r="Q1861">
        <v>5</v>
      </c>
      <c r="R1861">
        <v>3</v>
      </c>
      <c r="S1861">
        <v>8</v>
      </c>
      <c r="T1861">
        <v>3</v>
      </c>
      <c r="U1861">
        <v>11</v>
      </c>
      <c r="V1861">
        <v>4</v>
      </c>
      <c r="W1861">
        <v>15</v>
      </c>
      <c r="X1861">
        <v>15</v>
      </c>
      <c r="Y1861">
        <v>21</v>
      </c>
      <c r="Z1861">
        <v>21</v>
      </c>
      <c r="AA1861">
        <v>20</v>
      </c>
      <c r="AB1861">
        <v>15</v>
      </c>
      <c r="AC1861">
        <v>19</v>
      </c>
      <c r="AD1861">
        <v>7</v>
      </c>
      <c r="AE1861">
        <v>3</v>
      </c>
      <c r="AF1861">
        <v>7</v>
      </c>
      <c r="AG1861">
        <v>3.9828222000000002</v>
      </c>
      <c r="AH1861">
        <v>0.48598131999999999</v>
      </c>
      <c r="AI1861">
        <v>0.51401869999999994</v>
      </c>
      <c r="AJ1861" s="2">
        <f>SUM(male_female_comparison_df[[#This Row],[inhabitants_proportional_male]],male_female_comparison_df[[#This Row],[inhabitants_proportional_female]])</f>
        <v>1.0000000199999999</v>
      </c>
      <c r="AK1861" s="2">
        <f>male_female_comparison_df[[#This Row],[inhabitants_proportional_male]]-male_female_comparison_df[[#This Row],[PROPORTIONAL MALE]]</f>
        <v>8.4112149467685526E-9</v>
      </c>
      <c r="AL1861" s="2">
        <f t="shared" si="29"/>
        <v>-0.46793335875704306</v>
      </c>
      <c r="AM1861">
        <v>2.8037382000000003E-2</v>
      </c>
      <c r="AN1861">
        <v>4.6728972000000001E-2</v>
      </c>
      <c r="AO1861">
        <v>5.6074764999999999E-2</v>
      </c>
      <c r="AP1861">
        <v>4.2056075999999998E-2</v>
      </c>
      <c r="AQ1861">
        <v>2.3364486E-2</v>
      </c>
      <c r="AR1861">
        <v>1.4018691000000002E-2</v>
      </c>
      <c r="AS1861">
        <v>3.7383176000000004E-2</v>
      </c>
      <c r="AT1861">
        <v>1.4018691000000002E-2</v>
      </c>
      <c r="AU1861">
        <v>5.1401870000000002E-2</v>
      </c>
      <c r="AV1861">
        <v>1.8691588000000002E-2</v>
      </c>
      <c r="AW1861">
        <v>7.0093459999999996E-2</v>
      </c>
      <c r="AX1861">
        <v>7.0093459999999996E-2</v>
      </c>
      <c r="AY1861">
        <v>9.8130844999999994E-2</v>
      </c>
      <c r="AZ1861">
        <v>9.8130844999999994E-2</v>
      </c>
      <c r="BA1861">
        <v>9.3457945000000001E-2</v>
      </c>
      <c r="BB1861">
        <v>7.0093459999999996E-2</v>
      </c>
      <c r="BC1861">
        <v>8.8785045000000007E-2</v>
      </c>
      <c r="BD1861">
        <v>3.2710280000000001E-2</v>
      </c>
      <c r="BE1861">
        <v>1.4018691000000002E-2</v>
      </c>
      <c r="BF1861">
        <v>3.2710280000000001E-2</v>
      </c>
      <c r="BG1861">
        <v>21802</v>
      </c>
      <c r="BH1861">
        <v>21354</v>
      </c>
      <c r="BI1861">
        <v>37</v>
      </c>
      <c r="BJ1861">
        <v>99</v>
      </c>
      <c r="BK1861">
        <v>32</v>
      </c>
      <c r="BL1861">
        <v>0.17703350000000001</v>
      </c>
      <c r="BM1861">
        <v>0.47368421999999999</v>
      </c>
      <c r="BN1861">
        <v>0.15311004</v>
      </c>
      <c r="BO1861">
        <v>94</v>
      </c>
      <c r="BP1861">
        <v>2.2999999999999998</v>
      </c>
      <c r="BQ1861">
        <v>48.8</v>
      </c>
      <c r="BR1861">
        <v>1</v>
      </c>
      <c r="BS1861">
        <v>0</v>
      </c>
      <c r="BT1861">
        <v>23</v>
      </c>
      <c r="BU1861">
        <v>5</v>
      </c>
      <c r="BV1861">
        <v>11</v>
      </c>
      <c r="BW1861">
        <v>9</v>
      </c>
      <c r="BX1861">
        <v>11</v>
      </c>
      <c r="BY1861">
        <v>33</v>
      </c>
      <c r="BZ1861">
        <v>39</v>
      </c>
      <c r="CA1861">
        <v>86</v>
      </c>
      <c r="CB1861">
        <v>7</v>
      </c>
      <c r="CC1861">
        <v>1</v>
      </c>
      <c r="CD1861">
        <v>1.0638298000000001E-2</v>
      </c>
      <c r="CE1861">
        <v>2.1276594999999999E-2</v>
      </c>
      <c r="CF1861">
        <v>0.24468085000000001</v>
      </c>
      <c r="CG1861">
        <v>5.3191490000000001E-2</v>
      </c>
      <c r="CH1861">
        <v>0.11702128000000001</v>
      </c>
      <c r="CI1861">
        <v>9.574468400000001E-2</v>
      </c>
      <c r="CJ1861">
        <v>0.11702128000000001</v>
      </c>
      <c r="CK1861">
        <v>0.35106382000000003</v>
      </c>
      <c r="CL1861">
        <v>0.41489363000000001</v>
      </c>
      <c r="CM1861">
        <v>0.91489359999999997</v>
      </c>
      <c r="CN1861">
        <v>7.4468080000000006E-2</v>
      </c>
      <c r="CO1861">
        <v>1.0638298000000001E-2</v>
      </c>
      <c r="CP1861">
        <v>38753</v>
      </c>
      <c r="CQ1861">
        <v>36919</v>
      </c>
      <c r="CR1861">
        <v>22</v>
      </c>
      <c r="CS1861">
        <v>53</v>
      </c>
      <c r="CT1861">
        <v>19</v>
      </c>
      <c r="CU1861">
        <v>0.23404256000000001</v>
      </c>
      <c r="CV1861">
        <v>0.56382980000000005</v>
      </c>
      <c r="CW1861">
        <v>0.20212767000000001</v>
      </c>
      <c r="CX1861">
        <v>3642749</v>
      </c>
      <c r="CY1861">
        <v>131</v>
      </c>
      <c r="CZ1861">
        <v>131</v>
      </c>
      <c r="DA1861">
        <v>15</v>
      </c>
      <c r="DB1861">
        <v>116</v>
      </c>
      <c r="DC1861">
        <v>0.11450381599999999</v>
      </c>
      <c r="DD1861">
        <v>0.88549619999999996</v>
      </c>
    </row>
    <row r="1862" spans="1:108" x14ac:dyDescent="0.3">
      <c r="A1862">
        <v>1860</v>
      </c>
      <c r="B1862">
        <v>47850</v>
      </c>
      <c r="C1862" s="1" t="s">
        <v>1960</v>
      </c>
      <c r="D1862">
        <v>286</v>
      </c>
      <c r="E1862">
        <v>145</v>
      </c>
      <c r="F1862">
        <v>69</v>
      </c>
      <c r="G1862">
        <v>76</v>
      </c>
      <c r="H1862">
        <f>SUM(male_female_comparison_df[[#This Row],[inhabitants_female]:[inhabitants_male]])</f>
        <v>145</v>
      </c>
      <c r="I1862">
        <f>male_female_comparison_df[[#This Row],[INHABITANTS_TOTAL2]]-male_female_comparison_df[[#This Row],[inhabitants_total]]</f>
        <v>0</v>
      </c>
      <c r="J1862">
        <f>male_female_comparison_df[[#This Row],[inhabitants_male]]/(male_female_comparison_df[[#This Row],[inhabitants_total]])</f>
        <v>0.52413793103448281</v>
      </c>
      <c r="L1862">
        <v>54</v>
      </c>
      <c r="M1862">
        <v>0</v>
      </c>
      <c r="N1862">
        <v>5</v>
      </c>
      <c r="O1862">
        <v>7</v>
      </c>
      <c r="P1862">
        <v>4</v>
      </c>
      <c r="Q1862">
        <v>1</v>
      </c>
      <c r="R1862">
        <v>3</v>
      </c>
      <c r="S1862">
        <v>2</v>
      </c>
      <c r="T1862">
        <v>0</v>
      </c>
      <c r="U1862">
        <v>5</v>
      </c>
      <c r="V1862">
        <v>5</v>
      </c>
      <c r="W1862">
        <v>10</v>
      </c>
      <c r="X1862">
        <v>10</v>
      </c>
      <c r="Y1862">
        <v>8</v>
      </c>
      <c r="Z1862">
        <v>9</v>
      </c>
      <c r="AA1862">
        <v>15</v>
      </c>
      <c r="AB1862">
        <v>25</v>
      </c>
      <c r="AC1862">
        <v>15</v>
      </c>
      <c r="AD1862">
        <v>9</v>
      </c>
      <c r="AE1862">
        <v>9</v>
      </c>
      <c r="AF1862">
        <v>3</v>
      </c>
      <c r="AG1862">
        <v>2.6955009999999997</v>
      </c>
      <c r="AH1862">
        <v>0.47586205999999998</v>
      </c>
      <c r="AI1862">
        <v>0.52413790000000005</v>
      </c>
      <c r="AJ1862" s="2">
        <f>SUM(male_female_comparison_df[[#This Row],[inhabitants_proportional_male]],male_female_comparison_df[[#This Row],[inhabitants_proportional_female]])</f>
        <v>0.99999996000000002</v>
      </c>
      <c r="AK1862" s="2">
        <f>male_female_comparison_df[[#This Row],[inhabitants_proportional_male]]-male_female_comparison_df[[#This Row],[PROPORTIONAL MALE]]</f>
        <v>-3.1034482761427284E-8</v>
      </c>
      <c r="AL1862" s="2">
        <f t="shared" si="29"/>
        <v>-0.46793335875704306</v>
      </c>
      <c r="AM1862">
        <v>1.2987013E-2</v>
      </c>
      <c r="AN1862">
        <v>3.4482760000000001E-2</v>
      </c>
      <c r="AO1862">
        <v>4.8275862000000003E-2</v>
      </c>
      <c r="AP1862">
        <v>2.7586207000000001E-2</v>
      </c>
      <c r="AQ1862">
        <v>6.8965517000000006E-3</v>
      </c>
      <c r="AR1862">
        <v>2.0689655000000001E-2</v>
      </c>
      <c r="AS1862">
        <v>1.3793103000000001E-2</v>
      </c>
      <c r="AT1862">
        <v>6.4935065000000002E-3</v>
      </c>
      <c r="AU1862">
        <v>3.4482760000000001E-2</v>
      </c>
      <c r="AV1862">
        <v>3.4482760000000001E-2</v>
      </c>
      <c r="AW1862">
        <v>6.8965520000000002E-2</v>
      </c>
      <c r="AX1862">
        <v>6.8965520000000002E-2</v>
      </c>
      <c r="AY1862">
        <v>5.5172414000000003E-2</v>
      </c>
      <c r="AZ1862">
        <v>6.2068964999999997E-2</v>
      </c>
      <c r="BA1862">
        <v>0.10344828</v>
      </c>
      <c r="BB1862">
        <v>0.17241379999999998</v>
      </c>
      <c r="BC1862">
        <v>0.10344828</v>
      </c>
      <c r="BD1862">
        <v>6.2068964999999997E-2</v>
      </c>
      <c r="BE1862">
        <v>6.2068964999999997E-2</v>
      </c>
      <c r="BF1862">
        <v>2.0689655000000001E-2</v>
      </c>
      <c r="BG1862">
        <v>19745</v>
      </c>
      <c r="BH1862">
        <v>18417</v>
      </c>
      <c r="BI1862">
        <v>32</v>
      </c>
      <c r="BJ1862">
        <v>86</v>
      </c>
      <c r="BK1862">
        <v>17</v>
      </c>
      <c r="BL1862">
        <v>0.20779221</v>
      </c>
      <c r="BM1862">
        <v>0.55844159999999998</v>
      </c>
      <c r="BN1862">
        <v>0.11038961</v>
      </c>
      <c r="BO1862">
        <v>76</v>
      </c>
      <c r="BP1862">
        <v>1.9</v>
      </c>
      <c r="BQ1862">
        <v>47.8</v>
      </c>
      <c r="BR1862">
        <v>0</v>
      </c>
      <c r="BS1862">
        <v>0</v>
      </c>
      <c r="BT1862">
        <v>10</v>
      </c>
      <c r="BU1862">
        <v>0</v>
      </c>
      <c r="BV1862">
        <v>4</v>
      </c>
      <c r="BW1862">
        <v>6</v>
      </c>
      <c r="BX1862">
        <v>5</v>
      </c>
      <c r="BY1862">
        <v>23</v>
      </c>
      <c r="BZ1862">
        <v>43</v>
      </c>
      <c r="CA1862">
        <v>68</v>
      </c>
      <c r="CB1862">
        <v>4</v>
      </c>
      <c r="CC1862">
        <v>4</v>
      </c>
      <c r="CF1862">
        <v>0.13157895</v>
      </c>
      <c r="CG1862">
        <v>2.4390242999999999E-2</v>
      </c>
      <c r="CH1862">
        <v>5.2631579999999997E-2</v>
      </c>
      <c r="CI1862">
        <v>7.8947365000000005E-2</v>
      </c>
      <c r="CJ1862">
        <v>6.5789476E-2</v>
      </c>
      <c r="CK1862">
        <v>0.3026316</v>
      </c>
      <c r="CL1862">
        <v>0.56578945999999997</v>
      </c>
      <c r="CM1862">
        <v>0.8947368</v>
      </c>
      <c r="CN1862">
        <v>5.2631579999999997E-2</v>
      </c>
      <c r="CO1862">
        <v>5.2631579999999997E-2</v>
      </c>
      <c r="CP1862">
        <v>32786</v>
      </c>
      <c r="CQ1862">
        <v>28312</v>
      </c>
      <c r="CR1862">
        <v>23</v>
      </c>
      <c r="CS1862">
        <v>50</v>
      </c>
      <c r="CT1862">
        <v>9</v>
      </c>
      <c r="CU1862">
        <v>0.28048779999999995</v>
      </c>
      <c r="CV1862">
        <v>0.60975610000000002</v>
      </c>
      <c r="CW1862">
        <v>0.10975610000000001</v>
      </c>
      <c r="CX1862">
        <v>2688482</v>
      </c>
      <c r="CY1862">
        <v>659</v>
      </c>
      <c r="CZ1862">
        <v>144</v>
      </c>
      <c r="DA1862">
        <v>25</v>
      </c>
      <c r="DB1862">
        <v>119</v>
      </c>
      <c r="DC1862">
        <v>0.17361110000000002</v>
      </c>
      <c r="DD1862">
        <v>0.82638890000000009</v>
      </c>
    </row>
    <row r="1863" spans="1:108" x14ac:dyDescent="0.3">
      <c r="A1863">
        <v>1861</v>
      </c>
      <c r="B1863">
        <v>47910</v>
      </c>
      <c r="C1863" s="1" t="s">
        <v>1961</v>
      </c>
      <c r="D1863">
        <v>286</v>
      </c>
      <c r="E1863">
        <v>31</v>
      </c>
      <c r="F1863">
        <v>13</v>
      </c>
      <c r="G1863">
        <v>18</v>
      </c>
      <c r="H1863">
        <f>SUM(male_female_comparison_df[[#This Row],[inhabitants_female]:[inhabitants_male]])</f>
        <v>31</v>
      </c>
      <c r="I1863">
        <f>male_female_comparison_df[[#This Row],[INHABITANTS_TOTAL2]]-male_female_comparison_df[[#This Row],[inhabitants_total]]</f>
        <v>0</v>
      </c>
      <c r="J1863">
        <f>male_female_comparison_df[[#This Row],[inhabitants_male]]/(male_female_comparison_df[[#This Row],[inhabitants_total]])</f>
        <v>0.58064516129032262</v>
      </c>
      <c r="L1863">
        <v>57</v>
      </c>
      <c r="M1863">
        <v>0</v>
      </c>
      <c r="N1863">
        <v>1</v>
      </c>
      <c r="O1863">
        <v>0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2</v>
      </c>
      <c r="X1863">
        <v>1</v>
      </c>
      <c r="Y1863">
        <v>1</v>
      </c>
      <c r="Z1863">
        <v>2</v>
      </c>
      <c r="AA1863">
        <v>7</v>
      </c>
      <c r="AB1863">
        <v>7</v>
      </c>
      <c r="AC1863">
        <v>2</v>
      </c>
      <c r="AD1863">
        <v>2</v>
      </c>
      <c r="AE1863">
        <v>1</v>
      </c>
      <c r="AF1863">
        <v>1</v>
      </c>
      <c r="AG1863">
        <v>0.56605419999999995</v>
      </c>
      <c r="AH1863">
        <v>0.41935483000000001</v>
      </c>
      <c r="AI1863">
        <v>0.58064514</v>
      </c>
      <c r="AJ1863" s="2">
        <f>SUM(male_female_comparison_df[[#This Row],[inhabitants_proportional_male]],male_female_comparison_df[[#This Row],[inhabitants_proportional_female]])</f>
        <v>0.99999996999999996</v>
      </c>
      <c r="AK1863" s="2">
        <f>male_female_comparison_df[[#This Row],[inhabitants_proportional_male]]-male_female_comparison_df[[#This Row],[PROPORTIONAL MALE]]</f>
        <v>-2.1290322615996615E-8</v>
      </c>
      <c r="AL1863" s="2">
        <f t="shared" si="29"/>
        <v>-0.46793335875704306</v>
      </c>
      <c r="AM1863">
        <v>3.2258063999999996E-2</v>
      </c>
      <c r="AN1863">
        <v>3.2258063999999996E-2</v>
      </c>
      <c r="AO1863">
        <v>2.9411764999999999E-2</v>
      </c>
      <c r="AP1863">
        <v>3.2258063999999996E-2</v>
      </c>
      <c r="AQ1863">
        <v>3.2258063999999996E-2</v>
      </c>
      <c r="AS1863">
        <v>3.2258063999999996E-2</v>
      </c>
      <c r="AT1863">
        <v>3.2258063999999996E-2</v>
      </c>
      <c r="AU1863">
        <v>3.2258063999999996E-2</v>
      </c>
      <c r="AV1863">
        <v>3.2258063999999996E-2</v>
      </c>
      <c r="AW1863">
        <v>6.4516130000000005E-2</v>
      </c>
      <c r="AX1863">
        <v>3.2258063999999996E-2</v>
      </c>
      <c r="AY1863">
        <v>3.2258063999999996E-2</v>
      </c>
      <c r="AZ1863">
        <v>6.4516130000000005E-2</v>
      </c>
      <c r="BA1863">
        <v>0.22580644</v>
      </c>
      <c r="BB1863">
        <v>0.22580644</v>
      </c>
      <c r="BC1863">
        <v>6.4516130000000005E-2</v>
      </c>
      <c r="BD1863">
        <v>6.4516130000000005E-2</v>
      </c>
      <c r="BE1863">
        <v>3.2258063999999996E-2</v>
      </c>
      <c r="BF1863">
        <v>3.2258063999999996E-2</v>
      </c>
      <c r="BG1863">
        <v>22483</v>
      </c>
      <c r="BH1863">
        <v>16430</v>
      </c>
      <c r="BI1863">
        <v>7</v>
      </c>
      <c r="BJ1863">
        <v>17</v>
      </c>
      <c r="BK1863">
        <v>7</v>
      </c>
      <c r="BL1863">
        <v>0.20588235999999999</v>
      </c>
      <c r="BM1863">
        <v>0.5</v>
      </c>
      <c r="BN1863">
        <v>0.20588235999999999</v>
      </c>
      <c r="BO1863">
        <v>21</v>
      </c>
      <c r="CY1863">
        <v>403</v>
      </c>
      <c r="CZ1863">
        <v>47</v>
      </c>
      <c r="DA1863">
        <v>15</v>
      </c>
      <c r="DB1863">
        <v>32</v>
      </c>
      <c r="DC1863">
        <v>0.31914893</v>
      </c>
      <c r="DD1863">
        <v>0.68085103999999996</v>
      </c>
    </row>
    <row r="1864" spans="1:108" x14ac:dyDescent="0.3">
      <c r="A1864">
        <v>1862</v>
      </c>
      <c r="B1864">
        <v>48130</v>
      </c>
      <c r="C1864" s="1" t="s">
        <v>1962</v>
      </c>
      <c r="D1864">
        <v>285</v>
      </c>
      <c r="E1864">
        <v>698</v>
      </c>
      <c r="F1864">
        <v>324</v>
      </c>
      <c r="G1864">
        <v>374</v>
      </c>
      <c r="H1864">
        <f>SUM(male_female_comparison_df[[#This Row],[inhabitants_female]:[inhabitants_male]])</f>
        <v>698</v>
      </c>
      <c r="I1864">
        <f>male_female_comparison_df[[#This Row],[INHABITANTS_TOTAL2]]-male_female_comparison_df[[#This Row],[inhabitants_total]]</f>
        <v>0</v>
      </c>
      <c r="J1864">
        <f>male_female_comparison_df[[#This Row],[inhabitants_male]]/(male_female_comparison_df[[#This Row],[inhabitants_total]])</f>
        <v>0.53581661891117482</v>
      </c>
      <c r="L1864">
        <v>42</v>
      </c>
      <c r="M1864">
        <v>16</v>
      </c>
      <c r="N1864">
        <v>22</v>
      </c>
      <c r="O1864">
        <v>43</v>
      </c>
      <c r="P1864">
        <v>18</v>
      </c>
      <c r="Q1864">
        <v>21</v>
      </c>
      <c r="R1864">
        <v>27</v>
      </c>
      <c r="S1864">
        <v>45</v>
      </c>
      <c r="T1864">
        <v>46</v>
      </c>
      <c r="U1864">
        <v>39</v>
      </c>
      <c r="V1864">
        <v>46</v>
      </c>
      <c r="W1864">
        <v>44</v>
      </c>
      <c r="X1864">
        <v>40</v>
      </c>
      <c r="Y1864">
        <v>52</v>
      </c>
      <c r="Z1864">
        <v>52</v>
      </c>
      <c r="AA1864">
        <v>53</v>
      </c>
      <c r="AB1864">
        <v>59</v>
      </c>
      <c r="AC1864">
        <v>33</v>
      </c>
      <c r="AD1864">
        <v>17</v>
      </c>
      <c r="AE1864">
        <v>11</v>
      </c>
      <c r="AF1864">
        <v>14</v>
      </c>
      <c r="AG1864">
        <v>680.68079999999998</v>
      </c>
      <c r="AH1864">
        <v>0.46418339999999997</v>
      </c>
      <c r="AI1864">
        <v>0.53581659999999998</v>
      </c>
      <c r="AJ1864" s="2">
        <f>SUM(male_female_comparison_df[[#This Row],[inhabitants_proportional_male]],male_female_comparison_df[[#This Row],[inhabitants_proportional_female]])</f>
        <v>1</v>
      </c>
      <c r="AK1864" s="2">
        <f>male_female_comparison_df[[#This Row],[inhabitants_proportional_male]]-male_female_comparison_df[[#This Row],[PROPORTIONAL MALE]]</f>
        <v>-1.8911174848312839E-8</v>
      </c>
      <c r="AL1864" s="2">
        <f t="shared" si="29"/>
        <v>-0.46793335875704306</v>
      </c>
      <c r="AM1864">
        <v>2.2922637000000003E-2</v>
      </c>
      <c r="AN1864">
        <v>3.1518622999999996E-2</v>
      </c>
      <c r="AO1864">
        <v>6.1604585000000003E-2</v>
      </c>
      <c r="AP1864">
        <v>2.5787966000000002E-2</v>
      </c>
      <c r="AQ1864">
        <v>3.0085959999999998E-2</v>
      </c>
      <c r="AR1864">
        <v>3.8681947000000001E-2</v>
      </c>
      <c r="AS1864">
        <v>6.4469910000000005E-2</v>
      </c>
      <c r="AT1864">
        <v>6.590257599999999E-2</v>
      </c>
      <c r="AU1864">
        <v>5.5873927000000004E-2</v>
      </c>
      <c r="AV1864">
        <v>6.590257599999999E-2</v>
      </c>
      <c r="AW1864">
        <v>6.3037250000000003E-2</v>
      </c>
      <c r="AX1864">
        <v>5.7306589999999998E-2</v>
      </c>
      <c r="AY1864">
        <v>7.4498564000000003E-2</v>
      </c>
      <c r="AZ1864">
        <v>7.4498564000000003E-2</v>
      </c>
      <c r="BA1864">
        <v>7.5931230000000002E-2</v>
      </c>
      <c r="BB1864">
        <v>8.4527223999999998E-2</v>
      </c>
      <c r="BC1864">
        <v>4.7277939999999997E-2</v>
      </c>
      <c r="BD1864">
        <v>2.4355302000000002E-2</v>
      </c>
      <c r="BE1864">
        <v>1.5759312000000001E-2</v>
      </c>
      <c r="BF1864">
        <v>2.0057306E-2</v>
      </c>
      <c r="BG1864">
        <v>24391</v>
      </c>
      <c r="BH1864">
        <v>20911</v>
      </c>
      <c r="BI1864">
        <v>145</v>
      </c>
      <c r="BJ1864">
        <v>294</v>
      </c>
      <c r="BK1864">
        <v>146</v>
      </c>
      <c r="BL1864">
        <v>0.20308124</v>
      </c>
      <c r="BM1864">
        <v>0.41176469999999998</v>
      </c>
      <c r="BN1864">
        <v>0.20448179999999999</v>
      </c>
      <c r="BO1864">
        <v>345</v>
      </c>
      <c r="BP1864">
        <v>2</v>
      </c>
      <c r="BQ1864">
        <v>39.9</v>
      </c>
      <c r="BR1864">
        <v>47</v>
      </c>
      <c r="BS1864">
        <v>11</v>
      </c>
      <c r="BT1864">
        <v>69</v>
      </c>
      <c r="BU1864">
        <v>15</v>
      </c>
      <c r="BV1864">
        <v>28</v>
      </c>
      <c r="BW1864">
        <v>31</v>
      </c>
      <c r="BX1864">
        <v>32</v>
      </c>
      <c r="BY1864">
        <v>181</v>
      </c>
      <c r="BZ1864">
        <v>96</v>
      </c>
      <c r="CA1864">
        <v>226</v>
      </c>
      <c r="CB1864">
        <v>102</v>
      </c>
      <c r="CC1864">
        <v>17</v>
      </c>
      <c r="CD1864">
        <v>0.13623188</v>
      </c>
      <c r="CE1864">
        <v>3.1884059999999999E-2</v>
      </c>
      <c r="CF1864">
        <v>0.2</v>
      </c>
      <c r="CG1864">
        <v>4.3478259999999998E-2</v>
      </c>
      <c r="CH1864">
        <v>8.1159419999999996E-2</v>
      </c>
      <c r="CI1864">
        <v>8.9855075000000006E-2</v>
      </c>
      <c r="CJ1864">
        <v>9.2753630000000004E-2</v>
      </c>
      <c r="CK1864">
        <v>0.52463769999999998</v>
      </c>
      <c r="CL1864">
        <v>0.27826086</v>
      </c>
      <c r="CM1864">
        <v>0.65507245000000003</v>
      </c>
      <c r="CN1864">
        <v>0.29565217999999999</v>
      </c>
      <c r="CO1864">
        <v>4.9275359999999997E-2</v>
      </c>
      <c r="CP1864">
        <v>40341</v>
      </c>
      <c r="CQ1864">
        <v>30929</v>
      </c>
      <c r="CR1864">
        <v>105</v>
      </c>
      <c r="CS1864">
        <v>166</v>
      </c>
      <c r="CT1864">
        <v>84</v>
      </c>
      <c r="CU1864">
        <v>0.29577463999999998</v>
      </c>
      <c r="CV1864">
        <v>0.46760562</v>
      </c>
      <c r="CW1864">
        <v>0.23661971000000001</v>
      </c>
      <c r="CX1864">
        <v>14321220</v>
      </c>
      <c r="CY1864">
        <v>0</v>
      </c>
      <c r="CZ1864">
        <v>229</v>
      </c>
      <c r="DA1864">
        <v>42</v>
      </c>
      <c r="DB1864">
        <v>187</v>
      </c>
      <c r="DC1864">
        <v>0.18340611000000001</v>
      </c>
      <c r="DD1864">
        <v>0.81659389999999998</v>
      </c>
    </row>
    <row r="1865" spans="1:108" x14ac:dyDescent="0.3">
      <c r="A1865">
        <v>1863</v>
      </c>
      <c r="B1865">
        <v>48200</v>
      </c>
      <c r="C1865" s="1" t="s">
        <v>1963</v>
      </c>
      <c r="D1865">
        <v>285</v>
      </c>
      <c r="E1865">
        <v>1731</v>
      </c>
      <c r="F1865">
        <v>867</v>
      </c>
      <c r="G1865">
        <v>864</v>
      </c>
      <c r="H1865">
        <f>SUM(male_female_comparison_df[[#This Row],[inhabitants_female]:[inhabitants_male]])</f>
        <v>1731</v>
      </c>
      <c r="I1865">
        <f>male_female_comparison_df[[#This Row],[INHABITANTS_TOTAL2]]-male_female_comparison_df[[#This Row],[inhabitants_total]]</f>
        <v>0</v>
      </c>
      <c r="J1865">
        <f>male_female_comparison_df[[#This Row],[inhabitants_male]]/(male_female_comparison_df[[#This Row],[inhabitants_total]])</f>
        <v>0.49913344887348354</v>
      </c>
      <c r="L1865">
        <v>44</v>
      </c>
      <c r="M1865">
        <v>42</v>
      </c>
      <c r="N1865">
        <v>49</v>
      </c>
      <c r="O1865">
        <v>69</v>
      </c>
      <c r="P1865">
        <v>36</v>
      </c>
      <c r="Q1865">
        <v>16</v>
      </c>
      <c r="R1865">
        <v>32</v>
      </c>
      <c r="S1865">
        <v>153</v>
      </c>
      <c r="T1865">
        <v>142</v>
      </c>
      <c r="U1865">
        <v>125</v>
      </c>
      <c r="V1865">
        <v>105</v>
      </c>
      <c r="W1865">
        <v>88</v>
      </c>
      <c r="X1865">
        <v>90</v>
      </c>
      <c r="Y1865">
        <v>108</v>
      </c>
      <c r="Z1865">
        <v>140</v>
      </c>
      <c r="AA1865">
        <v>150</v>
      </c>
      <c r="AB1865">
        <v>144</v>
      </c>
      <c r="AC1865">
        <v>101</v>
      </c>
      <c r="AD1865">
        <v>70</v>
      </c>
      <c r="AE1865">
        <v>41</v>
      </c>
      <c r="AF1865">
        <v>30</v>
      </c>
      <c r="AG1865">
        <v>588.60270000000003</v>
      </c>
      <c r="AH1865">
        <v>0.50086653000000003</v>
      </c>
      <c r="AI1865">
        <v>0.49913343999999998</v>
      </c>
      <c r="AJ1865" s="2">
        <f>SUM(male_female_comparison_df[[#This Row],[inhabitants_proportional_male]],male_female_comparison_df[[#This Row],[inhabitants_proportional_female]])</f>
        <v>0.99999996999999996</v>
      </c>
      <c r="AK1865" s="2">
        <f>male_female_comparison_df[[#This Row],[inhabitants_proportional_male]]-male_female_comparison_df[[#This Row],[PROPORTIONAL MALE]]</f>
        <v>-8.8734835590464911E-9</v>
      </c>
      <c r="AL1865" s="2">
        <f t="shared" si="29"/>
        <v>-0.46793335875704306</v>
      </c>
      <c r="AM1865">
        <v>2.4263432000000001E-2</v>
      </c>
      <c r="AN1865">
        <v>2.8307337000000002E-2</v>
      </c>
      <c r="AO1865">
        <v>3.9861349999999997E-2</v>
      </c>
      <c r="AP1865">
        <v>2.0797226999999998E-2</v>
      </c>
      <c r="AQ1865">
        <v>9.2432119999999989E-3</v>
      </c>
      <c r="AR1865">
        <v>1.8486423000000002E-2</v>
      </c>
      <c r="AS1865">
        <v>8.8388209999999995E-2</v>
      </c>
      <c r="AT1865">
        <v>8.2033510000000004E-2</v>
      </c>
      <c r="AU1865">
        <v>7.2212589999999993E-2</v>
      </c>
      <c r="AV1865">
        <v>6.0658577999999998E-2</v>
      </c>
      <c r="AW1865">
        <v>5.0837665999999997E-2</v>
      </c>
      <c r="AX1865">
        <v>5.1993070000000002E-2</v>
      </c>
      <c r="AY1865">
        <v>6.2391679999999998E-2</v>
      </c>
      <c r="AZ1865">
        <v>8.0878110000000003E-2</v>
      </c>
      <c r="BA1865">
        <v>8.6655109999999994E-2</v>
      </c>
      <c r="BB1865">
        <v>8.3188910000000005E-2</v>
      </c>
      <c r="BC1865">
        <v>5.8347777000000003E-2</v>
      </c>
      <c r="BD1865">
        <v>4.0439054000000002E-2</v>
      </c>
      <c r="BE1865">
        <v>2.3685731000000002E-2</v>
      </c>
      <c r="BF1865">
        <v>1.7331023000000001E-2</v>
      </c>
      <c r="BG1865">
        <v>17372</v>
      </c>
      <c r="BH1865">
        <v>15293</v>
      </c>
      <c r="BI1865">
        <v>488</v>
      </c>
      <c r="BJ1865">
        <v>926</v>
      </c>
      <c r="BK1865">
        <v>105</v>
      </c>
      <c r="BL1865">
        <v>0.28372093999999998</v>
      </c>
      <c r="BM1865">
        <v>0.53837209999999991</v>
      </c>
      <c r="BN1865">
        <v>6.1046509999999998E-2</v>
      </c>
      <c r="BO1865">
        <v>1156</v>
      </c>
      <c r="BP1865">
        <v>1.5</v>
      </c>
      <c r="BQ1865">
        <v>35.700000000000003</v>
      </c>
      <c r="BR1865">
        <v>214</v>
      </c>
      <c r="BS1865">
        <v>42</v>
      </c>
      <c r="BT1865">
        <v>134</v>
      </c>
      <c r="BU1865">
        <v>39</v>
      </c>
      <c r="BV1865">
        <v>69</v>
      </c>
      <c r="BW1865">
        <v>54</v>
      </c>
      <c r="BX1865">
        <v>41</v>
      </c>
      <c r="BY1865">
        <v>693</v>
      </c>
      <c r="BZ1865">
        <v>329</v>
      </c>
      <c r="CA1865">
        <v>388</v>
      </c>
      <c r="CB1865">
        <v>745</v>
      </c>
      <c r="CC1865">
        <v>23</v>
      </c>
      <c r="CD1865">
        <v>0.18512110000000001</v>
      </c>
      <c r="CE1865">
        <v>3.6332179999999999E-2</v>
      </c>
      <c r="CF1865">
        <v>0.11591695</v>
      </c>
      <c r="CG1865">
        <v>3.3737021999999998E-2</v>
      </c>
      <c r="CH1865">
        <v>5.9688582999999996E-2</v>
      </c>
      <c r="CI1865">
        <v>4.6712805000000003E-2</v>
      </c>
      <c r="CJ1865">
        <v>3.5467129999999999E-2</v>
      </c>
      <c r="CK1865">
        <v>0.59948100000000004</v>
      </c>
      <c r="CL1865">
        <v>0.28460207999999998</v>
      </c>
      <c r="CM1865">
        <v>0.33564012999999998</v>
      </c>
      <c r="CN1865">
        <v>0.64446365999999999</v>
      </c>
      <c r="CO1865">
        <v>1.9896193999999999E-2</v>
      </c>
      <c r="CP1865">
        <v>23152</v>
      </c>
      <c r="CQ1865">
        <v>18748</v>
      </c>
      <c r="CR1865">
        <v>595</v>
      </c>
      <c r="CS1865">
        <v>486</v>
      </c>
      <c r="CT1865">
        <v>65</v>
      </c>
      <c r="CU1865">
        <v>0.51919720000000003</v>
      </c>
      <c r="CV1865">
        <v>0.42408377000000003</v>
      </c>
      <c r="CW1865">
        <v>5.6719024000000007E-2</v>
      </c>
      <c r="CX1865">
        <v>26532664</v>
      </c>
      <c r="CY1865">
        <v>0</v>
      </c>
      <c r="CZ1865">
        <v>262</v>
      </c>
      <c r="DA1865">
        <v>123</v>
      </c>
      <c r="DB1865">
        <v>139</v>
      </c>
      <c r="DC1865">
        <v>0.46946564000000002</v>
      </c>
      <c r="DD1865">
        <v>0.53053430000000013</v>
      </c>
    </row>
    <row r="1866" spans="1:108" x14ac:dyDescent="0.3">
      <c r="A1866">
        <v>1864</v>
      </c>
      <c r="B1866">
        <v>48350</v>
      </c>
      <c r="C1866" s="1" t="s">
        <v>1964</v>
      </c>
      <c r="D1866">
        <v>285</v>
      </c>
      <c r="E1866">
        <v>3550</v>
      </c>
      <c r="F1866">
        <v>1831</v>
      </c>
      <c r="G1866">
        <v>1719</v>
      </c>
      <c r="H1866">
        <f>SUM(male_female_comparison_df[[#This Row],[inhabitants_female]:[inhabitants_male]])</f>
        <v>3550</v>
      </c>
      <c r="I1866">
        <f>male_female_comparison_df[[#This Row],[INHABITANTS_TOTAL2]]-male_female_comparison_df[[#This Row],[inhabitants_total]]</f>
        <v>0</v>
      </c>
      <c r="J1866">
        <f>male_female_comparison_df[[#This Row],[inhabitants_male]]/(male_female_comparison_df[[#This Row],[inhabitants_total]])</f>
        <v>0.48422535211267603</v>
      </c>
      <c r="L1866">
        <v>42</v>
      </c>
      <c r="M1866">
        <v>126</v>
      </c>
      <c r="N1866">
        <v>160</v>
      </c>
      <c r="O1866">
        <v>205</v>
      </c>
      <c r="P1866">
        <v>92</v>
      </c>
      <c r="Q1866">
        <v>67</v>
      </c>
      <c r="R1866">
        <v>70</v>
      </c>
      <c r="S1866">
        <v>240</v>
      </c>
      <c r="T1866">
        <v>242</v>
      </c>
      <c r="U1866">
        <v>227</v>
      </c>
      <c r="V1866">
        <v>238</v>
      </c>
      <c r="W1866">
        <v>219</v>
      </c>
      <c r="X1866">
        <v>198</v>
      </c>
      <c r="Y1866">
        <v>196</v>
      </c>
      <c r="Z1866">
        <v>187</v>
      </c>
      <c r="AA1866">
        <v>233</v>
      </c>
      <c r="AB1866">
        <v>302</v>
      </c>
      <c r="AC1866">
        <v>234</v>
      </c>
      <c r="AD1866">
        <v>120</v>
      </c>
      <c r="AE1866">
        <v>106</v>
      </c>
      <c r="AF1866">
        <v>88</v>
      </c>
      <c r="AG1866">
        <v>2356.5774000000001</v>
      </c>
      <c r="AH1866">
        <v>0.51577466999999999</v>
      </c>
      <c r="AI1866">
        <v>0.48422535999999999</v>
      </c>
      <c r="AJ1866" s="2">
        <f>SUM(male_female_comparison_df[[#This Row],[inhabitants_proportional_male]],male_female_comparison_df[[#This Row],[inhabitants_proportional_female]])</f>
        <v>1.00000003</v>
      </c>
      <c r="AK1866" s="2">
        <f>male_female_comparison_df[[#This Row],[inhabitants_proportional_male]]-male_female_comparison_df[[#This Row],[PROPORTIONAL MALE]]</f>
        <v>7.8873239606203072E-9</v>
      </c>
      <c r="AL1866" s="2">
        <f t="shared" si="29"/>
        <v>-0.46793335875704306</v>
      </c>
      <c r="AM1866">
        <v>3.5492956999999999E-2</v>
      </c>
      <c r="AN1866">
        <v>4.507042E-2</v>
      </c>
      <c r="AO1866">
        <v>5.7746477000000004E-2</v>
      </c>
      <c r="AP1866">
        <v>2.5915492000000002E-2</v>
      </c>
      <c r="AQ1866">
        <v>1.8873239E-2</v>
      </c>
      <c r="AR1866">
        <v>1.9718309999999999E-2</v>
      </c>
      <c r="AS1866">
        <v>6.7605639999999995E-2</v>
      </c>
      <c r="AT1866">
        <v>6.8169010000000002E-2</v>
      </c>
      <c r="AU1866">
        <v>6.3943659999999999E-2</v>
      </c>
      <c r="AV1866">
        <v>6.7042254000000009E-2</v>
      </c>
      <c r="AW1866">
        <v>6.1690139999999997E-2</v>
      </c>
      <c r="AX1866">
        <v>5.5774647999999996E-2</v>
      </c>
      <c r="AY1866">
        <v>5.521127E-2</v>
      </c>
      <c r="AZ1866">
        <v>5.2676055999999999E-2</v>
      </c>
      <c r="BA1866">
        <v>6.5633800000000006E-2</v>
      </c>
      <c r="BB1866">
        <v>8.5070424000000006E-2</v>
      </c>
      <c r="BC1866">
        <v>6.5915495000000004E-2</v>
      </c>
      <c r="BD1866">
        <v>3.3802819999999997E-2</v>
      </c>
      <c r="BE1866">
        <v>2.9859154999999998E-2</v>
      </c>
      <c r="BF1866">
        <v>2.4788732000000001E-2</v>
      </c>
      <c r="BG1866">
        <v>16471</v>
      </c>
      <c r="BH1866">
        <v>15348</v>
      </c>
      <c r="BI1866">
        <v>964</v>
      </c>
      <c r="BJ1866">
        <v>1796</v>
      </c>
      <c r="BK1866">
        <v>137</v>
      </c>
      <c r="BL1866">
        <v>0.27239334999999998</v>
      </c>
      <c r="BM1866">
        <v>0.50748800000000005</v>
      </c>
      <c r="BN1866">
        <v>3.8711500000000003E-2</v>
      </c>
      <c r="BO1866">
        <v>2049</v>
      </c>
      <c r="BP1866">
        <v>1.7</v>
      </c>
      <c r="BQ1866">
        <v>34.9</v>
      </c>
      <c r="BR1866">
        <v>299</v>
      </c>
      <c r="BS1866">
        <v>53</v>
      </c>
      <c r="BT1866">
        <v>374</v>
      </c>
      <c r="BU1866">
        <v>112</v>
      </c>
      <c r="BV1866">
        <v>214</v>
      </c>
      <c r="BW1866">
        <v>168</v>
      </c>
      <c r="BX1866">
        <v>125</v>
      </c>
      <c r="BY1866">
        <v>1065</v>
      </c>
      <c r="BZ1866">
        <v>614</v>
      </c>
      <c r="CA1866">
        <v>809</v>
      </c>
      <c r="CB1866">
        <v>1198</v>
      </c>
      <c r="CC1866">
        <v>42</v>
      </c>
      <c r="CD1866">
        <v>0.14592484</v>
      </c>
      <c r="CE1866">
        <v>2.5866276000000001E-2</v>
      </c>
      <c r="CF1866">
        <v>0.18252805999999999</v>
      </c>
      <c r="CG1866">
        <v>5.4660809999999997E-2</v>
      </c>
      <c r="CH1866">
        <v>0.10444119</v>
      </c>
      <c r="CI1866">
        <v>8.1991220000000004E-2</v>
      </c>
      <c r="CJ1866">
        <v>6.1005370000000003E-2</v>
      </c>
      <c r="CK1866">
        <v>0.51976573000000004</v>
      </c>
      <c r="CL1866">
        <v>0.29965836000000001</v>
      </c>
      <c r="CM1866">
        <v>0.39482674000000001</v>
      </c>
      <c r="CN1866">
        <v>0.58467543</v>
      </c>
      <c r="CO1866">
        <v>2.0497805000000001E-2</v>
      </c>
      <c r="CP1866">
        <v>22701</v>
      </c>
      <c r="CQ1866">
        <v>19821</v>
      </c>
      <c r="CR1866">
        <v>1094</v>
      </c>
      <c r="CS1866">
        <v>887</v>
      </c>
      <c r="CT1866">
        <v>53</v>
      </c>
      <c r="CU1866">
        <v>0.53785645999999998</v>
      </c>
      <c r="CV1866">
        <v>0.43608654000000002</v>
      </c>
      <c r="CW1866">
        <v>2.6057031000000001E-2</v>
      </c>
      <c r="CX1866">
        <v>46172888</v>
      </c>
      <c r="CY1866">
        <v>0</v>
      </c>
      <c r="CZ1866">
        <v>121</v>
      </c>
      <c r="DA1866">
        <v>25</v>
      </c>
      <c r="DB1866">
        <v>96</v>
      </c>
      <c r="DC1866">
        <v>0.20661156999999999</v>
      </c>
      <c r="DD1866">
        <v>0.79338839999999999</v>
      </c>
    </row>
    <row r="1867" spans="1:108" x14ac:dyDescent="0.3">
      <c r="A1867">
        <v>1865</v>
      </c>
      <c r="B1867">
        <v>48400</v>
      </c>
      <c r="C1867" s="1" t="s">
        <v>1965</v>
      </c>
      <c r="D1867">
        <v>285</v>
      </c>
      <c r="E1867">
        <v>4188</v>
      </c>
      <c r="F1867">
        <v>2091</v>
      </c>
      <c r="G1867">
        <v>2097</v>
      </c>
      <c r="H1867">
        <f>SUM(male_female_comparison_df[[#This Row],[inhabitants_female]:[inhabitants_male]])</f>
        <v>4188</v>
      </c>
      <c r="I1867">
        <f>male_female_comparison_df[[#This Row],[INHABITANTS_TOTAL2]]-male_female_comparison_df[[#This Row],[inhabitants_total]]</f>
        <v>0</v>
      </c>
      <c r="J1867">
        <f>male_female_comparison_df[[#This Row],[inhabitants_male]]/(male_female_comparison_df[[#This Row],[inhabitants_total]])</f>
        <v>0.50071633237822355</v>
      </c>
      <c r="L1867">
        <v>44</v>
      </c>
      <c r="M1867">
        <v>134</v>
      </c>
      <c r="N1867">
        <v>180</v>
      </c>
      <c r="O1867">
        <v>272</v>
      </c>
      <c r="P1867">
        <v>133</v>
      </c>
      <c r="Q1867">
        <v>97</v>
      </c>
      <c r="R1867">
        <v>93</v>
      </c>
      <c r="S1867">
        <v>153</v>
      </c>
      <c r="T1867">
        <v>165</v>
      </c>
      <c r="U1867">
        <v>253</v>
      </c>
      <c r="V1867">
        <v>262</v>
      </c>
      <c r="W1867">
        <v>230</v>
      </c>
      <c r="X1867">
        <v>245</v>
      </c>
      <c r="Y1867">
        <v>301</v>
      </c>
      <c r="Z1867">
        <v>308</v>
      </c>
      <c r="AA1867">
        <v>303</v>
      </c>
      <c r="AB1867">
        <v>344</v>
      </c>
      <c r="AC1867">
        <v>298</v>
      </c>
      <c r="AD1867">
        <v>193</v>
      </c>
      <c r="AE1867">
        <v>121</v>
      </c>
      <c r="AF1867">
        <v>103</v>
      </c>
      <c r="AG1867">
        <v>669.62714000000005</v>
      </c>
      <c r="AH1867">
        <v>0.49928367000000001</v>
      </c>
      <c r="AI1867">
        <v>0.5007163</v>
      </c>
      <c r="AJ1867" s="2">
        <f>SUM(male_female_comparison_df[[#This Row],[inhabitants_proportional_male]],male_female_comparison_df[[#This Row],[inhabitants_proportional_female]])</f>
        <v>0.99999996999999996</v>
      </c>
      <c r="AK1867" s="2">
        <f>male_female_comparison_df[[#This Row],[inhabitants_proportional_male]]-male_female_comparison_df[[#This Row],[PROPORTIONAL MALE]]</f>
        <v>-3.2378223546736251E-8</v>
      </c>
      <c r="AL1867" s="2">
        <f t="shared" si="29"/>
        <v>-0.46793335875704306</v>
      </c>
      <c r="AM1867">
        <v>3.1996179999999999E-2</v>
      </c>
      <c r="AN1867">
        <v>4.2979944000000006E-2</v>
      </c>
      <c r="AO1867">
        <v>6.4947469999999993E-2</v>
      </c>
      <c r="AP1867">
        <v>3.1757402999999997E-2</v>
      </c>
      <c r="AQ1867">
        <v>2.3161412999999999E-2</v>
      </c>
      <c r="AR1867">
        <v>2.2206304999999999E-2</v>
      </c>
      <c r="AS1867">
        <v>3.6532950000000002E-2</v>
      </c>
      <c r="AT1867">
        <v>3.9398280000000001E-2</v>
      </c>
      <c r="AU1867">
        <v>6.0410696999999999E-2</v>
      </c>
      <c r="AV1867">
        <v>6.2559693999999999E-2</v>
      </c>
      <c r="AW1867">
        <v>5.4918814000000003E-2</v>
      </c>
      <c r="AX1867">
        <v>5.8500475999999996E-2</v>
      </c>
      <c r="AY1867">
        <v>7.1872019999999995E-2</v>
      </c>
      <c r="AZ1867">
        <v>7.3543460000000005E-2</v>
      </c>
      <c r="BA1867">
        <v>7.2349570000000002E-2</v>
      </c>
      <c r="BB1867">
        <v>8.2139450000000003E-2</v>
      </c>
      <c r="BC1867">
        <v>7.1155679999999999E-2</v>
      </c>
      <c r="BD1867">
        <v>4.6084050000000001E-2</v>
      </c>
      <c r="BE1867">
        <v>2.8892072000000001E-2</v>
      </c>
      <c r="BF1867">
        <v>2.4594077999999998E-2</v>
      </c>
      <c r="BG1867">
        <v>23235</v>
      </c>
      <c r="BH1867">
        <v>21964</v>
      </c>
      <c r="BI1867">
        <v>538</v>
      </c>
      <c r="BJ1867">
        <v>2185</v>
      </c>
      <c r="BK1867">
        <v>703</v>
      </c>
      <c r="BL1867">
        <v>0.12632072999999999</v>
      </c>
      <c r="BM1867">
        <v>0.51303124</v>
      </c>
      <c r="BN1867">
        <v>0.16506222000000001</v>
      </c>
      <c r="BO1867">
        <v>1957</v>
      </c>
      <c r="BP1867">
        <v>2.1</v>
      </c>
      <c r="BQ1867">
        <v>42.7</v>
      </c>
      <c r="BR1867">
        <v>107</v>
      </c>
      <c r="BS1867">
        <v>47</v>
      </c>
      <c r="BT1867">
        <v>469</v>
      </c>
      <c r="BU1867">
        <v>114</v>
      </c>
      <c r="BV1867">
        <v>227</v>
      </c>
      <c r="BW1867">
        <v>212</v>
      </c>
      <c r="BX1867">
        <v>189</v>
      </c>
      <c r="BY1867">
        <v>792</v>
      </c>
      <c r="BZ1867">
        <v>701</v>
      </c>
      <c r="CA1867">
        <v>1655</v>
      </c>
      <c r="CB1867">
        <v>277</v>
      </c>
      <c r="CC1867">
        <v>25</v>
      </c>
      <c r="CD1867">
        <v>5.4675522999999997E-2</v>
      </c>
      <c r="CE1867">
        <v>2.4016352000000001E-2</v>
      </c>
      <c r="CF1867">
        <v>0.23965253</v>
      </c>
      <c r="CG1867">
        <v>5.8252427999999995E-2</v>
      </c>
      <c r="CH1867">
        <v>0.115993865</v>
      </c>
      <c r="CI1867">
        <v>0.10832907</v>
      </c>
      <c r="CJ1867">
        <v>9.6576389999999998E-2</v>
      </c>
      <c r="CK1867">
        <v>0.40470107999999999</v>
      </c>
      <c r="CL1867">
        <v>0.35820131999999999</v>
      </c>
      <c r="CM1867">
        <v>0.84568213999999997</v>
      </c>
      <c r="CN1867">
        <v>0.14154317999999999</v>
      </c>
      <c r="CO1867">
        <v>1.2774654999999999E-2</v>
      </c>
      <c r="CP1867">
        <v>40339</v>
      </c>
      <c r="CQ1867">
        <v>36564</v>
      </c>
      <c r="CR1867">
        <v>318</v>
      </c>
      <c r="CS1867">
        <v>1287</v>
      </c>
      <c r="CT1867">
        <v>361</v>
      </c>
      <c r="CU1867">
        <v>0.16174975</v>
      </c>
      <c r="CV1867">
        <v>0.65462869999999995</v>
      </c>
      <c r="CW1867">
        <v>0.18362157000000001</v>
      </c>
      <c r="CX1867">
        <v>79307296</v>
      </c>
      <c r="CY1867">
        <v>3</v>
      </c>
      <c r="CZ1867">
        <v>1174</v>
      </c>
      <c r="DA1867">
        <v>155</v>
      </c>
      <c r="DB1867">
        <v>1019</v>
      </c>
      <c r="DC1867">
        <v>0.13202725000000001</v>
      </c>
      <c r="DD1867">
        <v>0.86797272999999997</v>
      </c>
    </row>
    <row r="1868" spans="1:108" x14ac:dyDescent="0.3">
      <c r="A1868">
        <v>1866</v>
      </c>
      <c r="B1868">
        <v>48700</v>
      </c>
      <c r="C1868" s="1" t="s">
        <v>1966</v>
      </c>
      <c r="D1868">
        <v>285</v>
      </c>
      <c r="E1868">
        <v>2482</v>
      </c>
      <c r="F1868">
        <v>1286</v>
      </c>
      <c r="G1868">
        <v>1196</v>
      </c>
      <c r="H1868">
        <f>SUM(male_female_comparison_df[[#This Row],[inhabitants_female]:[inhabitants_male]])</f>
        <v>2482</v>
      </c>
      <c r="I1868">
        <f>male_female_comparison_df[[#This Row],[INHABITANTS_TOTAL2]]-male_female_comparison_df[[#This Row],[inhabitants_total]]</f>
        <v>0</v>
      </c>
      <c r="J1868">
        <f>male_female_comparison_df[[#This Row],[inhabitants_male]]/(male_female_comparison_df[[#This Row],[inhabitants_total]])</f>
        <v>0.48186946011281223</v>
      </c>
      <c r="L1868">
        <v>43</v>
      </c>
      <c r="M1868">
        <v>72</v>
      </c>
      <c r="N1868">
        <v>88</v>
      </c>
      <c r="O1868">
        <v>166</v>
      </c>
      <c r="P1868">
        <v>79</v>
      </c>
      <c r="Q1868">
        <v>56</v>
      </c>
      <c r="R1868">
        <v>63</v>
      </c>
      <c r="S1868">
        <v>155</v>
      </c>
      <c r="T1868">
        <v>127</v>
      </c>
      <c r="U1868">
        <v>135</v>
      </c>
      <c r="V1868">
        <v>155</v>
      </c>
      <c r="W1868">
        <v>143</v>
      </c>
      <c r="X1868">
        <v>159</v>
      </c>
      <c r="Y1868">
        <v>178</v>
      </c>
      <c r="Z1868">
        <v>163</v>
      </c>
      <c r="AA1868">
        <v>181</v>
      </c>
      <c r="AB1868">
        <v>183</v>
      </c>
      <c r="AC1868">
        <v>163</v>
      </c>
      <c r="AD1868">
        <v>111</v>
      </c>
      <c r="AE1868">
        <v>36</v>
      </c>
      <c r="AF1868">
        <v>69</v>
      </c>
      <c r="AG1868">
        <v>1085.4367999999999</v>
      </c>
      <c r="AH1868">
        <v>0.51813054000000003</v>
      </c>
      <c r="AI1868">
        <v>0.48186946000000003</v>
      </c>
      <c r="AJ1868" s="2">
        <f>SUM(male_female_comparison_df[[#This Row],[inhabitants_proportional_male]],male_female_comparison_df[[#This Row],[inhabitants_proportional_female]])</f>
        <v>1</v>
      </c>
      <c r="AK1868" s="2">
        <f>male_female_comparison_df[[#This Row],[inhabitants_proportional_male]]-male_female_comparison_df[[#This Row],[PROPORTIONAL MALE]]</f>
        <v>-1.1281220402281633E-10</v>
      </c>
      <c r="AL1868" s="2">
        <f t="shared" si="29"/>
        <v>-0.46793335875704306</v>
      </c>
      <c r="AM1868">
        <v>2.9008862999999999E-2</v>
      </c>
      <c r="AN1868">
        <v>3.5455279999999999E-2</v>
      </c>
      <c r="AO1868">
        <v>6.6881545000000001E-2</v>
      </c>
      <c r="AP1868">
        <v>3.1829169999999997E-2</v>
      </c>
      <c r="AQ1868">
        <v>2.2562450000000001E-2</v>
      </c>
      <c r="AR1868">
        <v>2.5382755E-2</v>
      </c>
      <c r="AS1868">
        <v>6.2449637999999995E-2</v>
      </c>
      <c r="AT1868">
        <v>5.1168412000000003E-2</v>
      </c>
      <c r="AU1868">
        <v>5.4391620000000002E-2</v>
      </c>
      <c r="AV1868">
        <v>6.2449637999999995E-2</v>
      </c>
      <c r="AW1868">
        <v>5.7614825999999994E-2</v>
      </c>
      <c r="AX1868">
        <v>6.4061240000000005E-2</v>
      </c>
      <c r="AY1868">
        <v>7.1716360000000007E-2</v>
      </c>
      <c r="AZ1868">
        <v>6.5672844999999994E-2</v>
      </c>
      <c r="BA1868">
        <v>7.292506E-2</v>
      </c>
      <c r="BB1868">
        <v>7.3730859999999995E-2</v>
      </c>
      <c r="BC1868">
        <v>6.5672844999999994E-2</v>
      </c>
      <c r="BD1868">
        <v>4.4722000000000005E-2</v>
      </c>
      <c r="BE1868">
        <v>1.4504431999999999E-2</v>
      </c>
      <c r="BF1868">
        <v>2.7800161E-2</v>
      </c>
      <c r="BG1868">
        <v>20724</v>
      </c>
      <c r="BH1868">
        <v>19088</v>
      </c>
      <c r="BI1868">
        <v>436</v>
      </c>
      <c r="BJ1868">
        <v>1302</v>
      </c>
      <c r="BK1868">
        <v>288</v>
      </c>
      <c r="BL1868">
        <v>0.17433025999999999</v>
      </c>
      <c r="BM1868">
        <v>0.52059173999999997</v>
      </c>
      <c r="BN1868">
        <v>0.11515394</v>
      </c>
      <c r="BO1868">
        <v>1324</v>
      </c>
      <c r="BP1868">
        <v>1.9</v>
      </c>
      <c r="BQ1868">
        <v>38.4</v>
      </c>
      <c r="BR1868">
        <v>135</v>
      </c>
      <c r="BS1868">
        <v>45</v>
      </c>
      <c r="BT1868">
        <v>254</v>
      </c>
      <c r="BU1868">
        <v>63</v>
      </c>
      <c r="BV1868">
        <v>118</v>
      </c>
      <c r="BW1868">
        <v>124</v>
      </c>
      <c r="BX1868">
        <v>106</v>
      </c>
      <c r="BY1868">
        <v>646</v>
      </c>
      <c r="BZ1868">
        <v>428</v>
      </c>
      <c r="CA1868">
        <v>896</v>
      </c>
      <c r="CB1868">
        <v>410</v>
      </c>
      <c r="CC1868">
        <v>18</v>
      </c>
      <c r="CD1868">
        <v>0.10196374</v>
      </c>
      <c r="CE1868">
        <v>3.3987916999999999E-2</v>
      </c>
      <c r="CF1868">
        <v>0.19184289999999998</v>
      </c>
      <c r="CG1868">
        <v>4.758308E-2</v>
      </c>
      <c r="CH1868">
        <v>8.9123869999999994E-2</v>
      </c>
      <c r="CI1868">
        <v>9.3655585999999999E-2</v>
      </c>
      <c r="CJ1868">
        <v>8.0060419999999993E-2</v>
      </c>
      <c r="CK1868">
        <v>0.48791540000000005</v>
      </c>
      <c r="CL1868">
        <v>0.32326284</v>
      </c>
      <c r="CM1868">
        <v>0.67673719999999993</v>
      </c>
      <c r="CN1868">
        <v>0.30966768</v>
      </c>
      <c r="CO1868">
        <v>1.3595167E-2</v>
      </c>
      <c r="CP1868">
        <v>31954</v>
      </c>
      <c r="CQ1868">
        <v>27300</v>
      </c>
      <c r="CR1868">
        <v>417</v>
      </c>
      <c r="CS1868">
        <v>760</v>
      </c>
      <c r="CT1868">
        <v>142</v>
      </c>
      <c r="CU1868">
        <v>0.3161486</v>
      </c>
      <c r="CV1868">
        <v>0.57619409999999993</v>
      </c>
      <c r="CW1868">
        <v>0.10765731000000001</v>
      </c>
      <c r="CX1868">
        <v>42147760</v>
      </c>
      <c r="CY1868">
        <v>2</v>
      </c>
      <c r="CZ1868">
        <v>471</v>
      </c>
      <c r="DA1868">
        <v>46</v>
      </c>
      <c r="DB1868">
        <v>425</v>
      </c>
      <c r="DC1868">
        <v>9.7664539999999994E-2</v>
      </c>
      <c r="DD1868">
        <v>0.90233545999999998</v>
      </c>
    </row>
    <row r="1869" spans="1:108" x14ac:dyDescent="0.3">
      <c r="A1869">
        <v>1867</v>
      </c>
      <c r="B1869">
        <v>48800</v>
      </c>
      <c r="C1869" s="1" t="s">
        <v>1967</v>
      </c>
      <c r="D1869">
        <v>285</v>
      </c>
      <c r="E1869">
        <v>2236</v>
      </c>
      <c r="F1869">
        <v>1112</v>
      </c>
      <c r="G1869">
        <v>1124</v>
      </c>
      <c r="H1869">
        <f>SUM(male_female_comparison_df[[#This Row],[inhabitants_female]:[inhabitants_male]])</f>
        <v>2236</v>
      </c>
      <c r="I1869">
        <f>male_female_comparison_df[[#This Row],[INHABITANTS_TOTAL2]]-male_female_comparison_df[[#This Row],[inhabitants_total]]</f>
        <v>0</v>
      </c>
      <c r="J1869">
        <f>male_female_comparison_df[[#This Row],[inhabitants_male]]/(male_female_comparison_df[[#This Row],[inhabitants_total]])</f>
        <v>0.50268336314847939</v>
      </c>
      <c r="L1869">
        <v>40</v>
      </c>
      <c r="M1869">
        <v>79</v>
      </c>
      <c r="N1869">
        <v>126</v>
      </c>
      <c r="O1869">
        <v>199</v>
      </c>
      <c r="P1869">
        <v>81</v>
      </c>
      <c r="Q1869">
        <v>45</v>
      </c>
      <c r="R1869">
        <v>47</v>
      </c>
      <c r="S1869">
        <v>57</v>
      </c>
      <c r="T1869">
        <v>103</v>
      </c>
      <c r="U1869">
        <v>140</v>
      </c>
      <c r="V1869">
        <v>187</v>
      </c>
      <c r="W1869">
        <v>140</v>
      </c>
      <c r="X1869">
        <v>148</v>
      </c>
      <c r="Y1869">
        <v>140</v>
      </c>
      <c r="Z1869">
        <v>147</v>
      </c>
      <c r="AA1869">
        <v>170</v>
      </c>
      <c r="AB1869">
        <v>194</v>
      </c>
      <c r="AC1869">
        <v>112</v>
      </c>
      <c r="AD1869">
        <v>62</v>
      </c>
      <c r="AE1869">
        <v>35</v>
      </c>
      <c r="AF1869">
        <v>24</v>
      </c>
      <c r="AG1869">
        <v>691.07837000000006</v>
      </c>
      <c r="AH1869">
        <v>0.49731662999999998</v>
      </c>
      <c r="AI1869">
        <v>0.50268334000000003</v>
      </c>
      <c r="AJ1869" s="2">
        <f>SUM(male_female_comparison_df[[#This Row],[inhabitants_proportional_male]],male_female_comparison_df[[#This Row],[inhabitants_proportional_female]])</f>
        <v>0.99999996999999996</v>
      </c>
      <c r="AK1869" s="2">
        <f>male_female_comparison_df[[#This Row],[inhabitants_proportional_male]]-male_female_comparison_df[[#This Row],[PROPORTIONAL MALE]]</f>
        <v>-2.3148479355583618E-8</v>
      </c>
      <c r="AL1869" s="2">
        <f t="shared" si="29"/>
        <v>-0.46793335875704306</v>
      </c>
      <c r="AM1869">
        <v>3.5330947000000001E-2</v>
      </c>
      <c r="AN1869">
        <v>5.6350625999999994E-2</v>
      </c>
      <c r="AO1869">
        <v>8.8998209999999994E-2</v>
      </c>
      <c r="AP1869">
        <v>3.6225400000000005E-2</v>
      </c>
      <c r="AQ1869">
        <v>2.0125223000000001E-2</v>
      </c>
      <c r="AR1869">
        <v>2.1019678999999999E-2</v>
      </c>
      <c r="AS1869">
        <v>2.5491949999999999E-2</v>
      </c>
      <c r="AT1869">
        <v>4.6064399999999998E-2</v>
      </c>
      <c r="AU1869">
        <v>6.2611800000000009E-2</v>
      </c>
      <c r="AV1869">
        <v>8.3631485999999991E-2</v>
      </c>
      <c r="AW1869">
        <v>6.2611800000000009E-2</v>
      </c>
      <c r="AX1869">
        <v>6.6189624000000002E-2</v>
      </c>
      <c r="AY1869">
        <v>6.2611800000000009E-2</v>
      </c>
      <c r="AZ1869">
        <v>6.5742395999999995E-2</v>
      </c>
      <c r="BA1869">
        <v>7.6028620000000005E-2</v>
      </c>
      <c r="BB1869">
        <v>8.6762080000000005E-2</v>
      </c>
      <c r="BC1869">
        <v>5.0089445000000003E-2</v>
      </c>
      <c r="BD1869">
        <v>2.7728086000000002E-2</v>
      </c>
      <c r="BE1869">
        <v>1.5652949999999999E-2</v>
      </c>
      <c r="BF1869">
        <v>1.0733453E-2</v>
      </c>
      <c r="BG1869">
        <v>24503</v>
      </c>
      <c r="BH1869">
        <v>23166</v>
      </c>
      <c r="BI1869">
        <v>245</v>
      </c>
      <c r="BJ1869">
        <v>1059</v>
      </c>
      <c r="BK1869">
        <v>386</v>
      </c>
      <c r="BL1869">
        <v>0.11011236000000001</v>
      </c>
      <c r="BM1869">
        <v>0.47595506999999998</v>
      </c>
      <c r="BN1869">
        <v>0.17348315</v>
      </c>
      <c r="BO1869">
        <v>926</v>
      </c>
      <c r="BP1869">
        <v>2.4</v>
      </c>
      <c r="BQ1869">
        <v>41.9</v>
      </c>
      <c r="BR1869">
        <v>29</v>
      </c>
      <c r="BS1869">
        <v>29</v>
      </c>
      <c r="BT1869">
        <v>286</v>
      </c>
      <c r="BU1869">
        <v>74</v>
      </c>
      <c r="BV1869">
        <v>148</v>
      </c>
      <c r="BW1869">
        <v>150</v>
      </c>
      <c r="BX1869">
        <v>89</v>
      </c>
      <c r="BY1869">
        <v>349</v>
      </c>
      <c r="BZ1869">
        <v>292</v>
      </c>
      <c r="CA1869">
        <v>870</v>
      </c>
      <c r="CB1869">
        <v>44</v>
      </c>
      <c r="CC1869">
        <v>12</v>
      </c>
      <c r="CD1869">
        <v>3.1317495000000001E-2</v>
      </c>
      <c r="CE1869">
        <v>3.1317495000000001E-2</v>
      </c>
      <c r="CF1869">
        <v>0.3088553</v>
      </c>
      <c r="CG1869">
        <v>7.9913609999999996E-2</v>
      </c>
      <c r="CH1869">
        <v>0.15982721999999999</v>
      </c>
      <c r="CI1869">
        <v>0.16198704</v>
      </c>
      <c r="CJ1869">
        <v>9.6112310000000006E-2</v>
      </c>
      <c r="CK1869">
        <v>0.37688985000000003</v>
      </c>
      <c r="CL1869">
        <v>0.31533476999999999</v>
      </c>
      <c r="CM1869">
        <v>0.93952479999999994</v>
      </c>
      <c r="CN1869">
        <v>4.7516197000000003E-2</v>
      </c>
      <c r="CO1869">
        <v>1.2958963E-2</v>
      </c>
      <c r="CP1869">
        <v>45228</v>
      </c>
      <c r="CQ1869">
        <v>42885</v>
      </c>
      <c r="CR1869">
        <v>102</v>
      </c>
      <c r="CS1869">
        <v>601</v>
      </c>
      <c r="CT1869">
        <v>210</v>
      </c>
      <c r="CU1869">
        <v>0.11171961</v>
      </c>
      <c r="CV1869">
        <v>0.65826945999999997</v>
      </c>
      <c r="CW1869">
        <v>0.23001095999999999</v>
      </c>
      <c r="CX1869">
        <v>41292864</v>
      </c>
      <c r="CY1869">
        <v>0</v>
      </c>
      <c r="CZ1869">
        <v>788</v>
      </c>
      <c r="DA1869">
        <v>30</v>
      </c>
      <c r="DB1869">
        <v>758</v>
      </c>
      <c r="DC1869">
        <v>3.8071066000000001E-2</v>
      </c>
      <c r="DD1869">
        <v>0.96192896000000006</v>
      </c>
    </row>
    <row r="1870" spans="1:108" x14ac:dyDescent="0.3">
      <c r="A1870">
        <v>1868</v>
      </c>
      <c r="B1870">
        <v>48900</v>
      </c>
      <c r="C1870" s="1" t="s">
        <v>1968</v>
      </c>
      <c r="D1870">
        <v>285</v>
      </c>
      <c r="E1870">
        <v>1379</v>
      </c>
      <c r="F1870">
        <v>635</v>
      </c>
      <c r="G1870">
        <v>744</v>
      </c>
      <c r="H1870">
        <f>SUM(male_female_comparison_df[[#This Row],[inhabitants_female]:[inhabitants_male]])</f>
        <v>1379</v>
      </c>
      <c r="I1870">
        <f>male_female_comparison_df[[#This Row],[INHABITANTS_TOTAL2]]-male_female_comparison_df[[#This Row],[inhabitants_total]]</f>
        <v>0</v>
      </c>
      <c r="J1870">
        <f>male_female_comparison_df[[#This Row],[inhabitants_male]]/(male_female_comparison_df[[#This Row],[inhabitants_total]])</f>
        <v>0.53952139231327045</v>
      </c>
      <c r="L1870">
        <v>42</v>
      </c>
      <c r="M1870">
        <v>31</v>
      </c>
      <c r="N1870">
        <v>57</v>
      </c>
      <c r="O1870">
        <v>87</v>
      </c>
      <c r="P1870">
        <v>48</v>
      </c>
      <c r="Q1870">
        <v>34</v>
      </c>
      <c r="R1870">
        <v>38</v>
      </c>
      <c r="S1870">
        <v>66</v>
      </c>
      <c r="T1870">
        <v>85</v>
      </c>
      <c r="U1870">
        <v>90</v>
      </c>
      <c r="V1870">
        <v>61</v>
      </c>
      <c r="W1870">
        <v>96</v>
      </c>
      <c r="X1870">
        <v>111</v>
      </c>
      <c r="Y1870">
        <v>95</v>
      </c>
      <c r="Z1870">
        <v>105</v>
      </c>
      <c r="AA1870">
        <v>120</v>
      </c>
      <c r="AB1870">
        <v>101</v>
      </c>
      <c r="AC1870">
        <v>74</v>
      </c>
      <c r="AD1870">
        <v>40</v>
      </c>
      <c r="AE1870">
        <v>20</v>
      </c>
      <c r="AF1870">
        <v>20</v>
      </c>
      <c r="AG1870">
        <v>413.78036000000003</v>
      </c>
      <c r="AH1870">
        <v>0.46047860000000002</v>
      </c>
      <c r="AI1870">
        <v>0.53952140000000004</v>
      </c>
      <c r="AJ1870" s="2">
        <f>SUM(male_female_comparison_df[[#This Row],[inhabitants_proportional_male]],male_female_comparison_df[[#This Row],[inhabitants_proportional_female]])</f>
        <v>1</v>
      </c>
      <c r="AK1870" s="2">
        <f>male_female_comparison_df[[#This Row],[inhabitants_proportional_male]]-male_female_comparison_df[[#This Row],[PROPORTIONAL MALE]]</f>
        <v>7.6867295861759999E-9</v>
      </c>
      <c r="AL1870" s="2">
        <f t="shared" si="29"/>
        <v>-0.46793335875704306</v>
      </c>
      <c r="AM1870">
        <v>2.2480057999999997E-2</v>
      </c>
      <c r="AN1870">
        <v>4.1334300000000004E-2</v>
      </c>
      <c r="AO1870">
        <v>6.3089190000000003E-2</v>
      </c>
      <c r="AP1870">
        <v>3.4807829999999998E-2</v>
      </c>
      <c r="AQ1870">
        <v>2.4655547000000003E-2</v>
      </c>
      <c r="AR1870">
        <v>2.7556200000000003E-2</v>
      </c>
      <c r="AS1870">
        <v>4.7860767999999998E-2</v>
      </c>
      <c r="AT1870">
        <v>6.1638869999999998E-2</v>
      </c>
      <c r="AU1870">
        <v>6.526469E-2</v>
      </c>
      <c r="AV1870">
        <v>4.4234954000000007E-2</v>
      </c>
      <c r="AW1870">
        <v>6.9615659999999996E-2</v>
      </c>
      <c r="AX1870">
        <v>8.0493110000000007E-2</v>
      </c>
      <c r="AY1870">
        <v>6.8890499999999993E-2</v>
      </c>
      <c r="AZ1870">
        <v>7.6142130000000002E-2</v>
      </c>
      <c r="BA1870">
        <v>8.7019579999999999E-2</v>
      </c>
      <c r="BB1870">
        <v>7.3241479999999998E-2</v>
      </c>
      <c r="BC1870">
        <v>5.3662072999999998E-2</v>
      </c>
      <c r="BD1870">
        <v>2.9006526000000001E-2</v>
      </c>
      <c r="BE1870">
        <v>1.4503263000000001E-2</v>
      </c>
      <c r="BF1870">
        <v>1.4503263000000001E-2</v>
      </c>
      <c r="BG1870">
        <v>20496</v>
      </c>
      <c r="BH1870">
        <v>18682</v>
      </c>
      <c r="BI1870">
        <v>273</v>
      </c>
      <c r="BJ1870">
        <v>678</v>
      </c>
      <c r="BK1870">
        <v>161</v>
      </c>
      <c r="BL1870">
        <v>0.2</v>
      </c>
      <c r="BM1870">
        <v>0.49670329999999996</v>
      </c>
      <c r="BN1870">
        <v>0.11794872000000001</v>
      </c>
      <c r="BO1870">
        <v>736</v>
      </c>
      <c r="BP1870">
        <v>1.9</v>
      </c>
      <c r="BQ1870">
        <v>37.799999999999997</v>
      </c>
      <c r="BR1870">
        <v>83</v>
      </c>
      <c r="BS1870">
        <v>19</v>
      </c>
      <c r="BT1870">
        <v>143</v>
      </c>
      <c r="BU1870">
        <v>27</v>
      </c>
      <c r="BV1870">
        <v>64</v>
      </c>
      <c r="BW1870">
        <v>61</v>
      </c>
      <c r="BX1870">
        <v>64</v>
      </c>
      <c r="BY1870">
        <v>396</v>
      </c>
      <c r="BZ1870">
        <v>197</v>
      </c>
      <c r="CA1870">
        <v>424</v>
      </c>
      <c r="CB1870">
        <v>298</v>
      </c>
      <c r="CC1870">
        <v>14</v>
      </c>
      <c r="CD1870">
        <v>0.11277174</v>
      </c>
      <c r="CE1870">
        <v>2.5815217000000001E-2</v>
      </c>
      <c r="CF1870">
        <v>0.19429347999999999</v>
      </c>
      <c r="CG1870">
        <v>3.668478E-2</v>
      </c>
      <c r="CH1870">
        <v>8.6956519999999995E-2</v>
      </c>
      <c r="CI1870">
        <v>8.288044E-2</v>
      </c>
      <c r="CJ1870">
        <v>8.6956519999999995E-2</v>
      </c>
      <c r="CK1870">
        <v>0.53804350000000001</v>
      </c>
      <c r="CL1870">
        <v>0.26766303000000002</v>
      </c>
      <c r="CM1870">
        <v>0.57608694000000005</v>
      </c>
      <c r="CN1870">
        <v>0.40489130000000001</v>
      </c>
      <c r="CO1870">
        <v>1.9021738E-2</v>
      </c>
      <c r="CP1870">
        <v>31417</v>
      </c>
      <c r="CQ1870">
        <v>26151</v>
      </c>
      <c r="CR1870">
        <v>258</v>
      </c>
      <c r="CS1870">
        <v>394</v>
      </c>
      <c r="CT1870">
        <v>77</v>
      </c>
      <c r="CU1870">
        <v>0.35390946000000001</v>
      </c>
      <c r="CV1870">
        <v>0.54046636999999997</v>
      </c>
      <c r="CW1870">
        <v>0.10562414000000001</v>
      </c>
      <c r="CX1870">
        <v>22902814</v>
      </c>
      <c r="CY1870">
        <v>8</v>
      </c>
      <c r="CZ1870">
        <v>342</v>
      </c>
      <c r="DA1870">
        <v>79</v>
      </c>
      <c r="DB1870">
        <v>263</v>
      </c>
      <c r="DC1870">
        <v>0.23099415000000001</v>
      </c>
      <c r="DD1870">
        <v>0.76900584000000005</v>
      </c>
    </row>
    <row r="1871" spans="1:108" x14ac:dyDescent="0.3">
      <c r="A1871">
        <v>1869</v>
      </c>
      <c r="B1871">
        <v>49200</v>
      </c>
      <c r="C1871" s="1" t="s">
        <v>1969</v>
      </c>
      <c r="D1871">
        <v>624</v>
      </c>
      <c r="E1871">
        <v>783</v>
      </c>
      <c r="F1871">
        <v>393</v>
      </c>
      <c r="G1871">
        <v>390</v>
      </c>
      <c r="H1871">
        <f>SUM(male_female_comparison_df[[#This Row],[inhabitants_female]:[inhabitants_male]])</f>
        <v>783</v>
      </c>
      <c r="I1871">
        <f>male_female_comparison_df[[#This Row],[INHABITANTS_TOTAL2]]-male_female_comparison_df[[#This Row],[inhabitants_total]]</f>
        <v>0</v>
      </c>
      <c r="J1871">
        <f>male_female_comparison_df[[#This Row],[inhabitants_male]]/(male_female_comparison_df[[#This Row],[inhabitants_total]])</f>
        <v>0.49808429118773945</v>
      </c>
      <c r="L1871">
        <v>40</v>
      </c>
      <c r="M1871">
        <v>31</v>
      </c>
      <c r="N1871">
        <v>56</v>
      </c>
      <c r="O1871">
        <v>85</v>
      </c>
      <c r="P1871">
        <v>23</v>
      </c>
      <c r="Q1871">
        <v>13</v>
      </c>
      <c r="R1871">
        <v>11</v>
      </c>
      <c r="S1871">
        <v>18</v>
      </c>
      <c r="T1871">
        <v>22</v>
      </c>
      <c r="U1871">
        <v>46</v>
      </c>
      <c r="V1871">
        <v>69</v>
      </c>
      <c r="W1871">
        <v>71</v>
      </c>
      <c r="X1871">
        <v>47</v>
      </c>
      <c r="Y1871">
        <v>52</v>
      </c>
      <c r="Z1871">
        <v>34</v>
      </c>
      <c r="AA1871">
        <v>37</v>
      </c>
      <c r="AB1871">
        <v>50</v>
      </c>
      <c r="AC1871">
        <v>53</v>
      </c>
      <c r="AD1871">
        <v>29</v>
      </c>
      <c r="AE1871">
        <v>17</v>
      </c>
      <c r="AF1871">
        <v>19</v>
      </c>
      <c r="AG1871">
        <v>27.737271999999997</v>
      </c>
      <c r="AH1871">
        <v>0.50191569999999996</v>
      </c>
      <c r="AI1871">
        <v>0.49808427999999999</v>
      </c>
      <c r="AJ1871" s="2">
        <f>SUM(male_female_comparison_df[[#This Row],[inhabitants_proportional_male]],male_female_comparison_df[[#This Row],[inhabitants_proportional_female]])</f>
        <v>0.9999999799999999</v>
      </c>
      <c r="AK1871" s="2">
        <f>male_female_comparison_df[[#This Row],[inhabitants_proportional_male]]-male_female_comparison_df[[#This Row],[PROPORTIONAL MALE]]</f>
        <v>-1.1187739457074741E-8</v>
      </c>
      <c r="AL1871" s="2">
        <f t="shared" si="29"/>
        <v>-0.46793335875704306</v>
      </c>
      <c r="AM1871">
        <v>3.9591316000000001E-2</v>
      </c>
      <c r="AN1871">
        <v>7.151979E-2</v>
      </c>
      <c r="AO1871">
        <v>0.10855683000000001</v>
      </c>
      <c r="AP1871">
        <v>2.9374202999999998E-2</v>
      </c>
      <c r="AQ1871">
        <v>1.6602809999999999E-2</v>
      </c>
      <c r="AR1871">
        <v>1.4048531999999999E-2</v>
      </c>
      <c r="AS1871">
        <v>2.2988506000000002E-2</v>
      </c>
      <c r="AT1871">
        <v>2.8097062999999999E-2</v>
      </c>
      <c r="AU1871">
        <v>5.8748404999999997E-2</v>
      </c>
      <c r="AV1871">
        <v>8.8122610000000004E-2</v>
      </c>
      <c r="AW1871">
        <v>9.0676880000000001E-2</v>
      </c>
      <c r="AX1871">
        <v>6.0025543000000001E-2</v>
      </c>
      <c r="AY1871">
        <v>6.6411239999999996E-2</v>
      </c>
      <c r="AZ1871">
        <v>4.3422732999999998E-2</v>
      </c>
      <c r="BA1871">
        <v>4.7254150000000002E-2</v>
      </c>
      <c r="BB1871">
        <v>6.3856960000000004E-2</v>
      </c>
      <c r="BC1871">
        <v>6.7688375999999995E-2</v>
      </c>
      <c r="BD1871">
        <v>3.7037037000000002E-2</v>
      </c>
      <c r="BE1871">
        <v>2.1711365999999999E-2</v>
      </c>
      <c r="BF1871">
        <v>2.4265644999999999E-2</v>
      </c>
      <c r="BG1871">
        <v>27370</v>
      </c>
      <c r="BH1871">
        <v>23723</v>
      </c>
      <c r="BI1871">
        <v>96</v>
      </c>
      <c r="BJ1871">
        <v>303</v>
      </c>
      <c r="BK1871">
        <v>163</v>
      </c>
      <c r="BL1871">
        <v>0.12516297000000001</v>
      </c>
      <c r="BM1871">
        <v>0.39504563999999998</v>
      </c>
      <c r="BN1871">
        <v>0.21251629999999999</v>
      </c>
      <c r="BO1871">
        <v>308</v>
      </c>
      <c r="BP1871">
        <v>2.5</v>
      </c>
      <c r="BQ1871">
        <v>49.2</v>
      </c>
      <c r="BR1871">
        <v>2</v>
      </c>
      <c r="BS1871">
        <v>5</v>
      </c>
      <c r="BT1871">
        <v>103</v>
      </c>
      <c r="BU1871">
        <v>27</v>
      </c>
      <c r="BV1871">
        <v>58</v>
      </c>
      <c r="BW1871">
        <v>59</v>
      </c>
      <c r="BX1871">
        <v>28</v>
      </c>
      <c r="BY1871">
        <v>94</v>
      </c>
      <c r="BZ1871">
        <v>113</v>
      </c>
      <c r="CA1871">
        <v>295</v>
      </c>
      <c r="CB1871">
        <v>8</v>
      </c>
      <c r="CC1871">
        <v>5</v>
      </c>
      <c r="CD1871">
        <v>6.4935065000000002E-3</v>
      </c>
      <c r="CE1871">
        <v>1.6233766E-2</v>
      </c>
      <c r="CF1871">
        <v>0.33441557999999999</v>
      </c>
      <c r="CG1871">
        <v>8.7662340000000005E-2</v>
      </c>
      <c r="CH1871">
        <v>0.18831168000000001</v>
      </c>
      <c r="CI1871">
        <v>0.19155844</v>
      </c>
      <c r="CJ1871">
        <v>9.0909089999999998E-2</v>
      </c>
      <c r="CK1871">
        <v>0.30519479999999999</v>
      </c>
      <c r="CL1871">
        <v>0.36688313</v>
      </c>
      <c r="CM1871">
        <v>0.95779219999999987</v>
      </c>
      <c r="CN1871">
        <v>2.5974026000000001E-2</v>
      </c>
      <c r="CO1871">
        <v>1.6233766E-2</v>
      </c>
      <c r="CP1871">
        <v>50507</v>
      </c>
      <c r="CQ1871">
        <v>44652</v>
      </c>
      <c r="CR1871">
        <v>45</v>
      </c>
      <c r="CS1871">
        <v>185</v>
      </c>
      <c r="CT1871">
        <v>76</v>
      </c>
      <c r="CU1871">
        <v>0.14705883</v>
      </c>
      <c r="CV1871">
        <v>0.60457516</v>
      </c>
      <c r="CW1871">
        <v>0.24836601</v>
      </c>
      <c r="CX1871">
        <v>15455020</v>
      </c>
      <c r="CY1871">
        <v>208</v>
      </c>
      <c r="CZ1871">
        <v>421</v>
      </c>
      <c r="DA1871">
        <v>87</v>
      </c>
      <c r="DB1871">
        <v>334</v>
      </c>
      <c r="DC1871">
        <v>0.20665084</v>
      </c>
      <c r="DD1871">
        <v>0.79334914999999995</v>
      </c>
    </row>
    <row r="1872" spans="1:108" x14ac:dyDescent="0.3">
      <c r="A1872">
        <v>1870</v>
      </c>
      <c r="B1872">
        <v>49490</v>
      </c>
      <c r="C1872" s="1" t="s">
        <v>1970</v>
      </c>
      <c r="D1872">
        <v>75</v>
      </c>
      <c r="E1872">
        <v>1427</v>
      </c>
      <c r="F1872">
        <v>715</v>
      </c>
      <c r="G1872">
        <v>712</v>
      </c>
      <c r="H1872">
        <f>SUM(male_female_comparison_df[[#This Row],[inhabitants_female]:[inhabitants_male]])</f>
        <v>1427</v>
      </c>
      <c r="I1872">
        <f>male_female_comparison_df[[#This Row],[INHABITANTS_TOTAL2]]-male_female_comparison_df[[#This Row],[inhabitants_total]]</f>
        <v>0</v>
      </c>
      <c r="J1872">
        <f>male_female_comparison_df[[#This Row],[inhabitants_male]]/(male_female_comparison_df[[#This Row],[inhabitants_total]])</f>
        <v>0.49894884372810089</v>
      </c>
      <c r="L1872">
        <v>43</v>
      </c>
      <c r="M1872">
        <v>40</v>
      </c>
      <c r="N1872">
        <v>51</v>
      </c>
      <c r="O1872">
        <v>118</v>
      </c>
      <c r="P1872">
        <v>68</v>
      </c>
      <c r="Q1872">
        <v>39</v>
      </c>
      <c r="R1872">
        <v>27</v>
      </c>
      <c r="S1872">
        <v>49</v>
      </c>
      <c r="T1872">
        <v>48</v>
      </c>
      <c r="U1872">
        <v>62</v>
      </c>
      <c r="V1872">
        <v>80</v>
      </c>
      <c r="W1872">
        <v>95</v>
      </c>
      <c r="X1872">
        <v>87</v>
      </c>
      <c r="Y1872">
        <v>114</v>
      </c>
      <c r="Z1872">
        <v>134</v>
      </c>
      <c r="AA1872">
        <v>99</v>
      </c>
      <c r="AB1872">
        <v>115</v>
      </c>
      <c r="AC1872">
        <v>88</v>
      </c>
      <c r="AD1872">
        <v>62</v>
      </c>
      <c r="AE1872">
        <v>29</v>
      </c>
      <c r="AF1872">
        <v>22</v>
      </c>
      <c r="AG1872">
        <v>76.052375999999995</v>
      </c>
      <c r="AH1872">
        <v>0.50105109999999997</v>
      </c>
      <c r="AI1872">
        <v>0.49894884</v>
      </c>
      <c r="AJ1872" s="2">
        <f>SUM(male_female_comparison_df[[#This Row],[inhabitants_proportional_male]],male_female_comparison_df[[#This Row],[inhabitants_proportional_female]])</f>
        <v>0.99999993999999992</v>
      </c>
      <c r="AK1872" s="2">
        <f>male_female_comparison_df[[#This Row],[inhabitants_proportional_male]]-male_female_comparison_df[[#This Row],[PROPORTIONAL MALE]]</f>
        <v>-3.7281008835599039E-9</v>
      </c>
      <c r="AL1872" s="2">
        <f t="shared" si="29"/>
        <v>-0.46793335875704306</v>
      </c>
      <c r="AM1872">
        <v>2.8030832999999998E-2</v>
      </c>
      <c r="AN1872">
        <v>3.5739314000000001E-2</v>
      </c>
      <c r="AO1872">
        <v>8.2690959999999994E-2</v>
      </c>
      <c r="AP1872">
        <v>4.7652415999999996E-2</v>
      </c>
      <c r="AQ1872">
        <v>2.7330062999999998E-2</v>
      </c>
      <c r="AR1872">
        <v>1.8920813000000002E-2</v>
      </c>
      <c r="AS1872">
        <v>3.4337769999999997E-2</v>
      </c>
      <c r="AT1872">
        <v>3.3637001999999999E-2</v>
      </c>
      <c r="AU1872">
        <v>4.3447792999999998E-2</v>
      </c>
      <c r="AV1872">
        <v>5.6061665999999996E-2</v>
      </c>
      <c r="AW1872">
        <v>6.6573229999999997E-2</v>
      </c>
      <c r="AX1872">
        <v>6.0967065000000001E-2</v>
      </c>
      <c r="AY1872">
        <v>7.9887873999999998E-2</v>
      </c>
      <c r="AZ1872">
        <v>9.3903295999999997E-2</v>
      </c>
      <c r="BA1872">
        <v>6.9376309999999997E-2</v>
      </c>
      <c r="BB1872">
        <v>8.0588646E-2</v>
      </c>
      <c r="BC1872">
        <v>6.1667832999999998E-2</v>
      </c>
      <c r="BD1872">
        <v>4.3447792999999998E-2</v>
      </c>
      <c r="BE1872">
        <v>2.0322355E-2</v>
      </c>
      <c r="BF1872">
        <v>1.5416958E-2</v>
      </c>
      <c r="BG1872">
        <v>22363</v>
      </c>
      <c r="BH1872">
        <v>21142</v>
      </c>
      <c r="BI1872">
        <v>208</v>
      </c>
      <c r="BJ1872">
        <v>716</v>
      </c>
      <c r="BK1872">
        <v>203</v>
      </c>
      <c r="BL1872">
        <v>0.14364640000000001</v>
      </c>
      <c r="BM1872">
        <v>0.49447512999999998</v>
      </c>
      <c r="BN1872">
        <v>0.14019337000000001</v>
      </c>
      <c r="BO1872">
        <v>636</v>
      </c>
      <c r="BP1872">
        <v>2.2000000000000002</v>
      </c>
      <c r="BQ1872">
        <v>44.6</v>
      </c>
      <c r="BR1872">
        <v>25</v>
      </c>
      <c r="BS1872">
        <v>11</v>
      </c>
      <c r="BT1872">
        <v>162</v>
      </c>
      <c r="BU1872">
        <v>32</v>
      </c>
      <c r="BV1872">
        <v>63</v>
      </c>
      <c r="BW1872">
        <v>78</v>
      </c>
      <c r="BX1872">
        <v>82</v>
      </c>
      <c r="BY1872">
        <v>260</v>
      </c>
      <c r="BZ1872">
        <v>216</v>
      </c>
      <c r="CA1872">
        <v>527</v>
      </c>
      <c r="CB1872">
        <v>94</v>
      </c>
      <c r="CC1872">
        <v>15</v>
      </c>
      <c r="CD1872">
        <v>3.9308175000000001E-2</v>
      </c>
      <c r="CE1872">
        <v>1.7295596999999999E-2</v>
      </c>
      <c r="CF1872">
        <v>0.25471700000000003</v>
      </c>
      <c r="CG1872">
        <v>5.0314464000000003E-2</v>
      </c>
      <c r="CH1872">
        <v>9.9056600000000009E-2</v>
      </c>
      <c r="CI1872">
        <v>0.12264151</v>
      </c>
      <c r="CJ1872">
        <v>0.12893082</v>
      </c>
      <c r="CK1872">
        <v>0.40880504000000001</v>
      </c>
      <c r="CL1872">
        <v>0.33962265000000003</v>
      </c>
      <c r="CM1872">
        <v>0.82861640000000003</v>
      </c>
      <c r="CN1872">
        <v>0.14779875000000001</v>
      </c>
      <c r="CO1872">
        <v>2.3584905999999999E-2</v>
      </c>
      <c r="CP1872">
        <v>39166</v>
      </c>
      <c r="CQ1872">
        <v>35723</v>
      </c>
      <c r="CR1872">
        <v>143</v>
      </c>
      <c r="CS1872">
        <v>384</v>
      </c>
      <c r="CT1872">
        <v>112</v>
      </c>
      <c r="CU1872">
        <v>0.22378717000000001</v>
      </c>
      <c r="CV1872">
        <v>0.600939</v>
      </c>
      <c r="CW1872">
        <v>0.17527387</v>
      </c>
      <c r="CX1872">
        <v>25027204</v>
      </c>
      <c r="CY1872">
        <v>313</v>
      </c>
      <c r="CZ1872">
        <v>597</v>
      </c>
      <c r="DA1872">
        <v>88</v>
      </c>
      <c r="DB1872">
        <v>509</v>
      </c>
      <c r="DC1872">
        <v>0.14740369</v>
      </c>
      <c r="DD1872">
        <v>0.85259633999999995</v>
      </c>
    </row>
    <row r="1873" spans="1:108" x14ac:dyDescent="0.3">
      <c r="A1873">
        <v>1871</v>
      </c>
      <c r="B1873">
        <v>49630</v>
      </c>
      <c r="C1873" s="1" t="s">
        <v>1971</v>
      </c>
      <c r="D1873">
        <v>75</v>
      </c>
      <c r="E1873">
        <v>104</v>
      </c>
      <c r="F1873">
        <v>44</v>
      </c>
      <c r="G1873">
        <v>60</v>
      </c>
      <c r="H1873">
        <f>SUM(male_female_comparison_df[[#This Row],[inhabitants_female]:[inhabitants_male]])</f>
        <v>104</v>
      </c>
      <c r="I1873">
        <f>male_female_comparison_df[[#This Row],[INHABITANTS_TOTAL2]]-male_female_comparison_df[[#This Row],[inhabitants_total]]</f>
        <v>0</v>
      </c>
      <c r="J1873">
        <f>male_female_comparison_df[[#This Row],[inhabitants_male]]/(male_female_comparison_df[[#This Row],[inhabitants_total]])</f>
        <v>0.57692307692307687</v>
      </c>
      <c r="L1873">
        <v>51</v>
      </c>
      <c r="M1873">
        <v>2</v>
      </c>
      <c r="N1873">
        <v>3</v>
      </c>
      <c r="O1873">
        <v>5</v>
      </c>
      <c r="P1873">
        <v>5</v>
      </c>
      <c r="Q1873">
        <v>1</v>
      </c>
      <c r="R1873">
        <v>1</v>
      </c>
      <c r="S1873">
        <v>1</v>
      </c>
      <c r="T1873">
        <v>1</v>
      </c>
      <c r="U1873">
        <v>6</v>
      </c>
      <c r="V1873">
        <v>4</v>
      </c>
      <c r="W1873">
        <v>2</v>
      </c>
      <c r="X1873">
        <v>8</v>
      </c>
      <c r="Y1873">
        <v>7</v>
      </c>
      <c r="Z1873">
        <v>9</v>
      </c>
      <c r="AA1873">
        <v>12</v>
      </c>
      <c r="AB1873">
        <v>13</v>
      </c>
      <c r="AC1873">
        <v>11</v>
      </c>
      <c r="AD1873">
        <v>10</v>
      </c>
      <c r="AE1873">
        <v>1</v>
      </c>
      <c r="AF1873">
        <v>2</v>
      </c>
      <c r="AG1873">
        <v>18.499524999999998</v>
      </c>
      <c r="AH1873">
        <v>0.42307693000000002</v>
      </c>
      <c r="AI1873">
        <v>0.57692310000000002</v>
      </c>
      <c r="AJ1873" s="2">
        <f>SUM(male_female_comparison_df[[#This Row],[inhabitants_proportional_male]],male_female_comparison_df[[#This Row],[inhabitants_proportional_female]])</f>
        <v>1.00000003</v>
      </c>
      <c r="AK1873" s="2">
        <f>male_female_comparison_df[[#This Row],[inhabitants_proportional_male]]-male_female_comparison_df[[#This Row],[PROPORTIONAL MALE]]</f>
        <v>2.3076923150178175E-8</v>
      </c>
      <c r="AL1873" s="2">
        <f t="shared" si="29"/>
        <v>-0.46793335875704306</v>
      </c>
      <c r="AM1873">
        <v>1.9230770000000001E-2</v>
      </c>
      <c r="AN1873">
        <v>2.8846153999999999E-2</v>
      </c>
      <c r="AO1873">
        <v>4.8076924000000007E-2</v>
      </c>
      <c r="AP1873">
        <v>4.8076924000000007E-2</v>
      </c>
      <c r="AQ1873">
        <v>9.6153850000000006E-3</v>
      </c>
      <c r="AR1873">
        <v>9.6153850000000006E-3</v>
      </c>
      <c r="AS1873">
        <v>9.6153850000000006E-3</v>
      </c>
      <c r="AT1873">
        <v>9.6153850000000006E-3</v>
      </c>
      <c r="AU1873">
        <v>5.7692307999999998E-2</v>
      </c>
      <c r="AV1873">
        <v>3.8461540000000002E-2</v>
      </c>
      <c r="AW1873">
        <v>1.9230770000000001E-2</v>
      </c>
      <c r="AX1873">
        <v>7.6923080000000005E-2</v>
      </c>
      <c r="AY1873">
        <v>6.7307696E-2</v>
      </c>
      <c r="AZ1873">
        <v>8.6538464000000009E-2</v>
      </c>
      <c r="BA1873">
        <v>0.115384616</v>
      </c>
      <c r="BB1873">
        <v>0.125</v>
      </c>
      <c r="BC1873">
        <v>0.10576923000000001</v>
      </c>
      <c r="BD1873">
        <v>9.6153849999999999E-2</v>
      </c>
      <c r="BE1873">
        <v>9.6153850000000006E-3</v>
      </c>
      <c r="BF1873">
        <v>1.9230770000000001E-2</v>
      </c>
      <c r="BG1873">
        <v>18784</v>
      </c>
      <c r="BH1873">
        <v>17510</v>
      </c>
      <c r="BI1873">
        <v>13</v>
      </c>
      <c r="BJ1873">
        <v>76</v>
      </c>
      <c r="BK1873">
        <v>7</v>
      </c>
      <c r="BL1873">
        <v>0.11111111</v>
      </c>
      <c r="BM1873">
        <v>0.6495727</v>
      </c>
      <c r="BN1873">
        <v>5.9829060000000003E-2</v>
      </c>
      <c r="BO1873">
        <v>39</v>
      </c>
      <c r="BP1873">
        <v>1.9</v>
      </c>
      <c r="BQ1873">
        <v>55.7</v>
      </c>
      <c r="BR1873">
        <v>1</v>
      </c>
      <c r="BS1873">
        <v>0</v>
      </c>
      <c r="BT1873">
        <v>6</v>
      </c>
      <c r="BU1873">
        <v>2</v>
      </c>
      <c r="BV1873">
        <v>2</v>
      </c>
      <c r="BW1873">
        <v>2</v>
      </c>
      <c r="BX1873">
        <v>2</v>
      </c>
      <c r="BY1873">
        <v>16</v>
      </c>
      <c r="BZ1873">
        <v>17</v>
      </c>
      <c r="CA1873">
        <v>33</v>
      </c>
      <c r="CB1873">
        <v>5</v>
      </c>
      <c r="CC1873">
        <v>1</v>
      </c>
      <c r="CD1873">
        <v>2.5641026000000001E-2</v>
      </c>
      <c r="CF1873">
        <v>0.15384616000000001</v>
      </c>
      <c r="CG1873">
        <v>5.1282052000000002E-2</v>
      </c>
      <c r="CH1873">
        <v>5.1282052000000002E-2</v>
      </c>
      <c r="CI1873">
        <v>5.1282052000000002E-2</v>
      </c>
      <c r="CJ1873">
        <v>5.1282052000000002E-2</v>
      </c>
      <c r="CK1873">
        <v>0.41025642000000001</v>
      </c>
      <c r="CL1873">
        <v>0.43589744000000002</v>
      </c>
      <c r="CM1873">
        <v>0.84615386000000004</v>
      </c>
      <c r="CN1873">
        <v>0.12820514</v>
      </c>
      <c r="CO1873">
        <v>2.5641026000000001E-2</v>
      </c>
      <c r="CP1873">
        <v>32617</v>
      </c>
      <c r="CQ1873">
        <v>27087</v>
      </c>
      <c r="CR1873">
        <v>8</v>
      </c>
      <c r="CS1873">
        <v>28</v>
      </c>
      <c r="CT1873">
        <v>4</v>
      </c>
      <c r="CU1873">
        <v>0.2</v>
      </c>
      <c r="CV1873">
        <v>0.7</v>
      </c>
      <c r="CW1873">
        <v>0.1</v>
      </c>
      <c r="CX1873">
        <v>1304660</v>
      </c>
      <c r="CY1873">
        <v>5</v>
      </c>
      <c r="CZ1873">
        <v>69</v>
      </c>
      <c r="DA1873">
        <v>22</v>
      </c>
      <c r="DB1873">
        <v>47</v>
      </c>
      <c r="DC1873">
        <v>0.31884059999999997</v>
      </c>
      <c r="DD1873">
        <v>0.68115943999999995</v>
      </c>
    </row>
    <row r="1874" spans="1:108" x14ac:dyDescent="0.3">
      <c r="A1874">
        <v>1872</v>
      </c>
      <c r="B1874">
        <v>49750</v>
      </c>
      <c r="C1874" s="1" t="s">
        <v>1972</v>
      </c>
      <c r="D1874">
        <v>489</v>
      </c>
      <c r="E1874">
        <v>139</v>
      </c>
      <c r="F1874">
        <v>73</v>
      </c>
      <c r="G1874">
        <v>66</v>
      </c>
      <c r="H1874">
        <f>SUM(male_female_comparison_df[[#This Row],[inhabitants_female]:[inhabitants_male]])</f>
        <v>139</v>
      </c>
      <c r="I1874">
        <f>male_female_comparison_df[[#This Row],[INHABITANTS_TOTAL2]]-male_female_comparison_df[[#This Row],[inhabitants_total]]</f>
        <v>0</v>
      </c>
      <c r="J1874">
        <f>male_female_comparison_df[[#This Row],[inhabitants_male]]/(male_female_comparison_df[[#This Row],[inhabitants_total]])</f>
        <v>0.47482014388489208</v>
      </c>
      <c r="L1874">
        <v>51</v>
      </c>
      <c r="M1874">
        <v>2</v>
      </c>
      <c r="N1874">
        <v>5</v>
      </c>
      <c r="O1874">
        <v>7</v>
      </c>
      <c r="P1874">
        <v>3</v>
      </c>
      <c r="Q1874">
        <v>2</v>
      </c>
      <c r="R1874">
        <v>2</v>
      </c>
      <c r="S1874">
        <v>2</v>
      </c>
      <c r="T1874">
        <v>6</v>
      </c>
      <c r="U1874">
        <v>5</v>
      </c>
      <c r="V1874">
        <v>6</v>
      </c>
      <c r="W1874">
        <v>11</v>
      </c>
      <c r="X1874">
        <v>6</v>
      </c>
      <c r="Y1874">
        <v>8</v>
      </c>
      <c r="Z1874">
        <v>9</v>
      </c>
      <c r="AA1874">
        <v>17</v>
      </c>
      <c r="AB1874">
        <v>18</v>
      </c>
      <c r="AC1874">
        <v>11</v>
      </c>
      <c r="AD1874">
        <v>8</v>
      </c>
      <c r="AE1874">
        <v>6</v>
      </c>
      <c r="AF1874">
        <v>5</v>
      </c>
      <c r="AG1874">
        <v>4.28735</v>
      </c>
      <c r="AH1874">
        <v>0.52517986000000005</v>
      </c>
      <c r="AI1874">
        <v>0.47482014</v>
      </c>
      <c r="AJ1874" s="2">
        <f>SUM(male_female_comparison_df[[#This Row],[inhabitants_proportional_male]],male_female_comparison_df[[#This Row],[inhabitants_proportional_female]])</f>
        <v>1</v>
      </c>
      <c r="AK1874" s="2">
        <f>male_female_comparison_df[[#This Row],[inhabitants_proportional_male]]-male_female_comparison_df[[#This Row],[PROPORTIONAL MALE]]</f>
        <v>-3.8848920747014404E-9</v>
      </c>
      <c r="AL1874" s="2">
        <f t="shared" si="29"/>
        <v>-0.46793335875704306</v>
      </c>
      <c r="AM1874">
        <v>1.438849E-2</v>
      </c>
      <c r="AN1874">
        <v>3.5971223999999996E-2</v>
      </c>
      <c r="AO1874">
        <v>5.0359710000000002E-2</v>
      </c>
      <c r="AP1874">
        <v>2.1582733999999999E-2</v>
      </c>
      <c r="AQ1874">
        <v>1.438849E-2</v>
      </c>
      <c r="AR1874">
        <v>1.438849E-2</v>
      </c>
      <c r="AS1874">
        <v>1.438849E-2</v>
      </c>
      <c r="AT1874">
        <v>4.3165467999999999E-2</v>
      </c>
      <c r="AU1874">
        <v>3.5971223999999996E-2</v>
      </c>
      <c r="AV1874">
        <v>4.3165467999999999E-2</v>
      </c>
      <c r="AW1874">
        <v>7.9136689999999996E-2</v>
      </c>
      <c r="AX1874">
        <v>4.3165467999999999E-2</v>
      </c>
      <c r="AY1874">
        <v>5.7553960000000001E-2</v>
      </c>
      <c r="AZ1874">
        <v>6.4748199999999992E-2</v>
      </c>
      <c r="BA1874">
        <v>0.12230215999999999</v>
      </c>
      <c r="BB1874">
        <v>0.12949639999999998</v>
      </c>
      <c r="BC1874">
        <v>7.9136689999999996E-2</v>
      </c>
      <c r="BD1874">
        <v>5.7553960000000001E-2</v>
      </c>
      <c r="BE1874">
        <v>4.3165467999999999E-2</v>
      </c>
      <c r="BF1874">
        <v>3.5971223999999996E-2</v>
      </c>
      <c r="BG1874">
        <v>21876</v>
      </c>
      <c r="BH1874">
        <v>17713</v>
      </c>
      <c r="BI1874">
        <v>33</v>
      </c>
      <c r="BJ1874">
        <v>71</v>
      </c>
      <c r="BK1874">
        <v>18</v>
      </c>
      <c r="BL1874">
        <v>0.22758621000000001</v>
      </c>
      <c r="BM1874">
        <v>0.48965516999999997</v>
      </c>
      <c r="BN1874">
        <v>0.12413792999999999</v>
      </c>
      <c r="BO1874">
        <v>73</v>
      </c>
      <c r="BP1874">
        <v>1.9</v>
      </c>
      <c r="BQ1874">
        <v>55.5</v>
      </c>
      <c r="BR1874">
        <v>3</v>
      </c>
      <c r="BS1874">
        <v>1</v>
      </c>
      <c r="BT1874">
        <v>10</v>
      </c>
      <c r="BU1874">
        <v>2</v>
      </c>
      <c r="BV1874">
        <v>7</v>
      </c>
      <c r="BW1874">
        <v>6</v>
      </c>
      <c r="BX1874">
        <v>4</v>
      </c>
      <c r="BY1874">
        <v>26</v>
      </c>
      <c r="BZ1874">
        <v>37</v>
      </c>
      <c r="CA1874">
        <v>68</v>
      </c>
      <c r="CB1874">
        <v>1</v>
      </c>
      <c r="CC1874">
        <v>4</v>
      </c>
      <c r="CD1874">
        <v>4.1095890000000003E-2</v>
      </c>
      <c r="CE1874">
        <v>1.369863E-2</v>
      </c>
      <c r="CF1874">
        <v>0.13698629999999998</v>
      </c>
      <c r="CG1874">
        <v>2.739726E-2</v>
      </c>
      <c r="CH1874">
        <v>9.5890409999999995E-2</v>
      </c>
      <c r="CI1874">
        <v>8.2191780000000006E-2</v>
      </c>
      <c r="CJ1874">
        <v>5.4794519999999999E-2</v>
      </c>
      <c r="CK1874">
        <v>0.35616440000000005</v>
      </c>
      <c r="CL1874">
        <v>0.50684929999999995</v>
      </c>
      <c r="CM1874">
        <v>0.93150689999999992</v>
      </c>
      <c r="CN1874">
        <v>1.369863E-2</v>
      </c>
      <c r="CO1874">
        <v>5.4794519999999999E-2</v>
      </c>
      <c r="CP1874">
        <v>37113</v>
      </c>
      <c r="CQ1874">
        <v>30535</v>
      </c>
      <c r="CR1874">
        <v>19</v>
      </c>
      <c r="CS1874">
        <v>41</v>
      </c>
      <c r="CT1874">
        <v>12</v>
      </c>
      <c r="CU1874">
        <v>0.26388890000000004</v>
      </c>
      <c r="CV1874">
        <v>0.56944440000000007</v>
      </c>
      <c r="CW1874">
        <v>0.16666666999999999</v>
      </c>
      <c r="CX1874">
        <v>2672135</v>
      </c>
      <c r="CY1874">
        <v>94</v>
      </c>
      <c r="CZ1874">
        <v>136</v>
      </c>
      <c r="DA1874">
        <v>34</v>
      </c>
      <c r="DB1874">
        <v>102</v>
      </c>
      <c r="DC1874">
        <v>0.25</v>
      </c>
      <c r="DD1874">
        <v>0.75</v>
      </c>
    </row>
    <row r="1875" spans="1:108" x14ac:dyDescent="0.3">
      <c r="A1875">
        <v>1873</v>
      </c>
      <c r="B1875">
        <v>49840</v>
      </c>
      <c r="C1875" s="1" t="s">
        <v>1973</v>
      </c>
      <c r="D1875">
        <v>75</v>
      </c>
      <c r="E1875">
        <v>135</v>
      </c>
      <c r="F1875">
        <v>62</v>
      </c>
      <c r="G1875">
        <v>73</v>
      </c>
      <c r="H1875">
        <f>SUM(male_female_comparison_df[[#This Row],[inhabitants_female]:[inhabitants_male]])</f>
        <v>135</v>
      </c>
      <c r="I1875">
        <f>male_female_comparison_df[[#This Row],[INHABITANTS_TOTAL2]]-male_female_comparison_df[[#This Row],[inhabitants_total]]</f>
        <v>0</v>
      </c>
      <c r="J1875">
        <f>male_female_comparison_df[[#This Row],[inhabitants_male]]/(male_female_comparison_df[[#This Row],[inhabitants_total]])</f>
        <v>0.54074074074074074</v>
      </c>
      <c r="L1875">
        <v>60</v>
      </c>
      <c r="M1875">
        <v>0</v>
      </c>
      <c r="N1875">
        <v>0</v>
      </c>
      <c r="O1875">
        <v>5</v>
      </c>
      <c r="P1875">
        <v>0</v>
      </c>
      <c r="Q1875">
        <v>0</v>
      </c>
      <c r="R1875">
        <v>2</v>
      </c>
      <c r="S1875">
        <v>2</v>
      </c>
      <c r="T1875">
        <v>0</v>
      </c>
      <c r="U1875">
        <v>8</v>
      </c>
      <c r="V1875">
        <v>2</v>
      </c>
      <c r="W1875">
        <v>4</v>
      </c>
      <c r="X1875">
        <v>4</v>
      </c>
      <c r="Y1875">
        <v>13</v>
      </c>
      <c r="Z1875">
        <v>10</v>
      </c>
      <c r="AA1875">
        <v>19</v>
      </c>
      <c r="AB1875">
        <v>24</v>
      </c>
      <c r="AC1875">
        <v>22</v>
      </c>
      <c r="AD1875">
        <v>9</v>
      </c>
      <c r="AE1875">
        <v>5</v>
      </c>
      <c r="AF1875">
        <v>6</v>
      </c>
      <c r="AG1875">
        <v>5.2044572999999996</v>
      </c>
      <c r="AH1875">
        <v>0.45925927</v>
      </c>
      <c r="AI1875">
        <v>0.54074069999999996</v>
      </c>
      <c r="AJ1875" s="2">
        <f>SUM(male_female_comparison_df[[#This Row],[inhabitants_proportional_male]],male_female_comparison_df[[#This Row],[inhabitants_proportional_female]])</f>
        <v>0.99999996999999996</v>
      </c>
      <c r="AK1875" s="2">
        <f>male_female_comparison_df[[#This Row],[inhabitants_proportional_male]]-male_female_comparison_df[[#This Row],[PROPORTIONAL MALE]]</f>
        <v>-4.0740740780975671E-8</v>
      </c>
      <c r="AL1875" s="2">
        <f t="shared" si="29"/>
        <v>-0.46793335875704306</v>
      </c>
      <c r="AM1875">
        <v>1.3605441999999999E-2</v>
      </c>
      <c r="AN1875">
        <v>1.459854E-2</v>
      </c>
      <c r="AO1875">
        <v>3.7037037000000002E-2</v>
      </c>
      <c r="AQ1875">
        <v>7.2992700000000001E-3</v>
      </c>
      <c r="AR1875">
        <v>1.4814815E-2</v>
      </c>
      <c r="AS1875">
        <v>1.4814815E-2</v>
      </c>
      <c r="AT1875">
        <v>2.189781E-2</v>
      </c>
      <c r="AU1875">
        <v>5.9259260000000001E-2</v>
      </c>
      <c r="AV1875">
        <v>1.4814815E-2</v>
      </c>
      <c r="AW1875">
        <v>2.9629630000000001E-2</v>
      </c>
      <c r="AX1875">
        <v>2.9629630000000001E-2</v>
      </c>
      <c r="AY1875">
        <v>9.629629599999999E-2</v>
      </c>
      <c r="AZ1875">
        <v>7.4074075000000003E-2</v>
      </c>
      <c r="BA1875">
        <v>0.14074074</v>
      </c>
      <c r="BB1875">
        <v>0.17777778</v>
      </c>
      <c r="BC1875">
        <v>0.16296295999999999</v>
      </c>
      <c r="BD1875">
        <v>6.6666669999999997E-2</v>
      </c>
      <c r="BE1875">
        <v>3.7037037000000002E-2</v>
      </c>
      <c r="BF1875">
        <v>4.4444445999999999E-2</v>
      </c>
      <c r="BG1875">
        <v>20747</v>
      </c>
      <c r="BH1875">
        <v>18194</v>
      </c>
      <c r="BI1875">
        <v>32</v>
      </c>
      <c r="BJ1875">
        <v>83</v>
      </c>
      <c r="BK1875">
        <v>16</v>
      </c>
      <c r="BL1875">
        <v>0.23357664</v>
      </c>
      <c r="BM1875">
        <v>0.60583942999999996</v>
      </c>
      <c r="BN1875">
        <v>0.11678832</v>
      </c>
      <c r="BO1875">
        <v>81</v>
      </c>
      <c r="BP1875">
        <v>1.7</v>
      </c>
      <c r="BQ1875">
        <v>58.1</v>
      </c>
      <c r="BR1875">
        <v>3</v>
      </c>
      <c r="BS1875">
        <v>2</v>
      </c>
      <c r="BT1875">
        <v>3</v>
      </c>
      <c r="BU1875">
        <v>0</v>
      </c>
      <c r="BV1875">
        <v>0</v>
      </c>
      <c r="BW1875">
        <v>3</v>
      </c>
      <c r="BX1875">
        <v>0</v>
      </c>
      <c r="BY1875">
        <v>30</v>
      </c>
      <c r="BZ1875">
        <v>49</v>
      </c>
      <c r="CA1875">
        <v>73</v>
      </c>
      <c r="CB1875">
        <v>4</v>
      </c>
      <c r="CC1875">
        <v>4</v>
      </c>
      <c r="CD1875">
        <v>3.7037037000000002E-2</v>
      </c>
      <c r="CE1875">
        <v>2.4691357999999997E-2</v>
      </c>
      <c r="CF1875">
        <v>3.7037037000000002E-2</v>
      </c>
      <c r="CG1875">
        <v>2.4691357999999997E-2</v>
      </c>
      <c r="CH1875">
        <v>2.5000000000000001E-2</v>
      </c>
      <c r="CI1875">
        <v>3.7037037000000002E-2</v>
      </c>
      <c r="CJ1875">
        <v>1.2500000000000001E-2</v>
      </c>
      <c r="CK1875">
        <v>0.37037036000000001</v>
      </c>
      <c r="CL1875">
        <v>0.60493827</v>
      </c>
      <c r="CM1875">
        <v>0.90123456999999996</v>
      </c>
      <c r="CN1875">
        <v>4.9382715999999993E-2</v>
      </c>
      <c r="CO1875">
        <v>4.9382715999999993E-2</v>
      </c>
      <c r="CP1875">
        <v>33974</v>
      </c>
      <c r="CQ1875">
        <v>31728</v>
      </c>
      <c r="CR1875">
        <v>17</v>
      </c>
      <c r="CS1875">
        <v>53</v>
      </c>
      <c r="CT1875">
        <v>10</v>
      </c>
      <c r="CU1875">
        <v>0.21249999999999999</v>
      </c>
      <c r="CV1875">
        <v>0.66249999999999998</v>
      </c>
      <c r="CW1875">
        <v>0.125</v>
      </c>
      <c r="CX1875">
        <v>2717904</v>
      </c>
      <c r="CY1875">
        <v>431</v>
      </c>
      <c r="CZ1875">
        <v>116</v>
      </c>
      <c r="DA1875">
        <v>15</v>
      </c>
      <c r="DB1875">
        <v>101</v>
      </c>
      <c r="DC1875">
        <v>0.12931034</v>
      </c>
      <c r="DD1875">
        <v>0.87068962999999999</v>
      </c>
    </row>
    <row r="1876" spans="1:108" x14ac:dyDescent="0.3">
      <c r="A1876">
        <v>1874</v>
      </c>
      <c r="B1876">
        <v>50120</v>
      </c>
      <c r="C1876" s="1" t="s">
        <v>1974</v>
      </c>
      <c r="D1876">
        <v>491</v>
      </c>
      <c r="E1876">
        <v>1563</v>
      </c>
      <c r="F1876">
        <v>798</v>
      </c>
      <c r="G1876">
        <v>765</v>
      </c>
      <c r="H1876">
        <f>SUM(male_female_comparison_df[[#This Row],[inhabitants_female]:[inhabitants_male]])</f>
        <v>1563</v>
      </c>
      <c r="I1876">
        <f>male_female_comparison_df[[#This Row],[INHABITANTS_TOTAL2]]-male_female_comparison_df[[#This Row],[inhabitants_total]]</f>
        <v>0</v>
      </c>
      <c r="J1876">
        <f>male_female_comparison_df[[#This Row],[inhabitants_male]]/(male_female_comparison_df[[#This Row],[inhabitants_total]])</f>
        <v>0.4894433781190019</v>
      </c>
      <c r="L1876">
        <v>44</v>
      </c>
      <c r="M1876">
        <v>23</v>
      </c>
      <c r="N1876">
        <v>60</v>
      </c>
      <c r="O1876">
        <v>83</v>
      </c>
      <c r="P1876">
        <v>34</v>
      </c>
      <c r="Q1876">
        <v>29</v>
      </c>
      <c r="R1876">
        <v>39</v>
      </c>
      <c r="S1876">
        <v>172</v>
      </c>
      <c r="T1876">
        <v>103</v>
      </c>
      <c r="U1876">
        <v>92</v>
      </c>
      <c r="V1876">
        <v>73</v>
      </c>
      <c r="W1876">
        <v>72</v>
      </c>
      <c r="X1876">
        <v>78</v>
      </c>
      <c r="Y1876">
        <v>106</v>
      </c>
      <c r="Z1876">
        <v>101</v>
      </c>
      <c r="AA1876">
        <v>100</v>
      </c>
      <c r="AB1876">
        <v>124</v>
      </c>
      <c r="AC1876">
        <v>78</v>
      </c>
      <c r="AD1876">
        <v>92</v>
      </c>
      <c r="AE1876">
        <v>65</v>
      </c>
      <c r="AF1876">
        <v>39</v>
      </c>
      <c r="AG1876">
        <v>861.47125000000005</v>
      </c>
      <c r="AH1876">
        <v>0.51055664000000001</v>
      </c>
      <c r="AI1876">
        <v>0.48944340000000003</v>
      </c>
      <c r="AJ1876" s="2">
        <f>SUM(male_female_comparison_df[[#This Row],[inhabitants_proportional_male]],male_female_comparison_df[[#This Row],[inhabitants_proportional_female]])</f>
        <v>1.00000004</v>
      </c>
      <c r="AK1876" s="2">
        <f>male_female_comparison_df[[#This Row],[inhabitants_proportional_male]]-male_female_comparison_df[[#This Row],[PROPORTIONAL MALE]]</f>
        <v>2.1880998124501616E-8</v>
      </c>
      <c r="AL1876" s="2">
        <f t="shared" si="29"/>
        <v>-0.46793335875704306</v>
      </c>
      <c r="AM1876">
        <v>1.4715292E-2</v>
      </c>
      <c r="AN1876">
        <v>3.8387716000000002E-2</v>
      </c>
      <c r="AO1876">
        <v>5.3103007000000001E-2</v>
      </c>
      <c r="AP1876">
        <v>2.1753040000000001E-2</v>
      </c>
      <c r="AQ1876">
        <v>1.8554063999999999E-2</v>
      </c>
      <c r="AR1876">
        <v>2.4952015000000001E-2</v>
      </c>
      <c r="AS1876">
        <v>0.11004478500000001</v>
      </c>
      <c r="AT1876">
        <v>6.5898910000000005E-2</v>
      </c>
      <c r="AU1876">
        <v>5.8861165999999999E-2</v>
      </c>
      <c r="AV1876">
        <v>4.6705055999999995E-2</v>
      </c>
      <c r="AW1876">
        <v>4.6065259999999997E-2</v>
      </c>
      <c r="AX1876">
        <v>4.9904030000000002E-2</v>
      </c>
      <c r="AY1876">
        <v>6.7818299999999998E-2</v>
      </c>
      <c r="AZ1876">
        <v>6.4619325000000005E-2</v>
      </c>
      <c r="BA1876">
        <v>6.3979530000000007E-2</v>
      </c>
      <c r="BB1876">
        <v>7.933461E-2</v>
      </c>
      <c r="BC1876">
        <v>4.9904030000000002E-2</v>
      </c>
      <c r="BD1876">
        <v>5.8861165999999999E-2</v>
      </c>
      <c r="BE1876">
        <v>4.1586693000000001E-2</v>
      </c>
      <c r="BF1876">
        <v>2.4952015000000001E-2</v>
      </c>
      <c r="BG1876">
        <v>20457</v>
      </c>
      <c r="BH1876">
        <v>19186</v>
      </c>
      <c r="BI1876">
        <v>281</v>
      </c>
      <c r="BJ1876">
        <v>890</v>
      </c>
      <c r="BK1876">
        <v>163</v>
      </c>
      <c r="BL1876">
        <v>0.17706363999999999</v>
      </c>
      <c r="BM1876">
        <v>0.56080659999999993</v>
      </c>
      <c r="BN1876">
        <v>0.10270952</v>
      </c>
      <c r="BO1876">
        <v>881</v>
      </c>
      <c r="BP1876">
        <v>1.8</v>
      </c>
      <c r="BQ1876">
        <v>40.200000000000003</v>
      </c>
      <c r="BR1876">
        <v>141</v>
      </c>
      <c r="BS1876">
        <v>46</v>
      </c>
      <c r="BT1876">
        <v>146</v>
      </c>
      <c r="BU1876">
        <v>20</v>
      </c>
      <c r="BV1876">
        <v>60</v>
      </c>
      <c r="BW1876">
        <v>67</v>
      </c>
      <c r="BX1876">
        <v>53</v>
      </c>
      <c r="BY1876">
        <v>436</v>
      </c>
      <c r="BZ1876">
        <v>303</v>
      </c>
      <c r="CA1876">
        <v>567</v>
      </c>
      <c r="CB1876">
        <v>304</v>
      </c>
      <c r="CC1876">
        <v>10</v>
      </c>
      <c r="CD1876">
        <v>0.1600454</v>
      </c>
      <c r="CE1876">
        <v>5.2213392999999997E-2</v>
      </c>
      <c r="CF1876">
        <v>0.16572078000000001</v>
      </c>
      <c r="CG1876">
        <v>2.2701476000000002E-2</v>
      </c>
      <c r="CH1876">
        <v>6.8104419999999999E-2</v>
      </c>
      <c r="CI1876">
        <v>7.6049945999999993E-2</v>
      </c>
      <c r="CJ1876">
        <v>6.0158912000000002E-2</v>
      </c>
      <c r="CK1876">
        <v>0.49489218000000001</v>
      </c>
      <c r="CL1876">
        <v>0.34392735000000002</v>
      </c>
      <c r="CM1876">
        <v>0.64358680000000001</v>
      </c>
      <c r="CN1876">
        <v>0.34506242999999998</v>
      </c>
      <c r="CO1876">
        <v>1.1350738000000001E-2</v>
      </c>
      <c r="CP1876">
        <v>30887</v>
      </c>
      <c r="CQ1876">
        <v>25770</v>
      </c>
      <c r="CR1876">
        <v>281</v>
      </c>
      <c r="CS1876">
        <v>511</v>
      </c>
      <c r="CT1876">
        <v>83</v>
      </c>
      <c r="CU1876">
        <v>0.32114284999999998</v>
      </c>
      <c r="CV1876">
        <v>0.58399999999999996</v>
      </c>
      <c r="CW1876">
        <v>9.4857140000000006E-2</v>
      </c>
      <c r="CX1876">
        <v>27026268</v>
      </c>
      <c r="CY1876">
        <v>0</v>
      </c>
      <c r="CZ1876">
        <v>284</v>
      </c>
      <c r="DA1876">
        <v>33</v>
      </c>
      <c r="DB1876">
        <v>251</v>
      </c>
      <c r="DC1876">
        <v>0.11619718400000001</v>
      </c>
      <c r="DD1876">
        <v>0.88380283000000004</v>
      </c>
    </row>
    <row r="1877" spans="1:108" x14ac:dyDescent="0.3">
      <c r="A1877">
        <v>1875</v>
      </c>
      <c r="B1877">
        <v>50160</v>
      </c>
      <c r="C1877" s="1" t="s">
        <v>1975</v>
      </c>
      <c r="D1877">
        <v>491</v>
      </c>
      <c r="E1877">
        <v>2487</v>
      </c>
      <c r="F1877">
        <v>1272</v>
      </c>
      <c r="G1877">
        <v>1215</v>
      </c>
      <c r="H1877">
        <f>SUM(male_female_comparison_df[[#This Row],[inhabitants_female]:[inhabitants_male]])</f>
        <v>2487</v>
      </c>
      <c r="I1877">
        <f>male_female_comparison_df[[#This Row],[INHABITANTS_TOTAL2]]-male_female_comparison_df[[#This Row],[inhabitants_total]]</f>
        <v>0</v>
      </c>
      <c r="J1877">
        <f>male_female_comparison_df[[#This Row],[inhabitants_male]]/(male_female_comparison_df[[#This Row],[inhabitants_total]])</f>
        <v>0.48854041013269001</v>
      </c>
      <c r="L1877">
        <v>45</v>
      </c>
      <c r="M1877">
        <v>66</v>
      </c>
      <c r="N1877">
        <v>69</v>
      </c>
      <c r="O1877">
        <v>106</v>
      </c>
      <c r="P1877">
        <v>45</v>
      </c>
      <c r="Q1877">
        <v>40</v>
      </c>
      <c r="R1877">
        <v>70</v>
      </c>
      <c r="S1877">
        <v>215</v>
      </c>
      <c r="T1877">
        <v>176</v>
      </c>
      <c r="U1877">
        <v>163</v>
      </c>
      <c r="V1877">
        <v>133</v>
      </c>
      <c r="W1877">
        <v>97</v>
      </c>
      <c r="X1877">
        <v>135</v>
      </c>
      <c r="Y1877">
        <v>164</v>
      </c>
      <c r="Z1877">
        <v>144</v>
      </c>
      <c r="AA1877">
        <v>187</v>
      </c>
      <c r="AB1877">
        <v>215</v>
      </c>
      <c r="AC1877">
        <v>187</v>
      </c>
      <c r="AD1877">
        <v>139</v>
      </c>
      <c r="AE1877">
        <v>86</v>
      </c>
      <c r="AF1877">
        <v>50</v>
      </c>
      <c r="AG1877">
        <v>2204.1071999999999</v>
      </c>
      <c r="AH1877">
        <v>0.5114595999999999</v>
      </c>
      <c r="AI1877">
        <v>0.48854040000000004</v>
      </c>
      <c r="AJ1877" s="2">
        <f>SUM(male_female_comparison_df[[#This Row],[inhabitants_proportional_male]],male_female_comparison_df[[#This Row],[inhabitants_proportional_female]])</f>
        <v>1</v>
      </c>
      <c r="AK1877" s="2">
        <f>male_female_comparison_df[[#This Row],[inhabitants_proportional_male]]-male_female_comparison_df[[#This Row],[PROPORTIONAL MALE]]</f>
        <v>-1.0132689964859054E-8</v>
      </c>
      <c r="AL1877" s="2">
        <f t="shared" si="29"/>
        <v>-0.46793335875704306</v>
      </c>
      <c r="AM1877">
        <v>2.6537997999999997E-2</v>
      </c>
      <c r="AN1877">
        <v>2.7744270000000001E-2</v>
      </c>
      <c r="AO1877">
        <v>4.2621630000000001E-2</v>
      </c>
      <c r="AP1877">
        <v>1.8094089000000001E-2</v>
      </c>
      <c r="AQ1877">
        <v>1.6083634999999999E-2</v>
      </c>
      <c r="AR1877">
        <v>2.8146362000000001E-2</v>
      </c>
      <c r="AS1877">
        <v>8.6449540000000005E-2</v>
      </c>
      <c r="AT1877">
        <v>7.0767990000000003E-2</v>
      </c>
      <c r="AU1877">
        <v>6.5540810000000005E-2</v>
      </c>
      <c r="AV1877">
        <v>5.3478085000000002E-2</v>
      </c>
      <c r="AW1877">
        <v>3.9002812999999997E-2</v>
      </c>
      <c r="AX1877">
        <v>5.4282267000000002E-2</v>
      </c>
      <c r="AY1877">
        <v>6.5942905999999996E-2</v>
      </c>
      <c r="AZ1877">
        <v>5.7901084000000005E-2</v>
      </c>
      <c r="BA1877">
        <v>7.5190989999999999E-2</v>
      </c>
      <c r="BB1877">
        <v>8.6449540000000005E-2</v>
      </c>
      <c r="BC1877">
        <v>7.5190989999999999E-2</v>
      </c>
      <c r="BD1877">
        <v>5.5890629999999997E-2</v>
      </c>
      <c r="BE1877">
        <v>3.4579813000000001E-2</v>
      </c>
      <c r="BF1877">
        <v>2.0104543999999998E-2</v>
      </c>
      <c r="BG1877">
        <v>18854</v>
      </c>
      <c r="BH1877">
        <v>17126</v>
      </c>
      <c r="BI1877">
        <v>539</v>
      </c>
      <c r="BJ1877">
        <v>1480</v>
      </c>
      <c r="BK1877">
        <v>178</v>
      </c>
      <c r="BL1877">
        <v>0.21253943</v>
      </c>
      <c r="BM1877">
        <v>0.5835961999999999</v>
      </c>
      <c r="BN1877">
        <v>7.0189274999999995E-2</v>
      </c>
      <c r="BO1877">
        <v>1503</v>
      </c>
      <c r="BP1877">
        <v>1.7</v>
      </c>
      <c r="BQ1877">
        <v>40.200000000000003</v>
      </c>
      <c r="BR1877">
        <v>214</v>
      </c>
      <c r="BS1877">
        <v>63</v>
      </c>
      <c r="BT1877">
        <v>198</v>
      </c>
      <c r="BU1877">
        <v>59</v>
      </c>
      <c r="BV1877">
        <v>96</v>
      </c>
      <c r="BW1877">
        <v>83</v>
      </c>
      <c r="BX1877">
        <v>62</v>
      </c>
      <c r="BY1877">
        <v>779</v>
      </c>
      <c r="BZ1877">
        <v>530</v>
      </c>
      <c r="CA1877">
        <v>794</v>
      </c>
      <c r="CB1877">
        <v>693</v>
      </c>
      <c r="CC1877">
        <v>16</v>
      </c>
      <c r="CD1877">
        <v>0.14238190000000001</v>
      </c>
      <c r="CE1877">
        <v>4.1916170000000003E-2</v>
      </c>
      <c r="CF1877">
        <v>0.13173652999999999</v>
      </c>
      <c r="CG1877">
        <v>3.9254820000000003E-2</v>
      </c>
      <c r="CH1877">
        <v>6.3872255000000003E-2</v>
      </c>
      <c r="CI1877">
        <v>5.5222887999999998E-2</v>
      </c>
      <c r="CJ1877">
        <v>4.1250832000000001E-2</v>
      </c>
      <c r="CK1877">
        <v>0.51829670000000005</v>
      </c>
      <c r="CL1877">
        <v>0.35262808000000001</v>
      </c>
      <c r="CM1877">
        <v>0.52827679999999999</v>
      </c>
      <c r="CN1877">
        <v>0.46107784000000002</v>
      </c>
      <c r="CO1877">
        <v>1.0645376000000002E-2</v>
      </c>
      <c r="CP1877">
        <v>27515</v>
      </c>
      <c r="CQ1877">
        <v>22552</v>
      </c>
      <c r="CR1877">
        <v>604</v>
      </c>
      <c r="CS1877">
        <v>805</v>
      </c>
      <c r="CT1877">
        <v>105</v>
      </c>
      <c r="CU1877">
        <v>0.3989432</v>
      </c>
      <c r="CV1877">
        <v>0.53170406999999997</v>
      </c>
      <c r="CW1877">
        <v>6.9352709999999998E-2</v>
      </c>
      <c r="CX1877">
        <v>41657512</v>
      </c>
      <c r="CY1877">
        <v>0</v>
      </c>
      <c r="CZ1877">
        <v>236</v>
      </c>
      <c r="DA1877">
        <v>13</v>
      </c>
      <c r="DB1877">
        <v>223</v>
      </c>
      <c r="DC1877">
        <v>5.5084745999999997E-2</v>
      </c>
      <c r="DD1877">
        <v>0.94491524000000005</v>
      </c>
    </row>
    <row r="1878" spans="1:108" x14ac:dyDescent="0.3">
      <c r="A1878">
        <v>1876</v>
      </c>
      <c r="B1878">
        <v>50300</v>
      </c>
      <c r="C1878" s="1" t="s">
        <v>1976</v>
      </c>
      <c r="D1878">
        <v>491</v>
      </c>
      <c r="E1878">
        <v>329</v>
      </c>
      <c r="F1878">
        <v>157</v>
      </c>
      <c r="G1878">
        <v>172</v>
      </c>
      <c r="H1878">
        <f>SUM(male_female_comparison_df[[#This Row],[inhabitants_female]:[inhabitants_male]])</f>
        <v>329</v>
      </c>
      <c r="I1878">
        <f>male_female_comparison_df[[#This Row],[INHABITANTS_TOTAL2]]-male_female_comparison_df[[#This Row],[inhabitants_total]]</f>
        <v>0</v>
      </c>
      <c r="J1878">
        <f>male_female_comparison_df[[#This Row],[inhabitants_male]]/(male_female_comparison_df[[#This Row],[inhabitants_total]])</f>
        <v>0.52279635258358659</v>
      </c>
      <c r="L1878">
        <v>43</v>
      </c>
      <c r="M1878">
        <v>15</v>
      </c>
      <c r="N1878">
        <v>11</v>
      </c>
      <c r="O1878">
        <v>25</v>
      </c>
      <c r="P1878">
        <v>9</v>
      </c>
      <c r="Q1878">
        <v>14</v>
      </c>
      <c r="R1878">
        <v>4</v>
      </c>
      <c r="S1878">
        <v>8</v>
      </c>
      <c r="T1878">
        <v>13</v>
      </c>
      <c r="U1878">
        <v>19</v>
      </c>
      <c r="V1878">
        <v>25</v>
      </c>
      <c r="W1878">
        <v>20</v>
      </c>
      <c r="X1878">
        <v>12</v>
      </c>
      <c r="Y1878">
        <v>25</v>
      </c>
      <c r="Z1878">
        <v>30</v>
      </c>
      <c r="AA1878">
        <v>25</v>
      </c>
      <c r="AB1878">
        <v>22</v>
      </c>
      <c r="AC1878">
        <v>19</v>
      </c>
      <c r="AD1878">
        <v>16</v>
      </c>
      <c r="AE1878">
        <v>7</v>
      </c>
      <c r="AF1878">
        <v>10</v>
      </c>
      <c r="AG1878">
        <v>5.3086734</v>
      </c>
      <c r="AH1878">
        <v>0.47720363999999998</v>
      </c>
      <c r="AI1878">
        <v>0.52279633000000003</v>
      </c>
      <c r="AJ1878" s="2">
        <f>SUM(male_female_comparison_df[[#This Row],[inhabitants_proportional_male]],male_female_comparison_df[[#This Row],[inhabitants_proportional_female]])</f>
        <v>0.99999996999999996</v>
      </c>
      <c r="AK1878" s="2">
        <f>male_female_comparison_df[[#This Row],[inhabitants_proportional_male]]-male_female_comparison_df[[#This Row],[PROPORTIONAL MALE]]</f>
        <v>-2.2583586556379487E-8</v>
      </c>
      <c r="AL1878" s="2">
        <f t="shared" si="29"/>
        <v>-0.46793335875704306</v>
      </c>
      <c r="AM1878">
        <v>4.5592707000000003E-2</v>
      </c>
      <c r="AN1878">
        <v>3.3434650000000003E-2</v>
      </c>
      <c r="AO1878">
        <v>7.5987845999999998E-2</v>
      </c>
      <c r="AP1878">
        <v>2.7355622999999999E-2</v>
      </c>
      <c r="AQ1878">
        <v>4.2553189999999998E-2</v>
      </c>
      <c r="AR1878">
        <v>1.2158054999999999E-2</v>
      </c>
      <c r="AS1878">
        <v>2.4316109999999998E-2</v>
      </c>
      <c r="AT1878">
        <v>3.9513677000000004E-2</v>
      </c>
      <c r="AU1878">
        <v>5.7750759999999998E-2</v>
      </c>
      <c r="AV1878">
        <v>7.5987845999999998E-2</v>
      </c>
      <c r="AW1878">
        <v>6.0790274000000005E-2</v>
      </c>
      <c r="AX1878">
        <v>3.6474165000000003E-2</v>
      </c>
      <c r="AY1878">
        <v>7.5987845999999998E-2</v>
      </c>
      <c r="AZ1878">
        <v>9.1185409999999995E-2</v>
      </c>
      <c r="BA1878">
        <v>7.5987845999999998E-2</v>
      </c>
      <c r="BB1878">
        <v>6.6869299999999993E-2</v>
      </c>
      <c r="BC1878">
        <v>5.7750759999999998E-2</v>
      </c>
      <c r="BD1878">
        <v>4.8632219999999997E-2</v>
      </c>
      <c r="BE1878">
        <v>2.1276594999999999E-2</v>
      </c>
      <c r="BF1878">
        <v>3.0395137000000003E-2</v>
      </c>
      <c r="BG1878">
        <v>21122</v>
      </c>
      <c r="BH1878">
        <v>19518</v>
      </c>
      <c r="BI1878">
        <v>66</v>
      </c>
      <c r="BJ1878">
        <v>165</v>
      </c>
      <c r="BK1878">
        <v>39</v>
      </c>
      <c r="BL1878">
        <v>0.19526627999999999</v>
      </c>
      <c r="BM1878">
        <v>0.48816567999999999</v>
      </c>
      <c r="BN1878">
        <v>0.115384616</v>
      </c>
      <c r="BO1878">
        <v>138</v>
      </c>
      <c r="BP1878">
        <v>2.4</v>
      </c>
      <c r="BQ1878">
        <v>48</v>
      </c>
      <c r="BR1878">
        <v>4</v>
      </c>
      <c r="BS1878">
        <v>3</v>
      </c>
      <c r="BT1878">
        <v>40</v>
      </c>
      <c r="BU1878">
        <v>10</v>
      </c>
      <c r="BV1878">
        <v>17</v>
      </c>
      <c r="BW1878">
        <v>21</v>
      </c>
      <c r="BX1878">
        <v>17</v>
      </c>
      <c r="BY1878">
        <v>51</v>
      </c>
      <c r="BZ1878">
        <v>50</v>
      </c>
      <c r="CA1878">
        <v>134</v>
      </c>
      <c r="CB1878">
        <v>3</v>
      </c>
      <c r="CC1878">
        <v>1</v>
      </c>
      <c r="CD1878">
        <v>2.8985507999999997E-2</v>
      </c>
      <c r="CE1878">
        <v>2.1739129999999999E-2</v>
      </c>
      <c r="CF1878">
        <v>0.28985506</v>
      </c>
      <c r="CG1878">
        <v>7.2463765999999999E-2</v>
      </c>
      <c r="CH1878">
        <v>0.123188406</v>
      </c>
      <c r="CI1878">
        <v>0.1521739</v>
      </c>
      <c r="CJ1878">
        <v>0.123188406</v>
      </c>
      <c r="CK1878">
        <v>0.36956522000000003</v>
      </c>
      <c r="CL1878">
        <v>0.36231883999999998</v>
      </c>
      <c r="CM1878">
        <v>0.9710145</v>
      </c>
      <c r="CN1878">
        <v>2.1739129999999999E-2</v>
      </c>
      <c r="CO1878">
        <v>7.2463769999999992E-3</v>
      </c>
      <c r="CP1878">
        <v>40366</v>
      </c>
      <c r="CQ1878">
        <v>36211</v>
      </c>
      <c r="CR1878">
        <v>36</v>
      </c>
      <c r="CS1878">
        <v>84</v>
      </c>
      <c r="CT1878">
        <v>22</v>
      </c>
      <c r="CU1878">
        <v>0.2535211</v>
      </c>
      <c r="CV1878">
        <v>0.59154930000000006</v>
      </c>
      <c r="CW1878">
        <v>0.15492958000000001</v>
      </c>
      <c r="CX1878">
        <v>5732011</v>
      </c>
      <c r="CY1878">
        <v>95</v>
      </c>
      <c r="CZ1878">
        <v>192</v>
      </c>
      <c r="DA1878">
        <v>16</v>
      </c>
      <c r="DB1878">
        <v>176</v>
      </c>
      <c r="DC1878">
        <v>8.3333335999999994E-2</v>
      </c>
      <c r="DD1878">
        <v>0.91666669999999995</v>
      </c>
    </row>
    <row r="1879" spans="1:108" x14ac:dyDescent="0.3">
      <c r="A1879">
        <v>1877</v>
      </c>
      <c r="B1879">
        <v>50700</v>
      </c>
      <c r="C1879" s="1" t="s">
        <v>1977</v>
      </c>
      <c r="D1879">
        <v>491</v>
      </c>
      <c r="E1879">
        <v>541</v>
      </c>
      <c r="F1879">
        <v>259</v>
      </c>
      <c r="G1879">
        <v>282</v>
      </c>
      <c r="H1879">
        <f>SUM(male_female_comparison_df[[#This Row],[inhabitants_female]:[inhabitants_male]])</f>
        <v>541</v>
      </c>
      <c r="I1879">
        <f>male_female_comparison_df[[#This Row],[INHABITANTS_TOTAL2]]-male_female_comparison_df[[#This Row],[inhabitants_total]]</f>
        <v>0</v>
      </c>
      <c r="J1879">
        <f>male_female_comparison_df[[#This Row],[inhabitants_male]]/(male_female_comparison_df[[#This Row],[inhabitants_total]])</f>
        <v>0.52125693160813313</v>
      </c>
      <c r="L1879">
        <v>43</v>
      </c>
      <c r="M1879">
        <v>10</v>
      </c>
      <c r="N1879">
        <v>20</v>
      </c>
      <c r="O1879">
        <v>45</v>
      </c>
      <c r="P1879">
        <v>27</v>
      </c>
      <c r="Q1879">
        <v>14</v>
      </c>
      <c r="R1879">
        <v>21</v>
      </c>
      <c r="S1879">
        <v>17</v>
      </c>
      <c r="T1879">
        <v>22</v>
      </c>
      <c r="U1879">
        <v>28</v>
      </c>
      <c r="V1879">
        <v>22</v>
      </c>
      <c r="W1879">
        <v>35</v>
      </c>
      <c r="X1879">
        <v>27</v>
      </c>
      <c r="Y1879">
        <v>48</v>
      </c>
      <c r="Z1879">
        <v>51</v>
      </c>
      <c r="AA1879">
        <v>46</v>
      </c>
      <c r="AB1879">
        <v>31</v>
      </c>
      <c r="AC1879">
        <v>24</v>
      </c>
      <c r="AD1879">
        <v>24</v>
      </c>
      <c r="AE1879">
        <v>11</v>
      </c>
      <c r="AF1879">
        <v>18</v>
      </c>
      <c r="AG1879">
        <v>13.724442499999999</v>
      </c>
      <c r="AH1879">
        <v>0.47874307999999999</v>
      </c>
      <c r="AI1879">
        <v>0.52125690000000002</v>
      </c>
      <c r="AJ1879" s="2">
        <f>SUM(male_female_comparison_df[[#This Row],[inhabitants_proportional_male]],male_female_comparison_df[[#This Row],[inhabitants_proportional_female]])</f>
        <v>0.99999998000000001</v>
      </c>
      <c r="AK1879" s="2">
        <f>male_female_comparison_df[[#This Row],[inhabitants_proportional_male]]-male_female_comparison_df[[#This Row],[PROPORTIONAL MALE]]</f>
        <v>-3.1608133110871961E-8</v>
      </c>
      <c r="AL1879" s="2">
        <f t="shared" si="29"/>
        <v>-0.46793335875704306</v>
      </c>
      <c r="AM1879">
        <v>1.8484288999999997E-2</v>
      </c>
      <c r="AN1879">
        <v>3.6968577999999995E-2</v>
      </c>
      <c r="AO1879">
        <v>8.3179295E-2</v>
      </c>
      <c r="AP1879">
        <v>4.990758E-2</v>
      </c>
      <c r="AQ1879">
        <v>2.5878002999999997E-2</v>
      </c>
      <c r="AR1879">
        <v>3.8817007000000001E-2</v>
      </c>
      <c r="AS1879">
        <v>3.142329E-2</v>
      </c>
      <c r="AT1879">
        <v>4.0665433000000001E-2</v>
      </c>
      <c r="AU1879">
        <v>5.1756005999999993E-2</v>
      </c>
      <c r="AV1879">
        <v>4.0665433000000001E-2</v>
      </c>
      <c r="AW1879">
        <v>6.4695009999999997E-2</v>
      </c>
      <c r="AX1879">
        <v>4.990758E-2</v>
      </c>
      <c r="AY1879">
        <v>8.8724579999999997E-2</v>
      </c>
      <c r="AZ1879">
        <v>9.4269870000000006E-2</v>
      </c>
      <c r="BA1879">
        <v>8.5027724999999998E-2</v>
      </c>
      <c r="BB1879">
        <v>5.7301294000000003E-2</v>
      </c>
      <c r="BC1879">
        <v>4.4362289999999999E-2</v>
      </c>
      <c r="BD1879">
        <v>4.4362289999999999E-2</v>
      </c>
      <c r="BE1879">
        <v>2.0332716000000001E-2</v>
      </c>
      <c r="BF1879">
        <v>3.3271719999999998E-2</v>
      </c>
      <c r="BG1879">
        <v>25933</v>
      </c>
      <c r="BH1879">
        <v>23799</v>
      </c>
      <c r="BI1879">
        <v>59</v>
      </c>
      <c r="BJ1879">
        <v>259</v>
      </c>
      <c r="BK1879">
        <v>100</v>
      </c>
      <c r="BL1879">
        <v>0.10925926</v>
      </c>
      <c r="BM1879">
        <v>0.47962964000000002</v>
      </c>
      <c r="BN1879">
        <v>0.18518518</v>
      </c>
      <c r="BO1879">
        <v>214</v>
      </c>
      <c r="BP1879">
        <v>2.5</v>
      </c>
      <c r="BQ1879">
        <v>50.3</v>
      </c>
      <c r="BR1879">
        <v>6</v>
      </c>
      <c r="BS1879">
        <v>8</v>
      </c>
      <c r="BT1879">
        <v>57</v>
      </c>
      <c r="BU1879">
        <v>9</v>
      </c>
      <c r="BV1879">
        <v>22</v>
      </c>
      <c r="BW1879">
        <v>28</v>
      </c>
      <c r="BX1879">
        <v>30</v>
      </c>
      <c r="BY1879">
        <v>96</v>
      </c>
      <c r="BZ1879">
        <v>63</v>
      </c>
      <c r="CA1879">
        <v>185</v>
      </c>
      <c r="CB1879">
        <v>21</v>
      </c>
      <c r="CC1879">
        <v>8</v>
      </c>
      <c r="CD1879">
        <v>2.8037382000000003E-2</v>
      </c>
      <c r="CE1879">
        <v>3.7383176000000004E-2</v>
      </c>
      <c r="CF1879">
        <v>0.26635513</v>
      </c>
      <c r="CG1879">
        <v>4.2056075999999998E-2</v>
      </c>
      <c r="CH1879">
        <v>0.10280374</v>
      </c>
      <c r="CI1879">
        <v>0.13084112000000001</v>
      </c>
      <c r="CJ1879">
        <v>0.14018691999999999</v>
      </c>
      <c r="CK1879">
        <v>0.44859811999999999</v>
      </c>
      <c r="CL1879">
        <v>0.29439252999999999</v>
      </c>
      <c r="CM1879">
        <v>0.86448600000000009</v>
      </c>
      <c r="CN1879">
        <v>9.8130844999999994E-2</v>
      </c>
      <c r="CO1879">
        <v>3.7383176000000004E-2</v>
      </c>
      <c r="CP1879">
        <v>50655</v>
      </c>
      <c r="CQ1879">
        <v>46010</v>
      </c>
      <c r="CR1879">
        <v>23</v>
      </c>
      <c r="CS1879">
        <v>126</v>
      </c>
      <c r="CT1879">
        <v>63</v>
      </c>
      <c r="CU1879">
        <v>0.108490564</v>
      </c>
      <c r="CV1879">
        <v>0.59433959999999997</v>
      </c>
      <c r="CW1879">
        <v>0.29716979999999998</v>
      </c>
      <c r="CX1879">
        <v>10738953</v>
      </c>
      <c r="CY1879">
        <v>193</v>
      </c>
      <c r="CZ1879">
        <v>233</v>
      </c>
      <c r="DA1879">
        <v>18</v>
      </c>
      <c r="DB1879">
        <v>215</v>
      </c>
      <c r="DC1879">
        <v>7.7253219999999997E-2</v>
      </c>
      <c r="DD1879">
        <v>0.92274680000000009</v>
      </c>
    </row>
    <row r="1880" spans="1:108" x14ac:dyDescent="0.3">
      <c r="A1880">
        <v>1878</v>
      </c>
      <c r="B1880">
        <v>50800</v>
      </c>
      <c r="C1880" s="1" t="s">
        <v>1978</v>
      </c>
      <c r="D1880">
        <v>491</v>
      </c>
      <c r="E1880">
        <v>545</v>
      </c>
      <c r="F1880">
        <v>271</v>
      </c>
      <c r="G1880">
        <v>274</v>
      </c>
      <c r="H1880">
        <f>SUM(male_female_comparison_df[[#This Row],[inhabitants_female]:[inhabitants_male]])</f>
        <v>545</v>
      </c>
      <c r="I1880">
        <f>male_female_comparison_df[[#This Row],[INHABITANTS_TOTAL2]]-male_female_comparison_df[[#This Row],[inhabitants_total]]</f>
        <v>0</v>
      </c>
      <c r="J1880">
        <f>male_female_comparison_df[[#This Row],[inhabitants_male]]/(male_female_comparison_df[[#This Row],[inhabitants_total]])</f>
        <v>0.50275229357798168</v>
      </c>
      <c r="L1880">
        <v>48</v>
      </c>
      <c r="M1880">
        <v>9</v>
      </c>
      <c r="N1880">
        <v>23</v>
      </c>
      <c r="O1880">
        <v>36</v>
      </c>
      <c r="P1880">
        <v>12</v>
      </c>
      <c r="Q1880">
        <v>15</v>
      </c>
      <c r="R1880">
        <v>9</v>
      </c>
      <c r="S1880">
        <v>13</v>
      </c>
      <c r="T1880">
        <v>18</v>
      </c>
      <c r="U1880">
        <v>20</v>
      </c>
      <c r="V1880">
        <v>21</v>
      </c>
      <c r="W1880">
        <v>32</v>
      </c>
      <c r="X1880">
        <v>38</v>
      </c>
      <c r="Y1880">
        <v>41</v>
      </c>
      <c r="Z1880">
        <v>48</v>
      </c>
      <c r="AA1880">
        <v>55</v>
      </c>
      <c r="AB1880">
        <v>58</v>
      </c>
      <c r="AC1880">
        <v>38</v>
      </c>
      <c r="AD1880">
        <v>33</v>
      </c>
      <c r="AE1880">
        <v>18</v>
      </c>
      <c r="AF1880">
        <v>8</v>
      </c>
      <c r="AG1880">
        <v>10.086021000000001</v>
      </c>
      <c r="AH1880">
        <v>0.49724769999999996</v>
      </c>
      <c r="AI1880">
        <v>0.50275230000000004</v>
      </c>
      <c r="AJ1880" s="2">
        <f>SUM(male_female_comparison_df[[#This Row],[inhabitants_proportional_male]],male_female_comparison_df[[#This Row],[inhabitants_proportional_female]])</f>
        <v>1</v>
      </c>
      <c r="AK1880" s="2">
        <f>male_female_comparison_df[[#This Row],[inhabitants_proportional_male]]-male_female_comparison_df[[#This Row],[PROPORTIONAL MALE]]</f>
        <v>6.422018361540438E-9</v>
      </c>
      <c r="AL1880" s="2">
        <f t="shared" si="29"/>
        <v>-0.46793335875704306</v>
      </c>
      <c r="AM1880">
        <v>1.6513761000000002E-2</v>
      </c>
      <c r="AN1880">
        <v>4.2201836E-2</v>
      </c>
      <c r="AO1880">
        <v>6.6055045000000007E-2</v>
      </c>
      <c r="AP1880">
        <v>2.2018349E-2</v>
      </c>
      <c r="AQ1880">
        <v>2.7522936000000001E-2</v>
      </c>
      <c r="AR1880">
        <v>1.6513761000000002E-2</v>
      </c>
      <c r="AS1880">
        <v>2.385321E-2</v>
      </c>
      <c r="AT1880">
        <v>3.3027522000000004E-2</v>
      </c>
      <c r="AU1880">
        <v>3.6697246000000003E-2</v>
      </c>
      <c r="AV1880">
        <v>3.8532110000000001E-2</v>
      </c>
      <c r="AW1880">
        <v>5.8715597000000001E-2</v>
      </c>
      <c r="AX1880">
        <v>6.9724770000000005E-2</v>
      </c>
      <c r="AY1880">
        <v>7.5229353999999998E-2</v>
      </c>
      <c r="AZ1880">
        <v>8.8073394999999999E-2</v>
      </c>
      <c r="BA1880">
        <v>0.10091743</v>
      </c>
      <c r="BB1880">
        <v>0.10642202000000001</v>
      </c>
      <c r="BC1880">
        <v>6.9724770000000005E-2</v>
      </c>
      <c r="BD1880">
        <v>6.055046E-2</v>
      </c>
      <c r="BE1880">
        <v>3.3027522000000004E-2</v>
      </c>
      <c r="BF1880">
        <v>1.4678898999999999E-2</v>
      </c>
      <c r="BG1880">
        <v>26631</v>
      </c>
      <c r="BH1880">
        <v>23148</v>
      </c>
      <c r="BI1880">
        <v>91</v>
      </c>
      <c r="BJ1880">
        <v>240</v>
      </c>
      <c r="BK1880">
        <v>130</v>
      </c>
      <c r="BL1880">
        <v>0.16134751999999999</v>
      </c>
      <c r="BM1880">
        <v>0.42553192000000001</v>
      </c>
      <c r="BN1880">
        <v>0.23049644999999999</v>
      </c>
      <c r="BO1880">
        <v>238</v>
      </c>
      <c r="BP1880">
        <v>2.2999999999999998</v>
      </c>
      <c r="BQ1880">
        <v>55.1</v>
      </c>
      <c r="BR1880">
        <v>4</v>
      </c>
      <c r="BS1880">
        <v>5</v>
      </c>
      <c r="BT1880">
        <v>55</v>
      </c>
      <c r="BU1880">
        <v>8</v>
      </c>
      <c r="BV1880">
        <v>24</v>
      </c>
      <c r="BW1880">
        <v>27</v>
      </c>
      <c r="BX1880">
        <v>21</v>
      </c>
      <c r="BY1880">
        <v>80</v>
      </c>
      <c r="BZ1880">
        <v>107</v>
      </c>
      <c r="CA1880">
        <v>232</v>
      </c>
      <c r="CB1880">
        <v>4</v>
      </c>
      <c r="CC1880">
        <v>2</v>
      </c>
      <c r="CD1880">
        <v>1.6806723999999999E-2</v>
      </c>
      <c r="CE1880">
        <v>2.1008403999999998E-2</v>
      </c>
      <c r="CF1880">
        <v>0.23109244000000001</v>
      </c>
      <c r="CG1880">
        <v>3.3613447000000005E-2</v>
      </c>
      <c r="CH1880">
        <v>0.10084034</v>
      </c>
      <c r="CI1880">
        <v>0.11344538</v>
      </c>
      <c r="CJ1880">
        <v>8.8235300000000003E-2</v>
      </c>
      <c r="CK1880">
        <v>0.33613446000000002</v>
      </c>
      <c r="CL1880">
        <v>0.44957983000000001</v>
      </c>
      <c r="CM1880">
        <v>0.97478989999999999</v>
      </c>
      <c r="CN1880">
        <v>1.6806723999999999E-2</v>
      </c>
      <c r="CO1880">
        <v>8.4033619999999993E-3</v>
      </c>
      <c r="CP1880">
        <v>51164</v>
      </c>
      <c r="CQ1880">
        <v>43683</v>
      </c>
      <c r="CR1880">
        <v>35</v>
      </c>
      <c r="CS1880">
        <v>133</v>
      </c>
      <c r="CT1880">
        <v>73</v>
      </c>
      <c r="CU1880">
        <v>0.14522821999999999</v>
      </c>
      <c r="CV1880">
        <v>0.55186725000000003</v>
      </c>
      <c r="CW1880">
        <v>0.30290457999999998</v>
      </c>
      <c r="CX1880">
        <v>12330539</v>
      </c>
      <c r="CY1880">
        <v>260</v>
      </c>
      <c r="CZ1880">
        <v>320</v>
      </c>
      <c r="DA1880">
        <v>53</v>
      </c>
      <c r="DB1880">
        <v>267</v>
      </c>
      <c r="DC1880">
        <v>0.16562499999999999</v>
      </c>
      <c r="DD1880">
        <v>0.83437499999999998</v>
      </c>
    </row>
    <row r="1881" spans="1:108" x14ac:dyDescent="0.3">
      <c r="A1881">
        <v>1879</v>
      </c>
      <c r="B1881">
        <v>51130</v>
      </c>
      <c r="C1881" s="1" t="s">
        <v>1979</v>
      </c>
      <c r="D1881">
        <v>491</v>
      </c>
      <c r="E1881">
        <v>163</v>
      </c>
      <c r="F1881">
        <v>71</v>
      </c>
      <c r="G1881">
        <v>92</v>
      </c>
      <c r="H1881">
        <f>SUM(male_female_comparison_df[[#This Row],[inhabitants_female]:[inhabitants_male]])</f>
        <v>163</v>
      </c>
      <c r="I1881">
        <f>male_female_comparison_df[[#This Row],[INHABITANTS_TOTAL2]]-male_female_comparison_df[[#This Row],[inhabitants_total]]</f>
        <v>0</v>
      </c>
      <c r="J1881">
        <f>male_female_comparison_df[[#This Row],[inhabitants_male]]/(male_female_comparison_df[[#This Row],[inhabitants_total]])</f>
        <v>0.56441717791411039</v>
      </c>
      <c r="L1881">
        <v>51</v>
      </c>
      <c r="M1881">
        <v>2</v>
      </c>
      <c r="N1881">
        <v>5</v>
      </c>
      <c r="O1881">
        <v>7</v>
      </c>
      <c r="P1881">
        <v>7</v>
      </c>
      <c r="Q1881">
        <v>2</v>
      </c>
      <c r="R1881">
        <v>5</v>
      </c>
      <c r="S1881">
        <v>0</v>
      </c>
      <c r="T1881">
        <v>7</v>
      </c>
      <c r="U1881">
        <v>5</v>
      </c>
      <c r="V1881">
        <v>6</v>
      </c>
      <c r="W1881">
        <v>6</v>
      </c>
      <c r="X1881">
        <v>7</v>
      </c>
      <c r="Y1881">
        <v>12</v>
      </c>
      <c r="Z1881">
        <v>18</v>
      </c>
      <c r="AA1881">
        <v>22</v>
      </c>
      <c r="AB1881">
        <v>23</v>
      </c>
      <c r="AC1881">
        <v>12</v>
      </c>
      <c r="AD1881">
        <v>6</v>
      </c>
      <c r="AE1881">
        <v>5</v>
      </c>
      <c r="AF1881">
        <v>6</v>
      </c>
      <c r="AG1881">
        <v>1.9387269</v>
      </c>
      <c r="AH1881">
        <v>0.43558281999999998</v>
      </c>
      <c r="AI1881">
        <v>0.56441719999999995</v>
      </c>
      <c r="AJ1881" s="2">
        <f>SUM(male_female_comparison_df[[#This Row],[inhabitants_proportional_male]],male_female_comparison_df[[#This Row],[inhabitants_proportional_female]])</f>
        <v>1.0000000199999999</v>
      </c>
      <c r="AK1881" s="2">
        <f>male_female_comparison_df[[#This Row],[inhabitants_proportional_male]]-male_female_comparison_df[[#This Row],[PROPORTIONAL MALE]]</f>
        <v>2.2085889561651584E-8</v>
      </c>
      <c r="AL1881" s="2">
        <f t="shared" si="29"/>
        <v>-0.46793335875704306</v>
      </c>
      <c r="AM1881">
        <v>1.2269938000000001E-2</v>
      </c>
      <c r="AN1881">
        <v>3.0674847000000002E-2</v>
      </c>
      <c r="AO1881">
        <v>4.2944784999999999E-2</v>
      </c>
      <c r="AP1881">
        <v>4.2944784999999999E-2</v>
      </c>
      <c r="AQ1881">
        <v>1.2269938000000001E-2</v>
      </c>
      <c r="AR1881">
        <v>3.0674847000000002E-2</v>
      </c>
      <c r="AS1881">
        <v>6.0240959999999996E-3</v>
      </c>
      <c r="AT1881">
        <v>4.2944784999999999E-2</v>
      </c>
      <c r="AU1881">
        <v>3.0674847000000002E-2</v>
      </c>
      <c r="AV1881">
        <v>3.6809817000000002E-2</v>
      </c>
      <c r="AW1881">
        <v>3.6809817000000002E-2</v>
      </c>
      <c r="AX1881">
        <v>4.2944784999999999E-2</v>
      </c>
      <c r="AY1881">
        <v>7.3619634000000003E-2</v>
      </c>
      <c r="AZ1881">
        <v>0.11042945</v>
      </c>
      <c r="BA1881">
        <v>0.13496932</v>
      </c>
      <c r="BB1881">
        <v>0.14110429999999999</v>
      </c>
      <c r="BC1881">
        <v>7.3619634000000003E-2</v>
      </c>
      <c r="BD1881">
        <v>3.6809817000000002E-2</v>
      </c>
      <c r="BE1881">
        <v>3.0674847000000002E-2</v>
      </c>
      <c r="BF1881">
        <v>3.6809817000000002E-2</v>
      </c>
      <c r="BG1881">
        <v>18725</v>
      </c>
      <c r="BH1881">
        <v>16057</v>
      </c>
      <c r="BI1881">
        <v>49</v>
      </c>
      <c r="BJ1881">
        <v>73</v>
      </c>
      <c r="BK1881">
        <v>19</v>
      </c>
      <c r="BL1881">
        <v>0.29518070000000002</v>
      </c>
      <c r="BM1881">
        <v>0.43975904999999998</v>
      </c>
      <c r="BN1881">
        <v>0.11445783</v>
      </c>
      <c r="BO1881">
        <v>78</v>
      </c>
      <c r="BP1881">
        <v>2.1</v>
      </c>
      <c r="BQ1881">
        <v>54.1</v>
      </c>
      <c r="BR1881">
        <v>2</v>
      </c>
      <c r="BS1881">
        <v>0</v>
      </c>
      <c r="BT1881">
        <v>10</v>
      </c>
      <c r="BU1881">
        <v>2</v>
      </c>
      <c r="BV1881">
        <v>5</v>
      </c>
      <c r="BW1881">
        <v>5</v>
      </c>
      <c r="BX1881">
        <v>6</v>
      </c>
      <c r="BY1881">
        <v>32</v>
      </c>
      <c r="BZ1881">
        <v>36</v>
      </c>
      <c r="CA1881">
        <v>70</v>
      </c>
      <c r="CB1881">
        <v>5</v>
      </c>
      <c r="CC1881">
        <v>3</v>
      </c>
      <c r="CD1881">
        <v>2.5641026000000001E-2</v>
      </c>
      <c r="CE1881">
        <v>1.3333333999999999E-2</v>
      </c>
      <c r="CF1881">
        <v>0.12820514</v>
      </c>
      <c r="CG1881">
        <v>2.5641026000000001E-2</v>
      </c>
      <c r="CH1881">
        <v>6.4102569999999998E-2</v>
      </c>
      <c r="CI1881">
        <v>6.4102569999999998E-2</v>
      </c>
      <c r="CJ1881">
        <v>7.6923080000000005E-2</v>
      </c>
      <c r="CK1881">
        <v>0.41025642000000001</v>
      </c>
      <c r="CL1881">
        <v>0.46153845999999998</v>
      </c>
      <c r="CM1881">
        <v>0.89743590000000006</v>
      </c>
      <c r="CN1881">
        <v>6.4102569999999998E-2</v>
      </c>
      <c r="CO1881">
        <v>3.8461540000000002E-2</v>
      </c>
      <c r="CP1881">
        <v>33096</v>
      </c>
      <c r="CQ1881">
        <v>29306</v>
      </c>
      <c r="CR1881">
        <v>31</v>
      </c>
      <c r="CS1881">
        <v>39</v>
      </c>
      <c r="CT1881">
        <v>10</v>
      </c>
      <c r="CU1881">
        <v>0.38750000000000001</v>
      </c>
      <c r="CV1881">
        <v>0.48749999999999999</v>
      </c>
      <c r="CW1881">
        <v>0.125</v>
      </c>
      <c r="CX1881">
        <v>2647710</v>
      </c>
      <c r="CY1881">
        <v>230</v>
      </c>
      <c r="CZ1881">
        <v>103</v>
      </c>
      <c r="DA1881">
        <v>9</v>
      </c>
      <c r="DB1881">
        <v>94</v>
      </c>
      <c r="DC1881">
        <v>8.7378639999999994E-2</v>
      </c>
      <c r="DD1881">
        <v>0.91262140000000003</v>
      </c>
    </row>
    <row r="1882" spans="1:108" x14ac:dyDescent="0.3">
      <c r="A1882">
        <v>1880</v>
      </c>
      <c r="B1882">
        <v>51335</v>
      </c>
      <c r="C1882" s="1" t="s">
        <v>1980</v>
      </c>
      <c r="D1882">
        <v>213</v>
      </c>
      <c r="E1882">
        <v>46</v>
      </c>
      <c r="F1882">
        <v>23</v>
      </c>
      <c r="G1882">
        <v>23</v>
      </c>
      <c r="H1882">
        <f>SUM(male_female_comparison_df[[#This Row],[inhabitants_female]:[inhabitants_male]])</f>
        <v>46</v>
      </c>
      <c r="I1882">
        <f>male_female_comparison_df[[#This Row],[INHABITANTS_TOTAL2]]-male_female_comparison_df[[#This Row],[inhabitants_total]]</f>
        <v>0</v>
      </c>
      <c r="J1882">
        <f>male_female_comparison_df[[#This Row],[inhabitants_male]]/(male_female_comparison_df[[#This Row],[inhabitants_total]])</f>
        <v>0.5</v>
      </c>
      <c r="L1882">
        <v>41</v>
      </c>
      <c r="M1882">
        <v>2</v>
      </c>
      <c r="N1882">
        <v>2</v>
      </c>
      <c r="O1882">
        <v>5</v>
      </c>
      <c r="P1882">
        <v>3</v>
      </c>
      <c r="Q1882">
        <v>1</v>
      </c>
      <c r="R1882">
        <v>0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6</v>
      </c>
      <c r="Z1882">
        <v>5</v>
      </c>
      <c r="AA1882">
        <v>1</v>
      </c>
      <c r="AB1882">
        <v>5</v>
      </c>
      <c r="AC1882">
        <v>3</v>
      </c>
      <c r="AD1882">
        <v>2</v>
      </c>
      <c r="AE1882">
        <v>1</v>
      </c>
      <c r="AF1882">
        <v>0</v>
      </c>
      <c r="AG1882">
        <v>9.0919619999999988</v>
      </c>
      <c r="AH1882">
        <v>0.5</v>
      </c>
      <c r="AI1882">
        <v>0.5</v>
      </c>
      <c r="AJ1882" s="2">
        <f>SUM(male_female_comparison_df[[#This Row],[inhabitants_proportional_male]],male_female_comparison_df[[#This Row],[inhabitants_proportional_female]])</f>
        <v>1</v>
      </c>
      <c r="AK1882" s="2">
        <f>male_female_comparison_df[[#This Row],[inhabitants_proportional_male]]-male_female_comparison_df[[#This Row],[PROPORTIONAL MALE]]</f>
        <v>0</v>
      </c>
      <c r="AL1882" s="2">
        <f t="shared" si="29"/>
        <v>-0.46793335875704306</v>
      </c>
      <c r="AM1882">
        <v>4.3478259999999998E-2</v>
      </c>
      <c r="AN1882">
        <v>4.3478259999999998E-2</v>
      </c>
      <c r="AO1882">
        <v>0.10869565</v>
      </c>
      <c r="AP1882">
        <v>6.521739E-2</v>
      </c>
      <c r="AQ1882">
        <v>2.1739129999999999E-2</v>
      </c>
      <c r="AR1882">
        <v>2.1739129999999999E-2</v>
      </c>
      <c r="AS1882">
        <v>2.1739129999999999E-2</v>
      </c>
      <c r="AT1882">
        <v>2.1739129999999999E-2</v>
      </c>
      <c r="AU1882">
        <v>4.3478259999999998E-2</v>
      </c>
      <c r="AV1882">
        <v>6.521739E-2</v>
      </c>
      <c r="AW1882">
        <v>4.3478259999999998E-2</v>
      </c>
      <c r="AX1882">
        <v>2.1739129999999999E-2</v>
      </c>
      <c r="AY1882">
        <v>0.13043478</v>
      </c>
      <c r="AZ1882">
        <v>0.10869565</v>
      </c>
      <c r="BA1882">
        <v>2.1739129999999999E-2</v>
      </c>
      <c r="BB1882">
        <v>0.10869565</v>
      </c>
      <c r="BC1882">
        <v>6.521739E-2</v>
      </c>
      <c r="BD1882">
        <v>4.3478259999999998E-2</v>
      </c>
      <c r="BE1882">
        <v>2.1739129999999999E-2</v>
      </c>
      <c r="BG1882">
        <v>21506</v>
      </c>
      <c r="BH1882">
        <v>22744</v>
      </c>
      <c r="BI1882">
        <v>6</v>
      </c>
      <c r="BJ1882">
        <v>22</v>
      </c>
      <c r="BK1882">
        <v>5</v>
      </c>
      <c r="BL1882">
        <v>0.14634146000000001</v>
      </c>
      <c r="BM1882">
        <v>0.53658539999999999</v>
      </c>
      <c r="BN1882">
        <v>0.12195122</v>
      </c>
      <c r="BO1882">
        <v>21</v>
      </c>
      <c r="CY1882">
        <v>21</v>
      </c>
      <c r="CZ1882">
        <v>27</v>
      </c>
      <c r="DA1882">
        <v>2</v>
      </c>
      <c r="DB1882">
        <v>25</v>
      </c>
      <c r="DC1882">
        <v>7.4074075000000003E-2</v>
      </c>
      <c r="DD1882">
        <v>0.92592589999999997</v>
      </c>
    </row>
    <row r="1883" spans="1:108" x14ac:dyDescent="0.3">
      <c r="A1883">
        <v>1881</v>
      </c>
      <c r="B1883">
        <v>51340</v>
      </c>
      <c r="C1883" s="1" t="s">
        <v>1981</v>
      </c>
      <c r="D1883">
        <v>213</v>
      </c>
      <c r="E1883">
        <v>297</v>
      </c>
      <c r="F1883">
        <v>139</v>
      </c>
      <c r="G1883">
        <v>158</v>
      </c>
      <c r="H1883">
        <f>SUM(male_female_comparison_df[[#This Row],[inhabitants_female]:[inhabitants_male]])</f>
        <v>297</v>
      </c>
      <c r="I1883">
        <f>male_female_comparison_df[[#This Row],[INHABITANTS_TOTAL2]]-male_female_comparison_df[[#This Row],[inhabitants_total]]</f>
        <v>0</v>
      </c>
      <c r="J1883">
        <f>male_female_comparison_df[[#This Row],[inhabitants_male]]/(male_female_comparison_df[[#This Row],[inhabitants_total]])</f>
        <v>0.53198653198653201</v>
      </c>
      <c r="L1883">
        <v>48</v>
      </c>
      <c r="M1883">
        <v>5</v>
      </c>
      <c r="N1883">
        <v>9</v>
      </c>
      <c r="O1883">
        <v>21</v>
      </c>
      <c r="P1883">
        <v>8</v>
      </c>
      <c r="Q1883">
        <v>10</v>
      </c>
      <c r="R1883">
        <v>9</v>
      </c>
      <c r="S1883">
        <v>9</v>
      </c>
      <c r="T1883">
        <v>8</v>
      </c>
      <c r="U1883">
        <v>5</v>
      </c>
      <c r="V1883">
        <v>14</v>
      </c>
      <c r="W1883">
        <v>17</v>
      </c>
      <c r="X1883">
        <v>22</v>
      </c>
      <c r="Y1883">
        <v>30</v>
      </c>
      <c r="Z1883">
        <v>18</v>
      </c>
      <c r="AA1883">
        <v>19</v>
      </c>
      <c r="AB1883">
        <v>32</v>
      </c>
      <c r="AC1883">
        <v>23</v>
      </c>
      <c r="AD1883">
        <v>20</v>
      </c>
      <c r="AE1883">
        <v>6</v>
      </c>
      <c r="AF1883">
        <v>12</v>
      </c>
      <c r="AG1883">
        <v>2.1609349999999998</v>
      </c>
      <c r="AH1883">
        <v>0.46801346999999999</v>
      </c>
      <c r="AI1883">
        <v>0.53198652999999996</v>
      </c>
      <c r="AJ1883" s="2">
        <f>SUM(male_female_comparison_df[[#This Row],[inhabitants_proportional_male]],male_female_comparison_df[[#This Row],[inhabitants_proportional_female]])</f>
        <v>1</v>
      </c>
      <c r="AK1883" s="2">
        <f>male_female_comparison_df[[#This Row],[inhabitants_proportional_male]]-male_female_comparison_df[[#This Row],[PROPORTIONAL MALE]]</f>
        <v>-1.9865320499690142E-9</v>
      </c>
      <c r="AL1883" s="2">
        <f t="shared" si="29"/>
        <v>-0.46793335875704306</v>
      </c>
      <c r="AM1883">
        <v>1.6835017000000001E-2</v>
      </c>
      <c r="AN1883">
        <v>3.0303031000000001E-2</v>
      </c>
      <c r="AO1883">
        <v>7.0707069999999997E-2</v>
      </c>
      <c r="AP1883">
        <v>2.6936026000000002E-2</v>
      </c>
      <c r="AQ1883">
        <v>3.3670034000000001E-2</v>
      </c>
      <c r="AR1883">
        <v>3.0303031000000001E-2</v>
      </c>
      <c r="AS1883">
        <v>3.0303031000000001E-2</v>
      </c>
      <c r="AT1883">
        <v>2.6936026000000002E-2</v>
      </c>
      <c r="AU1883">
        <v>1.6835017000000001E-2</v>
      </c>
      <c r="AV1883">
        <v>4.7138045999999996E-2</v>
      </c>
      <c r="AW1883">
        <v>5.7239055999999996E-2</v>
      </c>
      <c r="AX1883">
        <v>7.4074075000000003E-2</v>
      </c>
      <c r="AY1883">
        <v>0.10101010000000001</v>
      </c>
      <c r="AZ1883">
        <v>6.0606062000000002E-2</v>
      </c>
      <c r="BA1883">
        <v>6.3973059999999998E-2</v>
      </c>
      <c r="BB1883">
        <v>0.10774410500000001</v>
      </c>
      <c r="BC1883">
        <v>7.7441073999999999E-2</v>
      </c>
      <c r="BD1883">
        <v>6.7340070000000002E-2</v>
      </c>
      <c r="BE1883">
        <v>2.0202020000000001E-2</v>
      </c>
      <c r="BF1883">
        <v>4.0404040000000002E-2</v>
      </c>
      <c r="BG1883">
        <v>18558</v>
      </c>
      <c r="BH1883">
        <v>15309</v>
      </c>
      <c r="BI1883">
        <v>90</v>
      </c>
      <c r="BJ1883">
        <v>135</v>
      </c>
      <c r="BK1883">
        <v>32</v>
      </c>
      <c r="BL1883">
        <v>0.2866242</v>
      </c>
      <c r="BM1883">
        <v>0.42993631999999998</v>
      </c>
      <c r="BN1883">
        <v>0.10191082999999999</v>
      </c>
      <c r="BO1883">
        <v>133</v>
      </c>
      <c r="BP1883">
        <v>2.2000000000000002</v>
      </c>
      <c r="BQ1883">
        <v>48.1</v>
      </c>
      <c r="BR1883">
        <v>1</v>
      </c>
      <c r="BS1883">
        <v>0</v>
      </c>
      <c r="BT1883">
        <v>28</v>
      </c>
      <c r="BU1883">
        <v>3</v>
      </c>
      <c r="BV1883">
        <v>9</v>
      </c>
      <c r="BW1883">
        <v>15</v>
      </c>
      <c r="BX1883">
        <v>15</v>
      </c>
      <c r="BY1883">
        <v>39</v>
      </c>
      <c r="BZ1883">
        <v>66</v>
      </c>
      <c r="CA1883">
        <v>129</v>
      </c>
      <c r="CB1883">
        <v>0</v>
      </c>
      <c r="CC1883">
        <v>4</v>
      </c>
      <c r="CD1883">
        <v>7.5187969999999998E-3</v>
      </c>
      <c r="CE1883">
        <v>7.2463769999999992E-3</v>
      </c>
      <c r="CF1883">
        <v>0.21052631999999999</v>
      </c>
      <c r="CG1883">
        <v>2.2556389999999999E-2</v>
      </c>
      <c r="CH1883">
        <v>6.7669175999999998E-2</v>
      </c>
      <c r="CI1883">
        <v>0.11278196</v>
      </c>
      <c r="CJ1883">
        <v>0.11278196</v>
      </c>
      <c r="CK1883">
        <v>0.29323309999999997</v>
      </c>
      <c r="CL1883">
        <v>0.49624062000000002</v>
      </c>
      <c r="CM1883">
        <v>0.96992479999999992</v>
      </c>
      <c r="CO1883">
        <v>3.0075188999999999E-2</v>
      </c>
      <c r="CP1883">
        <v>34985</v>
      </c>
      <c r="CQ1883">
        <v>29486</v>
      </c>
      <c r="CR1883">
        <v>47</v>
      </c>
      <c r="CS1883">
        <v>79</v>
      </c>
      <c r="CT1883">
        <v>11</v>
      </c>
      <c r="CU1883">
        <v>0.34306567999999998</v>
      </c>
      <c r="CV1883">
        <v>0.57664232999999998</v>
      </c>
      <c r="CW1883">
        <v>8.0291970000000004E-2</v>
      </c>
      <c r="CX1883">
        <v>4792980</v>
      </c>
      <c r="CY1883">
        <v>279</v>
      </c>
      <c r="CZ1883">
        <v>189</v>
      </c>
      <c r="DA1883">
        <v>15</v>
      </c>
      <c r="DB1883">
        <v>174</v>
      </c>
      <c r="DC1883">
        <v>7.9365080000000005E-2</v>
      </c>
      <c r="DD1883">
        <v>0.92063490000000003</v>
      </c>
    </row>
    <row r="1884" spans="1:108" x14ac:dyDescent="0.3">
      <c r="A1884">
        <v>1882</v>
      </c>
      <c r="B1884">
        <v>51430</v>
      </c>
      <c r="C1884" s="1" t="s">
        <v>1982</v>
      </c>
      <c r="D1884">
        <v>213</v>
      </c>
      <c r="E1884">
        <v>83</v>
      </c>
      <c r="F1884">
        <v>40</v>
      </c>
      <c r="G1884">
        <v>43</v>
      </c>
      <c r="H1884">
        <f>SUM(male_female_comparison_df[[#This Row],[inhabitants_female]:[inhabitants_male]])</f>
        <v>83</v>
      </c>
      <c r="I1884">
        <f>male_female_comparison_df[[#This Row],[INHABITANTS_TOTAL2]]-male_female_comparison_df[[#This Row],[inhabitants_total]]</f>
        <v>0</v>
      </c>
      <c r="J1884">
        <f>male_female_comparison_df[[#This Row],[inhabitants_male]]/(male_female_comparison_df[[#This Row],[inhabitants_total]])</f>
        <v>0.51807228915662651</v>
      </c>
      <c r="L1884">
        <v>58</v>
      </c>
      <c r="M1884">
        <v>0</v>
      </c>
      <c r="N1884">
        <v>0</v>
      </c>
      <c r="O1884">
        <v>2</v>
      </c>
      <c r="P1884">
        <v>1</v>
      </c>
      <c r="Q1884">
        <v>0</v>
      </c>
      <c r="R1884">
        <v>0</v>
      </c>
      <c r="S1884">
        <v>2</v>
      </c>
      <c r="T1884">
        <v>2</v>
      </c>
      <c r="U1884">
        <v>1</v>
      </c>
      <c r="V1884">
        <v>5</v>
      </c>
      <c r="W1884">
        <v>2</v>
      </c>
      <c r="X1884">
        <v>5</v>
      </c>
      <c r="Y1884">
        <v>9</v>
      </c>
      <c r="Z1884">
        <v>6</v>
      </c>
      <c r="AA1884">
        <v>21</v>
      </c>
      <c r="AB1884">
        <v>8</v>
      </c>
      <c r="AC1884">
        <v>4</v>
      </c>
      <c r="AD1884">
        <v>4</v>
      </c>
      <c r="AE1884">
        <v>5</v>
      </c>
      <c r="AF1884">
        <v>6</v>
      </c>
      <c r="AG1884">
        <v>1.7579581999999998</v>
      </c>
      <c r="AH1884">
        <v>0.48192772</v>
      </c>
      <c r="AI1884">
        <v>0.51807230000000004</v>
      </c>
      <c r="AJ1884" s="2">
        <f>SUM(male_female_comparison_df[[#This Row],[inhabitants_proportional_male]],male_female_comparison_df[[#This Row],[inhabitants_proportional_female]])</f>
        <v>1.0000000200000001</v>
      </c>
      <c r="AK1884" s="2">
        <f>male_female_comparison_df[[#This Row],[inhabitants_proportional_male]]-male_female_comparison_df[[#This Row],[PROPORTIONAL MALE]]</f>
        <v>1.0843373532409828E-8</v>
      </c>
      <c r="AL1884" s="2">
        <f t="shared" si="29"/>
        <v>-0.46793335875704306</v>
      </c>
      <c r="AO1884">
        <v>2.4096385000000001E-2</v>
      </c>
      <c r="AP1884">
        <v>1.2048191999999999E-2</v>
      </c>
      <c r="AR1884">
        <v>1.2658228000000001E-2</v>
      </c>
      <c r="AS1884">
        <v>2.4096385000000001E-2</v>
      </c>
      <c r="AT1884">
        <v>2.4096385000000001E-2</v>
      </c>
      <c r="AU1884">
        <v>1.2048191999999999E-2</v>
      </c>
      <c r="AV1884">
        <v>6.0240965E-2</v>
      </c>
      <c r="AW1884">
        <v>2.4096385000000001E-2</v>
      </c>
      <c r="AX1884">
        <v>6.0240965E-2</v>
      </c>
      <c r="AY1884">
        <v>0.10843374</v>
      </c>
      <c r="AZ1884">
        <v>7.2289154000000008E-2</v>
      </c>
      <c r="BA1884">
        <v>0.25301205999999998</v>
      </c>
      <c r="BB1884">
        <v>9.6385540000000006E-2</v>
      </c>
      <c r="BC1884">
        <v>4.8192770000000003E-2</v>
      </c>
      <c r="BD1884">
        <v>4.8192770000000003E-2</v>
      </c>
      <c r="BE1884">
        <v>6.0240965E-2</v>
      </c>
      <c r="BF1884">
        <v>7.2289154000000008E-2</v>
      </c>
      <c r="BG1884">
        <v>20678</v>
      </c>
      <c r="BH1884">
        <v>20930</v>
      </c>
      <c r="BI1884">
        <v>21</v>
      </c>
      <c r="BJ1884">
        <v>48</v>
      </c>
      <c r="BK1884">
        <v>8</v>
      </c>
      <c r="BL1884">
        <v>0.26250000000000001</v>
      </c>
      <c r="BM1884">
        <v>0.6</v>
      </c>
      <c r="BN1884">
        <v>0.1</v>
      </c>
      <c r="BO1884">
        <v>45</v>
      </c>
      <c r="BP1884">
        <v>1.8</v>
      </c>
      <c r="BQ1884">
        <v>57.5</v>
      </c>
      <c r="BR1884">
        <v>1</v>
      </c>
      <c r="BS1884">
        <v>0</v>
      </c>
      <c r="BT1884">
        <v>2</v>
      </c>
      <c r="BU1884">
        <v>0</v>
      </c>
      <c r="BV1884">
        <v>0</v>
      </c>
      <c r="BW1884">
        <v>2</v>
      </c>
      <c r="BX1884">
        <v>1</v>
      </c>
      <c r="BY1884">
        <v>21</v>
      </c>
      <c r="BZ1884">
        <v>22</v>
      </c>
      <c r="CA1884">
        <v>45</v>
      </c>
      <c r="CB1884">
        <v>0</v>
      </c>
      <c r="CC1884">
        <v>0</v>
      </c>
      <c r="CD1884">
        <v>2.2222222999999999E-2</v>
      </c>
      <c r="CE1884">
        <v>2.2727272999999999E-2</v>
      </c>
      <c r="CF1884">
        <v>4.4444445999999999E-2</v>
      </c>
      <c r="CI1884">
        <v>4.4444445999999999E-2</v>
      </c>
      <c r="CJ1884">
        <v>2.2222222999999999E-2</v>
      </c>
      <c r="CK1884">
        <v>0.46666667000000001</v>
      </c>
      <c r="CL1884">
        <v>0.48888890000000002</v>
      </c>
      <c r="CM1884">
        <v>1</v>
      </c>
      <c r="CP1884">
        <v>36186</v>
      </c>
      <c r="CQ1884">
        <v>32496</v>
      </c>
      <c r="CR1884">
        <v>11</v>
      </c>
      <c r="CS1884">
        <v>24</v>
      </c>
      <c r="CT1884">
        <v>9</v>
      </c>
      <c r="CU1884">
        <v>0.25</v>
      </c>
      <c r="CV1884">
        <v>0.54545456000000003</v>
      </c>
      <c r="CW1884">
        <v>0.20454544999999999</v>
      </c>
      <c r="CX1884">
        <v>1592189</v>
      </c>
      <c r="CY1884">
        <v>145</v>
      </c>
      <c r="CZ1884">
        <v>75</v>
      </c>
      <c r="DA1884">
        <v>7</v>
      </c>
      <c r="DB1884">
        <v>68</v>
      </c>
      <c r="DC1884">
        <v>9.3333334000000004E-2</v>
      </c>
      <c r="DD1884">
        <v>0.90666669999999994</v>
      </c>
    </row>
    <row r="1885" spans="1:108" x14ac:dyDescent="0.3">
      <c r="A1885">
        <v>1883</v>
      </c>
      <c r="B1885">
        <v>51620</v>
      </c>
      <c r="C1885" s="1" t="s">
        <v>1983</v>
      </c>
      <c r="D1885">
        <v>491</v>
      </c>
      <c r="E1885">
        <v>21</v>
      </c>
      <c r="F1885">
        <v>29</v>
      </c>
      <c r="G1885">
        <v>31</v>
      </c>
      <c r="H1885">
        <f>SUM(male_female_comparison_df[[#This Row],[inhabitants_female]:[inhabitants_male]])</f>
        <v>60</v>
      </c>
      <c r="I1885">
        <f>male_female_comparison_df[[#This Row],[INHABITANTS_TOTAL2]]-male_female_comparison_df[[#This Row],[inhabitants_total]]</f>
        <v>39</v>
      </c>
      <c r="J1885">
        <f>male_female_comparison_df[[#This Row],[inhabitants_male]]/(male_female_comparison_df[[#This Row],[inhabitants_total]])</f>
        <v>1.4761904761904763</v>
      </c>
      <c r="L1885">
        <v>47</v>
      </c>
      <c r="M1885">
        <v>3</v>
      </c>
      <c r="N1885">
        <v>1</v>
      </c>
      <c r="O1885">
        <v>2</v>
      </c>
      <c r="P1885">
        <v>4</v>
      </c>
      <c r="Q1885">
        <v>1</v>
      </c>
      <c r="R1885">
        <v>1</v>
      </c>
      <c r="S1885">
        <v>2</v>
      </c>
      <c r="T1885">
        <v>2</v>
      </c>
      <c r="U1885">
        <v>5</v>
      </c>
      <c r="V1885">
        <v>4</v>
      </c>
      <c r="W1885">
        <v>0</v>
      </c>
      <c r="X1885">
        <v>6</v>
      </c>
      <c r="Y1885">
        <v>2</v>
      </c>
      <c r="Z1885">
        <v>2</v>
      </c>
      <c r="AA1885">
        <v>5</v>
      </c>
      <c r="AB1885">
        <v>8</v>
      </c>
      <c r="AC1885">
        <v>2</v>
      </c>
      <c r="AD1885">
        <v>4</v>
      </c>
      <c r="AE1885">
        <v>2</v>
      </c>
      <c r="AF1885">
        <v>4</v>
      </c>
      <c r="AG1885">
        <v>2.3204647999999999</v>
      </c>
      <c r="AH1885">
        <v>0.48333332000000001</v>
      </c>
      <c r="AI1885">
        <v>0.51666665000000001</v>
      </c>
      <c r="AJ1885" s="2">
        <f>SUM(male_female_comparison_df[[#This Row],[inhabitants_proportional_male]],male_female_comparison_df[[#This Row],[inhabitants_proportional_female]])</f>
        <v>0.99999996999999996</v>
      </c>
      <c r="AK1885" s="2">
        <f>male_female_comparison_df[[#This Row],[inhabitants_proportional_male]]-male_female_comparison_df[[#This Row],[PROPORTIONAL MALE]]</f>
        <v>-0.95952382619047627</v>
      </c>
      <c r="AL1885" s="2">
        <f t="shared" si="29"/>
        <v>-0.46793335875704306</v>
      </c>
      <c r="AM1885">
        <v>0.05</v>
      </c>
      <c r="AN1885">
        <v>1.6666667999999999E-2</v>
      </c>
      <c r="AO1885">
        <v>3.3333334999999999E-2</v>
      </c>
      <c r="AP1885">
        <v>6.6666669999999997E-2</v>
      </c>
      <c r="AQ1885">
        <v>1.6666667999999999E-2</v>
      </c>
      <c r="AR1885">
        <v>1.6666667999999999E-2</v>
      </c>
      <c r="AS1885">
        <v>3.3333334999999999E-2</v>
      </c>
      <c r="AT1885">
        <v>3.3333334999999999E-2</v>
      </c>
      <c r="AU1885">
        <v>8.3333335999999994E-2</v>
      </c>
      <c r="AV1885">
        <v>6.6666669999999997E-2</v>
      </c>
      <c r="AX1885">
        <v>0.1</v>
      </c>
      <c r="AY1885">
        <v>3.3333334999999999E-2</v>
      </c>
      <c r="AZ1885">
        <v>3.3333334999999999E-2</v>
      </c>
      <c r="BA1885">
        <v>8.3333335999999994E-2</v>
      </c>
      <c r="BB1885">
        <v>0.13333333999999999</v>
      </c>
      <c r="BC1885">
        <v>3.3333334999999999E-2</v>
      </c>
      <c r="BD1885">
        <v>6.6666669999999997E-2</v>
      </c>
      <c r="BE1885">
        <v>3.3333334999999999E-2</v>
      </c>
      <c r="BF1885">
        <v>6.6666669999999997E-2</v>
      </c>
      <c r="BO1885">
        <v>13</v>
      </c>
      <c r="CY1885">
        <v>12</v>
      </c>
      <c r="CZ1885">
        <v>20</v>
      </c>
      <c r="DA1885">
        <v>4</v>
      </c>
      <c r="DB1885">
        <v>16</v>
      </c>
      <c r="DC1885">
        <v>0.2</v>
      </c>
      <c r="DD1885">
        <v>0.8</v>
      </c>
    </row>
    <row r="1886" spans="1:108" x14ac:dyDescent="0.3">
      <c r="A1886">
        <v>1884</v>
      </c>
      <c r="B1886">
        <v>51760</v>
      </c>
      <c r="C1886" s="1" t="s">
        <v>1984</v>
      </c>
      <c r="D1886">
        <v>178</v>
      </c>
      <c r="E1886">
        <v>295</v>
      </c>
      <c r="F1886">
        <v>133</v>
      </c>
      <c r="G1886">
        <v>162</v>
      </c>
      <c r="H1886">
        <f>SUM(male_female_comparison_df[[#This Row],[inhabitants_female]:[inhabitants_male]])</f>
        <v>295</v>
      </c>
      <c r="I1886">
        <f>male_female_comparison_df[[#This Row],[INHABITANTS_TOTAL2]]-male_female_comparison_df[[#This Row],[inhabitants_total]]</f>
        <v>0</v>
      </c>
      <c r="J1886">
        <f>male_female_comparison_df[[#This Row],[inhabitants_male]]/(male_female_comparison_df[[#This Row],[inhabitants_total]])</f>
        <v>0.54915254237288136</v>
      </c>
      <c r="L1886">
        <v>46</v>
      </c>
      <c r="M1886">
        <v>4</v>
      </c>
      <c r="N1886">
        <v>8</v>
      </c>
      <c r="O1886">
        <v>24</v>
      </c>
      <c r="P1886">
        <v>12</v>
      </c>
      <c r="Q1886">
        <v>11</v>
      </c>
      <c r="R1886">
        <v>6</v>
      </c>
      <c r="S1886">
        <v>4</v>
      </c>
      <c r="T1886">
        <v>4</v>
      </c>
      <c r="U1886">
        <v>11</v>
      </c>
      <c r="V1886">
        <v>18</v>
      </c>
      <c r="W1886">
        <v>15</v>
      </c>
      <c r="X1886">
        <v>23</v>
      </c>
      <c r="Y1886">
        <v>28</v>
      </c>
      <c r="Z1886">
        <v>31</v>
      </c>
      <c r="AA1886">
        <v>27</v>
      </c>
      <c r="AB1886">
        <v>33</v>
      </c>
      <c r="AC1886">
        <v>8</v>
      </c>
      <c r="AD1886">
        <v>18</v>
      </c>
      <c r="AE1886">
        <v>4</v>
      </c>
      <c r="AF1886">
        <v>6</v>
      </c>
      <c r="AG1886">
        <v>2.5242472</v>
      </c>
      <c r="AH1886">
        <v>0.45084744999999998</v>
      </c>
      <c r="AI1886">
        <v>0.54915254999999996</v>
      </c>
      <c r="AJ1886" s="2">
        <f>SUM(male_female_comparison_df[[#This Row],[inhabitants_proportional_male]],male_female_comparison_df[[#This Row],[inhabitants_proportional_female]])</f>
        <v>1</v>
      </c>
      <c r="AK1886" s="2">
        <f>male_female_comparison_df[[#This Row],[inhabitants_proportional_male]]-male_female_comparison_df[[#This Row],[PROPORTIONAL MALE]]</f>
        <v>7.6271186033594063E-9</v>
      </c>
      <c r="AL1886" s="2">
        <f t="shared" si="29"/>
        <v>-0.46793335875704306</v>
      </c>
      <c r="AM1886">
        <v>1.3559322E-2</v>
      </c>
      <c r="AN1886">
        <v>2.7118644000000001E-2</v>
      </c>
      <c r="AO1886">
        <v>8.1355930000000007E-2</v>
      </c>
      <c r="AP1886">
        <v>4.0677965000000003E-2</v>
      </c>
      <c r="AQ1886">
        <v>3.7288136999999999E-2</v>
      </c>
      <c r="AR1886">
        <v>2.0338981999999999E-2</v>
      </c>
      <c r="AS1886">
        <v>1.3559322E-2</v>
      </c>
      <c r="AT1886">
        <v>1.3559322E-2</v>
      </c>
      <c r="AU1886">
        <v>3.7288136999999999E-2</v>
      </c>
      <c r="AV1886">
        <v>6.101695E-2</v>
      </c>
      <c r="AW1886">
        <v>5.0847455999999999E-2</v>
      </c>
      <c r="AX1886">
        <v>7.796610000000001E-2</v>
      </c>
      <c r="AY1886">
        <v>9.491525599999999E-2</v>
      </c>
      <c r="AZ1886">
        <v>0.10508475</v>
      </c>
      <c r="BA1886">
        <v>9.1525419999999996E-2</v>
      </c>
      <c r="BB1886">
        <v>0.11186441</v>
      </c>
      <c r="BC1886">
        <v>2.7118644000000001E-2</v>
      </c>
      <c r="BD1886">
        <v>6.101695E-2</v>
      </c>
      <c r="BE1886">
        <v>1.3559322E-2</v>
      </c>
      <c r="BF1886">
        <v>2.0338981999999999E-2</v>
      </c>
      <c r="BG1886">
        <v>22639</v>
      </c>
      <c r="BH1886">
        <v>18998</v>
      </c>
      <c r="BI1886">
        <v>67</v>
      </c>
      <c r="BJ1886">
        <v>124</v>
      </c>
      <c r="BK1886">
        <v>50</v>
      </c>
      <c r="BL1886">
        <v>0.21682847999999999</v>
      </c>
      <c r="BM1886">
        <v>0.4012945</v>
      </c>
      <c r="BN1886">
        <v>0.16181229</v>
      </c>
      <c r="BO1886">
        <v>133</v>
      </c>
      <c r="BP1886">
        <v>2.2000000000000002</v>
      </c>
      <c r="BQ1886">
        <v>51.7</v>
      </c>
      <c r="BR1886">
        <v>2</v>
      </c>
      <c r="BS1886">
        <v>1</v>
      </c>
      <c r="BT1886">
        <v>31</v>
      </c>
      <c r="BU1886">
        <v>4</v>
      </c>
      <c r="BV1886">
        <v>9</v>
      </c>
      <c r="BW1886">
        <v>17</v>
      </c>
      <c r="BX1886">
        <v>17</v>
      </c>
      <c r="BY1886">
        <v>53</v>
      </c>
      <c r="BZ1886">
        <v>51</v>
      </c>
      <c r="CA1886">
        <v>124</v>
      </c>
      <c r="CB1886">
        <v>6</v>
      </c>
      <c r="CC1886">
        <v>3</v>
      </c>
      <c r="CD1886">
        <v>1.5037594E-2</v>
      </c>
      <c r="CE1886">
        <v>7.5187969999999998E-3</v>
      </c>
      <c r="CF1886">
        <v>0.23308271</v>
      </c>
      <c r="CG1886">
        <v>3.0075188999999999E-2</v>
      </c>
      <c r="CH1886">
        <v>6.7669175999999998E-2</v>
      </c>
      <c r="CI1886">
        <v>0.12781955</v>
      </c>
      <c r="CJ1886">
        <v>0.12781955</v>
      </c>
      <c r="CK1886">
        <v>0.39849624</v>
      </c>
      <c r="CL1886">
        <v>0.38345864000000002</v>
      </c>
      <c r="CM1886">
        <v>0.93233085000000004</v>
      </c>
      <c r="CN1886">
        <v>4.5112779999999998E-2</v>
      </c>
      <c r="CO1886">
        <v>2.2556389999999999E-2</v>
      </c>
      <c r="CP1886">
        <v>41232</v>
      </c>
      <c r="CQ1886">
        <v>37631</v>
      </c>
      <c r="CR1886">
        <v>37</v>
      </c>
      <c r="CS1886">
        <v>68</v>
      </c>
      <c r="CT1886">
        <v>28</v>
      </c>
      <c r="CU1886">
        <v>0.27407408</v>
      </c>
      <c r="CV1886">
        <v>0.50370369999999998</v>
      </c>
      <c r="CW1886">
        <v>0.20740740000000002</v>
      </c>
      <c r="CX1886">
        <v>5483829</v>
      </c>
      <c r="CY1886">
        <v>277</v>
      </c>
      <c r="CZ1886">
        <v>208</v>
      </c>
      <c r="DA1886">
        <v>22</v>
      </c>
      <c r="DB1886">
        <v>186</v>
      </c>
      <c r="DC1886">
        <v>0.10576923000000001</v>
      </c>
      <c r="DD1886">
        <v>0.8942308000000001</v>
      </c>
    </row>
    <row r="1887" spans="1:108" x14ac:dyDescent="0.3">
      <c r="A1887">
        <v>1885</v>
      </c>
      <c r="B1887">
        <v>51820</v>
      </c>
      <c r="C1887" s="1" t="s">
        <v>1985</v>
      </c>
      <c r="D1887">
        <v>178</v>
      </c>
      <c r="E1887">
        <v>283</v>
      </c>
      <c r="F1887">
        <v>140</v>
      </c>
      <c r="G1887">
        <v>143</v>
      </c>
      <c r="H1887">
        <f>SUM(male_female_comparison_df[[#This Row],[inhabitants_female]:[inhabitants_male]])</f>
        <v>283</v>
      </c>
      <c r="I1887">
        <f>male_female_comparison_df[[#This Row],[INHABITANTS_TOTAL2]]-male_female_comparison_df[[#This Row],[inhabitants_total]]</f>
        <v>0</v>
      </c>
      <c r="J1887">
        <f>male_female_comparison_df[[#This Row],[inhabitants_male]]/(male_female_comparison_df[[#This Row],[inhabitants_total]])</f>
        <v>0.5053003533568905</v>
      </c>
      <c r="L1887">
        <v>47</v>
      </c>
      <c r="M1887">
        <v>5</v>
      </c>
      <c r="N1887">
        <v>10</v>
      </c>
      <c r="O1887">
        <v>16</v>
      </c>
      <c r="P1887">
        <v>7</v>
      </c>
      <c r="Q1887">
        <v>6</v>
      </c>
      <c r="R1887">
        <v>9</v>
      </c>
      <c r="S1887">
        <v>11</v>
      </c>
      <c r="T1887">
        <v>5</v>
      </c>
      <c r="U1887">
        <v>16</v>
      </c>
      <c r="V1887">
        <v>16</v>
      </c>
      <c r="W1887">
        <v>11</v>
      </c>
      <c r="X1887">
        <v>21</v>
      </c>
      <c r="Y1887">
        <v>30</v>
      </c>
      <c r="Z1887">
        <v>26</v>
      </c>
      <c r="AA1887">
        <v>29</v>
      </c>
      <c r="AB1887">
        <v>19</v>
      </c>
      <c r="AC1887">
        <v>17</v>
      </c>
      <c r="AD1887">
        <v>11</v>
      </c>
      <c r="AE1887">
        <v>10</v>
      </c>
      <c r="AF1887">
        <v>8</v>
      </c>
      <c r="AG1887">
        <v>3.2417118999999999</v>
      </c>
      <c r="AH1887">
        <v>0.49469965999999999</v>
      </c>
      <c r="AI1887">
        <v>0.50530034000000001</v>
      </c>
      <c r="AJ1887" s="2">
        <f>SUM(male_female_comparison_df[[#This Row],[inhabitants_proportional_male]],male_female_comparison_df[[#This Row],[inhabitants_proportional_female]])</f>
        <v>1</v>
      </c>
      <c r="AK1887" s="2">
        <f>male_female_comparison_df[[#This Row],[inhabitants_proportional_male]]-male_female_comparison_df[[#This Row],[PROPORTIONAL MALE]]</f>
        <v>-1.3356890482540962E-8</v>
      </c>
      <c r="AL1887" s="2">
        <f t="shared" si="29"/>
        <v>-0.46793335875704306</v>
      </c>
      <c r="AM1887">
        <v>1.7667845000000001E-2</v>
      </c>
      <c r="AN1887">
        <v>3.5335690000000003E-2</v>
      </c>
      <c r="AO1887">
        <v>5.6537102999999998E-2</v>
      </c>
      <c r="AP1887">
        <v>2.4734982999999999E-2</v>
      </c>
      <c r="AQ1887">
        <v>2.1201412999999999E-2</v>
      </c>
      <c r="AR1887">
        <v>3.1802120000000003E-2</v>
      </c>
      <c r="AS1887">
        <v>3.8869257999999997E-2</v>
      </c>
      <c r="AT1887">
        <v>1.7667845000000001E-2</v>
      </c>
      <c r="AU1887">
        <v>5.6537102999999998E-2</v>
      </c>
      <c r="AV1887">
        <v>5.6537102999999998E-2</v>
      </c>
      <c r="AW1887">
        <v>3.8869257999999997E-2</v>
      </c>
      <c r="AX1887">
        <v>7.4204944000000009E-2</v>
      </c>
      <c r="AY1887">
        <v>0.10600706999999999</v>
      </c>
      <c r="AZ1887">
        <v>9.1872789999999996E-2</v>
      </c>
      <c r="BA1887">
        <v>0.1024735</v>
      </c>
      <c r="BB1887">
        <v>6.7137810000000006E-2</v>
      </c>
      <c r="BC1887">
        <v>6.007067E-2</v>
      </c>
      <c r="BD1887">
        <v>3.8869257999999997E-2</v>
      </c>
      <c r="BE1887">
        <v>3.5335690000000003E-2</v>
      </c>
      <c r="BF1887">
        <v>2.8268550999999999E-2</v>
      </c>
      <c r="BG1887">
        <v>20235</v>
      </c>
      <c r="BH1887">
        <v>17785</v>
      </c>
      <c r="BI1887">
        <v>71</v>
      </c>
      <c r="BJ1887">
        <v>131</v>
      </c>
      <c r="BK1887">
        <v>34</v>
      </c>
      <c r="BL1887">
        <v>0.25266904000000001</v>
      </c>
      <c r="BM1887">
        <v>0.46619216000000002</v>
      </c>
      <c r="BN1887">
        <v>0.12099644</v>
      </c>
      <c r="BO1887">
        <v>132</v>
      </c>
      <c r="BP1887">
        <v>2.1</v>
      </c>
      <c r="BQ1887">
        <v>51.5</v>
      </c>
      <c r="BR1887">
        <v>1</v>
      </c>
      <c r="BS1887">
        <v>2</v>
      </c>
      <c r="BT1887">
        <v>22</v>
      </c>
      <c r="BU1887">
        <v>5</v>
      </c>
      <c r="BV1887">
        <v>10</v>
      </c>
      <c r="BW1887">
        <v>9</v>
      </c>
      <c r="BX1887">
        <v>10</v>
      </c>
      <c r="BY1887">
        <v>63</v>
      </c>
      <c r="BZ1887">
        <v>48</v>
      </c>
      <c r="CA1887">
        <v>124</v>
      </c>
      <c r="CB1887">
        <v>6</v>
      </c>
      <c r="CC1887">
        <v>2</v>
      </c>
      <c r="CD1887">
        <v>7.5757580000000001E-3</v>
      </c>
      <c r="CE1887">
        <v>1.5151516E-2</v>
      </c>
      <c r="CF1887">
        <v>0.16666666999999999</v>
      </c>
      <c r="CG1887">
        <v>3.7878790000000002E-2</v>
      </c>
      <c r="CH1887">
        <v>7.5757580000000005E-2</v>
      </c>
      <c r="CI1887">
        <v>6.8181820000000004E-2</v>
      </c>
      <c r="CJ1887">
        <v>7.5757580000000005E-2</v>
      </c>
      <c r="CK1887">
        <v>0.47727271999999998</v>
      </c>
      <c r="CL1887">
        <v>0.36363636999999999</v>
      </c>
      <c r="CM1887">
        <v>0.93939393999999998</v>
      </c>
      <c r="CN1887">
        <v>4.5454547000000005E-2</v>
      </c>
      <c r="CO1887">
        <v>1.5151516E-2</v>
      </c>
      <c r="CP1887">
        <v>36594</v>
      </c>
      <c r="CQ1887">
        <v>31936</v>
      </c>
      <c r="CR1887">
        <v>41</v>
      </c>
      <c r="CS1887">
        <v>73</v>
      </c>
      <c r="CT1887">
        <v>17</v>
      </c>
      <c r="CU1887">
        <v>0.31297709999999995</v>
      </c>
      <c r="CV1887">
        <v>0.55725192999999995</v>
      </c>
      <c r="CW1887">
        <v>0.129771</v>
      </c>
      <c r="CX1887">
        <v>4793825</v>
      </c>
      <c r="CY1887">
        <v>146</v>
      </c>
      <c r="CZ1887">
        <v>185</v>
      </c>
      <c r="DA1887">
        <v>24</v>
      </c>
      <c r="DB1887">
        <v>161</v>
      </c>
      <c r="DC1887">
        <v>0.12972972999999999</v>
      </c>
      <c r="DD1887">
        <v>0.87027025000000002</v>
      </c>
    </row>
    <row r="1888" spans="1:108" x14ac:dyDescent="0.3">
      <c r="A1888">
        <v>1886</v>
      </c>
      <c r="B1888">
        <v>51880</v>
      </c>
      <c r="C1888" s="1" t="s">
        <v>1986</v>
      </c>
      <c r="D1888">
        <v>178</v>
      </c>
      <c r="E1888">
        <v>251</v>
      </c>
      <c r="F1888">
        <v>118</v>
      </c>
      <c r="G1888">
        <v>133</v>
      </c>
      <c r="H1888">
        <f>SUM(male_female_comparison_df[[#This Row],[inhabitants_female]:[inhabitants_male]])</f>
        <v>251</v>
      </c>
      <c r="I1888">
        <f>male_female_comparison_df[[#This Row],[INHABITANTS_TOTAL2]]-male_female_comparison_df[[#This Row],[inhabitants_total]]</f>
        <v>0</v>
      </c>
      <c r="J1888">
        <f>male_female_comparison_df[[#This Row],[inhabitants_male]]/(male_female_comparison_df[[#This Row],[inhabitants_total]])</f>
        <v>0.52988047808764938</v>
      </c>
      <c r="L1888">
        <v>51</v>
      </c>
      <c r="M1888">
        <v>4</v>
      </c>
      <c r="N1888">
        <v>3</v>
      </c>
      <c r="O1888">
        <v>17</v>
      </c>
      <c r="P1888">
        <v>11</v>
      </c>
      <c r="Q1888">
        <v>6</v>
      </c>
      <c r="R1888">
        <v>5</v>
      </c>
      <c r="S1888">
        <v>3</v>
      </c>
      <c r="T1888">
        <v>6</v>
      </c>
      <c r="U1888">
        <v>11</v>
      </c>
      <c r="V1888">
        <v>3</v>
      </c>
      <c r="W1888">
        <v>11</v>
      </c>
      <c r="X1888">
        <v>15</v>
      </c>
      <c r="Y1888">
        <v>19</v>
      </c>
      <c r="Z1888">
        <v>25</v>
      </c>
      <c r="AA1888">
        <v>32</v>
      </c>
      <c r="AB1888">
        <v>29</v>
      </c>
      <c r="AC1888">
        <v>19</v>
      </c>
      <c r="AD1888">
        <v>15</v>
      </c>
      <c r="AE1888">
        <v>10</v>
      </c>
      <c r="AF1888">
        <v>7</v>
      </c>
      <c r="AG1888">
        <v>2.2501647</v>
      </c>
      <c r="AH1888">
        <v>0.47011954</v>
      </c>
      <c r="AI1888">
        <v>0.52988046</v>
      </c>
      <c r="AJ1888" s="2">
        <f>SUM(male_female_comparison_df[[#This Row],[inhabitants_proportional_male]],male_female_comparison_df[[#This Row],[inhabitants_proportional_female]])</f>
        <v>1</v>
      </c>
      <c r="AK1888" s="2">
        <f>male_female_comparison_df[[#This Row],[inhabitants_proportional_male]]-male_female_comparison_df[[#This Row],[PROPORTIONAL MALE]]</f>
        <v>-1.8087649378273341E-8</v>
      </c>
      <c r="AL1888" s="2">
        <f t="shared" si="29"/>
        <v>-0.46793335875704306</v>
      </c>
      <c r="AM1888">
        <v>1.5936255E-2</v>
      </c>
      <c r="AN1888">
        <v>1.1952192E-2</v>
      </c>
      <c r="AO1888">
        <v>6.7729085999999994E-2</v>
      </c>
      <c r="AP1888">
        <v>4.3824703E-2</v>
      </c>
      <c r="AQ1888">
        <v>2.3904382999999998E-2</v>
      </c>
      <c r="AR1888">
        <v>1.9920319999999998E-2</v>
      </c>
      <c r="AS1888">
        <v>1.1952192E-2</v>
      </c>
      <c r="AT1888">
        <v>2.3904382999999998E-2</v>
      </c>
      <c r="AU1888">
        <v>4.3824703E-2</v>
      </c>
      <c r="AV1888">
        <v>1.1952192E-2</v>
      </c>
      <c r="AW1888">
        <v>4.3824703E-2</v>
      </c>
      <c r="AX1888">
        <v>5.9760957999999996E-2</v>
      </c>
      <c r="AY1888">
        <v>7.5697210000000001E-2</v>
      </c>
      <c r="AZ1888">
        <v>9.9601600000000012E-2</v>
      </c>
      <c r="BA1888">
        <v>0.12749004</v>
      </c>
      <c r="BB1888">
        <v>0.11553785</v>
      </c>
      <c r="BC1888">
        <v>7.5697210000000001E-2</v>
      </c>
      <c r="BD1888">
        <v>5.9760957999999996E-2</v>
      </c>
      <c r="BE1888">
        <v>3.9840639999999997E-2</v>
      </c>
      <c r="BF1888">
        <v>2.7888447E-2</v>
      </c>
      <c r="BG1888">
        <v>20800</v>
      </c>
      <c r="BH1888">
        <v>16165</v>
      </c>
      <c r="BI1888">
        <v>67</v>
      </c>
      <c r="BJ1888">
        <v>105</v>
      </c>
      <c r="BK1888">
        <v>32</v>
      </c>
      <c r="BL1888">
        <v>0.27800829999999999</v>
      </c>
      <c r="BM1888">
        <v>0.43568465000000001</v>
      </c>
      <c r="BN1888">
        <v>0.13278008999999999</v>
      </c>
      <c r="BO1888">
        <v>119</v>
      </c>
      <c r="BP1888">
        <v>2.1</v>
      </c>
      <c r="BQ1888">
        <v>52</v>
      </c>
      <c r="BR1888">
        <v>2</v>
      </c>
      <c r="BS1888">
        <v>1</v>
      </c>
      <c r="BT1888">
        <v>22</v>
      </c>
      <c r="BU1888">
        <v>4</v>
      </c>
      <c r="BV1888">
        <v>6</v>
      </c>
      <c r="BW1888">
        <v>13</v>
      </c>
      <c r="BX1888">
        <v>12</v>
      </c>
      <c r="BY1888">
        <v>39</v>
      </c>
      <c r="BZ1888">
        <v>59</v>
      </c>
      <c r="CA1888">
        <v>110</v>
      </c>
      <c r="CB1888">
        <v>6</v>
      </c>
      <c r="CC1888">
        <v>3</v>
      </c>
      <c r="CD1888">
        <v>1.6806723999999999E-2</v>
      </c>
      <c r="CE1888">
        <v>8.4033619999999993E-3</v>
      </c>
      <c r="CF1888">
        <v>0.18487395000000001</v>
      </c>
      <c r="CG1888">
        <v>3.3613447000000005E-2</v>
      </c>
      <c r="CH1888">
        <v>5.042017E-2</v>
      </c>
      <c r="CI1888">
        <v>0.10924369999999999</v>
      </c>
      <c r="CJ1888">
        <v>0.10084034</v>
      </c>
      <c r="CK1888">
        <v>0.32773109999999994</v>
      </c>
      <c r="CL1888">
        <v>0.49579832000000001</v>
      </c>
      <c r="CM1888">
        <v>0.92436974999999999</v>
      </c>
      <c r="CN1888">
        <v>5.042017E-2</v>
      </c>
      <c r="CO1888">
        <v>2.5210084000000001E-2</v>
      </c>
      <c r="CP1888">
        <v>36063</v>
      </c>
      <c r="CQ1888">
        <v>30047</v>
      </c>
      <c r="CR1888">
        <v>43</v>
      </c>
      <c r="CS1888">
        <v>57</v>
      </c>
      <c r="CT1888">
        <v>17</v>
      </c>
      <c r="CU1888">
        <v>0.37068965999999998</v>
      </c>
      <c r="CV1888">
        <v>0.49137932000000001</v>
      </c>
      <c r="CW1888">
        <v>0.14655172999999999</v>
      </c>
      <c r="CX1888">
        <v>4219372</v>
      </c>
      <c r="CY1888">
        <v>249</v>
      </c>
      <c r="CZ1888">
        <v>180</v>
      </c>
      <c r="DA1888">
        <v>20</v>
      </c>
      <c r="DB1888">
        <v>160</v>
      </c>
      <c r="DC1888">
        <v>0.11111111</v>
      </c>
      <c r="DD1888">
        <v>0.88888890000000009</v>
      </c>
    </row>
    <row r="1889" spans="1:108" x14ac:dyDescent="0.3">
      <c r="A1889">
        <v>1887</v>
      </c>
      <c r="B1889">
        <v>51940</v>
      </c>
      <c r="C1889" s="1" t="s">
        <v>1987</v>
      </c>
      <c r="D1889">
        <v>178</v>
      </c>
      <c r="E1889">
        <v>131</v>
      </c>
      <c r="F1889">
        <v>56</v>
      </c>
      <c r="G1889">
        <v>75</v>
      </c>
      <c r="H1889">
        <f>SUM(male_female_comparison_df[[#This Row],[inhabitants_female]:[inhabitants_male]])</f>
        <v>131</v>
      </c>
      <c r="I1889">
        <f>male_female_comparison_df[[#This Row],[INHABITANTS_TOTAL2]]-male_female_comparison_df[[#This Row],[inhabitants_total]]</f>
        <v>0</v>
      </c>
      <c r="J1889">
        <f>male_female_comparison_df[[#This Row],[inhabitants_male]]/(male_female_comparison_df[[#This Row],[inhabitants_total]])</f>
        <v>0.5725190839694656</v>
      </c>
      <c r="L1889">
        <v>48</v>
      </c>
      <c r="M1889">
        <v>6</v>
      </c>
      <c r="N1889">
        <v>2</v>
      </c>
      <c r="O1889">
        <v>5</v>
      </c>
      <c r="P1889">
        <v>3</v>
      </c>
      <c r="Q1889">
        <v>1</v>
      </c>
      <c r="R1889">
        <v>6</v>
      </c>
      <c r="S1889">
        <v>3</v>
      </c>
      <c r="T1889">
        <v>8</v>
      </c>
      <c r="U1889">
        <v>5</v>
      </c>
      <c r="V1889">
        <v>6</v>
      </c>
      <c r="W1889">
        <v>3</v>
      </c>
      <c r="X1889">
        <v>4</v>
      </c>
      <c r="Y1889">
        <v>17</v>
      </c>
      <c r="Z1889">
        <v>14</v>
      </c>
      <c r="AA1889">
        <v>11</v>
      </c>
      <c r="AB1889">
        <v>13</v>
      </c>
      <c r="AC1889">
        <v>8</v>
      </c>
      <c r="AD1889">
        <v>5</v>
      </c>
      <c r="AE1889">
        <v>5</v>
      </c>
      <c r="AF1889">
        <v>6</v>
      </c>
      <c r="AG1889">
        <v>2.9796142999999997</v>
      </c>
      <c r="AH1889">
        <v>0.4274809</v>
      </c>
      <c r="AI1889">
        <v>0.57251905999999997</v>
      </c>
      <c r="AJ1889" s="2">
        <f>SUM(male_female_comparison_df[[#This Row],[inhabitants_proportional_male]],male_female_comparison_df[[#This Row],[inhabitants_proportional_female]])</f>
        <v>0.99999996000000002</v>
      </c>
      <c r="AK1889" s="2">
        <f>male_female_comparison_df[[#This Row],[inhabitants_proportional_male]]-male_female_comparison_df[[#This Row],[PROPORTIONAL MALE]]</f>
        <v>-2.3969465634543496E-8</v>
      </c>
      <c r="AL1889" s="2">
        <f t="shared" si="29"/>
        <v>-0.46793335875704306</v>
      </c>
      <c r="AM1889">
        <v>4.5801528000000001E-2</v>
      </c>
      <c r="AN1889">
        <v>1.5267176E-2</v>
      </c>
      <c r="AO1889">
        <v>3.8167939999999997E-2</v>
      </c>
      <c r="AP1889">
        <v>2.2900764000000001E-2</v>
      </c>
      <c r="AQ1889">
        <v>7.6335880000000002E-3</v>
      </c>
      <c r="AR1889">
        <v>4.5801528000000001E-2</v>
      </c>
      <c r="AS1889">
        <v>2.2900764000000001E-2</v>
      </c>
      <c r="AT1889">
        <v>6.1068702000000002E-2</v>
      </c>
      <c r="AU1889">
        <v>3.8167939999999997E-2</v>
      </c>
      <c r="AV1889">
        <v>4.5801528000000001E-2</v>
      </c>
      <c r="AW1889">
        <v>2.2900764000000001E-2</v>
      </c>
      <c r="AX1889">
        <v>3.0534351000000001E-2</v>
      </c>
      <c r="AY1889">
        <v>0.129771</v>
      </c>
      <c r="AZ1889">
        <v>0.10687023</v>
      </c>
      <c r="BA1889">
        <v>8.3969470000000004E-2</v>
      </c>
      <c r="BB1889">
        <v>9.9236644999999998E-2</v>
      </c>
      <c r="BC1889">
        <v>6.1068702000000002E-2</v>
      </c>
      <c r="BD1889">
        <v>3.8167939999999997E-2</v>
      </c>
      <c r="BE1889">
        <v>3.8167939999999997E-2</v>
      </c>
      <c r="BF1889">
        <v>4.5801528000000001E-2</v>
      </c>
      <c r="BG1889">
        <v>19902</v>
      </c>
      <c r="BH1889">
        <v>16267</v>
      </c>
      <c r="BI1889">
        <v>42</v>
      </c>
      <c r="BJ1889">
        <v>46</v>
      </c>
      <c r="BK1889">
        <v>21</v>
      </c>
      <c r="BL1889">
        <v>0.34146342000000002</v>
      </c>
      <c r="BM1889">
        <v>0.37398374000000001</v>
      </c>
      <c r="BN1889">
        <v>0.17073171000000001</v>
      </c>
      <c r="BO1889">
        <v>59</v>
      </c>
      <c r="BP1889">
        <v>2.2000000000000002</v>
      </c>
      <c r="BQ1889">
        <v>52.8</v>
      </c>
      <c r="BR1889">
        <v>3</v>
      </c>
      <c r="BS1889">
        <v>1</v>
      </c>
      <c r="BT1889">
        <v>10</v>
      </c>
      <c r="BU1889">
        <v>5</v>
      </c>
      <c r="BV1889">
        <v>5</v>
      </c>
      <c r="BW1889">
        <v>4</v>
      </c>
      <c r="BX1889">
        <v>4</v>
      </c>
      <c r="BY1889">
        <v>25</v>
      </c>
      <c r="BZ1889">
        <v>25</v>
      </c>
      <c r="CA1889">
        <v>56</v>
      </c>
      <c r="CB1889">
        <v>0</v>
      </c>
      <c r="CC1889">
        <v>3</v>
      </c>
      <c r="CD1889">
        <v>5.0847455999999999E-2</v>
      </c>
      <c r="CE1889">
        <v>1.6949153000000002E-2</v>
      </c>
      <c r="CF1889">
        <v>0.16949153</v>
      </c>
      <c r="CG1889">
        <v>8.4745765000000001E-2</v>
      </c>
      <c r="CH1889">
        <v>8.4745765000000001E-2</v>
      </c>
      <c r="CI1889">
        <v>6.7796609999999993E-2</v>
      </c>
      <c r="CJ1889">
        <v>6.7796609999999993E-2</v>
      </c>
      <c r="CK1889">
        <v>0.42372882000000001</v>
      </c>
      <c r="CL1889">
        <v>0.42372882000000001</v>
      </c>
      <c r="CM1889">
        <v>0.94915249999999995</v>
      </c>
      <c r="CO1889">
        <v>5.0847455999999999E-2</v>
      </c>
      <c r="CP1889">
        <v>37594</v>
      </c>
      <c r="CQ1889">
        <v>28695</v>
      </c>
      <c r="CR1889">
        <v>20</v>
      </c>
      <c r="CS1889">
        <v>28</v>
      </c>
      <c r="CT1889">
        <v>10</v>
      </c>
      <c r="CU1889">
        <v>0.34482759999999996</v>
      </c>
      <c r="CV1889">
        <v>0.48275859999999993</v>
      </c>
      <c r="CW1889">
        <v>0.17241379999999998</v>
      </c>
      <c r="CX1889">
        <v>2180439</v>
      </c>
      <c r="CY1889">
        <v>53</v>
      </c>
      <c r="CZ1889">
        <v>95</v>
      </c>
      <c r="DA1889">
        <v>19</v>
      </c>
      <c r="DB1889">
        <v>76</v>
      </c>
      <c r="DC1889">
        <v>0.2</v>
      </c>
      <c r="DD1889">
        <v>0.8</v>
      </c>
    </row>
    <row r="1890" spans="1:108" x14ac:dyDescent="0.3">
      <c r="A1890">
        <v>1888</v>
      </c>
      <c r="B1890">
        <v>52100</v>
      </c>
      <c r="C1890" s="1" t="s">
        <v>1988</v>
      </c>
      <c r="D1890">
        <v>491</v>
      </c>
      <c r="E1890">
        <v>1493</v>
      </c>
      <c r="F1890">
        <v>766</v>
      </c>
      <c r="G1890">
        <v>727</v>
      </c>
      <c r="H1890">
        <f>SUM(male_female_comparison_df[[#This Row],[inhabitants_female]:[inhabitants_male]])</f>
        <v>1493</v>
      </c>
      <c r="I1890">
        <f>male_female_comparison_df[[#This Row],[INHABITANTS_TOTAL2]]-male_female_comparison_df[[#This Row],[inhabitants_total]]</f>
        <v>0</v>
      </c>
      <c r="J1890">
        <f>male_female_comparison_df[[#This Row],[inhabitants_male]]/(male_female_comparison_df[[#This Row],[inhabitants_total]])</f>
        <v>0.48693904889484257</v>
      </c>
      <c r="L1890">
        <v>50</v>
      </c>
      <c r="M1890">
        <v>37</v>
      </c>
      <c r="N1890">
        <v>47</v>
      </c>
      <c r="O1890">
        <v>88</v>
      </c>
      <c r="P1890">
        <v>40</v>
      </c>
      <c r="Q1890">
        <v>34</v>
      </c>
      <c r="R1890">
        <v>25</v>
      </c>
      <c r="S1890">
        <v>35</v>
      </c>
      <c r="T1890">
        <v>41</v>
      </c>
      <c r="U1890">
        <v>61</v>
      </c>
      <c r="V1890">
        <v>48</v>
      </c>
      <c r="W1890">
        <v>63</v>
      </c>
      <c r="X1890">
        <v>93</v>
      </c>
      <c r="Y1890">
        <v>119</v>
      </c>
      <c r="Z1890">
        <v>142</v>
      </c>
      <c r="AA1890">
        <v>129</v>
      </c>
      <c r="AB1890">
        <v>160</v>
      </c>
      <c r="AC1890">
        <v>110</v>
      </c>
      <c r="AD1890">
        <v>96</v>
      </c>
      <c r="AE1890">
        <v>60</v>
      </c>
      <c r="AF1890">
        <v>65</v>
      </c>
      <c r="AG1890">
        <v>4.8147655</v>
      </c>
      <c r="AH1890">
        <v>0.51306090000000004</v>
      </c>
      <c r="AI1890">
        <v>0.48693903999999999</v>
      </c>
      <c r="AJ1890" s="2">
        <f>SUM(male_female_comparison_df[[#This Row],[inhabitants_proportional_male]],male_female_comparison_df[[#This Row],[inhabitants_proportional_female]])</f>
        <v>0.99999994000000003</v>
      </c>
      <c r="AK1890" s="2">
        <f>male_female_comparison_df[[#This Row],[inhabitants_proportional_male]]-male_female_comparison_df[[#This Row],[PROPORTIONAL MALE]]</f>
        <v>-8.8948425847057422E-9</v>
      </c>
      <c r="AL1890" s="2">
        <f t="shared" si="29"/>
        <v>-0.46793335875704306</v>
      </c>
      <c r="AM1890">
        <v>2.4782317000000002E-2</v>
      </c>
      <c r="AN1890">
        <v>3.148024E-2</v>
      </c>
      <c r="AO1890">
        <v>5.8941729999999998E-2</v>
      </c>
      <c r="AP1890">
        <v>2.6791696E-2</v>
      </c>
      <c r="AQ1890">
        <v>2.2772939999999998E-2</v>
      </c>
      <c r="AR1890">
        <v>1.6744809999999999E-2</v>
      </c>
      <c r="AS1890">
        <v>2.3442732000000001E-2</v>
      </c>
      <c r="AT1890">
        <v>2.7461487999999999E-2</v>
      </c>
      <c r="AU1890">
        <v>4.0857334000000002E-2</v>
      </c>
      <c r="AV1890">
        <v>3.2150034000000001E-2</v>
      </c>
      <c r="AW1890">
        <v>4.2196919999999999E-2</v>
      </c>
      <c r="AX1890">
        <v>6.2290690000000003E-2</v>
      </c>
      <c r="AY1890">
        <v>7.9705289999999998E-2</v>
      </c>
      <c r="AZ1890">
        <v>9.5110509999999995E-2</v>
      </c>
      <c r="BA1890">
        <v>8.6403209999999994E-2</v>
      </c>
      <c r="BB1890">
        <v>0.10716678</v>
      </c>
      <c r="BC1890">
        <v>7.3677160000000005E-2</v>
      </c>
      <c r="BD1890">
        <v>6.4300070000000001E-2</v>
      </c>
      <c r="BE1890">
        <v>4.0187540000000001E-2</v>
      </c>
      <c r="BF1890">
        <v>4.3536502999999997E-2</v>
      </c>
      <c r="BG1890">
        <v>20940</v>
      </c>
      <c r="BH1890">
        <v>19019</v>
      </c>
      <c r="BI1890">
        <v>270</v>
      </c>
      <c r="BJ1890">
        <v>829</v>
      </c>
      <c r="BK1890">
        <v>170</v>
      </c>
      <c r="BL1890">
        <v>0.17739816</v>
      </c>
      <c r="BM1890">
        <v>0.54467803000000004</v>
      </c>
      <c r="BN1890">
        <v>0.11169514</v>
      </c>
      <c r="BO1890">
        <v>746</v>
      </c>
      <c r="BP1890">
        <v>2</v>
      </c>
      <c r="BQ1890">
        <v>48</v>
      </c>
      <c r="BR1890">
        <v>12</v>
      </c>
      <c r="BS1890">
        <v>9</v>
      </c>
      <c r="BT1890">
        <v>141</v>
      </c>
      <c r="BU1890">
        <v>33</v>
      </c>
      <c r="BV1890">
        <v>60</v>
      </c>
      <c r="BW1890">
        <v>68</v>
      </c>
      <c r="BX1890">
        <v>55</v>
      </c>
      <c r="BY1890">
        <v>237</v>
      </c>
      <c r="BZ1890">
        <v>372</v>
      </c>
      <c r="CA1890">
        <v>597</v>
      </c>
      <c r="CB1890">
        <v>130</v>
      </c>
      <c r="CC1890">
        <v>19</v>
      </c>
      <c r="CD1890">
        <v>1.6085789999999999E-2</v>
      </c>
      <c r="CE1890">
        <v>1.2064343E-2</v>
      </c>
      <c r="CF1890">
        <v>0.18900803999999999</v>
      </c>
      <c r="CG1890">
        <v>4.4235925999999995E-2</v>
      </c>
      <c r="CH1890">
        <v>8.0428959999999994E-2</v>
      </c>
      <c r="CI1890">
        <v>9.1152819999999996E-2</v>
      </c>
      <c r="CJ1890">
        <v>7.3726539999999993E-2</v>
      </c>
      <c r="CK1890">
        <v>0.31769437</v>
      </c>
      <c r="CL1890">
        <v>0.49865952000000002</v>
      </c>
      <c r="CM1890">
        <v>0.80026809999999993</v>
      </c>
      <c r="CN1890">
        <v>0.17426273</v>
      </c>
      <c r="CO1890">
        <v>2.5469169E-2</v>
      </c>
      <c r="CP1890">
        <v>35295</v>
      </c>
      <c r="CQ1890">
        <v>30534</v>
      </c>
      <c r="CR1890">
        <v>220</v>
      </c>
      <c r="CS1890">
        <v>438</v>
      </c>
      <c r="CT1890">
        <v>96</v>
      </c>
      <c r="CU1890">
        <v>0.29100527999999998</v>
      </c>
      <c r="CV1890">
        <v>0.57936509999999997</v>
      </c>
      <c r="CW1890">
        <v>0.12698413</v>
      </c>
      <c r="CX1890">
        <v>26612548</v>
      </c>
      <c r="CY1890">
        <v>1241</v>
      </c>
      <c r="CZ1890">
        <v>862</v>
      </c>
      <c r="DA1890">
        <v>140</v>
      </c>
      <c r="DB1890">
        <v>722</v>
      </c>
      <c r="DC1890">
        <v>0.16241299000000001</v>
      </c>
      <c r="DD1890">
        <v>0.83758700000000008</v>
      </c>
    </row>
    <row r="1891" spans="1:108" x14ac:dyDescent="0.3">
      <c r="A1891">
        <v>1889</v>
      </c>
      <c r="B1891">
        <v>52110</v>
      </c>
      <c r="C1891" s="1" t="s">
        <v>1989</v>
      </c>
      <c r="D1891">
        <v>491</v>
      </c>
      <c r="E1891">
        <v>387</v>
      </c>
      <c r="F1891">
        <v>182</v>
      </c>
      <c r="G1891">
        <v>205</v>
      </c>
      <c r="H1891">
        <f>SUM(male_female_comparison_df[[#This Row],[inhabitants_female]:[inhabitants_male]])</f>
        <v>387</v>
      </c>
      <c r="I1891">
        <f>male_female_comparison_df[[#This Row],[INHABITANTS_TOTAL2]]-male_female_comparison_df[[#This Row],[inhabitants_total]]</f>
        <v>0</v>
      </c>
      <c r="J1891">
        <f>male_female_comparison_df[[#This Row],[inhabitants_male]]/(male_female_comparison_df[[#This Row],[inhabitants_total]])</f>
        <v>0.52971576227390182</v>
      </c>
      <c r="L1891">
        <v>46</v>
      </c>
      <c r="M1891">
        <v>17</v>
      </c>
      <c r="N1891">
        <v>15</v>
      </c>
      <c r="O1891">
        <v>19</v>
      </c>
      <c r="P1891">
        <v>11</v>
      </c>
      <c r="Q1891">
        <v>9</v>
      </c>
      <c r="R1891">
        <v>8</v>
      </c>
      <c r="S1891">
        <v>12</v>
      </c>
      <c r="T1891">
        <v>14</v>
      </c>
      <c r="U1891">
        <v>17</v>
      </c>
      <c r="V1891">
        <v>16</v>
      </c>
      <c r="W1891">
        <v>16</v>
      </c>
      <c r="X1891">
        <v>23</v>
      </c>
      <c r="Y1891">
        <v>39</v>
      </c>
      <c r="Z1891">
        <v>36</v>
      </c>
      <c r="AA1891">
        <v>39</v>
      </c>
      <c r="AB1891">
        <v>32</v>
      </c>
      <c r="AC1891">
        <v>26</v>
      </c>
      <c r="AD1891">
        <v>21</v>
      </c>
      <c r="AE1891">
        <v>8</v>
      </c>
      <c r="AF1891">
        <v>9</v>
      </c>
      <c r="AG1891">
        <v>5.6653609999999999</v>
      </c>
      <c r="AH1891">
        <v>0.47028421999999998</v>
      </c>
      <c r="AI1891">
        <v>0.52971580000000007</v>
      </c>
      <c r="AJ1891" s="2">
        <f>SUM(male_female_comparison_df[[#This Row],[inhabitants_proportional_male]],male_female_comparison_df[[#This Row],[inhabitants_proportional_female]])</f>
        <v>1.0000000200000001</v>
      </c>
      <c r="AK1891" s="2">
        <f>male_female_comparison_df[[#This Row],[inhabitants_proportional_male]]-male_female_comparison_df[[#This Row],[PROPORTIONAL MALE]]</f>
        <v>3.7726098245371986E-8</v>
      </c>
      <c r="AL1891" s="2">
        <f t="shared" si="29"/>
        <v>-0.46793335875704306</v>
      </c>
      <c r="AM1891">
        <v>4.3927647E-2</v>
      </c>
      <c r="AN1891">
        <v>3.8759689999999999E-2</v>
      </c>
      <c r="AO1891">
        <v>4.9095609999999998E-2</v>
      </c>
      <c r="AP1891">
        <v>2.8423772999999999E-2</v>
      </c>
      <c r="AQ1891">
        <v>2.3255814E-2</v>
      </c>
      <c r="AR1891">
        <v>2.0671835E-2</v>
      </c>
      <c r="AS1891">
        <v>3.1007752000000003E-2</v>
      </c>
      <c r="AT1891">
        <v>3.617571E-2</v>
      </c>
      <c r="AU1891">
        <v>4.3927647E-2</v>
      </c>
      <c r="AV1891">
        <v>4.1343669999999999E-2</v>
      </c>
      <c r="AW1891">
        <v>4.1343669999999999E-2</v>
      </c>
      <c r="AX1891">
        <v>5.9431523E-2</v>
      </c>
      <c r="AY1891">
        <v>0.1007752</v>
      </c>
      <c r="AZ1891">
        <v>9.3023254999999999E-2</v>
      </c>
      <c r="BA1891">
        <v>0.1007752</v>
      </c>
      <c r="BB1891">
        <v>8.2687339999999998E-2</v>
      </c>
      <c r="BC1891">
        <v>6.7183464999999998E-2</v>
      </c>
      <c r="BD1891">
        <v>5.4263565999999999E-2</v>
      </c>
      <c r="BE1891">
        <v>2.0671835E-2</v>
      </c>
      <c r="BF1891">
        <v>2.3255814E-2</v>
      </c>
      <c r="BG1891">
        <v>23560</v>
      </c>
      <c r="BH1891">
        <v>22457</v>
      </c>
      <c r="BI1891">
        <v>67</v>
      </c>
      <c r="BJ1891">
        <v>177</v>
      </c>
      <c r="BK1891">
        <v>65</v>
      </c>
      <c r="BL1891">
        <v>0.17585301</v>
      </c>
      <c r="BM1891">
        <v>0.46456691999999999</v>
      </c>
      <c r="BN1891">
        <v>0.17060368000000001</v>
      </c>
      <c r="BO1891">
        <v>175</v>
      </c>
      <c r="BP1891">
        <v>2.2000000000000002</v>
      </c>
      <c r="BQ1891">
        <v>52.5</v>
      </c>
      <c r="BR1891">
        <v>3</v>
      </c>
      <c r="BS1891">
        <v>4</v>
      </c>
      <c r="BT1891">
        <v>36</v>
      </c>
      <c r="BU1891">
        <v>12</v>
      </c>
      <c r="BV1891">
        <v>18</v>
      </c>
      <c r="BW1891">
        <v>14</v>
      </c>
      <c r="BX1891">
        <v>14</v>
      </c>
      <c r="BY1891">
        <v>70</v>
      </c>
      <c r="BZ1891">
        <v>71</v>
      </c>
      <c r="CA1891">
        <v>170</v>
      </c>
      <c r="CB1891">
        <v>3</v>
      </c>
      <c r="CC1891">
        <v>2</v>
      </c>
      <c r="CD1891">
        <v>1.7142856000000001E-2</v>
      </c>
      <c r="CE1891">
        <v>2.2857142999999996E-2</v>
      </c>
      <c r="CF1891">
        <v>0.20571428999999999</v>
      </c>
      <c r="CG1891">
        <v>6.8571425999999991E-2</v>
      </c>
      <c r="CH1891">
        <v>0.10285714</v>
      </c>
      <c r="CI1891">
        <v>0.08</v>
      </c>
      <c r="CJ1891">
        <v>0.08</v>
      </c>
      <c r="CK1891">
        <v>0.4</v>
      </c>
      <c r="CL1891">
        <v>0.40571426999999999</v>
      </c>
      <c r="CM1891">
        <v>0.97142859999999998</v>
      </c>
      <c r="CN1891">
        <v>1.7142856000000001E-2</v>
      </c>
      <c r="CO1891">
        <v>1.1428571E-2</v>
      </c>
      <c r="CP1891">
        <v>41354</v>
      </c>
      <c r="CQ1891">
        <v>37793</v>
      </c>
      <c r="CR1891">
        <v>43</v>
      </c>
      <c r="CS1891">
        <v>90</v>
      </c>
      <c r="CT1891">
        <v>44</v>
      </c>
      <c r="CU1891">
        <v>0.24293785000000001</v>
      </c>
      <c r="CV1891">
        <v>0.5084746</v>
      </c>
      <c r="CW1891">
        <v>0.24858756000000001</v>
      </c>
      <c r="CX1891">
        <v>7319571</v>
      </c>
      <c r="CY1891">
        <v>277</v>
      </c>
      <c r="CZ1891">
        <v>230</v>
      </c>
      <c r="DA1891">
        <v>15</v>
      </c>
      <c r="DB1891">
        <v>215</v>
      </c>
      <c r="DC1891">
        <v>6.521739E-2</v>
      </c>
      <c r="DD1891">
        <v>0.93478259999999991</v>
      </c>
    </row>
    <row r="1892" spans="1:108" x14ac:dyDescent="0.3">
      <c r="A1892">
        <v>1890</v>
      </c>
      <c r="B1892">
        <v>52270</v>
      </c>
      <c r="C1892" s="1" t="s">
        <v>1990</v>
      </c>
      <c r="D1892">
        <v>623</v>
      </c>
      <c r="E1892">
        <v>36</v>
      </c>
      <c r="F1892">
        <v>20</v>
      </c>
      <c r="G1892">
        <v>16</v>
      </c>
      <c r="H1892">
        <f>SUM(male_female_comparison_df[[#This Row],[inhabitants_female]:[inhabitants_male]])</f>
        <v>36</v>
      </c>
      <c r="I1892">
        <f>male_female_comparison_df[[#This Row],[INHABITANTS_TOTAL2]]-male_female_comparison_df[[#This Row],[inhabitants_total]]</f>
        <v>0</v>
      </c>
      <c r="J1892">
        <f>male_female_comparison_df[[#This Row],[inhabitants_male]]/(male_female_comparison_df[[#This Row],[inhabitants_total]])</f>
        <v>0.44444444444444442</v>
      </c>
      <c r="L1892">
        <v>60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</v>
      </c>
      <c r="T1892">
        <v>0</v>
      </c>
      <c r="U1892">
        <v>3</v>
      </c>
      <c r="V1892">
        <v>1</v>
      </c>
      <c r="W1892">
        <v>1</v>
      </c>
      <c r="X1892">
        <v>3</v>
      </c>
      <c r="Y1892">
        <v>4</v>
      </c>
      <c r="Z1892">
        <v>2</v>
      </c>
      <c r="AA1892">
        <v>3</v>
      </c>
      <c r="AB1892">
        <v>4</v>
      </c>
      <c r="AC1892">
        <v>7</v>
      </c>
      <c r="AD1892">
        <v>0</v>
      </c>
      <c r="AE1892">
        <v>1</v>
      </c>
      <c r="AF1892">
        <v>5</v>
      </c>
      <c r="AG1892">
        <v>0.96070219999999995</v>
      </c>
      <c r="AH1892">
        <v>0.55555559999999993</v>
      </c>
      <c r="AI1892">
        <v>0.44444444999999999</v>
      </c>
      <c r="AJ1892" s="2">
        <f>SUM(male_female_comparison_df[[#This Row],[inhabitants_proportional_male]],male_female_comparison_df[[#This Row],[inhabitants_proportional_female]])</f>
        <v>1.0000000499999999</v>
      </c>
      <c r="AK1892" s="2">
        <f>male_female_comparison_df[[#This Row],[inhabitants_proportional_male]]-male_female_comparison_df[[#This Row],[PROPORTIONAL MALE]]</f>
        <v>5.5555555711350735E-9</v>
      </c>
      <c r="AL1892" s="2">
        <f t="shared" si="29"/>
        <v>-0.46793335875704306</v>
      </c>
      <c r="AS1892">
        <v>5.5555555999999999E-2</v>
      </c>
      <c r="AT1892">
        <v>4.7619050000000003E-2</v>
      </c>
      <c r="AU1892">
        <v>8.3333335999999994E-2</v>
      </c>
      <c r="AV1892">
        <v>2.7777777999999999E-2</v>
      </c>
      <c r="AW1892">
        <v>2.7777777999999999E-2</v>
      </c>
      <c r="AX1892">
        <v>8.3333335999999994E-2</v>
      </c>
      <c r="AY1892">
        <v>0.11111111</v>
      </c>
      <c r="AZ1892">
        <v>5.5555555999999999E-2</v>
      </c>
      <c r="BA1892">
        <v>8.3333335999999994E-2</v>
      </c>
      <c r="BB1892">
        <v>0.11111111</v>
      </c>
      <c r="BC1892">
        <v>0.19444444999999999</v>
      </c>
      <c r="BD1892">
        <v>2.3809523999999999E-2</v>
      </c>
      <c r="BE1892">
        <v>2.7777777999999999E-2</v>
      </c>
      <c r="BF1892">
        <v>0.13888889999999998</v>
      </c>
      <c r="BG1892">
        <v>20021</v>
      </c>
      <c r="BH1892">
        <v>16626</v>
      </c>
      <c r="BI1892">
        <v>15</v>
      </c>
      <c r="BJ1892">
        <v>19</v>
      </c>
      <c r="BK1892">
        <v>8</v>
      </c>
      <c r="BL1892">
        <v>0.35714287</v>
      </c>
      <c r="BM1892">
        <v>0.45238096</v>
      </c>
      <c r="BN1892">
        <v>0.19047620000000001</v>
      </c>
      <c r="BO1892">
        <v>20</v>
      </c>
      <c r="CY1892">
        <v>93</v>
      </c>
      <c r="CZ1892">
        <v>61</v>
      </c>
      <c r="DA1892">
        <v>18</v>
      </c>
      <c r="DB1892">
        <v>43</v>
      </c>
      <c r="DC1892">
        <v>0.29508197000000003</v>
      </c>
      <c r="DD1892">
        <v>0.70491800000000004</v>
      </c>
    </row>
    <row r="1893" spans="1:108" x14ac:dyDescent="0.3">
      <c r="A1893">
        <v>1891</v>
      </c>
      <c r="B1893">
        <v>52300</v>
      </c>
      <c r="C1893" s="1" t="s">
        <v>1991</v>
      </c>
      <c r="D1893">
        <v>491</v>
      </c>
      <c r="E1893">
        <v>2993</v>
      </c>
      <c r="F1893">
        <v>1555</v>
      </c>
      <c r="G1893">
        <v>1438</v>
      </c>
      <c r="H1893">
        <f>SUM(male_female_comparison_df[[#This Row],[inhabitants_female]:[inhabitants_male]])</f>
        <v>2993</v>
      </c>
      <c r="I1893">
        <f>male_female_comparison_df[[#This Row],[INHABITANTS_TOTAL2]]-male_female_comparison_df[[#This Row],[inhabitants_total]]</f>
        <v>0</v>
      </c>
      <c r="J1893">
        <f>male_female_comparison_df[[#This Row],[inhabitants_male]]/(male_female_comparison_df[[#This Row],[inhabitants_total]])</f>
        <v>0.48045439358503172</v>
      </c>
      <c r="L1893">
        <v>47</v>
      </c>
      <c r="M1893">
        <v>80</v>
      </c>
      <c r="N1893">
        <v>92</v>
      </c>
      <c r="O1893">
        <v>195</v>
      </c>
      <c r="P1893">
        <v>118</v>
      </c>
      <c r="Q1893">
        <v>78</v>
      </c>
      <c r="R1893">
        <v>65</v>
      </c>
      <c r="S1893">
        <v>109</v>
      </c>
      <c r="T1893">
        <v>101</v>
      </c>
      <c r="U1893">
        <v>124</v>
      </c>
      <c r="V1893">
        <v>136</v>
      </c>
      <c r="W1893">
        <v>186</v>
      </c>
      <c r="X1893">
        <v>205</v>
      </c>
      <c r="Y1893">
        <v>220</v>
      </c>
      <c r="Z1893">
        <v>219</v>
      </c>
      <c r="AA1893">
        <v>212</v>
      </c>
      <c r="AB1893">
        <v>249</v>
      </c>
      <c r="AC1893">
        <v>189</v>
      </c>
      <c r="AD1893">
        <v>171</v>
      </c>
      <c r="AE1893">
        <v>133</v>
      </c>
      <c r="AF1893">
        <v>111</v>
      </c>
      <c r="AG1893">
        <v>14.581617000000001</v>
      </c>
      <c r="AH1893">
        <v>0.51954560000000005</v>
      </c>
      <c r="AI1893">
        <v>0.4804544</v>
      </c>
      <c r="AJ1893" s="2">
        <f>SUM(male_female_comparison_df[[#This Row],[inhabitants_proportional_male]],male_female_comparison_df[[#This Row],[inhabitants_proportional_female]])</f>
        <v>1</v>
      </c>
      <c r="AK1893" s="2">
        <f>male_female_comparison_df[[#This Row],[inhabitants_proportional_male]]-male_female_comparison_df[[#This Row],[PROPORTIONAL MALE]]</f>
        <v>6.4149682788006146E-9</v>
      </c>
      <c r="AL1893" s="2">
        <f t="shared" si="29"/>
        <v>-0.46793335875704306</v>
      </c>
      <c r="AM1893">
        <v>2.6729033999999999E-2</v>
      </c>
      <c r="AN1893">
        <v>3.0738390000000001E-2</v>
      </c>
      <c r="AO1893">
        <v>6.5152020000000005E-2</v>
      </c>
      <c r="AP1893">
        <v>3.9425324999999997E-2</v>
      </c>
      <c r="AQ1893">
        <v>2.6060807999999998E-2</v>
      </c>
      <c r="AR1893">
        <v>2.1717340000000002E-2</v>
      </c>
      <c r="AS1893">
        <v>3.6418307999999996E-2</v>
      </c>
      <c r="AT1893">
        <v>3.3745404E-2</v>
      </c>
      <c r="AU1893">
        <v>4.1430003999999999E-2</v>
      </c>
      <c r="AV1893">
        <v>4.5439359999999998E-2</v>
      </c>
      <c r="AW1893">
        <v>6.2145005999999996E-2</v>
      </c>
      <c r="AX1893">
        <v>6.8493150000000003E-2</v>
      </c>
      <c r="AY1893">
        <v>7.3504840000000002E-2</v>
      </c>
      <c r="AZ1893">
        <v>7.3170730000000003E-2</v>
      </c>
      <c r="BA1893">
        <v>7.0831939999999996E-2</v>
      </c>
      <c r="BB1893">
        <v>8.3194119999999996E-2</v>
      </c>
      <c r="BC1893">
        <v>6.3147339999999996E-2</v>
      </c>
      <c r="BD1893">
        <v>5.713331E-2</v>
      </c>
      <c r="BE1893">
        <v>4.4437020000000001E-2</v>
      </c>
      <c r="BF1893">
        <v>3.7086534999999997E-2</v>
      </c>
      <c r="BG1893">
        <v>22257</v>
      </c>
      <c r="BH1893">
        <v>20154</v>
      </c>
      <c r="BI1893">
        <v>467</v>
      </c>
      <c r="BJ1893">
        <v>1553</v>
      </c>
      <c r="BK1893">
        <v>419</v>
      </c>
      <c r="BL1893">
        <v>0.15499502000000001</v>
      </c>
      <c r="BM1893">
        <v>0.51543313000000002</v>
      </c>
      <c r="BN1893">
        <v>0.13906405999999999</v>
      </c>
      <c r="BO1893">
        <v>1450</v>
      </c>
      <c r="BP1893">
        <v>2</v>
      </c>
      <c r="BQ1893">
        <v>45.1</v>
      </c>
      <c r="BR1893">
        <v>72</v>
      </c>
      <c r="BS1893">
        <v>23</v>
      </c>
      <c r="BT1893">
        <v>319</v>
      </c>
      <c r="BU1893">
        <v>70</v>
      </c>
      <c r="BV1893">
        <v>123</v>
      </c>
      <c r="BW1893">
        <v>143</v>
      </c>
      <c r="BX1893">
        <v>159</v>
      </c>
      <c r="BY1893">
        <v>522</v>
      </c>
      <c r="BZ1893">
        <v>610</v>
      </c>
      <c r="CA1893">
        <v>1107</v>
      </c>
      <c r="CB1893">
        <v>307</v>
      </c>
      <c r="CC1893">
        <v>36</v>
      </c>
      <c r="CD1893">
        <v>4.9655172999999997E-2</v>
      </c>
      <c r="CE1893">
        <v>1.5862068E-2</v>
      </c>
      <c r="CF1893">
        <v>0.22</v>
      </c>
      <c r="CG1893">
        <v>4.8275862000000003E-2</v>
      </c>
      <c r="CH1893">
        <v>8.4827589999999994E-2</v>
      </c>
      <c r="CI1893">
        <v>9.8620689999999997E-2</v>
      </c>
      <c r="CJ1893">
        <v>0.10965517</v>
      </c>
      <c r="CK1893">
        <v>0.36</v>
      </c>
      <c r="CL1893">
        <v>0.42068963999999998</v>
      </c>
      <c r="CM1893">
        <v>0.76344829999999997</v>
      </c>
      <c r="CN1893">
        <v>0.21172413000000001</v>
      </c>
      <c r="CO1893">
        <v>2.4827586000000002E-2</v>
      </c>
      <c r="CP1893">
        <v>37070</v>
      </c>
      <c r="CQ1893">
        <v>31992</v>
      </c>
      <c r="CR1893">
        <v>369</v>
      </c>
      <c r="CS1893">
        <v>876</v>
      </c>
      <c r="CT1893">
        <v>210</v>
      </c>
      <c r="CU1893">
        <v>0.25360825999999997</v>
      </c>
      <c r="CV1893">
        <v>0.60206187</v>
      </c>
      <c r="CW1893">
        <v>0.14432988999999999</v>
      </c>
      <c r="CX1893">
        <v>53937380</v>
      </c>
      <c r="CY1893">
        <v>827</v>
      </c>
      <c r="CZ1893">
        <v>1194</v>
      </c>
      <c r="DA1893">
        <v>134</v>
      </c>
      <c r="DB1893">
        <v>1060</v>
      </c>
      <c r="DC1893">
        <v>0.112227805</v>
      </c>
      <c r="DD1893">
        <v>0.88777220000000001</v>
      </c>
    </row>
    <row r="1894" spans="1:108" x14ac:dyDescent="0.3">
      <c r="A1894">
        <v>1892</v>
      </c>
      <c r="B1894">
        <v>52320</v>
      </c>
      <c r="C1894" s="1" t="s">
        <v>1992</v>
      </c>
      <c r="D1894">
        <v>491</v>
      </c>
      <c r="E1894">
        <v>349</v>
      </c>
      <c r="F1894">
        <v>176</v>
      </c>
      <c r="G1894">
        <v>173</v>
      </c>
      <c r="H1894">
        <f>SUM(male_female_comparison_df[[#This Row],[inhabitants_female]:[inhabitants_male]])</f>
        <v>349</v>
      </c>
      <c r="I1894">
        <f>male_female_comparison_df[[#This Row],[INHABITANTS_TOTAL2]]-male_female_comparison_df[[#This Row],[inhabitants_total]]</f>
        <v>0</v>
      </c>
      <c r="J1894">
        <f>male_female_comparison_df[[#This Row],[inhabitants_male]]/(male_female_comparison_df[[#This Row],[inhabitants_total]])</f>
        <v>0.49570200573065903</v>
      </c>
      <c r="L1894">
        <v>44</v>
      </c>
      <c r="M1894">
        <v>9</v>
      </c>
      <c r="N1894">
        <v>16</v>
      </c>
      <c r="O1894">
        <v>29</v>
      </c>
      <c r="P1894">
        <v>8</v>
      </c>
      <c r="Q1894">
        <v>7</v>
      </c>
      <c r="R1894">
        <v>3</v>
      </c>
      <c r="S1894">
        <v>11</v>
      </c>
      <c r="T1894">
        <v>13</v>
      </c>
      <c r="U1894">
        <v>17</v>
      </c>
      <c r="V1894">
        <v>25</v>
      </c>
      <c r="W1894">
        <v>16</v>
      </c>
      <c r="X1894">
        <v>31</v>
      </c>
      <c r="Y1894">
        <v>30</v>
      </c>
      <c r="Z1894">
        <v>34</v>
      </c>
      <c r="AA1894">
        <v>29</v>
      </c>
      <c r="AB1894">
        <v>21</v>
      </c>
      <c r="AC1894">
        <v>24</v>
      </c>
      <c r="AD1894">
        <v>14</v>
      </c>
      <c r="AE1894">
        <v>6</v>
      </c>
      <c r="AF1894">
        <v>6</v>
      </c>
      <c r="AG1894">
        <v>9.7793149999999986</v>
      </c>
      <c r="AH1894">
        <v>0.50429799999999991</v>
      </c>
      <c r="AI1894">
        <v>0.49570200000000003</v>
      </c>
      <c r="AJ1894" s="2">
        <f>SUM(male_female_comparison_df[[#This Row],[inhabitants_proportional_male]],male_female_comparison_df[[#This Row],[inhabitants_proportional_female]])</f>
        <v>1</v>
      </c>
      <c r="AK1894" s="2">
        <f>male_female_comparison_df[[#This Row],[inhabitants_proportional_male]]-male_female_comparison_df[[#This Row],[PROPORTIONAL MALE]]</f>
        <v>-5.7306590028893822E-9</v>
      </c>
      <c r="AL1894" s="2">
        <f t="shared" si="29"/>
        <v>-0.46793335875704306</v>
      </c>
      <c r="AM1894">
        <v>2.5787966000000002E-2</v>
      </c>
      <c r="AN1894">
        <v>4.5845274000000005E-2</v>
      </c>
      <c r="AO1894">
        <v>8.3094550000000003E-2</v>
      </c>
      <c r="AP1894">
        <v>2.2922637000000003E-2</v>
      </c>
      <c r="AQ1894">
        <v>2.0057306E-2</v>
      </c>
      <c r="AR1894">
        <v>8.5959880000000006E-3</v>
      </c>
      <c r="AS1894">
        <v>3.1518622999999996E-2</v>
      </c>
      <c r="AT1894">
        <v>3.7249282000000002E-2</v>
      </c>
      <c r="AU1894">
        <v>4.8710602999999998E-2</v>
      </c>
      <c r="AV1894">
        <v>7.1633235000000003E-2</v>
      </c>
      <c r="AW1894">
        <v>4.5845274000000005E-2</v>
      </c>
      <c r="AX1894">
        <v>8.8825219999999996E-2</v>
      </c>
      <c r="AY1894">
        <v>8.5959889999999997E-2</v>
      </c>
      <c r="AZ1894">
        <v>9.7421209999999994E-2</v>
      </c>
      <c r="BA1894">
        <v>8.3094550000000003E-2</v>
      </c>
      <c r="BB1894">
        <v>6.0171919999999997E-2</v>
      </c>
      <c r="BC1894">
        <v>6.8767905000000004E-2</v>
      </c>
      <c r="BD1894">
        <v>4.0114610000000002E-2</v>
      </c>
      <c r="BE1894">
        <v>1.7191976000000001E-2</v>
      </c>
      <c r="BF1894">
        <v>1.7191976000000001E-2</v>
      </c>
      <c r="BG1894">
        <v>22212</v>
      </c>
      <c r="BH1894">
        <v>21227</v>
      </c>
      <c r="BI1894">
        <v>58</v>
      </c>
      <c r="BJ1894">
        <v>169</v>
      </c>
      <c r="BK1894">
        <v>56</v>
      </c>
      <c r="BL1894">
        <v>0.16714698</v>
      </c>
      <c r="BM1894">
        <v>0.48703170000000001</v>
      </c>
      <c r="BN1894">
        <v>0.16138329000000001</v>
      </c>
      <c r="BO1894">
        <v>157</v>
      </c>
      <c r="BP1894">
        <v>2.2000000000000002</v>
      </c>
      <c r="BQ1894">
        <v>47.1</v>
      </c>
      <c r="BR1894">
        <v>8</v>
      </c>
      <c r="BS1894">
        <v>4</v>
      </c>
      <c r="BT1894">
        <v>36</v>
      </c>
      <c r="BU1894">
        <v>8</v>
      </c>
      <c r="BV1894">
        <v>17</v>
      </c>
      <c r="BW1894">
        <v>20</v>
      </c>
      <c r="BX1894">
        <v>12</v>
      </c>
      <c r="BY1894">
        <v>76</v>
      </c>
      <c r="BZ1894">
        <v>48</v>
      </c>
      <c r="CA1894">
        <v>143</v>
      </c>
      <c r="CB1894">
        <v>6</v>
      </c>
      <c r="CC1894">
        <v>8</v>
      </c>
      <c r="CD1894">
        <v>5.0955414999999997E-2</v>
      </c>
      <c r="CE1894">
        <v>2.5477707000000002E-2</v>
      </c>
      <c r="CF1894">
        <v>0.22929937</v>
      </c>
      <c r="CG1894">
        <v>5.0955414999999997E-2</v>
      </c>
      <c r="CH1894">
        <v>0.10828026</v>
      </c>
      <c r="CI1894">
        <v>0.12738853999999999</v>
      </c>
      <c r="CJ1894">
        <v>7.6433119999999993E-2</v>
      </c>
      <c r="CK1894">
        <v>0.48407644</v>
      </c>
      <c r="CL1894">
        <v>0.30573249999999996</v>
      </c>
      <c r="CM1894">
        <v>0.91082805</v>
      </c>
      <c r="CN1894">
        <v>3.8216559999999997E-2</v>
      </c>
      <c r="CO1894">
        <v>5.0955414999999997E-2</v>
      </c>
      <c r="CP1894">
        <v>39898</v>
      </c>
      <c r="CQ1894">
        <v>38590</v>
      </c>
      <c r="CR1894">
        <v>34</v>
      </c>
      <c r="CS1894">
        <v>89</v>
      </c>
      <c r="CT1894">
        <v>35</v>
      </c>
      <c r="CU1894">
        <v>0.21518987000000001</v>
      </c>
      <c r="CV1894">
        <v>0.56329112999999997</v>
      </c>
      <c r="CW1894">
        <v>0.22151899999999999</v>
      </c>
      <c r="CX1894">
        <v>6303874</v>
      </c>
      <c r="CY1894">
        <v>132</v>
      </c>
      <c r="CZ1894">
        <v>208</v>
      </c>
      <c r="DA1894">
        <v>23</v>
      </c>
      <c r="DB1894">
        <v>185</v>
      </c>
      <c r="DC1894">
        <v>0.11057692</v>
      </c>
      <c r="DD1894">
        <v>0.88942310000000002</v>
      </c>
    </row>
    <row r="1895" spans="1:108" x14ac:dyDescent="0.3">
      <c r="A1895">
        <v>1893</v>
      </c>
      <c r="B1895">
        <v>52510</v>
      </c>
      <c r="C1895" s="1" t="s">
        <v>1993</v>
      </c>
      <c r="D1895">
        <v>97</v>
      </c>
      <c r="E1895">
        <v>503</v>
      </c>
      <c r="F1895">
        <v>229</v>
      </c>
      <c r="G1895">
        <v>274</v>
      </c>
      <c r="H1895">
        <f>SUM(male_female_comparison_df[[#This Row],[inhabitants_female]:[inhabitants_male]])</f>
        <v>503</v>
      </c>
      <c r="I1895">
        <f>male_female_comparison_df[[#This Row],[INHABITANTS_TOTAL2]]-male_female_comparison_df[[#This Row],[inhabitants_total]]</f>
        <v>0</v>
      </c>
      <c r="J1895">
        <f>male_female_comparison_df[[#This Row],[inhabitants_male]]/(male_female_comparison_df[[#This Row],[inhabitants_total]])</f>
        <v>0.54473161033797213</v>
      </c>
      <c r="L1895">
        <v>46</v>
      </c>
      <c r="M1895">
        <v>15</v>
      </c>
      <c r="N1895">
        <v>23</v>
      </c>
      <c r="O1895">
        <v>29</v>
      </c>
      <c r="P1895">
        <v>15</v>
      </c>
      <c r="Q1895">
        <v>15</v>
      </c>
      <c r="R1895">
        <v>7</v>
      </c>
      <c r="S1895">
        <v>9</v>
      </c>
      <c r="T1895">
        <v>21</v>
      </c>
      <c r="U1895">
        <v>21</v>
      </c>
      <c r="V1895">
        <v>28</v>
      </c>
      <c r="W1895">
        <v>28</v>
      </c>
      <c r="X1895">
        <v>30</v>
      </c>
      <c r="Y1895">
        <v>34</v>
      </c>
      <c r="Z1895">
        <v>46</v>
      </c>
      <c r="AA1895">
        <v>48</v>
      </c>
      <c r="AB1895">
        <v>48</v>
      </c>
      <c r="AC1895">
        <v>41</v>
      </c>
      <c r="AD1895">
        <v>18</v>
      </c>
      <c r="AE1895">
        <v>16</v>
      </c>
      <c r="AF1895">
        <v>11</v>
      </c>
      <c r="AG1895">
        <v>3.0960736</v>
      </c>
      <c r="AH1895">
        <v>0.45526837999999997</v>
      </c>
      <c r="AI1895">
        <v>0.54473159999999998</v>
      </c>
      <c r="AJ1895" s="2">
        <f>SUM(male_female_comparison_df[[#This Row],[inhabitants_proportional_male]],male_female_comparison_df[[#This Row],[inhabitants_proportional_female]])</f>
        <v>0.9999999799999999</v>
      </c>
      <c r="AK1895" s="2">
        <f>male_female_comparison_df[[#This Row],[inhabitants_proportional_male]]-male_female_comparison_df[[#This Row],[PROPORTIONAL MALE]]</f>
        <v>-1.0337972145002539E-8</v>
      </c>
      <c r="AL1895" s="2">
        <f t="shared" si="29"/>
        <v>-0.46793335875704306</v>
      </c>
      <c r="AM1895">
        <v>2.9821073999999999E-2</v>
      </c>
      <c r="AN1895">
        <v>4.5725647000000001E-2</v>
      </c>
      <c r="AO1895">
        <v>5.7654074999999999E-2</v>
      </c>
      <c r="AP1895">
        <v>2.9821073999999999E-2</v>
      </c>
      <c r="AQ1895">
        <v>2.9821073999999999E-2</v>
      </c>
      <c r="AR1895">
        <v>1.3916501000000001E-2</v>
      </c>
      <c r="AS1895">
        <v>1.7892643999999999E-2</v>
      </c>
      <c r="AT1895">
        <v>4.1749503E-2</v>
      </c>
      <c r="AU1895">
        <v>4.1749503E-2</v>
      </c>
      <c r="AV1895">
        <v>5.5666002999999999E-2</v>
      </c>
      <c r="AW1895">
        <v>5.5666002999999999E-2</v>
      </c>
      <c r="AX1895">
        <v>5.9642147E-2</v>
      </c>
      <c r="AY1895">
        <v>6.7594429999999997E-2</v>
      </c>
      <c r="AZ1895">
        <v>9.1451295000000002E-2</v>
      </c>
      <c r="BA1895">
        <v>9.5427440000000002E-2</v>
      </c>
      <c r="BB1895">
        <v>9.5427440000000002E-2</v>
      </c>
      <c r="BC1895">
        <v>8.1510929999999995E-2</v>
      </c>
      <c r="BD1895">
        <v>3.5785287999999998E-2</v>
      </c>
      <c r="BE1895">
        <v>3.1809143999999998E-2</v>
      </c>
      <c r="BF1895">
        <v>2.1868787999999997E-2</v>
      </c>
      <c r="BG1895">
        <v>20746</v>
      </c>
      <c r="BH1895">
        <v>18853</v>
      </c>
      <c r="BI1895">
        <v>111</v>
      </c>
      <c r="BJ1895">
        <v>231</v>
      </c>
      <c r="BK1895">
        <v>61</v>
      </c>
      <c r="BL1895">
        <v>0.22111554</v>
      </c>
      <c r="BM1895">
        <v>0.46015936000000002</v>
      </c>
      <c r="BN1895">
        <v>0.12151395</v>
      </c>
      <c r="BO1895">
        <v>240</v>
      </c>
      <c r="BP1895">
        <v>2.1</v>
      </c>
      <c r="BQ1895">
        <v>49.4</v>
      </c>
      <c r="BR1895">
        <v>0</v>
      </c>
      <c r="BS1895">
        <v>4</v>
      </c>
      <c r="BT1895">
        <v>46</v>
      </c>
      <c r="BU1895">
        <v>13</v>
      </c>
      <c r="BV1895">
        <v>24</v>
      </c>
      <c r="BW1895">
        <v>23</v>
      </c>
      <c r="BX1895">
        <v>24</v>
      </c>
      <c r="BY1895">
        <v>88</v>
      </c>
      <c r="BZ1895">
        <v>107</v>
      </c>
      <c r="CA1895">
        <v>222</v>
      </c>
      <c r="CB1895">
        <v>6</v>
      </c>
      <c r="CC1895">
        <v>12</v>
      </c>
      <c r="CD1895">
        <v>4.1666669999999998E-3</v>
      </c>
      <c r="CE1895">
        <v>1.6666667999999999E-2</v>
      </c>
      <c r="CF1895">
        <v>0.19166665999999999</v>
      </c>
      <c r="CG1895">
        <v>5.4166667000000002E-2</v>
      </c>
      <c r="CH1895">
        <v>0.1</v>
      </c>
      <c r="CI1895">
        <v>9.5833329999999994E-2</v>
      </c>
      <c r="CJ1895">
        <v>0.1</v>
      </c>
      <c r="CK1895">
        <v>0.36666666999999997</v>
      </c>
      <c r="CL1895">
        <v>0.44583333000000003</v>
      </c>
      <c r="CM1895">
        <v>0.92500000000000004</v>
      </c>
      <c r="CN1895">
        <v>2.5000000000000001E-2</v>
      </c>
      <c r="CO1895">
        <v>0.05</v>
      </c>
      <c r="CP1895">
        <v>35197</v>
      </c>
      <c r="CQ1895">
        <v>32709</v>
      </c>
      <c r="CR1895">
        <v>65</v>
      </c>
      <c r="CS1895">
        <v>142</v>
      </c>
      <c r="CT1895">
        <v>33</v>
      </c>
      <c r="CU1895">
        <v>0.27083333999999998</v>
      </c>
      <c r="CV1895">
        <v>0.59166664000000002</v>
      </c>
      <c r="CW1895">
        <v>0.13750000000000001</v>
      </c>
      <c r="CX1895">
        <v>8447342</v>
      </c>
      <c r="CY1895">
        <v>367</v>
      </c>
      <c r="CZ1895">
        <v>339</v>
      </c>
      <c r="DA1895">
        <v>37</v>
      </c>
      <c r="DB1895">
        <v>302</v>
      </c>
      <c r="DC1895">
        <v>0.109144546</v>
      </c>
      <c r="DD1895">
        <v>0.89085543</v>
      </c>
    </row>
    <row r="1896" spans="1:108" x14ac:dyDescent="0.3">
      <c r="A1896">
        <v>1894</v>
      </c>
      <c r="B1896">
        <v>52720</v>
      </c>
      <c r="C1896" s="1" t="s">
        <v>1994</v>
      </c>
      <c r="D1896">
        <v>507</v>
      </c>
      <c r="E1896">
        <v>109</v>
      </c>
      <c r="F1896">
        <v>53</v>
      </c>
      <c r="G1896">
        <v>56</v>
      </c>
      <c r="H1896">
        <f>SUM(male_female_comparison_df[[#This Row],[inhabitants_female]:[inhabitants_male]])</f>
        <v>109</v>
      </c>
      <c r="I1896">
        <f>male_female_comparison_df[[#This Row],[INHABITANTS_TOTAL2]]-male_female_comparison_df[[#This Row],[inhabitants_total]]</f>
        <v>0</v>
      </c>
      <c r="J1896">
        <f>male_female_comparison_df[[#This Row],[inhabitants_male]]/(male_female_comparison_df[[#This Row],[inhabitants_total]])</f>
        <v>0.51376146788990829</v>
      </c>
      <c r="L1896">
        <v>52</v>
      </c>
      <c r="M1896">
        <v>1</v>
      </c>
      <c r="N1896">
        <v>4</v>
      </c>
      <c r="O1896">
        <v>3</v>
      </c>
      <c r="P1896">
        <v>1</v>
      </c>
      <c r="Q1896">
        <v>0</v>
      </c>
      <c r="R1896">
        <v>1</v>
      </c>
      <c r="S1896">
        <v>3</v>
      </c>
      <c r="T1896">
        <v>4</v>
      </c>
      <c r="U1896">
        <v>8</v>
      </c>
      <c r="V1896">
        <v>3</v>
      </c>
      <c r="W1896">
        <v>8</v>
      </c>
      <c r="X1896">
        <v>5</v>
      </c>
      <c r="Y1896">
        <v>8</v>
      </c>
      <c r="Z1896">
        <v>11</v>
      </c>
      <c r="AA1896">
        <v>14</v>
      </c>
      <c r="AB1896">
        <v>12</v>
      </c>
      <c r="AC1896">
        <v>6</v>
      </c>
      <c r="AD1896">
        <v>8</v>
      </c>
      <c r="AE1896">
        <v>5</v>
      </c>
      <c r="AF1896">
        <v>4</v>
      </c>
      <c r="AG1896">
        <v>3.4411709999999998</v>
      </c>
      <c r="AH1896">
        <v>0.48623854</v>
      </c>
      <c r="AI1896">
        <v>0.51376146</v>
      </c>
      <c r="AJ1896" s="2">
        <f>SUM(male_female_comparison_df[[#This Row],[inhabitants_proportional_male]],male_female_comparison_df[[#This Row],[inhabitants_proportional_female]])</f>
        <v>1</v>
      </c>
      <c r="AK1896" s="2">
        <f>male_female_comparison_df[[#This Row],[inhabitants_proportional_male]]-male_female_comparison_df[[#This Row],[PROPORTIONAL MALE]]</f>
        <v>-7.8899082822658784E-9</v>
      </c>
      <c r="AL1896" s="2">
        <f t="shared" si="29"/>
        <v>-0.46793335875704306</v>
      </c>
      <c r="AM1896">
        <v>9.1743115000000007E-3</v>
      </c>
      <c r="AN1896">
        <v>3.6697246000000003E-2</v>
      </c>
      <c r="AO1896">
        <v>2.7522936000000001E-2</v>
      </c>
      <c r="AP1896">
        <v>9.1743115000000007E-3</v>
      </c>
      <c r="AQ1896">
        <v>2.6785715000000002E-2</v>
      </c>
      <c r="AR1896">
        <v>9.1743115000000007E-3</v>
      </c>
      <c r="AS1896">
        <v>2.7522936000000001E-2</v>
      </c>
      <c r="AT1896">
        <v>3.6697246000000003E-2</v>
      </c>
      <c r="AU1896">
        <v>7.3394490000000007E-2</v>
      </c>
      <c r="AV1896">
        <v>2.7522936000000001E-2</v>
      </c>
      <c r="AW1896">
        <v>7.3394490000000007E-2</v>
      </c>
      <c r="AX1896">
        <v>4.5871559999999999E-2</v>
      </c>
      <c r="AY1896">
        <v>7.3394490000000007E-2</v>
      </c>
      <c r="AZ1896">
        <v>0.10091743</v>
      </c>
      <c r="BA1896">
        <v>0.12844037</v>
      </c>
      <c r="BB1896">
        <v>0.11009174599999999</v>
      </c>
      <c r="BC1896">
        <v>5.5045872999999995E-2</v>
      </c>
      <c r="BD1896">
        <v>7.3394490000000007E-2</v>
      </c>
      <c r="BE1896">
        <v>4.5871559999999999E-2</v>
      </c>
      <c r="BF1896">
        <v>3.6697246000000003E-2</v>
      </c>
      <c r="BG1896">
        <v>18920</v>
      </c>
      <c r="BH1896">
        <v>16742</v>
      </c>
      <c r="BI1896">
        <v>23</v>
      </c>
      <c r="BJ1896">
        <v>61</v>
      </c>
      <c r="BK1896">
        <v>10</v>
      </c>
      <c r="BL1896">
        <v>0.2254902</v>
      </c>
      <c r="BM1896">
        <v>0.59803919999999999</v>
      </c>
      <c r="BN1896">
        <v>9.8039219999999996E-2</v>
      </c>
      <c r="BO1896">
        <v>56</v>
      </c>
      <c r="BP1896">
        <v>1.9</v>
      </c>
      <c r="BQ1896">
        <v>48.9</v>
      </c>
      <c r="BR1896">
        <v>2</v>
      </c>
      <c r="BS1896">
        <v>1</v>
      </c>
      <c r="BT1896">
        <v>6</v>
      </c>
      <c r="BU1896">
        <v>1</v>
      </c>
      <c r="BV1896">
        <v>4</v>
      </c>
      <c r="BW1896">
        <v>3</v>
      </c>
      <c r="BX1896">
        <v>1</v>
      </c>
      <c r="BY1896">
        <v>25</v>
      </c>
      <c r="BZ1896">
        <v>26</v>
      </c>
      <c r="CA1896">
        <v>52</v>
      </c>
      <c r="CB1896">
        <v>2</v>
      </c>
      <c r="CC1896">
        <v>2</v>
      </c>
      <c r="CD1896">
        <v>3.5714287000000004E-2</v>
      </c>
      <c r="CE1896">
        <v>1.7857143999999998E-2</v>
      </c>
      <c r="CF1896">
        <v>0.10714286000000001</v>
      </c>
      <c r="CG1896">
        <v>1.7857143999999998E-2</v>
      </c>
      <c r="CH1896">
        <v>7.1428574999999994E-2</v>
      </c>
      <c r="CI1896">
        <v>5.3571430000000003E-2</v>
      </c>
      <c r="CJ1896">
        <v>1.7857143999999998E-2</v>
      </c>
      <c r="CK1896">
        <v>0.44642857000000002</v>
      </c>
      <c r="CL1896">
        <v>0.46428570000000002</v>
      </c>
      <c r="CM1896">
        <v>0.92857140000000005</v>
      </c>
      <c r="CN1896">
        <v>3.5714287000000004E-2</v>
      </c>
      <c r="CO1896">
        <v>3.5714287000000004E-2</v>
      </c>
      <c r="CP1896">
        <v>31202</v>
      </c>
      <c r="CQ1896">
        <v>26988</v>
      </c>
      <c r="CR1896">
        <v>20</v>
      </c>
      <c r="CS1896">
        <v>30</v>
      </c>
      <c r="CT1896">
        <v>7</v>
      </c>
      <c r="CU1896">
        <v>0.3508772</v>
      </c>
      <c r="CV1896">
        <v>0.5263158</v>
      </c>
      <c r="CW1896">
        <v>0.12280702</v>
      </c>
      <c r="CX1896">
        <v>1778486</v>
      </c>
      <c r="CY1896">
        <v>221</v>
      </c>
      <c r="CZ1896">
        <v>102</v>
      </c>
      <c r="DA1896">
        <v>30</v>
      </c>
      <c r="DB1896">
        <v>72</v>
      </c>
      <c r="DC1896">
        <v>0.29411766</v>
      </c>
      <c r="DD1896">
        <v>0.70588240000000002</v>
      </c>
    </row>
    <row r="1897" spans="1:108" x14ac:dyDescent="0.3">
      <c r="A1897">
        <v>1895</v>
      </c>
      <c r="B1897">
        <v>52850</v>
      </c>
      <c r="C1897" s="1" t="s">
        <v>1995</v>
      </c>
      <c r="D1897">
        <v>507</v>
      </c>
      <c r="E1897">
        <v>122</v>
      </c>
      <c r="F1897">
        <v>54</v>
      </c>
      <c r="G1897">
        <v>68</v>
      </c>
      <c r="H1897">
        <f>SUM(male_female_comparison_df[[#This Row],[inhabitants_female]:[inhabitants_male]])</f>
        <v>122</v>
      </c>
      <c r="I1897">
        <f>male_female_comparison_df[[#This Row],[INHABITANTS_TOTAL2]]-male_female_comparison_df[[#This Row],[inhabitants_total]]</f>
        <v>0</v>
      </c>
      <c r="J1897">
        <f>male_female_comparison_df[[#This Row],[inhabitants_male]]/(male_female_comparison_df[[#This Row],[inhabitants_total]])</f>
        <v>0.55737704918032782</v>
      </c>
      <c r="L1897">
        <v>58</v>
      </c>
      <c r="M1897">
        <v>3</v>
      </c>
      <c r="N1897">
        <v>5</v>
      </c>
      <c r="O1897">
        <v>3</v>
      </c>
      <c r="P1897">
        <v>0</v>
      </c>
      <c r="Q1897">
        <v>0</v>
      </c>
      <c r="R1897">
        <v>1</v>
      </c>
      <c r="S1897">
        <v>1</v>
      </c>
      <c r="T1897">
        <v>4</v>
      </c>
      <c r="U1897">
        <v>1</v>
      </c>
      <c r="V1897">
        <v>3</v>
      </c>
      <c r="W1897">
        <v>3</v>
      </c>
      <c r="X1897">
        <v>2</v>
      </c>
      <c r="Y1897">
        <v>8</v>
      </c>
      <c r="Z1897">
        <v>14</v>
      </c>
      <c r="AA1897">
        <v>17</v>
      </c>
      <c r="AB1897">
        <v>17</v>
      </c>
      <c r="AC1897">
        <v>10</v>
      </c>
      <c r="AD1897">
        <v>13</v>
      </c>
      <c r="AE1897">
        <v>9</v>
      </c>
      <c r="AF1897">
        <v>8</v>
      </c>
      <c r="AG1897">
        <v>1.0575912000000001</v>
      </c>
      <c r="AH1897">
        <v>0.44262296000000001</v>
      </c>
      <c r="AI1897">
        <v>0.55737703999999999</v>
      </c>
      <c r="AJ1897" s="2">
        <f>SUM(male_female_comparison_df[[#This Row],[inhabitants_proportional_male]],male_female_comparison_df[[#This Row],[inhabitants_proportional_female]])</f>
        <v>1</v>
      </c>
      <c r="AK1897" s="2">
        <f>male_female_comparison_df[[#This Row],[inhabitants_proportional_male]]-male_female_comparison_df[[#This Row],[PROPORTIONAL MALE]]</f>
        <v>-9.1803278312596603E-9</v>
      </c>
      <c r="AL1897" s="2">
        <f t="shared" si="29"/>
        <v>-0.46793335875704306</v>
      </c>
      <c r="AM1897">
        <v>2.4590163999999998E-2</v>
      </c>
      <c r="AN1897">
        <v>4.0983605999999999E-2</v>
      </c>
      <c r="AO1897">
        <v>2.4590163999999998E-2</v>
      </c>
      <c r="AQ1897">
        <v>7.9365080000000001E-3</v>
      </c>
      <c r="AR1897">
        <v>8.1967210000000006E-3</v>
      </c>
      <c r="AS1897">
        <v>8.1967210000000006E-3</v>
      </c>
      <c r="AT1897">
        <v>3.2786882999999996E-2</v>
      </c>
      <c r="AU1897">
        <v>8.1967210000000006E-3</v>
      </c>
      <c r="AV1897">
        <v>2.4590163999999998E-2</v>
      </c>
      <c r="AW1897">
        <v>2.4590163999999998E-2</v>
      </c>
      <c r="AX1897">
        <v>1.6393442000000001E-2</v>
      </c>
      <c r="AY1897">
        <v>6.5573770000000003E-2</v>
      </c>
      <c r="AZ1897">
        <v>0.114754096</v>
      </c>
      <c r="BA1897">
        <v>0.13934426</v>
      </c>
      <c r="BB1897">
        <v>0.13934426</v>
      </c>
      <c r="BC1897">
        <v>8.1967209999999999E-2</v>
      </c>
      <c r="BD1897">
        <v>0.10655737999999999</v>
      </c>
      <c r="BE1897">
        <v>7.3770489999999994E-2</v>
      </c>
      <c r="BF1897">
        <v>6.5573770000000003E-2</v>
      </c>
      <c r="BG1897">
        <v>18493</v>
      </c>
      <c r="BH1897">
        <v>16717</v>
      </c>
      <c r="BI1897">
        <v>30</v>
      </c>
      <c r="BJ1897">
        <v>71</v>
      </c>
      <c r="BK1897">
        <v>12</v>
      </c>
      <c r="BL1897">
        <v>0.234375</v>
      </c>
      <c r="BM1897">
        <v>0.5546875</v>
      </c>
      <c r="BN1897">
        <v>9.375E-2</v>
      </c>
      <c r="BO1897">
        <v>65</v>
      </c>
      <c r="BP1897">
        <v>1.9</v>
      </c>
      <c r="BQ1897">
        <v>54.1</v>
      </c>
      <c r="BR1897">
        <v>0</v>
      </c>
      <c r="BS1897">
        <v>0</v>
      </c>
      <c r="BT1897">
        <v>6</v>
      </c>
      <c r="BU1897">
        <v>3</v>
      </c>
      <c r="BV1897">
        <v>5</v>
      </c>
      <c r="BW1897">
        <v>1</v>
      </c>
      <c r="BX1897">
        <v>0</v>
      </c>
      <c r="BY1897">
        <v>21</v>
      </c>
      <c r="BZ1897">
        <v>38</v>
      </c>
      <c r="CA1897">
        <v>63</v>
      </c>
      <c r="CB1897">
        <v>0</v>
      </c>
      <c r="CC1897">
        <v>2</v>
      </c>
      <c r="CE1897">
        <v>2.9850746000000001E-2</v>
      </c>
      <c r="CF1897">
        <v>9.230769400000001E-2</v>
      </c>
      <c r="CG1897">
        <v>4.6153847000000005E-2</v>
      </c>
      <c r="CH1897">
        <v>7.6923080000000005E-2</v>
      </c>
      <c r="CI1897">
        <v>1.5384615000000001E-2</v>
      </c>
      <c r="CJ1897">
        <v>1.5625E-2</v>
      </c>
      <c r="CK1897">
        <v>0.32307692999999998</v>
      </c>
      <c r="CL1897">
        <v>0.58461540000000001</v>
      </c>
      <c r="CM1897">
        <v>0.96923080000000006</v>
      </c>
      <c r="CN1897">
        <v>2.9850746000000001E-2</v>
      </c>
      <c r="CO1897">
        <v>3.0769230000000002E-2</v>
      </c>
      <c r="CP1897">
        <v>31191</v>
      </c>
      <c r="CQ1897">
        <v>27339</v>
      </c>
      <c r="CR1897">
        <v>23</v>
      </c>
      <c r="CS1897">
        <v>37</v>
      </c>
      <c r="CT1897">
        <v>7</v>
      </c>
      <c r="CU1897">
        <v>0.34328359999999997</v>
      </c>
      <c r="CV1897">
        <v>0.55223880000000003</v>
      </c>
      <c r="CW1897">
        <v>0.10447761400000001</v>
      </c>
      <c r="CX1897">
        <v>2089801</v>
      </c>
      <c r="CY1897">
        <v>292</v>
      </c>
      <c r="CZ1897">
        <v>119</v>
      </c>
      <c r="DA1897">
        <v>20</v>
      </c>
      <c r="DB1897">
        <v>99</v>
      </c>
      <c r="DC1897">
        <v>0.16806723000000001</v>
      </c>
      <c r="DD1897">
        <v>0.83193280000000014</v>
      </c>
    </row>
    <row r="1898" spans="1:108" x14ac:dyDescent="0.3">
      <c r="A1898">
        <v>1896</v>
      </c>
      <c r="B1898">
        <v>52890</v>
      </c>
      <c r="C1898" s="1" t="s">
        <v>1996</v>
      </c>
      <c r="D1898">
        <v>507</v>
      </c>
      <c r="E1898">
        <v>85</v>
      </c>
      <c r="F1898">
        <v>41</v>
      </c>
      <c r="G1898">
        <v>44</v>
      </c>
      <c r="H1898">
        <f>SUM(male_female_comparison_df[[#This Row],[inhabitants_female]:[inhabitants_male]])</f>
        <v>85</v>
      </c>
      <c r="I1898">
        <f>male_female_comparison_df[[#This Row],[INHABITANTS_TOTAL2]]-male_female_comparison_df[[#This Row],[inhabitants_total]]</f>
        <v>0</v>
      </c>
      <c r="J1898">
        <f>male_female_comparison_df[[#This Row],[inhabitants_male]]/(male_female_comparison_df[[#This Row],[inhabitants_total]])</f>
        <v>0.51764705882352946</v>
      </c>
      <c r="L1898">
        <v>59</v>
      </c>
      <c r="M1898">
        <v>2</v>
      </c>
      <c r="N1898">
        <v>0</v>
      </c>
      <c r="O1898">
        <v>3</v>
      </c>
      <c r="P1898">
        <v>0</v>
      </c>
      <c r="Q1898">
        <v>1</v>
      </c>
      <c r="R1898">
        <v>0</v>
      </c>
      <c r="S1898">
        <v>1</v>
      </c>
      <c r="T1898">
        <v>1</v>
      </c>
      <c r="U1898">
        <v>2</v>
      </c>
      <c r="V1898">
        <v>1</v>
      </c>
      <c r="W1898">
        <v>2</v>
      </c>
      <c r="X1898">
        <v>4</v>
      </c>
      <c r="Y1898">
        <v>7</v>
      </c>
      <c r="Z1898">
        <v>18</v>
      </c>
      <c r="AA1898">
        <v>8</v>
      </c>
      <c r="AB1898">
        <v>8</v>
      </c>
      <c r="AC1898">
        <v>8</v>
      </c>
      <c r="AD1898">
        <v>10</v>
      </c>
      <c r="AE1898">
        <v>4</v>
      </c>
      <c r="AF1898">
        <v>5</v>
      </c>
      <c r="AG1898">
        <v>0.67912969999999995</v>
      </c>
      <c r="AH1898">
        <v>0.48235294000000001</v>
      </c>
      <c r="AI1898">
        <v>0.51764709999999992</v>
      </c>
      <c r="AJ1898" s="2">
        <f>SUM(male_female_comparison_df[[#This Row],[inhabitants_proportional_male]],male_female_comparison_df[[#This Row],[inhabitants_proportional_female]])</f>
        <v>1.00000004</v>
      </c>
      <c r="AK1898" s="2">
        <f>male_female_comparison_df[[#This Row],[inhabitants_proportional_male]]-male_female_comparison_df[[#This Row],[PROPORTIONAL MALE]]</f>
        <v>4.1176470455539516E-8</v>
      </c>
      <c r="AL1898" s="2">
        <f t="shared" si="29"/>
        <v>-0.46793335875704306</v>
      </c>
      <c r="AM1898">
        <v>2.3529412000000003E-2</v>
      </c>
      <c r="AN1898">
        <v>1.0869564999999999E-2</v>
      </c>
      <c r="AO1898">
        <v>3.5294119999999998E-2</v>
      </c>
      <c r="AP1898">
        <v>1.0869564999999999E-2</v>
      </c>
      <c r="AQ1898">
        <v>1.1764706000000002E-2</v>
      </c>
      <c r="AR1898">
        <v>1.0869564999999999E-2</v>
      </c>
      <c r="AS1898">
        <v>1.1764706000000002E-2</v>
      </c>
      <c r="AT1898">
        <v>1.1764706000000002E-2</v>
      </c>
      <c r="AU1898">
        <v>2.3529412000000003E-2</v>
      </c>
      <c r="AV1898">
        <v>1.1764706000000002E-2</v>
      </c>
      <c r="AW1898">
        <v>2.3529412000000003E-2</v>
      </c>
      <c r="AX1898">
        <v>4.7058824000000006E-2</v>
      </c>
      <c r="AY1898">
        <v>8.2352939999999999E-2</v>
      </c>
      <c r="AZ1898">
        <v>0.21176470999999999</v>
      </c>
      <c r="BA1898">
        <v>9.4117649999999997E-2</v>
      </c>
      <c r="BB1898">
        <v>9.4117649999999997E-2</v>
      </c>
      <c r="BC1898">
        <v>9.4117649999999997E-2</v>
      </c>
      <c r="BD1898">
        <v>0.11764706</v>
      </c>
      <c r="BE1898">
        <v>4.7058824000000006E-2</v>
      </c>
      <c r="BF1898">
        <v>5.8823529999999999E-2</v>
      </c>
      <c r="BG1898">
        <v>19744</v>
      </c>
      <c r="BH1898">
        <v>15595</v>
      </c>
      <c r="BI1898">
        <v>29</v>
      </c>
      <c r="BJ1898">
        <v>44</v>
      </c>
      <c r="BK1898">
        <v>14</v>
      </c>
      <c r="BL1898">
        <v>0.31521740000000004</v>
      </c>
      <c r="BM1898">
        <v>0.47826087</v>
      </c>
      <c r="BN1898">
        <v>0.1521739</v>
      </c>
      <c r="BO1898">
        <v>48</v>
      </c>
      <c r="BP1898">
        <v>1.8</v>
      </c>
      <c r="BQ1898">
        <v>60.7</v>
      </c>
      <c r="BR1898">
        <v>0</v>
      </c>
      <c r="BS1898">
        <v>0</v>
      </c>
      <c r="BT1898">
        <v>3</v>
      </c>
      <c r="BU1898">
        <v>2</v>
      </c>
      <c r="BV1898">
        <v>2</v>
      </c>
      <c r="BW1898">
        <v>2</v>
      </c>
      <c r="BX1898">
        <v>1</v>
      </c>
      <c r="BY1898">
        <v>20</v>
      </c>
      <c r="BZ1898">
        <v>26</v>
      </c>
      <c r="CA1898">
        <v>44</v>
      </c>
      <c r="CB1898">
        <v>2</v>
      </c>
      <c r="CC1898">
        <v>2</v>
      </c>
      <c r="CF1898">
        <v>6.25E-2</v>
      </c>
      <c r="CG1898">
        <v>4.1666667999999997E-2</v>
      </c>
      <c r="CH1898">
        <v>4.1666667999999997E-2</v>
      </c>
      <c r="CI1898">
        <v>4.1666667999999997E-2</v>
      </c>
      <c r="CJ1898">
        <v>2.0833333999999998E-2</v>
      </c>
      <c r="CK1898">
        <v>0.41666666000000002</v>
      </c>
      <c r="CL1898">
        <v>0.54166669999999995</v>
      </c>
      <c r="CM1898">
        <v>0.91666669999999995</v>
      </c>
      <c r="CN1898">
        <v>4.1666667999999997E-2</v>
      </c>
      <c r="CO1898">
        <v>4.1666667999999997E-2</v>
      </c>
      <c r="CP1898">
        <v>34354</v>
      </c>
      <c r="CQ1898">
        <v>26243</v>
      </c>
      <c r="CR1898">
        <v>20</v>
      </c>
      <c r="CS1898">
        <v>23</v>
      </c>
      <c r="CT1898">
        <v>7</v>
      </c>
      <c r="CU1898">
        <v>0.4</v>
      </c>
      <c r="CV1898">
        <v>0.46</v>
      </c>
      <c r="CW1898">
        <v>0.14000000000000001</v>
      </c>
      <c r="CX1898">
        <v>1717721</v>
      </c>
      <c r="CY1898">
        <v>417</v>
      </c>
      <c r="CZ1898">
        <v>106</v>
      </c>
      <c r="DA1898">
        <v>13</v>
      </c>
      <c r="DB1898">
        <v>93</v>
      </c>
      <c r="DC1898">
        <v>0.12264151</v>
      </c>
      <c r="DD1898">
        <v>0.87735849999999993</v>
      </c>
    </row>
    <row r="1899" spans="1:108" x14ac:dyDescent="0.3">
      <c r="A1899">
        <v>1897</v>
      </c>
      <c r="B1899">
        <v>53100</v>
      </c>
      <c r="C1899" s="1" t="s">
        <v>1997</v>
      </c>
      <c r="D1899">
        <v>405</v>
      </c>
      <c r="E1899">
        <v>10125</v>
      </c>
      <c r="F1899">
        <v>5723</v>
      </c>
      <c r="G1899">
        <v>4402</v>
      </c>
      <c r="H1899">
        <f>SUM(male_female_comparison_df[[#This Row],[inhabitants_female]:[inhabitants_male]])</f>
        <v>10125</v>
      </c>
      <c r="I1899">
        <f>male_female_comparison_df[[#This Row],[INHABITANTS_TOTAL2]]-male_female_comparison_df[[#This Row],[inhabitants_total]]</f>
        <v>0</v>
      </c>
      <c r="J1899">
        <f>male_female_comparison_df[[#This Row],[inhabitants_male]]/(male_female_comparison_df[[#This Row],[inhabitants_total]])</f>
        <v>0.43476543209876545</v>
      </c>
      <c r="L1899">
        <v>49</v>
      </c>
      <c r="M1899">
        <v>145</v>
      </c>
      <c r="N1899">
        <v>228</v>
      </c>
      <c r="O1899">
        <v>330</v>
      </c>
      <c r="P1899">
        <v>159</v>
      </c>
      <c r="Q1899">
        <v>153</v>
      </c>
      <c r="R1899">
        <v>221</v>
      </c>
      <c r="S1899">
        <v>897</v>
      </c>
      <c r="T1899">
        <v>853</v>
      </c>
      <c r="U1899">
        <v>591</v>
      </c>
      <c r="V1899">
        <v>444</v>
      </c>
      <c r="W1899">
        <v>377</v>
      </c>
      <c r="X1899">
        <v>474</v>
      </c>
      <c r="Y1899">
        <v>566</v>
      </c>
      <c r="Z1899">
        <v>617</v>
      </c>
      <c r="AA1899">
        <v>764</v>
      </c>
      <c r="AB1899">
        <v>776</v>
      </c>
      <c r="AC1899">
        <v>653</v>
      </c>
      <c r="AD1899">
        <v>676</v>
      </c>
      <c r="AE1899">
        <v>584</v>
      </c>
      <c r="AF1899">
        <v>617</v>
      </c>
      <c r="AG1899">
        <v>1799.8697999999999</v>
      </c>
      <c r="AH1899">
        <v>0.56523453999999995</v>
      </c>
      <c r="AI1899">
        <v>0.43476543000000001</v>
      </c>
      <c r="AJ1899" s="2">
        <f>SUM(male_female_comparison_df[[#This Row],[inhabitants_proportional_male]],male_female_comparison_df[[#This Row],[inhabitants_proportional_female]])</f>
        <v>0.99999996999999996</v>
      </c>
      <c r="AK1899" s="2">
        <f>male_female_comparison_df[[#This Row],[inhabitants_proportional_male]]-male_female_comparison_df[[#This Row],[PROPORTIONAL MALE]]</f>
        <v>-2.0987654392179422E-9</v>
      </c>
      <c r="AL1899" s="2">
        <f t="shared" si="29"/>
        <v>-0.46793335875704306</v>
      </c>
      <c r="AM1899">
        <v>1.4320987E-2</v>
      </c>
      <c r="AN1899">
        <v>2.251852E-2</v>
      </c>
      <c r="AO1899">
        <v>3.2592589999999998E-2</v>
      </c>
      <c r="AP1899">
        <v>1.5703703999999999E-2</v>
      </c>
      <c r="AQ1899">
        <v>1.5111111000000002E-2</v>
      </c>
      <c r="AR1899">
        <v>2.1827161000000001E-2</v>
      </c>
      <c r="AS1899">
        <v>8.8592589999999999E-2</v>
      </c>
      <c r="AT1899">
        <v>8.4246909999999994E-2</v>
      </c>
      <c r="AU1899">
        <v>5.8370369999999998E-2</v>
      </c>
      <c r="AV1899">
        <v>4.3851852000000004E-2</v>
      </c>
      <c r="AW1899">
        <v>3.7234567000000003E-2</v>
      </c>
      <c r="AX1899">
        <v>4.6814814000000003E-2</v>
      </c>
      <c r="AY1899">
        <v>5.5901233000000002E-2</v>
      </c>
      <c r="AZ1899">
        <v>6.0938273000000001E-2</v>
      </c>
      <c r="BA1899">
        <v>7.5456789999999996E-2</v>
      </c>
      <c r="BB1899">
        <v>7.6641979999999998E-2</v>
      </c>
      <c r="BC1899">
        <v>6.4493830000000002E-2</v>
      </c>
      <c r="BD1899">
        <v>6.6765434999999998E-2</v>
      </c>
      <c r="BE1899">
        <v>5.7679012000000002E-2</v>
      </c>
      <c r="BF1899">
        <v>6.0938273000000001E-2</v>
      </c>
      <c r="BG1899">
        <v>22226</v>
      </c>
      <c r="BH1899">
        <v>19191</v>
      </c>
      <c r="BI1899">
        <v>1632</v>
      </c>
      <c r="BJ1899">
        <v>6081</v>
      </c>
      <c r="BK1899">
        <v>1435</v>
      </c>
      <c r="BL1899">
        <v>0.16009417000000001</v>
      </c>
      <c r="BM1899">
        <v>0.59652740000000004</v>
      </c>
      <c r="BN1899">
        <v>0.14076907999999999</v>
      </c>
      <c r="BO1899">
        <v>6599</v>
      </c>
      <c r="BP1899">
        <v>1.5</v>
      </c>
      <c r="BQ1899">
        <v>39.200000000000003</v>
      </c>
      <c r="BR1899">
        <v>1110</v>
      </c>
      <c r="BS1899">
        <v>377</v>
      </c>
      <c r="BT1899">
        <v>622</v>
      </c>
      <c r="BU1899">
        <v>136</v>
      </c>
      <c r="BV1899">
        <v>277</v>
      </c>
      <c r="BW1899">
        <v>250</v>
      </c>
      <c r="BX1899">
        <v>237</v>
      </c>
      <c r="BY1899">
        <v>3338</v>
      </c>
      <c r="BZ1899">
        <v>2651</v>
      </c>
      <c r="CA1899">
        <v>3604</v>
      </c>
      <c r="CB1899">
        <v>2848</v>
      </c>
      <c r="CC1899">
        <v>147</v>
      </c>
      <c r="CD1899">
        <v>0.16820729999999998</v>
      </c>
      <c r="CE1899">
        <v>5.7129867000000001E-2</v>
      </c>
      <c r="CF1899">
        <v>9.4256709999999994E-2</v>
      </c>
      <c r="CG1899">
        <v>2.0609183E-2</v>
      </c>
      <c r="CH1899">
        <v>4.1976057000000004E-2</v>
      </c>
      <c r="CI1899">
        <v>3.788453E-2</v>
      </c>
      <c r="CJ1899">
        <v>3.5914532999999998E-2</v>
      </c>
      <c r="CK1899">
        <v>0.50583420000000001</v>
      </c>
      <c r="CL1899">
        <v>0.40172753</v>
      </c>
      <c r="CM1899">
        <v>0.54614335000000003</v>
      </c>
      <c r="CN1899">
        <v>0.43158054000000001</v>
      </c>
      <c r="CO1899">
        <v>2.2276102000000002E-2</v>
      </c>
      <c r="CP1899">
        <v>30782</v>
      </c>
      <c r="CQ1899">
        <v>23634</v>
      </c>
      <c r="CR1899">
        <v>1999</v>
      </c>
      <c r="CS1899">
        <v>3713</v>
      </c>
      <c r="CT1899">
        <v>887</v>
      </c>
      <c r="CU1899">
        <v>0.3028788</v>
      </c>
      <c r="CV1899">
        <v>0.56257575999999998</v>
      </c>
      <c r="CW1899">
        <v>0.13439395000000001</v>
      </c>
      <c r="CX1899">
        <v>203132864</v>
      </c>
      <c r="CY1899">
        <v>16</v>
      </c>
      <c r="CZ1899">
        <v>1264</v>
      </c>
      <c r="DA1899">
        <v>178</v>
      </c>
      <c r="DB1899">
        <v>1086</v>
      </c>
      <c r="DC1899">
        <v>0.14082278000000001</v>
      </c>
      <c r="DD1899">
        <v>0.85917723000000001</v>
      </c>
    </row>
    <row r="1900" spans="1:108" x14ac:dyDescent="0.3">
      <c r="A1900">
        <v>1898</v>
      </c>
      <c r="B1900">
        <v>53130</v>
      </c>
      <c r="C1900" s="1" t="s">
        <v>1998</v>
      </c>
      <c r="D1900">
        <v>405</v>
      </c>
      <c r="E1900">
        <v>698</v>
      </c>
      <c r="F1900">
        <v>372</v>
      </c>
      <c r="G1900">
        <v>326</v>
      </c>
      <c r="H1900">
        <f>SUM(male_female_comparison_df[[#This Row],[inhabitants_female]:[inhabitants_male]])</f>
        <v>698</v>
      </c>
      <c r="I1900">
        <f>male_female_comparison_df[[#This Row],[INHABITANTS_TOTAL2]]-male_female_comparison_df[[#This Row],[inhabitants_total]]</f>
        <v>0</v>
      </c>
      <c r="J1900">
        <f>male_female_comparison_df[[#This Row],[inhabitants_male]]/(male_female_comparison_df[[#This Row],[inhabitants_total]])</f>
        <v>0.46704871060171921</v>
      </c>
      <c r="L1900">
        <v>40</v>
      </c>
      <c r="M1900">
        <v>30</v>
      </c>
      <c r="N1900">
        <v>31</v>
      </c>
      <c r="O1900">
        <v>27</v>
      </c>
      <c r="P1900">
        <v>25</v>
      </c>
      <c r="Q1900">
        <v>12</v>
      </c>
      <c r="R1900">
        <v>12</v>
      </c>
      <c r="S1900">
        <v>39</v>
      </c>
      <c r="T1900">
        <v>63</v>
      </c>
      <c r="U1900">
        <v>69</v>
      </c>
      <c r="V1900">
        <v>38</v>
      </c>
      <c r="W1900">
        <v>41</v>
      </c>
      <c r="X1900">
        <v>31</v>
      </c>
      <c r="Y1900">
        <v>52</v>
      </c>
      <c r="Z1900">
        <v>83</v>
      </c>
      <c r="AA1900">
        <v>43</v>
      </c>
      <c r="AB1900">
        <v>51</v>
      </c>
      <c r="AC1900">
        <v>30</v>
      </c>
      <c r="AD1900">
        <v>14</v>
      </c>
      <c r="AE1900">
        <v>5</v>
      </c>
      <c r="AF1900">
        <v>2</v>
      </c>
      <c r="AG1900">
        <v>651.64639999999997</v>
      </c>
      <c r="AH1900">
        <v>0.53295130000000013</v>
      </c>
      <c r="AI1900">
        <v>0.46704869999999998</v>
      </c>
      <c r="AJ1900" s="2">
        <f>SUM(male_female_comparison_df[[#This Row],[inhabitants_proportional_male]],male_female_comparison_df[[#This Row],[inhabitants_proportional_female]])</f>
        <v>1</v>
      </c>
      <c r="AK1900" s="2">
        <f>male_female_comparison_df[[#This Row],[inhabitants_proportional_male]]-male_female_comparison_df[[#This Row],[PROPORTIONAL MALE]]</f>
        <v>-1.0601719224734296E-8</v>
      </c>
      <c r="AL1900" s="2">
        <f t="shared" si="29"/>
        <v>-0.46793335875704306</v>
      </c>
      <c r="AM1900">
        <v>4.2979944000000006E-2</v>
      </c>
      <c r="AN1900">
        <v>4.4412609999999998E-2</v>
      </c>
      <c r="AO1900">
        <v>3.8681947000000001E-2</v>
      </c>
      <c r="AP1900">
        <v>3.5816617000000002E-2</v>
      </c>
      <c r="AQ1900">
        <v>1.7191976000000001E-2</v>
      </c>
      <c r="AR1900">
        <v>1.7191976000000001E-2</v>
      </c>
      <c r="AS1900">
        <v>5.5873927000000004E-2</v>
      </c>
      <c r="AT1900">
        <v>9.0257879999999999E-2</v>
      </c>
      <c r="AU1900">
        <v>9.8853869999999996E-2</v>
      </c>
      <c r="AV1900">
        <v>5.4441262000000004E-2</v>
      </c>
      <c r="AW1900">
        <v>5.8739255999999997E-2</v>
      </c>
      <c r="AX1900">
        <v>4.4412609999999998E-2</v>
      </c>
      <c r="AY1900">
        <v>7.4498564000000003E-2</v>
      </c>
      <c r="AZ1900">
        <v>0.11891118000000001</v>
      </c>
      <c r="BA1900">
        <v>6.1604585000000003E-2</v>
      </c>
      <c r="BB1900">
        <v>7.3065900000000003E-2</v>
      </c>
      <c r="BC1900">
        <v>4.2979944000000006E-2</v>
      </c>
      <c r="BD1900">
        <v>2.0057306E-2</v>
      </c>
      <c r="BE1900">
        <v>7.1633240000000004E-3</v>
      </c>
      <c r="BF1900">
        <v>2.8653296E-3</v>
      </c>
      <c r="BG1900">
        <v>25277</v>
      </c>
      <c r="BH1900">
        <v>21686</v>
      </c>
      <c r="BI1900">
        <v>99</v>
      </c>
      <c r="BJ1900">
        <v>360</v>
      </c>
      <c r="BK1900">
        <v>127</v>
      </c>
      <c r="BL1900">
        <v>0.13943662000000001</v>
      </c>
      <c r="BM1900">
        <v>0.5070422</v>
      </c>
      <c r="BN1900">
        <v>0.17887323999999999</v>
      </c>
      <c r="BO1900">
        <v>390</v>
      </c>
      <c r="BP1900">
        <v>1.8</v>
      </c>
      <c r="BQ1900">
        <v>35.4</v>
      </c>
      <c r="BR1900">
        <v>60</v>
      </c>
      <c r="BS1900">
        <v>24</v>
      </c>
      <c r="BT1900">
        <v>82</v>
      </c>
      <c r="BU1900">
        <v>29</v>
      </c>
      <c r="BV1900">
        <v>45</v>
      </c>
      <c r="BW1900">
        <v>20</v>
      </c>
      <c r="BX1900">
        <v>29</v>
      </c>
      <c r="BY1900">
        <v>232</v>
      </c>
      <c r="BZ1900">
        <v>77</v>
      </c>
      <c r="CA1900">
        <v>96</v>
      </c>
      <c r="CB1900">
        <v>293</v>
      </c>
      <c r="CC1900">
        <v>1</v>
      </c>
      <c r="CD1900">
        <v>0.15384616000000001</v>
      </c>
      <c r="CE1900">
        <v>6.1538460000000003E-2</v>
      </c>
      <c r="CF1900">
        <v>0.21025641</v>
      </c>
      <c r="CG1900">
        <v>7.4358980000000005E-2</v>
      </c>
      <c r="CH1900">
        <v>0.115384616</v>
      </c>
      <c r="CI1900">
        <v>5.1282052000000002E-2</v>
      </c>
      <c r="CJ1900">
        <v>7.4358980000000005E-2</v>
      </c>
      <c r="CK1900">
        <v>0.59487180000000006</v>
      </c>
      <c r="CL1900">
        <v>0.1974359</v>
      </c>
      <c r="CM1900">
        <v>0.24615385000000001</v>
      </c>
      <c r="CN1900">
        <v>0.75128203999999998</v>
      </c>
      <c r="CO1900">
        <v>2.5641026000000002E-3</v>
      </c>
      <c r="CP1900">
        <v>37368</v>
      </c>
      <c r="CQ1900">
        <v>28567</v>
      </c>
      <c r="CR1900">
        <v>90</v>
      </c>
      <c r="CS1900">
        <v>230</v>
      </c>
      <c r="CT1900">
        <v>77</v>
      </c>
      <c r="CU1900">
        <v>0.22670024999999999</v>
      </c>
      <c r="CV1900">
        <v>0.57934510000000006</v>
      </c>
      <c r="CW1900">
        <v>0.19395466</v>
      </c>
      <c r="CX1900">
        <v>14835276</v>
      </c>
      <c r="CY1900">
        <v>0</v>
      </c>
      <c r="CZ1900">
        <v>48</v>
      </c>
      <c r="DA1900">
        <v>14</v>
      </c>
      <c r="DB1900">
        <v>34</v>
      </c>
      <c r="DC1900">
        <v>0.29166666000000002</v>
      </c>
      <c r="DD1900">
        <v>0.70833330000000005</v>
      </c>
    </row>
    <row r="1901" spans="1:108" x14ac:dyDescent="0.3">
      <c r="A1901">
        <v>1899</v>
      </c>
      <c r="B1901">
        <v>53200</v>
      </c>
      <c r="C1901" s="1" t="s">
        <v>1999</v>
      </c>
      <c r="D1901">
        <v>405</v>
      </c>
      <c r="E1901">
        <v>1541</v>
      </c>
      <c r="F1901">
        <v>794</v>
      </c>
      <c r="G1901">
        <v>747</v>
      </c>
      <c r="H1901">
        <f>SUM(male_female_comparison_df[[#This Row],[inhabitants_female]:[inhabitants_male]])</f>
        <v>1541</v>
      </c>
      <c r="I1901">
        <f>male_female_comparison_df[[#This Row],[INHABITANTS_TOTAL2]]-male_female_comparison_df[[#This Row],[inhabitants_total]]</f>
        <v>0</v>
      </c>
      <c r="J1901">
        <f>male_female_comparison_df[[#This Row],[inhabitants_male]]/(male_female_comparison_df[[#This Row],[inhabitants_total]])</f>
        <v>0.48475016223231665</v>
      </c>
      <c r="L1901">
        <v>45</v>
      </c>
      <c r="M1901">
        <v>44</v>
      </c>
      <c r="N1901">
        <v>51</v>
      </c>
      <c r="O1901">
        <v>80</v>
      </c>
      <c r="P1901">
        <v>39</v>
      </c>
      <c r="Q1901">
        <v>39</v>
      </c>
      <c r="R1901">
        <v>35</v>
      </c>
      <c r="S1901">
        <v>85</v>
      </c>
      <c r="T1901">
        <v>77</v>
      </c>
      <c r="U1901">
        <v>109</v>
      </c>
      <c r="V1901">
        <v>85</v>
      </c>
      <c r="W1901">
        <v>66</v>
      </c>
      <c r="X1901">
        <v>94</v>
      </c>
      <c r="Y1901">
        <v>116</v>
      </c>
      <c r="Z1901">
        <v>119</v>
      </c>
      <c r="AA1901">
        <v>139</v>
      </c>
      <c r="AB1901">
        <v>148</v>
      </c>
      <c r="AC1901">
        <v>88</v>
      </c>
      <c r="AD1901">
        <v>54</v>
      </c>
      <c r="AE1901">
        <v>33</v>
      </c>
      <c r="AF1901">
        <v>40</v>
      </c>
      <c r="AG1901">
        <v>408.32796999999999</v>
      </c>
      <c r="AH1901">
        <v>0.51524985000000001</v>
      </c>
      <c r="AI1901">
        <v>0.48475014999999999</v>
      </c>
      <c r="AJ1901" s="2">
        <f>SUM(male_female_comparison_df[[#This Row],[inhabitants_proportional_male]],male_female_comparison_df[[#This Row],[inhabitants_proportional_female]])</f>
        <v>1</v>
      </c>
      <c r="AK1901" s="2">
        <f>male_female_comparison_df[[#This Row],[inhabitants_proportional_male]]-male_female_comparison_df[[#This Row],[PROPORTIONAL MALE]]</f>
        <v>-1.2232316659588349E-8</v>
      </c>
      <c r="AL1901" s="2">
        <f t="shared" si="29"/>
        <v>-0.46793335875704306</v>
      </c>
      <c r="AM1901">
        <v>2.8552887999999998E-2</v>
      </c>
      <c r="AN1901">
        <v>3.3095393000000001E-2</v>
      </c>
      <c r="AO1901">
        <v>5.1914340000000003E-2</v>
      </c>
      <c r="AP1901">
        <v>2.5308242000000002E-2</v>
      </c>
      <c r="AQ1901">
        <v>2.5308242000000002E-2</v>
      </c>
      <c r="AR1901">
        <v>2.2712525000000001E-2</v>
      </c>
      <c r="AS1901">
        <v>5.5158987999999999E-2</v>
      </c>
      <c r="AT1901">
        <v>4.9967552999999998E-2</v>
      </c>
      <c r="AU1901">
        <v>7.0733290000000004E-2</v>
      </c>
      <c r="AV1901">
        <v>5.5158987999999999E-2</v>
      </c>
      <c r="AW1901">
        <v>4.2829329999999999E-2</v>
      </c>
      <c r="AX1901">
        <v>6.0999352E-2</v>
      </c>
      <c r="AY1901">
        <v>7.5275789999999995E-2</v>
      </c>
      <c r="AZ1901">
        <v>7.7222585999999996E-2</v>
      </c>
      <c r="BA1901">
        <v>9.0201169999999997E-2</v>
      </c>
      <c r="BB1901">
        <v>9.604153E-2</v>
      </c>
      <c r="BC1901">
        <v>5.7105775999999997E-2</v>
      </c>
      <c r="BD1901">
        <v>3.5042179999999999E-2</v>
      </c>
      <c r="BE1901">
        <v>2.1414666000000002E-2</v>
      </c>
      <c r="BF1901">
        <v>2.5957170000000002E-2</v>
      </c>
      <c r="BG1901">
        <v>21437</v>
      </c>
      <c r="BH1901">
        <v>19950</v>
      </c>
      <c r="BI1901">
        <v>247</v>
      </c>
      <c r="BJ1901">
        <v>831</v>
      </c>
      <c r="BK1901">
        <v>205</v>
      </c>
      <c r="BL1901">
        <v>0.15966387000000001</v>
      </c>
      <c r="BM1901">
        <v>0.53716874000000003</v>
      </c>
      <c r="BN1901">
        <v>0.13251455000000001</v>
      </c>
      <c r="BO1901">
        <v>867</v>
      </c>
      <c r="BP1901">
        <v>1.8</v>
      </c>
      <c r="BQ1901">
        <v>38.700000000000003</v>
      </c>
      <c r="BR1901">
        <v>83</v>
      </c>
      <c r="BS1901">
        <v>33</v>
      </c>
      <c r="BT1901">
        <v>155</v>
      </c>
      <c r="BU1901">
        <v>41</v>
      </c>
      <c r="BV1901">
        <v>68</v>
      </c>
      <c r="BW1901">
        <v>56</v>
      </c>
      <c r="BX1901">
        <v>64</v>
      </c>
      <c r="BY1901">
        <v>438</v>
      </c>
      <c r="BZ1901">
        <v>277</v>
      </c>
      <c r="CA1901">
        <v>416</v>
      </c>
      <c r="CB1901">
        <v>438</v>
      </c>
      <c r="CC1901">
        <v>13</v>
      </c>
      <c r="CD1901">
        <v>9.5732410000000004E-2</v>
      </c>
      <c r="CE1901">
        <v>3.8062282000000003E-2</v>
      </c>
      <c r="CF1901">
        <v>0.17877739999999998</v>
      </c>
      <c r="CG1901">
        <v>4.7289505999999995E-2</v>
      </c>
      <c r="CH1901">
        <v>7.8431374999999998E-2</v>
      </c>
      <c r="CI1901">
        <v>6.4590540000000002E-2</v>
      </c>
      <c r="CJ1901">
        <v>7.3817759999999996E-2</v>
      </c>
      <c r="CK1901">
        <v>0.50519029999999998</v>
      </c>
      <c r="CL1901">
        <v>0.31949250000000001</v>
      </c>
      <c r="CM1901">
        <v>0.47981544999999998</v>
      </c>
      <c r="CN1901">
        <v>0.50519029999999998</v>
      </c>
      <c r="CO1901">
        <v>1.4994233000000001E-2</v>
      </c>
      <c r="CP1901">
        <v>31996</v>
      </c>
      <c r="CQ1901">
        <v>27648</v>
      </c>
      <c r="CR1901">
        <v>245</v>
      </c>
      <c r="CS1901">
        <v>511</v>
      </c>
      <c r="CT1901">
        <v>107</v>
      </c>
      <c r="CU1901">
        <v>0.28389340000000002</v>
      </c>
      <c r="CV1901">
        <v>0.59212049999999994</v>
      </c>
      <c r="CW1901">
        <v>0.123986095</v>
      </c>
      <c r="CX1901">
        <v>27612140</v>
      </c>
      <c r="CY1901">
        <v>0</v>
      </c>
      <c r="CZ1901">
        <v>321</v>
      </c>
      <c r="DA1901">
        <v>107</v>
      </c>
      <c r="DB1901">
        <v>214</v>
      </c>
      <c r="DC1901">
        <v>0.33333333999999998</v>
      </c>
      <c r="DD1901">
        <v>0.66666669999999995</v>
      </c>
    </row>
    <row r="1902" spans="1:108" x14ac:dyDescent="0.3">
      <c r="A1902">
        <v>1900</v>
      </c>
      <c r="B1902">
        <v>53400</v>
      </c>
      <c r="C1902" s="1" t="s">
        <v>2000</v>
      </c>
      <c r="D1902">
        <v>405</v>
      </c>
      <c r="E1902">
        <v>1982</v>
      </c>
      <c r="F1902">
        <v>980</v>
      </c>
      <c r="G1902">
        <v>1002</v>
      </c>
      <c r="H1902">
        <f>SUM(male_female_comparison_df[[#This Row],[inhabitants_female]:[inhabitants_male]])</f>
        <v>1982</v>
      </c>
      <c r="I1902">
        <f>male_female_comparison_df[[#This Row],[INHABITANTS_TOTAL2]]-male_female_comparison_df[[#This Row],[inhabitants_total]]</f>
        <v>0</v>
      </c>
      <c r="J1902">
        <f>male_female_comparison_df[[#This Row],[inhabitants_male]]/(male_female_comparison_df[[#This Row],[inhabitants_total]])</f>
        <v>0.50554994954591326</v>
      </c>
      <c r="L1902">
        <v>39</v>
      </c>
      <c r="M1902">
        <v>66</v>
      </c>
      <c r="N1902">
        <v>116</v>
      </c>
      <c r="O1902">
        <v>193</v>
      </c>
      <c r="P1902">
        <v>97</v>
      </c>
      <c r="Q1902">
        <v>57</v>
      </c>
      <c r="R1902">
        <v>42</v>
      </c>
      <c r="S1902">
        <v>53</v>
      </c>
      <c r="T1902">
        <v>37</v>
      </c>
      <c r="U1902">
        <v>109</v>
      </c>
      <c r="V1902">
        <v>175</v>
      </c>
      <c r="W1902">
        <v>153</v>
      </c>
      <c r="X1902">
        <v>139</v>
      </c>
      <c r="Y1902">
        <v>159</v>
      </c>
      <c r="Z1902">
        <v>144</v>
      </c>
      <c r="AA1902">
        <v>126</v>
      </c>
      <c r="AB1902">
        <v>126</v>
      </c>
      <c r="AC1902">
        <v>82</v>
      </c>
      <c r="AD1902">
        <v>53</v>
      </c>
      <c r="AE1902">
        <v>30</v>
      </c>
      <c r="AF1902">
        <v>25</v>
      </c>
      <c r="AG1902">
        <v>34.936603999999996</v>
      </c>
      <c r="AH1902">
        <v>0.49445006000000002</v>
      </c>
      <c r="AI1902">
        <v>0.50554997000000002</v>
      </c>
      <c r="AJ1902" s="2">
        <f>SUM(male_female_comparison_df[[#This Row],[inhabitants_proportional_male]],male_female_comparison_df[[#This Row],[inhabitants_proportional_female]])</f>
        <v>1.00000003</v>
      </c>
      <c r="AK1902" s="2">
        <f>male_female_comparison_df[[#This Row],[inhabitants_proportional_male]]-male_female_comparison_df[[#This Row],[PROPORTIONAL MALE]]</f>
        <v>2.0454086757659695E-8</v>
      </c>
      <c r="AL1902" s="2">
        <f t="shared" si="29"/>
        <v>-0.46793335875704306</v>
      </c>
      <c r="AM1902">
        <v>3.3299696000000004E-2</v>
      </c>
      <c r="AN1902">
        <v>5.8526740000000001E-2</v>
      </c>
      <c r="AO1902">
        <v>9.737638400000001E-2</v>
      </c>
      <c r="AP1902">
        <v>4.8940465000000002E-2</v>
      </c>
      <c r="AQ1902">
        <v>2.8758829999999999E-2</v>
      </c>
      <c r="AR1902">
        <v>2.1190716000000002E-2</v>
      </c>
      <c r="AS1902">
        <v>2.6740666E-2</v>
      </c>
      <c r="AT1902">
        <v>1.8668013000000001E-2</v>
      </c>
      <c r="AU1902">
        <v>5.4994955999999998E-2</v>
      </c>
      <c r="AV1902">
        <v>8.8294655E-2</v>
      </c>
      <c r="AW1902">
        <v>7.7194750000000006E-2</v>
      </c>
      <c r="AX1902">
        <v>7.0131180000000001E-2</v>
      </c>
      <c r="AY1902">
        <v>8.022199599999999E-2</v>
      </c>
      <c r="AZ1902">
        <v>7.2653880000000004E-2</v>
      </c>
      <c r="BA1902">
        <v>6.3572145999999996E-2</v>
      </c>
      <c r="BB1902">
        <v>6.3572145999999996E-2</v>
      </c>
      <c r="BC1902">
        <v>4.1372350000000002E-2</v>
      </c>
      <c r="BD1902">
        <v>2.6740666E-2</v>
      </c>
      <c r="BE1902">
        <v>1.5136226000000001E-2</v>
      </c>
      <c r="BF1902">
        <v>1.2613522E-2</v>
      </c>
      <c r="BG1902">
        <v>24248</v>
      </c>
      <c r="BH1902">
        <v>22770</v>
      </c>
      <c r="BI1902">
        <v>259</v>
      </c>
      <c r="BJ1902">
        <v>842</v>
      </c>
      <c r="BK1902">
        <v>351</v>
      </c>
      <c r="BL1902">
        <v>0.12917706000000001</v>
      </c>
      <c r="BM1902">
        <v>0.41995012999999998</v>
      </c>
      <c r="BN1902">
        <v>0.17506234000000001</v>
      </c>
      <c r="BO1902">
        <v>775</v>
      </c>
      <c r="BP1902">
        <v>2.6</v>
      </c>
      <c r="BQ1902">
        <v>42.4</v>
      </c>
      <c r="BR1902">
        <v>11</v>
      </c>
      <c r="BS1902">
        <v>16</v>
      </c>
      <c r="BT1902">
        <v>271</v>
      </c>
      <c r="BU1902">
        <v>58</v>
      </c>
      <c r="BV1902">
        <v>120</v>
      </c>
      <c r="BW1902">
        <v>136</v>
      </c>
      <c r="BX1902">
        <v>118</v>
      </c>
      <c r="BY1902">
        <v>286</v>
      </c>
      <c r="BZ1902">
        <v>220</v>
      </c>
      <c r="CA1902">
        <v>743</v>
      </c>
      <c r="CB1902">
        <v>15</v>
      </c>
      <c r="CC1902">
        <v>17</v>
      </c>
      <c r="CD1902">
        <v>1.4193549E-2</v>
      </c>
      <c r="CE1902">
        <v>2.0645161999999998E-2</v>
      </c>
      <c r="CF1902">
        <v>0.34967740000000003</v>
      </c>
      <c r="CG1902">
        <v>7.4838710000000003E-2</v>
      </c>
      <c r="CH1902">
        <v>0.15483870999999999</v>
      </c>
      <c r="CI1902">
        <v>0.17548386999999999</v>
      </c>
      <c r="CJ1902">
        <v>0.15225807</v>
      </c>
      <c r="CK1902">
        <v>0.36903226</v>
      </c>
      <c r="CL1902">
        <v>0.28387097</v>
      </c>
      <c r="CM1902">
        <v>0.95870966000000002</v>
      </c>
      <c r="CN1902">
        <v>1.9354838999999999E-2</v>
      </c>
      <c r="CO1902">
        <v>2.1935482999999999E-2</v>
      </c>
      <c r="CP1902">
        <v>45761</v>
      </c>
      <c r="CQ1902">
        <v>43035</v>
      </c>
      <c r="CR1902">
        <v>107</v>
      </c>
      <c r="CS1902">
        <v>498</v>
      </c>
      <c r="CT1902">
        <v>169</v>
      </c>
      <c r="CU1902">
        <v>0.13824289999999997</v>
      </c>
      <c r="CV1902">
        <v>0.64341086000000003</v>
      </c>
      <c r="CW1902">
        <v>0.21834624999999999</v>
      </c>
      <c r="CX1902">
        <v>35418752</v>
      </c>
      <c r="CY1902">
        <v>153</v>
      </c>
      <c r="CZ1902">
        <v>869</v>
      </c>
      <c r="DA1902">
        <v>68</v>
      </c>
      <c r="DB1902">
        <v>801</v>
      </c>
      <c r="DC1902">
        <v>7.8250860000000005E-2</v>
      </c>
      <c r="DD1902">
        <v>0.92174909999999999</v>
      </c>
    </row>
    <row r="1903" spans="1:108" x14ac:dyDescent="0.3">
      <c r="A1903">
        <v>1901</v>
      </c>
      <c r="B1903">
        <v>53500</v>
      </c>
      <c r="C1903" s="1" t="s">
        <v>2001</v>
      </c>
      <c r="D1903">
        <v>405</v>
      </c>
      <c r="E1903">
        <v>5173</v>
      </c>
      <c r="F1903">
        <v>2526</v>
      </c>
      <c r="G1903">
        <v>2647</v>
      </c>
      <c r="H1903">
        <f>SUM(male_female_comparison_df[[#This Row],[inhabitants_female]:[inhabitants_male]])</f>
        <v>5173</v>
      </c>
      <c r="I1903">
        <f>male_female_comparison_df[[#This Row],[INHABITANTS_TOTAL2]]-male_female_comparison_df[[#This Row],[inhabitants_total]]</f>
        <v>0</v>
      </c>
      <c r="J1903">
        <f>male_female_comparison_df[[#This Row],[inhabitants_male]]/(male_female_comparison_df[[#This Row],[inhabitants_total]])</f>
        <v>0.51169534119466464</v>
      </c>
      <c r="L1903">
        <v>39</v>
      </c>
      <c r="M1903">
        <v>200</v>
      </c>
      <c r="N1903">
        <v>275</v>
      </c>
      <c r="O1903">
        <v>422</v>
      </c>
      <c r="P1903">
        <v>217</v>
      </c>
      <c r="Q1903">
        <v>172</v>
      </c>
      <c r="R1903">
        <v>126</v>
      </c>
      <c r="S1903">
        <v>252</v>
      </c>
      <c r="T1903">
        <v>262</v>
      </c>
      <c r="U1903">
        <v>330</v>
      </c>
      <c r="V1903">
        <v>339</v>
      </c>
      <c r="W1903">
        <v>350</v>
      </c>
      <c r="X1903">
        <v>429</v>
      </c>
      <c r="Y1903">
        <v>384</v>
      </c>
      <c r="Z1903">
        <v>352</v>
      </c>
      <c r="AA1903">
        <v>317</v>
      </c>
      <c r="AB1903">
        <v>234</v>
      </c>
      <c r="AC1903">
        <v>194</v>
      </c>
      <c r="AD1903">
        <v>143</v>
      </c>
      <c r="AE1903">
        <v>99</v>
      </c>
      <c r="AF1903">
        <v>76</v>
      </c>
      <c r="AG1903">
        <v>679.00274999999999</v>
      </c>
      <c r="AH1903">
        <v>0.48830464000000001</v>
      </c>
      <c r="AI1903">
        <v>0.51169529999999996</v>
      </c>
      <c r="AJ1903" s="2">
        <f>SUM(male_female_comparison_df[[#This Row],[inhabitants_proportional_male]],male_female_comparison_df[[#This Row],[inhabitants_proportional_female]])</f>
        <v>0.99999993999999992</v>
      </c>
      <c r="AK1903" s="2">
        <f>male_female_comparison_df[[#This Row],[inhabitants_proportional_male]]-male_female_comparison_df[[#This Row],[PROPORTIONAL MALE]]</f>
        <v>-4.119466467944477E-8</v>
      </c>
      <c r="AL1903" s="2">
        <f t="shared" si="29"/>
        <v>-0.46793335875704306</v>
      </c>
      <c r="AM1903">
        <v>3.8662284999999998E-2</v>
      </c>
      <c r="AN1903">
        <v>5.3160640000000002E-2</v>
      </c>
      <c r="AO1903">
        <v>8.1577419999999998E-2</v>
      </c>
      <c r="AP1903">
        <v>4.1948579999999999E-2</v>
      </c>
      <c r="AQ1903">
        <v>3.3249564000000002E-2</v>
      </c>
      <c r="AR1903">
        <v>2.4357238999999999E-2</v>
      </c>
      <c r="AS1903">
        <v>4.8714477999999999E-2</v>
      </c>
      <c r="AT1903">
        <v>5.0647594000000004E-2</v>
      </c>
      <c r="AU1903">
        <v>6.3792769999999999E-2</v>
      </c>
      <c r="AV1903">
        <v>6.5532569999999998E-2</v>
      </c>
      <c r="AW1903">
        <v>6.7658999999999997E-2</v>
      </c>
      <c r="AX1903">
        <v>8.2930600000000007E-2</v>
      </c>
      <c r="AY1903">
        <v>7.423159E-2</v>
      </c>
      <c r="AZ1903">
        <v>6.8045620000000001E-2</v>
      </c>
      <c r="BA1903">
        <v>6.1279720000000003E-2</v>
      </c>
      <c r="BB1903">
        <v>4.5234874000000001E-2</v>
      </c>
      <c r="BC1903">
        <v>3.7502414999999997E-2</v>
      </c>
      <c r="BD1903">
        <v>2.7643532999999998E-2</v>
      </c>
      <c r="BE1903">
        <v>1.9137831000000001E-2</v>
      </c>
      <c r="BF1903">
        <v>1.4691668999999999E-2</v>
      </c>
      <c r="BG1903">
        <v>22929</v>
      </c>
      <c r="BH1903">
        <v>22030</v>
      </c>
      <c r="BI1903">
        <v>753</v>
      </c>
      <c r="BJ1903">
        <v>2362</v>
      </c>
      <c r="BK1903">
        <v>799</v>
      </c>
      <c r="BL1903">
        <v>0.14491917000000001</v>
      </c>
      <c r="BM1903">
        <v>0.45458046000000002</v>
      </c>
      <c r="BN1903">
        <v>0.15377213000000001</v>
      </c>
      <c r="BO1903">
        <v>2206</v>
      </c>
      <c r="BP1903">
        <v>2.2999999999999998</v>
      </c>
      <c r="BQ1903">
        <v>39.4</v>
      </c>
      <c r="BR1903">
        <v>155</v>
      </c>
      <c r="BS1903">
        <v>99</v>
      </c>
      <c r="BT1903">
        <v>715</v>
      </c>
      <c r="BU1903">
        <v>176</v>
      </c>
      <c r="BV1903">
        <v>335</v>
      </c>
      <c r="BW1903">
        <v>312</v>
      </c>
      <c r="BX1903">
        <v>295</v>
      </c>
      <c r="BY1903">
        <v>982</v>
      </c>
      <c r="BZ1903">
        <v>515</v>
      </c>
      <c r="CA1903">
        <v>1650</v>
      </c>
      <c r="CB1903">
        <v>529</v>
      </c>
      <c r="CC1903">
        <v>27</v>
      </c>
      <c r="CD1903">
        <v>7.0262920000000006E-2</v>
      </c>
      <c r="CE1903">
        <v>4.4877607E-2</v>
      </c>
      <c r="CF1903">
        <v>0.32411604999999999</v>
      </c>
      <c r="CG1903">
        <v>7.9782409999999998E-2</v>
      </c>
      <c r="CH1903">
        <v>0.15185857</v>
      </c>
      <c r="CI1903">
        <v>0.14143246000000001</v>
      </c>
      <c r="CJ1903">
        <v>0.13372620000000002</v>
      </c>
      <c r="CK1903">
        <v>0.44514960000000003</v>
      </c>
      <c r="CL1903">
        <v>0.23345421</v>
      </c>
      <c r="CM1903">
        <v>0.74796010000000002</v>
      </c>
      <c r="CN1903">
        <v>0.23980054000000001</v>
      </c>
      <c r="CO1903">
        <v>1.2239346999999999E-2</v>
      </c>
      <c r="CP1903">
        <v>40652</v>
      </c>
      <c r="CQ1903">
        <v>37472</v>
      </c>
      <c r="CR1903">
        <v>471</v>
      </c>
      <c r="CS1903">
        <v>1369</v>
      </c>
      <c r="CT1903">
        <v>365</v>
      </c>
      <c r="CU1903">
        <v>0.21360545</v>
      </c>
      <c r="CV1903">
        <v>0.62086165000000004</v>
      </c>
      <c r="CW1903">
        <v>0.16553288999999999</v>
      </c>
      <c r="CX1903">
        <v>89636744</v>
      </c>
      <c r="CY1903">
        <v>0</v>
      </c>
      <c r="CZ1903">
        <v>1824</v>
      </c>
      <c r="DA1903">
        <v>212</v>
      </c>
      <c r="DB1903">
        <v>1612</v>
      </c>
      <c r="DC1903">
        <v>0.116228074</v>
      </c>
      <c r="DD1903">
        <v>0.88377196000000002</v>
      </c>
    </row>
    <row r="1904" spans="1:108" x14ac:dyDescent="0.3">
      <c r="A1904">
        <v>1902</v>
      </c>
      <c r="B1904">
        <v>53920</v>
      </c>
      <c r="C1904" s="1" t="s">
        <v>2002</v>
      </c>
      <c r="D1904">
        <v>405</v>
      </c>
      <c r="E1904">
        <v>3149</v>
      </c>
      <c r="F1904">
        <v>1601</v>
      </c>
      <c r="G1904">
        <v>1548</v>
      </c>
      <c r="H1904">
        <f>SUM(male_female_comparison_df[[#This Row],[inhabitants_female]:[inhabitants_male]])</f>
        <v>3149</v>
      </c>
      <c r="I1904">
        <f>male_female_comparison_df[[#This Row],[INHABITANTS_TOTAL2]]-male_female_comparison_df[[#This Row],[inhabitants_total]]</f>
        <v>0</v>
      </c>
      <c r="J1904">
        <f>male_female_comparison_df[[#This Row],[inhabitants_male]]/(male_female_comparison_df[[#This Row],[inhabitants_total]])</f>
        <v>0.49158463004128294</v>
      </c>
      <c r="L1904">
        <v>44</v>
      </c>
      <c r="M1904">
        <v>98</v>
      </c>
      <c r="N1904">
        <v>117</v>
      </c>
      <c r="O1904">
        <v>152</v>
      </c>
      <c r="P1904">
        <v>91</v>
      </c>
      <c r="Q1904">
        <v>49</v>
      </c>
      <c r="R1904">
        <v>81</v>
      </c>
      <c r="S1904">
        <v>228</v>
      </c>
      <c r="T1904">
        <v>206</v>
      </c>
      <c r="U1904">
        <v>195</v>
      </c>
      <c r="V1904">
        <v>176</v>
      </c>
      <c r="W1904">
        <v>163</v>
      </c>
      <c r="X1904">
        <v>184</v>
      </c>
      <c r="Y1904">
        <v>203</v>
      </c>
      <c r="Z1904">
        <v>239</v>
      </c>
      <c r="AA1904">
        <v>230</v>
      </c>
      <c r="AB1904">
        <v>244</v>
      </c>
      <c r="AC1904">
        <v>183</v>
      </c>
      <c r="AD1904">
        <v>160</v>
      </c>
      <c r="AE1904">
        <v>87</v>
      </c>
      <c r="AF1904">
        <v>63</v>
      </c>
      <c r="AG1904">
        <v>475.59964000000002</v>
      </c>
      <c r="AH1904">
        <v>0.50841533999999999</v>
      </c>
      <c r="AI1904">
        <v>0.49158463000000002</v>
      </c>
      <c r="AJ1904" s="2">
        <f>SUM(male_female_comparison_df[[#This Row],[inhabitants_proportional_male]],male_female_comparison_df[[#This Row],[inhabitants_proportional_female]])</f>
        <v>0.99999996999999996</v>
      </c>
      <c r="AK1904" s="2">
        <f>male_female_comparison_df[[#This Row],[inhabitants_proportional_male]]-male_female_comparison_df[[#This Row],[PROPORTIONAL MALE]]</f>
        <v>-4.128292152572044E-11</v>
      </c>
      <c r="AL1904" s="2">
        <f t="shared" si="29"/>
        <v>-0.46793335875704306</v>
      </c>
      <c r="AM1904">
        <v>3.1120991000000001E-2</v>
      </c>
      <c r="AN1904">
        <v>3.7154652000000003E-2</v>
      </c>
      <c r="AO1904">
        <v>4.8269289999999999E-2</v>
      </c>
      <c r="AP1904">
        <v>2.8898062000000002E-2</v>
      </c>
      <c r="AQ1904">
        <v>1.5560496000000002E-2</v>
      </c>
      <c r="AR1904">
        <v>2.5722452000000003E-2</v>
      </c>
      <c r="AS1904">
        <v>7.240394E-2</v>
      </c>
      <c r="AT1904">
        <v>6.5417594999999995E-2</v>
      </c>
      <c r="AU1904">
        <v>6.1924420000000001E-2</v>
      </c>
      <c r="AV1904">
        <v>5.5890757999999999E-2</v>
      </c>
      <c r="AW1904">
        <v>5.1762465000000001E-2</v>
      </c>
      <c r="AX1904">
        <v>5.8431249999999997E-2</v>
      </c>
      <c r="AY1904">
        <v>6.446491E-2</v>
      </c>
      <c r="AZ1904">
        <v>7.5897110000000004E-2</v>
      </c>
      <c r="BA1904">
        <v>7.3039060000000003E-2</v>
      </c>
      <c r="BB1904">
        <v>7.7484910000000004E-2</v>
      </c>
      <c r="BC1904">
        <v>5.8113687000000004E-2</v>
      </c>
      <c r="BD1904">
        <v>5.0809782000000005E-2</v>
      </c>
      <c r="BE1904">
        <v>2.7627817999999998E-2</v>
      </c>
      <c r="BF1904">
        <v>2.0006351000000002E-2</v>
      </c>
      <c r="BG1904">
        <v>21821</v>
      </c>
      <c r="BH1904">
        <v>18889</v>
      </c>
      <c r="BI1904">
        <v>571</v>
      </c>
      <c r="BJ1904">
        <v>1699</v>
      </c>
      <c r="BK1904">
        <v>390</v>
      </c>
      <c r="BL1904">
        <v>0.17888471</v>
      </c>
      <c r="BM1904">
        <v>0.53226817000000004</v>
      </c>
      <c r="BN1904">
        <v>0.12218045400000001</v>
      </c>
      <c r="BO1904">
        <v>1787</v>
      </c>
      <c r="BP1904">
        <v>1.8</v>
      </c>
      <c r="BQ1904">
        <v>39.299999999999997</v>
      </c>
      <c r="BR1904">
        <v>220</v>
      </c>
      <c r="BS1904">
        <v>82</v>
      </c>
      <c r="BT1904">
        <v>302</v>
      </c>
      <c r="BU1904">
        <v>89</v>
      </c>
      <c r="BV1904">
        <v>155</v>
      </c>
      <c r="BW1904">
        <v>116</v>
      </c>
      <c r="BX1904">
        <v>106</v>
      </c>
      <c r="BY1904">
        <v>927</v>
      </c>
      <c r="BZ1904">
        <v>563</v>
      </c>
      <c r="CA1904">
        <v>986</v>
      </c>
      <c r="CB1904">
        <v>775</v>
      </c>
      <c r="CC1904">
        <v>26</v>
      </c>
      <c r="CD1904">
        <v>0.12311136</v>
      </c>
      <c r="CE1904">
        <v>4.5886959999999997E-2</v>
      </c>
      <c r="CF1904">
        <v>0.16899832000000001</v>
      </c>
      <c r="CG1904">
        <v>4.9804139999999997E-2</v>
      </c>
      <c r="CH1904">
        <v>8.6737549999999997E-2</v>
      </c>
      <c r="CI1904">
        <v>6.4913264999999998E-2</v>
      </c>
      <c r="CJ1904">
        <v>5.9317290000000002E-2</v>
      </c>
      <c r="CK1904">
        <v>0.5187465</v>
      </c>
      <c r="CL1904">
        <v>0.31505316</v>
      </c>
      <c r="CM1904">
        <v>0.55176276000000002</v>
      </c>
      <c r="CN1904">
        <v>0.43368774999999998</v>
      </c>
      <c r="CO1904">
        <v>1.4549524499999999E-2</v>
      </c>
      <c r="CP1904">
        <v>32518</v>
      </c>
      <c r="CQ1904">
        <v>25652</v>
      </c>
      <c r="CR1904">
        <v>595</v>
      </c>
      <c r="CS1904">
        <v>972</v>
      </c>
      <c r="CT1904">
        <v>228</v>
      </c>
      <c r="CU1904">
        <v>0.33147632999999999</v>
      </c>
      <c r="CV1904">
        <v>0.54150419999999999</v>
      </c>
      <c r="CW1904">
        <v>0.12701950000000001</v>
      </c>
      <c r="CX1904">
        <v>58369920</v>
      </c>
      <c r="CY1904">
        <v>8</v>
      </c>
      <c r="CZ1904">
        <v>314</v>
      </c>
      <c r="DA1904">
        <v>34</v>
      </c>
      <c r="DB1904">
        <v>280</v>
      </c>
      <c r="DC1904">
        <v>0.10828026</v>
      </c>
      <c r="DD1904">
        <v>0.89171975999999997</v>
      </c>
    </row>
    <row r="1905" spans="1:108" x14ac:dyDescent="0.3">
      <c r="A1905">
        <v>1903</v>
      </c>
      <c r="B1905">
        <v>53950</v>
      </c>
      <c r="C1905" s="1" t="s">
        <v>2003</v>
      </c>
      <c r="D1905">
        <v>405</v>
      </c>
      <c r="E1905">
        <v>2128</v>
      </c>
      <c r="F1905">
        <v>1065</v>
      </c>
      <c r="G1905">
        <v>1063</v>
      </c>
      <c r="H1905">
        <f>SUM(male_female_comparison_df[[#This Row],[inhabitants_female]:[inhabitants_male]])</f>
        <v>2128</v>
      </c>
      <c r="I1905">
        <f>male_female_comparison_df[[#This Row],[INHABITANTS_TOTAL2]]-male_female_comparison_df[[#This Row],[inhabitants_total]]</f>
        <v>0</v>
      </c>
      <c r="J1905">
        <f>male_female_comparison_df[[#This Row],[inhabitants_male]]/(male_female_comparison_df[[#This Row],[inhabitants_total]])</f>
        <v>0.49953007518796994</v>
      </c>
      <c r="L1905">
        <v>43</v>
      </c>
      <c r="M1905">
        <v>76</v>
      </c>
      <c r="N1905">
        <v>81</v>
      </c>
      <c r="O1905">
        <v>128</v>
      </c>
      <c r="P1905">
        <v>61</v>
      </c>
      <c r="Q1905">
        <v>55</v>
      </c>
      <c r="R1905">
        <v>42</v>
      </c>
      <c r="S1905">
        <v>93</v>
      </c>
      <c r="T1905">
        <v>103</v>
      </c>
      <c r="U1905">
        <v>154</v>
      </c>
      <c r="V1905">
        <v>102</v>
      </c>
      <c r="W1905">
        <v>111</v>
      </c>
      <c r="X1905">
        <v>151</v>
      </c>
      <c r="Y1905">
        <v>162</v>
      </c>
      <c r="Z1905">
        <v>189</v>
      </c>
      <c r="AA1905">
        <v>192</v>
      </c>
      <c r="AB1905">
        <v>165</v>
      </c>
      <c r="AC1905">
        <v>115</v>
      </c>
      <c r="AD1905">
        <v>71</v>
      </c>
      <c r="AE1905">
        <v>60</v>
      </c>
      <c r="AF1905">
        <v>17</v>
      </c>
      <c r="AG1905">
        <v>113.2944</v>
      </c>
      <c r="AH1905">
        <v>0.50046990000000002</v>
      </c>
      <c r="AI1905">
        <v>0.49953007999999999</v>
      </c>
      <c r="AJ1905" s="2">
        <f>SUM(male_female_comparison_df[[#This Row],[inhabitants_proportional_male]],male_female_comparison_df[[#This Row],[inhabitants_proportional_female]])</f>
        <v>0.99999998000000001</v>
      </c>
      <c r="AK1905" s="2">
        <f>male_female_comparison_df[[#This Row],[inhabitants_proportional_male]]-male_female_comparison_df[[#This Row],[PROPORTIONAL MALE]]</f>
        <v>4.812030052203653E-9</v>
      </c>
      <c r="AL1905" s="2">
        <f t="shared" si="29"/>
        <v>-0.46793335875704306</v>
      </c>
      <c r="AM1905">
        <v>3.5714287000000004E-2</v>
      </c>
      <c r="AN1905">
        <v>3.8063909999999999E-2</v>
      </c>
      <c r="AO1905">
        <v>6.0150377000000005E-2</v>
      </c>
      <c r="AP1905">
        <v>2.8665414E-2</v>
      </c>
      <c r="AQ1905">
        <v>2.5845864999999999E-2</v>
      </c>
      <c r="AR1905">
        <v>1.9736841000000001E-2</v>
      </c>
      <c r="AS1905">
        <v>4.370301E-2</v>
      </c>
      <c r="AT1905">
        <v>4.8402257000000004E-2</v>
      </c>
      <c r="AU1905">
        <v>7.2368420000000003E-2</v>
      </c>
      <c r="AV1905">
        <v>4.7932330000000002E-2</v>
      </c>
      <c r="AW1905">
        <v>5.2161652999999995E-2</v>
      </c>
      <c r="AX1905">
        <v>7.0958644000000001E-2</v>
      </c>
      <c r="AY1905">
        <v>7.6127819999999999E-2</v>
      </c>
      <c r="AZ1905">
        <v>8.8815785999999994E-2</v>
      </c>
      <c r="BA1905">
        <v>9.0225559999999996E-2</v>
      </c>
      <c r="BB1905">
        <v>7.7537596E-2</v>
      </c>
      <c r="BC1905">
        <v>5.4041352000000001E-2</v>
      </c>
      <c r="BD1905">
        <v>3.3364659999999997E-2</v>
      </c>
      <c r="BE1905">
        <v>2.819549E-2</v>
      </c>
      <c r="BF1905">
        <v>7.9887220000000002E-3</v>
      </c>
      <c r="BG1905">
        <v>22582</v>
      </c>
      <c r="BH1905">
        <v>19250</v>
      </c>
      <c r="BI1905">
        <v>376</v>
      </c>
      <c r="BJ1905">
        <v>1072</v>
      </c>
      <c r="BK1905">
        <v>284</v>
      </c>
      <c r="BL1905">
        <v>0.17627755000000001</v>
      </c>
      <c r="BM1905">
        <v>0.50257856000000001</v>
      </c>
      <c r="BN1905">
        <v>0.13314581</v>
      </c>
      <c r="BO1905">
        <v>1084</v>
      </c>
      <c r="BP1905">
        <v>2</v>
      </c>
      <c r="BQ1905">
        <v>40.799999999999997</v>
      </c>
      <c r="BR1905">
        <v>100</v>
      </c>
      <c r="BS1905">
        <v>31</v>
      </c>
      <c r="BT1905">
        <v>239</v>
      </c>
      <c r="BU1905">
        <v>65</v>
      </c>
      <c r="BV1905">
        <v>110</v>
      </c>
      <c r="BW1905">
        <v>99</v>
      </c>
      <c r="BX1905">
        <v>93</v>
      </c>
      <c r="BY1905">
        <v>536</v>
      </c>
      <c r="BZ1905">
        <v>315</v>
      </c>
      <c r="CA1905">
        <v>616</v>
      </c>
      <c r="CB1905">
        <v>455</v>
      </c>
      <c r="CC1905">
        <v>13</v>
      </c>
      <c r="CD1905">
        <v>9.225092E-2</v>
      </c>
      <c r="CE1905">
        <v>2.8597785000000001E-2</v>
      </c>
      <c r="CF1905">
        <v>0.22047971</v>
      </c>
      <c r="CG1905">
        <v>5.9963099999999998E-2</v>
      </c>
      <c r="CH1905">
        <v>0.10147601000000001</v>
      </c>
      <c r="CI1905">
        <v>9.1328409999999999E-2</v>
      </c>
      <c r="CJ1905">
        <v>8.5793359999999999E-2</v>
      </c>
      <c r="CK1905">
        <v>0.49446493000000002</v>
      </c>
      <c r="CL1905">
        <v>0.29059040000000003</v>
      </c>
      <c r="CM1905">
        <v>0.56826569999999987</v>
      </c>
      <c r="CN1905">
        <v>0.41974170000000005</v>
      </c>
      <c r="CO1905">
        <v>1.1992620000000001E-2</v>
      </c>
      <c r="CP1905">
        <v>36561</v>
      </c>
      <c r="CQ1905">
        <v>28929</v>
      </c>
      <c r="CR1905">
        <v>339</v>
      </c>
      <c r="CS1905">
        <v>585</v>
      </c>
      <c r="CT1905">
        <v>152</v>
      </c>
      <c r="CU1905">
        <v>0.31505576000000002</v>
      </c>
      <c r="CV1905">
        <v>0.54368030000000012</v>
      </c>
      <c r="CW1905">
        <v>0.14126395</v>
      </c>
      <c r="CX1905">
        <v>39339704</v>
      </c>
      <c r="CY1905">
        <v>159</v>
      </c>
      <c r="CZ1905">
        <v>365</v>
      </c>
      <c r="DA1905">
        <v>31</v>
      </c>
      <c r="DB1905">
        <v>334</v>
      </c>
      <c r="DC1905">
        <v>8.4931510000000002E-2</v>
      </c>
      <c r="DD1905">
        <v>0.91506849999999995</v>
      </c>
    </row>
    <row r="1906" spans="1:108" x14ac:dyDescent="0.3">
      <c r="A1906">
        <v>1904</v>
      </c>
      <c r="B1906">
        <v>54120</v>
      </c>
      <c r="C1906" s="1" t="s">
        <v>2004</v>
      </c>
      <c r="D1906">
        <v>405</v>
      </c>
      <c r="E1906">
        <v>1778</v>
      </c>
      <c r="F1906">
        <v>862</v>
      </c>
      <c r="G1906">
        <v>916</v>
      </c>
      <c r="H1906">
        <f>SUM(male_female_comparison_df[[#This Row],[inhabitants_female]:[inhabitants_male]])</f>
        <v>1778</v>
      </c>
      <c r="I1906">
        <f>male_female_comparison_df[[#This Row],[INHABITANTS_TOTAL2]]-male_female_comparison_df[[#This Row],[inhabitants_total]]</f>
        <v>0</v>
      </c>
      <c r="J1906">
        <f>male_female_comparison_df[[#This Row],[inhabitants_male]]/(male_female_comparison_df[[#This Row],[inhabitants_total]])</f>
        <v>0.51518560179977502</v>
      </c>
      <c r="L1906">
        <v>41</v>
      </c>
      <c r="M1906">
        <v>69</v>
      </c>
      <c r="N1906">
        <v>93</v>
      </c>
      <c r="O1906">
        <v>117</v>
      </c>
      <c r="P1906">
        <v>67</v>
      </c>
      <c r="Q1906">
        <v>31</v>
      </c>
      <c r="R1906">
        <v>37</v>
      </c>
      <c r="S1906">
        <v>55</v>
      </c>
      <c r="T1906">
        <v>76</v>
      </c>
      <c r="U1906">
        <v>105</v>
      </c>
      <c r="V1906">
        <v>134</v>
      </c>
      <c r="W1906">
        <v>128</v>
      </c>
      <c r="X1906">
        <v>167</v>
      </c>
      <c r="Y1906">
        <v>130</v>
      </c>
      <c r="Z1906">
        <v>132</v>
      </c>
      <c r="AA1906">
        <v>129</v>
      </c>
      <c r="AB1906">
        <v>111</v>
      </c>
      <c r="AC1906">
        <v>73</v>
      </c>
      <c r="AD1906">
        <v>60</v>
      </c>
      <c r="AE1906">
        <v>41</v>
      </c>
      <c r="AF1906">
        <v>23</v>
      </c>
      <c r="AG1906">
        <v>53.768906000000008</v>
      </c>
      <c r="AH1906">
        <v>0.48481440000000003</v>
      </c>
      <c r="AI1906">
        <v>0.51518560000000002</v>
      </c>
      <c r="AJ1906" s="2">
        <f>SUM(male_female_comparison_df[[#This Row],[inhabitants_proportional_male]],male_female_comparison_df[[#This Row],[inhabitants_proportional_female]])</f>
        <v>1</v>
      </c>
      <c r="AK1906" s="2">
        <f>male_female_comparison_df[[#This Row],[inhabitants_proportional_male]]-male_female_comparison_df[[#This Row],[PROPORTIONAL MALE]]</f>
        <v>-1.7997749957032738E-9</v>
      </c>
      <c r="AL1906" s="2">
        <f t="shared" si="29"/>
        <v>-0.46793335875704306</v>
      </c>
      <c r="AM1906">
        <v>3.8807649999999999E-2</v>
      </c>
      <c r="AN1906">
        <v>5.2305962999999997E-2</v>
      </c>
      <c r="AO1906">
        <v>6.5804269999999998E-2</v>
      </c>
      <c r="AP1906">
        <v>3.7682790000000001E-2</v>
      </c>
      <c r="AQ1906">
        <v>1.7435320000000001E-2</v>
      </c>
      <c r="AR1906">
        <v>2.0809898E-2</v>
      </c>
      <c r="AS1906">
        <v>3.0933632999999999E-2</v>
      </c>
      <c r="AT1906">
        <v>4.2744654999999999E-2</v>
      </c>
      <c r="AU1906">
        <v>5.9055120000000003E-2</v>
      </c>
      <c r="AV1906">
        <v>7.5365580000000001E-2</v>
      </c>
      <c r="AW1906">
        <v>7.1991003999999997E-2</v>
      </c>
      <c r="AX1906">
        <v>9.3925759999999997E-2</v>
      </c>
      <c r="AY1906">
        <v>7.3115860000000005E-2</v>
      </c>
      <c r="AZ1906">
        <v>7.4240719999999996E-2</v>
      </c>
      <c r="BA1906">
        <v>7.2553430000000002E-2</v>
      </c>
      <c r="BB1906">
        <v>6.2429695999999993E-2</v>
      </c>
      <c r="BC1906">
        <v>4.1057367000000004E-2</v>
      </c>
      <c r="BD1906">
        <v>3.3745780000000003E-2</v>
      </c>
      <c r="BE1906">
        <v>2.3059617999999997E-2</v>
      </c>
      <c r="BF1906">
        <v>1.2935883E-2</v>
      </c>
      <c r="BG1906">
        <v>22172</v>
      </c>
      <c r="BH1906">
        <v>20734</v>
      </c>
      <c r="BI1906">
        <v>258</v>
      </c>
      <c r="BJ1906">
        <v>905</v>
      </c>
      <c r="BK1906">
        <v>237</v>
      </c>
      <c r="BL1906">
        <v>0.14373258999999999</v>
      </c>
      <c r="BM1906">
        <v>0.50417829999999997</v>
      </c>
      <c r="BN1906">
        <v>0.13203342000000001</v>
      </c>
      <c r="BO1906">
        <v>831</v>
      </c>
      <c r="BP1906">
        <v>2.1</v>
      </c>
      <c r="BQ1906">
        <v>40.4</v>
      </c>
      <c r="BR1906">
        <v>30</v>
      </c>
      <c r="BS1906">
        <v>24</v>
      </c>
      <c r="BT1906">
        <v>214</v>
      </c>
      <c r="BU1906">
        <v>61</v>
      </c>
      <c r="BV1906">
        <v>103</v>
      </c>
      <c r="BW1906">
        <v>91</v>
      </c>
      <c r="BX1906">
        <v>79</v>
      </c>
      <c r="BY1906">
        <v>395</v>
      </c>
      <c r="BZ1906">
        <v>226</v>
      </c>
      <c r="CA1906">
        <v>592</v>
      </c>
      <c r="CB1906">
        <v>231</v>
      </c>
      <c r="CC1906">
        <v>8</v>
      </c>
      <c r="CD1906">
        <v>3.6101083999999999E-2</v>
      </c>
      <c r="CE1906">
        <v>2.8880866000000002E-2</v>
      </c>
      <c r="CF1906">
        <v>0.25752106000000002</v>
      </c>
      <c r="CG1906">
        <v>7.3405534000000008E-2</v>
      </c>
      <c r="CH1906">
        <v>0.123947054</v>
      </c>
      <c r="CI1906">
        <v>0.10950662</v>
      </c>
      <c r="CJ1906">
        <v>9.506618E-2</v>
      </c>
      <c r="CK1906">
        <v>0.47533091999999999</v>
      </c>
      <c r="CL1906">
        <v>0.27196147999999998</v>
      </c>
      <c r="CM1906">
        <v>0.71239469999999994</v>
      </c>
      <c r="CN1906">
        <v>0.27797833</v>
      </c>
      <c r="CO1906">
        <v>9.626955999999999E-3</v>
      </c>
      <c r="CP1906">
        <v>37721</v>
      </c>
      <c r="CQ1906">
        <v>33495</v>
      </c>
      <c r="CR1906">
        <v>217</v>
      </c>
      <c r="CS1906">
        <v>480</v>
      </c>
      <c r="CT1906">
        <v>129</v>
      </c>
      <c r="CU1906">
        <v>0.26271185000000002</v>
      </c>
      <c r="CV1906">
        <v>0.58111380000000012</v>
      </c>
      <c r="CW1906">
        <v>0.15617433</v>
      </c>
      <c r="CX1906">
        <v>31157816</v>
      </c>
      <c r="CY1906">
        <v>125</v>
      </c>
      <c r="CZ1906">
        <v>681</v>
      </c>
      <c r="DA1906">
        <v>54</v>
      </c>
      <c r="DB1906">
        <v>627</v>
      </c>
      <c r="DC1906">
        <v>7.9295149999999995E-2</v>
      </c>
      <c r="DD1906">
        <v>0.92070483999999997</v>
      </c>
    </row>
    <row r="1907" spans="1:108" x14ac:dyDescent="0.3">
      <c r="A1907">
        <v>1905</v>
      </c>
      <c r="B1907">
        <v>54500</v>
      </c>
      <c r="C1907" s="1" t="s">
        <v>2005</v>
      </c>
      <c r="D1907">
        <v>441</v>
      </c>
      <c r="E1907">
        <v>2766</v>
      </c>
      <c r="F1907">
        <v>1423</v>
      </c>
      <c r="G1907">
        <v>1343</v>
      </c>
      <c r="H1907">
        <f>SUM(male_female_comparison_df[[#This Row],[inhabitants_female]:[inhabitants_male]])</f>
        <v>2766</v>
      </c>
      <c r="I1907">
        <f>male_female_comparison_df[[#This Row],[INHABITANTS_TOTAL2]]-male_female_comparison_df[[#This Row],[inhabitants_total]]</f>
        <v>0</v>
      </c>
      <c r="J1907">
        <f>male_female_comparison_df[[#This Row],[inhabitants_male]]/(male_female_comparison_df[[#This Row],[inhabitants_total]])</f>
        <v>0.48553868402024586</v>
      </c>
      <c r="L1907">
        <v>52</v>
      </c>
      <c r="M1907">
        <v>54</v>
      </c>
      <c r="N1907">
        <v>83</v>
      </c>
      <c r="O1907">
        <v>123</v>
      </c>
      <c r="P1907">
        <v>78</v>
      </c>
      <c r="Q1907">
        <v>54</v>
      </c>
      <c r="R1907">
        <v>40</v>
      </c>
      <c r="S1907">
        <v>104</v>
      </c>
      <c r="T1907">
        <v>79</v>
      </c>
      <c r="U1907">
        <v>94</v>
      </c>
      <c r="V1907">
        <v>95</v>
      </c>
      <c r="W1907">
        <v>128</v>
      </c>
      <c r="X1907">
        <v>166</v>
      </c>
      <c r="Y1907">
        <v>185</v>
      </c>
      <c r="Z1907">
        <v>216</v>
      </c>
      <c r="AA1907">
        <v>254</v>
      </c>
      <c r="AB1907">
        <v>272</v>
      </c>
      <c r="AC1907">
        <v>204</v>
      </c>
      <c r="AD1907">
        <v>189</v>
      </c>
      <c r="AE1907">
        <v>157</v>
      </c>
      <c r="AF1907">
        <v>191</v>
      </c>
      <c r="AG1907">
        <v>7.9796705000000001</v>
      </c>
      <c r="AH1907">
        <v>0.51446133999999999</v>
      </c>
      <c r="AI1907">
        <v>0.48553869999999999</v>
      </c>
      <c r="AJ1907" s="2">
        <f>SUM(male_female_comparison_df[[#This Row],[inhabitants_proportional_male]],male_female_comparison_df[[#This Row],[inhabitants_proportional_female]])</f>
        <v>1.00000004</v>
      </c>
      <c r="AK1907" s="2">
        <f>male_female_comparison_df[[#This Row],[inhabitants_proportional_male]]-male_female_comparison_df[[#This Row],[PROPORTIONAL MALE]]</f>
        <v>1.5979754131034696E-8</v>
      </c>
      <c r="AL1907" s="2">
        <f t="shared" si="29"/>
        <v>-0.46793335875704306</v>
      </c>
      <c r="AM1907">
        <v>1.9522776999999998E-2</v>
      </c>
      <c r="AN1907">
        <v>3.0007229999999999E-2</v>
      </c>
      <c r="AO1907">
        <v>4.4468550000000003E-2</v>
      </c>
      <c r="AP1907">
        <v>2.8199567000000002E-2</v>
      </c>
      <c r="AQ1907">
        <v>1.9522776999999998E-2</v>
      </c>
      <c r="AR1907">
        <v>1.4461316E-2</v>
      </c>
      <c r="AS1907">
        <v>3.7599422E-2</v>
      </c>
      <c r="AT1907">
        <v>2.8561099E-2</v>
      </c>
      <c r="AU1907">
        <v>3.3984090000000002E-2</v>
      </c>
      <c r="AV1907">
        <v>3.4345627000000004E-2</v>
      </c>
      <c r="AW1907">
        <v>4.6276209999999998E-2</v>
      </c>
      <c r="AX1907">
        <v>6.0014459999999999E-2</v>
      </c>
      <c r="AY1907">
        <v>6.6883590000000007E-2</v>
      </c>
      <c r="AZ1907">
        <v>7.8091110000000005E-2</v>
      </c>
      <c r="BA1907">
        <v>9.1829359999999999E-2</v>
      </c>
      <c r="BB1907">
        <v>9.8336950000000006E-2</v>
      </c>
      <c r="BC1907">
        <v>7.3752709999999999E-2</v>
      </c>
      <c r="BD1907">
        <v>6.8329719999999997E-2</v>
      </c>
      <c r="BE1907">
        <v>5.6760665000000002E-2</v>
      </c>
      <c r="BF1907">
        <v>6.9052785999999991E-2</v>
      </c>
      <c r="BG1907">
        <v>20428</v>
      </c>
      <c r="BH1907">
        <v>18002</v>
      </c>
      <c r="BI1907">
        <v>540</v>
      </c>
      <c r="BJ1907">
        <v>1555</v>
      </c>
      <c r="BK1907">
        <v>292</v>
      </c>
      <c r="BL1907">
        <v>0.19501625</v>
      </c>
      <c r="BM1907">
        <v>0.56157460000000003</v>
      </c>
      <c r="BN1907">
        <v>0.10545323</v>
      </c>
      <c r="BO1907">
        <v>1513</v>
      </c>
      <c r="BP1907">
        <v>1.8</v>
      </c>
      <c r="BQ1907">
        <v>47.6</v>
      </c>
      <c r="BR1907">
        <v>63</v>
      </c>
      <c r="BS1907">
        <v>26</v>
      </c>
      <c r="BT1907">
        <v>212</v>
      </c>
      <c r="BU1907">
        <v>48</v>
      </c>
      <c r="BV1907">
        <v>94</v>
      </c>
      <c r="BW1907">
        <v>93</v>
      </c>
      <c r="BX1907">
        <v>100</v>
      </c>
      <c r="BY1907">
        <v>560</v>
      </c>
      <c r="BZ1907">
        <v>746</v>
      </c>
      <c r="CA1907">
        <v>1062</v>
      </c>
      <c r="CB1907">
        <v>421</v>
      </c>
      <c r="CC1907">
        <v>30</v>
      </c>
      <c r="CD1907">
        <v>4.1639127000000005E-2</v>
      </c>
      <c r="CE1907">
        <v>1.7184400000000002E-2</v>
      </c>
      <c r="CF1907">
        <v>0.14011897000000001</v>
      </c>
      <c r="CG1907">
        <v>3.1725049999999998E-2</v>
      </c>
      <c r="CH1907">
        <v>6.2128222999999996E-2</v>
      </c>
      <c r="CI1907">
        <v>6.1467282000000005E-2</v>
      </c>
      <c r="CJ1907">
        <v>6.6093855000000007E-2</v>
      </c>
      <c r="CK1907">
        <v>0.3701256</v>
      </c>
      <c r="CL1907">
        <v>0.49306013999999998</v>
      </c>
      <c r="CM1907">
        <v>0.70191669999999995</v>
      </c>
      <c r="CN1907">
        <v>0.27825513000000002</v>
      </c>
      <c r="CO1907">
        <v>1.9828156E-2</v>
      </c>
      <c r="CP1907">
        <v>31662</v>
      </c>
      <c r="CQ1907">
        <v>26628</v>
      </c>
      <c r="CR1907">
        <v>505</v>
      </c>
      <c r="CS1907">
        <v>845</v>
      </c>
      <c r="CT1907">
        <v>167</v>
      </c>
      <c r="CU1907">
        <v>0.33289387999999998</v>
      </c>
      <c r="CV1907">
        <v>0.55702040000000008</v>
      </c>
      <c r="CW1907">
        <v>0.110085696</v>
      </c>
      <c r="CX1907">
        <v>48031780</v>
      </c>
      <c r="CY1907">
        <v>1223</v>
      </c>
      <c r="CZ1907">
        <v>1359</v>
      </c>
      <c r="DA1907">
        <v>253</v>
      </c>
      <c r="DB1907">
        <v>1106</v>
      </c>
      <c r="DC1907">
        <v>0.18616629999999998</v>
      </c>
      <c r="DD1907">
        <v>0.81383369999999999</v>
      </c>
    </row>
    <row r="1908" spans="1:108" x14ac:dyDescent="0.3">
      <c r="A1908">
        <v>1906</v>
      </c>
      <c r="B1908">
        <v>54550</v>
      </c>
      <c r="C1908" s="1" t="s">
        <v>2006</v>
      </c>
      <c r="D1908">
        <v>441</v>
      </c>
      <c r="E1908">
        <v>78</v>
      </c>
      <c r="F1908">
        <v>36</v>
      </c>
      <c r="G1908">
        <v>42</v>
      </c>
      <c r="H1908">
        <f>SUM(male_female_comparison_df[[#This Row],[inhabitants_female]:[inhabitants_male]])</f>
        <v>78</v>
      </c>
      <c r="I1908">
        <f>male_female_comparison_df[[#This Row],[INHABITANTS_TOTAL2]]-male_female_comparison_df[[#This Row],[inhabitants_total]]</f>
        <v>0</v>
      </c>
      <c r="J1908">
        <f>male_female_comparison_df[[#This Row],[inhabitants_male]]/(male_female_comparison_df[[#This Row],[inhabitants_total]])</f>
        <v>0.53846153846153844</v>
      </c>
      <c r="L1908">
        <v>52</v>
      </c>
      <c r="M1908">
        <v>1</v>
      </c>
      <c r="N1908">
        <v>2</v>
      </c>
      <c r="O1908">
        <v>3</v>
      </c>
      <c r="P1908">
        <v>4</v>
      </c>
      <c r="Q1908">
        <v>3</v>
      </c>
      <c r="R1908">
        <v>1</v>
      </c>
      <c r="S1908">
        <v>1</v>
      </c>
      <c r="T1908">
        <v>0</v>
      </c>
      <c r="U1908">
        <v>2</v>
      </c>
      <c r="V1908">
        <v>6</v>
      </c>
      <c r="W1908">
        <v>1</v>
      </c>
      <c r="X1908">
        <v>6</v>
      </c>
      <c r="Y1908">
        <v>3</v>
      </c>
      <c r="Z1908">
        <v>6</v>
      </c>
      <c r="AA1908">
        <v>9</v>
      </c>
      <c r="AB1908">
        <v>12</v>
      </c>
      <c r="AC1908">
        <v>6</v>
      </c>
      <c r="AD1908">
        <v>5</v>
      </c>
      <c r="AE1908">
        <v>5</v>
      </c>
      <c r="AF1908">
        <v>2</v>
      </c>
      <c r="AG1908">
        <v>1.7843932</v>
      </c>
      <c r="AH1908">
        <v>0.46153845999999998</v>
      </c>
      <c r="AI1908">
        <v>0.53846156999999994</v>
      </c>
      <c r="AJ1908" s="2">
        <f>SUM(male_female_comparison_df[[#This Row],[inhabitants_proportional_male]],male_female_comparison_df[[#This Row],[inhabitants_proportional_female]])</f>
        <v>1.0000000299999998</v>
      </c>
      <c r="AK1908" s="2">
        <f>male_female_comparison_df[[#This Row],[inhabitants_proportional_male]]-male_female_comparison_df[[#This Row],[PROPORTIONAL MALE]]</f>
        <v>3.1538461509050819E-8</v>
      </c>
      <c r="AL1908" s="2">
        <f t="shared" si="29"/>
        <v>-0.46793335875704306</v>
      </c>
      <c r="AM1908">
        <v>1.2820513E-2</v>
      </c>
      <c r="AN1908">
        <v>2.5641026000000001E-2</v>
      </c>
      <c r="AO1908">
        <v>3.8461540000000002E-2</v>
      </c>
      <c r="AP1908">
        <v>5.1282052000000002E-2</v>
      </c>
      <c r="AQ1908">
        <v>3.8461540000000002E-2</v>
      </c>
      <c r="AR1908">
        <v>1.2820513E-2</v>
      </c>
      <c r="AS1908">
        <v>1.2820513E-2</v>
      </c>
      <c r="AT1908">
        <v>1.1764706000000002E-2</v>
      </c>
      <c r="AU1908">
        <v>2.5641026000000001E-2</v>
      </c>
      <c r="AV1908">
        <v>7.6923080000000005E-2</v>
      </c>
      <c r="AW1908">
        <v>1.2820513E-2</v>
      </c>
      <c r="AX1908">
        <v>7.6923080000000005E-2</v>
      </c>
      <c r="AY1908">
        <v>3.8461540000000002E-2</v>
      </c>
      <c r="AZ1908">
        <v>7.6923080000000005E-2</v>
      </c>
      <c r="BA1908">
        <v>0.115384616</v>
      </c>
      <c r="BB1908">
        <v>0.15384616000000001</v>
      </c>
      <c r="BC1908">
        <v>7.6923080000000005E-2</v>
      </c>
      <c r="BD1908">
        <v>6.4102569999999998E-2</v>
      </c>
      <c r="BE1908">
        <v>6.4102569999999998E-2</v>
      </c>
      <c r="BF1908">
        <v>2.5641026000000001E-2</v>
      </c>
      <c r="BG1908">
        <v>19271</v>
      </c>
      <c r="BH1908">
        <v>16357</v>
      </c>
      <c r="BI1908">
        <v>22</v>
      </c>
      <c r="BJ1908">
        <v>37</v>
      </c>
      <c r="BK1908">
        <v>9</v>
      </c>
      <c r="BL1908">
        <v>0.25882354000000002</v>
      </c>
      <c r="BM1908">
        <v>0.43529412000000001</v>
      </c>
      <c r="BN1908">
        <v>0.105882354</v>
      </c>
      <c r="BO1908">
        <v>36</v>
      </c>
      <c r="BP1908">
        <v>2.2000000000000002</v>
      </c>
      <c r="BQ1908">
        <v>51.5</v>
      </c>
      <c r="BR1908">
        <v>0</v>
      </c>
      <c r="BS1908">
        <v>0</v>
      </c>
      <c r="BT1908">
        <v>6</v>
      </c>
      <c r="BU1908">
        <v>1</v>
      </c>
      <c r="BV1908">
        <v>2</v>
      </c>
      <c r="BW1908">
        <v>3</v>
      </c>
      <c r="BX1908">
        <v>5</v>
      </c>
      <c r="BY1908">
        <v>8</v>
      </c>
      <c r="BZ1908">
        <v>22</v>
      </c>
      <c r="CA1908">
        <v>32</v>
      </c>
      <c r="CB1908">
        <v>2</v>
      </c>
      <c r="CC1908">
        <v>2</v>
      </c>
      <c r="CF1908">
        <v>0.16666666999999999</v>
      </c>
      <c r="CG1908">
        <v>2.7777777999999999E-2</v>
      </c>
      <c r="CH1908">
        <v>5.5555555999999999E-2</v>
      </c>
      <c r="CI1908">
        <v>8.3333335999999994E-2</v>
      </c>
      <c r="CJ1908">
        <v>0.13888889999999998</v>
      </c>
      <c r="CK1908">
        <v>0.22222222</v>
      </c>
      <c r="CL1908">
        <v>0.61111110000000002</v>
      </c>
      <c r="CM1908">
        <v>0.88888890000000009</v>
      </c>
      <c r="CN1908">
        <v>5.5555555999999999E-2</v>
      </c>
      <c r="CO1908">
        <v>5.5555555999999999E-2</v>
      </c>
      <c r="CP1908">
        <v>35742</v>
      </c>
      <c r="CQ1908">
        <v>31496</v>
      </c>
      <c r="CR1908">
        <v>17</v>
      </c>
      <c r="CS1908">
        <v>13</v>
      </c>
      <c r="CT1908">
        <v>7</v>
      </c>
      <c r="CU1908">
        <v>0.45945944999999999</v>
      </c>
      <c r="CV1908">
        <v>0.35135135000000001</v>
      </c>
      <c r="CW1908">
        <v>0.1891892</v>
      </c>
      <c r="CX1908">
        <v>1322441</v>
      </c>
      <c r="CY1908">
        <v>103</v>
      </c>
      <c r="CZ1908">
        <v>57</v>
      </c>
      <c r="DA1908">
        <v>8</v>
      </c>
      <c r="DB1908">
        <v>49</v>
      </c>
      <c r="DC1908">
        <v>0.14035088000000001</v>
      </c>
      <c r="DD1908">
        <v>0.85964909999999994</v>
      </c>
    </row>
    <row r="1909" spans="1:108" x14ac:dyDescent="0.3">
      <c r="A1909">
        <v>1907</v>
      </c>
      <c r="B1909">
        <v>54800</v>
      </c>
      <c r="C1909" s="1" t="s">
        <v>2007</v>
      </c>
      <c r="D1909">
        <v>739</v>
      </c>
      <c r="E1909">
        <v>2560</v>
      </c>
      <c r="F1909">
        <v>1321</v>
      </c>
      <c r="G1909">
        <v>1239</v>
      </c>
      <c r="H1909">
        <f>SUM(male_female_comparison_df[[#This Row],[inhabitants_female]:[inhabitants_male]])</f>
        <v>2560</v>
      </c>
      <c r="I1909">
        <f>male_female_comparison_df[[#This Row],[INHABITANTS_TOTAL2]]-male_female_comparison_df[[#This Row],[inhabitants_total]]</f>
        <v>0</v>
      </c>
      <c r="J1909">
        <f>male_female_comparison_df[[#This Row],[inhabitants_male]]/(male_female_comparison_df[[#This Row],[inhabitants_total]])</f>
        <v>0.48398437500000002</v>
      </c>
      <c r="L1909">
        <v>52</v>
      </c>
      <c r="M1909">
        <v>43</v>
      </c>
      <c r="N1909">
        <v>79</v>
      </c>
      <c r="O1909">
        <v>133</v>
      </c>
      <c r="P1909">
        <v>81</v>
      </c>
      <c r="Q1909">
        <v>45</v>
      </c>
      <c r="R1909">
        <v>45</v>
      </c>
      <c r="S1909">
        <v>86</v>
      </c>
      <c r="T1909">
        <v>84</v>
      </c>
      <c r="U1909">
        <v>86</v>
      </c>
      <c r="V1909">
        <v>97</v>
      </c>
      <c r="W1909">
        <v>104</v>
      </c>
      <c r="X1909">
        <v>126</v>
      </c>
      <c r="Y1909">
        <v>179</v>
      </c>
      <c r="Z1909">
        <v>191</v>
      </c>
      <c r="AA1909">
        <v>206</v>
      </c>
      <c r="AB1909">
        <v>259</v>
      </c>
      <c r="AC1909">
        <v>184</v>
      </c>
      <c r="AD1909">
        <v>201</v>
      </c>
      <c r="AE1909">
        <v>167</v>
      </c>
      <c r="AF1909">
        <v>164</v>
      </c>
      <c r="AG1909">
        <v>8.6331210000000009</v>
      </c>
      <c r="AH1909">
        <v>0.51601565000000005</v>
      </c>
      <c r="AI1909">
        <v>0.48398437999999999</v>
      </c>
      <c r="AJ1909" s="2">
        <f>SUM(male_female_comparison_df[[#This Row],[inhabitants_proportional_male]],male_female_comparison_df[[#This Row],[inhabitants_proportional_female]])</f>
        <v>1.00000003</v>
      </c>
      <c r="AK1909" s="2">
        <f>male_female_comparison_df[[#This Row],[inhabitants_proportional_male]]-male_female_comparison_df[[#This Row],[PROPORTIONAL MALE]]</f>
        <v>4.9999999696126451E-9</v>
      </c>
      <c r="AL1909" s="2">
        <f t="shared" si="29"/>
        <v>-0.46793335875704306</v>
      </c>
      <c r="AM1909">
        <v>1.6796876000000002E-2</v>
      </c>
      <c r="AN1909">
        <v>3.0859375000000001E-2</v>
      </c>
      <c r="AO1909">
        <v>5.1953125999999995E-2</v>
      </c>
      <c r="AP1909">
        <v>3.1640625999999998E-2</v>
      </c>
      <c r="AQ1909">
        <v>1.7578125E-2</v>
      </c>
      <c r="AR1909">
        <v>1.7578125E-2</v>
      </c>
      <c r="AS1909">
        <v>3.3593749999999999E-2</v>
      </c>
      <c r="AT1909">
        <v>3.2812500000000001E-2</v>
      </c>
      <c r="AU1909">
        <v>3.3593749999999999E-2</v>
      </c>
      <c r="AV1909">
        <v>3.7890623999999998E-2</v>
      </c>
      <c r="AW1909">
        <v>4.0625000000000001E-2</v>
      </c>
      <c r="AX1909">
        <v>4.9218749999999999E-2</v>
      </c>
      <c r="AY1909">
        <v>6.9921869999999997E-2</v>
      </c>
      <c r="AZ1909">
        <v>7.4609380000000003E-2</v>
      </c>
      <c r="BA1909">
        <v>8.0468750000000006E-2</v>
      </c>
      <c r="BB1909">
        <v>0.10117187</v>
      </c>
      <c r="BC1909">
        <v>7.1874999999999994E-2</v>
      </c>
      <c r="BD1909">
        <v>7.8515630000000003E-2</v>
      </c>
      <c r="BE1909">
        <v>6.5234379999999995E-2</v>
      </c>
      <c r="BF1909">
        <v>6.4062499999999994E-2</v>
      </c>
      <c r="BG1909">
        <v>21053</v>
      </c>
      <c r="BH1909">
        <v>18310</v>
      </c>
      <c r="BI1909">
        <v>533</v>
      </c>
      <c r="BJ1909">
        <v>1361</v>
      </c>
      <c r="BK1909">
        <v>332</v>
      </c>
      <c r="BL1909">
        <v>0.2033575</v>
      </c>
      <c r="BM1909">
        <v>0.51926744000000002</v>
      </c>
      <c r="BN1909">
        <v>0.12666921</v>
      </c>
      <c r="BO1909">
        <v>1302</v>
      </c>
      <c r="BP1909">
        <v>1.9</v>
      </c>
      <c r="BQ1909">
        <v>45.7</v>
      </c>
      <c r="BR1909">
        <v>54</v>
      </c>
      <c r="BS1909">
        <v>17</v>
      </c>
      <c r="BT1909">
        <v>196</v>
      </c>
      <c r="BU1909">
        <v>41</v>
      </c>
      <c r="BV1909">
        <v>82</v>
      </c>
      <c r="BW1909">
        <v>91</v>
      </c>
      <c r="BX1909">
        <v>91</v>
      </c>
      <c r="BY1909">
        <v>449</v>
      </c>
      <c r="BZ1909">
        <v>665</v>
      </c>
      <c r="CA1909">
        <v>1009</v>
      </c>
      <c r="CB1909">
        <v>265</v>
      </c>
      <c r="CC1909">
        <v>28</v>
      </c>
      <c r="CD1909">
        <v>4.1474654999999999E-2</v>
      </c>
      <c r="CE1909">
        <v>1.3056836E-2</v>
      </c>
      <c r="CF1909">
        <v>0.15053764</v>
      </c>
      <c r="CG1909">
        <v>3.1490017000000002E-2</v>
      </c>
      <c r="CH1909">
        <v>6.2980030000000006E-2</v>
      </c>
      <c r="CI1909">
        <v>6.9892469999999998E-2</v>
      </c>
      <c r="CJ1909">
        <v>6.9892469999999998E-2</v>
      </c>
      <c r="CK1909">
        <v>0.34485406000000002</v>
      </c>
      <c r="CL1909">
        <v>0.51075270000000006</v>
      </c>
      <c r="CM1909">
        <v>0.77496160000000003</v>
      </c>
      <c r="CN1909">
        <v>0.20353302000000001</v>
      </c>
      <c r="CO1909">
        <v>2.1505376E-2</v>
      </c>
      <c r="CP1909">
        <v>34518</v>
      </c>
      <c r="CQ1909">
        <v>27529</v>
      </c>
      <c r="CR1909">
        <v>414</v>
      </c>
      <c r="CS1909">
        <v>722</v>
      </c>
      <c r="CT1909">
        <v>175</v>
      </c>
      <c r="CU1909">
        <v>0.31578946000000002</v>
      </c>
      <c r="CV1909">
        <v>0.55072460000000001</v>
      </c>
      <c r="CW1909">
        <v>0.13348588</v>
      </c>
      <c r="CX1909">
        <v>45252664</v>
      </c>
      <c r="CY1909">
        <v>1167</v>
      </c>
      <c r="CZ1909">
        <v>1328</v>
      </c>
      <c r="DA1909">
        <v>283</v>
      </c>
      <c r="DB1909">
        <v>1045</v>
      </c>
      <c r="DC1909">
        <v>0.21310241999999999</v>
      </c>
      <c r="DD1909">
        <v>0.78689759999999997</v>
      </c>
    </row>
    <row r="1910" spans="1:108" x14ac:dyDescent="0.3">
      <c r="A1910">
        <v>1908</v>
      </c>
      <c r="B1910">
        <v>54960</v>
      </c>
      <c r="C1910" s="1" t="s">
        <v>2008</v>
      </c>
      <c r="D1910">
        <v>831</v>
      </c>
      <c r="E1910">
        <v>590</v>
      </c>
      <c r="F1910">
        <v>293</v>
      </c>
      <c r="G1910">
        <v>297</v>
      </c>
      <c r="H1910">
        <f>SUM(male_female_comparison_df[[#This Row],[inhabitants_female]:[inhabitants_male]])</f>
        <v>590</v>
      </c>
      <c r="I1910">
        <f>male_female_comparison_df[[#This Row],[INHABITANTS_TOTAL2]]-male_female_comparison_df[[#This Row],[inhabitants_total]]</f>
        <v>0</v>
      </c>
      <c r="J1910">
        <f>male_female_comparison_df[[#This Row],[inhabitants_male]]/(male_female_comparison_df[[#This Row],[inhabitants_total]])</f>
        <v>0.50338983050847452</v>
      </c>
      <c r="L1910">
        <v>44</v>
      </c>
      <c r="M1910">
        <v>19</v>
      </c>
      <c r="N1910">
        <v>27</v>
      </c>
      <c r="O1910">
        <v>54</v>
      </c>
      <c r="P1910">
        <v>18</v>
      </c>
      <c r="Q1910">
        <v>12</v>
      </c>
      <c r="R1910">
        <v>8</v>
      </c>
      <c r="S1910">
        <v>8</v>
      </c>
      <c r="T1910">
        <v>14</v>
      </c>
      <c r="U1910">
        <v>35</v>
      </c>
      <c r="V1910">
        <v>45</v>
      </c>
      <c r="W1910">
        <v>35</v>
      </c>
      <c r="X1910">
        <v>37</v>
      </c>
      <c r="Y1910">
        <v>45</v>
      </c>
      <c r="Z1910">
        <v>45</v>
      </c>
      <c r="AA1910">
        <v>48</v>
      </c>
      <c r="AB1910">
        <v>55</v>
      </c>
      <c r="AC1910">
        <v>36</v>
      </c>
      <c r="AD1910">
        <v>25</v>
      </c>
      <c r="AE1910">
        <v>14</v>
      </c>
      <c r="AF1910">
        <v>10</v>
      </c>
      <c r="AG1910">
        <v>4.9855165000000001</v>
      </c>
      <c r="AH1910">
        <v>0.49661016000000002</v>
      </c>
      <c r="AI1910">
        <v>0.50338983999999998</v>
      </c>
      <c r="AJ1910" s="2">
        <f>SUM(male_female_comparison_df[[#This Row],[inhabitants_proportional_male]],male_female_comparison_df[[#This Row],[inhabitants_proportional_female]])</f>
        <v>1</v>
      </c>
      <c r="AK1910" s="2">
        <f>male_female_comparison_df[[#This Row],[inhabitants_proportional_male]]-male_female_comparison_df[[#This Row],[PROPORTIONAL MALE]]</f>
        <v>9.4915254544858385E-9</v>
      </c>
      <c r="AL1910" s="2">
        <f t="shared" si="29"/>
        <v>-0.46793335875704306</v>
      </c>
      <c r="AM1910">
        <v>3.2203389999999998E-2</v>
      </c>
      <c r="AN1910">
        <v>4.5762709999999998E-2</v>
      </c>
      <c r="AO1910">
        <v>9.1525419999999996E-2</v>
      </c>
      <c r="AP1910">
        <v>3.0508475E-2</v>
      </c>
      <c r="AQ1910">
        <v>2.0338981999999999E-2</v>
      </c>
      <c r="AR1910">
        <v>1.3559322E-2</v>
      </c>
      <c r="AS1910">
        <v>1.3559322E-2</v>
      </c>
      <c r="AT1910">
        <v>2.3728813999999997E-2</v>
      </c>
      <c r="AU1910">
        <v>5.9322032999999996E-2</v>
      </c>
      <c r="AV1910">
        <v>7.6271184000000006E-2</v>
      </c>
      <c r="AW1910">
        <v>5.9322032999999996E-2</v>
      </c>
      <c r="AX1910">
        <v>6.2711865000000006E-2</v>
      </c>
      <c r="AY1910">
        <v>7.6271184000000006E-2</v>
      </c>
      <c r="AZ1910">
        <v>7.6271184000000006E-2</v>
      </c>
      <c r="BA1910">
        <v>8.1355930000000007E-2</v>
      </c>
      <c r="BB1910">
        <v>9.3220339999999999E-2</v>
      </c>
      <c r="BC1910">
        <v>6.101695E-2</v>
      </c>
      <c r="BD1910">
        <v>4.2372882000000001E-2</v>
      </c>
      <c r="BE1910">
        <v>2.3728813999999997E-2</v>
      </c>
      <c r="BF1910">
        <v>1.6949153000000002E-2</v>
      </c>
      <c r="BG1910">
        <v>24430</v>
      </c>
      <c r="BH1910">
        <v>20412</v>
      </c>
      <c r="BI1910">
        <v>90</v>
      </c>
      <c r="BJ1910">
        <v>253</v>
      </c>
      <c r="BK1910">
        <v>115</v>
      </c>
      <c r="BL1910">
        <v>0.15306122999999999</v>
      </c>
      <c r="BM1910">
        <v>0.43027209999999994</v>
      </c>
      <c r="BN1910">
        <v>0.19557822999999999</v>
      </c>
      <c r="BO1910">
        <v>248</v>
      </c>
      <c r="BP1910">
        <v>2.4</v>
      </c>
      <c r="BQ1910">
        <v>48.8</v>
      </c>
      <c r="BR1910">
        <v>5</v>
      </c>
      <c r="BS1910">
        <v>4</v>
      </c>
      <c r="BT1910">
        <v>63</v>
      </c>
      <c r="BU1910">
        <v>17</v>
      </c>
      <c r="BV1910">
        <v>29</v>
      </c>
      <c r="BW1910">
        <v>36</v>
      </c>
      <c r="BX1910">
        <v>23</v>
      </c>
      <c r="BY1910">
        <v>91</v>
      </c>
      <c r="BZ1910">
        <v>95</v>
      </c>
      <c r="CA1910">
        <v>236</v>
      </c>
      <c r="CB1910">
        <v>1</v>
      </c>
      <c r="CC1910">
        <v>11</v>
      </c>
      <c r="CD1910">
        <v>2.0161289999999998E-2</v>
      </c>
      <c r="CE1910">
        <v>1.6129031999999998E-2</v>
      </c>
      <c r="CF1910">
        <v>0.25403225000000001</v>
      </c>
      <c r="CG1910">
        <v>6.8548390000000001E-2</v>
      </c>
      <c r="CH1910">
        <v>0.11693548400000001</v>
      </c>
      <c r="CI1910">
        <v>0.14516129</v>
      </c>
      <c r="CJ1910">
        <v>9.2741939999999995E-2</v>
      </c>
      <c r="CK1910">
        <v>0.36693550000000003</v>
      </c>
      <c r="CL1910">
        <v>0.38306449999999997</v>
      </c>
      <c r="CM1910">
        <v>0.95161290000000009</v>
      </c>
      <c r="CN1910">
        <v>4.0322579999999995E-3</v>
      </c>
      <c r="CO1910">
        <v>4.4354837000000001E-2</v>
      </c>
      <c r="CP1910">
        <v>45689</v>
      </c>
      <c r="CQ1910">
        <v>39754</v>
      </c>
      <c r="CR1910">
        <v>41</v>
      </c>
      <c r="CS1910">
        <v>144</v>
      </c>
      <c r="CT1910">
        <v>61</v>
      </c>
      <c r="CU1910">
        <v>0.16666666999999999</v>
      </c>
      <c r="CV1910">
        <v>0.58536582999999998</v>
      </c>
      <c r="CW1910">
        <v>0.24796747999999999</v>
      </c>
      <c r="CX1910">
        <v>11239535</v>
      </c>
      <c r="CY1910">
        <v>903</v>
      </c>
      <c r="CZ1910">
        <v>306</v>
      </c>
      <c r="DA1910">
        <v>37</v>
      </c>
      <c r="DB1910">
        <v>269</v>
      </c>
      <c r="DC1910">
        <v>0.12091503000000001</v>
      </c>
      <c r="DD1910">
        <v>0.87908494000000004</v>
      </c>
    </row>
    <row r="1911" spans="1:108" x14ac:dyDescent="0.3">
      <c r="A1911">
        <v>1909</v>
      </c>
      <c r="B1911">
        <v>55120</v>
      </c>
      <c r="C1911" s="1" t="s">
        <v>2009</v>
      </c>
      <c r="D1911">
        <v>153</v>
      </c>
      <c r="E1911">
        <v>3188</v>
      </c>
      <c r="F1911">
        <v>1725</v>
      </c>
      <c r="G1911">
        <v>1463</v>
      </c>
      <c r="H1911">
        <f>SUM(male_female_comparison_df[[#This Row],[inhabitants_female]:[inhabitants_male]])</f>
        <v>3188</v>
      </c>
      <c r="I1911">
        <f>male_female_comparison_df[[#This Row],[INHABITANTS_TOTAL2]]-male_female_comparison_df[[#This Row],[inhabitants_total]]</f>
        <v>0</v>
      </c>
      <c r="J1911">
        <f>male_female_comparison_df[[#This Row],[inhabitants_male]]/(male_female_comparison_df[[#This Row],[inhabitants_total]])</f>
        <v>0.45890840652446674</v>
      </c>
      <c r="L1911">
        <v>48</v>
      </c>
      <c r="M1911">
        <v>56</v>
      </c>
      <c r="N1911">
        <v>92</v>
      </c>
      <c r="O1911">
        <v>161</v>
      </c>
      <c r="P1911">
        <v>78</v>
      </c>
      <c r="Q1911">
        <v>67</v>
      </c>
      <c r="R1911">
        <v>81</v>
      </c>
      <c r="S1911">
        <v>194</v>
      </c>
      <c r="T1911">
        <v>163</v>
      </c>
      <c r="U1911">
        <v>145</v>
      </c>
      <c r="V1911">
        <v>152</v>
      </c>
      <c r="W1911">
        <v>160</v>
      </c>
      <c r="X1911">
        <v>205</v>
      </c>
      <c r="Y1911">
        <v>224</v>
      </c>
      <c r="Z1911">
        <v>226</v>
      </c>
      <c r="AA1911">
        <v>244</v>
      </c>
      <c r="AB1911">
        <v>261</v>
      </c>
      <c r="AC1911">
        <v>193</v>
      </c>
      <c r="AD1911">
        <v>196</v>
      </c>
      <c r="AE1911">
        <v>140</v>
      </c>
      <c r="AF1911">
        <v>150</v>
      </c>
      <c r="AG1911">
        <v>592.29987000000006</v>
      </c>
      <c r="AH1911">
        <v>0.54109160000000001</v>
      </c>
      <c r="AI1911">
        <v>0.45890839999999999</v>
      </c>
      <c r="AJ1911" s="2">
        <f>SUM(male_female_comparison_df[[#This Row],[inhabitants_proportional_male]],male_female_comparison_df[[#This Row],[inhabitants_proportional_female]])</f>
        <v>1</v>
      </c>
      <c r="AK1911" s="2">
        <f>male_female_comparison_df[[#This Row],[inhabitants_proportional_male]]-male_female_comparison_df[[#This Row],[PROPORTIONAL MALE]]</f>
        <v>-6.524466744650681E-9</v>
      </c>
      <c r="AL1911" s="2">
        <f t="shared" si="29"/>
        <v>-0.46793335875704306</v>
      </c>
      <c r="AM1911">
        <v>1.7565872999999999E-2</v>
      </c>
      <c r="AN1911">
        <v>2.8858217999999998E-2</v>
      </c>
      <c r="AO1911">
        <v>5.0501882999999997E-2</v>
      </c>
      <c r="AP1911">
        <v>2.4466751000000002E-2</v>
      </c>
      <c r="AQ1911">
        <v>2.101631E-2</v>
      </c>
      <c r="AR1911">
        <v>2.5407780000000001E-2</v>
      </c>
      <c r="AS1911">
        <v>6.0853199999999989E-2</v>
      </c>
      <c r="AT1911">
        <v>5.1129232999999996E-2</v>
      </c>
      <c r="AU1911">
        <v>4.5483059999999999E-2</v>
      </c>
      <c r="AV1911">
        <v>4.7678795000000003E-2</v>
      </c>
      <c r="AW1911">
        <v>5.0188205999999999E-2</v>
      </c>
      <c r="AX1911">
        <v>6.4303639999999995E-2</v>
      </c>
      <c r="AY1911">
        <v>7.0263489999999998E-2</v>
      </c>
      <c r="AZ1911">
        <v>7.0890844000000008E-2</v>
      </c>
      <c r="BA1911">
        <v>7.6537010000000003E-2</v>
      </c>
      <c r="BB1911">
        <v>8.1869510000000006E-2</v>
      </c>
      <c r="BC1911">
        <v>6.0539524999999997E-2</v>
      </c>
      <c r="BD1911">
        <v>6.1480552000000001E-2</v>
      </c>
      <c r="BE1911">
        <v>4.3914679999999998E-2</v>
      </c>
      <c r="BF1911">
        <v>4.7051444999999997E-2</v>
      </c>
      <c r="BG1911">
        <v>21440</v>
      </c>
      <c r="BH1911">
        <v>18344</v>
      </c>
      <c r="BI1911">
        <v>602</v>
      </c>
      <c r="BJ1911">
        <v>1724</v>
      </c>
      <c r="BK1911">
        <v>419</v>
      </c>
      <c r="BL1911">
        <v>0.18883311999999999</v>
      </c>
      <c r="BM1911">
        <v>0.54077790000000003</v>
      </c>
      <c r="BN1911">
        <v>0.13143036</v>
      </c>
      <c r="BO1911">
        <v>1904</v>
      </c>
      <c r="BP1911">
        <v>1.7</v>
      </c>
      <c r="BQ1911">
        <v>41.7</v>
      </c>
      <c r="BR1911">
        <v>264</v>
      </c>
      <c r="BS1911">
        <v>45</v>
      </c>
      <c r="BT1911">
        <v>271</v>
      </c>
      <c r="BU1911">
        <v>50</v>
      </c>
      <c r="BV1911">
        <v>114</v>
      </c>
      <c r="BW1911">
        <v>119</v>
      </c>
      <c r="BX1911">
        <v>113</v>
      </c>
      <c r="BY1911">
        <v>901</v>
      </c>
      <c r="BZ1911">
        <v>737</v>
      </c>
      <c r="CA1911">
        <v>1022</v>
      </c>
      <c r="CB1911">
        <v>847</v>
      </c>
      <c r="CC1911">
        <v>35</v>
      </c>
      <c r="CD1911">
        <v>0.13865547</v>
      </c>
      <c r="CE1911">
        <v>2.3634453999999999E-2</v>
      </c>
      <c r="CF1911">
        <v>0.14233193</v>
      </c>
      <c r="CG1911">
        <v>2.6260504E-2</v>
      </c>
      <c r="CH1911">
        <v>5.9873950000000002E-2</v>
      </c>
      <c r="CI1911">
        <v>6.25E-2</v>
      </c>
      <c r="CJ1911">
        <v>5.9348739999999997E-2</v>
      </c>
      <c r="CK1911">
        <v>0.47321429999999998</v>
      </c>
      <c r="CL1911">
        <v>0.38707983000000001</v>
      </c>
      <c r="CM1911">
        <v>0.53676469999999998</v>
      </c>
      <c r="CN1911">
        <v>0.44485295000000002</v>
      </c>
      <c r="CO1911">
        <v>1.8382354E-2</v>
      </c>
      <c r="CP1911">
        <v>30677</v>
      </c>
      <c r="CQ1911">
        <v>22582</v>
      </c>
      <c r="CR1911">
        <v>711</v>
      </c>
      <c r="CS1911">
        <v>956</v>
      </c>
      <c r="CT1911">
        <v>241</v>
      </c>
      <c r="CU1911">
        <v>0.37264150000000001</v>
      </c>
      <c r="CV1911">
        <v>0.50104819999999994</v>
      </c>
      <c r="CW1911">
        <v>0.12631027</v>
      </c>
      <c r="CX1911">
        <v>58531896</v>
      </c>
      <c r="CY1911">
        <v>2</v>
      </c>
      <c r="CZ1911">
        <v>708</v>
      </c>
      <c r="DA1911">
        <v>110</v>
      </c>
      <c r="DB1911">
        <v>598</v>
      </c>
      <c r="DC1911">
        <v>0.15536723</v>
      </c>
      <c r="DD1911">
        <v>0.84463273999999999</v>
      </c>
    </row>
    <row r="1912" spans="1:108" x14ac:dyDescent="0.3">
      <c r="A1912">
        <v>1910</v>
      </c>
      <c r="B1912">
        <v>55420</v>
      </c>
      <c r="C1912" s="1" t="s">
        <v>2010</v>
      </c>
      <c r="D1912">
        <v>153</v>
      </c>
      <c r="E1912">
        <v>2079</v>
      </c>
      <c r="F1912">
        <v>1012</v>
      </c>
      <c r="G1912">
        <v>1067</v>
      </c>
      <c r="H1912">
        <f>SUM(male_female_comparison_df[[#This Row],[inhabitants_female]:[inhabitants_male]])</f>
        <v>2079</v>
      </c>
      <c r="I1912">
        <f>male_female_comparison_df[[#This Row],[INHABITANTS_TOTAL2]]-male_female_comparison_df[[#This Row],[inhabitants_total]]</f>
        <v>0</v>
      </c>
      <c r="J1912">
        <f>male_female_comparison_df[[#This Row],[inhabitants_male]]/(male_female_comparison_df[[#This Row],[inhabitants_total]])</f>
        <v>0.51322751322751325</v>
      </c>
      <c r="L1912">
        <v>45</v>
      </c>
      <c r="M1912">
        <v>71</v>
      </c>
      <c r="N1912">
        <v>93</v>
      </c>
      <c r="O1912">
        <v>117</v>
      </c>
      <c r="P1912">
        <v>56</v>
      </c>
      <c r="Q1912">
        <v>37</v>
      </c>
      <c r="R1912">
        <v>36</v>
      </c>
      <c r="S1912">
        <v>72</v>
      </c>
      <c r="T1912">
        <v>73</v>
      </c>
      <c r="U1912">
        <v>123</v>
      </c>
      <c r="V1912">
        <v>124</v>
      </c>
      <c r="W1912">
        <v>118</v>
      </c>
      <c r="X1912">
        <v>133</v>
      </c>
      <c r="Y1912">
        <v>145</v>
      </c>
      <c r="Z1912">
        <v>161</v>
      </c>
      <c r="AA1912">
        <v>161</v>
      </c>
      <c r="AB1912">
        <v>217</v>
      </c>
      <c r="AC1912">
        <v>153</v>
      </c>
      <c r="AD1912">
        <v>99</v>
      </c>
      <c r="AE1912">
        <v>51</v>
      </c>
      <c r="AF1912">
        <v>39</v>
      </c>
      <c r="AG1912">
        <v>112.90468999999999</v>
      </c>
      <c r="AH1912">
        <v>0.48677248000000001</v>
      </c>
      <c r="AI1912">
        <v>0.51322749999999995</v>
      </c>
      <c r="AJ1912" s="2">
        <f>SUM(male_female_comparison_df[[#This Row],[inhabitants_proportional_male]],male_female_comparison_df[[#This Row],[inhabitants_proportional_female]])</f>
        <v>0.9999999799999999</v>
      </c>
      <c r="AK1912" s="2">
        <f>male_female_comparison_df[[#This Row],[inhabitants_proportional_male]]-male_female_comparison_df[[#This Row],[PROPORTIONAL MALE]]</f>
        <v>-1.3227513306901528E-8</v>
      </c>
      <c r="AL1912" s="2">
        <f t="shared" si="29"/>
        <v>-0.46793335875704306</v>
      </c>
      <c r="AM1912">
        <v>3.4151032999999997E-2</v>
      </c>
      <c r="AN1912">
        <v>4.4733044000000007E-2</v>
      </c>
      <c r="AO1912">
        <v>5.6277054999999999E-2</v>
      </c>
      <c r="AP1912">
        <v>2.6936026000000002E-2</v>
      </c>
      <c r="AQ1912">
        <v>1.7797016999999998E-2</v>
      </c>
      <c r="AR1912">
        <v>1.7316017E-2</v>
      </c>
      <c r="AS1912">
        <v>3.4632034999999999E-2</v>
      </c>
      <c r="AT1912">
        <v>3.5113037E-2</v>
      </c>
      <c r="AU1912">
        <v>5.9163060000000003E-2</v>
      </c>
      <c r="AV1912">
        <v>5.9644059999999999E-2</v>
      </c>
      <c r="AW1912">
        <v>5.6758057000000001E-2</v>
      </c>
      <c r="AX1912">
        <v>6.3973059999999998E-2</v>
      </c>
      <c r="AY1912">
        <v>6.9745070000000006E-2</v>
      </c>
      <c r="AZ1912">
        <v>7.7441073999999999E-2</v>
      </c>
      <c r="BA1912">
        <v>7.7441073999999999E-2</v>
      </c>
      <c r="BB1912">
        <v>0.104377106</v>
      </c>
      <c r="BC1912">
        <v>7.3593069999999997E-2</v>
      </c>
      <c r="BD1912">
        <v>4.7619050000000003E-2</v>
      </c>
      <c r="BE1912">
        <v>2.4531025000000001E-2</v>
      </c>
      <c r="BF1912">
        <v>1.8759020000000001E-2</v>
      </c>
      <c r="BG1912">
        <v>23261</v>
      </c>
      <c r="BH1912">
        <v>21513</v>
      </c>
      <c r="BI1912">
        <v>291</v>
      </c>
      <c r="BJ1912">
        <v>1097</v>
      </c>
      <c r="BK1912">
        <v>326</v>
      </c>
      <c r="BL1912">
        <v>0.13963531000000001</v>
      </c>
      <c r="BM1912">
        <v>0.52639157000000003</v>
      </c>
      <c r="BN1912">
        <v>0.15642995000000001</v>
      </c>
      <c r="BO1912">
        <v>968</v>
      </c>
      <c r="BP1912">
        <v>2.1</v>
      </c>
      <c r="BQ1912">
        <v>43.1</v>
      </c>
      <c r="BR1912">
        <v>32</v>
      </c>
      <c r="BS1912">
        <v>23</v>
      </c>
      <c r="BT1912">
        <v>211</v>
      </c>
      <c r="BU1912">
        <v>60</v>
      </c>
      <c r="BV1912">
        <v>109</v>
      </c>
      <c r="BW1912">
        <v>85</v>
      </c>
      <c r="BX1912">
        <v>76</v>
      </c>
      <c r="BY1912">
        <v>370</v>
      </c>
      <c r="BZ1912">
        <v>390</v>
      </c>
      <c r="CA1912">
        <v>879</v>
      </c>
      <c r="CB1912">
        <v>73</v>
      </c>
      <c r="CC1912">
        <v>16</v>
      </c>
      <c r="CD1912">
        <v>3.305785E-2</v>
      </c>
      <c r="CE1912">
        <v>2.376033E-2</v>
      </c>
      <c r="CF1912">
        <v>0.21797520000000001</v>
      </c>
      <c r="CG1912">
        <v>6.1983469999999999E-2</v>
      </c>
      <c r="CH1912">
        <v>0.11260331</v>
      </c>
      <c r="CI1912">
        <v>8.780992E-2</v>
      </c>
      <c r="CJ1912">
        <v>7.8512399999999996E-2</v>
      </c>
      <c r="CK1912">
        <v>0.38223140000000005</v>
      </c>
      <c r="CL1912">
        <v>0.40289256000000001</v>
      </c>
      <c r="CM1912">
        <v>0.90805787000000004</v>
      </c>
      <c r="CN1912">
        <v>7.5413220000000003E-2</v>
      </c>
      <c r="CO1912">
        <v>1.6528925E-2</v>
      </c>
      <c r="CP1912">
        <v>41355</v>
      </c>
      <c r="CQ1912">
        <v>37919</v>
      </c>
      <c r="CR1912">
        <v>145</v>
      </c>
      <c r="CS1912">
        <v>645</v>
      </c>
      <c r="CT1912">
        <v>174</v>
      </c>
      <c r="CU1912">
        <v>0.15041494</v>
      </c>
      <c r="CV1912">
        <v>0.66908710000000005</v>
      </c>
      <c r="CW1912">
        <v>0.18049793</v>
      </c>
      <c r="CX1912">
        <v>39866612</v>
      </c>
      <c r="CY1912">
        <v>16</v>
      </c>
      <c r="CZ1912">
        <v>1057</v>
      </c>
      <c r="DA1912">
        <v>117</v>
      </c>
      <c r="DB1912">
        <v>940</v>
      </c>
      <c r="DC1912">
        <v>0.11069063</v>
      </c>
      <c r="DD1912">
        <v>0.88930935</v>
      </c>
    </row>
    <row r="1913" spans="1:108" x14ac:dyDescent="0.3">
      <c r="A1913">
        <v>1911</v>
      </c>
      <c r="B1913">
        <v>55800</v>
      </c>
      <c r="C1913" s="1" t="s">
        <v>2011</v>
      </c>
      <c r="D1913">
        <v>153</v>
      </c>
      <c r="E1913">
        <v>4143</v>
      </c>
      <c r="F1913">
        <v>2116</v>
      </c>
      <c r="G1913">
        <v>2027</v>
      </c>
      <c r="H1913">
        <f>SUM(male_female_comparison_df[[#This Row],[inhabitants_female]:[inhabitants_male]])</f>
        <v>4143</v>
      </c>
      <c r="I1913">
        <f>male_female_comparison_df[[#This Row],[INHABITANTS_TOTAL2]]-male_female_comparison_df[[#This Row],[inhabitants_total]]</f>
        <v>0</v>
      </c>
      <c r="J1913">
        <f>male_female_comparison_df[[#This Row],[inhabitants_male]]/(male_female_comparison_df[[#This Row],[inhabitants_total]])</f>
        <v>0.48925899106927345</v>
      </c>
      <c r="L1913">
        <v>51</v>
      </c>
      <c r="M1913">
        <v>89</v>
      </c>
      <c r="N1913">
        <v>116</v>
      </c>
      <c r="O1913">
        <v>198</v>
      </c>
      <c r="P1913">
        <v>105</v>
      </c>
      <c r="Q1913">
        <v>53</v>
      </c>
      <c r="R1913">
        <v>49</v>
      </c>
      <c r="S1913">
        <v>167</v>
      </c>
      <c r="T1913">
        <v>172</v>
      </c>
      <c r="U1913">
        <v>159</v>
      </c>
      <c r="V1913">
        <v>177</v>
      </c>
      <c r="W1913">
        <v>199</v>
      </c>
      <c r="X1913">
        <v>256</v>
      </c>
      <c r="Y1913">
        <v>310</v>
      </c>
      <c r="Z1913">
        <v>340</v>
      </c>
      <c r="AA1913">
        <v>343</v>
      </c>
      <c r="AB1913">
        <v>372</v>
      </c>
      <c r="AC1913">
        <v>292</v>
      </c>
      <c r="AD1913">
        <v>311</v>
      </c>
      <c r="AE1913">
        <v>196</v>
      </c>
      <c r="AF1913">
        <v>239</v>
      </c>
      <c r="AG1913">
        <v>44.341120000000004</v>
      </c>
      <c r="AH1913">
        <v>0.510741</v>
      </c>
      <c r="AI1913">
        <v>0.489259</v>
      </c>
      <c r="AJ1913" s="2">
        <f>SUM(male_female_comparison_df[[#This Row],[inhabitants_proportional_male]],male_female_comparison_df[[#This Row],[inhabitants_proportional_female]])</f>
        <v>1</v>
      </c>
      <c r="AK1913" s="2">
        <f>male_female_comparison_df[[#This Row],[inhabitants_proportional_male]]-male_female_comparison_df[[#This Row],[PROPORTIONAL MALE]]</f>
        <v>8.9307265471738617E-9</v>
      </c>
      <c r="AL1913" s="2">
        <f t="shared" si="29"/>
        <v>-0.46793335875704306</v>
      </c>
      <c r="AM1913">
        <v>2.1482018999999998E-2</v>
      </c>
      <c r="AN1913">
        <v>2.7999033999999999E-2</v>
      </c>
      <c r="AO1913">
        <v>4.7791454999999997E-2</v>
      </c>
      <c r="AP1913">
        <v>2.5343955000000001E-2</v>
      </c>
      <c r="AQ1913">
        <v>1.2792663000000001E-2</v>
      </c>
      <c r="AR1913">
        <v>1.1827178000000001E-2</v>
      </c>
      <c r="AS1913">
        <v>4.0308956E-2</v>
      </c>
      <c r="AT1913">
        <v>4.151581E-2</v>
      </c>
      <c r="AU1913">
        <v>3.8377985000000003E-2</v>
      </c>
      <c r="AV1913">
        <v>4.2722665E-2</v>
      </c>
      <c r="AW1913">
        <v>4.8032828E-2</v>
      </c>
      <c r="AX1913">
        <v>6.1790972999999999E-2</v>
      </c>
      <c r="AY1913">
        <v>7.4825004000000001E-2</v>
      </c>
      <c r="AZ1913">
        <v>8.2066130000000001E-2</v>
      </c>
      <c r="BA1913">
        <v>8.2790249999999996E-2</v>
      </c>
      <c r="BB1913">
        <v>8.9790010000000003E-2</v>
      </c>
      <c r="BC1913">
        <v>7.0480329999999994E-2</v>
      </c>
      <c r="BD1913">
        <v>7.5066380000000002E-2</v>
      </c>
      <c r="BE1913">
        <v>4.7308712999999995E-2</v>
      </c>
      <c r="BF1913">
        <v>5.7687665999999999E-2</v>
      </c>
      <c r="BG1913">
        <v>20801</v>
      </c>
      <c r="BH1913">
        <v>18598</v>
      </c>
      <c r="BI1913">
        <v>795</v>
      </c>
      <c r="BJ1913">
        <v>2355</v>
      </c>
      <c r="BK1913">
        <v>500</v>
      </c>
      <c r="BL1913">
        <v>0.18821023000000001</v>
      </c>
      <c r="BM1913">
        <v>0.55752844000000001</v>
      </c>
      <c r="BN1913">
        <v>0.11837121</v>
      </c>
      <c r="BO1913">
        <v>2295</v>
      </c>
      <c r="BP1913">
        <v>1.7</v>
      </c>
      <c r="BQ1913">
        <v>44</v>
      </c>
      <c r="BR1913">
        <v>175</v>
      </c>
      <c r="BS1913">
        <v>34</v>
      </c>
      <c r="BT1913">
        <v>332</v>
      </c>
      <c r="BU1913">
        <v>81</v>
      </c>
      <c r="BV1913">
        <v>162</v>
      </c>
      <c r="BW1913">
        <v>149</v>
      </c>
      <c r="BX1913">
        <v>124</v>
      </c>
      <c r="BY1913">
        <v>1009</v>
      </c>
      <c r="BZ1913">
        <v>959</v>
      </c>
      <c r="CA1913">
        <v>1477</v>
      </c>
      <c r="CB1913">
        <v>773</v>
      </c>
      <c r="CC1913">
        <v>45</v>
      </c>
      <c r="CD1913">
        <v>7.6252719999999996E-2</v>
      </c>
      <c r="CE1913">
        <v>1.4814815E-2</v>
      </c>
      <c r="CF1913">
        <v>0.14466229999999999</v>
      </c>
      <c r="CG1913">
        <v>3.5294119999999998E-2</v>
      </c>
      <c r="CH1913">
        <v>7.0588239999999997E-2</v>
      </c>
      <c r="CI1913">
        <v>6.4923750000000002E-2</v>
      </c>
      <c r="CJ1913">
        <v>5.4030499999999995E-2</v>
      </c>
      <c r="CK1913">
        <v>0.43965143000000001</v>
      </c>
      <c r="CL1913">
        <v>0.41786491999999997</v>
      </c>
      <c r="CM1913">
        <v>0.64357299999999995</v>
      </c>
      <c r="CN1913">
        <v>0.33681917</v>
      </c>
      <c r="CO1913">
        <v>1.9607843999999999E-2</v>
      </c>
      <c r="CP1913">
        <v>31607</v>
      </c>
      <c r="CQ1913">
        <v>25547</v>
      </c>
      <c r="CR1913">
        <v>757</v>
      </c>
      <c r="CS1913">
        <v>1239</v>
      </c>
      <c r="CT1913">
        <v>298</v>
      </c>
      <c r="CU1913">
        <v>0.32999128</v>
      </c>
      <c r="CV1913">
        <v>0.54010459999999993</v>
      </c>
      <c r="CW1913">
        <v>0.12990409</v>
      </c>
      <c r="CX1913">
        <v>72507352</v>
      </c>
      <c r="CY1913">
        <v>196</v>
      </c>
      <c r="CZ1913">
        <v>1435</v>
      </c>
      <c r="DA1913">
        <v>275</v>
      </c>
      <c r="DB1913">
        <v>1160</v>
      </c>
      <c r="DC1913">
        <v>0.19163764</v>
      </c>
      <c r="DD1913">
        <v>0.80836235999999995</v>
      </c>
    </row>
    <row r="1914" spans="1:108" x14ac:dyDescent="0.3">
      <c r="A1914">
        <v>1912</v>
      </c>
      <c r="B1914">
        <v>55910</v>
      </c>
      <c r="C1914" s="1" t="s">
        <v>2012</v>
      </c>
      <c r="D1914">
        <v>153</v>
      </c>
      <c r="E1914">
        <v>1598</v>
      </c>
      <c r="F1914">
        <v>776</v>
      </c>
      <c r="G1914">
        <v>822</v>
      </c>
      <c r="H1914">
        <f>SUM(male_female_comparison_df[[#This Row],[inhabitants_female]:[inhabitants_male]])</f>
        <v>1598</v>
      </c>
      <c r="I1914">
        <f>male_female_comparison_df[[#This Row],[INHABITANTS_TOTAL2]]-male_female_comparison_df[[#This Row],[inhabitants_total]]</f>
        <v>0</v>
      </c>
      <c r="J1914">
        <f>male_female_comparison_df[[#This Row],[inhabitants_male]]/(male_female_comparison_df[[#This Row],[inhabitants_total]])</f>
        <v>0.5143929912390488</v>
      </c>
      <c r="L1914">
        <v>47</v>
      </c>
      <c r="M1914">
        <v>29</v>
      </c>
      <c r="N1914">
        <v>62</v>
      </c>
      <c r="O1914">
        <v>95</v>
      </c>
      <c r="P1914">
        <v>45</v>
      </c>
      <c r="Q1914">
        <v>27</v>
      </c>
      <c r="R1914">
        <v>44</v>
      </c>
      <c r="S1914">
        <v>49</v>
      </c>
      <c r="T1914">
        <v>65</v>
      </c>
      <c r="U1914">
        <v>59</v>
      </c>
      <c r="V1914">
        <v>83</v>
      </c>
      <c r="W1914">
        <v>90</v>
      </c>
      <c r="X1914">
        <v>107</v>
      </c>
      <c r="Y1914">
        <v>146</v>
      </c>
      <c r="Z1914">
        <v>127</v>
      </c>
      <c r="AA1914">
        <v>155</v>
      </c>
      <c r="AB1914">
        <v>130</v>
      </c>
      <c r="AC1914">
        <v>113</v>
      </c>
      <c r="AD1914">
        <v>100</v>
      </c>
      <c r="AE1914">
        <v>42</v>
      </c>
      <c r="AF1914">
        <v>30</v>
      </c>
      <c r="AG1914">
        <v>77.099380000000011</v>
      </c>
      <c r="AH1914">
        <v>0.48560699999999996</v>
      </c>
      <c r="AI1914">
        <v>0.51439299999999999</v>
      </c>
      <c r="AJ1914" s="2">
        <f>SUM(male_female_comparison_df[[#This Row],[inhabitants_proportional_male]],male_female_comparison_df[[#This Row],[inhabitants_proportional_female]])</f>
        <v>1</v>
      </c>
      <c r="AK1914" s="2">
        <f>male_female_comparison_df[[#This Row],[inhabitants_proportional_male]]-male_female_comparison_df[[#This Row],[PROPORTIONAL MALE]]</f>
        <v>8.7609511867370315E-9</v>
      </c>
      <c r="AL1914" s="2">
        <f t="shared" si="29"/>
        <v>-0.46793335875704306</v>
      </c>
      <c r="AM1914">
        <v>1.8147685E-2</v>
      </c>
      <c r="AN1914">
        <v>3.87985E-2</v>
      </c>
      <c r="AO1914">
        <v>5.9449309999999998E-2</v>
      </c>
      <c r="AP1914">
        <v>2.8160200000000003E-2</v>
      </c>
      <c r="AQ1914">
        <v>1.6896120000000001E-2</v>
      </c>
      <c r="AR1914">
        <v>2.7534417999999998E-2</v>
      </c>
      <c r="AS1914">
        <v>3.0663327999999997E-2</v>
      </c>
      <c r="AT1914">
        <v>4.0675845000000002E-2</v>
      </c>
      <c r="AU1914">
        <v>3.692115E-2</v>
      </c>
      <c r="AV1914">
        <v>5.1939922999999999E-2</v>
      </c>
      <c r="AW1914">
        <v>5.6320400000000007E-2</v>
      </c>
      <c r="AX1914">
        <v>6.6958695999999998E-2</v>
      </c>
      <c r="AY1914">
        <v>9.1364205000000004E-2</v>
      </c>
      <c r="AZ1914">
        <v>7.9474345000000002E-2</v>
      </c>
      <c r="BA1914">
        <v>9.6996250000000006E-2</v>
      </c>
      <c r="BB1914">
        <v>8.1351690000000004E-2</v>
      </c>
      <c r="BC1914">
        <v>7.0713390000000001E-2</v>
      </c>
      <c r="BD1914">
        <v>6.2578220000000004E-2</v>
      </c>
      <c r="BE1914">
        <v>2.6282853999999998E-2</v>
      </c>
      <c r="BF1914">
        <v>1.8773466000000003E-2</v>
      </c>
      <c r="BG1914">
        <v>21623</v>
      </c>
      <c r="BH1914">
        <v>20172</v>
      </c>
      <c r="BI1914">
        <v>309</v>
      </c>
      <c r="BJ1914">
        <v>843</v>
      </c>
      <c r="BK1914">
        <v>222</v>
      </c>
      <c r="BL1914">
        <v>0.18569711</v>
      </c>
      <c r="BM1914">
        <v>0.50661060000000002</v>
      </c>
      <c r="BN1914">
        <v>0.13341346000000001</v>
      </c>
      <c r="BO1914">
        <v>792</v>
      </c>
      <c r="BP1914">
        <v>2</v>
      </c>
      <c r="BQ1914">
        <v>44</v>
      </c>
      <c r="BR1914">
        <v>36</v>
      </c>
      <c r="BS1914">
        <v>10</v>
      </c>
      <c r="BT1914">
        <v>141</v>
      </c>
      <c r="BU1914">
        <v>27</v>
      </c>
      <c r="BV1914">
        <v>63</v>
      </c>
      <c r="BW1914">
        <v>67</v>
      </c>
      <c r="BX1914">
        <v>61</v>
      </c>
      <c r="BY1914">
        <v>347</v>
      </c>
      <c r="BZ1914">
        <v>305</v>
      </c>
      <c r="CA1914">
        <v>664</v>
      </c>
      <c r="CB1914">
        <v>109</v>
      </c>
      <c r="CC1914">
        <v>19</v>
      </c>
      <c r="CD1914">
        <v>4.5454547000000005E-2</v>
      </c>
      <c r="CE1914">
        <v>1.2626261999999999E-2</v>
      </c>
      <c r="CF1914">
        <v>0.17803029999999997</v>
      </c>
      <c r="CG1914">
        <v>3.4090910000000002E-2</v>
      </c>
      <c r="CH1914">
        <v>7.9545450000000004E-2</v>
      </c>
      <c r="CI1914">
        <v>8.4595956E-2</v>
      </c>
      <c r="CJ1914">
        <v>7.7020205999999994E-2</v>
      </c>
      <c r="CK1914">
        <v>0.4381313</v>
      </c>
      <c r="CL1914">
        <v>0.38510102000000002</v>
      </c>
      <c r="CM1914">
        <v>0.83838385000000004</v>
      </c>
      <c r="CN1914">
        <v>0.13762626</v>
      </c>
      <c r="CO1914">
        <v>2.3989900000000002E-2</v>
      </c>
      <c r="CP1914">
        <v>36981</v>
      </c>
      <c r="CQ1914">
        <v>34461</v>
      </c>
      <c r="CR1914">
        <v>169</v>
      </c>
      <c r="CS1914">
        <v>515</v>
      </c>
      <c r="CT1914">
        <v>122</v>
      </c>
      <c r="CU1914">
        <v>0.20967741000000001</v>
      </c>
      <c r="CV1914">
        <v>0.63895780000000002</v>
      </c>
      <c r="CW1914">
        <v>0.15136475999999999</v>
      </c>
      <c r="CX1914">
        <v>29806708</v>
      </c>
      <c r="CY1914">
        <v>41</v>
      </c>
      <c r="CZ1914">
        <v>769</v>
      </c>
      <c r="DA1914">
        <v>52</v>
      </c>
      <c r="DB1914">
        <v>717</v>
      </c>
      <c r="DC1914">
        <v>6.7620285000000002E-2</v>
      </c>
      <c r="DD1914">
        <v>0.93237969999999981</v>
      </c>
    </row>
    <row r="1915" spans="1:108" x14ac:dyDescent="0.3">
      <c r="A1915">
        <v>1913</v>
      </c>
      <c r="B1915">
        <v>56350</v>
      </c>
      <c r="C1915" s="1" t="s">
        <v>2013</v>
      </c>
      <c r="D1915">
        <v>831</v>
      </c>
      <c r="E1915">
        <v>19</v>
      </c>
      <c r="H1915">
        <f>SUM(male_female_comparison_df[[#This Row],[inhabitants_female]:[inhabitants_male]])</f>
        <v>0</v>
      </c>
      <c r="I1915">
        <f>male_female_comparison_df[[#This Row],[INHABITANTS_TOTAL2]]-male_female_comparison_df[[#This Row],[inhabitants_total]]</f>
        <v>-19</v>
      </c>
      <c r="J1915">
        <f>male_female_comparison_df[[#This Row],[inhabitants_male]]/(male_female_comparison_df[[#This Row],[inhabitants_total]])</f>
        <v>0</v>
      </c>
      <c r="AG1915">
        <v>9.815778E-2</v>
      </c>
      <c r="AJ1915" s="2">
        <f>SUM(male_female_comparison_df[[#This Row],[inhabitants_proportional_male]],male_female_comparison_df[[#This Row],[inhabitants_proportional_female]])</f>
        <v>0</v>
      </c>
      <c r="AK1915" s="2">
        <f>male_female_comparison_df[[#This Row],[inhabitants_proportional_male]]-male_female_comparison_df[[#This Row],[PROPORTIONAL MALE]]</f>
        <v>0</v>
      </c>
      <c r="AL1915" s="2">
        <f t="shared" si="29"/>
        <v>-0.46793335875704306</v>
      </c>
      <c r="BO1915">
        <v>15</v>
      </c>
      <c r="CY1915">
        <v>166</v>
      </c>
      <c r="CZ1915">
        <v>36</v>
      </c>
      <c r="DA1915">
        <v>14</v>
      </c>
      <c r="DB1915">
        <v>22</v>
      </c>
      <c r="DC1915">
        <v>0.38888890000000004</v>
      </c>
      <c r="DD1915">
        <v>0.61111110000000002</v>
      </c>
    </row>
    <row r="1916" spans="1:108" x14ac:dyDescent="0.3">
      <c r="A1916">
        <v>1914</v>
      </c>
      <c r="B1916">
        <v>56510</v>
      </c>
      <c r="C1916" s="1" t="s">
        <v>2014</v>
      </c>
      <c r="D1916">
        <v>700</v>
      </c>
      <c r="E1916">
        <v>418</v>
      </c>
      <c r="F1916">
        <v>203</v>
      </c>
      <c r="G1916">
        <v>215</v>
      </c>
      <c r="H1916">
        <f>SUM(male_female_comparison_df[[#This Row],[inhabitants_female]:[inhabitants_male]])</f>
        <v>418</v>
      </c>
      <c r="I1916">
        <f>male_female_comparison_df[[#This Row],[INHABITANTS_TOTAL2]]-male_female_comparison_df[[#This Row],[inhabitants_total]]</f>
        <v>0</v>
      </c>
      <c r="J1916">
        <f>male_female_comparison_df[[#This Row],[inhabitants_male]]/(male_female_comparison_df[[#This Row],[inhabitants_total]])</f>
        <v>0.5143540669856459</v>
      </c>
      <c r="L1916">
        <v>46</v>
      </c>
      <c r="M1916">
        <v>8</v>
      </c>
      <c r="N1916">
        <v>14</v>
      </c>
      <c r="O1916">
        <v>33</v>
      </c>
      <c r="P1916">
        <v>16</v>
      </c>
      <c r="Q1916">
        <v>5</v>
      </c>
      <c r="R1916">
        <v>7</v>
      </c>
      <c r="S1916">
        <v>15</v>
      </c>
      <c r="T1916">
        <v>12</v>
      </c>
      <c r="U1916">
        <v>26</v>
      </c>
      <c r="V1916">
        <v>21</v>
      </c>
      <c r="W1916">
        <v>23</v>
      </c>
      <c r="X1916">
        <v>41</v>
      </c>
      <c r="Y1916">
        <v>32</v>
      </c>
      <c r="Z1916">
        <v>25</v>
      </c>
      <c r="AA1916">
        <v>30</v>
      </c>
      <c r="AB1916">
        <v>31</v>
      </c>
      <c r="AC1916">
        <v>29</v>
      </c>
      <c r="AD1916">
        <v>18</v>
      </c>
      <c r="AE1916">
        <v>18</v>
      </c>
      <c r="AF1916">
        <v>14</v>
      </c>
      <c r="AG1916">
        <v>13.966358999999999</v>
      </c>
      <c r="AH1916">
        <v>0.48564592000000001</v>
      </c>
      <c r="AI1916">
        <v>0.51435405000000001</v>
      </c>
      <c r="AJ1916" s="2">
        <f>SUM(male_female_comparison_df[[#This Row],[inhabitants_proportional_male]],male_female_comparison_df[[#This Row],[inhabitants_proportional_female]])</f>
        <v>0.99999996999999996</v>
      </c>
      <c r="AK1916" s="2">
        <f>male_female_comparison_df[[#This Row],[inhabitants_proportional_male]]-male_female_comparison_df[[#This Row],[PROPORTIONAL MALE]]</f>
        <v>-1.6985645889810996E-8</v>
      </c>
      <c r="AL1916" s="2">
        <f t="shared" si="29"/>
        <v>-0.46793335875704306</v>
      </c>
      <c r="AM1916">
        <v>1.9138755E-2</v>
      </c>
      <c r="AN1916">
        <v>3.3492821999999998E-2</v>
      </c>
      <c r="AO1916">
        <v>7.8947365000000005E-2</v>
      </c>
      <c r="AP1916">
        <v>3.8277510000000001E-2</v>
      </c>
      <c r="AQ1916">
        <v>1.1961723E-2</v>
      </c>
      <c r="AR1916">
        <v>1.6746410999999999E-2</v>
      </c>
      <c r="AS1916">
        <v>3.5885166000000003E-2</v>
      </c>
      <c r="AT1916">
        <v>2.8708134E-2</v>
      </c>
      <c r="AU1916">
        <v>6.2200955999999995E-2</v>
      </c>
      <c r="AV1916">
        <v>5.0239235E-2</v>
      </c>
      <c r="AW1916">
        <v>5.5023924000000002E-2</v>
      </c>
      <c r="AX1916">
        <v>9.8086125999999996E-2</v>
      </c>
      <c r="AY1916">
        <v>7.6555020000000001E-2</v>
      </c>
      <c r="AZ1916">
        <v>5.9808612000000004E-2</v>
      </c>
      <c r="BA1916">
        <v>7.1770329999999993E-2</v>
      </c>
      <c r="BB1916">
        <v>7.4162679999999995E-2</v>
      </c>
      <c r="BC1916">
        <v>6.937799E-2</v>
      </c>
      <c r="BD1916">
        <v>4.3062203E-2</v>
      </c>
      <c r="BE1916">
        <v>4.3062203E-2</v>
      </c>
      <c r="BF1916">
        <v>3.3492821999999998E-2</v>
      </c>
      <c r="BG1916">
        <v>21675</v>
      </c>
      <c r="BH1916">
        <v>20785</v>
      </c>
      <c r="BI1916">
        <v>66</v>
      </c>
      <c r="BJ1916">
        <v>222</v>
      </c>
      <c r="BK1916">
        <v>56</v>
      </c>
      <c r="BL1916">
        <v>0.15714286</v>
      </c>
      <c r="BM1916">
        <v>0.52857140000000002</v>
      </c>
      <c r="BN1916">
        <v>0.13333333999999999</v>
      </c>
      <c r="BO1916">
        <v>188</v>
      </c>
      <c r="BP1916">
        <v>2.2000000000000002</v>
      </c>
      <c r="BQ1916">
        <v>43.2</v>
      </c>
      <c r="BR1916">
        <v>6</v>
      </c>
      <c r="BS1916">
        <v>4</v>
      </c>
      <c r="BT1916">
        <v>41</v>
      </c>
      <c r="BU1916">
        <v>8</v>
      </c>
      <c r="BV1916">
        <v>17</v>
      </c>
      <c r="BW1916">
        <v>23</v>
      </c>
      <c r="BX1916">
        <v>18</v>
      </c>
      <c r="BY1916">
        <v>75</v>
      </c>
      <c r="BZ1916">
        <v>74</v>
      </c>
      <c r="CA1916">
        <v>159</v>
      </c>
      <c r="CB1916">
        <v>26</v>
      </c>
      <c r="CC1916">
        <v>3</v>
      </c>
      <c r="CD1916">
        <v>3.1914893999999999E-2</v>
      </c>
      <c r="CE1916">
        <v>2.1276594999999999E-2</v>
      </c>
      <c r="CF1916">
        <v>0.21808511</v>
      </c>
      <c r="CG1916">
        <v>4.2553189999999998E-2</v>
      </c>
      <c r="CH1916">
        <v>9.0425530000000004E-2</v>
      </c>
      <c r="CI1916">
        <v>0.122340426</v>
      </c>
      <c r="CJ1916">
        <v>9.574468400000001E-2</v>
      </c>
      <c r="CK1916">
        <v>0.39893617999999997</v>
      </c>
      <c r="CL1916">
        <v>0.39361702999999998</v>
      </c>
      <c r="CM1916">
        <v>0.84574466999999998</v>
      </c>
      <c r="CN1916">
        <v>0.13829786999999999</v>
      </c>
      <c r="CO1916">
        <v>1.5957447E-2</v>
      </c>
      <c r="CP1916">
        <v>38981</v>
      </c>
      <c r="CQ1916">
        <v>37023</v>
      </c>
      <c r="CR1916">
        <v>31</v>
      </c>
      <c r="CS1916">
        <v>137</v>
      </c>
      <c r="CT1916">
        <v>24</v>
      </c>
      <c r="CU1916">
        <v>0.16145833000000001</v>
      </c>
      <c r="CV1916">
        <v>0.71354169999999995</v>
      </c>
      <c r="CW1916">
        <v>0.125</v>
      </c>
      <c r="CX1916">
        <v>7484386</v>
      </c>
      <c r="CY1916">
        <v>98</v>
      </c>
      <c r="CZ1916">
        <v>237</v>
      </c>
      <c r="DA1916">
        <v>38</v>
      </c>
      <c r="DB1916">
        <v>199</v>
      </c>
      <c r="DC1916">
        <v>0.16033755</v>
      </c>
      <c r="DD1916">
        <v>0.83966242999999996</v>
      </c>
    </row>
    <row r="1917" spans="1:108" x14ac:dyDescent="0.3">
      <c r="A1917">
        <v>1915</v>
      </c>
      <c r="B1917">
        <v>56610</v>
      </c>
      <c r="C1917" s="1" t="s">
        <v>2015</v>
      </c>
      <c r="D1917">
        <v>689</v>
      </c>
      <c r="E1917">
        <v>592</v>
      </c>
      <c r="F1917">
        <v>275</v>
      </c>
      <c r="G1917">
        <v>317</v>
      </c>
      <c r="H1917">
        <f>SUM(male_female_comparison_df[[#This Row],[inhabitants_female]:[inhabitants_male]])</f>
        <v>592</v>
      </c>
      <c r="I1917">
        <f>male_female_comparison_df[[#This Row],[INHABITANTS_TOTAL2]]-male_female_comparison_df[[#This Row],[inhabitants_total]]</f>
        <v>0</v>
      </c>
      <c r="J1917">
        <f>male_female_comparison_df[[#This Row],[inhabitants_male]]/(male_female_comparison_df[[#This Row],[inhabitants_total]])</f>
        <v>0.53547297297297303</v>
      </c>
      <c r="L1917">
        <v>52</v>
      </c>
      <c r="M1917">
        <v>6</v>
      </c>
      <c r="N1917">
        <v>12</v>
      </c>
      <c r="O1917">
        <v>24</v>
      </c>
      <c r="P1917">
        <v>19</v>
      </c>
      <c r="Q1917">
        <v>12</v>
      </c>
      <c r="R1917">
        <v>8</v>
      </c>
      <c r="S1917">
        <v>13</v>
      </c>
      <c r="T1917">
        <v>13</v>
      </c>
      <c r="U1917">
        <v>24</v>
      </c>
      <c r="V1917">
        <v>25</v>
      </c>
      <c r="W1917">
        <v>29</v>
      </c>
      <c r="X1917">
        <v>35</v>
      </c>
      <c r="Y1917">
        <v>52</v>
      </c>
      <c r="Z1917">
        <v>57</v>
      </c>
      <c r="AA1917">
        <v>84</v>
      </c>
      <c r="AB1917">
        <v>61</v>
      </c>
      <c r="AC1917">
        <v>37</v>
      </c>
      <c r="AD1917">
        <v>30</v>
      </c>
      <c r="AE1917">
        <v>24</v>
      </c>
      <c r="AF1917">
        <v>27</v>
      </c>
      <c r="AG1917">
        <v>6.6688875999999988</v>
      </c>
      <c r="AH1917">
        <v>0.46452704</v>
      </c>
      <c r="AI1917">
        <v>0.53547299999999998</v>
      </c>
      <c r="AJ1917" s="2">
        <f>SUM(male_female_comparison_df[[#This Row],[inhabitants_proportional_male]],male_female_comparison_df[[#This Row],[inhabitants_proportional_female]])</f>
        <v>1.00000004</v>
      </c>
      <c r="AK1917" s="2">
        <f>male_female_comparison_df[[#This Row],[inhabitants_proportional_male]]-male_female_comparison_df[[#This Row],[PROPORTIONAL MALE]]</f>
        <v>2.7027026949788535E-8</v>
      </c>
      <c r="AL1917" s="2">
        <f t="shared" si="29"/>
        <v>-0.46793335875704306</v>
      </c>
      <c r="AM1917">
        <v>1.0135135E-2</v>
      </c>
      <c r="AN1917">
        <v>2.027027E-2</v>
      </c>
      <c r="AO1917">
        <v>4.054054E-2</v>
      </c>
      <c r="AP1917">
        <v>3.2094593999999997E-2</v>
      </c>
      <c r="AQ1917">
        <v>2.027027E-2</v>
      </c>
      <c r="AR1917">
        <v>1.3513513999999999E-2</v>
      </c>
      <c r="AS1917">
        <v>2.195946E-2</v>
      </c>
      <c r="AT1917">
        <v>2.195946E-2</v>
      </c>
      <c r="AU1917">
        <v>4.054054E-2</v>
      </c>
      <c r="AV1917">
        <v>4.222973E-2</v>
      </c>
      <c r="AW1917">
        <v>4.8986487000000002E-2</v>
      </c>
      <c r="AX1917">
        <v>5.912162E-2</v>
      </c>
      <c r="AY1917">
        <v>8.783784E-2</v>
      </c>
      <c r="AZ1917">
        <v>9.6283785999999996E-2</v>
      </c>
      <c r="BA1917">
        <v>0.14189189999999999</v>
      </c>
      <c r="BB1917">
        <v>0.10304054</v>
      </c>
      <c r="BC1917">
        <v>6.25E-2</v>
      </c>
      <c r="BD1917">
        <v>5.0675675000000003E-2</v>
      </c>
      <c r="BE1917">
        <v>4.054054E-2</v>
      </c>
      <c r="BF1917">
        <v>4.5608107000000002E-2</v>
      </c>
      <c r="BG1917">
        <v>21162</v>
      </c>
      <c r="BH1917">
        <v>18418</v>
      </c>
      <c r="BI1917">
        <v>123</v>
      </c>
      <c r="BJ1917">
        <v>333</v>
      </c>
      <c r="BK1917">
        <v>74</v>
      </c>
      <c r="BL1917">
        <v>0.20330577999999999</v>
      </c>
      <c r="BM1917">
        <v>0.55041324999999997</v>
      </c>
      <c r="BN1917">
        <v>0.12231404999999999</v>
      </c>
      <c r="BO1917">
        <v>315</v>
      </c>
      <c r="BP1917">
        <v>1.9</v>
      </c>
      <c r="BQ1917">
        <v>44.5</v>
      </c>
      <c r="BR1917">
        <v>3</v>
      </c>
      <c r="BS1917">
        <v>6</v>
      </c>
      <c r="BT1917">
        <v>43</v>
      </c>
      <c r="BU1917">
        <v>5</v>
      </c>
      <c r="BV1917">
        <v>15</v>
      </c>
      <c r="BW1917">
        <v>22</v>
      </c>
      <c r="BX1917">
        <v>25</v>
      </c>
      <c r="BY1917">
        <v>139</v>
      </c>
      <c r="BZ1917">
        <v>133</v>
      </c>
      <c r="CA1917">
        <v>262</v>
      </c>
      <c r="CB1917">
        <v>46</v>
      </c>
      <c r="CC1917">
        <v>7</v>
      </c>
      <c r="CD1917">
        <v>9.5238100000000006E-3</v>
      </c>
      <c r="CE1917">
        <v>1.9047620000000001E-2</v>
      </c>
      <c r="CF1917">
        <v>0.13650793999999999</v>
      </c>
      <c r="CG1917">
        <v>1.5873017E-2</v>
      </c>
      <c r="CH1917">
        <v>4.7619050000000003E-2</v>
      </c>
      <c r="CI1917">
        <v>6.9841269999999997E-2</v>
      </c>
      <c r="CJ1917">
        <v>7.9365080000000005E-2</v>
      </c>
      <c r="CK1917">
        <v>0.44126984000000002</v>
      </c>
      <c r="CL1917">
        <v>0.42222222999999998</v>
      </c>
      <c r="CM1917">
        <v>0.83174603999999996</v>
      </c>
      <c r="CN1917">
        <v>0.14603174999999999</v>
      </c>
      <c r="CO1917">
        <v>2.2222222999999999E-2</v>
      </c>
      <c r="CP1917">
        <v>35028</v>
      </c>
      <c r="CQ1917">
        <v>30068</v>
      </c>
      <c r="CR1917">
        <v>92</v>
      </c>
      <c r="CS1917">
        <v>185</v>
      </c>
      <c r="CT1917">
        <v>44</v>
      </c>
      <c r="CU1917">
        <v>0.28660437</v>
      </c>
      <c r="CV1917">
        <v>0.57632399999999995</v>
      </c>
      <c r="CW1917">
        <v>0.13707164999999999</v>
      </c>
      <c r="CX1917">
        <v>11243843</v>
      </c>
      <c r="CY1917">
        <v>496</v>
      </c>
      <c r="CZ1917">
        <v>384</v>
      </c>
      <c r="DA1917">
        <v>46</v>
      </c>
      <c r="DB1917">
        <v>338</v>
      </c>
      <c r="DC1917">
        <v>0.11979166400000001</v>
      </c>
      <c r="DD1917">
        <v>0.88020830000000005</v>
      </c>
    </row>
    <row r="1918" spans="1:108" x14ac:dyDescent="0.3">
      <c r="A1918">
        <v>1916</v>
      </c>
      <c r="B1918">
        <v>56710</v>
      </c>
      <c r="C1918" s="1" t="s">
        <v>2016</v>
      </c>
      <c r="D1918">
        <v>689</v>
      </c>
      <c r="E1918">
        <v>127</v>
      </c>
      <c r="F1918">
        <v>63</v>
      </c>
      <c r="G1918">
        <v>64</v>
      </c>
      <c r="H1918">
        <f>SUM(male_female_comparison_df[[#This Row],[inhabitants_female]:[inhabitants_male]])</f>
        <v>127</v>
      </c>
      <c r="I1918">
        <f>male_female_comparison_df[[#This Row],[INHABITANTS_TOTAL2]]-male_female_comparison_df[[#This Row],[inhabitants_total]]</f>
        <v>0</v>
      </c>
      <c r="J1918">
        <f>male_female_comparison_df[[#This Row],[inhabitants_male]]/(male_female_comparison_df[[#This Row],[inhabitants_total]])</f>
        <v>0.50393700787401574</v>
      </c>
      <c r="L1918">
        <v>58</v>
      </c>
      <c r="M1918">
        <v>1</v>
      </c>
      <c r="N1918">
        <v>3</v>
      </c>
      <c r="O1918">
        <v>5</v>
      </c>
      <c r="P1918">
        <v>0</v>
      </c>
      <c r="Q1918">
        <v>0</v>
      </c>
      <c r="R1918">
        <v>1</v>
      </c>
      <c r="S1918">
        <v>1</v>
      </c>
      <c r="T1918">
        <v>3</v>
      </c>
      <c r="U1918">
        <v>1</v>
      </c>
      <c r="V1918">
        <v>8</v>
      </c>
      <c r="W1918">
        <v>8</v>
      </c>
      <c r="X1918">
        <v>5</v>
      </c>
      <c r="Y1918">
        <v>6</v>
      </c>
      <c r="Z1918">
        <v>15</v>
      </c>
      <c r="AA1918">
        <v>18</v>
      </c>
      <c r="AB1918">
        <v>13</v>
      </c>
      <c r="AC1918">
        <v>10</v>
      </c>
      <c r="AD1918">
        <v>10</v>
      </c>
      <c r="AE1918">
        <v>8</v>
      </c>
      <c r="AF1918">
        <v>11</v>
      </c>
      <c r="AG1918">
        <v>3.7751497999999999</v>
      </c>
      <c r="AH1918">
        <v>0.49606300000000003</v>
      </c>
      <c r="AI1918">
        <v>0.50393699999999997</v>
      </c>
      <c r="AJ1918" s="2">
        <f>SUM(male_female_comparison_df[[#This Row],[inhabitants_proportional_male]],male_female_comparison_df[[#This Row],[inhabitants_proportional_female]])</f>
        <v>1</v>
      </c>
      <c r="AK1918" s="2">
        <f>male_female_comparison_df[[#This Row],[inhabitants_proportional_male]]-male_female_comparison_df[[#This Row],[PROPORTIONAL MALE]]</f>
        <v>-7.8740157727352766E-9</v>
      </c>
      <c r="AL1918" s="2">
        <f t="shared" si="29"/>
        <v>-0.46793335875704306</v>
      </c>
      <c r="AM1918">
        <v>7.8740159999999993E-3</v>
      </c>
      <c r="AN1918">
        <v>2.3622047E-2</v>
      </c>
      <c r="AO1918">
        <v>3.9370080000000002E-2</v>
      </c>
      <c r="AQ1918">
        <v>7.5187969999999998E-3</v>
      </c>
      <c r="AR1918">
        <v>7.8740159999999993E-3</v>
      </c>
      <c r="AS1918">
        <v>7.8740159999999993E-3</v>
      </c>
      <c r="AT1918">
        <v>2.3622047E-2</v>
      </c>
      <c r="AU1918">
        <v>7.8740159999999993E-3</v>
      </c>
      <c r="AV1918">
        <v>6.2992125999999996E-2</v>
      </c>
      <c r="AW1918">
        <v>6.2992125999999996E-2</v>
      </c>
      <c r="AX1918">
        <v>3.9370080000000002E-2</v>
      </c>
      <c r="AY1918">
        <v>4.7244094E-2</v>
      </c>
      <c r="AZ1918">
        <v>0.11811024000000001</v>
      </c>
      <c r="BA1918">
        <v>0.14173229000000001</v>
      </c>
      <c r="BB1918">
        <v>0.10236221</v>
      </c>
      <c r="BC1918">
        <v>7.8740160000000003E-2</v>
      </c>
      <c r="BD1918">
        <v>7.8740160000000003E-2</v>
      </c>
      <c r="BE1918">
        <v>6.2992125999999996E-2</v>
      </c>
      <c r="BF1918">
        <v>8.6614179999999999E-2</v>
      </c>
      <c r="BG1918">
        <v>22488</v>
      </c>
      <c r="BH1918">
        <v>18648</v>
      </c>
      <c r="BI1918">
        <v>30</v>
      </c>
      <c r="BJ1918">
        <v>71</v>
      </c>
      <c r="BK1918">
        <v>18</v>
      </c>
      <c r="BL1918">
        <v>0.234375</v>
      </c>
      <c r="BM1918">
        <v>0.5546875</v>
      </c>
      <c r="BN1918">
        <v>0.140625</v>
      </c>
      <c r="BO1918">
        <v>71</v>
      </c>
      <c r="BP1918">
        <v>1.8</v>
      </c>
      <c r="BQ1918">
        <v>57.7</v>
      </c>
      <c r="BR1918">
        <v>1</v>
      </c>
      <c r="BS1918">
        <v>0</v>
      </c>
      <c r="BT1918">
        <v>5</v>
      </c>
      <c r="BU1918">
        <v>1</v>
      </c>
      <c r="BV1918">
        <v>2</v>
      </c>
      <c r="BW1918">
        <v>3</v>
      </c>
      <c r="BX1918">
        <v>0</v>
      </c>
      <c r="BY1918">
        <v>30</v>
      </c>
      <c r="BZ1918">
        <v>36</v>
      </c>
      <c r="CA1918">
        <v>61</v>
      </c>
      <c r="CB1918">
        <v>9</v>
      </c>
      <c r="CC1918">
        <v>1</v>
      </c>
      <c r="CD1918">
        <v>1.4084507E-2</v>
      </c>
      <c r="CE1918">
        <v>1.3333333999999999E-2</v>
      </c>
      <c r="CF1918">
        <v>7.0422540000000006E-2</v>
      </c>
      <c r="CG1918">
        <v>1.4084507E-2</v>
      </c>
      <c r="CH1918">
        <v>2.8169013999999999E-2</v>
      </c>
      <c r="CI1918">
        <v>4.2253520000000003E-2</v>
      </c>
      <c r="CJ1918">
        <v>1.3333333999999999E-2</v>
      </c>
      <c r="CK1918">
        <v>0.4225352</v>
      </c>
      <c r="CL1918">
        <v>0.5070422</v>
      </c>
      <c r="CM1918">
        <v>0.85915494000000003</v>
      </c>
      <c r="CN1918">
        <v>0.12676055999999999</v>
      </c>
      <c r="CO1918">
        <v>1.4084507E-2</v>
      </c>
      <c r="CP1918">
        <v>37172</v>
      </c>
      <c r="CQ1918">
        <v>31833</v>
      </c>
      <c r="CR1918">
        <v>22</v>
      </c>
      <c r="CS1918">
        <v>37</v>
      </c>
      <c r="CT1918">
        <v>13</v>
      </c>
      <c r="CU1918">
        <v>0.30555555000000001</v>
      </c>
      <c r="CV1918">
        <v>0.51388889999999998</v>
      </c>
      <c r="CW1918">
        <v>0.18055555000000001</v>
      </c>
      <c r="CX1918">
        <v>2676371</v>
      </c>
      <c r="CY1918">
        <v>41</v>
      </c>
      <c r="CZ1918">
        <v>98</v>
      </c>
      <c r="DA1918">
        <v>11</v>
      </c>
      <c r="DB1918">
        <v>87</v>
      </c>
      <c r="DC1918">
        <v>0.11224489999999998</v>
      </c>
      <c r="DD1918">
        <v>0.88775509999999991</v>
      </c>
    </row>
    <row r="1919" spans="1:108" x14ac:dyDescent="0.3">
      <c r="A1919">
        <v>1917</v>
      </c>
      <c r="B1919">
        <v>56800</v>
      </c>
      <c r="C1919" s="1" t="s">
        <v>2017</v>
      </c>
      <c r="D1919">
        <v>689</v>
      </c>
      <c r="E1919">
        <v>2405</v>
      </c>
      <c r="F1919">
        <v>1232</v>
      </c>
      <c r="G1919">
        <v>1173</v>
      </c>
      <c r="H1919">
        <f>SUM(male_female_comparison_df[[#This Row],[inhabitants_female]:[inhabitants_male]])</f>
        <v>2405</v>
      </c>
      <c r="I1919">
        <f>male_female_comparison_df[[#This Row],[INHABITANTS_TOTAL2]]-male_female_comparison_df[[#This Row],[inhabitants_total]]</f>
        <v>0</v>
      </c>
      <c r="J1919">
        <f>male_female_comparison_df[[#This Row],[inhabitants_male]]/(male_female_comparison_df[[#This Row],[inhabitants_total]])</f>
        <v>0.48773388773388776</v>
      </c>
      <c r="L1919">
        <v>52</v>
      </c>
      <c r="M1919">
        <v>40</v>
      </c>
      <c r="N1919">
        <v>49</v>
      </c>
      <c r="O1919">
        <v>121</v>
      </c>
      <c r="P1919">
        <v>57</v>
      </c>
      <c r="Q1919">
        <v>51</v>
      </c>
      <c r="R1919">
        <v>51</v>
      </c>
      <c r="S1919">
        <v>66</v>
      </c>
      <c r="T1919">
        <v>62</v>
      </c>
      <c r="U1919">
        <v>78</v>
      </c>
      <c r="V1919">
        <v>84</v>
      </c>
      <c r="W1919">
        <v>98</v>
      </c>
      <c r="X1919">
        <v>144</v>
      </c>
      <c r="Y1919">
        <v>170</v>
      </c>
      <c r="Z1919">
        <v>213</v>
      </c>
      <c r="AA1919">
        <v>259</v>
      </c>
      <c r="AB1919">
        <v>269</v>
      </c>
      <c r="AC1919">
        <v>187</v>
      </c>
      <c r="AD1919">
        <v>155</v>
      </c>
      <c r="AE1919">
        <v>128</v>
      </c>
      <c r="AF1919">
        <v>123</v>
      </c>
      <c r="AG1919">
        <v>14.205575</v>
      </c>
      <c r="AH1919">
        <v>0.51226610000000006</v>
      </c>
      <c r="AI1919">
        <v>0.4877339</v>
      </c>
      <c r="AJ1919" s="2">
        <f>SUM(male_female_comparison_df[[#This Row],[inhabitants_proportional_male]],male_female_comparison_df[[#This Row],[inhabitants_proportional_female]])</f>
        <v>1</v>
      </c>
      <c r="AK1919" s="2">
        <f>male_female_comparison_df[[#This Row],[inhabitants_proportional_male]]-male_female_comparison_df[[#This Row],[PROPORTIONAL MALE]]</f>
        <v>1.2266112237035998E-8</v>
      </c>
      <c r="AL1919" s="2">
        <f t="shared" si="29"/>
        <v>-0.46793335875704306</v>
      </c>
      <c r="AM1919">
        <v>1.6632016999999999E-2</v>
      </c>
      <c r="AN1919">
        <v>2.0374219999999998E-2</v>
      </c>
      <c r="AO1919">
        <v>5.0311849999999998E-2</v>
      </c>
      <c r="AP1919">
        <v>2.3700622999999997E-2</v>
      </c>
      <c r="AQ1919">
        <v>2.1205822000000003E-2</v>
      </c>
      <c r="AR1919">
        <v>2.1205822000000003E-2</v>
      </c>
      <c r="AS1919">
        <v>2.7442827999999999E-2</v>
      </c>
      <c r="AT1919">
        <v>2.5779625E-2</v>
      </c>
      <c r="AU1919">
        <v>3.2432432999999997E-2</v>
      </c>
      <c r="AV1919">
        <v>3.4927234000000001E-2</v>
      </c>
      <c r="AW1919">
        <v>4.0748439999999997E-2</v>
      </c>
      <c r="AX1919">
        <v>5.987526E-2</v>
      </c>
      <c r="AY1919">
        <v>7.0686070000000004E-2</v>
      </c>
      <c r="AZ1919">
        <v>8.8565489999999997E-2</v>
      </c>
      <c r="BA1919">
        <v>0.10769231</v>
      </c>
      <c r="BB1919">
        <v>0.11185031400000001</v>
      </c>
      <c r="BC1919">
        <v>7.7754680000000007E-2</v>
      </c>
      <c r="BD1919">
        <v>6.4449064E-2</v>
      </c>
      <c r="BE1919">
        <v>5.3222455000000002E-2</v>
      </c>
      <c r="BF1919">
        <v>5.1143452999999998E-2</v>
      </c>
      <c r="BG1919">
        <v>20706</v>
      </c>
      <c r="BH1919">
        <v>18608</v>
      </c>
      <c r="BI1919">
        <v>456</v>
      </c>
      <c r="BJ1919">
        <v>1335</v>
      </c>
      <c r="BK1919">
        <v>325</v>
      </c>
      <c r="BL1919">
        <v>0.18566774999999999</v>
      </c>
      <c r="BM1919">
        <v>0.54356676000000004</v>
      </c>
      <c r="BN1919">
        <v>0.13232899000000001</v>
      </c>
      <c r="BO1919">
        <v>1309</v>
      </c>
      <c r="BP1919">
        <v>1.8</v>
      </c>
      <c r="BQ1919">
        <v>46.6</v>
      </c>
      <c r="BR1919">
        <v>53</v>
      </c>
      <c r="BS1919">
        <v>18</v>
      </c>
      <c r="BT1919">
        <v>171</v>
      </c>
      <c r="BU1919">
        <v>34</v>
      </c>
      <c r="BV1919">
        <v>63</v>
      </c>
      <c r="BW1919">
        <v>87</v>
      </c>
      <c r="BX1919">
        <v>82</v>
      </c>
      <c r="BY1919">
        <v>505</v>
      </c>
      <c r="BZ1919">
        <v>638</v>
      </c>
      <c r="CA1919">
        <v>1004</v>
      </c>
      <c r="CB1919">
        <v>278</v>
      </c>
      <c r="CC1919">
        <v>27</v>
      </c>
      <c r="CD1919">
        <v>4.0488919999999998E-2</v>
      </c>
      <c r="CE1919">
        <v>1.3750954499999999E-2</v>
      </c>
      <c r="CF1919">
        <v>0.13063406999999999</v>
      </c>
      <c r="CG1919">
        <v>2.5974026000000001E-2</v>
      </c>
      <c r="CH1919">
        <v>4.8128339999999999E-2</v>
      </c>
      <c r="CI1919">
        <v>6.6462950000000007E-2</v>
      </c>
      <c r="CJ1919">
        <v>6.2643240000000003E-2</v>
      </c>
      <c r="CK1919">
        <v>0.38579068</v>
      </c>
      <c r="CL1919">
        <v>0.48739495999999999</v>
      </c>
      <c r="CM1919">
        <v>0.7669977</v>
      </c>
      <c r="CN1919">
        <v>0.21237586</v>
      </c>
      <c r="CO1919">
        <v>2.0626433E-2</v>
      </c>
      <c r="CP1919">
        <v>32885</v>
      </c>
      <c r="CQ1919">
        <v>27748</v>
      </c>
      <c r="CR1919">
        <v>424</v>
      </c>
      <c r="CS1919">
        <v>711</v>
      </c>
      <c r="CT1919">
        <v>180</v>
      </c>
      <c r="CU1919">
        <v>0.32243347</v>
      </c>
      <c r="CV1919">
        <v>0.54068439999999995</v>
      </c>
      <c r="CW1919">
        <v>0.13688212999999999</v>
      </c>
      <c r="CX1919">
        <v>43243344</v>
      </c>
      <c r="CY1919">
        <v>437</v>
      </c>
      <c r="CZ1919">
        <v>1196</v>
      </c>
      <c r="DA1919">
        <v>172</v>
      </c>
      <c r="DB1919">
        <v>1024</v>
      </c>
      <c r="DC1919">
        <v>0.14381272</v>
      </c>
      <c r="DD1919">
        <v>0.85618729999999998</v>
      </c>
    </row>
    <row r="1920" spans="1:108" x14ac:dyDescent="0.3">
      <c r="A1920">
        <v>1918</v>
      </c>
      <c r="B1920">
        <v>57100</v>
      </c>
      <c r="C1920" s="1" t="s">
        <v>2018</v>
      </c>
      <c r="D1920">
        <v>740</v>
      </c>
      <c r="E1920">
        <v>3918</v>
      </c>
      <c r="F1920">
        <v>2332</v>
      </c>
      <c r="G1920">
        <v>1586</v>
      </c>
      <c r="H1920">
        <f>SUM(male_female_comparison_df[[#This Row],[inhabitants_female]:[inhabitants_male]])</f>
        <v>3918</v>
      </c>
      <c r="I1920">
        <f>male_female_comparison_df[[#This Row],[INHABITANTS_TOTAL2]]-male_female_comparison_df[[#This Row],[inhabitants_total]]</f>
        <v>0</v>
      </c>
      <c r="J1920">
        <f>male_female_comparison_df[[#This Row],[inhabitants_male]]/(male_female_comparison_df[[#This Row],[inhabitants_total]])</f>
        <v>0.4047983665135273</v>
      </c>
      <c r="L1920">
        <v>52</v>
      </c>
      <c r="M1920">
        <v>41</v>
      </c>
      <c r="N1920">
        <v>42</v>
      </c>
      <c r="O1920">
        <v>90</v>
      </c>
      <c r="P1920">
        <v>66</v>
      </c>
      <c r="Q1920">
        <v>65</v>
      </c>
      <c r="R1920">
        <v>106</v>
      </c>
      <c r="S1920">
        <v>431</v>
      </c>
      <c r="T1920">
        <v>256</v>
      </c>
      <c r="U1920">
        <v>154</v>
      </c>
      <c r="V1920">
        <v>111</v>
      </c>
      <c r="W1920">
        <v>102</v>
      </c>
      <c r="X1920">
        <v>158</v>
      </c>
      <c r="Y1920">
        <v>230</v>
      </c>
      <c r="Z1920">
        <v>267</v>
      </c>
      <c r="AA1920">
        <v>294</v>
      </c>
      <c r="AB1920">
        <v>360</v>
      </c>
      <c r="AC1920">
        <v>315</v>
      </c>
      <c r="AD1920">
        <v>302</v>
      </c>
      <c r="AE1920">
        <v>264</v>
      </c>
      <c r="AF1920">
        <v>264</v>
      </c>
      <c r="AG1920">
        <v>28.528545000000001</v>
      </c>
      <c r="AH1920">
        <v>0.5952016</v>
      </c>
      <c r="AI1920">
        <v>0.40479836000000002</v>
      </c>
      <c r="AJ1920" s="2">
        <f>SUM(male_female_comparison_df[[#This Row],[inhabitants_proportional_male]],male_female_comparison_df[[#This Row],[inhabitants_proportional_female]])</f>
        <v>0.99999996000000002</v>
      </c>
      <c r="AK1920" s="2">
        <f>male_female_comparison_df[[#This Row],[inhabitants_proportional_male]]-male_female_comparison_df[[#This Row],[PROPORTIONAL MALE]]</f>
        <v>-6.5135272730998395E-9</v>
      </c>
      <c r="AL1920" s="2">
        <f t="shared" si="29"/>
        <v>-0.46793335875704306</v>
      </c>
      <c r="AM1920">
        <v>1.0464523E-2</v>
      </c>
      <c r="AN1920">
        <v>1.0719754999999999E-2</v>
      </c>
      <c r="AO1920">
        <v>2.2970904E-2</v>
      </c>
      <c r="AP1920">
        <v>1.6845328999999999E-2</v>
      </c>
      <c r="AQ1920">
        <v>1.6590098000000001E-2</v>
      </c>
      <c r="AR1920">
        <v>2.7054618999999999E-2</v>
      </c>
      <c r="AS1920">
        <v>0.11000510000000002</v>
      </c>
      <c r="AT1920">
        <v>6.5339460000000002E-2</v>
      </c>
      <c r="AU1920">
        <v>3.9305769999999997E-2</v>
      </c>
      <c r="AV1920">
        <v>2.833078E-2</v>
      </c>
      <c r="AW1920">
        <v>2.6033690000000002E-2</v>
      </c>
      <c r="AX1920">
        <v>4.0326696000000002E-2</v>
      </c>
      <c r="AY1920">
        <v>5.8703419999999999E-2</v>
      </c>
      <c r="AZ1920">
        <v>6.8147009999999994E-2</v>
      </c>
      <c r="BA1920">
        <v>7.5038284000000011E-2</v>
      </c>
      <c r="BB1920">
        <v>9.1883615000000002E-2</v>
      </c>
      <c r="BC1920">
        <v>8.0398164999999994E-2</v>
      </c>
      <c r="BD1920">
        <v>7.7080145000000003E-2</v>
      </c>
      <c r="BE1920">
        <v>6.7381314999999997E-2</v>
      </c>
      <c r="BF1920">
        <v>6.7381314999999997E-2</v>
      </c>
      <c r="BG1920">
        <v>19309</v>
      </c>
      <c r="BH1920">
        <v>16774</v>
      </c>
      <c r="BI1920">
        <v>892</v>
      </c>
      <c r="BJ1920">
        <v>2303</v>
      </c>
      <c r="BK1920">
        <v>365</v>
      </c>
      <c r="BL1920">
        <v>0.23102823</v>
      </c>
      <c r="BM1920">
        <v>0.59647757000000001</v>
      </c>
      <c r="BN1920">
        <v>9.4535100000000011E-2</v>
      </c>
      <c r="BO1920">
        <v>2623</v>
      </c>
      <c r="BP1920">
        <v>1.5</v>
      </c>
      <c r="BQ1920">
        <v>39.299999999999997</v>
      </c>
      <c r="BR1920">
        <v>424</v>
      </c>
      <c r="BS1920">
        <v>133</v>
      </c>
      <c r="BT1920">
        <v>189</v>
      </c>
      <c r="BU1920">
        <v>38</v>
      </c>
      <c r="BV1920">
        <v>65</v>
      </c>
      <c r="BW1920">
        <v>70</v>
      </c>
      <c r="BX1920">
        <v>94</v>
      </c>
      <c r="BY1920">
        <v>1259</v>
      </c>
      <c r="BZ1920">
        <v>1178</v>
      </c>
      <c r="CA1920">
        <v>1314</v>
      </c>
      <c r="CB1920">
        <v>1244</v>
      </c>
      <c r="CC1920">
        <v>65</v>
      </c>
      <c r="CD1920">
        <v>0.16164696000000001</v>
      </c>
      <c r="CE1920">
        <v>5.0705300000000009E-2</v>
      </c>
      <c r="CF1920">
        <v>7.2054899999999991E-2</v>
      </c>
      <c r="CG1920">
        <v>1.4487228000000001E-2</v>
      </c>
      <c r="CH1920">
        <v>2.4780786000000003E-2</v>
      </c>
      <c r="CI1920">
        <v>2.6686999999999999E-2</v>
      </c>
      <c r="CJ1920">
        <v>3.5836827000000002E-2</v>
      </c>
      <c r="CK1920">
        <v>0.47998476000000001</v>
      </c>
      <c r="CL1920">
        <v>0.44910407000000002</v>
      </c>
      <c r="CM1920">
        <v>0.50095310000000004</v>
      </c>
      <c r="CN1920">
        <v>0.47426610000000002</v>
      </c>
      <c r="CO1920">
        <v>2.4780786000000003E-2</v>
      </c>
      <c r="CP1920">
        <v>26446</v>
      </c>
      <c r="CQ1920">
        <v>21318</v>
      </c>
      <c r="CR1920">
        <v>1050</v>
      </c>
      <c r="CS1920">
        <v>1316</v>
      </c>
      <c r="CT1920">
        <v>230</v>
      </c>
      <c r="CU1920">
        <v>0.40446842</v>
      </c>
      <c r="CV1920">
        <v>0.50693374999999996</v>
      </c>
      <c r="CW1920">
        <v>8.8597839999999997E-2</v>
      </c>
      <c r="CX1920">
        <v>68653168</v>
      </c>
      <c r="CY1920">
        <v>289</v>
      </c>
      <c r="CZ1920">
        <v>323</v>
      </c>
      <c r="DA1920">
        <v>89</v>
      </c>
      <c r="DB1920">
        <v>234</v>
      </c>
      <c r="DC1920">
        <v>0.27554178000000001</v>
      </c>
      <c r="DD1920">
        <v>0.72445819999999994</v>
      </c>
    </row>
    <row r="1921" spans="1:108" x14ac:dyDescent="0.3">
      <c r="A1921">
        <v>1919</v>
      </c>
      <c r="B1921">
        <v>57170</v>
      </c>
      <c r="C1921" s="1" t="s">
        <v>2019</v>
      </c>
      <c r="D1921">
        <v>740</v>
      </c>
      <c r="E1921">
        <v>2013</v>
      </c>
      <c r="F1921">
        <v>1168</v>
      </c>
      <c r="G1921">
        <v>845</v>
      </c>
      <c r="H1921">
        <f>SUM(male_female_comparison_df[[#This Row],[inhabitants_female]:[inhabitants_male]])</f>
        <v>2013</v>
      </c>
      <c r="I1921">
        <f>male_female_comparison_df[[#This Row],[INHABITANTS_TOTAL2]]-male_female_comparison_df[[#This Row],[inhabitants_total]]</f>
        <v>0</v>
      </c>
      <c r="J1921">
        <f>male_female_comparison_df[[#This Row],[inhabitants_male]]/(male_female_comparison_df[[#This Row],[inhabitants_total]])</f>
        <v>0.41977148534525582</v>
      </c>
      <c r="L1921">
        <v>50</v>
      </c>
      <c r="M1921">
        <v>19</v>
      </c>
      <c r="N1921">
        <v>38</v>
      </c>
      <c r="O1921">
        <v>61</v>
      </c>
      <c r="P1921">
        <v>46</v>
      </c>
      <c r="Q1921">
        <v>36</v>
      </c>
      <c r="R1921">
        <v>57</v>
      </c>
      <c r="S1921">
        <v>222</v>
      </c>
      <c r="T1921">
        <v>116</v>
      </c>
      <c r="U1921">
        <v>53</v>
      </c>
      <c r="V1921">
        <v>62</v>
      </c>
      <c r="W1921">
        <v>66</v>
      </c>
      <c r="X1921">
        <v>100</v>
      </c>
      <c r="Y1921">
        <v>93</v>
      </c>
      <c r="Z1921">
        <v>139</v>
      </c>
      <c r="AA1921">
        <v>164</v>
      </c>
      <c r="AB1921">
        <v>200</v>
      </c>
      <c r="AC1921">
        <v>163</v>
      </c>
      <c r="AD1921">
        <v>175</v>
      </c>
      <c r="AE1921">
        <v>111</v>
      </c>
      <c r="AF1921">
        <v>92</v>
      </c>
      <c r="AG1921">
        <v>946.97860000000003</v>
      </c>
      <c r="AH1921">
        <v>0.58022850000000004</v>
      </c>
      <c r="AI1921">
        <v>0.41977150000000002</v>
      </c>
      <c r="AJ1921" s="2">
        <f>SUM(male_female_comparison_df[[#This Row],[inhabitants_proportional_male]],male_female_comparison_df[[#This Row],[inhabitants_proportional_female]])</f>
        <v>1</v>
      </c>
      <c r="AK1921" s="2">
        <f>male_female_comparison_df[[#This Row],[inhabitants_proportional_male]]-male_female_comparison_df[[#This Row],[PROPORTIONAL MALE]]</f>
        <v>1.4654744195929936E-8</v>
      </c>
      <c r="AL1921" s="2">
        <f t="shared" si="29"/>
        <v>-0.46793335875704306</v>
      </c>
      <c r="AM1921">
        <v>9.4386490000000003E-3</v>
      </c>
      <c r="AN1921">
        <v>1.8877298000000001E-2</v>
      </c>
      <c r="AO1921">
        <v>3.0303031000000001E-2</v>
      </c>
      <c r="AP1921">
        <v>2.2851465000000001E-2</v>
      </c>
      <c r="AQ1921">
        <v>1.7883755000000001E-2</v>
      </c>
      <c r="AR1921">
        <v>2.8315946000000002E-2</v>
      </c>
      <c r="AS1921">
        <v>0.11028316000000001</v>
      </c>
      <c r="AT1921">
        <v>5.7625435000000003E-2</v>
      </c>
      <c r="AU1921">
        <v>2.6328862000000001E-2</v>
      </c>
      <c r="AV1921">
        <v>3.0799799999999999E-2</v>
      </c>
      <c r="AW1921">
        <v>3.2786882999999996E-2</v>
      </c>
      <c r="AX1921">
        <v>4.9677099999999995E-2</v>
      </c>
      <c r="AY1921">
        <v>4.6199699999999996E-2</v>
      </c>
      <c r="AZ1921">
        <v>6.9051169999999995E-2</v>
      </c>
      <c r="BA1921">
        <v>8.1470445000000002E-2</v>
      </c>
      <c r="BB1921">
        <v>9.935419999999999E-2</v>
      </c>
      <c r="BC1921">
        <v>8.0973669999999998E-2</v>
      </c>
      <c r="BD1921">
        <v>8.6934924000000011E-2</v>
      </c>
      <c r="BE1921">
        <v>5.5141580000000003E-2</v>
      </c>
      <c r="BF1921">
        <v>4.5702930000000003E-2</v>
      </c>
      <c r="BG1921">
        <v>18505</v>
      </c>
      <c r="BH1921">
        <v>16746</v>
      </c>
      <c r="BI1921">
        <v>429</v>
      </c>
      <c r="BJ1921">
        <v>1244</v>
      </c>
      <c r="BK1921">
        <v>137</v>
      </c>
      <c r="BL1921">
        <v>0.21248142</v>
      </c>
      <c r="BM1921">
        <v>0.61614659999999999</v>
      </c>
      <c r="BN1921">
        <v>6.7855369999999998E-2</v>
      </c>
      <c r="BO1921">
        <v>1265</v>
      </c>
      <c r="BP1921">
        <v>1.6</v>
      </c>
      <c r="BQ1921">
        <v>39.799999999999997</v>
      </c>
      <c r="BR1921">
        <v>222</v>
      </c>
      <c r="BS1921">
        <v>47</v>
      </c>
      <c r="BT1921">
        <v>128</v>
      </c>
      <c r="BU1921">
        <v>19</v>
      </c>
      <c r="BV1921">
        <v>42</v>
      </c>
      <c r="BW1921">
        <v>50</v>
      </c>
      <c r="BX1921">
        <v>62</v>
      </c>
      <c r="BY1921">
        <v>594</v>
      </c>
      <c r="BZ1921">
        <v>547</v>
      </c>
      <c r="CA1921">
        <v>691</v>
      </c>
      <c r="CB1921">
        <v>544</v>
      </c>
      <c r="CC1921">
        <v>30</v>
      </c>
      <c r="CD1921">
        <v>0.17549407</v>
      </c>
      <c r="CE1921">
        <v>3.7154149999999997E-2</v>
      </c>
      <c r="CF1921">
        <v>0.10118576999999999</v>
      </c>
      <c r="CG1921">
        <v>1.5019763E-2</v>
      </c>
      <c r="CH1921">
        <v>3.3201583E-2</v>
      </c>
      <c r="CI1921">
        <v>3.9525690000000002E-2</v>
      </c>
      <c r="CJ1921">
        <v>4.9011855999999999E-2</v>
      </c>
      <c r="CK1921">
        <v>0.46956520000000002</v>
      </c>
      <c r="CL1921">
        <v>0.43241107000000001</v>
      </c>
      <c r="CM1921">
        <v>0.54624503999999996</v>
      </c>
      <c r="CN1921">
        <v>0.43003953</v>
      </c>
      <c r="CO1921">
        <v>2.3715414000000001E-2</v>
      </c>
      <c r="CP1921">
        <v>26103</v>
      </c>
      <c r="CQ1921">
        <v>21850</v>
      </c>
      <c r="CR1921">
        <v>491</v>
      </c>
      <c r="CS1921">
        <v>674</v>
      </c>
      <c r="CT1921">
        <v>85</v>
      </c>
      <c r="CU1921">
        <v>0.39279999999999998</v>
      </c>
      <c r="CV1921">
        <v>0.53920000000000001</v>
      </c>
      <c r="CW1921">
        <v>6.8000000000000005E-2</v>
      </c>
      <c r="CX1921">
        <v>32628998</v>
      </c>
      <c r="CY1921">
        <v>8</v>
      </c>
      <c r="CZ1921">
        <v>199</v>
      </c>
      <c r="DA1921">
        <v>16</v>
      </c>
      <c r="DB1921">
        <v>183</v>
      </c>
      <c r="DC1921">
        <v>8.0402009999999996E-2</v>
      </c>
      <c r="DD1921">
        <v>0.91959799999999992</v>
      </c>
    </row>
    <row r="1922" spans="1:108" x14ac:dyDescent="0.3">
      <c r="A1922">
        <v>1920</v>
      </c>
      <c r="B1922">
        <v>57210</v>
      </c>
      <c r="C1922" s="1" t="s">
        <v>2020</v>
      </c>
      <c r="D1922">
        <v>740</v>
      </c>
      <c r="E1922">
        <v>2661</v>
      </c>
      <c r="F1922">
        <v>1364</v>
      </c>
      <c r="G1922">
        <v>1297</v>
      </c>
      <c r="H1922">
        <f>SUM(male_female_comparison_df[[#This Row],[inhabitants_female]:[inhabitants_male]])</f>
        <v>2661</v>
      </c>
      <c r="I1922">
        <f>male_female_comparison_df[[#This Row],[INHABITANTS_TOTAL2]]-male_female_comparison_df[[#This Row],[inhabitants_total]]</f>
        <v>0</v>
      </c>
      <c r="J1922">
        <f>male_female_comparison_df[[#This Row],[inhabitants_male]]/(male_female_comparison_df[[#This Row],[inhabitants_total]])</f>
        <v>0.48741074783915822</v>
      </c>
      <c r="L1922">
        <v>42</v>
      </c>
      <c r="M1922">
        <v>63</v>
      </c>
      <c r="N1922">
        <v>117</v>
      </c>
      <c r="O1922">
        <v>214</v>
      </c>
      <c r="P1922">
        <v>105</v>
      </c>
      <c r="Q1922">
        <v>67</v>
      </c>
      <c r="R1922">
        <v>68</v>
      </c>
      <c r="S1922">
        <v>121</v>
      </c>
      <c r="T1922">
        <v>117</v>
      </c>
      <c r="U1922">
        <v>166</v>
      </c>
      <c r="V1922">
        <v>159</v>
      </c>
      <c r="W1922">
        <v>183</v>
      </c>
      <c r="X1922">
        <v>201</v>
      </c>
      <c r="Y1922">
        <v>190</v>
      </c>
      <c r="Z1922">
        <v>184</v>
      </c>
      <c r="AA1922">
        <v>207</v>
      </c>
      <c r="AB1922">
        <v>171</v>
      </c>
      <c r="AC1922">
        <v>124</v>
      </c>
      <c r="AD1922">
        <v>89</v>
      </c>
      <c r="AE1922">
        <v>68</v>
      </c>
      <c r="AF1922">
        <v>47</v>
      </c>
      <c r="AG1922">
        <v>120.6493</v>
      </c>
      <c r="AH1922">
        <v>0.51258930000000003</v>
      </c>
      <c r="AI1922">
        <v>0.48741075</v>
      </c>
      <c r="AJ1922" s="2">
        <f>SUM(male_female_comparison_df[[#This Row],[inhabitants_proportional_male]],male_female_comparison_df[[#This Row],[inhabitants_proportional_female]])</f>
        <v>1.0000000500000001</v>
      </c>
      <c r="AK1922" s="2">
        <f>male_female_comparison_df[[#This Row],[inhabitants_proportional_male]]-male_female_comparison_df[[#This Row],[PROPORTIONAL MALE]]</f>
        <v>2.1608417832830185E-9</v>
      </c>
      <c r="AL1922" s="2">
        <f t="shared" ref="AL1922:AL1985" si="30">PEARSON(E:E,AI:AI)</f>
        <v>-0.46793335875704306</v>
      </c>
      <c r="AM1922">
        <v>2.3675310000000001E-2</v>
      </c>
      <c r="AN1922">
        <v>4.3968430000000003E-2</v>
      </c>
      <c r="AO1922">
        <v>8.042089999999999E-2</v>
      </c>
      <c r="AP1922">
        <v>3.9458849999999997E-2</v>
      </c>
      <c r="AQ1922">
        <v>2.5178505E-2</v>
      </c>
      <c r="AR1922">
        <v>2.5554302999999997E-2</v>
      </c>
      <c r="AS1922">
        <v>4.5471627000000001E-2</v>
      </c>
      <c r="AT1922">
        <v>4.3968430000000003E-2</v>
      </c>
      <c r="AU1922">
        <v>6.2382564000000001E-2</v>
      </c>
      <c r="AV1922">
        <v>5.9751973E-2</v>
      </c>
      <c r="AW1922">
        <v>6.8771139999999994E-2</v>
      </c>
      <c r="AX1922">
        <v>7.553551E-2</v>
      </c>
      <c r="AY1922">
        <v>7.1401729999999997E-2</v>
      </c>
      <c r="AZ1922">
        <v>6.9146940000000004E-2</v>
      </c>
      <c r="BA1922">
        <v>7.7790305000000004E-2</v>
      </c>
      <c r="BB1922">
        <v>6.4261555999999997E-2</v>
      </c>
      <c r="BC1922">
        <v>4.6599022999999996E-2</v>
      </c>
      <c r="BD1922">
        <v>3.3446073999999999E-2</v>
      </c>
      <c r="BE1922">
        <v>2.5554302999999997E-2</v>
      </c>
      <c r="BF1922">
        <v>1.7662533000000001E-2</v>
      </c>
      <c r="BG1922">
        <v>21447</v>
      </c>
      <c r="BH1922">
        <v>20317</v>
      </c>
      <c r="BI1922">
        <v>403</v>
      </c>
      <c r="BJ1922">
        <v>1422</v>
      </c>
      <c r="BK1922">
        <v>280</v>
      </c>
      <c r="BL1922">
        <v>0.14998139999999999</v>
      </c>
      <c r="BM1922">
        <v>0.52921474000000002</v>
      </c>
      <c r="BN1922">
        <v>0.10420544</v>
      </c>
      <c r="BO1922">
        <v>1281</v>
      </c>
      <c r="BP1922">
        <v>2.1</v>
      </c>
      <c r="BQ1922">
        <v>40</v>
      </c>
      <c r="BR1922">
        <v>117</v>
      </c>
      <c r="BS1922">
        <v>55</v>
      </c>
      <c r="BT1922">
        <v>318</v>
      </c>
      <c r="BU1922">
        <v>60</v>
      </c>
      <c r="BV1922">
        <v>125</v>
      </c>
      <c r="BW1922">
        <v>171</v>
      </c>
      <c r="BX1922">
        <v>142</v>
      </c>
      <c r="BY1922">
        <v>588</v>
      </c>
      <c r="BZ1922">
        <v>377</v>
      </c>
      <c r="CA1922">
        <v>923</v>
      </c>
      <c r="CB1922">
        <v>319</v>
      </c>
      <c r="CC1922">
        <v>39</v>
      </c>
      <c r="CD1922">
        <v>9.1334894E-2</v>
      </c>
      <c r="CE1922">
        <v>4.2935207000000003E-2</v>
      </c>
      <c r="CF1922">
        <v>0.24824356</v>
      </c>
      <c r="CG1922">
        <v>4.6838405999999999E-2</v>
      </c>
      <c r="CH1922">
        <v>9.7580015999999992E-2</v>
      </c>
      <c r="CI1922">
        <v>0.13348946</v>
      </c>
      <c r="CJ1922">
        <v>0.1108509</v>
      </c>
      <c r="CK1922">
        <v>0.45901638</v>
      </c>
      <c r="CL1922">
        <v>0.29430133000000003</v>
      </c>
      <c r="CM1922">
        <v>0.72053080000000014</v>
      </c>
      <c r="CN1922">
        <v>0.24902420000000003</v>
      </c>
      <c r="CO1922">
        <v>3.0444965000000001E-2</v>
      </c>
      <c r="CP1922">
        <v>35684</v>
      </c>
      <c r="CQ1922">
        <v>30688</v>
      </c>
      <c r="CR1922">
        <v>337</v>
      </c>
      <c r="CS1922">
        <v>799</v>
      </c>
      <c r="CT1922">
        <v>136</v>
      </c>
      <c r="CU1922">
        <v>0.26493709999999998</v>
      </c>
      <c r="CV1922">
        <v>0.62814469999999989</v>
      </c>
      <c r="CW1922">
        <v>0.10691824</v>
      </c>
      <c r="CX1922">
        <v>45390284</v>
      </c>
      <c r="CY1922">
        <v>26</v>
      </c>
      <c r="CZ1922">
        <v>790</v>
      </c>
      <c r="DA1922">
        <v>97</v>
      </c>
      <c r="DB1922">
        <v>693</v>
      </c>
      <c r="DC1922">
        <v>0.12278480999999999</v>
      </c>
      <c r="DD1922">
        <v>0.87721519999999997</v>
      </c>
    </row>
    <row r="1923" spans="1:108" x14ac:dyDescent="0.3">
      <c r="A1923">
        <v>1921</v>
      </c>
      <c r="B1923">
        <v>57710</v>
      </c>
      <c r="C1923" s="1" t="s">
        <v>2021</v>
      </c>
      <c r="D1923">
        <v>740</v>
      </c>
      <c r="E1923">
        <v>2906</v>
      </c>
      <c r="F1923">
        <v>1449</v>
      </c>
      <c r="G1923">
        <v>1457</v>
      </c>
      <c r="H1923">
        <f>SUM(male_female_comparison_df[[#This Row],[inhabitants_female]:[inhabitants_male]])</f>
        <v>2906</v>
      </c>
      <c r="I1923">
        <f>male_female_comparison_df[[#This Row],[INHABITANTS_TOTAL2]]-male_female_comparison_df[[#This Row],[inhabitants_total]]</f>
        <v>0</v>
      </c>
      <c r="J1923">
        <f>male_female_comparison_df[[#This Row],[inhabitants_male]]/(male_female_comparison_df[[#This Row],[inhabitants_total]])</f>
        <v>0.50137646249139711</v>
      </c>
      <c r="L1923">
        <v>43</v>
      </c>
      <c r="M1923">
        <v>94</v>
      </c>
      <c r="N1923">
        <v>131</v>
      </c>
      <c r="O1923">
        <v>215</v>
      </c>
      <c r="P1923">
        <v>102</v>
      </c>
      <c r="Q1923">
        <v>73</v>
      </c>
      <c r="R1923">
        <v>52</v>
      </c>
      <c r="S1923">
        <v>103</v>
      </c>
      <c r="T1923">
        <v>157</v>
      </c>
      <c r="U1923">
        <v>160</v>
      </c>
      <c r="V1923">
        <v>142</v>
      </c>
      <c r="W1923">
        <v>176</v>
      </c>
      <c r="X1923">
        <v>203</v>
      </c>
      <c r="Y1923">
        <v>241</v>
      </c>
      <c r="Z1923">
        <v>232</v>
      </c>
      <c r="AA1923">
        <v>245</v>
      </c>
      <c r="AB1923">
        <v>220</v>
      </c>
      <c r="AC1923">
        <v>139</v>
      </c>
      <c r="AD1923">
        <v>97</v>
      </c>
      <c r="AE1923">
        <v>61</v>
      </c>
      <c r="AF1923">
        <v>63</v>
      </c>
      <c r="AG1923">
        <v>213.18172999999999</v>
      </c>
      <c r="AH1923">
        <v>0.49862355000000003</v>
      </c>
      <c r="AI1923">
        <v>0.50137644999999997</v>
      </c>
      <c r="AJ1923" s="2">
        <f>SUM(male_female_comparison_df[[#This Row],[inhabitants_proportional_male]],male_female_comparison_df[[#This Row],[inhabitants_proportional_female]])</f>
        <v>1</v>
      </c>
      <c r="AK1923" s="2">
        <f>male_female_comparison_df[[#This Row],[inhabitants_proportional_male]]-male_female_comparison_df[[#This Row],[PROPORTIONAL MALE]]</f>
        <v>-1.24913971388807E-8</v>
      </c>
      <c r="AL1923" s="2">
        <f t="shared" si="30"/>
        <v>-0.46793335875704306</v>
      </c>
      <c r="AM1923">
        <v>3.2346867000000001E-2</v>
      </c>
      <c r="AN1923">
        <v>4.5079145999999994E-2</v>
      </c>
      <c r="AO1923">
        <v>7.398486E-2</v>
      </c>
      <c r="AP1923">
        <v>3.5099792999999997E-2</v>
      </c>
      <c r="AQ1923">
        <v>2.5120440000000001E-2</v>
      </c>
      <c r="AR1923">
        <v>1.7894013E-2</v>
      </c>
      <c r="AS1923">
        <v>3.5443910000000002E-2</v>
      </c>
      <c r="AT1923">
        <v>5.4026153E-2</v>
      </c>
      <c r="AU1923">
        <v>5.5058497999999997E-2</v>
      </c>
      <c r="AV1923">
        <v>4.8864417E-2</v>
      </c>
      <c r="AW1923">
        <v>6.0564350000000003E-2</v>
      </c>
      <c r="AX1923">
        <v>6.9855474000000001E-2</v>
      </c>
      <c r="AY1923">
        <v>8.2931870000000005E-2</v>
      </c>
      <c r="AZ1923">
        <v>7.9834829999999996E-2</v>
      </c>
      <c r="BA1923">
        <v>8.4308326000000003E-2</v>
      </c>
      <c r="BB1923">
        <v>7.5705439999999999E-2</v>
      </c>
      <c r="BC1923">
        <v>4.7832069999999997E-2</v>
      </c>
      <c r="BD1923">
        <v>3.3379216000000003E-2</v>
      </c>
      <c r="BE1923">
        <v>2.0991052999999999E-2</v>
      </c>
      <c r="BF1923">
        <v>2.1679284E-2</v>
      </c>
      <c r="BG1923">
        <v>22287</v>
      </c>
      <c r="BH1923">
        <v>20871</v>
      </c>
      <c r="BI1923">
        <v>412</v>
      </c>
      <c r="BJ1923">
        <v>1553</v>
      </c>
      <c r="BK1923">
        <v>363</v>
      </c>
      <c r="BL1923">
        <v>0.13909520000000003</v>
      </c>
      <c r="BM1923">
        <v>0.52430790000000005</v>
      </c>
      <c r="BN1923">
        <v>0.12255233</v>
      </c>
      <c r="BO1923">
        <v>1302</v>
      </c>
      <c r="BP1923">
        <v>2.2000000000000002</v>
      </c>
      <c r="BQ1923">
        <v>42.2</v>
      </c>
      <c r="BR1923">
        <v>64</v>
      </c>
      <c r="BS1923">
        <v>45</v>
      </c>
      <c r="BT1923">
        <v>336</v>
      </c>
      <c r="BU1923">
        <v>81</v>
      </c>
      <c r="BV1923">
        <v>158</v>
      </c>
      <c r="BW1923">
        <v>158</v>
      </c>
      <c r="BX1923">
        <v>137</v>
      </c>
      <c r="BY1923">
        <v>573</v>
      </c>
      <c r="BZ1923">
        <v>396</v>
      </c>
      <c r="CA1923">
        <v>1005</v>
      </c>
      <c r="CB1923">
        <v>284</v>
      </c>
      <c r="CC1923">
        <v>13</v>
      </c>
      <c r="CD1923">
        <v>4.9155145999999997E-2</v>
      </c>
      <c r="CE1923">
        <v>3.4562210000000003E-2</v>
      </c>
      <c r="CF1923">
        <v>0.25806449999999997</v>
      </c>
      <c r="CG1923">
        <v>6.2211982999999998E-2</v>
      </c>
      <c r="CH1923">
        <v>0.12135176</v>
      </c>
      <c r="CI1923">
        <v>0.12135176</v>
      </c>
      <c r="CJ1923">
        <v>0.10522273</v>
      </c>
      <c r="CK1923">
        <v>0.44009218</v>
      </c>
      <c r="CL1923">
        <v>0.30414744999999999</v>
      </c>
      <c r="CM1923">
        <v>0.77188940000000006</v>
      </c>
      <c r="CN1923">
        <v>0.21812595000000001</v>
      </c>
      <c r="CO1923">
        <v>9.9846394999999998E-3</v>
      </c>
      <c r="CP1923">
        <v>39034</v>
      </c>
      <c r="CQ1923">
        <v>35685</v>
      </c>
      <c r="CR1923">
        <v>291</v>
      </c>
      <c r="CS1923">
        <v>829</v>
      </c>
      <c r="CT1923">
        <v>195</v>
      </c>
      <c r="CU1923">
        <v>0.22129277999999999</v>
      </c>
      <c r="CV1923">
        <v>0.63041824000000002</v>
      </c>
      <c r="CW1923">
        <v>0.14828897999999999</v>
      </c>
      <c r="CX1923">
        <v>51329860</v>
      </c>
      <c r="CY1923">
        <v>25</v>
      </c>
      <c r="CZ1923">
        <v>888</v>
      </c>
      <c r="DA1923">
        <v>18</v>
      </c>
      <c r="DB1923">
        <v>870</v>
      </c>
      <c r="DC1923">
        <v>2.027027E-2</v>
      </c>
      <c r="DD1923">
        <v>0.97972969999999981</v>
      </c>
    </row>
    <row r="1924" spans="1:108" x14ac:dyDescent="0.3">
      <c r="A1924">
        <v>1922</v>
      </c>
      <c r="B1924">
        <v>57810</v>
      </c>
      <c r="C1924" s="1" t="s">
        <v>2022</v>
      </c>
      <c r="D1924">
        <v>740</v>
      </c>
      <c r="E1924">
        <v>322</v>
      </c>
      <c r="F1924">
        <v>155</v>
      </c>
      <c r="G1924">
        <v>167</v>
      </c>
      <c r="H1924">
        <f>SUM(male_female_comparison_df[[#This Row],[inhabitants_female]:[inhabitants_male]])</f>
        <v>322</v>
      </c>
      <c r="I1924">
        <f>male_female_comparison_df[[#This Row],[INHABITANTS_TOTAL2]]-male_female_comparison_df[[#This Row],[inhabitants_total]]</f>
        <v>0</v>
      </c>
      <c r="J1924">
        <f>male_female_comparison_df[[#This Row],[inhabitants_male]]/(male_female_comparison_df[[#This Row],[inhabitants_total]])</f>
        <v>0.51863354037267084</v>
      </c>
      <c r="L1924">
        <v>47</v>
      </c>
      <c r="M1924">
        <v>10</v>
      </c>
      <c r="N1924">
        <v>10</v>
      </c>
      <c r="O1924">
        <v>17</v>
      </c>
      <c r="P1924">
        <v>11</v>
      </c>
      <c r="Q1924">
        <v>8</v>
      </c>
      <c r="R1924">
        <v>4</v>
      </c>
      <c r="S1924">
        <v>5</v>
      </c>
      <c r="T1924">
        <v>11</v>
      </c>
      <c r="U1924">
        <v>13</v>
      </c>
      <c r="V1924">
        <v>17</v>
      </c>
      <c r="W1924">
        <v>18</v>
      </c>
      <c r="X1924">
        <v>22</v>
      </c>
      <c r="Y1924">
        <v>30</v>
      </c>
      <c r="Z1924">
        <v>42</v>
      </c>
      <c r="AA1924">
        <v>29</v>
      </c>
      <c r="AB1924">
        <v>19</v>
      </c>
      <c r="AC1924">
        <v>22</v>
      </c>
      <c r="AD1924">
        <v>11</v>
      </c>
      <c r="AE1924">
        <v>13</v>
      </c>
      <c r="AF1924">
        <v>10</v>
      </c>
      <c r="AG1924">
        <v>4.358886</v>
      </c>
      <c r="AH1924">
        <v>0.48136646</v>
      </c>
      <c r="AI1924">
        <v>0.51863353999999995</v>
      </c>
      <c r="AJ1924" s="2">
        <f>SUM(male_female_comparison_df[[#This Row],[inhabitants_proportional_male]],male_female_comparison_df[[#This Row],[inhabitants_proportional_female]])</f>
        <v>1</v>
      </c>
      <c r="AK1924" s="2">
        <f>male_female_comparison_df[[#This Row],[inhabitants_proportional_male]]-male_female_comparison_df[[#This Row],[PROPORTIONAL MALE]]</f>
        <v>-3.7267089414427801E-10</v>
      </c>
      <c r="AL1924" s="2">
        <f t="shared" si="30"/>
        <v>-0.46793335875704306</v>
      </c>
      <c r="AM1924">
        <v>3.1055901E-2</v>
      </c>
      <c r="AN1924">
        <v>3.1055901E-2</v>
      </c>
      <c r="AO1924">
        <v>5.279503E-2</v>
      </c>
      <c r="AP1924">
        <v>3.4161490000000003E-2</v>
      </c>
      <c r="AQ1924">
        <v>2.4844721E-2</v>
      </c>
      <c r="AR1924">
        <v>1.24223605E-2</v>
      </c>
      <c r="AS1924">
        <v>1.5527951000000002E-2</v>
      </c>
      <c r="AT1924">
        <v>3.4161490000000003E-2</v>
      </c>
      <c r="AU1924">
        <v>4.0372669999999999E-2</v>
      </c>
      <c r="AV1924">
        <v>5.279503E-2</v>
      </c>
      <c r="AW1924">
        <v>5.5900622000000004E-2</v>
      </c>
      <c r="AX1924">
        <v>6.8322980000000005E-2</v>
      </c>
      <c r="AY1924">
        <v>9.3167700000000006E-2</v>
      </c>
      <c r="AZ1924">
        <v>0.13043478</v>
      </c>
      <c r="BA1924">
        <v>9.0062110000000001E-2</v>
      </c>
      <c r="BB1924">
        <v>5.9006210000000003E-2</v>
      </c>
      <c r="BC1924">
        <v>6.8322980000000005E-2</v>
      </c>
      <c r="BD1924">
        <v>3.4161490000000003E-2</v>
      </c>
      <c r="BE1924">
        <v>4.0372669999999999E-2</v>
      </c>
      <c r="BF1924">
        <v>3.1055901E-2</v>
      </c>
      <c r="BG1924">
        <v>20427</v>
      </c>
      <c r="BH1924">
        <v>19172</v>
      </c>
      <c r="BI1924">
        <v>61</v>
      </c>
      <c r="BJ1924">
        <v>173</v>
      </c>
      <c r="BK1924">
        <v>37</v>
      </c>
      <c r="BL1924">
        <v>0.18654434</v>
      </c>
      <c r="BM1924">
        <v>0.52905195999999999</v>
      </c>
      <c r="BN1924">
        <v>0.113149844</v>
      </c>
      <c r="BO1924">
        <v>150</v>
      </c>
      <c r="BP1924">
        <v>2.1</v>
      </c>
      <c r="BQ1924">
        <v>46.2</v>
      </c>
      <c r="BR1924">
        <v>6</v>
      </c>
      <c r="BS1924">
        <v>3</v>
      </c>
      <c r="BT1924">
        <v>30</v>
      </c>
      <c r="BU1924">
        <v>9</v>
      </c>
      <c r="BV1924">
        <v>14</v>
      </c>
      <c r="BW1924">
        <v>13</v>
      </c>
      <c r="BX1924">
        <v>14</v>
      </c>
      <c r="BY1924">
        <v>72</v>
      </c>
      <c r="BZ1924">
        <v>53</v>
      </c>
      <c r="CA1924">
        <v>120</v>
      </c>
      <c r="CB1924">
        <v>20</v>
      </c>
      <c r="CC1924">
        <v>10</v>
      </c>
      <c r="CD1924">
        <v>0.04</v>
      </c>
      <c r="CE1924">
        <v>0.02</v>
      </c>
      <c r="CF1924">
        <v>0.2</v>
      </c>
      <c r="CG1924">
        <v>0.06</v>
      </c>
      <c r="CH1924">
        <v>9.3333334000000004E-2</v>
      </c>
      <c r="CI1924">
        <v>8.6666665999999989E-2</v>
      </c>
      <c r="CJ1924">
        <v>9.3333334000000004E-2</v>
      </c>
      <c r="CK1924">
        <v>0.48</v>
      </c>
      <c r="CL1924">
        <v>0.35333332000000001</v>
      </c>
      <c r="CM1924">
        <v>0.8</v>
      </c>
      <c r="CN1924">
        <v>0.13333333999999999</v>
      </c>
      <c r="CO1924">
        <v>6.6666669999999997E-2</v>
      </c>
      <c r="CP1924">
        <v>35852</v>
      </c>
      <c r="CQ1924">
        <v>33038</v>
      </c>
      <c r="CR1924">
        <v>52</v>
      </c>
      <c r="CS1924">
        <v>77</v>
      </c>
      <c r="CT1924">
        <v>26</v>
      </c>
      <c r="CU1924">
        <v>0.33548388000000001</v>
      </c>
      <c r="CV1924">
        <v>0.4967742</v>
      </c>
      <c r="CW1924">
        <v>0.16774194000000001</v>
      </c>
      <c r="CX1924">
        <v>5557117</v>
      </c>
      <c r="CY1924">
        <v>222</v>
      </c>
      <c r="CZ1924">
        <v>179</v>
      </c>
      <c r="DA1924">
        <v>29</v>
      </c>
      <c r="DB1924">
        <v>150</v>
      </c>
      <c r="DC1924">
        <v>0.16201118</v>
      </c>
      <c r="DD1924">
        <v>0.83798885000000001</v>
      </c>
    </row>
    <row r="1925" spans="1:108" x14ac:dyDescent="0.3">
      <c r="A1925">
        <v>1923</v>
      </c>
      <c r="B1925">
        <v>58130</v>
      </c>
      <c r="C1925" s="1" t="s">
        <v>2023</v>
      </c>
      <c r="D1925">
        <v>740</v>
      </c>
      <c r="E1925">
        <v>140</v>
      </c>
      <c r="F1925">
        <v>67</v>
      </c>
      <c r="G1925">
        <v>73</v>
      </c>
      <c r="H1925">
        <f>SUM(male_female_comparison_df[[#This Row],[inhabitants_female]:[inhabitants_male]])</f>
        <v>140</v>
      </c>
      <c r="I1925">
        <f>male_female_comparison_df[[#This Row],[INHABITANTS_TOTAL2]]-male_female_comparison_df[[#This Row],[inhabitants_total]]</f>
        <v>0</v>
      </c>
      <c r="J1925">
        <f>male_female_comparison_df[[#This Row],[inhabitants_male]]/(male_female_comparison_df[[#This Row],[inhabitants_total]])</f>
        <v>0.52142857142857146</v>
      </c>
      <c r="L1925">
        <v>44</v>
      </c>
      <c r="M1925">
        <v>4</v>
      </c>
      <c r="N1925">
        <v>8</v>
      </c>
      <c r="O1925">
        <v>16</v>
      </c>
      <c r="P1925">
        <v>7</v>
      </c>
      <c r="Q1925">
        <v>3</v>
      </c>
      <c r="R1925">
        <v>4</v>
      </c>
      <c r="S1925">
        <v>3</v>
      </c>
      <c r="T1925">
        <v>3</v>
      </c>
      <c r="U1925">
        <v>5</v>
      </c>
      <c r="V1925">
        <v>8</v>
      </c>
      <c r="W1925">
        <v>10</v>
      </c>
      <c r="X1925">
        <v>9</v>
      </c>
      <c r="Y1925">
        <v>3</v>
      </c>
      <c r="Z1925">
        <v>8</v>
      </c>
      <c r="AA1925">
        <v>6</v>
      </c>
      <c r="AB1925">
        <v>9</v>
      </c>
      <c r="AC1925">
        <v>10</v>
      </c>
      <c r="AD1925">
        <v>11</v>
      </c>
      <c r="AE1925">
        <v>6</v>
      </c>
      <c r="AF1925">
        <v>7</v>
      </c>
      <c r="AG1925">
        <v>1.931988</v>
      </c>
      <c r="AH1925">
        <v>0.47857140999999997</v>
      </c>
      <c r="AI1925">
        <v>0.52142860000000002</v>
      </c>
      <c r="AJ1925" s="2">
        <f>SUM(male_female_comparison_df[[#This Row],[inhabitants_proportional_male]],male_female_comparison_df[[#This Row],[inhabitants_proportional_female]])</f>
        <v>1.0000000099999999</v>
      </c>
      <c r="AK1925" s="2">
        <f>male_female_comparison_df[[#This Row],[inhabitants_proportional_male]]-male_female_comparison_df[[#This Row],[PROPORTIONAL MALE]]</f>
        <v>2.8571428556389833E-8</v>
      </c>
      <c r="AL1925" s="2">
        <f t="shared" si="30"/>
        <v>-0.46793335875704306</v>
      </c>
      <c r="AM1925">
        <v>2.8571428999999999E-2</v>
      </c>
      <c r="AN1925">
        <v>5.7142857000000005E-2</v>
      </c>
      <c r="AO1925">
        <v>0.114285715</v>
      </c>
      <c r="AP1925">
        <v>0.05</v>
      </c>
      <c r="AQ1925">
        <v>2.1428572000000003E-2</v>
      </c>
      <c r="AR1925">
        <v>2.8571428999999999E-2</v>
      </c>
      <c r="AS1925">
        <v>2.1428572000000003E-2</v>
      </c>
      <c r="AT1925">
        <v>2.1428572000000003E-2</v>
      </c>
      <c r="AU1925">
        <v>3.5714287000000004E-2</v>
      </c>
      <c r="AV1925">
        <v>5.7142857000000005E-2</v>
      </c>
      <c r="AW1925">
        <v>7.1428574999999994E-2</v>
      </c>
      <c r="AX1925">
        <v>6.4285720000000005E-2</v>
      </c>
      <c r="AY1925">
        <v>2.1428572000000003E-2</v>
      </c>
      <c r="AZ1925">
        <v>5.7142857000000005E-2</v>
      </c>
      <c r="BA1925">
        <v>4.2857144000000007E-2</v>
      </c>
      <c r="BB1925">
        <v>6.4285720000000005E-2</v>
      </c>
      <c r="BC1925">
        <v>7.1428574999999994E-2</v>
      </c>
      <c r="BD1925">
        <v>7.8571429999999998E-2</v>
      </c>
      <c r="BE1925">
        <v>4.2857144000000007E-2</v>
      </c>
      <c r="BF1925">
        <v>0.05</v>
      </c>
      <c r="BG1925">
        <v>20098</v>
      </c>
      <c r="BH1925">
        <v>18327</v>
      </c>
      <c r="BI1925">
        <v>25</v>
      </c>
      <c r="BJ1925">
        <v>66</v>
      </c>
      <c r="BK1925">
        <v>16</v>
      </c>
      <c r="BL1925">
        <v>0.17123288</v>
      </c>
      <c r="BM1925">
        <v>0.45205479999999998</v>
      </c>
      <c r="BN1925">
        <v>0.10958904</v>
      </c>
      <c r="BO1925">
        <v>62</v>
      </c>
      <c r="BP1925">
        <v>2.2999999999999998</v>
      </c>
      <c r="BQ1925">
        <v>41.2</v>
      </c>
      <c r="BR1925">
        <v>0</v>
      </c>
      <c r="BS1925">
        <v>1</v>
      </c>
      <c r="BT1925">
        <v>14</v>
      </c>
      <c r="BU1925">
        <v>4</v>
      </c>
      <c r="BV1925">
        <v>8</v>
      </c>
      <c r="BW1925">
        <v>10</v>
      </c>
      <c r="BX1925">
        <v>7</v>
      </c>
      <c r="BY1925">
        <v>18</v>
      </c>
      <c r="BZ1925">
        <v>30</v>
      </c>
      <c r="CA1925">
        <v>52</v>
      </c>
      <c r="CB1925">
        <v>7</v>
      </c>
      <c r="CC1925">
        <v>3</v>
      </c>
      <c r="CD1925">
        <v>3.0769230000000002E-2</v>
      </c>
      <c r="CE1925">
        <v>1.6129031999999998E-2</v>
      </c>
      <c r="CF1925">
        <v>0.22580644</v>
      </c>
      <c r="CG1925">
        <v>6.4516130000000005E-2</v>
      </c>
      <c r="CH1925">
        <v>0.12903224999999999</v>
      </c>
      <c r="CI1925">
        <v>0.16129031999999999</v>
      </c>
      <c r="CJ1925">
        <v>0.11290322</v>
      </c>
      <c r="CK1925">
        <v>0.29032257</v>
      </c>
      <c r="CL1925">
        <v>0.48387095000000002</v>
      </c>
      <c r="CM1925">
        <v>0.83870964999999997</v>
      </c>
      <c r="CN1925">
        <v>0.11290322</v>
      </c>
      <c r="CO1925">
        <v>4.8387094999999998E-2</v>
      </c>
      <c r="CP1925">
        <v>33273</v>
      </c>
      <c r="CQ1925">
        <v>30493</v>
      </c>
      <c r="CR1925">
        <v>17</v>
      </c>
      <c r="CS1925">
        <v>41</v>
      </c>
      <c r="CT1925">
        <v>7</v>
      </c>
      <c r="CU1925">
        <v>0.26153848000000002</v>
      </c>
      <c r="CV1925">
        <v>0.63076924999999995</v>
      </c>
      <c r="CW1925">
        <v>0.10769231</v>
      </c>
      <c r="CX1925">
        <v>2162728</v>
      </c>
      <c r="CY1925">
        <v>177</v>
      </c>
      <c r="CZ1925">
        <v>106</v>
      </c>
      <c r="DA1925">
        <v>30</v>
      </c>
      <c r="DB1925">
        <v>76</v>
      </c>
      <c r="DC1925">
        <v>0.28301885999999998</v>
      </c>
      <c r="DD1925">
        <v>0.71698109999999993</v>
      </c>
    </row>
    <row r="1926" spans="1:108" x14ac:dyDescent="0.3">
      <c r="A1926">
        <v>1924</v>
      </c>
      <c r="B1926">
        <v>58140</v>
      </c>
      <c r="C1926" s="1" t="s">
        <v>2024</v>
      </c>
      <c r="D1926">
        <v>740</v>
      </c>
      <c r="E1926">
        <v>81</v>
      </c>
      <c r="F1926">
        <v>41</v>
      </c>
      <c r="G1926">
        <v>40</v>
      </c>
      <c r="H1926">
        <f>SUM(male_female_comparison_df[[#This Row],[inhabitants_female]:[inhabitants_male]])</f>
        <v>81</v>
      </c>
      <c r="I1926">
        <f>male_female_comparison_df[[#This Row],[INHABITANTS_TOTAL2]]-male_female_comparison_df[[#This Row],[inhabitants_total]]</f>
        <v>0</v>
      </c>
      <c r="J1926">
        <f>male_female_comparison_df[[#This Row],[inhabitants_male]]/(male_female_comparison_df[[#This Row],[inhabitants_total]])</f>
        <v>0.49382716049382713</v>
      </c>
      <c r="L1926">
        <v>54</v>
      </c>
      <c r="M1926">
        <v>1</v>
      </c>
      <c r="N1926">
        <v>1</v>
      </c>
      <c r="O1926">
        <v>2</v>
      </c>
      <c r="P1926">
        <v>3</v>
      </c>
      <c r="Q1926">
        <v>2</v>
      </c>
      <c r="R1926">
        <v>1</v>
      </c>
      <c r="S1926">
        <v>1</v>
      </c>
      <c r="T1926">
        <v>2</v>
      </c>
      <c r="U1926">
        <v>4</v>
      </c>
      <c r="V1926">
        <v>0</v>
      </c>
      <c r="W1926">
        <v>2</v>
      </c>
      <c r="X1926">
        <v>6</v>
      </c>
      <c r="Y1926">
        <v>7</v>
      </c>
      <c r="Z1926">
        <v>10</v>
      </c>
      <c r="AA1926">
        <v>9</v>
      </c>
      <c r="AB1926">
        <v>12</v>
      </c>
      <c r="AC1926">
        <v>7</v>
      </c>
      <c r="AD1926">
        <v>4</v>
      </c>
      <c r="AE1926">
        <v>3</v>
      </c>
      <c r="AF1926">
        <v>4</v>
      </c>
      <c r="AG1926">
        <v>1.0222378000000001</v>
      </c>
      <c r="AH1926">
        <v>0.50617283999999996</v>
      </c>
      <c r="AI1926">
        <v>0.49382715999999999</v>
      </c>
      <c r="AJ1926" s="2">
        <f>SUM(male_female_comparison_df[[#This Row],[inhabitants_proportional_male]],male_female_comparison_df[[#This Row],[inhabitants_proportional_female]])</f>
        <v>1</v>
      </c>
      <c r="AK1926" s="2">
        <f>male_female_comparison_df[[#This Row],[inhabitants_proportional_male]]-male_female_comparison_df[[#This Row],[PROPORTIONAL MALE]]</f>
        <v>-4.938271458421184E-10</v>
      </c>
      <c r="AL1926" s="2">
        <f t="shared" si="30"/>
        <v>-0.46793335875704306</v>
      </c>
      <c r="AM1926">
        <v>1.2345678999999998E-2</v>
      </c>
      <c r="AN1926">
        <v>1.2345678999999998E-2</v>
      </c>
      <c r="AO1926">
        <v>2.4691357999999997E-2</v>
      </c>
      <c r="AP1926">
        <v>3.7037037000000002E-2</v>
      </c>
      <c r="AQ1926">
        <v>2.4691357999999997E-2</v>
      </c>
      <c r="AR1926">
        <v>1.2345678999999998E-2</v>
      </c>
      <c r="AS1926">
        <v>1.2345678999999998E-2</v>
      </c>
      <c r="AT1926">
        <v>2.4691357999999997E-2</v>
      </c>
      <c r="AU1926">
        <v>4.9382715999999993E-2</v>
      </c>
      <c r="AV1926">
        <v>2.4390242999999999E-2</v>
      </c>
      <c r="AW1926">
        <v>2.4691357999999997E-2</v>
      </c>
      <c r="AX1926">
        <v>7.4074075000000003E-2</v>
      </c>
      <c r="AY1926">
        <v>8.6419754000000001E-2</v>
      </c>
      <c r="AZ1926">
        <v>0.12345679</v>
      </c>
      <c r="BA1926">
        <v>0.11111111</v>
      </c>
      <c r="BB1926">
        <v>0.14814815000000001</v>
      </c>
      <c r="BC1926">
        <v>8.6419754000000001E-2</v>
      </c>
      <c r="BD1926">
        <v>4.9382715999999993E-2</v>
      </c>
      <c r="BE1926">
        <v>3.7037037000000002E-2</v>
      </c>
      <c r="BF1926">
        <v>4.9382715999999993E-2</v>
      </c>
      <c r="BG1926">
        <v>21054</v>
      </c>
      <c r="BH1926">
        <v>17622</v>
      </c>
      <c r="BI1926">
        <v>22</v>
      </c>
      <c r="BJ1926">
        <v>42</v>
      </c>
      <c r="BK1926">
        <v>10</v>
      </c>
      <c r="BL1926">
        <v>0.2682927</v>
      </c>
      <c r="BM1926">
        <v>0.51219510000000001</v>
      </c>
      <c r="BN1926">
        <v>0.12195122</v>
      </c>
      <c r="BO1926">
        <v>40</v>
      </c>
      <c r="BP1926">
        <v>2</v>
      </c>
      <c r="BQ1926">
        <v>53.4</v>
      </c>
      <c r="BR1926">
        <v>1</v>
      </c>
      <c r="BS1926">
        <v>0</v>
      </c>
      <c r="BT1926">
        <v>6</v>
      </c>
      <c r="BU1926">
        <v>1</v>
      </c>
      <c r="BV1926">
        <v>1</v>
      </c>
      <c r="BW1926">
        <v>2</v>
      </c>
      <c r="BX1926">
        <v>4</v>
      </c>
      <c r="BY1926">
        <v>16</v>
      </c>
      <c r="BZ1926">
        <v>19</v>
      </c>
      <c r="CA1926">
        <v>37</v>
      </c>
      <c r="CB1926">
        <v>1</v>
      </c>
      <c r="CC1926">
        <v>2</v>
      </c>
      <c r="CD1926">
        <v>2.5000000000000001E-2</v>
      </c>
      <c r="CE1926">
        <v>2.5641026000000001E-2</v>
      </c>
      <c r="CF1926">
        <v>0.15</v>
      </c>
      <c r="CG1926">
        <v>2.5000000000000001E-2</v>
      </c>
      <c r="CH1926">
        <v>2.5000000000000001E-2</v>
      </c>
      <c r="CI1926">
        <v>0.05</v>
      </c>
      <c r="CJ1926">
        <v>0.1</v>
      </c>
      <c r="CK1926">
        <v>0.4</v>
      </c>
      <c r="CL1926">
        <v>0.47499999999999998</v>
      </c>
      <c r="CM1926">
        <v>0.92500000000000004</v>
      </c>
      <c r="CN1926">
        <v>2.5000000000000001E-2</v>
      </c>
      <c r="CO1926">
        <v>0.05</v>
      </c>
      <c r="CP1926">
        <v>39986</v>
      </c>
      <c r="CQ1926">
        <v>32157</v>
      </c>
      <c r="CR1926">
        <v>12</v>
      </c>
      <c r="CS1926">
        <v>21</v>
      </c>
      <c r="CT1926">
        <v>6</v>
      </c>
      <c r="CU1926">
        <v>0.30769232000000002</v>
      </c>
      <c r="CV1926">
        <v>0.53846156999999994</v>
      </c>
      <c r="CW1926">
        <v>0.15384616000000001</v>
      </c>
      <c r="CX1926">
        <v>1559441</v>
      </c>
      <c r="CY1926">
        <v>196</v>
      </c>
      <c r="CZ1926">
        <v>85</v>
      </c>
      <c r="DA1926">
        <v>16</v>
      </c>
      <c r="DB1926">
        <v>69</v>
      </c>
      <c r="DC1926">
        <v>0.18823529999999999</v>
      </c>
      <c r="DD1926">
        <v>0.81176470000000001</v>
      </c>
    </row>
    <row r="1927" spans="1:108" x14ac:dyDescent="0.3">
      <c r="A1927">
        <v>1925</v>
      </c>
      <c r="B1927">
        <v>58160</v>
      </c>
      <c r="C1927" s="1" t="s">
        <v>2025</v>
      </c>
      <c r="D1927">
        <v>46</v>
      </c>
      <c r="E1927">
        <v>172</v>
      </c>
      <c r="F1927">
        <v>75</v>
      </c>
      <c r="G1927">
        <v>97</v>
      </c>
      <c r="H1927">
        <f>SUM(male_female_comparison_df[[#This Row],[inhabitants_female]:[inhabitants_male]])</f>
        <v>172</v>
      </c>
      <c r="I1927">
        <f>male_female_comparison_df[[#This Row],[INHABITANTS_TOTAL2]]-male_female_comparison_df[[#This Row],[inhabitants_total]]</f>
        <v>0</v>
      </c>
      <c r="J1927">
        <f>male_female_comparison_df[[#This Row],[inhabitants_male]]/(male_female_comparison_df[[#This Row],[inhabitants_total]])</f>
        <v>0.56395348837209303</v>
      </c>
      <c r="L1927">
        <v>50</v>
      </c>
      <c r="M1927">
        <v>5</v>
      </c>
      <c r="N1927">
        <v>7</v>
      </c>
      <c r="O1927">
        <v>4</v>
      </c>
      <c r="P1927">
        <v>4</v>
      </c>
      <c r="Q1927">
        <v>4</v>
      </c>
      <c r="R1927">
        <v>1</v>
      </c>
      <c r="S1927">
        <v>3</v>
      </c>
      <c r="T1927">
        <v>9</v>
      </c>
      <c r="U1927">
        <v>11</v>
      </c>
      <c r="V1927">
        <v>7</v>
      </c>
      <c r="W1927">
        <v>4</v>
      </c>
      <c r="X1927">
        <v>14</v>
      </c>
      <c r="Y1927">
        <v>17</v>
      </c>
      <c r="Z1927">
        <v>13</v>
      </c>
      <c r="AA1927">
        <v>18</v>
      </c>
      <c r="AB1927">
        <v>18</v>
      </c>
      <c r="AC1927">
        <v>9</v>
      </c>
      <c r="AD1927">
        <v>8</v>
      </c>
      <c r="AE1927">
        <v>9</v>
      </c>
      <c r="AF1927">
        <v>7</v>
      </c>
      <c r="AG1927">
        <v>5.4193926000000001</v>
      </c>
      <c r="AH1927">
        <v>0.4360465</v>
      </c>
      <c r="AI1927">
        <v>0.56395346000000002</v>
      </c>
      <c r="AJ1927" s="2">
        <f>SUM(male_female_comparison_df[[#This Row],[inhabitants_proportional_male]],male_female_comparison_df[[#This Row],[inhabitants_proportional_female]])</f>
        <v>0.99999996000000002</v>
      </c>
      <c r="AK1927" s="2">
        <f>male_female_comparison_df[[#This Row],[inhabitants_proportional_male]]-male_female_comparison_df[[#This Row],[PROPORTIONAL MALE]]</f>
        <v>-2.8372093008321997E-8</v>
      </c>
      <c r="AL1927" s="2">
        <f t="shared" si="30"/>
        <v>-0.46793335875704306</v>
      </c>
      <c r="AM1927">
        <v>2.9069767999999999E-2</v>
      </c>
      <c r="AN1927">
        <v>4.0697675000000003E-2</v>
      </c>
      <c r="AO1927">
        <v>2.3255814E-2</v>
      </c>
      <c r="AP1927">
        <v>2.3255814E-2</v>
      </c>
      <c r="AQ1927">
        <v>2.3255814E-2</v>
      </c>
      <c r="AR1927">
        <v>5.8139534999999999E-3</v>
      </c>
      <c r="AS1927">
        <v>1.7441860999999999E-2</v>
      </c>
      <c r="AT1927">
        <v>5.2325579999999997E-2</v>
      </c>
      <c r="AU1927">
        <v>6.3953490000000002E-2</v>
      </c>
      <c r="AV1927">
        <v>4.0697675000000003E-2</v>
      </c>
      <c r="AW1927">
        <v>2.3255814E-2</v>
      </c>
      <c r="AX1927">
        <v>8.1395350000000005E-2</v>
      </c>
      <c r="AY1927">
        <v>9.8837209999999995E-2</v>
      </c>
      <c r="AZ1927">
        <v>7.558139400000001E-2</v>
      </c>
      <c r="BA1927">
        <v>0.10465115999999999</v>
      </c>
      <c r="BB1927">
        <v>0.10465115999999999</v>
      </c>
      <c r="BC1927">
        <v>5.2325579999999997E-2</v>
      </c>
      <c r="BD1927">
        <v>4.6511627999999999E-2</v>
      </c>
      <c r="BE1927">
        <v>5.2325579999999997E-2</v>
      </c>
      <c r="BF1927">
        <v>4.0697675000000003E-2</v>
      </c>
      <c r="BG1927">
        <v>19766</v>
      </c>
      <c r="BH1927">
        <v>17693</v>
      </c>
      <c r="BI1927">
        <v>40</v>
      </c>
      <c r="BJ1927">
        <v>98</v>
      </c>
      <c r="BK1927">
        <v>14</v>
      </c>
      <c r="BL1927">
        <v>0.22857142999999999</v>
      </c>
      <c r="BM1927">
        <v>0.56000000000000005</v>
      </c>
      <c r="BN1927">
        <v>0.08</v>
      </c>
      <c r="BO1927">
        <v>78</v>
      </c>
      <c r="BP1927">
        <v>2.2000000000000002</v>
      </c>
      <c r="BQ1927">
        <v>46.5</v>
      </c>
      <c r="BR1927">
        <v>1</v>
      </c>
      <c r="BS1927">
        <v>0</v>
      </c>
      <c r="BT1927">
        <v>15</v>
      </c>
      <c r="BU1927">
        <v>4</v>
      </c>
      <c r="BV1927">
        <v>8</v>
      </c>
      <c r="BW1927">
        <v>2</v>
      </c>
      <c r="BX1927">
        <v>6</v>
      </c>
      <c r="BY1927">
        <v>30</v>
      </c>
      <c r="BZ1927">
        <v>37</v>
      </c>
      <c r="CA1927">
        <v>73</v>
      </c>
      <c r="CB1927">
        <v>0</v>
      </c>
      <c r="CC1927">
        <v>5</v>
      </c>
      <c r="CD1927">
        <v>1.2820513E-2</v>
      </c>
      <c r="CE1927">
        <v>2.4691357999999997E-2</v>
      </c>
      <c r="CF1927">
        <v>0.19230770000000003</v>
      </c>
      <c r="CG1927">
        <v>5.1282052000000002E-2</v>
      </c>
      <c r="CH1927">
        <v>0.102564104</v>
      </c>
      <c r="CI1927">
        <v>2.5641026000000001E-2</v>
      </c>
      <c r="CJ1927">
        <v>7.6923080000000005E-2</v>
      </c>
      <c r="CK1927">
        <v>0.38461540000000005</v>
      </c>
      <c r="CL1927">
        <v>0.47435897999999999</v>
      </c>
      <c r="CM1927">
        <v>0.93589739999999999</v>
      </c>
      <c r="CN1927">
        <v>1.2048191999999999E-2</v>
      </c>
      <c r="CO1927">
        <v>6.4102569999999998E-2</v>
      </c>
      <c r="CP1927">
        <v>37589</v>
      </c>
      <c r="CQ1927">
        <v>32664</v>
      </c>
      <c r="CR1927">
        <v>26</v>
      </c>
      <c r="CS1927">
        <v>44</v>
      </c>
      <c r="CT1927">
        <v>10</v>
      </c>
      <c r="CU1927">
        <v>0.32500000000000001</v>
      </c>
      <c r="CV1927">
        <v>0.55000000000000004</v>
      </c>
      <c r="CW1927">
        <v>0.125</v>
      </c>
      <c r="CX1927">
        <v>3007094</v>
      </c>
      <c r="CY1927">
        <v>47</v>
      </c>
      <c r="CZ1927">
        <v>110</v>
      </c>
      <c r="DA1927">
        <v>14</v>
      </c>
      <c r="DB1927">
        <v>96</v>
      </c>
      <c r="DC1927">
        <v>0.12727273</v>
      </c>
      <c r="DD1927">
        <v>0.87272730000000009</v>
      </c>
    </row>
    <row r="1928" spans="1:108" x14ac:dyDescent="0.3">
      <c r="A1928">
        <v>1926</v>
      </c>
      <c r="B1928">
        <v>58300</v>
      </c>
      <c r="C1928" s="1" t="s">
        <v>2026</v>
      </c>
      <c r="D1928">
        <v>740</v>
      </c>
      <c r="E1928">
        <v>686</v>
      </c>
      <c r="F1928">
        <v>325</v>
      </c>
      <c r="G1928">
        <v>361</v>
      </c>
      <c r="H1928">
        <f>SUM(male_female_comparison_df[[#This Row],[inhabitants_female]:[inhabitants_male]])</f>
        <v>686</v>
      </c>
      <c r="I1928">
        <f>male_female_comparison_df[[#This Row],[INHABITANTS_TOTAL2]]-male_female_comparison_df[[#This Row],[inhabitants_total]]</f>
        <v>0</v>
      </c>
      <c r="J1928">
        <f>male_female_comparison_df[[#This Row],[inhabitants_male]]/(male_female_comparison_df[[#This Row],[inhabitants_total]])</f>
        <v>0.52623906705539358</v>
      </c>
      <c r="L1928">
        <v>54</v>
      </c>
      <c r="M1928">
        <v>15</v>
      </c>
      <c r="N1928">
        <v>19</v>
      </c>
      <c r="O1928">
        <v>13</v>
      </c>
      <c r="P1928">
        <v>23</v>
      </c>
      <c r="Q1928">
        <v>15</v>
      </c>
      <c r="R1928">
        <v>8</v>
      </c>
      <c r="S1928">
        <v>14</v>
      </c>
      <c r="T1928">
        <v>26</v>
      </c>
      <c r="U1928">
        <v>23</v>
      </c>
      <c r="V1928">
        <v>17</v>
      </c>
      <c r="W1928">
        <v>17</v>
      </c>
      <c r="X1928">
        <v>39</v>
      </c>
      <c r="Y1928">
        <v>46</v>
      </c>
      <c r="Z1928">
        <v>76</v>
      </c>
      <c r="AA1928">
        <v>69</v>
      </c>
      <c r="AB1928">
        <v>80</v>
      </c>
      <c r="AC1928">
        <v>62</v>
      </c>
      <c r="AD1928">
        <v>46</v>
      </c>
      <c r="AE1928">
        <v>41</v>
      </c>
      <c r="AF1928">
        <v>37</v>
      </c>
      <c r="AG1928">
        <v>1.9536287000000001</v>
      </c>
      <c r="AH1928">
        <v>0.47376093000000002</v>
      </c>
      <c r="AI1928">
        <v>0.52623903999999999</v>
      </c>
      <c r="AJ1928" s="2">
        <f>SUM(male_female_comparison_df[[#This Row],[inhabitants_proportional_male]],male_female_comparison_df[[#This Row],[inhabitants_proportional_female]])</f>
        <v>0.99999996999999996</v>
      </c>
      <c r="AK1928" s="2">
        <f>male_female_comparison_df[[#This Row],[inhabitants_proportional_male]]-male_female_comparison_df[[#This Row],[PROPORTIONAL MALE]]</f>
        <v>-2.7055393592156918E-8</v>
      </c>
      <c r="AL1928" s="2">
        <f t="shared" si="30"/>
        <v>-0.46793335875704306</v>
      </c>
      <c r="AM1928">
        <v>2.1865889999999999E-2</v>
      </c>
      <c r="AN1928">
        <v>2.7696794E-2</v>
      </c>
      <c r="AO1928">
        <v>1.8950438E-2</v>
      </c>
      <c r="AP1928">
        <v>3.3527700000000001E-2</v>
      </c>
      <c r="AQ1928">
        <v>2.1865889999999999E-2</v>
      </c>
      <c r="AR1928">
        <v>1.1661808000000001E-2</v>
      </c>
      <c r="AS1928">
        <v>2.0408163E-2</v>
      </c>
      <c r="AT1928">
        <v>3.7900876E-2</v>
      </c>
      <c r="AU1928">
        <v>3.3527700000000001E-2</v>
      </c>
      <c r="AV1928">
        <v>2.4781339999999999E-2</v>
      </c>
      <c r="AW1928">
        <v>2.4781339999999999E-2</v>
      </c>
      <c r="AX1928">
        <v>5.6851313000000001E-2</v>
      </c>
      <c r="AY1928">
        <v>6.7055400000000001E-2</v>
      </c>
      <c r="AZ1928">
        <v>0.110787176</v>
      </c>
      <c r="BA1928">
        <v>0.10058309</v>
      </c>
      <c r="BB1928">
        <v>0.116618074</v>
      </c>
      <c r="BC1928">
        <v>9.0379009999999996E-2</v>
      </c>
      <c r="BD1928">
        <v>6.7055400000000001E-2</v>
      </c>
      <c r="BE1928">
        <v>5.9766765999999999E-2</v>
      </c>
      <c r="BF1928">
        <v>5.3935860000000002E-2</v>
      </c>
      <c r="BG1928">
        <v>17933</v>
      </c>
      <c r="BH1928">
        <v>15521</v>
      </c>
      <c r="BI1928">
        <v>189</v>
      </c>
      <c r="BJ1928">
        <v>384</v>
      </c>
      <c r="BK1928">
        <v>49</v>
      </c>
      <c r="BL1928">
        <v>0.26846590000000004</v>
      </c>
      <c r="BM1928">
        <v>0.54545456000000003</v>
      </c>
      <c r="BN1928">
        <v>6.9602269999999994E-2</v>
      </c>
      <c r="BO1928">
        <v>377</v>
      </c>
      <c r="BP1928">
        <v>1.8</v>
      </c>
      <c r="BQ1928">
        <v>44.2</v>
      </c>
      <c r="BR1928">
        <v>11</v>
      </c>
      <c r="BS1928">
        <v>2</v>
      </c>
      <c r="BT1928">
        <v>49</v>
      </c>
      <c r="BU1928">
        <v>13</v>
      </c>
      <c r="BV1928">
        <v>20</v>
      </c>
      <c r="BW1928">
        <v>12</v>
      </c>
      <c r="BX1928">
        <v>29</v>
      </c>
      <c r="BY1928">
        <v>132</v>
      </c>
      <c r="BZ1928">
        <v>200</v>
      </c>
      <c r="CA1928">
        <v>266</v>
      </c>
      <c r="CB1928">
        <v>101</v>
      </c>
      <c r="CC1928">
        <v>10</v>
      </c>
      <c r="CD1928">
        <v>2.9177720000000001E-2</v>
      </c>
      <c r="CE1928">
        <v>5.3050396999999999E-3</v>
      </c>
      <c r="CF1928">
        <v>0.12997347000000001</v>
      </c>
      <c r="CG1928">
        <v>3.4482760000000001E-2</v>
      </c>
      <c r="CH1928">
        <v>5.3050400000000004E-2</v>
      </c>
      <c r="CI1928">
        <v>3.1830240000000003E-2</v>
      </c>
      <c r="CJ1928">
        <v>7.6923080000000005E-2</v>
      </c>
      <c r="CK1928">
        <v>0.35013259999999996</v>
      </c>
      <c r="CL1928">
        <v>0.53050399999999998</v>
      </c>
      <c r="CM1928">
        <v>0.70557030000000009</v>
      </c>
      <c r="CN1928">
        <v>0.26790451999999998</v>
      </c>
      <c r="CO1928">
        <v>2.6525200000000002E-2</v>
      </c>
      <c r="CP1928">
        <v>28646</v>
      </c>
      <c r="CQ1928">
        <v>22825</v>
      </c>
      <c r="CR1928">
        <v>167</v>
      </c>
      <c r="CS1928">
        <v>187</v>
      </c>
      <c r="CT1928">
        <v>31</v>
      </c>
      <c r="CU1928">
        <v>0.43376625000000002</v>
      </c>
      <c r="CV1928">
        <v>0.48571429999999999</v>
      </c>
      <c r="CW1928">
        <v>8.0519480000000004E-2</v>
      </c>
      <c r="CX1928">
        <v>11028776</v>
      </c>
      <c r="CY1928">
        <v>616</v>
      </c>
      <c r="CZ1928">
        <v>478</v>
      </c>
      <c r="DA1928">
        <v>108</v>
      </c>
      <c r="DB1928">
        <v>370</v>
      </c>
      <c r="DC1928">
        <v>0.22594142</v>
      </c>
      <c r="DD1928">
        <v>0.77405859999999993</v>
      </c>
    </row>
    <row r="1929" spans="1:108" x14ac:dyDescent="0.3">
      <c r="A1929">
        <v>1927</v>
      </c>
      <c r="B1929">
        <v>58350</v>
      </c>
      <c r="C1929" s="1" t="s">
        <v>2027</v>
      </c>
      <c r="D1929">
        <v>260</v>
      </c>
      <c r="E1929">
        <v>208</v>
      </c>
      <c r="F1929">
        <v>89</v>
      </c>
      <c r="G1929">
        <v>119</v>
      </c>
      <c r="H1929">
        <f>SUM(male_female_comparison_df[[#This Row],[inhabitants_female]:[inhabitants_male]])</f>
        <v>208</v>
      </c>
      <c r="I1929">
        <f>male_female_comparison_df[[#This Row],[INHABITANTS_TOTAL2]]-male_female_comparison_df[[#This Row],[inhabitants_total]]</f>
        <v>0</v>
      </c>
      <c r="J1929">
        <f>male_female_comparison_df[[#This Row],[inhabitants_male]]/(male_female_comparison_df[[#This Row],[inhabitants_total]])</f>
        <v>0.57211538461538458</v>
      </c>
      <c r="L1929">
        <v>55</v>
      </c>
      <c r="M1929">
        <v>3</v>
      </c>
      <c r="N1929">
        <v>2</v>
      </c>
      <c r="O1929">
        <v>5</v>
      </c>
      <c r="P1929">
        <v>11</v>
      </c>
      <c r="Q1929">
        <v>4</v>
      </c>
      <c r="R1929">
        <v>1</v>
      </c>
      <c r="S1929">
        <v>3</v>
      </c>
      <c r="T1929">
        <v>2</v>
      </c>
      <c r="U1929">
        <v>4</v>
      </c>
      <c r="V1929">
        <v>9</v>
      </c>
      <c r="W1929">
        <v>3</v>
      </c>
      <c r="X1929">
        <v>8</v>
      </c>
      <c r="Y1929">
        <v>24</v>
      </c>
      <c r="Z1929">
        <v>31</v>
      </c>
      <c r="AA1929">
        <v>29</v>
      </c>
      <c r="AB1929">
        <v>20</v>
      </c>
      <c r="AC1929">
        <v>13</v>
      </c>
      <c r="AD1929">
        <v>12</v>
      </c>
      <c r="AE1929">
        <v>17</v>
      </c>
      <c r="AF1929">
        <v>7</v>
      </c>
      <c r="AG1929">
        <v>1.7217244999999999</v>
      </c>
      <c r="AH1929">
        <v>0.42788459999999995</v>
      </c>
      <c r="AI1929">
        <v>0.57211535999999996</v>
      </c>
      <c r="AJ1929" s="2">
        <f>SUM(male_female_comparison_df[[#This Row],[inhabitants_proportional_male]],male_female_comparison_df[[#This Row],[inhabitants_proportional_female]])</f>
        <v>0.99999995999999991</v>
      </c>
      <c r="AK1929" s="2">
        <f>male_female_comparison_df[[#This Row],[inhabitants_proportional_male]]-male_female_comparison_df[[#This Row],[PROPORTIONAL MALE]]</f>
        <v>-2.4615384619508518E-8</v>
      </c>
      <c r="AL1929" s="2">
        <f t="shared" si="30"/>
        <v>-0.46793335875704306</v>
      </c>
      <c r="AM1929">
        <v>1.4423076999999999E-2</v>
      </c>
      <c r="AN1929">
        <v>9.6153850000000006E-3</v>
      </c>
      <c r="AO1929">
        <v>2.4038462000000003E-2</v>
      </c>
      <c r="AP1929">
        <v>5.2884615999999995E-2</v>
      </c>
      <c r="AQ1929">
        <v>1.9230770000000001E-2</v>
      </c>
      <c r="AR1929">
        <v>4.8076925000000003E-3</v>
      </c>
      <c r="AS1929">
        <v>1.4423076999999999E-2</v>
      </c>
      <c r="AT1929">
        <v>9.6153850000000006E-3</v>
      </c>
      <c r="AU1929">
        <v>1.9230770000000001E-2</v>
      </c>
      <c r="AV1929">
        <v>4.3269232000000005E-2</v>
      </c>
      <c r="AW1929">
        <v>1.4423076999999999E-2</v>
      </c>
      <c r="AX1929">
        <v>3.8461540000000002E-2</v>
      </c>
      <c r="AY1929">
        <v>0.115384616</v>
      </c>
      <c r="AZ1929">
        <v>0.14903846000000001</v>
      </c>
      <c r="BA1929">
        <v>0.13942307000000001</v>
      </c>
      <c r="BB1929">
        <v>9.6153849999999999E-2</v>
      </c>
      <c r="BC1929">
        <v>6.25E-2</v>
      </c>
      <c r="BD1929">
        <v>5.7692307999999998E-2</v>
      </c>
      <c r="BE1929">
        <v>8.1730769999999994E-2</v>
      </c>
      <c r="BF1929">
        <v>3.3653848E-2</v>
      </c>
      <c r="BG1929">
        <v>18201</v>
      </c>
      <c r="BH1929">
        <v>15270</v>
      </c>
      <c r="BI1929">
        <v>62</v>
      </c>
      <c r="BJ1929">
        <v>103</v>
      </c>
      <c r="BK1929">
        <v>23</v>
      </c>
      <c r="BL1929">
        <v>0.2952381</v>
      </c>
      <c r="BM1929">
        <v>0.49047619999999997</v>
      </c>
      <c r="BN1929">
        <v>0.10952381</v>
      </c>
      <c r="BO1929">
        <v>117</v>
      </c>
      <c r="BP1929">
        <v>1.8</v>
      </c>
      <c r="BQ1929">
        <v>51.5</v>
      </c>
      <c r="BR1929">
        <v>1</v>
      </c>
      <c r="BS1929">
        <v>1</v>
      </c>
      <c r="BT1929">
        <v>14</v>
      </c>
      <c r="BU1929">
        <v>2</v>
      </c>
      <c r="BV1929">
        <v>4</v>
      </c>
      <c r="BW1929">
        <v>4</v>
      </c>
      <c r="BX1929">
        <v>10</v>
      </c>
      <c r="BY1929">
        <v>51</v>
      </c>
      <c r="BZ1929">
        <v>53</v>
      </c>
      <c r="CA1929">
        <v>104</v>
      </c>
      <c r="CB1929">
        <v>9</v>
      </c>
      <c r="CC1929">
        <v>4</v>
      </c>
      <c r="CD1929">
        <v>8.5470089999999995E-3</v>
      </c>
      <c r="CE1929">
        <v>8.5470089999999995E-3</v>
      </c>
      <c r="CF1929">
        <v>0.11965812000000001</v>
      </c>
      <c r="CG1929">
        <v>1.7094017999999999E-2</v>
      </c>
      <c r="CH1929">
        <v>3.4188035999999998E-2</v>
      </c>
      <c r="CI1929">
        <v>3.4188035999999998E-2</v>
      </c>
      <c r="CJ1929">
        <v>8.5470089999999999E-2</v>
      </c>
      <c r="CK1929">
        <v>0.43589744000000002</v>
      </c>
      <c r="CL1929">
        <v>0.45299146000000001</v>
      </c>
      <c r="CM1929">
        <v>0.88888890000000009</v>
      </c>
      <c r="CN1929">
        <v>7.6923080000000005E-2</v>
      </c>
      <c r="CO1929">
        <v>3.4188035999999998E-2</v>
      </c>
      <c r="CP1929">
        <v>28790</v>
      </c>
      <c r="CQ1929">
        <v>23988</v>
      </c>
      <c r="CR1929">
        <v>52</v>
      </c>
      <c r="CS1929">
        <v>58</v>
      </c>
      <c r="CT1929">
        <v>9</v>
      </c>
      <c r="CU1929">
        <v>0.43697479999999994</v>
      </c>
      <c r="CV1929">
        <v>0.48739495999999999</v>
      </c>
      <c r="CW1929">
        <v>7.5630254999999993E-2</v>
      </c>
      <c r="CX1929">
        <v>3425959</v>
      </c>
      <c r="CY1929">
        <v>212</v>
      </c>
      <c r="CZ1929">
        <v>178</v>
      </c>
      <c r="DA1929">
        <v>38</v>
      </c>
      <c r="DB1929">
        <v>140</v>
      </c>
      <c r="DC1929">
        <v>0.21348313999999999</v>
      </c>
      <c r="DD1929">
        <v>0.78651685000000005</v>
      </c>
    </row>
    <row r="1930" spans="1:108" x14ac:dyDescent="0.3">
      <c r="A1930">
        <v>1928</v>
      </c>
      <c r="B1930">
        <v>58390</v>
      </c>
      <c r="C1930" s="1" t="s">
        <v>2028</v>
      </c>
      <c r="D1930">
        <v>740</v>
      </c>
      <c r="E1930">
        <v>57</v>
      </c>
      <c r="F1930">
        <v>21</v>
      </c>
      <c r="G1930">
        <v>36</v>
      </c>
      <c r="H1930">
        <f>SUM(male_female_comparison_df[[#This Row],[inhabitants_female]:[inhabitants_male]])</f>
        <v>57</v>
      </c>
      <c r="I1930">
        <f>male_female_comparison_df[[#This Row],[INHABITANTS_TOTAL2]]-male_female_comparison_df[[#This Row],[inhabitants_total]]</f>
        <v>0</v>
      </c>
      <c r="J1930">
        <f>male_female_comparison_df[[#This Row],[inhabitants_male]]/(male_female_comparison_df[[#This Row],[inhabitants_total]])</f>
        <v>0.63157894736842102</v>
      </c>
      <c r="L1930">
        <v>63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0</v>
      </c>
      <c r="W1930">
        <v>3</v>
      </c>
      <c r="X1930">
        <v>2</v>
      </c>
      <c r="Y1930">
        <v>6</v>
      </c>
      <c r="Z1930">
        <v>6</v>
      </c>
      <c r="AA1930">
        <v>10</v>
      </c>
      <c r="AB1930">
        <v>5</v>
      </c>
      <c r="AC1930">
        <v>7</v>
      </c>
      <c r="AD1930">
        <v>4</v>
      </c>
      <c r="AE1930">
        <v>5</v>
      </c>
      <c r="AF1930">
        <v>5</v>
      </c>
      <c r="AG1930">
        <v>0.75808275000000003</v>
      </c>
      <c r="AH1930">
        <v>0.36842105000000003</v>
      </c>
      <c r="AI1930">
        <v>0.63157890000000005</v>
      </c>
      <c r="AJ1930" s="2">
        <f>SUM(male_female_comparison_df[[#This Row],[inhabitants_proportional_male]],male_female_comparison_df[[#This Row],[inhabitants_proportional_female]])</f>
        <v>0.99999995000000008</v>
      </c>
      <c r="AK1930" s="2">
        <f>male_female_comparison_df[[#This Row],[inhabitants_proportional_male]]-male_female_comparison_df[[#This Row],[PROPORTIONAL MALE]]</f>
        <v>-4.7368420963422864E-8</v>
      </c>
      <c r="AL1930" s="2">
        <f t="shared" si="30"/>
        <v>-0.46793335875704306</v>
      </c>
      <c r="AO1930">
        <v>3.3333334999999999E-2</v>
      </c>
      <c r="AP1930">
        <v>1.7543860000000001E-2</v>
      </c>
      <c r="AQ1930">
        <v>1.7543860000000001E-2</v>
      </c>
      <c r="AR1930">
        <v>2.8985507999999997E-2</v>
      </c>
      <c r="AS1930">
        <v>1.7543860000000001E-2</v>
      </c>
      <c r="AT1930">
        <v>1.5151516E-2</v>
      </c>
      <c r="AU1930">
        <v>1.7543860000000001E-2</v>
      </c>
      <c r="AV1930">
        <v>1.5151516E-2</v>
      </c>
      <c r="AW1930">
        <v>5.2631579999999997E-2</v>
      </c>
      <c r="AX1930">
        <v>3.5087720000000003E-2</v>
      </c>
      <c r="AY1930">
        <v>0.10526315999999999</v>
      </c>
      <c r="AZ1930">
        <v>0.10526315999999999</v>
      </c>
      <c r="BA1930">
        <v>0.1754386</v>
      </c>
      <c r="BB1930">
        <v>8.77193E-2</v>
      </c>
      <c r="BC1930">
        <v>0.12280702</v>
      </c>
      <c r="BD1930">
        <v>7.0175440000000006E-2</v>
      </c>
      <c r="BE1930">
        <v>8.77193E-2</v>
      </c>
      <c r="BF1930">
        <v>8.77193E-2</v>
      </c>
      <c r="BG1930">
        <v>18879</v>
      </c>
      <c r="BH1930">
        <v>17363</v>
      </c>
      <c r="BI1930">
        <v>13</v>
      </c>
      <c r="BJ1930">
        <v>36</v>
      </c>
      <c r="BK1930">
        <v>7</v>
      </c>
      <c r="BL1930">
        <v>0.21666667000000001</v>
      </c>
      <c r="BM1930">
        <v>0.6</v>
      </c>
      <c r="BN1930">
        <v>0.11666667</v>
      </c>
      <c r="BO1930">
        <v>35</v>
      </c>
      <c r="BP1930">
        <v>1.6</v>
      </c>
      <c r="BQ1930">
        <v>60.9</v>
      </c>
      <c r="BR1930">
        <v>0</v>
      </c>
      <c r="BS1930">
        <v>0</v>
      </c>
      <c r="BT1930">
        <v>2</v>
      </c>
      <c r="BU1930">
        <v>0</v>
      </c>
      <c r="BV1930">
        <v>0</v>
      </c>
      <c r="BW1930">
        <v>0</v>
      </c>
      <c r="BX1930">
        <v>2</v>
      </c>
      <c r="BY1930">
        <v>13</v>
      </c>
      <c r="BZ1930">
        <v>20</v>
      </c>
      <c r="CA1930">
        <v>30</v>
      </c>
      <c r="CB1930">
        <v>0</v>
      </c>
      <c r="CC1930">
        <v>5</v>
      </c>
      <c r="CF1930">
        <v>5.7142857000000005E-2</v>
      </c>
      <c r="CI1930">
        <v>2.8571428999999999E-2</v>
      </c>
      <c r="CJ1930">
        <v>5.7142857000000005E-2</v>
      </c>
      <c r="CK1930">
        <v>0.37142858000000001</v>
      </c>
      <c r="CL1930">
        <v>0.57142859999999995</v>
      </c>
      <c r="CM1930">
        <v>0.85714287</v>
      </c>
      <c r="CN1930">
        <v>5.7142857000000005E-2</v>
      </c>
      <c r="CO1930">
        <v>0.14285714999999999</v>
      </c>
      <c r="CP1930">
        <v>30302</v>
      </c>
      <c r="CQ1930">
        <v>29788</v>
      </c>
      <c r="CR1930">
        <v>11</v>
      </c>
      <c r="CS1930">
        <v>21</v>
      </c>
      <c r="CT1930">
        <v>3</v>
      </c>
      <c r="CU1930">
        <v>0.31428572999999999</v>
      </c>
      <c r="CV1930">
        <v>0.6</v>
      </c>
      <c r="CW1930">
        <v>8.5714289999999999E-2</v>
      </c>
      <c r="CX1930">
        <v>1060574</v>
      </c>
      <c r="CY1930">
        <v>85</v>
      </c>
      <c r="CZ1930">
        <v>65</v>
      </c>
      <c r="DA1930">
        <v>11</v>
      </c>
      <c r="DB1930">
        <v>54</v>
      </c>
      <c r="DC1930">
        <v>0.16923077</v>
      </c>
      <c r="DD1930">
        <v>0.83076923999999996</v>
      </c>
    </row>
    <row r="1931" spans="1:108" x14ac:dyDescent="0.3">
      <c r="A1931">
        <v>1929</v>
      </c>
      <c r="B1931">
        <v>58410</v>
      </c>
      <c r="C1931" s="1" t="s">
        <v>2029</v>
      </c>
      <c r="D1931">
        <v>740</v>
      </c>
      <c r="E1931">
        <v>623</v>
      </c>
      <c r="F1931">
        <v>300</v>
      </c>
      <c r="G1931">
        <v>323</v>
      </c>
      <c r="H1931">
        <f>SUM(male_female_comparison_df[[#This Row],[inhabitants_female]:[inhabitants_male]])</f>
        <v>623</v>
      </c>
      <c r="I1931">
        <f>male_female_comparison_df[[#This Row],[INHABITANTS_TOTAL2]]-male_female_comparison_df[[#This Row],[inhabitants_total]]</f>
        <v>0</v>
      </c>
      <c r="J1931">
        <f>male_female_comparison_df[[#This Row],[inhabitants_male]]/(male_female_comparison_df[[#This Row],[inhabitants_total]])</f>
        <v>0.5184590690208668</v>
      </c>
      <c r="L1931">
        <v>39</v>
      </c>
      <c r="M1931">
        <v>20</v>
      </c>
      <c r="N1931">
        <v>44</v>
      </c>
      <c r="O1931">
        <v>46</v>
      </c>
      <c r="P1931">
        <v>29</v>
      </c>
      <c r="Q1931">
        <v>18</v>
      </c>
      <c r="R1931">
        <v>17</v>
      </c>
      <c r="S1931">
        <v>15</v>
      </c>
      <c r="T1931">
        <v>28</v>
      </c>
      <c r="U1931">
        <v>48</v>
      </c>
      <c r="V1931">
        <v>31</v>
      </c>
      <c r="W1931">
        <v>49</v>
      </c>
      <c r="X1931">
        <v>47</v>
      </c>
      <c r="Y1931">
        <v>51</v>
      </c>
      <c r="Z1931">
        <v>50</v>
      </c>
      <c r="AA1931">
        <v>36</v>
      </c>
      <c r="AB1931">
        <v>34</v>
      </c>
      <c r="AC1931">
        <v>35</v>
      </c>
      <c r="AD1931">
        <v>12</v>
      </c>
      <c r="AE1931">
        <v>6</v>
      </c>
      <c r="AF1931">
        <v>7</v>
      </c>
      <c r="AG1931">
        <v>24.52985</v>
      </c>
      <c r="AH1931">
        <v>0.48154091999999998</v>
      </c>
      <c r="AI1931">
        <v>0.51845909999999995</v>
      </c>
      <c r="AJ1931" s="2">
        <f>SUM(male_female_comparison_df[[#This Row],[inhabitants_proportional_male]],male_female_comparison_df[[#This Row],[inhabitants_proportional_female]])</f>
        <v>1.0000000199999999</v>
      </c>
      <c r="AK1931" s="2">
        <f>male_female_comparison_df[[#This Row],[inhabitants_proportional_male]]-male_female_comparison_df[[#This Row],[PROPORTIONAL MALE]]</f>
        <v>3.097913314764611E-8</v>
      </c>
      <c r="AL1931" s="2">
        <f t="shared" si="30"/>
        <v>-0.46793335875704306</v>
      </c>
      <c r="AM1931">
        <v>3.2102730000000003E-2</v>
      </c>
      <c r="AN1931">
        <v>7.0626005999999991E-2</v>
      </c>
      <c r="AO1931">
        <v>7.3836274000000007E-2</v>
      </c>
      <c r="AP1931">
        <v>4.6548955000000003E-2</v>
      </c>
      <c r="AQ1931">
        <v>2.8892456E-2</v>
      </c>
      <c r="AR1931">
        <v>2.728732E-2</v>
      </c>
      <c r="AS1931">
        <v>2.4077047000000001E-2</v>
      </c>
      <c r="AT1931">
        <v>4.4943820000000002E-2</v>
      </c>
      <c r="AU1931">
        <v>7.7046550000000005E-2</v>
      </c>
      <c r="AV1931">
        <v>4.9759227999999996E-2</v>
      </c>
      <c r="AW1931">
        <v>7.8651689999999996E-2</v>
      </c>
      <c r="AX1931">
        <v>7.544141E-2</v>
      </c>
      <c r="AY1931">
        <v>8.1861959999999998E-2</v>
      </c>
      <c r="AZ1931">
        <v>8.0256820000000006E-2</v>
      </c>
      <c r="BA1931">
        <v>5.7784910000000002E-2</v>
      </c>
      <c r="BB1931">
        <v>5.4574640000000001E-2</v>
      </c>
      <c r="BC1931">
        <v>5.6179777E-2</v>
      </c>
      <c r="BD1931">
        <v>1.9261638000000001E-2</v>
      </c>
      <c r="BE1931">
        <v>9.6308190000000005E-3</v>
      </c>
      <c r="BF1931">
        <v>1.1235955000000001E-2</v>
      </c>
      <c r="BG1931">
        <v>22761</v>
      </c>
      <c r="BH1931">
        <v>22164</v>
      </c>
      <c r="BI1931">
        <v>82</v>
      </c>
      <c r="BJ1931">
        <v>307</v>
      </c>
      <c r="BK1931">
        <v>78</v>
      </c>
      <c r="BL1931">
        <v>0.13015873999999999</v>
      </c>
      <c r="BM1931">
        <v>0.48730159999999995</v>
      </c>
      <c r="BN1931">
        <v>0.123809524</v>
      </c>
      <c r="BO1931">
        <v>244</v>
      </c>
      <c r="BP1931">
        <v>2.6</v>
      </c>
      <c r="BQ1931">
        <v>43.6</v>
      </c>
      <c r="BR1931">
        <v>10</v>
      </c>
      <c r="BS1931">
        <v>4</v>
      </c>
      <c r="BT1931">
        <v>89</v>
      </c>
      <c r="BU1931">
        <v>19</v>
      </c>
      <c r="BV1931">
        <v>42</v>
      </c>
      <c r="BW1931">
        <v>34</v>
      </c>
      <c r="BX1931">
        <v>36</v>
      </c>
      <c r="BY1931">
        <v>91</v>
      </c>
      <c r="BZ1931">
        <v>64</v>
      </c>
      <c r="CA1931">
        <v>240</v>
      </c>
      <c r="CB1931">
        <v>3</v>
      </c>
      <c r="CC1931">
        <v>1</v>
      </c>
      <c r="CD1931">
        <v>4.0983605999999999E-2</v>
      </c>
      <c r="CE1931">
        <v>1.6393442000000001E-2</v>
      </c>
      <c r="CF1931">
        <v>0.36475409999999997</v>
      </c>
      <c r="CG1931">
        <v>7.7868850000000003E-2</v>
      </c>
      <c r="CH1931">
        <v>0.17213115000000001</v>
      </c>
      <c r="CI1931">
        <v>0.13934426</v>
      </c>
      <c r="CJ1931">
        <v>0.14754099000000001</v>
      </c>
      <c r="CK1931">
        <v>0.37295082000000002</v>
      </c>
      <c r="CL1931">
        <v>0.26229507000000002</v>
      </c>
      <c r="CM1931">
        <v>0.98360659999999989</v>
      </c>
      <c r="CN1931">
        <v>1.2295081999999999E-2</v>
      </c>
      <c r="CO1931">
        <v>4.0983603999999998E-3</v>
      </c>
      <c r="CP1931">
        <v>43871</v>
      </c>
      <c r="CQ1931">
        <v>44320</v>
      </c>
      <c r="CR1931">
        <v>29</v>
      </c>
      <c r="CS1931">
        <v>180</v>
      </c>
      <c r="CT1931">
        <v>34</v>
      </c>
      <c r="CU1931">
        <v>0.11934156999999999</v>
      </c>
      <c r="CV1931">
        <v>0.74074069999999992</v>
      </c>
      <c r="CW1931">
        <v>0.13991770000000001</v>
      </c>
      <c r="CX1931">
        <v>10660606</v>
      </c>
      <c r="CY1931">
        <v>41</v>
      </c>
      <c r="CZ1931">
        <v>298</v>
      </c>
      <c r="DA1931">
        <v>48</v>
      </c>
      <c r="DB1931">
        <v>250</v>
      </c>
      <c r="DC1931">
        <v>0.16107382000000001</v>
      </c>
      <c r="DD1931">
        <v>0.83892619999999984</v>
      </c>
    </row>
    <row r="1932" spans="1:108" x14ac:dyDescent="0.3">
      <c r="A1932">
        <v>1930</v>
      </c>
      <c r="B1932">
        <v>58420</v>
      </c>
      <c r="C1932" s="1" t="s">
        <v>2030</v>
      </c>
      <c r="D1932">
        <v>740</v>
      </c>
      <c r="E1932">
        <v>334</v>
      </c>
      <c r="F1932">
        <v>151</v>
      </c>
      <c r="G1932">
        <v>183</v>
      </c>
      <c r="H1932">
        <f>SUM(male_female_comparison_df[[#This Row],[inhabitants_female]:[inhabitants_male]])</f>
        <v>334</v>
      </c>
      <c r="I1932">
        <f>male_female_comparison_df[[#This Row],[INHABITANTS_TOTAL2]]-male_female_comparison_df[[#This Row],[inhabitants_total]]</f>
        <v>0</v>
      </c>
      <c r="J1932">
        <f>male_female_comparison_df[[#This Row],[inhabitants_male]]/(male_female_comparison_df[[#This Row],[inhabitants_total]])</f>
        <v>0.54790419161676651</v>
      </c>
      <c r="L1932">
        <v>41</v>
      </c>
      <c r="M1932">
        <v>16</v>
      </c>
      <c r="N1932">
        <v>18</v>
      </c>
      <c r="O1932">
        <v>28</v>
      </c>
      <c r="P1932">
        <v>10</v>
      </c>
      <c r="Q1932">
        <v>7</v>
      </c>
      <c r="R1932">
        <v>5</v>
      </c>
      <c r="S1932">
        <v>8</v>
      </c>
      <c r="T1932">
        <v>15</v>
      </c>
      <c r="U1932">
        <v>26</v>
      </c>
      <c r="V1932">
        <v>25</v>
      </c>
      <c r="W1932">
        <v>23</v>
      </c>
      <c r="X1932">
        <v>21</v>
      </c>
      <c r="Y1932">
        <v>21</v>
      </c>
      <c r="Z1932">
        <v>21</v>
      </c>
      <c r="AA1932">
        <v>22</v>
      </c>
      <c r="AB1932">
        <v>29</v>
      </c>
      <c r="AC1932">
        <v>11</v>
      </c>
      <c r="AD1932">
        <v>13</v>
      </c>
      <c r="AE1932">
        <v>9</v>
      </c>
      <c r="AF1932">
        <v>6</v>
      </c>
      <c r="AG1932">
        <v>9.0684520000000006</v>
      </c>
      <c r="AH1932">
        <v>0.45209579999999994</v>
      </c>
      <c r="AI1932">
        <v>0.54790419999999995</v>
      </c>
      <c r="AJ1932" s="2">
        <f>SUM(male_female_comparison_df[[#This Row],[inhabitants_proportional_male]],male_female_comparison_df[[#This Row],[inhabitants_proportional_female]])</f>
        <v>0.99999999999999989</v>
      </c>
      <c r="AK1932" s="2">
        <f>male_female_comparison_df[[#This Row],[inhabitants_proportional_male]]-male_female_comparison_df[[#This Row],[PROPORTIONAL MALE]]</f>
        <v>8.3832334407674125E-9</v>
      </c>
      <c r="AL1932" s="2">
        <f t="shared" si="30"/>
        <v>-0.46793335875704306</v>
      </c>
      <c r="AM1932">
        <v>4.7904192999999998E-2</v>
      </c>
      <c r="AN1932">
        <v>5.3892214000000001E-2</v>
      </c>
      <c r="AO1932">
        <v>8.3832340000000005E-2</v>
      </c>
      <c r="AP1932">
        <v>2.9940118999999998E-2</v>
      </c>
      <c r="AQ1932">
        <v>2.0958085000000001E-2</v>
      </c>
      <c r="AR1932">
        <v>1.4970059499999999E-2</v>
      </c>
      <c r="AS1932">
        <v>2.3952097000000002E-2</v>
      </c>
      <c r="AT1932">
        <v>4.4910180000000001E-2</v>
      </c>
      <c r="AU1932">
        <v>7.7844313999999998E-2</v>
      </c>
      <c r="AV1932">
        <v>7.4850300000000008E-2</v>
      </c>
      <c r="AW1932">
        <v>6.8862274000000001E-2</v>
      </c>
      <c r="AX1932">
        <v>6.2874250000000007E-2</v>
      </c>
      <c r="AY1932">
        <v>6.2874250000000007E-2</v>
      </c>
      <c r="AZ1932">
        <v>6.2874250000000007E-2</v>
      </c>
      <c r="BA1932">
        <v>6.5868265999999995E-2</v>
      </c>
      <c r="BB1932">
        <v>8.6826349999999997E-2</v>
      </c>
      <c r="BC1932">
        <v>3.2934132999999997E-2</v>
      </c>
      <c r="BD1932">
        <v>3.8922156999999999E-2</v>
      </c>
      <c r="BE1932">
        <v>2.6946107E-2</v>
      </c>
      <c r="BF1932">
        <v>1.7964073000000001E-2</v>
      </c>
      <c r="BG1932">
        <v>20485</v>
      </c>
      <c r="BH1932">
        <v>20974</v>
      </c>
      <c r="BI1932">
        <v>62</v>
      </c>
      <c r="BJ1932">
        <v>162</v>
      </c>
      <c r="BK1932">
        <v>30</v>
      </c>
      <c r="BL1932">
        <v>0.18731117</v>
      </c>
      <c r="BM1932">
        <v>0.48942600000000003</v>
      </c>
      <c r="BN1932">
        <v>9.0634439999999997E-2</v>
      </c>
      <c r="BO1932">
        <v>134</v>
      </c>
      <c r="BP1932">
        <v>2.5</v>
      </c>
      <c r="BQ1932">
        <v>44</v>
      </c>
      <c r="BR1932">
        <v>1</v>
      </c>
      <c r="BS1932">
        <v>4</v>
      </c>
      <c r="BT1932">
        <v>42</v>
      </c>
      <c r="BU1932">
        <v>12</v>
      </c>
      <c r="BV1932">
        <v>25</v>
      </c>
      <c r="BW1932">
        <v>21</v>
      </c>
      <c r="BX1932">
        <v>13</v>
      </c>
      <c r="BY1932">
        <v>47</v>
      </c>
      <c r="BZ1932">
        <v>47</v>
      </c>
      <c r="CA1932">
        <v>125</v>
      </c>
      <c r="CB1932">
        <v>5</v>
      </c>
      <c r="CC1932">
        <v>4</v>
      </c>
      <c r="CD1932">
        <v>7.4626863999999998E-3</v>
      </c>
      <c r="CE1932">
        <v>2.9850746000000001E-2</v>
      </c>
      <c r="CF1932">
        <v>0.31343283999999999</v>
      </c>
      <c r="CG1932">
        <v>8.9552240000000005E-2</v>
      </c>
      <c r="CH1932">
        <v>0.18656716000000001</v>
      </c>
      <c r="CI1932">
        <v>0.15671642</v>
      </c>
      <c r="CJ1932">
        <v>9.7014929999999999E-2</v>
      </c>
      <c r="CK1932">
        <v>0.35074627000000003</v>
      </c>
      <c r="CL1932">
        <v>0.35074627000000003</v>
      </c>
      <c r="CM1932">
        <v>0.93283579999999999</v>
      </c>
      <c r="CN1932">
        <v>3.7313430000000002E-2</v>
      </c>
      <c r="CO1932">
        <v>2.9850746000000001E-2</v>
      </c>
      <c r="CP1932">
        <v>38523</v>
      </c>
      <c r="CQ1932">
        <v>35651</v>
      </c>
      <c r="CR1932">
        <v>32</v>
      </c>
      <c r="CS1932">
        <v>86</v>
      </c>
      <c r="CT1932">
        <v>18</v>
      </c>
      <c r="CU1932">
        <v>0.23529412</v>
      </c>
      <c r="CV1932">
        <v>0.63235295000000002</v>
      </c>
      <c r="CW1932">
        <v>0.13235295</v>
      </c>
      <c r="CX1932">
        <v>5239062</v>
      </c>
      <c r="CY1932">
        <v>68</v>
      </c>
      <c r="CZ1932">
        <v>171</v>
      </c>
      <c r="DA1932">
        <v>23</v>
      </c>
      <c r="DB1932">
        <v>148</v>
      </c>
      <c r="DC1932">
        <v>0.13450292</v>
      </c>
      <c r="DD1932">
        <v>0.86549704999999999</v>
      </c>
    </row>
    <row r="1933" spans="1:108" x14ac:dyDescent="0.3">
      <c r="A1933">
        <v>1931</v>
      </c>
      <c r="B1933">
        <v>58430</v>
      </c>
      <c r="C1933" s="1" t="s">
        <v>2031</v>
      </c>
      <c r="D1933">
        <v>740</v>
      </c>
      <c r="E1933">
        <v>487</v>
      </c>
      <c r="F1933">
        <v>232</v>
      </c>
      <c r="G1933">
        <v>255</v>
      </c>
      <c r="H1933">
        <f>SUM(male_female_comparison_df[[#This Row],[inhabitants_female]:[inhabitants_male]])</f>
        <v>487</v>
      </c>
      <c r="I1933">
        <f>male_female_comparison_df[[#This Row],[INHABITANTS_TOTAL2]]-male_female_comparison_df[[#This Row],[inhabitants_total]]</f>
        <v>0</v>
      </c>
      <c r="J1933">
        <f>male_female_comparison_df[[#This Row],[inhabitants_male]]/(male_female_comparison_df[[#This Row],[inhabitants_total]])</f>
        <v>0.52361396303901442</v>
      </c>
      <c r="L1933">
        <v>42</v>
      </c>
      <c r="M1933">
        <v>17</v>
      </c>
      <c r="N1933">
        <v>25</v>
      </c>
      <c r="O1933">
        <v>39</v>
      </c>
      <c r="P1933">
        <v>17</v>
      </c>
      <c r="Q1933">
        <v>7</v>
      </c>
      <c r="R1933">
        <v>8</v>
      </c>
      <c r="S1933">
        <v>14</v>
      </c>
      <c r="T1933">
        <v>26</v>
      </c>
      <c r="U1933">
        <v>35</v>
      </c>
      <c r="V1933">
        <v>28</v>
      </c>
      <c r="W1933">
        <v>20</v>
      </c>
      <c r="X1933">
        <v>27</v>
      </c>
      <c r="Y1933">
        <v>41</v>
      </c>
      <c r="Z1933">
        <v>53</v>
      </c>
      <c r="AA1933">
        <v>37</v>
      </c>
      <c r="AB1933">
        <v>33</v>
      </c>
      <c r="AC1933">
        <v>26</v>
      </c>
      <c r="AD1933">
        <v>15</v>
      </c>
      <c r="AE1933">
        <v>13</v>
      </c>
      <c r="AF1933">
        <v>6</v>
      </c>
      <c r="AG1933">
        <v>7.2706604000000006</v>
      </c>
      <c r="AH1933">
        <v>0.47638604000000001</v>
      </c>
      <c r="AI1933">
        <v>0.52361400000000002</v>
      </c>
      <c r="AJ1933" s="2">
        <f>SUM(male_female_comparison_df[[#This Row],[inhabitants_proportional_male]],male_female_comparison_df[[#This Row],[inhabitants_proportional_female]])</f>
        <v>1.00000004</v>
      </c>
      <c r="AK1933" s="2">
        <f>male_female_comparison_df[[#This Row],[inhabitants_proportional_male]]-male_female_comparison_df[[#This Row],[PROPORTIONAL MALE]]</f>
        <v>3.6960985605460905E-8</v>
      </c>
      <c r="AL1933" s="2">
        <f t="shared" si="30"/>
        <v>-0.46793335875704306</v>
      </c>
      <c r="AM1933">
        <v>3.4907597999999998E-2</v>
      </c>
      <c r="AN1933">
        <v>5.1334699999999997E-2</v>
      </c>
      <c r="AO1933">
        <v>8.0082130000000001E-2</v>
      </c>
      <c r="AP1933">
        <v>3.4907597999999998E-2</v>
      </c>
      <c r="AQ1933">
        <v>1.4373716999999999E-2</v>
      </c>
      <c r="AR1933">
        <v>1.6427105000000001E-2</v>
      </c>
      <c r="AS1933">
        <v>2.8747433999999999E-2</v>
      </c>
      <c r="AT1933">
        <v>5.3388089999999999E-2</v>
      </c>
      <c r="AU1933">
        <v>7.1868580000000001E-2</v>
      </c>
      <c r="AV1933">
        <v>5.7494867999999998E-2</v>
      </c>
      <c r="AW1933">
        <v>4.1067760000000002E-2</v>
      </c>
      <c r="AX1933">
        <v>5.5441480000000001E-2</v>
      </c>
      <c r="AY1933">
        <v>8.4188910000000006E-2</v>
      </c>
      <c r="AZ1933">
        <v>0.108829565</v>
      </c>
      <c r="BA1933">
        <v>7.5975360000000006E-2</v>
      </c>
      <c r="BB1933">
        <v>6.7761810000000006E-2</v>
      </c>
      <c r="BC1933">
        <v>5.3388089999999999E-2</v>
      </c>
      <c r="BD1933">
        <v>3.0800821000000003E-2</v>
      </c>
      <c r="BE1933">
        <v>2.6694044E-2</v>
      </c>
      <c r="BF1933">
        <v>1.2320328500000002E-2</v>
      </c>
      <c r="BG1933">
        <v>20756</v>
      </c>
      <c r="BH1933">
        <v>20336</v>
      </c>
      <c r="BI1933">
        <v>96</v>
      </c>
      <c r="BJ1933">
        <v>238</v>
      </c>
      <c r="BK1933">
        <v>62</v>
      </c>
      <c r="BL1933">
        <v>0.18713450000000001</v>
      </c>
      <c r="BM1933">
        <v>0.46393760000000001</v>
      </c>
      <c r="BN1933">
        <v>0.1208577</v>
      </c>
      <c r="BO1933">
        <v>200</v>
      </c>
      <c r="BP1933">
        <v>2.4</v>
      </c>
      <c r="BQ1933">
        <v>46</v>
      </c>
      <c r="BR1933">
        <v>4</v>
      </c>
      <c r="BS1933">
        <v>5</v>
      </c>
      <c r="BT1933">
        <v>54</v>
      </c>
      <c r="BU1933">
        <v>15</v>
      </c>
      <c r="BV1933">
        <v>32</v>
      </c>
      <c r="BW1933">
        <v>31</v>
      </c>
      <c r="BX1933">
        <v>19</v>
      </c>
      <c r="BY1933">
        <v>81</v>
      </c>
      <c r="BZ1933">
        <v>65</v>
      </c>
      <c r="CA1933">
        <v>191</v>
      </c>
      <c r="CB1933">
        <v>4</v>
      </c>
      <c r="CC1933">
        <v>5</v>
      </c>
      <c r="CD1933">
        <v>0.02</v>
      </c>
      <c r="CE1933">
        <v>2.5000000000000001E-2</v>
      </c>
      <c r="CF1933">
        <v>0.27</v>
      </c>
      <c r="CG1933">
        <v>7.4999999999999997E-2</v>
      </c>
      <c r="CH1933">
        <v>0.16</v>
      </c>
      <c r="CI1933">
        <v>0.155</v>
      </c>
      <c r="CJ1933">
        <v>9.5000000000000001E-2</v>
      </c>
      <c r="CK1933">
        <v>0.40500000000000003</v>
      </c>
      <c r="CL1933">
        <v>0.32500000000000001</v>
      </c>
      <c r="CM1933">
        <v>0.95499999999999996</v>
      </c>
      <c r="CN1933">
        <v>0.02</v>
      </c>
      <c r="CO1933">
        <v>2.5000000000000001E-2</v>
      </c>
      <c r="CP1933">
        <v>41018</v>
      </c>
      <c r="CQ1933">
        <v>38484</v>
      </c>
      <c r="CR1933">
        <v>44</v>
      </c>
      <c r="CS1933">
        <v>125</v>
      </c>
      <c r="CT1933">
        <v>32</v>
      </c>
      <c r="CU1933">
        <v>0.21890548000000001</v>
      </c>
      <c r="CV1933">
        <v>0.62189053999999999</v>
      </c>
      <c r="CW1933">
        <v>0.15920397999999999</v>
      </c>
      <c r="CX1933">
        <v>8244691</v>
      </c>
      <c r="CY1933">
        <v>178</v>
      </c>
      <c r="CZ1933">
        <v>300</v>
      </c>
      <c r="DA1933">
        <v>62</v>
      </c>
      <c r="DB1933">
        <v>238</v>
      </c>
      <c r="DC1933">
        <v>0.20666666</v>
      </c>
      <c r="DD1933">
        <v>0.79333335000000005</v>
      </c>
    </row>
    <row r="1934" spans="1:108" x14ac:dyDescent="0.3">
      <c r="A1934">
        <v>1932</v>
      </c>
      <c r="B1934">
        <v>58450</v>
      </c>
      <c r="C1934" s="1" t="s">
        <v>2032</v>
      </c>
      <c r="D1934">
        <v>740</v>
      </c>
      <c r="E1934">
        <v>428</v>
      </c>
      <c r="F1934">
        <v>218</v>
      </c>
      <c r="G1934">
        <v>210</v>
      </c>
      <c r="H1934">
        <f>SUM(male_female_comparison_df[[#This Row],[inhabitants_female]:[inhabitants_male]])</f>
        <v>428</v>
      </c>
      <c r="I1934">
        <f>male_female_comparison_df[[#This Row],[INHABITANTS_TOTAL2]]-male_female_comparison_df[[#This Row],[inhabitants_total]]</f>
        <v>0</v>
      </c>
      <c r="J1934">
        <f>male_female_comparison_df[[#This Row],[inhabitants_male]]/(male_female_comparison_df[[#This Row],[inhabitants_total]])</f>
        <v>0.49065420560747663</v>
      </c>
      <c r="L1934">
        <v>47</v>
      </c>
      <c r="M1934">
        <v>16</v>
      </c>
      <c r="N1934">
        <v>12</v>
      </c>
      <c r="O1934">
        <v>25</v>
      </c>
      <c r="P1934">
        <v>17</v>
      </c>
      <c r="Q1934">
        <v>7</v>
      </c>
      <c r="R1934">
        <v>11</v>
      </c>
      <c r="S1934">
        <v>11</v>
      </c>
      <c r="T1934">
        <v>16</v>
      </c>
      <c r="U1934">
        <v>20</v>
      </c>
      <c r="V1934">
        <v>17</v>
      </c>
      <c r="W1934">
        <v>24</v>
      </c>
      <c r="X1934">
        <v>30</v>
      </c>
      <c r="Y1934">
        <v>38</v>
      </c>
      <c r="Z1934">
        <v>38</v>
      </c>
      <c r="AA1934">
        <v>25</v>
      </c>
      <c r="AB1934">
        <v>38</v>
      </c>
      <c r="AC1934">
        <v>34</v>
      </c>
      <c r="AD1934">
        <v>23</v>
      </c>
      <c r="AE1934">
        <v>9</v>
      </c>
      <c r="AF1934">
        <v>17</v>
      </c>
      <c r="AG1934">
        <v>7.9893517000000003</v>
      </c>
      <c r="AH1934">
        <v>0.50934577000000003</v>
      </c>
      <c r="AI1934">
        <v>0.49065420000000004</v>
      </c>
      <c r="AJ1934" s="2">
        <f>SUM(male_female_comparison_df[[#This Row],[inhabitants_proportional_male]],male_female_comparison_df[[#This Row],[inhabitants_proportional_female]])</f>
        <v>0.99999997000000007</v>
      </c>
      <c r="AK1934" s="2">
        <f>male_female_comparison_df[[#This Row],[inhabitants_proportional_male]]-male_female_comparison_df[[#This Row],[PROPORTIONAL MALE]]</f>
        <v>-5.6074765941716009E-9</v>
      </c>
      <c r="AL1934" s="2">
        <f t="shared" si="30"/>
        <v>-0.46793335875704306</v>
      </c>
      <c r="AM1934">
        <v>3.7383176000000004E-2</v>
      </c>
      <c r="AN1934">
        <v>2.8037382000000003E-2</v>
      </c>
      <c r="AO1934">
        <v>5.8411215000000002E-2</v>
      </c>
      <c r="AP1934">
        <v>3.9719626000000001E-2</v>
      </c>
      <c r="AQ1934">
        <v>1.6355140000000001E-2</v>
      </c>
      <c r="AR1934">
        <v>2.5700933999999998E-2</v>
      </c>
      <c r="AS1934">
        <v>2.5700933999999998E-2</v>
      </c>
      <c r="AT1934">
        <v>3.7383176000000004E-2</v>
      </c>
      <c r="AU1934">
        <v>4.6728972000000001E-2</v>
      </c>
      <c r="AV1934">
        <v>3.9719626000000001E-2</v>
      </c>
      <c r="AW1934">
        <v>5.6074764999999999E-2</v>
      </c>
      <c r="AX1934">
        <v>7.0093459999999996E-2</v>
      </c>
      <c r="AY1934">
        <v>8.8785045000000007E-2</v>
      </c>
      <c r="AZ1934">
        <v>8.8785045000000007E-2</v>
      </c>
      <c r="BA1934">
        <v>5.8411215000000002E-2</v>
      </c>
      <c r="BB1934">
        <v>8.8785045000000007E-2</v>
      </c>
      <c r="BC1934">
        <v>7.9439250000000003E-2</v>
      </c>
      <c r="BD1934">
        <v>5.3738319999999999E-2</v>
      </c>
      <c r="BE1934">
        <v>2.1028037999999999E-2</v>
      </c>
      <c r="BF1934">
        <v>3.9719626000000001E-2</v>
      </c>
      <c r="BG1934">
        <v>22581</v>
      </c>
      <c r="BH1934">
        <v>21499</v>
      </c>
      <c r="BI1934">
        <v>68</v>
      </c>
      <c r="BJ1934">
        <v>223</v>
      </c>
      <c r="BK1934">
        <v>63</v>
      </c>
      <c r="BL1934">
        <v>0.16037735</v>
      </c>
      <c r="BM1934">
        <v>0.52594340000000006</v>
      </c>
      <c r="BN1934">
        <v>0.14858489999999999</v>
      </c>
      <c r="BO1934">
        <v>193</v>
      </c>
      <c r="BP1934">
        <v>2.2000000000000002</v>
      </c>
      <c r="BQ1934">
        <v>45.7</v>
      </c>
      <c r="BR1934">
        <v>5</v>
      </c>
      <c r="BS1934">
        <v>6</v>
      </c>
      <c r="BT1934">
        <v>46</v>
      </c>
      <c r="BU1934">
        <v>13</v>
      </c>
      <c r="BV1934">
        <v>21</v>
      </c>
      <c r="BW1934">
        <v>20</v>
      </c>
      <c r="BX1934">
        <v>20</v>
      </c>
      <c r="BY1934">
        <v>68</v>
      </c>
      <c r="BZ1934">
        <v>81</v>
      </c>
      <c r="CA1934">
        <v>153</v>
      </c>
      <c r="CB1934">
        <v>34</v>
      </c>
      <c r="CC1934">
        <v>6</v>
      </c>
      <c r="CD1934">
        <v>2.5906736E-2</v>
      </c>
      <c r="CE1934">
        <v>3.1088082000000003E-2</v>
      </c>
      <c r="CF1934">
        <v>0.23834196999999999</v>
      </c>
      <c r="CG1934">
        <v>6.7357509999999995E-2</v>
      </c>
      <c r="CH1934">
        <v>0.10880829</v>
      </c>
      <c r="CI1934">
        <v>0.103626944</v>
      </c>
      <c r="CJ1934">
        <v>0.103626944</v>
      </c>
      <c r="CK1934">
        <v>0.35233159999999997</v>
      </c>
      <c r="CL1934">
        <v>0.41968912000000003</v>
      </c>
      <c r="CM1934">
        <v>0.7927460999999999</v>
      </c>
      <c r="CN1934">
        <v>0.17616579999999998</v>
      </c>
      <c r="CO1934">
        <v>3.1088082000000003E-2</v>
      </c>
      <c r="CP1934">
        <v>41082</v>
      </c>
      <c r="CQ1934">
        <v>37991</v>
      </c>
      <c r="CR1934">
        <v>29</v>
      </c>
      <c r="CS1934">
        <v>125</v>
      </c>
      <c r="CT1934">
        <v>38</v>
      </c>
      <c r="CU1934">
        <v>0.15104166999999999</v>
      </c>
      <c r="CV1934">
        <v>0.65104169999999995</v>
      </c>
      <c r="CW1934">
        <v>0.19791666999999999</v>
      </c>
      <c r="CX1934">
        <v>7887683</v>
      </c>
      <c r="CY1934">
        <v>232</v>
      </c>
      <c r="CZ1934">
        <v>386</v>
      </c>
      <c r="DA1934">
        <v>175</v>
      </c>
      <c r="DB1934">
        <v>211</v>
      </c>
      <c r="DC1934">
        <v>0.45336789999999999</v>
      </c>
      <c r="DD1934">
        <v>0.54663209999999995</v>
      </c>
    </row>
    <row r="1935" spans="1:108" x14ac:dyDescent="0.3">
      <c r="A1935">
        <v>1933</v>
      </c>
      <c r="B1935">
        <v>58520</v>
      </c>
      <c r="C1935" s="1" t="s">
        <v>2033</v>
      </c>
      <c r="D1935">
        <v>740</v>
      </c>
      <c r="E1935">
        <v>312</v>
      </c>
      <c r="F1935">
        <v>142</v>
      </c>
      <c r="G1935">
        <v>170</v>
      </c>
      <c r="H1935">
        <f>SUM(male_female_comparison_df[[#This Row],[inhabitants_female]:[inhabitants_male]])</f>
        <v>312</v>
      </c>
      <c r="I1935">
        <f>male_female_comparison_df[[#This Row],[INHABITANTS_TOTAL2]]-male_female_comparison_df[[#This Row],[inhabitants_total]]</f>
        <v>0</v>
      </c>
      <c r="J1935">
        <f>male_female_comparison_df[[#This Row],[inhabitants_male]]/(male_female_comparison_df[[#This Row],[inhabitants_total]])</f>
        <v>0.54487179487179482</v>
      </c>
      <c r="L1935">
        <v>51</v>
      </c>
      <c r="M1935">
        <v>7</v>
      </c>
      <c r="N1935">
        <v>14</v>
      </c>
      <c r="O1935">
        <v>13</v>
      </c>
      <c r="P1935">
        <v>8</v>
      </c>
      <c r="Q1935">
        <v>1</v>
      </c>
      <c r="R1935">
        <v>8</v>
      </c>
      <c r="S1935">
        <v>6</v>
      </c>
      <c r="T1935">
        <v>10</v>
      </c>
      <c r="U1935">
        <v>11</v>
      </c>
      <c r="V1935">
        <v>20</v>
      </c>
      <c r="W1935">
        <v>8</v>
      </c>
      <c r="X1935">
        <v>10</v>
      </c>
      <c r="Y1935">
        <v>18</v>
      </c>
      <c r="Z1935">
        <v>31</v>
      </c>
      <c r="AA1935">
        <v>44</v>
      </c>
      <c r="AB1935">
        <v>40</v>
      </c>
      <c r="AC1935">
        <v>22</v>
      </c>
      <c r="AD1935">
        <v>17</v>
      </c>
      <c r="AE1935">
        <v>16</v>
      </c>
      <c r="AF1935">
        <v>8</v>
      </c>
      <c r="AG1935">
        <v>1.6593534999999999</v>
      </c>
      <c r="AH1935">
        <v>0.45512820000000004</v>
      </c>
      <c r="AI1935">
        <v>0.54487180000000013</v>
      </c>
      <c r="AJ1935" s="2">
        <f>SUM(male_female_comparison_df[[#This Row],[inhabitants_proportional_male]],male_female_comparison_df[[#This Row],[inhabitants_proportional_female]])</f>
        <v>1.0000000000000002</v>
      </c>
      <c r="AK1935" s="2">
        <f>male_female_comparison_df[[#This Row],[inhabitants_proportional_male]]-male_female_comparison_df[[#This Row],[PROPORTIONAL MALE]]</f>
        <v>5.1282053048495868E-9</v>
      </c>
      <c r="AL1935" s="2">
        <f t="shared" si="30"/>
        <v>-0.46793335875704306</v>
      </c>
      <c r="AM1935">
        <v>2.2435897999999999E-2</v>
      </c>
      <c r="AN1935">
        <v>4.4871795999999999E-2</v>
      </c>
      <c r="AO1935">
        <v>4.1666667999999997E-2</v>
      </c>
      <c r="AP1935">
        <v>2.5641026000000001E-2</v>
      </c>
      <c r="AQ1935">
        <v>3.2051281999999999E-3</v>
      </c>
      <c r="AR1935">
        <v>2.5641026000000001E-2</v>
      </c>
      <c r="AS1935">
        <v>1.9230770000000001E-2</v>
      </c>
      <c r="AT1935">
        <v>3.2051283999999999E-2</v>
      </c>
      <c r="AU1935">
        <v>3.5256412000000001E-2</v>
      </c>
      <c r="AV1935">
        <v>6.4102569999999998E-2</v>
      </c>
      <c r="AW1935">
        <v>2.5641026000000001E-2</v>
      </c>
      <c r="AX1935">
        <v>3.2051283999999999E-2</v>
      </c>
      <c r="AY1935">
        <v>5.7692307999999998E-2</v>
      </c>
      <c r="AZ1935">
        <v>9.9358976000000002E-2</v>
      </c>
      <c r="BA1935">
        <v>0.14102565</v>
      </c>
      <c r="BB1935">
        <v>0.12820514</v>
      </c>
      <c r="BC1935">
        <v>7.0512824000000002E-2</v>
      </c>
      <c r="BD1935">
        <v>5.4487180000000003E-2</v>
      </c>
      <c r="BE1935">
        <v>5.1282052000000002E-2</v>
      </c>
      <c r="BF1935">
        <v>2.5641026000000001E-2</v>
      </c>
      <c r="BG1935">
        <v>19895</v>
      </c>
      <c r="BH1935">
        <v>17749</v>
      </c>
      <c r="BI1935">
        <v>71</v>
      </c>
      <c r="BJ1935">
        <v>160</v>
      </c>
      <c r="BK1935">
        <v>31</v>
      </c>
      <c r="BL1935">
        <v>0.23202613999999999</v>
      </c>
      <c r="BM1935">
        <v>0.52287585000000003</v>
      </c>
      <c r="BN1935">
        <v>0.10130719000000001</v>
      </c>
      <c r="BO1935">
        <v>149</v>
      </c>
      <c r="BP1935">
        <v>2.1</v>
      </c>
      <c r="BQ1935">
        <v>49.9</v>
      </c>
      <c r="BR1935">
        <v>4</v>
      </c>
      <c r="BS1935">
        <v>1</v>
      </c>
      <c r="BT1935">
        <v>21</v>
      </c>
      <c r="BU1935">
        <v>7</v>
      </c>
      <c r="BV1935">
        <v>13</v>
      </c>
      <c r="BW1935">
        <v>8</v>
      </c>
      <c r="BX1935">
        <v>8</v>
      </c>
      <c r="BY1935">
        <v>57</v>
      </c>
      <c r="BZ1935">
        <v>73</v>
      </c>
      <c r="CA1935">
        <v>133</v>
      </c>
      <c r="CB1935">
        <v>8</v>
      </c>
      <c r="CC1935">
        <v>8</v>
      </c>
      <c r="CD1935">
        <v>2.6845637999999998E-2</v>
      </c>
      <c r="CE1935">
        <v>6.711409399999999E-3</v>
      </c>
      <c r="CF1935">
        <v>0.1409396</v>
      </c>
      <c r="CG1935">
        <v>4.6979867000000002E-2</v>
      </c>
      <c r="CH1935">
        <v>8.7248325000000002E-2</v>
      </c>
      <c r="CI1935">
        <v>5.3691274999999997E-2</v>
      </c>
      <c r="CJ1935">
        <v>5.3691274999999997E-2</v>
      </c>
      <c r="CK1935">
        <v>0.38255032999999999</v>
      </c>
      <c r="CL1935">
        <v>0.48993290000000006</v>
      </c>
      <c r="CM1935">
        <v>0.89261745999999997</v>
      </c>
      <c r="CN1935">
        <v>5.3691274999999997E-2</v>
      </c>
      <c r="CO1935">
        <v>5.3691274999999997E-2</v>
      </c>
      <c r="CP1935">
        <v>34641</v>
      </c>
      <c r="CQ1935">
        <v>29605</v>
      </c>
      <c r="CR1935">
        <v>45</v>
      </c>
      <c r="CS1935">
        <v>86</v>
      </c>
      <c r="CT1935">
        <v>20</v>
      </c>
      <c r="CU1935">
        <v>0.29801324000000001</v>
      </c>
      <c r="CV1935">
        <v>0.56953644999999997</v>
      </c>
      <c r="CW1935">
        <v>0.13245033000000001</v>
      </c>
      <c r="CX1935">
        <v>5230738</v>
      </c>
      <c r="CY1935">
        <v>322</v>
      </c>
      <c r="CZ1935">
        <v>290</v>
      </c>
      <c r="DA1935">
        <v>98</v>
      </c>
      <c r="DB1935">
        <v>192</v>
      </c>
      <c r="DC1935">
        <v>0.33793104000000002</v>
      </c>
      <c r="DD1935">
        <v>0.66206896000000004</v>
      </c>
    </row>
    <row r="1936" spans="1:108" x14ac:dyDescent="0.3">
      <c r="A1936">
        <v>1934</v>
      </c>
      <c r="B1936">
        <v>58570</v>
      </c>
      <c r="C1936" s="1" t="s">
        <v>2034</v>
      </c>
      <c r="D1936">
        <v>740</v>
      </c>
      <c r="E1936">
        <v>73</v>
      </c>
      <c r="F1936">
        <v>31</v>
      </c>
      <c r="G1936">
        <v>42</v>
      </c>
      <c r="H1936">
        <f>SUM(male_female_comparison_df[[#This Row],[inhabitants_female]:[inhabitants_male]])</f>
        <v>73</v>
      </c>
      <c r="I1936">
        <f>male_female_comparison_df[[#This Row],[INHABITANTS_TOTAL2]]-male_female_comparison_df[[#This Row],[inhabitants_total]]</f>
        <v>0</v>
      </c>
      <c r="J1936">
        <f>male_female_comparison_df[[#This Row],[inhabitants_male]]/(male_female_comparison_df[[#This Row],[inhabitants_total]])</f>
        <v>0.57534246575342463</v>
      </c>
      <c r="L1936">
        <v>54</v>
      </c>
      <c r="M1936">
        <v>0</v>
      </c>
      <c r="N1936">
        <v>2</v>
      </c>
      <c r="O1936">
        <v>3</v>
      </c>
      <c r="P1936">
        <v>4</v>
      </c>
      <c r="Q1936">
        <v>2</v>
      </c>
      <c r="R1936">
        <v>0</v>
      </c>
      <c r="S1936">
        <v>0</v>
      </c>
      <c r="T1936">
        <v>1</v>
      </c>
      <c r="U1936">
        <v>0</v>
      </c>
      <c r="V1936">
        <v>5</v>
      </c>
      <c r="W1936">
        <v>2</v>
      </c>
      <c r="X1936">
        <v>6</v>
      </c>
      <c r="Y1936">
        <v>3</v>
      </c>
      <c r="Z1936">
        <v>8</v>
      </c>
      <c r="AA1936">
        <v>9</v>
      </c>
      <c r="AB1936">
        <v>12</v>
      </c>
      <c r="AC1936">
        <v>2</v>
      </c>
      <c r="AD1936">
        <v>8</v>
      </c>
      <c r="AE1936">
        <v>4</v>
      </c>
      <c r="AF1936">
        <v>2</v>
      </c>
      <c r="AG1936">
        <v>1.3490918999999999</v>
      </c>
      <c r="AH1936">
        <v>0.42465752000000001</v>
      </c>
      <c r="AI1936">
        <v>0.57534249999999998</v>
      </c>
      <c r="AJ1936" s="2">
        <f>SUM(male_female_comparison_df[[#This Row],[inhabitants_proportional_male]],male_female_comparison_df[[#This Row],[inhabitants_proportional_female]])</f>
        <v>1.0000000199999999</v>
      </c>
      <c r="AK1936" s="2">
        <f>male_female_comparison_df[[#This Row],[inhabitants_proportional_male]]-male_female_comparison_df[[#This Row],[PROPORTIONAL MALE]]</f>
        <v>3.4246575353336084E-8</v>
      </c>
      <c r="AL1936" s="2">
        <f t="shared" si="30"/>
        <v>-0.46793335875704306</v>
      </c>
      <c r="AM1936">
        <v>1.3888889E-2</v>
      </c>
      <c r="AN1936">
        <v>2.739726E-2</v>
      </c>
      <c r="AO1936">
        <v>4.1095890000000003E-2</v>
      </c>
      <c r="AP1936">
        <v>5.4794519999999999E-2</v>
      </c>
      <c r="AQ1936">
        <v>2.739726E-2</v>
      </c>
      <c r="AR1936">
        <v>1.3888889E-2</v>
      </c>
      <c r="AS1936">
        <v>1.2048191999999999E-2</v>
      </c>
      <c r="AT1936">
        <v>1.369863E-2</v>
      </c>
      <c r="AU1936">
        <v>1.3888889E-2</v>
      </c>
      <c r="AV1936">
        <v>6.8493150000000003E-2</v>
      </c>
      <c r="AW1936">
        <v>2.739726E-2</v>
      </c>
      <c r="AX1936">
        <v>8.2191780000000006E-2</v>
      </c>
      <c r="AY1936">
        <v>4.1095890000000003E-2</v>
      </c>
      <c r="AZ1936">
        <v>0.10958904</v>
      </c>
      <c r="BA1936">
        <v>0.12328767</v>
      </c>
      <c r="BB1936">
        <v>0.16438356000000001</v>
      </c>
      <c r="BC1936">
        <v>2.739726E-2</v>
      </c>
      <c r="BD1936">
        <v>0.10958904</v>
      </c>
      <c r="BE1936">
        <v>5.4794519999999999E-2</v>
      </c>
      <c r="BF1936">
        <v>2.739726E-2</v>
      </c>
      <c r="BG1936">
        <v>18407</v>
      </c>
      <c r="BH1936">
        <v>16137</v>
      </c>
      <c r="BI1936">
        <v>19</v>
      </c>
      <c r="BJ1936">
        <v>34</v>
      </c>
      <c r="BK1936">
        <v>7</v>
      </c>
      <c r="BL1936">
        <v>0.26388890000000004</v>
      </c>
      <c r="BM1936">
        <v>0.47222219999999998</v>
      </c>
      <c r="BN1936">
        <v>9.722222400000001E-2</v>
      </c>
      <c r="BO1936">
        <v>32</v>
      </c>
      <c r="BP1936">
        <v>2.2999999999999998</v>
      </c>
      <c r="BQ1936">
        <v>50.4</v>
      </c>
      <c r="BR1936">
        <v>1</v>
      </c>
      <c r="BS1936">
        <v>0</v>
      </c>
      <c r="BT1936">
        <v>5</v>
      </c>
      <c r="BU1936">
        <v>0</v>
      </c>
      <c r="BV1936">
        <v>2</v>
      </c>
      <c r="BW1936">
        <v>2</v>
      </c>
      <c r="BX1936">
        <v>5</v>
      </c>
      <c r="BY1936">
        <v>10</v>
      </c>
      <c r="BZ1936">
        <v>17</v>
      </c>
      <c r="CA1936">
        <v>30</v>
      </c>
      <c r="CB1936">
        <v>1</v>
      </c>
      <c r="CC1936">
        <v>1</v>
      </c>
      <c r="CD1936">
        <v>3.125E-2</v>
      </c>
      <c r="CF1936">
        <v>0.15625</v>
      </c>
      <c r="CG1936">
        <v>3.3333334999999999E-2</v>
      </c>
      <c r="CH1936">
        <v>6.25E-2</v>
      </c>
      <c r="CI1936">
        <v>6.25E-2</v>
      </c>
      <c r="CJ1936">
        <v>0.15625</v>
      </c>
      <c r="CK1936">
        <v>0.3125</v>
      </c>
      <c r="CL1936">
        <v>0.53125</v>
      </c>
      <c r="CM1936">
        <v>0.9375</v>
      </c>
      <c r="CN1936">
        <v>3.125E-2</v>
      </c>
      <c r="CO1936">
        <v>3.125E-2</v>
      </c>
      <c r="CP1936">
        <v>36819</v>
      </c>
      <c r="CQ1936">
        <v>33769</v>
      </c>
      <c r="CR1936">
        <v>9</v>
      </c>
      <c r="CS1936">
        <v>19</v>
      </c>
      <c r="CT1936">
        <v>2</v>
      </c>
      <c r="CU1936">
        <v>0.3</v>
      </c>
      <c r="CV1936">
        <v>0.6333333000000001</v>
      </c>
      <c r="CW1936">
        <v>6.6666669999999997E-2</v>
      </c>
      <c r="CX1936">
        <v>1104565</v>
      </c>
      <c r="CY1936">
        <v>116</v>
      </c>
      <c r="CZ1936">
        <v>58</v>
      </c>
      <c r="DA1936">
        <v>3</v>
      </c>
      <c r="DB1936">
        <v>55</v>
      </c>
      <c r="DC1936">
        <v>5.1724140000000002E-2</v>
      </c>
      <c r="DD1936">
        <v>0.94827585999999997</v>
      </c>
    </row>
    <row r="1937" spans="1:108" x14ac:dyDescent="0.3">
      <c r="A1937">
        <v>1935</v>
      </c>
      <c r="B1937">
        <v>58580</v>
      </c>
      <c r="C1937" s="1" t="s">
        <v>2035</v>
      </c>
      <c r="D1937">
        <v>740</v>
      </c>
      <c r="E1937">
        <v>88</v>
      </c>
      <c r="F1937">
        <v>41</v>
      </c>
      <c r="G1937">
        <v>47</v>
      </c>
      <c r="H1937">
        <f>SUM(male_female_comparison_df[[#This Row],[inhabitants_female]:[inhabitants_male]])</f>
        <v>88</v>
      </c>
      <c r="I1937">
        <f>male_female_comparison_df[[#This Row],[INHABITANTS_TOTAL2]]-male_female_comparison_df[[#This Row],[inhabitants_total]]</f>
        <v>0</v>
      </c>
      <c r="J1937">
        <f>male_female_comparison_df[[#This Row],[inhabitants_male]]/(male_female_comparison_df[[#This Row],[inhabitants_total]])</f>
        <v>0.53409090909090906</v>
      </c>
      <c r="L1937">
        <v>54</v>
      </c>
      <c r="M1937">
        <v>2</v>
      </c>
      <c r="N1937">
        <v>2</v>
      </c>
      <c r="O1937">
        <v>1</v>
      </c>
      <c r="P1937">
        <v>1</v>
      </c>
      <c r="Q1937">
        <v>2</v>
      </c>
      <c r="R1937">
        <v>1</v>
      </c>
      <c r="S1937">
        <v>1</v>
      </c>
      <c r="T1937">
        <v>4</v>
      </c>
      <c r="U1937">
        <v>1</v>
      </c>
      <c r="V1937">
        <v>4</v>
      </c>
      <c r="W1937">
        <v>1</v>
      </c>
      <c r="X1937">
        <v>10</v>
      </c>
      <c r="Y1937">
        <v>8</v>
      </c>
      <c r="Z1937">
        <v>11</v>
      </c>
      <c r="AA1937">
        <v>13</v>
      </c>
      <c r="AB1937">
        <v>8</v>
      </c>
      <c r="AC1937">
        <v>5</v>
      </c>
      <c r="AD1937">
        <v>6</v>
      </c>
      <c r="AE1937">
        <v>2</v>
      </c>
      <c r="AF1937">
        <v>5</v>
      </c>
      <c r="AG1937">
        <v>0.96992575999999997</v>
      </c>
      <c r="AH1937">
        <v>0.46590909999999996</v>
      </c>
      <c r="AI1937">
        <v>0.53409094000000001</v>
      </c>
      <c r="AJ1937" s="2">
        <f>SUM(male_female_comparison_df[[#This Row],[inhabitants_proportional_male]],male_female_comparison_df[[#This Row],[inhabitants_proportional_female]])</f>
        <v>1.00000004</v>
      </c>
      <c r="AK1937" s="2">
        <f>male_female_comparison_df[[#This Row],[inhabitants_proportional_male]]-male_female_comparison_df[[#This Row],[PROPORTIONAL MALE]]</f>
        <v>3.0909090953379348E-8</v>
      </c>
      <c r="AL1937" s="2">
        <f t="shared" si="30"/>
        <v>-0.46793335875704306</v>
      </c>
      <c r="AM1937">
        <v>2.2727272999999999E-2</v>
      </c>
      <c r="AN1937">
        <v>2.2727272999999999E-2</v>
      </c>
      <c r="AO1937">
        <v>1.1363636999999999E-2</v>
      </c>
      <c r="AP1937">
        <v>1.1363636999999999E-2</v>
      </c>
      <c r="AQ1937">
        <v>2.2727272999999999E-2</v>
      </c>
      <c r="AR1937">
        <v>1.1363636999999999E-2</v>
      </c>
      <c r="AS1937">
        <v>1.1363636999999999E-2</v>
      </c>
      <c r="AT1937">
        <v>4.5454547000000005E-2</v>
      </c>
      <c r="AU1937">
        <v>1.1363636999999999E-2</v>
      </c>
      <c r="AV1937">
        <v>4.5454547000000005E-2</v>
      </c>
      <c r="AW1937">
        <v>1.1363636999999999E-2</v>
      </c>
      <c r="AX1937">
        <v>0.11363637</v>
      </c>
      <c r="AY1937">
        <v>9.0909089999999998E-2</v>
      </c>
      <c r="AZ1937">
        <v>0.125</v>
      </c>
      <c r="BA1937">
        <v>0.14772726999999999</v>
      </c>
      <c r="BB1937">
        <v>9.0909089999999998E-2</v>
      </c>
      <c r="BC1937">
        <v>5.6818184000000001E-2</v>
      </c>
      <c r="BD1937">
        <v>6.8181820000000004E-2</v>
      </c>
      <c r="BE1937">
        <v>2.2727272999999999E-2</v>
      </c>
      <c r="BF1937">
        <v>5.6818184000000001E-2</v>
      </c>
      <c r="BG1937">
        <v>18499</v>
      </c>
      <c r="BH1937">
        <v>15835</v>
      </c>
      <c r="BI1937">
        <v>30</v>
      </c>
      <c r="BJ1937">
        <v>48</v>
      </c>
      <c r="BK1937">
        <v>7</v>
      </c>
      <c r="BL1937">
        <v>0.31914893</v>
      </c>
      <c r="BM1937">
        <v>0.51063829999999999</v>
      </c>
      <c r="BN1937">
        <v>7.4468080000000006E-2</v>
      </c>
      <c r="BO1937">
        <v>49</v>
      </c>
      <c r="BP1937">
        <v>1.8</v>
      </c>
      <c r="BQ1937">
        <v>60.2</v>
      </c>
      <c r="BR1937">
        <v>1</v>
      </c>
      <c r="BS1937">
        <v>0</v>
      </c>
      <c r="BT1937">
        <v>5</v>
      </c>
      <c r="BU1937">
        <v>1</v>
      </c>
      <c r="BV1937">
        <v>3</v>
      </c>
      <c r="BW1937">
        <v>1</v>
      </c>
      <c r="BX1937">
        <v>2</v>
      </c>
      <c r="BY1937">
        <v>24</v>
      </c>
      <c r="BZ1937">
        <v>20</v>
      </c>
      <c r="CA1937">
        <v>46</v>
      </c>
      <c r="CB1937">
        <v>1</v>
      </c>
      <c r="CC1937">
        <v>2</v>
      </c>
      <c r="CD1937">
        <v>2.0408163E-2</v>
      </c>
      <c r="CF1937">
        <v>0.10204082</v>
      </c>
      <c r="CG1937">
        <v>2.0408163E-2</v>
      </c>
      <c r="CH1937">
        <v>6.1224489999999999E-2</v>
      </c>
      <c r="CI1937">
        <v>2.0408163E-2</v>
      </c>
      <c r="CJ1937">
        <v>4.0816326E-2</v>
      </c>
      <c r="CK1937">
        <v>0.48979592</v>
      </c>
      <c r="CL1937">
        <v>0.40816328000000002</v>
      </c>
      <c r="CM1937">
        <v>0.93877553999999996</v>
      </c>
      <c r="CN1937">
        <v>2.0408163E-2</v>
      </c>
      <c r="CO1937">
        <v>4.0816326E-2</v>
      </c>
      <c r="CP1937">
        <v>30934</v>
      </c>
      <c r="CQ1937">
        <v>26657</v>
      </c>
      <c r="CR1937">
        <v>20</v>
      </c>
      <c r="CS1937">
        <v>26</v>
      </c>
      <c r="CT1937">
        <v>5</v>
      </c>
      <c r="CU1937">
        <v>0.39215686999999999</v>
      </c>
      <c r="CV1937">
        <v>0.50980395000000001</v>
      </c>
      <c r="CW1937">
        <v>9.8039219999999996E-2</v>
      </c>
      <c r="CX1937">
        <v>1577616</v>
      </c>
      <c r="CY1937">
        <v>158</v>
      </c>
      <c r="CZ1937">
        <v>93</v>
      </c>
      <c r="DA1937">
        <v>20</v>
      </c>
      <c r="DB1937">
        <v>73</v>
      </c>
      <c r="DC1937">
        <v>0.21505377000000001</v>
      </c>
      <c r="DD1937">
        <v>0.78494626000000001</v>
      </c>
    </row>
    <row r="1938" spans="1:108" x14ac:dyDescent="0.3">
      <c r="A1938">
        <v>1936</v>
      </c>
      <c r="B1938">
        <v>58680</v>
      </c>
      <c r="C1938" s="1" t="s">
        <v>2036</v>
      </c>
      <c r="D1938">
        <v>740</v>
      </c>
      <c r="E1938">
        <v>42</v>
      </c>
      <c r="F1938">
        <v>19</v>
      </c>
      <c r="G1938">
        <v>23</v>
      </c>
      <c r="H1938">
        <f>SUM(male_female_comparison_df[[#This Row],[inhabitants_female]:[inhabitants_male]])</f>
        <v>42</v>
      </c>
      <c r="I1938">
        <f>male_female_comparison_df[[#This Row],[INHABITANTS_TOTAL2]]-male_female_comparison_df[[#This Row],[inhabitants_total]]</f>
        <v>0</v>
      </c>
      <c r="J1938">
        <f>male_female_comparison_df[[#This Row],[inhabitants_male]]/(male_female_comparison_df[[#This Row],[inhabitants_total]])</f>
        <v>0.54761904761904767</v>
      </c>
      <c r="L1938">
        <v>51</v>
      </c>
      <c r="M1938">
        <v>0</v>
      </c>
      <c r="N1938">
        <v>1</v>
      </c>
      <c r="O1938">
        <v>2</v>
      </c>
      <c r="P1938">
        <v>2</v>
      </c>
      <c r="Q1938">
        <v>0</v>
      </c>
      <c r="R1938">
        <v>0</v>
      </c>
      <c r="S1938">
        <v>0</v>
      </c>
      <c r="T1938">
        <v>3</v>
      </c>
      <c r="U1938">
        <v>0</v>
      </c>
      <c r="V1938">
        <v>3</v>
      </c>
      <c r="W1938">
        <v>5</v>
      </c>
      <c r="X1938">
        <v>2</v>
      </c>
      <c r="Y1938">
        <v>1</v>
      </c>
      <c r="Z1938">
        <v>4</v>
      </c>
      <c r="AA1938">
        <v>9</v>
      </c>
      <c r="AB1938">
        <v>3</v>
      </c>
      <c r="AC1938">
        <v>3</v>
      </c>
      <c r="AD1938">
        <v>2</v>
      </c>
      <c r="AE1938">
        <v>2</v>
      </c>
      <c r="AF1938">
        <v>0</v>
      </c>
      <c r="AG1938">
        <v>0.60735667000000004</v>
      </c>
      <c r="AH1938">
        <v>0.45238096</v>
      </c>
      <c r="AI1938">
        <v>0.54761903999999995</v>
      </c>
      <c r="AJ1938" s="2">
        <f>SUM(male_female_comparison_df[[#This Row],[inhabitants_proportional_male]],male_female_comparison_df[[#This Row],[inhabitants_proportional_female]])</f>
        <v>1</v>
      </c>
      <c r="AK1938" s="2">
        <f>male_female_comparison_df[[#This Row],[inhabitants_proportional_male]]-male_female_comparison_df[[#This Row],[PROPORTIONAL MALE]]</f>
        <v>-7.6190477260595912E-9</v>
      </c>
      <c r="AL1938" s="2">
        <f t="shared" si="30"/>
        <v>-0.46793335875704306</v>
      </c>
      <c r="AM1938">
        <v>2.5641026000000001E-2</v>
      </c>
      <c r="AN1938">
        <v>2.3809523999999999E-2</v>
      </c>
      <c r="AO1938">
        <v>4.7619050000000003E-2</v>
      </c>
      <c r="AP1938">
        <v>4.7619050000000003E-2</v>
      </c>
      <c r="AS1938">
        <v>2.5641026000000001E-2</v>
      </c>
      <c r="AT1938">
        <v>7.1428574999999994E-2</v>
      </c>
      <c r="AV1938">
        <v>7.1428574999999994E-2</v>
      </c>
      <c r="AW1938">
        <v>0.11904762000000001</v>
      </c>
      <c r="AX1938">
        <v>4.7619050000000003E-2</v>
      </c>
      <c r="AY1938">
        <v>2.3809523999999999E-2</v>
      </c>
      <c r="AZ1938">
        <v>9.5238100000000006E-2</v>
      </c>
      <c r="BA1938">
        <v>0.21428572000000001</v>
      </c>
      <c r="BB1938">
        <v>7.1428574999999994E-2</v>
      </c>
      <c r="BC1938">
        <v>7.1428574999999994E-2</v>
      </c>
      <c r="BD1938">
        <v>4.7619050000000003E-2</v>
      </c>
      <c r="BE1938">
        <v>4.7619050000000003E-2</v>
      </c>
      <c r="BF1938">
        <v>2.5641026000000001E-2</v>
      </c>
      <c r="BG1938">
        <v>18731</v>
      </c>
      <c r="BH1938">
        <v>16744</v>
      </c>
      <c r="BI1938">
        <v>15</v>
      </c>
      <c r="BJ1938">
        <v>13</v>
      </c>
      <c r="BK1938">
        <v>7</v>
      </c>
      <c r="BL1938">
        <v>0.38461540000000005</v>
      </c>
      <c r="BM1938">
        <v>0.33333333999999998</v>
      </c>
      <c r="BN1938">
        <v>0.17948718</v>
      </c>
      <c r="BO1938">
        <v>23</v>
      </c>
      <c r="CY1938">
        <v>102</v>
      </c>
      <c r="CZ1938">
        <v>42</v>
      </c>
      <c r="DA1938">
        <v>6</v>
      </c>
      <c r="DB1938">
        <v>36</v>
      </c>
      <c r="DC1938">
        <v>0.14285714999999999</v>
      </c>
      <c r="DD1938">
        <v>0.85714287</v>
      </c>
    </row>
    <row r="1939" spans="1:108" x14ac:dyDescent="0.3">
      <c r="A1939">
        <v>1937</v>
      </c>
      <c r="B1939">
        <v>58770</v>
      </c>
      <c r="C1939" s="1" t="s">
        <v>2037</v>
      </c>
      <c r="D1939">
        <v>740</v>
      </c>
      <c r="E1939">
        <v>222</v>
      </c>
      <c r="F1939">
        <v>100</v>
      </c>
      <c r="G1939">
        <v>122</v>
      </c>
      <c r="H1939">
        <f>SUM(male_female_comparison_df[[#This Row],[inhabitants_female]:[inhabitants_male]])</f>
        <v>222</v>
      </c>
      <c r="I1939">
        <f>male_female_comparison_df[[#This Row],[INHABITANTS_TOTAL2]]-male_female_comparison_df[[#This Row],[inhabitants_total]]</f>
        <v>0</v>
      </c>
      <c r="J1939">
        <f>male_female_comparison_df[[#This Row],[inhabitants_male]]/(male_female_comparison_df[[#This Row],[inhabitants_total]])</f>
        <v>0.5495495495495496</v>
      </c>
      <c r="L1939">
        <v>53</v>
      </c>
      <c r="M1939">
        <v>6</v>
      </c>
      <c r="N1939">
        <v>3</v>
      </c>
      <c r="O1939">
        <v>7</v>
      </c>
      <c r="P1939">
        <v>7</v>
      </c>
      <c r="Q1939">
        <v>3</v>
      </c>
      <c r="R1939">
        <v>2</v>
      </c>
      <c r="S1939">
        <v>6</v>
      </c>
      <c r="T1939">
        <v>9</v>
      </c>
      <c r="U1939">
        <v>4</v>
      </c>
      <c r="V1939">
        <v>10</v>
      </c>
      <c r="W1939">
        <v>6</v>
      </c>
      <c r="X1939">
        <v>16</v>
      </c>
      <c r="Y1939">
        <v>19</v>
      </c>
      <c r="Z1939">
        <v>20</v>
      </c>
      <c r="AA1939">
        <v>19</v>
      </c>
      <c r="AB1939">
        <v>29</v>
      </c>
      <c r="AC1939">
        <v>21</v>
      </c>
      <c r="AD1939">
        <v>14</v>
      </c>
      <c r="AE1939">
        <v>11</v>
      </c>
      <c r="AF1939">
        <v>10</v>
      </c>
      <c r="AG1939">
        <v>2.0695949000000002</v>
      </c>
      <c r="AH1939">
        <v>0.45045045</v>
      </c>
      <c r="AI1939">
        <v>0.54954950000000002</v>
      </c>
      <c r="AJ1939" s="2">
        <f>SUM(male_female_comparison_df[[#This Row],[inhabitants_proportional_male]],male_female_comparison_df[[#This Row],[inhabitants_proportional_female]])</f>
        <v>0.99999995000000008</v>
      </c>
      <c r="AK1939" s="2">
        <f>male_female_comparison_df[[#This Row],[inhabitants_proportional_male]]-male_female_comparison_df[[#This Row],[PROPORTIONAL MALE]]</f>
        <v>-4.9549549574479101E-8</v>
      </c>
      <c r="AL1939" s="2">
        <f t="shared" si="30"/>
        <v>-0.46793335875704306</v>
      </c>
      <c r="AM1939">
        <v>2.7027027999999998E-2</v>
      </c>
      <c r="AN1939">
        <v>1.3513513999999999E-2</v>
      </c>
      <c r="AO1939">
        <v>3.1531530000000002E-2</v>
      </c>
      <c r="AP1939">
        <v>3.1531530000000002E-2</v>
      </c>
      <c r="AQ1939">
        <v>1.3513513999999999E-2</v>
      </c>
      <c r="AR1939">
        <v>9.0090090000000001E-3</v>
      </c>
      <c r="AS1939">
        <v>2.7027027999999998E-2</v>
      </c>
      <c r="AT1939">
        <v>4.054054E-2</v>
      </c>
      <c r="AU1939">
        <v>1.8018018E-2</v>
      </c>
      <c r="AV1939">
        <v>4.5045044000000006E-2</v>
      </c>
      <c r="AW1939">
        <v>2.7027027999999998E-2</v>
      </c>
      <c r="AX1939">
        <v>7.2072074E-2</v>
      </c>
      <c r="AY1939">
        <v>8.5585590000000003E-2</v>
      </c>
      <c r="AZ1939">
        <v>9.0090089999999998E-2</v>
      </c>
      <c r="BA1939">
        <v>8.5585590000000003E-2</v>
      </c>
      <c r="BB1939">
        <v>0.13063063</v>
      </c>
      <c r="BC1939">
        <v>9.4594600000000001E-2</v>
      </c>
      <c r="BD1939">
        <v>6.3063060000000004E-2</v>
      </c>
      <c r="BE1939">
        <v>4.9549549999999998E-2</v>
      </c>
      <c r="BF1939">
        <v>4.5045044000000006E-2</v>
      </c>
      <c r="BG1939">
        <v>18261</v>
      </c>
      <c r="BH1939">
        <v>16336</v>
      </c>
      <c r="BI1939">
        <v>59</v>
      </c>
      <c r="BJ1939">
        <v>130</v>
      </c>
      <c r="BK1939">
        <v>14</v>
      </c>
      <c r="BL1939">
        <v>0.25652173</v>
      </c>
      <c r="BM1939">
        <v>0.56521739999999998</v>
      </c>
      <c r="BN1939">
        <v>6.0869563000000002E-2</v>
      </c>
      <c r="BO1939">
        <v>110</v>
      </c>
      <c r="BP1939">
        <v>2</v>
      </c>
      <c r="BQ1939">
        <v>53.9</v>
      </c>
      <c r="BR1939">
        <v>2</v>
      </c>
      <c r="BS1939">
        <v>1</v>
      </c>
      <c r="BT1939">
        <v>13</v>
      </c>
      <c r="BU1939">
        <v>4</v>
      </c>
      <c r="BV1939">
        <v>5</v>
      </c>
      <c r="BW1939">
        <v>6</v>
      </c>
      <c r="BX1939">
        <v>8</v>
      </c>
      <c r="BY1939">
        <v>36</v>
      </c>
      <c r="BZ1939">
        <v>62</v>
      </c>
      <c r="CA1939">
        <v>103</v>
      </c>
      <c r="CB1939">
        <v>4</v>
      </c>
      <c r="CC1939">
        <v>3</v>
      </c>
      <c r="CD1939">
        <v>1.8181817999999999E-2</v>
      </c>
      <c r="CE1939">
        <v>9.0909089999999994E-3</v>
      </c>
      <c r="CF1939">
        <v>0.11818182000000001</v>
      </c>
      <c r="CG1939">
        <v>3.6363634999999998E-2</v>
      </c>
      <c r="CH1939">
        <v>4.5454547000000005E-2</v>
      </c>
      <c r="CI1939">
        <v>5.4545455E-2</v>
      </c>
      <c r="CJ1939">
        <v>7.2727269999999997E-2</v>
      </c>
      <c r="CK1939">
        <v>0.32727270000000003</v>
      </c>
      <c r="CL1939">
        <v>0.56363635999999995</v>
      </c>
      <c r="CM1939">
        <v>0.93636364000000005</v>
      </c>
      <c r="CN1939">
        <v>3.6363634999999998E-2</v>
      </c>
      <c r="CO1939">
        <v>2.7272727000000004E-2</v>
      </c>
      <c r="CP1939">
        <v>33111</v>
      </c>
      <c r="CQ1939">
        <v>28377</v>
      </c>
      <c r="CR1939">
        <v>39</v>
      </c>
      <c r="CS1939">
        <v>64</v>
      </c>
      <c r="CT1939">
        <v>9</v>
      </c>
      <c r="CU1939">
        <v>0.34821429999999998</v>
      </c>
      <c r="CV1939">
        <v>0.57142859999999995</v>
      </c>
      <c r="CW1939">
        <v>8.0357139999999994E-2</v>
      </c>
      <c r="CX1939">
        <v>3708449</v>
      </c>
      <c r="CY1939">
        <v>247</v>
      </c>
      <c r="CZ1939">
        <v>149</v>
      </c>
      <c r="DA1939">
        <v>11</v>
      </c>
      <c r="DB1939">
        <v>138</v>
      </c>
      <c r="DC1939">
        <v>7.3825500000000002E-2</v>
      </c>
      <c r="DD1939">
        <v>0.92617450000000012</v>
      </c>
    </row>
    <row r="1940" spans="1:108" x14ac:dyDescent="0.3">
      <c r="A1940">
        <v>1938</v>
      </c>
      <c r="B1940">
        <v>58900</v>
      </c>
      <c r="C1940" s="1" t="s">
        <v>2038</v>
      </c>
      <c r="D1940">
        <v>681</v>
      </c>
      <c r="E1940">
        <v>2363</v>
      </c>
      <c r="F1940">
        <v>1224</v>
      </c>
      <c r="G1940">
        <v>1139</v>
      </c>
      <c r="H1940">
        <f>SUM(male_female_comparison_df[[#This Row],[inhabitants_female]:[inhabitants_male]])</f>
        <v>2363</v>
      </c>
      <c r="I1940">
        <f>male_female_comparison_df[[#This Row],[INHABITANTS_TOTAL2]]-male_female_comparison_df[[#This Row],[inhabitants_total]]</f>
        <v>0</v>
      </c>
      <c r="J1940">
        <f>male_female_comparison_df[[#This Row],[inhabitants_male]]/(male_female_comparison_df[[#This Row],[inhabitants_total]])</f>
        <v>0.48201438848920863</v>
      </c>
      <c r="L1940">
        <v>52</v>
      </c>
      <c r="M1940">
        <v>39</v>
      </c>
      <c r="N1940">
        <v>65</v>
      </c>
      <c r="O1940">
        <v>110</v>
      </c>
      <c r="P1940">
        <v>74</v>
      </c>
      <c r="Q1940">
        <v>42</v>
      </c>
      <c r="R1940">
        <v>36</v>
      </c>
      <c r="S1940">
        <v>82</v>
      </c>
      <c r="T1940">
        <v>80</v>
      </c>
      <c r="U1940">
        <v>76</v>
      </c>
      <c r="V1940">
        <v>84</v>
      </c>
      <c r="W1940">
        <v>97</v>
      </c>
      <c r="X1940">
        <v>132</v>
      </c>
      <c r="Y1940">
        <v>168</v>
      </c>
      <c r="Z1940">
        <v>211</v>
      </c>
      <c r="AA1940">
        <v>249</v>
      </c>
      <c r="AB1940">
        <v>229</v>
      </c>
      <c r="AC1940">
        <v>160</v>
      </c>
      <c r="AD1940">
        <v>155</v>
      </c>
      <c r="AE1940">
        <v>116</v>
      </c>
      <c r="AF1940">
        <v>158</v>
      </c>
      <c r="AG1940">
        <v>5.1926317000000006</v>
      </c>
      <c r="AH1940">
        <v>0.51798559999999993</v>
      </c>
      <c r="AI1940">
        <v>0.48201440000000001</v>
      </c>
      <c r="AJ1940" s="2">
        <f>SUM(male_female_comparison_df[[#This Row],[inhabitants_proportional_male]],male_female_comparison_df[[#This Row],[inhabitants_proportional_female]])</f>
        <v>1</v>
      </c>
      <c r="AK1940" s="2">
        <f>male_female_comparison_df[[#This Row],[inhabitants_proportional_male]]-male_female_comparison_df[[#This Row],[PROPORTIONAL MALE]]</f>
        <v>1.1510791375624052E-8</v>
      </c>
      <c r="AL1940" s="2">
        <f t="shared" si="30"/>
        <v>-0.46793335875704306</v>
      </c>
      <c r="AM1940">
        <v>1.6504444E-2</v>
      </c>
      <c r="AN1940">
        <v>2.7507406000000002E-2</v>
      </c>
      <c r="AO1940">
        <v>4.6550992999999999E-2</v>
      </c>
      <c r="AP1940">
        <v>3.1316124000000001E-2</v>
      </c>
      <c r="AQ1940">
        <v>1.7774016E-2</v>
      </c>
      <c r="AR1940">
        <v>1.5234871000000001E-2</v>
      </c>
      <c r="AS1940">
        <v>3.4701650000000001E-2</v>
      </c>
      <c r="AT1940">
        <v>3.3855267000000001E-2</v>
      </c>
      <c r="AU1940">
        <v>3.2162506E-2</v>
      </c>
      <c r="AV1940">
        <v>3.5548030000000001E-2</v>
      </c>
      <c r="AW1940">
        <v>4.1049514000000002E-2</v>
      </c>
      <c r="AX1940">
        <v>5.5861194000000003E-2</v>
      </c>
      <c r="AY1940">
        <v>7.1096060000000003E-2</v>
      </c>
      <c r="AZ1940">
        <v>8.9293269999999994E-2</v>
      </c>
      <c r="BA1940">
        <v>0.10537452</v>
      </c>
      <c r="BB1940">
        <v>9.6910709999999997E-2</v>
      </c>
      <c r="BC1940">
        <v>6.7710534000000003E-2</v>
      </c>
      <c r="BD1940">
        <v>6.5594583999999997E-2</v>
      </c>
      <c r="BE1940">
        <v>4.9090139999999997E-2</v>
      </c>
      <c r="BF1940">
        <v>6.6864154999999995E-2</v>
      </c>
      <c r="BG1940">
        <v>20009</v>
      </c>
      <c r="BH1940">
        <v>17248</v>
      </c>
      <c r="BI1940">
        <v>531</v>
      </c>
      <c r="BJ1940">
        <v>1332</v>
      </c>
      <c r="BK1940">
        <v>222</v>
      </c>
      <c r="BL1940">
        <v>0.21700041</v>
      </c>
      <c r="BM1940">
        <v>0.54433999999999994</v>
      </c>
      <c r="BN1940">
        <v>9.0723336000000002E-2</v>
      </c>
      <c r="BO1940">
        <v>1236</v>
      </c>
      <c r="BP1940">
        <v>1.9</v>
      </c>
      <c r="BQ1940">
        <v>47</v>
      </c>
      <c r="BR1940">
        <v>63</v>
      </c>
      <c r="BS1940">
        <v>28</v>
      </c>
      <c r="BT1940">
        <v>184</v>
      </c>
      <c r="BU1940">
        <v>35</v>
      </c>
      <c r="BV1940">
        <v>75</v>
      </c>
      <c r="BW1940">
        <v>83</v>
      </c>
      <c r="BX1940">
        <v>82</v>
      </c>
      <c r="BY1940">
        <v>492</v>
      </c>
      <c r="BZ1940">
        <v>574</v>
      </c>
      <c r="CA1940">
        <v>887</v>
      </c>
      <c r="CB1940">
        <v>323</v>
      </c>
      <c r="CC1940">
        <v>26</v>
      </c>
      <c r="CD1940">
        <v>5.0970874999999999E-2</v>
      </c>
      <c r="CE1940">
        <v>2.2653721000000002E-2</v>
      </c>
      <c r="CF1940">
        <v>0.14886731</v>
      </c>
      <c r="CG1940">
        <v>2.8317152000000002E-2</v>
      </c>
      <c r="CH1940">
        <v>6.0679610000000002E-2</v>
      </c>
      <c r="CI1940">
        <v>6.7152105000000004E-2</v>
      </c>
      <c r="CJ1940">
        <v>6.6343040000000006E-2</v>
      </c>
      <c r="CK1940">
        <v>0.39805826999999999</v>
      </c>
      <c r="CL1940">
        <v>0.46440130000000002</v>
      </c>
      <c r="CM1940">
        <v>0.71763754000000002</v>
      </c>
      <c r="CN1940">
        <v>0.26132685</v>
      </c>
      <c r="CO1940">
        <v>2.1035598999999999E-2</v>
      </c>
      <c r="CP1940">
        <v>32529</v>
      </c>
      <c r="CQ1940">
        <v>26346</v>
      </c>
      <c r="CR1940">
        <v>437</v>
      </c>
      <c r="CS1940">
        <v>686</v>
      </c>
      <c r="CT1940">
        <v>127</v>
      </c>
      <c r="CU1940">
        <v>0.34792992</v>
      </c>
      <c r="CV1940">
        <v>0.54617833999999998</v>
      </c>
      <c r="CW1940">
        <v>0.10111465</v>
      </c>
      <c r="CX1940">
        <v>40661164</v>
      </c>
      <c r="CY1940">
        <v>1354</v>
      </c>
      <c r="CZ1940">
        <v>1180</v>
      </c>
      <c r="DA1940">
        <v>229</v>
      </c>
      <c r="DB1940">
        <v>951</v>
      </c>
      <c r="DC1940">
        <v>0.19406778999999999</v>
      </c>
      <c r="DD1940">
        <v>0.80593219999999988</v>
      </c>
    </row>
    <row r="1941" spans="1:108" x14ac:dyDescent="0.3">
      <c r="A1941">
        <v>1939</v>
      </c>
      <c r="B1941">
        <v>58940</v>
      </c>
      <c r="C1941" s="1" t="s">
        <v>2039</v>
      </c>
      <c r="D1941">
        <v>681</v>
      </c>
      <c r="E1941">
        <v>231</v>
      </c>
      <c r="F1941">
        <v>101</v>
      </c>
      <c r="G1941">
        <v>130</v>
      </c>
      <c r="H1941">
        <f>SUM(male_female_comparison_df[[#This Row],[inhabitants_female]:[inhabitants_male]])</f>
        <v>231</v>
      </c>
      <c r="I1941">
        <f>male_female_comparison_df[[#This Row],[INHABITANTS_TOTAL2]]-male_female_comparison_df[[#This Row],[inhabitants_total]]</f>
        <v>0</v>
      </c>
      <c r="J1941">
        <f>male_female_comparison_df[[#This Row],[inhabitants_male]]/(male_female_comparison_df[[#This Row],[inhabitants_total]])</f>
        <v>0.56277056277056281</v>
      </c>
      <c r="L1941">
        <v>46</v>
      </c>
      <c r="M1941">
        <v>3</v>
      </c>
      <c r="N1941">
        <v>12</v>
      </c>
      <c r="O1941">
        <v>8</v>
      </c>
      <c r="P1941">
        <v>6</v>
      </c>
      <c r="Q1941">
        <v>3</v>
      </c>
      <c r="R1941">
        <v>2</v>
      </c>
      <c r="S1941">
        <v>13</v>
      </c>
      <c r="T1941">
        <v>17</v>
      </c>
      <c r="U1941">
        <v>7</v>
      </c>
      <c r="V1941">
        <v>10</v>
      </c>
      <c r="W1941">
        <v>19</v>
      </c>
      <c r="X1941">
        <v>14</v>
      </c>
      <c r="Y1941">
        <v>22</v>
      </c>
      <c r="Z1941">
        <v>20</v>
      </c>
      <c r="AA1941">
        <v>24</v>
      </c>
      <c r="AB1941">
        <v>16</v>
      </c>
      <c r="AC1941">
        <v>16</v>
      </c>
      <c r="AD1941">
        <v>11</v>
      </c>
      <c r="AE1941">
        <v>6</v>
      </c>
      <c r="AF1941">
        <v>2</v>
      </c>
      <c r="AG1941">
        <v>2.4399540000000002</v>
      </c>
      <c r="AH1941">
        <v>0.43722941999999998</v>
      </c>
      <c r="AI1941">
        <v>0.56277054999999998</v>
      </c>
      <c r="AJ1941" s="2">
        <f>SUM(male_female_comparison_df[[#This Row],[inhabitants_proportional_male]],male_female_comparison_df[[#This Row],[inhabitants_proportional_female]])</f>
        <v>0.99999996999999996</v>
      </c>
      <c r="AK1941" s="2">
        <f>male_female_comparison_df[[#This Row],[inhabitants_proportional_male]]-male_female_comparison_df[[#This Row],[PROPORTIONAL MALE]]</f>
        <v>-1.2770562829444998E-8</v>
      </c>
      <c r="AL1941" s="2">
        <f t="shared" si="30"/>
        <v>-0.46793335875704306</v>
      </c>
      <c r="AM1941">
        <v>1.2987013E-2</v>
      </c>
      <c r="AN1941">
        <v>5.1948052000000002E-2</v>
      </c>
      <c r="AO1941">
        <v>3.4632034999999999E-2</v>
      </c>
      <c r="AP1941">
        <v>2.5974026000000001E-2</v>
      </c>
      <c r="AQ1941">
        <v>1.2987013E-2</v>
      </c>
      <c r="AR1941">
        <v>8.6580089999999995E-3</v>
      </c>
      <c r="AS1941">
        <v>5.6277054999999999E-2</v>
      </c>
      <c r="AT1941">
        <v>7.3593069999999997E-2</v>
      </c>
      <c r="AU1941">
        <v>3.0303031000000001E-2</v>
      </c>
      <c r="AV1941">
        <v>4.3290044999999999E-2</v>
      </c>
      <c r="AW1941">
        <v>8.2251080000000004E-2</v>
      </c>
      <c r="AX1941">
        <v>6.0606062000000002E-2</v>
      </c>
      <c r="AY1941">
        <v>9.5238100000000006E-2</v>
      </c>
      <c r="AZ1941">
        <v>8.6580089999999998E-2</v>
      </c>
      <c r="BA1941">
        <v>0.103896104</v>
      </c>
      <c r="BB1941">
        <v>6.9264069999999997E-2</v>
      </c>
      <c r="BC1941">
        <v>6.9264069999999997E-2</v>
      </c>
      <c r="BD1941">
        <v>4.7619050000000003E-2</v>
      </c>
      <c r="BE1941">
        <v>2.5974026000000001E-2</v>
      </c>
      <c r="BF1941">
        <v>8.6580089999999995E-3</v>
      </c>
      <c r="BG1941">
        <v>20512</v>
      </c>
      <c r="BH1941">
        <v>17839</v>
      </c>
      <c r="BI1941">
        <v>55</v>
      </c>
      <c r="BJ1941">
        <v>122</v>
      </c>
      <c r="BK1941">
        <v>30</v>
      </c>
      <c r="BL1941">
        <v>0.23206751</v>
      </c>
      <c r="BM1941">
        <v>0.51476794000000003</v>
      </c>
      <c r="BN1941">
        <v>0.12658227999999999</v>
      </c>
      <c r="BO1941">
        <v>96</v>
      </c>
      <c r="BP1941">
        <v>2.4</v>
      </c>
      <c r="BQ1941">
        <v>49.2</v>
      </c>
      <c r="BR1941">
        <v>3</v>
      </c>
      <c r="BS1941">
        <v>1</v>
      </c>
      <c r="BT1941">
        <v>19</v>
      </c>
      <c r="BU1941">
        <v>3</v>
      </c>
      <c r="BV1941">
        <v>10</v>
      </c>
      <c r="BW1941">
        <v>8</v>
      </c>
      <c r="BX1941">
        <v>9</v>
      </c>
      <c r="BY1941">
        <v>40</v>
      </c>
      <c r="BZ1941">
        <v>39</v>
      </c>
      <c r="CA1941">
        <v>90</v>
      </c>
      <c r="CB1941">
        <v>3</v>
      </c>
      <c r="CC1941">
        <v>3</v>
      </c>
      <c r="CD1941">
        <v>3.125E-2</v>
      </c>
      <c r="CE1941">
        <v>1.0416666999999999E-2</v>
      </c>
      <c r="CF1941">
        <v>0.19791666999999999</v>
      </c>
      <c r="CG1941">
        <v>3.125E-2</v>
      </c>
      <c r="CH1941">
        <v>0.10416666400000001</v>
      </c>
      <c r="CI1941">
        <v>8.3333335999999994E-2</v>
      </c>
      <c r="CJ1941">
        <v>9.375E-2</v>
      </c>
      <c r="CK1941">
        <v>0.41666666000000002</v>
      </c>
      <c r="CL1941">
        <v>0.40625</v>
      </c>
      <c r="CM1941">
        <v>0.9375</v>
      </c>
      <c r="CN1941">
        <v>3.125E-2</v>
      </c>
      <c r="CO1941">
        <v>3.125E-2</v>
      </c>
      <c r="CP1941">
        <v>42540</v>
      </c>
      <c r="CQ1941">
        <v>35263</v>
      </c>
      <c r="CR1941">
        <v>25</v>
      </c>
      <c r="CS1941">
        <v>60</v>
      </c>
      <c r="CT1941">
        <v>15</v>
      </c>
      <c r="CU1941">
        <v>0.25</v>
      </c>
      <c r="CV1941">
        <v>0.6</v>
      </c>
      <c r="CW1941">
        <v>0.15</v>
      </c>
      <c r="CX1941">
        <v>4253988</v>
      </c>
      <c r="CY1941">
        <v>150</v>
      </c>
      <c r="CZ1941">
        <v>137</v>
      </c>
      <c r="DA1941">
        <v>9</v>
      </c>
      <c r="DB1941">
        <v>128</v>
      </c>
      <c r="DC1941">
        <v>6.5693429999999997E-2</v>
      </c>
      <c r="DD1941">
        <v>0.93430656000000001</v>
      </c>
    </row>
    <row r="1942" spans="1:108" x14ac:dyDescent="0.3">
      <c r="A1942">
        <v>1940</v>
      </c>
      <c r="B1942">
        <v>59320</v>
      </c>
      <c r="C1942" s="1" t="s">
        <v>2040</v>
      </c>
      <c r="D1942">
        <v>580</v>
      </c>
      <c r="E1942">
        <v>81</v>
      </c>
      <c r="F1942">
        <v>40</v>
      </c>
      <c r="G1942">
        <v>41</v>
      </c>
      <c r="H1942">
        <f>SUM(male_female_comparison_df[[#This Row],[inhabitants_female]:[inhabitants_male]])</f>
        <v>81</v>
      </c>
      <c r="I1942">
        <f>male_female_comparison_df[[#This Row],[INHABITANTS_TOTAL2]]-male_female_comparison_df[[#This Row],[inhabitants_total]]</f>
        <v>0</v>
      </c>
      <c r="J1942">
        <f>male_female_comparison_df[[#This Row],[inhabitants_male]]/(male_female_comparison_df[[#This Row],[inhabitants_total]])</f>
        <v>0.50617283950617287</v>
      </c>
      <c r="L1942">
        <v>58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0</v>
      </c>
      <c r="T1942">
        <v>5</v>
      </c>
      <c r="U1942">
        <v>2</v>
      </c>
      <c r="V1942">
        <v>3</v>
      </c>
      <c r="W1942">
        <v>3</v>
      </c>
      <c r="X1942">
        <v>3</v>
      </c>
      <c r="Y1942">
        <v>8</v>
      </c>
      <c r="Z1942">
        <v>6</v>
      </c>
      <c r="AA1942">
        <v>7</v>
      </c>
      <c r="AB1942">
        <v>17</v>
      </c>
      <c r="AC1942">
        <v>7</v>
      </c>
      <c r="AD1942">
        <v>10</v>
      </c>
      <c r="AE1942">
        <v>4</v>
      </c>
      <c r="AF1942">
        <v>2</v>
      </c>
      <c r="AG1942">
        <v>3.2591163999999999</v>
      </c>
      <c r="AH1942">
        <v>0.49382715999999999</v>
      </c>
      <c r="AI1942">
        <v>0.50617283999999996</v>
      </c>
      <c r="AJ1942" s="2">
        <f>SUM(male_female_comparison_df[[#This Row],[inhabitants_proportional_male]],male_female_comparison_df[[#This Row],[inhabitants_proportional_female]])</f>
        <v>1</v>
      </c>
      <c r="AK1942" s="2">
        <f>male_female_comparison_df[[#This Row],[inhabitants_proportional_male]]-male_female_comparison_df[[#This Row],[PROPORTIONAL MALE]]</f>
        <v>4.9382709033096717E-10</v>
      </c>
      <c r="AL1942" s="2">
        <f t="shared" si="30"/>
        <v>-0.46793335875704306</v>
      </c>
      <c r="AM1942">
        <v>2.2222222999999999E-2</v>
      </c>
      <c r="AN1942">
        <v>1.2345678999999998E-2</v>
      </c>
      <c r="AO1942">
        <v>1.2345678999999998E-2</v>
      </c>
      <c r="AP1942">
        <v>1.2345678999999998E-2</v>
      </c>
      <c r="AQ1942">
        <v>1.2345678999999998E-2</v>
      </c>
      <c r="AR1942">
        <v>1.1111111000000002E-2</v>
      </c>
      <c r="AS1942">
        <v>2.2222222999999999E-2</v>
      </c>
      <c r="AT1942">
        <v>6.1728395999999998E-2</v>
      </c>
      <c r="AU1942">
        <v>2.4691357999999997E-2</v>
      </c>
      <c r="AV1942">
        <v>3.7037037000000002E-2</v>
      </c>
      <c r="AW1942">
        <v>3.7037037000000002E-2</v>
      </c>
      <c r="AX1942">
        <v>3.7037037000000002E-2</v>
      </c>
      <c r="AY1942">
        <v>9.8765430000000001E-2</v>
      </c>
      <c r="AZ1942">
        <v>7.4074075000000003E-2</v>
      </c>
      <c r="BA1942">
        <v>8.6419754000000001E-2</v>
      </c>
      <c r="BB1942">
        <v>0.20987654</v>
      </c>
      <c r="BC1942">
        <v>8.6419754000000001E-2</v>
      </c>
      <c r="BD1942">
        <v>0.12345679</v>
      </c>
      <c r="BE1942">
        <v>4.9382715999999993E-2</v>
      </c>
      <c r="BF1942">
        <v>2.4691357999999997E-2</v>
      </c>
      <c r="BG1942">
        <v>18161</v>
      </c>
      <c r="BH1942">
        <v>17685</v>
      </c>
      <c r="BI1942">
        <v>25</v>
      </c>
      <c r="BJ1942">
        <v>50</v>
      </c>
      <c r="BK1942">
        <v>8</v>
      </c>
      <c r="BL1942">
        <v>0.27777779999999996</v>
      </c>
      <c r="BM1942">
        <v>0.55555559999999993</v>
      </c>
      <c r="BN1942">
        <v>8.8888889999999998E-2</v>
      </c>
      <c r="BO1942">
        <v>43</v>
      </c>
      <c r="BP1942">
        <v>1.9</v>
      </c>
      <c r="BQ1942">
        <v>58.9</v>
      </c>
      <c r="BR1942">
        <v>0</v>
      </c>
      <c r="BS1942">
        <v>1</v>
      </c>
      <c r="BT1942">
        <v>3</v>
      </c>
      <c r="BU1942">
        <v>0</v>
      </c>
      <c r="BV1942">
        <v>1</v>
      </c>
      <c r="BW1942">
        <v>1</v>
      </c>
      <c r="BX1942">
        <v>2</v>
      </c>
      <c r="BY1942">
        <v>10</v>
      </c>
      <c r="BZ1942">
        <v>30</v>
      </c>
      <c r="CA1942">
        <v>41</v>
      </c>
      <c r="CB1942">
        <v>2</v>
      </c>
      <c r="CC1942">
        <v>0</v>
      </c>
      <c r="CE1942">
        <v>2.3255814E-2</v>
      </c>
      <c r="CF1942">
        <v>6.9767444999999997E-2</v>
      </c>
      <c r="CG1942">
        <v>2.2727272999999999E-2</v>
      </c>
      <c r="CH1942">
        <v>2.3255814E-2</v>
      </c>
      <c r="CI1942">
        <v>2.3255814E-2</v>
      </c>
      <c r="CJ1942">
        <v>4.6511627999999999E-2</v>
      </c>
      <c r="CK1942">
        <v>0.23255814999999999</v>
      </c>
      <c r="CL1942">
        <v>0.69767440000000003</v>
      </c>
      <c r="CM1942">
        <v>0.95348834999999998</v>
      </c>
      <c r="CN1942">
        <v>4.6511627999999999E-2</v>
      </c>
      <c r="CO1942">
        <v>2.1276594999999999E-2</v>
      </c>
      <c r="CP1942">
        <v>34266</v>
      </c>
      <c r="CQ1942">
        <v>29391</v>
      </c>
      <c r="CR1942">
        <v>14</v>
      </c>
      <c r="CS1942">
        <v>25</v>
      </c>
      <c r="CT1942">
        <v>5</v>
      </c>
      <c r="CU1942">
        <v>0.31818179999999996</v>
      </c>
      <c r="CV1942">
        <v>0.56818180000000007</v>
      </c>
      <c r="CW1942">
        <v>0.11363637</v>
      </c>
      <c r="CX1942">
        <v>1507719</v>
      </c>
      <c r="CY1942">
        <v>76</v>
      </c>
      <c r="CZ1942">
        <v>64</v>
      </c>
      <c r="DA1942">
        <v>5</v>
      </c>
      <c r="DB1942">
        <v>59</v>
      </c>
      <c r="DC1942">
        <v>7.8125E-2</v>
      </c>
      <c r="DD1942">
        <v>0.921875</v>
      </c>
    </row>
    <row r="1943" spans="1:108" x14ac:dyDescent="0.3">
      <c r="A1943">
        <v>1941</v>
      </c>
      <c r="B1943">
        <v>59610</v>
      </c>
      <c r="C1943" s="1" t="s">
        <v>2041</v>
      </c>
      <c r="D1943">
        <v>580</v>
      </c>
      <c r="E1943">
        <v>172</v>
      </c>
      <c r="F1943">
        <v>94</v>
      </c>
      <c r="G1943">
        <v>78</v>
      </c>
      <c r="H1943">
        <f>SUM(male_female_comparison_df[[#This Row],[inhabitants_female]:[inhabitants_male]])</f>
        <v>172</v>
      </c>
      <c r="I1943">
        <f>male_female_comparison_df[[#This Row],[INHABITANTS_TOTAL2]]-male_female_comparison_df[[#This Row],[inhabitants_total]]</f>
        <v>0</v>
      </c>
      <c r="J1943">
        <f>male_female_comparison_df[[#This Row],[inhabitants_male]]/(male_female_comparison_df[[#This Row],[inhabitants_total]])</f>
        <v>0.45348837209302323</v>
      </c>
      <c r="L1943">
        <v>51</v>
      </c>
      <c r="M1943">
        <v>3</v>
      </c>
      <c r="N1943">
        <v>6</v>
      </c>
      <c r="O1943">
        <v>1</v>
      </c>
      <c r="P1943">
        <v>4</v>
      </c>
      <c r="Q1943">
        <v>3</v>
      </c>
      <c r="R1943">
        <v>6</v>
      </c>
      <c r="S1943">
        <v>4</v>
      </c>
      <c r="T1943">
        <v>7</v>
      </c>
      <c r="U1943">
        <v>2</v>
      </c>
      <c r="V1943">
        <v>7</v>
      </c>
      <c r="W1943">
        <v>7</v>
      </c>
      <c r="X1943">
        <v>13</v>
      </c>
      <c r="Y1943">
        <v>24</v>
      </c>
      <c r="Z1943">
        <v>20</v>
      </c>
      <c r="AA1943">
        <v>15</v>
      </c>
      <c r="AB1943">
        <v>16</v>
      </c>
      <c r="AC1943">
        <v>15</v>
      </c>
      <c r="AD1943">
        <v>8</v>
      </c>
      <c r="AE1943">
        <v>7</v>
      </c>
      <c r="AF1943">
        <v>4</v>
      </c>
      <c r="AG1943">
        <v>4.1314282000000002</v>
      </c>
      <c r="AH1943">
        <v>0.54651165000000002</v>
      </c>
      <c r="AI1943">
        <v>0.45348838000000002</v>
      </c>
      <c r="AJ1943" s="2">
        <f>SUM(male_female_comparison_df[[#This Row],[inhabitants_proportional_male]],male_female_comparison_df[[#This Row],[inhabitants_proportional_female]])</f>
        <v>1.00000003</v>
      </c>
      <c r="AK1943" s="2">
        <f>male_female_comparison_df[[#This Row],[inhabitants_proportional_male]]-male_female_comparison_df[[#This Row],[PROPORTIONAL MALE]]</f>
        <v>7.9069767955353143E-9</v>
      </c>
      <c r="AL1943" s="2">
        <f t="shared" si="30"/>
        <v>-0.46793335875704306</v>
      </c>
      <c r="AM1943">
        <v>1.7441860999999999E-2</v>
      </c>
      <c r="AN1943">
        <v>3.4883722999999998E-2</v>
      </c>
      <c r="AO1943">
        <v>5.8139534999999999E-3</v>
      </c>
      <c r="AP1943">
        <v>2.3255814E-2</v>
      </c>
      <c r="AQ1943">
        <v>1.7441860999999999E-2</v>
      </c>
      <c r="AR1943">
        <v>3.4883722999999998E-2</v>
      </c>
      <c r="AS1943">
        <v>2.3255814E-2</v>
      </c>
      <c r="AT1943">
        <v>4.0697675000000003E-2</v>
      </c>
      <c r="AU1943">
        <v>1.1627907E-2</v>
      </c>
      <c r="AV1943">
        <v>4.0697675000000003E-2</v>
      </c>
      <c r="AW1943">
        <v>4.0697675000000003E-2</v>
      </c>
      <c r="AX1943">
        <v>7.558139400000001E-2</v>
      </c>
      <c r="AY1943">
        <v>0.13953488999999999</v>
      </c>
      <c r="AZ1943">
        <v>0.11627907</v>
      </c>
      <c r="BA1943">
        <v>8.7209300000000003E-2</v>
      </c>
      <c r="BB1943">
        <v>9.3023254999999999E-2</v>
      </c>
      <c r="BC1943">
        <v>8.7209300000000003E-2</v>
      </c>
      <c r="BD1943">
        <v>4.6511627999999999E-2</v>
      </c>
      <c r="BE1943">
        <v>4.0697675000000003E-2</v>
      </c>
      <c r="BF1943">
        <v>2.3255814E-2</v>
      </c>
      <c r="BG1943">
        <v>20985</v>
      </c>
      <c r="BH1943">
        <v>16231</v>
      </c>
      <c r="BI1943">
        <v>51</v>
      </c>
      <c r="BJ1943">
        <v>84</v>
      </c>
      <c r="BK1943">
        <v>19</v>
      </c>
      <c r="BL1943">
        <v>0.28651684999999999</v>
      </c>
      <c r="BM1943">
        <v>0.47191011999999999</v>
      </c>
      <c r="BN1943">
        <v>0.10674156999999999</v>
      </c>
      <c r="BO1943">
        <v>85</v>
      </c>
      <c r="BP1943">
        <v>2</v>
      </c>
      <c r="BQ1943">
        <v>51.4</v>
      </c>
      <c r="BR1943">
        <v>2</v>
      </c>
      <c r="BS1943">
        <v>0</v>
      </c>
      <c r="BT1943">
        <v>10</v>
      </c>
      <c r="BU1943">
        <v>3</v>
      </c>
      <c r="BV1943">
        <v>5</v>
      </c>
      <c r="BW1943">
        <v>1</v>
      </c>
      <c r="BX1943">
        <v>5</v>
      </c>
      <c r="BY1943">
        <v>39</v>
      </c>
      <c r="BZ1943">
        <v>37</v>
      </c>
      <c r="CA1943">
        <v>72</v>
      </c>
      <c r="CB1943">
        <v>8</v>
      </c>
      <c r="CC1943">
        <v>5</v>
      </c>
      <c r="CD1943">
        <v>2.3529412000000003E-2</v>
      </c>
      <c r="CF1943">
        <v>0.11764706</v>
      </c>
      <c r="CG1943">
        <v>3.5294119999999998E-2</v>
      </c>
      <c r="CH1943">
        <v>5.8823529999999999E-2</v>
      </c>
      <c r="CI1943">
        <v>1.1764706000000002E-2</v>
      </c>
      <c r="CJ1943">
        <v>5.8823529999999999E-2</v>
      </c>
      <c r="CK1943">
        <v>0.45882352999999998</v>
      </c>
      <c r="CL1943">
        <v>0.43529412000000001</v>
      </c>
      <c r="CM1943">
        <v>0.84705883000000004</v>
      </c>
      <c r="CN1943">
        <v>9.4117649999999997E-2</v>
      </c>
      <c r="CO1943">
        <v>5.8823529999999999E-2</v>
      </c>
      <c r="CP1943">
        <v>36846</v>
      </c>
      <c r="CQ1943">
        <v>27685</v>
      </c>
      <c r="CR1943">
        <v>41</v>
      </c>
      <c r="CS1943">
        <v>36</v>
      </c>
      <c r="CT1943">
        <v>11</v>
      </c>
      <c r="CU1943">
        <v>0.46590909999999996</v>
      </c>
      <c r="CV1943">
        <v>0.40909090000000004</v>
      </c>
      <c r="CW1943">
        <v>0.125</v>
      </c>
      <c r="CX1943">
        <v>3242455</v>
      </c>
      <c r="CY1943">
        <v>37</v>
      </c>
      <c r="CZ1943">
        <v>118</v>
      </c>
      <c r="DA1943">
        <v>16</v>
      </c>
      <c r="DB1943">
        <v>102</v>
      </c>
      <c r="DC1943">
        <v>0.13559321999999999</v>
      </c>
      <c r="DD1943">
        <v>0.86440676000000005</v>
      </c>
    </row>
    <row r="1944" spans="1:108" x14ac:dyDescent="0.3">
      <c r="A1944">
        <v>1942</v>
      </c>
      <c r="B1944">
        <v>59710</v>
      </c>
      <c r="C1944" s="1" t="s">
        <v>2042</v>
      </c>
      <c r="D1944">
        <v>580</v>
      </c>
      <c r="E1944">
        <v>117</v>
      </c>
      <c r="F1944">
        <v>55</v>
      </c>
      <c r="G1944">
        <v>62</v>
      </c>
      <c r="H1944">
        <f>SUM(male_female_comparison_df[[#This Row],[inhabitants_female]:[inhabitants_male]])</f>
        <v>117</v>
      </c>
      <c r="I1944">
        <f>male_female_comparison_df[[#This Row],[INHABITANTS_TOTAL2]]-male_female_comparison_df[[#This Row],[inhabitants_total]]</f>
        <v>0</v>
      </c>
      <c r="J1944">
        <f>male_female_comparison_df[[#This Row],[inhabitants_male]]/(male_female_comparison_df[[#This Row],[inhabitants_total]])</f>
        <v>0.52991452991452992</v>
      </c>
      <c r="L1944">
        <v>45</v>
      </c>
      <c r="M1944">
        <v>3</v>
      </c>
      <c r="N1944">
        <v>7</v>
      </c>
      <c r="O1944">
        <v>13</v>
      </c>
      <c r="P1944">
        <v>1</v>
      </c>
      <c r="Q1944">
        <v>2</v>
      </c>
      <c r="R1944">
        <v>3</v>
      </c>
      <c r="S1944">
        <v>0</v>
      </c>
      <c r="T1944">
        <v>1</v>
      </c>
      <c r="U1944">
        <v>8</v>
      </c>
      <c r="V1944">
        <v>6</v>
      </c>
      <c r="W1944">
        <v>6</v>
      </c>
      <c r="X1944">
        <v>7</v>
      </c>
      <c r="Y1944">
        <v>11</v>
      </c>
      <c r="Z1944">
        <v>12</v>
      </c>
      <c r="AA1944">
        <v>15</v>
      </c>
      <c r="AB1944">
        <v>2</v>
      </c>
      <c r="AC1944">
        <v>7</v>
      </c>
      <c r="AD1944">
        <v>6</v>
      </c>
      <c r="AE1944">
        <v>5</v>
      </c>
      <c r="AF1944">
        <v>2</v>
      </c>
      <c r="AG1944">
        <v>3.7781286000000001</v>
      </c>
      <c r="AH1944">
        <v>0.47008547000000001</v>
      </c>
      <c r="AI1944">
        <v>0.52991456000000003</v>
      </c>
      <c r="AJ1944" s="2">
        <f>SUM(male_female_comparison_df[[#This Row],[inhabitants_proportional_male]],male_female_comparison_df[[#This Row],[inhabitants_proportional_female]])</f>
        <v>1.00000003</v>
      </c>
      <c r="AK1944" s="2">
        <f>male_female_comparison_df[[#This Row],[inhabitants_proportional_male]]-male_female_comparison_df[[#This Row],[PROPORTIONAL MALE]]</f>
        <v>3.0085470115182034E-8</v>
      </c>
      <c r="AL1944" s="2">
        <f t="shared" si="30"/>
        <v>-0.46793335875704306</v>
      </c>
      <c r="AM1944">
        <v>2.5641026000000001E-2</v>
      </c>
      <c r="AN1944">
        <v>5.9829060000000003E-2</v>
      </c>
      <c r="AO1944">
        <v>0.11111111</v>
      </c>
      <c r="AP1944">
        <v>8.5470089999999995E-3</v>
      </c>
      <c r="AQ1944">
        <v>1.7094017999999999E-2</v>
      </c>
      <c r="AR1944">
        <v>2.5641026000000001E-2</v>
      </c>
      <c r="AS1944">
        <v>9.0909089999999994E-3</v>
      </c>
      <c r="AT1944">
        <v>8.5470089999999995E-3</v>
      </c>
      <c r="AU1944">
        <v>6.8376069999999997E-2</v>
      </c>
      <c r="AV1944">
        <v>5.1282052000000002E-2</v>
      </c>
      <c r="AW1944">
        <v>5.1282052000000002E-2</v>
      </c>
      <c r="AX1944">
        <v>5.9829060000000003E-2</v>
      </c>
      <c r="AY1944">
        <v>9.4017095999999994E-2</v>
      </c>
      <c r="AZ1944">
        <v>0.102564104</v>
      </c>
      <c r="BA1944">
        <v>0.12820514</v>
      </c>
      <c r="BB1944">
        <v>1.7094017999999999E-2</v>
      </c>
      <c r="BC1944">
        <v>5.9829060000000003E-2</v>
      </c>
      <c r="BD1944">
        <v>5.1282052000000002E-2</v>
      </c>
      <c r="BE1944">
        <v>4.2735044000000007E-2</v>
      </c>
      <c r="BF1944">
        <v>1.7094017999999999E-2</v>
      </c>
      <c r="BG1944">
        <v>19260</v>
      </c>
      <c r="BH1944">
        <v>14830</v>
      </c>
      <c r="BI1944">
        <v>35</v>
      </c>
      <c r="BJ1944">
        <v>41</v>
      </c>
      <c r="BK1944">
        <v>12</v>
      </c>
      <c r="BL1944">
        <v>0.31818179999999996</v>
      </c>
      <c r="BM1944">
        <v>0.37272727</v>
      </c>
      <c r="BN1944">
        <v>0.10909091</v>
      </c>
      <c r="BO1944">
        <v>50</v>
      </c>
      <c r="BP1944">
        <v>2.2999999999999998</v>
      </c>
      <c r="BQ1944">
        <v>42.4</v>
      </c>
      <c r="BR1944">
        <v>0</v>
      </c>
      <c r="BS1944">
        <v>0</v>
      </c>
      <c r="BT1944">
        <v>11</v>
      </c>
      <c r="BU1944">
        <v>2</v>
      </c>
      <c r="BV1944">
        <v>5</v>
      </c>
      <c r="BW1944">
        <v>8</v>
      </c>
      <c r="BX1944">
        <v>3</v>
      </c>
      <c r="BY1944">
        <v>24</v>
      </c>
      <c r="BZ1944">
        <v>17</v>
      </c>
      <c r="CA1944">
        <v>48</v>
      </c>
      <c r="CB1944">
        <v>2</v>
      </c>
      <c r="CC1944">
        <v>0</v>
      </c>
      <c r="CD1944">
        <v>2.0833333999999998E-2</v>
      </c>
      <c r="CE1944">
        <v>2.1276594999999999E-2</v>
      </c>
      <c r="CF1944">
        <v>0.22</v>
      </c>
      <c r="CG1944">
        <v>0.04</v>
      </c>
      <c r="CH1944">
        <v>0.1</v>
      </c>
      <c r="CI1944">
        <v>0.16</v>
      </c>
      <c r="CJ1944">
        <v>0.06</v>
      </c>
      <c r="CK1944">
        <v>0.48</v>
      </c>
      <c r="CL1944">
        <v>0.34</v>
      </c>
      <c r="CM1944">
        <v>0.96</v>
      </c>
      <c r="CN1944">
        <v>0.04</v>
      </c>
      <c r="CO1944">
        <v>2.1276594999999999E-2</v>
      </c>
      <c r="CP1944">
        <v>35730</v>
      </c>
      <c r="CQ1944">
        <v>31061</v>
      </c>
      <c r="CR1944">
        <v>16</v>
      </c>
      <c r="CS1944">
        <v>27</v>
      </c>
      <c r="CT1944">
        <v>5</v>
      </c>
      <c r="CU1944">
        <v>0.33333333999999998</v>
      </c>
      <c r="CV1944">
        <v>0.5625</v>
      </c>
      <c r="CW1944">
        <v>0.10416666400000001</v>
      </c>
      <c r="CX1944">
        <v>1715050</v>
      </c>
      <c r="CY1944">
        <v>56</v>
      </c>
      <c r="CZ1944">
        <v>74</v>
      </c>
      <c r="DA1944">
        <v>15</v>
      </c>
      <c r="DB1944">
        <v>59</v>
      </c>
      <c r="DC1944">
        <v>0.20270270000000001</v>
      </c>
      <c r="DD1944">
        <v>0.7972973000000001</v>
      </c>
    </row>
    <row r="1945" spans="1:108" x14ac:dyDescent="0.3">
      <c r="A1945">
        <v>1943</v>
      </c>
      <c r="B1945">
        <v>59720</v>
      </c>
      <c r="C1945" s="1" t="s">
        <v>2043</v>
      </c>
      <c r="D1945">
        <v>580</v>
      </c>
      <c r="E1945">
        <v>150</v>
      </c>
      <c r="F1945">
        <v>69</v>
      </c>
      <c r="G1945">
        <v>81</v>
      </c>
      <c r="H1945">
        <f>SUM(male_female_comparison_df[[#This Row],[inhabitants_female]:[inhabitants_male]])</f>
        <v>150</v>
      </c>
      <c r="I1945">
        <f>male_female_comparison_df[[#This Row],[INHABITANTS_TOTAL2]]-male_female_comparison_df[[#This Row],[inhabitants_total]]</f>
        <v>0</v>
      </c>
      <c r="J1945">
        <f>male_female_comparison_df[[#This Row],[inhabitants_male]]/(male_female_comparison_df[[#This Row],[inhabitants_total]])</f>
        <v>0.54</v>
      </c>
      <c r="L1945">
        <v>52</v>
      </c>
      <c r="M1945">
        <v>3</v>
      </c>
      <c r="N1945">
        <v>3</v>
      </c>
      <c r="O1945">
        <v>7</v>
      </c>
      <c r="P1945">
        <v>3</v>
      </c>
      <c r="Q1945">
        <v>5</v>
      </c>
      <c r="R1945">
        <v>1</v>
      </c>
      <c r="S1945">
        <v>5</v>
      </c>
      <c r="T1945">
        <v>6</v>
      </c>
      <c r="U1945">
        <v>2</v>
      </c>
      <c r="V1945">
        <v>5</v>
      </c>
      <c r="W1945">
        <v>9</v>
      </c>
      <c r="X1945">
        <v>7</v>
      </c>
      <c r="Y1945">
        <v>8</v>
      </c>
      <c r="Z1945">
        <v>19</v>
      </c>
      <c r="AA1945">
        <v>16</v>
      </c>
      <c r="AB1945">
        <v>13</v>
      </c>
      <c r="AC1945">
        <v>12</v>
      </c>
      <c r="AD1945">
        <v>5</v>
      </c>
      <c r="AE1945">
        <v>13</v>
      </c>
      <c r="AF1945">
        <v>8</v>
      </c>
      <c r="AG1945">
        <v>2.9355410000000002</v>
      </c>
      <c r="AH1945">
        <v>0.46</v>
      </c>
      <c r="AI1945">
        <v>0.54</v>
      </c>
      <c r="AJ1945" s="2">
        <f>SUM(male_female_comparison_df[[#This Row],[inhabitants_proportional_male]],male_female_comparison_df[[#This Row],[inhabitants_proportional_female]])</f>
        <v>1</v>
      </c>
      <c r="AK1945" s="2">
        <f>male_female_comparison_df[[#This Row],[inhabitants_proportional_male]]-male_female_comparison_df[[#This Row],[PROPORTIONAL MALE]]</f>
        <v>0</v>
      </c>
      <c r="AL1945" s="2">
        <f t="shared" si="30"/>
        <v>-0.46793335875704306</v>
      </c>
      <c r="AM1945">
        <v>0.02</v>
      </c>
      <c r="AN1945">
        <v>0.02</v>
      </c>
      <c r="AO1945">
        <v>4.6666667000000002E-2</v>
      </c>
      <c r="AP1945">
        <v>0.02</v>
      </c>
      <c r="AQ1945">
        <v>3.3333334999999999E-2</v>
      </c>
      <c r="AR1945">
        <v>6.6666669999999994E-3</v>
      </c>
      <c r="AS1945">
        <v>3.3333334999999999E-2</v>
      </c>
      <c r="AT1945">
        <v>0.04</v>
      </c>
      <c r="AU1945">
        <v>1.3333333999999999E-2</v>
      </c>
      <c r="AV1945">
        <v>3.3333334999999999E-2</v>
      </c>
      <c r="AW1945">
        <v>0.06</v>
      </c>
      <c r="AX1945">
        <v>4.6666667000000002E-2</v>
      </c>
      <c r="AY1945">
        <v>5.3333335000000003E-2</v>
      </c>
      <c r="AZ1945">
        <v>0.12666667000000001</v>
      </c>
      <c r="BA1945">
        <v>0.10666667000000001</v>
      </c>
      <c r="BB1945">
        <v>8.6666665999999989E-2</v>
      </c>
      <c r="BC1945">
        <v>0.08</v>
      </c>
      <c r="BD1945">
        <v>3.3333334999999999E-2</v>
      </c>
      <c r="BE1945">
        <v>8.6666665999999989E-2</v>
      </c>
      <c r="BF1945">
        <v>5.3333335000000003E-2</v>
      </c>
      <c r="BG1945">
        <v>19130</v>
      </c>
      <c r="BH1945">
        <v>16346</v>
      </c>
      <c r="BI1945">
        <v>30</v>
      </c>
      <c r="BJ1945">
        <v>83</v>
      </c>
      <c r="BK1945">
        <v>10</v>
      </c>
      <c r="BL1945">
        <v>0.20408164000000001</v>
      </c>
      <c r="BM1945">
        <v>0.56462586000000003</v>
      </c>
      <c r="BN1945">
        <v>6.8027210000000005E-2</v>
      </c>
      <c r="BO1945">
        <v>88</v>
      </c>
      <c r="BP1945">
        <v>1.7</v>
      </c>
      <c r="BQ1945">
        <v>46.3</v>
      </c>
      <c r="BR1945">
        <v>3</v>
      </c>
      <c r="BS1945">
        <v>1</v>
      </c>
      <c r="BT1945">
        <v>10</v>
      </c>
      <c r="BU1945">
        <v>2</v>
      </c>
      <c r="BV1945">
        <v>4</v>
      </c>
      <c r="BW1945">
        <v>4</v>
      </c>
      <c r="BX1945">
        <v>7</v>
      </c>
      <c r="BY1945">
        <v>34</v>
      </c>
      <c r="BZ1945">
        <v>44</v>
      </c>
      <c r="CA1945">
        <v>63</v>
      </c>
      <c r="CB1945">
        <v>20</v>
      </c>
      <c r="CC1945">
        <v>5</v>
      </c>
      <c r="CD1945">
        <v>3.4090910000000002E-2</v>
      </c>
      <c r="CE1945">
        <v>1.1363636999999999E-2</v>
      </c>
      <c r="CF1945">
        <v>0.11363637</v>
      </c>
      <c r="CG1945">
        <v>2.2727272999999999E-2</v>
      </c>
      <c r="CH1945">
        <v>4.5454547000000005E-2</v>
      </c>
      <c r="CI1945">
        <v>4.5454547000000005E-2</v>
      </c>
      <c r="CJ1945">
        <v>7.9545450000000004E-2</v>
      </c>
      <c r="CK1945">
        <v>0.38636363000000001</v>
      </c>
      <c r="CL1945">
        <v>0.5</v>
      </c>
      <c r="CM1945">
        <v>0.71590905999999999</v>
      </c>
      <c r="CN1945">
        <v>0.22727273000000001</v>
      </c>
      <c r="CO1945">
        <v>5.6818184000000001E-2</v>
      </c>
      <c r="CP1945">
        <v>29125</v>
      </c>
      <c r="CQ1945">
        <v>21448</v>
      </c>
      <c r="CR1945">
        <v>36</v>
      </c>
      <c r="CS1945">
        <v>37</v>
      </c>
      <c r="CT1945">
        <v>8</v>
      </c>
      <c r="CU1945">
        <v>0.44444444999999999</v>
      </c>
      <c r="CV1945">
        <v>0.45679012000000002</v>
      </c>
      <c r="CW1945">
        <v>9.8765430000000001E-2</v>
      </c>
      <c r="CX1945">
        <v>2359092</v>
      </c>
      <c r="CY1945">
        <v>167</v>
      </c>
      <c r="CZ1945">
        <v>122</v>
      </c>
      <c r="DA1945">
        <v>36</v>
      </c>
      <c r="DB1945">
        <v>86</v>
      </c>
      <c r="DC1945">
        <v>0.29508197000000003</v>
      </c>
      <c r="DD1945">
        <v>0.70491800000000004</v>
      </c>
    </row>
    <row r="1946" spans="1:108" x14ac:dyDescent="0.3">
      <c r="A1946">
        <v>1944</v>
      </c>
      <c r="B1946">
        <v>60150</v>
      </c>
      <c r="C1946" s="1" t="s">
        <v>2044</v>
      </c>
      <c r="D1946">
        <v>743</v>
      </c>
      <c r="E1946">
        <v>4608</v>
      </c>
      <c r="F1946">
        <v>2351</v>
      </c>
      <c r="G1946">
        <v>2257</v>
      </c>
      <c r="H1946">
        <f>SUM(male_female_comparison_df[[#This Row],[inhabitants_female]:[inhabitants_male]])</f>
        <v>4608</v>
      </c>
      <c r="I1946">
        <f>male_female_comparison_df[[#This Row],[INHABITANTS_TOTAL2]]-male_female_comparison_df[[#This Row],[inhabitants_total]]</f>
        <v>0</v>
      </c>
      <c r="J1946">
        <f>male_female_comparison_df[[#This Row],[inhabitants_male]]/(male_female_comparison_df[[#This Row],[inhabitants_total]])</f>
        <v>0.48980034722222221</v>
      </c>
      <c r="L1946">
        <v>40</v>
      </c>
      <c r="M1946">
        <v>157</v>
      </c>
      <c r="N1946">
        <v>232</v>
      </c>
      <c r="O1946">
        <v>310</v>
      </c>
      <c r="P1946">
        <v>163</v>
      </c>
      <c r="Q1946">
        <v>79</v>
      </c>
      <c r="R1946">
        <v>110</v>
      </c>
      <c r="S1946">
        <v>315</v>
      </c>
      <c r="T1946">
        <v>326</v>
      </c>
      <c r="U1946">
        <v>365</v>
      </c>
      <c r="V1946">
        <v>313</v>
      </c>
      <c r="W1946">
        <v>249</v>
      </c>
      <c r="X1946">
        <v>229</v>
      </c>
      <c r="Y1946">
        <v>283</v>
      </c>
      <c r="Z1946">
        <v>256</v>
      </c>
      <c r="AA1946">
        <v>297</v>
      </c>
      <c r="AB1946">
        <v>369</v>
      </c>
      <c r="AC1946">
        <v>263</v>
      </c>
      <c r="AD1946">
        <v>158</v>
      </c>
      <c r="AE1946">
        <v>75</v>
      </c>
      <c r="AF1946">
        <v>59</v>
      </c>
      <c r="AG1946">
        <v>921.52020000000005</v>
      </c>
      <c r="AH1946">
        <v>0.51019966999999999</v>
      </c>
      <c r="AI1946">
        <v>0.48980033000000001</v>
      </c>
      <c r="AJ1946" s="2">
        <f>SUM(male_female_comparison_df[[#This Row],[inhabitants_proportional_male]],male_female_comparison_df[[#This Row],[inhabitants_proportional_female]])</f>
        <v>1</v>
      </c>
      <c r="AK1946" s="2">
        <f>male_female_comparison_df[[#This Row],[inhabitants_proportional_male]]-male_female_comparison_df[[#This Row],[PROPORTIONAL MALE]]</f>
        <v>-1.7222222203905346E-8</v>
      </c>
      <c r="AL1946" s="2">
        <f t="shared" si="30"/>
        <v>-0.46793335875704306</v>
      </c>
      <c r="AM1946">
        <v>3.407118E-2</v>
      </c>
      <c r="AN1946">
        <v>5.0347224000000003E-2</v>
      </c>
      <c r="AO1946">
        <v>6.7274300000000009E-2</v>
      </c>
      <c r="AP1946">
        <v>3.5373262999999995E-2</v>
      </c>
      <c r="AQ1946">
        <v>1.7144097000000001E-2</v>
      </c>
      <c r="AR1946">
        <v>2.3871527999999999E-2</v>
      </c>
      <c r="AS1946">
        <v>6.8359375E-2</v>
      </c>
      <c r="AT1946">
        <v>7.074652599999999E-2</v>
      </c>
      <c r="AU1946">
        <v>7.9210069999999994E-2</v>
      </c>
      <c r="AV1946">
        <v>6.7925349999999995E-2</v>
      </c>
      <c r="AW1946">
        <v>5.4036457000000003E-2</v>
      </c>
      <c r="AX1946">
        <v>4.969618E-2</v>
      </c>
      <c r="AY1946">
        <v>6.141493E-2</v>
      </c>
      <c r="AZ1946">
        <v>5.5555555999999999E-2</v>
      </c>
      <c r="BA1946">
        <v>6.4453125E-2</v>
      </c>
      <c r="BB1946">
        <v>8.0078125E-2</v>
      </c>
      <c r="BC1946">
        <v>5.7074649999999998E-2</v>
      </c>
      <c r="BD1946">
        <v>3.4288194000000001E-2</v>
      </c>
      <c r="BE1946">
        <v>1.6276041000000002E-2</v>
      </c>
      <c r="BF1946">
        <v>1.2803818999999999E-2</v>
      </c>
      <c r="BG1946">
        <v>21087</v>
      </c>
      <c r="BH1946">
        <v>19812</v>
      </c>
      <c r="BI1946">
        <v>692</v>
      </c>
      <c r="BJ1946">
        <v>2570</v>
      </c>
      <c r="BK1946">
        <v>415</v>
      </c>
      <c r="BL1946">
        <v>0.15033674</v>
      </c>
      <c r="BM1946">
        <v>0.55833155000000001</v>
      </c>
      <c r="BN1946">
        <v>9.0158589999999997E-2</v>
      </c>
      <c r="BO1946">
        <v>2343</v>
      </c>
      <c r="BP1946">
        <v>2</v>
      </c>
      <c r="BQ1946">
        <v>41.6</v>
      </c>
      <c r="BR1946">
        <v>343</v>
      </c>
      <c r="BS1946">
        <v>125</v>
      </c>
      <c r="BT1946">
        <v>513</v>
      </c>
      <c r="BU1946">
        <v>139</v>
      </c>
      <c r="BV1946">
        <v>277</v>
      </c>
      <c r="BW1946">
        <v>238</v>
      </c>
      <c r="BX1946">
        <v>189</v>
      </c>
      <c r="BY1946">
        <v>1181</v>
      </c>
      <c r="BZ1946">
        <v>653</v>
      </c>
      <c r="CA1946">
        <v>1332</v>
      </c>
      <c r="CB1946">
        <v>988</v>
      </c>
      <c r="CC1946">
        <v>23</v>
      </c>
      <c r="CD1946">
        <v>0.14639351</v>
      </c>
      <c r="CE1946">
        <v>5.3350404000000004E-2</v>
      </c>
      <c r="CF1946">
        <v>0.21895006</v>
      </c>
      <c r="CG1946">
        <v>5.9325650000000001E-2</v>
      </c>
      <c r="CH1946">
        <v>0.11822449999999998</v>
      </c>
      <c r="CI1946">
        <v>0.10157917400000001</v>
      </c>
      <c r="CJ1946">
        <v>8.0665810000000004E-2</v>
      </c>
      <c r="CK1946">
        <v>0.50405459999999991</v>
      </c>
      <c r="CL1946">
        <v>0.27870253</v>
      </c>
      <c r="CM1946">
        <v>0.56850195000000003</v>
      </c>
      <c r="CN1946">
        <v>0.42168159999999999</v>
      </c>
      <c r="CO1946">
        <v>9.8164740000000004E-3</v>
      </c>
      <c r="CP1946">
        <v>33111</v>
      </c>
      <c r="CQ1946">
        <v>28061</v>
      </c>
      <c r="CR1946">
        <v>678</v>
      </c>
      <c r="CS1946">
        <v>1438</v>
      </c>
      <c r="CT1946">
        <v>224</v>
      </c>
      <c r="CU1946">
        <v>0.29427083999999998</v>
      </c>
      <c r="CV1946">
        <v>0.62413190000000007</v>
      </c>
      <c r="CW1946">
        <v>9.722222400000001E-2</v>
      </c>
      <c r="CX1946">
        <v>77479032</v>
      </c>
      <c r="CY1946">
        <v>0</v>
      </c>
      <c r="CZ1946">
        <v>941</v>
      </c>
      <c r="DA1946">
        <v>17</v>
      </c>
      <c r="DB1946">
        <v>924</v>
      </c>
      <c r="DC1946">
        <v>1.8065886999999999E-2</v>
      </c>
      <c r="DD1946">
        <v>0.98193412999999996</v>
      </c>
    </row>
    <row r="1947" spans="1:108" x14ac:dyDescent="0.3">
      <c r="A1947">
        <v>1945</v>
      </c>
      <c r="B1947">
        <v>60280</v>
      </c>
      <c r="C1947" s="1" t="s">
        <v>2045</v>
      </c>
      <c r="D1947">
        <v>743</v>
      </c>
      <c r="E1947">
        <v>54</v>
      </c>
      <c r="F1947">
        <v>28</v>
      </c>
      <c r="G1947">
        <v>26</v>
      </c>
      <c r="H1947">
        <f>SUM(male_female_comparison_df[[#This Row],[inhabitants_female]:[inhabitants_male]])</f>
        <v>54</v>
      </c>
      <c r="I1947">
        <f>male_female_comparison_df[[#This Row],[INHABITANTS_TOTAL2]]-male_female_comparison_df[[#This Row],[inhabitants_total]]</f>
        <v>0</v>
      </c>
      <c r="J1947">
        <f>male_female_comparison_df[[#This Row],[inhabitants_male]]/(male_female_comparison_df[[#This Row],[inhabitants_total]])</f>
        <v>0.48148148148148145</v>
      </c>
      <c r="L1947">
        <v>45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3</v>
      </c>
      <c r="S1947">
        <v>5</v>
      </c>
      <c r="T1947">
        <v>5</v>
      </c>
      <c r="U1947">
        <v>5</v>
      </c>
      <c r="V1947">
        <v>4</v>
      </c>
      <c r="W1947">
        <v>3</v>
      </c>
      <c r="X1947">
        <v>4</v>
      </c>
      <c r="Y1947">
        <v>5</v>
      </c>
      <c r="Z1947">
        <v>7</v>
      </c>
      <c r="AA1947">
        <v>5</v>
      </c>
      <c r="AB1947">
        <v>6</v>
      </c>
      <c r="AC1947">
        <v>2</v>
      </c>
      <c r="AD1947">
        <v>0</v>
      </c>
      <c r="AE1947">
        <v>0</v>
      </c>
      <c r="AF1947">
        <v>0</v>
      </c>
      <c r="AG1947">
        <v>15.170994</v>
      </c>
      <c r="AH1947">
        <v>0.51851849999999999</v>
      </c>
      <c r="AI1947">
        <v>0.48148149999999995</v>
      </c>
      <c r="AJ1947" s="2">
        <f>SUM(male_female_comparison_df[[#This Row],[inhabitants_proportional_male]],male_female_comparison_df[[#This Row],[inhabitants_proportional_female]])</f>
        <v>1</v>
      </c>
      <c r="AK1947" s="2">
        <f>male_female_comparison_df[[#This Row],[inhabitants_proportional_male]]-male_female_comparison_df[[#This Row],[PROPORTIONAL MALE]]</f>
        <v>1.8518518496435377E-8</v>
      </c>
      <c r="AL1947" s="2">
        <f t="shared" si="30"/>
        <v>-0.46793335875704306</v>
      </c>
      <c r="AR1947">
        <v>5.5555555999999999E-2</v>
      </c>
      <c r="AS1947">
        <v>9.2592590000000002E-2</v>
      </c>
      <c r="AT1947">
        <v>9.2592590000000002E-2</v>
      </c>
      <c r="AU1947">
        <v>9.2592590000000002E-2</v>
      </c>
      <c r="AV1947">
        <v>7.4074075000000003E-2</v>
      </c>
      <c r="AW1947">
        <v>5.5555555999999999E-2</v>
      </c>
      <c r="AX1947">
        <v>7.4074075000000003E-2</v>
      </c>
      <c r="AY1947">
        <v>9.2592590000000002E-2</v>
      </c>
      <c r="AZ1947">
        <v>0.12962963</v>
      </c>
      <c r="BA1947">
        <v>9.2592590000000002E-2</v>
      </c>
      <c r="BB1947">
        <v>0.11111111</v>
      </c>
      <c r="BC1947">
        <v>3.7037037000000002E-2</v>
      </c>
      <c r="BG1947">
        <v>15899</v>
      </c>
      <c r="BH1947">
        <v>15053</v>
      </c>
      <c r="BI1947">
        <v>7</v>
      </c>
      <c r="BJ1947">
        <v>70</v>
      </c>
      <c r="BK1947">
        <v>1</v>
      </c>
      <c r="BL1947">
        <v>0.77777780000000007</v>
      </c>
      <c r="BM1947">
        <v>7.7777777000000006</v>
      </c>
      <c r="BN1947">
        <v>0.11111111</v>
      </c>
      <c r="BO1947">
        <v>17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X1947">
        <v>0</v>
      </c>
      <c r="CY1947">
        <v>0</v>
      </c>
      <c r="CZ1947">
        <v>16</v>
      </c>
      <c r="DA1947">
        <v>13</v>
      </c>
      <c r="DB1947">
        <v>3</v>
      </c>
      <c r="DC1947">
        <v>0.8125</v>
      </c>
      <c r="DD1947">
        <v>0.1875</v>
      </c>
    </row>
    <row r="1948" spans="1:108" x14ac:dyDescent="0.3">
      <c r="A1948">
        <v>1946</v>
      </c>
      <c r="B1948">
        <v>60560</v>
      </c>
      <c r="C1948" s="1" t="s">
        <v>2046</v>
      </c>
      <c r="D1948">
        <v>743</v>
      </c>
      <c r="E1948">
        <v>707</v>
      </c>
      <c r="F1948">
        <v>337</v>
      </c>
      <c r="G1948">
        <v>370</v>
      </c>
      <c r="H1948">
        <f>SUM(male_female_comparison_df[[#This Row],[inhabitants_female]:[inhabitants_male]])</f>
        <v>707</v>
      </c>
      <c r="I1948">
        <f>male_female_comparison_df[[#This Row],[INHABITANTS_TOTAL2]]-male_female_comparison_df[[#This Row],[inhabitants_total]]</f>
        <v>0</v>
      </c>
      <c r="J1948">
        <f>male_female_comparison_df[[#This Row],[inhabitants_male]]/(male_female_comparison_df[[#This Row],[inhabitants_total]])</f>
        <v>0.52333804809052331</v>
      </c>
      <c r="L1948">
        <v>31</v>
      </c>
      <c r="M1948">
        <v>43</v>
      </c>
      <c r="N1948">
        <v>61</v>
      </c>
      <c r="O1948">
        <v>75</v>
      </c>
      <c r="P1948">
        <v>31</v>
      </c>
      <c r="Q1948">
        <v>25</v>
      </c>
      <c r="R1948">
        <v>12</v>
      </c>
      <c r="S1948">
        <v>19</v>
      </c>
      <c r="T1948">
        <v>56</v>
      </c>
      <c r="U1948">
        <v>78</v>
      </c>
      <c r="V1948">
        <v>75</v>
      </c>
      <c r="W1948">
        <v>62</v>
      </c>
      <c r="X1948">
        <v>35</v>
      </c>
      <c r="Y1948">
        <v>36</v>
      </c>
      <c r="Z1948">
        <v>32</v>
      </c>
      <c r="AA1948">
        <v>26</v>
      </c>
      <c r="AB1948">
        <v>19</v>
      </c>
      <c r="AC1948">
        <v>11</v>
      </c>
      <c r="AD1948">
        <v>7</v>
      </c>
      <c r="AE1948">
        <v>3</v>
      </c>
      <c r="AF1948">
        <v>1</v>
      </c>
      <c r="AG1948">
        <v>57.049667000000007</v>
      </c>
      <c r="AH1948">
        <v>0.47666195</v>
      </c>
      <c r="AI1948">
        <v>0.52333799999999997</v>
      </c>
      <c r="AJ1948" s="2">
        <f>SUM(male_female_comparison_df[[#This Row],[inhabitants_proportional_male]],male_female_comparison_df[[#This Row],[inhabitants_proportional_female]])</f>
        <v>0.99999994999999997</v>
      </c>
      <c r="AK1948" s="2">
        <f>male_female_comparison_df[[#This Row],[inhabitants_proportional_male]]-male_female_comparison_df[[#This Row],[PROPORTIONAL MALE]]</f>
        <v>-4.8090523341315361E-8</v>
      </c>
      <c r="AL1948" s="2">
        <f t="shared" si="30"/>
        <v>-0.46793335875704306</v>
      </c>
      <c r="AM1948">
        <v>6.0820367E-2</v>
      </c>
      <c r="AN1948">
        <v>8.6280054999999994E-2</v>
      </c>
      <c r="AO1948">
        <v>0.10608204</v>
      </c>
      <c r="AP1948">
        <v>4.3847240000000003E-2</v>
      </c>
      <c r="AQ1948">
        <v>3.5360679999999999E-2</v>
      </c>
      <c r="AR1948">
        <v>1.6973127000000001E-2</v>
      </c>
      <c r="AS1948">
        <v>2.6874116E-2</v>
      </c>
      <c r="AT1948">
        <v>7.9207920000000001E-2</v>
      </c>
      <c r="AU1948">
        <v>0.11032532</v>
      </c>
      <c r="AV1948">
        <v>0.10608204</v>
      </c>
      <c r="AW1948">
        <v>8.7694480000000005E-2</v>
      </c>
      <c r="AX1948">
        <v>4.9504949999999999E-2</v>
      </c>
      <c r="AY1948">
        <v>5.0919375999999995E-2</v>
      </c>
      <c r="AZ1948">
        <v>4.5261669999999997E-2</v>
      </c>
      <c r="BA1948">
        <v>3.6775105000000002E-2</v>
      </c>
      <c r="BB1948">
        <v>2.6874116E-2</v>
      </c>
      <c r="BC1948">
        <v>1.5558698999999999E-2</v>
      </c>
      <c r="BD1948">
        <v>9.9009900000000001E-3</v>
      </c>
      <c r="BE1948">
        <v>4.2432816999999996E-3</v>
      </c>
      <c r="BF1948">
        <v>1.4144272000000001E-3</v>
      </c>
      <c r="BG1948">
        <v>24163</v>
      </c>
      <c r="BH1948">
        <v>24049</v>
      </c>
      <c r="BI1948">
        <v>74</v>
      </c>
      <c r="BJ1948">
        <v>319</v>
      </c>
      <c r="BK1948">
        <v>87</v>
      </c>
      <c r="BL1948">
        <v>0.10422534999999999</v>
      </c>
      <c r="BM1948">
        <v>0.44929579999999997</v>
      </c>
      <c r="BN1948">
        <v>0.122535214</v>
      </c>
      <c r="BO1948">
        <v>247</v>
      </c>
      <c r="BP1948">
        <v>2.9</v>
      </c>
      <c r="BQ1948">
        <v>38</v>
      </c>
      <c r="BR1948">
        <v>10</v>
      </c>
      <c r="BS1948">
        <v>17</v>
      </c>
      <c r="BT1948">
        <v>113</v>
      </c>
      <c r="BU1948">
        <v>39</v>
      </c>
      <c r="BV1948">
        <v>71</v>
      </c>
      <c r="BW1948">
        <v>55</v>
      </c>
      <c r="BX1948">
        <v>39</v>
      </c>
      <c r="BY1948">
        <v>102</v>
      </c>
      <c r="BZ1948">
        <v>32</v>
      </c>
      <c r="CA1948">
        <v>215</v>
      </c>
      <c r="CB1948">
        <v>29</v>
      </c>
      <c r="CC1948">
        <v>3</v>
      </c>
      <c r="CD1948">
        <v>4.048583E-2</v>
      </c>
      <c r="CE1948">
        <v>6.8825910000000004E-2</v>
      </c>
      <c r="CF1948">
        <v>0.45748988000000002</v>
      </c>
      <c r="CG1948">
        <v>0.15789473000000001</v>
      </c>
      <c r="CH1948">
        <v>0.28744940000000002</v>
      </c>
      <c r="CI1948">
        <v>0.22267206</v>
      </c>
      <c r="CJ1948">
        <v>0.15789473000000001</v>
      </c>
      <c r="CK1948">
        <v>0.41295546</v>
      </c>
      <c r="CL1948">
        <v>0.12955465999999999</v>
      </c>
      <c r="CM1948">
        <v>0.87044539999999992</v>
      </c>
      <c r="CN1948">
        <v>0.11740891000000001</v>
      </c>
      <c r="CO1948">
        <v>1.2145748999999999E-2</v>
      </c>
      <c r="CP1948">
        <v>46488</v>
      </c>
      <c r="CQ1948">
        <v>46408</v>
      </c>
      <c r="CR1948">
        <v>39</v>
      </c>
      <c r="CS1948">
        <v>163</v>
      </c>
      <c r="CT1948">
        <v>49</v>
      </c>
      <c r="CU1948">
        <v>0.15537849000000001</v>
      </c>
      <c r="CV1948">
        <v>0.64940240000000005</v>
      </c>
      <c r="CW1948">
        <v>0.19521912999999999</v>
      </c>
      <c r="CX1948">
        <v>11668440</v>
      </c>
      <c r="CY1948">
        <v>6</v>
      </c>
      <c r="CZ1948">
        <v>219</v>
      </c>
      <c r="DA1948">
        <v>13</v>
      </c>
      <c r="DB1948">
        <v>206</v>
      </c>
      <c r="DC1948">
        <v>5.936073E-2</v>
      </c>
      <c r="DD1948">
        <v>0.94063925999999998</v>
      </c>
    </row>
    <row r="1949" spans="1:108" x14ac:dyDescent="0.3">
      <c r="A1949">
        <v>1947</v>
      </c>
      <c r="B1949">
        <v>61100</v>
      </c>
      <c r="C1949" s="1" t="s">
        <v>2047</v>
      </c>
      <c r="D1949">
        <v>743</v>
      </c>
      <c r="E1949">
        <v>2004</v>
      </c>
      <c r="F1949">
        <v>1015</v>
      </c>
      <c r="G1949">
        <v>989</v>
      </c>
      <c r="H1949">
        <f>SUM(male_female_comparison_df[[#This Row],[inhabitants_female]:[inhabitants_male]])</f>
        <v>2004</v>
      </c>
      <c r="I1949">
        <f>male_female_comparison_df[[#This Row],[INHABITANTS_TOTAL2]]-male_female_comparison_df[[#This Row],[inhabitants_total]]</f>
        <v>0</v>
      </c>
      <c r="J1949">
        <f>male_female_comparison_df[[#This Row],[inhabitants_male]]/(male_female_comparison_df[[#This Row],[inhabitants_total]])</f>
        <v>0.4935129740518962</v>
      </c>
      <c r="L1949">
        <v>47</v>
      </c>
      <c r="M1949">
        <v>55</v>
      </c>
      <c r="N1949">
        <v>80</v>
      </c>
      <c r="O1949">
        <v>128</v>
      </c>
      <c r="P1949">
        <v>54</v>
      </c>
      <c r="Q1949">
        <v>28</v>
      </c>
      <c r="R1949">
        <v>48</v>
      </c>
      <c r="S1949">
        <v>88</v>
      </c>
      <c r="T1949">
        <v>72</v>
      </c>
      <c r="U1949">
        <v>93</v>
      </c>
      <c r="V1949">
        <v>103</v>
      </c>
      <c r="W1949">
        <v>105</v>
      </c>
      <c r="X1949">
        <v>102</v>
      </c>
      <c r="Y1949">
        <v>109</v>
      </c>
      <c r="Z1949">
        <v>151</v>
      </c>
      <c r="AA1949">
        <v>175</v>
      </c>
      <c r="AB1949">
        <v>211</v>
      </c>
      <c r="AC1949">
        <v>113</v>
      </c>
      <c r="AD1949">
        <v>104</v>
      </c>
      <c r="AE1949">
        <v>81</v>
      </c>
      <c r="AF1949">
        <v>104</v>
      </c>
      <c r="AG1949">
        <v>11.856878999999999</v>
      </c>
      <c r="AH1949">
        <v>0.50648700000000002</v>
      </c>
      <c r="AI1949">
        <v>0.49351300000000003</v>
      </c>
      <c r="AJ1949" s="2">
        <f>SUM(male_female_comparison_df[[#This Row],[inhabitants_proportional_male]],male_female_comparison_df[[#This Row],[inhabitants_proportional_female]])</f>
        <v>1</v>
      </c>
      <c r="AK1949" s="2">
        <f>male_female_comparison_df[[#This Row],[inhabitants_proportional_male]]-male_female_comparison_df[[#This Row],[PROPORTIONAL MALE]]</f>
        <v>2.5948103832273972E-8</v>
      </c>
      <c r="AL1949" s="2">
        <f t="shared" si="30"/>
        <v>-0.46793335875704306</v>
      </c>
      <c r="AM1949">
        <v>2.7445110000000002E-2</v>
      </c>
      <c r="AN1949">
        <v>3.9920160000000003E-2</v>
      </c>
      <c r="AO1949">
        <v>6.3872255000000003E-2</v>
      </c>
      <c r="AP1949">
        <v>2.6946107E-2</v>
      </c>
      <c r="AQ1949">
        <v>1.3972056000000002E-2</v>
      </c>
      <c r="AR1949">
        <v>2.3952097000000002E-2</v>
      </c>
      <c r="AS1949">
        <v>4.3912175999999997E-2</v>
      </c>
      <c r="AT1949">
        <v>3.5928145000000002E-2</v>
      </c>
      <c r="AU1949">
        <v>4.6407184999999997E-2</v>
      </c>
      <c r="AV1949">
        <v>5.1397204000000002E-2</v>
      </c>
      <c r="AW1949">
        <v>5.2395209999999998E-2</v>
      </c>
      <c r="AX1949">
        <v>5.0898199999999998E-2</v>
      </c>
      <c r="AY1949">
        <v>5.4391215999999999E-2</v>
      </c>
      <c r="AZ1949">
        <v>7.5349300000000008E-2</v>
      </c>
      <c r="BA1949">
        <v>8.7325349999999996E-2</v>
      </c>
      <c r="BB1949">
        <v>0.10528941999999999</v>
      </c>
      <c r="BC1949">
        <v>5.6387227000000005E-2</v>
      </c>
      <c r="BD1949">
        <v>5.1896207E-2</v>
      </c>
      <c r="BE1949">
        <v>4.0419160000000003E-2</v>
      </c>
      <c r="BF1949">
        <v>5.1896207E-2</v>
      </c>
      <c r="BG1949">
        <v>20020</v>
      </c>
      <c r="BH1949">
        <v>18263</v>
      </c>
      <c r="BI1949">
        <v>376</v>
      </c>
      <c r="BJ1949">
        <v>1096</v>
      </c>
      <c r="BK1949">
        <v>190</v>
      </c>
      <c r="BL1949">
        <v>0.188</v>
      </c>
      <c r="BM1949">
        <v>0.54799999999999993</v>
      </c>
      <c r="BN1949">
        <v>9.5000000000000001E-2</v>
      </c>
      <c r="BO1949">
        <v>990</v>
      </c>
      <c r="BP1949">
        <v>2</v>
      </c>
      <c r="BQ1949">
        <v>44.9</v>
      </c>
      <c r="BR1949">
        <v>59</v>
      </c>
      <c r="BS1949">
        <v>21</v>
      </c>
      <c r="BT1949">
        <v>175</v>
      </c>
      <c r="BU1949">
        <v>53</v>
      </c>
      <c r="BV1949">
        <v>94</v>
      </c>
      <c r="BW1949">
        <v>89</v>
      </c>
      <c r="BX1949">
        <v>65</v>
      </c>
      <c r="BY1949">
        <v>374</v>
      </c>
      <c r="BZ1949">
        <v>443</v>
      </c>
      <c r="CA1949">
        <v>713</v>
      </c>
      <c r="CB1949">
        <v>258</v>
      </c>
      <c r="CC1949">
        <v>19</v>
      </c>
      <c r="CD1949">
        <v>5.9595960000000003E-2</v>
      </c>
      <c r="CE1949">
        <v>2.1212121E-2</v>
      </c>
      <c r="CF1949">
        <v>0.17676768000000001</v>
      </c>
      <c r="CG1949">
        <v>5.3535353000000001E-2</v>
      </c>
      <c r="CH1949">
        <v>9.4949489999999998E-2</v>
      </c>
      <c r="CI1949">
        <v>8.9898989999999998E-2</v>
      </c>
      <c r="CJ1949">
        <v>6.5656565E-2</v>
      </c>
      <c r="CK1949">
        <v>0.37777779</v>
      </c>
      <c r="CL1949">
        <v>0.44747474999999998</v>
      </c>
      <c r="CM1949">
        <v>0.72020200000000001</v>
      </c>
      <c r="CN1949">
        <v>0.26060604999999998</v>
      </c>
      <c r="CO1949">
        <v>1.9191918999999998E-2</v>
      </c>
      <c r="CP1949">
        <v>33020</v>
      </c>
      <c r="CQ1949">
        <v>27788</v>
      </c>
      <c r="CR1949">
        <v>339</v>
      </c>
      <c r="CS1949">
        <v>556</v>
      </c>
      <c r="CT1949">
        <v>103</v>
      </c>
      <c r="CU1949">
        <v>0.33967935999999999</v>
      </c>
      <c r="CV1949">
        <v>0.55711423999999998</v>
      </c>
      <c r="CW1949">
        <v>0.10320641</v>
      </c>
      <c r="CX1949">
        <v>32954360</v>
      </c>
      <c r="CY1949">
        <v>214</v>
      </c>
      <c r="CZ1949">
        <v>930</v>
      </c>
      <c r="DA1949">
        <v>132</v>
      </c>
      <c r="DB1949">
        <v>798</v>
      </c>
      <c r="DC1949">
        <v>0.14193548</v>
      </c>
      <c r="DD1949">
        <v>0.85806453000000005</v>
      </c>
    </row>
    <row r="1950" spans="1:108" x14ac:dyDescent="0.3">
      <c r="A1950">
        <v>1948</v>
      </c>
      <c r="B1950">
        <v>61170</v>
      </c>
      <c r="C1950" s="1" t="s">
        <v>2048</v>
      </c>
      <c r="D1950">
        <v>10</v>
      </c>
      <c r="E1950">
        <v>283</v>
      </c>
      <c r="F1950">
        <v>133</v>
      </c>
      <c r="G1950">
        <v>150</v>
      </c>
      <c r="H1950">
        <f>SUM(male_female_comparison_df[[#This Row],[inhabitants_female]:[inhabitants_male]])</f>
        <v>283</v>
      </c>
      <c r="I1950">
        <f>male_female_comparison_df[[#This Row],[INHABITANTS_TOTAL2]]-male_female_comparison_df[[#This Row],[inhabitants_total]]</f>
        <v>0</v>
      </c>
      <c r="J1950">
        <f>male_female_comparison_df[[#This Row],[inhabitants_male]]/(male_female_comparison_df[[#This Row],[inhabitants_total]])</f>
        <v>0.53003533568904593</v>
      </c>
      <c r="L1950">
        <v>45</v>
      </c>
      <c r="M1950">
        <v>5</v>
      </c>
      <c r="N1950">
        <v>10</v>
      </c>
      <c r="O1950">
        <v>17</v>
      </c>
      <c r="P1950">
        <v>7</v>
      </c>
      <c r="Q1950">
        <v>9</v>
      </c>
      <c r="R1950">
        <v>8</v>
      </c>
      <c r="S1950">
        <v>10</v>
      </c>
      <c r="T1950">
        <v>17</v>
      </c>
      <c r="U1950">
        <v>19</v>
      </c>
      <c r="V1950">
        <v>13</v>
      </c>
      <c r="W1950">
        <v>13</v>
      </c>
      <c r="X1950">
        <v>20</v>
      </c>
      <c r="Y1950">
        <v>27</v>
      </c>
      <c r="Z1950">
        <v>29</v>
      </c>
      <c r="AA1950">
        <v>18</v>
      </c>
      <c r="AB1950">
        <v>16</v>
      </c>
      <c r="AC1950">
        <v>11</v>
      </c>
      <c r="AD1950">
        <v>11</v>
      </c>
      <c r="AE1950">
        <v>9</v>
      </c>
      <c r="AF1950">
        <v>14</v>
      </c>
      <c r="AG1950">
        <v>3.7480330000000004</v>
      </c>
      <c r="AH1950">
        <v>0.46996464999999998</v>
      </c>
      <c r="AI1950">
        <v>0.53003529999999999</v>
      </c>
      <c r="AJ1950" s="2">
        <f>SUM(male_female_comparison_df[[#This Row],[inhabitants_proportional_male]],male_female_comparison_df[[#This Row],[inhabitants_proportional_female]])</f>
        <v>0.99999994999999997</v>
      </c>
      <c r="AK1950" s="2">
        <f>male_female_comparison_df[[#This Row],[inhabitants_proportional_male]]-male_female_comparison_df[[#This Row],[PROPORTIONAL MALE]]</f>
        <v>-3.5689045940756614E-8</v>
      </c>
      <c r="AL1950" s="2">
        <f t="shared" si="30"/>
        <v>-0.46793335875704306</v>
      </c>
      <c r="AM1950">
        <v>1.7667845000000001E-2</v>
      </c>
      <c r="AN1950">
        <v>3.5335690000000003E-2</v>
      </c>
      <c r="AO1950">
        <v>6.007067E-2</v>
      </c>
      <c r="AP1950">
        <v>2.4734982999999999E-2</v>
      </c>
      <c r="AQ1950">
        <v>3.1802120000000003E-2</v>
      </c>
      <c r="AR1950">
        <v>2.8268550999999999E-2</v>
      </c>
      <c r="AS1950">
        <v>3.5335690000000003E-2</v>
      </c>
      <c r="AT1950">
        <v>6.007067E-2</v>
      </c>
      <c r="AU1950">
        <v>6.7137810000000006E-2</v>
      </c>
      <c r="AV1950">
        <v>4.5936394000000005E-2</v>
      </c>
      <c r="AW1950">
        <v>4.5936394000000005E-2</v>
      </c>
      <c r="AX1950">
        <v>7.0671380000000006E-2</v>
      </c>
      <c r="AY1950">
        <v>9.5406359999999996E-2</v>
      </c>
      <c r="AZ1950">
        <v>0.1024735</v>
      </c>
      <c r="BA1950">
        <v>6.3604240000000006E-2</v>
      </c>
      <c r="BB1950">
        <v>5.6537102999999998E-2</v>
      </c>
      <c r="BC1950">
        <v>3.8869257999999997E-2</v>
      </c>
      <c r="BD1950">
        <v>3.8869257999999997E-2</v>
      </c>
      <c r="BE1950">
        <v>3.1802120000000003E-2</v>
      </c>
      <c r="BF1950">
        <v>4.9469965999999997E-2</v>
      </c>
      <c r="BG1950">
        <v>19920</v>
      </c>
      <c r="BH1950">
        <v>17480</v>
      </c>
      <c r="BI1950">
        <v>76</v>
      </c>
      <c r="BJ1950">
        <v>131</v>
      </c>
      <c r="BK1950">
        <v>32</v>
      </c>
      <c r="BL1950">
        <v>0.26206896000000002</v>
      </c>
      <c r="BM1950">
        <v>0.45172414</v>
      </c>
      <c r="BN1950">
        <v>0.11034483</v>
      </c>
      <c r="BO1950">
        <v>126</v>
      </c>
      <c r="BP1950">
        <v>2.2000000000000002</v>
      </c>
      <c r="BQ1950">
        <v>45.6</v>
      </c>
      <c r="BR1950">
        <v>3</v>
      </c>
      <c r="BS1950">
        <v>5</v>
      </c>
      <c r="BT1950">
        <v>30</v>
      </c>
      <c r="BU1950">
        <v>4</v>
      </c>
      <c r="BV1950">
        <v>11</v>
      </c>
      <c r="BW1950">
        <v>12</v>
      </c>
      <c r="BX1950">
        <v>13</v>
      </c>
      <c r="BY1950">
        <v>48</v>
      </c>
      <c r="BZ1950">
        <v>49</v>
      </c>
      <c r="CA1950">
        <v>113</v>
      </c>
      <c r="CB1950">
        <v>7</v>
      </c>
      <c r="CC1950">
        <v>6</v>
      </c>
      <c r="CD1950">
        <v>2.3809523999999999E-2</v>
      </c>
      <c r="CE1950">
        <v>3.9682540000000002E-2</v>
      </c>
      <c r="CF1950">
        <v>0.23809524000000001</v>
      </c>
      <c r="CG1950">
        <v>3.1746033999999999E-2</v>
      </c>
      <c r="CH1950">
        <v>8.7301589999999998E-2</v>
      </c>
      <c r="CI1950">
        <v>9.5238100000000006E-2</v>
      </c>
      <c r="CJ1950">
        <v>0.103174604</v>
      </c>
      <c r="CK1950">
        <v>0.38095240000000002</v>
      </c>
      <c r="CL1950">
        <v>0.38888890000000004</v>
      </c>
      <c r="CM1950">
        <v>0.89682540000000011</v>
      </c>
      <c r="CN1950">
        <v>5.5555555999999999E-2</v>
      </c>
      <c r="CO1950">
        <v>4.7619050000000003E-2</v>
      </c>
      <c r="CP1950">
        <v>37679</v>
      </c>
      <c r="CQ1950">
        <v>32198</v>
      </c>
      <c r="CR1950">
        <v>42</v>
      </c>
      <c r="CS1950">
        <v>66</v>
      </c>
      <c r="CT1950">
        <v>20</v>
      </c>
      <c r="CU1950">
        <v>0.328125</v>
      </c>
      <c r="CV1950">
        <v>0.515625</v>
      </c>
      <c r="CW1950">
        <v>0.15625</v>
      </c>
      <c r="CX1950">
        <v>4822958</v>
      </c>
      <c r="CY1950">
        <v>434</v>
      </c>
      <c r="CZ1950">
        <v>185</v>
      </c>
      <c r="DA1950">
        <v>26</v>
      </c>
      <c r="DB1950">
        <v>159</v>
      </c>
      <c r="DC1950">
        <v>0.14054053999999999</v>
      </c>
      <c r="DD1950">
        <v>0.85945945999999995</v>
      </c>
    </row>
    <row r="1951" spans="1:108" x14ac:dyDescent="0.3">
      <c r="A1951">
        <v>1949</v>
      </c>
      <c r="B1951">
        <v>61270</v>
      </c>
      <c r="C1951" s="1" t="s">
        <v>2049</v>
      </c>
      <c r="D1951">
        <v>301</v>
      </c>
      <c r="E1951">
        <v>629</v>
      </c>
      <c r="F1951">
        <v>300</v>
      </c>
      <c r="G1951">
        <v>329</v>
      </c>
      <c r="H1951">
        <f>SUM(male_female_comparison_df[[#This Row],[inhabitants_female]:[inhabitants_male]])</f>
        <v>629</v>
      </c>
      <c r="I1951">
        <f>male_female_comparison_df[[#This Row],[INHABITANTS_TOTAL2]]-male_female_comparison_df[[#This Row],[inhabitants_total]]</f>
        <v>0</v>
      </c>
      <c r="J1951">
        <f>male_female_comparison_df[[#This Row],[inhabitants_male]]/(male_female_comparison_df[[#This Row],[inhabitants_total]])</f>
        <v>0.52305246422893481</v>
      </c>
      <c r="L1951">
        <v>39</v>
      </c>
      <c r="M1951">
        <v>20</v>
      </c>
      <c r="N1951">
        <v>47</v>
      </c>
      <c r="O1951">
        <v>52</v>
      </c>
      <c r="P1951">
        <v>25</v>
      </c>
      <c r="Q1951">
        <v>16</v>
      </c>
      <c r="R1951">
        <v>23</v>
      </c>
      <c r="S1951">
        <v>27</v>
      </c>
      <c r="T1951">
        <v>30</v>
      </c>
      <c r="U1951">
        <v>32</v>
      </c>
      <c r="V1951">
        <v>44</v>
      </c>
      <c r="W1951">
        <v>41</v>
      </c>
      <c r="X1951">
        <v>40</v>
      </c>
      <c r="Y1951">
        <v>50</v>
      </c>
      <c r="Z1951">
        <v>48</v>
      </c>
      <c r="AA1951">
        <v>38</v>
      </c>
      <c r="AB1951">
        <v>27</v>
      </c>
      <c r="AC1951">
        <v>20</v>
      </c>
      <c r="AD1951">
        <v>19</v>
      </c>
      <c r="AE1951">
        <v>17</v>
      </c>
      <c r="AF1951">
        <v>13</v>
      </c>
      <c r="AG1951">
        <v>8.0287895000000002</v>
      </c>
      <c r="AH1951">
        <v>0.47694755</v>
      </c>
      <c r="AI1951">
        <v>0.52305245</v>
      </c>
      <c r="AJ1951" s="2">
        <f>SUM(male_female_comparison_df[[#This Row],[inhabitants_proportional_male]],male_female_comparison_df[[#This Row],[inhabitants_proportional_female]])</f>
        <v>1</v>
      </c>
      <c r="AK1951" s="2">
        <f>male_female_comparison_df[[#This Row],[inhabitants_proportional_male]]-male_female_comparison_df[[#This Row],[PROPORTIONAL MALE]]</f>
        <v>-1.4228934808180327E-8</v>
      </c>
      <c r="AL1951" s="2">
        <f t="shared" si="30"/>
        <v>-0.46793335875704306</v>
      </c>
      <c r="AM1951">
        <v>3.1796503999999996E-2</v>
      </c>
      <c r="AN1951">
        <v>7.4721780000000002E-2</v>
      </c>
      <c r="AO1951">
        <v>8.2670905000000003E-2</v>
      </c>
      <c r="AP1951">
        <v>3.9745629999999997E-2</v>
      </c>
      <c r="AQ1951">
        <v>2.5437202000000003E-2</v>
      </c>
      <c r="AR1951">
        <v>3.6565977999999999E-2</v>
      </c>
      <c r="AS1951">
        <v>4.2925280000000003E-2</v>
      </c>
      <c r="AT1951">
        <v>4.7694754000000006E-2</v>
      </c>
      <c r="AU1951">
        <v>5.0874404999999998E-2</v>
      </c>
      <c r="AV1951">
        <v>6.9952300000000009E-2</v>
      </c>
      <c r="AW1951">
        <v>6.5182829999999997E-2</v>
      </c>
      <c r="AX1951">
        <v>6.3593010000000005E-2</v>
      </c>
      <c r="AY1951">
        <v>7.9491259999999994E-2</v>
      </c>
      <c r="AZ1951">
        <v>7.6311600000000007E-2</v>
      </c>
      <c r="BA1951">
        <v>6.0413352999999996E-2</v>
      </c>
      <c r="BB1951">
        <v>4.2925280000000003E-2</v>
      </c>
      <c r="BC1951">
        <v>3.1796503999999996E-2</v>
      </c>
      <c r="BD1951">
        <v>3.0206677000000001E-2</v>
      </c>
      <c r="BE1951">
        <v>2.7027027999999998E-2</v>
      </c>
      <c r="BF1951">
        <v>2.0667726000000001E-2</v>
      </c>
      <c r="BG1951">
        <v>22063</v>
      </c>
      <c r="BH1951">
        <v>20577</v>
      </c>
      <c r="BI1951">
        <v>106</v>
      </c>
      <c r="BJ1951">
        <v>288</v>
      </c>
      <c r="BK1951">
        <v>75</v>
      </c>
      <c r="BL1951">
        <v>0.16772152000000001</v>
      </c>
      <c r="BM1951">
        <v>0.45569620000000005</v>
      </c>
      <c r="BN1951">
        <v>0.11867089</v>
      </c>
      <c r="BO1951">
        <v>239</v>
      </c>
      <c r="BP1951">
        <v>2.6</v>
      </c>
      <c r="BQ1951">
        <v>43.2</v>
      </c>
      <c r="BR1951">
        <v>10</v>
      </c>
      <c r="BS1951">
        <v>6</v>
      </c>
      <c r="BT1951">
        <v>74</v>
      </c>
      <c r="BU1951">
        <v>17</v>
      </c>
      <c r="BV1951">
        <v>36</v>
      </c>
      <c r="BW1951">
        <v>31</v>
      </c>
      <c r="BX1951">
        <v>31</v>
      </c>
      <c r="BY1951">
        <v>102</v>
      </c>
      <c r="BZ1951">
        <v>67</v>
      </c>
      <c r="CA1951">
        <v>221</v>
      </c>
      <c r="CB1951">
        <v>14</v>
      </c>
      <c r="CC1951">
        <v>4</v>
      </c>
      <c r="CD1951">
        <v>4.1841004000000001E-2</v>
      </c>
      <c r="CE1951">
        <v>2.5104603E-2</v>
      </c>
      <c r="CF1951">
        <v>0.30962341999999998</v>
      </c>
      <c r="CG1951">
        <v>7.1129709999999999E-2</v>
      </c>
      <c r="CH1951">
        <v>0.15062761</v>
      </c>
      <c r="CI1951">
        <v>0.12970710999999999</v>
      </c>
      <c r="CJ1951">
        <v>0.12970710999999999</v>
      </c>
      <c r="CK1951">
        <v>0.42677826000000002</v>
      </c>
      <c r="CL1951">
        <v>0.28033474000000003</v>
      </c>
      <c r="CM1951">
        <v>0.9246861999999999</v>
      </c>
      <c r="CN1951">
        <v>5.8577407000000005E-2</v>
      </c>
      <c r="CO1951">
        <v>1.6736401000000001E-2</v>
      </c>
      <c r="CP1951">
        <v>43438</v>
      </c>
      <c r="CQ1951">
        <v>39377</v>
      </c>
      <c r="CR1951">
        <v>59</v>
      </c>
      <c r="CS1951">
        <v>134</v>
      </c>
      <c r="CT1951">
        <v>45</v>
      </c>
      <c r="CU1951">
        <v>0.24789916000000001</v>
      </c>
      <c r="CV1951">
        <v>0.56302523999999998</v>
      </c>
      <c r="CW1951">
        <v>0.18907562999999999</v>
      </c>
      <c r="CX1951">
        <v>10338351</v>
      </c>
      <c r="CY1951">
        <v>29</v>
      </c>
      <c r="CZ1951">
        <v>330</v>
      </c>
      <c r="DA1951">
        <v>53</v>
      </c>
      <c r="DB1951">
        <v>277</v>
      </c>
      <c r="DC1951">
        <v>0.16060605999999999</v>
      </c>
      <c r="DD1951">
        <v>0.83939390000000003</v>
      </c>
    </row>
    <row r="1952" spans="1:108" x14ac:dyDescent="0.3">
      <c r="A1952">
        <v>1950</v>
      </c>
      <c r="B1952">
        <v>61350</v>
      </c>
      <c r="C1952" s="1" t="s">
        <v>2050</v>
      </c>
      <c r="D1952">
        <v>145</v>
      </c>
      <c r="E1952">
        <v>375</v>
      </c>
      <c r="F1952">
        <v>173</v>
      </c>
      <c r="G1952">
        <v>202</v>
      </c>
      <c r="H1952">
        <f>SUM(male_female_comparison_df[[#This Row],[inhabitants_female]:[inhabitants_male]])</f>
        <v>375</v>
      </c>
      <c r="I1952">
        <f>male_female_comparison_df[[#This Row],[INHABITANTS_TOTAL2]]-male_female_comparison_df[[#This Row],[inhabitants_total]]</f>
        <v>0</v>
      </c>
      <c r="J1952">
        <f>male_female_comparison_df[[#This Row],[inhabitants_male]]/(male_female_comparison_df[[#This Row],[inhabitants_total]])</f>
        <v>0.53866666666666663</v>
      </c>
      <c r="L1952">
        <v>44</v>
      </c>
      <c r="M1952">
        <v>9</v>
      </c>
      <c r="N1952">
        <v>15</v>
      </c>
      <c r="O1952">
        <v>22</v>
      </c>
      <c r="P1952">
        <v>19</v>
      </c>
      <c r="Q1952">
        <v>10</v>
      </c>
      <c r="R1952">
        <v>7</v>
      </c>
      <c r="S1952">
        <v>15</v>
      </c>
      <c r="T1952">
        <v>20</v>
      </c>
      <c r="U1952">
        <v>22</v>
      </c>
      <c r="V1952">
        <v>22</v>
      </c>
      <c r="W1952">
        <v>12</v>
      </c>
      <c r="X1952">
        <v>21</v>
      </c>
      <c r="Y1952">
        <v>41</v>
      </c>
      <c r="Z1952">
        <v>30</v>
      </c>
      <c r="AA1952">
        <v>27</v>
      </c>
      <c r="AB1952">
        <v>24</v>
      </c>
      <c r="AC1952">
        <v>21</v>
      </c>
      <c r="AD1952">
        <v>16</v>
      </c>
      <c r="AE1952">
        <v>13</v>
      </c>
      <c r="AF1952">
        <v>9</v>
      </c>
      <c r="AG1952">
        <v>6.4649377000000001</v>
      </c>
      <c r="AH1952">
        <v>0.46133332999999999</v>
      </c>
      <c r="AI1952">
        <v>0.53866667000000001</v>
      </c>
      <c r="AJ1952" s="2">
        <f>SUM(male_female_comparison_df[[#This Row],[inhabitants_proportional_male]],male_female_comparison_df[[#This Row],[inhabitants_proportional_female]])</f>
        <v>1</v>
      </c>
      <c r="AK1952" s="2">
        <f>male_female_comparison_df[[#This Row],[inhabitants_proportional_male]]-male_female_comparison_df[[#This Row],[PROPORTIONAL MALE]]</f>
        <v>3.3333333870899651E-9</v>
      </c>
      <c r="AL1952" s="2">
        <f t="shared" si="30"/>
        <v>-0.46793335875704306</v>
      </c>
      <c r="AM1952">
        <v>2.4E-2</v>
      </c>
      <c r="AN1952">
        <v>0.04</v>
      </c>
      <c r="AO1952">
        <v>5.8666665E-2</v>
      </c>
      <c r="AP1952">
        <v>5.0666667999999998E-2</v>
      </c>
      <c r="AQ1952">
        <v>2.6666667000000002E-2</v>
      </c>
      <c r="AR1952">
        <v>1.8666666000000002E-2</v>
      </c>
      <c r="AS1952">
        <v>0.04</v>
      </c>
      <c r="AT1952">
        <v>5.3333335000000003E-2</v>
      </c>
      <c r="AU1952">
        <v>5.8666665E-2</v>
      </c>
      <c r="AV1952">
        <v>5.8666665E-2</v>
      </c>
      <c r="AW1952">
        <v>3.2000000000000001E-2</v>
      </c>
      <c r="AX1952">
        <v>5.5999999999999994E-2</v>
      </c>
      <c r="AY1952">
        <v>0.10933334</v>
      </c>
      <c r="AZ1952">
        <v>0.08</v>
      </c>
      <c r="BA1952">
        <v>7.2000000000000008E-2</v>
      </c>
      <c r="BB1952">
        <v>6.4000000000000001E-2</v>
      </c>
      <c r="BC1952">
        <v>5.5999999999999994E-2</v>
      </c>
      <c r="BD1952">
        <v>4.2666665999999999E-2</v>
      </c>
      <c r="BE1952">
        <v>3.4666664999999999E-2</v>
      </c>
      <c r="BF1952">
        <v>2.4E-2</v>
      </c>
      <c r="BG1952">
        <v>21481</v>
      </c>
      <c r="BH1952">
        <v>18203</v>
      </c>
      <c r="BI1952">
        <v>86</v>
      </c>
      <c r="BJ1952">
        <v>180</v>
      </c>
      <c r="BK1952">
        <v>38</v>
      </c>
      <c r="BL1952">
        <v>0.22872339999999999</v>
      </c>
      <c r="BM1952">
        <v>0.47872340000000002</v>
      </c>
      <c r="BN1952">
        <v>0.10106382999999999</v>
      </c>
      <c r="BO1952">
        <v>165</v>
      </c>
      <c r="BP1952">
        <v>2.2999999999999998</v>
      </c>
      <c r="BQ1952">
        <v>47.9</v>
      </c>
      <c r="BR1952">
        <v>9</v>
      </c>
      <c r="BS1952">
        <v>2</v>
      </c>
      <c r="BT1952">
        <v>38</v>
      </c>
      <c r="BU1952">
        <v>8</v>
      </c>
      <c r="BV1952">
        <v>18</v>
      </c>
      <c r="BW1952">
        <v>17</v>
      </c>
      <c r="BX1952">
        <v>22</v>
      </c>
      <c r="BY1952">
        <v>73</v>
      </c>
      <c r="BZ1952">
        <v>55</v>
      </c>
      <c r="CA1952">
        <v>151</v>
      </c>
      <c r="CB1952">
        <v>4</v>
      </c>
      <c r="CC1952">
        <v>10</v>
      </c>
      <c r="CD1952">
        <v>5.4545455E-2</v>
      </c>
      <c r="CE1952">
        <v>1.2121211999999999E-2</v>
      </c>
      <c r="CF1952">
        <v>0.23030302999999999</v>
      </c>
      <c r="CG1952">
        <v>4.8484847000000005E-2</v>
      </c>
      <c r="CH1952">
        <v>0.10909091</v>
      </c>
      <c r="CI1952">
        <v>0.10303030000000001</v>
      </c>
      <c r="CJ1952">
        <v>0.13333333999999999</v>
      </c>
      <c r="CK1952">
        <v>0.44242424000000002</v>
      </c>
      <c r="CL1952">
        <v>0.33333333999999998</v>
      </c>
      <c r="CM1952">
        <v>0.91515153999999999</v>
      </c>
      <c r="CN1952">
        <v>2.4242422999999999E-2</v>
      </c>
      <c r="CO1952">
        <v>6.0606062000000002E-2</v>
      </c>
      <c r="CP1952">
        <v>38973</v>
      </c>
      <c r="CQ1952">
        <v>31608</v>
      </c>
      <c r="CR1952">
        <v>51</v>
      </c>
      <c r="CS1952">
        <v>94</v>
      </c>
      <c r="CT1952">
        <v>23</v>
      </c>
      <c r="CU1952">
        <v>0.30357142999999998</v>
      </c>
      <c r="CV1952">
        <v>0.55952380000000002</v>
      </c>
      <c r="CW1952">
        <v>0.13690475999999999</v>
      </c>
      <c r="CX1952">
        <v>6547534</v>
      </c>
      <c r="CY1952">
        <v>34</v>
      </c>
      <c r="CZ1952">
        <v>212</v>
      </c>
      <c r="DA1952">
        <v>24</v>
      </c>
      <c r="DB1952">
        <v>188</v>
      </c>
      <c r="DC1952">
        <v>0.11320755</v>
      </c>
      <c r="DD1952">
        <v>0.88679249999999987</v>
      </c>
    </row>
    <row r="1953" spans="1:108" x14ac:dyDescent="0.3">
      <c r="A1953">
        <v>1951</v>
      </c>
      <c r="B1953">
        <v>61360</v>
      </c>
      <c r="C1953" s="1" t="s">
        <v>2051</v>
      </c>
      <c r="D1953">
        <v>301</v>
      </c>
      <c r="E1953">
        <v>1067</v>
      </c>
      <c r="F1953">
        <v>513</v>
      </c>
      <c r="G1953">
        <v>554</v>
      </c>
      <c r="H1953">
        <f>SUM(male_female_comparison_df[[#This Row],[inhabitants_female]:[inhabitants_male]])</f>
        <v>1067</v>
      </c>
      <c r="I1953">
        <f>male_female_comparison_df[[#This Row],[INHABITANTS_TOTAL2]]-male_female_comparison_df[[#This Row],[inhabitants_total]]</f>
        <v>0</v>
      </c>
      <c r="J1953">
        <f>male_female_comparison_df[[#This Row],[inhabitants_male]]/(male_female_comparison_df[[#This Row],[inhabitants_total]])</f>
        <v>0.51921274601686973</v>
      </c>
      <c r="L1953">
        <v>42</v>
      </c>
      <c r="M1953">
        <v>34</v>
      </c>
      <c r="N1953">
        <v>45</v>
      </c>
      <c r="O1953">
        <v>71</v>
      </c>
      <c r="P1953">
        <v>41</v>
      </c>
      <c r="Q1953">
        <v>25</v>
      </c>
      <c r="R1953">
        <v>35</v>
      </c>
      <c r="S1953">
        <v>61</v>
      </c>
      <c r="T1953">
        <v>55</v>
      </c>
      <c r="U1953">
        <v>46</v>
      </c>
      <c r="V1953">
        <v>54</v>
      </c>
      <c r="W1953">
        <v>59</v>
      </c>
      <c r="X1953">
        <v>67</v>
      </c>
      <c r="Y1953">
        <v>94</v>
      </c>
      <c r="Z1953">
        <v>96</v>
      </c>
      <c r="AA1953">
        <v>89</v>
      </c>
      <c r="AB1953">
        <v>55</v>
      </c>
      <c r="AC1953">
        <v>50</v>
      </c>
      <c r="AD1953">
        <v>36</v>
      </c>
      <c r="AE1953">
        <v>28</v>
      </c>
      <c r="AF1953">
        <v>26</v>
      </c>
      <c r="AG1953">
        <v>10.063768</v>
      </c>
      <c r="AH1953">
        <v>0.48078725</v>
      </c>
      <c r="AI1953">
        <v>0.51921270000000008</v>
      </c>
      <c r="AJ1953" s="2">
        <f>SUM(male_female_comparison_df[[#This Row],[inhabitants_proportional_male]],male_female_comparison_df[[#This Row],[inhabitants_proportional_female]])</f>
        <v>0.99999995000000008</v>
      </c>
      <c r="AK1953" s="2">
        <f>male_female_comparison_df[[#This Row],[inhabitants_proportional_male]]-male_female_comparison_df[[#This Row],[PROPORTIONAL MALE]]</f>
        <v>-4.6016869648113357E-8</v>
      </c>
      <c r="AL1953" s="2">
        <f t="shared" si="30"/>
        <v>-0.46793335875704306</v>
      </c>
      <c r="AM1953">
        <v>3.1865039999999997E-2</v>
      </c>
      <c r="AN1953">
        <v>4.2174320000000001E-2</v>
      </c>
      <c r="AO1953">
        <v>6.6541710000000004E-2</v>
      </c>
      <c r="AP1953">
        <v>3.842549E-2</v>
      </c>
      <c r="AQ1953">
        <v>2.3430177999999999E-2</v>
      </c>
      <c r="AR1953">
        <v>3.2802249999999998E-2</v>
      </c>
      <c r="AS1953">
        <v>5.7169635000000003E-2</v>
      </c>
      <c r="AT1953">
        <v>5.1546389999999997E-2</v>
      </c>
      <c r="AU1953">
        <v>4.3111530000000002E-2</v>
      </c>
      <c r="AV1953">
        <v>5.0609185999999994E-2</v>
      </c>
      <c r="AW1953">
        <v>5.5295219999999999E-2</v>
      </c>
      <c r="AX1953">
        <v>6.2792874999999998E-2</v>
      </c>
      <c r="AY1953">
        <v>8.8097469999999997E-2</v>
      </c>
      <c r="AZ1953">
        <v>8.9971885000000001E-2</v>
      </c>
      <c r="BA1953">
        <v>8.3411429999999995E-2</v>
      </c>
      <c r="BB1953">
        <v>5.1546389999999997E-2</v>
      </c>
      <c r="BC1953">
        <v>4.6860355999999999E-2</v>
      </c>
      <c r="BD1953">
        <v>3.3739455000000002E-2</v>
      </c>
      <c r="BE1953">
        <v>2.6241799999999999E-2</v>
      </c>
      <c r="BF1953">
        <v>2.4367384999999998E-2</v>
      </c>
      <c r="BG1953">
        <v>21521</v>
      </c>
      <c r="BH1953">
        <v>19820</v>
      </c>
      <c r="BI1953">
        <v>198</v>
      </c>
      <c r="BJ1953">
        <v>519</v>
      </c>
      <c r="BK1953">
        <v>134</v>
      </c>
      <c r="BL1953">
        <v>0.18504672999999999</v>
      </c>
      <c r="BM1953">
        <v>0.48504670000000005</v>
      </c>
      <c r="BN1953">
        <v>0.12523365</v>
      </c>
      <c r="BO1953">
        <v>440</v>
      </c>
      <c r="BP1953">
        <v>2.4</v>
      </c>
      <c r="BQ1953">
        <v>43.1</v>
      </c>
      <c r="BR1953">
        <v>13</v>
      </c>
      <c r="BS1953">
        <v>9</v>
      </c>
      <c r="BT1953">
        <v>117</v>
      </c>
      <c r="BU1953">
        <v>26</v>
      </c>
      <c r="BV1953">
        <v>54</v>
      </c>
      <c r="BW1953">
        <v>52</v>
      </c>
      <c r="BX1953">
        <v>52</v>
      </c>
      <c r="BY1953">
        <v>188</v>
      </c>
      <c r="BZ1953">
        <v>140</v>
      </c>
      <c r="CA1953">
        <v>412</v>
      </c>
      <c r="CB1953">
        <v>18</v>
      </c>
      <c r="CC1953">
        <v>10</v>
      </c>
      <c r="CD1953">
        <v>2.9545453999999999E-2</v>
      </c>
      <c r="CE1953">
        <v>2.0454545000000001E-2</v>
      </c>
      <c r="CF1953">
        <v>0.26590910000000001</v>
      </c>
      <c r="CG1953">
        <v>5.9090910000000003E-2</v>
      </c>
      <c r="CH1953">
        <v>0.122727275</v>
      </c>
      <c r="CI1953">
        <v>0.11818182000000001</v>
      </c>
      <c r="CJ1953">
        <v>0.11818182000000001</v>
      </c>
      <c r="CK1953">
        <v>0.42727273999999998</v>
      </c>
      <c r="CL1953">
        <v>0.31818179999999996</v>
      </c>
      <c r="CM1953">
        <v>0.93636364000000005</v>
      </c>
      <c r="CN1953">
        <v>4.0909090000000002E-2</v>
      </c>
      <c r="CO1953">
        <v>2.2727272999999999E-2</v>
      </c>
      <c r="CP1953">
        <v>41915</v>
      </c>
      <c r="CQ1953">
        <v>37377</v>
      </c>
      <c r="CR1953">
        <v>110</v>
      </c>
      <c r="CS1953">
        <v>266</v>
      </c>
      <c r="CT1953">
        <v>63</v>
      </c>
      <c r="CU1953">
        <v>0.25056946000000002</v>
      </c>
      <c r="CV1953">
        <v>0.60592259999999998</v>
      </c>
      <c r="CW1953">
        <v>0.14350797000000001</v>
      </c>
      <c r="CX1953">
        <v>18400860</v>
      </c>
      <c r="CY1953">
        <v>120</v>
      </c>
      <c r="CZ1953">
        <v>597</v>
      </c>
      <c r="DA1953">
        <v>107</v>
      </c>
      <c r="DB1953">
        <v>490</v>
      </c>
      <c r="DC1953">
        <v>0.17922948</v>
      </c>
      <c r="DD1953">
        <v>0.82077049999999996</v>
      </c>
    </row>
    <row r="1954" spans="1:108" x14ac:dyDescent="0.3">
      <c r="A1954">
        <v>1952</v>
      </c>
      <c r="B1954">
        <v>61370</v>
      </c>
      <c r="C1954" s="1" t="s">
        <v>2052</v>
      </c>
      <c r="D1954">
        <v>301</v>
      </c>
      <c r="E1954">
        <v>343</v>
      </c>
      <c r="F1954">
        <v>155</v>
      </c>
      <c r="G1954">
        <v>188</v>
      </c>
      <c r="H1954">
        <f>SUM(male_female_comparison_df[[#This Row],[inhabitants_female]:[inhabitants_male]])</f>
        <v>343</v>
      </c>
      <c r="I1954">
        <f>male_female_comparison_df[[#This Row],[INHABITANTS_TOTAL2]]-male_female_comparison_df[[#This Row],[inhabitants_total]]</f>
        <v>0</v>
      </c>
      <c r="J1954">
        <f>male_female_comparison_df[[#This Row],[inhabitants_male]]/(male_female_comparison_df[[#This Row],[inhabitants_total]])</f>
        <v>0.54810495626822153</v>
      </c>
      <c r="L1954">
        <v>45</v>
      </c>
      <c r="M1954">
        <v>8</v>
      </c>
      <c r="N1954">
        <v>12</v>
      </c>
      <c r="O1954">
        <v>23</v>
      </c>
      <c r="P1954">
        <v>15</v>
      </c>
      <c r="Q1954">
        <v>8</v>
      </c>
      <c r="R1954">
        <v>8</v>
      </c>
      <c r="S1954">
        <v>15</v>
      </c>
      <c r="T1954">
        <v>17</v>
      </c>
      <c r="U1954">
        <v>16</v>
      </c>
      <c r="V1954">
        <v>12</v>
      </c>
      <c r="W1954">
        <v>19</v>
      </c>
      <c r="X1954">
        <v>24</v>
      </c>
      <c r="Y1954">
        <v>23</v>
      </c>
      <c r="Z1954">
        <v>23</v>
      </c>
      <c r="AA1954">
        <v>28</v>
      </c>
      <c r="AB1954">
        <v>30</v>
      </c>
      <c r="AC1954">
        <v>21</v>
      </c>
      <c r="AD1954">
        <v>21</v>
      </c>
      <c r="AE1954">
        <v>7</v>
      </c>
      <c r="AF1954">
        <v>13</v>
      </c>
      <c r="AG1954">
        <v>6.9393830000000003</v>
      </c>
      <c r="AH1954">
        <v>0.45189506000000002</v>
      </c>
      <c r="AI1954">
        <v>0.54810493999999998</v>
      </c>
      <c r="AJ1954" s="2">
        <f>SUM(male_female_comparison_df[[#This Row],[inhabitants_proportional_male]],male_female_comparison_df[[#This Row],[inhabitants_proportional_female]])</f>
        <v>1</v>
      </c>
      <c r="AK1954" s="2">
        <f>male_female_comparison_df[[#This Row],[inhabitants_proportional_male]]-male_female_comparison_df[[#This Row],[PROPORTIONAL MALE]]</f>
        <v>-1.626822154765506E-8</v>
      </c>
      <c r="AL1954" s="2">
        <f t="shared" si="30"/>
        <v>-0.46793335875704306</v>
      </c>
      <c r="AM1954">
        <v>2.3323616000000002E-2</v>
      </c>
      <c r="AN1954">
        <v>3.4985423000000002E-2</v>
      </c>
      <c r="AO1954">
        <v>6.7055400000000001E-2</v>
      </c>
      <c r="AP1954">
        <v>4.3731779999999998E-2</v>
      </c>
      <c r="AQ1954">
        <v>2.3323616000000002E-2</v>
      </c>
      <c r="AR1954">
        <v>2.3323616000000002E-2</v>
      </c>
      <c r="AS1954">
        <v>4.3731779999999998E-2</v>
      </c>
      <c r="AT1954">
        <v>4.9562679999999998E-2</v>
      </c>
      <c r="AU1954">
        <v>4.6647232000000004E-2</v>
      </c>
      <c r="AV1954">
        <v>3.4985423000000002E-2</v>
      </c>
      <c r="AW1954">
        <v>5.5393588000000001E-2</v>
      </c>
      <c r="AX1954">
        <v>6.9970846000000003E-2</v>
      </c>
      <c r="AY1954">
        <v>6.7055400000000001E-2</v>
      </c>
      <c r="AZ1954">
        <v>6.7055400000000001E-2</v>
      </c>
      <c r="BA1954">
        <v>8.1632650000000001E-2</v>
      </c>
      <c r="BB1954">
        <v>8.7463559999999996E-2</v>
      </c>
      <c r="BC1954">
        <v>6.1224489999999999E-2</v>
      </c>
      <c r="BD1954">
        <v>6.1224489999999999E-2</v>
      </c>
      <c r="BE1954">
        <v>2.0408163E-2</v>
      </c>
      <c r="BF1954">
        <v>3.7900876E-2</v>
      </c>
      <c r="BG1954">
        <v>21648</v>
      </c>
      <c r="BH1954">
        <v>17755</v>
      </c>
      <c r="BI1954">
        <v>76</v>
      </c>
      <c r="BJ1954">
        <v>161</v>
      </c>
      <c r="BK1954">
        <v>43</v>
      </c>
      <c r="BL1954">
        <v>0.22028986</v>
      </c>
      <c r="BM1954">
        <v>0.46666667000000001</v>
      </c>
      <c r="BN1954">
        <v>0.12463768</v>
      </c>
      <c r="BO1954">
        <v>142</v>
      </c>
      <c r="BP1954">
        <v>2.4</v>
      </c>
      <c r="BQ1954">
        <v>44.7</v>
      </c>
      <c r="BR1954">
        <v>2</v>
      </c>
      <c r="BS1954">
        <v>4</v>
      </c>
      <c r="BT1954">
        <v>34</v>
      </c>
      <c r="BU1954">
        <v>8</v>
      </c>
      <c r="BV1954">
        <v>14</v>
      </c>
      <c r="BW1954">
        <v>16</v>
      </c>
      <c r="BX1954">
        <v>16</v>
      </c>
      <c r="BY1954">
        <v>47</v>
      </c>
      <c r="BZ1954">
        <v>62</v>
      </c>
      <c r="CA1954">
        <v>136</v>
      </c>
      <c r="CB1954">
        <v>1</v>
      </c>
      <c r="CC1954">
        <v>5</v>
      </c>
      <c r="CD1954">
        <v>1.4084507E-2</v>
      </c>
      <c r="CE1954">
        <v>2.8169013999999999E-2</v>
      </c>
      <c r="CF1954">
        <v>0.23943663000000001</v>
      </c>
      <c r="CG1954">
        <v>5.6338026999999999E-2</v>
      </c>
      <c r="CH1954">
        <v>9.859155E-2</v>
      </c>
      <c r="CI1954">
        <v>0.112676054</v>
      </c>
      <c r="CJ1954">
        <v>0.112676054</v>
      </c>
      <c r="CK1954">
        <v>0.33098590000000006</v>
      </c>
      <c r="CL1954">
        <v>0.43661972999999998</v>
      </c>
      <c r="CM1954">
        <v>0.95774650000000006</v>
      </c>
      <c r="CN1954">
        <v>7.0422533999999993E-3</v>
      </c>
      <c r="CO1954">
        <v>3.5211270000000003E-2</v>
      </c>
      <c r="CP1954">
        <v>42479</v>
      </c>
      <c r="CQ1954">
        <v>34525</v>
      </c>
      <c r="CR1954">
        <v>33</v>
      </c>
      <c r="CS1954">
        <v>87</v>
      </c>
      <c r="CT1954">
        <v>23</v>
      </c>
      <c r="CU1954">
        <v>0.23076922999999999</v>
      </c>
      <c r="CV1954">
        <v>0.60839160000000003</v>
      </c>
      <c r="CW1954">
        <v>0.16083916000000001</v>
      </c>
      <c r="CX1954">
        <v>6074450</v>
      </c>
      <c r="CY1954">
        <v>27</v>
      </c>
      <c r="CZ1954">
        <v>213</v>
      </c>
      <c r="DA1954">
        <v>35</v>
      </c>
      <c r="DB1954">
        <v>178</v>
      </c>
      <c r="DC1954">
        <v>0.16431925</v>
      </c>
      <c r="DD1954">
        <v>0.83568069999999994</v>
      </c>
    </row>
    <row r="1955" spans="1:108" x14ac:dyDescent="0.3">
      <c r="A1955">
        <v>1953</v>
      </c>
      <c r="B1955">
        <v>61400</v>
      </c>
      <c r="C1955" s="1" t="s">
        <v>2053</v>
      </c>
      <c r="D1955">
        <v>743</v>
      </c>
      <c r="E1955">
        <v>2058</v>
      </c>
      <c r="F1955">
        <v>1061</v>
      </c>
      <c r="G1955">
        <v>997</v>
      </c>
      <c r="H1955">
        <f>SUM(male_female_comparison_df[[#This Row],[inhabitants_female]:[inhabitants_male]])</f>
        <v>2058</v>
      </c>
      <c r="I1955">
        <f>male_female_comparison_df[[#This Row],[INHABITANTS_TOTAL2]]-male_female_comparison_df[[#This Row],[inhabitants_total]]</f>
        <v>0</v>
      </c>
      <c r="J1955">
        <f>male_female_comparison_df[[#This Row],[inhabitants_male]]/(male_female_comparison_df[[#This Row],[inhabitants_total]])</f>
        <v>0.48445092322643341</v>
      </c>
      <c r="L1955">
        <v>48</v>
      </c>
      <c r="M1955">
        <v>58</v>
      </c>
      <c r="N1955">
        <v>81</v>
      </c>
      <c r="O1955">
        <v>125</v>
      </c>
      <c r="P1955">
        <v>72</v>
      </c>
      <c r="Q1955">
        <v>36</v>
      </c>
      <c r="R1955">
        <v>38</v>
      </c>
      <c r="S1955">
        <v>105</v>
      </c>
      <c r="T1955">
        <v>52</v>
      </c>
      <c r="U1955">
        <v>91</v>
      </c>
      <c r="V1955">
        <v>110</v>
      </c>
      <c r="W1955">
        <v>122</v>
      </c>
      <c r="X1955">
        <v>109</v>
      </c>
      <c r="Y1955">
        <v>129</v>
      </c>
      <c r="Z1955">
        <v>125</v>
      </c>
      <c r="AA1955">
        <v>165</v>
      </c>
      <c r="AB1955">
        <v>177</v>
      </c>
      <c r="AC1955">
        <v>110</v>
      </c>
      <c r="AD1955">
        <v>113</v>
      </c>
      <c r="AE1955">
        <v>83</v>
      </c>
      <c r="AF1955">
        <v>157</v>
      </c>
      <c r="AG1955">
        <v>28.947785999999997</v>
      </c>
      <c r="AH1955">
        <v>0.51554906</v>
      </c>
      <c r="AI1955">
        <v>0.48445094</v>
      </c>
      <c r="AJ1955" s="2">
        <f>SUM(male_female_comparison_df[[#This Row],[inhabitants_proportional_male]],male_female_comparison_df[[#This Row],[inhabitants_proportional_female]])</f>
        <v>1</v>
      </c>
      <c r="AK1955" s="2">
        <f>male_female_comparison_df[[#This Row],[inhabitants_proportional_male]]-male_female_comparison_df[[#This Row],[PROPORTIONAL MALE]]</f>
        <v>1.6773566591243849E-8</v>
      </c>
      <c r="AL1955" s="2">
        <f t="shared" si="30"/>
        <v>-0.46793335875704306</v>
      </c>
      <c r="AM1955">
        <v>2.8182702E-2</v>
      </c>
      <c r="AN1955">
        <v>3.9358600000000001E-2</v>
      </c>
      <c r="AO1955">
        <v>6.0738581999999999E-2</v>
      </c>
      <c r="AP1955">
        <v>3.4985423000000002E-2</v>
      </c>
      <c r="AQ1955">
        <v>1.7492712000000001E-2</v>
      </c>
      <c r="AR1955">
        <v>1.8464528000000001E-2</v>
      </c>
      <c r="AS1955">
        <v>5.1020410000000002E-2</v>
      </c>
      <c r="AT1955">
        <v>2.5267248999999999E-2</v>
      </c>
      <c r="AU1955">
        <v>4.4217686999999999E-2</v>
      </c>
      <c r="AV1955">
        <v>5.3449950000000003E-2</v>
      </c>
      <c r="AW1955">
        <v>5.9280854000000001E-2</v>
      </c>
      <c r="AX1955">
        <v>5.2964042999999995E-2</v>
      </c>
      <c r="AY1955">
        <v>6.2682219999999997E-2</v>
      </c>
      <c r="AZ1955">
        <v>6.0738581999999999E-2</v>
      </c>
      <c r="BA1955">
        <v>8.0174930000000005E-2</v>
      </c>
      <c r="BB1955">
        <v>8.6005830000000005E-2</v>
      </c>
      <c r="BC1955">
        <v>5.3449950000000003E-2</v>
      </c>
      <c r="BD1955">
        <v>5.4907675999999996E-2</v>
      </c>
      <c r="BE1955">
        <v>4.0330417E-2</v>
      </c>
      <c r="BF1955">
        <v>7.6287659999999993E-2</v>
      </c>
      <c r="BG1955">
        <v>21669</v>
      </c>
      <c r="BH1955">
        <v>18539</v>
      </c>
      <c r="BI1955">
        <v>409</v>
      </c>
      <c r="BJ1955">
        <v>1044</v>
      </c>
      <c r="BK1955">
        <v>256</v>
      </c>
      <c r="BL1955">
        <v>0.19672920000000002</v>
      </c>
      <c r="BM1955">
        <v>0.50216450000000001</v>
      </c>
      <c r="BN1955">
        <v>0.123136126</v>
      </c>
      <c r="BO1955">
        <v>1001</v>
      </c>
      <c r="BP1955">
        <v>2</v>
      </c>
      <c r="BQ1955">
        <v>46.7</v>
      </c>
      <c r="BR1955">
        <v>50</v>
      </c>
      <c r="BS1955">
        <v>17</v>
      </c>
      <c r="BT1955">
        <v>189</v>
      </c>
      <c r="BU1955">
        <v>49</v>
      </c>
      <c r="BV1955">
        <v>94</v>
      </c>
      <c r="BW1955">
        <v>89</v>
      </c>
      <c r="BX1955">
        <v>76</v>
      </c>
      <c r="BY1955">
        <v>374</v>
      </c>
      <c r="BZ1955">
        <v>439</v>
      </c>
      <c r="CA1955">
        <v>721</v>
      </c>
      <c r="CB1955">
        <v>258</v>
      </c>
      <c r="CC1955">
        <v>22</v>
      </c>
      <c r="CD1955">
        <v>4.9950050000000003E-2</v>
      </c>
      <c r="CE1955">
        <v>1.6983017E-2</v>
      </c>
      <c r="CF1955">
        <v>0.18881118</v>
      </c>
      <c r="CG1955">
        <v>4.8951050000000003E-2</v>
      </c>
      <c r="CH1955">
        <v>9.3906100000000006E-2</v>
      </c>
      <c r="CI1955">
        <v>8.8911089999999998E-2</v>
      </c>
      <c r="CJ1955">
        <v>7.5924075999999993E-2</v>
      </c>
      <c r="CK1955">
        <v>0.37362637999999998</v>
      </c>
      <c r="CL1955">
        <v>0.43856144000000002</v>
      </c>
      <c r="CM1955">
        <v>0.72027969999999997</v>
      </c>
      <c r="CN1955">
        <v>0.25774226</v>
      </c>
      <c r="CO1955">
        <v>2.1978022999999999E-2</v>
      </c>
      <c r="CP1955">
        <v>35787</v>
      </c>
      <c r="CQ1955">
        <v>28052</v>
      </c>
      <c r="CR1955">
        <v>343</v>
      </c>
      <c r="CS1955">
        <v>533</v>
      </c>
      <c r="CT1955">
        <v>130</v>
      </c>
      <c r="CU1955">
        <v>0.34095427</v>
      </c>
      <c r="CV1955">
        <v>0.52982109999999993</v>
      </c>
      <c r="CW1955">
        <v>0.12922465999999999</v>
      </c>
      <c r="CX1955">
        <v>36001768</v>
      </c>
      <c r="CY1955">
        <v>46</v>
      </c>
      <c r="CZ1955">
        <v>921</v>
      </c>
      <c r="DA1955">
        <v>199</v>
      </c>
      <c r="DB1955">
        <v>722</v>
      </c>
      <c r="DC1955">
        <v>0.21606949</v>
      </c>
      <c r="DD1955">
        <v>0.78393053999999995</v>
      </c>
    </row>
    <row r="1956" spans="1:108" x14ac:dyDescent="0.3">
      <c r="A1956">
        <v>1954</v>
      </c>
      <c r="B1956">
        <v>61410</v>
      </c>
      <c r="C1956" s="1" t="s">
        <v>2054</v>
      </c>
      <c r="D1956">
        <v>743</v>
      </c>
      <c r="E1956">
        <v>796</v>
      </c>
      <c r="F1956">
        <v>379</v>
      </c>
      <c r="G1956">
        <v>417</v>
      </c>
      <c r="H1956">
        <f>SUM(male_female_comparison_df[[#This Row],[inhabitants_female]:[inhabitants_male]])</f>
        <v>796</v>
      </c>
      <c r="I1956">
        <f>male_female_comparison_df[[#This Row],[INHABITANTS_TOTAL2]]-male_female_comparison_df[[#This Row],[inhabitants_total]]</f>
        <v>0</v>
      </c>
      <c r="J1956">
        <f>male_female_comparison_df[[#This Row],[inhabitants_male]]/(male_female_comparison_df[[#This Row],[inhabitants_total]])</f>
        <v>0.52386934673366836</v>
      </c>
      <c r="L1956">
        <v>43</v>
      </c>
      <c r="M1956">
        <v>22</v>
      </c>
      <c r="N1956">
        <v>33</v>
      </c>
      <c r="O1956">
        <v>58</v>
      </c>
      <c r="P1956">
        <v>36</v>
      </c>
      <c r="Q1956">
        <v>17</v>
      </c>
      <c r="R1956">
        <v>13</v>
      </c>
      <c r="S1956">
        <v>32</v>
      </c>
      <c r="T1956">
        <v>44</v>
      </c>
      <c r="U1956">
        <v>39</v>
      </c>
      <c r="V1956">
        <v>43</v>
      </c>
      <c r="W1956">
        <v>56</v>
      </c>
      <c r="X1956">
        <v>53</v>
      </c>
      <c r="Y1956">
        <v>61</v>
      </c>
      <c r="Z1956">
        <v>58</v>
      </c>
      <c r="AA1956">
        <v>58</v>
      </c>
      <c r="AB1956">
        <v>52</v>
      </c>
      <c r="AC1956">
        <v>34</v>
      </c>
      <c r="AD1956">
        <v>39</v>
      </c>
      <c r="AE1956">
        <v>25</v>
      </c>
      <c r="AF1956">
        <v>23</v>
      </c>
      <c r="AG1956">
        <v>7.7560699999999994</v>
      </c>
      <c r="AH1956">
        <v>0.47613065999999998</v>
      </c>
      <c r="AI1956">
        <v>0.52386933999999996</v>
      </c>
      <c r="AJ1956" s="2">
        <f>SUM(male_female_comparison_df[[#This Row],[inhabitants_proportional_male]],male_female_comparison_df[[#This Row],[inhabitants_proportional_female]])</f>
        <v>1</v>
      </c>
      <c r="AK1956" s="2">
        <f>male_female_comparison_df[[#This Row],[inhabitants_proportional_male]]-male_female_comparison_df[[#This Row],[PROPORTIONAL MALE]]</f>
        <v>-6.733668400649151E-9</v>
      </c>
      <c r="AL1956" s="2">
        <f t="shared" si="30"/>
        <v>-0.46793335875704306</v>
      </c>
      <c r="AM1956">
        <v>2.7638190999999999E-2</v>
      </c>
      <c r="AN1956">
        <v>4.1457287999999995E-2</v>
      </c>
      <c r="AO1956">
        <v>7.2864324000000008E-2</v>
      </c>
      <c r="AP1956">
        <v>4.5226130000000003E-2</v>
      </c>
      <c r="AQ1956">
        <v>2.1356784E-2</v>
      </c>
      <c r="AR1956">
        <v>1.6331657999999999E-2</v>
      </c>
      <c r="AS1956">
        <v>4.0201004999999998E-2</v>
      </c>
      <c r="AT1956">
        <v>5.5276382999999998E-2</v>
      </c>
      <c r="AU1956">
        <v>4.8994972999999997E-2</v>
      </c>
      <c r="AV1956">
        <v>5.4020100000000001E-2</v>
      </c>
      <c r="AW1956">
        <v>7.0351759999999999E-2</v>
      </c>
      <c r="AX1956">
        <v>6.6582920000000004E-2</v>
      </c>
      <c r="AY1956">
        <v>7.6633160000000006E-2</v>
      </c>
      <c r="AZ1956">
        <v>7.2864324000000008E-2</v>
      </c>
      <c r="BA1956">
        <v>7.2864324000000008E-2</v>
      </c>
      <c r="BB1956">
        <v>6.5326629999999997E-2</v>
      </c>
      <c r="BC1956">
        <v>4.2713568E-2</v>
      </c>
      <c r="BD1956">
        <v>4.8994972999999997E-2</v>
      </c>
      <c r="BE1956">
        <v>3.1407035999999999E-2</v>
      </c>
      <c r="BF1956">
        <v>2.8894472999999997E-2</v>
      </c>
      <c r="BG1956">
        <v>22056</v>
      </c>
      <c r="BH1956">
        <v>20058</v>
      </c>
      <c r="BI1956">
        <v>125</v>
      </c>
      <c r="BJ1956">
        <v>420</v>
      </c>
      <c r="BK1956">
        <v>101</v>
      </c>
      <c r="BL1956">
        <v>0.15299878</v>
      </c>
      <c r="BM1956">
        <v>0.51407590000000003</v>
      </c>
      <c r="BN1956">
        <v>0.12362301000000001</v>
      </c>
      <c r="BO1956">
        <v>346</v>
      </c>
      <c r="BP1956">
        <v>2.2999999999999998</v>
      </c>
      <c r="BQ1956">
        <v>44.5</v>
      </c>
      <c r="BR1956">
        <v>7</v>
      </c>
      <c r="BS1956">
        <v>14</v>
      </c>
      <c r="BT1956">
        <v>91</v>
      </c>
      <c r="BU1956">
        <v>19</v>
      </c>
      <c r="BV1956">
        <v>41</v>
      </c>
      <c r="BW1956">
        <v>47</v>
      </c>
      <c r="BX1956">
        <v>44</v>
      </c>
      <c r="BY1956">
        <v>138</v>
      </c>
      <c r="BZ1956">
        <v>122</v>
      </c>
      <c r="CA1956">
        <v>307</v>
      </c>
      <c r="CB1956">
        <v>27</v>
      </c>
      <c r="CC1956">
        <v>12</v>
      </c>
      <c r="CD1956">
        <v>2.0231213000000001E-2</v>
      </c>
      <c r="CE1956">
        <v>4.0462427000000002E-2</v>
      </c>
      <c r="CF1956">
        <v>0.26300580000000001</v>
      </c>
      <c r="CG1956">
        <v>5.4913294000000001E-2</v>
      </c>
      <c r="CH1956">
        <v>0.11849711</v>
      </c>
      <c r="CI1956">
        <v>0.13583814999999999</v>
      </c>
      <c r="CJ1956">
        <v>0.12716763</v>
      </c>
      <c r="CK1956">
        <v>0.39884394000000001</v>
      </c>
      <c r="CL1956">
        <v>0.35260117000000002</v>
      </c>
      <c r="CM1956">
        <v>0.88728326999999996</v>
      </c>
      <c r="CN1956">
        <v>7.8034684000000007E-2</v>
      </c>
      <c r="CO1956">
        <v>3.4682079999999997E-2</v>
      </c>
      <c r="CP1956">
        <v>40883</v>
      </c>
      <c r="CQ1956">
        <v>35155</v>
      </c>
      <c r="CR1956">
        <v>87</v>
      </c>
      <c r="CS1956">
        <v>205</v>
      </c>
      <c r="CT1956">
        <v>58</v>
      </c>
      <c r="CU1956">
        <v>0.24857143000000001</v>
      </c>
      <c r="CV1956">
        <v>0.58571430000000002</v>
      </c>
      <c r="CW1956">
        <v>0.16571427999999999</v>
      </c>
      <c r="CX1956">
        <v>14309171</v>
      </c>
      <c r="CY1956">
        <v>61</v>
      </c>
      <c r="CZ1956">
        <v>459</v>
      </c>
      <c r="DA1956">
        <v>62</v>
      </c>
      <c r="DB1956">
        <v>397</v>
      </c>
      <c r="DC1956">
        <v>0.13507625000000001</v>
      </c>
      <c r="DD1956">
        <v>0.86492380000000013</v>
      </c>
    </row>
    <row r="1957" spans="1:108" x14ac:dyDescent="0.3">
      <c r="A1957">
        <v>1955</v>
      </c>
      <c r="B1957">
        <v>61520</v>
      </c>
      <c r="C1957" s="1" t="s">
        <v>2055</v>
      </c>
      <c r="D1957">
        <v>152</v>
      </c>
      <c r="E1957">
        <v>231</v>
      </c>
      <c r="F1957">
        <v>101</v>
      </c>
      <c r="G1957">
        <v>130</v>
      </c>
      <c r="H1957">
        <f>SUM(male_female_comparison_df[[#This Row],[inhabitants_female]:[inhabitants_male]])</f>
        <v>231</v>
      </c>
      <c r="I1957">
        <f>male_female_comparison_df[[#This Row],[INHABITANTS_TOTAL2]]-male_female_comparison_df[[#This Row],[inhabitants_total]]</f>
        <v>0</v>
      </c>
      <c r="J1957">
        <f>male_female_comparison_df[[#This Row],[inhabitants_male]]/(male_female_comparison_df[[#This Row],[inhabitants_total]])</f>
        <v>0.56277056277056281</v>
      </c>
      <c r="L1957">
        <v>47</v>
      </c>
      <c r="M1957">
        <v>7</v>
      </c>
      <c r="N1957">
        <v>11</v>
      </c>
      <c r="O1957">
        <v>11</v>
      </c>
      <c r="P1957">
        <v>6</v>
      </c>
      <c r="Q1957">
        <v>6</v>
      </c>
      <c r="R1957">
        <v>4</v>
      </c>
      <c r="S1957">
        <v>5</v>
      </c>
      <c r="T1957">
        <v>10</v>
      </c>
      <c r="U1957">
        <v>9</v>
      </c>
      <c r="V1957">
        <v>6</v>
      </c>
      <c r="W1957">
        <v>10</v>
      </c>
      <c r="X1957">
        <v>22</v>
      </c>
      <c r="Y1957">
        <v>15</v>
      </c>
      <c r="Z1957">
        <v>23</v>
      </c>
      <c r="AA1957">
        <v>25</v>
      </c>
      <c r="AB1957">
        <v>22</v>
      </c>
      <c r="AC1957">
        <v>18</v>
      </c>
      <c r="AD1957">
        <v>6</v>
      </c>
      <c r="AE1957">
        <v>6</v>
      </c>
      <c r="AF1957">
        <v>9</v>
      </c>
      <c r="AG1957">
        <v>3.1754215000000001</v>
      </c>
      <c r="AH1957">
        <v>0.43722941999999998</v>
      </c>
      <c r="AI1957">
        <v>0.56277054999999998</v>
      </c>
      <c r="AJ1957" s="2">
        <f>SUM(male_female_comparison_df[[#This Row],[inhabitants_proportional_male]],male_female_comparison_df[[#This Row],[inhabitants_proportional_female]])</f>
        <v>0.99999996999999996</v>
      </c>
      <c r="AK1957" s="2">
        <f>male_female_comparison_df[[#This Row],[inhabitants_proportional_male]]-male_female_comparison_df[[#This Row],[PROPORTIONAL MALE]]</f>
        <v>-1.2770562829444998E-8</v>
      </c>
      <c r="AL1957" s="2">
        <f t="shared" si="30"/>
        <v>-0.46793335875704306</v>
      </c>
      <c r="AM1957">
        <v>3.0303031000000001E-2</v>
      </c>
      <c r="AN1957">
        <v>4.7619050000000003E-2</v>
      </c>
      <c r="AO1957">
        <v>4.7619050000000003E-2</v>
      </c>
      <c r="AP1957">
        <v>2.5974026000000001E-2</v>
      </c>
      <c r="AQ1957">
        <v>2.5974026000000001E-2</v>
      </c>
      <c r="AR1957">
        <v>1.7316017E-2</v>
      </c>
      <c r="AS1957">
        <v>2.1645022999999999E-2</v>
      </c>
      <c r="AT1957">
        <v>4.3290044999999999E-2</v>
      </c>
      <c r="AU1957">
        <v>3.8961037999999996E-2</v>
      </c>
      <c r="AV1957">
        <v>2.5974026000000001E-2</v>
      </c>
      <c r="AW1957">
        <v>4.3290044999999999E-2</v>
      </c>
      <c r="AX1957">
        <v>9.5238100000000006E-2</v>
      </c>
      <c r="AY1957">
        <v>6.4935066E-2</v>
      </c>
      <c r="AZ1957">
        <v>9.9567100000000006E-2</v>
      </c>
      <c r="BA1957">
        <v>0.10822511</v>
      </c>
      <c r="BB1957">
        <v>9.5238100000000006E-2</v>
      </c>
      <c r="BC1957">
        <v>7.7922075999999993E-2</v>
      </c>
      <c r="BD1957">
        <v>2.5974026000000001E-2</v>
      </c>
      <c r="BE1957">
        <v>2.5974026000000001E-2</v>
      </c>
      <c r="BF1957">
        <v>3.8961037999999996E-2</v>
      </c>
      <c r="BG1957">
        <v>20144</v>
      </c>
      <c r="BH1957">
        <v>16874</v>
      </c>
      <c r="BI1957">
        <v>59</v>
      </c>
      <c r="BJ1957">
        <v>113</v>
      </c>
      <c r="BK1957">
        <v>24</v>
      </c>
      <c r="BL1957">
        <v>0.24789916000000001</v>
      </c>
      <c r="BM1957">
        <v>0.47478991999999998</v>
      </c>
      <c r="BN1957">
        <v>0.10084034</v>
      </c>
      <c r="BO1957">
        <v>113</v>
      </c>
      <c r="BP1957">
        <v>2</v>
      </c>
      <c r="BQ1957">
        <v>49.7</v>
      </c>
      <c r="BR1957">
        <v>4</v>
      </c>
      <c r="BS1957">
        <v>0</v>
      </c>
      <c r="BT1957">
        <v>19</v>
      </c>
      <c r="BU1957">
        <v>7</v>
      </c>
      <c r="BV1957">
        <v>11</v>
      </c>
      <c r="BW1957">
        <v>8</v>
      </c>
      <c r="BX1957">
        <v>7</v>
      </c>
      <c r="BY1957">
        <v>48</v>
      </c>
      <c r="BZ1957">
        <v>47</v>
      </c>
      <c r="CA1957">
        <v>107</v>
      </c>
      <c r="CB1957">
        <v>2</v>
      </c>
      <c r="CC1957">
        <v>4</v>
      </c>
      <c r="CD1957">
        <v>3.5398230000000003E-2</v>
      </c>
      <c r="CF1957">
        <v>0.16814159000000001</v>
      </c>
      <c r="CG1957">
        <v>6.1946902000000005E-2</v>
      </c>
      <c r="CH1957">
        <v>9.7345135999999999E-2</v>
      </c>
      <c r="CI1957">
        <v>7.0796460000000005E-2</v>
      </c>
      <c r="CJ1957">
        <v>6.1946902000000005E-2</v>
      </c>
      <c r="CK1957">
        <v>0.42477875999999998</v>
      </c>
      <c r="CL1957">
        <v>0.41592920000000005</v>
      </c>
      <c r="CM1957">
        <v>0.94690262999999997</v>
      </c>
      <c r="CN1957">
        <v>1.7699115000000001E-2</v>
      </c>
      <c r="CO1957">
        <v>3.5398230000000003E-2</v>
      </c>
      <c r="CP1957">
        <v>34643</v>
      </c>
      <c r="CQ1957">
        <v>28196</v>
      </c>
      <c r="CR1957">
        <v>38</v>
      </c>
      <c r="CS1957">
        <v>65</v>
      </c>
      <c r="CT1957">
        <v>12</v>
      </c>
      <c r="CU1957">
        <v>0.32758619999999999</v>
      </c>
      <c r="CV1957">
        <v>0.56034480000000009</v>
      </c>
      <c r="CW1957">
        <v>0.10344828</v>
      </c>
      <c r="CX1957">
        <v>3983889</v>
      </c>
      <c r="CY1957">
        <v>30</v>
      </c>
      <c r="CZ1957">
        <v>164</v>
      </c>
      <c r="DA1957">
        <v>20</v>
      </c>
      <c r="DB1957">
        <v>144</v>
      </c>
      <c r="DC1957">
        <v>0.12195122</v>
      </c>
      <c r="DD1957">
        <v>0.87804880000000007</v>
      </c>
    </row>
    <row r="1958" spans="1:108" x14ac:dyDescent="0.3">
      <c r="A1958">
        <v>1956</v>
      </c>
      <c r="B1958">
        <v>61560</v>
      </c>
      <c r="C1958" s="1" t="s">
        <v>2056</v>
      </c>
      <c r="D1958">
        <v>152</v>
      </c>
      <c r="E1958">
        <v>64</v>
      </c>
      <c r="F1958">
        <v>29</v>
      </c>
      <c r="G1958">
        <v>35</v>
      </c>
      <c r="H1958">
        <f>SUM(male_female_comparison_df[[#This Row],[inhabitants_female]:[inhabitants_male]])</f>
        <v>64</v>
      </c>
      <c r="I1958">
        <f>male_female_comparison_df[[#This Row],[INHABITANTS_TOTAL2]]-male_female_comparison_df[[#This Row],[inhabitants_total]]</f>
        <v>0</v>
      </c>
      <c r="J1958">
        <f>male_female_comparison_df[[#This Row],[inhabitants_male]]/(male_female_comparison_df[[#This Row],[inhabitants_total]])</f>
        <v>0.546875</v>
      </c>
      <c r="L1958">
        <v>39</v>
      </c>
      <c r="M1958">
        <v>2</v>
      </c>
      <c r="N1958">
        <v>4</v>
      </c>
      <c r="O1958">
        <v>4</v>
      </c>
      <c r="P1958">
        <v>2</v>
      </c>
      <c r="Q1958">
        <v>3</v>
      </c>
      <c r="R1958">
        <v>4</v>
      </c>
      <c r="S1958">
        <v>5</v>
      </c>
      <c r="T1958">
        <v>2</v>
      </c>
      <c r="U1958">
        <v>4</v>
      </c>
      <c r="V1958">
        <v>3</v>
      </c>
      <c r="W1958">
        <v>2</v>
      </c>
      <c r="X1958">
        <v>4</v>
      </c>
      <c r="Y1958">
        <v>3</v>
      </c>
      <c r="Z1958">
        <v>6</v>
      </c>
      <c r="AA1958">
        <v>3</v>
      </c>
      <c r="AB1958">
        <v>6</v>
      </c>
      <c r="AC1958">
        <v>1</v>
      </c>
      <c r="AD1958">
        <v>5</v>
      </c>
      <c r="AE1958">
        <v>1</v>
      </c>
      <c r="AF1958">
        <v>0</v>
      </c>
      <c r="AG1958">
        <v>1.2212521999999999</v>
      </c>
      <c r="AH1958">
        <v>0.453125</v>
      </c>
      <c r="AI1958">
        <v>0.546875</v>
      </c>
      <c r="AJ1958" s="2">
        <f>SUM(male_female_comparison_df[[#This Row],[inhabitants_proportional_male]],male_female_comparison_df[[#This Row],[inhabitants_proportional_female]])</f>
        <v>1</v>
      </c>
      <c r="AK1958" s="2">
        <f>male_female_comparison_df[[#This Row],[inhabitants_proportional_male]]-male_female_comparison_df[[#This Row],[PROPORTIONAL MALE]]</f>
        <v>0</v>
      </c>
      <c r="AL1958" s="2">
        <f t="shared" si="30"/>
        <v>-0.46793335875704306</v>
      </c>
      <c r="AM1958">
        <v>3.125E-2</v>
      </c>
      <c r="AN1958">
        <v>6.25E-2</v>
      </c>
      <c r="AO1958">
        <v>6.25E-2</v>
      </c>
      <c r="AP1958">
        <v>3.125E-2</v>
      </c>
      <c r="AQ1958">
        <v>4.6875E-2</v>
      </c>
      <c r="AR1958">
        <v>6.25E-2</v>
      </c>
      <c r="AS1958">
        <v>7.8125E-2</v>
      </c>
      <c r="AT1958">
        <v>3.125E-2</v>
      </c>
      <c r="AU1958">
        <v>6.25E-2</v>
      </c>
      <c r="AV1958">
        <v>4.6875E-2</v>
      </c>
      <c r="AW1958">
        <v>3.125E-2</v>
      </c>
      <c r="AX1958">
        <v>6.25E-2</v>
      </c>
      <c r="AY1958">
        <v>4.6875E-2</v>
      </c>
      <c r="AZ1958">
        <v>9.375E-2</v>
      </c>
      <c r="BA1958">
        <v>4.6875E-2</v>
      </c>
      <c r="BB1958">
        <v>9.375E-2</v>
      </c>
      <c r="BC1958">
        <v>1.5625E-2</v>
      </c>
      <c r="BD1958">
        <v>7.8125E-2</v>
      </c>
      <c r="BE1958">
        <v>1.5625E-2</v>
      </c>
      <c r="BG1958">
        <v>23767</v>
      </c>
      <c r="BH1958">
        <v>17804</v>
      </c>
      <c r="BI1958">
        <v>13</v>
      </c>
      <c r="BJ1958">
        <v>25</v>
      </c>
      <c r="BK1958">
        <v>8</v>
      </c>
      <c r="BL1958">
        <v>0.20967741000000001</v>
      </c>
      <c r="BM1958">
        <v>0.40322579999999997</v>
      </c>
      <c r="BN1958">
        <v>0.12903224999999999</v>
      </c>
      <c r="BO1958">
        <v>25</v>
      </c>
      <c r="CY1958">
        <v>37</v>
      </c>
      <c r="CZ1958">
        <v>43</v>
      </c>
      <c r="DA1958">
        <v>7</v>
      </c>
      <c r="DB1958">
        <v>36</v>
      </c>
      <c r="DC1958">
        <v>0.16279070000000001</v>
      </c>
      <c r="DD1958">
        <v>0.83720930000000005</v>
      </c>
    </row>
    <row r="1959" spans="1:108" x14ac:dyDescent="0.3">
      <c r="A1959">
        <v>1957</v>
      </c>
      <c r="B1959">
        <v>61650</v>
      </c>
      <c r="C1959" s="1" t="s">
        <v>2057</v>
      </c>
      <c r="D1959">
        <v>743</v>
      </c>
      <c r="E1959">
        <v>362</v>
      </c>
      <c r="F1959">
        <v>165</v>
      </c>
      <c r="G1959">
        <v>197</v>
      </c>
      <c r="H1959">
        <f>SUM(male_female_comparison_df[[#This Row],[inhabitants_female]:[inhabitants_male]])</f>
        <v>362</v>
      </c>
      <c r="I1959">
        <f>male_female_comparison_df[[#This Row],[INHABITANTS_TOTAL2]]-male_female_comparison_df[[#This Row],[inhabitants_total]]</f>
        <v>0</v>
      </c>
      <c r="J1959">
        <f>male_female_comparison_df[[#This Row],[inhabitants_male]]/(male_female_comparison_df[[#This Row],[inhabitants_total]])</f>
        <v>0.54419889502762431</v>
      </c>
      <c r="L1959">
        <v>47</v>
      </c>
      <c r="M1959">
        <v>11</v>
      </c>
      <c r="N1959">
        <v>16</v>
      </c>
      <c r="O1959">
        <v>22</v>
      </c>
      <c r="P1959">
        <v>7</v>
      </c>
      <c r="Q1959">
        <v>7</v>
      </c>
      <c r="R1959">
        <v>7</v>
      </c>
      <c r="S1959">
        <v>12</v>
      </c>
      <c r="T1959">
        <v>5</v>
      </c>
      <c r="U1959">
        <v>23</v>
      </c>
      <c r="V1959">
        <v>23</v>
      </c>
      <c r="W1959">
        <v>12</v>
      </c>
      <c r="X1959">
        <v>21</v>
      </c>
      <c r="Y1959">
        <v>35</v>
      </c>
      <c r="Z1959">
        <v>30</v>
      </c>
      <c r="AA1959">
        <v>41</v>
      </c>
      <c r="AB1959">
        <v>36</v>
      </c>
      <c r="AC1959">
        <v>18</v>
      </c>
      <c r="AD1959">
        <v>14</v>
      </c>
      <c r="AE1959">
        <v>11</v>
      </c>
      <c r="AF1959">
        <v>11</v>
      </c>
      <c r="AG1959">
        <v>2.527806</v>
      </c>
      <c r="AH1959">
        <v>0.45580109999999996</v>
      </c>
      <c r="AI1959">
        <v>0.54419890000000004</v>
      </c>
      <c r="AJ1959" s="2">
        <f>SUM(male_female_comparison_df[[#This Row],[inhabitants_proportional_male]],male_female_comparison_df[[#This Row],[inhabitants_proportional_female]])</f>
        <v>1</v>
      </c>
      <c r="AK1959" s="2">
        <f>male_female_comparison_df[[#This Row],[inhabitants_proportional_male]]-male_female_comparison_df[[#This Row],[PROPORTIONAL MALE]]</f>
        <v>4.9723757333808294E-9</v>
      </c>
      <c r="AL1959" s="2">
        <f t="shared" si="30"/>
        <v>-0.46793335875704306</v>
      </c>
      <c r="AM1959">
        <v>3.0386739999999999E-2</v>
      </c>
      <c r="AN1959">
        <v>4.4198897000000001E-2</v>
      </c>
      <c r="AO1959">
        <v>6.0773479999999998E-2</v>
      </c>
      <c r="AP1959">
        <v>1.9337016999999998E-2</v>
      </c>
      <c r="AQ1959">
        <v>1.9337016999999998E-2</v>
      </c>
      <c r="AR1959">
        <v>1.9337016999999998E-2</v>
      </c>
      <c r="AS1959">
        <v>3.3149169999999999E-2</v>
      </c>
      <c r="AT1959">
        <v>1.38121545E-2</v>
      </c>
      <c r="AU1959">
        <v>6.3535913999999999E-2</v>
      </c>
      <c r="AV1959">
        <v>6.3535913999999999E-2</v>
      </c>
      <c r="AW1959">
        <v>3.3149169999999999E-2</v>
      </c>
      <c r="AX1959">
        <v>5.8011050000000002E-2</v>
      </c>
      <c r="AY1959">
        <v>9.6685080000000007E-2</v>
      </c>
      <c r="AZ1959">
        <v>8.2872929999999997E-2</v>
      </c>
      <c r="BA1959">
        <v>0.11325966599999999</v>
      </c>
      <c r="BB1959">
        <v>9.9447510000000003E-2</v>
      </c>
      <c r="BC1959">
        <v>4.9723755999999994E-2</v>
      </c>
      <c r="BD1959">
        <v>3.8674033999999996E-2</v>
      </c>
      <c r="BE1959">
        <v>3.0386739999999999E-2</v>
      </c>
      <c r="BF1959">
        <v>3.0386739999999999E-2</v>
      </c>
      <c r="BG1959">
        <v>19480</v>
      </c>
      <c r="BH1959">
        <v>17261</v>
      </c>
      <c r="BI1959">
        <v>87</v>
      </c>
      <c r="BJ1959">
        <v>188</v>
      </c>
      <c r="BK1959">
        <v>34</v>
      </c>
      <c r="BL1959">
        <v>0.23577235999999999</v>
      </c>
      <c r="BM1959">
        <v>0.50948506999999998</v>
      </c>
      <c r="BN1959">
        <v>9.2140920000000001E-2</v>
      </c>
      <c r="BO1959">
        <v>170</v>
      </c>
      <c r="BP1959">
        <v>2.1</v>
      </c>
      <c r="BQ1959">
        <v>43.8</v>
      </c>
      <c r="BR1959">
        <v>5</v>
      </c>
      <c r="BS1959">
        <v>1</v>
      </c>
      <c r="BT1959">
        <v>28</v>
      </c>
      <c r="BU1959">
        <v>10</v>
      </c>
      <c r="BV1959">
        <v>18</v>
      </c>
      <c r="BW1959">
        <v>14</v>
      </c>
      <c r="BX1959">
        <v>10</v>
      </c>
      <c r="BY1959">
        <v>78</v>
      </c>
      <c r="BZ1959">
        <v>65</v>
      </c>
      <c r="CA1959">
        <v>158</v>
      </c>
      <c r="CB1959">
        <v>8</v>
      </c>
      <c r="CC1959">
        <v>4</v>
      </c>
      <c r="CD1959">
        <v>2.9411764999999999E-2</v>
      </c>
      <c r="CE1959">
        <v>5.8823530000000008E-3</v>
      </c>
      <c r="CF1959">
        <v>0.16470588999999999</v>
      </c>
      <c r="CG1959">
        <v>5.8823529999999999E-2</v>
      </c>
      <c r="CH1959">
        <v>0.105882354</v>
      </c>
      <c r="CI1959">
        <v>8.2352939999999999E-2</v>
      </c>
      <c r="CJ1959">
        <v>5.8823529999999999E-2</v>
      </c>
      <c r="CK1959">
        <v>0.45882352999999998</v>
      </c>
      <c r="CL1959">
        <v>0.38235295000000002</v>
      </c>
      <c r="CM1959">
        <v>0.92941176999999997</v>
      </c>
      <c r="CN1959">
        <v>4.7058824000000006E-2</v>
      </c>
      <c r="CO1959">
        <v>2.3529412000000003E-2</v>
      </c>
      <c r="CP1959">
        <v>34909</v>
      </c>
      <c r="CQ1959">
        <v>29718</v>
      </c>
      <c r="CR1959">
        <v>50</v>
      </c>
      <c r="CS1959">
        <v>105</v>
      </c>
      <c r="CT1959">
        <v>18</v>
      </c>
      <c r="CU1959">
        <v>0.28901735000000001</v>
      </c>
      <c r="CV1959">
        <v>0.60693640000000004</v>
      </c>
      <c r="CW1959">
        <v>0.10404624</v>
      </c>
      <c r="CX1959">
        <v>6039171</v>
      </c>
      <c r="CY1959">
        <v>40</v>
      </c>
      <c r="CZ1959">
        <v>236</v>
      </c>
      <c r="DA1959">
        <v>22</v>
      </c>
      <c r="DB1959">
        <v>214</v>
      </c>
      <c r="DC1959">
        <v>9.3220339999999999E-2</v>
      </c>
      <c r="DD1959">
        <v>0.90677965000000005</v>
      </c>
    </row>
    <row r="1960" spans="1:108" x14ac:dyDescent="0.3">
      <c r="A1960">
        <v>1958</v>
      </c>
      <c r="B1960">
        <v>61720</v>
      </c>
      <c r="C1960" s="1" t="s">
        <v>2058</v>
      </c>
      <c r="D1960">
        <v>301</v>
      </c>
      <c r="E1960">
        <v>550</v>
      </c>
      <c r="F1960">
        <v>254</v>
      </c>
      <c r="G1960">
        <v>296</v>
      </c>
      <c r="H1960">
        <f>SUM(male_female_comparison_df[[#This Row],[inhabitants_female]:[inhabitants_male]])</f>
        <v>550</v>
      </c>
      <c r="I1960">
        <f>male_female_comparison_df[[#This Row],[INHABITANTS_TOTAL2]]-male_female_comparison_df[[#This Row],[inhabitants_total]]</f>
        <v>0</v>
      </c>
      <c r="J1960">
        <f>male_female_comparison_df[[#This Row],[inhabitants_male]]/(male_female_comparison_df[[#This Row],[inhabitants_total]])</f>
        <v>0.53818181818181821</v>
      </c>
      <c r="L1960">
        <v>48</v>
      </c>
      <c r="M1960">
        <v>8</v>
      </c>
      <c r="N1960">
        <v>17</v>
      </c>
      <c r="O1960">
        <v>27</v>
      </c>
      <c r="P1960">
        <v>14</v>
      </c>
      <c r="Q1960">
        <v>20</v>
      </c>
      <c r="R1960">
        <v>9</v>
      </c>
      <c r="S1960">
        <v>23</v>
      </c>
      <c r="T1960">
        <v>18</v>
      </c>
      <c r="U1960">
        <v>33</v>
      </c>
      <c r="V1960">
        <v>28</v>
      </c>
      <c r="W1960">
        <v>29</v>
      </c>
      <c r="X1960">
        <v>27</v>
      </c>
      <c r="Y1960">
        <v>46</v>
      </c>
      <c r="Z1960">
        <v>46</v>
      </c>
      <c r="AA1960">
        <v>46</v>
      </c>
      <c r="AB1960">
        <v>56</v>
      </c>
      <c r="AC1960">
        <v>34</v>
      </c>
      <c r="AD1960">
        <v>41</v>
      </c>
      <c r="AE1960">
        <v>17</v>
      </c>
      <c r="AF1960">
        <v>11</v>
      </c>
      <c r="AG1960">
        <v>4.4251170000000002</v>
      </c>
      <c r="AH1960">
        <v>0.46181819999999996</v>
      </c>
      <c r="AI1960">
        <v>0.53818184000000002</v>
      </c>
      <c r="AJ1960" s="2">
        <f>SUM(male_female_comparison_df[[#This Row],[inhabitants_proportional_male]],male_female_comparison_df[[#This Row],[inhabitants_proportional_female]])</f>
        <v>1.00000004</v>
      </c>
      <c r="AK1960" s="2">
        <f>male_female_comparison_df[[#This Row],[inhabitants_proportional_male]]-male_female_comparison_df[[#This Row],[PROPORTIONAL MALE]]</f>
        <v>2.1818181816790627E-8</v>
      </c>
      <c r="AL1960" s="2">
        <f t="shared" si="30"/>
        <v>-0.46793335875704306</v>
      </c>
      <c r="AM1960">
        <v>1.4545455000000001E-2</v>
      </c>
      <c r="AN1960">
        <v>3.0909091E-2</v>
      </c>
      <c r="AO1960">
        <v>4.9090910000000001E-2</v>
      </c>
      <c r="AP1960">
        <v>2.5454544999999999E-2</v>
      </c>
      <c r="AQ1960">
        <v>3.6363634999999998E-2</v>
      </c>
      <c r="AR1960">
        <v>1.6363636000000001E-2</v>
      </c>
      <c r="AS1960">
        <v>4.1818182999999995E-2</v>
      </c>
      <c r="AT1960">
        <v>3.2727270000000003E-2</v>
      </c>
      <c r="AU1960">
        <v>0.06</v>
      </c>
      <c r="AV1960">
        <v>5.0909089999999997E-2</v>
      </c>
      <c r="AW1960">
        <v>5.272727E-2</v>
      </c>
      <c r="AX1960">
        <v>4.9090910000000001E-2</v>
      </c>
      <c r="AY1960">
        <v>8.363636599999999E-2</v>
      </c>
      <c r="AZ1960">
        <v>8.363636599999999E-2</v>
      </c>
      <c r="BA1960">
        <v>8.363636599999999E-2</v>
      </c>
      <c r="BB1960">
        <v>0.10181817999999999</v>
      </c>
      <c r="BC1960">
        <v>6.1818181999999999E-2</v>
      </c>
      <c r="BD1960">
        <v>7.4545459999999994E-2</v>
      </c>
      <c r="BE1960">
        <v>3.0909091E-2</v>
      </c>
      <c r="BF1960">
        <v>0.02</v>
      </c>
      <c r="BG1960">
        <v>19005</v>
      </c>
      <c r="BH1960">
        <v>16729</v>
      </c>
      <c r="BI1960">
        <v>149</v>
      </c>
      <c r="BJ1960">
        <v>275</v>
      </c>
      <c r="BK1960">
        <v>49</v>
      </c>
      <c r="BL1960">
        <v>0.26278659999999998</v>
      </c>
      <c r="BM1960">
        <v>0.48500879999999996</v>
      </c>
      <c r="BN1960">
        <v>8.6419754000000001E-2</v>
      </c>
      <c r="BO1960">
        <v>255</v>
      </c>
      <c r="BP1960">
        <v>2.2000000000000002</v>
      </c>
      <c r="BQ1960">
        <v>47.7</v>
      </c>
      <c r="BR1960">
        <v>10</v>
      </c>
      <c r="BS1960">
        <v>5</v>
      </c>
      <c r="BT1960">
        <v>48</v>
      </c>
      <c r="BU1960">
        <v>8</v>
      </c>
      <c r="BV1960">
        <v>18</v>
      </c>
      <c r="BW1960">
        <v>22</v>
      </c>
      <c r="BX1960">
        <v>26</v>
      </c>
      <c r="BY1960">
        <v>99</v>
      </c>
      <c r="BZ1960">
        <v>110</v>
      </c>
      <c r="CA1960">
        <v>238</v>
      </c>
      <c r="CB1960">
        <v>8</v>
      </c>
      <c r="CC1960">
        <v>9</v>
      </c>
      <c r="CD1960">
        <v>3.9215687999999999E-2</v>
      </c>
      <c r="CE1960">
        <v>1.9607843999999999E-2</v>
      </c>
      <c r="CF1960">
        <v>0.18823529999999999</v>
      </c>
      <c r="CG1960">
        <v>3.1372549999999999E-2</v>
      </c>
      <c r="CH1960">
        <v>7.0588239999999997E-2</v>
      </c>
      <c r="CI1960">
        <v>8.6274509999999999E-2</v>
      </c>
      <c r="CJ1960">
        <v>0.101960786</v>
      </c>
      <c r="CK1960">
        <v>0.38823530000000001</v>
      </c>
      <c r="CL1960">
        <v>0.43137255000000002</v>
      </c>
      <c r="CM1960">
        <v>0.93333334000000001</v>
      </c>
      <c r="CN1960">
        <v>3.1372549999999999E-2</v>
      </c>
      <c r="CO1960">
        <v>3.5294119999999998E-2</v>
      </c>
      <c r="CP1960">
        <v>35390</v>
      </c>
      <c r="CQ1960">
        <v>32133</v>
      </c>
      <c r="CR1960">
        <v>71</v>
      </c>
      <c r="CS1960">
        <v>165</v>
      </c>
      <c r="CT1960">
        <v>20</v>
      </c>
      <c r="CU1960">
        <v>0.27734375</v>
      </c>
      <c r="CV1960">
        <v>0.64453125</v>
      </c>
      <c r="CW1960">
        <v>7.8125E-2</v>
      </c>
      <c r="CX1960">
        <v>9059715</v>
      </c>
      <c r="CY1960">
        <v>126</v>
      </c>
      <c r="CZ1960">
        <v>376</v>
      </c>
      <c r="DA1960">
        <v>48</v>
      </c>
      <c r="DB1960">
        <v>328</v>
      </c>
      <c r="DC1960">
        <v>0.12765957</v>
      </c>
      <c r="DD1960">
        <v>0.87234043999999999</v>
      </c>
    </row>
    <row r="1961" spans="1:108" x14ac:dyDescent="0.3">
      <c r="A1961">
        <v>1959</v>
      </c>
      <c r="B1961">
        <v>61730</v>
      </c>
      <c r="C1961" s="1" t="s">
        <v>2059</v>
      </c>
      <c r="D1961">
        <v>301</v>
      </c>
      <c r="E1961">
        <v>237</v>
      </c>
      <c r="F1961">
        <v>104</v>
      </c>
      <c r="G1961">
        <v>133</v>
      </c>
      <c r="H1961">
        <f>SUM(male_female_comparison_df[[#This Row],[inhabitants_female]:[inhabitants_male]])</f>
        <v>237</v>
      </c>
      <c r="I1961">
        <f>male_female_comparison_df[[#This Row],[INHABITANTS_TOTAL2]]-male_female_comparison_df[[#This Row],[inhabitants_total]]</f>
        <v>0</v>
      </c>
      <c r="J1961">
        <f>male_female_comparison_df[[#This Row],[inhabitants_male]]/(male_female_comparison_df[[#This Row],[inhabitants_total]])</f>
        <v>0.56118143459915615</v>
      </c>
      <c r="L1961">
        <v>51</v>
      </c>
      <c r="M1961">
        <v>3</v>
      </c>
      <c r="N1961">
        <v>5</v>
      </c>
      <c r="O1961">
        <v>10</v>
      </c>
      <c r="P1961">
        <v>6</v>
      </c>
      <c r="Q1961">
        <v>7</v>
      </c>
      <c r="R1961">
        <v>4</v>
      </c>
      <c r="S1961">
        <v>5</v>
      </c>
      <c r="T1961">
        <v>7</v>
      </c>
      <c r="U1961">
        <v>5</v>
      </c>
      <c r="V1961">
        <v>12</v>
      </c>
      <c r="W1961">
        <v>13</v>
      </c>
      <c r="X1961">
        <v>15</v>
      </c>
      <c r="Y1961">
        <v>20</v>
      </c>
      <c r="Z1961">
        <v>22</v>
      </c>
      <c r="AA1961">
        <v>34</v>
      </c>
      <c r="AB1961">
        <v>31</v>
      </c>
      <c r="AC1961">
        <v>12</v>
      </c>
      <c r="AD1961">
        <v>10</v>
      </c>
      <c r="AE1961">
        <v>10</v>
      </c>
      <c r="AF1961">
        <v>6</v>
      </c>
      <c r="AG1961">
        <v>1.9178153999999998</v>
      </c>
      <c r="AH1961">
        <v>0.43881857000000002</v>
      </c>
      <c r="AI1961">
        <v>0.56118140000000005</v>
      </c>
      <c r="AJ1961" s="2">
        <f>SUM(male_female_comparison_df[[#This Row],[inhabitants_proportional_male]],male_female_comparison_df[[#This Row],[inhabitants_proportional_female]])</f>
        <v>0.99999997000000007</v>
      </c>
      <c r="AK1961" s="2">
        <f>male_female_comparison_df[[#This Row],[inhabitants_proportional_male]]-male_female_comparison_df[[#This Row],[PROPORTIONAL MALE]]</f>
        <v>-3.4599156095715955E-8</v>
      </c>
      <c r="AL1961" s="2">
        <f t="shared" si="30"/>
        <v>-0.46793335875704306</v>
      </c>
      <c r="AM1961">
        <v>1.2658228000000001E-2</v>
      </c>
      <c r="AN1961">
        <v>2.1097047000000001E-2</v>
      </c>
      <c r="AO1961">
        <v>4.2194095000000001E-2</v>
      </c>
      <c r="AP1961">
        <v>2.5316456000000001E-2</v>
      </c>
      <c r="AQ1961">
        <v>2.9535865000000001E-2</v>
      </c>
      <c r="AR1961">
        <v>1.6877636000000001E-2</v>
      </c>
      <c r="AS1961">
        <v>2.1097047000000001E-2</v>
      </c>
      <c r="AT1961">
        <v>2.9535865000000001E-2</v>
      </c>
      <c r="AU1961">
        <v>2.1097047000000001E-2</v>
      </c>
      <c r="AV1961">
        <v>5.0632912999999995E-2</v>
      </c>
      <c r="AW1961">
        <v>5.4852320000000003E-2</v>
      </c>
      <c r="AX1961">
        <v>6.3291139999999996E-2</v>
      </c>
      <c r="AY1961">
        <v>8.4388190000000002E-2</v>
      </c>
      <c r="AZ1961">
        <v>9.2827010000000001E-2</v>
      </c>
      <c r="BA1961">
        <v>0.14345991999999999</v>
      </c>
      <c r="BB1961">
        <v>0.13080169999999999</v>
      </c>
      <c r="BC1961">
        <v>5.0632912999999995E-2</v>
      </c>
      <c r="BD1961">
        <v>4.2194095000000001E-2</v>
      </c>
      <c r="BE1961">
        <v>4.2194095000000001E-2</v>
      </c>
      <c r="BF1961">
        <v>2.5316456000000001E-2</v>
      </c>
      <c r="BG1961">
        <v>17658</v>
      </c>
      <c r="BH1961">
        <v>15792</v>
      </c>
      <c r="BI1961">
        <v>64</v>
      </c>
      <c r="BJ1961">
        <v>132</v>
      </c>
      <c r="BK1961">
        <v>11</v>
      </c>
      <c r="BL1961">
        <v>0.2644628</v>
      </c>
      <c r="BM1961">
        <v>0.54545456000000003</v>
      </c>
      <c r="BN1961">
        <v>4.5454547000000005E-2</v>
      </c>
      <c r="BO1961">
        <v>116</v>
      </c>
      <c r="BP1961">
        <v>2</v>
      </c>
      <c r="BQ1961">
        <v>48.1</v>
      </c>
      <c r="BR1961">
        <v>2</v>
      </c>
      <c r="BS1961">
        <v>1</v>
      </c>
      <c r="BT1961">
        <v>12</v>
      </c>
      <c r="BU1961">
        <v>2</v>
      </c>
      <c r="BV1961">
        <v>4</v>
      </c>
      <c r="BW1961">
        <v>7</v>
      </c>
      <c r="BX1961">
        <v>9</v>
      </c>
      <c r="BY1961">
        <v>55</v>
      </c>
      <c r="BZ1961">
        <v>50</v>
      </c>
      <c r="CA1961">
        <v>109</v>
      </c>
      <c r="CB1961">
        <v>3</v>
      </c>
      <c r="CC1961">
        <v>4</v>
      </c>
      <c r="CD1961">
        <v>1.7241380000000001E-2</v>
      </c>
      <c r="CE1961">
        <v>8.6206900000000003E-3</v>
      </c>
      <c r="CF1961">
        <v>0.10344828</v>
      </c>
      <c r="CG1961">
        <v>1.7241380000000001E-2</v>
      </c>
      <c r="CH1961">
        <v>3.4482760000000001E-2</v>
      </c>
      <c r="CI1961">
        <v>6.0344825999999997E-2</v>
      </c>
      <c r="CJ1961">
        <v>7.7586204000000006E-2</v>
      </c>
      <c r="CK1961">
        <v>0.47413792999999999</v>
      </c>
      <c r="CL1961">
        <v>0.43103448</v>
      </c>
      <c r="CM1961">
        <v>0.93965519999999991</v>
      </c>
      <c r="CN1961">
        <v>2.5862070000000001E-2</v>
      </c>
      <c r="CO1961">
        <v>3.4482760000000001E-2</v>
      </c>
      <c r="CP1961">
        <v>30858</v>
      </c>
      <c r="CQ1961">
        <v>26372</v>
      </c>
      <c r="CR1961">
        <v>46</v>
      </c>
      <c r="CS1961">
        <v>67</v>
      </c>
      <c r="CT1961">
        <v>6</v>
      </c>
      <c r="CU1961">
        <v>0.38655463000000001</v>
      </c>
      <c r="CV1961">
        <v>0.56302523999999998</v>
      </c>
      <c r="CW1961">
        <v>5.042017E-2</v>
      </c>
      <c r="CX1961">
        <v>3672075</v>
      </c>
      <c r="CY1961">
        <v>85</v>
      </c>
      <c r="CZ1961">
        <v>193</v>
      </c>
      <c r="DA1961">
        <v>22</v>
      </c>
      <c r="DB1961">
        <v>171</v>
      </c>
      <c r="DC1961">
        <v>0.11398964</v>
      </c>
      <c r="DD1961">
        <v>0.88601034999999995</v>
      </c>
    </row>
    <row r="1962" spans="1:108" x14ac:dyDescent="0.3">
      <c r="A1962">
        <v>1960</v>
      </c>
      <c r="B1962">
        <v>61800</v>
      </c>
      <c r="C1962" s="1" t="s">
        <v>2060</v>
      </c>
      <c r="D1962">
        <v>232</v>
      </c>
      <c r="E1962">
        <v>8279</v>
      </c>
      <c r="F1962">
        <v>4297</v>
      </c>
      <c r="G1962">
        <v>3982</v>
      </c>
      <c r="H1962">
        <f>SUM(male_female_comparison_df[[#This Row],[inhabitants_female]:[inhabitants_male]])</f>
        <v>8279</v>
      </c>
      <c r="I1962">
        <f>male_female_comparison_df[[#This Row],[INHABITANTS_TOTAL2]]-male_female_comparison_df[[#This Row],[inhabitants_total]]</f>
        <v>0</v>
      </c>
      <c r="J1962">
        <f>male_female_comparison_df[[#This Row],[inhabitants_male]]/(male_female_comparison_df[[#This Row],[inhabitants_total]])</f>
        <v>0.48097596328058945</v>
      </c>
      <c r="L1962">
        <v>44</v>
      </c>
      <c r="M1962">
        <v>254</v>
      </c>
      <c r="N1962">
        <v>342</v>
      </c>
      <c r="O1962">
        <v>522</v>
      </c>
      <c r="P1962">
        <v>255</v>
      </c>
      <c r="Q1962">
        <v>180</v>
      </c>
      <c r="R1962">
        <v>229</v>
      </c>
      <c r="S1962">
        <v>456</v>
      </c>
      <c r="T1962">
        <v>440</v>
      </c>
      <c r="U1962">
        <v>453</v>
      </c>
      <c r="V1962">
        <v>443</v>
      </c>
      <c r="W1962">
        <v>431</v>
      </c>
      <c r="X1962">
        <v>468</v>
      </c>
      <c r="Y1962">
        <v>572</v>
      </c>
      <c r="Z1962">
        <v>566</v>
      </c>
      <c r="AA1962">
        <v>656</v>
      </c>
      <c r="AB1962">
        <v>677</v>
      </c>
      <c r="AC1962">
        <v>458</v>
      </c>
      <c r="AD1962">
        <v>336</v>
      </c>
      <c r="AE1962">
        <v>250</v>
      </c>
      <c r="AF1962">
        <v>291</v>
      </c>
      <c r="AG1962">
        <v>69.94211</v>
      </c>
      <c r="AH1962">
        <v>0.51902399999999993</v>
      </c>
      <c r="AI1962">
        <v>0.48097595999999998</v>
      </c>
      <c r="AJ1962" s="2">
        <f>SUM(male_female_comparison_df[[#This Row],[inhabitants_proportional_male]],male_female_comparison_df[[#This Row],[inhabitants_proportional_female]])</f>
        <v>0.99999995999999991</v>
      </c>
      <c r="AK1962" s="2">
        <f>male_female_comparison_df[[#This Row],[inhabitants_proportional_male]]-male_female_comparison_df[[#This Row],[PROPORTIONAL MALE]]</f>
        <v>-3.2805894667475854E-9</v>
      </c>
      <c r="AL1962" s="2">
        <f t="shared" si="30"/>
        <v>-0.46793335875704306</v>
      </c>
      <c r="AM1962">
        <v>3.0680033999999998E-2</v>
      </c>
      <c r="AN1962">
        <v>4.1309338000000001E-2</v>
      </c>
      <c r="AO1962">
        <v>6.3051090000000004E-2</v>
      </c>
      <c r="AP1962">
        <v>3.0800821000000003E-2</v>
      </c>
      <c r="AQ1962">
        <v>2.1741757E-2</v>
      </c>
      <c r="AR1962">
        <v>2.7660346000000002E-2</v>
      </c>
      <c r="AS1962">
        <v>5.5079117000000004E-2</v>
      </c>
      <c r="AT1962">
        <v>5.3146514999999998E-2</v>
      </c>
      <c r="AU1962">
        <v>5.4716754999999999E-2</v>
      </c>
      <c r="AV1962">
        <v>5.3508877999999996E-2</v>
      </c>
      <c r="AW1962">
        <v>5.2059426999999998E-2</v>
      </c>
      <c r="AX1962">
        <v>5.6528565000000003E-2</v>
      </c>
      <c r="AY1962">
        <v>6.9090470000000001E-2</v>
      </c>
      <c r="AZ1962">
        <v>6.8365745000000006E-2</v>
      </c>
      <c r="BA1962">
        <v>7.9236619999999994E-2</v>
      </c>
      <c r="BB1962">
        <v>8.1773159999999998E-2</v>
      </c>
      <c r="BC1962">
        <v>5.5320689999999999E-2</v>
      </c>
      <c r="BD1962">
        <v>4.0584612999999999E-2</v>
      </c>
      <c r="BE1962">
        <v>3.0196882999999997E-2</v>
      </c>
      <c r="BF1962">
        <v>3.5149171999999999E-2</v>
      </c>
      <c r="BG1962">
        <v>21119</v>
      </c>
      <c r="BH1962">
        <v>18766</v>
      </c>
      <c r="BI1962">
        <v>1517</v>
      </c>
      <c r="BJ1962">
        <v>4363</v>
      </c>
      <c r="BK1962">
        <v>886</v>
      </c>
      <c r="BL1962">
        <v>0.18241942999999999</v>
      </c>
      <c r="BM1962">
        <v>0.52465130000000004</v>
      </c>
      <c r="BN1962">
        <v>0.106541604</v>
      </c>
      <c r="BO1962">
        <v>4074</v>
      </c>
      <c r="BP1962">
        <v>2</v>
      </c>
      <c r="BQ1962">
        <v>46.7</v>
      </c>
      <c r="BR1962">
        <v>385</v>
      </c>
      <c r="BS1962">
        <v>131</v>
      </c>
      <c r="BT1962">
        <v>853</v>
      </c>
      <c r="BU1962">
        <v>232</v>
      </c>
      <c r="BV1962">
        <v>435</v>
      </c>
      <c r="BW1962">
        <v>382</v>
      </c>
      <c r="BX1962">
        <v>328</v>
      </c>
      <c r="BY1962">
        <v>1815</v>
      </c>
      <c r="BZ1962">
        <v>1418</v>
      </c>
      <c r="CA1962">
        <v>2904</v>
      </c>
      <c r="CB1962">
        <v>1100</v>
      </c>
      <c r="CC1962">
        <v>70</v>
      </c>
      <c r="CD1962">
        <v>9.4501719999999997E-2</v>
      </c>
      <c r="CE1962">
        <v>3.2155129999999997E-2</v>
      </c>
      <c r="CF1962">
        <v>0.20937653000000001</v>
      </c>
      <c r="CG1962">
        <v>5.6946490000000002E-2</v>
      </c>
      <c r="CH1962">
        <v>0.106774665</v>
      </c>
      <c r="CI1962">
        <v>9.3765340000000003E-2</v>
      </c>
      <c r="CJ1962">
        <v>8.0510559999999995E-2</v>
      </c>
      <c r="CK1962">
        <v>0.44550810000000002</v>
      </c>
      <c r="CL1962">
        <v>0.34806088000000002</v>
      </c>
      <c r="CM1962">
        <v>0.71281296000000005</v>
      </c>
      <c r="CN1962">
        <v>0.27000490000000005</v>
      </c>
      <c r="CO1962">
        <v>1.718213E-2</v>
      </c>
      <c r="CP1962">
        <v>34721</v>
      </c>
      <c r="CQ1962">
        <v>28470</v>
      </c>
      <c r="CR1962">
        <v>1301</v>
      </c>
      <c r="CS1962">
        <v>2311</v>
      </c>
      <c r="CT1962">
        <v>477</v>
      </c>
      <c r="CU1962">
        <v>0.31817070000000003</v>
      </c>
      <c r="CV1962">
        <v>0.56517489999999992</v>
      </c>
      <c r="CW1962">
        <v>0.11665444</v>
      </c>
      <c r="CX1962">
        <v>141972880</v>
      </c>
      <c r="CY1962">
        <v>36</v>
      </c>
      <c r="CZ1962">
        <v>3188</v>
      </c>
      <c r="DA1962">
        <v>406</v>
      </c>
      <c r="DB1962">
        <v>2782</v>
      </c>
      <c r="DC1962">
        <v>0.12735257</v>
      </c>
      <c r="DD1962">
        <v>0.87264739999999996</v>
      </c>
    </row>
    <row r="1963" spans="1:108" x14ac:dyDescent="0.3">
      <c r="A1963">
        <v>1961</v>
      </c>
      <c r="B1963">
        <v>61850</v>
      </c>
      <c r="C1963" s="1" t="s">
        <v>2061</v>
      </c>
      <c r="D1963">
        <v>232</v>
      </c>
      <c r="E1963">
        <v>2234</v>
      </c>
      <c r="F1963">
        <v>1099</v>
      </c>
      <c r="G1963">
        <v>1135</v>
      </c>
      <c r="H1963">
        <f>SUM(male_female_comparison_df[[#This Row],[inhabitants_female]:[inhabitants_male]])</f>
        <v>2234</v>
      </c>
      <c r="I1963">
        <f>male_female_comparison_df[[#This Row],[INHABITANTS_TOTAL2]]-male_female_comparison_df[[#This Row],[inhabitants_total]]</f>
        <v>0</v>
      </c>
      <c r="J1963">
        <f>male_female_comparison_df[[#This Row],[inhabitants_male]]/(male_female_comparison_df[[#This Row],[inhabitants_total]])</f>
        <v>0.50805729632945384</v>
      </c>
      <c r="L1963">
        <v>43</v>
      </c>
      <c r="M1963">
        <v>78</v>
      </c>
      <c r="N1963">
        <v>103</v>
      </c>
      <c r="O1963">
        <v>178</v>
      </c>
      <c r="P1963">
        <v>66</v>
      </c>
      <c r="Q1963">
        <v>45</v>
      </c>
      <c r="R1963">
        <v>59</v>
      </c>
      <c r="S1963">
        <v>89</v>
      </c>
      <c r="T1963">
        <v>99</v>
      </c>
      <c r="U1963">
        <v>110</v>
      </c>
      <c r="V1963">
        <v>132</v>
      </c>
      <c r="W1963">
        <v>130</v>
      </c>
      <c r="X1963">
        <v>133</v>
      </c>
      <c r="Y1963">
        <v>173</v>
      </c>
      <c r="Z1963">
        <v>147</v>
      </c>
      <c r="AA1963">
        <v>179</v>
      </c>
      <c r="AB1963">
        <v>187</v>
      </c>
      <c r="AC1963">
        <v>120</v>
      </c>
      <c r="AD1963">
        <v>89</v>
      </c>
      <c r="AE1963">
        <v>56</v>
      </c>
      <c r="AF1963">
        <v>61</v>
      </c>
      <c r="AG1963">
        <v>10.181901</v>
      </c>
      <c r="AH1963">
        <v>0.49194269999999996</v>
      </c>
      <c r="AI1963">
        <v>0.50805730000000004</v>
      </c>
      <c r="AJ1963" s="2">
        <f>SUM(male_female_comparison_df[[#This Row],[inhabitants_proportional_male]],male_female_comparison_df[[#This Row],[inhabitants_proportional_female]])</f>
        <v>1</v>
      </c>
      <c r="AK1963" s="2">
        <f>male_female_comparison_df[[#This Row],[inhabitants_proportional_male]]-male_female_comparison_df[[#This Row],[PROPORTIONAL MALE]]</f>
        <v>3.6705462003183698E-9</v>
      </c>
      <c r="AL1963" s="2">
        <f t="shared" si="30"/>
        <v>-0.46793335875704306</v>
      </c>
      <c r="AM1963">
        <v>3.491495E-2</v>
      </c>
      <c r="AN1963">
        <v>4.6105642000000002E-2</v>
      </c>
      <c r="AO1963">
        <v>7.9677709999999999E-2</v>
      </c>
      <c r="AP1963">
        <v>2.9543420000000001E-2</v>
      </c>
      <c r="AQ1963">
        <v>2.014324E-2</v>
      </c>
      <c r="AR1963">
        <v>2.6410026E-2</v>
      </c>
      <c r="AS1963">
        <v>3.9838854E-2</v>
      </c>
      <c r="AT1963">
        <v>4.4315130000000001E-2</v>
      </c>
      <c r="AU1963">
        <v>4.9239032000000002E-2</v>
      </c>
      <c r="AV1963">
        <v>5.9086840000000002E-2</v>
      </c>
      <c r="AW1963">
        <v>5.8191585999999997E-2</v>
      </c>
      <c r="AX1963">
        <v>5.9534468E-2</v>
      </c>
      <c r="AY1963">
        <v>7.7439569999999999E-2</v>
      </c>
      <c r="AZ1963">
        <v>6.5801255000000003E-2</v>
      </c>
      <c r="BA1963">
        <v>8.0125340000000003E-2</v>
      </c>
      <c r="BB1963">
        <v>8.3706359999999994E-2</v>
      </c>
      <c r="BC1963">
        <v>5.3715307000000004E-2</v>
      </c>
      <c r="BD1963">
        <v>3.9838854E-2</v>
      </c>
      <c r="BE1963">
        <v>2.5067144999999999E-2</v>
      </c>
      <c r="BF1963">
        <v>2.7305283E-2</v>
      </c>
      <c r="BG1963">
        <v>20445</v>
      </c>
      <c r="BH1963">
        <v>18273</v>
      </c>
      <c r="BI1963">
        <v>408</v>
      </c>
      <c r="BJ1963">
        <v>1126</v>
      </c>
      <c r="BK1963">
        <v>222</v>
      </c>
      <c r="BL1963">
        <v>0.18125278</v>
      </c>
      <c r="BM1963">
        <v>0.50022215000000003</v>
      </c>
      <c r="BN1963">
        <v>9.8622835999999992E-2</v>
      </c>
      <c r="BO1963">
        <v>996</v>
      </c>
      <c r="BP1963">
        <v>2.2000000000000002</v>
      </c>
      <c r="BQ1963">
        <v>45</v>
      </c>
      <c r="BR1963">
        <v>48</v>
      </c>
      <c r="BS1963">
        <v>27</v>
      </c>
      <c r="BT1963">
        <v>244</v>
      </c>
      <c r="BU1963">
        <v>67</v>
      </c>
      <c r="BV1963">
        <v>123</v>
      </c>
      <c r="BW1963">
        <v>129</v>
      </c>
      <c r="BX1963">
        <v>96</v>
      </c>
      <c r="BY1963">
        <v>409</v>
      </c>
      <c r="BZ1963">
        <v>350</v>
      </c>
      <c r="CA1963">
        <v>787</v>
      </c>
      <c r="CB1963">
        <v>188</v>
      </c>
      <c r="CC1963">
        <v>21</v>
      </c>
      <c r="CD1963">
        <v>4.8192770000000003E-2</v>
      </c>
      <c r="CE1963">
        <v>2.7108435E-2</v>
      </c>
      <c r="CF1963">
        <v>0.24497991999999999</v>
      </c>
      <c r="CG1963">
        <v>6.7269079999999995E-2</v>
      </c>
      <c r="CH1963">
        <v>0.12349398</v>
      </c>
      <c r="CI1963">
        <v>0.12951808000000001</v>
      </c>
      <c r="CJ1963">
        <v>9.6385540000000006E-2</v>
      </c>
      <c r="CK1963">
        <v>0.41064255999999999</v>
      </c>
      <c r="CL1963">
        <v>0.35140561999999997</v>
      </c>
      <c r="CM1963">
        <v>0.79016065999999996</v>
      </c>
      <c r="CN1963">
        <v>0.18875502</v>
      </c>
      <c r="CO1963">
        <v>2.1084337000000002E-2</v>
      </c>
      <c r="CP1963">
        <v>35160</v>
      </c>
      <c r="CQ1963">
        <v>29671</v>
      </c>
      <c r="CR1963">
        <v>329</v>
      </c>
      <c r="CS1963">
        <v>554</v>
      </c>
      <c r="CT1963">
        <v>116</v>
      </c>
      <c r="CU1963">
        <v>0.32932934000000003</v>
      </c>
      <c r="CV1963">
        <v>0.5545545999999999</v>
      </c>
      <c r="CW1963">
        <v>0.11611611400000001</v>
      </c>
      <c r="CX1963">
        <v>35124800</v>
      </c>
      <c r="CY1963">
        <v>64</v>
      </c>
      <c r="CZ1963">
        <v>1139</v>
      </c>
      <c r="DA1963">
        <v>185</v>
      </c>
      <c r="DB1963">
        <v>954</v>
      </c>
      <c r="DC1963">
        <v>0.16242318</v>
      </c>
      <c r="DD1963">
        <v>0.83757680000000001</v>
      </c>
    </row>
    <row r="1964" spans="1:108" x14ac:dyDescent="0.3">
      <c r="A1964">
        <v>1962</v>
      </c>
      <c r="B1964">
        <v>61960</v>
      </c>
      <c r="C1964" s="1" t="s">
        <v>2062</v>
      </c>
      <c r="D1964">
        <v>232</v>
      </c>
      <c r="E1964">
        <v>136</v>
      </c>
      <c r="F1964">
        <v>66</v>
      </c>
      <c r="G1964">
        <v>70</v>
      </c>
      <c r="H1964">
        <f>SUM(male_female_comparison_df[[#This Row],[inhabitants_female]:[inhabitants_male]])</f>
        <v>136</v>
      </c>
      <c r="I1964">
        <f>male_female_comparison_df[[#This Row],[INHABITANTS_TOTAL2]]-male_female_comparison_df[[#This Row],[inhabitants_total]]</f>
        <v>0</v>
      </c>
      <c r="J1964">
        <f>male_female_comparison_df[[#This Row],[inhabitants_male]]/(male_female_comparison_df[[#This Row],[inhabitants_total]])</f>
        <v>0.51470588235294112</v>
      </c>
      <c r="L1964">
        <v>54</v>
      </c>
      <c r="M1964">
        <v>4</v>
      </c>
      <c r="N1964">
        <v>2</v>
      </c>
      <c r="O1964">
        <v>5</v>
      </c>
      <c r="P1964">
        <v>4</v>
      </c>
      <c r="Q1964">
        <v>3</v>
      </c>
      <c r="R1964">
        <v>1</v>
      </c>
      <c r="S1964">
        <v>5</v>
      </c>
      <c r="T1964">
        <v>1</v>
      </c>
      <c r="U1964">
        <v>2</v>
      </c>
      <c r="V1964">
        <v>2</v>
      </c>
      <c r="W1964">
        <v>8</v>
      </c>
      <c r="X1964">
        <v>6</v>
      </c>
      <c r="Y1964">
        <v>12</v>
      </c>
      <c r="Z1964">
        <v>12</v>
      </c>
      <c r="AA1964">
        <v>13</v>
      </c>
      <c r="AB1964">
        <v>13</v>
      </c>
      <c r="AC1964">
        <v>16</v>
      </c>
      <c r="AD1964">
        <v>11</v>
      </c>
      <c r="AE1964">
        <v>10</v>
      </c>
      <c r="AF1964">
        <v>6</v>
      </c>
      <c r="AG1964">
        <v>0.79435319999999987</v>
      </c>
      <c r="AH1964">
        <v>0.48529410000000001</v>
      </c>
      <c r="AI1964">
        <v>0.51470590000000005</v>
      </c>
      <c r="AJ1964" s="2">
        <f>SUM(male_female_comparison_df[[#This Row],[inhabitants_proportional_male]],male_female_comparison_df[[#This Row],[inhabitants_proportional_female]])</f>
        <v>1</v>
      </c>
      <c r="AK1964" s="2">
        <f>male_female_comparison_df[[#This Row],[inhabitants_proportional_male]]-male_female_comparison_df[[#This Row],[PROPORTIONAL MALE]]</f>
        <v>1.7647058925263082E-8</v>
      </c>
      <c r="AL1964" s="2">
        <f t="shared" si="30"/>
        <v>-0.46793335875704306</v>
      </c>
      <c r="AM1964">
        <v>2.9411764999999999E-2</v>
      </c>
      <c r="AN1964">
        <v>1.4705882E-2</v>
      </c>
      <c r="AO1964">
        <v>3.6764707000000001E-2</v>
      </c>
      <c r="AP1964">
        <v>2.9411764999999999E-2</v>
      </c>
      <c r="AQ1964">
        <v>2.2058823999999998E-2</v>
      </c>
      <c r="AR1964">
        <v>7.352941E-3</v>
      </c>
      <c r="AS1964">
        <v>3.6764707000000001E-2</v>
      </c>
      <c r="AT1964">
        <v>7.352941E-3</v>
      </c>
      <c r="AU1964">
        <v>1.4705882E-2</v>
      </c>
      <c r="AV1964">
        <v>1.4705882E-2</v>
      </c>
      <c r="AW1964">
        <v>5.8823529999999999E-2</v>
      </c>
      <c r="AX1964">
        <v>4.4117650000000001E-2</v>
      </c>
      <c r="AY1964">
        <v>8.8235300000000003E-2</v>
      </c>
      <c r="AZ1964">
        <v>8.8235300000000003E-2</v>
      </c>
      <c r="BA1964">
        <v>9.5588240000000005E-2</v>
      </c>
      <c r="BB1964">
        <v>9.5588240000000005E-2</v>
      </c>
      <c r="BC1964">
        <v>0.11764706</v>
      </c>
      <c r="BD1964">
        <v>8.0882356000000002E-2</v>
      </c>
      <c r="BE1964">
        <v>7.3529415000000001E-2</v>
      </c>
      <c r="BF1964">
        <v>4.4117650000000001E-2</v>
      </c>
      <c r="BG1964">
        <v>17411</v>
      </c>
      <c r="BH1964">
        <v>14327</v>
      </c>
      <c r="BI1964">
        <v>48</v>
      </c>
      <c r="BJ1964">
        <v>65</v>
      </c>
      <c r="BK1964">
        <v>12</v>
      </c>
      <c r="BL1964">
        <v>0.33802816000000002</v>
      </c>
      <c r="BM1964">
        <v>0.45774648000000001</v>
      </c>
      <c r="BN1964">
        <v>8.4507040000000005E-2</v>
      </c>
      <c r="BO1964">
        <v>68</v>
      </c>
      <c r="BP1964">
        <v>2</v>
      </c>
      <c r="BQ1964">
        <v>52.5</v>
      </c>
      <c r="BR1964">
        <v>0</v>
      </c>
      <c r="BS1964">
        <v>0</v>
      </c>
      <c r="BT1964">
        <v>7</v>
      </c>
      <c r="BU1964">
        <v>3</v>
      </c>
      <c r="BV1964">
        <v>4</v>
      </c>
      <c r="BW1964">
        <v>2</v>
      </c>
      <c r="BX1964">
        <v>5</v>
      </c>
      <c r="BY1964">
        <v>21</v>
      </c>
      <c r="BZ1964">
        <v>41</v>
      </c>
      <c r="CA1964">
        <v>64</v>
      </c>
      <c r="CB1964">
        <v>1</v>
      </c>
      <c r="CC1964">
        <v>3</v>
      </c>
      <c r="CD1964">
        <v>1.4285714E-2</v>
      </c>
      <c r="CF1964">
        <v>0.10294117999999999</v>
      </c>
      <c r="CG1964">
        <v>4.4117650000000001E-2</v>
      </c>
      <c r="CH1964">
        <v>5.8823529999999999E-2</v>
      </c>
      <c r="CI1964">
        <v>2.9411764999999999E-2</v>
      </c>
      <c r="CJ1964">
        <v>7.3529415000000001E-2</v>
      </c>
      <c r="CK1964">
        <v>0.30882353000000001</v>
      </c>
      <c r="CL1964">
        <v>0.60294115999999998</v>
      </c>
      <c r="CM1964">
        <v>0.94117649999999997</v>
      </c>
      <c r="CN1964">
        <v>1.4705882E-2</v>
      </c>
      <c r="CO1964">
        <v>4.4117650000000001E-2</v>
      </c>
      <c r="CP1964">
        <v>31255</v>
      </c>
      <c r="CQ1964">
        <v>27098</v>
      </c>
      <c r="CR1964">
        <v>29</v>
      </c>
      <c r="CS1964">
        <v>36</v>
      </c>
      <c r="CT1964">
        <v>5</v>
      </c>
      <c r="CU1964">
        <v>0.41428572000000002</v>
      </c>
      <c r="CV1964">
        <v>0.51428574000000005</v>
      </c>
      <c r="CW1964">
        <v>7.1428574999999994E-2</v>
      </c>
      <c r="CX1964">
        <v>2187824</v>
      </c>
      <c r="CY1964">
        <v>25</v>
      </c>
      <c r="CZ1964">
        <v>118</v>
      </c>
      <c r="DA1964">
        <v>12</v>
      </c>
      <c r="DB1964">
        <v>106</v>
      </c>
      <c r="DC1964">
        <v>0.10169491</v>
      </c>
      <c r="DD1964">
        <v>0.89830505999999999</v>
      </c>
    </row>
    <row r="1965" spans="1:108" x14ac:dyDescent="0.3">
      <c r="A1965">
        <v>1963</v>
      </c>
      <c r="B1965">
        <v>62130</v>
      </c>
      <c r="C1965" s="1" t="s">
        <v>2063</v>
      </c>
      <c r="D1965">
        <v>408</v>
      </c>
      <c r="E1965">
        <v>573</v>
      </c>
      <c r="F1965">
        <v>270</v>
      </c>
      <c r="G1965">
        <v>303</v>
      </c>
      <c r="H1965">
        <f>SUM(male_female_comparison_df[[#This Row],[inhabitants_female]:[inhabitants_male]])</f>
        <v>573</v>
      </c>
      <c r="I1965">
        <f>male_female_comparison_df[[#This Row],[INHABITANTS_TOTAL2]]-male_female_comparison_df[[#This Row],[inhabitants_total]]</f>
        <v>0</v>
      </c>
      <c r="J1965">
        <f>male_female_comparison_df[[#This Row],[inhabitants_male]]/(male_female_comparison_df[[#This Row],[inhabitants_total]])</f>
        <v>0.52879581151832455</v>
      </c>
      <c r="L1965">
        <v>43</v>
      </c>
      <c r="M1965">
        <v>16</v>
      </c>
      <c r="N1965">
        <v>28</v>
      </c>
      <c r="O1965">
        <v>44</v>
      </c>
      <c r="P1965">
        <v>31</v>
      </c>
      <c r="Q1965">
        <v>22</v>
      </c>
      <c r="R1965">
        <v>17</v>
      </c>
      <c r="S1965">
        <v>18</v>
      </c>
      <c r="T1965">
        <v>18</v>
      </c>
      <c r="U1965">
        <v>28</v>
      </c>
      <c r="V1965">
        <v>29</v>
      </c>
      <c r="W1965">
        <v>29</v>
      </c>
      <c r="X1965">
        <v>37</v>
      </c>
      <c r="Y1965">
        <v>31</v>
      </c>
      <c r="Z1965">
        <v>42</v>
      </c>
      <c r="AA1965">
        <v>51</v>
      </c>
      <c r="AB1965">
        <v>52</v>
      </c>
      <c r="AC1965">
        <v>30</v>
      </c>
      <c r="AD1965">
        <v>22</v>
      </c>
      <c r="AE1965">
        <v>11</v>
      </c>
      <c r="AF1965">
        <v>17</v>
      </c>
      <c r="AG1965">
        <v>8.9730910000000002</v>
      </c>
      <c r="AH1965">
        <v>0.47120420000000002</v>
      </c>
      <c r="AI1965">
        <v>0.52879584000000002</v>
      </c>
      <c r="AJ1965" s="2">
        <f>SUM(male_female_comparison_df[[#This Row],[inhabitants_proportional_male]],male_female_comparison_df[[#This Row],[inhabitants_proportional_female]])</f>
        <v>1.00000004</v>
      </c>
      <c r="AK1965" s="2">
        <f>male_female_comparison_df[[#This Row],[inhabitants_proportional_male]]-male_female_comparison_df[[#This Row],[PROPORTIONAL MALE]]</f>
        <v>2.8481675462543876E-8</v>
      </c>
      <c r="AL1965" s="2">
        <f t="shared" si="30"/>
        <v>-0.46793335875704306</v>
      </c>
      <c r="AM1965">
        <v>2.7923211E-2</v>
      </c>
      <c r="AN1965">
        <v>4.8865619999999999E-2</v>
      </c>
      <c r="AO1965">
        <v>7.6788830000000002E-2</v>
      </c>
      <c r="AP1965">
        <v>5.4101219999999998E-2</v>
      </c>
      <c r="AQ1965">
        <v>3.8394414000000002E-2</v>
      </c>
      <c r="AR1965">
        <v>2.9668411000000002E-2</v>
      </c>
      <c r="AS1965">
        <v>3.1413610000000002E-2</v>
      </c>
      <c r="AT1965">
        <v>3.1413610000000002E-2</v>
      </c>
      <c r="AU1965">
        <v>4.8865619999999999E-2</v>
      </c>
      <c r="AV1965">
        <v>5.0610820000000001E-2</v>
      </c>
      <c r="AW1965">
        <v>5.0610820000000001E-2</v>
      </c>
      <c r="AX1965">
        <v>6.4572420000000005E-2</v>
      </c>
      <c r="AY1965">
        <v>5.4101219999999998E-2</v>
      </c>
      <c r="AZ1965">
        <v>7.3298429999999998E-2</v>
      </c>
      <c r="BA1965">
        <v>8.9005239999999999E-2</v>
      </c>
      <c r="BB1965">
        <v>9.0750430000000007E-2</v>
      </c>
      <c r="BC1965">
        <v>5.2356020000000003E-2</v>
      </c>
      <c r="BD1965">
        <v>3.8394414000000002E-2</v>
      </c>
      <c r="BE1965">
        <v>1.9197207000000001E-2</v>
      </c>
      <c r="BF1965">
        <v>2.9668411000000002E-2</v>
      </c>
      <c r="BG1965">
        <v>20560</v>
      </c>
      <c r="BH1965">
        <v>18975</v>
      </c>
      <c r="BI1965">
        <v>120</v>
      </c>
      <c r="BJ1965">
        <v>250</v>
      </c>
      <c r="BK1965">
        <v>67</v>
      </c>
      <c r="BL1965">
        <v>0.20833333000000001</v>
      </c>
      <c r="BM1965">
        <v>0.43402780000000002</v>
      </c>
      <c r="BN1965">
        <v>0.11631945</v>
      </c>
      <c r="BO1965">
        <v>219</v>
      </c>
      <c r="BP1965">
        <v>2.6</v>
      </c>
      <c r="BQ1965">
        <v>44.8</v>
      </c>
      <c r="BR1965">
        <v>3</v>
      </c>
      <c r="BS1965">
        <v>2</v>
      </c>
      <c r="BT1965">
        <v>66</v>
      </c>
      <c r="BU1965">
        <v>13</v>
      </c>
      <c r="BV1965">
        <v>30</v>
      </c>
      <c r="BW1965">
        <v>32</v>
      </c>
      <c r="BX1965">
        <v>36</v>
      </c>
      <c r="BY1965">
        <v>65</v>
      </c>
      <c r="BZ1965">
        <v>92</v>
      </c>
      <c r="CA1965">
        <v>202</v>
      </c>
      <c r="CB1965">
        <v>9</v>
      </c>
      <c r="CC1965">
        <v>8</v>
      </c>
      <c r="CD1965">
        <v>1.369863E-2</v>
      </c>
      <c r="CE1965">
        <v>9.1324200000000005E-3</v>
      </c>
      <c r="CF1965">
        <v>0.30136987999999998</v>
      </c>
      <c r="CG1965">
        <v>5.936073E-2</v>
      </c>
      <c r="CH1965">
        <v>0.13698629999999998</v>
      </c>
      <c r="CI1965">
        <v>0.14611872000000001</v>
      </c>
      <c r="CJ1965">
        <v>0.16438356000000001</v>
      </c>
      <c r="CK1965">
        <v>0.29680364999999997</v>
      </c>
      <c r="CL1965">
        <v>0.42009132999999999</v>
      </c>
      <c r="CM1965">
        <v>0.92237440000000004</v>
      </c>
      <c r="CN1965">
        <v>4.1095890000000003E-2</v>
      </c>
      <c r="CO1965">
        <v>3.6529680000000002E-2</v>
      </c>
      <c r="CP1965">
        <v>41627</v>
      </c>
      <c r="CQ1965">
        <v>38198</v>
      </c>
      <c r="CR1965">
        <v>48</v>
      </c>
      <c r="CS1965">
        <v>139</v>
      </c>
      <c r="CT1965">
        <v>30</v>
      </c>
      <c r="CU1965">
        <v>0.22119816</v>
      </c>
      <c r="CV1965">
        <v>0.64055299999999993</v>
      </c>
      <c r="CW1965">
        <v>0.13824885000000001</v>
      </c>
      <c r="CX1965">
        <v>9033089</v>
      </c>
      <c r="CY1965">
        <v>38</v>
      </c>
      <c r="CZ1965">
        <v>292</v>
      </c>
      <c r="DA1965">
        <v>31</v>
      </c>
      <c r="DB1965">
        <v>261</v>
      </c>
      <c r="DC1965">
        <v>0.10616438</v>
      </c>
      <c r="DD1965">
        <v>0.89383559999999995</v>
      </c>
    </row>
    <row r="1966" spans="1:108" x14ac:dyDescent="0.3">
      <c r="A1966">
        <v>1964</v>
      </c>
      <c r="B1966">
        <v>62150</v>
      </c>
      <c r="C1966" s="1" t="s">
        <v>2064</v>
      </c>
      <c r="D1966">
        <v>233</v>
      </c>
      <c r="E1966">
        <v>142</v>
      </c>
      <c r="F1966">
        <v>66</v>
      </c>
      <c r="G1966">
        <v>76</v>
      </c>
      <c r="H1966">
        <f>SUM(male_female_comparison_df[[#This Row],[inhabitants_female]:[inhabitants_male]])</f>
        <v>142</v>
      </c>
      <c r="I1966">
        <f>male_female_comparison_df[[#This Row],[INHABITANTS_TOTAL2]]-male_female_comparison_df[[#This Row],[inhabitants_total]]</f>
        <v>0</v>
      </c>
      <c r="J1966">
        <f>male_female_comparison_df[[#This Row],[inhabitants_male]]/(male_female_comparison_df[[#This Row],[inhabitants_total]])</f>
        <v>0.53521126760563376</v>
      </c>
      <c r="L1966">
        <v>41</v>
      </c>
      <c r="M1966">
        <v>6</v>
      </c>
      <c r="N1966">
        <v>10</v>
      </c>
      <c r="O1966">
        <v>14</v>
      </c>
      <c r="P1966">
        <v>2</v>
      </c>
      <c r="Q1966">
        <v>4</v>
      </c>
      <c r="R1966">
        <v>3</v>
      </c>
      <c r="S1966">
        <v>4</v>
      </c>
      <c r="T1966">
        <v>9</v>
      </c>
      <c r="U1966">
        <v>11</v>
      </c>
      <c r="V1966">
        <v>6</v>
      </c>
      <c r="W1966">
        <v>8</v>
      </c>
      <c r="X1966">
        <v>6</v>
      </c>
      <c r="Y1966">
        <v>4</v>
      </c>
      <c r="Z1966">
        <v>14</v>
      </c>
      <c r="AA1966">
        <v>15</v>
      </c>
      <c r="AB1966">
        <v>5</v>
      </c>
      <c r="AC1966">
        <v>1</v>
      </c>
      <c r="AD1966">
        <v>6</v>
      </c>
      <c r="AE1966">
        <v>6</v>
      </c>
      <c r="AF1966">
        <v>8</v>
      </c>
      <c r="AG1966">
        <v>16.967169999999999</v>
      </c>
      <c r="AH1966">
        <v>0.46478872999999998</v>
      </c>
      <c r="AI1966">
        <v>0.53521127000000002</v>
      </c>
      <c r="AJ1966" s="2">
        <f>SUM(male_female_comparison_df[[#This Row],[inhabitants_proportional_male]],male_female_comparison_df[[#This Row],[inhabitants_proportional_female]])</f>
        <v>1</v>
      </c>
      <c r="AK1966" s="2">
        <f>male_female_comparison_df[[#This Row],[inhabitants_proportional_male]]-male_female_comparison_df[[#This Row],[PROPORTIONAL MALE]]</f>
        <v>2.3943662608161276E-9</v>
      </c>
      <c r="AL1966" s="2">
        <f t="shared" si="30"/>
        <v>-0.46793335875704306</v>
      </c>
      <c r="AM1966">
        <v>4.2253520000000003E-2</v>
      </c>
      <c r="AN1966">
        <v>7.0422540000000006E-2</v>
      </c>
      <c r="AO1966">
        <v>9.859155E-2</v>
      </c>
      <c r="AP1966">
        <v>1.4084507E-2</v>
      </c>
      <c r="AQ1966">
        <v>2.8169013999999999E-2</v>
      </c>
      <c r="AR1966">
        <v>2.1126760000000001E-2</v>
      </c>
      <c r="AS1966">
        <v>2.8169013999999999E-2</v>
      </c>
      <c r="AT1966">
        <v>6.3380279999999997E-2</v>
      </c>
      <c r="AU1966">
        <v>7.7464790000000006E-2</v>
      </c>
      <c r="AV1966">
        <v>4.2253520000000003E-2</v>
      </c>
      <c r="AW1966">
        <v>5.6338026999999999E-2</v>
      </c>
      <c r="AX1966">
        <v>4.2253520000000003E-2</v>
      </c>
      <c r="AY1966">
        <v>2.8169013999999999E-2</v>
      </c>
      <c r="AZ1966">
        <v>9.859155E-2</v>
      </c>
      <c r="BA1966">
        <v>0.1056338</v>
      </c>
      <c r="BB1966">
        <v>3.5211270000000003E-2</v>
      </c>
      <c r="BC1966">
        <v>7.0422533999999993E-3</v>
      </c>
      <c r="BD1966">
        <v>4.2253520000000003E-2</v>
      </c>
      <c r="BE1966">
        <v>4.2253520000000003E-2</v>
      </c>
      <c r="BF1966">
        <v>5.6338026999999999E-2</v>
      </c>
      <c r="BG1966">
        <v>35910</v>
      </c>
      <c r="BH1966">
        <v>23131</v>
      </c>
      <c r="BI1966">
        <v>20</v>
      </c>
      <c r="BJ1966">
        <v>74</v>
      </c>
      <c r="BK1966">
        <v>19</v>
      </c>
      <c r="BL1966">
        <v>0.13698629999999998</v>
      </c>
      <c r="BM1966">
        <v>0.50684929999999995</v>
      </c>
      <c r="BN1966">
        <v>0.13013698000000001</v>
      </c>
      <c r="BO1966">
        <v>54</v>
      </c>
      <c r="BP1966">
        <v>2.6</v>
      </c>
      <c r="BQ1966">
        <v>45</v>
      </c>
      <c r="BR1966">
        <v>1</v>
      </c>
      <c r="BS1966">
        <v>1</v>
      </c>
      <c r="BT1966">
        <v>14</v>
      </c>
      <c r="BU1966">
        <v>5</v>
      </c>
      <c r="BV1966">
        <v>9</v>
      </c>
      <c r="BW1966">
        <v>10</v>
      </c>
      <c r="BX1966">
        <v>3</v>
      </c>
      <c r="BY1966">
        <v>24</v>
      </c>
      <c r="BZ1966">
        <v>16</v>
      </c>
      <c r="CA1966">
        <v>50</v>
      </c>
      <c r="CB1966">
        <v>1</v>
      </c>
      <c r="CC1966">
        <v>3</v>
      </c>
      <c r="CD1966">
        <v>1.8518519000000001E-2</v>
      </c>
      <c r="CE1966">
        <v>1.8518519000000001E-2</v>
      </c>
      <c r="CF1966">
        <v>0.25925925</v>
      </c>
      <c r="CG1966">
        <v>9.2592590000000002E-2</v>
      </c>
      <c r="CH1966">
        <v>0.16666666999999999</v>
      </c>
      <c r="CI1966">
        <v>0.18518518</v>
      </c>
      <c r="CJ1966">
        <v>5.5555555999999999E-2</v>
      </c>
      <c r="CK1966">
        <v>0.44444444999999999</v>
      </c>
      <c r="CL1966">
        <v>0.29629629999999996</v>
      </c>
      <c r="CM1966">
        <v>0.92592589999999997</v>
      </c>
      <c r="CN1966">
        <v>1.8518519000000001E-2</v>
      </c>
      <c r="CO1966">
        <v>5.5555555999999999E-2</v>
      </c>
      <c r="CP1966">
        <v>74128</v>
      </c>
      <c r="CQ1966">
        <v>41363</v>
      </c>
      <c r="CR1966">
        <v>7</v>
      </c>
      <c r="CS1966">
        <v>35</v>
      </c>
      <c r="CT1966">
        <v>13</v>
      </c>
      <c r="CU1966">
        <v>0.12727273</v>
      </c>
      <c r="CV1966">
        <v>0.63636359999999992</v>
      </c>
      <c r="CW1966">
        <v>0.23636362999999999</v>
      </c>
      <c r="CX1966">
        <v>4077042</v>
      </c>
      <c r="CY1966">
        <v>7</v>
      </c>
      <c r="CZ1966">
        <v>80</v>
      </c>
      <c r="DA1966">
        <v>15</v>
      </c>
      <c r="DB1966">
        <v>65</v>
      </c>
      <c r="DC1966">
        <v>0.1875</v>
      </c>
      <c r="DD1966">
        <v>0.8125</v>
      </c>
    </row>
    <row r="1967" spans="1:108" x14ac:dyDescent="0.3">
      <c r="A1967">
        <v>1965</v>
      </c>
      <c r="B1967">
        <v>62200</v>
      </c>
      <c r="C1967" s="1" t="s">
        <v>2065</v>
      </c>
      <c r="D1967">
        <v>233</v>
      </c>
      <c r="E1967">
        <v>5765</v>
      </c>
      <c r="F1967">
        <v>2935</v>
      </c>
      <c r="G1967">
        <v>2830</v>
      </c>
      <c r="H1967">
        <f>SUM(male_female_comparison_df[[#This Row],[inhabitants_female]:[inhabitants_male]])</f>
        <v>5765</v>
      </c>
      <c r="I1967">
        <f>male_female_comparison_df[[#This Row],[INHABITANTS_TOTAL2]]-male_female_comparison_df[[#This Row],[inhabitants_total]]</f>
        <v>0</v>
      </c>
      <c r="J1967">
        <f>male_female_comparison_df[[#This Row],[inhabitants_male]]/(male_female_comparison_df[[#This Row],[inhabitants_total]])</f>
        <v>0.49089332176929751</v>
      </c>
      <c r="L1967">
        <v>44</v>
      </c>
      <c r="M1967">
        <v>170</v>
      </c>
      <c r="N1967">
        <v>257</v>
      </c>
      <c r="O1967">
        <v>436</v>
      </c>
      <c r="P1967">
        <v>181</v>
      </c>
      <c r="Q1967">
        <v>135</v>
      </c>
      <c r="R1967">
        <v>134</v>
      </c>
      <c r="S1967">
        <v>244</v>
      </c>
      <c r="T1967">
        <v>295</v>
      </c>
      <c r="U1967">
        <v>316</v>
      </c>
      <c r="V1967">
        <v>303</v>
      </c>
      <c r="W1967">
        <v>330</v>
      </c>
      <c r="X1967">
        <v>338</v>
      </c>
      <c r="Y1967">
        <v>355</v>
      </c>
      <c r="Z1967">
        <v>387</v>
      </c>
      <c r="AA1967">
        <v>440</v>
      </c>
      <c r="AB1967">
        <v>454</v>
      </c>
      <c r="AC1967">
        <v>308</v>
      </c>
      <c r="AD1967">
        <v>252</v>
      </c>
      <c r="AE1967">
        <v>209</v>
      </c>
      <c r="AF1967">
        <v>221</v>
      </c>
      <c r="AG1967">
        <v>32.28105</v>
      </c>
      <c r="AH1967">
        <v>0.50910670000000002</v>
      </c>
      <c r="AI1967">
        <v>0.49089333000000002</v>
      </c>
      <c r="AJ1967" s="2">
        <f>SUM(male_female_comparison_df[[#This Row],[inhabitants_proportional_male]],male_female_comparison_df[[#This Row],[inhabitants_proportional_female]])</f>
        <v>1.00000003</v>
      </c>
      <c r="AK1967" s="2">
        <f>male_female_comparison_df[[#This Row],[inhabitants_proportional_male]]-male_female_comparison_df[[#This Row],[PROPORTIONAL MALE]]</f>
        <v>8.2307025084382701E-9</v>
      </c>
      <c r="AL1967" s="2">
        <f t="shared" si="30"/>
        <v>-0.46793335875704306</v>
      </c>
      <c r="AM1967">
        <v>2.9488292000000003E-2</v>
      </c>
      <c r="AN1967">
        <v>4.4579357E-2</v>
      </c>
      <c r="AO1967">
        <v>7.5628794999999999E-2</v>
      </c>
      <c r="AP1967">
        <v>3.1396355000000001E-2</v>
      </c>
      <c r="AQ1967">
        <v>2.3417172999999999E-2</v>
      </c>
      <c r="AR1967">
        <v>2.3243712000000003E-2</v>
      </c>
      <c r="AS1967">
        <v>4.232437E-2</v>
      </c>
      <c r="AT1967">
        <v>5.1170859999999999E-2</v>
      </c>
      <c r="AU1967">
        <v>5.4813529999999999E-2</v>
      </c>
      <c r="AV1967">
        <v>5.2558540000000001E-2</v>
      </c>
      <c r="AW1967">
        <v>5.7241975999999993E-2</v>
      </c>
      <c r="AX1967">
        <v>5.862966E-2</v>
      </c>
      <c r="AY1967">
        <v>6.157849E-2</v>
      </c>
      <c r="AZ1967">
        <v>6.7129225000000001E-2</v>
      </c>
      <c r="BA1967">
        <v>7.6322639999999997E-2</v>
      </c>
      <c r="BB1967">
        <v>7.8751089999999996E-2</v>
      </c>
      <c r="BC1967">
        <v>5.3425845E-2</v>
      </c>
      <c r="BD1967">
        <v>4.3712056999999999E-2</v>
      </c>
      <c r="BE1967">
        <v>3.6253250000000001E-2</v>
      </c>
      <c r="BF1967">
        <v>3.8334779999999999E-2</v>
      </c>
      <c r="BG1967">
        <v>21315</v>
      </c>
      <c r="BH1967">
        <v>19373</v>
      </c>
      <c r="BI1967">
        <v>881</v>
      </c>
      <c r="BJ1967">
        <v>3058</v>
      </c>
      <c r="BK1967">
        <v>649</v>
      </c>
      <c r="BL1967">
        <v>0.15194894</v>
      </c>
      <c r="BM1967">
        <v>0.52742325999999995</v>
      </c>
      <c r="BN1967">
        <v>0.11193515</v>
      </c>
      <c r="BO1967">
        <v>2748</v>
      </c>
      <c r="BP1967">
        <v>2.1</v>
      </c>
      <c r="BQ1967">
        <v>45.3</v>
      </c>
      <c r="BR1967">
        <v>214</v>
      </c>
      <c r="BS1967">
        <v>70</v>
      </c>
      <c r="BT1967">
        <v>605</v>
      </c>
      <c r="BU1967">
        <v>156</v>
      </c>
      <c r="BV1967">
        <v>299</v>
      </c>
      <c r="BW1967">
        <v>315</v>
      </c>
      <c r="BX1967">
        <v>234</v>
      </c>
      <c r="BY1967">
        <v>1144</v>
      </c>
      <c r="BZ1967">
        <v>1011</v>
      </c>
      <c r="CA1967">
        <v>1966</v>
      </c>
      <c r="CB1967">
        <v>715</v>
      </c>
      <c r="CC1967">
        <v>67</v>
      </c>
      <c r="CD1967">
        <v>7.7874819999999997E-2</v>
      </c>
      <c r="CE1967">
        <v>2.5473071E-2</v>
      </c>
      <c r="CF1967">
        <v>0.22016010999999999</v>
      </c>
      <c r="CG1967">
        <v>5.6768560000000003E-2</v>
      </c>
      <c r="CH1967">
        <v>0.10880639999999998</v>
      </c>
      <c r="CI1967">
        <v>0.11462882000000001</v>
      </c>
      <c r="CJ1967">
        <v>8.5152839999999994E-2</v>
      </c>
      <c r="CK1967">
        <v>0.41630276999999999</v>
      </c>
      <c r="CL1967">
        <v>0.36790392</v>
      </c>
      <c r="CM1967">
        <v>0.71542939999999999</v>
      </c>
      <c r="CN1967">
        <v>0.26018923999999999</v>
      </c>
      <c r="CO1967">
        <v>2.4381367000000001E-2</v>
      </c>
      <c r="CP1967">
        <v>35186</v>
      </c>
      <c r="CQ1967">
        <v>30178</v>
      </c>
      <c r="CR1967">
        <v>793</v>
      </c>
      <c r="CS1967">
        <v>1626</v>
      </c>
      <c r="CT1967">
        <v>317</v>
      </c>
      <c r="CU1967">
        <v>0.28983917999999997</v>
      </c>
      <c r="CV1967">
        <v>0.59429823999999998</v>
      </c>
      <c r="CW1967">
        <v>0.11586257</v>
      </c>
      <c r="CX1967">
        <v>96268792</v>
      </c>
      <c r="CY1967">
        <v>104</v>
      </c>
      <c r="CZ1967">
        <v>2405</v>
      </c>
      <c r="DA1967">
        <v>422</v>
      </c>
      <c r="DB1967">
        <v>1983</v>
      </c>
      <c r="DC1967">
        <v>0.17546777</v>
      </c>
      <c r="DD1967">
        <v>0.82453220000000005</v>
      </c>
    </row>
    <row r="1968" spans="1:108" x14ac:dyDescent="0.3">
      <c r="A1968">
        <v>1966</v>
      </c>
      <c r="B1968">
        <v>62350</v>
      </c>
      <c r="C1968" s="1" t="s">
        <v>2066</v>
      </c>
      <c r="D1968">
        <v>233</v>
      </c>
      <c r="E1968">
        <v>122</v>
      </c>
      <c r="F1968">
        <v>61</v>
      </c>
      <c r="G1968">
        <v>61</v>
      </c>
      <c r="H1968">
        <f>SUM(male_female_comparison_df[[#This Row],[inhabitants_female]:[inhabitants_male]])</f>
        <v>122</v>
      </c>
      <c r="I1968">
        <f>male_female_comparison_df[[#This Row],[INHABITANTS_TOTAL2]]-male_female_comparison_df[[#This Row],[inhabitants_total]]</f>
        <v>0</v>
      </c>
      <c r="J1968">
        <f>male_female_comparison_df[[#This Row],[inhabitants_male]]/(male_female_comparison_df[[#This Row],[inhabitants_total]])</f>
        <v>0.5</v>
      </c>
      <c r="L1968">
        <v>43</v>
      </c>
      <c r="M1968">
        <v>4</v>
      </c>
      <c r="N1968">
        <v>7</v>
      </c>
      <c r="O1968">
        <v>9</v>
      </c>
      <c r="P1968">
        <v>5</v>
      </c>
      <c r="Q1968">
        <v>1</v>
      </c>
      <c r="R1968">
        <v>4</v>
      </c>
      <c r="S1968">
        <v>4</v>
      </c>
      <c r="T1968">
        <v>9</v>
      </c>
      <c r="U1968">
        <v>5</v>
      </c>
      <c r="V1968">
        <v>9</v>
      </c>
      <c r="W1968">
        <v>5</v>
      </c>
      <c r="X1968">
        <v>3</v>
      </c>
      <c r="Y1968">
        <v>6</v>
      </c>
      <c r="Z1968">
        <v>9</v>
      </c>
      <c r="AA1968">
        <v>11</v>
      </c>
      <c r="AB1968">
        <v>11</v>
      </c>
      <c r="AC1968">
        <v>7</v>
      </c>
      <c r="AD1968">
        <v>4</v>
      </c>
      <c r="AE1968">
        <v>4</v>
      </c>
      <c r="AF1968">
        <v>5</v>
      </c>
      <c r="AG1968">
        <v>10.052586999999999</v>
      </c>
      <c r="AH1968">
        <v>0.5</v>
      </c>
      <c r="AI1968">
        <v>0.5</v>
      </c>
      <c r="AJ1968" s="2">
        <f>SUM(male_female_comparison_df[[#This Row],[inhabitants_proportional_male]],male_female_comparison_df[[#This Row],[inhabitants_proportional_female]])</f>
        <v>1</v>
      </c>
      <c r="AK1968" s="2">
        <f>male_female_comparison_df[[#This Row],[inhabitants_proportional_male]]-male_female_comparison_df[[#This Row],[PROPORTIONAL MALE]]</f>
        <v>0</v>
      </c>
      <c r="AL1968" s="2">
        <f t="shared" si="30"/>
        <v>-0.46793335875704306</v>
      </c>
      <c r="AM1968">
        <v>3.2786882999999996E-2</v>
      </c>
      <c r="AN1968">
        <v>5.7377048E-2</v>
      </c>
      <c r="AO1968">
        <v>7.3770489999999994E-2</v>
      </c>
      <c r="AP1968">
        <v>4.0983605999999999E-2</v>
      </c>
      <c r="AQ1968">
        <v>8.1967210000000006E-3</v>
      </c>
      <c r="AR1968">
        <v>3.2786882999999996E-2</v>
      </c>
      <c r="AS1968">
        <v>3.2786882999999996E-2</v>
      </c>
      <c r="AT1968">
        <v>7.3770489999999994E-2</v>
      </c>
      <c r="AU1968">
        <v>4.0983605999999999E-2</v>
      </c>
      <c r="AV1968">
        <v>7.3770489999999994E-2</v>
      </c>
      <c r="AW1968">
        <v>4.0983605999999999E-2</v>
      </c>
      <c r="AX1968">
        <v>2.4590163999999998E-2</v>
      </c>
      <c r="AY1968">
        <v>4.9180330000000001E-2</v>
      </c>
      <c r="AZ1968">
        <v>7.3770489999999994E-2</v>
      </c>
      <c r="BA1968">
        <v>9.0163930000000003E-2</v>
      </c>
      <c r="BB1968">
        <v>9.0163930000000003E-2</v>
      </c>
      <c r="BC1968">
        <v>5.7377048E-2</v>
      </c>
      <c r="BD1968">
        <v>3.2786882999999996E-2</v>
      </c>
      <c r="BE1968">
        <v>3.2786882999999996E-2</v>
      </c>
      <c r="BF1968">
        <v>4.0983605999999999E-2</v>
      </c>
      <c r="BG1968">
        <v>25680</v>
      </c>
      <c r="BH1968">
        <v>19466</v>
      </c>
      <c r="BI1968">
        <v>25</v>
      </c>
      <c r="BJ1968">
        <v>44</v>
      </c>
      <c r="BK1968">
        <v>23</v>
      </c>
      <c r="BL1968">
        <v>0.21551724</v>
      </c>
      <c r="BM1968">
        <v>0.37931034000000002</v>
      </c>
      <c r="BN1968">
        <v>0.19827586</v>
      </c>
      <c r="BO1968">
        <v>50</v>
      </c>
      <c r="BP1968">
        <v>2.4</v>
      </c>
      <c r="BQ1968">
        <v>49.9</v>
      </c>
      <c r="BR1968">
        <v>2</v>
      </c>
      <c r="BS1968">
        <v>1</v>
      </c>
      <c r="BT1968">
        <v>10</v>
      </c>
      <c r="BU1968">
        <v>3</v>
      </c>
      <c r="BV1968">
        <v>7</v>
      </c>
      <c r="BW1968">
        <v>5</v>
      </c>
      <c r="BX1968">
        <v>4</v>
      </c>
      <c r="BY1968">
        <v>18</v>
      </c>
      <c r="BZ1968">
        <v>22</v>
      </c>
      <c r="CA1968">
        <v>44</v>
      </c>
      <c r="CB1968">
        <v>5</v>
      </c>
      <c r="CC1968">
        <v>1</v>
      </c>
      <c r="CD1968">
        <v>0.04</v>
      </c>
      <c r="CE1968">
        <v>0.02</v>
      </c>
      <c r="CF1968">
        <v>0.2</v>
      </c>
      <c r="CG1968">
        <v>0.06</v>
      </c>
      <c r="CH1968">
        <v>0.14000000000000001</v>
      </c>
      <c r="CI1968">
        <v>0.1</v>
      </c>
      <c r="CJ1968">
        <v>0.08</v>
      </c>
      <c r="CK1968">
        <v>0.36</v>
      </c>
      <c r="CL1968">
        <v>0.44</v>
      </c>
      <c r="CM1968">
        <v>0.88</v>
      </c>
      <c r="CN1968">
        <v>0.1</v>
      </c>
      <c r="CO1968">
        <v>0.02</v>
      </c>
      <c r="CP1968">
        <v>49785</v>
      </c>
      <c r="CQ1968">
        <v>37933</v>
      </c>
      <c r="CR1968">
        <v>11</v>
      </c>
      <c r="CS1968">
        <v>28</v>
      </c>
      <c r="CT1968">
        <v>9</v>
      </c>
      <c r="CU1968">
        <v>0.22916666999999999</v>
      </c>
      <c r="CV1968">
        <v>0.58333330000000005</v>
      </c>
      <c r="CW1968">
        <v>0.1875</v>
      </c>
      <c r="CX1968">
        <v>2389667</v>
      </c>
      <c r="CY1968">
        <v>16</v>
      </c>
      <c r="CZ1968">
        <v>60</v>
      </c>
      <c r="DA1968">
        <v>9</v>
      </c>
      <c r="DB1968">
        <v>51</v>
      </c>
      <c r="DC1968">
        <v>0.15</v>
      </c>
      <c r="DD1968">
        <v>0.85</v>
      </c>
    </row>
    <row r="1969" spans="1:108" x14ac:dyDescent="0.3">
      <c r="A1969">
        <v>1967</v>
      </c>
      <c r="B1969">
        <v>62375</v>
      </c>
      <c r="C1969" s="1" t="s">
        <v>2067</v>
      </c>
      <c r="D1969">
        <v>233</v>
      </c>
      <c r="E1969">
        <v>2616</v>
      </c>
      <c r="F1969">
        <v>1319</v>
      </c>
      <c r="G1969">
        <v>1297</v>
      </c>
      <c r="H1969">
        <f>SUM(male_female_comparison_df[[#This Row],[inhabitants_female]:[inhabitants_male]])</f>
        <v>2616</v>
      </c>
      <c r="I1969">
        <f>male_female_comparison_df[[#This Row],[INHABITANTS_TOTAL2]]-male_female_comparison_df[[#This Row],[inhabitants_total]]</f>
        <v>0</v>
      </c>
      <c r="J1969">
        <f>male_female_comparison_df[[#This Row],[inhabitants_male]]/(male_female_comparison_df[[#This Row],[inhabitants_total]])</f>
        <v>0.49579510703363916</v>
      </c>
      <c r="L1969">
        <v>45</v>
      </c>
      <c r="M1969">
        <v>75</v>
      </c>
      <c r="N1969">
        <v>106</v>
      </c>
      <c r="O1969">
        <v>176</v>
      </c>
      <c r="P1969">
        <v>102</v>
      </c>
      <c r="Q1969">
        <v>84</v>
      </c>
      <c r="R1969">
        <v>59</v>
      </c>
      <c r="S1969">
        <v>121</v>
      </c>
      <c r="T1969">
        <v>108</v>
      </c>
      <c r="U1969">
        <v>131</v>
      </c>
      <c r="V1969">
        <v>134</v>
      </c>
      <c r="W1969">
        <v>126</v>
      </c>
      <c r="X1969">
        <v>159</v>
      </c>
      <c r="Y1969">
        <v>190</v>
      </c>
      <c r="Z1969">
        <v>181</v>
      </c>
      <c r="AA1969">
        <v>190</v>
      </c>
      <c r="AB1969">
        <v>183</v>
      </c>
      <c r="AC1969">
        <v>156</v>
      </c>
      <c r="AD1969">
        <v>120</v>
      </c>
      <c r="AE1969">
        <v>98</v>
      </c>
      <c r="AF1969">
        <v>117</v>
      </c>
      <c r="AG1969">
        <v>19.330015</v>
      </c>
      <c r="AH1969">
        <v>0.50420487000000003</v>
      </c>
      <c r="AI1969">
        <v>0.49579509999999999</v>
      </c>
      <c r="AJ1969" s="2">
        <f>SUM(male_female_comparison_df[[#This Row],[inhabitants_proportional_male]],male_female_comparison_df[[#This Row],[inhabitants_proportional_female]])</f>
        <v>0.99999996999999996</v>
      </c>
      <c r="AK1969" s="2">
        <f>male_female_comparison_df[[#This Row],[inhabitants_proportional_male]]-male_female_comparison_df[[#This Row],[PROPORTIONAL MALE]]</f>
        <v>-7.0336391710945634E-9</v>
      </c>
      <c r="AL1969" s="2">
        <f t="shared" si="30"/>
        <v>-0.46793335875704306</v>
      </c>
      <c r="AM1969">
        <v>2.8669724000000001E-2</v>
      </c>
      <c r="AN1969">
        <v>4.0519880000000001E-2</v>
      </c>
      <c r="AO1969">
        <v>6.7278290000000004E-2</v>
      </c>
      <c r="AP1969">
        <v>3.8990825E-2</v>
      </c>
      <c r="AQ1969">
        <v>3.2110090000000001E-2</v>
      </c>
      <c r="AR1969">
        <v>2.2553517000000002E-2</v>
      </c>
      <c r="AS1969">
        <v>4.6253822999999999E-2</v>
      </c>
      <c r="AT1969">
        <v>4.1284405000000003E-2</v>
      </c>
      <c r="AU1969">
        <v>5.0076450000000002E-2</v>
      </c>
      <c r="AV1969">
        <v>5.1223240000000003E-2</v>
      </c>
      <c r="AW1969">
        <v>4.8165140000000002E-2</v>
      </c>
      <c r="AX1969">
        <v>6.0779817E-2</v>
      </c>
      <c r="AY1969">
        <v>7.262996599999999E-2</v>
      </c>
      <c r="AZ1969">
        <v>6.9189600000000004E-2</v>
      </c>
      <c r="BA1969">
        <v>7.262996599999999E-2</v>
      </c>
      <c r="BB1969">
        <v>6.9954130000000003E-2</v>
      </c>
      <c r="BC1969">
        <v>5.9633027999999998E-2</v>
      </c>
      <c r="BD1969">
        <v>4.5871559999999999E-2</v>
      </c>
      <c r="BE1969">
        <v>3.7461772999999997E-2</v>
      </c>
      <c r="BF1969">
        <v>4.4724769999999997E-2</v>
      </c>
      <c r="BG1969">
        <v>21277</v>
      </c>
      <c r="BH1969">
        <v>19358</v>
      </c>
      <c r="BI1969">
        <v>439</v>
      </c>
      <c r="BJ1969">
        <v>1395</v>
      </c>
      <c r="BK1969">
        <v>261</v>
      </c>
      <c r="BL1969">
        <v>0.16547303999999999</v>
      </c>
      <c r="BM1969">
        <v>0.52581984000000004</v>
      </c>
      <c r="BN1969">
        <v>9.8379195000000003E-2</v>
      </c>
      <c r="BO1969">
        <v>1168</v>
      </c>
      <c r="BP1969">
        <v>2.2000000000000002</v>
      </c>
      <c r="BQ1969">
        <v>44.4</v>
      </c>
      <c r="BR1969">
        <v>54</v>
      </c>
      <c r="BS1969">
        <v>34</v>
      </c>
      <c r="BT1969">
        <v>267</v>
      </c>
      <c r="BU1969">
        <v>72</v>
      </c>
      <c r="BV1969">
        <v>117</v>
      </c>
      <c r="BW1969">
        <v>124</v>
      </c>
      <c r="BX1969">
        <v>136</v>
      </c>
      <c r="BY1969">
        <v>443</v>
      </c>
      <c r="BZ1969">
        <v>462</v>
      </c>
      <c r="CA1969">
        <v>904</v>
      </c>
      <c r="CB1969">
        <v>232</v>
      </c>
      <c r="CC1969">
        <v>32</v>
      </c>
      <c r="CD1969">
        <v>4.6232875E-2</v>
      </c>
      <c r="CE1969">
        <v>2.9109590000000001E-2</v>
      </c>
      <c r="CF1969">
        <v>0.22859589999999999</v>
      </c>
      <c r="CG1969">
        <v>6.1643835000000001E-2</v>
      </c>
      <c r="CH1969">
        <v>0.10017123</v>
      </c>
      <c r="CI1969">
        <v>0.10616438</v>
      </c>
      <c r="CJ1969">
        <v>0.11643836</v>
      </c>
      <c r="CK1969">
        <v>0.37928084000000001</v>
      </c>
      <c r="CL1969">
        <v>0.39554795999999998</v>
      </c>
      <c r="CM1969">
        <v>0.77397263000000005</v>
      </c>
      <c r="CN1969">
        <v>0.19863014000000001</v>
      </c>
      <c r="CO1969">
        <v>2.739726E-2</v>
      </c>
      <c r="CP1969">
        <v>37208</v>
      </c>
      <c r="CQ1969">
        <v>32437</v>
      </c>
      <c r="CR1969">
        <v>317</v>
      </c>
      <c r="CS1969">
        <v>742</v>
      </c>
      <c r="CT1969">
        <v>128</v>
      </c>
      <c r="CU1969">
        <v>0.26683499999999999</v>
      </c>
      <c r="CV1969">
        <v>0.62457912999999998</v>
      </c>
      <c r="CW1969">
        <v>0.10774410500000001</v>
      </c>
      <c r="CX1969">
        <v>44165344</v>
      </c>
      <c r="CY1969">
        <v>96</v>
      </c>
      <c r="CZ1969">
        <v>1192</v>
      </c>
      <c r="DA1969">
        <v>186</v>
      </c>
      <c r="DB1969">
        <v>1006</v>
      </c>
      <c r="DC1969">
        <v>0.15604027000000001</v>
      </c>
      <c r="DD1969">
        <v>0.84395975000000001</v>
      </c>
    </row>
    <row r="1970" spans="1:108" x14ac:dyDescent="0.3">
      <c r="A1970">
        <v>1968</v>
      </c>
      <c r="B1970">
        <v>62380</v>
      </c>
      <c r="C1970" s="1" t="s">
        <v>2068</v>
      </c>
      <c r="D1970">
        <v>233</v>
      </c>
      <c r="E1970">
        <v>217</v>
      </c>
      <c r="F1970">
        <v>107</v>
      </c>
      <c r="G1970">
        <v>110</v>
      </c>
      <c r="H1970">
        <f>SUM(male_female_comparison_df[[#This Row],[inhabitants_female]:[inhabitants_male]])</f>
        <v>217</v>
      </c>
      <c r="I1970">
        <f>male_female_comparison_df[[#This Row],[INHABITANTS_TOTAL2]]-male_female_comparison_df[[#This Row],[inhabitants_total]]</f>
        <v>0</v>
      </c>
      <c r="J1970">
        <f>male_female_comparison_df[[#This Row],[inhabitants_male]]/(male_female_comparison_df[[#This Row],[inhabitants_total]])</f>
        <v>0.50691244239631339</v>
      </c>
      <c r="L1970">
        <v>49</v>
      </c>
      <c r="M1970">
        <v>3</v>
      </c>
      <c r="N1970">
        <v>7</v>
      </c>
      <c r="O1970">
        <v>19</v>
      </c>
      <c r="P1970">
        <v>8</v>
      </c>
      <c r="Q1970">
        <v>2</v>
      </c>
      <c r="R1970">
        <v>2</v>
      </c>
      <c r="S1970">
        <v>4</v>
      </c>
      <c r="T1970">
        <v>13</v>
      </c>
      <c r="U1970">
        <v>7</v>
      </c>
      <c r="V1970">
        <v>8</v>
      </c>
      <c r="W1970">
        <v>14</v>
      </c>
      <c r="X1970">
        <v>9</v>
      </c>
      <c r="Y1970">
        <v>18</v>
      </c>
      <c r="Z1970">
        <v>16</v>
      </c>
      <c r="AA1970">
        <v>21</v>
      </c>
      <c r="AB1970">
        <v>10</v>
      </c>
      <c r="AC1970">
        <v>16</v>
      </c>
      <c r="AD1970">
        <v>17</v>
      </c>
      <c r="AE1970">
        <v>13</v>
      </c>
      <c r="AF1970">
        <v>10</v>
      </c>
      <c r="AG1970">
        <v>8.9899609999999992</v>
      </c>
      <c r="AH1970">
        <v>0.49308755999999998</v>
      </c>
      <c r="AI1970">
        <v>0.50691246999999995</v>
      </c>
      <c r="AJ1970" s="2">
        <f>SUM(male_female_comparison_df[[#This Row],[inhabitants_proportional_male]],male_female_comparison_df[[#This Row],[inhabitants_proportional_female]])</f>
        <v>1.0000000299999998</v>
      </c>
      <c r="AK1970" s="2">
        <f>male_female_comparison_df[[#This Row],[inhabitants_proportional_male]]-male_female_comparison_df[[#This Row],[PROPORTIONAL MALE]]</f>
        <v>2.7603686558741458E-8</v>
      </c>
      <c r="AL1970" s="2">
        <f t="shared" si="30"/>
        <v>-0.46793335875704306</v>
      </c>
      <c r="AM1970">
        <v>1.3824885E-2</v>
      </c>
      <c r="AN1970">
        <v>3.2258063999999996E-2</v>
      </c>
      <c r="AO1970">
        <v>8.7557609999999994E-2</v>
      </c>
      <c r="AP1970">
        <v>3.6866360000000001E-2</v>
      </c>
      <c r="AQ1970">
        <v>9.2165900000000002E-3</v>
      </c>
      <c r="AR1970">
        <v>9.2165900000000002E-3</v>
      </c>
      <c r="AS1970">
        <v>1.843318E-2</v>
      </c>
      <c r="AT1970">
        <v>5.9907835E-2</v>
      </c>
      <c r="AU1970">
        <v>3.2258063999999996E-2</v>
      </c>
      <c r="AV1970">
        <v>3.6866360000000001E-2</v>
      </c>
      <c r="AW1970">
        <v>6.4516130000000005E-2</v>
      </c>
      <c r="AX1970">
        <v>4.1474654999999999E-2</v>
      </c>
      <c r="AY1970">
        <v>8.2949309999999998E-2</v>
      </c>
      <c r="AZ1970">
        <v>7.3732720000000002E-2</v>
      </c>
      <c r="BA1970">
        <v>9.6774189999999996E-2</v>
      </c>
      <c r="BB1970">
        <v>4.6082949999999998E-2</v>
      </c>
      <c r="BC1970">
        <v>7.3732720000000002E-2</v>
      </c>
      <c r="BD1970">
        <v>7.8341015E-2</v>
      </c>
      <c r="BE1970">
        <v>5.9907835E-2</v>
      </c>
      <c r="BF1970">
        <v>4.6082949999999998E-2</v>
      </c>
      <c r="BG1970">
        <v>21526</v>
      </c>
      <c r="BH1970">
        <v>17175</v>
      </c>
      <c r="BI1970">
        <v>49</v>
      </c>
      <c r="BJ1970">
        <v>107</v>
      </c>
      <c r="BK1970">
        <v>24</v>
      </c>
      <c r="BL1970">
        <v>0.22171946000000001</v>
      </c>
      <c r="BM1970">
        <v>0.48416290000000001</v>
      </c>
      <c r="BN1970">
        <v>0.108597286</v>
      </c>
      <c r="BO1970">
        <v>105</v>
      </c>
      <c r="BP1970">
        <v>2.1</v>
      </c>
      <c r="BQ1970">
        <v>46.6</v>
      </c>
      <c r="BR1970">
        <v>2</v>
      </c>
      <c r="BS1970">
        <v>3</v>
      </c>
      <c r="BT1970">
        <v>18</v>
      </c>
      <c r="BU1970">
        <v>3</v>
      </c>
      <c r="BV1970">
        <v>10</v>
      </c>
      <c r="BW1970">
        <v>11</v>
      </c>
      <c r="BX1970">
        <v>8</v>
      </c>
      <c r="BY1970">
        <v>40</v>
      </c>
      <c r="BZ1970">
        <v>48</v>
      </c>
      <c r="CA1970">
        <v>97</v>
      </c>
      <c r="CB1970">
        <v>2</v>
      </c>
      <c r="CC1970">
        <v>6</v>
      </c>
      <c r="CD1970">
        <v>1.9047620000000001E-2</v>
      </c>
      <c r="CE1970">
        <v>2.8571428999999999E-2</v>
      </c>
      <c r="CF1970">
        <v>0.17142858</v>
      </c>
      <c r="CG1970">
        <v>2.8571428999999999E-2</v>
      </c>
      <c r="CH1970">
        <v>9.5238100000000006E-2</v>
      </c>
      <c r="CI1970">
        <v>0.104761906</v>
      </c>
      <c r="CJ1970">
        <v>7.6190480000000005E-2</v>
      </c>
      <c r="CK1970">
        <v>0.38095240000000002</v>
      </c>
      <c r="CL1970">
        <v>0.45714285999999998</v>
      </c>
      <c r="CM1970">
        <v>0.92380949999999995</v>
      </c>
      <c r="CN1970">
        <v>1.9047620000000001E-2</v>
      </c>
      <c r="CO1970">
        <v>5.7142857000000005E-2</v>
      </c>
      <c r="CP1970">
        <v>36937</v>
      </c>
      <c r="CQ1970">
        <v>26909</v>
      </c>
      <c r="CR1970">
        <v>37</v>
      </c>
      <c r="CS1970">
        <v>51</v>
      </c>
      <c r="CT1970">
        <v>18</v>
      </c>
      <c r="CU1970">
        <v>0.34905659999999999</v>
      </c>
      <c r="CV1970">
        <v>0.48113210000000001</v>
      </c>
      <c r="CW1970">
        <v>0.16981131999999999</v>
      </c>
      <c r="CX1970">
        <v>3915296</v>
      </c>
      <c r="CY1970">
        <v>22</v>
      </c>
      <c r="CZ1970">
        <v>137</v>
      </c>
      <c r="DA1970">
        <v>8</v>
      </c>
      <c r="DB1970">
        <v>129</v>
      </c>
      <c r="DC1970">
        <v>5.8394160000000001E-2</v>
      </c>
      <c r="DD1970">
        <v>0.94160586999999996</v>
      </c>
    </row>
    <row r="1971" spans="1:108" x14ac:dyDescent="0.3">
      <c r="A1971">
        <v>1969</v>
      </c>
      <c r="B1971">
        <v>62420</v>
      </c>
      <c r="C1971" s="1" t="s">
        <v>2069</v>
      </c>
      <c r="D1971">
        <v>233</v>
      </c>
      <c r="E1971">
        <v>1023</v>
      </c>
      <c r="F1971">
        <v>522</v>
      </c>
      <c r="G1971">
        <v>501</v>
      </c>
      <c r="H1971">
        <f>SUM(male_female_comparison_df[[#This Row],[inhabitants_female]:[inhabitants_male]])</f>
        <v>1023</v>
      </c>
      <c r="I1971">
        <f>male_female_comparison_df[[#This Row],[INHABITANTS_TOTAL2]]-male_female_comparison_df[[#This Row],[inhabitants_total]]</f>
        <v>0</v>
      </c>
      <c r="J1971">
        <f>male_female_comparison_df[[#This Row],[inhabitants_male]]/(male_female_comparison_df[[#This Row],[inhabitants_total]])</f>
        <v>0.48973607038123168</v>
      </c>
      <c r="L1971">
        <v>49</v>
      </c>
      <c r="M1971">
        <v>23</v>
      </c>
      <c r="N1971">
        <v>33</v>
      </c>
      <c r="O1971">
        <v>61</v>
      </c>
      <c r="P1971">
        <v>28</v>
      </c>
      <c r="Q1971">
        <v>21</v>
      </c>
      <c r="R1971">
        <v>27</v>
      </c>
      <c r="S1971">
        <v>52</v>
      </c>
      <c r="T1971">
        <v>45</v>
      </c>
      <c r="U1971">
        <v>44</v>
      </c>
      <c r="V1971">
        <v>37</v>
      </c>
      <c r="W1971">
        <v>29</v>
      </c>
      <c r="X1971">
        <v>56</v>
      </c>
      <c r="Y1971">
        <v>88</v>
      </c>
      <c r="Z1971">
        <v>78</v>
      </c>
      <c r="AA1971">
        <v>70</v>
      </c>
      <c r="AB1971">
        <v>79</v>
      </c>
      <c r="AC1971">
        <v>60</v>
      </c>
      <c r="AD1971">
        <v>67</v>
      </c>
      <c r="AE1971">
        <v>64</v>
      </c>
      <c r="AF1971">
        <v>61</v>
      </c>
      <c r="AG1971">
        <v>7.416157000000001</v>
      </c>
      <c r="AH1971">
        <v>0.51026389999999999</v>
      </c>
      <c r="AI1971">
        <v>0.48973608000000002</v>
      </c>
      <c r="AJ1971" s="2">
        <f>SUM(male_female_comparison_df[[#This Row],[inhabitants_proportional_male]],male_female_comparison_df[[#This Row],[inhabitants_proportional_female]])</f>
        <v>0.99999998000000001</v>
      </c>
      <c r="AK1971" s="2">
        <f>male_female_comparison_df[[#This Row],[inhabitants_proportional_male]]-male_female_comparison_df[[#This Row],[PROPORTIONAL MALE]]</f>
        <v>9.6187683373827326E-9</v>
      </c>
      <c r="AL1971" s="2">
        <f t="shared" si="30"/>
        <v>-0.46793335875704306</v>
      </c>
      <c r="AM1971">
        <v>2.2482894E-2</v>
      </c>
      <c r="AN1971">
        <v>3.2258063999999996E-2</v>
      </c>
      <c r="AO1971">
        <v>5.9628542999999999E-2</v>
      </c>
      <c r="AP1971">
        <v>2.7370479E-2</v>
      </c>
      <c r="AQ1971">
        <v>2.0527859999999998E-2</v>
      </c>
      <c r="AR1971">
        <v>2.6392962999999998E-2</v>
      </c>
      <c r="AS1971">
        <v>5.0830889999999997E-2</v>
      </c>
      <c r="AT1971">
        <v>4.3988270000000003E-2</v>
      </c>
      <c r="AU1971">
        <v>4.3010752999999999E-2</v>
      </c>
      <c r="AV1971">
        <v>3.6168131999999999E-2</v>
      </c>
      <c r="AW1971">
        <v>2.8347997000000003E-2</v>
      </c>
      <c r="AX1971">
        <v>5.4740957999999999E-2</v>
      </c>
      <c r="AY1971">
        <v>8.6021504999999998E-2</v>
      </c>
      <c r="AZ1971">
        <v>7.6246335999999998E-2</v>
      </c>
      <c r="BA1971">
        <v>6.8426199999999993E-2</v>
      </c>
      <c r="BB1971">
        <v>7.7223849999999997E-2</v>
      </c>
      <c r="BC1971">
        <v>5.8651025999999995E-2</v>
      </c>
      <c r="BD1971">
        <v>6.5493640000000006E-2</v>
      </c>
      <c r="BE1971">
        <v>6.2561094999999997E-2</v>
      </c>
      <c r="BF1971">
        <v>5.9628542999999999E-2</v>
      </c>
      <c r="BG1971">
        <v>20432</v>
      </c>
      <c r="BH1971">
        <v>17845</v>
      </c>
      <c r="BI1971">
        <v>203</v>
      </c>
      <c r="BJ1971">
        <v>561</v>
      </c>
      <c r="BK1971">
        <v>112</v>
      </c>
      <c r="BL1971">
        <v>0.19575698999999999</v>
      </c>
      <c r="BM1971">
        <v>0.5409835999999999</v>
      </c>
      <c r="BN1971">
        <v>0.108003855</v>
      </c>
      <c r="BO1971">
        <v>481</v>
      </c>
      <c r="BP1971">
        <v>2.1</v>
      </c>
      <c r="BQ1971">
        <v>46</v>
      </c>
      <c r="BR1971">
        <v>30</v>
      </c>
      <c r="BS1971">
        <v>11</v>
      </c>
      <c r="BT1971">
        <v>82</v>
      </c>
      <c r="BU1971">
        <v>21</v>
      </c>
      <c r="BV1971">
        <v>40</v>
      </c>
      <c r="BW1971">
        <v>43</v>
      </c>
      <c r="BX1971">
        <v>34</v>
      </c>
      <c r="BY1971">
        <v>176</v>
      </c>
      <c r="BZ1971">
        <v>225</v>
      </c>
      <c r="CA1971">
        <v>352</v>
      </c>
      <c r="CB1971">
        <v>114</v>
      </c>
      <c r="CC1971">
        <v>15</v>
      </c>
      <c r="CD1971">
        <v>6.2370062000000004E-2</v>
      </c>
      <c r="CE1971">
        <v>2.2869022999999999E-2</v>
      </c>
      <c r="CF1971">
        <v>0.17047817000000001</v>
      </c>
      <c r="CG1971">
        <v>4.3659043000000002E-2</v>
      </c>
      <c r="CH1971">
        <v>8.3160079999999997E-2</v>
      </c>
      <c r="CI1971">
        <v>8.9397089999999998E-2</v>
      </c>
      <c r="CJ1971">
        <v>7.0686070000000004E-2</v>
      </c>
      <c r="CK1971">
        <v>0.36590435999999998</v>
      </c>
      <c r="CL1971">
        <v>0.46777545999999998</v>
      </c>
      <c r="CM1971">
        <v>0.73180869999999998</v>
      </c>
      <c r="CN1971">
        <v>0.23700623000000001</v>
      </c>
      <c r="CO1971">
        <v>3.1185031000000002E-2</v>
      </c>
      <c r="CP1971">
        <v>36108</v>
      </c>
      <c r="CQ1971">
        <v>29197</v>
      </c>
      <c r="CR1971">
        <v>146</v>
      </c>
      <c r="CS1971">
        <v>277</v>
      </c>
      <c r="CT1971">
        <v>59</v>
      </c>
      <c r="CU1971">
        <v>0.30416666999999997</v>
      </c>
      <c r="CV1971">
        <v>0.57708334999999999</v>
      </c>
      <c r="CW1971">
        <v>0.12291667000000001</v>
      </c>
      <c r="CX1971">
        <v>17404240</v>
      </c>
      <c r="CY1971">
        <v>106</v>
      </c>
      <c r="CZ1971">
        <v>501</v>
      </c>
      <c r="DA1971">
        <v>109</v>
      </c>
      <c r="DB1971">
        <v>392</v>
      </c>
      <c r="DC1971">
        <v>0.21756486999999999</v>
      </c>
      <c r="DD1971">
        <v>0.78243509999999994</v>
      </c>
    </row>
    <row r="1972" spans="1:108" x14ac:dyDescent="0.3">
      <c r="A1972">
        <v>1970</v>
      </c>
      <c r="B1972">
        <v>62500</v>
      </c>
      <c r="C1972" s="1" t="s">
        <v>2070</v>
      </c>
      <c r="D1972">
        <v>52</v>
      </c>
      <c r="E1972">
        <v>1520</v>
      </c>
      <c r="F1972">
        <v>748</v>
      </c>
      <c r="G1972">
        <v>772</v>
      </c>
      <c r="H1972">
        <f>SUM(male_female_comparison_df[[#This Row],[inhabitants_female]:[inhabitants_male]])</f>
        <v>1520</v>
      </c>
      <c r="I1972">
        <f>male_female_comparison_df[[#This Row],[INHABITANTS_TOTAL2]]-male_female_comparison_df[[#This Row],[inhabitants_total]]</f>
        <v>0</v>
      </c>
      <c r="J1972">
        <f>male_female_comparison_df[[#This Row],[inhabitants_male]]/(male_female_comparison_df[[#This Row],[inhabitants_total]])</f>
        <v>0.50789473684210529</v>
      </c>
      <c r="L1972">
        <v>45</v>
      </c>
      <c r="M1972">
        <v>38</v>
      </c>
      <c r="N1972">
        <v>85</v>
      </c>
      <c r="O1972">
        <v>106</v>
      </c>
      <c r="P1972">
        <v>55</v>
      </c>
      <c r="Q1972">
        <v>28</v>
      </c>
      <c r="R1972">
        <v>24</v>
      </c>
      <c r="S1972">
        <v>39</v>
      </c>
      <c r="T1972">
        <v>81</v>
      </c>
      <c r="U1972">
        <v>102</v>
      </c>
      <c r="V1972">
        <v>76</v>
      </c>
      <c r="W1972">
        <v>75</v>
      </c>
      <c r="X1972">
        <v>73</v>
      </c>
      <c r="Y1972">
        <v>103</v>
      </c>
      <c r="Z1972">
        <v>93</v>
      </c>
      <c r="AA1972">
        <v>123</v>
      </c>
      <c r="AB1972">
        <v>111</v>
      </c>
      <c r="AC1972">
        <v>106</v>
      </c>
      <c r="AD1972">
        <v>65</v>
      </c>
      <c r="AE1972">
        <v>73</v>
      </c>
      <c r="AF1972">
        <v>64</v>
      </c>
      <c r="AG1972">
        <v>6.5491790000000005</v>
      </c>
      <c r="AH1972">
        <v>0.49210527999999998</v>
      </c>
      <c r="AI1972">
        <v>0.50789474999999995</v>
      </c>
      <c r="AJ1972" s="2">
        <f>SUM(male_female_comparison_df[[#This Row],[inhabitants_proportional_male]],male_female_comparison_df[[#This Row],[inhabitants_proportional_female]])</f>
        <v>1.0000000299999998</v>
      </c>
      <c r="AK1972" s="2">
        <f>male_female_comparison_df[[#This Row],[inhabitants_proportional_male]]-male_female_comparison_df[[#This Row],[PROPORTIONAL MALE]]</f>
        <v>1.3157894662718661E-8</v>
      </c>
      <c r="AL1972" s="2">
        <f t="shared" si="30"/>
        <v>-0.46793335875704306</v>
      </c>
      <c r="AM1972">
        <v>2.5000000000000001E-2</v>
      </c>
      <c r="AN1972">
        <v>5.592105E-2</v>
      </c>
      <c r="AO1972">
        <v>6.9736845999999991E-2</v>
      </c>
      <c r="AP1972">
        <v>3.6184210000000001E-2</v>
      </c>
      <c r="AQ1972">
        <v>1.8421052E-2</v>
      </c>
      <c r="AR1972">
        <v>1.5789473000000002E-2</v>
      </c>
      <c r="AS1972">
        <v>2.5657894000000001E-2</v>
      </c>
      <c r="AT1972">
        <v>5.3289472999999997E-2</v>
      </c>
      <c r="AU1972">
        <v>6.710526E-2</v>
      </c>
      <c r="AV1972">
        <v>0.05</v>
      </c>
      <c r="AW1972">
        <v>4.9342107000000003E-2</v>
      </c>
      <c r="AX1972">
        <v>4.8026315999999999E-2</v>
      </c>
      <c r="AY1972">
        <v>6.7763160000000003E-2</v>
      </c>
      <c r="AZ1972">
        <v>6.1184210000000003E-2</v>
      </c>
      <c r="BA1972">
        <v>8.0921054000000006E-2</v>
      </c>
      <c r="BB1972">
        <v>7.3026314000000009E-2</v>
      </c>
      <c r="BC1972">
        <v>6.9736845999999991E-2</v>
      </c>
      <c r="BD1972">
        <v>4.2763160000000001E-2</v>
      </c>
      <c r="BE1972">
        <v>4.8026315999999999E-2</v>
      </c>
      <c r="BF1972">
        <v>4.2105265000000003E-2</v>
      </c>
      <c r="BG1972">
        <v>21567</v>
      </c>
      <c r="BH1972">
        <v>18870</v>
      </c>
      <c r="BI1972">
        <v>278</v>
      </c>
      <c r="BJ1972">
        <v>761</v>
      </c>
      <c r="BK1972">
        <v>189</v>
      </c>
      <c r="BL1972">
        <v>0.18134375999999999</v>
      </c>
      <c r="BM1972">
        <v>0.49641227999999998</v>
      </c>
      <c r="BN1972">
        <v>0.12328767</v>
      </c>
      <c r="BO1972">
        <v>669</v>
      </c>
      <c r="BP1972">
        <v>2.2000000000000002</v>
      </c>
      <c r="BQ1972">
        <v>45.3</v>
      </c>
      <c r="BR1972">
        <v>22</v>
      </c>
      <c r="BS1972">
        <v>14</v>
      </c>
      <c r="BT1972">
        <v>151</v>
      </c>
      <c r="BU1972">
        <v>36</v>
      </c>
      <c r="BV1972">
        <v>86</v>
      </c>
      <c r="BW1972">
        <v>75</v>
      </c>
      <c r="BX1972">
        <v>59</v>
      </c>
      <c r="BY1972">
        <v>244</v>
      </c>
      <c r="BZ1972">
        <v>281</v>
      </c>
      <c r="CA1972">
        <v>524</v>
      </c>
      <c r="CB1972">
        <v>127</v>
      </c>
      <c r="CC1972">
        <v>18</v>
      </c>
      <c r="CD1972">
        <v>3.2884903E-2</v>
      </c>
      <c r="CE1972">
        <v>2.0926757000000001E-2</v>
      </c>
      <c r="CF1972">
        <v>0.22571002000000001</v>
      </c>
      <c r="CG1972">
        <v>5.3811659999999997E-2</v>
      </c>
      <c r="CH1972">
        <v>0.12855006999999999</v>
      </c>
      <c r="CI1972">
        <v>0.11210762000000001</v>
      </c>
      <c r="CJ1972">
        <v>8.8191329999999998E-2</v>
      </c>
      <c r="CK1972">
        <v>0.36472346999999999</v>
      </c>
      <c r="CL1972">
        <v>0.42002990000000001</v>
      </c>
      <c r="CM1972">
        <v>0.78325859999999992</v>
      </c>
      <c r="CN1972">
        <v>0.18983558</v>
      </c>
      <c r="CO1972">
        <v>2.6905829999999999E-2</v>
      </c>
      <c r="CP1972">
        <v>38490</v>
      </c>
      <c r="CQ1972">
        <v>31363</v>
      </c>
      <c r="CR1972">
        <v>177</v>
      </c>
      <c r="CS1972">
        <v>397</v>
      </c>
      <c r="CT1972">
        <v>102</v>
      </c>
      <c r="CU1972">
        <v>0.26222223</v>
      </c>
      <c r="CV1972">
        <v>0.58814820000000001</v>
      </c>
      <c r="CW1972">
        <v>0.15111110999999999</v>
      </c>
      <c r="CX1972">
        <v>26019058</v>
      </c>
      <c r="CY1972">
        <v>535</v>
      </c>
      <c r="CZ1972">
        <v>743</v>
      </c>
      <c r="DA1972">
        <v>111</v>
      </c>
      <c r="DB1972">
        <v>632</v>
      </c>
      <c r="DC1972">
        <v>0.14939435000000001</v>
      </c>
      <c r="DD1972">
        <v>0.85060566999999998</v>
      </c>
    </row>
    <row r="1973" spans="1:108" x14ac:dyDescent="0.3">
      <c r="A1973">
        <v>1971</v>
      </c>
      <c r="B1973">
        <v>62610</v>
      </c>
      <c r="C1973" s="1" t="s">
        <v>2071</v>
      </c>
      <c r="D1973">
        <v>403</v>
      </c>
      <c r="E1973">
        <v>125</v>
      </c>
      <c r="F1973">
        <v>67</v>
      </c>
      <c r="G1973">
        <v>58</v>
      </c>
      <c r="H1973">
        <f>SUM(male_female_comparison_df[[#This Row],[inhabitants_female]:[inhabitants_male]])</f>
        <v>125</v>
      </c>
      <c r="I1973">
        <f>male_female_comparison_df[[#This Row],[INHABITANTS_TOTAL2]]-male_female_comparison_df[[#This Row],[inhabitants_total]]</f>
        <v>0</v>
      </c>
      <c r="J1973">
        <f>male_female_comparison_df[[#This Row],[inhabitants_male]]/(male_female_comparison_df[[#This Row],[inhabitants_total]])</f>
        <v>0.46400000000000002</v>
      </c>
      <c r="L1973">
        <v>58</v>
      </c>
      <c r="M1973">
        <v>2</v>
      </c>
      <c r="N1973">
        <v>1</v>
      </c>
      <c r="O1973">
        <v>2</v>
      </c>
      <c r="P1973">
        <v>0</v>
      </c>
      <c r="Q1973">
        <v>1</v>
      </c>
      <c r="R1973">
        <v>0</v>
      </c>
      <c r="S1973">
        <v>4</v>
      </c>
      <c r="T1973">
        <v>8</v>
      </c>
      <c r="U1973">
        <v>2</v>
      </c>
      <c r="V1973">
        <v>3</v>
      </c>
      <c r="W1973">
        <v>4</v>
      </c>
      <c r="X1973">
        <v>4</v>
      </c>
      <c r="Y1973">
        <v>11</v>
      </c>
      <c r="Z1973">
        <v>16</v>
      </c>
      <c r="AA1973">
        <v>13</v>
      </c>
      <c r="AB1973">
        <v>15</v>
      </c>
      <c r="AC1973">
        <v>9</v>
      </c>
      <c r="AD1973">
        <v>14</v>
      </c>
      <c r="AE1973">
        <v>11</v>
      </c>
      <c r="AF1973">
        <v>5</v>
      </c>
      <c r="AG1973">
        <v>2.2085629</v>
      </c>
      <c r="AH1973">
        <v>0.53600000000000003</v>
      </c>
      <c r="AI1973">
        <v>0.46399999999999997</v>
      </c>
      <c r="AJ1973" s="2">
        <f>SUM(male_female_comparison_df[[#This Row],[inhabitants_proportional_male]],male_female_comparison_df[[#This Row],[inhabitants_proportional_female]])</f>
        <v>1</v>
      </c>
      <c r="AK1973" s="2">
        <f>male_female_comparison_df[[#This Row],[inhabitants_proportional_male]]-male_female_comparison_df[[#This Row],[PROPORTIONAL MALE]]</f>
        <v>0</v>
      </c>
      <c r="AL1973" s="2">
        <f t="shared" si="30"/>
        <v>-0.46793335875704306</v>
      </c>
      <c r="AM1973">
        <v>1.6E-2</v>
      </c>
      <c r="AN1973">
        <v>8.0000000000000002E-3</v>
      </c>
      <c r="AO1973">
        <v>1.6E-2</v>
      </c>
      <c r="AP1973">
        <v>7.8125E-3</v>
      </c>
      <c r="AQ1973">
        <v>8.0000000000000002E-3</v>
      </c>
      <c r="AR1973">
        <v>7.8125E-3</v>
      </c>
      <c r="AS1973">
        <v>3.2000000000000001E-2</v>
      </c>
      <c r="AT1973">
        <v>6.4000000000000001E-2</v>
      </c>
      <c r="AU1973">
        <v>1.6E-2</v>
      </c>
      <c r="AV1973">
        <v>2.4E-2</v>
      </c>
      <c r="AW1973">
        <v>3.2000000000000001E-2</v>
      </c>
      <c r="AX1973">
        <v>3.2000000000000001E-2</v>
      </c>
      <c r="AY1973">
        <v>8.8000000000000009E-2</v>
      </c>
      <c r="AZ1973">
        <v>0.128</v>
      </c>
      <c r="BA1973">
        <v>0.10400000000000001</v>
      </c>
      <c r="BB1973">
        <v>0.12</v>
      </c>
      <c r="BC1973">
        <v>7.2000000000000008E-2</v>
      </c>
      <c r="BD1973">
        <v>0.11199999999999999</v>
      </c>
      <c r="BE1973">
        <v>8.8000000000000009E-2</v>
      </c>
      <c r="BF1973">
        <v>0.04</v>
      </c>
      <c r="BG1973">
        <v>18448</v>
      </c>
      <c r="BH1973">
        <v>17420</v>
      </c>
      <c r="BI1973">
        <v>35</v>
      </c>
      <c r="BJ1973">
        <v>77</v>
      </c>
      <c r="BK1973">
        <v>11</v>
      </c>
      <c r="BL1973">
        <v>0.2734375</v>
      </c>
      <c r="BM1973">
        <v>0.6015625</v>
      </c>
      <c r="BN1973">
        <v>8.59375E-2</v>
      </c>
      <c r="BO1973">
        <v>62</v>
      </c>
      <c r="BP1973">
        <v>2</v>
      </c>
      <c r="BQ1973">
        <v>58.6</v>
      </c>
      <c r="BR1973">
        <v>0</v>
      </c>
      <c r="BS1973">
        <v>1</v>
      </c>
      <c r="BT1973">
        <v>4</v>
      </c>
      <c r="BU1973">
        <v>2</v>
      </c>
      <c r="BV1973">
        <v>2</v>
      </c>
      <c r="BW1973">
        <v>1</v>
      </c>
      <c r="BX1973">
        <v>1</v>
      </c>
      <c r="BY1973">
        <v>23</v>
      </c>
      <c r="BZ1973">
        <v>35</v>
      </c>
      <c r="CA1973">
        <v>60</v>
      </c>
      <c r="CB1973">
        <v>0</v>
      </c>
      <c r="CC1973">
        <v>2</v>
      </c>
      <c r="CD1973">
        <v>1.5625E-2</v>
      </c>
      <c r="CE1973">
        <v>1.6129031999999998E-2</v>
      </c>
      <c r="CF1973">
        <v>6.4516130000000005E-2</v>
      </c>
      <c r="CG1973">
        <v>3.2258063999999996E-2</v>
      </c>
      <c r="CH1973">
        <v>3.2258063999999996E-2</v>
      </c>
      <c r="CI1973">
        <v>1.6129031999999998E-2</v>
      </c>
      <c r="CJ1973">
        <v>1.6129031999999998E-2</v>
      </c>
      <c r="CK1973">
        <v>0.37096774999999999</v>
      </c>
      <c r="CL1973">
        <v>0.56451609999999997</v>
      </c>
      <c r="CM1973">
        <v>0.96774189999999993</v>
      </c>
      <c r="CO1973">
        <v>3.2258063999999996E-2</v>
      </c>
      <c r="CP1973">
        <v>35680</v>
      </c>
      <c r="CQ1973">
        <v>33651</v>
      </c>
      <c r="CR1973">
        <v>17</v>
      </c>
      <c r="CS1973">
        <v>39</v>
      </c>
      <c r="CT1973">
        <v>8</v>
      </c>
      <c r="CU1973">
        <v>0.265625</v>
      </c>
      <c r="CV1973">
        <v>0.609375</v>
      </c>
      <c r="CW1973">
        <v>0.125</v>
      </c>
      <c r="CX1973">
        <v>2283529</v>
      </c>
      <c r="CY1973">
        <v>91</v>
      </c>
      <c r="CZ1973">
        <v>94</v>
      </c>
      <c r="DA1973">
        <v>11</v>
      </c>
      <c r="DB1973">
        <v>83</v>
      </c>
      <c r="DC1973">
        <v>0.11702128000000001</v>
      </c>
      <c r="DD1973">
        <v>0.88297873999999998</v>
      </c>
    </row>
    <row r="1974" spans="1:108" x14ac:dyDescent="0.3">
      <c r="A1974">
        <v>1972</v>
      </c>
      <c r="B1974">
        <v>62630</v>
      </c>
      <c r="C1974" s="1" t="s">
        <v>2072</v>
      </c>
      <c r="D1974">
        <v>403</v>
      </c>
      <c r="E1974">
        <v>318</v>
      </c>
      <c r="F1974">
        <v>155</v>
      </c>
      <c r="G1974">
        <v>163</v>
      </c>
      <c r="H1974">
        <f>SUM(male_female_comparison_df[[#This Row],[inhabitants_female]:[inhabitants_male]])</f>
        <v>318</v>
      </c>
      <c r="I1974">
        <f>male_female_comparison_df[[#This Row],[INHABITANTS_TOTAL2]]-male_female_comparison_df[[#This Row],[inhabitants_total]]</f>
        <v>0</v>
      </c>
      <c r="J1974">
        <f>male_female_comparison_df[[#This Row],[inhabitants_male]]/(male_female_comparison_df[[#This Row],[inhabitants_total]])</f>
        <v>0.51257861635220126</v>
      </c>
      <c r="L1974">
        <v>54</v>
      </c>
      <c r="M1974">
        <v>7</v>
      </c>
      <c r="N1974">
        <v>6</v>
      </c>
      <c r="O1974">
        <v>12</v>
      </c>
      <c r="P1974">
        <v>7</v>
      </c>
      <c r="Q1974">
        <v>3</v>
      </c>
      <c r="R1974">
        <v>7</v>
      </c>
      <c r="S1974">
        <v>9</v>
      </c>
      <c r="T1974">
        <v>6</v>
      </c>
      <c r="U1974">
        <v>14</v>
      </c>
      <c r="V1974">
        <v>8</v>
      </c>
      <c r="W1974">
        <v>10</v>
      </c>
      <c r="X1974">
        <v>15</v>
      </c>
      <c r="Y1974">
        <v>13</v>
      </c>
      <c r="Z1974">
        <v>46</v>
      </c>
      <c r="AA1974">
        <v>34</v>
      </c>
      <c r="AB1974">
        <v>34</v>
      </c>
      <c r="AC1974">
        <v>22</v>
      </c>
      <c r="AD1974">
        <v>23</v>
      </c>
      <c r="AE1974">
        <v>22</v>
      </c>
      <c r="AF1974">
        <v>20</v>
      </c>
      <c r="AG1974">
        <v>3.5230317000000002</v>
      </c>
      <c r="AH1974">
        <v>0.4874214</v>
      </c>
      <c r="AI1974">
        <v>0.5125786</v>
      </c>
      <c r="AJ1974" s="2">
        <f>SUM(male_female_comparison_df[[#This Row],[inhabitants_proportional_male]],male_female_comparison_df[[#This Row],[inhabitants_proportional_female]])</f>
        <v>1</v>
      </c>
      <c r="AK1974" s="2">
        <f>male_female_comparison_df[[#This Row],[inhabitants_proportional_male]]-male_female_comparison_df[[#This Row],[PROPORTIONAL MALE]]</f>
        <v>-1.6352201259728361E-8</v>
      </c>
      <c r="AL1974" s="2">
        <f t="shared" si="30"/>
        <v>-0.46793335875704306</v>
      </c>
      <c r="AM1974">
        <v>2.2012577999999998E-2</v>
      </c>
      <c r="AN1974">
        <v>1.8867925000000001E-2</v>
      </c>
      <c r="AO1974">
        <v>3.7735850000000001E-2</v>
      </c>
      <c r="AP1974">
        <v>2.2012577999999998E-2</v>
      </c>
      <c r="AQ1974">
        <v>9.4339619999999989E-3</v>
      </c>
      <c r="AR1974">
        <v>2.2012577999999998E-2</v>
      </c>
      <c r="AS1974">
        <v>2.8301887000000001E-2</v>
      </c>
      <c r="AT1974">
        <v>1.8867925000000001E-2</v>
      </c>
      <c r="AU1974">
        <v>4.4025157000000002E-2</v>
      </c>
      <c r="AV1974">
        <v>2.5157232000000002E-2</v>
      </c>
      <c r="AW1974">
        <v>3.1446543E-2</v>
      </c>
      <c r="AX1974">
        <v>4.7169811999999998E-2</v>
      </c>
      <c r="AY1974">
        <v>4.0880504999999998E-2</v>
      </c>
      <c r="AZ1974">
        <v>0.14465410000000001</v>
      </c>
      <c r="BA1974">
        <v>0.10691824</v>
      </c>
      <c r="BB1974">
        <v>0.10691824</v>
      </c>
      <c r="BC1974">
        <v>6.9182389999999996E-2</v>
      </c>
      <c r="BD1974">
        <v>7.2327050000000004E-2</v>
      </c>
      <c r="BE1974">
        <v>6.9182389999999996E-2</v>
      </c>
      <c r="BF1974">
        <v>6.2893085000000001E-2</v>
      </c>
      <c r="BG1974">
        <v>19928</v>
      </c>
      <c r="BH1974">
        <v>16310</v>
      </c>
      <c r="BI1974">
        <v>84</v>
      </c>
      <c r="BJ1974">
        <v>166</v>
      </c>
      <c r="BK1974">
        <v>35</v>
      </c>
      <c r="BL1974">
        <v>0.25846152999999999</v>
      </c>
      <c r="BM1974">
        <v>0.51076924999999995</v>
      </c>
      <c r="BN1974">
        <v>0.10769231</v>
      </c>
      <c r="BO1974">
        <v>160</v>
      </c>
      <c r="BP1974">
        <v>2</v>
      </c>
      <c r="BQ1974">
        <v>54.4</v>
      </c>
      <c r="BR1974">
        <v>4</v>
      </c>
      <c r="BS1974">
        <v>1</v>
      </c>
      <c r="BT1974">
        <v>20</v>
      </c>
      <c r="BU1974">
        <v>6</v>
      </c>
      <c r="BV1974">
        <v>9</v>
      </c>
      <c r="BW1974">
        <v>9</v>
      </c>
      <c r="BX1974">
        <v>7</v>
      </c>
      <c r="BY1974">
        <v>52</v>
      </c>
      <c r="BZ1974">
        <v>89</v>
      </c>
      <c r="CA1974">
        <v>150</v>
      </c>
      <c r="CB1974">
        <v>3</v>
      </c>
      <c r="CC1974">
        <v>7</v>
      </c>
      <c r="CD1974">
        <v>2.5000000000000001E-2</v>
      </c>
      <c r="CE1974">
        <v>6.2500000000000003E-3</v>
      </c>
      <c r="CF1974">
        <v>0.125</v>
      </c>
      <c r="CG1974">
        <v>3.7499999999999999E-2</v>
      </c>
      <c r="CH1974">
        <v>5.6250000000000001E-2</v>
      </c>
      <c r="CI1974">
        <v>5.6250000000000001E-2</v>
      </c>
      <c r="CJ1974">
        <v>4.3749999999999997E-2</v>
      </c>
      <c r="CK1974">
        <v>0.32500000000000001</v>
      </c>
      <c r="CL1974">
        <v>0.55625000000000002</v>
      </c>
      <c r="CM1974">
        <v>0.9375</v>
      </c>
      <c r="CN1974">
        <v>1.8749999999999999E-2</v>
      </c>
      <c r="CO1974">
        <v>4.3749999999999997E-2</v>
      </c>
      <c r="CP1974">
        <v>35780</v>
      </c>
      <c r="CQ1974">
        <v>30073</v>
      </c>
      <c r="CR1974">
        <v>58</v>
      </c>
      <c r="CS1974">
        <v>80</v>
      </c>
      <c r="CT1974">
        <v>21</v>
      </c>
      <c r="CU1974">
        <v>0.36477986000000001</v>
      </c>
      <c r="CV1974">
        <v>0.5031447</v>
      </c>
      <c r="CW1974">
        <v>0.13207547</v>
      </c>
      <c r="CX1974">
        <v>5688959</v>
      </c>
      <c r="CY1974">
        <v>187</v>
      </c>
      <c r="CZ1974">
        <v>248</v>
      </c>
      <c r="DA1974">
        <v>37</v>
      </c>
      <c r="DB1974">
        <v>211</v>
      </c>
      <c r="DC1974">
        <v>0.14919356</v>
      </c>
      <c r="DD1974">
        <v>0.85080650000000002</v>
      </c>
    </row>
    <row r="1975" spans="1:108" x14ac:dyDescent="0.3">
      <c r="A1975">
        <v>1973</v>
      </c>
      <c r="B1975">
        <v>62660</v>
      </c>
      <c r="C1975" s="1" t="s">
        <v>2073</v>
      </c>
      <c r="D1975">
        <v>403</v>
      </c>
      <c r="E1975">
        <v>579</v>
      </c>
      <c r="F1975">
        <v>283</v>
      </c>
      <c r="G1975">
        <v>296</v>
      </c>
      <c r="H1975">
        <f>SUM(male_female_comparison_df[[#This Row],[inhabitants_female]:[inhabitants_male]])</f>
        <v>579</v>
      </c>
      <c r="I1975">
        <f>male_female_comparison_df[[#This Row],[INHABITANTS_TOTAL2]]-male_female_comparison_df[[#This Row],[inhabitants_total]]</f>
        <v>0</v>
      </c>
      <c r="J1975">
        <f>male_female_comparison_df[[#This Row],[inhabitants_male]]/(male_female_comparison_df[[#This Row],[inhabitants_total]])</f>
        <v>0.51122625215889461</v>
      </c>
      <c r="L1975">
        <v>49</v>
      </c>
      <c r="M1975">
        <v>10</v>
      </c>
      <c r="N1975">
        <v>15</v>
      </c>
      <c r="O1975">
        <v>30</v>
      </c>
      <c r="P1975">
        <v>23</v>
      </c>
      <c r="Q1975">
        <v>14</v>
      </c>
      <c r="R1975">
        <v>12</v>
      </c>
      <c r="S1975">
        <v>23</v>
      </c>
      <c r="T1975">
        <v>29</v>
      </c>
      <c r="U1975">
        <v>20</v>
      </c>
      <c r="V1975">
        <v>11</v>
      </c>
      <c r="W1975">
        <v>27</v>
      </c>
      <c r="X1975">
        <v>29</v>
      </c>
      <c r="Y1975">
        <v>43</v>
      </c>
      <c r="Z1975">
        <v>54</v>
      </c>
      <c r="AA1975">
        <v>67</v>
      </c>
      <c r="AB1975">
        <v>44</v>
      </c>
      <c r="AC1975">
        <v>52</v>
      </c>
      <c r="AD1975">
        <v>30</v>
      </c>
      <c r="AE1975">
        <v>24</v>
      </c>
      <c r="AF1975">
        <v>22</v>
      </c>
      <c r="AG1975">
        <v>6.3971805999999996</v>
      </c>
      <c r="AH1975">
        <v>0.48877373000000002</v>
      </c>
      <c r="AI1975">
        <v>0.51122624000000005</v>
      </c>
      <c r="AJ1975" s="2">
        <f>SUM(male_female_comparison_df[[#This Row],[inhabitants_proportional_male]],male_female_comparison_df[[#This Row],[inhabitants_proportional_female]])</f>
        <v>0.99999997000000007</v>
      </c>
      <c r="AK1975" s="2">
        <f>male_female_comparison_df[[#This Row],[inhabitants_proportional_male]]-male_female_comparison_df[[#This Row],[PROPORTIONAL MALE]]</f>
        <v>-1.215889455785657E-8</v>
      </c>
      <c r="AL1975" s="2">
        <f t="shared" si="30"/>
        <v>-0.46793335875704306</v>
      </c>
      <c r="AM1975">
        <v>1.7271156999999999E-2</v>
      </c>
      <c r="AN1975">
        <v>2.5906736E-2</v>
      </c>
      <c r="AO1975">
        <v>5.1813471999999999E-2</v>
      </c>
      <c r="AP1975">
        <v>3.9723660000000001E-2</v>
      </c>
      <c r="AQ1975">
        <v>2.4179619999999999E-2</v>
      </c>
      <c r="AR1975">
        <v>2.0725388000000001E-2</v>
      </c>
      <c r="AS1975">
        <v>3.9723660000000001E-2</v>
      </c>
      <c r="AT1975">
        <v>5.0086357000000005E-2</v>
      </c>
      <c r="AU1975">
        <v>3.4542314999999997E-2</v>
      </c>
      <c r="AV1975">
        <v>1.8998273E-2</v>
      </c>
      <c r="AW1975">
        <v>4.6632125999999996E-2</v>
      </c>
      <c r="AX1975">
        <v>5.0086357000000005E-2</v>
      </c>
      <c r="AY1975">
        <v>7.4265979999999995E-2</v>
      </c>
      <c r="AZ1975">
        <v>9.3264250000000007E-2</v>
      </c>
      <c r="BA1975">
        <v>0.115716755</v>
      </c>
      <c r="BB1975">
        <v>7.5993089999999999E-2</v>
      </c>
      <c r="BC1975">
        <v>8.9810014000000007E-2</v>
      </c>
      <c r="BD1975">
        <v>5.1813471999999999E-2</v>
      </c>
      <c r="BE1975">
        <v>4.1450776000000002E-2</v>
      </c>
      <c r="BF1975">
        <v>3.7996545E-2</v>
      </c>
      <c r="BG1975">
        <v>22407</v>
      </c>
      <c r="BH1975">
        <v>18246</v>
      </c>
      <c r="BI1975">
        <v>140</v>
      </c>
      <c r="BJ1975">
        <v>302</v>
      </c>
      <c r="BK1975">
        <v>58</v>
      </c>
      <c r="BL1975">
        <v>0.23489932999999999</v>
      </c>
      <c r="BM1975">
        <v>0.50671140000000003</v>
      </c>
      <c r="BN1975">
        <v>9.7315440000000003E-2</v>
      </c>
      <c r="BO1975">
        <v>244</v>
      </c>
      <c r="BP1975">
        <v>2.4</v>
      </c>
      <c r="BQ1975">
        <v>45.1</v>
      </c>
      <c r="BR1975">
        <v>8</v>
      </c>
      <c r="BS1975">
        <v>2</v>
      </c>
      <c r="BT1975">
        <v>43</v>
      </c>
      <c r="BU1975">
        <v>8</v>
      </c>
      <c r="BV1975">
        <v>17</v>
      </c>
      <c r="BW1975">
        <v>22</v>
      </c>
      <c r="BX1975">
        <v>22</v>
      </c>
      <c r="BY1975">
        <v>90</v>
      </c>
      <c r="BZ1975">
        <v>117</v>
      </c>
      <c r="CA1975">
        <v>230</v>
      </c>
      <c r="CB1975">
        <v>7</v>
      </c>
      <c r="CC1975">
        <v>7</v>
      </c>
      <c r="CD1975">
        <v>3.2786882999999996E-2</v>
      </c>
      <c r="CE1975">
        <v>8.1967210000000006E-3</v>
      </c>
      <c r="CF1975">
        <v>0.17622950000000001</v>
      </c>
      <c r="CG1975">
        <v>3.2786882999999996E-2</v>
      </c>
      <c r="CH1975">
        <v>6.9672129999999999E-2</v>
      </c>
      <c r="CI1975">
        <v>9.0163930000000003E-2</v>
      </c>
      <c r="CJ1975">
        <v>9.0163930000000003E-2</v>
      </c>
      <c r="CK1975">
        <v>0.36885246999999999</v>
      </c>
      <c r="CL1975">
        <v>0.47950820000000005</v>
      </c>
      <c r="CM1975">
        <v>0.94262296000000001</v>
      </c>
      <c r="CN1975">
        <v>2.8688524E-2</v>
      </c>
      <c r="CO1975">
        <v>2.8688524E-2</v>
      </c>
      <c r="CP1975">
        <v>46387</v>
      </c>
      <c r="CQ1975">
        <v>38310</v>
      </c>
      <c r="CR1975">
        <v>59</v>
      </c>
      <c r="CS1975">
        <v>148</v>
      </c>
      <c r="CT1975">
        <v>35</v>
      </c>
      <c r="CU1975">
        <v>0.24380165000000001</v>
      </c>
      <c r="CV1975">
        <v>0.61157024000000004</v>
      </c>
      <c r="CW1975">
        <v>0.14462809999999998</v>
      </c>
      <c r="CX1975">
        <v>11225587</v>
      </c>
      <c r="CY1975">
        <v>126</v>
      </c>
      <c r="CZ1975">
        <v>323</v>
      </c>
      <c r="DA1975">
        <v>39</v>
      </c>
      <c r="DB1975">
        <v>284</v>
      </c>
      <c r="DC1975">
        <v>0.120743036</v>
      </c>
      <c r="DD1975">
        <v>0.87925695999999998</v>
      </c>
    </row>
    <row r="1976" spans="1:108" x14ac:dyDescent="0.3">
      <c r="A1976">
        <v>1974</v>
      </c>
      <c r="B1976">
        <v>62740</v>
      </c>
      <c r="C1976" s="1" t="s">
        <v>2074</v>
      </c>
      <c r="D1976">
        <v>5</v>
      </c>
      <c r="E1976">
        <v>210</v>
      </c>
      <c r="F1976">
        <v>95</v>
      </c>
      <c r="G1976">
        <v>115</v>
      </c>
      <c r="H1976">
        <f>SUM(male_female_comparison_df[[#This Row],[inhabitants_female]:[inhabitants_male]])</f>
        <v>210</v>
      </c>
      <c r="I1976">
        <f>male_female_comparison_df[[#This Row],[INHABITANTS_TOTAL2]]-male_female_comparison_df[[#This Row],[inhabitants_total]]</f>
        <v>0</v>
      </c>
      <c r="J1976">
        <f>male_female_comparison_df[[#This Row],[inhabitants_male]]/(male_female_comparison_df[[#This Row],[inhabitants_total]])</f>
        <v>0.54761904761904767</v>
      </c>
      <c r="L1976">
        <v>42</v>
      </c>
      <c r="M1976">
        <v>3</v>
      </c>
      <c r="N1976">
        <v>12</v>
      </c>
      <c r="O1976">
        <v>22</v>
      </c>
      <c r="P1976">
        <v>9</v>
      </c>
      <c r="Q1976">
        <v>7</v>
      </c>
      <c r="R1976">
        <v>5</v>
      </c>
      <c r="S1976">
        <v>4</v>
      </c>
      <c r="T1976">
        <v>9</v>
      </c>
      <c r="U1976">
        <v>6</v>
      </c>
      <c r="V1976">
        <v>13</v>
      </c>
      <c r="W1976">
        <v>16</v>
      </c>
      <c r="X1976">
        <v>8</v>
      </c>
      <c r="Y1976">
        <v>16</v>
      </c>
      <c r="Z1976">
        <v>11</v>
      </c>
      <c r="AA1976">
        <v>26</v>
      </c>
      <c r="AB1976">
        <v>19</v>
      </c>
      <c r="AC1976">
        <v>8</v>
      </c>
      <c r="AD1976">
        <v>9</v>
      </c>
      <c r="AE1976">
        <v>3</v>
      </c>
      <c r="AF1976">
        <v>4</v>
      </c>
      <c r="AG1976">
        <v>30.600743999999999</v>
      </c>
      <c r="AH1976">
        <v>0.45238096</v>
      </c>
      <c r="AI1976">
        <v>0.54761903999999995</v>
      </c>
      <c r="AJ1976" s="2">
        <f>SUM(male_female_comparison_df[[#This Row],[inhabitants_proportional_male]],male_female_comparison_df[[#This Row],[inhabitants_proportional_female]])</f>
        <v>1</v>
      </c>
      <c r="AK1976" s="2">
        <f>male_female_comparison_df[[#This Row],[inhabitants_proportional_male]]-male_female_comparison_df[[#This Row],[PROPORTIONAL MALE]]</f>
        <v>-7.6190477260595912E-9</v>
      </c>
      <c r="AL1976" s="2">
        <f t="shared" si="30"/>
        <v>-0.46793335875704306</v>
      </c>
      <c r="AM1976">
        <v>1.4285714E-2</v>
      </c>
      <c r="AN1976">
        <v>5.7142857000000005E-2</v>
      </c>
      <c r="AO1976">
        <v>0.104761906</v>
      </c>
      <c r="AP1976">
        <v>4.2857144000000007E-2</v>
      </c>
      <c r="AQ1976">
        <v>3.3333334999999999E-2</v>
      </c>
      <c r="AR1976">
        <v>2.3809523999999999E-2</v>
      </c>
      <c r="AS1976">
        <v>1.9047620000000001E-2</v>
      </c>
      <c r="AT1976">
        <v>4.2857144000000007E-2</v>
      </c>
      <c r="AU1976">
        <v>2.8571428999999999E-2</v>
      </c>
      <c r="AV1976">
        <v>6.1904762000000002E-2</v>
      </c>
      <c r="AW1976">
        <v>7.6190480000000005E-2</v>
      </c>
      <c r="AX1976">
        <v>3.8095240000000002E-2</v>
      </c>
      <c r="AY1976">
        <v>7.6190480000000005E-2</v>
      </c>
      <c r="AZ1976">
        <v>5.2380953000000001E-2</v>
      </c>
      <c r="BA1976">
        <v>0.123809524</v>
      </c>
      <c r="BB1976">
        <v>9.0476189999999998E-2</v>
      </c>
      <c r="BC1976">
        <v>3.8095240000000002E-2</v>
      </c>
      <c r="BD1976">
        <v>4.2857144000000007E-2</v>
      </c>
      <c r="BE1976">
        <v>1.4285714E-2</v>
      </c>
      <c r="BF1976">
        <v>1.9047620000000001E-2</v>
      </c>
      <c r="BG1976">
        <v>22657</v>
      </c>
      <c r="BH1976">
        <v>21276</v>
      </c>
      <c r="BI1976">
        <v>35</v>
      </c>
      <c r="BJ1976">
        <v>85</v>
      </c>
      <c r="BK1976">
        <v>33</v>
      </c>
      <c r="BL1976">
        <v>0.16055046000000001</v>
      </c>
      <c r="BM1976">
        <v>0.38990825000000001</v>
      </c>
      <c r="BN1976">
        <v>0.15137613999999999</v>
      </c>
      <c r="BO1976">
        <v>81</v>
      </c>
      <c r="BP1976">
        <v>2.6</v>
      </c>
      <c r="BQ1976">
        <v>47.2</v>
      </c>
      <c r="BR1976">
        <v>2</v>
      </c>
      <c r="BS1976">
        <v>1</v>
      </c>
      <c r="BT1976">
        <v>23</v>
      </c>
      <c r="BU1976">
        <v>3</v>
      </c>
      <c r="BV1976">
        <v>8</v>
      </c>
      <c r="BW1976">
        <v>13</v>
      </c>
      <c r="BX1976">
        <v>11</v>
      </c>
      <c r="BY1976">
        <v>29</v>
      </c>
      <c r="BZ1976">
        <v>30</v>
      </c>
      <c r="CA1976">
        <v>78</v>
      </c>
      <c r="CB1976">
        <v>3</v>
      </c>
      <c r="CC1976">
        <v>0</v>
      </c>
      <c r="CD1976">
        <v>2.4691357999999997E-2</v>
      </c>
      <c r="CE1976">
        <v>1.2345678999999998E-2</v>
      </c>
      <c r="CF1976">
        <v>0.28395062999999998</v>
      </c>
      <c r="CG1976">
        <v>3.7037037000000002E-2</v>
      </c>
      <c r="CH1976">
        <v>9.8765430000000001E-2</v>
      </c>
      <c r="CI1976">
        <v>0.16049382000000001</v>
      </c>
      <c r="CJ1976">
        <v>0.13580246000000001</v>
      </c>
      <c r="CK1976">
        <v>0.35802470000000003</v>
      </c>
      <c r="CL1976">
        <v>0.37037036000000001</v>
      </c>
      <c r="CM1976">
        <v>0.9629629999999999</v>
      </c>
      <c r="CN1976">
        <v>3.7037037000000002E-2</v>
      </c>
      <c r="CO1976">
        <v>1.1764706000000002E-2</v>
      </c>
      <c r="CP1976">
        <v>43202</v>
      </c>
      <c r="CQ1976">
        <v>40589</v>
      </c>
      <c r="CR1976">
        <v>20</v>
      </c>
      <c r="CS1976">
        <v>46</v>
      </c>
      <c r="CT1976">
        <v>14</v>
      </c>
      <c r="CU1976">
        <v>0.24390244</v>
      </c>
      <c r="CV1976">
        <v>0.56097559999999991</v>
      </c>
      <c r="CW1976">
        <v>0.17073171000000001</v>
      </c>
      <c r="CX1976">
        <v>3456120</v>
      </c>
      <c r="CY1976">
        <v>13</v>
      </c>
      <c r="CZ1976">
        <v>123</v>
      </c>
      <c r="DA1976">
        <v>23</v>
      </c>
      <c r="DB1976">
        <v>100</v>
      </c>
      <c r="DC1976">
        <v>0.18699187</v>
      </c>
      <c r="DD1976">
        <v>0.81300810000000001</v>
      </c>
    </row>
    <row r="1977" spans="1:108" x14ac:dyDescent="0.3">
      <c r="A1977">
        <v>1975</v>
      </c>
      <c r="B1977">
        <v>62830</v>
      </c>
      <c r="C1977" s="1" t="s">
        <v>2075</v>
      </c>
      <c r="D1977">
        <v>5</v>
      </c>
      <c r="E1977">
        <v>324</v>
      </c>
      <c r="F1977">
        <v>156</v>
      </c>
      <c r="G1977">
        <v>168</v>
      </c>
      <c r="H1977">
        <f>SUM(male_female_comparison_df[[#This Row],[inhabitants_female]:[inhabitants_male]])</f>
        <v>324</v>
      </c>
      <c r="I1977">
        <f>male_female_comparison_df[[#This Row],[INHABITANTS_TOTAL2]]-male_female_comparison_df[[#This Row],[inhabitants_total]]</f>
        <v>0</v>
      </c>
      <c r="J1977">
        <f>male_female_comparison_df[[#This Row],[inhabitants_male]]/(male_female_comparison_df[[#This Row],[inhabitants_total]])</f>
        <v>0.51851851851851849</v>
      </c>
      <c r="L1977">
        <v>40</v>
      </c>
      <c r="M1977">
        <v>12</v>
      </c>
      <c r="N1977">
        <v>24</v>
      </c>
      <c r="O1977">
        <v>27</v>
      </c>
      <c r="P1977">
        <v>15</v>
      </c>
      <c r="Q1977">
        <v>5</v>
      </c>
      <c r="R1977">
        <v>7</v>
      </c>
      <c r="S1977">
        <v>18</v>
      </c>
      <c r="T1977">
        <v>14</v>
      </c>
      <c r="U1977">
        <v>14</v>
      </c>
      <c r="V1977">
        <v>26</v>
      </c>
      <c r="W1977">
        <v>16</v>
      </c>
      <c r="X1977">
        <v>15</v>
      </c>
      <c r="Y1977">
        <v>19</v>
      </c>
      <c r="Z1977">
        <v>23</v>
      </c>
      <c r="AA1977">
        <v>23</v>
      </c>
      <c r="AB1977">
        <v>33</v>
      </c>
      <c r="AC1977">
        <v>9</v>
      </c>
      <c r="AD1977">
        <v>5</v>
      </c>
      <c r="AE1977">
        <v>10</v>
      </c>
      <c r="AF1977">
        <v>9</v>
      </c>
      <c r="AG1977">
        <v>14.397382</v>
      </c>
      <c r="AH1977">
        <v>0.48148149999999995</v>
      </c>
      <c r="AI1977">
        <v>0.51851849999999999</v>
      </c>
      <c r="AJ1977" s="2">
        <f>SUM(male_female_comparison_df[[#This Row],[inhabitants_proportional_male]],male_female_comparison_df[[#This Row],[inhabitants_proportional_female]])</f>
        <v>1</v>
      </c>
      <c r="AK1977" s="2">
        <f>male_female_comparison_df[[#This Row],[inhabitants_proportional_male]]-male_female_comparison_df[[#This Row],[PROPORTIONAL MALE]]</f>
        <v>-1.8518518496435377E-8</v>
      </c>
      <c r="AL1977" s="2">
        <f t="shared" si="30"/>
        <v>-0.46793335875704306</v>
      </c>
      <c r="AM1977">
        <v>3.7037037000000002E-2</v>
      </c>
      <c r="AN1977">
        <v>7.4074075000000003E-2</v>
      </c>
      <c r="AO1977">
        <v>8.3333335999999994E-2</v>
      </c>
      <c r="AP1977">
        <v>4.6296295000000001E-2</v>
      </c>
      <c r="AQ1977">
        <v>1.5432098999999999E-2</v>
      </c>
      <c r="AR1977">
        <v>2.1604937999999997E-2</v>
      </c>
      <c r="AS1977">
        <v>5.5555555999999999E-2</v>
      </c>
      <c r="AT1977">
        <v>4.3209877000000001E-2</v>
      </c>
      <c r="AU1977">
        <v>4.3209877000000001E-2</v>
      </c>
      <c r="AV1977">
        <v>8.0246910000000005E-2</v>
      </c>
      <c r="AW1977">
        <v>4.9382715999999993E-2</v>
      </c>
      <c r="AX1977">
        <v>4.6296295000000001E-2</v>
      </c>
      <c r="AY1977">
        <v>5.8641974000000006E-2</v>
      </c>
      <c r="AZ1977">
        <v>7.0987659999999994E-2</v>
      </c>
      <c r="BA1977">
        <v>7.0987659999999994E-2</v>
      </c>
      <c r="BB1977">
        <v>0.10185184999999999</v>
      </c>
      <c r="BC1977">
        <v>2.7777777999999999E-2</v>
      </c>
      <c r="BD1977">
        <v>1.5432098999999999E-2</v>
      </c>
      <c r="BE1977">
        <v>3.0864197999999999E-2</v>
      </c>
      <c r="BF1977">
        <v>2.7777777999999999E-2</v>
      </c>
      <c r="BG1977">
        <v>25891</v>
      </c>
      <c r="BH1977">
        <v>21912</v>
      </c>
      <c r="BI1977">
        <v>40</v>
      </c>
      <c r="BJ1977">
        <v>149</v>
      </c>
      <c r="BK1977">
        <v>44</v>
      </c>
      <c r="BL1977">
        <v>0.12698413</v>
      </c>
      <c r="BM1977">
        <v>0.47301587</v>
      </c>
      <c r="BN1977">
        <v>0.13968254999999999</v>
      </c>
      <c r="BO1977">
        <v>123</v>
      </c>
      <c r="BP1977">
        <v>2.6</v>
      </c>
      <c r="BQ1977">
        <v>43</v>
      </c>
      <c r="BR1977">
        <v>5</v>
      </c>
      <c r="BS1977">
        <v>3</v>
      </c>
      <c r="BT1977">
        <v>38</v>
      </c>
      <c r="BU1977">
        <v>10</v>
      </c>
      <c r="BV1977">
        <v>25</v>
      </c>
      <c r="BW1977">
        <v>21</v>
      </c>
      <c r="BX1977">
        <v>16</v>
      </c>
      <c r="BY1977">
        <v>44</v>
      </c>
      <c r="BZ1977">
        <v>43</v>
      </c>
      <c r="CA1977">
        <v>109</v>
      </c>
      <c r="CB1977">
        <v>12</v>
      </c>
      <c r="CC1977">
        <v>2</v>
      </c>
      <c r="CD1977">
        <v>4.0650405000000001E-2</v>
      </c>
      <c r="CE1977">
        <v>2.4390242999999999E-2</v>
      </c>
      <c r="CF1977">
        <v>0.30894309999999997</v>
      </c>
      <c r="CG1977">
        <v>8.1300810000000001E-2</v>
      </c>
      <c r="CH1977">
        <v>0.20325203</v>
      </c>
      <c r="CI1977">
        <v>0.17073171000000001</v>
      </c>
      <c r="CJ1977">
        <v>0.13008130000000001</v>
      </c>
      <c r="CK1977">
        <v>0.35772356</v>
      </c>
      <c r="CL1977">
        <v>0.3495935</v>
      </c>
      <c r="CM1977">
        <v>0.88617884999999996</v>
      </c>
      <c r="CN1977">
        <v>9.7560969999999997E-2</v>
      </c>
      <c r="CO1977">
        <v>1.6260161999999998E-2</v>
      </c>
      <c r="CP1977">
        <v>51469</v>
      </c>
      <c r="CQ1977">
        <v>43329</v>
      </c>
      <c r="CR1977">
        <v>21</v>
      </c>
      <c r="CS1977">
        <v>76</v>
      </c>
      <c r="CT1977">
        <v>21</v>
      </c>
      <c r="CU1977">
        <v>0.17796610000000002</v>
      </c>
      <c r="CV1977">
        <v>0.64406780000000008</v>
      </c>
      <c r="CW1977">
        <v>0.17796610000000002</v>
      </c>
      <c r="CX1977">
        <v>6073284</v>
      </c>
      <c r="CY1977">
        <v>85</v>
      </c>
      <c r="CZ1977">
        <v>171</v>
      </c>
      <c r="DA1977">
        <v>19</v>
      </c>
      <c r="DB1977">
        <v>152</v>
      </c>
      <c r="DC1977">
        <v>0.11111111</v>
      </c>
      <c r="DD1977">
        <v>0.88888890000000009</v>
      </c>
    </row>
    <row r="1978" spans="1:108" x14ac:dyDescent="0.3">
      <c r="A1978">
        <v>1976</v>
      </c>
      <c r="B1978">
        <v>62870</v>
      </c>
      <c r="C1978" s="1" t="s">
        <v>2076</v>
      </c>
      <c r="D1978">
        <v>934</v>
      </c>
      <c r="E1978">
        <v>56</v>
      </c>
      <c r="F1978">
        <v>27</v>
      </c>
      <c r="G1978">
        <v>29</v>
      </c>
      <c r="H1978">
        <f>SUM(male_female_comparison_df[[#This Row],[inhabitants_female]:[inhabitants_male]])</f>
        <v>56</v>
      </c>
      <c r="I1978">
        <f>male_female_comparison_df[[#This Row],[INHABITANTS_TOTAL2]]-male_female_comparison_df[[#This Row],[inhabitants_total]]</f>
        <v>0</v>
      </c>
      <c r="J1978">
        <f>male_female_comparison_df[[#This Row],[inhabitants_male]]/(male_female_comparison_df[[#This Row],[inhabitants_total]])</f>
        <v>0.5178571428571429</v>
      </c>
      <c r="L1978">
        <v>43</v>
      </c>
      <c r="M1978">
        <v>1</v>
      </c>
      <c r="N1978">
        <v>1</v>
      </c>
      <c r="O1978">
        <v>4</v>
      </c>
      <c r="P1978">
        <v>4</v>
      </c>
      <c r="Q1978">
        <v>3</v>
      </c>
      <c r="R1978">
        <v>1</v>
      </c>
      <c r="S1978">
        <v>2</v>
      </c>
      <c r="T1978">
        <v>4</v>
      </c>
      <c r="U1978">
        <v>1</v>
      </c>
      <c r="V1978">
        <v>4</v>
      </c>
      <c r="W1978">
        <v>4</v>
      </c>
      <c r="X1978">
        <v>1</v>
      </c>
      <c r="Y1978">
        <v>7</v>
      </c>
      <c r="Z1978">
        <v>5</v>
      </c>
      <c r="AA1978">
        <v>4</v>
      </c>
      <c r="AB1978">
        <v>2</v>
      </c>
      <c r="AC1978">
        <v>3</v>
      </c>
      <c r="AD1978">
        <v>2</v>
      </c>
      <c r="AE1978">
        <v>2</v>
      </c>
      <c r="AF1978">
        <v>1</v>
      </c>
      <c r="AG1978">
        <v>3.2601720000000003</v>
      </c>
      <c r="AH1978">
        <v>0.48214287</v>
      </c>
      <c r="AI1978">
        <v>0.51785713</v>
      </c>
      <c r="AJ1978" s="2">
        <f>SUM(male_female_comparison_df[[#This Row],[inhabitants_proportional_male]],male_female_comparison_df[[#This Row],[inhabitants_proportional_female]])</f>
        <v>1</v>
      </c>
      <c r="AK1978" s="2">
        <f>male_female_comparison_df[[#This Row],[inhabitants_proportional_male]]-male_female_comparison_df[[#This Row],[PROPORTIONAL MALE]]</f>
        <v>-1.2857142905886576E-8</v>
      </c>
      <c r="AL1978" s="2">
        <f t="shared" si="30"/>
        <v>-0.46793335875704306</v>
      </c>
      <c r="AM1978">
        <v>1.7857143999999998E-2</v>
      </c>
      <c r="AN1978">
        <v>1.7857143999999998E-2</v>
      </c>
      <c r="AO1978">
        <v>7.1428574999999994E-2</v>
      </c>
      <c r="AP1978">
        <v>7.1428574999999994E-2</v>
      </c>
      <c r="AQ1978">
        <v>5.3571430000000003E-2</v>
      </c>
      <c r="AR1978">
        <v>1.7857143999999998E-2</v>
      </c>
      <c r="AS1978">
        <v>3.5714287000000004E-2</v>
      </c>
      <c r="AT1978">
        <v>7.1428574999999994E-2</v>
      </c>
      <c r="AU1978">
        <v>1.7857143999999998E-2</v>
      </c>
      <c r="AV1978">
        <v>7.1428574999999994E-2</v>
      </c>
      <c r="AW1978">
        <v>7.1428574999999994E-2</v>
      </c>
      <c r="AX1978">
        <v>1.7857143999999998E-2</v>
      </c>
      <c r="AY1978">
        <v>0.125</v>
      </c>
      <c r="AZ1978">
        <v>8.9285719999999999E-2</v>
      </c>
      <c r="BA1978">
        <v>7.1428574999999994E-2</v>
      </c>
      <c r="BB1978">
        <v>3.5714287000000004E-2</v>
      </c>
      <c r="BC1978">
        <v>5.3571430000000003E-2</v>
      </c>
      <c r="BD1978">
        <v>3.5714287000000004E-2</v>
      </c>
      <c r="BE1978">
        <v>3.5714287000000004E-2</v>
      </c>
      <c r="BF1978">
        <v>1.7857143999999998E-2</v>
      </c>
      <c r="BG1978">
        <v>19670</v>
      </c>
      <c r="BH1978">
        <v>18374</v>
      </c>
      <c r="BI1978">
        <v>15</v>
      </c>
      <c r="BJ1978">
        <v>26</v>
      </c>
      <c r="BK1978">
        <v>6</v>
      </c>
      <c r="BL1978">
        <v>0.2631579</v>
      </c>
      <c r="BM1978">
        <v>0.45614033999999998</v>
      </c>
      <c r="BN1978">
        <v>0.10526315999999999</v>
      </c>
      <c r="BO1978">
        <v>21</v>
      </c>
      <c r="CY1978">
        <v>13</v>
      </c>
      <c r="CZ1978">
        <v>34</v>
      </c>
      <c r="DA1978">
        <v>4</v>
      </c>
      <c r="DB1978">
        <v>30</v>
      </c>
      <c r="DC1978">
        <v>0.11764706</v>
      </c>
      <c r="DD1978">
        <v>0.88235295000000002</v>
      </c>
    </row>
    <row r="1979" spans="1:108" x14ac:dyDescent="0.3">
      <c r="A1979">
        <v>1977</v>
      </c>
      <c r="B1979">
        <v>62880</v>
      </c>
      <c r="C1979" s="1" t="s">
        <v>2077</v>
      </c>
      <c r="D1979">
        <v>934</v>
      </c>
      <c r="E1979">
        <v>269</v>
      </c>
      <c r="F1979">
        <v>118</v>
      </c>
      <c r="G1979">
        <v>151</v>
      </c>
      <c r="H1979">
        <f>SUM(male_female_comparison_df[[#This Row],[inhabitants_female]:[inhabitants_male]])</f>
        <v>269</v>
      </c>
      <c r="I1979">
        <f>male_female_comparison_df[[#This Row],[INHABITANTS_TOTAL2]]-male_female_comparison_df[[#This Row],[inhabitants_total]]</f>
        <v>0</v>
      </c>
      <c r="J1979">
        <f>male_female_comparison_df[[#This Row],[inhabitants_male]]/(male_female_comparison_df[[#This Row],[inhabitants_total]])</f>
        <v>0.56133828996282531</v>
      </c>
      <c r="L1979">
        <v>49</v>
      </c>
      <c r="M1979">
        <v>3</v>
      </c>
      <c r="N1979">
        <v>7</v>
      </c>
      <c r="O1979">
        <v>19</v>
      </c>
      <c r="P1979">
        <v>5</v>
      </c>
      <c r="Q1979">
        <v>3</v>
      </c>
      <c r="R1979">
        <v>7</v>
      </c>
      <c r="S1979">
        <v>13</v>
      </c>
      <c r="T1979">
        <v>12</v>
      </c>
      <c r="U1979">
        <v>6</v>
      </c>
      <c r="V1979">
        <v>13</v>
      </c>
      <c r="W1979">
        <v>12</v>
      </c>
      <c r="X1979">
        <v>14</v>
      </c>
      <c r="Y1979">
        <v>17</v>
      </c>
      <c r="Z1979">
        <v>36</v>
      </c>
      <c r="AA1979">
        <v>29</v>
      </c>
      <c r="AB1979">
        <v>23</v>
      </c>
      <c r="AC1979">
        <v>10</v>
      </c>
      <c r="AD1979">
        <v>13</v>
      </c>
      <c r="AE1979">
        <v>11</v>
      </c>
      <c r="AF1979">
        <v>16</v>
      </c>
      <c r="AG1979">
        <v>3.5135610000000002</v>
      </c>
      <c r="AH1979">
        <v>0.43866171999999998</v>
      </c>
      <c r="AI1979">
        <v>0.56133830000000007</v>
      </c>
      <c r="AJ1979" s="2">
        <f>SUM(male_female_comparison_df[[#This Row],[inhabitants_proportional_male]],male_female_comparison_df[[#This Row],[inhabitants_proportional_female]])</f>
        <v>1.0000000200000001</v>
      </c>
      <c r="AK1979" s="2">
        <f>male_female_comparison_df[[#This Row],[inhabitants_proportional_male]]-male_female_comparison_df[[#This Row],[PROPORTIONAL MALE]]</f>
        <v>1.0037174758004141E-8</v>
      </c>
      <c r="AL1979" s="2">
        <f t="shared" si="30"/>
        <v>-0.46793335875704306</v>
      </c>
      <c r="AM1979">
        <v>1.11524165E-2</v>
      </c>
      <c r="AN1979">
        <v>2.6022306000000002E-2</v>
      </c>
      <c r="AO1979">
        <v>7.0631970000000002E-2</v>
      </c>
      <c r="AP1979">
        <v>1.8587360000000001E-2</v>
      </c>
      <c r="AQ1979">
        <v>1.11524165E-2</v>
      </c>
      <c r="AR1979">
        <v>2.6022306000000002E-2</v>
      </c>
      <c r="AS1979">
        <v>4.8327136999999999E-2</v>
      </c>
      <c r="AT1979">
        <v>4.4609665999999999E-2</v>
      </c>
      <c r="AU1979">
        <v>2.2304833E-2</v>
      </c>
      <c r="AV1979">
        <v>4.8327136999999999E-2</v>
      </c>
      <c r="AW1979">
        <v>4.4609665999999999E-2</v>
      </c>
      <c r="AX1979">
        <v>5.2044609999999998E-2</v>
      </c>
      <c r="AY1979">
        <v>6.3197024000000004E-2</v>
      </c>
      <c r="AZ1979">
        <v>0.133829</v>
      </c>
      <c r="BA1979">
        <v>0.10780669</v>
      </c>
      <c r="BB1979">
        <v>8.5501859999999999E-2</v>
      </c>
      <c r="BC1979">
        <v>3.7174720000000001E-2</v>
      </c>
      <c r="BD1979">
        <v>4.8327136999999999E-2</v>
      </c>
      <c r="BE1979">
        <v>4.0892194999999999E-2</v>
      </c>
      <c r="BF1979">
        <v>5.9479552999999998E-2</v>
      </c>
      <c r="BG1979">
        <v>19600</v>
      </c>
      <c r="BH1979">
        <v>17494</v>
      </c>
      <c r="BI1979">
        <v>77</v>
      </c>
      <c r="BJ1979">
        <v>132</v>
      </c>
      <c r="BK1979">
        <v>32</v>
      </c>
      <c r="BL1979">
        <v>0.27112675000000003</v>
      </c>
      <c r="BM1979">
        <v>0.46478872999999998</v>
      </c>
      <c r="BN1979">
        <v>0.112676054</v>
      </c>
      <c r="BO1979">
        <v>126</v>
      </c>
      <c r="BP1979">
        <v>2.1</v>
      </c>
      <c r="BQ1979">
        <v>48.6</v>
      </c>
      <c r="BR1979">
        <v>3</v>
      </c>
      <c r="BS1979">
        <v>0</v>
      </c>
      <c r="BT1979">
        <v>18</v>
      </c>
      <c r="BU1979">
        <v>3</v>
      </c>
      <c r="BV1979">
        <v>8</v>
      </c>
      <c r="BW1979">
        <v>12</v>
      </c>
      <c r="BX1979">
        <v>7</v>
      </c>
      <c r="BY1979">
        <v>52</v>
      </c>
      <c r="BZ1979">
        <v>57</v>
      </c>
      <c r="CA1979">
        <v>118</v>
      </c>
      <c r="CB1979">
        <v>5</v>
      </c>
      <c r="CC1979">
        <v>3</v>
      </c>
      <c r="CD1979">
        <v>2.3809523999999999E-2</v>
      </c>
      <c r="CF1979">
        <v>0.14285714999999999</v>
      </c>
      <c r="CG1979">
        <v>2.3809523999999999E-2</v>
      </c>
      <c r="CH1979">
        <v>6.3492069999999998E-2</v>
      </c>
      <c r="CI1979">
        <v>9.5238100000000006E-2</v>
      </c>
      <c r="CJ1979">
        <v>5.5555555999999999E-2</v>
      </c>
      <c r="CK1979">
        <v>0.41269842000000001</v>
      </c>
      <c r="CL1979">
        <v>0.45238096</v>
      </c>
      <c r="CM1979">
        <v>0.93650794000000004</v>
      </c>
      <c r="CN1979">
        <v>3.9682540000000002E-2</v>
      </c>
      <c r="CO1979">
        <v>2.3809523999999999E-2</v>
      </c>
      <c r="CP1979">
        <v>36665</v>
      </c>
      <c r="CQ1979">
        <v>29812</v>
      </c>
      <c r="CR1979">
        <v>44</v>
      </c>
      <c r="CS1979">
        <v>66</v>
      </c>
      <c r="CT1979">
        <v>19</v>
      </c>
      <c r="CU1979">
        <v>0.34108527999999999</v>
      </c>
      <c r="CV1979">
        <v>0.51162790000000002</v>
      </c>
      <c r="CW1979">
        <v>0.14728682000000001</v>
      </c>
      <c r="CX1979">
        <v>4729843</v>
      </c>
      <c r="CY1979">
        <v>71</v>
      </c>
      <c r="CZ1979">
        <v>169</v>
      </c>
      <c r="DA1979">
        <v>14</v>
      </c>
      <c r="DB1979">
        <v>155</v>
      </c>
      <c r="DC1979">
        <v>8.2840233999999999E-2</v>
      </c>
      <c r="DD1979">
        <v>0.91715974</v>
      </c>
    </row>
    <row r="1980" spans="1:108" x14ac:dyDescent="0.3">
      <c r="A1980">
        <v>1978</v>
      </c>
      <c r="B1980">
        <v>62900</v>
      </c>
      <c r="C1980" s="1" t="s">
        <v>2078</v>
      </c>
      <c r="D1980">
        <v>5</v>
      </c>
      <c r="E1980">
        <v>4682</v>
      </c>
      <c r="F1980">
        <v>2412</v>
      </c>
      <c r="G1980">
        <v>2270</v>
      </c>
      <c r="H1980">
        <f>SUM(male_female_comparison_df[[#This Row],[inhabitants_female]:[inhabitants_male]])</f>
        <v>4682</v>
      </c>
      <c r="I1980">
        <f>male_female_comparison_df[[#This Row],[INHABITANTS_TOTAL2]]-male_female_comparison_df[[#This Row],[inhabitants_total]]</f>
        <v>0</v>
      </c>
      <c r="J1980">
        <f>male_female_comparison_df[[#This Row],[inhabitants_male]]/(male_female_comparison_df[[#This Row],[inhabitants_total]])</f>
        <v>0.48483554036736437</v>
      </c>
      <c r="L1980">
        <v>44</v>
      </c>
      <c r="M1980">
        <v>147</v>
      </c>
      <c r="N1980">
        <v>232</v>
      </c>
      <c r="O1980">
        <v>352</v>
      </c>
      <c r="P1980">
        <v>175</v>
      </c>
      <c r="Q1980">
        <v>120</v>
      </c>
      <c r="R1980">
        <v>118</v>
      </c>
      <c r="S1980">
        <v>207</v>
      </c>
      <c r="T1980">
        <v>187</v>
      </c>
      <c r="U1980">
        <v>199</v>
      </c>
      <c r="V1980">
        <v>213</v>
      </c>
      <c r="W1980">
        <v>218</v>
      </c>
      <c r="X1980">
        <v>261</v>
      </c>
      <c r="Y1980">
        <v>323</v>
      </c>
      <c r="Z1980">
        <v>345</v>
      </c>
      <c r="AA1980">
        <v>347</v>
      </c>
      <c r="AB1980">
        <v>394</v>
      </c>
      <c r="AC1980">
        <v>244</v>
      </c>
      <c r="AD1980">
        <v>240</v>
      </c>
      <c r="AE1980">
        <v>167</v>
      </c>
      <c r="AF1980">
        <v>193</v>
      </c>
      <c r="AG1980">
        <v>18.074770000000001</v>
      </c>
      <c r="AH1980">
        <v>0.51516443000000001</v>
      </c>
      <c r="AI1980">
        <v>0.48483554000000001</v>
      </c>
      <c r="AJ1980" s="2">
        <f>SUM(male_female_comparison_df[[#This Row],[inhabitants_proportional_male]],male_female_comparison_df[[#This Row],[inhabitants_proportional_female]])</f>
        <v>0.99999996999999996</v>
      </c>
      <c r="AK1980" s="2">
        <f>male_female_comparison_df[[#This Row],[inhabitants_proportional_male]]-male_female_comparison_df[[#This Row],[PROPORTIONAL MALE]]</f>
        <v>-3.6736436115347715E-10</v>
      </c>
      <c r="AL1980" s="2">
        <f t="shared" si="30"/>
        <v>-0.46793335875704306</v>
      </c>
      <c r="AM1980">
        <v>3.1396840000000002E-2</v>
      </c>
      <c r="AN1980">
        <v>4.9551471999999999E-2</v>
      </c>
      <c r="AO1980">
        <v>7.5181544000000003E-2</v>
      </c>
      <c r="AP1980">
        <v>3.7377189999999998E-2</v>
      </c>
      <c r="AQ1980">
        <v>2.5630072E-2</v>
      </c>
      <c r="AR1980">
        <v>2.5202903999999998E-2</v>
      </c>
      <c r="AS1980">
        <v>4.4211875999999997E-2</v>
      </c>
      <c r="AT1980">
        <v>3.9940197000000004E-2</v>
      </c>
      <c r="AU1980">
        <v>4.2503204000000003E-2</v>
      </c>
      <c r="AV1980">
        <v>4.549338E-2</v>
      </c>
      <c r="AW1980">
        <v>4.6561297000000001E-2</v>
      </c>
      <c r="AX1980">
        <v>5.5745407999999996E-2</v>
      </c>
      <c r="AY1980">
        <v>6.8987615000000002E-2</v>
      </c>
      <c r="AZ1980">
        <v>7.3686459999999995E-2</v>
      </c>
      <c r="BA1980">
        <v>7.411363E-2</v>
      </c>
      <c r="BB1980">
        <v>8.4152069999999995E-2</v>
      </c>
      <c r="BC1980">
        <v>5.2114479999999998E-2</v>
      </c>
      <c r="BD1980">
        <v>5.1260144000000001E-2</v>
      </c>
      <c r="BE1980">
        <v>3.5668520000000002E-2</v>
      </c>
      <c r="BF1980">
        <v>4.12217E-2</v>
      </c>
      <c r="BG1980">
        <v>20314</v>
      </c>
      <c r="BH1980">
        <v>18349</v>
      </c>
      <c r="BI1980">
        <v>851</v>
      </c>
      <c r="BJ1980">
        <v>2375</v>
      </c>
      <c r="BK1980">
        <v>439</v>
      </c>
      <c r="BL1980">
        <v>0.18014395</v>
      </c>
      <c r="BM1980">
        <v>0.50275190000000003</v>
      </c>
      <c r="BN1980">
        <v>9.2929719999999993E-2</v>
      </c>
      <c r="BO1980">
        <v>2045</v>
      </c>
      <c r="BP1980">
        <v>2.2000000000000002</v>
      </c>
      <c r="BQ1980">
        <v>43.1</v>
      </c>
      <c r="BR1980">
        <v>109</v>
      </c>
      <c r="BS1980">
        <v>41</v>
      </c>
      <c r="BT1980">
        <v>441</v>
      </c>
      <c r="BU1980">
        <v>128</v>
      </c>
      <c r="BV1980">
        <v>221</v>
      </c>
      <c r="BW1980">
        <v>228</v>
      </c>
      <c r="BX1980">
        <v>208</v>
      </c>
      <c r="BY1980">
        <v>765</v>
      </c>
      <c r="BZ1980">
        <v>852</v>
      </c>
      <c r="CA1980">
        <v>1494</v>
      </c>
      <c r="CB1980">
        <v>490</v>
      </c>
      <c r="CC1980">
        <v>61</v>
      </c>
      <c r="CD1980">
        <v>5.3300735000000002E-2</v>
      </c>
      <c r="CE1980">
        <v>2.0048900000000001E-2</v>
      </c>
      <c r="CF1980">
        <v>0.21564791999999999</v>
      </c>
      <c r="CG1980">
        <v>6.2591690000000005E-2</v>
      </c>
      <c r="CH1980">
        <v>0.10806846000000001</v>
      </c>
      <c r="CI1980">
        <v>0.11149144</v>
      </c>
      <c r="CJ1980">
        <v>0.10171149</v>
      </c>
      <c r="CK1980">
        <v>0.37408312999999999</v>
      </c>
      <c r="CL1980">
        <v>0.41662591999999998</v>
      </c>
      <c r="CM1980">
        <v>0.7305623</v>
      </c>
      <c r="CN1980">
        <v>0.23960881000000001</v>
      </c>
      <c r="CO1980">
        <v>2.9828850000000001E-2</v>
      </c>
      <c r="CP1980">
        <v>36120</v>
      </c>
      <c r="CQ1980">
        <v>31226</v>
      </c>
      <c r="CR1980">
        <v>635</v>
      </c>
      <c r="CS1980">
        <v>1185</v>
      </c>
      <c r="CT1980">
        <v>218</v>
      </c>
      <c r="CU1980">
        <v>0.31127450000000001</v>
      </c>
      <c r="CV1980">
        <v>0.58088240000000002</v>
      </c>
      <c r="CW1980">
        <v>0.10686274599999999</v>
      </c>
      <c r="CX1980">
        <v>73612024</v>
      </c>
      <c r="CY1980">
        <v>309</v>
      </c>
      <c r="CZ1980">
        <v>1877</v>
      </c>
      <c r="DA1980">
        <v>310</v>
      </c>
      <c r="DB1980">
        <v>1567</v>
      </c>
      <c r="DC1980">
        <v>0.16515716999999999</v>
      </c>
      <c r="DD1980">
        <v>0.83484285999999996</v>
      </c>
    </row>
    <row r="1981" spans="1:108" x14ac:dyDescent="0.3">
      <c r="A1981">
        <v>1979</v>
      </c>
      <c r="B1981">
        <v>62920</v>
      </c>
      <c r="C1981" s="1" t="s">
        <v>2079</v>
      </c>
      <c r="D1981">
        <v>5</v>
      </c>
      <c r="E1981">
        <v>88</v>
      </c>
      <c r="F1981">
        <v>43</v>
      </c>
      <c r="G1981">
        <v>45</v>
      </c>
      <c r="H1981">
        <f>SUM(male_female_comparison_df[[#This Row],[inhabitants_female]:[inhabitants_male]])</f>
        <v>88</v>
      </c>
      <c r="I1981">
        <f>male_female_comparison_df[[#This Row],[INHABITANTS_TOTAL2]]-male_female_comparison_df[[#This Row],[inhabitants_total]]</f>
        <v>0</v>
      </c>
      <c r="J1981">
        <f>male_female_comparison_df[[#This Row],[inhabitants_male]]/(male_female_comparison_df[[#This Row],[inhabitants_total]])</f>
        <v>0.51136363636363635</v>
      </c>
      <c r="L1981">
        <v>46</v>
      </c>
      <c r="M1981">
        <v>3</v>
      </c>
      <c r="N1981">
        <v>1</v>
      </c>
      <c r="O1981">
        <v>5</v>
      </c>
      <c r="P1981">
        <v>5</v>
      </c>
      <c r="Q1981">
        <v>4</v>
      </c>
      <c r="R1981">
        <v>0</v>
      </c>
      <c r="S1981">
        <v>4</v>
      </c>
      <c r="T1981">
        <v>5</v>
      </c>
      <c r="U1981">
        <v>2</v>
      </c>
      <c r="V1981">
        <v>3</v>
      </c>
      <c r="W1981">
        <v>5</v>
      </c>
      <c r="X1981">
        <v>5</v>
      </c>
      <c r="Y1981">
        <v>10</v>
      </c>
      <c r="Z1981">
        <v>5</v>
      </c>
      <c r="AA1981">
        <v>8</v>
      </c>
      <c r="AB1981">
        <v>9</v>
      </c>
      <c r="AC1981">
        <v>1</v>
      </c>
      <c r="AD1981">
        <v>5</v>
      </c>
      <c r="AE1981">
        <v>5</v>
      </c>
      <c r="AF1981">
        <v>3</v>
      </c>
      <c r="AG1981">
        <v>3.2673342000000001</v>
      </c>
      <c r="AH1981">
        <v>0.48863636999999999</v>
      </c>
      <c r="AI1981">
        <v>0.51136359999999992</v>
      </c>
      <c r="AJ1981" s="2">
        <f>SUM(male_female_comparison_df[[#This Row],[inhabitants_proportional_male]],male_female_comparison_df[[#This Row],[inhabitants_proportional_female]])</f>
        <v>0.99999996999999996</v>
      </c>
      <c r="AK1981" s="2">
        <f>male_female_comparison_df[[#This Row],[inhabitants_proportional_male]]-male_female_comparison_df[[#This Row],[PROPORTIONAL MALE]]</f>
        <v>-3.636363643533258E-8</v>
      </c>
      <c r="AL1981" s="2">
        <f t="shared" si="30"/>
        <v>-0.46793335875704306</v>
      </c>
      <c r="AM1981">
        <v>3.4090910000000002E-2</v>
      </c>
      <c r="AN1981">
        <v>1.1363636999999999E-2</v>
      </c>
      <c r="AO1981">
        <v>5.6818184000000001E-2</v>
      </c>
      <c r="AP1981">
        <v>5.6818184000000001E-2</v>
      </c>
      <c r="AQ1981">
        <v>4.5454547000000005E-2</v>
      </c>
      <c r="AR1981">
        <v>1.2820513E-2</v>
      </c>
      <c r="AS1981">
        <v>4.5454547000000005E-2</v>
      </c>
      <c r="AT1981">
        <v>5.6818184000000001E-2</v>
      </c>
      <c r="AU1981">
        <v>2.2727272999999999E-2</v>
      </c>
      <c r="AV1981">
        <v>3.4090910000000002E-2</v>
      </c>
      <c r="AW1981">
        <v>5.6818184000000001E-2</v>
      </c>
      <c r="AX1981">
        <v>5.6818184000000001E-2</v>
      </c>
      <c r="AY1981">
        <v>0.11363637</v>
      </c>
      <c r="AZ1981">
        <v>5.6818184000000001E-2</v>
      </c>
      <c r="BA1981">
        <v>9.0909089999999998E-2</v>
      </c>
      <c r="BB1981">
        <v>0.10227273000000001</v>
      </c>
      <c r="BC1981">
        <v>1.1363636999999999E-2</v>
      </c>
      <c r="BD1981">
        <v>5.6818184000000001E-2</v>
      </c>
      <c r="BE1981">
        <v>5.6818184000000001E-2</v>
      </c>
      <c r="BF1981">
        <v>3.4090910000000002E-2</v>
      </c>
      <c r="BG1981">
        <v>20030</v>
      </c>
      <c r="BH1981">
        <v>16308</v>
      </c>
      <c r="BI1981">
        <v>21</v>
      </c>
      <c r="BJ1981">
        <v>34</v>
      </c>
      <c r="BK1981">
        <v>13</v>
      </c>
      <c r="BL1981">
        <v>0.26923078</v>
      </c>
      <c r="BM1981">
        <v>0.43589744000000002</v>
      </c>
      <c r="BN1981">
        <v>0.16666666999999999</v>
      </c>
      <c r="BO1981">
        <v>37</v>
      </c>
      <c r="BP1981">
        <v>2.4</v>
      </c>
      <c r="BQ1981">
        <v>49.2</v>
      </c>
      <c r="BR1981">
        <v>1</v>
      </c>
      <c r="BS1981">
        <v>0</v>
      </c>
      <c r="BT1981">
        <v>11</v>
      </c>
      <c r="BU1981">
        <v>3</v>
      </c>
      <c r="BV1981">
        <v>3</v>
      </c>
      <c r="BW1981">
        <v>4</v>
      </c>
      <c r="BX1981">
        <v>6</v>
      </c>
      <c r="BY1981">
        <v>11</v>
      </c>
      <c r="BZ1981">
        <v>17</v>
      </c>
      <c r="CA1981">
        <v>35</v>
      </c>
      <c r="CB1981">
        <v>2</v>
      </c>
      <c r="CC1981">
        <v>0</v>
      </c>
      <c r="CD1981">
        <v>2.7027027999999998E-2</v>
      </c>
      <c r="CE1981">
        <v>3.0303031000000001E-2</v>
      </c>
      <c r="CF1981">
        <v>0.29729729999999999</v>
      </c>
      <c r="CG1981">
        <v>8.108108E-2</v>
      </c>
      <c r="CH1981">
        <v>8.108108E-2</v>
      </c>
      <c r="CI1981">
        <v>0.10810810999999999</v>
      </c>
      <c r="CJ1981">
        <v>0.16216215</v>
      </c>
      <c r="CK1981">
        <v>0.29729729999999999</v>
      </c>
      <c r="CL1981">
        <v>0.45945944999999999</v>
      </c>
      <c r="CM1981">
        <v>0.94594590000000012</v>
      </c>
      <c r="CN1981">
        <v>5.4054054999999997E-2</v>
      </c>
      <c r="CO1981">
        <v>3.0303031000000001E-2</v>
      </c>
      <c r="CP1981">
        <v>37987</v>
      </c>
      <c r="CQ1981">
        <v>29361</v>
      </c>
      <c r="CR1981">
        <v>13</v>
      </c>
      <c r="CS1981">
        <v>17</v>
      </c>
      <c r="CT1981">
        <v>6</v>
      </c>
      <c r="CU1981">
        <v>0.39393940000000005</v>
      </c>
      <c r="CV1981">
        <v>0.51515149999999998</v>
      </c>
      <c r="CW1981">
        <v>0.18181818999999999</v>
      </c>
      <c r="CX1981">
        <v>1367544</v>
      </c>
      <c r="CY1981">
        <v>9</v>
      </c>
      <c r="CZ1981">
        <v>55</v>
      </c>
      <c r="DA1981">
        <v>12</v>
      </c>
      <c r="DB1981">
        <v>43</v>
      </c>
      <c r="DC1981">
        <v>0.21818182</v>
      </c>
      <c r="DD1981">
        <v>0.78181820000000002</v>
      </c>
    </row>
    <row r="1982" spans="1:108" x14ac:dyDescent="0.3">
      <c r="A1982">
        <v>1980</v>
      </c>
      <c r="B1982">
        <v>62950</v>
      </c>
      <c r="C1982" s="1" t="s">
        <v>2080</v>
      </c>
      <c r="D1982">
        <v>5</v>
      </c>
      <c r="E1982">
        <v>440</v>
      </c>
      <c r="F1982">
        <v>204</v>
      </c>
      <c r="G1982">
        <v>236</v>
      </c>
      <c r="H1982">
        <f>SUM(male_female_comparison_df[[#This Row],[inhabitants_female]:[inhabitants_male]])</f>
        <v>440</v>
      </c>
      <c r="I1982">
        <f>male_female_comparison_df[[#This Row],[INHABITANTS_TOTAL2]]-male_female_comparison_df[[#This Row],[inhabitants_total]]</f>
        <v>0</v>
      </c>
      <c r="J1982">
        <f>male_female_comparison_df[[#This Row],[inhabitants_male]]/(male_female_comparison_df[[#This Row],[inhabitants_total]])</f>
        <v>0.53636363636363638</v>
      </c>
      <c r="L1982">
        <v>42</v>
      </c>
      <c r="M1982">
        <v>11</v>
      </c>
      <c r="N1982">
        <v>22</v>
      </c>
      <c r="O1982">
        <v>34</v>
      </c>
      <c r="P1982">
        <v>22</v>
      </c>
      <c r="Q1982">
        <v>14</v>
      </c>
      <c r="R1982">
        <v>14</v>
      </c>
      <c r="S1982">
        <v>19</v>
      </c>
      <c r="T1982">
        <v>21</v>
      </c>
      <c r="U1982">
        <v>20</v>
      </c>
      <c r="V1982">
        <v>24</v>
      </c>
      <c r="W1982">
        <v>23</v>
      </c>
      <c r="X1982">
        <v>26</v>
      </c>
      <c r="Y1982">
        <v>27</v>
      </c>
      <c r="Z1982">
        <v>32</v>
      </c>
      <c r="AA1982">
        <v>32</v>
      </c>
      <c r="AB1982">
        <v>28</v>
      </c>
      <c r="AC1982">
        <v>17</v>
      </c>
      <c r="AD1982">
        <v>25</v>
      </c>
      <c r="AE1982">
        <v>13</v>
      </c>
      <c r="AF1982">
        <v>16</v>
      </c>
      <c r="AG1982">
        <v>7.2857265</v>
      </c>
      <c r="AH1982">
        <v>0.46363637000000002</v>
      </c>
      <c r="AI1982">
        <v>0.53636366000000002</v>
      </c>
      <c r="AJ1982" s="2">
        <f>SUM(male_female_comparison_df[[#This Row],[inhabitants_proportional_male]],male_female_comparison_df[[#This Row],[inhabitants_proportional_female]])</f>
        <v>1.00000003</v>
      </c>
      <c r="AK1982" s="2">
        <f>male_female_comparison_df[[#This Row],[inhabitants_proportional_male]]-male_female_comparison_df[[#This Row],[PROPORTIONAL MALE]]</f>
        <v>2.3636363644108371E-8</v>
      </c>
      <c r="AL1982" s="2">
        <f t="shared" si="30"/>
        <v>-0.46793335875704306</v>
      </c>
      <c r="AM1982">
        <v>2.5000000000000001E-2</v>
      </c>
      <c r="AN1982">
        <v>0.05</v>
      </c>
      <c r="AO1982">
        <v>7.7272729999999998E-2</v>
      </c>
      <c r="AP1982">
        <v>0.05</v>
      </c>
      <c r="AQ1982">
        <v>3.1818180000000001E-2</v>
      </c>
      <c r="AR1982">
        <v>3.1818180000000001E-2</v>
      </c>
      <c r="AS1982">
        <v>4.3181817999999997E-2</v>
      </c>
      <c r="AT1982">
        <v>4.7727272000000001E-2</v>
      </c>
      <c r="AU1982">
        <v>4.5454547000000005E-2</v>
      </c>
      <c r="AV1982">
        <v>5.4545455E-2</v>
      </c>
      <c r="AW1982">
        <v>5.2272725999999999E-2</v>
      </c>
      <c r="AX1982">
        <v>5.9090910000000003E-2</v>
      </c>
      <c r="AY1982">
        <v>6.1363636999999999E-2</v>
      </c>
      <c r="AZ1982">
        <v>7.2727269999999997E-2</v>
      </c>
      <c r="BA1982">
        <v>7.2727269999999997E-2</v>
      </c>
      <c r="BB1982">
        <v>6.3636360000000003E-2</v>
      </c>
      <c r="BC1982">
        <v>3.8636363999999999E-2</v>
      </c>
      <c r="BD1982">
        <v>5.6818184000000001E-2</v>
      </c>
      <c r="BE1982">
        <v>2.9545453999999999E-2</v>
      </c>
      <c r="BF1982">
        <v>3.6363634999999998E-2</v>
      </c>
      <c r="BG1982">
        <v>20941</v>
      </c>
      <c r="BH1982">
        <v>18275</v>
      </c>
      <c r="BI1982">
        <v>86</v>
      </c>
      <c r="BJ1982">
        <v>203</v>
      </c>
      <c r="BK1982">
        <v>51</v>
      </c>
      <c r="BL1982">
        <v>0.19239374000000001</v>
      </c>
      <c r="BM1982">
        <v>0.45413869999999995</v>
      </c>
      <c r="BN1982">
        <v>0.11409395999999999</v>
      </c>
      <c r="BO1982">
        <v>177</v>
      </c>
      <c r="BP1982">
        <v>2.5</v>
      </c>
      <c r="BQ1982">
        <v>44.9</v>
      </c>
      <c r="BR1982">
        <v>4</v>
      </c>
      <c r="BS1982">
        <v>5</v>
      </c>
      <c r="BT1982">
        <v>50</v>
      </c>
      <c r="BU1982">
        <v>10</v>
      </c>
      <c r="BV1982">
        <v>23</v>
      </c>
      <c r="BW1982">
        <v>28</v>
      </c>
      <c r="BX1982">
        <v>25</v>
      </c>
      <c r="BY1982">
        <v>63</v>
      </c>
      <c r="BZ1982">
        <v>69</v>
      </c>
      <c r="CA1982">
        <v>161</v>
      </c>
      <c r="CB1982">
        <v>12</v>
      </c>
      <c r="CC1982">
        <v>4</v>
      </c>
      <c r="CD1982">
        <v>2.259887E-2</v>
      </c>
      <c r="CE1982">
        <v>2.8248587999999998E-2</v>
      </c>
      <c r="CF1982">
        <v>0.28248586999999997</v>
      </c>
      <c r="CG1982">
        <v>5.6497174999999997E-2</v>
      </c>
      <c r="CH1982">
        <v>0.12994349999999999</v>
      </c>
      <c r="CI1982">
        <v>0.15819208000000001</v>
      </c>
      <c r="CJ1982">
        <v>0.14124294000000001</v>
      </c>
      <c r="CK1982">
        <v>0.35593220000000003</v>
      </c>
      <c r="CL1982">
        <v>0.38983049999999997</v>
      </c>
      <c r="CM1982">
        <v>0.90960454999999996</v>
      </c>
      <c r="CN1982">
        <v>6.7796609999999993E-2</v>
      </c>
      <c r="CO1982">
        <v>2.259887E-2</v>
      </c>
      <c r="CP1982">
        <v>42019</v>
      </c>
      <c r="CQ1982">
        <v>39843</v>
      </c>
      <c r="CR1982">
        <v>52</v>
      </c>
      <c r="CS1982">
        <v>98</v>
      </c>
      <c r="CT1982">
        <v>21</v>
      </c>
      <c r="CU1982">
        <v>0.30409356999999998</v>
      </c>
      <c r="CV1982">
        <v>0.57309942999999997</v>
      </c>
      <c r="CW1982">
        <v>0.12280702</v>
      </c>
      <c r="CX1982">
        <v>7185306</v>
      </c>
      <c r="CY1982">
        <v>24</v>
      </c>
      <c r="CZ1982">
        <v>219</v>
      </c>
      <c r="DA1982">
        <v>18</v>
      </c>
      <c r="DB1982">
        <v>201</v>
      </c>
      <c r="DC1982">
        <v>8.2191780000000006E-2</v>
      </c>
      <c r="DD1982">
        <v>0.91780823</v>
      </c>
    </row>
    <row r="1983" spans="1:108" x14ac:dyDescent="0.3">
      <c r="A1983">
        <v>1981</v>
      </c>
      <c r="B1983">
        <v>62990</v>
      </c>
      <c r="C1983" s="1" t="s">
        <v>2081</v>
      </c>
      <c r="D1983">
        <v>5</v>
      </c>
      <c r="E1983">
        <v>143</v>
      </c>
      <c r="F1983">
        <v>63</v>
      </c>
      <c r="G1983">
        <v>80</v>
      </c>
      <c r="H1983">
        <f>SUM(male_female_comparison_df[[#This Row],[inhabitants_female]:[inhabitants_male]])</f>
        <v>143</v>
      </c>
      <c r="I1983">
        <f>male_female_comparison_df[[#This Row],[INHABITANTS_TOTAL2]]-male_female_comparison_df[[#This Row],[inhabitants_total]]</f>
        <v>0</v>
      </c>
      <c r="J1983">
        <f>male_female_comparison_df[[#This Row],[inhabitants_male]]/(male_female_comparison_df[[#This Row],[inhabitants_total]])</f>
        <v>0.55944055944055948</v>
      </c>
      <c r="L1983">
        <v>50</v>
      </c>
      <c r="M1983">
        <v>2</v>
      </c>
      <c r="N1983">
        <v>4</v>
      </c>
      <c r="O1983">
        <v>9</v>
      </c>
      <c r="P1983">
        <v>3</v>
      </c>
      <c r="Q1983">
        <v>0</v>
      </c>
      <c r="R1983">
        <v>3</v>
      </c>
      <c r="S1983">
        <v>8</v>
      </c>
      <c r="T1983">
        <v>6</v>
      </c>
      <c r="U1983">
        <v>5</v>
      </c>
      <c r="V1983">
        <v>5</v>
      </c>
      <c r="W1983">
        <v>11</v>
      </c>
      <c r="X1983">
        <v>6</v>
      </c>
      <c r="Y1983">
        <v>10</v>
      </c>
      <c r="Z1983">
        <v>13</v>
      </c>
      <c r="AA1983">
        <v>17</v>
      </c>
      <c r="AB1983">
        <v>9</v>
      </c>
      <c r="AC1983">
        <v>10</v>
      </c>
      <c r="AD1983">
        <v>4</v>
      </c>
      <c r="AE1983">
        <v>11</v>
      </c>
      <c r="AF1983">
        <v>7</v>
      </c>
      <c r="AG1983">
        <v>1.7466675999999999</v>
      </c>
      <c r="AH1983">
        <v>0.44055945000000002</v>
      </c>
      <c r="AI1983">
        <v>0.55944055000000004</v>
      </c>
      <c r="AJ1983" s="2">
        <f>SUM(male_female_comparison_df[[#This Row],[inhabitants_proportional_male]],male_female_comparison_df[[#This Row],[inhabitants_proportional_female]])</f>
        <v>1</v>
      </c>
      <c r="AK1983" s="2">
        <f>male_female_comparison_df[[#This Row],[inhabitants_proportional_male]]-male_female_comparison_df[[#This Row],[PROPORTIONAL MALE]]</f>
        <v>-9.4405594452950936E-9</v>
      </c>
      <c r="AL1983" s="2">
        <f t="shared" si="30"/>
        <v>-0.46793335875704306</v>
      </c>
      <c r="AM1983">
        <v>1.3986014E-2</v>
      </c>
      <c r="AN1983">
        <v>2.7972027999999999E-2</v>
      </c>
      <c r="AO1983">
        <v>6.2937066E-2</v>
      </c>
      <c r="AP1983">
        <v>2.0979020000000001E-2</v>
      </c>
      <c r="AQ1983">
        <v>2.0134227000000001E-2</v>
      </c>
      <c r="AR1983">
        <v>2.0979020000000001E-2</v>
      </c>
      <c r="AS1983">
        <v>5.5944054999999999E-2</v>
      </c>
      <c r="AT1983">
        <v>4.1958040000000002E-2</v>
      </c>
      <c r="AU1983">
        <v>3.4965034999999998E-2</v>
      </c>
      <c r="AV1983">
        <v>3.4965034999999998E-2</v>
      </c>
      <c r="AW1983">
        <v>7.6923080000000005E-2</v>
      </c>
      <c r="AX1983">
        <v>4.1958040000000002E-2</v>
      </c>
      <c r="AY1983">
        <v>6.9930069999999997E-2</v>
      </c>
      <c r="AZ1983">
        <v>9.0909089999999998E-2</v>
      </c>
      <c r="BA1983">
        <v>0.11888112000000001</v>
      </c>
      <c r="BB1983">
        <v>6.2937066E-2</v>
      </c>
      <c r="BC1983">
        <v>6.9930069999999997E-2</v>
      </c>
      <c r="BD1983">
        <v>2.7972027999999999E-2</v>
      </c>
      <c r="BE1983">
        <v>7.6923080000000005E-2</v>
      </c>
      <c r="BF1983">
        <v>4.8951050000000003E-2</v>
      </c>
      <c r="BG1983">
        <v>17455</v>
      </c>
      <c r="BH1983">
        <v>13495</v>
      </c>
      <c r="BI1983">
        <v>56</v>
      </c>
      <c r="BJ1983">
        <v>60</v>
      </c>
      <c r="BK1983">
        <v>12</v>
      </c>
      <c r="BL1983">
        <v>0.37583894000000001</v>
      </c>
      <c r="BM1983">
        <v>0.40268457000000002</v>
      </c>
      <c r="BN1983">
        <v>8.0536910000000003E-2</v>
      </c>
      <c r="BO1983">
        <v>60</v>
      </c>
      <c r="BP1983">
        <v>2.4</v>
      </c>
      <c r="BQ1983">
        <v>43.3</v>
      </c>
      <c r="BR1983">
        <v>0</v>
      </c>
      <c r="BS1983">
        <v>0</v>
      </c>
      <c r="BT1983">
        <v>9</v>
      </c>
      <c r="BU1983">
        <v>2</v>
      </c>
      <c r="BV1983">
        <v>5</v>
      </c>
      <c r="BW1983">
        <v>6</v>
      </c>
      <c r="BX1983">
        <v>3</v>
      </c>
      <c r="BY1983">
        <v>25</v>
      </c>
      <c r="BZ1983">
        <v>28</v>
      </c>
      <c r="CA1983">
        <v>55</v>
      </c>
      <c r="CB1983">
        <v>0</v>
      </c>
      <c r="CC1983">
        <v>5</v>
      </c>
      <c r="CD1983">
        <v>1.6393442000000001E-2</v>
      </c>
      <c r="CF1983">
        <v>0.15</v>
      </c>
      <c r="CG1983">
        <v>3.3333334999999999E-2</v>
      </c>
      <c r="CH1983">
        <v>8.3333335999999994E-2</v>
      </c>
      <c r="CI1983">
        <v>0.1</v>
      </c>
      <c r="CJ1983">
        <v>0.05</v>
      </c>
      <c r="CK1983">
        <v>0.41666666000000002</v>
      </c>
      <c r="CL1983">
        <v>0.46666667000000001</v>
      </c>
      <c r="CM1983">
        <v>0.91666669999999995</v>
      </c>
      <c r="CO1983">
        <v>8.3333335999999994E-2</v>
      </c>
      <c r="CP1983">
        <v>36801</v>
      </c>
      <c r="CQ1983">
        <v>29736</v>
      </c>
      <c r="CR1983">
        <v>26</v>
      </c>
      <c r="CS1983">
        <v>29</v>
      </c>
      <c r="CT1983">
        <v>6</v>
      </c>
      <c r="CU1983">
        <v>0.42622949999999998</v>
      </c>
      <c r="CV1983">
        <v>0.47540983999999997</v>
      </c>
      <c r="CW1983">
        <v>9.8360660000000003E-2</v>
      </c>
      <c r="CX1983">
        <v>2244870</v>
      </c>
      <c r="CY1983">
        <v>24</v>
      </c>
      <c r="CZ1983">
        <v>101</v>
      </c>
      <c r="DA1983">
        <v>21</v>
      </c>
      <c r="DB1983">
        <v>80</v>
      </c>
      <c r="DC1983">
        <v>0.20792078999999999</v>
      </c>
      <c r="DD1983">
        <v>0.79207919999999998</v>
      </c>
    </row>
    <row r="1984" spans="1:108" x14ac:dyDescent="0.3">
      <c r="A1984">
        <v>1982</v>
      </c>
      <c r="B1984">
        <v>63330</v>
      </c>
      <c r="C1984" s="1" t="s">
        <v>2082</v>
      </c>
      <c r="D1984">
        <v>10</v>
      </c>
      <c r="E1984">
        <v>157</v>
      </c>
      <c r="F1984">
        <v>77</v>
      </c>
      <c r="G1984">
        <v>80</v>
      </c>
      <c r="H1984">
        <f>SUM(male_female_comparison_df[[#This Row],[inhabitants_female]:[inhabitants_male]])</f>
        <v>157</v>
      </c>
      <c r="I1984">
        <f>male_female_comparison_df[[#This Row],[INHABITANTS_TOTAL2]]-male_female_comparison_df[[#This Row],[inhabitants_total]]</f>
        <v>0</v>
      </c>
      <c r="J1984">
        <f>male_female_comparison_df[[#This Row],[inhabitants_male]]/(male_female_comparison_df[[#This Row],[inhabitants_total]])</f>
        <v>0.50955414012738853</v>
      </c>
      <c r="L1984">
        <v>48</v>
      </c>
      <c r="M1984">
        <v>4</v>
      </c>
      <c r="N1984">
        <v>5</v>
      </c>
      <c r="O1984">
        <v>7</v>
      </c>
      <c r="P1984">
        <v>7</v>
      </c>
      <c r="Q1984">
        <v>0</v>
      </c>
      <c r="R1984">
        <v>1</v>
      </c>
      <c r="S1984">
        <v>10</v>
      </c>
      <c r="T1984">
        <v>4</v>
      </c>
      <c r="U1984">
        <v>13</v>
      </c>
      <c r="V1984">
        <v>3</v>
      </c>
      <c r="W1984">
        <v>5</v>
      </c>
      <c r="X1984">
        <v>6</v>
      </c>
      <c r="Y1984">
        <v>15</v>
      </c>
      <c r="Z1984">
        <v>16</v>
      </c>
      <c r="AA1984">
        <v>16</v>
      </c>
      <c r="AB1984">
        <v>11</v>
      </c>
      <c r="AC1984">
        <v>13</v>
      </c>
      <c r="AD1984">
        <v>10</v>
      </c>
      <c r="AE1984">
        <v>6</v>
      </c>
      <c r="AF1984">
        <v>5</v>
      </c>
      <c r="AG1984">
        <v>4.7115507000000001</v>
      </c>
      <c r="AH1984">
        <v>0.49044585000000002</v>
      </c>
      <c r="AI1984">
        <v>0.50955415000000004</v>
      </c>
      <c r="AJ1984" s="2">
        <f>SUM(male_female_comparison_df[[#This Row],[inhabitants_proportional_male]],male_female_comparison_df[[#This Row],[inhabitants_proportional_female]])</f>
        <v>1</v>
      </c>
      <c r="AK1984" s="2">
        <f>male_female_comparison_df[[#This Row],[inhabitants_proportional_male]]-male_female_comparison_df[[#This Row],[PROPORTIONAL MALE]]</f>
        <v>9.8726115060898678E-9</v>
      </c>
      <c r="AL1984" s="2">
        <f t="shared" si="30"/>
        <v>-0.46793335875704306</v>
      </c>
      <c r="AM1984">
        <v>2.5477707000000002E-2</v>
      </c>
      <c r="AN1984">
        <v>3.1847133999999999E-2</v>
      </c>
      <c r="AO1984">
        <v>4.4585988E-2</v>
      </c>
      <c r="AP1984">
        <v>4.4585988E-2</v>
      </c>
      <c r="AQ1984">
        <v>6.2893080000000004E-3</v>
      </c>
      <c r="AR1984">
        <v>6.3694269999999996E-3</v>
      </c>
      <c r="AS1984">
        <v>6.3694269999999997E-2</v>
      </c>
      <c r="AT1984">
        <v>2.5477707000000002E-2</v>
      </c>
      <c r="AU1984">
        <v>8.2802550000000003E-2</v>
      </c>
      <c r="AV1984">
        <v>1.9108279999999998E-2</v>
      </c>
      <c r="AW1984">
        <v>3.1847133999999999E-2</v>
      </c>
      <c r="AX1984">
        <v>3.8216559999999997E-2</v>
      </c>
      <c r="AY1984">
        <v>9.5541399999999999E-2</v>
      </c>
      <c r="AZ1984">
        <v>0.10191082999999999</v>
      </c>
      <c r="BA1984">
        <v>0.10191082999999999</v>
      </c>
      <c r="BB1984">
        <v>7.0063694999999995E-2</v>
      </c>
      <c r="BC1984">
        <v>8.2802550000000003E-2</v>
      </c>
      <c r="BD1984">
        <v>6.3694269999999997E-2</v>
      </c>
      <c r="BE1984">
        <v>3.8216559999999997E-2</v>
      </c>
      <c r="BF1984">
        <v>3.1847133999999999E-2</v>
      </c>
      <c r="BG1984">
        <v>19789</v>
      </c>
      <c r="BH1984">
        <v>18414</v>
      </c>
      <c r="BI1984">
        <v>37</v>
      </c>
      <c r="BJ1984">
        <v>83</v>
      </c>
      <c r="BK1984">
        <v>18</v>
      </c>
      <c r="BL1984">
        <v>0.23270439999999998</v>
      </c>
      <c r="BM1984">
        <v>0.52201260000000005</v>
      </c>
      <c r="BN1984">
        <v>0.11320755</v>
      </c>
      <c r="BO1984">
        <v>72</v>
      </c>
      <c r="BP1984">
        <v>2.2000000000000002</v>
      </c>
      <c r="BQ1984">
        <v>47.7</v>
      </c>
      <c r="BR1984">
        <v>3</v>
      </c>
      <c r="BS1984">
        <v>1</v>
      </c>
      <c r="BT1984">
        <v>11</v>
      </c>
      <c r="BU1984">
        <v>4</v>
      </c>
      <c r="BV1984">
        <v>5</v>
      </c>
      <c r="BW1984">
        <v>5</v>
      </c>
      <c r="BX1984">
        <v>4</v>
      </c>
      <c r="BY1984">
        <v>27</v>
      </c>
      <c r="BZ1984">
        <v>34</v>
      </c>
      <c r="CA1984">
        <v>67</v>
      </c>
      <c r="CB1984">
        <v>1</v>
      </c>
      <c r="CC1984">
        <v>4</v>
      </c>
      <c r="CD1984">
        <v>4.1666667999999997E-2</v>
      </c>
      <c r="CE1984">
        <v>1.3888889E-2</v>
      </c>
      <c r="CF1984">
        <v>0.15277778</v>
      </c>
      <c r="CG1984">
        <v>5.5555555999999999E-2</v>
      </c>
      <c r="CH1984">
        <v>6.9444450000000005E-2</v>
      </c>
      <c r="CI1984">
        <v>6.9444450000000005E-2</v>
      </c>
      <c r="CJ1984">
        <v>5.5555555999999999E-2</v>
      </c>
      <c r="CK1984">
        <v>0.375</v>
      </c>
      <c r="CL1984">
        <v>0.47222219999999998</v>
      </c>
      <c r="CM1984">
        <v>0.93055560000000004</v>
      </c>
      <c r="CN1984">
        <v>1.3888889E-2</v>
      </c>
      <c r="CO1984">
        <v>5.5555555999999999E-2</v>
      </c>
      <c r="CP1984">
        <v>37996</v>
      </c>
      <c r="CQ1984">
        <v>34462</v>
      </c>
      <c r="CR1984">
        <v>20</v>
      </c>
      <c r="CS1984">
        <v>42</v>
      </c>
      <c r="CT1984">
        <v>10</v>
      </c>
      <c r="CU1984">
        <v>0.27777779999999996</v>
      </c>
      <c r="CV1984">
        <v>0.58333330000000005</v>
      </c>
      <c r="CW1984">
        <v>0.13888889999999998</v>
      </c>
      <c r="CX1984">
        <v>2735730</v>
      </c>
      <c r="CY1984">
        <v>60</v>
      </c>
      <c r="CZ1984">
        <v>114</v>
      </c>
      <c r="DA1984">
        <v>16</v>
      </c>
      <c r="DB1984">
        <v>98</v>
      </c>
      <c r="DC1984">
        <v>0.14035088000000001</v>
      </c>
      <c r="DD1984">
        <v>0.85964909999999994</v>
      </c>
    </row>
    <row r="1985" spans="1:108" x14ac:dyDescent="0.3">
      <c r="A1985">
        <v>1983</v>
      </c>
      <c r="B1985">
        <v>63410</v>
      </c>
      <c r="C1985" s="1" t="s">
        <v>2083</v>
      </c>
      <c r="D1985">
        <v>10</v>
      </c>
      <c r="E1985">
        <v>451</v>
      </c>
      <c r="F1985">
        <v>213</v>
      </c>
      <c r="G1985">
        <v>238</v>
      </c>
      <c r="H1985">
        <f>SUM(male_female_comparison_df[[#This Row],[inhabitants_female]:[inhabitants_male]])</f>
        <v>451</v>
      </c>
      <c r="I1985">
        <f>male_female_comparison_df[[#This Row],[INHABITANTS_TOTAL2]]-male_female_comparison_df[[#This Row],[inhabitants_total]]</f>
        <v>0</v>
      </c>
      <c r="J1985">
        <f>male_female_comparison_df[[#This Row],[inhabitants_male]]/(male_female_comparison_df[[#This Row],[inhabitants_total]])</f>
        <v>0.52771618625277161</v>
      </c>
      <c r="L1985">
        <v>44</v>
      </c>
      <c r="M1985">
        <v>20</v>
      </c>
      <c r="N1985">
        <v>17</v>
      </c>
      <c r="O1985">
        <v>27</v>
      </c>
      <c r="P1985">
        <v>12</v>
      </c>
      <c r="Q1985">
        <v>16</v>
      </c>
      <c r="R1985">
        <v>12</v>
      </c>
      <c r="S1985">
        <v>27</v>
      </c>
      <c r="T1985">
        <v>22</v>
      </c>
      <c r="U1985">
        <v>19</v>
      </c>
      <c r="V1985">
        <v>9</v>
      </c>
      <c r="W1985">
        <v>23</v>
      </c>
      <c r="X1985">
        <v>30</v>
      </c>
      <c r="Y1985">
        <v>32</v>
      </c>
      <c r="Z1985">
        <v>36</v>
      </c>
      <c r="AA1985">
        <v>44</v>
      </c>
      <c r="AB1985">
        <v>41</v>
      </c>
      <c r="AC1985">
        <v>18</v>
      </c>
      <c r="AD1985">
        <v>20</v>
      </c>
      <c r="AE1985">
        <v>11</v>
      </c>
      <c r="AF1985">
        <v>15</v>
      </c>
      <c r="AG1985">
        <v>14.354867</v>
      </c>
      <c r="AH1985">
        <v>0.47228379999999998</v>
      </c>
      <c r="AI1985">
        <v>0.52771615999999999</v>
      </c>
      <c r="AJ1985" s="2">
        <f>SUM(male_female_comparison_df[[#This Row],[inhabitants_proportional_male]],male_female_comparison_df[[#This Row],[inhabitants_proportional_female]])</f>
        <v>0.99999996000000002</v>
      </c>
      <c r="AK1985" s="2">
        <f>male_female_comparison_df[[#This Row],[inhabitants_proportional_male]]-male_female_comparison_df[[#This Row],[PROPORTIONAL MALE]]</f>
        <v>-2.6252771623269666E-8</v>
      </c>
      <c r="AL1985" s="2">
        <f t="shared" si="30"/>
        <v>-0.46793335875704306</v>
      </c>
      <c r="AM1985">
        <v>4.4345897000000002E-2</v>
      </c>
      <c r="AN1985">
        <v>3.7694014999999997E-2</v>
      </c>
      <c r="AO1985">
        <v>5.9866959999999997E-2</v>
      </c>
      <c r="AP1985">
        <v>2.6607539999999999E-2</v>
      </c>
      <c r="AQ1985">
        <v>3.5476717999999997E-2</v>
      </c>
      <c r="AR1985">
        <v>2.6607539999999999E-2</v>
      </c>
      <c r="AS1985">
        <v>5.9866959999999997E-2</v>
      </c>
      <c r="AT1985">
        <v>4.8780485999999998E-2</v>
      </c>
      <c r="AU1985">
        <v>4.2128604000000007E-2</v>
      </c>
      <c r="AV1985">
        <v>1.9955654E-2</v>
      </c>
      <c r="AW1985">
        <v>5.0997781999999998E-2</v>
      </c>
      <c r="AX1985">
        <v>6.6518850000000004E-2</v>
      </c>
      <c r="AY1985">
        <v>7.0953435999999995E-2</v>
      </c>
      <c r="AZ1985">
        <v>7.9822615E-2</v>
      </c>
      <c r="BA1985">
        <v>9.7560969999999997E-2</v>
      </c>
      <c r="BB1985">
        <v>9.0909089999999998E-2</v>
      </c>
      <c r="BC1985">
        <v>3.9911307E-2</v>
      </c>
      <c r="BD1985">
        <v>4.4345897000000002E-2</v>
      </c>
      <c r="BE1985">
        <v>2.4390242999999999E-2</v>
      </c>
      <c r="BF1985">
        <v>3.3259425000000002E-2</v>
      </c>
      <c r="BG1985">
        <v>19620</v>
      </c>
      <c r="BH1985">
        <v>17772</v>
      </c>
      <c r="BI1985">
        <v>97</v>
      </c>
      <c r="BJ1985">
        <v>232</v>
      </c>
      <c r="BK1985">
        <v>40</v>
      </c>
      <c r="BL1985">
        <v>0.2099567</v>
      </c>
      <c r="BM1985">
        <v>0.50216450000000001</v>
      </c>
      <c r="BN1985">
        <v>8.6580089999999998E-2</v>
      </c>
      <c r="BO1985">
        <v>206</v>
      </c>
      <c r="BP1985">
        <v>2.2000000000000002</v>
      </c>
      <c r="BQ1985">
        <v>42.3</v>
      </c>
      <c r="BR1985">
        <v>9</v>
      </c>
      <c r="BS1985">
        <v>6</v>
      </c>
      <c r="BT1985">
        <v>46</v>
      </c>
      <c r="BU1985">
        <v>18</v>
      </c>
      <c r="BV1985">
        <v>22</v>
      </c>
      <c r="BW1985">
        <v>19</v>
      </c>
      <c r="BX1985">
        <v>23</v>
      </c>
      <c r="BY1985">
        <v>84</v>
      </c>
      <c r="BZ1985">
        <v>79</v>
      </c>
      <c r="CA1985">
        <v>162</v>
      </c>
      <c r="CB1985">
        <v>42</v>
      </c>
      <c r="CC1985">
        <v>2</v>
      </c>
      <c r="CD1985">
        <v>4.3689319999999997E-2</v>
      </c>
      <c r="CE1985">
        <v>2.9126213999999997E-2</v>
      </c>
      <c r="CF1985">
        <v>0.22330095999999999</v>
      </c>
      <c r="CG1985">
        <v>8.7378639999999994E-2</v>
      </c>
      <c r="CH1985">
        <v>0.106796116</v>
      </c>
      <c r="CI1985">
        <v>9.2233010000000004E-2</v>
      </c>
      <c r="CJ1985">
        <v>0.11165048</v>
      </c>
      <c r="CK1985">
        <v>0.40776699999999999</v>
      </c>
      <c r="CL1985">
        <v>0.38349515000000001</v>
      </c>
      <c r="CM1985">
        <v>0.78640776999999995</v>
      </c>
      <c r="CN1985">
        <v>0.2038835</v>
      </c>
      <c r="CO1985">
        <v>9.7087379999999997E-3</v>
      </c>
      <c r="CP1985">
        <v>35413</v>
      </c>
      <c r="CQ1985">
        <v>29682</v>
      </c>
      <c r="CR1985">
        <v>63</v>
      </c>
      <c r="CS1985">
        <v>129</v>
      </c>
      <c r="CT1985">
        <v>15</v>
      </c>
      <c r="CU1985">
        <v>0.3043478</v>
      </c>
      <c r="CV1985">
        <v>0.62318839999999998</v>
      </c>
      <c r="CW1985">
        <v>7.2463765999999999E-2</v>
      </c>
      <c r="CX1985">
        <v>7330443</v>
      </c>
      <c r="CY1985">
        <v>39</v>
      </c>
      <c r="CZ1985">
        <v>261</v>
      </c>
      <c r="DA1985">
        <v>47</v>
      </c>
      <c r="DB1985">
        <v>214</v>
      </c>
      <c r="DC1985">
        <v>0.18007662999999999</v>
      </c>
      <c r="DD1985">
        <v>0.81992340000000008</v>
      </c>
    </row>
    <row r="1986" spans="1:108" x14ac:dyDescent="0.3">
      <c r="A1986">
        <v>1984</v>
      </c>
      <c r="B1986">
        <v>63430</v>
      </c>
      <c r="C1986" s="1" t="s">
        <v>2084</v>
      </c>
      <c r="D1986">
        <v>10</v>
      </c>
      <c r="E1986">
        <v>150</v>
      </c>
      <c r="F1986">
        <v>64</v>
      </c>
      <c r="G1986">
        <v>86</v>
      </c>
      <c r="H1986">
        <f>SUM(male_female_comparison_df[[#This Row],[inhabitants_female]:[inhabitants_male]])</f>
        <v>150</v>
      </c>
      <c r="I1986">
        <f>male_female_comparison_df[[#This Row],[INHABITANTS_TOTAL2]]-male_female_comparison_df[[#This Row],[inhabitants_total]]</f>
        <v>0</v>
      </c>
      <c r="J1986">
        <f>male_female_comparison_df[[#This Row],[inhabitants_male]]/(male_female_comparison_df[[#This Row],[inhabitants_total]])</f>
        <v>0.57333333333333336</v>
      </c>
      <c r="L1986">
        <v>47</v>
      </c>
      <c r="M1986">
        <v>0</v>
      </c>
      <c r="N1986">
        <v>6</v>
      </c>
      <c r="O1986">
        <v>11</v>
      </c>
      <c r="P1986">
        <v>7</v>
      </c>
      <c r="Q1986">
        <v>4</v>
      </c>
      <c r="R1986">
        <v>1</v>
      </c>
      <c r="S1986">
        <v>14</v>
      </c>
      <c r="T1986">
        <v>4</v>
      </c>
      <c r="U1986">
        <v>2</v>
      </c>
      <c r="V1986">
        <v>5</v>
      </c>
      <c r="W1986">
        <v>7</v>
      </c>
      <c r="X1986">
        <v>9</v>
      </c>
      <c r="Y1986">
        <v>11</v>
      </c>
      <c r="Z1986">
        <v>15</v>
      </c>
      <c r="AA1986">
        <v>13</v>
      </c>
      <c r="AB1986">
        <v>13</v>
      </c>
      <c r="AC1986">
        <v>8</v>
      </c>
      <c r="AD1986">
        <v>6</v>
      </c>
      <c r="AE1986">
        <v>7</v>
      </c>
      <c r="AF1986">
        <v>7</v>
      </c>
      <c r="AG1986">
        <v>3.0999846</v>
      </c>
      <c r="AH1986">
        <v>0.42666668000000002</v>
      </c>
      <c r="AI1986">
        <v>0.57333330000000005</v>
      </c>
      <c r="AJ1986" s="2">
        <f>SUM(male_female_comparison_df[[#This Row],[inhabitants_proportional_male]],male_female_comparison_df[[#This Row],[inhabitants_proportional_female]])</f>
        <v>0.99999998000000012</v>
      </c>
      <c r="AK1986" s="2">
        <f>male_female_comparison_df[[#This Row],[inhabitants_proportional_male]]-male_female_comparison_df[[#This Row],[PROPORTIONAL MALE]]</f>
        <v>-3.3333333315788138E-8</v>
      </c>
      <c r="AL1986" s="2">
        <f t="shared" ref="AL1986:AL2049" si="31">PEARSON(E:E,AI:AI)</f>
        <v>-0.46793335875704306</v>
      </c>
      <c r="AM1986">
        <v>1.24223605E-2</v>
      </c>
      <c r="AN1986">
        <v>0.04</v>
      </c>
      <c r="AO1986">
        <v>7.3333330000000002E-2</v>
      </c>
      <c r="AP1986">
        <v>4.6666667000000002E-2</v>
      </c>
      <c r="AQ1986">
        <v>2.6666667000000002E-2</v>
      </c>
      <c r="AR1986">
        <v>6.6666669999999994E-3</v>
      </c>
      <c r="AS1986">
        <v>9.3333334000000004E-2</v>
      </c>
      <c r="AT1986">
        <v>2.6666667000000002E-2</v>
      </c>
      <c r="AU1986">
        <v>1.3333333999999999E-2</v>
      </c>
      <c r="AV1986">
        <v>3.3333334999999999E-2</v>
      </c>
      <c r="AW1986">
        <v>4.6666667000000002E-2</v>
      </c>
      <c r="AX1986">
        <v>0.06</v>
      </c>
      <c r="AY1986">
        <v>7.3333330000000002E-2</v>
      </c>
      <c r="AZ1986">
        <v>0.1</v>
      </c>
      <c r="BA1986">
        <v>8.6666665999999989E-2</v>
      </c>
      <c r="BB1986">
        <v>8.6666665999999989E-2</v>
      </c>
      <c r="BC1986">
        <v>5.3333335000000003E-2</v>
      </c>
      <c r="BD1986">
        <v>0.04</v>
      </c>
      <c r="BE1986">
        <v>4.6666667000000002E-2</v>
      </c>
      <c r="BF1986">
        <v>4.6666667000000002E-2</v>
      </c>
      <c r="BG1986">
        <v>18616</v>
      </c>
      <c r="BH1986">
        <v>16032</v>
      </c>
      <c r="BI1986">
        <v>48</v>
      </c>
      <c r="BJ1986">
        <v>62</v>
      </c>
      <c r="BK1986">
        <v>16</v>
      </c>
      <c r="BL1986">
        <v>0.30188680000000001</v>
      </c>
      <c r="BM1986">
        <v>0.38993709999999998</v>
      </c>
      <c r="BN1986">
        <v>0.10062893000000001</v>
      </c>
      <c r="BO1986">
        <v>64</v>
      </c>
      <c r="BP1986">
        <v>2.2999999999999998</v>
      </c>
      <c r="BQ1986">
        <v>46.1</v>
      </c>
      <c r="BR1986">
        <v>1</v>
      </c>
      <c r="BS1986">
        <v>2</v>
      </c>
      <c r="BT1986">
        <v>11</v>
      </c>
      <c r="BU1986">
        <v>0</v>
      </c>
      <c r="BV1986">
        <v>6</v>
      </c>
      <c r="BW1986">
        <v>9</v>
      </c>
      <c r="BX1986">
        <v>5</v>
      </c>
      <c r="BY1986">
        <v>24</v>
      </c>
      <c r="BZ1986">
        <v>30</v>
      </c>
      <c r="CA1986">
        <v>59</v>
      </c>
      <c r="CB1986">
        <v>2</v>
      </c>
      <c r="CC1986">
        <v>3</v>
      </c>
      <c r="CD1986">
        <v>1.5625E-2</v>
      </c>
      <c r="CE1986">
        <v>3.125E-2</v>
      </c>
      <c r="CF1986">
        <v>0.171875</v>
      </c>
      <c r="CG1986">
        <v>3.0303031000000001E-2</v>
      </c>
      <c r="CH1986">
        <v>9.375E-2</v>
      </c>
      <c r="CI1986">
        <v>0.140625</v>
      </c>
      <c r="CJ1986">
        <v>7.8125E-2</v>
      </c>
      <c r="CK1986">
        <v>0.375</v>
      </c>
      <c r="CL1986">
        <v>0.46875</v>
      </c>
      <c r="CM1986">
        <v>0.921875</v>
      </c>
      <c r="CN1986">
        <v>3.125E-2</v>
      </c>
      <c r="CO1986">
        <v>4.6875E-2</v>
      </c>
      <c r="CP1986">
        <v>36408</v>
      </c>
      <c r="CQ1986">
        <v>28773</v>
      </c>
      <c r="CR1986">
        <v>29</v>
      </c>
      <c r="CS1986">
        <v>30</v>
      </c>
      <c r="CT1986">
        <v>6</v>
      </c>
      <c r="CU1986">
        <v>0.44615385000000002</v>
      </c>
      <c r="CV1986">
        <v>0.46153845999999998</v>
      </c>
      <c r="CW1986">
        <v>9.230769400000001E-2</v>
      </c>
      <c r="CX1986">
        <v>2366528</v>
      </c>
      <c r="CY1986">
        <v>7</v>
      </c>
      <c r="CZ1986">
        <v>75</v>
      </c>
      <c r="DA1986">
        <v>4</v>
      </c>
      <c r="DB1986">
        <v>71</v>
      </c>
      <c r="DC1986">
        <v>5.3333335000000003E-2</v>
      </c>
      <c r="DD1986">
        <v>0.94666665999999999</v>
      </c>
    </row>
    <row r="1987" spans="1:108" x14ac:dyDescent="0.3">
      <c r="A1987">
        <v>1985</v>
      </c>
      <c r="B1987">
        <v>63450</v>
      </c>
      <c r="C1987" s="1" t="s">
        <v>2085</v>
      </c>
      <c r="D1987">
        <v>300</v>
      </c>
      <c r="E1987">
        <v>65</v>
      </c>
      <c r="F1987">
        <v>30</v>
      </c>
      <c r="G1987">
        <v>35</v>
      </c>
      <c r="H1987">
        <f>SUM(male_female_comparison_df[[#This Row],[inhabitants_female]:[inhabitants_male]])</f>
        <v>65</v>
      </c>
      <c r="I1987">
        <f>male_female_comparison_df[[#This Row],[INHABITANTS_TOTAL2]]-male_female_comparison_df[[#This Row],[inhabitants_total]]</f>
        <v>0</v>
      </c>
      <c r="J1987">
        <f>male_female_comparison_df[[#This Row],[inhabitants_male]]/(male_female_comparison_df[[#This Row],[inhabitants_total]])</f>
        <v>0.53846153846153844</v>
      </c>
      <c r="L1987">
        <v>50</v>
      </c>
      <c r="M1987">
        <v>2</v>
      </c>
      <c r="N1987">
        <v>0</v>
      </c>
      <c r="O1987">
        <v>2</v>
      </c>
      <c r="P1987">
        <v>3</v>
      </c>
      <c r="Q1987">
        <v>5</v>
      </c>
      <c r="R1987">
        <v>0</v>
      </c>
      <c r="S1987">
        <v>4</v>
      </c>
      <c r="T1987">
        <v>3</v>
      </c>
      <c r="U1987">
        <v>0</v>
      </c>
      <c r="V1987">
        <v>1</v>
      </c>
      <c r="W1987">
        <v>3</v>
      </c>
      <c r="X1987">
        <v>6</v>
      </c>
      <c r="Y1987">
        <v>7</v>
      </c>
      <c r="Z1987">
        <v>1</v>
      </c>
      <c r="AA1987">
        <v>1</v>
      </c>
      <c r="AB1987">
        <v>9</v>
      </c>
      <c r="AC1987">
        <v>6</v>
      </c>
      <c r="AD1987">
        <v>5</v>
      </c>
      <c r="AE1987">
        <v>4</v>
      </c>
      <c r="AF1987">
        <v>3</v>
      </c>
      <c r="AG1987">
        <v>3.1308340000000001</v>
      </c>
      <c r="AH1987">
        <v>0.46153845999999998</v>
      </c>
      <c r="AI1987">
        <v>0.53846156999999994</v>
      </c>
      <c r="AJ1987" s="2">
        <f>SUM(male_female_comparison_df[[#This Row],[inhabitants_proportional_male]],male_female_comparison_df[[#This Row],[inhabitants_proportional_female]])</f>
        <v>1.0000000299999998</v>
      </c>
      <c r="AK1987" s="2">
        <f>male_female_comparison_df[[#This Row],[inhabitants_proportional_male]]-male_female_comparison_df[[#This Row],[PROPORTIONAL MALE]]</f>
        <v>3.1538461509050819E-8</v>
      </c>
      <c r="AL1987" s="2">
        <f t="shared" si="31"/>
        <v>-0.46793335875704306</v>
      </c>
      <c r="AM1987">
        <v>3.0769230000000002E-2</v>
      </c>
      <c r="AO1987">
        <v>3.0769230000000002E-2</v>
      </c>
      <c r="AP1987">
        <v>4.6153847000000005E-2</v>
      </c>
      <c r="AQ1987">
        <v>7.6923080000000005E-2</v>
      </c>
      <c r="AR1987">
        <v>2.9411764999999999E-2</v>
      </c>
      <c r="AS1987">
        <v>6.1538460000000003E-2</v>
      </c>
      <c r="AT1987">
        <v>4.6153847000000005E-2</v>
      </c>
      <c r="AU1987">
        <v>1.4285714E-2</v>
      </c>
      <c r="AV1987">
        <v>1.5384615000000001E-2</v>
      </c>
      <c r="AW1987">
        <v>4.6153847000000005E-2</v>
      </c>
      <c r="AX1987">
        <v>9.230769400000001E-2</v>
      </c>
      <c r="AY1987">
        <v>0.10769231</v>
      </c>
      <c r="AZ1987">
        <v>1.5384615000000001E-2</v>
      </c>
      <c r="BA1987">
        <v>1.5384615000000001E-2</v>
      </c>
      <c r="BB1987">
        <v>0.13846154999999999</v>
      </c>
      <c r="BC1987">
        <v>9.230769400000001E-2</v>
      </c>
      <c r="BD1987">
        <v>7.6923080000000005E-2</v>
      </c>
      <c r="BE1987">
        <v>6.1538460000000003E-2</v>
      </c>
      <c r="BF1987">
        <v>4.6153847000000005E-2</v>
      </c>
      <c r="BG1987">
        <v>20438</v>
      </c>
      <c r="BH1987">
        <v>17329</v>
      </c>
      <c r="BI1987">
        <v>22</v>
      </c>
      <c r="BJ1987">
        <v>29</v>
      </c>
      <c r="BK1987">
        <v>5</v>
      </c>
      <c r="BL1987">
        <v>0.32352942000000001</v>
      </c>
      <c r="BM1987">
        <v>0.42647057999999999</v>
      </c>
      <c r="BN1987">
        <v>7.3529415000000001E-2</v>
      </c>
      <c r="BO1987">
        <v>27</v>
      </c>
      <c r="CY1987">
        <v>21</v>
      </c>
      <c r="CZ1987">
        <v>38</v>
      </c>
      <c r="DA1987">
        <v>1</v>
      </c>
      <c r="DB1987">
        <v>37</v>
      </c>
      <c r="DC1987">
        <v>2.6315789999999999E-2</v>
      </c>
      <c r="DD1987">
        <v>0.97368419999999989</v>
      </c>
    </row>
    <row r="1988" spans="1:108" x14ac:dyDescent="0.3">
      <c r="A1988">
        <v>1986</v>
      </c>
      <c r="B1988">
        <v>63510</v>
      </c>
      <c r="C1988" s="1" t="s">
        <v>2086</v>
      </c>
      <c r="D1988">
        <v>5</v>
      </c>
      <c r="E1988">
        <v>277</v>
      </c>
      <c r="F1988">
        <v>129</v>
      </c>
      <c r="G1988">
        <v>148</v>
      </c>
      <c r="H1988">
        <f>SUM(male_female_comparison_df[[#This Row],[inhabitants_female]:[inhabitants_male]])</f>
        <v>277</v>
      </c>
      <c r="I1988">
        <f>male_female_comparison_df[[#This Row],[INHABITANTS_TOTAL2]]-male_female_comparison_df[[#This Row],[inhabitants_total]]</f>
        <v>0</v>
      </c>
      <c r="J1988">
        <f>male_female_comparison_df[[#This Row],[inhabitants_male]]/(male_female_comparison_df[[#This Row],[inhabitants_total]])</f>
        <v>0.53429602888086647</v>
      </c>
      <c r="L1988">
        <v>56</v>
      </c>
      <c r="M1988">
        <v>4</v>
      </c>
      <c r="N1988">
        <v>3</v>
      </c>
      <c r="O1988">
        <v>12</v>
      </c>
      <c r="P1988">
        <v>3</v>
      </c>
      <c r="Q1988">
        <v>2</v>
      </c>
      <c r="R1988">
        <v>3</v>
      </c>
      <c r="S1988">
        <v>8</v>
      </c>
      <c r="T1988">
        <v>1</v>
      </c>
      <c r="U1988">
        <v>8</v>
      </c>
      <c r="V1988">
        <v>15</v>
      </c>
      <c r="W1988">
        <v>17</v>
      </c>
      <c r="X1988">
        <v>16</v>
      </c>
      <c r="Y1988">
        <v>14</v>
      </c>
      <c r="Z1988">
        <v>23</v>
      </c>
      <c r="AA1988">
        <v>29</v>
      </c>
      <c r="AB1988">
        <v>37</v>
      </c>
      <c r="AC1988">
        <v>34</v>
      </c>
      <c r="AD1988">
        <v>17</v>
      </c>
      <c r="AE1988">
        <v>13</v>
      </c>
      <c r="AF1988">
        <v>18</v>
      </c>
      <c r="AG1988">
        <v>3.8798968999999999</v>
      </c>
      <c r="AH1988">
        <v>0.46570395999999997</v>
      </c>
      <c r="AI1988">
        <v>0.53429603999999997</v>
      </c>
      <c r="AJ1988" s="2">
        <f>SUM(male_female_comparison_df[[#This Row],[inhabitants_proportional_male]],male_female_comparison_df[[#This Row],[inhabitants_proportional_female]])</f>
        <v>1</v>
      </c>
      <c r="AK1988" s="2">
        <f>male_female_comparison_df[[#This Row],[inhabitants_proportional_male]]-male_female_comparison_df[[#This Row],[PROPORTIONAL MALE]]</f>
        <v>1.1119133502823786E-8</v>
      </c>
      <c r="AL1988" s="2">
        <f t="shared" si="31"/>
        <v>-0.46793335875704306</v>
      </c>
      <c r="AM1988">
        <v>1.4440433000000001E-2</v>
      </c>
      <c r="AN1988">
        <v>1.0830325E-2</v>
      </c>
      <c r="AO1988">
        <v>4.33213E-2</v>
      </c>
      <c r="AP1988">
        <v>1.0830325E-2</v>
      </c>
      <c r="AQ1988">
        <v>7.2202166E-3</v>
      </c>
      <c r="AR1988">
        <v>1.0830325E-2</v>
      </c>
      <c r="AS1988">
        <v>2.8880866000000002E-2</v>
      </c>
      <c r="AT1988">
        <v>3.6101083E-3</v>
      </c>
      <c r="AU1988">
        <v>2.8880866000000002E-2</v>
      </c>
      <c r="AV1988">
        <v>5.4151624000000002E-2</v>
      </c>
      <c r="AW1988">
        <v>6.1371839999999997E-2</v>
      </c>
      <c r="AX1988">
        <v>5.7761732000000003E-2</v>
      </c>
      <c r="AY1988">
        <v>5.0541515999999995E-2</v>
      </c>
      <c r="AZ1988">
        <v>8.303249E-2</v>
      </c>
      <c r="BA1988">
        <v>0.10469314</v>
      </c>
      <c r="BB1988">
        <v>0.13357400999999999</v>
      </c>
      <c r="BC1988">
        <v>0.12274367999999999</v>
      </c>
      <c r="BD1988">
        <v>6.1371839999999997E-2</v>
      </c>
      <c r="BE1988">
        <v>4.693141E-2</v>
      </c>
      <c r="BF1988">
        <v>6.4981949999999997E-2</v>
      </c>
      <c r="BG1988">
        <v>19968</v>
      </c>
      <c r="BH1988">
        <v>16753</v>
      </c>
      <c r="BI1988">
        <v>76</v>
      </c>
      <c r="BJ1988">
        <v>151</v>
      </c>
      <c r="BK1988">
        <v>27</v>
      </c>
      <c r="BL1988">
        <v>0.26950352999999999</v>
      </c>
      <c r="BM1988">
        <v>0.53546099999999996</v>
      </c>
      <c r="BN1988">
        <v>9.574468400000001E-2</v>
      </c>
      <c r="BO1988">
        <v>132</v>
      </c>
      <c r="BP1988">
        <v>2</v>
      </c>
      <c r="BQ1988">
        <v>51.6</v>
      </c>
      <c r="BR1988">
        <v>0</v>
      </c>
      <c r="BS1988">
        <v>0</v>
      </c>
      <c r="BT1988">
        <v>15</v>
      </c>
      <c r="BU1988">
        <v>4</v>
      </c>
      <c r="BV1988">
        <v>5</v>
      </c>
      <c r="BW1988">
        <v>9</v>
      </c>
      <c r="BX1988">
        <v>5</v>
      </c>
      <c r="BY1988">
        <v>41</v>
      </c>
      <c r="BZ1988">
        <v>76</v>
      </c>
      <c r="CA1988">
        <v>122</v>
      </c>
      <c r="CB1988">
        <v>7</v>
      </c>
      <c r="CC1988">
        <v>3</v>
      </c>
      <c r="CD1988">
        <v>7.4074073000000001E-3</v>
      </c>
      <c r="CE1988">
        <v>7.4074073000000001E-3</v>
      </c>
      <c r="CF1988">
        <v>0.11363637</v>
      </c>
      <c r="CG1988">
        <v>3.0303031000000001E-2</v>
      </c>
      <c r="CH1988">
        <v>3.7878790000000002E-2</v>
      </c>
      <c r="CI1988">
        <v>6.8181820000000004E-2</v>
      </c>
      <c r="CJ1988">
        <v>3.7878790000000002E-2</v>
      </c>
      <c r="CK1988">
        <v>0.31060606000000002</v>
      </c>
      <c r="CL1988">
        <v>0.57575756</v>
      </c>
      <c r="CM1988">
        <v>0.92424244</v>
      </c>
      <c r="CN1988">
        <v>5.3030305E-2</v>
      </c>
      <c r="CO1988">
        <v>2.2727272999999999E-2</v>
      </c>
      <c r="CP1988">
        <v>37429</v>
      </c>
      <c r="CQ1988">
        <v>31609</v>
      </c>
      <c r="CR1988">
        <v>41</v>
      </c>
      <c r="CS1988">
        <v>73</v>
      </c>
      <c r="CT1988">
        <v>18</v>
      </c>
      <c r="CU1988">
        <v>0.31060606000000002</v>
      </c>
      <c r="CV1988">
        <v>0.55303030000000009</v>
      </c>
      <c r="CW1988">
        <v>0.13636364000000001</v>
      </c>
      <c r="CX1988">
        <v>4940618</v>
      </c>
      <c r="CY1988">
        <v>76</v>
      </c>
      <c r="CZ1988">
        <v>201</v>
      </c>
      <c r="DA1988">
        <v>36</v>
      </c>
      <c r="DB1988">
        <v>165</v>
      </c>
      <c r="DC1988">
        <v>0.17910448000000001</v>
      </c>
      <c r="DD1988">
        <v>0.8208955</v>
      </c>
    </row>
    <row r="1989" spans="1:108" x14ac:dyDescent="0.3">
      <c r="A1989">
        <v>1987</v>
      </c>
      <c r="B1989">
        <v>63680</v>
      </c>
      <c r="C1989" s="1" t="s">
        <v>2087</v>
      </c>
      <c r="D1989">
        <v>10</v>
      </c>
      <c r="E1989">
        <v>338</v>
      </c>
      <c r="F1989">
        <v>164</v>
      </c>
      <c r="G1989">
        <v>174</v>
      </c>
      <c r="H1989">
        <f>SUM(male_female_comparison_df[[#This Row],[inhabitants_female]:[inhabitants_male]])</f>
        <v>338</v>
      </c>
      <c r="I1989">
        <f>male_female_comparison_df[[#This Row],[INHABITANTS_TOTAL2]]-male_female_comparison_df[[#This Row],[inhabitants_total]]</f>
        <v>0</v>
      </c>
      <c r="J1989">
        <f>male_female_comparison_df[[#This Row],[inhabitants_male]]/(male_female_comparison_df[[#This Row],[inhabitants_total]])</f>
        <v>0.51479289940828399</v>
      </c>
      <c r="L1989">
        <v>41</v>
      </c>
      <c r="M1989">
        <v>11</v>
      </c>
      <c r="N1989">
        <v>23</v>
      </c>
      <c r="O1989">
        <v>28</v>
      </c>
      <c r="P1989">
        <v>15</v>
      </c>
      <c r="Q1989">
        <v>13</v>
      </c>
      <c r="R1989">
        <v>11</v>
      </c>
      <c r="S1989">
        <v>16</v>
      </c>
      <c r="T1989">
        <v>12</v>
      </c>
      <c r="U1989">
        <v>10</v>
      </c>
      <c r="V1989">
        <v>14</v>
      </c>
      <c r="W1989">
        <v>12</v>
      </c>
      <c r="X1989">
        <v>24</v>
      </c>
      <c r="Y1989">
        <v>33</v>
      </c>
      <c r="Z1989">
        <v>24</v>
      </c>
      <c r="AA1989">
        <v>25</v>
      </c>
      <c r="AB1989">
        <v>22</v>
      </c>
      <c r="AC1989">
        <v>11</v>
      </c>
      <c r="AD1989">
        <v>16</v>
      </c>
      <c r="AE1989">
        <v>9</v>
      </c>
      <c r="AF1989">
        <v>9</v>
      </c>
      <c r="AG1989">
        <v>5.9591737</v>
      </c>
      <c r="AH1989">
        <v>0.4852071</v>
      </c>
      <c r="AI1989">
        <v>0.5147929</v>
      </c>
      <c r="AJ1989" s="2">
        <f>SUM(male_female_comparison_df[[#This Row],[inhabitants_proportional_male]],male_female_comparison_df[[#This Row],[inhabitants_proportional_female]])</f>
        <v>1</v>
      </c>
      <c r="AK1989" s="2">
        <f>male_female_comparison_df[[#This Row],[inhabitants_proportional_male]]-male_female_comparison_df[[#This Row],[PROPORTIONAL MALE]]</f>
        <v>5.9171600952367953E-10</v>
      </c>
      <c r="AL1989" s="2">
        <f t="shared" si="31"/>
        <v>-0.46793335875704306</v>
      </c>
      <c r="AM1989">
        <v>3.2544379999999998E-2</v>
      </c>
      <c r="AN1989">
        <v>6.8047339999999998E-2</v>
      </c>
      <c r="AO1989">
        <v>8.2840233999999999E-2</v>
      </c>
      <c r="AP1989">
        <v>4.4378698000000001E-2</v>
      </c>
      <c r="AQ1989">
        <v>3.8461540000000002E-2</v>
      </c>
      <c r="AR1989">
        <v>3.2544379999999998E-2</v>
      </c>
      <c r="AS1989">
        <v>4.7337280000000002E-2</v>
      </c>
      <c r="AT1989">
        <v>3.550296E-2</v>
      </c>
      <c r="AU1989">
        <v>2.9585799999999999E-2</v>
      </c>
      <c r="AV1989">
        <v>4.1420116999999999E-2</v>
      </c>
      <c r="AW1989">
        <v>3.550296E-2</v>
      </c>
      <c r="AX1989">
        <v>7.100592E-2</v>
      </c>
      <c r="AY1989">
        <v>9.7633139999999993E-2</v>
      </c>
      <c r="AZ1989">
        <v>7.100592E-2</v>
      </c>
      <c r="BA1989">
        <v>7.3964500000000002E-2</v>
      </c>
      <c r="BB1989">
        <v>6.5088759999999996E-2</v>
      </c>
      <c r="BC1989">
        <v>3.2544379999999998E-2</v>
      </c>
      <c r="BD1989">
        <v>4.7337280000000002E-2</v>
      </c>
      <c r="BE1989">
        <v>2.6627217999999998E-2</v>
      </c>
      <c r="BF1989">
        <v>2.6627217999999998E-2</v>
      </c>
      <c r="BG1989">
        <v>18108</v>
      </c>
      <c r="BH1989">
        <v>17170</v>
      </c>
      <c r="BI1989">
        <v>75</v>
      </c>
      <c r="BJ1989">
        <v>153</v>
      </c>
      <c r="BK1989">
        <v>19</v>
      </c>
      <c r="BL1989">
        <v>0.21929824000000001</v>
      </c>
      <c r="BM1989">
        <v>0.4473684</v>
      </c>
      <c r="BN1989">
        <v>5.5555555999999999E-2</v>
      </c>
      <c r="BO1989">
        <v>132</v>
      </c>
      <c r="BP1989">
        <v>2.6</v>
      </c>
      <c r="BQ1989">
        <v>41.3</v>
      </c>
      <c r="BR1989">
        <v>6</v>
      </c>
      <c r="BS1989">
        <v>3</v>
      </c>
      <c r="BT1989">
        <v>41</v>
      </c>
      <c r="BU1989">
        <v>9</v>
      </c>
      <c r="BV1989">
        <v>17</v>
      </c>
      <c r="BW1989">
        <v>20</v>
      </c>
      <c r="BX1989">
        <v>20</v>
      </c>
      <c r="BY1989">
        <v>48</v>
      </c>
      <c r="BZ1989">
        <v>45</v>
      </c>
      <c r="CA1989">
        <v>121</v>
      </c>
      <c r="CB1989">
        <v>8</v>
      </c>
      <c r="CC1989">
        <v>3</v>
      </c>
      <c r="CD1989">
        <v>4.5454547000000005E-2</v>
      </c>
      <c r="CE1989">
        <v>2.2727272999999999E-2</v>
      </c>
      <c r="CF1989">
        <v>0.31060606000000002</v>
      </c>
      <c r="CG1989">
        <v>6.8181820000000004E-2</v>
      </c>
      <c r="CH1989">
        <v>0.12878787999999999</v>
      </c>
      <c r="CI1989">
        <v>0.15151516000000001</v>
      </c>
      <c r="CJ1989">
        <v>0.15151516000000001</v>
      </c>
      <c r="CK1989">
        <v>0.36363636999999999</v>
      </c>
      <c r="CL1989">
        <v>0.34090909999999996</v>
      </c>
      <c r="CM1989">
        <v>0.91666669999999995</v>
      </c>
      <c r="CN1989">
        <v>6.0606062000000002E-2</v>
      </c>
      <c r="CO1989">
        <v>2.2727272999999999E-2</v>
      </c>
      <c r="CP1989">
        <v>35203</v>
      </c>
      <c r="CQ1989">
        <v>30323</v>
      </c>
      <c r="CR1989">
        <v>51</v>
      </c>
      <c r="CS1989">
        <v>69</v>
      </c>
      <c r="CT1989">
        <v>8</v>
      </c>
      <c r="CU1989">
        <v>0.3984375</v>
      </c>
      <c r="CV1989">
        <v>0.5390625</v>
      </c>
      <c r="CW1989">
        <v>6.25E-2</v>
      </c>
      <c r="CX1989">
        <v>4505994</v>
      </c>
      <c r="CY1989">
        <v>81</v>
      </c>
      <c r="CZ1989">
        <v>170</v>
      </c>
      <c r="DA1989">
        <v>30</v>
      </c>
      <c r="DB1989">
        <v>140</v>
      </c>
      <c r="DC1989">
        <v>0.17647060000000001</v>
      </c>
      <c r="DD1989">
        <v>0.82352939999999997</v>
      </c>
    </row>
    <row r="1990" spans="1:108" x14ac:dyDescent="0.3">
      <c r="A1990">
        <v>1988</v>
      </c>
      <c r="B1990">
        <v>63830</v>
      </c>
      <c r="C1990" s="1" t="s">
        <v>2088</v>
      </c>
      <c r="D1990">
        <v>759</v>
      </c>
      <c r="E1990">
        <v>77</v>
      </c>
      <c r="F1990">
        <v>42</v>
      </c>
      <c r="G1990">
        <v>35</v>
      </c>
      <c r="H1990">
        <f>SUM(male_female_comparison_df[[#This Row],[inhabitants_female]:[inhabitants_male]])</f>
        <v>77</v>
      </c>
      <c r="I1990">
        <f>male_female_comparison_df[[#This Row],[INHABITANTS_TOTAL2]]-male_female_comparison_df[[#This Row],[inhabitants_total]]</f>
        <v>0</v>
      </c>
      <c r="J1990">
        <f>male_female_comparison_df[[#This Row],[inhabitants_male]]/(male_female_comparison_df[[#This Row],[inhabitants_total]])</f>
        <v>0.45454545454545453</v>
      </c>
      <c r="L1990">
        <v>51</v>
      </c>
      <c r="M1990">
        <v>1</v>
      </c>
      <c r="N1990">
        <v>3</v>
      </c>
      <c r="O1990">
        <v>7</v>
      </c>
      <c r="P1990">
        <v>1</v>
      </c>
      <c r="Q1990">
        <v>1</v>
      </c>
      <c r="R1990">
        <v>1</v>
      </c>
      <c r="S1990">
        <v>2</v>
      </c>
      <c r="T1990">
        <v>1</v>
      </c>
      <c r="U1990">
        <v>2</v>
      </c>
      <c r="V1990">
        <v>3</v>
      </c>
      <c r="W1990">
        <v>0</v>
      </c>
      <c r="X1990">
        <v>5</v>
      </c>
      <c r="Y1990">
        <v>8</v>
      </c>
      <c r="Z1990">
        <v>12</v>
      </c>
      <c r="AA1990">
        <v>8</v>
      </c>
      <c r="AB1990">
        <v>4</v>
      </c>
      <c r="AC1990">
        <v>4</v>
      </c>
      <c r="AD1990">
        <v>4</v>
      </c>
      <c r="AE1990">
        <v>4</v>
      </c>
      <c r="AF1990">
        <v>6</v>
      </c>
      <c r="AG1990">
        <v>1.9941493000000001</v>
      </c>
      <c r="AH1990">
        <v>0.54545456000000003</v>
      </c>
      <c r="AI1990">
        <v>0.45454547000000001</v>
      </c>
      <c r="AJ1990" s="2">
        <f>SUM(male_female_comparison_df[[#This Row],[inhabitants_proportional_male]],male_female_comparison_df[[#This Row],[inhabitants_proportional_female]])</f>
        <v>1.00000003</v>
      </c>
      <c r="AK1990" s="2">
        <f>male_female_comparison_df[[#This Row],[inhabitants_proportional_male]]-male_female_comparison_df[[#This Row],[PROPORTIONAL MALE]]</f>
        <v>1.5454545476689674E-8</v>
      </c>
      <c r="AL1990" s="2">
        <f t="shared" si="31"/>
        <v>-0.46793335875704306</v>
      </c>
      <c r="AM1990">
        <v>1.2987013E-2</v>
      </c>
      <c r="AN1990">
        <v>3.8961037999999996E-2</v>
      </c>
      <c r="AO1990">
        <v>9.0909089999999998E-2</v>
      </c>
      <c r="AP1990">
        <v>1.2987013E-2</v>
      </c>
      <c r="AQ1990">
        <v>1.2987013E-2</v>
      </c>
      <c r="AR1990">
        <v>1.2987013E-2</v>
      </c>
      <c r="AS1990">
        <v>2.5974026000000001E-2</v>
      </c>
      <c r="AT1990">
        <v>1.2987013E-2</v>
      </c>
      <c r="AU1990">
        <v>2.5974026000000001E-2</v>
      </c>
      <c r="AV1990">
        <v>3.8961037999999996E-2</v>
      </c>
      <c r="AW1990">
        <v>1.2345678999999998E-2</v>
      </c>
      <c r="AX1990">
        <v>6.4935066E-2</v>
      </c>
      <c r="AY1990">
        <v>0.103896104</v>
      </c>
      <c r="AZ1990">
        <v>0.15584414999999999</v>
      </c>
      <c r="BA1990">
        <v>0.103896104</v>
      </c>
      <c r="BB1990">
        <v>5.1948052000000002E-2</v>
      </c>
      <c r="BC1990">
        <v>5.1948052000000002E-2</v>
      </c>
      <c r="BD1990">
        <v>5.1948052000000002E-2</v>
      </c>
      <c r="BE1990">
        <v>5.1948052000000002E-2</v>
      </c>
      <c r="BF1990">
        <v>7.7922075999999993E-2</v>
      </c>
      <c r="BG1990">
        <v>15321</v>
      </c>
      <c r="BH1990">
        <v>13079</v>
      </c>
      <c r="BI1990">
        <v>29</v>
      </c>
      <c r="BJ1990">
        <v>36</v>
      </c>
      <c r="BK1990">
        <v>0</v>
      </c>
      <c r="BL1990">
        <v>0.37179487999999999</v>
      </c>
      <c r="BM1990">
        <v>0.46153845999999998</v>
      </c>
      <c r="BN1990">
        <v>0.05</v>
      </c>
      <c r="BO1990">
        <v>30</v>
      </c>
      <c r="BP1990">
        <v>2.6</v>
      </c>
      <c r="BQ1990">
        <v>33.1</v>
      </c>
      <c r="BR1990">
        <v>0</v>
      </c>
      <c r="BS1990">
        <v>0</v>
      </c>
      <c r="BT1990">
        <v>6</v>
      </c>
      <c r="BU1990">
        <v>1</v>
      </c>
      <c r="BV1990">
        <v>2</v>
      </c>
      <c r="BW1990">
        <v>4</v>
      </c>
      <c r="BX1990">
        <v>1</v>
      </c>
      <c r="BY1990">
        <v>10</v>
      </c>
      <c r="BZ1990">
        <v>14</v>
      </c>
      <c r="CA1990">
        <v>29</v>
      </c>
      <c r="CB1990">
        <v>1</v>
      </c>
      <c r="CC1990">
        <v>0</v>
      </c>
      <c r="CD1990">
        <v>3.2258063999999996E-2</v>
      </c>
      <c r="CF1990">
        <v>0.2</v>
      </c>
      <c r="CG1990">
        <v>3.3333334999999999E-2</v>
      </c>
      <c r="CH1990">
        <v>6.6666669999999997E-2</v>
      </c>
      <c r="CI1990">
        <v>0.13333333999999999</v>
      </c>
      <c r="CJ1990">
        <v>3.3333334999999999E-2</v>
      </c>
      <c r="CK1990">
        <v>0.33333333999999998</v>
      </c>
      <c r="CL1990">
        <v>0.46666667000000001</v>
      </c>
      <c r="CM1990">
        <v>0.96666664000000002</v>
      </c>
      <c r="CN1990">
        <v>3.3333334999999999E-2</v>
      </c>
      <c r="CP1990">
        <v>32218</v>
      </c>
      <c r="CQ1990">
        <v>28814</v>
      </c>
      <c r="CR1990">
        <v>14</v>
      </c>
      <c r="CS1990">
        <v>17</v>
      </c>
      <c r="CT1990">
        <v>0</v>
      </c>
      <c r="CU1990">
        <v>0.45161289999999998</v>
      </c>
      <c r="CV1990">
        <v>0.54838710000000002</v>
      </c>
      <c r="CW1990">
        <v>6.4516130000000005E-2</v>
      </c>
      <c r="CX1990">
        <v>998758</v>
      </c>
      <c r="CY1990">
        <v>11</v>
      </c>
      <c r="CZ1990">
        <v>53</v>
      </c>
      <c r="DA1990">
        <v>6</v>
      </c>
      <c r="DB1990">
        <v>47</v>
      </c>
      <c r="DC1990">
        <v>0.11320755</v>
      </c>
      <c r="DD1990">
        <v>0.88679249999999987</v>
      </c>
    </row>
    <row r="1991" spans="1:108" x14ac:dyDescent="0.3">
      <c r="A1991">
        <v>1989</v>
      </c>
      <c r="B1991">
        <v>63880</v>
      </c>
      <c r="C1991" s="1" t="s">
        <v>2089</v>
      </c>
      <c r="D1991">
        <v>759</v>
      </c>
      <c r="E1991">
        <v>172</v>
      </c>
      <c r="F1991">
        <v>86</v>
      </c>
      <c r="G1991">
        <v>86</v>
      </c>
      <c r="H1991">
        <f>SUM(male_female_comparison_df[[#This Row],[inhabitants_female]:[inhabitants_male]])</f>
        <v>172</v>
      </c>
      <c r="I1991">
        <f>male_female_comparison_df[[#This Row],[INHABITANTS_TOTAL2]]-male_female_comparison_df[[#This Row],[inhabitants_total]]</f>
        <v>0</v>
      </c>
      <c r="J1991">
        <f>male_female_comparison_df[[#This Row],[inhabitants_male]]/(male_female_comparison_df[[#This Row],[inhabitants_total]])</f>
        <v>0.5</v>
      </c>
      <c r="L1991">
        <v>51</v>
      </c>
      <c r="M1991">
        <v>5</v>
      </c>
      <c r="N1991">
        <v>7</v>
      </c>
      <c r="O1991">
        <v>4</v>
      </c>
      <c r="P1991">
        <v>4</v>
      </c>
      <c r="Q1991">
        <v>2</v>
      </c>
      <c r="R1991">
        <v>3</v>
      </c>
      <c r="S1991">
        <v>6</v>
      </c>
      <c r="T1991">
        <v>4</v>
      </c>
      <c r="U1991">
        <v>6</v>
      </c>
      <c r="V1991">
        <v>13</v>
      </c>
      <c r="W1991">
        <v>2</v>
      </c>
      <c r="X1991">
        <v>7</v>
      </c>
      <c r="Y1991">
        <v>16</v>
      </c>
      <c r="Z1991">
        <v>13</v>
      </c>
      <c r="AA1991">
        <v>25</v>
      </c>
      <c r="AB1991">
        <v>19</v>
      </c>
      <c r="AC1991">
        <v>10</v>
      </c>
      <c r="AD1991">
        <v>13</v>
      </c>
      <c r="AE1991">
        <v>5</v>
      </c>
      <c r="AF1991">
        <v>8</v>
      </c>
      <c r="AG1991">
        <v>3.7526437999999995</v>
      </c>
      <c r="AH1991">
        <v>0.5</v>
      </c>
      <c r="AI1991">
        <v>0.5</v>
      </c>
      <c r="AJ1991" s="2">
        <f>SUM(male_female_comparison_df[[#This Row],[inhabitants_proportional_male]],male_female_comparison_df[[#This Row],[inhabitants_proportional_female]])</f>
        <v>1</v>
      </c>
      <c r="AK1991" s="2">
        <f>male_female_comparison_df[[#This Row],[inhabitants_proportional_male]]-male_female_comparison_df[[#This Row],[PROPORTIONAL MALE]]</f>
        <v>0</v>
      </c>
      <c r="AL1991" s="2">
        <f t="shared" si="31"/>
        <v>-0.46793335875704306</v>
      </c>
      <c r="AM1991">
        <v>2.9069767999999999E-2</v>
      </c>
      <c r="AN1991">
        <v>4.0697675000000003E-2</v>
      </c>
      <c r="AO1991">
        <v>2.3255814E-2</v>
      </c>
      <c r="AP1991">
        <v>2.3255814E-2</v>
      </c>
      <c r="AQ1991">
        <v>1.1627907E-2</v>
      </c>
      <c r="AR1991">
        <v>1.7441860999999999E-2</v>
      </c>
      <c r="AS1991">
        <v>3.4883722999999998E-2</v>
      </c>
      <c r="AT1991">
        <v>2.3255814E-2</v>
      </c>
      <c r="AU1991">
        <v>3.4883722999999998E-2</v>
      </c>
      <c r="AV1991">
        <v>7.558139400000001E-2</v>
      </c>
      <c r="AW1991">
        <v>1.1627907E-2</v>
      </c>
      <c r="AX1991">
        <v>4.0697675000000003E-2</v>
      </c>
      <c r="AY1991">
        <v>9.3023254999999999E-2</v>
      </c>
      <c r="AZ1991">
        <v>7.558139400000001E-2</v>
      </c>
      <c r="BA1991">
        <v>0.14534883000000001</v>
      </c>
      <c r="BB1991">
        <v>0.11046512</v>
      </c>
      <c r="BC1991">
        <v>5.8139537000000005E-2</v>
      </c>
      <c r="BD1991">
        <v>7.558139400000001E-2</v>
      </c>
      <c r="BE1991">
        <v>2.9069767999999999E-2</v>
      </c>
      <c r="BF1991">
        <v>4.6511627999999999E-2</v>
      </c>
      <c r="BG1991">
        <v>16521</v>
      </c>
      <c r="BH1991">
        <v>14462</v>
      </c>
      <c r="BI1991">
        <v>58</v>
      </c>
      <c r="BJ1991">
        <v>86</v>
      </c>
      <c r="BK1991">
        <v>6</v>
      </c>
      <c r="BL1991">
        <v>0.33526011999999999</v>
      </c>
      <c r="BM1991">
        <v>0.49710982999999997</v>
      </c>
      <c r="BN1991">
        <v>3.4682079999999997E-2</v>
      </c>
      <c r="BO1991">
        <v>84</v>
      </c>
      <c r="BP1991">
        <v>2</v>
      </c>
      <c r="BQ1991">
        <v>48.8</v>
      </c>
      <c r="BR1991">
        <v>0</v>
      </c>
      <c r="BS1991">
        <v>1</v>
      </c>
      <c r="BT1991">
        <v>13</v>
      </c>
      <c r="BU1991">
        <v>4</v>
      </c>
      <c r="BV1991">
        <v>7</v>
      </c>
      <c r="BW1991">
        <v>4</v>
      </c>
      <c r="BX1991">
        <v>5</v>
      </c>
      <c r="BY1991">
        <v>32</v>
      </c>
      <c r="BZ1991">
        <v>42</v>
      </c>
      <c r="CA1991">
        <v>74</v>
      </c>
      <c r="CB1991">
        <v>5</v>
      </c>
      <c r="CC1991">
        <v>5</v>
      </c>
      <c r="CD1991">
        <v>2.3529412000000003E-2</v>
      </c>
      <c r="CE1991">
        <v>1.1904761999999999E-2</v>
      </c>
      <c r="CF1991">
        <v>0.15476191</v>
      </c>
      <c r="CG1991">
        <v>4.7619050000000003E-2</v>
      </c>
      <c r="CH1991">
        <v>8.3333335999999994E-2</v>
      </c>
      <c r="CI1991">
        <v>4.7619050000000003E-2</v>
      </c>
      <c r="CJ1991">
        <v>5.9523810000000003E-2</v>
      </c>
      <c r="CK1991">
        <v>0.38095240000000002</v>
      </c>
      <c r="CL1991">
        <v>0.5</v>
      </c>
      <c r="CM1991">
        <v>0.88095235999999999</v>
      </c>
      <c r="CN1991">
        <v>5.9523810000000003E-2</v>
      </c>
      <c r="CO1991">
        <v>5.9523810000000003E-2</v>
      </c>
      <c r="CP1991">
        <v>29254</v>
      </c>
      <c r="CQ1991">
        <v>21817</v>
      </c>
      <c r="CR1991">
        <v>43</v>
      </c>
      <c r="CS1991">
        <v>37</v>
      </c>
      <c r="CT1991">
        <v>5</v>
      </c>
      <c r="CU1991">
        <v>0.50588240000000007</v>
      </c>
      <c r="CV1991">
        <v>0.43529412000000001</v>
      </c>
      <c r="CW1991">
        <v>5.8823529999999999E-2</v>
      </c>
      <c r="CX1991">
        <v>2486568</v>
      </c>
      <c r="CY1991">
        <v>38</v>
      </c>
      <c r="CZ1991">
        <v>124</v>
      </c>
      <c r="DA1991">
        <v>17</v>
      </c>
      <c r="DB1991">
        <v>107</v>
      </c>
      <c r="DC1991">
        <v>0.13709678</v>
      </c>
      <c r="DD1991">
        <v>0.86290323999999996</v>
      </c>
    </row>
    <row r="1992" spans="1:108" x14ac:dyDescent="0.3">
      <c r="A1992">
        <v>1990</v>
      </c>
      <c r="B1992">
        <v>63900</v>
      </c>
      <c r="C1992" s="1" t="s">
        <v>2090</v>
      </c>
      <c r="D1992">
        <v>989</v>
      </c>
      <c r="E1992">
        <v>545</v>
      </c>
      <c r="F1992">
        <v>238</v>
      </c>
      <c r="G1992">
        <v>307</v>
      </c>
      <c r="H1992">
        <f>SUM(male_female_comparison_df[[#This Row],[inhabitants_female]:[inhabitants_male]])</f>
        <v>545</v>
      </c>
      <c r="I1992">
        <f>male_female_comparison_df[[#This Row],[INHABITANTS_TOTAL2]]-male_female_comparison_df[[#This Row],[inhabitants_total]]</f>
        <v>0</v>
      </c>
      <c r="J1992">
        <f>male_female_comparison_df[[#This Row],[inhabitants_male]]/(male_female_comparison_df[[#This Row],[inhabitants_total]])</f>
        <v>0.56330275229357796</v>
      </c>
      <c r="L1992">
        <v>46</v>
      </c>
      <c r="M1992">
        <v>11</v>
      </c>
      <c r="N1992">
        <v>22</v>
      </c>
      <c r="O1992">
        <v>52</v>
      </c>
      <c r="P1992">
        <v>21</v>
      </c>
      <c r="Q1992">
        <v>9</v>
      </c>
      <c r="R1992">
        <v>7</v>
      </c>
      <c r="S1992">
        <v>16</v>
      </c>
      <c r="T1992">
        <v>14</v>
      </c>
      <c r="U1992">
        <v>24</v>
      </c>
      <c r="V1992">
        <v>35</v>
      </c>
      <c r="W1992">
        <v>21</v>
      </c>
      <c r="X1992">
        <v>19</v>
      </c>
      <c r="Y1992">
        <v>37</v>
      </c>
      <c r="Z1992">
        <v>73</v>
      </c>
      <c r="AA1992">
        <v>47</v>
      </c>
      <c r="AB1992">
        <v>53</v>
      </c>
      <c r="AC1992">
        <v>25</v>
      </c>
      <c r="AD1992">
        <v>35</v>
      </c>
      <c r="AE1992">
        <v>8</v>
      </c>
      <c r="AF1992">
        <v>16</v>
      </c>
      <c r="AG1992">
        <v>2.4063616000000003</v>
      </c>
      <c r="AH1992">
        <v>0.43669723999999999</v>
      </c>
      <c r="AI1992">
        <v>0.56330276000000001</v>
      </c>
      <c r="AJ1992" s="2">
        <f>SUM(male_female_comparison_df[[#This Row],[inhabitants_proportional_male]],male_female_comparison_df[[#This Row],[inhabitants_proportional_female]])</f>
        <v>1</v>
      </c>
      <c r="AK1992" s="2">
        <f>male_female_comparison_df[[#This Row],[inhabitants_proportional_male]]-male_female_comparison_df[[#This Row],[PROPORTIONAL MALE]]</f>
        <v>7.7064220560529861E-9</v>
      </c>
      <c r="AL1992" s="2">
        <f t="shared" si="31"/>
        <v>-0.46793335875704306</v>
      </c>
      <c r="AM1992">
        <v>2.0183487E-2</v>
      </c>
      <c r="AN1992">
        <v>4.0366974E-2</v>
      </c>
      <c r="AO1992">
        <v>9.5412839999999999E-2</v>
      </c>
      <c r="AP1992">
        <v>3.8532110000000001E-2</v>
      </c>
      <c r="AQ1992">
        <v>1.6513761000000002E-2</v>
      </c>
      <c r="AR1992">
        <v>1.2844036000000001E-2</v>
      </c>
      <c r="AS1992">
        <v>2.9357797999999997E-2</v>
      </c>
      <c r="AT1992">
        <v>2.5688072999999999E-2</v>
      </c>
      <c r="AU1992">
        <v>4.4036697999999999E-2</v>
      </c>
      <c r="AV1992">
        <v>6.4220180000000002E-2</v>
      </c>
      <c r="AW1992">
        <v>3.8532110000000001E-2</v>
      </c>
      <c r="AX1992">
        <v>3.4862383999999996E-2</v>
      </c>
      <c r="AY1992">
        <v>6.7889909999999998E-2</v>
      </c>
      <c r="AZ1992">
        <v>0.13394496</v>
      </c>
      <c r="BA1992">
        <v>8.6238529999999994E-2</v>
      </c>
      <c r="BB1992">
        <v>9.7247705000000004E-2</v>
      </c>
      <c r="BC1992">
        <v>4.5871559999999999E-2</v>
      </c>
      <c r="BD1992">
        <v>6.4220180000000002E-2</v>
      </c>
      <c r="BE1992">
        <v>1.4678898999999999E-2</v>
      </c>
      <c r="BF1992">
        <v>2.9357797999999997E-2</v>
      </c>
      <c r="BG1992">
        <v>20720</v>
      </c>
      <c r="BH1992">
        <v>18854</v>
      </c>
      <c r="BI1992">
        <v>102</v>
      </c>
      <c r="BJ1992">
        <v>281</v>
      </c>
      <c r="BK1992">
        <v>44</v>
      </c>
      <c r="BL1992">
        <v>0.18819188000000001</v>
      </c>
      <c r="BM1992">
        <v>0.51845020000000008</v>
      </c>
      <c r="BN1992">
        <v>8.1180810000000006E-2</v>
      </c>
      <c r="BO1992">
        <v>239</v>
      </c>
      <c r="BP1992">
        <v>2.2999999999999998</v>
      </c>
      <c r="BQ1992">
        <v>42.1</v>
      </c>
      <c r="BR1992">
        <v>4</v>
      </c>
      <c r="BS1992">
        <v>3</v>
      </c>
      <c r="BT1992">
        <v>49</v>
      </c>
      <c r="BU1992">
        <v>11</v>
      </c>
      <c r="BV1992">
        <v>23</v>
      </c>
      <c r="BW1992">
        <v>33</v>
      </c>
      <c r="BX1992">
        <v>22</v>
      </c>
      <c r="BY1992">
        <v>95</v>
      </c>
      <c r="BZ1992">
        <v>98</v>
      </c>
      <c r="CA1992">
        <v>221</v>
      </c>
      <c r="CB1992">
        <v>12</v>
      </c>
      <c r="CC1992">
        <v>6</v>
      </c>
      <c r="CD1992">
        <v>1.6736401000000001E-2</v>
      </c>
      <c r="CE1992">
        <v>1.2552301E-2</v>
      </c>
      <c r="CF1992">
        <v>0.20502092</v>
      </c>
      <c r="CG1992">
        <v>4.6025104999999997E-2</v>
      </c>
      <c r="CH1992">
        <v>9.6234310000000003E-2</v>
      </c>
      <c r="CI1992">
        <v>0.13807529999999998</v>
      </c>
      <c r="CJ1992">
        <v>9.2050209999999993E-2</v>
      </c>
      <c r="CK1992">
        <v>0.39748955000000002</v>
      </c>
      <c r="CL1992">
        <v>0.41004183999999999</v>
      </c>
      <c r="CM1992">
        <v>0.9246861999999999</v>
      </c>
      <c r="CN1992">
        <v>5.0209205999999999E-2</v>
      </c>
      <c r="CO1992">
        <v>2.5104603E-2</v>
      </c>
      <c r="CP1992">
        <v>36586</v>
      </c>
      <c r="CQ1992">
        <v>33174</v>
      </c>
      <c r="CR1992">
        <v>74</v>
      </c>
      <c r="CS1992">
        <v>138</v>
      </c>
      <c r="CT1992">
        <v>31</v>
      </c>
      <c r="CU1992">
        <v>0.30452675000000001</v>
      </c>
      <c r="CV1992">
        <v>0.56790125000000002</v>
      </c>
      <c r="CW1992">
        <v>0.12757201000000001</v>
      </c>
      <c r="CX1992">
        <v>8890402</v>
      </c>
      <c r="CY1992">
        <v>252</v>
      </c>
      <c r="CZ1992">
        <v>338</v>
      </c>
      <c r="DA1992">
        <v>40</v>
      </c>
      <c r="DB1992">
        <v>298</v>
      </c>
      <c r="DC1992">
        <v>0.1183432</v>
      </c>
      <c r="DD1992">
        <v>0.88165680000000013</v>
      </c>
    </row>
    <row r="1993" spans="1:108" x14ac:dyDescent="0.3">
      <c r="A1993">
        <v>1991</v>
      </c>
      <c r="B1993">
        <v>63920</v>
      </c>
      <c r="C1993" s="1" t="s">
        <v>2091</v>
      </c>
      <c r="D1993">
        <v>989</v>
      </c>
      <c r="E1993">
        <v>354</v>
      </c>
      <c r="F1993">
        <v>183</v>
      </c>
      <c r="G1993">
        <v>171</v>
      </c>
      <c r="H1993">
        <f>SUM(male_female_comparison_df[[#This Row],[inhabitants_female]:[inhabitants_male]])</f>
        <v>354</v>
      </c>
      <c r="I1993">
        <f>male_female_comparison_df[[#This Row],[INHABITANTS_TOTAL2]]-male_female_comparison_df[[#This Row],[inhabitants_total]]</f>
        <v>0</v>
      </c>
      <c r="J1993">
        <f>male_female_comparison_df[[#This Row],[inhabitants_male]]/(male_female_comparison_df[[#This Row],[inhabitants_total]])</f>
        <v>0.48305084745762711</v>
      </c>
      <c r="L1993">
        <v>46</v>
      </c>
      <c r="M1993">
        <v>8</v>
      </c>
      <c r="N1993">
        <v>18</v>
      </c>
      <c r="O1993">
        <v>24</v>
      </c>
      <c r="P1993">
        <v>9</v>
      </c>
      <c r="Q1993">
        <v>12</v>
      </c>
      <c r="R1993">
        <v>4</v>
      </c>
      <c r="S1993">
        <v>11</v>
      </c>
      <c r="T1993">
        <v>14</v>
      </c>
      <c r="U1993">
        <v>10</v>
      </c>
      <c r="V1993">
        <v>19</v>
      </c>
      <c r="W1993">
        <v>21</v>
      </c>
      <c r="X1993">
        <v>22</v>
      </c>
      <c r="Y1993">
        <v>18</v>
      </c>
      <c r="Z1993">
        <v>24</v>
      </c>
      <c r="AA1993">
        <v>37</v>
      </c>
      <c r="AB1993">
        <v>45</v>
      </c>
      <c r="AC1993">
        <v>31</v>
      </c>
      <c r="AD1993">
        <v>8</v>
      </c>
      <c r="AE1993">
        <v>11</v>
      </c>
      <c r="AF1993">
        <v>8</v>
      </c>
      <c r="AG1993">
        <v>2.8782597000000001</v>
      </c>
      <c r="AH1993">
        <v>0.5169492</v>
      </c>
      <c r="AI1993">
        <v>0.48305084999999998</v>
      </c>
      <c r="AJ1993" s="2">
        <f>SUM(male_female_comparison_df[[#This Row],[inhabitants_proportional_male]],male_female_comparison_df[[#This Row],[inhabitants_proportional_female]])</f>
        <v>1.0000000499999999</v>
      </c>
      <c r="AK1993" s="2">
        <f>male_female_comparison_df[[#This Row],[inhabitants_proportional_male]]-male_female_comparison_df[[#This Row],[PROPORTIONAL MALE]]</f>
        <v>2.5423728677864688E-9</v>
      </c>
      <c r="AL1993" s="2">
        <f t="shared" si="31"/>
        <v>-0.46793335875704306</v>
      </c>
      <c r="AM1993">
        <v>2.259887E-2</v>
      </c>
      <c r="AN1993">
        <v>5.0847455999999999E-2</v>
      </c>
      <c r="AO1993">
        <v>6.7796609999999993E-2</v>
      </c>
      <c r="AP1993">
        <v>2.5423728E-2</v>
      </c>
      <c r="AQ1993">
        <v>3.3898304999999997E-2</v>
      </c>
      <c r="AR1993">
        <v>1.1299435E-2</v>
      </c>
      <c r="AS1993">
        <v>3.1073445000000002E-2</v>
      </c>
      <c r="AT1993">
        <v>3.9548020000000003E-2</v>
      </c>
      <c r="AU1993">
        <v>2.8248587999999998E-2</v>
      </c>
      <c r="AV1993">
        <v>5.3672317000000004E-2</v>
      </c>
      <c r="AW1993">
        <v>5.9322032999999996E-2</v>
      </c>
      <c r="AX1993">
        <v>6.2146890000000003E-2</v>
      </c>
      <c r="AY1993">
        <v>5.0847455999999999E-2</v>
      </c>
      <c r="AZ1993">
        <v>6.7796609999999993E-2</v>
      </c>
      <c r="BA1993">
        <v>0.10451978000000001</v>
      </c>
      <c r="BB1993">
        <v>0.12711865</v>
      </c>
      <c r="BC1993">
        <v>8.7570620000000002E-2</v>
      </c>
      <c r="BD1993">
        <v>2.259887E-2</v>
      </c>
      <c r="BE1993">
        <v>3.1073445000000002E-2</v>
      </c>
      <c r="BF1993">
        <v>2.259887E-2</v>
      </c>
      <c r="BG1993">
        <v>22356</v>
      </c>
      <c r="BH1993">
        <v>19598</v>
      </c>
      <c r="BI1993">
        <v>64</v>
      </c>
      <c r="BJ1993">
        <v>173</v>
      </c>
      <c r="BK1993">
        <v>45</v>
      </c>
      <c r="BL1993">
        <v>0.18233617999999999</v>
      </c>
      <c r="BM1993">
        <v>0.49287747999999998</v>
      </c>
      <c r="BN1993">
        <v>0.12820514</v>
      </c>
      <c r="BO1993">
        <v>159</v>
      </c>
      <c r="BP1993">
        <v>2.2000000000000002</v>
      </c>
      <c r="BQ1993">
        <v>48.6</v>
      </c>
      <c r="BR1993">
        <v>5</v>
      </c>
      <c r="BS1993">
        <v>3</v>
      </c>
      <c r="BT1993">
        <v>33</v>
      </c>
      <c r="BU1993">
        <v>7</v>
      </c>
      <c r="BV1993">
        <v>17</v>
      </c>
      <c r="BW1993">
        <v>15</v>
      </c>
      <c r="BX1993">
        <v>14</v>
      </c>
      <c r="BY1993">
        <v>60</v>
      </c>
      <c r="BZ1993">
        <v>66</v>
      </c>
      <c r="CA1993">
        <v>140</v>
      </c>
      <c r="CB1993">
        <v>15</v>
      </c>
      <c r="CC1993">
        <v>4</v>
      </c>
      <c r="CD1993">
        <v>3.1446543E-2</v>
      </c>
      <c r="CE1993">
        <v>1.8867925000000001E-2</v>
      </c>
      <c r="CF1993">
        <v>0.20754717</v>
      </c>
      <c r="CG1993">
        <v>4.4025157000000002E-2</v>
      </c>
      <c r="CH1993">
        <v>0.10691824</v>
      </c>
      <c r="CI1993">
        <v>9.4339623999999997E-2</v>
      </c>
      <c r="CJ1993">
        <v>8.8050310000000007E-2</v>
      </c>
      <c r="CK1993">
        <v>0.37735849999999999</v>
      </c>
      <c r="CL1993">
        <v>0.41509435</v>
      </c>
      <c r="CM1993">
        <v>0.88050309999999987</v>
      </c>
      <c r="CN1993">
        <v>9.4339623999999997E-2</v>
      </c>
      <c r="CO1993">
        <v>2.5157232000000002E-2</v>
      </c>
      <c r="CP1993">
        <v>40525</v>
      </c>
      <c r="CQ1993">
        <v>34076</v>
      </c>
      <c r="CR1993">
        <v>37</v>
      </c>
      <c r="CS1993">
        <v>94</v>
      </c>
      <c r="CT1993">
        <v>26</v>
      </c>
      <c r="CU1993">
        <v>0.23566880000000001</v>
      </c>
      <c r="CV1993">
        <v>0.59872609999999993</v>
      </c>
      <c r="CW1993">
        <v>0.16560510000000001</v>
      </c>
      <c r="CX1993">
        <v>6362431</v>
      </c>
      <c r="CY1993">
        <v>215</v>
      </c>
      <c r="CZ1993">
        <v>335</v>
      </c>
      <c r="DA1993">
        <v>128</v>
      </c>
      <c r="DB1993">
        <v>207</v>
      </c>
      <c r="DC1993">
        <v>0.38208955999999999</v>
      </c>
      <c r="DD1993">
        <v>0.61791043999999995</v>
      </c>
    </row>
    <row r="1994" spans="1:108" x14ac:dyDescent="0.3">
      <c r="A1994">
        <v>1992</v>
      </c>
      <c r="B1994">
        <v>63950</v>
      </c>
      <c r="C1994" s="1" t="s">
        <v>2092</v>
      </c>
      <c r="D1994">
        <v>989</v>
      </c>
      <c r="E1994">
        <v>54</v>
      </c>
      <c r="F1994">
        <v>22</v>
      </c>
      <c r="G1994">
        <v>32</v>
      </c>
      <c r="H1994">
        <f>SUM(male_female_comparison_df[[#This Row],[inhabitants_female]:[inhabitants_male]])</f>
        <v>54</v>
      </c>
      <c r="I1994">
        <f>male_female_comparison_df[[#This Row],[INHABITANTS_TOTAL2]]-male_female_comparison_df[[#This Row],[inhabitants_total]]</f>
        <v>0</v>
      </c>
      <c r="J1994">
        <f>male_female_comparison_df[[#This Row],[inhabitants_male]]/(male_female_comparison_df[[#This Row],[inhabitants_total]])</f>
        <v>0.59259259259259256</v>
      </c>
      <c r="L1994">
        <v>56</v>
      </c>
      <c r="M1994">
        <v>1</v>
      </c>
      <c r="N1994">
        <v>1</v>
      </c>
      <c r="O1994">
        <v>2</v>
      </c>
      <c r="P1994">
        <v>2</v>
      </c>
      <c r="Q1994">
        <v>0</v>
      </c>
      <c r="R1994">
        <v>1</v>
      </c>
      <c r="S1994">
        <v>1</v>
      </c>
      <c r="T1994">
        <v>1</v>
      </c>
      <c r="U1994">
        <v>2</v>
      </c>
      <c r="V1994">
        <v>2</v>
      </c>
      <c r="W1994">
        <v>1</v>
      </c>
      <c r="X1994">
        <v>0</v>
      </c>
      <c r="Y1994">
        <v>2</v>
      </c>
      <c r="Z1994">
        <v>6</v>
      </c>
      <c r="AA1994">
        <v>9</v>
      </c>
      <c r="AB1994">
        <v>6</v>
      </c>
      <c r="AC1994">
        <v>3</v>
      </c>
      <c r="AD1994">
        <v>6</v>
      </c>
      <c r="AE1994">
        <v>6</v>
      </c>
      <c r="AF1994">
        <v>2</v>
      </c>
      <c r="AG1994">
        <v>1.0067663</v>
      </c>
      <c r="AH1994">
        <v>0.40740740000000003</v>
      </c>
      <c r="AI1994">
        <v>0.59259259999999991</v>
      </c>
      <c r="AJ1994" s="2">
        <f>SUM(male_female_comparison_df[[#This Row],[inhabitants_proportional_male]],male_female_comparison_df[[#This Row],[inhabitants_proportional_female]])</f>
        <v>1</v>
      </c>
      <c r="AK1994" s="2">
        <f>male_female_comparison_df[[#This Row],[inhabitants_proportional_male]]-male_female_comparison_df[[#This Row],[PROPORTIONAL MALE]]</f>
        <v>7.4074073541652297E-9</v>
      </c>
      <c r="AL1994" s="2">
        <f t="shared" si="31"/>
        <v>-0.46793335875704306</v>
      </c>
      <c r="AM1994">
        <v>1.8518519000000001E-2</v>
      </c>
      <c r="AN1994">
        <v>1.8518519000000001E-2</v>
      </c>
      <c r="AO1994">
        <v>3.7037037000000002E-2</v>
      </c>
      <c r="AP1994">
        <v>3.7037037000000002E-2</v>
      </c>
      <c r="AQ1994">
        <v>1.7857143999999998E-2</v>
      </c>
      <c r="AR1994">
        <v>1.8518519000000001E-2</v>
      </c>
      <c r="AS1994">
        <v>1.8518519000000001E-2</v>
      </c>
      <c r="AT1994">
        <v>1.8518519000000001E-2</v>
      </c>
      <c r="AU1994">
        <v>3.7037037000000002E-2</v>
      </c>
      <c r="AV1994">
        <v>3.7037037000000002E-2</v>
      </c>
      <c r="AW1994">
        <v>1.8518519000000001E-2</v>
      </c>
      <c r="AX1994">
        <v>1.7241380000000001E-2</v>
      </c>
      <c r="AY1994">
        <v>3.7037037000000002E-2</v>
      </c>
      <c r="AZ1994">
        <v>0.11111111</v>
      </c>
      <c r="BA1994">
        <v>0.16666666999999999</v>
      </c>
      <c r="BB1994">
        <v>0.11111111</v>
      </c>
      <c r="BC1994">
        <v>5.5555555999999999E-2</v>
      </c>
      <c r="BD1994">
        <v>0.11111111</v>
      </c>
      <c r="BE1994">
        <v>0.11111111</v>
      </c>
      <c r="BF1994">
        <v>3.7037037000000002E-2</v>
      </c>
      <c r="BG1994">
        <v>17272</v>
      </c>
      <c r="BH1994">
        <v>14512</v>
      </c>
      <c r="BI1994">
        <v>14</v>
      </c>
      <c r="BJ1994">
        <v>32</v>
      </c>
      <c r="BK1994">
        <v>3</v>
      </c>
      <c r="BL1994">
        <v>0.25</v>
      </c>
      <c r="BM1994">
        <v>0.57142859999999995</v>
      </c>
      <c r="BN1994">
        <v>5.3571430000000003E-2</v>
      </c>
      <c r="BO1994">
        <v>30</v>
      </c>
      <c r="BP1994">
        <v>1.8</v>
      </c>
      <c r="BQ1994">
        <v>58.4</v>
      </c>
      <c r="BR1994">
        <v>3</v>
      </c>
      <c r="BS1994">
        <v>0</v>
      </c>
      <c r="BT1994">
        <v>2</v>
      </c>
      <c r="BU1994">
        <v>1</v>
      </c>
      <c r="BV1994">
        <v>1</v>
      </c>
      <c r="BW1994">
        <v>2</v>
      </c>
      <c r="BX1994">
        <v>2</v>
      </c>
      <c r="BY1994">
        <v>13</v>
      </c>
      <c r="BZ1994">
        <v>15</v>
      </c>
      <c r="CA1994">
        <v>27</v>
      </c>
      <c r="CB1994">
        <v>1</v>
      </c>
      <c r="CC1994">
        <v>2</v>
      </c>
      <c r="CD1994">
        <v>0.1</v>
      </c>
      <c r="CF1994">
        <v>6.6666669999999997E-2</v>
      </c>
      <c r="CG1994">
        <v>3.3333334999999999E-2</v>
      </c>
      <c r="CH1994">
        <v>3.3333334999999999E-2</v>
      </c>
      <c r="CI1994">
        <v>6.6666669999999997E-2</v>
      </c>
      <c r="CJ1994">
        <v>6.6666669999999997E-2</v>
      </c>
      <c r="CK1994">
        <v>0.43333334000000001</v>
      </c>
      <c r="CL1994">
        <v>0.5</v>
      </c>
      <c r="CM1994">
        <v>0.9</v>
      </c>
      <c r="CN1994">
        <v>3.3333334999999999E-2</v>
      </c>
      <c r="CO1994">
        <v>6.6666669999999997E-2</v>
      </c>
      <c r="CP1994">
        <v>27353</v>
      </c>
      <c r="CQ1994">
        <v>23805</v>
      </c>
      <c r="CR1994">
        <v>14</v>
      </c>
      <c r="CS1994">
        <v>14</v>
      </c>
      <c r="CT1994">
        <v>3</v>
      </c>
      <c r="CU1994">
        <v>0.45161289999999998</v>
      </c>
      <c r="CV1994">
        <v>0.45161289999999998</v>
      </c>
      <c r="CW1994">
        <v>9.6774189999999996E-2</v>
      </c>
      <c r="CX1994">
        <v>847957</v>
      </c>
      <c r="CY1994">
        <v>33</v>
      </c>
      <c r="CZ1994">
        <v>57</v>
      </c>
      <c r="DA1994">
        <v>8</v>
      </c>
      <c r="DB1994">
        <v>49</v>
      </c>
      <c r="DC1994">
        <v>0.14035088000000001</v>
      </c>
      <c r="DD1994">
        <v>0.85964909999999994</v>
      </c>
    </row>
    <row r="1995" spans="1:108" x14ac:dyDescent="0.3">
      <c r="A1995">
        <v>1993</v>
      </c>
      <c r="B1995">
        <v>64350</v>
      </c>
      <c r="C1995" s="1" t="s">
        <v>2093</v>
      </c>
      <c r="D1995">
        <v>218</v>
      </c>
      <c r="E1995">
        <v>1097</v>
      </c>
      <c r="F1995">
        <v>533</v>
      </c>
      <c r="G1995">
        <v>564</v>
      </c>
      <c r="H1995">
        <f>SUM(male_female_comparison_df[[#This Row],[inhabitants_female]:[inhabitants_male]])</f>
        <v>1097</v>
      </c>
      <c r="I1995">
        <f>male_female_comparison_df[[#This Row],[INHABITANTS_TOTAL2]]-male_female_comparison_df[[#This Row],[inhabitants_total]]</f>
        <v>0</v>
      </c>
      <c r="J1995">
        <f>male_female_comparison_df[[#This Row],[inhabitants_male]]/(male_female_comparison_df[[#This Row],[inhabitants_total]])</f>
        <v>0.51412944393801274</v>
      </c>
      <c r="L1995">
        <v>49</v>
      </c>
      <c r="M1995">
        <v>26</v>
      </c>
      <c r="N1995">
        <v>39</v>
      </c>
      <c r="O1995">
        <v>51</v>
      </c>
      <c r="P1995">
        <v>29</v>
      </c>
      <c r="Q1995">
        <v>13</v>
      </c>
      <c r="R1995">
        <v>20</v>
      </c>
      <c r="S1995">
        <v>57</v>
      </c>
      <c r="T1995">
        <v>45</v>
      </c>
      <c r="U1995">
        <v>57</v>
      </c>
      <c r="V1995">
        <v>48</v>
      </c>
      <c r="W1995">
        <v>45</v>
      </c>
      <c r="X1995">
        <v>61</v>
      </c>
      <c r="Y1995">
        <v>71</v>
      </c>
      <c r="Z1995">
        <v>92</v>
      </c>
      <c r="AA1995">
        <v>111</v>
      </c>
      <c r="AB1995">
        <v>102</v>
      </c>
      <c r="AC1995">
        <v>59</v>
      </c>
      <c r="AD1995">
        <v>62</v>
      </c>
      <c r="AE1995">
        <v>50</v>
      </c>
      <c r="AF1995">
        <v>59</v>
      </c>
      <c r="AG1995">
        <v>4.8112406999999999</v>
      </c>
      <c r="AH1995">
        <v>0.48587057</v>
      </c>
      <c r="AI1995">
        <v>0.51412946000000004</v>
      </c>
      <c r="AJ1995" s="2">
        <f>SUM(male_female_comparison_df[[#This Row],[inhabitants_proportional_male]],male_female_comparison_df[[#This Row],[inhabitants_proportional_female]])</f>
        <v>1.00000003</v>
      </c>
      <c r="AK1995" s="2">
        <f>male_female_comparison_df[[#This Row],[inhabitants_proportional_male]]-male_female_comparison_df[[#This Row],[PROPORTIONAL MALE]]</f>
        <v>1.6061987295756808E-8</v>
      </c>
      <c r="AL1995" s="2">
        <f t="shared" si="31"/>
        <v>-0.46793335875704306</v>
      </c>
      <c r="AM1995">
        <v>2.3701002999999998E-2</v>
      </c>
      <c r="AN1995">
        <v>3.5551502999999998E-2</v>
      </c>
      <c r="AO1995">
        <v>4.6490427000000001E-2</v>
      </c>
      <c r="AP1995">
        <v>2.6435734999999998E-2</v>
      </c>
      <c r="AQ1995">
        <v>1.1850501000000001E-2</v>
      </c>
      <c r="AR1995">
        <v>1.8231540000000001E-2</v>
      </c>
      <c r="AS1995">
        <v>5.1959890000000002E-2</v>
      </c>
      <c r="AT1995">
        <v>4.1020966999999998E-2</v>
      </c>
      <c r="AU1995">
        <v>5.1959890000000002E-2</v>
      </c>
      <c r="AV1995">
        <v>4.3755699999999995E-2</v>
      </c>
      <c r="AW1995">
        <v>4.1020966999999998E-2</v>
      </c>
      <c r="AX1995">
        <v>5.5606197999999996E-2</v>
      </c>
      <c r="AY1995">
        <v>6.4721970000000004E-2</v>
      </c>
      <c r="AZ1995">
        <v>8.3865084000000006E-2</v>
      </c>
      <c r="BA1995">
        <v>0.10118505</v>
      </c>
      <c r="BB1995">
        <v>9.2980854000000002E-2</v>
      </c>
      <c r="BC1995">
        <v>5.3783044000000002E-2</v>
      </c>
      <c r="BD1995">
        <v>5.6517775999999999E-2</v>
      </c>
      <c r="BE1995">
        <v>4.5578852000000003E-2</v>
      </c>
      <c r="BF1995">
        <v>5.3783044000000002E-2</v>
      </c>
      <c r="BG1995">
        <v>19658</v>
      </c>
      <c r="BH1995">
        <v>17463</v>
      </c>
      <c r="BI1995">
        <v>264</v>
      </c>
      <c r="BJ1995">
        <v>603</v>
      </c>
      <c r="BK1995">
        <v>97</v>
      </c>
      <c r="BL1995">
        <v>0.23550402000000001</v>
      </c>
      <c r="BM1995">
        <v>0.53791260000000007</v>
      </c>
      <c r="BN1995">
        <v>8.6529880000000003E-2</v>
      </c>
      <c r="BO1995">
        <v>545</v>
      </c>
      <c r="BP1995">
        <v>2</v>
      </c>
      <c r="BQ1995">
        <v>47.4</v>
      </c>
      <c r="BR1995">
        <v>27</v>
      </c>
      <c r="BS1995">
        <v>12</v>
      </c>
      <c r="BT1995">
        <v>84</v>
      </c>
      <c r="BU1995">
        <v>25</v>
      </c>
      <c r="BV1995">
        <v>41</v>
      </c>
      <c r="BW1995">
        <v>37</v>
      </c>
      <c r="BX1995">
        <v>31</v>
      </c>
      <c r="BY1995">
        <v>227</v>
      </c>
      <c r="BZ1995">
        <v>238</v>
      </c>
      <c r="CA1995">
        <v>453</v>
      </c>
      <c r="CB1995">
        <v>81</v>
      </c>
      <c r="CC1995">
        <v>11</v>
      </c>
      <c r="CD1995">
        <v>4.9541282999999998E-2</v>
      </c>
      <c r="CE1995">
        <v>2.2018349E-2</v>
      </c>
      <c r="CF1995">
        <v>0.15412845</v>
      </c>
      <c r="CG1995">
        <v>4.5871559999999999E-2</v>
      </c>
      <c r="CH1995">
        <v>7.5229353999999998E-2</v>
      </c>
      <c r="CI1995">
        <v>6.7889909999999998E-2</v>
      </c>
      <c r="CJ1995">
        <v>5.6880735000000002E-2</v>
      </c>
      <c r="CK1995">
        <v>0.41651377000000001</v>
      </c>
      <c r="CL1995">
        <v>0.43669723999999999</v>
      </c>
      <c r="CM1995">
        <v>0.83119270000000001</v>
      </c>
      <c r="CN1995">
        <v>0.14862385</v>
      </c>
      <c r="CO1995">
        <v>2.0183487E-2</v>
      </c>
      <c r="CP1995">
        <v>33199</v>
      </c>
      <c r="CQ1995">
        <v>27077</v>
      </c>
      <c r="CR1995">
        <v>194</v>
      </c>
      <c r="CS1995">
        <v>302</v>
      </c>
      <c r="CT1995">
        <v>64</v>
      </c>
      <c r="CU1995">
        <v>0.34642856999999999</v>
      </c>
      <c r="CV1995">
        <v>0.53928569999999998</v>
      </c>
      <c r="CW1995">
        <v>0.114285715</v>
      </c>
      <c r="CX1995">
        <v>18591318</v>
      </c>
      <c r="CY1995">
        <v>91</v>
      </c>
      <c r="CZ1995">
        <v>680</v>
      </c>
      <c r="DA1995">
        <v>97</v>
      </c>
      <c r="DB1995">
        <v>583</v>
      </c>
      <c r="DC1995">
        <v>0.14264705999999999</v>
      </c>
      <c r="DD1995">
        <v>0.85735290000000008</v>
      </c>
    </row>
    <row r="1996" spans="1:108" x14ac:dyDescent="0.3">
      <c r="A1996">
        <v>1994</v>
      </c>
      <c r="B1996">
        <v>64440</v>
      </c>
      <c r="C1996" s="1" t="s">
        <v>2094</v>
      </c>
      <c r="D1996">
        <v>287</v>
      </c>
      <c r="E1996">
        <v>210</v>
      </c>
      <c r="F1996">
        <v>97</v>
      </c>
      <c r="G1996">
        <v>113</v>
      </c>
      <c r="H1996">
        <f>SUM(male_female_comparison_df[[#This Row],[inhabitants_female]:[inhabitants_male]])</f>
        <v>210</v>
      </c>
      <c r="I1996">
        <f>male_female_comparison_df[[#This Row],[INHABITANTS_TOTAL2]]-male_female_comparison_df[[#This Row],[inhabitants_total]]</f>
        <v>0</v>
      </c>
      <c r="J1996">
        <f>male_female_comparison_df[[#This Row],[inhabitants_male]]/(male_female_comparison_df[[#This Row],[inhabitants_total]])</f>
        <v>0.53809523809523807</v>
      </c>
      <c r="L1996">
        <v>53</v>
      </c>
      <c r="M1996">
        <v>6</v>
      </c>
      <c r="N1996">
        <v>4</v>
      </c>
      <c r="O1996">
        <v>7</v>
      </c>
      <c r="P1996">
        <v>3</v>
      </c>
      <c r="Q1996">
        <v>5</v>
      </c>
      <c r="R1996">
        <v>1</v>
      </c>
      <c r="S1996">
        <v>7</v>
      </c>
      <c r="T1996">
        <v>7</v>
      </c>
      <c r="U1996">
        <v>5</v>
      </c>
      <c r="V1996">
        <v>10</v>
      </c>
      <c r="W1996">
        <v>8</v>
      </c>
      <c r="X1996">
        <v>9</v>
      </c>
      <c r="Y1996">
        <v>18</v>
      </c>
      <c r="Z1996">
        <v>24</v>
      </c>
      <c r="AA1996">
        <v>21</v>
      </c>
      <c r="AB1996">
        <v>20</v>
      </c>
      <c r="AC1996">
        <v>16</v>
      </c>
      <c r="AD1996">
        <v>9</v>
      </c>
      <c r="AE1996">
        <v>19</v>
      </c>
      <c r="AF1996">
        <v>11</v>
      </c>
      <c r="AG1996">
        <v>2.3276887000000004</v>
      </c>
      <c r="AH1996">
        <v>0.46190476000000003</v>
      </c>
      <c r="AI1996">
        <v>0.53809523999999997</v>
      </c>
      <c r="AJ1996" s="2">
        <f>SUM(male_female_comparison_df[[#This Row],[inhabitants_proportional_male]],male_female_comparison_df[[#This Row],[inhabitants_proportional_female]])</f>
        <v>1</v>
      </c>
      <c r="AK1996" s="2">
        <f>male_female_comparison_df[[#This Row],[inhabitants_proportional_male]]-male_female_comparison_df[[#This Row],[PROPORTIONAL MALE]]</f>
        <v>1.9047619037593222E-9</v>
      </c>
      <c r="AL1996" s="2">
        <f t="shared" si="31"/>
        <v>-0.46793335875704306</v>
      </c>
      <c r="AM1996">
        <v>2.8571428999999999E-2</v>
      </c>
      <c r="AN1996">
        <v>1.9047620000000001E-2</v>
      </c>
      <c r="AO1996">
        <v>3.3333334999999999E-2</v>
      </c>
      <c r="AP1996">
        <v>1.4285714E-2</v>
      </c>
      <c r="AQ1996">
        <v>2.3809523999999999E-2</v>
      </c>
      <c r="AR1996">
        <v>4.7619050000000003E-3</v>
      </c>
      <c r="AS1996">
        <v>3.3333334999999999E-2</v>
      </c>
      <c r="AT1996">
        <v>3.3333334999999999E-2</v>
      </c>
      <c r="AU1996">
        <v>2.3809523999999999E-2</v>
      </c>
      <c r="AV1996">
        <v>4.7619050000000003E-2</v>
      </c>
      <c r="AW1996">
        <v>3.8095240000000002E-2</v>
      </c>
      <c r="AX1996">
        <v>4.2857144000000007E-2</v>
      </c>
      <c r="AY1996">
        <v>8.5714289999999999E-2</v>
      </c>
      <c r="AZ1996">
        <v>0.114285715</v>
      </c>
      <c r="BA1996">
        <v>0.1</v>
      </c>
      <c r="BB1996">
        <v>9.5238100000000006E-2</v>
      </c>
      <c r="BC1996">
        <v>7.6190480000000005E-2</v>
      </c>
      <c r="BD1996">
        <v>4.2857144000000007E-2</v>
      </c>
      <c r="BE1996">
        <v>9.0476189999999998E-2</v>
      </c>
      <c r="BF1996">
        <v>5.2380953000000001E-2</v>
      </c>
      <c r="BG1996">
        <v>19543</v>
      </c>
      <c r="BH1996">
        <v>14944</v>
      </c>
      <c r="BI1996">
        <v>73</v>
      </c>
      <c r="BJ1996">
        <v>93</v>
      </c>
      <c r="BK1996">
        <v>24</v>
      </c>
      <c r="BL1996">
        <v>0.342723</v>
      </c>
      <c r="BM1996">
        <v>0.43661972999999998</v>
      </c>
      <c r="BN1996">
        <v>0.112676054</v>
      </c>
      <c r="BO1996">
        <v>96</v>
      </c>
      <c r="BP1996">
        <v>2.2000000000000002</v>
      </c>
      <c r="BQ1996">
        <v>49.5</v>
      </c>
      <c r="BR1996">
        <v>0</v>
      </c>
      <c r="BS1996">
        <v>0</v>
      </c>
      <c r="BT1996">
        <v>13</v>
      </c>
      <c r="BU1996">
        <v>5</v>
      </c>
      <c r="BV1996">
        <v>7</v>
      </c>
      <c r="BW1996">
        <v>5</v>
      </c>
      <c r="BX1996">
        <v>6</v>
      </c>
      <c r="BY1996">
        <v>30</v>
      </c>
      <c r="BZ1996">
        <v>54</v>
      </c>
      <c r="CA1996">
        <v>90</v>
      </c>
      <c r="CB1996">
        <v>4</v>
      </c>
      <c r="CC1996">
        <v>2</v>
      </c>
      <c r="CD1996">
        <v>1.9417475999999999E-2</v>
      </c>
      <c r="CF1996">
        <v>0.13541666999999999</v>
      </c>
      <c r="CG1996">
        <v>5.2083332000000003E-2</v>
      </c>
      <c r="CH1996">
        <v>7.2916664000000006E-2</v>
      </c>
      <c r="CI1996">
        <v>5.2083332000000003E-2</v>
      </c>
      <c r="CJ1996">
        <v>6.25E-2</v>
      </c>
      <c r="CK1996">
        <v>0.3125</v>
      </c>
      <c r="CL1996">
        <v>0.5625</v>
      </c>
      <c r="CM1996">
        <v>0.9375</v>
      </c>
      <c r="CN1996">
        <v>4.1666667999999997E-2</v>
      </c>
      <c r="CO1996">
        <v>2.0833333999999998E-2</v>
      </c>
      <c r="CP1996">
        <v>37911</v>
      </c>
      <c r="CQ1996">
        <v>30504</v>
      </c>
      <c r="CR1996">
        <v>35</v>
      </c>
      <c r="CS1996">
        <v>48</v>
      </c>
      <c r="CT1996">
        <v>15</v>
      </c>
      <c r="CU1996">
        <v>0.35714287</v>
      </c>
      <c r="CV1996">
        <v>0.48979592</v>
      </c>
      <c r="CW1996">
        <v>0.15306122999999999</v>
      </c>
      <c r="CX1996">
        <v>3715292</v>
      </c>
      <c r="CY1996">
        <v>32</v>
      </c>
      <c r="CZ1996">
        <v>154</v>
      </c>
      <c r="DA1996">
        <v>15</v>
      </c>
      <c r="DB1996">
        <v>139</v>
      </c>
      <c r="DC1996">
        <v>9.7402594999999995E-2</v>
      </c>
      <c r="DD1996">
        <v>0.90259739999999999</v>
      </c>
    </row>
    <row r="1997" spans="1:108" x14ac:dyDescent="0.3">
      <c r="A1997">
        <v>1995</v>
      </c>
      <c r="B1997">
        <v>64700</v>
      </c>
      <c r="C1997" s="1" t="s">
        <v>2095</v>
      </c>
      <c r="D1997">
        <v>846</v>
      </c>
      <c r="E1997">
        <v>3355</v>
      </c>
      <c r="F1997">
        <v>1723</v>
      </c>
      <c r="G1997">
        <v>1632</v>
      </c>
      <c r="H1997">
        <f>SUM(male_female_comparison_df[[#This Row],[inhabitants_female]:[inhabitants_male]])</f>
        <v>3355</v>
      </c>
      <c r="I1997">
        <f>male_female_comparison_df[[#This Row],[INHABITANTS_TOTAL2]]-male_female_comparison_df[[#This Row],[inhabitants_total]]</f>
        <v>0</v>
      </c>
      <c r="J1997">
        <f>male_female_comparison_df[[#This Row],[inhabitants_male]]/(male_female_comparison_df[[#This Row],[inhabitants_total]])</f>
        <v>0.48643815201192253</v>
      </c>
      <c r="L1997">
        <v>49</v>
      </c>
      <c r="M1997">
        <v>80</v>
      </c>
      <c r="N1997">
        <v>124</v>
      </c>
      <c r="O1997">
        <v>209</v>
      </c>
      <c r="P1997">
        <v>117</v>
      </c>
      <c r="Q1997">
        <v>66</v>
      </c>
      <c r="R1997">
        <v>72</v>
      </c>
      <c r="S1997">
        <v>114</v>
      </c>
      <c r="T1997">
        <v>110</v>
      </c>
      <c r="U1997">
        <v>127</v>
      </c>
      <c r="V1997">
        <v>139</v>
      </c>
      <c r="W1997">
        <v>148</v>
      </c>
      <c r="X1997">
        <v>202</v>
      </c>
      <c r="Y1997">
        <v>225</v>
      </c>
      <c r="Z1997">
        <v>237</v>
      </c>
      <c r="AA1997">
        <v>284</v>
      </c>
      <c r="AB1997">
        <v>311</v>
      </c>
      <c r="AC1997">
        <v>255</v>
      </c>
      <c r="AD1997">
        <v>198</v>
      </c>
      <c r="AE1997">
        <v>171</v>
      </c>
      <c r="AF1997">
        <v>166</v>
      </c>
      <c r="AG1997">
        <v>11.907689</v>
      </c>
      <c r="AH1997">
        <v>0.51356184000000005</v>
      </c>
      <c r="AI1997">
        <v>0.48643816000000001</v>
      </c>
      <c r="AJ1997" s="2">
        <f>SUM(male_female_comparison_df[[#This Row],[inhabitants_proportional_male]],male_female_comparison_df[[#This Row],[inhabitants_proportional_female]])</f>
        <v>1</v>
      </c>
      <c r="AK1997" s="2">
        <f>male_female_comparison_df[[#This Row],[inhabitants_proportional_male]]-male_female_comparison_df[[#This Row],[PROPORTIONAL MALE]]</f>
        <v>7.9880774772611574E-9</v>
      </c>
      <c r="AL1997" s="2">
        <f t="shared" si="31"/>
        <v>-0.46793335875704306</v>
      </c>
      <c r="AM1997">
        <v>2.3845007999999997E-2</v>
      </c>
      <c r="AN1997">
        <v>3.6959760000000001E-2</v>
      </c>
      <c r="AO1997">
        <v>6.2295083000000001E-2</v>
      </c>
      <c r="AP1997">
        <v>3.4873319999999999E-2</v>
      </c>
      <c r="AQ1997">
        <v>1.9672131000000002E-2</v>
      </c>
      <c r="AR1997">
        <v>2.1460507E-2</v>
      </c>
      <c r="AS1997">
        <v>3.3979136E-2</v>
      </c>
      <c r="AT1997">
        <v>3.2786882999999996E-2</v>
      </c>
      <c r="AU1997">
        <v>3.7853949999999997E-2</v>
      </c>
      <c r="AV1997">
        <v>4.1430699999999994E-2</v>
      </c>
      <c r="AW1997">
        <v>4.4113263E-2</v>
      </c>
      <c r="AX1997">
        <v>6.0208644999999998E-2</v>
      </c>
      <c r="AY1997">
        <v>6.706408400000001E-2</v>
      </c>
      <c r="AZ1997">
        <v>7.0640830000000002E-2</v>
      </c>
      <c r="BA1997">
        <v>8.4649779999999994E-2</v>
      </c>
      <c r="BB1997">
        <v>9.2697464000000007E-2</v>
      </c>
      <c r="BC1997">
        <v>7.6005959999999997E-2</v>
      </c>
      <c r="BD1997">
        <v>5.9016390000000002E-2</v>
      </c>
      <c r="BE1997">
        <v>5.0968702999999997E-2</v>
      </c>
      <c r="BF1997">
        <v>4.9478389999999997E-2</v>
      </c>
      <c r="BG1997">
        <v>19979</v>
      </c>
      <c r="BH1997">
        <v>17933</v>
      </c>
      <c r="BI1997">
        <v>640</v>
      </c>
      <c r="BJ1997">
        <v>1873</v>
      </c>
      <c r="BK1997">
        <v>283</v>
      </c>
      <c r="BL1997">
        <v>0.18729879999999999</v>
      </c>
      <c r="BM1997">
        <v>0.54814165999999998</v>
      </c>
      <c r="BN1997">
        <v>8.2821190000000003E-2</v>
      </c>
      <c r="BO1997">
        <v>1586</v>
      </c>
      <c r="BP1997">
        <v>2.1</v>
      </c>
      <c r="BQ1997">
        <v>47.6</v>
      </c>
      <c r="BR1997">
        <v>76</v>
      </c>
      <c r="BS1997">
        <v>21</v>
      </c>
      <c r="BT1997">
        <v>303</v>
      </c>
      <c r="BU1997">
        <v>71</v>
      </c>
      <c r="BV1997">
        <v>134</v>
      </c>
      <c r="BW1997">
        <v>154</v>
      </c>
      <c r="BX1997">
        <v>145</v>
      </c>
      <c r="BY1997">
        <v>559</v>
      </c>
      <c r="BZ1997">
        <v>734</v>
      </c>
      <c r="CA1997">
        <v>1259</v>
      </c>
      <c r="CB1997">
        <v>294</v>
      </c>
      <c r="CC1997">
        <v>33</v>
      </c>
      <c r="CD1997">
        <v>4.7919292000000002E-2</v>
      </c>
      <c r="CE1997">
        <v>1.3240857E-2</v>
      </c>
      <c r="CF1997">
        <v>0.19104666000000001</v>
      </c>
      <c r="CG1997">
        <v>4.4766710000000001E-2</v>
      </c>
      <c r="CH1997">
        <v>8.448928E-2</v>
      </c>
      <c r="CI1997">
        <v>9.7099624999999995E-2</v>
      </c>
      <c r="CJ1997">
        <v>9.1424969999999994E-2</v>
      </c>
      <c r="CK1997">
        <v>0.35245900000000002</v>
      </c>
      <c r="CL1997">
        <v>0.46279949999999997</v>
      </c>
      <c r="CM1997">
        <v>0.79382089999999994</v>
      </c>
      <c r="CN1997">
        <v>0.18537201</v>
      </c>
      <c r="CO1997">
        <v>2.0807061000000002E-2</v>
      </c>
      <c r="CP1997">
        <v>34038</v>
      </c>
      <c r="CQ1997">
        <v>29164</v>
      </c>
      <c r="CR1997">
        <v>510</v>
      </c>
      <c r="CS1997">
        <v>930</v>
      </c>
      <c r="CT1997">
        <v>158</v>
      </c>
      <c r="CU1997">
        <v>0.31914893</v>
      </c>
      <c r="CV1997">
        <v>0.58197749999999993</v>
      </c>
      <c r="CW1997">
        <v>9.8873589999999997E-2</v>
      </c>
      <c r="CX1997">
        <v>54392880</v>
      </c>
      <c r="CY1997">
        <v>108</v>
      </c>
      <c r="CZ1997">
        <v>1599</v>
      </c>
      <c r="DA1997">
        <v>223</v>
      </c>
      <c r="DB1997">
        <v>1376</v>
      </c>
      <c r="DC1997">
        <v>0.13946216</v>
      </c>
      <c r="DD1997">
        <v>0.86053780000000002</v>
      </c>
    </row>
    <row r="1998" spans="1:108" x14ac:dyDescent="0.3">
      <c r="A1998">
        <v>1996</v>
      </c>
      <c r="B1998">
        <v>64720</v>
      </c>
      <c r="C1998" s="1" t="s">
        <v>2096</v>
      </c>
      <c r="D1998">
        <v>846</v>
      </c>
      <c r="E1998">
        <v>609</v>
      </c>
      <c r="F1998">
        <v>277</v>
      </c>
      <c r="G1998">
        <v>332</v>
      </c>
      <c r="H1998">
        <f>SUM(male_female_comparison_df[[#This Row],[inhabitants_female]:[inhabitants_male]])</f>
        <v>609</v>
      </c>
      <c r="I1998">
        <f>male_female_comparison_df[[#This Row],[INHABITANTS_TOTAL2]]-male_female_comparison_df[[#This Row],[inhabitants_total]]</f>
        <v>0</v>
      </c>
      <c r="J1998">
        <f>male_female_comparison_df[[#This Row],[inhabitants_male]]/(male_female_comparison_df[[#This Row],[inhabitants_total]])</f>
        <v>0.5451559934318555</v>
      </c>
      <c r="L1998">
        <v>47</v>
      </c>
      <c r="M1998">
        <v>16</v>
      </c>
      <c r="N1998">
        <v>29</v>
      </c>
      <c r="O1998">
        <v>33</v>
      </c>
      <c r="P1998">
        <v>20</v>
      </c>
      <c r="Q1998">
        <v>18</v>
      </c>
      <c r="R1998">
        <v>15</v>
      </c>
      <c r="S1998">
        <v>19</v>
      </c>
      <c r="T1998">
        <v>17</v>
      </c>
      <c r="U1998">
        <v>24</v>
      </c>
      <c r="V1998">
        <v>29</v>
      </c>
      <c r="W1998">
        <v>28</v>
      </c>
      <c r="X1998">
        <v>30</v>
      </c>
      <c r="Y1998">
        <v>58</v>
      </c>
      <c r="Z1998">
        <v>52</v>
      </c>
      <c r="AA1998">
        <v>59</v>
      </c>
      <c r="AB1998">
        <v>49</v>
      </c>
      <c r="AC1998">
        <v>31</v>
      </c>
      <c r="AD1998">
        <v>31</v>
      </c>
      <c r="AE1998">
        <v>27</v>
      </c>
      <c r="AF1998">
        <v>24</v>
      </c>
      <c r="AG1998">
        <v>7.9173399999999994</v>
      </c>
      <c r="AH1998">
        <v>0.45484399999999997</v>
      </c>
      <c r="AI1998">
        <v>0.54515600000000008</v>
      </c>
      <c r="AJ1998" s="2">
        <f>SUM(male_female_comparison_df[[#This Row],[inhabitants_proportional_male]],male_female_comparison_df[[#This Row],[inhabitants_proportional_female]])</f>
        <v>1</v>
      </c>
      <c r="AK1998" s="2">
        <f>male_female_comparison_df[[#This Row],[inhabitants_proportional_male]]-male_female_comparison_df[[#This Row],[PROPORTIONAL MALE]]</f>
        <v>6.5681445837739716E-9</v>
      </c>
      <c r="AL1998" s="2">
        <f t="shared" si="31"/>
        <v>-0.46793335875704306</v>
      </c>
      <c r="AM1998">
        <v>2.6272577999999998E-2</v>
      </c>
      <c r="AN1998">
        <v>4.7619050000000003E-2</v>
      </c>
      <c r="AO1998">
        <v>5.4187194000000001E-2</v>
      </c>
      <c r="AP1998">
        <v>3.2840719999999997E-2</v>
      </c>
      <c r="AQ1998">
        <v>2.955665E-2</v>
      </c>
      <c r="AR1998">
        <v>2.4630541000000002E-2</v>
      </c>
      <c r="AS1998">
        <v>3.1198686E-2</v>
      </c>
      <c r="AT1998">
        <v>2.7914612999999998E-2</v>
      </c>
      <c r="AU1998">
        <v>3.9408866000000001E-2</v>
      </c>
      <c r="AV1998">
        <v>4.7619050000000003E-2</v>
      </c>
      <c r="AW1998">
        <v>4.5977009999999999E-2</v>
      </c>
      <c r="AX1998">
        <v>4.9261082000000005E-2</v>
      </c>
      <c r="AY1998">
        <v>9.5238100000000006E-2</v>
      </c>
      <c r="AZ1998">
        <v>8.5385879999999997E-2</v>
      </c>
      <c r="BA1998">
        <v>9.6880129999999995E-2</v>
      </c>
      <c r="BB1998">
        <v>8.045977E-2</v>
      </c>
      <c r="BC1998">
        <v>5.0903120000000003E-2</v>
      </c>
      <c r="BD1998">
        <v>5.0903120000000003E-2</v>
      </c>
      <c r="BE1998">
        <v>4.4334974000000006E-2</v>
      </c>
      <c r="BF1998">
        <v>3.9408866000000001E-2</v>
      </c>
      <c r="BG1998">
        <v>20469</v>
      </c>
      <c r="BH1998">
        <v>18859</v>
      </c>
      <c r="BI1998">
        <v>134</v>
      </c>
      <c r="BJ1998">
        <v>324</v>
      </c>
      <c r="BK1998">
        <v>53</v>
      </c>
      <c r="BL1998">
        <v>0.21135646</v>
      </c>
      <c r="BM1998">
        <v>0.51104099999999997</v>
      </c>
      <c r="BN1998">
        <v>8.3596215000000001E-2</v>
      </c>
      <c r="BO1998">
        <v>275</v>
      </c>
      <c r="BP1998">
        <v>2.2000000000000002</v>
      </c>
      <c r="BQ1998">
        <v>45.7</v>
      </c>
      <c r="BR1998">
        <v>11</v>
      </c>
      <c r="BS1998">
        <v>5</v>
      </c>
      <c r="BT1998">
        <v>49</v>
      </c>
      <c r="BU1998">
        <v>15</v>
      </c>
      <c r="BV1998">
        <v>26</v>
      </c>
      <c r="BW1998">
        <v>20</v>
      </c>
      <c r="BX1998">
        <v>28</v>
      </c>
      <c r="BY1998">
        <v>117</v>
      </c>
      <c r="BZ1998">
        <v>112</v>
      </c>
      <c r="CA1998">
        <v>259</v>
      </c>
      <c r="CB1998">
        <v>10</v>
      </c>
      <c r="CC1998">
        <v>6</v>
      </c>
      <c r="CD1998">
        <v>0.04</v>
      </c>
      <c r="CE1998">
        <v>1.8181817999999999E-2</v>
      </c>
      <c r="CF1998">
        <v>0.17818181</v>
      </c>
      <c r="CG1998">
        <v>5.4545455E-2</v>
      </c>
      <c r="CH1998">
        <v>9.4545454000000001E-2</v>
      </c>
      <c r="CI1998">
        <v>7.2727269999999997E-2</v>
      </c>
      <c r="CJ1998">
        <v>0.10181817999999999</v>
      </c>
      <c r="CK1998">
        <v>0.42545455999999998</v>
      </c>
      <c r="CL1998">
        <v>0.40727273000000003</v>
      </c>
      <c r="CM1998">
        <v>0.94181819999999994</v>
      </c>
      <c r="CN1998">
        <v>3.6363634999999998E-2</v>
      </c>
      <c r="CO1998">
        <v>2.1818181000000002E-2</v>
      </c>
      <c r="CP1998">
        <v>37276</v>
      </c>
      <c r="CQ1998">
        <v>30559</v>
      </c>
      <c r="CR1998">
        <v>82</v>
      </c>
      <c r="CS1998">
        <v>161</v>
      </c>
      <c r="CT1998">
        <v>39</v>
      </c>
      <c r="CU1998">
        <v>0.29078013000000003</v>
      </c>
      <c r="CV1998">
        <v>0.57092195999999995</v>
      </c>
      <c r="CW1998">
        <v>0.13829786999999999</v>
      </c>
      <c r="CX1998">
        <v>10511858</v>
      </c>
      <c r="CY1998">
        <v>25</v>
      </c>
      <c r="CZ1998">
        <v>379</v>
      </c>
      <c r="DA1998">
        <v>31</v>
      </c>
      <c r="DB1998">
        <v>348</v>
      </c>
      <c r="DC1998">
        <v>8.1794195E-2</v>
      </c>
      <c r="DD1998">
        <v>0.91820580000000007</v>
      </c>
    </row>
    <row r="1999" spans="1:108" x14ac:dyDescent="0.3">
      <c r="A1999">
        <v>1997</v>
      </c>
      <c r="B1999">
        <v>64770</v>
      </c>
      <c r="C1999" s="1" t="s">
        <v>2097</v>
      </c>
      <c r="D1999">
        <v>846</v>
      </c>
      <c r="E1999">
        <v>526</v>
      </c>
      <c r="F1999">
        <v>246</v>
      </c>
      <c r="G1999">
        <v>280</v>
      </c>
      <c r="H1999">
        <f>SUM(male_female_comparison_df[[#This Row],[inhabitants_female]:[inhabitants_male]])</f>
        <v>526</v>
      </c>
      <c r="I1999">
        <f>male_female_comparison_df[[#This Row],[INHABITANTS_TOTAL2]]-male_female_comparison_df[[#This Row],[inhabitants_total]]</f>
        <v>0</v>
      </c>
      <c r="J1999">
        <f>male_female_comparison_df[[#This Row],[inhabitants_male]]/(male_female_comparison_df[[#This Row],[inhabitants_total]])</f>
        <v>0.53231939163498099</v>
      </c>
      <c r="L1999">
        <v>39</v>
      </c>
      <c r="M1999">
        <v>33</v>
      </c>
      <c r="N1999">
        <v>37</v>
      </c>
      <c r="O1999">
        <v>43</v>
      </c>
      <c r="P1999">
        <v>21</v>
      </c>
      <c r="Q1999">
        <v>11</v>
      </c>
      <c r="R1999">
        <v>9</v>
      </c>
      <c r="S1999">
        <v>18</v>
      </c>
      <c r="T1999">
        <v>45</v>
      </c>
      <c r="U1999">
        <v>35</v>
      </c>
      <c r="V1999">
        <v>25</v>
      </c>
      <c r="W1999">
        <v>14</v>
      </c>
      <c r="X1999">
        <v>28</v>
      </c>
      <c r="Y1999">
        <v>36</v>
      </c>
      <c r="Z1999">
        <v>27</v>
      </c>
      <c r="AA1999">
        <v>44</v>
      </c>
      <c r="AB1999">
        <v>34</v>
      </c>
      <c r="AC1999">
        <v>20</v>
      </c>
      <c r="AD1999">
        <v>20</v>
      </c>
      <c r="AE1999">
        <v>15</v>
      </c>
      <c r="AF1999">
        <v>11</v>
      </c>
      <c r="AG1999">
        <v>7.2981449999999999</v>
      </c>
      <c r="AH1999">
        <v>0.46768059999999995</v>
      </c>
      <c r="AI1999">
        <v>0.53231936999999996</v>
      </c>
      <c r="AJ1999" s="2">
        <f>SUM(male_female_comparison_df[[#This Row],[inhabitants_proportional_male]],male_female_comparison_df[[#This Row],[inhabitants_proportional_female]])</f>
        <v>0.99999996999999996</v>
      </c>
      <c r="AK1999" s="2">
        <f>male_female_comparison_df[[#This Row],[inhabitants_proportional_male]]-male_female_comparison_df[[#This Row],[PROPORTIONAL MALE]]</f>
        <v>-2.1634981028917366E-8</v>
      </c>
      <c r="AL1999" s="2">
        <f t="shared" si="31"/>
        <v>-0.46793335875704306</v>
      </c>
      <c r="AM1999">
        <v>6.2737639999999997E-2</v>
      </c>
      <c r="AN1999">
        <v>7.0342205000000005E-2</v>
      </c>
      <c r="AO1999">
        <v>8.1749050000000004E-2</v>
      </c>
      <c r="AP1999">
        <v>3.9923954999999997E-2</v>
      </c>
      <c r="AQ1999">
        <v>2.0912547E-2</v>
      </c>
      <c r="AR1999">
        <v>1.7110266000000002E-2</v>
      </c>
      <c r="AS1999">
        <v>3.4220529999999999E-2</v>
      </c>
      <c r="AT1999">
        <v>8.5551329999999995E-2</v>
      </c>
      <c r="AU1999">
        <v>6.6539920000000002E-2</v>
      </c>
      <c r="AV1999">
        <v>4.7528516999999999E-2</v>
      </c>
      <c r="AW1999">
        <v>2.6615969999999999E-2</v>
      </c>
      <c r="AX1999">
        <v>5.3231939999999998E-2</v>
      </c>
      <c r="AY1999">
        <v>6.8441059999999998E-2</v>
      </c>
      <c r="AZ1999">
        <v>5.1330797000000004E-2</v>
      </c>
      <c r="BA1999">
        <v>8.3650189999999999E-2</v>
      </c>
      <c r="BB1999">
        <v>6.463878599999999E-2</v>
      </c>
      <c r="BC1999">
        <v>3.8022812000000003E-2</v>
      </c>
      <c r="BD1999">
        <v>3.8022812000000003E-2</v>
      </c>
      <c r="BE1999">
        <v>2.8517109999999998E-2</v>
      </c>
      <c r="BF1999">
        <v>2.0912547E-2</v>
      </c>
      <c r="BG1999">
        <v>20383</v>
      </c>
      <c r="BH1999">
        <v>18396</v>
      </c>
      <c r="BI1999">
        <v>107</v>
      </c>
      <c r="BJ1999">
        <v>235</v>
      </c>
      <c r="BK1999">
        <v>44</v>
      </c>
      <c r="BL1999">
        <v>0.20380952999999999</v>
      </c>
      <c r="BM1999">
        <v>0.44761905000000002</v>
      </c>
      <c r="BN1999">
        <v>8.3809524999999996E-2</v>
      </c>
      <c r="BO1999">
        <v>213</v>
      </c>
      <c r="BP1999">
        <v>2.5</v>
      </c>
      <c r="BQ1999">
        <v>42.7</v>
      </c>
      <c r="BR1999">
        <v>11</v>
      </c>
      <c r="BS1999">
        <v>8</v>
      </c>
      <c r="BT1999">
        <v>62</v>
      </c>
      <c r="BU1999">
        <v>26</v>
      </c>
      <c r="BV1999">
        <v>39</v>
      </c>
      <c r="BW1999">
        <v>27</v>
      </c>
      <c r="BX1999">
        <v>24</v>
      </c>
      <c r="BY1999">
        <v>78</v>
      </c>
      <c r="BZ1999">
        <v>73</v>
      </c>
      <c r="CA1999">
        <v>197</v>
      </c>
      <c r="CB1999">
        <v>11</v>
      </c>
      <c r="CC1999">
        <v>5</v>
      </c>
      <c r="CD1999">
        <v>5.1643192999999997E-2</v>
      </c>
      <c r="CE1999">
        <v>3.7558686000000001E-2</v>
      </c>
      <c r="CF1999">
        <v>0.29107981999999999</v>
      </c>
      <c r="CG1999">
        <v>0.12206573</v>
      </c>
      <c r="CH1999">
        <v>0.18309858000000001</v>
      </c>
      <c r="CI1999">
        <v>0.12676055999999999</v>
      </c>
      <c r="CJ1999">
        <v>0.112676054</v>
      </c>
      <c r="CK1999">
        <v>0.36619717000000002</v>
      </c>
      <c r="CL1999">
        <v>0.342723</v>
      </c>
      <c r="CM1999">
        <v>0.92488265000000003</v>
      </c>
      <c r="CN1999">
        <v>5.1643192999999997E-2</v>
      </c>
      <c r="CO1999">
        <v>2.3474180000000001E-2</v>
      </c>
      <c r="CP1999">
        <v>36806</v>
      </c>
      <c r="CQ1999">
        <v>31352</v>
      </c>
      <c r="CR1999">
        <v>68</v>
      </c>
      <c r="CS1999">
        <v>124</v>
      </c>
      <c r="CT1999">
        <v>23</v>
      </c>
      <c r="CU1999">
        <v>0.31627907999999999</v>
      </c>
      <c r="CV1999">
        <v>0.57674419999999993</v>
      </c>
      <c r="CW1999">
        <v>0.10697675</v>
      </c>
      <c r="CX1999">
        <v>7913350</v>
      </c>
      <c r="CY1999">
        <v>13</v>
      </c>
      <c r="CZ1999">
        <v>280</v>
      </c>
      <c r="DA1999">
        <v>34</v>
      </c>
      <c r="DB1999">
        <v>246</v>
      </c>
      <c r="DC1999">
        <v>0.12142857</v>
      </c>
      <c r="DD1999">
        <v>0.87857145000000003</v>
      </c>
    </row>
    <row r="2000" spans="1:108" x14ac:dyDescent="0.3">
      <c r="A2000">
        <v>1998</v>
      </c>
      <c r="B2000">
        <v>64900</v>
      </c>
      <c r="C2000" s="1" t="s">
        <v>2098</v>
      </c>
      <c r="D2000">
        <v>151</v>
      </c>
      <c r="E2000">
        <v>1113</v>
      </c>
      <c r="F2000">
        <v>549</v>
      </c>
      <c r="G2000">
        <v>564</v>
      </c>
      <c r="H2000">
        <f>SUM(male_female_comparison_df[[#This Row],[inhabitants_female]:[inhabitants_male]])</f>
        <v>1113</v>
      </c>
      <c r="I2000">
        <f>male_female_comparison_df[[#This Row],[INHABITANTS_TOTAL2]]-male_female_comparison_df[[#This Row],[inhabitants_total]]</f>
        <v>0</v>
      </c>
      <c r="J2000">
        <f>male_female_comparison_df[[#This Row],[inhabitants_male]]/(male_female_comparison_df[[#This Row],[inhabitants_total]])</f>
        <v>0.50673854447439348</v>
      </c>
      <c r="L2000">
        <v>49</v>
      </c>
      <c r="M2000">
        <v>25</v>
      </c>
      <c r="N2000">
        <v>35</v>
      </c>
      <c r="O2000">
        <v>49</v>
      </c>
      <c r="P2000">
        <v>34</v>
      </c>
      <c r="Q2000">
        <v>17</v>
      </c>
      <c r="R2000">
        <v>32</v>
      </c>
      <c r="S2000">
        <v>53</v>
      </c>
      <c r="T2000">
        <v>45</v>
      </c>
      <c r="U2000">
        <v>51</v>
      </c>
      <c r="V2000">
        <v>35</v>
      </c>
      <c r="W2000">
        <v>45</v>
      </c>
      <c r="X2000">
        <v>58</v>
      </c>
      <c r="Y2000">
        <v>101</v>
      </c>
      <c r="Z2000">
        <v>90</v>
      </c>
      <c r="AA2000">
        <v>80</v>
      </c>
      <c r="AB2000">
        <v>107</v>
      </c>
      <c r="AC2000">
        <v>71</v>
      </c>
      <c r="AD2000">
        <v>61</v>
      </c>
      <c r="AE2000">
        <v>49</v>
      </c>
      <c r="AF2000">
        <v>75</v>
      </c>
      <c r="AG2000">
        <v>4.0387773999999999</v>
      </c>
      <c r="AH2000">
        <v>0.49326145999999998</v>
      </c>
      <c r="AI2000">
        <v>0.50673853999999996</v>
      </c>
      <c r="AJ2000" s="2">
        <f>SUM(male_female_comparison_df[[#This Row],[inhabitants_proportional_male]],male_female_comparison_df[[#This Row],[inhabitants_proportional_female]])</f>
        <v>1</v>
      </c>
      <c r="AK2000" s="2">
        <f>male_female_comparison_df[[#This Row],[inhabitants_proportional_male]]-male_female_comparison_df[[#This Row],[PROPORTIONAL MALE]]</f>
        <v>-4.4743935223579001E-9</v>
      </c>
      <c r="AL2000" s="2">
        <f t="shared" si="31"/>
        <v>-0.46793335875704306</v>
      </c>
      <c r="AM2000">
        <v>2.2461815E-2</v>
      </c>
      <c r="AN2000">
        <v>3.1446543E-2</v>
      </c>
      <c r="AO2000">
        <v>4.4025157000000002E-2</v>
      </c>
      <c r="AP2000">
        <v>3.0548067999999998E-2</v>
      </c>
      <c r="AQ2000">
        <v>1.5274033999999999E-2</v>
      </c>
      <c r="AR2000">
        <v>2.8751123999999999E-2</v>
      </c>
      <c r="AS2000">
        <v>4.7619050000000003E-2</v>
      </c>
      <c r="AT2000">
        <v>4.0431269999999998E-2</v>
      </c>
      <c r="AU2000">
        <v>4.5822102999999996E-2</v>
      </c>
      <c r="AV2000">
        <v>3.1446543E-2</v>
      </c>
      <c r="AW2000">
        <v>4.0431269999999998E-2</v>
      </c>
      <c r="AX2000">
        <v>5.2111409999999997E-2</v>
      </c>
      <c r="AY2000">
        <v>9.0745729999999997E-2</v>
      </c>
      <c r="AZ2000">
        <v>8.0862539999999997E-2</v>
      </c>
      <c r="BA2000">
        <v>7.187781E-2</v>
      </c>
      <c r="BB2000">
        <v>9.6136570000000005E-2</v>
      </c>
      <c r="BC2000">
        <v>6.3791550000000002E-2</v>
      </c>
      <c r="BD2000">
        <v>5.4806830000000001E-2</v>
      </c>
      <c r="BE2000">
        <v>4.4025157000000002E-2</v>
      </c>
      <c r="BF2000">
        <v>6.7385440000000005E-2</v>
      </c>
      <c r="BG2000">
        <v>19987</v>
      </c>
      <c r="BH2000">
        <v>16866</v>
      </c>
      <c r="BI2000">
        <v>233</v>
      </c>
      <c r="BJ2000">
        <v>622</v>
      </c>
      <c r="BK2000">
        <v>109</v>
      </c>
      <c r="BL2000">
        <v>0.20420684</v>
      </c>
      <c r="BM2000">
        <v>0.54513586000000003</v>
      </c>
      <c r="BN2000">
        <v>9.5530234000000006E-2</v>
      </c>
      <c r="BO2000">
        <v>558</v>
      </c>
      <c r="BP2000">
        <v>1.9</v>
      </c>
      <c r="BQ2000">
        <v>46.5</v>
      </c>
      <c r="BR2000">
        <v>32</v>
      </c>
      <c r="BS2000">
        <v>13</v>
      </c>
      <c r="BT2000">
        <v>93</v>
      </c>
      <c r="BU2000">
        <v>23</v>
      </c>
      <c r="BV2000">
        <v>43</v>
      </c>
      <c r="BW2000">
        <v>39</v>
      </c>
      <c r="BX2000">
        <v>40</v>
      </c>
      <c r="BY2000">
        <v>221</v>
      </c>
      <c r="BZ2000">
        <v>246</v>
      </c>
      <c r="CA2000">
        <v>394</v>
      </c>
      <c r="CB2000">
        <v>153</v>
      </c>
      <c r="CC2000">
        <v>11</v>
      </c>
      <c r="CD2000">
        <v>5.7347670000000003E-2</v>
      </c>
      <c r="CE2000">
        <v>2.3297490000000001E-2</v>
      </c>
      <c r="CF2000">
        <v>0.16666666999999999</v>
      </c>
      <c r="CG2000">
        <v>4.1218640000000001E-2</v>
      </c>
      <c r="CH2000">
        <v>7.706093E-2</v>
      </c>
      <c r="CI2000">
        <v>6.9892469999999998E-2</v>
      </c>
      <c r="CJ2000">
        <v>7.1684590000000006E-2</v>
      </c>
      <c r="CK2000">
        <v>0.39605733999999998</v>
      </c>
      <c r="CL2000">
        <v>0.44086019999999998</v>
      </c>
      <c r="CM2000">
        <v>0.70609319999999998</v>
      </c>
      <c r="CN2000">
        <v>0.27419356</v>
      </c>
      <c r="CO2000">
        <v>1.9713261999999999E-2</v>
      </c>
      <c r="CP2000">
        <v>32530</v>
      </c>
      <c r="CQ2000">
        <v>24710</v>
      </c>
      <c r="CR2000">
        <v>223</v>
      </c>
      <c r="CS2000">
        <v>285</v>
      </c>
      <c r="CT2000">
        <v>65</v>
      </c>
      <c r="CU2000">
        <v>0.38917976999999998</v>
      </c>
      <c r="CV2000">
        <v>0.4973822</v>
      </c>
      <c r="CW2000">
        <v>0.11343805</v>
      </c>
      <c r="CX2000">
        <v>18639906</v>
      </c>
      <c r="CY2000">
        <v>90</v>
      </c>
      <c r="CZ2000">
        <v>630</v>
      </c>
      <c r="DA2000">
        <v>143</v>
      </c>
      <c r="DB2000">
        <v>487</v>
      </c>
      <c r="DC2000">
        <v>0.22698413000000001</v>
      </c>
      <c r="DD2000">
        <v>0.77301586</v>
      </c>
    </row>
    <row r="2001" spans="1:108" x14ac:dyDescent="0.3">
      <c r="A2001">
        <v>1999</v>
      </c>
      <c r="B2001">
        <v>65930</v>
      </c>
      <c r="C2001" s="1" t="s">
        <v>2099</v>
      </c>
      <c r="D2001">
        <v>499</v>
      </c>
      <c r="E2001">
        <v>365</v>
      </c>
      <c r="F2001">
        <v>186</v>
      </c>
      <c r="G2001">
        <v>179</v>
      </c>
      <c r="H2001">
        <f>SUM(male_female_comparison_df[[#This Row],[inhabitants_female]:[inhabitants_male]])</f>
        <v>365</v>
      </c>
      <c r="I2001">
        <f>male_female_comparison_df[[#This Row],[INHABITANTS_TOTAL2]]-male_female_comparison_df[[#This Row],[inhabitants_total]]</f>
        <v>0</v>
      </c>
      <c r="J2001">
        <f>male_female_comparison_df[[#This Row],[inhabitants_male]]/(male_female_comparison_df[[#This Row],[inhabitants_total]])</f>
        <v>0.49041095890410957</v>
      </c>
      <c r="L2001">
        <v>47</v>
      </c>
      <c r="M2001">
        <v>8</v>
      </c>
      <c r="N2001">
        <v>16</v>
      </c>
      <c r="O2001">
        <v>20</v>
      </c>
      <c r="P2001">
        <v>11</v>
      </c>
      <c r="Q2001">
        <v>7</v>
      </c>
      <c r="R2001">
        <v>9</v>
      </c>
      <c r="S2001">
        <v>13</v>
      </c>
      <c r="T2001">
        <v>10</v>
      </c>
      <c r="U2001">
        <v>16</v>
      </c>
      <c r="V2001">
        <v>18</v>
      </c>
      <c r="W2001">
        <v>18</v>
      </c>
      <c r="X2001">
        <v>28</v>
      </c>
      <c r="Y2001">
        <v>25</v>
      </c>
      <c r="Z2001">
        <v>31</v>
      </c>
      <c r="AA2001">
        <v>44</v>
      </c>
      <c r="AB2001">
        <v>22</v>
      </c>
      <c r="AC2001">
        <v>25</v>
      </c>
      <c r="AD2001">
        <v>18</v>
      </c>
      <c r="AE2001">
        <v>9</v>
      </c>
      <c r="AF2001">
        <v>17</v>
      </c>
      <c r="AG2001">
        <v>8.2654270000000007</v>
      </c>
      <c r="AH2001">
        <v>0.50958900000000007</v>
      </c>
      <c r="AI2001">
        <v>0.49041095000000001</v>
      </c>
      <c r="AJ2001" s="2">
        <f>SUM(male_female_comparison_df[[#This Row],[inhabitants_proportional_male]],male_female_comparison_df[[#This Row],[inhabitants_proportional_female]])</f>
        <v>0.99999995000000008</v>
      </c>
      <c r="AK2001" s="2">
        <f>male_female_comparison_df[[#This Row],[inhabitants_proportional_male]]-male_female_comparison_df[[#This Row],[PROPORTIONAL MALE]]</f>
        <v>-8.9041095607811371E-9</v>
      </c>
      <c r="AL2001" s="2">
        <f t="shared" si="31"/>
        <v>-0.46793335875704306</v>
      </c>
      <c r="AM2001">
        <v>2.1917809E-2</v>
      </c>
      <c r="AN2001">
        <v>4.3835618E-2</v>
      </c>
      <c r="AO2001">
        <v>5.4794519999999999E-2</v>
      </c>
      <c r="AP2001">
        <v>3.0136986000000001E-2</v>
      </c>
      <c r="AQ2001">
        <v>1.9178081E-2</v>
      </c>
      <c r="AR2001">
        <v>2.4657533999999998E-2</v>
      </c>
      <c r="AS2001">
        <v>3.5616439999999999E-2</v>
      </c>
      <c r="AT2001">
        <v>2.739726E-2</v>
      </c>
      <c r="AU2001">
        <v>4.3835618E-2</v>
      </c>
      <c r="AV2001">
        <v>4.9315070000000003E-2</v>
      </c>
      <c r="AW2001">
        <v>4.9315070000000003E-2</v>
      </c>
      <c r="AX2001">
        <v>7.6712324999999998E-2</v>
      </c>
      <c r="AY2001">
        <v>6.8493150000000003E-2</v>
      </c>
      <c r="AZ2001">
        <v>8.4931510000000002E-2</v>
      </c>
      <c r="BA2001">
        <v>0.12054794000000001</v>
      </c>
      <c r="BB2001">
        <v>6.0273970000000003E-2</v>
      </c>
      <c r="BC2001">
        <v>6.8493150000000003E-2</v>
      </c>
      <c r="BD2001">
        <v>4.9315070000000003E-2</v>
      </c>
      <c r="BE2001">
        <v>2.4657533999999998E-2</v>
      </c>
      <c r="BF2001">
        <v>4.657534E-2</v>
      </c>
      <c r="BG2001">
        <v>22142</v>
      </c>
      <c r="BH2001">
        <v>21654</v>
      </c>
      <c r="BI2001">
        <v>59</v>
      </c>
      <c r="BJ2001">
        <v>193</v>
      </c>
      <c r="BK2001">
        <v>48</v>
      </c>
      <c r="BL2001">
        <v>0.16208792</v>
      </c>
      <c r="BM2001">
        <v>0.53021980000000002</v>
      </c>
      <c r="BN2001">
        <v>0.13186813999999999</v>
      </c>
      <c r="BO2001">
        <v>163</v>
      </c>
      <c r="BP2001">
        <v>2.2000000000000002</v>
      </c>
      <c r="BQ2001">
        <v>46.9</v>
      </c>
      <c r="BR2001">
        <v>4</v>
      </c>
      <c r="BS2001">
        <v>3</v>
      </c>
      <c r="BT2001">
        <v>34</v>
      </c>
      <c r="BU2001">
        <v>6</v>
      </c>
      <c r="BV2001">
        <v>15</v>
      </c>
      <c r="BW2001">
        <v>19</v>
      </c>
      <c r="BX2001">
        <v>15</v>
      </c>
      <c r="BY2001">
        <v>65</v>
      </c>
      <c r="BZ2001">
        <v>66</v>
      </c>
      <c r="CA2001">
        <v>151</v>
      </c>
      <c r="CB2001">
        <v>7</v>
      </c>
      <c r="CC2001">
        <v>5</v>
      </c>
      <c r="CD2001">
        <v>2.4539877000000002E-2</v>
      </c>
      <c r="CE2001">
        <v>1.8404908000000001E-2</v>
      </c>
      <c r="CF2001">
        <v>0.20858895999999999</v>
      </c>
      <c r="CG2001">
        <v>3.6809817000000002E-2</v>
      </c>
      <c r="CH2001">
        <v>9.2024540000000002E-2</v>
      </c>
      <c r="CI2001">
        <v>0.116564415</v>
      </c>
      <c r="CJ2001">
        <v>9.2024540000000002E-2</v>
      </c>
      <c r="CK2001">
        <v>0.39877299999999999</v>
      </c>
      <c r="CL2001">
        <v>0.40490797000000001</v>
      </c>
      <c r="CM2001">
        <v>0.92638039999999999</v>
      </c>
      <c r="CN2001">
        <v>4.2944784999999999E-2</v>
      </c>
      <c r="CO2001">
        <v>3.0674847000000002E-2</v>
      </c>
      <c r="CP2001">
        <v>42015</v>
      </c>
      <c r="CQ2001">
        <v>41927</v>
      </c>
      <c r="CR2001">
        <v>26</v>
      </c>
      <c r="CS2001">
        <v>104</v>
      </c>
      <c r="CT2001">
        <v>29</v>
      </c>
      <c r="CU2001">
        <v>0.16250000000000001</v>
      </c>
      <c r="CV2001">
        <v>0.65</v>
      </c>
      <c r="CW2001">
        <v>0.18124999999999999</v>
      </c>
      <c r="CX2001">
        <v>6680410</v>
      </c>
      <c r="CY2001">
        <v>390</v>
      </c>
      <c r="CZ2001">
        <v>226</v>
      </c>
      <c r="DA2001">
        <v>35</v>
      </c>
      <c r="DB2001">
        <v>191</v>
      </c>
      <c r="DC2001">
        <v>0.15486726000000001</v>
      </c>
      <c r="DD2001">
        <v>0.84513276999999998</v>
      </c>
    </row>
    <row r="2002" spans="1:108" x14ac:dyDescent="0.3">
      <c r="A2002">
        <v>2000</v>
      </c>
      <c r="B2002">
        <v>65970</v>
      </c>
      <c r="C2002" s="1" t="s">
        <v>2100</v>
      </c>
      <c r="D2002">
        <v>499</v>
      </c>
      <c r="E2002">
        <v>196</v>
      </c>
      <c r="F2002">
        <v>96</v>
      </c>
      <c r="G2002">
        <v>100</v>
      </c>
      <c r="H2002">
        <f>SUM(male_female_comparison_df[[#This Row],[inhabitants_female]:[inhabitants_male]])</f>
        <v>196</v>
      </c>
      <c r="I2002">
        <f>male_female_comparison_df[[#This Row],[INHABITANTS_TOTAL2]]-male_female_comparison_df[[#This Row],[inhabitants_total]]</f>
        <v>0</v>
      </c>
      <c r="J2002">
        <f>male_female_comparison_df[[#This Row],[inhabitants_male]]/(male_female_comparison_df[[#This Row],[inhabitants_total]])</f>
        <v>0.51020408163265307</v>
      </c>
      <c r="L2002">
        <v>54</v>
      </c>
      <c r="M2002">
        <v>0</v>
      </c>
      <c r="N2002">
        <v>4</v>
      </c>
      <c r="O2002">
        <v>12</v>
      </c>
      <c r="P2002">
        <v>6</v>
      </c>
      <c r="Q2002">
        <v>1</v>
      </c>
      <c r="R2002">
        <v>5</v>
      </c>
      <c r="S2002">
        <v>4</v>
      </c>
      <c r="T2002">
        <v>0</v>
      </c>
      <c r="U2002">
        <v>3</v>
      </c>
      <c r="V2002">
        <v>11</v>
      </c>
      <c r="W2002">
        <v>12</v>
      </c>
      <c r="X2002">
        <v>16</v>
      </c>
      <c r="Y2002">
        <v>13</v>
      </c>
      <c r="Z2002">
        <v>12</v>
      </c>
      <c r="AA2002">
        <v>19</v>
      </c>
      <c r="AB2002">
        <v>19</v>
      </c>
      <c r="AC2002">
        <v>26</v>
      </c>
      <c r="AD2002">
        <v>9</v>
      </c>
      <c r="AE2002">
        <v>11</v>
      </c>
      <c r="AF2002">
        <v>13</v>
      </c>
      <c r="AG2002">
        <v>3.7932532000000001</v>
      </c>
      <c r="AH2002">
        <v>0.48979592</v>
      </c>
      <c r="AI2002">
        <v>0.51020410000000005</v>
      </c>
      <c r="AJ2002" s="2">
        <f>SUM(male_female_comparison_df[[#This Row],[inhabitants_proportional_male]],male_female_comparison_df[[#This Row],[inhabitants_proportional_female]])</f>
        <v>1.0000000200000001</v>
      </c>
      <c r="AK2002" s="2">
        <f>male_female_comparison_df[[#This Row],[inhabitants_proportional_male]]-male_female_comparison_df[[#This Row],[PROPORTIONAL MALE]]</f>
        <v>1.8367346976688737E-8</v>
      </c>
      <c r="AL2002" s="2">
        <f t="shared" si="31"/>
        <v>-0.46793335875704306</v>
      </c>
      <c r="AM2002">
        <v>4.8543689999999999E-3</v>
      </c>
      <c r="AN2002">
        <v>2.0408163E-2</v>
      </c>
      <c r="AO2002">
        <v>6.1224489999999999E-2</v>
      </c>
      <c r="AP2002">
        <v>3.0612245E-2</v>
      </c>
      <c r="AQ2002">
        <v>5.1020407000000002E-3</v>
      </c>
      <c r="AR2002">
        <v>2.5510205000000001E-2</v>
      </c>
      <c r="AS2002">
        <v>2.0408163E-2</v>
      </c>
      <c r="AT2002">
        <v>1.4563106999999999E-2</v>
      </c>
      <c r="AU2002">
        <v>1.5306123E-2</v>
      </c>
      <c r="AV2002">
        <v>5.6122449999999997E-2</v>
      </c>
      <c r="AW2002">
        <v>6.1224489999999999E-2</v>
      </c>
      <c r="AX2002">
        <v>8.1632650000000001E-2</v>
      </c>
      <c r="AY2002">
        <v>6.6326529999999995E-2</v>
      </c>
      <c r="AZ2002">
        <v>6.1224489999999999E-2</v>
      </c>
      <c r="BA2002">
        <v>9.6938774000000005E-2</v>
      </c>
      <c r="BB2002">
        <v>9.6938774000000005E-2</v>
      </c>
      <c r="BC2002">
        <v>0.13265305999999999</v>
      </c>
      <c r="BD2002">
        <v>4.5918368000000001E-2</v>
      </c>
      <c r="BE2002">
        <v>5.6122449999999997E-2</v>
      </c>
      <c r="BF2002">
        <v>6.6326529999999995E-2</v>
      </c>
      <c r="BG2002">
        <v>19371</v>
      </c>
      <c r="BH2002">
        <v>16936</v>
      </c>
      <c r="BI2002">
        <v>57</v>
      </c>
      <c r="BJ2002">
        <v>99</v>
      </c>
      <c r="BK2002">
        <v>25</v>
      </c>
      <c r="BL2002">
        <v>0.27669904000000001</v>
      </c>
      <c r="BM2002">
        <v>0.48058254</v>
      </c>
      <c r="BN2002">
        <v>0.12135922</v>
      </c>
      <c r="BO2002">
        <v>97</v>
      </c>
      <c r="BP2002">
        <v>2</v>
      </c>
      <c r="BQ2002">
        <v>54.6</v>
      </c>
      <c r="BR2002">
        <v>0</v>
      </c>
      <c r="BS2002">
        <v>0</v>
      </c>
      <c r="BT2002">
        <v>13</v>
      </c>
      <c r="BU2002">
        <v>0</v>
      </c>
      <c r="BV2002">
        <v>3</v>
      </c>
      <c r="BW2002">
        <v>7</v>
      </c>
      <c r="BX2002">
        <v>6</v>
      </c>
      <c r="BY2002">
        <v>31</v>
      </c>
      <c r="BZ2002">
        <v>54</v>
      </c>
      <c r="CA2002">
        <v>90</v>
      </c>
      <c r="CB2002">
        <v>0</v>
      </c>
      <c r="CC2002">
        <v>7</v>
      </c>
      <c r="CD2002">
        <v>1.0204081E-2</v>
      </c>
      <c r="CF2002">
        <v>0.13402061000000001</v>
      </c>
      <c r="CG2002">
        <v>1.0204081E-2</v>
      </c>
      <c r="CH2002">
        <v>3.0927835000000001E-2</v>
      </c>
      <c r="CI2002">
        <v>7.2164944999999994E-2</v>
      </c>
      <c r="CJ2002">
        <v>6.1855670000000001E-2</v>
      </c>
      <c r="CK2002">
        <v>0.31958762000000002</v>
      </c>
      <c r="CL2002">
        <v>0.556701</v>
      </c>
      <c r="CM2002">
        <v>0.92783504999999999</v>
      </c>
      <c r="CN2002">
        <v>0.01</v>
      </c>
      <c r="CO2002">
        <v>7.2164944999999994E-2</v>
      </c>
      <c r="CP2002">
        <v>35903</v>
      </c>
      <c r="CQ2002">
        <v>29392</v>
      </c>
      <c r="CR2002">
        <v>28</v>
      </c>
      <c r="CS2002">
        <v>57</v>
      </c>
      <c r="CT2002">
        <v>13</v>
      </c>
      <c r="CU2002">
        <v>0.28571429999999998</v>
      </c>
      <c r="CV2002">
        <v>0.58163269999999989</v>
      </c>
      <c r="CW2002">
        <v>0.13265305999999999</v>
      </c>
      <c r="CX2002">
        <v>3518482</v>
      </c>
      <c r="CY2002">
        <v>427</v>
      </c>
      <c r="CZ2002">
        <v>153</v>
      </c>
      <c r="DA2002">
        <v>32</v>
      </c>
      <c r="DB2002">
        <v>121</v>
      </c>
      <c r="DC2002">
        <v>0.20915033</v>
      </c>
      <c r="DD2002">
        <v>0.79084969999999999</v>
      </c>
    </row>
    <row r="2003" spans="1:108" x14ac:dyDescent="0.3">
      <c r="A2003">
        <v>2001</v>
      </c>
      <c r="B2003">
        <v>66160</v>
      </c>
      <c r="C2003" s="1" t="s">
        <v>2101</v>
      </c>
      <c r="D2003">
        <v>475</v>
      </c>
      <c r="E2003">
        <v>310</v>
      </c>
      <c r="F2003">
        <v>143</v>
      </c>
      <c r="G2003">
        <v>167</v>
      </c>
      <c r="H2003">
        <f>SUM(male_female_comparison_df[[#This Row],[inhabitants_female]:[inhabitants_male]])</f>
        <v>310</v>
      </c>
      <c r="I2003">
        <f>male_female_comparison_df[[#This Row],[INHABITANTS_TOTAL2]]-male_female_comparison_df[[#This Row],[inhabitants_total]]</f>
        <v>0</v>
      </c>
      <c r="J2003">
        <f>male_female_comparison_df[[#This Row],[inhabitants_male]]/(male_female_comparison_df[[#This Row],[inhabitants_total]])</f>
        <v>0.53870967741935483</v>
      </c>
      <c r="L2003">
        <v>45</v>
      </c>
      <c r="M2003">
        <v>7</v>
      </c>
      <c r="N2003">
        <v>12</v>
      </c>
      <c r="O2003">
        <v>22</v>
      </c>
      <c r="P2003">
        <v>15</v>
      </c>
      <c r="Q2003">
        <v>10</v>
      </c>
      <c r="R2003">
        <v>7</v>
      </c>
      <c r="S2003">
        <v>10</v>
      </c>
      <c r="T2003">
        <v>10</v>
      </c>
      <c r="U2003">
        <v>15</v>
      </c>
      <c r="V2003">
        <v>21</v>
      </c>
      <c r="W2003">
        <v>21</v>
      </c>
      <c r="X2003">
        <v>14</v>
      </c>
      <c r="Y2003">
        <v>21</v>
      </c>
      <c r="Z2003">
        <v>18</v>
      </c>
      <c r="AA2003">
        <v>26</v>
      </c>
      <c r="AB2003">
        <v>27</v>
      </c>
      <c r="AC2003">
        <v>11</v>
      </c>
      <c r="AD2003">
        <v>11</v>
      </c>
      <c r="AE2003">
        <v>16</v>
      </c>
      <c r="AF2003">
        <v>16</v>
      </c>
      <c r="AG2003">
        <v>4.2564099999999998</v>
      </c>
      <c r="AH2003">
        <v>0.46129033000000003</v>
      </c>
      <c r="AI2003">
        <v>0.53870969999999996</v>
      </c>
      <c r="AJ2003" s="2">
        <f>SUM(male_female_comparison_df[[#This Row],[inhabitants_proportional_male]],male_female_comparison_df[[#This Row],[inhabitants_proportional_female]])</f>
        <v>1.00000003</v>
      </c>
      <c r="AK2003" s="2">
        <f>male_female_comparison_df[[#This Row],[inhabitants_proportional_male]]-male_female_comparison_df[[#This Row],[PROPORTIONAL MALE]]</f>
        <v>2.2580645131498045E-8</v>
      </c>
      <c r="AL2003" s="2">
        <f t="shared" si="31"/>
        <v>-0.46793335875704306</v>
      </c>
      <c r="AM2003">
        <v>2.2580645999999999E-2</v>
      </c>
      <c r="AN2003">
        <v>3.8709677999999997E-2</v>
      </c>
      <c r="AO2003">
        <v>7.0967740000000001E-2</v>
      </c>
      <c r="AP2003">
        <v>4.8387094999999998E-2</v>
      </c>
      <c r="AQ2003">
        <v>3.2258063999999996E-2</v>
      </c>
      <c r="AR2003">
        <v>2.2580645999999999E-2</v>
      </c>
      <c r="AS2003">
        <v>3.2258063999999996E-2</v>
      </c>
      <c r="AT2003">
        <v>3.2258063999999996E-2</v>
      </c>
      <c r="AU2003">
        <v>4.8387094999999998E-2</v>
      </c>
      <c r="AV2003">
        <v>6.774194E-2</v>
      </c>
      <c r="AW2003">
        <v>6.774194E-2</v>
      </c>
      <c r="AX2003">
        <v>4.5161291999999999E-2</v>
      </c>
      <c r="AY2003">
        <v>6.774194E-2</v>
      </c>
      <c r="AZ2003">
        <v>5.8064517000000003E-2</v>
      </c>
      <c r="BA2003">
        <v>8.3870970000000003E-2</v>
      </c>
      <c r="BB2003">
        <v>8.7096770000000004E-2</v>
      </c>
      <c r="BC2003">
        <v>3.5483870000000001E-2</v>
      </c>
      <c r="BD2003">
        <v>3.5483870000000001E-2</v>
      </c>
      <c r="BE2003">
        <v>5.1612902000000002E-2</v>
      </c>
      <c r="BF2003">
        <v>5.1612902000000002E-2</v>
      </c>
      <c r="BG2003">
        <v>20451</v>
      </c>
      <c r="BH2003">
        <v>19200</v>
      </c>
      <c r="BI2003">
        <v>58</v>
      </c>
      <c r="BJ2003">
        <v>157</v>
      </c>
      <c r="BK2003">
        <v>34</v>
      </c>
      <c r="BL2003">
        <v>0.18296529999999997</v>
      </c>
      <c r="BM2003">
        <v>0.49526814000000002</v>
      </c>
      <c r="BN2003">
        <v>0.10725551999999999</v>
      </c>
      <c r="BO2003">
        <v>133</v>
      </c>
      <c r="BP2003">
        <v>2.2999999999999998</v>
      </c>
      <c r="BQ2003">
        <v>43</v>
      </c>
      <c r="BR2003">
        <v>4</v>
      </c>
      <c r="BS2003">
        <v>5</v>
      </c>
      <c r="BT2003">
        <v>30</v>
      </c>
      <c r="BU2003">
        <v>6</v>
      </c>
      <c r="BV2003">
        <v>12</v>
      </c>
      <c r="BW2003">
        <v>16</v>
      </c>
      <c r="BX2003">
        <v>17</v>
      </c>
      <c r="BY2003">
        <v>48</v>
      </c>
      <c r="BZ2003">
        <v>55</v>
      </c>
      <c r="CA2003">
        <v>119</v>
      </c>
      <c r="CB2003">
        <v>8</v>
      </c>
      <c r="CC2003">
        <v>6</v>
      </c>
      <c r="CD2003">
        <v>3.0075188999999999E-2</v>
      </c>
      <c r="CE2003">
        <v>3.7593982999999997E-2</v>
      </c>
      <c r="CF2003">
        <v>0.22556391000000001</v>
      </c>
      <c r="CG2003">
        <v>4.5112779999999998E-2</v>
      </c>
      <c r="CH2003">
        <v>9.0225559999999996E-2</v>
      </c>
      <c r="CI2003">
        <v>0.120300755</v>
      </c>
      <c r="CJ2003">
        <v>0.12781955</v>
      </c>
      <c r="CK2003">
        <v>0.36090224999999998</v>
      </c>
      <c r="CL2003">
        <v>0.41353383999999999</v>
      </c>
      <c r="CM2003">
        <v>0.8947368</v>
      </c>
      <c r="CN2003">
        <v>6.0150377000000005E-2</v>
      </c>
      <c r="CO2003">
        <v>4.5112779999999998E-2</v>
      </c>
      <c r="CP2003">
        <v>38132</v>
      </c>
      <c r="CQ2003">
        <v>34681</v>
      </c>
      <c r="CR2003">
        <v>33</v>
      </c>
      <c r="CS2003">
        <v>90</v>
      </c>
      <c r="CT2003">
        <v>12</v>
      </c>
      <c r="CU2003">
        <v>0.24444444000000001</v>
      </c>
      <c r="CV2003">
        <v>0.66666669999999995</v>
      </c>
      <c r="CW2003">
        <v>8.8888889999999998E-2</v>
      </c>
      <c r="CX2003">
        <v>5147883</v>
      </c>
      <c r="CY2003">
        <v>35</v>
      </c>
      <c r="CZ2003">
        <v>171</v>
      </c>
      <c r="DA2003">
        <v>19</v>
      </c>
      <c r="DB2003">
        <v>152</v>
      </c>
      <c r="DC2003">
        <v>0.11111111</v>
      </c>
      <c r="DD2003">
        <v>0.88888890000000009</v>
      </c>
    </row>
    <row r="2004" spans="1:108" x14ac:dyDescent="0.3">
      <c r="A2004">
        <v>2002</v>
      </c>
      <c r="B2004">
        <v>66230</v>
      </c>
      <c r="C2004" s="1" t="s">
        <v>2102</v>
      </c>
      <c r="D2004">
        <v>280</v>
      </c>
      <c r="E2004">
        <v>80</v>
      </c>
      <c r="F2004">
        <v>39</v>
      </c>
      <c r="G2004">
        <v>41</v>
      </c>
      <c r="H2004">
        <f>SUM(male_female_comparison_df[[#This Row],[inhabitants_female]:[inhabitants_male]])</f>
        <v>80</v>
      </c>
      <c r="I2004">
        <f>male_female_comparison_df[[#This Row],[INHABITANTS_TOTAL2]]-male_female_comparison_df[[#This Row],[inhabitants_total]]</f>
        <v>0</v>
      </c>
      <c r="J2004">
        <f>male_female_comparison_df[[#This Row],[inhabitants_male]]/(male_female_comparison_df[[#This Row],[inhabitants_total]])</f>
        <v>0.51249999999999996</v>
      </c>
      <c r="L2004">
        <v>54</v>
      </c>
      <c r="M2004">
        <v>2</v>
      </c>
      <c r="N2004">
        <v>2</v>
      </c>
      <c r="O2004">
        <v>2</v>
      </c>
      <c r="P2004">
        <v>0</v>
      </c>
      <c r="Q2004">
        <v>0</v>
      </c>
      <c r="R2004">
        <v>0</v>
      </c>
      <c r="S2004">
        <v>4</v>
      </c>
      <c r="T2004">
        <v>3</v>
      </c>
      <c r="U2004">
        <v>5</v>
      </c>
      <c r="V2004">
        <v>1</v>
      </c>
      <c r="W2004">
        <v>5</v>
      </c>
      <c r="X2004">
        <v>4</v>
      </c>
      <c r="Y2004">
        <v>4</v>
      </c>
      <c r="Z2004">
        <v>11</v>
      </c>
      <c r="AA2004">
        <v>6</v>
      </c>
      <c r="AB2004">
        <v>6</v>
      </c>
      <c r="AC2004">
        <v>11</v>
      </c>
      <c r="AD2004">
        <v>8</v>
      </c>
      <c r="AE2004">
        <v>4</v>
      </c>
      <c r="AF2004">
        <v>2</v>
      </c>
      <c r="AG2004">
        <v>4.1300324999999996</v>
      </c>
      <c r="AH2004">
        <v>0.48749999999999999</v>
      </c>
      <c r="AI2004">
        <v>0.51249999999999996</v>
      </c>
      <c r="AJ2004" s="2">
        <f>SUM(male_female_comparison_df[[#This Row],[inhabitants_proportional_male]],male_female_comparison_df[[#This Row],[inhabitants_proportional_female]])</f>
        <v>1</v>
      </c>
      <c r="AK2004" s="2">
        <f>male_female_comparison_df[[#This Row],[inhabitants_proportional_male]]-male_female_comparison_df[[#This Row],[PROPORTIONAL MALE]]</f>
        <v>0</v>
      </c>
      <c r="AL2004" s="2">
        <f t="shared" si="31"/>
        <v>-0.46793335875704306</v>
      </c>
      <c r="AM2004">
        <v>2.5000000000000001E-2</v>
      </c>
      <c r="AN2004">
        <v>2.5000000000000001E-2</v>
      </c>
      <c r="AO2004">
        <v>2.5000000000000001E-2</v>
      </c>
      <c r="AP2004">
        <v>1.1904761999999999E-2</v>
      </c>
      <c r="AQ2004">
        <v>1.1627907E-2</v>
      </c>
      <c r="AR2004">
        <v>1.1627907E-2</v>
      </c>
      <c r="AS2004">
        <v>0.05</v>
      </c>
      <c r="AT2004">
        <v>3.7499999999999999E-2</v>
      </c>
      <c r="AU2004">
        <v>6.25E-2</v>
      </c>
      <c r="AV2004">
        <v>1.2500000000000001E-2</v>
      </c>
      <c r="AW2004">
        <v>6.25E-2</v>
      </c>
      <c r="AX2004">
        <v>0.05</v>
      </c>
      <c r="AY2004">
        <v>0.05</v>
      </c>
      <c r="AZ2004">
        <v>0.13750000000000001</v>
      </c>
      <c r="BA2004">
        <v>7.4999999999999997E-2</v>
      </c>
      <c r="BB2004">
        <v>7.4999999999999997E-2</v>
      </c>
      <c r="BC2004">
        <v>0.13750000000000001</v>
      </c>
      <c r="BD2004">
        <v>0.1</v>
      </c>
      <c r="BE2004">
        <v>0.05</v>
      </c>
      <c r="BF2004">
        <v>2.5000000000000001E-2</v>
      </c>
      <c r="BG2004">
        <v>18630</v>
      </c>
      <c r="BH2004">
        <v>17333</v>
      </c>
      <c r="BI2004">
        <v>25</v>
      </c>
      <c r="BJ2004">
        <v>48</v>
      </c>
      <c r="BK2004">
        <v>6</v>
      </c>
      <c r="BL2004">
        <v>0.29069766000000002</v>
      </c>
      <c r="BM2004">
        <v>0.55813955999999998</v>
      </c>
      <c r="BN2004">
        <v>6.9767444999999997E-2</v>
      </c>
      <c r="BO2004">
        <v>40</v>
      </c>
      <c r="BP2004">
        <v>2</v>
      </c>
      <c r="BQ2004">
        <v>58.9</v>
      </c>
      <c r="BR2004">
        <v>2</v>
      </c>
      <c r="BS2004">
        <v>1</v>
      </c>
      <c r="BT2004">
        <v>3</v>
      </c>
      <c r="BU2004">
        <v>1</v>
      </c>
      <c r="BV2004">
        <v>2</v>
      </c>
      <c r="BW2004">
        <v>2</v>
      </c>
      <c r="BX2004">
        <v>0</v>
      </c>
      <c r="BY2004">
        <v>16</v>
      </c>
      <c r="BZ2004">
        <v>21</v>
      </c>
      <c r="CA2004">
        <v>38</v>
      </c>
      <c r="CB2004">
        <v>2</v>
      </c>
      <c r="CC2004">
        <v>0</v>
      </c>
      <c r="CD2004">
        <v>0.05</v>
      </c>
      <c r="CE2004">
        <v>2.5000000000000001E-2</v>
      </c>
      <c r="CF2004">
        <v>7.4999999999999997E-2</v>
      </c>
      <c r="CG2004">
        <v>2.5000000000000001E-2</v>
      </c>
      <c r="CH2004">
        <v>0.05</v>
      </c>
      <c r="CI2004">
        <v>0.05</v>
      </c>
      <c r="CJ2004">
        <v>2.3255814E-2</v>
      </c>
      <c r="CK2004">
        <v>0.4</v>
      </c>
      <c r="CL2004">
        <v>0.52500000000000002</v>
      </c>
      <c r="CM2004">
        <v>0.95</v>
      </c>
      <c r="CN2004">
        <v>0.05</v>
      </c>
      <c r="CP2004">
        <v>34285</v>
      </c>
      <c r="CQ2004">
        <v>26524</v>
      </c>
      <c r="CR2004">
        <v>16</v>
      </c>
      <c r="CS2004">
        <v>24</v>
      </c>
      <c r="CT2004">
        <v>3</v>
      </c>
      <c r="CU2004">
        <v>0.37209302</v>
      </c>
      <c r="CV2004">
        <v>0.55813955999999998</v>
      </c>
      <c r="CW2004">
        <v>6.9767444999999997E-2</v>
      </c>
      <c r="CX2004">
        <v>1474234</v>
      </c>
      <c r="CY2004">
        <v>4</v>
      </c>
      <c r="CZ2004">
        <v>70</v>
      </c>
      <c r="DA2004">
        <v>11</v>
      </c>
      <c r="DB2004">
        <v>59</v>
      </c>
      <c r="DC2004">
        <v>0.15714286</v>
      </c>
      <c r="DD2004">
        <v>0.84285710000000003</v>
      </c>
    </row>
    <row r="2005" spans="1:108" x14ac:dyDescent="0.3">
      <c r="A2005">
        <v>2003</v>
      </c>
      <c r="B2005">
        <v>66240</v>
      </c>
      <c r="C2005" s="1" t="s">
        <v>2103</v>
      </c>
      <c r="D2005">
        <v>475</v>
      </c>
      <c r="E2005">
        <v>1061</v>
      </c>
      <c r="F2005">
        <v>539</v>
      </c>
      <c r="G2005">
        <v>522</v>
      </c>
      <c r="H2005">
        <f>SUM(male_female_comparison_df[[#This Row],[inhabitants_female]:[inhabitants_male]])</f>
        <v>1061</v>
      </c>
      <c r="I2005">
        <f>male_female_comparison_df[[#This Row],[INHABITANTS_TOTAL2]]-male_female_comparison_df[[#This Row],[inhabitants_total]]</f>
        <v>0</v>
      </c>
      <c r="J2005">
        <f>male_female_comparison_df[[#This Row],[inhabitants_male]]/(male_female_comparison_df[[#This Row],[inhabitants_total]])</f>
        <v>0.49198868991517436</v>
      </c>
      <c r="L2005">
        <v>47</v>
      </c>
      <c r="M2005">
        <v>28</v>
      </c>
      <c r="N2005">
        <v>35</v>
      </c>
      <c r="O2005">
        <v>70</v>
      </c>
      <c r="P2005">
        <v>26</v>
      </c>
      <c r="Q2005">
        <v>34</v>
      </c>
      <c r="R2005">
        <v>20</v>
      </c>
      <c r="S2005">
        <v>44</v>
      </c>
      <c r="T2005">
        <v>58</v>
      </c>
      <c r="U2005">
        <v>49</v>
      </c>
      <c r="V2005">
        <v>41</v>
      </c>
      <c r="W2005">
        <v>55</v>
      </c>
      <c r="X2005">
        <v>70</v>
      </c>
      <c r="Y2005">
        <v>78</v>
      </c>
      <c r="Z2005">
        <v>62</v>
      </c>
      <c r="AA2005">
        <v>67</v>
      </c>
      <c r="AB2005">
        <v>81</v>
      </c>
      <c r="AC2005">
        <v>78</v>
      </c>
      <c r="AD2005">
        <v>63</v>
      </c>
      <c r="AE2005">
        <v>44</v>
      </c>
      <c r="AF2005">
        <v>58</v>
      </c>
      <c r="AG2005">
        <v>8.3721770000000006</v>
      </c>
      <c r="AH2005">
        <v>0.50801130000000005</v>
      </c>
      <c r="AI2005">
        <v>0.49198869999999995</v>
      </c>
      <c r="AJ2005" s="2">
        <f>SUM(male_female_comparison_df[[#This Row],[inhabitants_proportional_male]],male_female_comparison_df[[#This Row],[inhabitants_proportional_female]])</f>
        <v>1</v>
      </c>
      <c r="AK2005" s="2">
        <f>male_female_comparison_df[[#This Row],[inhabitants_proportional_male]]-male_female_comparison_df[[#This Row],[PROPORTIONAL MALE]]</f>
        <v>1.0084825585732204E-8</v>
      </c>
      <c r="AL2005" s="2">
        <f t="shared" si="31"/>
        <v>-0.46793335875704306</v>
      </c>
      <c r="AM2005">
        <v>2.6390199E-2</v>
      </c>
      <c r="AN2005">
        <v>3.2987747000000005E-2</v>
      </c>
      <c r="AO2005">
        <v>6.5975494999999995E-2</v>
      </c>
      <c r="AP2005">
        <v>2.4505183E-2</v>
      </c>
      <c r="AQ2005">
        <v>3.2045240000000003E-2</v>
      </c>
      <c r="AR2005">
        <v>1.8850142E-2</v>
      </c>
      <c r="AS2005">
        <v>4.1470310000000003E-2</v>
      </c>
      <c r="AT2005">
        <v>5.4665409999999998E-2</v>
      </c>
      <c r="AU2005">
        <v>4.6182845E-2</v>
      </c>
      <c r="AV2005">
        <v>3.8642790000000003E-2</v>
      </c>
      <c r="AW2005">
        <v>5.1837887999999999E-2</v>
      </c>
      <c r="AX2005">
        <v>6.5975494999999995E-2</v>
      </c>
      <c r="AY2005">
        <v>7.3515549999999999E-2</v>
      </c>
      <c r="AZ2005">
        <v>5.8435439999999998E-2</v>
      </c>
      <c r="BA2005">
        <v>6.3147980000000006E-2</v>
      </c>
      <c r="BB2005">
        <v>7.6343073999999997E-2</v>
      </c>
      <c r="BC2005">
        <v>7.3515549999999999E-2</v>
      </c>
      <c r="BD2005">
        <v>5.9377945999999994E-2</v>
      </c>
      <c r="BE2005">
        <v>4.1470310000000003E-2</v>
      </c>
      <c r="BF2005">
        <v>5.4665409999999998E-2</v>
      </c>
      <c r="BG2005">
        <v>22094</v>
      </c>
      <c r="BH2005">
        <v>18766</v>
      </c>
      <c r="BI2005">
        <v>185</v>
      </c>
      <c r="BJ2005">
        <v>546</v>
      </c>
      <c r="BK2005">
        <v>138</v>
      </c>
      <c r="BL2005">
        <v>0.17518939</v>
      </c>
      <c r="BM2005">
        <v>0.51704543999999997</v>
      </c>
      <c r="BN2005">
        <v>0.13068181000000001</v>
      </c>
      <c r="BO2005">
        <v>480</v>
      </c>
      <c r="BP2005">
        <v>2.2000000000000002</v>
      </c>
      <c r="BQ2005">
        <v>48.4</v>
      </c>
      <c r="BR2005">
        <v>25</v>
      </c>
      <c r="BS2005">
        <v>14</v>
      </c>
      <c r="BT2005">
        <v>110</v>
      </c>
      <c r="BU2005">
        <v>25</v>
      </c>
      <c r="BV2005">
        <v>44</v>
      </c>
      <c r="BW2005">
        <v>49</v>
      </c>
      <c r="BX2005">
        <v>49</v>
      </c>
      <c r="BY2005">
        <v>163</v>
      </c>
      <c r="BZ2005">
        <v>212</v>
      </c>
      <c r="CA2005">
        <v>380</v>
      </c>
      <c r="CB2005">
        <v>77</v>
      </c>
      <c r="CC2005">
        <v>23</v>
      </c>
      <c r="CD2005">
        <v>5.2083332000000003E-2</v>
      </c>
      <c r="CE2005">
        <v>2.9166667E-2</v>
      </c>
      <c r="CF2005">
        <v>0.22916666999999999</v>
      </c>
      <c r="CG2005">
        <v>5.2083332000000003E-2</v>
      </c>
      <c r="CH2005">
        <v>9.1666670000000006E-2</v>
      </c>
      <c r="CI2005">
        <v>0.10208333</v>
      </c>
      <c r="CJ2005">
        <v>0.10208333</v>
      </c>
      <c r="CK2005">
        <v>0.33958334000000001</v>
      </c>
      <c r="CL2005">
        <v>0.44166665999999999</v>
      </c>
      <c r="CM2005">
        <v>0.79166669999999995</v>
      </c>
      <c r="CN2005">
        <v>0.16041665999999999</v>
      </c>
      <c r="CO2005">
        <v>4.7916665999999997E-2</v>
      </c>
      <c r="CP2005">
        <v>39248</v>
      </c>
      <c r="CQ2005">
        <v>32499</v>
      </c>
      <c r="CR2005">
        <v>122</v>
      </c>
      <c r="CS2005">
        <v>292</v>
      </c>
      <c r="CT2005">
        <v>72</v>
      </c>
      <c r="CU2005">
        <v>0.2510288</v>
      </c>
      <c r="CV2005">
        <v>0.60082303999999997</v>
      </c>
      <c r="CW2005">
        <v>0.14814815000000001</v>
      </c>
      <c r="CX2005">
        <v>19074488</v>
      </c>
      <c r="CY2005">
        <v>491</v>
      </c>
      <c r="CZ2005">
        <v>583</v>
      </c>
      <c r="DA2005">
        <v>107</v>
      </c>
      <c r="DB2005">
        <v>476</v>
      </c>
      <c r="DC2005">
        <v>0.18353344999999999</v>
      </c>
      <c r="DD2005">
        <v>0.81646657</v>
      </c>
    </row>
    <row r="2006" spans="1:108" x14ac:dyDescent="0.3">
      <c r="A2006">
        <v>2004</v>
      </c>
      <c r="B2006">
        <v>66260</v>
      </c>
      <c r="C2006" s="1" t="s">
        <v>2104</v>
      </c>
      <c r="D2006">
        <v>475</v>
      </c>
      <c r="E2006">
        <v>107</v>
      </c>
      <c r="F2006">
        <v>45</v>
      </c>
      <c r="G2006">
        <v>62</v>
      </c>
      <c r="H2006">
        <f>SUM(male_female_comparison_df[[#This Row],[inhabitants_female]:[inhabitants_male]])</f>
        <v>107</v>
      </c>
      <c r="I2006">
        <f>male_female_comparison_df[[#This Row],[INHABITANTS_TOTAL2]]-male_female_comparison_df[[#This Row],[inhabitants_total]]</f>
        <v>0</v>
      </c>
      <c r="J2006">
        <f>male_female_comparison_df[[#This Row],[inhabitants_male]]/(male_female_comparison_df[[#This Row],[inhabitants_total]])</f>
        <v>0.57943925233644855</v>
      </c>
      <c r="L2006">
        <v>47</v>
      </c>
      <c r="M2006">
        <v>5</v>
      </c>
      <c r="N2006">
        <v>4</v>
      </c>
      <c r="O2006">
        <v>7</v>
      </c>
      <c r="P2006">
        <v>2</v>
      </c>
      <c r="Q2006">
        <v>0</v>
      </c>
      <c r="R2006">
        <v>1</v>
      </c>
      <c r="S2006">
        <v>4</v>
      </c>
      <c r="T2006">
        <v>9</v>
      </c>
      <c r="U2006">
        <v>5</v>
      </c>
      <c r="V2006">
        <v>6</v>
      </c>
      <c r="W2006">
        <v>3</v>
      </c>
      <c r="X2006">
        <v>4</v>
      </c>
      <c r="Y2006">
        <v>3</v>
      </c>
      <c r="Z2006">
        <v>4</v>
      </c>
      <c r="AA2006">
        <v>17</v>
      </c>
      <c r="AB2006">
        <v>13</v>
      </c>
      <c r="AC2006">
        <v>7</v>
      </c>
      <c r="AD2006">
        <v>4</v>
      </c>
      <c r="AE2006">
        <v>4</v>
      </c>
      <c r="AF2006">
        <v>5</v>
      </c>
      <c r="AG2006">
        <v>2.4790064999999997</v>
      </c>
      <c r="AH2006">
        <v>0.42056074999999998</v>
      </c>
      <c r="AI2006">
        <v>0.57943919999999993</v>
      </c>
      <c r="AJ2006" s="2">
        <f>SUM(male_female_comparison_df[[#This Row],[inhabitants_proportional_male]],male_female_comparison_df[[#This Row],[inhabitants_proportional_female]])</f>
        <v>0.99999994999999986</v>
      </c>
      <c r="AK2006" s="2">
        <f>male_female_comparison_df[[#This Row],[inhabitants_proportional_male]]-male_female_comparison_df[[#This Row],[PROPORTIONAL MALE]]</f>
        <v>-5.2336448619350051E-8</v>
      </c>
      <c r="AL2006" s="2">
        <f t="shared" si="31"/>
        <v>-0.46793335875704306</v>
      </c>
      <c r="AM2006">
        <v>4.6728972000000001E-2</v>
      </c>
      <c r="AN2006">
        <v>3.7383176000000004E-2</v>
      </c>
      <c r="AO2006">
        <v>6.5420560000000003E-2</v>
      </c>
      <c r="AP2006">
        <v>1.8691588000000002E-2</v>
      </c>
      <c r="AQ2006">
        <v>9.1743115000000007E-3</v>
      </c>
      <c r="AR2006">
        <v>9.345794000000001E-3</v>
      </c>
      <c r="AS2006">
        <v>3.7383176000000004E-2</v>
      </c>
      <c r="AT2006">
        <v>8.4112149999999997E-2</v>
      </c>
      <c r="AU2006">
        <v>4.6728972000000001E-2</v>
      </c>
      <c r="AV2006">
        <v>5.6074764999999999E-2</v>
      </c>
      <c r="AW2006">
        <v>2.8037382000000003E-2</v>
      </c>
      <c r="AX2006">
        <v>3.7383176000000004E-2</v>
      </c>
      <c r="AY2006">
        <v>2.8037382000000003E-2</v>
      </c>
      <c r="AZ2006">
        <v>3.7383176000000004E-2</v>
      </c>
      <c r="BA2006">
        <v>0.15887850000000001</v>
      </c>
      <c r="BB2006">
        <v>0.12149533</v>
      </c>
      <c r="BC2006">
        <v>6.5420560000000003E-2</v>
      </c>
      <c r="BD2006">
        <v>3.7383176000000004E-2</v>
      </c>
      <c r="BE2006">
        <v>3.7383176000000004E-2</v>
      </c>
      <c r="BF2006">
        <v>4.6728972000000001E-2</v>
      </c>
      <c r="BG2006">
        <v>19325</v>
      </c>
      <c r="BH2006">
        <v>18043</v>
      </c>
      <c r="BI2006">
        <v>19</v>
      </c>
      <c r="BJ2006">
        <v>61</v>
      </c>
      <c r="BK2006">
        <v>9</v>
      </c>
      <c r="BL2006">
        <v>0.17431192000000001</v>
      </c>
      <c r="BM2006">
        <v>0.55963300000000005</v>
      </c>
      <c r="BN2006">
        <v>8.2568810000000006E-2</v>
      </c>
      <c r="BO2006">
        <v>48</v>
      </c>
      <c r="BP2006">
        <v>2.2000000000000002</v>
      </c>
      <c r="BQ2006">
        <v>45.2</v>
      </c>
      <c r="BR2006">
        <v>3</v>
      </c>
      <c r="BS2006">
        <v>1</v>
      </c>
      <c r="BT2006">
        <v>8</v>
      </c>
      <c r="BU2006">
        <v>3</v>
      </c>
      <c r="BV2006">
        <v>6</v>
      </c>
      <c r="BW2006">
        <v>5</v>
      </c>
      <c r="BX2006">
        <v>2</v>
      </c>
      <c r="BY2006">
        <v>17</v>
      </c>
      <c r="BZ2006">
        <v>24</v>
      </c>
      <c r="CA2006">
        <v>42</v>
      </c>
      <c r="CB2006">
        <v>5</v>
      </c>
      <c r="CC2006">
        <v>1</v>
      </c>
      <c r="CD2006">
        <v>6.25E-2</v>
      </c>
      <c r="CE2006">
        <v>2.0833333999999998E-2</v>
      </c>
      <c r="CF2006">
        <v>0.16666666999999999</v>
      </c>
      <c r="CG2006">
        <v>6.25E-2</v>
      </c>
      <c r="CH2006">
        <v>0.125</v>
      </c>
      <c r="CI2006">
        <v>0.10416666400000001</v>
      </c>
      <c r="CJ2006">
        <v>4.1666667999999997E-2</v>
      </c>
      <c r="CK2006">
        <v>0.35416666000000002</v>
      </c>
      <c r="CL2006">
        <v>0.5</v>
      </c>
      <c r="CM2006">
        <v>0.875</v>
      </c>
      <c r="CN2006">
        <v>0.10416666400000001</v>
      </c>
      <c r="CO2006">
        <v>2.0833333999999998E-2</v>
      </c>
      <c r="CP2006">
        <v>36591</v>
      </c>
      <c r="CQ2006">
        <v>35914</v>
      </c>
      <c r="CR2006">
        <v>13</v>
      </c>
      <c r="CS2006">
        <v>28</v>
      </c>
      <c r="CT2006">
        <v>5</v>
      </c>
      <c r="CU2006">
        <v>0.28260869999999999</v>
      </c>
      <c r="CV2006">
        <v>0.6086956</v>
      </c>
      <c r="CW2006">
        <v>0.10869565</v>
      </c>
      <c r="CX2006">
        <v>1683168</v>
      </c>
      <c r="CY2006">
        <v>27</v>
      </c>
      <c r="CZ2006">
        <v>74</v>
      </c>
      <c r="DA2006">
        <v>9</v>
      </c>
      <c r="DB2006">
        <v>65</v>
      </c>
      <c r="DC2006">
        <v>0.12162162</v>
      </c>
      <c r="DD2006">
        <v>0.8783784</v>
      </c>
    </row>
    <row r="2007" spans="1:108" x14ac:dyDescent="0.3">
      <c r="A2007">
        <v>2005</v>
      </c>
      <c r="B2007">
        <v>66360</v>
      </c>
      <c r="C2007" s="1" t="s">
        <v>2105</v>
      </c>
      <c r="D2007">
        <v>301</v>
      </c>
      <c r="E2007">
        <v>385</v>
      </c>
      <c r="F2007">
        <v>181</v>
      </c>
      <c r="G2007">
        <v>204</v>
      </c>
      <c r="H2007">
        <f>SUM(male_female_comparison_df[[#This Row],[inhabitants_female]:[inhabitants_male]])</f>
        <v>385</v>
      </c>
      <c r="I2007">
        <f>male_female_comparison_df[[#This Row],[INHABITANTS_TOTAL2]]-male_female_comparison_df[[#This Row],[inhabitants_total]]</f>
        <v>0</v>
      </c>
      <c r="J2007">
        <f>male_female_comparison_df[[#This Row],[inhabitants_male]]/(male_female_comparison_df[[#This Row],[inhabitants_total]])</f>
        <v>0.52987012987012982</v>
      </c>
      <c r="L2007">
        <v>51</v>
      </c>
      <c r="M2007">
        <v>7</v>
      </c>
      <c r="N2007">
        <v>14</v>
      </c>
      <c r="O2007">
        <v>18</v>
      </c>
      <c r="P2007">
        <v>9</v>
      </c>
      <c r="Q2007">
        <v>5</v>
      </c>
      <c r="R2007">
        <v>6</v>
      </c>
      <c r="S2007">
        <v>15</v>
      </c>
      <c r="T2007">
        <v>10</v>
      </c>
      <c r="U2007">
        <v>18</v>
      </c>
      <c r="V2007">
        <v>19</v>
      </c>
      <c r="W2007">
        <v>13</v>
      </c>
      <c r="X2007">
        <v>24</v>
      </c>
      <c r="Y2007">
        <v>18</v>
      </c>
      <c r="Z2007">
        <v>36</v>
      </c>
      <c r="AA2007">
        <v>42</v>
      </c>
      <c r="AB2007">
        <v>40</v>
      </c>
      <c r="AC2007">
        <v>30</v>
      </c>
      <c r="AD2007">
        <v>23</v>
      </c>
      <c r="AE2007">
        <v>22</v>
      </c>
      <c r="AF2007">
        <v>16</v>
      </c>
      <c r="AG2007">
        <v>5.0139170000000002</v>
      </c>
      <c r="AH2007">
        <v>0.47012988</v>
      </c>
      <c r="AI2007">
        <v>0.52987015000000004</v>
      </c>
      <c r="AJ2007" s="2">
        <f>SUM(male_female_comparison_df[[#This Row],[inhabitants_proportional_male]],male_female_comparison_df[[#This Row],[inhabitants_proportional_female]])</f>
        <v>1.00000003</v>
      </c>
      <c r="AK2007" s="2">
        <f>male_female_comparison_df[[#This Row],[inhabitants_proportional_male]]-male_female_comparison_df[[#This Row],[PROPORTIONAL MALE]]</f>
        <v>2.0129870215157553E-8</v>
      </c>
      <c r="AL2007" s="2">
        <f t="shared" si="31"/>
        <v>-0.46793335875704306</v>
      </c>
      <c r="AM2007">
        <v>1.8181817999999999E-2</v>
      </c>
      <c r="AN2007">
        <v>3.6363634999999998E-2</v>
      </c>
      <c r="AO2007">
        <v>4.6753245999999998E-2</v>
      </c>
      <c r="AP2007">
        <v>2.3376622999999999E-2</v>
      </c>
      <c r="AQ2007">
        <v>1.2987013E-2</v>
      </c>
      <c r="AR2007">
        <v>1.5584416E-2</v>
      </c>
      <c r="AS2007">
        <v>3.8961037999999996E-2</v>
      </c>
      <c r="AT2007">
        <v>2.5974026000000001E-2</v>
      </c>
      <c r="AU2007">
        <v>4.6753245999999998E-2</v>
      </c>
      <c r="AV2007">
        <v>4.9350650000000003E-2</v>
      </c>
      <c r="AW2007">
        <v>3.3766232E-2</v>
      </c>
      <c r="AX2007">
        <v>6.2337663000000001E-2</v>
      </c>
      <c r="AY2007">
        <v>4.6753245999999998E-2</v>
      </c>
      <c r="AZ2007">
        <v>9.3506489999999998E-2</v>
      </c>
      <c r="BA2007">
        <v>0.10909091</v>
      </c>
      <c r="BB2007">
        <v>0.103896104</v>
      </c>
      <c r="BC2007">
        <v>7.7922075999999993E-2</v>
      </c>
      <c r="BD2007">
        <v>5.9740260000000003E-2</v>
      </c>
      <c r="BE2007">
        <v>5.7142857000000005E-2</v>
      </c>
      <c r="BF2007">
        <v>4.1558440000000002E-2</v>
      </c>
      <c r="BG2007">
        <v>21044</v>
      </c>
      <c r="BH2007">
        <v>17871</v>
      </c>
      <c r="BI2007">
        <v>100</v>
      </c>
      <c r="BJ2007">
        <v>200</v>
      </c>
      <c r="BK2007">
        <v>43</v>
      </c>
      <c r="BL2007">
        <v>0.25252523999999998</v>
      </c>
      <c r="BM2007">
        <v>0.50505049999999996</v>
      </c>
      <c r="BN2007">
        <v>0.10858586000000001</v>
      </c>
      <c r="BO2007">
        <v>178</v>
      </c>
      <c r="BP2007">
        <v>2.2000000000000002</v>
      </c>
      <c r="BQ2007">
        <v>48.9</v>
      </c>
      <c r="BR2007">
        <v>3</v>
      </c>
      <c r="BS2007">
        <v>2</v>
      </c>
      <c r="BT2007">
        <v>31</v>
      </c>
      <c r="BU2007">
        <v>7</v>
      </c>
      <c r="BV2007">
        <v>15</v>
      </c>
      <c r="BW2007">
        <v>16</v>
      </c>
      <c r="BX2007">
        <v>13</v>
      </c>
      <c r="BY2007">
        <v>65</v>
      </c>
      <c r="BZ2007">
        <v>83</v>
      </c>
      <c r="CA2007">
        <v>165</v>
      </c>
      <c r="CB2007">
        <v>7</v>
      </c>
      <c r="CC2007">
        <v>6</v>
      </c>
      <c r="CD2007">
        <v>1.6853931999999999E-2</v>
      </c>
      <c r="CE2007">
        <v>1.1235955000000001E-2</v>
      </c>
      <c r="CF2007">
        <v>0.17415729999999999</v>
      </c>
      <c r="CG2007">
        <v>3.9325843999999999E-2</v>
      </c>
      <c r="CH2007">
        <v>8.4269664999999994E-2</v>
      </c>
      <c r="CI2007">
        <v>8.9887640000000005E-2</v>
      </c>
      <c r="CJ2007">
        <v>7.3033705000000004E-2</v>
      </c>
      <c r="CK2007">
        <v>0.36516853999999999</v>
      </c>
      <c r="CL2007">
        <v>0.46629214000000002</v>
      </c>
      <c r="CM2007">
        <v>0.92696630000000002</v>
      </c>
      <c r="CN2007">
        <v>3.9325843999999999E-2</v>
      </c>
      <c r="CO2007">
        <v>3.3707864999999997E-2</v>
      </c>
      <c r="CP2007">
        <v>40406</v>
      </c>
      <c r="CQ2007">
        <v>36666</v>
      </c>
      <c r="CR2007">
        <v>53</v>
      </c>
      <c r="CS2007">
        <v>93</v>
      </c>
      <c r="CT2007">
        <v>33</v>
      </c>
      <c r="CU2007">
        <v>0.29608938000000001</v>
      </c>
      <c r="CV2007">
        <v>0.51955306999999995</v>
      </c>
      <c r="CW2007">
        <v>0.18435753999999999</v>
      </c>
      <c r="CX2007">
        <v>7232694</v>
      </c>
      <c r="CY2007">
        <v>46</v>
      </c>
      <c r="CZ2007">
        <v>245</v>
      </c>
      <c r="DA2007">
        <v>40</v>
      </c>
      <c r="DB2007">
        <v>205</v>
      </c>
      <c r="DC2007">
        <v>0.16326529999999997</v>
      </c>
      <c r="DD2007">
        <v>0.83673469999999994</v>
      </c>
    </row>
    <row r="2008" spans="1:108" x14ac:dyDescent="0.3">
      <c r="A2008">
        <v>2006</v>
      </c>
      <c r="B2008">
        <v>66400</v>
      </c>
      <c r="C2008" s="1" t="s">
        <v>2106</v>
      </c>
      <c r="D2008">
        <v>399</v>
      </c>
      <c r="E2008">
        <v>6136</v>
      </c>
      <c r="F2008">
        <v>3087</v>
      </c>
      <c r="G2008">
        <v>3049</v>
      </c>
      <c r="H2008">
        <f>SUM(male_female_comparison_df[[#This Row],[inhabitants_female]:[inhabitants_male]])</f>
        <v>6136</v>
      </c>
      <c r="I2008">
        <f>male_female_comparison_df[[#This Row],[INHABITANTS_TOTAL2]]-male_female_comparison_df[[#This Row],[inhabitants_total]]</f>
        <v>0</v>
      </c>
      <c r="J2008">
        <f>male_female_comparison_df[[#This Row],[inhabitants_male]]/(male_female_comparison_df[[#This Row],[inhabitants_total]])</f>
        <v>0.49690352020860495</v>
      </c>
      <c r="L2008">
        <v>41</v>
      </c>
      <c r="M2008">
        <v>234</v>
      </c>
      <c r="N2008">
        <v>386</v>
      </c>
      <c r="O2008">
        <v>526</v>
      </c>
      <c r="P2008">
        <v>229</v>
      </c>
      <c r="Q2008">
        <v>135</v>
      </c>
      <c r="R2008">
        <v>113</v>
      </c>
      <c r="S2008">
        <v>207</v>
      </c>
      <c r="T2008">
        <v>293</v>
      </c>
      <c r="U2008">
        <v>391</v>
      </c>
      <c r="V2008">
        <v>467</v>
      </c>
      <c r="W2008">
        <v>422</v>
      </c>
      <c r="X2008">
        <v>376</v>
      </c>
      <c r="Y2008">
        <v>326</v>
      </c>
      <c r="Z2008">
        <v>371</v>
      </c>
      <c r="AA2008">
        <v>398</v>
      </c>
      <c r="AB2008">
        <v>416</v>
      </c>
      <c r="AC2008">
        <v>310</v>
      </c>
      <c r="AD2008">
        <v>197</v>
      </c>
      <c r="AE2008">
        <v>165</v>
      </c>
      <c r="AF2008">
        <v>174</v>
      </c>
      <c r="AG2008">
        <v>76.524690000000007</v>
      </c>
      <c r="AH2008">
        <v>0.50309645999999997</v>
      </c>
      <c r="AI2008">
        <v>0.4969035</v>
      </c>
      <c r="AJ2008" s="2">
        <f>SUM(male_female_comparison_df[[#This Row],[inhabitants_proportional_male]],male_female_comparison_df[[#This Row],[inhabitants_proportional_female]])</f>
        <v>0.99999996000000002</v>
      </c>
      <c r="AK2008" s="2">
        <f>male_female_comparison_df[[#This Row],[inhabitants_proportional_male]]-male_female_comparison_df[[#This Row],[PROPORTIONAL MALE]]</f>
        <v>-2.0208604956106768E-8</v>
      </c>
      <c r="AL2008" s="2">
        <f t="shared" si="31"/>
        <v>-0.46793335875704306</v>
      </c>
      <c r="AM2008">
        <v>3.8135592000000003E-2</v>
      </c>
      <c r="AN2008">
        <v>6.2907434999999998E-2</v>
      </c>
      <c r="AO2008">
        <v>8.5723600000000011E-2</v>
      </c>
      <c r="AP2008">
        <v>3.7320730000000003E-2</v>
      </c>
      <c r="AQ2008">
        <v>2.2001303999999999E-2</v>
      </c>
      <c r="AR2008">
        <v>1.8415905999999999E-2</v>
      </c>
      <c r="AS2008">
        <v>3.3735330000000001E-2</v>
      </c>
      <c r="AT2008">
        <v>4.7750979999999998E-2</v>
      </c>
      <c r="AU2008">
        <v>6.3722300000000009E-2</v>
      </c>
      <c r="AV2008">
        <v>7.6108220000000004E-2</v>
      </c>
      <c r="AW2008">
        <v>6.8774450000000001E-2</v>
      </c>
      <c r="AX2008">
        <v>6.1277705999999994E-2</v>
      </c>
      <c r="AY2008">
        <v>5.3129072999999999E-2</v>
      </c>
      <c r="AZ2008">
        <v>6.0462844000000002E-2</v>
      </c>
      <c r="BA2008">
        <v>6.4863099999999993E-2</v>
      </c>
      <c r="BB2008">
        <v>6.7796609999999993E-2</v>
      </c>
      <c r="BC2008">
        <v>5.0521509999999999E-2</v>
      </c>
      <c r="BD2008">
        <v>3.2105606000000002E-2</v>
      </c>
      <c r="BE2008">
        <v>2.6890483E-2</v>
      </c>
      <c r="BF2008">
        <v>2.8357236000000001E-2</v>
      </c>
      <c r="BG2008">
        <v>23960</v>
      </c>
      <c r="BH2008">
        <v>22373</v>
      </c>
      <c r="BI2008">
        <v>730</v>
      </c>
      <c r="BJ2008">
        <v>2842</v>
      </c>
      <c r="BK2008">
        <v>1020</v>
      </c>
      <c r="BL2008">
        <v>0.12026359</v>
      </c>
      <c r="BM2008">
        <v>0.46820429999999996</v>
      </c>
      <c r="BN2008">
        <v>0.16803955000000001</v>
      </c>
      <c r="BO2008">
        <v>2696</v>
      </c>
      <c r="BP2008">
        <v>2.2000000000000002</v>
      </c>
      <c r="BQ2008">
        <v>43.1</v>
      </c>
      <c r="BR2008">
        <v>155</v>
      </c>
      <c r="BS2008">
        <v>82</v>
      </c>
      <c r="BT2008">
        <v>780</v>
      </c>
      <c r="BU2008">
        <v>211</v>
      </c>
      <c r="BV2008">
        <v>409</v>
      </c>
      <c r="BW2008">
        <v>376</v>
      </c>
      <c r="BX2008">
        <v>276</v>
      </c>
      <c r="BY2008">
        <v>1041</v>
      </c>
      <c r="BZ2008">
        <v>878</v>
      </c>
      <c r="CA2008">
        <v>2075</v>
      </c>
      <c r="CB2008">
        <v>554</v>
      </c>
      <c r="CC2008">
        <v>67</v>
      </c>
      <c r="CD2008">
        <v>5.7492580000000001E-2</v>
      </c>
      <c r="CE2008">
        <v>3.041543E-2</v>
      </c>
      <c r="CF2008">
        <v>0.28931751999999999</v>
      </c>
      <c r="CG2008">
        <v>7.8264095000000006E-2</v>
      </c>
      <c r="CH2008">
        <v>0.15170623</v>
      </c>
      <c r="CI2008">
        <v>0.13946586999999999</v>
      </c>
      <c r="CJ2008">
        <v>0.10237389</v>
      </c>
      <c r="CK2008">
        <v>0.38612759999999996</v>
      </c>
      <c r="CL2008">
        <v>0.32566764999999998</v>
      </c>
      <c r="CM2008">
        <v>0.76965874000000001</v>
      </c>
      <c r="CN2008">
        <v>0.20548962000000001</v>
      </c>
      <c r="CO2008">
        <v>2.4851631000000002E-2</v>
      </c>
      <c r="CP2008">
        <v>40994</v>
      </c>
      <c r="CQ2008">
        <v>36075</v>
      </c>
      <c r="CR2008">
        <v>563</v>
      </c>
      <c r="CS2008">
        <v>1635</v>
      </c>
      <c r="CT2008">
        <v>466</v>
      </c>
      <c r="CU2008">
        <v>0.21133632999999999</v>
      </c>
      <c r="CV2008">
        <v>0.61373869999999997</v>
      </c>
      <c r="CW2008">
        <v>0.17492492000000001</v>
      </c>
      <c r="CX2008">
        <v>109207976</v>
      </c>
      <c r="CY2008">
        <v>56</v>
      </c>
      <c r="CZ2008">
        <v>2176</v>
      </c>
      <c r="DA2008">
        <v>265</v>
      </c>
      <c r="DB2008">
        <v>1911</v>
      </c>
      <c r="DC2008">
        <v>0.121783085</v>
      </c>
      <c r="DD2008">
        <v>0.87821689999999997</v>
      </c>
    </row>
    <row r="2009" spans="1:108" x14ac:dyDescent="0.3">
      <c r="A2009">
        <v>2007</v>
      </c>
      <c r="B2009">
        <v>66450</v>
      </c>
      <c r="C2009" s="1" t="s">
        <v>2107</v>
      </c>
      <c r="D2009">
        <v>399</v>
      </c>
      <c r="E2009">
        <v>864</v>
      </c>
      <c r="F2009">
        <v>402</v>
      </c>
      <c r="G2009">
        <v>462</v>
      </c>
      <c r="H2009">
        <f>SUM(male_female_comparison_df[[#This Row],[inhabitants_female]:[inhabitants_male]])</f>
        <v>864</v>
      </c>
      <c r="I2009">
        <f>male_female_comparison_df[[#This Row],[INHABITANTS_TOTAL2]]-male_female_comparison_df[[#This Row],[inhabitants_total]]</f>
        <v>0</v>
      </c>
      <c r="J2009">
        <f>male_female_comparison_df[[#This Row],[inhabitants_male]]/(male_female_comparison_df[[#This Row],[inhabitants_total]])</f>
        <v>0.53472222222222221</v>
      </c>
      <c r="L2009">
        <v>41</v>
      </c>
      <c r="M2009">
        <v>36</v>
      </c>
      <c r="N2009">
        <v>51</v>
      </c>
      <c r="O2009">
        <v>71</v>
      </c>
      <c r="P2009">
        <v>38</v>
      </c>
      <c r="Q2009">
        <v>16</v>
      </c>
      <c r="R2009">
        <v>12</v>
      </c>
      <c r="S2009">
        <v>18</v>
      </c>
      <c r="T2009">
        <v>39</v>
      </c>
      <c r="U2009">
        <v>54</v>
      </c>
      <c r="V2009">
        <v>59</v>
      </c>
      <c r="W2009">
        <v>66</v>
      </c>
      <c r="X2009">
        <v>52</v>
      </c>
      <c r="Y2009">
        <v>63</v>
      </c>
      <c r="Z2009">
        <v>50</v>
      </c>
      <c r="AA2009">
        <v>60</v>
      </c>
      <c r="AB2009">
        <v>66</v>
      </c>
      <c r="AC2009">
        <v>40</v>
      </c>
      <c r="AD2009">
        <v>38</v>
      </c>
      <c r="AE2009">
        <v>16</v>
      </c>
      <c r="AF2009">
        <v>19</v>
      </c>
      <c r="AG2009">
        <v>6.4178996000000001</v>
      </c>
      <c r="AH2009">
        <v>0.46527780000000002</v>
      </c>
      <c r="AI2009">
        <v>0.53472219999999993</v>
      </c>
      <c r="AJ2009" s="2">
        <f>SUM(male_female_comparison_df[[#This Row],[inhabitants_proportional_male]],male_female_comparison_df[[#This Row],[inhabitants_proportional_female]])</f>
        <v>1</v>
      </c>
      <c r="AK2009" s="2">
        <f>male_female_comparison_df[[#This Row],[inhabitants_proportional_male]]-male_female_comparison_df[[#This Row],[PROPORTIONAL MALE]]</f>
        <v>-2.2222222284540294E-8</v>
      </c>
      <c r="AL2009" s="2">
        <f t="shared" si="31"/>
        <v>-0.46793335875704306</v>
      </c>
      <c r="AM2009">
        <v>4.1666667999999997E-2</v>
      </c>
      <c r="AN2009">
        <v>5.9027775999999997E-2</v>
      </c>
      <c r="AO2009">
        <v>8.2175924999999997E-2</v>
      </c>
      <c r="AP2009">
        <v>4.3981480000000003E-2</v>
      </c>
      <c r="AQ2009">
        <v>1.8518519000000001E-2</v>
      </c>
      <c r="AR2009">
        <v>1.3888889E-2</v>
      </c>
      <c r="AS2009">
        <v>2.0833333999999998E-2</v>
      </c>
      <c r="AT2009">
        <v>4.5138887999999995E-2</v>
      </c>
      <c r="AU2009">
        <v>6.25E-2</v>
      </c>
      <c r="AV2009">
        <v>6.8287039999999993E-2</v>
      </c>
      <c r="AW2009">
        <v>7.6388890000000001E-2</v>
      </c>
      <c r="AX2009">
        <v>6.0185187000000001E-2</v>
      </c>
      <c r="AY2009">
        <v>7.2916664000000006E-2</v>
      </c>
      <c r="AZ2009">
        <v>5.7870369999999997E-2</v>
      </c>
      <c r="BA2009">
        <v>6.9444450000000005E-2</v>
      </c>
      <c r="BB2009">
        <v>7.6388890000000001E-2</v>
      </c>
      <c r="BC2009">
        <v>4.6296295000000001E-2</v>
      </c>
      <c r="BD2009">
        <v>4.3981480000000003E-2</v>
      </c>
      <c r="BE2009">
        <v>1.8518519000000001E-2</v>
      </c>
      <c r="BF2009">
        <v>2.1990740000000002E-2</v>
      </c>
      <c r="BG2009">
        <v>22376</v>
      </c>
      <c r="BH2009">
        <v>21130</v>
      </c>
      <c r="BI2009">
        <v>128</v>
      </c>
      <c r="BJ2009">
        <v>427</v>
      </c>
      <c r="BK2009">
        <v>117</v>
      </c>
      <c r="BL2009">
        <v>0.14463276999999999</v>
      </c>
      <c r="BM2009">
        <v>0.48248590000000002</v>
      </c>
      <c r="BN2009">
        <v>0.13220339</v>
      </c>
      <c r="BO2009">
        <v>366</v>
      </c>
      <c r="BP2009">
        <v>2.4</v>
      </c>
      <c r="BQ2009">
        <v>44.9</v>
      </c>
      <c r="BR2009">
        <v>12</v>
      </c>
      <c r="BS2009">
        <v>10</v>
      </c>
      <c r="BT2009">
        <v>109</v>
      </c>
      <c r="BU2009">
        <v>30</v>
      </c>
      <c r="BV2009">
        <v>56</v>
      </c>
      <c r="BW2009">
        <v>55</v>
      </c>
      <c r="BX2009">
        <v>39</v>
      </c>
      <c r="BY2009">
        <v>133</v>
      </c>
      <c r="BZ2009">
        <v>129</v>
      </c>
      <c r="CA2009">
        <v>341</v>
      </c>
      <c r="CB2009">
        <v>14</v>
      </c>
      <c r="CC2009">
        <v>11</v>
      </c>
      <c r="CD2009">
        <v>3.2786882999999996E-2</v>
      </c>
      <c r="CE2009">
        <v>2.7322403999999998E-2</v>
      </c>
      <c r="CF2009">
        <v>0.29781422000000002</v>
      </c>
      <c r="CG2009">
        <v>8.1967209999999999E-2</v>
      </c>
      <c r="CH2009">
        <v>0.15300547</v>
      </c>
      <c r="CI2009">
        <v>0.15027322000000001</v>
      </c>
      <c r="CJ2009">
        <v>0.10655737999999999</v>
      </c>
      <c r="CK2009">
        <v>0.36338797</v>
      </c>
      <c r="CL2009">
        <v>0.35245900000000002</v>
      </c>
      <c r="CM2009">
        <v>0.93169400000000002</v>
      </c>
      <c r="CN2009">
        <v>3.8251366000000002E-2</v>
      </c>
      <c r="CO2009">
        <v>3.0054646000000001E-2</v>
      </c>
      <c r="CP2009">
        <v>40283</v>
      </c>
      <c r="CQ2009">
        <v>36975</v>
      </c>
      <c r="CR2009">
        <v>74</v>
      </c>
      <c r="CS2009">
        <v>244</v>
      </c>
      <c r="CT2009">
        <v>57</v>
      </c>
      <c r="CU2009">
        <v>0.19733334</v>
      </c>
      <c r="CV2009">
        <v>0.65066665000000001</v>
      </c>
      <c r="CW2009">
        <v>0.152</v>
      </c>
      <c r="CX2009">
        <v>15106081</v>
      </c>
      <c r="CY2009">
        <v>65</v>
      </c>
      <c r="CZ2009">
        <v>464</v>
      </c>
      <c r="DA2009">
        <v>53</v>
      </c>
      <c r="DB2009">
        <v>411</v>
      </c>
      <c r="DC2009">
        <v>0.11422413599999999</v>
      </c>
      <c r="DD2009">
        <v>0.88577585999999997</v>
      </c>
    </row>
    <row r="2010" spans="1:108" x14ac:dyDescent="0.3">
      <c r="A2010">
        <v>2008</v>
      </c>
      <c r="B2010">
        <v>66520</v>
      </c>
      <c r="C2010" s="1" t="s">
        <v>2108</v>
      </c>
      <c r="D2010">
        <v>499</v>
      </c>
      <c r="E2010">
        <v>566</v>
      </c>
      <c r="F2010">
        <v>280</v>
      </c>
      <c r="G2010">
        <v>286</v>
      </c>
      <c r="H2010">
        <f>SUM(male_female_comparison_df[[#This Row],[inhabitants_female]:[inhabitants_male]])</f>
        <v>566</v>
      </c>
      <c r="I2010">
        <f>male_female_comparison_df[[#This Row],[INHABITANTS_TOTAL2]]-male_female_comparison_df[[#This Row],[inhabitants_total]]</f>
        <v>0</v>
      </c>
      <c r="J2010">
        <f>male_female_comparison_df[[#This Row],[inhabitants_male]]/(male_female_comparison_df[[#This Row],[inhabitants_total]])</f>
        <v>0.5053003533568905</v>
      </c>
      <c r="L2010">
        <v>44</v>
      </c>
      <c r="M2010">
        <v>18</v>
      </c>
      <c r="N2010">
        <v>29</v>
      </c>
      <c r="O2010">
        <v>34</v>
      </c>
      <c r="P2010">
        <v>18</v>
      </c>
      <c r="Q2010">
        <v>12</v>
      </c>
      <c r="R2010">
        <v>13</v>
      </c>
      <c r="S2010">
        <v>16</v>
      </c>
      <c r="T2010">
        <v>29</v>
      </c>
      <c r="U2010">
        <v>37</v>
      </c>
      <c r="V2010">
        <v>36</v>
      </c>
      <c r="W2010">
        <v>35</v>
      </c>
      <c r="X2010">
        <v>49</v>
      </c>
      <c r="Y2010">
        <v>34</v>
      </c>
      <c r="Z2010">
        <v>25</v>
      </c>
      <c r="AA2010">
        <v>38</v>
      </c>
      <c r="AB2010">
        <v>45</v>
      </c>
      <c r="AC2010">
        <v>37</v>
      </c>
      <c r="AD2010">
        <v>26</v>
      </c>
      <c r="AE2010">
        <v>11</v>
      </c>
      <c r="AF2010">
        <v>24</v>
      </c>
      <c r="AG2010">
        <v>11.678192999999998</v>
      </c>
      <c r="AH2010">
        <v>0.49469965999999999</v>
      </c>
      <c r="AI2010">
        <v>0.50530034000000001</v>
      </c>
      <c r="AJ2010" s="2">
        <f>SUM(male_female_comparison_df[[#This Row],[inhabitants_proportional_male]],male_female_comparison_df[[#This Row],[inhabitants_proportional_female]])</f>
        <v>1</v>
      </c>
      <c r="AK2010" s="2">
        <f>male_female_comparison_df[[#This Row],[inhabitants_proportional_male]]-male_female_comparison_df[[#This Row],[PROPORTIONAL MALE]]</f>
        <v>-1.3356890482540962E-8</v>
      </c>
      <c r="AL2010" s="2">
        <f t="shared" si="31"/>
        <v>-0.46793335875704306</v>
      </c>
      <c r="AM2010">
        <v>3.1802120000000003E-2</v>
      </c>
      <c r="AN2010">
        <v>5.1236749999999998E-2</v>
      </c>
      <c r="AO2010">
        <v>6.007067E-2</v>
      </c>
      <c r="AP2010">
        <v>3.1802120000000003E-2</v>
      </c>
      <c r="AQ2010">
        <v>2.1201412999999999E-2</v>
      </c>
      <c r="AR2010">
        <v>2.2968197000000003E-2</v>
      </c>
      <c r="AS2010">
        <v>2.8268550999999999E-2</v>
      </c>
      <c r="AT2010">
        <v>5.1236749999999998E-2</v>
      </c>
      <c r="AU2010">
        <v>6.5371020000000002E-2</v>
      </c>
      <c r="AV2010">
        <v>6.3604240000000006E-2</v>
      </c>
      <c r="AW2010">
        <v>6.1837456999999998E-2</v>
      </c>
      <c r="AX2010">
        <v>8.6572440000000001E-2</v>
      </c>
      <c r="AY2010">
        <v>6.007067E-2</v>
      </c>
      <c r="AZ2010">
        <v>4.4169612000000004E-2</v>
      </c>
      <c r="BA2010">
        <v>6.7137810000000006E-2</v>
      </c>
      <c r="BB2010">
        <v>7.9505300000000001E-2</v>
      </c>
      <c r="BC2010">
        <v>6.5371020000000002E-2</v>
      </c>
      <c r="BD2010">
        <v>4.5936394000000005E-2</v>
      </c>
      <c r="BE2010">
        <v>1.9434628999999998E-2</v>
      </c>
      <c r="BF2010">
        <v>4.2402825999999998E-2</v>
      </c>
      <c r="BG2010">
        <v>22969</v>
      </c>
      <c r="BH2010">
        <v>21671</v>
      </c>
      <c r="BI2010">
        <v>93</v>
      </c>
      <c r="BJ2010">
        <v>269</v>
      </c>
      <c r="BK2010">
        <v>92</v>
      </c>
      <c r="BL2010">
        <v>0.16460177000000001</v>
      </c>
      <c r="BM2010">
        <v>0.47610619999999998</v>
      </c>
      <c r="BN2010">
        <v>0.16283185999999999</v>
      </c>
      <c r="BO2010">
        <v>256</v>
      </c>
      <c r="BP2010">
        <v>2.2000000000000002</v>
      </c>
      <c r="BQ2010">
        <v>47</v>
      </c>
      <c r="BR2010">
        <v>12</v>
      </c>
      <c r="BS2010">
        <v>4</v>
      </c>
      <c r="BT2010">
        <v>66</v>
      </c>
      <c r="BU2010">
        <v>17</v>
      </c>
      <c r="BV2010">
        <v>33</v>
      </c>
      <c r="BW2010">
        <v>27</v>
      </c>
      <c r="BX2010">
        <v>25</v>
      </c>
      <c r="BY2010">
        <v>88</v>
      </c>
      <c r="BZ2010">
        <v>102</v>
      </c>
      <c r="CA2010">
        <v>227</v>
      </c>
      <c r="CB2010">
        <v>20</v>
      </c>
      <c r="CC2010">
        <v>9</v>
      </c>
      <c r="CD2010">
        <v>4.6875E-2</v>
      </c>
      <c r="CE2010">
        <v>1.5625E-2</v>
      </c>
      <c r="CF2010">
        <v>0.2578125</v>
      </c>
      <c r="CG2010">
        <v>6.640625E-2</v>
      </c>
      <c r="CH2010">
        <v>0.12890625</v>
      </c>
      <c r="CI2010">
        <v>0.10546875</v>
      </c>
      <c r="CJ2010">
        <v>9.765625E-2</v>
      </c>
      <c r="CK2010">
        <v>0.34375</v>
      </c>
      <c r="CL2010">
        <v>0.3984375</v>
      </c>
      <c r="CM2010">
        <v>0.88671875</v>
      </c>
      <c r="CN2010">
        <v>7.8125E-2</v>
      </c>
      <c r="CO2010">
        <v>3.515625E-2</v>
      </c>
      <c r="CP2010">
        <v>41349</v>
      </c>
      <c r="CQ2010">
        <v>39384</v>
      </c>
      <c r="CR2010">
        <v>52</v>
      </c>
      <c r="CS2010">
        <v>148</v>
      </c>
      <c r="CT2010">
        <v>53</v>
      </c>
      <c r="CU2010">
        <v>0.20553360000000001</v>
      </c>
      <c r="CV2010">
        <v>0.58498024999999998</v>
      </c>
      <c r="CW2010">
        <v>0.20948617</v>
      </c>
      <c r="CX2010">
        <v>10461408</v>
      </c>
      <c r="CY2010">
        <v>38</v>
      </c>
      <c r="CZ2010">
        <v>294</v>
      </c>
      <c r="DA2010">
        <v>38</v>
      </c>
      <c r="DB2010">
        <v>256</v>
      </c>
      <c r="DC2010">
        <v>0.1292517</v>
      </c>
      <c r="DD2010">
        <v>0.87074830000000003</v>
      </c>
    </row>
    <row r="2011" spans="1:108" x14ac:dyDescent="0.3">
      <c r="A2011">
        <v>2009</v>
      </c>
      <c r="B2011">
        <v>66560</v>
      </c>
      <c r="C2011" s="1" t="s">
        <v>2109</v>
      </c>
      <c r="D2011">
        <v>499</v>
      </c>
      <c r="E2011">
        <v>241</v>
      </c>
      <c r="F2011">
        <v>118</v>
      </c>
      <c r="G2011">
        <v>123</v>
      </c>
      <c r="H2011">
        <f>SUM(male_female_comparison_df[[#This Row],[inhabitants_female]:[inhabitants_male]])</f>
        <v>241</v>
      </c>
      <c r="I2011">
        <f>male_female_comparison_df[[#This Row],[INHABITANTS_TOTAL2]]-male_female_comparison_df[[#This Row],[inhabitants_total]]</f>
        <v>0</v>
      </c>
      <c r="J2011">
        <f>male_female_comparison_df[[#This Row],[inhabitants_male]]/(male_female_comparison_df[[#This Row],[inhabitants_total]])</f>
        <v>0.51037344398340245</v>
      </c>
      <c r="L2011">
        <v>42</v>
      </c>
      <c r="M2011">
        <v>7</v>
      </c>
      <c r="N2011">
        <v>12</v>
      </c>
      <c r="O2011">
        <v>22</v>
      </c>
      <c r="P2011">
        <v>4</v>
      </c>
      <c r="Q2011">
        <v>11</v>
      </c>
      <c r="R2011">
        <v>4</v>
      </c>
      <c r="S2011">
        <v>12</v>
      </c>
      <c r="T2011">
        <v>10</v>
      </c>
      <c r="U2011">
        <v>12</v>
      </c>
      <c r="V2011">
        <v>20</v>
      </c>
      <c r="W2011">
        <v>13</v>
      </c>
      <c r="X2011">
        <v>19</v>
      </c>
      <c r="Y2011">
        <v>10</v>
      </c>
      <c r="Z2011">
        <v>18</v>
      </c>
      <c r="AA2011">
        <v>16</v>
      </c>
      <c r="AB2011">
        <v>16</v>
      </c>
      <c r="AC2011">
        <v>17</v>
      </c>
      <c r="AD2011">
        <v>5</v>
      </c>
      <c r="AE2011">
        <v>4</v>
      </c>
      <c r="AF2011">
        <v>9</v>
      </c>
      <c r="AG2011">
        <v>8.2731649999999988</v>
      </c>
      <c r="AH2011">
        <v>0.48962655999999999</v>
      </c>
      <c r="AI2011">
        <v>0.51037349999999992</v>
      </c>
      <c r="AJ2011" s="2">
        <f>SUM(male_female_comparison_df[[#This Row],[inhabitants_proportional_male]],male_female_comparison_df[[#This Row],[inhabitants_proportional_female]])</f>
        <v>1.0000000599999999</v>
      </c>
      <c r="AK2011" s="2">
        <f>male_female_comparison_df[[#This Row],[inhabitants_proportional_male]]-male_female_comparison_df[[#This Row],[PROPORTIONAL MALE]]</f>
        <v>5.6016597471675311E-8</v>
      </c>
      <c r="AL2011" s="2">
        <f t="shared" si="31"/>
        <v>-0.46793335875704306</v>
      </c>
      <c r="AM2011">
        <v>2.9045642999999999E-2</v>
      </c>
      <c r="AN2011">
        <v>4.9792532E-2</v>
      </c>
      <c r="AO2011">
        <v>9.1286309999999996E-2</v>
      </c>
      <c r="AP2011">
        <v>1.6597511000000002E-2</v>
      </c>
      <c r="AQ2011">
        <v>4.5643154999999998E-2</v>
      </c>
      <c r="AR2011">
        <v>1.6597511000000002E-2</v>
      </c>
      <c r="AS2011">
        <v>4.9792532E-2</v>
      </c>
      <c r="AT2011">
        <v>4.1493777000000003E-2</v>
      </c>
      <c r="AU2011">
        <v>4.9792532E-2</v>
      </c>
      <c r="AV2011">
        <v>8.2987554000000005E-2</v>
      </c>
      <c r="AW2011">
        <v>5.3941910000000003E-2</v>
      </c>
      <c r="AX2011">
        <v>7.8838179999999994E-2</v>
      </c>
      <c r="AY2011">
        <v>4.1493777000000003E-2</v>
      </c>
      <c r="AZ2011">
        <v>7.46888E-2</v>
      </c>
      <c r="BA2011">
        <v>6.6390044999999995E-2</v>
      </c>
      <c r="BB2011">
        <v>6.6390044999999995E-2</v>
      </c>
      <c r="BC2011">
        <v>7.0539420000000005E-2</v>
      </c>
      <c r="BD2011">
        <v>2.0746888999999998E-2</v>
      </c>
      <c r="BE2011">
        <v>1.6597511000000002E-2</v>
      </c>
      <c r="BF2011">
        <v>3.73444E-2</v>
      </c>
      <c r="BG2011">
        <v>21857</v>
      </c>
      <c r="BH2011">
        <v>20636</v>
      </c>
      <c r="BI2011">
        <v>40</v>
      </c>
      <c r="BJ2011">
        <v>103</v>
      </c>
      <c r="BK2011">
        <v>36</v>
      </c>
      <c r="BL2011">
        <v>0.17021275999999999</v>
      </c>
      <c r="BM2011">
        <v>0.43829786999999998</v>
      </c>
      <c r="BN2011">
        <v>0.15319149000000001</v>
      </c>
      <c r="BO2011">
        <v>98</v>
      </c>
      <c r="BP2011">
        <v>2.5</v>
      </c>
      <c r="BQ2011">
        <v>44</v>
      </c>
      <c r="BR2011">
        <v>1</v>
      </c>
      <c r="BS2011">
        <v>4</v>
      </c>
      <c r="BT2011">
        <v>32</v>
      </c>
      <c r="BU2011">
        <v>7</v>
      </c>
      <c r="BV2011">
        <v>13</v>
      </c>
      <c r="BW2011">
        <v>18</v>
      </c>
      <c r="BX2011">
        <v>14</v>
      </c>
      <c r="BY2011">
        <v>32</v>
      </c>
      <c r="BZ2011">
        <v>34</v>
      </c>
      <c r="CA2011">
        <v>90</v>
      </c>
      <c r="CB2011">
        <v>4</v>
      </c>
      <c r="CC2011">
        <v>4</v>
      </c>
      <c r="CD2011">
        <v>1.0204081E-2</v>
      </c>
      <c r="CE2011">
        <v>4.0816326E-2</v>
      </c>
      <c r="CF2011">
        <v>0.32653059999999995</v>
      </c>
      <c r="CG2011">
        <v>7.1428574999999994E-2</v>
      </c>
      <c r="CH2011">
        <v>0.13265305999999999</v>
      </c>
      <c r="CI2011">
        <v>0.18367347000000001</v>
      </c>
      <c r="CJ2011">
        <v>0.14285714999999999</v>
      </c>
      <c r="CK2011">
        <v>0.32653059999999995</v>
      </c>
      <c r="CL2011">
        <v>0.34693879999999999</v>
      </c>
      <c r="CM2011">
        <v>0.91836730000000011</v>
      </c>
      <c r="CN2011">
        <v>4.0816326E-2</v>
      </c>
      <c r="CO2011">
        <v>4.0816326E-2</v>
      </c>
      <c r="CP2011">
        <v>40536</v>
      </c>
      <c r="CQ2011">
        <v>35125</v>
      </c>
      <c r="CR2011">
        <v>27</v>
      </c>
      <c r="CS2011">
        <v>54</v>
      </c>
      <c r="CT2011">
        <v>16</v>
      </c>
      <c r="CU2011">
        <v>0.2783505</v>
      </c>
      <c r="CV2011">
        <v>0.556701</v>
      </c>
      <c r="CW2011">
        <v>0.16494845</v>
      </c>
      <c r="CX2011">
        <v>3932028</v>
      </c>
      <c r="CY2011">
        <v>153</v>
      </c>
      <c r="CZ2011">
        <v>130</v>
      </c>
      <c r="DA2011">
        <v>20</v>
      </c>
      <c r="DB2011">
        <v>110</v>
      </c>
      <c r="DC2011">
        <v>0.15384616000000001</v>
      </c>
      <c r="DD2011">
        <v>0.84615386000000004</v>
      </c>
    </row>
    <row r="2012" spans="1:108" x14ac:dyDescent="0.3">
      <c r="A2012">
        <v>2010</v>
      </c>
      <c r="B2012">
        <v>66600</v>
      </c>
      <c r="C2012" s="1" t="s">
        <v>2110</v>
      </c>
      <c r="D2012">
        <v>946</v>
      </c>
      <c r="E2012">
        <v>2799</v>
      </c>
      <c r="F2012">
        <v>1397</v>
      </c>
      <c r="G2012">
        <v>1402</v>
      </c>
      <c r="H2012">
        <f>SUM(male_female_comparison_df[[#This Row],[inhabitants_female]:[inhabitants_male]])</f>
        <v>2799</v>
      </c>
      <c r="I2012">
        <f>male_female_comparison_df[[#This Row],[INHABITANTS_TOTAL2]]-male_female_comparison_df[[#This Row],[inhabitants_total]]</f>
        <v>0</v>
      </c>
      <c r="J2012">
        <f>male_female_comparison_df[[#This Row],[inhabitants_male]]/(male_female_comparison_df[[#This Row],[inhabitants_total]])</f>
        <v>0.50089317613433371</v>
      </c>
      <c r="L2012">
        <v>44</v>
      </c>
      <c r="M2012">
        <v>96</v>
      </c>
      <c r="N2012">
        <v>127</v>
      </c>
      <c r="O2012">
        <v>199</v>
      </c>
      <c r="P2012">
        <v>101</v>
      </c>
      <c r="Q2012">
        <v>74</v>
      </c>
      <c r="R2012">
        <v>72</v>
      </c>
      <c r="S2012">
        <v>113</v>
      </c>
      <c r="T2012">
        <v>161</v>
      </c>
      <c r="U2012">
        <v>148</v>
      </c>
      <c r="V2012">
        <v>151</v>
      </c>
      <c r="W2012">
        <v>144</v>
      </c>
      <c r="X2012">
        <v>187</v>
      </c>
      <c r="Y2012">
        <v>161</v>
      </c>
      <c r="Z2012">
        <v>158</v>
      </c>
      <c r="AA2012">
        <v>186</v>
      </c>
      <c r="AB2012">
        <v>192</v>
      </c>
      <c r="AC2012">
        <v>175</v>
      </c>
      <c r="AD2012">
        <v>126</v>
      </c>
      <c r="AE2012">
        <v>108</v>
      </c>
      <c r="AF2012">
        <v>120</v>
      </c>
      <c r="AG2012">
        <v>11.541214</v>
      </c>
      <c r="AH2012">
        <v>0.49910682000000001</v>
      </c>
      <c r="AI2012">
        <v>0.50089319999999993</v>
      </c>
      <c r="AJ2012" s="2">
        <f>SUM(male_female_comparison_df[[#This Row],[inhabitants_proportional_male]],male_female_comparison_df[[#This Row],[inhabitants_proportional_female]])</f>
        <v>1.0000000199999999</v>
      </c>
      <c r="AK2012" s="2">
        <f>male_female_comparison_df[[#This Row],[inhabitants_proportional_male]]-male_female_comparison_df[[#This Row],[PROPORTIONAL MALE]]</f>
        <v>2.3865666221034587E-8</v>
      </c>
      <c r="AL2012" s="2">
        <f t="shared" si="31"/>
        <v>-0.46793335875704306</v>
      </c>
      <c r="AM2012">
        <v>3.4297960000000002E-2</v>
      </c>
      <c r="AN2012">
        <v>4.5373347000000001E-2</v>
      </c>
      <c r="AO2012">
        <v>7.1096820000000005E-2</v>
      </c>
      <c r="AP2012">
        <v>3.6084317000000005E-2</v>
      </c>
      <c r="AQ2012">
        <v>2.6438013E-2</v>
      </c>
      <c r="AR2012">
        <v>2.5723472000000001E-2</v>
      </c>
      <c r="AS2012">
        <v>4.0371560000000001E-2</v>
      </c>
      <c r="AT2012">
        <v>5.7520542000000001E-2</v>
      </c>
      <c r="AU2012">
        <v>5.2876025E-2</v>
      </c>
      <c r="AV2012">
        <v>5.3947839999999997E-2</v>
      </c>
      <c r="AW2012">
        <v>5.1446944000000001E-2</v>
      </c>
      <c r="AX2012">
        <v>6.6809569999999999E-2</v>
      </c>
      <c r="AY2012">
        <v>5.7520542000000001E-2</v>
      </c>
      <c r="AZ2012">
        <v>5.6448730000000003E-2</v>
      </c>
      <c r="BA2012">
        <v>6.6452300000000006E-2</v>
      </c>
      <c r="BB2012">
        <v>6.8595920000000005E-2</v>
      </c>
      <c r="BC2012">
        <v>6.2522330000000001E-2</v>
      </c>
      <c r="BD2012">
        <v>4.5016075999999995E-2</v>
      </c>
      <c r="BE2012">
        <v>3.8585210000000002E-2</v>
      </c>
      <c r="BF2012">
        <v>4.2872454999999997E-2</v>
      </c>
      <c r="BG2012">
        <v>22436</v>
      </c>
      <c r="BH2012">
        <v>20622</v>
      </c>
      <c r="BI2012">
        <v>414</v>
      </c>
      <c r="BJ2012">
        <v>1414</v>
      </c>
      <c r="BK2012">
        <v>373</v>
      </c>
      <c r="BL2012">
        <v>0.14790997</v>
      </c>
      <c r="BM2012">
        <v>0.50518039999999997</v>
      </c>
      <c r="BN2012">
        <v>0.13326187</v>
      </c>
      <c r="BO2012">
        <v>1227</v>
      </c>
      <c r="BP2012">
        <v>2.2000000000000002</v>
      </c>
      <c r="BQ2012">
        <v>46.4</v>
      </c>
      <c r="BR2012">
        <v>68</v>
      </c>
      <c r="BS2012">
        <v>36</v>
      </c>
      <c r="BT2012">
        <v>318</v>
      </c>
      <c r="BU2012">
        <v>85</v>
      </c>
      <c r="BV2012">
        <v>150</v>
      </c>
      <c r="BW2012">
        <v>143</v>
      </c>
      <c r="BX2012">
        <v>131</v>
      </c>
      <c r="BY2012">
        <v>426</v>
      </c>
      <c r="BZ2012">
        <v>486</v>
      </c>
      <c r="CA2012">
        <v>970</v>
      </c>
      <c r="CB2012">
        <v>217</v>
      </c>
      <c r="CC2012">
        <v>40</v>
      </c>
      <c r="CD2012">
        <v>5.5419724000000004E-2</v>
      </c>
      <c r="CE2012">
        <v>2.9339853999999999E-2</v>
      </c>
      <c r="CF2012">
        <v>0.25916869999999997</v>
      </c>
      <c r="CG2012">
        <v>6.9274660000000002E-2</v>
      </c>
      <c r="CH2012">
        <v>0.12224939</v>
      </c>
      <c r="CI2012">
        <v>0.11654442</v>
      </c>
      <c r="CJ2012">
        <v>0.106764466</v>
      </c>
      <c r="CK2012">
        <v>0.34718826000000003</v>
      </c>
      <c r="CL2012">
        <v>0.39608802999999998</v>
      </c>
      <c r="CM2012">
        <v>0.79054606000000005</v>
      </c>
      <c r="CN2012">
        <v>0.17685412</v>
      </c>
      <c r="CO2012">
        <v>3.2599837E-2</v>
      </c>
      <c r="CP2012">
        <v>40352</v>
      </c>
      <c r="CQ2012">
        <v>35000</v>
      </c>
      <c r="CR2012">
        <v>293</v>
      </c>
      <c r="CS2012">
        <v>736</v>
      </c>
      <c r="CT2012">
        <v>183</v>
      </c>
      <c r="CU2012">
        <v>0.24194879999999999</v>
      </c>
      <c r="CV2012">
        <v>0.60776216000000005</v>
      </c>
      <c r="CW2012">
        <v>0.15111478</v>
      </c>
      <c r="CX2012">
        <v>48906300</v>
      </c>
      <c r="CY2012">
        <v>117</v>
      </c>
      <c r="CZ2012">
        <v>1399</v>
      </c>
      <c r="DA2012">
        <v>267</v>
      </c>
      <c r="DB2012">
        <v>1132</v>
      </c>
      <c r="DC2012">
        <v>0.19085060000000001</v>
      </c>
      <c r="DD2012">
        <v>0.80914940000000002</v>
      </c>
    </row>
    <row r="2013" spans="1:108" x14ac:dyDescent="0.3">
      <c r="A2013">
        <v>2011</v>
      </c>
      <c r="B2013">
        <v>66640</v>
      </c>
      <c r="C2013" s="1" t="s">
        <v>2111</v>
      </c>
      <c r="D2013">
        <v>946</v>
      </c>
      <c r="E2013">
        <v>1067</v>
      </c>
      <c r="F2013">
        <v>517</v>
      </c>
      <c r="G2013">
        <v>550</v>
      </c>
      <c r="H2013">
        <f>SUM(male_female_comparison_df[[#This Row],[inhabitants_female]:[inhabitants_male]])</f>
        <v>1067</v>
      </c>
      <c r="I2013">
        <f>male_female_comparison_df[[#This Row],[INHABITANTS_TOTAL2]]-male_female_comparison_df[[#This Row],[inhabitants_total]]</f>
        <v>0</v>
      </c>
      <c r="J2013">
        <f>male_female_comparison_df[[#This Row],[inhabitants_male]]/(male_female_comparison_df[[#This Row],[inhabitants_total]])</f>
        <v>0.51546391752577314</v>
      </c>
      <c r="L2013">
        <v>44</v>
      </c>
      <c r="M2013">
        <v>40</v>
      </c>
      <c r="N2013">
        <v>62</v>
      </c>
      <c r="O2013">
        <v>77</v>
      </c>
      <c r="P2013">
        <v>27</v>
      </c>
      <c r="Q2013">
        <v>10</v>
      </c>
      <c r="R2013">
        <v>13</v>
      </c>
      <c r="S2013">
        <v>42</v>
      </c>
      <c r="T2013">
        <v>54</v>
      </c>
      <c r="U2013">
        <v>66</v>
      </c>
      <c r="V2013">
        <v>59</v>
      </c>
      <c r="W2013">
        <v>75</v>
      </c>
      <c r="X2013">
        <v>45</v>
      </c>
      <c r="Y2013">
        <v>65</v>
      </c>
      <c r="Z2013">
        <v>93</v>
      </c>
      <c r="AA2013">
        <v>85</v>
      </c>
      <c r="AB2013">
        <v>91</v>
      </c>
      <c r="AC2013">
        <v>44</v>
      </c>
      <c r="AD2013">
        <v>42</v>
      </c>
      <c r="AE2013">
        <v>34</v>
      </c>
      <c r="AF2013">
        <v>43</v>
      </c>
      <c r="AG2013">
        <v>7.1194860000000002</v>
      </c>
      <c r="AH2013">
        <v>0.48453607999999998</v>
      </c>
      <c r="AI2013">
        <v>0.51546389999999997</v>
      </c>
      <c r="AJ2013" s="2">
        <f>SUM(male_female_comparison_df[[#This Row],[inhabitants_proportional_male]],male_female_comparison_df[[#This Row],[inhabitants_proportional_female]])</f>
        <v>0.9999999799999999</v>
      </c>
      <c r="AK2013" s="2">
        <f>male_female_comparison_df[[#This Row],[inhabitants_proportional_male]]-male_female_comparison_df[[#This Row],[PROPORTIONAL MALE]]</f>
        <v>-1.7525773166049419E-8</v>
      </c>
      <c r="AL2013" s="2">
        <f t="shared" si="31"/>
        <v>-0.46793335875704306</v>
      </c>
      <c r="AM2013">
        <v>3.7488285000000003E-2</v>
      </c>
      <c r="AN2013">
        <v>5.8106842999999998E-2</v>
      </c>
      <c r="AO2013">
        <v>7.2164944999999994E-2</v>
      </c>
      <c r="AP2013">
        <v>2.5304592999999997E-2</v>
      </c>
      <c r="AQ2013">
        <v>9.3720709999999992E-3</v>
      </c>
      <c r="AR2013">
        <v>1.2183691999999999E-2</v>
      </c>
      <c r="AS2013">
        <v>3.9362699999999994E-2</v>
      </c>
      <c r="AT2013">
        <v>5.0609185999999994E-2</v>
      </c>
      <c r="AU2013">
        <v>6.1855670000000001E-2</v>
      </c>
      <c r="AV2013">
        <v>5.5295219999999999E-2</v>
      </c>
      <c r="AW2013">
        <v>7.0290536000000001E-2</v>
      </c>
      <c r="AX2013">
        <v>4.2174320000000001E-2</v>
      </c>
      <c r="AY2013">
        <v>6.0918460000000001E-2</v>
      </c>
      <c r="AZ2013">
        <v>8.7160260000000003E-2</v>
      </c>
      <c r="BA2013">
        <v>7.9662605999999997E-2</v>
      </c>
      <c r="BB2013">
        <v>8.5285849999999996E-2</v>
      </c>
      <c r="BC2013">
        <v>4.1237111999999999E-2</v>
      </c>
      <c r="BD2013">
        <v>3.9362699999999994E-2</v>
      </c>
      <c r="BE2013">
        <v>3.1865039999999997E-2</v>
      </c>
      <c r="BF2013">
        <v>4.0299907000000003E-2</v>
      </c>
      <c r="BG2013">
        <v>22765</v>
      </c>
      <c r="BH2013">
        <v>20830</v>
      </c>
      <c r="BI2013">
        <v>191</v>
      </c>
      <c r="BJ2013">
        <v>524</v>
      </c>
      <c r="BK2013">
        <v>141</v>
      </c>
      <c r="BL2013">
        <v>0.17750929999999998</v>
      </c>
      <c r="BM2013">
        <v>0.48698883999999998</v>
      </c>
      <c r="BN2013">
        <v>0.13104088999999999</v>
      </c>
      <c r="BO2013">
        <v>473</v>
      </c>
      <c r="BP2013">
        <v>2.2999999999999998</v>
      </c>
      <c r="BQ2013">
        <v>45.7</v>
      </c>
      <c r="BR2013">
        <v>13</v>
      </c>
      <c r="BS2013">
        <v>16</v>
      </c>
      <c r="BT2013">
        <v>102</v>
      </c>
      <c r="BU2013">
        <v>38</v>
      </c>
      <c r="BV2013">
        <v>60</v>
      </c>
      <c r="BW2013">
        <v>52</v>
      </c>
      <c r="BX2013">
        <v>31</v>
      </c>
      <c r="BY2013">
        <v>189</v>
      </c>
      <c r="BZ2013">
        <v>184</v>
      </c>
      <c r="CA2013">
        <v>396</v>
      </c>
      <c r="CB2013">
        <v>65</v>
      </c>
      <c r="CC2013">
        <v>12</v>
      </c>
      <c r="CD2013">
        <v>2.7484142999999999E-2</v>
      </c>
      <c r="CE2013">
        <v>3.3826637999999999E-2</v>
      </c>
      <c r="CF2013">
        <v>0.21564481999999999</v>
      </c>
      <c r="CG2013">
        <v>8.0338270000000003E-2</v>
      </c>
      <c r="CH2013">
        <v>0.12684988999999999</v>
      </c>
      <c r="CI2013">
        <v>0.10993657</v>
      </c>
      <c r="CJ2013">
        <v>6.5539114000000009E-2</v>
      </c>
      <c r="CK2013">
        <v>0.39957716999999998</v>
      </c>
      <c r="CL2013">
        <v>0.38900635</v>
      </c>
      <c r="CM2013">
        <v>0.83720930000000005</v>
      </c>
      <c r="CN2013">
        <v>0.13742071</v>
      </c>
      <c r="CO2013">
        <v>2.536998E-2</v>
      </c>
      <c r="CP2013">
        <v>41326</v>
      </c>
      <c r="CQ2013">
        <v>38327</v>
      </c>
      <c r="CR2013">
        <v>126</v>
      </c>
      <c r="CS2013">
        <v>259</v>
      </c>
      <c r="CT2013">
        <v>88</v>
      </c>
      <c r="CU2013">
        <v>0.26638477999999999</v>
      </c>
      <c r="CV2013">
        <v>0.54756874</v>
      </c>
      <c r="CW2013">
        <v>0.18604651</v>
      </c>
      <c r="CX2013">
        <v>19547356</v>
      </c>
      <c r="CY2013">
        <v>1314</v>
      </c>
      <c r="CZ2013">
        <v>606</v>
      </c>
      <c r="DA2013">
        <v>95</v>
      </c>
      <c r="DB2013">
        <v>511</v>
      </c>
      <c r="DC2013">
        <v>0.15676567</v>
      </c>
      <c r="DD2013">
        <v>0.8432343000000001</v>
      </c>
    </row>
    <row r="2014" spans="1:108" x14ac:dyDescent="0.3">
      <c r="A2014">
        <v>2012</v>
      </c>
      <c r="B2014">
        <v>66660</v>
      </c>
      <c r="C2014" s="1" t="s">
        <v>2112</v>
      </c>
      <c r="D2014">
        <v>946</v>
      </c>
      <c r="E2014">
        <v>145</v>
      </c>
      <c r="F2014">
        <v>75</v>
      </c>
      <c r="G2014">
        <v>70</v>
      </c>
      <c r="H2014">
        <f>SUM(male_female_comparison_df[[#This Row],[inhabitants_female]:[inhabitants_male]])</f>
        <v>145</v>
      </c>
      <c r="I2014">
        <f>male_female_comparison_df[[#This Row],[INHABITANTS_TOTAL2]]-male_female_comparison_df[[#This Row],[inhabitants_total]]</f>
        <v>0</v>
      </c>
      <c r="J2014">
        <f>male_female_comparison_df[[#This Row],[inhabitants_male]]/(male_female_comparison_df[[#This Row],[inhabitants_total]])</f>
        <v>0.48275862068965519</v>
      </c>
      <c r="L2014">
        <v>41</v>
      </c>
      <c r="M2014">
        <v>8</v>
      </c>
      <c r="N2014">
        <v>10</v>
      </c>
      <c r="O2014">
        <v>8</v>
      </c>
      <c r="P2014">
        <v>3</v>
      </c>
      <c r="Q2014">
        <v>7</v>
      </c>
      <c r="R2014">
        <v>1</v>
      </c>
      <c r="S2014">
        <v>8</v>
      </c>
      <c r="T2014">
        <v>11</v>
      </c>
      <c r="U2014">
        <v>6</v>
      </c>
      <c r="V2014">
        <v>8</v>
      </c>
      <c r="W2014">
        <v>9</v>
      </c>
      <c r="X2014">
        <v>8</v>
      </c>
      <c r="Y2014">
        <v>8</v>
      </c>
      <c r="Z2014">
        <v>10</v>
      </c>
      <c r="AA2014">
        <v>9</v>
      </c>
      <c r="AB2014">
        <v>14</v>
      </c>
      <c r="AC2014">
        <v>2</v>
      </c>
      <c r="AD2014">
        <v>5</v>
      </c>
      <c r="AE2014">
        <v>3</v>
      </c>
      <c r="AF2014">
        <v>7</v>
      </c>
      <c r="AG2014">
        <v>5.7576804000000008</v>
      </c>
      <c r="AH2014">
        <v>0.51724135999999998</v>
      </c>
      <c r="AI2014">
        <v>0.48275859999999993</v>
      </c>
      <c r="AJ2014" s="2">
        <f>SUM(male_female_comparison_df[[#This Row],[inhabitants_proportional_male]],male_female_comparison_df[[#This Row],[inhabitants_proportional_female]])</f>
        <v>0.99999995999999991</v>
      </c>
      <c r="AK2014" s="2">
        <f>male_female_comparison_df[[#This Row],[inhabitants_proportional_male]]-male_female_comparison_df[[#This Row],[PROPORTIONAL MALE]]</f>
        <v>-2.0689655266803442E-8</v>
      </c>
      <c r="AL2014" s="2">
        <f t="shared" si="31"/>
        <v>-0.46793335875704306</v>
      </c>
      <c r="AM2014">
        <v>5.5172414000000003E-2</v>
      </c>
      <c r="AN2014">
        <v>6.8965520000000002E-2</v>
      </c>
      <c r="AO2014">
        <v>5.5172414000000003E-2</v>
      </c>
      <c r="AP2014">
        <v>2.0689655000000001E-2</v>
      </c>
      <c r="AQ2014">
        <v>4.8275862000000003E-2</v>
      </c>
      <c r="AR2014">
        <v>6.8965517000000006E-3</v>
      </c>
      <c r="AS2014">
        <v>5.5172414000000003E-2</v>
      </c>
      <c r="AT2014">
        <v>7.5862070000000004E-2</v>
      </c>
      <c r="AU2014">
        <v>4.1379310000000002E-2</v>
      </c>
      <c r="AV2014">
        <v>5.5172414000000003E-2</v>
      </c>
      <c r="AW2014">
        <v>6.2068964999999997E-2</v>
      </c>
      <c r="AX2014">
        <v>5.5172414000000003E-2</v>
      </c>
      <c r="AY2014">
        <v>5.5172414000000003E-2</v>
      </c>
      <c r="AZ2014">
        <v>6.8965520000000002E-2</v>
      </c>
      <c r="BA2014">
        <v>6.2068964999999997E-2</v>
      </c>
      <c r="BB2014">
        <v>9.6551724000000005E-2</v>
      </c>
      <c r="BC2014">
        <v>1.3793103000000001E-2</v>
      </c>
      <c r="BD2014">
        <v>3.4482760000000001E-2</v>
      </c>
      <c r="BE2014">
        <v>2.0689655000000001E-2</v>
      </c>
      <c r="BF2014">
        <v>4.8275862000000003E-2</v>
      </c>
      <c r="BG2014">
        <v>24027</v>
      </c>
      <c r="BH2014">
        <v>22971</v>
      </c>
      <c r="BI2014">
        <v>13</v>
      </c>
      <c r="BJ2014">
        <v>73</v>
      </c>
      <c r="BK2014">
        <v>23</v>
      </c>
      <c r="BL2014">
        <v>8.8435373999999997E-2</v>
      </c>
      <c r="BM2014">
        <v>0.49659862999999999</v>
      </c>
      <c r="BN2014">
        <v>0.15646257999999999</v>
      </c>
      <c r="BO2014">
        <v>56</v>
      </c>
      <c r="BP2014">
        <v>2.6</v>
      </c>
      <c r="BQ2014">
        <v>40.299999999999997</v>
      </c>
      <c r="BR2014">
        <v>0</v>
      </c>
      <c r="BS2014">
        <v>2</v>
      </c>
      <c r="BT2014">
        <v>18</v>
      </c>
      <c r="BU2014">
        <v>7</v>
      </c>
      <c r="BV2014">
        <v>12</v>
      </c>
      <c r="BW2014">
        <v>4</v>
      </c>
      <c r="BX2014">
        <v>7</v>
      </c>
      <c r="BY2014">
        <v>17</v>
      </c>
      <c r="BZ2014">
        <v>22</v>
      </c>
      <c r="CA2014">
        <v>53</v>
      </c>
      <c r="CB2014">
        <v>1</v>
      </c>
      <c r="CC2014">
        <v>2</v>
      </c>
      <c r="CD2014">
        <v>3.6363634999999998E-2</v>
      </c>
      <c r="CE2014">
        <v>3.5714287000000004E-2</v>
      </c>
      <c r="CF2014">
        <v>0.32142857000000002</v>
      </c>
      <c r="CG2014">
        <v>0.125</v>
      </c>
      <c r="CH2014">
        <v>0.21428572000000001</v>
      </c>
      <c r="CI2014">
        <v>7.1428574999999994E-2</v>
      </c>
      <c r="CJ2014">
        <v>0.125</v>
      </c>
      <c r="CK2014">
        <v>0.30357142999999998</v>
      </c>
      <c r="CL2014">
        <v>0.39285713</v>
      </c>
      <c r="CM2014">
        <v>0.94642859999999995</v>
      </c>
      <c r="CN2014">
        <v>1.7857143999999998E-2</v>
      </c>
      <c r="CO2014">
        <v>3.5714287000000004E-2</v>
      </c>
      <c r="CP2014">
        <v>47921</v>
      </c>
      <c r="CQ2014">
        <v>46104</v>
      </c>
      <c r="CR2014">
        <v>8</v>
      </c>
      <c r="CS2014">
        <v>39</v>
      </c>
      <c r="CT2014">
        <v>8</v>
      </c>
      <c r="CU2014">
        <v>0.14545453999999999</v>
      </c>
      <c r="CV2014">
        <v>0.70909090000000008</v>
      </c>
      <c r="CW2014">
        <v>0.14545453999999999</v>
      </c>
      <c r="CX2014">
        <v>2635634</v>
      </c>
      <c r="CY2014">
        <v>117</v>
      </c>
      <c r="CZ2014">
        <v>78</v>
      </c>
      <c r="DA2014">
        <v>13</v>
      </c>
      <c r="DB2014">
        <v>65</v>
      </c>
      <c r="DC2014">
        <v>0.16666666999999999</v>
      </c>
      <c r="DD2014">
        <v>0.83333330000000005</v>
      </c>
    </row>
    <row r="2015" spans="1:108" x14ac:dyDescent="0.3">
      <c r="A2015">
        <v>2013</v>
      </c>
      <c r="B2015">
        <v>66840</v>
      </c>
      <c r="C2015" s="1" t="s">
        <v>2113</v>
      </c>
      <c r="D2015">
        <v>893</v>
      </c>
      <c r="E2015">
        <v>339</v>
      </c>
      <c r="F2015">
        <v>161</v>
      </c>
      <c r="G2015">
        <v>178</v>
      </c>
      <c r="H2015">
        <f>SUM(male_female_comparison_df[[#This Row],[inhabitants_female]:[inhabitants_male]])</f>
        <v>339</v>
      </c>
      <c r="I2015">
        <f>male_female_comparison_df[[#This Row],[INHABITANTS_TOTAL2]]-male_female_comparison_df[[#This Row],[inhabitants_total]]</f>
        <v>0</v>
      </c>
      <c r="J2015">
        <f>male_female_comparison_df[[#This Row],[inhabitants_male]]/(male_female_comparison_df[[#This Row],[inhabitants_total]])</f>
        <v>0.52507374631268433</v>
      </c>
      <c r="L2015">
        <v>45</v>
      </c>
      <c r="M2015">
        <v>9</v>
      </c>
      <c r="N2015">
        <v>10</v>
      </c>
      <c r="O2015">
        <v>24</v>
      </c>
      <c r="P2015">
        <v>12</v>
      </c>
      <c r="Q2015">
        <v>6</v>
      </c>
      <c r="R2015">
        <v>7</v>
      </c>
      <c r="S2015">
        <v>28</v>
      </c>
      <c r="T2015">
        <v>20</v>
      </c>
      <c r="U2015">
        <v>11</v>
      </c>
      <c r="V2015">
        <v>13</v>
      </c>
      <c r="W2015">
        <v>12</v>
      </c>
      <c r="X2015">
        <v>23</v>
      </c>
      <c r="Y2015">
        <v>28</v>
      </c>
      <c r="Z2015">
        <v>20</v>
      </c>
      <c r="AA2015">
        <v>33</v>
      </c>
      <c r="AB2015">
        <v>21</v>
      </c>
      <c r="AC2015">
        <v>11</v>
      </c>
      <c r="AD2015">
        <v>14</v>
      </c>
      <c r="AE2015">
        <v>20</v>
      </c>
      <c r="AF2015">
        <v>17</v>
      </c>
      <c r="AG2015">
        <v>7.1206365000000007</v>
      </c>
      <c r="AH2015">
        <v>0.47492625999999999</v>
      </c>
      <c r="AI2015">
        <v>0.52507377</v>
      </c>
      <c r="AJ2015" s="2">
        <f>SUM(male_female_comparison_df[[#This Row],[inhabitants_proportional_male]],male_female_comparison_df[[#This Row],[inhabitants_proportional_female]])</f>
        <v>1.00000003</v>
      </c>
      <c r="AK2015" s="2">
        <f>male_female_comparison_df[[#This Row],[inhabitants_proportional_male]]-male_female_comparison_df[[#This Row],[PROPORTIONAL MALE]]</f>
        <v>2.3687315664489006E-8</v>
      </c>
      <c r="AL2015" s="2">
        <f t="shared" si="31"/>
        <v>-0.46793335875704306</v>
      </c>
      <c r="AM2015">
        <v>2.6548672000000002E-2</v>
      </c>
      <c r="AN2015">
        <v>2.9498525000000001E-2</v>
      </c>
      <c r="AO2015">
        <v>7.0796460000000005E-2</v>
      </c>
      <c r="AP2015">
        <v>3.5398230000000003E-2</v>
      </c>
      <c r="AQ2015">
        <v>1.7699115000000001E-2</v>
      </c>
      <c r="AR2015">
        <v>2.0648967000000001E-2</v>
      </c>
      <c r="AS2015">
        <v>8.2595870000000002E-2</v>
      </c>
      <c r="AT2015">
        <v>5.8997050000000002E-2</v>
      </c>
      <c r="AU2015">
        <v>3.2448377E-2</v>
      </c>
      <c r="AV2015">
        <v>3.8348081999999999E-2</v>
      </c>
      <c r="AW2015">
        <v>3.5398230000000003E-2</v>
      </c>
      <c r="AX2015">
        <v>6.7846610000000002E-2</v>
      </c>
      <c r="AY2015">
        <v>8.2595870000000002E-2</v>
      </c>
      <c r="AZ2015">
        <v>5.8997050000000002E-2</v>
      </c>
      <c r="BA2015">
        <v>9.7345135999999999E-2</v>
      </c>
      <c r="BB2015">
        <v>6.1946902000000005E-2</v>
      </c>
      <c r="BC2015">
        <v>3.2448377E-2</v>
      </c>
      <c r="BD2015">
        <v>4.1297935000000001E-2</v>
      </c>
      <c r="BE2015">
        <v>5.8997050000000002E-2</v>
      </c>
      <c r="BF2015">
        <v>5.0147492000000002E-2</v>
      </c>
      <c r="BG2015">
        <v>24571</v>
      </c>
      <c r="BH2015">
        <v>20403</v>
      </c>
      <c r="BI2015">
        <v>67</v>
      </c>
      <c r="BJ2015">
        <v>165</v>
      </c>
      <c r="BK2015">
        <v>63</v>
      </c>
      <c r="BL2015">
        <v>0.18820224999999999</v>
      </c>
      <c r="BM2015">
        <v>0.46348315000000001</v>
      </c>
      <c r="BN2015">
        <v>0.17696629999999997</v>
      </c>
      <c r="BO2015">
        <v>142</v>
      </c>
      <c r="BP2015">
        <v>2.4</v>
      </c>
      <c r="BQ2015">
        <v>45.4</v>
      </c>
      <c r="BR2015">
        <v>8</v>
      </c>
      <c r="BS2015">
        <v>6</v>
      </c>
      <c r="BT2015">
        <v>26</v>
      </c>
      <c r="BU2015">
        <v>8</v>
      </c>
      <c r="BV2015">
        <v>11</v>
      </c>
      <c r="BW2015">
        <v>16</v>
      </c>
      <c r="BX2015">
        <v>13</v>
      </c>
      <c r="BY2015">
        <v>58</v>
      </c>
      <c r="BZ2015">
        <v>58</v>
      </c>
      <c r="CA2015">
        <v>124</v>
      </c>
      <c r="CB2015">
        <v>15</v>
      </c>
      <c r="CC2015">
        <v>3</v>
      </c>
      <c r="CD2015">
        <v>5.6338026999999999E-2</v>
      </c>
      <c r="CE2015">
        <v>4.2253520000000003E-2</v>
      </c>
      <c r="CF2015">
        <v>0.18309858000000001</v>
      </c>
      <c r="CG2015">
        <v>5.6338026999999999E-2</v>
      </c>
      <c r="CH2015">
        <v>7.7464790000000006E-2</v>
      </c>
      <c r="CI2015">
        <v>0.112676054</v>
      </c>
      <c r="CJ2015">
        <v>9.1549290000000005E-2</v>
      </c>
      <c r="CK2015">
        <v>0.4084507</v>
      </c>
      <c r="CL2015">
        <v>0.4084507</v>
      </c>
      <c r="CM2015">
        <v>0.87323945999999997</v>
      </c>
      <c r="CN2015">
        <v>0.1056338</v>
      </c>
      <c r="CO2015">
        <v>2.1126760000000001E-2</v>
      </c>
      <c r="CP2015">
        <v>50541</v>
      </c>
      <c r="CQ2015">
        <v>43812</v>
      </c>
      <c r="CR2015">
        <v>31</v>
      </c>
      <c r="CS2015">
        <v>73</v>
      </c>
      <c r="CT2015">
        <v>40</v>
      </c>
      <c r="CU2015">
        <v>0.21527778</v>
      </c>
      <c r="CV2015">
        <v>0.50694440000000007</v>
      </c>
      <c r="CW2015">
        <v>0.27777779999999996</v>
      </c>
      <c r="CX2015">
        <v>7277908</v>
      </c>
      <c r="CY2015">
        <v>12</v>
      </c>
      <c r="CZ2015">
        <v>183</v>
      </c>
      <c r="DA2015">
        <v>32</v>
      </c>
      <c r="DB2015">
        <v>151</v>
      </c>
      <c r="DC2015">
        <v>0.17486338000000001</v>
      </c>
      <c r="DD2015">
        <v>0.8251366</v>
      </c>
    </row>
    <row r="2016" spans="1:108" x14ac:dyDescent="0.3">
      <c r="A2016">
        <v>2014</v>
      </c>
      <c r="B2016">
        <v>66999</v>
      </c>
      <c r="C2016" s="1" t="s">
        <v>2114</v>
      </c>
      <c r="D2016">
        <v>499</v>
      </c>
      <c r="E2016">
        <v>67</v>
      </c>
      <c r="F2016">
        <v>31</v>
      </c>
      <c r="G2016">
        <v>36</v>
      </c>
      <c r="H2016">
        <f>SUM(male_female_comparison_df[[#This Row],[inhabitants_female]:[inhabitants_male]])</f>
        <v>67</v>
      </c>
      <c r="I2016">
        <f>male_female_comparison_df[[#This Row],[INHABITANTS_TOTAL2]]-male_female_comparison_df[[#This Row],[inhabitants_total]]</f>
        <v>0</v>
      </c>
      <c r="J2016">
        <f>male_female_comparison_df[[#This Row],[inhabitants_male]]/(male_female_comparison_df[[#This Row],[inhabitants_total]])</f>
        <v>0.53731343283582089</v>
      </c>
      <c r="L2016">
        <v>48</v>
      </c>
      <c r="M2016">
        <v>3</v>
      </c>
      <c r="N2016">
        <v>3</v>
      </c>
      <c r="O2016">
        <v>3</v>
      </c>
      <c r="P2016">
        <v>2</v>
      </c>
      <c r="Q2016">
        <v>2</v>
      </c>
      <c r="R2016">
        <v>0</v>
      </c>
      <c r="S2016">
        <v>0</v>
      </c>
      <c r="T2016">
        <v>1</v>
      </c>
      <c r="U2016">
        <v>5</v>
      </c>
      <c r="V2016">
        <v>2</v>
      </c>
      <c r="W2016">
        <v>4</v>
      </c>
      <c r="X2016">
        <v>5</v>
      </c>
      <c r="Y2016">
        <v>6</v>
      </c>
      <c r="Z2016">
        <v>6</v>
      </c>
      <c r="AA2016">
        <v>7</v>
      </c>
      <c r="AB2016">
        <v>4</v>
      </c>
      <c r="AC2016">
        <v>3</v>
      </c>
      <c r="AD2016">
        <v>3</v>
      </c>
      <c r="AE2016">
        <v>5</v>
      </c>
      <c r="AF2016">
        <v>3</v>
      </c>
      <c r="AG2016">
        <v>2.4036812999999997</v>
      </c>
      <c r="AH2016">
        <v>0.46268657000000002</v>
      </c>
      <c r="AI2016">
        <v>0.53731346000000002</v>
      </c>
      <c r="AJ2016" s="2">
        <f>SUM(male_female_comparison_df[[#This Row],[inhabitants_proportional_male]],male_female_comparison_df[[#This Row],[inhabitants_proportional_female]])</f>
        <v>1.00000003</v>
      </c>
      <c r="AK2016" s="2">
        <f>male_female_comparison_df[[#This Row],[inhabitants_proportional_male]]-male_female_comparison_df[[#This Row],[PROPORTIONAL MALE]]</f>
        <v>2.7164179128291721E-8</v>
      </c>
      <c r="AL2016" s="2">
        <f t="shared" si="31"/>
        <v>-0.46793335875704306</v>
      </c>
      <c r="AM2016">
        <v>4.4776120000000003E-2</v>
      </c>
      <c r="AN2016">
        <v>4.4776120000000003E-2</v>
      </c>
      <c r="AO2016">
        <v>4.4776120000000003E-2</v>
      </c>
      <c r="AP2016">
        <v>2.9850746000000001E-2</v>
      </c>
      <c r="AQ2016">
        <v>2.9850746000000001E-2</v>
      </c>
      <c r="AR2016">
        <v>1.6129031999999998E-2</v>
      </c>
      <c r="AS2016">
        <v>3.1746033999999999E-2</v>
      </c>
      <c r="AT2016">
        <v>1.4925373E-2</v>
      </c>
      <c r="AU2016">
        <v>7.4626860000000003E-2</v>
      </c>
      <c r="AV2016">
        <v>2.9850746000000001E-2</v>
      </c>
      <c r="AW2016">
        <v>5.9701490000000003E-2</v>
      </c>
      <c r="AX2016">
        <v>7.4626860000000003E-2</v>
      </c>
      <c r="AY2016">
        <v>8.9552240000000005E-2</v>
      </c>
      <c r="AZ2016">
        <v>8.9552240000000005E-2</v>
      </c>
      <c r="BA2016">
        <v>0.10447761400000001</v>
      </c>
      <c r="BB2016">
        <v>5.9701490000000003E-2</v>
      </c>
      <c r="BC2016">
        <v>4.4776120000000003E-2</v>
      </c>
      <c r="BD2016">
        <v>4.4776120000000003E-2</v>
      </c>
      <c r="BE2016">
        <v>7.4626860000000003E-2</v>
      </c>
      <c r="BF2016">
        <v>4.4776120000000003E-2</v>
      </c>
      <c r="BG2016">
        <v>19153</v>
      </c>
      <c r="BH2016">
        <v>18330</v>
      </c>
      <c r="BI2016">
        <v>14</v>
      </c>
      <c r="BJ2016">
        <v>34</v>
      </c>
      <c r="BK2016">
        <v>6</v>
      </c>
      <c r="BL2016">
        <v>0.22580644</v>
      </c>
      <c r="BM2016">
        <v>0.54838710000000002</v>
      </c>
      <c r="BN2016">
        <v>9.6774189999999996E-2</v>
      </c>
      <c r="BO2016">
        <v>29</v>
      </c>
      <c r="BP2016">
        <v>2.1</v>
      </c>
      <c r="BQ2016">
        <v>42.6</v>
      </c>
      <c r="BR2016">
        <v>2</v>
      </c>
      <c r="BS2016">
        <v>0</v>
      </c>
      <c r="BT2016">
        <v>4</v>
      </c>
      <c r="BU2016">
        <v>1</v>
      </c>
      <c r="BV2016">
        <v>1</v>
      </c>
      <c r="BW2016">
        <v>2</v>
      </c>
      <c r="BX2016">
        <v>2</v>
      </c>
      <c r="BY2016">
        <v>12</v>
      </c>
      <c r="BZ2016">
        <v>14</v>
      </c>
      <c r="CA2016">
        <v>28</v>
      </c>
      <c r="CB2016">
        <v>0</v>
      </c>
      <c r="CC2016">
        <v>2</v>
      </c>
      <c r="CD2016">
        <v>6.6666669999999997E-2</v>
      </c>
      <c r="CF2016">
        <v>0.13333333999999999</v>
      </c>
      <c r="CG2016">
        <v>3.3333334999999999E-2</v>
      </c>
      <c r="CH2016">
        <v>3.3333334999999999E-2</v>
      </c>
      <c r="CI2016">
        <v>6.6666669999999997E-2</v>
      </c>
      <c r="CJ2016">
        <v>6.6666669999999997E-2</v>
      </c>
      <c r="CK2016">
        <v>0.4</v>
      </c>
      <c r="CL2016">
        <v>0.46666667000000001</v>
      </c>
      <c r="CM2016">
        <v>0.93333334000000001</v>
      </c>
      <c r="CO2016">
        <v>6.6666669999999997E-2</v>
      </c>
      <c r="CP2016">
        <v>38011</v>
      </c>
      <c r="CQ2016">
        <v>31012</v>
      </c>
      <c r="CR2016">
        <v>6</v>
      </c>
      <c r="CS2016">
        <v>18</v>
      </c>
      <c r="CT2016">
        <v>6</v>
      </c>
      <c r="CU2016">
        <v>0.2</v>
      </c>
      <c r="CV2016">
        <v>0.6</v>
      </c>
      <c r="CW2016">
        <v>0.2</v>
      </c>
      <c r="CX2016">
        <v>1140344</v>
      </c>
      <c r="CY2016">
        <v>415</v>
      </c>
      <c r="CZ2016">
        <v>63</v>
      </c>
      <c r="DA2016">
        <v>21</v>
      </c>
      <c r="DB2016">
        <v>42</v>
      </c>
      <c r="DC2016">
        <v>0.33333333999999998</v>
      </c>
      <c r="DD2016">
        <v>0.66666669999999995</v>
      </c>
    </row>
    <row r="2017" spans="1:108" x14ac:dyDescent="0.3">
      <c r="A2017">
        <v>2015</v>
      </c>
      <c r="B2017">
        <v>67100</v>
      </c>
      <c r="C2017" s="1" t="s">
        <v>2115</v>
      </c>
      <c r="D2017">
        <v>272</v>
      </c>
      <c r="E2017">
        <v>10181</v>
      </c>
      <c r="F2017">
        <v>5357</v>
      </c>
      <c r="G2017">
        <v>4824</v>
      </c>
      <c r="H2017">
        <f>SUM(male_female_comparison_df[[#This Row],[inhabitants_female]:[inhabitants_male]])</f>
        <v>10181</v>
      </c>
      <c r="I2017">
        <f>male_female_comparison_df[[#This Row],[INHABITANTS_TOTAL2]]-male_female_comparison_df[[#This Row],[inhabitants_total]]</f>
        <v>0</v>
      </c>
      <c r="J2017">
        <f>male_female_comparison_df[[#This Row],[inhabitants_male]]/(male_female_comparison_df[[#This Row],[inhabitants_total]])</f>
        <v>0.47382378941164915</v>
      </c>
      <c r="L2017">
        <v>44</v>
      </c>
      <c r="M2017">
        <v>260</v>
      </c>
      <c r="N2017">
        <v>291</v>
      </c>
      <c r="O2017">
        <v>442</v>
      </c>
      <c r="P2017">
        <v>217</v>
      </c>
      <c r="Q2017">
        <v>166</v>
      </c>
      <c r="R2017">
        <v>314</v>
      </c>
      <c r="S2017">
        <v>1127</v>
      </c>
      <c r="T2017">
        <v>863</v>
      </c>
      <c r="U2017">
        <v>679</v>
      </c>
      <c r="V2017">
        <v>516</v>
      </c>
      <c r="W2017">
        <v>405</v>
      </c>
      <c r="X2017">
        <v>449</v>
      </c>
      <c r="Y2017">
        <v>548</v>
      </c>
      <c r="Z2017">
        <v>594</v>
      </c>
      <c r="AA2017">
        <v>722</v>
      </c>
      <c r="AB2017">
        <v>701</v>
      </c>
      <c r="AC2017">
        <v>539</v>
      </c>
      <c r="AD2017">
        <v>481</v>
      </c>
      <c r="AE2017">
        <v>421</v>
      </c>
      <c r="AF2017">
        <v>446</v>
      </c>
      <c r="AG2017">
        <v>1105.8943999999999</v>
      </c>
      <c r="AH2017">
        <v>0.52617619999999998</v>
      </c>
      <c r="AI2017">
        <v>0.47382380000000002</v>
      </c>
      <c r="AJ2017" s="2">
        <f>SUM(male_female_comparison_df[[#This Row],[inhabitants_proportional_male]],male_female_comparison_df[[#This Row],[inhabitants_proportional_female]])</f>
        <v>1</v>
      </c>
      <c r="AK2017" s="2">
        <f>male_female_comparison_df[[#This Row],[inhabitants_proportional_male]]-male_female_comparison_df[[#This Row],[PROPORTIONAL MALE]]</f>
        <v>1.0588350862761331E-8</v>
      </c>
      <c r="AL2017" s="2">
        <f t="shared" si="31"/>
        <v>-0.46793335875704306</v>
      </c>
      <c r="AM2017">
        <v>2.5537767000000003E-2</v>
      </c>
      <c r="AN2017">
        <v>2.8582654999999998E-2</v>
      </c>
      <c r="AO2017">
        <v>4.34142E-2</v>
      </c>
      <c r="AP2017">
        <v>2.1314212999999999E-2</v>
      </c>
      <c r="AQ2017">
        <v>1.6304882E-2</v>
      </c>
      <c r="AR2017">
        <v>3.0841764000000001E-2</v>
      </c>
      <c r="AS2017">
        <v>0.1106964</v>
      </c>
      <c r="AT2017">
        <v>8.4765740000000006E-2</v>
      </c>
      <c r="AU2017">
        <v>6.6692860000000007E-2</v>
      </c>
      <c r="AV2017">
        <v>5.0682644999999998E-2</v>
      </c>
      <c r="AW2017">
        <v>3.9779982999999998E-2</v>
      </c>
      <c r="AX2017">
        <v>4.4101759999999997E-2</v>
      </c>
      <c r="AY2017">
        <v>5.3825755000000003E-2</v>
      </c>
      <c r="AZ2017">
        <v>5.8343973E-2</v>
      </c>
      <c r="BA2017">
        <v>7.0916413999999997E-2</v>
      </c>
      <c r="BB2017">
        <v>6.8853750000000005E-2</v>
      </c>
      <c r="BC2017">
        <v>5.2941754000000001E-2</v>
      </c>
      <c r="BD2017">
        <v>4.7244870000000001E-2</v>
      </c>
      <c r="BE2017">
        <v>4.1351539999999999E-2</v>
      </c>
      <c r="BF2017">
        <v>4.3807092999999998E-2</v>
      </c>
      <c r="BG2017">
        <v>20852</v>
      </c>
      <c r="BH2017">
        <v>18523</v>
      </c>
      <c r="BI2017">
        <v>1976</v>
      </c>
      <c r="BJ2017">
        <v>5626</v>
      </c>
      <c r="BK2017">
        <v>1147</v>
      </c>
      <c r="BL2017">
        <v>0.19443078</v>
      </c>
      <c r="BM2017">
        <v>0.55357670000000003</v>
      </c>
      <c r="BN2017">
        <v>0.112860374</v>
      </c>
      <c r="BO2017">
        <v>5647</v>
      </c>
      <c r="BP2017">
        <v>1.7</v>
      </c>
      <c r="BQ2017">
        <v>40.5</v>
      </c>
      <c r="BR2017">
        <v>1038</v>
      </c>
      <c r="BS2017">
        <v>347</v>
      </c>
      <c r="BT2017">
        <v>771</v>
      </c>
      <c r="BU2017">
        <v>224</v>
      </c>
      <c r="BV2017">
        <v>381</v>
      </c>
      <c r="BW2017">
        <v>320</v>
      </c>
      <c r="BX2017">
        <v>283</v>
      </c>
      <c r="BY2017">
        <v>3027</v>
      </c>
      <c r="BZ2017">
        <v>1867</v>
      </c>
      <c r="CA2017">
        <v>2852</v>
      </c>
      <c r="CB2017">
        <v>2646</v>
      </c>
      <c r="CC2017">
        <v>149</v>
      </c>
      <c r="CD2017">
        <v>0.18381442000000001</v>
      </c>
      <c r="CE2017">
        <v>6.1448555000000002E-2</v>
      </c>
      <c r="CF2017">
        <v>0.13653267999999999</v>
      </c>
      <c r="CG2017">
        <v>3.966708E-2</v>
      </c>
      <c r="CH2017">
        <v>6.7469454999999998E-2</v>
      </c>
      <c r="CI2017">
        <v>5.6667256999999999E-2</v>
      </c>
      <c r="CJ2017">
        <v>5.0115105E-2</v>
      </c>
      <c r="CK2017">
        <v>0.53603685000000001</v>
      </c>
      <c r="CL2017">
        <v>0.33061802000000001</v>
      </c>
      <c r="CM2017">
        <v>0.50504689999999997</v>
      </c>
      <c r="CN2017">
        <v>0.46856736999999998</v>
      </c>
      <c r="CO2017">
        <v>2.6385690999999999E-2</v>
      </c>
      <c r="CP2017">
        <v>31660</v>
      </c>
      <c r="CQ2017">
        <v>24976</v>
      </c>
      <c r="CR2017">
        <v>1824</v>
      </c>
      <c r="CS2017">
        <v>3141</v>
      </c>
      <c r="CT2017">
        <v>681</v>
      </c>
      <c r="CU2017">
        <v>0.32340425</v>
      </c>
      <c r="CV2017">
        <v>0.55691486999999995</v>
      </c>
      <c r="CW2017">
        <v>0.12074467999999999</v>
      </c>
      <c r="CX2017">
        <v>178750336</v>
      </c>
      <c r="CY2017">
        <v>14</v>
      </c>
      <c r="CZ2017">
        <v>2129</v>
      </c>
      <c r="DA2017">
        <v>412</v>
      </c>
      <c r="DB2017">
        <v>1717</v>
      </c>
      <c r="DC2017">
        <v>0.19351809</v>
      </c>
      <c r="DD2017">
        <v>0.80648190000000008</v>
      </c>
    </row>
    <row r="2018" spans="1:108" x14ac:dyDescent="0.3">
      <c r="A2018">
        <v>2016</v>
      </c>
      <c r="B2018">
        <v>67400</v>
      </c>
      <c r="C2018" s="1" t="s">
        <v>2116</v>
      </c>
      <c r="D2018">
        <v>272</v>
      </c>
      <c r="E2018">
        <v>4799</v>
      </c>
      <c r="F2018">
        <v>2416</v>
      </c>
      <c r="G2018">
        <v>2383</v>
      </c>
      <c r="H2018">
        <f>SUM(male_female_comparison_df[[#This Row],[inhabitants_female]:[inhabitants_male]])</f>
        <v>4799</v>
      </c>
      <c r="I2018">
        <f>male_female_comparison_df[[#This Row],[INHABITANTS_TOTAL2]]-male_female_comparison_df[[#This Row],[inhabitants_total]]</f>
        <v>0</v>
      </c>
      <c r="J2018">
        <f>male_female_comparison_df[[#This Row],[inhabitants_male]]/(male_female_comparison_df[[#This Row],[inhabitants_total]])</f>
        <v>0.49656178370493853</v>
      </c>
      <c r="L2018">
        <v>35</v>
      </c>
      <c r="M2018">
        <v>244</v>
      </c>
      <c r="N2018">
        <v>377</v>
      </c>
      <c r="O2018">
        <v>488</v>
      </c>
      <c r="P2018">
        <v>206</v>
      </c>
      <c r="Q2018">
        <v>127</v>
      </c>
      <c r="R2018">
        <v>116</v>
      </c>
      <c r="S2018">
        <v>197</v>
      </c>
      <c r="T2018">
        <v>234</v>
      </c>
      <c r="U2018">
        <v>378</v>
      </c>
      <c r="V2018">
        <v>389</v>
      </c>
      <c r="W2018">
        <v>334</v>
      </c>
      <c r="X2018">
        <v>282</v>
      </c>
      <c r="Y2018">
        <v>308</v>
      </c>
      <c r="Z2018">
        <v>250</v>
      </c>
      <c r="AA2018">
        <v>192</v>
      </c>
      <c r="AB2018">
        <v>217</v>
      </c>
      <c r="AC2018">
        <v>212</v>
      </c>
      <c r="AD2018">
        <v>121</v>
      </c>
      <c r="AE2018">
        <v>76</v>
      </c>
      <c r="AF2018">
        <v>51</v>
      </c>
      <c r="AG2018">
        <v>153.33871000000002</v>
      </c>
      <c r="AH2018">
        <v>0.50343822999999999</v>
      </c>
      <c r="AI2018">
        <v>0.49656179999999994</v>
      </c>
      <c r="AJ2018" s="2">
        <f>SUM(male_female_comparison_df[[#This Row],[inhabitants_proportional_male]],male_female_comparison_df[[#This Row],[inhabitants_proportional_female]])</f>
        <v>1.0000000299999998</v>
      </c>
      <c r="AK2018" s="2">
        <f>male_female_comparison_df[[#This Row],[inhabitants_proportional_male]]-male_female_comparison_df[[#This Row],[PROPORTIONAL MALE]]</f>
        <v>1.6295061411319978E-8</v>
      </c>
      <c r="AL2018" s="2">
        <f t="shared" si="31"/>
        <v>-0.46793335875704306</v>
      </c>
      <c r="AM2018">
        <v>5.0843924000000006E-2</v>
      </c>
      <c r="AN2018">
        <v>7.8558034999999998E-2</v>
      </c>
      <c r="AO2018">
        <v>0.10168785</v>
      </c>
      <c r="AP2018">
        <v>4.2925610000000003E-2</v>
      </c>
      <c r="AQ2018">
        <v>2.6463845999999999E-2</v>
      </c>
      <c r="AR2018">
        <v>2.4171702999999999E-2</v>
      </c>
      <c r="AS2018">
        <v>4.1050217999999999E-2</v>
      </c>
      <c r="AT2018">
        <v>4.8760156999999998E-2</v>
      </c>
      <c r="AU2018">
        <v>7.8766409999999995E-2</v>
      </c>
      <c r="AV2018">
        <v>8.1058554000000005E-2</v>
      </c>
      <c r="AW2018">
        <v>6.9597829999999999E-2</v>
      </c>
      <c r="AX2018">
        <v>5.876224E-2</v>
      </c>
      <c r="AY2018">
        <v>6.4180039999999994E-2</v>
      </c>
      <c r="AZ2018">
        <v>5.2094188E-2</v>
      </c>
      <c r="BA2018">
        <v>4.0008335999999999E-2</v>
      </c>
      <c r="BB2018">
        <v>4.5217752E-2</v>
      </c>
      <c r="BC2018">
        <v>4.4175869999999999E-2</v>
      </c>
      <c r="BD2018">
        <v>2.5213586E-2</v>
      </c>
      <c r="BE2018">
        <v>1.5836632E-2</v>
      </c>
      <c r="BF2018">
        <v>1.0627213999999999E-2</v>
      </c>
      <c r="BG2018">
        <v>24563</v>
      </c>
      <c r="BH2018">
        <v>23789</v>
      </c>
      <c r="BI2018">
        <v>503</v>
      </c>
      <c r="BJ2018">
        <v>1987</v>
      </c>
      <c r="BK2018">
        <v>769</v>
      </c>
      <c r="BL2018">
        <v>0.10731810999999999</v>
      </c>
      <c r="BM2018">
        <v>0.42393853999999997</v>
      </c>
      <c r="BN2018">
        <v>0.16407083</v>
      </c>
      <c r="BO2018">
        <v>1724</v>
      </c>
      <c r="BP2018">
        <v>2.8</v>
      </c>
      <c r="BQ2018">
        <v>40.5</v>
      </c>
      <c r="BR2018">
        <v>64</v>
      </c>
      <c r="BS2018">
        <v>66</v>
      </c>
      <c r="BT2018">
        <v>702</v>
      </c>
      <c r="BU2018">
        <v>216</v>
      </c>
      <c r="BV2018">
        <v>399</v>
      </c>
      <c r="BW2018">
        <v>333</v>
      </c>
      <c r="BX2018">
        <v>243</v>
      </c>
      <c r="BY2018">
        <v>611</v>
      </c>
      <c r="BZ2018">
        <v>416</v>
      </c>
      <c r="CA2018">
        <v>1541</v>
      </c>
      <c r="CB2018">
        <v>152</v>
      </c>
      <c r="CC2018">
        <v>31</v>
      </c>
      <c r="CD2018">
        <v>3.7122969999999998E-2</v>
      </c>
      <c r="CE2018">
        <v>3.8283060000000001E-2</v>
      </c>
      <c r="CF2018">
        <v>0.40719260000000002</v>
      </c>
      <c r="CG2018">
        <v>0.12529002</v>
      </c>
      <c r="CH2018">
        <v>0.23143852000000001</v>
      </c>
      <c r="CI2018">
        <v>0.19315545000000001</v>
      </c>
      <c r="CJ2018">
        <v>0.14095128000000001</v>
      </c>
      <c r="CK2018">
        <v>0.35440834999999998</v>
      </c>
      <c r="CL2018">
        <v>0.24129929999999999</v>
      </c>
      <c r="CM2018">
        <v>0.89385149999999991</v>
      </c>
      <c r="CN2018">
        <v>8.8167060000000005E-2</v>
      </c>
      <c r="CO2018">
        <v>1.7981437999999999E-2</v>
      </c>
      <c r="CP2018">
        <v>47836</v>
      </c>
      <c r="CQ2018">
        <v>46758</v>
      </c>
      <c r="CR2018">
        <v>207</v>
      </c>
      <c r="CS2018">
        <v>1182</v>
      </c>
      <c r="CT2018">
        <v>300</v>
      </c>
      <c r="CU2018">
        <v>0.122485206</v>
      </c>
      <c r="CV2018">
        <v>0.69940830000000009</v>
      </c>
      <c r="CW2018">
        <v>0.17751479000000001</v>
      </c>
      <c r="CX2018">
        <v>80795392</v>
      </c>
      <c r="CY2018">
        <v>155</v>
      </c>
      <c r="CZ2018">
        <v>1510</v>
      </c>
      <c r="DA2018">
        <v>57</v>
      </c>
      <c r="DB2018">
        <v>1453</v>
      </c>
      <c r="DC2018">
        <v>3.7748343999999996E-2</v>
      </c>
      <c r="DD2018">
        <v>0.96225165999999995</v>
      </c>
    </row>
    <row r="2019" spans="1:108" x14ac:dyDescent="0.3">
      <c r="A2019">
        <v>2017</v>
      </c>
      <c r="B2019">
        <v>67600</v>
      </c>
      <c r="C2019" s="1" t="s">
        <v>2117</v>
      </c>
      <c r="D2019">
        <v>272</v>
      </c>
      <c r="E2019">
        <v>2984</v>
      </c>
      <c r="F2019">
        <v>1494</v>
      </c>
      <c r="G2019">
        <v>1490</v>
      </c>
      <c r="H2019">
        <f>SUM(male_female_comparison_df[[#This Row],[inhabitants_female]:[inhabitants_male]])</f>
        <v>2984</v>
      </c>
      <c r="I2019">
        <f>male_female_comparison_df[[#This Row],[INHABITANTS_TOTAL2]]-male_female_comparison_df[[#This Row],[inhabitants_total]]</f>
        <v>0</v>
      </c>
      <c r="J2019">
        <f>male_female_comparison_df[[#This Row],[inhabitants_male]]/(male_female_comparison_df[[#This Row],[inhabitants_total]])</f>
        <v>0.49932975871313673</v>
      </c>
      <c r="L2019">
        <v>37</v>
      </c>
      <c r="M2019">
        <v>118</v>
      </c>
      <c r="N2019">
        <v>205</v>
      </c>
      <c r="O2019">
        <v>325</v>
      </c>
      <c r="P2019">
        <v>167</v>
      </c>
      <c r="Q2019">
        <v>104</v>
      </c>
      <c r="R2019">
        <v>92</v>
      </c>
      <c r="S2019">
        <v>116</v>
      </c>
      <c r="T2019">
        <v>120</v>
      </c>
      <c r="U2019">
        <v>159</v>
      </c>
      <c r="V2019">
        <v>189</v>
      </c>
      <c r="W2019">
        <v>218</v>
      </c>
      <c r="X2019">
        <v>224</v>
      </c>
      <c r="Y2019">
        <v>210</v>
      </c>
      <c r="Z2019">
        <v>132</v>
      </c>
      <c r="AA2019">
        <v>127</v>
      </c>
      <c r="AB2019">
        <v>179</v>
      </c>
      <c r="AC2019">
        <v>108</v>
      </c>
      <c r="AD2019">
        <v>91</v>
      </c>
      <c r="AE2019">
        <v>56</v>
      </c>
      <c r="AF2019">
        <v>44</v>
      </c>
      <c r="AG2019">
        <v>116.06444999999999</v>
      </c>
      <c r="AH2019">
        <v>0.50067024999999998</v>
      </c>
      <c r="AI2019">
        <v>0.49932975000000002</v>
      </c>
      <c r="AJ2019" s="2">
        <f>SUM(male_female_comparison_df[[#This Row],[inhabitants_proportional_male]],male_female_comparison_df[[#This Row],[inhabitants_proportional_female]])</f>
        <v>1</v>
      </c>
      <c r="AK2019" s="2">
        <f>male_female_comparison_df[[#This Row],[inhabitants_proportional_male]]-male_female_comparison_df[[#This Row],[PROPORTIONAL MALE]]</f>
        <v>-8.7131367121351389E-9</v>
      </c>
      <c r="AL2019" s="2">
        <f t="shared" si="31"/>
        <v>-0.46793335875704306</v>
      </c>
      <c r="AM2019">
        <v>3.9544236000000003E-2</v>
      </c>
      <c r="AN2019">
        <v>6.8699730000000001E-2</v>
      </c>
      <c r="AO2019">
        <v>0.10891421</v>
      </c>
      <c r="AP2019">
        <v>5.5965147999999999E-2</v>
      </c>
      <c r="AQ2019">
        <v>3.4852545999999998E-2</v>
      </c>
      <c r="AR2019">
        <v>3.0831099000000001E-2</v>
      </c>
      <c r="AS2019">
        <v>3.8873992999999996E-2</v>
      </c>
      <c r="AT2019">
        <v>4.0214479999999997E-2</v>
      </c>
      <c r="AU2019">
        <v>5.3284182999999999E-2</v>
      </c>
      <c r="AV2019">
        <v>6.33378E-2</v>
      </c>
      <c r="AW2019">
        <v>7.3056300000000005E-2</v>
      </c>
      <c r="AX2019">
        <v>7.5067019999999998E-2</v>
      </c>
      <c r="AY2019">
        <v>7.0375339999999995E-2</v>
      </c>
      <c r="AZ2019">
        <v>4.4235925999999995E-2</v>
      </c>
      <c r="BA2019">
        <v>4.2560319999999999E-2</v>
      </c>
      <c r="BB2019">
        <v>5.9986594999999997E-2</v>
      </c>
      <c r="BC2019">
        <v>3.6193027999999995E-2</v>
      </c>
      <c r="BD2019">
        <v>3.0495978999999999E-2</v>
      </c>
      <c r="BE2019">
        <v>1.8766755E-2</v>
      </c>
      <c r="BF2019">
        <v>1.4745308E-2</v>
      </c>
      <c r="BG2019">
        <v>23726</v>
      </c>
      <c r="BH2019">
        <v>22304</v>
      </c>
      <c r="BI2019">
        <v>410</v>
      </c>
      <c r="BJ2019">
        <v>1221</v>
      </c>
      <c r="BK2019">
        <v>435</v>
      </c>
      <c r="BL2019">
        <v>0.13675783999999999</v>
      </c>
      <c r="BM2019">
        <v>0.40727150000000001</v>
      </c>
      <c r="BN2019">
        <v>0.14509673000000001</v>
      </c>
      <c r="BO2019">
        <v>995</v>
      </c>
      <c r="BP2019">
        <v>3</v>
      </c>
      <c r="BQ2019">
        <v>41.2</v>
      </c>
      <c r="BR2019">
        <v>19</v>
      </c>
      <c r="BS2019">
        <v>24</v>
      </c>
      <c r="BT2019">
        <v>423</v>
      </c>
      <c r="BU2019">
        <v>105</v>
      </c>
      <c r="BV2019">
        <v>215</v>
      </c>
      <c r="BW2019">
        <v>227</v>
      </c>
      <c r="BX2019">
        <v>205</v>
      </c>
      <c r="BY2019">
        <v>287</v>
      </c>
      <c r="BZ2019">
        <v>293</v>
      </c>
      <c r="CA2019">
        <v>911</v>
      </c>
      <c r="CB2019">
        <v>53</v>
      </c>
      <c r="CC2019">
        <v>31</v>
      </c>
      <c r="CD2019">
        <v>1.9095477E-2</v>
      </c>
      <c r="CE2019">
        <v>2.4120602999999997E-2</v>
      </c>
      <c r="CF2019">
        <v>0.42512562999999998</v>
      </c>
      <c r="CG2019">
        <v>0.10552764000000001</v>
      </c>
      <c r="CH2019">
        <v>0.21608040000000001</v>
      </c>
      <c r="CI2019">
        <v>0.2281407</v>
      </c>
      <c r="CJ2019">
        <v>0.20603015</v>
      </c>
      <c r="CK2019">
        <v>0.28844222000000003</v>
      </c>
      <c r="CL2019">
        <v>0.29447236999999998</v>
      </c>
      <c r="CM2019">
        <v>0.91557790000000006</v>
      </c>
      <c r="CN2019">
        <v>5.3266330000000001E-2</v>
      </c>
      <c r="CO2019">
        <v>3.1155777999999999E-2</v>
      </c>
      <c r="CP2019">
        <v>49754</v>
      </c>
      <c r="CQ2019">
        <v>47582</v>
      </c>
      <c r="CR2019">
        <v>144</v>
      </c>
      <c r="CS2019">
        <v>674</v>
      </c>
      <c r="CT2019">
        <v>169</v>
      </c>
      <c r="CU2019">
        <v>0.14545453999999999</v>
      </c>
      <c r="CV2019">
        <v>0.68080806999999999</v>
      </c>
      <c r="CW2019">
        <v>0.17070708000000001</v>
      </c>
      <c r="CX2019">
        <v>49107024</v>
      </c>
      <c r="CY2019">
        <v>1</v>
      </c>
      <c r="CZ2019">
        <v>1129</v>
      </c>
      <c r="DA2019">
        <v>170</v>
      </c>
      <c r="DB2019">
        <v>959</v>
      </c>
      <c r="DC2019">
        <v>0.15057572999999999</v>
      </c>
      <c r="DD2019">
        <v>0.84942424000000005</v>
      </c>
    </row>
    <row r="2020" spans="1:108" x14ac:dyDescent="0.3">
      <c r="A2020">
        <v>2018</v>
      </c>
      <c r="B2020">
        <v>67700</v>
      </c>
      <c r="C2020" s="1" t="s">
        <v>2118</v>
      </c>
      <c r="D2020">
        <v>272</v>
      </c>
      <c r="E2020">
        <v>5122</v>
      </c>
      <c r="F2020">
        <v>2594</v>
      </c>
      <c r="G2020">
        <v>2528</v>
      </c>
      <c r="H2020">
        <f>SUM(male_female_comparison_df[[#This Row],[inhabitants_female]:[inhabitants_male]])</f>
        <v>5122</v>
      </c>
      <c r="I2020">
        <f>male_female_comparison_df[[#This Row],[INHABITANTS_TOTAL2]]-male_female_comparison_df[[#This Row],[inhabitants_total]]</f>
        <v>0</v>
      </c>
      <c r="J2020">
        <f>male_female_comparison_df[[#This Row],[inhabitants_male]]/(male_female_comparison_df[[#This Row],[inhabitants_total]])</f>
        <v>0.4935572042171027</v>
      </c>
      <c r="L2020">
        <v>36</v>
      </c>
      <c r="M2020">
        <v>255</v>
      </c>
      <c r="N2020">
        <v>376</v>
      </c>
      <c r="O2020">
        <v>562</v>
      </c>
      <c r="P2020">
        <v>247</v>
      </c>
      <c r="Q2020">
        <v>136</v>
      </c>
      <c r="R2020">
        <v>123</v>
      </c>
      <c r="S2020">
        <v>206</v>
      </c>
      <c r="T2020">
        <v>252</v>
      </c>
      <c r="U2020">
        <v>336</v>
      </c>
      <c r="V2020">
        <v>397</v>
      </c>
      <c r="W2020">
        <v>332</v>
      </c>
      <c r="X2020">
        <v>341</v>
      </c>
      <c r="Y2020">
        <v>296</v>
      </c>
      <c r="Z2020">
        <v>208</v>
      </c>
      <c r="AA2020">
        <v>243</v>
      </c>
      <c r="AB2020">
        <v>299</v>
      </c>
      <c r="AC2020">
        <v>188</v>
      </c>
      <c r="AD2020">
        <v>143</v>
      </c>
      <c r="AE2020">
        <v>87</v>
      </c>
      <c r="AF2020">
        <v>95</v>
      </c>
      <c r="AG2020">
        <v>266.61297999999999</v>
      </c>
      <c r="AH2020">
        <v>0.50644279999999997</v>
      </c>
      <c r="AI2020">
        <v>0.49355720000000003</v>
      </c>
      <c r="AJ2020" s="2">
        <f>SUM(male_female_comparison_df[[#This Row],[inhabitants_proportional_male]],male_female_comparison_df[[#This Row],[inhabitants_proportional_female]])</f>
        <v>1</v>
      </c>
      <c r="AK2020" s="2">
        <f>male_female_comparison_df[[#This Row],[inhabitants_proportional_male]]-male_female_comparison_df[[#This Row],[PROPORTIONAL MALE]]</f>
        <v>-4.217102667070094E-9</v>
      </c>
      <c r="AL2020" s="2">
        <f t="shared" si="31"/>
        <v>-0.46793335875704306</v>
      </c>
      <c r="AM2020">
        <v>4.9785240000000001E-2</v>
      </c>
      <c r="AN2020">
        <v>7.3408829999999994E-2</v>
      </c>
      <c r="AO2020">
        <v>0.10972276</v>
      </c>
      <c r="AP2020">
        <v>4.8223349999999998E-2</v>
      </c>
      <c r="AQ2020">
        <v>2.6552127999999998E-2</v>
      </c>
      <c r="AR2020">
        <v>2.4014057999999998E-2</v>
      </c>
      <c r="AS2020">
        <v>4.0218666E-2</v>
      </c>
      <c r="AT2020">
        <v>4.9199532999999997E-2</v>
      </c>
      <c r="AU2020">
        <v>6.5599374000000002E-2</v>
      </c>
      <c r="AV2020">
        <v>7.7508784999999997E-2</v>
      </c>
      <c r="AW2020">
        <v>6.4818429999999996E-2</v>
      </c>
      <c r="AX2020">
        <v>6.6575560000000006E-2</v>
      </c>
      <c r="AY2020">
        <v>5.7789924999999999E-2</v>
      </c>
      <c r="AZ2020">
        <v>4.0609136000000004E-2</v>
      </c>
      <c r="BA2020">
        <v>4.7442405999999999E-2</v>
      </c>
      <c r="BB2020">
        <v>5.8375634000000003E-2</v>
      </c>
      <c r="BC2020">
        <v>3.6704413999999998E-2</v>
      </c>
      <c r="BD2020">
        <v>2.7918782000000003E-2</v>
      </c>
      <c r="BE2020">
        <v>1.6985552000000001E-2</v>
      </c>
      <c r="BF2020">
        <v>1.8547442000000001E-2</v>
      </c>
      <c r="BG2020">
        <v>24081</v>
      </c>
      <c r="BH2020">
        <v>22753</v>
      </c>
      <c r="BI2020">
        <v>541</v>
      </c>
      <c r="BJ2020">
        <v>2197</v>
      </c>
      <c r="BK2020">
        <v>759</v>
      </c>
      <c r="BL2020">
        <v>0.107554674</v>
      </c>
      <c r="BM2020">
        <v>0.43677932000000003</v>
      </c>
      <c r="BN2020">
        <v>0.15089463</v>
      </c>
      <c r="BO2020">
        <v>1877</v>
      </c>
      <c r="BP2020">
        <v>2.7</v>
      </c>
      <c r="BQ2020">
        <v>40</v>
      </c>
      <c r="BR2020">
        <v>82</v>
      </c>
      <c r="BS2020">
        <v>65</v>
      </c>
      <c r="BT2020">
        <v>740</v>
      </c>
      <c r="BU2020">
        <v>215</v>
      </c>
      <c r="BV2020">
        <v>399</v>
      </c>
      <c r="BW2020">
        <v>377</v>
      </c>
      <c r="BX2020">
        <v>287</v>
      </c>
      <c r="BY2020">
        <v>638</v>
      </c>
      <c r="BZ2020">
        <v>509</v>
      </c>
      <c r="CA2020">
        <v>1553</v>
      </c>
      <c r="CB2020">
        <v>275</v>
      </c>
      <c r="CC2020">
        <v>49</v>
      </c>
      <c r="CD2020">
        <v>4.3686732999999998E-2</v>
      </c>
      <c r="CE2020">
        <v>3.4629729999999997E-2</v>
      </c>
      <c r="CF2020">
        <v>0.39424612999999997</v>
      </c>
      <c r="CG2020">
        <v>0.11454449</v>
      </c>
      <c r="CH2020">
        <v>0.21257326000000001</v>
      </c>
      <c r="CI2020">
        <v>0.20085242</v>
      </c>
      <c r="CJ2020">
        <v>0.15290356999999999</v>
      </c>
      <c r="CK2020">
        <v>0.33990409999999999</v>
      </c>
      <c r="CL2020">
        <v>0.27117740000000001</v>
      </c>
      <c r="CM2020">
        <v>0.82738410000000007</v>
      </c>
      <c r="CN2020">
        <v>0.14651038999999999</v>
      </c>
      <c r="CO2020">
        <v>2.6105488E-2</v>
      </c>
      <c r="CP2020">
        <v>45531</v>
      </c>
      <c r="CQ2020">
        <v>43415</v>
      </c>
      <c r="CR2020">
        <v>285</v>
      </c>
      <c r="CS2020">
        <v>1239</v>
      </c>
      <c r="CT2020">
        <v>316</v>
      </c>
      <c r="CU2020">
        <v>0.15472311999999999</v>
      </c>
      <c r="CV2020">
        <v>0.67263839999999997</v>
      </c>
      <c r="CW2020">
        <v>0.17155266</v>
      </c>
      <c r="CX2020">
        <v>83776240</v>
      </c>
      <c r="CY2020">
        <v>4</v>
      </c>
      <c r="CZ2020">
        <v>1588</v>
      </c>
      <c r="DA2020">
        <v>112</v>
      </c>
      <c r="DB2020">
        <v>1476</v>
      </c>
      <c r="DC2020">
        <v>7.0528969999999996E-2</v>
      </c>
      <c r="DD2020">
        <v>0.92947099999999994</v>
      </c>
    </row>
    <row r="2021" spans="1:108" x14ac:dyDescent="0.3">
      <c r="A2021">
        <v>2019</v>
      </c>
      <c r="B2021">
        <v>68230</v>
      </c>
      <c r="C2021" s="1" t="s">
        <v>2119</v>
      </c>
      <c r="D2021">
        <v>272</v>
      </c>
      <c r="E2021">
        <v>1151</v>
      </c>
      <c r="F2021">
        <v>559</v>
      </c>
      <c r="G2021">
        <v>592</v>
      </c>
      <c r="H2021">
        <f>SUM(male_female_comparison_df[[#This Row],[inhabitants_female]:[inhabitants_male]])</f>
        <v>1151</v>
      </c>
      <c r="I2021">
        <f>male_female_comparison_df[[#This Row],[INHABITANTS_TOTAL2]]-male_female_comparison_df[[#This Row],[inhabitants_total]]</f>
        <v>0</v>
      </c>
      <c r="J2021">
        <f>male_female_comparison_df[[#This Row],[inhabitants_male]]/(male_female_comparison_df[[#This Row],[inhabitants_total]])</f>
        <v>0.51433536055603823</v>
      </c>
      <c r="L2021">
        <v>44</v>
      </c>
      <c r="M2021">
        <v>36</v>
      </c>
      <c r="N2021">
        <v>66</v>
      </c>
      <c r="O2021">
        <v>68</v>
      </c>
      <c r="P2021">
        <v>49</v>
      </c>
      <c r="Q2021">
        <v>22</v>
      </c>
      <c r="R2021">
        <v>20</v>
      </c>
      <c r="S2021">
        <v>50</v>
      </c>
      <c r="T2021">
        <v>55</v>
      </c>
      <c r="U2021">
        <v>64</v>
      </c>
      <c r="V2021">
        <v>58</v>
      </c>
      <c r="W2021">
        <v>62</v>
      </c>
      <c r="X2021">
        <v>65</v>
      </c>
      <c r="Y2021">
        <v>65</v>
      </c>
      <c r="Z2021">
        <v>100</v>
      </c>
      <c r="AA2021">
        <v>86</v>
      </c>
      <c r="AB2021">
        <v>96</v>
      </c>
      <c r="AC2021">
        <v>51</v>
      </c>
      <c r="AD2021">
        <v>47</v>
      </c>
      <c r="AE2021">
        <v>44</v>
      </c>
      <c r="AF2021">
        <v>47</v>
      </c>
      <c r="AG2021">
        <v>10.236288</v>
      </c>
      <c r="AH2021">
        <v>0.48566463999999998</v>
      </c>
      <c r="AI2021">
        <v>0.51433532999999998</v>
      </c>
      <c r="AJ2021" s="2">
        <f>SUM(male_female_comparison_df[[#This Row],[inhabitants_proportional_male]],male_female_comparison_df[[#This Row],[inhabitants_proportional_female]])</f>
        <v>0.99999996999999996</v>
      </c>
      <c r="AK2021" s="2">
        <f>male_female_comparison_df[[#This Row],[inhabitants_proportional_male]]-male_female_comparison_df[[#This Row],[PROPORTIONAL MALE]]</f>
        <v>-3.0556038255191709E-8</v>
      </c>
      <c r="AL2021" s="2">
        <f t="shared" si="31"/>
        <v>-0.46793335875704306</v>
      </c>
      <c r="AM2021">
        <v>3.1277149999999997E-2</v>
      </c>
      <c r="AN2021">
        <v>5.734144E-2</v>
      </c>
      <c r="AO2021">
        <v>5.9079062000000002E-2</v>
      </c>
      <c r="AP2021">
        <v>4.2571675000000003E-2</v>
      </c>
      <c r="AQ2021">
        <v>1.9113814E-2</v>
      </c>
      <c r="AR2021">
        <v>1.7376193999999998E-2</v>
      </c>
      <c r="AS2021">
        <v>4.3440487E-2</v>
      </c>
      <c r="AT2021">
        <v>4.7784532999999997E-2</v>
      </c>
      <c r="AU2021">
        <v>5.5603825000000003E-2</v>
      </c>
      <c r="AV2021">
        <v>5.0390965999999995E-2</v>
      </c>
      <c r="AW2021">
        <v>5.3866204000000001E-2</v>
      </c>
      <c r="AX2021">
        <v>5.6472633000000001E-2</v>
      </c>
      <c r="AY2021">
        <v>5.6472633000000001E-2</v>
      </c>
      <c r="AZ2021">
        <v>8.6880974E-2</v>
      </c>
      <c r="BA2021">
        <v>7.4717629999999993E-2</v>
      </c>
      <c r="BB2021">
        <v>8.3405729999999997E-2</v>
      </c>
      <c r="BC2021">
        <v>4.4309295999999998E-2</v>
      </c>
      <c r="BD2021">
        <v>4.0834057999999999E-2</v>
      </c>
      <c r="BE2021">
        <v>3.8227629999999999E-2</v>
      </c>
      <c r="BF2021">
        <v>4.0834057999999999E-2</v>
      </c>
      <c r="BG2021">
        <v>21126</v>
      </c>
      <c r="BH2021">
        <v>19162</v>
      </c>
      <c r="BI2021">
        <v>210</v>
      </c>
      <c r="BJ2021">
        <v>572</v>
      </c>
      <c r="BK2021">
        <v>139</v>
      </c>
      <c r="BL2021">
        <v>0.18041236999999999</v>
      </c>
      <c r="BM2021">
        <v>0.49140894000000002</v>
      </c>
      <c r="BN2021">
        <v>0.119415805</v>
      </c>
      <c r="BO2021">
        <v>495</v>
      </c>
      <c r="BP2021">
        <v>2.2999999999999998</v>
      </c>
      <c r="BQ2021">
        <v>45.3</v>
      </c>
      <c r="BR2021">
        <v>19</v>
      </c>
      <c r="BS2021">
        <v>15</v>
      </c>
      <c r="BT2021">
        <v>129</v>
      </c>
      <c r="BU2021">
        <v>33</v>
      </c>
      <c r="BV2021">
        <v>64</v>
      </c>
      <c r="BW2021">
        <v>54</v>
      </c>
      <c r="BX2021">
        <v>56</v>
      </c>
      <c r="BY2021">
        <v>175</v>
      </c>
      <c r="BZ2021">
        <v>195</v>
      </c>
      <c r="CA2021">
        <v>382</v>
      </c>
      <c r="CB2021">
        <v>84</v>
      </c>
      <c r="CC2021">
        <v>29</v>
      </c>
      <c r="CD2021">
        <v>3.8383837999999997E-2</v>
      </c>
      <c r="CE2021">
        <v>3.0303031000000001E-2</v>
      </c>
      <c r="CF2021">
        <v>0.26060604999999998</v>
      </c>
      <c r="CG2021">
        <v>6.6666669999999997E-2</v>
      </c>
      <c r="CH2021">
        <v>0.12929294</v>
      </c>
      <c r="CI2021">
        <v>0.10909091</v>
      </c>
      <c r="CJ2021">
        <v>0.113131315</v>
      </c>
      <c r="CK2021">
        <v>0.35353535000000003</v>
      </c>
      <c r="CL2021">
        <v>0.39393940000000005</v>
      </c>
      <c r="CM2021">
        <v>0.77171719999999999</v>
      </c>
      <c r="CN2021">
        <v>0.16969697</v>
      </c>
      <c r="CO2021">
        <v>5.8585859999999997E-2</v>
      </c>
      <c r="CP2021">
        <v>39495</v>
      </c>
      <c r="CQ2021">
        <v>35692</v>
      </c>
      <c r="CR2021">
        <v>133</v>
      </c>
      <c r="CS2021">
        <v>290</v>
      </c>
      <c r="CT2021">
        <v>66</v>
      </c>
      <c r="CU2021">
        <v>0.27142859000000003</v>
      </c>
      <c r="CV2021">
        <v>0.59183675000000002</v>
      </c>
      <c r="CW2021">
        <v>0.13469387999999999</v>
      </c>
      <c r="CX2021">
        <v>19312932</v>
      </c>
      <c r="CY2021">
        <v>165</v>
      </c>
      <c r="CZ2021">
        <v>540</v>
      </c>
      <c r="DA2021">
        <v>78</v>
      </c>
      <c r="DB2021">
        <v>462</v>
      </c>
      <c r="DC2021">
        <v>0.14444445</v>
      </c>
      <c r="DD2021">
        <v>0.85555552999999995</v>
      </c>
    </row>
    <row r="2022" spans="1:108" x14ac:dyDescent="0.3">
      <c r="A2022">
        <v>2020</v>
      </c>
      <c r="B2022">
        <v>68320</v>
      </c>
      <c r="C2022" s="1" t="s">
        <v>2120</v>
      </c>
      <c r="D2022">
        <v>272</v>
      </c>
      <c r="E2022">
        <v>786</v>
      </c>
      <c r="F2022">
        <v>366</v>
      </c>
      <c r="G2022">
        <v>420</v>
      </c>
      <c r="H2022">
        <f>SUM(male_female_comparison_df[[#This Row],[inhabitants_female]:[inhabitants_male]])</f>
        <v>786</v>
      </c>
      <c r="I2022">
        <f>male_female_comparison_df[[#This Row],[INHABITANTS_TOTAL2]]-male_female_comparison_df[[#This Row],[inhabitants_total]]</f>
        <v>0</v>
      </c>
      <c r="J2022">
        <f>male_female_comparison_df[[#This Row],[inhabitants_male]]/(male_female_comparison_df[[#This Row],[inhabitants_total]])</f>
        <v>0.53435114503816794</v>
      </c>
      <c r="L2022">
        <v>37</v>
      </c>
      <c r="M2022">
        <v>44</v>
      </c>
      <c r="N2022">
        <v>54</v>
      </c>
      <c r="O2022">
        <v>80</v>
      </c>
      <c r="P2022">
        <v>28</v>
      </c>
      <c r="Q2022">
        <v>13</v>
      </c>
      <c r="R2022">
        <v>17</v>
      </c>
      <c r="S2022">
        <v>26</v>
      </c>
      <c r="T2022">
        <v>40</v>
      </c>
      <c r="U2022">
        <v>46</v>
      </c>
      <c r="V2022">
        <v>73</v>
      </c>
      <c r="W2022">
        <v>39</v>
      </c>
      <c r="X2022">
        <v>49</v>
      </c>
      <c r="Y2022">
        <v>43</v>
      </c>
      <c r="Z2022">
        <v>54</v>
      </c>
      <c r="AA2022">
        <v>62</v>
      </c>
      <c r="AB2022">
        <v>57</v>
      </c>
      <c r="AC2022">
        <v>15</v>
      </c>
      <c r="AD2022">
        <v>21</v>
      </c>
      <c r="AE2022">
        <v>16</v>
      </c>
      <c r="AF2022">
        <v>9</v>
      </c>
      <c r="AG2022">
        <v>15.319929</v>
      </c>
      <c r="AH2022">
        <v>0.46564886</v>
      </c>
      <c r="AI2022">
        <v>0.53435116999999999</v>
      </c>
      <c r="AJ2022" s="2">
        <f>SUM(male_female_comparison_df[[#This Row],[inhabitants_proportional_male]],male_female_comparison_df[[#This Row],[inhabitants_proportional_female]])</f>
        <v>1.00000003</v>
      </c>
      <c r="AK2022" s="2">
        <f>male_female_comparison_df[[#This Row],[inhabitants_proportional_male]]-male_female_comparison_df[[#This Row],[PROPORTIONAL MALE]]</f>
        <v>2.496183204581115E-8</v>
      </c>
      <c r="AL2022" s="2">
        <f t="shared" si="31"/>
        <v>-0.46793335875704306</v>
      </c>
      <c r="AM2022">
        <v>5.5979642999999996E-2</v>
      </c>
      <c r="AN2022">
        <v>6.8702289999999999E-2</v>
      </c>
      <c r="AO2022">
        <v>0.10178117</v>
      </c>
      <c r="AP2022">
        <v>3.5623410000000001E-2</v>
      </c>
      <c r="AQ2022">
        <v>1.6539439999999999E-2</v>
      </c>
      <c r="AR2022">
        <v>2.1628498999999999E-2</v>
      </c>
      <c r="AS2022">
        <v>3.3078879999999998E-2</v>
      </c>
      <c r="AT2022">
        <v>5.0890584000000003E-2</v>
      </c>
      <c r="AU2022">
        <v>5.8524172999999999E-2</v>
      </c>
      <c r="AV2022">
        <v>9.2875319999999997E-2</v>
      </c>
      <c r="AW2022">
        <v>4.9618321999999999E-2</v>
      </c>
      <c r="AX2022">
        <v>6.2340967000000004E-2</v>
      </c>
      <c r="AY2022">
        <v>5.470738E-2</v>
      </c>
      <c r="AZ2022">
        <v>6.8702289999999999E-2</v>
      </c>
      <c r="BA2022">
        <v>7.8880409999999998E-2</v>
      </c>
      <c r="BB2022">
        <v>7.2519089999999994E-2</v>
      </c>
      <c r="BC2022">
        <v>1.9083969999999999E-2</v>
      </c>
      <c r="BD2022">
        <v>2.6717557000000003E-2</v>
      </c>
      <c r="BE2022">
        <v>2.0356233999999997E-2</v>
      </c>
      <c r="BF2022">
        <v>1.1450382E-2</v>
      </c>
      <c r="BG2022">
        <v>23220</v>
      </c>
      <c r="BH2022">
        <v>21702</v>
      </c>
      <c r="BI2022">
        <v>107</v>
      </c>
      <c r="BJ2022">
        <v>350</v>
      </c>
      <c r="BK2022">
        <v>109</v>
      </c>
      <c r="BL2022">
        <v>0.13561471</v>
      </c>
      <c r="BM2022">
        <v>0.44359949999999998</v>
      </c>
      <c r="BN2022">
        <v>0.13814956</v>
      </c>
      <c r="BO2022">
        <v>286</v>
      </c>
      <c r="BP2022">
        <v>2.7</v>
      </c>
      <c r="BQ2022">
        <v>43.9</v>
      </c>
      <c r="BR2022">
        <v>5</v>
      </c>
      <c r="BS2022">
        <v>6</v>
      </c>
      <c r="BT2022">
        <v>94</v>
      </c>
      <c r="BU2022">
        <v>39</v>
      </c>
      <c r="BV2022">
        <v>57</v>
      </c>
      <c r="BW2022">
        <v>50</v>
      </c>
      <c r="BX2022">
        <v>30</v>
      </c>
      <c r="BY2022">
        <v>110</v>
      </c>
      <c r="BZ2022">
        <v>84</v>
      </c>
      <c r="CA2022">
        <v>264</v>
      </c>
      <c r="CB2022">
        <v>14</v>
      </c>
      <c r="CC2022">
        <v>8</v>
      </c>
      <c r="CD2022">
        <v>1.7482517E-2</v>
      </c>
      <c r="CE2022">
        <v>2.0979020000000001E-2</v>
      </c>
      <c r="CF2022">
        <v>0.32867133999999998</v>
      </c>
      <c r="CG2022">
        <v>0.13636364000000001</v>
      </c>
      <c r="CH2022">
        <v>0.1993007</v>
      </c>
      <c r="CI2022">
        <v>0.17482518</v>
      </c>
      <c r="CJ2022">
        <v>0.10489511</v>
      </c>
      <c r="CK2022">
        <v>0.38461540000000005</v>
      </c>
      <c r="CL2022">
        <v>0.29370630000000003</v>
      </c>
      <c r="CM2022">
        <v>0.92307689999999998</v>
      </c>
      <c r="CN2022">
        <v>4.8951050000000003E-2</v>
      </c>
      <c r="CO2022">
        <v>2.7972027999999999E-2</v>
      </c>
      <c r="CP2022">
        <v>46154</v>
      </c>
      <c r="CQ2022">
        <v>43704</v>
      </c>
      <c r="CR2022">
        <v>44</v>
      </c>
      <c r="CS2022">
        <v>192</v>
      </c>
      <c r="CT2022">
        <v>51</v>
      </c>
      <c r="CU2022">
        <v>0.15277778</v>
      </c>
      <c r="CV2022">
        <v>0.66666669999999995</v>
      </c>
      <c r="CW2022">
        <v>0.17708333000000001</v>
      </c>
      <c r="CX2022">
        <v>13246325</v>
      </c>
      <c r="CY2022">
        <v>491</v>
      </c>
      <c r="CZ2022">
        <v>344</v>
      </c>
      <c r="DA2022">
        <v>23</v>
      </c>
      <c r="DB2022">
        <v>321</v>
      </c>
      <c r="DC2022">
        <v>6.6860470000000005E-2</v>
      </c>
      <c r="DD2022">
        <v>0.93313955999999998</v>
      </c>
    </row>
    <row r="2023" spans="1:108" x14ac:dyDescent="0.3">
      <c r="A2023">
        <v>2021</v>
      </c>
      <c r="B2023">
        <v>68370</v>
      </c>
      <c r="C2023" s="1" t="s">
        <v>2121</v>
      </c>
      <c r="D2023">
        <v>272</v>
      </c>
      <c r="E2023">
        <v>394</v>
      </c>
      <c r="F2023">
        <v>197</v>
      </c>
      <c r="G2023">
        <v>197</v>
      </c>
      <c r="H2023">
        <f>SUM(male_female_comparison_df[[#This Row],[inhabitants_female]:[inhabitants_male]])</f>
        <v>394</v>
      </c>
      <c r="I2023">
        <f>male_female_comparison_df[[#This Row],[INHABITANTS_TOTAL2]]-male_female_comparison_df[[#This Row],[inhabitants_total]]</f>
        <v>0</v>
      </c>
      <c r="J2023">
        <f>male_female_comparison_df[[#This Row],[inhabitants_male]]/(male_female_comparison_df[[#This Row],[inhabitants_total]])</f>
        <v>0.5</v>
      </c>
      <c r="L2023">
        <v>43</v>
      </c>
      <c r="M2023">
        <v>9</v>
      </c>
      <c r="N2023">
        <v>24</v>
      </c>
      <c r="O2023">
        <v>31</v>
      </c>
      <c r="P2023">
        <v>23</v>
      </c>
      <c r="Q2023">
        <v>8</v>
      </c>
      <c r="R2023">
        <v>10</v>
      </c>
      <c r="S2023">
        <v>18</v>
      </c>
      <c r="T2023">
        <v>15</v>
      </c>
      <c r="U2023">
        <v>19</v>
      </c>
      <c r="V2023">
        <v>15</v>
      </c>
      <c r="W2023">
        <v>20</v>
      </c>
      <c r="X2023">
        <v>24</v>
      </c>
      <c r="Y2023">
        <v>17</v>
      </c>
      <c r="Z2023">
        <v>32</v>
      </c>
      <c r="AA2023">
        <v>33</v>
      </c>
      <c r="AB2023">
        <v>32</v>
      </c>
      <c r="AC2023">
        <v>15</v>
      </c>
      <c r="AD2023">
        <v>16</v>
      </c>
      <c r="AE2023">
        <v>9</v>
      </c>
      <c r="AF2023">
        <v>24</v>
      </c>
      <c r="AG2023">
        <v>2.1795770000000001</v>
      </c>
      <c r="AH2023">
        <v>0.5</v>
      </c>
      <c r="AI2023">
        <v>0.5</v>
      </c>
      <c r="AJ2023" s="2">
        <f>SUM(male_female_comparison_df[[#This Row],[inhabitants_proportional_male]],male_female_comparison_df[[#This Row],[inhabitants_proportional_female]])</f>
        <v>1</v>
      </c>
      <c r="AK2023" s="2">
        <f>male_female_comparison_df[[#This Row],[inhabitants_proportional_male]]-male_female_comparison_df[[#This Row],[PROPORTIONAL MALE]]</f>
        <v>0</v>
      </c>
      <c r="AL2023" s="2">
        <f t="shared" si="31"/>
        <v>-0.46793335875704306</v>
      </c>
      <c r="AM2023">
        <v>2.2842640000000001E-2</v>
      </c>
      <c r="AN2023">
        <v>6.0913704000000006E-2</v>
      </c>
      <c r="AO2023">
        <v>7.8680200000000006E-2</v>
      </c>
      <c r="AP2023">
        <v>5.8375634000000003E-2</v>
      </c>
      <c r="AQ2023">
        <v>2.0304568000000002E-2</v>
      </c>
      <c r="AR2023">
        <v>2.5380710000000001E-2</v>
      </c>
      <c r="AS2023">
        <v>4.5685280000000002E-2</v>
      </c>
      <c r="AT2023">
        <v>3.8071066000000001E-2</v>
      </c>
      <c r="AU2023">
        <v>4.8223349999999998E-2</v>
      </c>
      <c r="AV2023">
        <v>3.8071066000000001E-2</v>
      </c>
      <c r="AW2023">
        <v>5.0761420000000002E-2</v>
      </c>
      <c r="AX2023">
        <v>6.0913704000000006E-2</v>
      </c>
      <c r="AY2023">
        <v>4.3147205999999994E-2</v>
      </c>
      <c r="AZ2023">
        <v>8.1218269999999995E-2</v>
      </c>
      <c r="BA2023">
        <v>8.3756339999999999E-2</v>
      </c>
      <c r="BB2023">
        <v>8.1218269999999995E-2</v>
      </c>
      <c r="BC2023">
        <v>3.8071066000000001E-2</v>
      </c>
      <c r="BD2023">
        <v>4.0609136000000004E-2</v>
      </c>
      <c r="BE2023">
        <v>2.2842640000000001E-2</v>
      </c>
      <c r="BF2023">
        <v>6.0913704000000006E-2</v>
      </c>
      <c r="BG2023">
        <v>20495</v>
      </c>
      <c r="BH2023">
        <v>18505</v>
      </c>
      <c r="BI2023">
        <v>67</v>
      </c>
      <c r="BJ2023">
        <v>193</v>
      </c>
      <c r="BK2023">
        <v>37</v>
      </c>
      <c r="BL2023">
        <v>0.16919191</v>
      </c>
      <c r="BM2023">
        <v>0.48737374</v>
      </c>
      <c r="BN2023">
        <v>9.3434340000000005E-2</v>
      </c>
      <c r="BO2023">
        <v>159</v>
      </c>
      <c r="BP2023">
        <v>2.4</v>
      </c>
      <c r="BQ2023">
        <v>40.799999999999997</v>
      </c>
      <c r="BR2023">
        <v>10</v>
      </c>
      <c r="BS2023">
        <v>4</v>
      </c>
      <c r="BT2023">
        <v>38</v>
      </c>
      <c r="BU2023">
        <v>7</v>
      </c>
      <c r="BV2023">
        <v>19</v>
      </c>
      <c r="BW2023">
        <v>21</v>
      </c>
      <c r="BX2023">
        <v>22</v>
      </c>
      <c r="BY2023">
        <v>60</v>
      </c>
      <c r="BZ2023">
        <v>63</v>
      </c>
      <c r="CA2023">
        <v>112</v>
      </c>
      <c r="CB2023">
        <v>41</v>
      </c>
      <c r="CC2023">
        <v>6</v>
      </c>
      <c r="CD2023">
        <v>6.2893085000000001E-2</v>
      </c>
      <c r="CE2023">
        <v>2.5157232000000002E-2</v>
      </c>
      <c r="CF2023">
        <v>0.2389937</v>
      </c>
      <c r="CG2023">
        <v>4.4025157000000002E-2</v>
      </c>
      <c r="CH2023">
        <v>0.11949685</v>
      </c>
      <c r="CI2023">
        <v>0.13207547</v>
      </c>
      <c r="CJ2023">
        <v>0.13836477999999999</v>
      </c>
      <c r="CK2023">
        <v>0.37735849999999999</v>
      </c>
      <c r="CL2023">
        <v>0.39622640000000003</v>
      </c>
      <c r="CM2023">
        <v>0.70440249999999993</v>
      </c>
      <c r="CN2023">
        <v>0.25786164</v>
      </c>
      <c r="CO2023">
        <v>3.7735850000000001E-2</v>
      </c>
      <c r="CP2023">
        <v>38260</v>
      </c>
      <c r="CQ2023">
        <v>36208</v>
      </c>
      <c r="CR2023">
        <v>47</v>
      </c>
      <c r="CS2023">
        <v>89</v>
      </c>
      <c r="CT2023">
        <v>19</v>
      </c>
      <c r="CU2023">
        <v>0.30322581999999998</v>
      </c>
      <c r="CV2023">
        <v>0.57419354</v>
      </c>
      <c r="CW2023">
        <v>0.12258065</v>
      </c>
      <c r="CX2023">
        <v>5930285</v>
      </c>
      <c r="CY2023">
        <v>34</v>
      </c>
      <c r="CZ2023">
        <v>192</v>
      </c>
      <c r="DA2023">
        <v>28</v>
      </c>
      <c r="DB2023">
        <v>164</v>
      </c>
      <c r="DC2023">
        <v>0.14583333000000001</v>
      </c>
      <c r="DD2023">
        <v>0.85416669999999995</v>
      </c>
    </row>
    <row r="2024" spans="1:108" x14ac:dyDescent="0.3">
      <c r="A2024">
        <v>2022</v>
      </c>
      <c r="B2024">
        <v>68410</v>
      </c>
      <c r="C2024" s="1" t="s">
        <v>2122</v>
      </c>
      <c r="D2024">
        <v>288</v>
      </c>
      <c r="E2024">
        <v>1633</v>
      </c>
      <c r="F2024">
        <v>789</v>
      </c>
      <c r="G2024">
        <v>844</v>
      </c>
      <c r="H2024">
        <f>SUM(male_female_comparison_df[[#This Row],[inhabitants_female]:[inhabitants_male]])</f>
        <v>1633</v>
      </c>
      <c r="I2024">
        <f>male_female_comparison_df[[#This Row],[INHABITANTS_TOTAL2]]-male_female_comparison_df[[#This Row],[inhabitants_total]]</f>
        <v>0</v>
      </c>
      <c r="J2024">
        <f>male_female_comparison_df[[#This Row],[inhabitants_male]]/(male_female_comparison_df[[#This Row],[inhabitants_total]])</f>
        <v>0.51684017146356398</v>
      </c>
      <c r="L2024">
        <v>42</v>
      </c>
      <c r="M2024">
        <v>52</v>
      </c>
      <c r="N2024">
        <v>92</v>
      </c>
      <c r="O2024">
        <v>131</v>
      </c>
      <c r="P2024">
        <v>69</v>
      </c>
      <c r="Q2024">
        <v>37</v>
      </c>
      <c r="R2024">
        <v>35</v>
      </c>
      <c r="S2024">
        <v>70</v>
      </c>
      <c r="T2024">
        <v>79</v>
      </c>
      <c r="U2024">
        <v>93</v>
      </c>
      <c r="V2024">
        <v>106</v>
      </c>
      <c r="W2024">
        <v>102</v>
      </c>
      <c r="X2024">
        <v>85</v>
      </c>
      <c r="Y2024">
        <v>121</v>
      </c>
      <c r="Z2024">
        <v>96</v>
      </c>
      <c r="AA2024">
        <v>99</v>
      </c>
      <c r="AB2024">
        <v>122</v>
      </c>
      <c r="AC2024">
        <v>93</v>
      </c>
      <c r="AD2024">
        <v>69</v>
      </c>
      <c r="AE2024">
        <v>32</v>
      </c>
      <c r="AF2024">
        <v>50</v>
      </c>
      <c r="AG2024">
        <v>7.4724750000000002</v>
      </c>
      <c r="AH2024">
        <v>0.48315984000000001</v>
      </c>
      <c r="AI2024">
        <v>0.51684015999999999</v>
      </c>
      <c r="AJ2024" s="2">
        <f>SUM(male_female_comparison_df[[#This Row],[inhabitants_proportional_male]],male_female_comparison_df[[#This Row],[inhabitants_proportional_female]])</f>
        <v>1</v>
      </c>
      <c r="AK2024" s="2">
        <f>male_female_comparison_df[[#This Row],[inhabitants_proportional_male]]-male_female_comparison_df[[#This Row],[PROPORTIONAL MALE]]</f>
        <v>-1.1463563986957581E-8</v>
      </c>
      <c r="AL2024" s="2">
        <f t="shared" si="31"/>
        <v>-0.46793335875704306</v>
      </c>
      <c r="AM2024">
        <v>3.1843233999999998E-2</v>
      </c>
      <c r="AN2024">
        <v>5.6338026999999999E-2</v>
      </c>
      <c r="AO2024">
        <v>8.0220449999999999E-2</v>
      </c>
      <c r="AP2024">
        <v>4.2253520000000003E-2</v>
      </c>
      <c r="AQ2024">
        <v>2.2657685E-2</v>
      </c>
      <c r="AR2024">
        <v>2.1432946000000001E-2</v>
      </c>
      <c r="AS2024">
        <v>4.2865889999999997E-2</v>
      </c>
      <c r="AT2024">
        <v>4.8377219999999999E-2</v>
      </c>
      <c r="AU2024">
        <v>5.6950397999999999E-2</v>
      </c>
      <c r="AV2024">
        <v>6.4911209999999997E-2</v>
      </c>
      <c r="AW2024">
        <v>6.2461725999999995E-2</v>
      </c>
      <c r="AX2024">
        <v>5.2051439999999997E-2</v>
      </c>
      <c r="AY2024">
        <v>7.4096754000000001E-2</v>
      </c>
      <c r="AZ2024">
        <v>5.8787505999999996E-2</v>
      </c>
      <c r="BA2024">
        <v>6.0624617999999998E-2</v>
      </c>
      <c r="BB2024">
        <v>7.4709125000000001E-2</v>
      </c>
      <c r="BC2024">
        <v>5.6950397999999999E-2</v>
      </c>
      <c r="BD2024">
        <v>4.2253520000000003E-2</v>
      </c>
      <c r="BE2024">
        <v>1.9595834999999999E-2</v>
      </c>
      <c r="BF2024">
        <v>3.0618494E-2</v>
      </c>
      <c r="BG2024">
        <v>22603</v>
      </c>
      <c r="BH2024">
        <v>20872</v>
      </c>
      <c r="BI2024">
        <v>272</v>
      </c>
      <c r="BJ2024">
        <v>750</v>
      </c>
      <c r="BK2024">
        <v>233</v>
      </c>
      <c r="BL2024">
        <v>0.16707617</v>
      </c>
      <c r="BM2024">
        <v>0.46068797</v>
      </c>
      <c r="BN2024">
        <v>0.14312040000000001</v>
      </c>
      <c r="BO2024">
        <v>637</v>
      </c>
      <c r="BP2024">
        <v>2.5</v>
      </c>
      <c r="BQ2024">
        <v>45.3</v>
      </c>
      <c r="BR2024">
        <v>24</v>
      </c>
      <c r="BS2024">
        <v>23</v>
      </c>
      <c r="BT2024">
        <v>182</v>
      </c>
      <c r="BU2024">
        <v>48</v>
      </c>
      <c r="BV2024">
        <v>92</v>
      </c>
      <c r="BW2024">
        <v>97</v>
      </c>
      <c r="BX2024">
        <v>73</v>
      </c>
      <c r="BY2024">
        <v>214</v>
      </c>
      <c r="BZ2024">
        <v>247</v>
      </c>
      <c r="CA2024">
        <v>541</v>
      </c>
      <c r="CB2024">
        <v>57</v>
      </c>
      <c r="CC2024">
        <v>39</v>
      </c>
      <c r="CD2024">
        <v>3.7676609999999999E-2</v>
      </c>
      <c r="CE2024">
        <v>3.610675E-2</v>
      </c>
      <c r="CF2024">
        <v>0.28571429999999998</v>
      </c>
      <c r="CG2024">
        <v>7.5353219999999999E-2</v>
      </c>
      <c r="CH2024">
        <v>0.144427</v>
      </c>
      <c r="CI2024">
        <v>0.15227629000000001</v>
      </c>
      <c r="CJ2024">
        <v>0.11459968</v>
      </c>
      <c r="CK2024">
        <v>0.33594977999999998</v>
      </c>
      <c r="CL2024">
        <v>0.38775510000000002</v>
      </c>
      <c r="CM2024">
        <v>0.84929359999999998</v>
      </c>
      <c r="CN2024">
        <v>8.9481950000000005E-2</v>
      </c>
      <c r="CO2024">
        <v>6.1224489999999999E-2</v>
      </c>
      <c r="CP2024">
        <v>44726</v>
      </c>
      <c r="CQ2024">
        <v>40902</v>
      </c>
      <c r="CR2024">
        <v>130</v>
      </c>
      <c r="CS2024">
        <v>392</v>
      </c>
      <c r="CT2024">
        <v>113</v>
      </c>
      <c r="CU2024">
        <v>0.20472441999999999</v>
      </c>
      <c r="CV2024">
        <v>0.61732286000000003</v>
      </c>
      <c r="CW2024">
        <v>0.17795274999999999</v>
      </c>
      <c r="CX2024">
        <v>28400926</v>
      </c>
      <c r="CY2024">
        <v>171</v>
      </c>
      <c r="CZ2024">
        <v>857</v>
      </c>
      <c r="DA2024">
        <v>201</v>
      </c>
      <c r="DB2024">
        <v>656</v>
      </c>
      <c r="DC2024">
        <v>0.23453909000000001</v>
      </c>
      <c r="DD2024">
        <v>0.7654609</v>
      </c>
    </row>
    <row r="2025" spans="1:108" x14ac:dyDescent="0.3">
      <c r="A2025">
        <v>2023</v>
      </c>
      <c r="B2025">
        <v>68620</v>
      </c>
      <c r="C2025" s="1" t="s">
        <v>2123</v>
      </c>
      <c r="D2025">
        <v>598</v>
      </c>
      <c r="E2025">
        <v>4897</v>
      </c>
      <c r="F2025">
        <v>2443</v>
      </c>
      <c r="G2025">
        <v>2454</v>
      </c>
      <c r="H2025">
        <f>SUM(male_female_comparison_df[[#This Row],[inhabitants_female]:[inhabitants_male]])</f>
        <v>4897</v>
      </c>
      <c r="I2025">
        <f>male_female_comparison_df[[#This Row],[INHABITANTS_TOTAL2]]-male_female_comparison_df[[#This Row],[inhabitants_total]]</f>
        <v>0</v>
      </c>
      <c r="J2025">
        <f>male_female_comparison_df[[#This Row],[inhabitants_male]]/(male_female_comparison_df[[#This Row],[inhabitants_total]])</f>
        <v>0.50112313661425367</v>
      </c>
      <c r="L2025">
        <v>42</v>
      </c>
      <c r="M2025">
        <v>137</v>
      </c>
      <c r="N2025">
        <v>215</v>
      </c>
      <c r="O2025">
        <v>334</v>
      </c>
      <c r="P2025">
        <v>191</v>
      </c>
      <c r="Q2025">
        <v>128</v>
      </c>
      <c r="R2025">
        <v>146</v>
      </c>
      <c r="S2025">
        <v>305</v>
      </c>
      <c r="T2025">
        <v>336</v>
      </c>
      <c r="U2025">
        <v>263</v>
      </c>
      <c r="V2025">
        <v>245</v>
      </c>
      <c r="W2025">
        <v>258</v>
      </c>
      <c r="X2025">
        <v>356</v>
      </c>
      <c r="Y2025">
        <v>366</v>
      </c>
      <c r="Z2025">
        <v>273</v>
      </c>
      <c r="AA2025">
        <v>266</v>
      </c>
      <c r="AB2025">
        <v>316</v>
      </c>
      <c r="AC2025">
        <v>254</v>
      </c>
      <c r="AD2025">
        <v>241</v>
      </c>
      <c r="AE2025">
        <v>143</v>
      </c>
      <c r="AF2025">
        <v>124</v>
      </c>
      <c r="AG2025">
        <v>95.107993999999991</v>
      </c>
      <c r="AH2025">
        <v>0.49887686999999997</v>
      </c>
      <c r="AI2025">
        <v>0.50112312999999997</v>
      </c>
      <c r="AJ2025" s="2">
        <f>SUM(male_female_comparison_df[[#This Row],[inhabitants_proportional_male]],male_female_comparison_df[[#This Row],[inhabitants_proportional_female]])</f>
        <v>1</v>
      </c>
      <c r="AK2025" s="2">
        <f>male_female_comparison_df[[#This Row],[inhabitants_proportional_male]]-male_female_comparison_df[[#This Row],[PROPORTIONAL MALE]]</f>
        <v>-6.6142537002988888E-9</v>
      </c>
      <c r="AL2025" s="2">
        <f t="shared" si="31"/>
        <v>-0.46793335875704306</v>
      </c>
      <c r="AM2025">
        <v>2.7976312000000003E-2</v>
      </c>
      <c r="AN2025">
        <v>4.3904430000000001E-2</v>
      </c>
      <c r="AO2025">
        <v>6.8205020000000005E-2</v>
      </c>
      <c r="AP2025">
        <v>3.9003472999999997E-2</v>
      </c>
      <c r="AQ2025">
        <v>2.6138452999999999E-2</v>
      </c>
      <c r="AR2025">
        <v>2.9814172999999999E-2</v>
      </c>
      <c r="AS2025">
        <v>6.2283030000000003E-2</v>
      </c>
      <c r="AT2025">
        <v>6.8613439999999998E-2</v>
      </c>
      <c r="AU2025">
        <v>5.370635E-2</v>
      </c>
      <c r="AV2025">
        <v>5.003063E-2</v>
      </c>
      <c r="AW2025">
        <v>5.2685317000000002E-2</v>
      </c>
      <c r="AX2025">
        <v>7.2697570000000003E-2</v>
      </c>
      <c r="AY2025">
        <v>7.4739634999999999E-2</v>
      </c>
      <c r="AZ2025">
        <v>5.5748418000000001E-2</v>
      </c>
      <c r="BA2025">
        <v>5.4318972E-2</v>
      </c>
      <c r="BB2025">
        <v>6.4529310000000006E-2</v>
      </c>
      <c r="BC2025">
        <v>5.1868490000000003E-2</v>
      </c>
      <c r="BD2025">
        <v>4.9213804000000007E-2</v>
      </c>
      <c r="BE2025">
        <v>2.9201552000000002E-2</v>
      </c>
      <c r="BF2025">
        <v>2.5321625E-2</v>
      </c>
      <c r="BG2025">
        <v>22671</v>
      </c>
      <c r="BH2025">
        <v>20708</v>
      </c>
      <c r="BI2025">
        <v>764</v>
      </c>
      <c r="BJ2025">
        <v>2427</v>
      </c>
      <c r="BK2025">
        <v>651</v>
      </c>
      <c r="BL2025">
        <v>0.15759076</v>
      </c>
      <c r="BM2025">
        <v>0.50061880000000003</v>
      </c>
      <c r="BN2025">
        <v>0.13428217000000001</v>
      </c>
      <c r="BO2025">
        <v>2314</v>
      </c>
      <c r="BP2025">
        <v>2.1</v>
      </c>
      <c r="BQ2025">
        <v>39.700000000000003</v>
      </c>
      <c r="BR2025">
        <v>260</v>
      </c>
      <c r="BS2025">
        <v>101</v>
      </c>
      <c r="BT2025">
        <v>536</v>
      </c>
      <c r="BU2025">
        <v>124</v>
      </c>
      <c r="BV2025">
        <v>246</v>
      </c>
      <c r="BW2025">
        <v>238</v>
      </c>
      <c r="BX2025">
        <v>244</v>
      </c>
      <c r="BY2025">
        <v>1020</v>
      </c>
      <c r="BZ2025">
        <v>765</v>
      </c>
      <c r="CA2025">
        <v>1681</v>
      </c>
      <c r="CB2025">
        <v>589</v>
      </c>
      <c r="CC2025">
        <v>44</v>
      </c>
      <c r="CD2025">
        <v>0.11235955</v>
      </c>
      <c r="CE2025">
        <v>4.3647364000000001E-2</v>
      </c>
      <c r="CF2025">
        <v>0.23163353</v>
      </c>
      <c r="CG2025">
        <v>5.3586862999999998E-2</v>
      </c>
      <c r="CH2025">
        <v>0.10630942</v>
      </c>
      <c r="CI2025">
        <v>0.10285219999999999</v>
      </c>
      <c r="CJ2025">
        <v>0.10544512</v>
      </c>
      <c r="CK2025">
        <v>0.44079515000000002</v>
      </c>
      <c r="CL2025">
        <v>0.33059635999999998</v>
      </c>
      <c r="CM2025">
        <v>0.72644770000000003</v>
      </c>
      <c r="CN2025">
        <v>0.25453757999999999</v>
      </c>
      <c r="CO2025">
        <v>1.9014693999999999E-2</v>
      </c>
      <c r="CP2025">
        <v>38928</v>
      </c>
      <c r="CQ2025">
        <v>32389</v>
      </c>
      <c r="CR2025">
        <v>498</v>
      </c>
      <c r="CS2025">
        <v>1412</v>
      </c>
      <c r="CT2025">
        <v>341</v>
      </c>
      <c r="CU2025">
        <v>0.22094055000000001</v>
      </c>
      <c r="CV2025">
        <v>0.6264419</v>
      </c>
      <c r="CW2025">
        <v>0.15128659999999999</v>
      </c>
      <c r="CX2025">
        <v>87627432</v>
      </c>
      <c r="CY2025">
        <v>950</v>
      </c>
      <c r="CZ2025">
        <v>1461</v>
      </c>
      <c r="DA2025">
        <v>185</v>
      </c>
      <c r="DB2025">
        <v>1276</v>
      </c>
      <c r="DC2025">
        <v>0.1266256</v>
      </c>
      <c r="DD2025">
        <v>0.87337440000000011</v>
      </c>
    </row>
    <row r="2026" spans="1:108" x14ac:dyDescent="0.3">
      <c r="A2026">
        <v>2024</v>
      </c>
      <c r="B2026">
        <v>68660</v>
      </c>
      <c r="C2026" s="1" t="s">
        <v>2124</v>
      </c>
      <c r="D2026">
        <v>598</v>
      </c>
      <c r="E2026">
        <v>2167</v>
      </c>
      <c r="F2026">
        <v>1076</v>
      </c>
      <c r="G2026">
        <v>1091</v>
      </c>
      <c r="H2026">
        <f>SUM(male_female_comparison_df[[#This Row],[inhabitants_female]:[inhabitants_male]])</f>
        <v>2167</v>
      </c>
      <c r="I2026">
        <f>male_female_comparison_df[[#This Row],[INHABITANTS_TOTAL2]]-male_female_comparison_df[[#This Row],[inhabitants_total]]</f>
        <v>0</v>
      </c>
      <c r="J2026">
        <f>male_female_comparison_df[[#This Row],[inhabitants_male]]/(male_female_comparison_df[[#This Row],[inhabitants_total]])</f>
        <v>0.50346100599907706</v>
      </c>
      <c r="L2026">
        <v>47</v>
      </c>
      <c r="M2026">
        <v>59</v>
      </c>
      <c r="N2026">
        <v>79</v>
      </c>
      <c r="O2026">
        <v>110</v>
      </c>
      <c r="P2026">
        <v>59</v>
      </c>
      <c r="Q2026">
        <v>42</v>
      </c>
      <c r="R2026">
        <v>36</v>
      </c>
      <c r="S2026">
        <v>110</v>
      </c>
      <c r="T2026">
        <v>101</v>
      </c>
      <c r="U2026">
        <v>99</v>
      </c>
      <c r="V2026">
        <v>99</v>
      </c>
      <c r="W2026">
        <v>127</v>
      </c>
      <c r="X2026">
        <v>118</v>
      </c>
      <c r="Y2026">
        <v>119</v>
      </c>
      <c r="Z2026">
        <v>149</v>
      </c>
      <c r="AA2026">
        <v>199</v>
      </c>
      <c r="AB2026">
        <v>242</v>
      </c>
      <c r="AC2026">
        <v>170</v>
      </c>
      <c r="AD2026">
        <v>122</v>
      </c>
      <c r="AE2026">
        <v>70</v>
      </c>
      <c r="AF2026">
        <v>57</v>
      </c>
      <c r="AG2026">
        <v>369.38130000000001</v>
      </c>
      <c r="AH2026">
        <v>0.49653900000000001</v>
      </c>
      <c r="AI2026">
        <v>0.50346099999999994</v>
      </c>
      <c r="AJ2026" s="2">
        <f>SUM(male_female_comparison_df[[#This Row],[inhabitants_proportional_male]],male_female_comparison_df[[#This Row],[inhabitants_proportional_female]])</f>
        <v>1</v>
      </c>
      <c r="AK2026" s="2">
        <f>male_female_comparison_df[[#This Row],[inhabitants_proportional_male]]-male_female_comparison_df[[#This Row],[PROPORTIONAL MALE]]</f>
        <v>-5.9990771239526453E-9</v>
      </c>
      <c r="AL2026" s="2">
        <f t="shared" si="31"/>
        <v>-0.46793335875704306</v>
      </c>
      <c r="AM2026">
        <v>2.722658E-2</v>
      </c>
      <c r="AN2026">
        <v>3.6455929999999998E-2</v>
      </c>
      <c r="AO2026">
        <v>5.0761420000000002E-2</v>
      </c>
      <c r="AP2026">
        <v>2.722658E-2</v>
      </c>
      <c r="AQ2026">
        <v>1.9381632999999999E-2</v>
      </c>
      <c r="AR2026">
        <v>1.6612829999999999E-2</v>
      </c>
      <c r="AS2026">
        <v>5.0761420000000002E-2</v>
      </c>
      <c r="AT2026">
        <v>4.6608212999999996E-2</v>
      </c>
      <c r="AU2026">
        <v>4.5685280000000002E-2</v>
      </c>
      <c r="AV2026">
        <v>4.5685280000000002E-2</v>
      </c>
      <c r="AW2026">
        <v>5.8606367999999999E-2</v>
      </c>
      <c r="AX2026">
        <v>5.445316E-2</v>
      </c>
      <c r="AY2026">
        <v>5.4914627000000001E-2</v>
      </c>
      <c r="AZ2026">
        <v>6.8758650000000004E-2</v>
      </c>
      <c r="BA2026">
        <v>9.1832029999999995E-2</v>
      </c>
      <c r="BB2026">
        <v>0.11167513</v>
      </c>
      <c r="BC2026">
        <v>7.8449469999999993E-2</v>
      </c>
      <c r="BD2026">
        <v>5.629903E-2</v>
      </c>
      <c r="BE2026">
        <v>3.2302721999999999E-2</v>
      </c>
      <c r="BF2026">
        <v>2.6303645E-2</v>
      </c>
      <c r="BG2026">
        <v>20711</v>
      </c>
      <c r="BH2026">
        <v>18779</v>
      </c>
      <c r="BI2026">
        <v>335</v>
      </c>
      <c r="BJ2026">
        <v>1282</v>
      </c>
      <c r="BK2026">
        <v>219</v>
      </c>
      <c r="BL2026">
        <v>0.15185857</v>
      </c>
      <c r="BM2026">
        <v>0.58114237000000002</v>
      </c>
      <c r="BN2026">
        <v>9.9274699999999994E-2</v>
      </c>
      <c r="BO2026">
        <v>1071</v>
      </c>
      <c r="BP2026">
        <v>2</v>
      </c>
      <c r="BQ2026">
        <v>42.1</v>
      </c>
      <c r="BR2026">
        <v>63</v>
      </c>
      <c r="BS2026">
        <v>31</v>
      </c>
      <c r="BT2026">
        <v>180</v>
      </c>
      <c r="BU2026">
        <v>49</v>
      </c>
      <c r="BV2026">
        <v>91</v>
      </c>
      <c r="BW2026">
        <v>81</v>
      </c>
      <c r="BX2026">
        <v>77</v>
      </c>
      <c r="BY2026">
        <v>439</v>
      </c>
      <c r="BZ2026">
        <v>455</v>
      </c>
      <c r="CA2026">
        <v>791</v>
      </c>
      <c r="CB2026">
        <v>256</v>
      </c>
      <c r="CC2026">
        <v>24</v>
      </c>
      <c r="CD2026">
        <v>5.8823529999999999E-2</v>
      </c>
      <c r="CE2026">
        <v>2.8944911E-2</v>
      </c>
      <c r="CF2026">
        <v>0.16806723000000001</v>
      </c>
      <c r="CG2026">
        <v>4.5751634999999999E-2</v>
      </c>
      <c r="CH2026">
        <v>8.4967319999999999E-2</v>
      </c>
      <c r="CI2026">
        <v>7.5630254999999993E-2</v>
      </c>
      <c r="CJ2026">
        <v>7.1895429999999996E-2</v>
      </c>
      <c r="CK2026">
        <v>0.40989730000000002</v>
      </c>
      <c r="CL2026">
        <v>0.42483660000000001</v>
      </c>
      <c r="CM2026">
        <v>0.7385621</v>
      </c>
      <c r="CN2026">
        <v>0.23902894999999999</v>
      </c>
      <c r="CO2026">
        <v>2.2408964E-2</v>
      </c>
      <c r="CP2026">
        <v>34268</v>
      </c>
      <c r="CQ2026">
        <v>30157</v>
      </c>
      <c r="CR2026">
        <v>291</v>
      </c>
      <c r="CS2026">
        <v>668</v>
      </c>
      <c r="CT2026">
        <v>125</v>
      </c>
      <c r="CU2026">
        <v>0.26820274999999999</v>
      </c>
      <c r="CV2026">
        <v>0.6156682</v>
      </c>
      <c r="CW2026">
        <v>0.115207374</v>
      </c>
      <c r="CX2026">
        <v>37146088</v>
      </c>
      <c r="CY2026">
        <v>128</v>
      </c>
      <c r="CZ2026">
        <v>692</v>
      </c>
      <c r="DA2026">
        <v>130</v>
      </c>
      <c r="DB2026">
        <v>562</v>
      </c>
      <c r="DC2026">
        <v>0.18786127999999999</v>
      </c>
      <c r="DD2026">
        <v>0.81213873999999997</v>
      </c>
    </row>
    <row r="2027" spans="1:108" x14ac:dyDescent="0.3">
      <c r="A2027">
        <v>2025</v>
      </c>
      <c r="B2027">
        <v>68910</v>
      </c>
      <c r="C2027" s="1" t="s">
        <v>2125</v>
      </c>
      <c r="D2027">
        <v>599</v>
      </c>
      <c r="E2027">
        <v>1298</v>
      </c>
      <c r="F2027">
        <v>632</v>
      </c>
      <c r="G2027">
        <v>666</v>
      </c>
      <c r="H2027">
        <f>SUM(male_female_comparison_df[[#This Row],[inhabitants_female]:[inhabitants_male]])</f>
        <v>1298</v>
      </c>
      <c r="I2027">
        <f>male_female_comparison_df[[#This Row],[INHABITANTS_TOTAL2]]-male_female_comparison_df[[#This Row],[inhabitants_total]]</f>
        <v>0</v>
      </c>
      <c r="J2027">
        <f>male_female_comparison_df[[#This Row],[inhabitants_male]]/(male_female_comparison_df[[#This Row],[inhabitants_total]])</f>
        <v>0.51309707241910629</v>
      </c>
      <c r="L2027">
        <v>40</v>
      </c>
      <c r="M2027">
        <v>52</v>
      </c>
      <c r="N2027">
        <v>68</v>
      </c>
      <c r="O2027">
        <v>106</v>
      </c>
      <c r="P2027">
        <v>68</v>
      </c>
      <c r="Q2027">
        <v>45</v>
      </c>
      <c r="R2027">
        <v>31</v>
      </c>
      <c r="S2027">
        <v>62</v>
      </c>
      <c r="T2027">
        <v>66</v>
      </c>
      <c r="U2027">
        <v>75</v>
      </c>
      <c r="V2027">
        <v>73</v>
      </c>
      <c r="W2027">
        <v>84</v>
      </c>
      <c r="X2027">
        <v>87</v>
      </c>
      <c r="Y2027">
        <v>61</v>
      </c>
      <c r="Z2027">
        <v>77</v>
      </c>
      <c r="AA2027">
        <v>80</v>
      </c>
      <c r="AB2027">
        <v>75</v>
      </c>
      <c r="AC2027">
        <v>61</v>
      </c>
      <c r="AD2027">
        <v>34</v>
      </c>
      <c r="AE2027">
        <v>38</v>
      </c>
      <c r="AF2027">
        <v>55</v>
      </c>
      <c r="AG2027">
        <v>28.85098</v>
      </c>
      <c r="AH2027">
        <v>0.48690292000000002</v>
      </c>
      <c r="AI2027">
        <v>0.51309705000000005</v>
      </c>
      <c r="AJ2027" s="2">
        <f>SUM(male_female_comparison_df[[#This Row],[inhabitants_proportional_male]],male_female_comparison_df[[#This Row],[inhabitants_proportional_female]])</f>
        <v>0.99999997000000007</v>
      </c>
      <c r="AK2027" s="2">
        <f>male_female_comparison_df[[#This Row],[inhabitants_proportional_male]]-male_female_comparison_df[[#This Row],[PROPORTIONAL MALE]]</f>
        <v>-2.2419106238125153E-8</v>
      </c>
      <c r="AL2027" s="2">
        <f t="shared" si="31"/>
        <v>-0.46793335875704306</v>
      </c>
      <c r="AM2027">
        <v>4.0061633999999999E-2</v>
      </c>
      <c r="AN2027">
        <v>5.2388287999999998E-2</v>
      </c>
      <c r="AO2027">
        <v>8.1664100000000003E-2</v>
      </c>
      <c r="AP2027">
        <v>5.2388287999999998E-2</v>
      </c>
      <c r="AQ2027">
        <v>3.466872E-2</v>
      </c>
      <c r="AR2027">
        <v>2.3882898E-2</v>
      </c>
      <c r="AS2027">
        <v>4.7765795E-2</v>
      </c>
      <c r="AT2027">
        <v>5.0847455999999999E-2</v>
      </c>
      <c r="AU2027">
        <v>5.7781199999999998E-2</v>
      </c>
      <c r="AV2027">
        <v>5.6240369999999998E-2</v>
      </c>
      <c r="AW2027">
        <v>6.4714945999999995E-2</v>
      </c>
      <c r="AX2027">
        <v>6.7026189999999999E-2</v>
      </c>
      <c r="AY2027">
        <v>4.6995380000000003E-2</v>
      </c>
      <c r="AZ2027">
        <v>5.9322032999999996E-2</v>
      </c>
      <c r="BA2027">
        <v>6.1633279999999999E-2</v>
      </c>
      <c r="BB2027">
        <v>5.7781199999999998E-2</v>
      </c>
      <c r="BC2027">
        <v>4.6995380000000003E-2</v>
      </c>
      <c r="BD2027">
        <v>2.6194143999999999E-2</v>
      </c>
      <c r="BE2027">
        <v>2.9275807999999997E-2</v>
      </c>
      <c r="BF2027">
        <v>4.2372882000000001E-2</v>
      </c>
      <c r="BG2027">
        <v>23838</v>
      </c>
      <c r="BH2027">
        <v>21303</v>
      </c>
      <c r="BI2027">
        <v>181</v>
      </c>
      <c r="BJ2027">
        <v>636</v>
      </c>
      <c r="BK2027">
        <v>154</v>
      </c>
      <c r="BL2027">
        <v>0.14009288</v>
      </c>
      <c r="BM2027">
        <v>0.49226006999999999</v>
      </c>
      <c r="BN2027">
        <v>0.119195044</v>
      </c>
      <c r="BO2027">
        <v>508</v>
      </c>
      <c r="BP2027">
        <v>2.5</v>
      </c>
      <c r="BQ2027">
        <v>41.7</v>
      </c>
      <c r="BR2027">
        <v>20</v>
      </c>
      <c r="BS2027">
        <v>17</v>
      </c>
      <c r="BT2027">
        <v>156</v>
      </c>
      <c r="BU2027">
        <v>45</v>
      </c>
      <c r="BV2027">
        <v>80</v>
      </c>
      <c r="BW2027">
        <v>77</v>
      </c>
      <c r="BX2027">
        <v>76</v>
      </c>
      <c r="BY2027">
        <v>174</v>
      </c>
      <c r="BZ2027">
        <v>181</v>
      </c>
      <c r="CA2027">
        <v>402</v>
      </c>
      <c r="CB2027">
        <v>96</v>
      </c>
      <c r="CC2027">
        <v>10</v>
      </c>
      <c r="CD2027">
        <v>3.9370080000000002E-2</v>
      </c>
      <c r="CE2027">
        <v>3.3464566000000001E-2</v>
      </c>
      <c r="CF2027">
        <v>0.30708661999999998</v>
      </c>
      <c r="CG2027">
        <v>8.8582679999999997E-2</v>
      </c>
      <c r="CH2027">
        <v>0.15748031000000001</v>
      </c>
      <c r="CI2027">
        <v>0.15157479999999998</v>
      </c>
      <c r="CJ2027">
        <v>0.1496063</v>
      </c>
      <c r="CK2027">
        <v>0.34251967</v>
      </c>
      <c r="CL2027">
        <v>0.35629922000000003</v>
      </c>
      <c r="CM2027">
        <v>0.79133856000000002</v>
      </c>
      <c r="CN2027">
        <v>0.18897638</v>
      </c>
      <c r="CO2027">
        <v>1.9685040000000001E-2</v>
      </c>
      <c r="CP2027">
        <v>45185</v>
      </c>
      <c r="CQ2027">
        <v>40768</v>
      </c>
      <c r="CR2027">
        <v>106</v>
      </c>
      <c r="CS2027">
        <v>327</v>
      </c>
      <c r="CT2027">
        <v>76</v>
      </c>
      <c r="CU2027">
        <v>0.20948617</v>
      </c>
      <c r="CV2027">
        <v>0.64624506000000004</v>
      </c>
      <c r="CW2027">
        <v>0.15019763</v>
      </c>
      <c r="CX2027">
        <v>22999322</v>
      </c>
      <c r="CY2027">
        <v>24</v>
      </c>
      <c r="CZ2027">
        <v>600</v>
      </c>
      <c r="DA2027">
        <v>158</v>
      </c>
      <c r="DB2027">
        <v>442</v>
      </c>
      <c r="DC2027">
        <v>0.26333331999999998</v>
      </c>
      <c r="DD2027">
        <v>0.7366666999999999</v>
      </c>
    </row>
    <row r="2028" spans="1:108" x14ac:dyDescent="0.3">
      <c r="A2028">
        <v>2026</v>
      </c>
      <c r="B2028">
        <v>68970</v>
      </c>
      <c r="C2028" s="1" t="s">
        <v>2126</v>
      </c>
      <c r="D2028">
        <v>599</v>
      </c>
      <c r="E2028">
        <v>225</v>
      </c>
      <c r="F2028">
        <v>109</v>
      </c>
      <c r="G2028">
        <v>116</v>
      </c>
      <c r="H2028">
        <f>SUM(male_female_comparison_df[[#This Row],[inhabitants_female]:[inhabitants_male]])</f>
        <v>225</v>
      </c>
      <c r="I2028">
        <f>male_female_comparison_df[[#This Row],[INHABITANTS_TOTAL2]]-male_female_comparison_df[[#This Row],[inhabitants_total]]</f>
        <v>0</v>
      </c>
      <c r="J2028">
        <f>male_female_comparison_df[[#This Row],[inhabitants_male]]/(male_female_comparison_df[[#This Row],[inhabitants_total]])</f>
        <v>0.51555555555555554</v>
      </c>
      <c r="L2028">
        <v>49</v>
      </c>
      <c r="M2028">
        <v>10</v>
      </c>
      <c r="N2028">
        <v>2</v>
      </c>
      <c r="O2028">
        <v>16</v>
      </c>
      <c r="P2028">
        <v>2</v>
      </c>
      <c r="Q2028">
        <v>5</v>
      </c>
      <c r="R2028">
        <v>4</v>
      </c>
      <c r="S2028">
        <v>11</v>
      </c>
      <c r="T2028">
        <v>10</v>
      </c>
      <c r="U2028">
        <v>7</v>
      </c>
      <c r="V2028">
        <v>9</v>
      </c>
      <c r="W2028">
        <v>6</v>
      </c>
      <c r="X2028">
        <v>15</v>
      </c>
      <c r="Y2028">
        <v>14</v>
      </c>
      <c r="Z2028">
        <v>32</v>
      </c>
      <c r="AA2028">
        <v>18</v>
      </c>
      <c r="AB2028">
        <v>11</v>
      </c>
      <c r="AC2028">
        <v>9</v>
      </c>
      <c r="AD2028">
        <v>25</v>
      </c>
      <c r="AE2028">
        <v>9</v>
      </c>
      <c r="AF2028">
        <v>10</v>
      </c>
      <c r="AG2028">
        <v>2.3007257000000001</v>
      </c>
      <c r="AH2028">
        <v>0.48444443999999998</v>
      </c>
      <c r="AI2028">
        <v>0.51555556000000002</v>
      </c>
      <c r="AJ2028" s="2">
        <f>SUM(male_female_comparison_df[[#This Row],[inhabitants_proportional_male]],male_female_comparison_df[[#This Row],[inhabitants_proportional_female]])</f>
        <v>1</v>
      </c>
      <c r="AK2028" s="2">
        <f>male_female_comparison_df[[#This Row],[inhabitants_proportional_male]]-male_female_comparison_df[[#This Row],[PROPORTIONAL MALE]]</f>
        <v>4.4444444791125193E-9</v>
      </c>
      <c r="AL2028" s="2">
        <f t="shared" si="31"/>
        <v>-0.46793335875704306</v>
      </c>
      <c r="AM2028">
        <v>4.4444445999999999E-2</v>
      </c>
      <c r="AN2028">
        <v>8.8888890000000005E-3</v>
      </c>
      <c r="AO2028">
        <v>7.1111110000000005E-2</v>
      </c>
      <c r="AP2028">
        <v>8.8888890000000005E-3</v>
      </c>
      <c r="AQ2028">
        <v>2.2222222999999999E-2</v>
      </c>
      <c r="AR2028">
        <v>1.7777778000000001E-2</v>
      </c>
      <c r="AS2028">
        <v>4.8888889999999997E-2</v>
      </c>
      <c r="AT2028">
        <v>4.4444445999999999E-2</v>
      </c>
      <c r="AU2028">
        <v>3.1111112000000003E-2</v>
      </c>
      <c r="AV2028">
        <v>0.04</v>
      </c>
      <c r="AW2028">
        <v>2.6666667000000002E-2</v>
      </c>
      <c r="AX2028">
        <v>6.6666669999999997E-2</v>
      </c>
      <c r="AY2028">
        <v>6.2222224000000007E-2</v>
      </c>
      <c r="AZ2028">
        <v>0.14222223000000001</v>
      </c>
      <c r="BA2028">
        <v>0.08</v>
      </c>
      <c r="BB2028">
        <v>4.8888889999999997E-2</v>
      </c>
      <c r="BC2028">
        <v>0.04</v>
      </c>
      <c r="BD2028">
        <v>0.11111111</v>
      </c>
      <c r="BE2028">
        <v>0.04</v>
      </c>
      <c r="BF2028">
        <v>4.4444445999999999E-2</v>
      </c>
      <c r="BG2028">
        <v>19394</v>
      </c>
      <c r="BH2028">
        <v>17038</v>
      </c>
      <c r="BI2028">
        <v>60</v>
      </c>
      <c r="BJ2028">
        <v>110</v>
      </c>
      <c r="BK2028">
        <v>23</v>
      </c>
      <c r="BL2028">
        <v>0.26548672000000001</v>
      </c>
      <c r="BM2028">
        <v>0.48672566</v>
      </c>
      <c r="BN2028">
        <v>0.10176991000000001</v>
      </c>
      <c r="BO2028">
        <v>98</v>
      </c>
      <c r="BP2028">
        <v>2.2999999999999998</v>
      </c>
      <c r="BQ2028">
        <v>45.6</v>
      </c>
      <c r="BR2028">
        <v>3</v>
      </c>
      <c r="BS2028">
        <v>0</v>
      </c>
      <c r="BT2028">
        <v>17</v>
      </c>
      <c r="BU2028">
        <v>8</v>
      </c>
      <c r="BV2028">
        <v>10</v>
      </c>
      <c r="BW2028">
        <v>8</v>
      </c>
      <c r="BX2028">
        <v>5</v>
      </c>
      <c r="BY2028">
        <v>33</v>
      </c>
      <c r="BZ2028">
        <v>49</v>
      </c>
      <c r="CA2028">
        <v>89</v>
      </c>
      <c r="CB2028">
        <v>5</v>
      </c>
      <c r="CC2028">
        <v>4</v>
      </c>
      <c r="CD2028">
        <v>3.0612245E-2</v>
      </c>
      <c r="CE2028">
        <v>1.0204081E-2</v>
      </c>
      <c r="CF2028">
        <v>0.1734694</v>
      </c>
      <c r="CG2028">
        <v>8.1632650000000001E-2</v>
      </c>
      <c r="CH2028">
        <v>0.10204082</v>
      </c>
      <c r="CI2028">
        <v>8.1632650000000001E-2</v>
      </c>
      <c r="CJ2028">
        <v>5.1020410000000002E-2</v>
      </c>
      <c r="CK2028">
        <v>0.33673468000000001</v>
      </c>
      <c r="CL2028">
        <v>0.5</v>
      </c>
      <c r="CM2028">
        <v>0.90816324999999998</v>
      </c>
      <c r="CN2028">
        <v>5.1020410000000002E-2</v>
      </c>
      <c r="CO2028">
        <v>4.0816326E-2</v>
      </c>
      <c r="CP2028">
        <v>38394</v>
      </c>
      <c r="CQ2028">
        <v>36104</v>
      </c>
      <c r="CR2028">
        <v>24</v>
      </c>
      <c r="CS2028">
        <v>64</v>
      </c>
      <c r="CT2028">
        <v>10</v>
      </c>
      <c r="CU2028">
        <v>0.24489796</v>
      </c>
      <c r="CV2028">
        <v>0.6530611999999999</v>
      </c>
      <c r="CW2028">
        <v>0.10204082</v>
      </c>
      <c r="CX2028">
        <v>3762632</v>
      </c>
      <c r="CY2028">
        <v>35</v>
      </c>
      <c r="CZ2028">
        <v>165</v>
      </c>
      <c r="DA2028">
        <v>24</v>
      </c>
      <c r="DB2028">
        <v>141</v>
      </c>
      <c r="DC2028">
        <v>0.14545453999999999</v>
      </c>
      <c r="DD2028">
        <v>0.85454549999999996</v>
      </c>
    </row>
    <row r="2029" spans="1:108" x14ac:dyDescent="0.3">
      <c r="A2029">
        <v>2027</v>
      </c>
      <c r="B2029">
        <v>69440</v>
      </c>
      <c r="C2029" s="1" t="s">
        <v>2127</v>
      </c>
      <c r="D2029">
        <v>421</v>
      </c>
      <c r="E2029">
        <v>482</v>
      </c>
      <c r="F2029">
        <v>241</v>
      </c>
      <c r="G2029">
        <v>241</v>
      </c>
      <c r="H2029">
        <f>SUM(male_female_comparison_df[[#This Row],[inhabitants_female]:[inhabitants_male]])</f>
        <v>482</v>
      </c>
      <c r="I2029">
        <f>male_female_comparison_df[[#This Row],[INHABITANTS_TOTAL2]]-male_female_comparison_df[[#This Row],[inhabitants_total]]</f>
        <v>0</v>
      </c>
      <c r="J2029">
        <f>male_female_comparison_df[[#This Row],[inhabitants_male]]/(male_female_comparison_df[[#This Row],[inhabitants_total]])</f>
        <v>0.5</v>
      </c>
      <c r="L2029">
        <v>49</v>
      </c>
      <c r="M2029">
        <v>16</v>
      </c>
      <c r="N2029">
        <v>12</v>
      </c>
      <c r="O2029">
        <v>28</v>
      </c>
      <c r="P2029">
        <v>17</v>
      </c>
      <c r="Q2029">
        <v>10</v>
      </c>
      <c r="R2029">
        <v>4</v>
      </c>
      <c r="S2029">
        <v>23</v>
      </c>
      <c r="T2029">
        <v>19</v>
      </c>
      <c r="U2029">
        <v>24</v>
      </c>
      <c r="V2029">
        <v>16</v>
      </c>
      <c r="W2029">
        <v>11</v>
      </c>
      <c r="X2029">
        <v>26</v>
      </c>
      <c r="Y2029">
        <v>38</v>
      </c>
      <c r="Z2029">
        <v>42</v>
      </c>
      <c r="AA2029">
        <v>45</v>
      </c>
      <c r="AB2029">
        <v>48</v>
      </c>
      <c r="AC2029">
        <v>31</v>
      </c>
      <c r="AD2029">
        <v>23</v>
      </c>
      <c r="AE2029">
        <v>21</v>
      </c>
      <c r="AF2029">
        <v>28</v>
      </c>
      <c r="AG2029">
        <v>2.1048534000000001</v>
      </c>
      <c r="AH2029">
        <v>0.5</v>
      </c>
      <c r="AI2029">
        <v>0.5</v>
      </c>
      <c r="AJ2029" s="2">
        <f>SUM(male_female_comparison_df[[#This Row],[inhabitants_proportional_male]],male_female_comparison_df[[#This Row],[inhabitants_proportional_female]])</f>
        <v>1</v>
      </c>
      <c r="AK2029" s="2">
        <f>male_female_comparison_df[[#This Row],[inhabitants_proportional_male]]-male_female_comparison_df[[#This Row],[PROPORTIONAL MALE]]</f>
        <v>0</v>
      </c>
      <c r="AL2029" s="2">
        <f t="shared" si="31"/>
        <v>-0.46793335875704306</v>
      </c>
      <c r="AM2029">
        <v>3.3195022000000005E-2</v>
      </c>
      <c r="AN2029">
        <v>2.4896266E-2</v>
      </c>
      <c r="AO2029">
        <v>5.8091286999999998E-2</v>
      </c>
      <c r="AP2029">
        <v>3.5269710000000003E-2</v>
      </c>
      <c r="AQ2029">
        <v>2.0746888999999998E-2</v>
      </c>
      <c r="AR2029">
        <v>8.2987559999999991E-3</v>
      </c>
      <c r="AS2029">
        <v>4.7717842999999996E-2</v>
      </c>
      <c r="AT2029">
        <v>3.9419089999999997E-2</v>
      </c>
      <c r="AU2029">
        <v>4.9792532E-2</v>
      </c>
      <c r="AV2029">
        <v>3.3195022000000005E-2</v>
      </c>
      <c r="AW2029">
        <v>2.2821577000000003E-2</v>
      </c>
      <c r="AX2029">
        <v>5.3941910000000003E-2</v>
      </c>
      <c r="AY2029">
        <v>7.8838179999999994E-2</v>
      </c>
      <c r="AZ2029">
        <v>8.7136930000000001E-2</v>
      </c>
      <c r="BA2029">
        <v>9.3361E-2</v>
      </c>
      <c r="BB2029">
        <v>9.9585064000000001E-2</v>
      </c>
      <c r="BC2029">
        <v>6.4315360000000002E-2</v>
      </c>
      <c r="BD2029">
        <v>4.7717842999999996E-2</v>
      </c>
      <c r="BE2029">
        <v>4.3568465999999993E-2</v>
      </c>
      <c r="BF2029">
        <v>5.8091286999999998E-2</v>
      </c>
      <c r="BG2029">
        <v>20253</v>
      </c>
      <c r="BH2029">
        <v>17951</v>
      </c>
      <c r="BI2029">
        <v>105</v>
      </c>
      <c r="BJ2029">
        <v>250</v>
      </c>
      <c r="BK2029">
        <v>46</v>
      </c>
      <c r="BL2029">
        <v>0.21920667999999999</v>
      </c>
      <c r="BM2029">
        <v>0.52192070000000002</v>
      </c>
      <c r="BN2029">
        <v>9.6033399999999991E-2</v>
      </c>
      <c r="BO2029">
        <v>227</v>
      </c>
      <c r="BP2029">
        <v>2</v>
      </c>
      <c r="BQ2029">
        <v>45.9</v>
      </c>
      <c r="BR2029">
        <v>10</v>
      </c>
      <c r="BS2029">
        <v>2</v>
      </c>
      <c r="BT2029">
        <v>45</v>
      </c>
      <c r="BU2029">
        <v>14</v>
      </c>
      <c r="BV2029">
        <v>18</v>
      </c>
      <c r="BW2029">
        <v>17</v>
      </c>
      <c r="BX2029">
        <v>21</v>
      </c>
      <c r="BY2029">
        <v>85</v>
      </c>
      <c r="BZ2029">
        <v>99</v>
      </c>
      <c r="CA2029">
        <v>159</v>
      </c>
      <c r="CB2029">
        <v>63</v>
      </c>
      <c r="CC2029">
        <v>5</v>
      </c>
      <c r="CD2029">
        <v>4.4052859999999999E-2</v>
      </c>
      <c r="CE2029">
        <v>8.8105719999999992E-3</v>
      </c>
      <c r="CF2029">
        <v>0.19823788000000001</v>
      </c>
      <c r="CG2029">
        <v>6.1674010000000001E-2</v>
      </c>
      <c r="CH2029">
        <v>7.9295149999999995E-2</v>
      </c>
      <c r="CI2029">
        <v>7.4889869999999997E-2</v>
      </c>
      <c r="CJ2029">
        <v>9.2511010000000005E-2</v>
      </c>
      <c r="CK2029">
        <v>0.37444934000000002</v>
      </c>
      <c r="CL2029">
        <v>0.43612334000000003</v>
      </c>
      <c r="CM2029">
        <v>0.70044050000000002</v>
      </c>
      <c r="CN2029">
        <v>0.27753305</v>
      </c>
      <c r="CO2029">
        <v>2.202643E-2</v>
      </c>
      <c r="CP2029">
        <v>34972</v>
      </c>
      <c r="CQ2029">
        <v>28575</v>
      </c>
      <c r="CR2029">
        <v>76</v>
      </c>
      <c r="CS2029">
        <v>121</v>
      </c>
      <c r="CT2029">
        <v>28</v>
      </c>
      <c r="CU2029">
        <v>0.33777775999999998</v>
      </c>
      <c r="CV2029">
        <v>0.53777779999999997</v>
      </c>
      <c r="CW2029">
        <v>0.12444445</v>
      </c>
      <c r="CX2029">
        <v>7868736</v>
      </c>
      <c r="CY2029">
        <v>315</v>
      </c>
      <c r="CZ2029">
        <v>269</v>
      </c>
      <c r="DA2029">
        <v>48</v>
      </c>
      <c r="DB2029">
        <v>221</v>
      </c>
      <c r="DC2029">
        <v>0.17843866</v>
      </c>
      <c r="DD2029">
        <v>0.82156134000000003</v>
      </c>
    </row>
    <row r="2030" spans="1:108" x14ac:dyDescent="0.3">
      <c r="A2030">
        <v>2028</v>
      </c>
      <c r="B2030">
        <v>69700</v>
      </c>
      <c r="C2030" s="1" t="s">
        <v>2128</v>
      </c>
      <c r="D2030">
        <v>924</v>
      </c>
      <c r="E2030">
        <v>1401</v>
      </c>
      <c r="F2030">
        <v>692</v>
      </c>
      <c r="G2030">
        <v>709</v>
      </c>
      <c r="H2030">
        <f>SUM(male_female_comparison_df[[#This Row],[inhabitants_female]:[inhabitants_male]])</f>
        <v>1401</v>
      </c>
      <c r="I2030">
        <f>male_female_comparison_df[[#This Row],[INHABITANTS_TOTAL2]]-male_female_comparison_df[[#This Row],[inhabitants_total]]</f>
        <v>0</v>
      </c>
      <c r="J2030">
        <f>male_female_comparison_df[[#This Row],[inhabitants_male]]/(male_female_comparison_df[[#This Row],[inhabitants_total]])</f>
        <v>0.50606709493219126</v>
      </c>
      <c r="L2030">
        <v>45</v>
      </c>
      <c r="M2030">
        <v>34</v>
      </c>
      <c r="N2030">
        <v>77</v>
      </c>
      <c r="O2030">
        <v>91</v>
      </c>
      <c r="P2030">
        <v>41</v>
      </c>
      <c r="Q2030">
        <v>29</v>
      </c>
      <c r="R2030">
        <v>26</v>
      </c>
      <c r="S2030">
        <v>61</v>
      </c>
      <c r="T2030">
        <v>71</v>
      </c>
      <c r="U2030">
        <v>76</v>
      </c>
      <c r="V2030">
        <v>80</v>
      </c>
      <c r="W2030">
        <v>70</v>
      </c>
      <c r="X2030">
        <v>66</v>
      </c>
      <c r="Y2030">
        <v>75</v>
      </c>
      <c r="Z2030">
        <v>107</v>
      </c>
      <c r="AA2030">
        <v>127</v>
      </c>
      <c r="AB2030">
        <v>122</v>
      </c>
      <c r="AC2030">
        <v>76</v>
      </c>
      <c r="AD2030">
        <v>70</v>
      </c>
      <c r="AE2030">
        <v>49</v>
      </c>
      <c r="AF2030">
        <v>53</v>
      </c>
      <c r="AG2030">
        <v>10.158919000000001</v>
      </c>
      <c r="AH2030">
        <v>0.49393290000000006</v>
      </c>
      <c r="AI2030">
        <v>0.50606709999999999</v>
      </c>
      <c r="AJ2030" s="2">
        <f>SUM(male_female_comparison_df[[#This Row],[inhabitants_proportional_male]],male_female_comparison_df[[#This Row],[inhabitants_proportional_female]])</f>
        <v>1</v>
      </c>
      <c r="AK2030" s="2">
        <f>male_female_comparison_df[[#This Row],[inhabitants_proportional_male]]-male_female_comparison_df[[#This Row],[PROPORTIONAL MALE]]</f>
        <v>5.0678087282207684E-9</v>
      </c>
      <c r="AL2030" s="2">
        <f t="shared" si="31"/>
        <v>-0.46793335875704306</v>
      </c>
      <c r="AM2030">
        <v>2.4268379999999999E-2</v>
      </c>
      <c r="AN2030">
        <v>5.4960742999999999E-2</v>
      </c>
      <c r="AO2030">
        <v>6.49536E-2</v>
      </c>
      <c r="AP2030">
        <v>2.9264811000000002E-2</v>
      </c>
      <c r="AQ2030">
        <v>2.0699501000000002E-2</v>
      </c>
      <c r="AR2030">
        <v>1.8558173000000001E-2</v>
      </c>
      <c r="AS2030">
        <v>4.3540330000000002E-2</v>
      </c>
      <c r="AT2030">
        <v>5.0678085999999997E-2</v>
      </c>
      <c r="AU2030">
        <v>5.4246965999999994E-2</v>
      </c>
      <c r="AV2030">
        <v>5.7102069999999998E-2</v>
      </c>
      <c r="AW2030">
        <v>4.9964312000000004E-2</v>
      </c>
      <c r="AX2030">
        <v>4.7109209999999999E-2</v>
      </c>
      <c r="AY2030">
        <v>5.3533190000000001E-2</v>
      </c>
      <c r="AZ2030">
        <v>7.6374020000000001E-2</v>
      </c>
      <c r="BA2030">
        <v>9.0649540000000001E-2</v>
      </c>
      <c r="BB2030">
        <v>8.7080660000000004E-2</v>
      </c>
      <c r="BC2030">
        <v>5.4246965999999994E-2</v>
      </c>
      <c r="BD2030">
        <v>4.9964312000000004E-2</v>
      </c>
      <c r="BE2030">
        <v>3.4975020000000002E-2</v>
      </c>
      <c r="BF2030">
        <v>3.7830120000000002E-2</v>
      </c>
      <c r="BG2030">
        <v>20930</v>
      </c>
      <c r="BH2030">
        <v>18913</v>
      </c>
      <c r="BI2030">
        <v>231</v>
      </c>
      <c r="BJ2030">
        <v>754</v>
      </c>
      <c r="BK2030">
        <v>136</v>
      </c>
      <c r="BL2030">
        <v>0.16763425000000001</v>
      </c>
      <c r="BM2030">
        <v>0.54716980000000004</v>
      </c>
      <c r="BN2030">
        <v>9.8693760000000005E-2</v>
      </c>
      <c r="BO2030">
        <v>637</v>
      </c>
      <c r="BP2030">
        <v>2.1</v>
      </c>
      <c r="BQ2030">
        <v>46.1</v>
      </c>
      <c r="BR2030">
        <v>45</v>
      </c>
      <c r="BS2030">
        <v>19</v>
      </c>
      <c r="BT2030">
        <v>135</v>
      </c>
      <c r="BU2030">
        <v>29</v>
      </c>
      <c r="BV2030">
        <v>71</v>
      </c>
      <c r="BW2030">
        <v>63</v>
      </c>
      <c r="BX2030">
        <v>56</v>
      </c>
      <c r="BY2030">
        <v>263</v>
      </c>
      <c r="BZ2030">
        <v>244</v>
      </c>
      <c r="CA2030">
        <v>435</v>
      </c>
      <c r="CB2030">
        <v>174</v>
      </c>
      <c r="CC2030">
        <v>28</v>
      </c>
      <c r="CD2030">
        <v>7.0643639999999994E-2</v>
      </c>
      <c r="CE2030">
        <v>2.9827315E-2</v>
      </c>
      <c r="CF2030">
        <v>0.21193092999999999</v>
      </c>
      <c r="CG2030">
        <v>4.5525900000000001E-2</v>
      </c>
      <c r="CH2030">
        <v>0.11145997000000001</v>
      </c>
      <c r="CI2030">
        <v>9.8901100000000006E-2</v>
      </c>
      <c r="CJ2030">
        <v>8.7912089999999998E-2</v>
      </c>
      <c r="CK2030">
        <v>0.41287285000000001</v>
      </c>
      <c r="CL2030">
        <v>0.38304551999999997</v>
      </c>
      <c r="CM2030">
        <v>0.68288857000000003</v>
      </c>
      <c r="CN2030">
        <v>0.27315541999999998</v>
      </c>
      <c r="CO2030">
        <v>4.3956044999999999E-2</v>
      </c>
      <c r="CP2030">
        <v>37345</v>
      </c>
      <c r="CQ2030">
        <v>32611</v>
      </c>
      <c r="CR2030">
        <v>162</v>
      </c>
      <c r="CS2030">
        <v>376</v>
      </c>
      <c r="CT2030">
        <v>79</v>
      </c>
      <c r="CU2030">
        <v>0.26256077999999999</v>
      </c>
      <c r="CV2030">
        <v>0.60940033000000005</v>
      </c>
      <c r="CW2030">
        <v>0.12803889999999998</v>
      </c>
      <c r="CX2030">
        <v>23041834</v>
      </c>
      <c r="CY2030">
        <v>68</v>
      </c>
      <c r="CZ2030">
        <v>691</v>
      </c>
      <c r="DA2030">
        <v>134</v>
      </c>
      <c r="DB2030">
        <v>557</v>
      </c>
      <c r="DC2030">
        <v>0.19392185000000001</v>
      </c>
      <c r="DD2030">
        <v>0.80607814</v>
      </c>
    </row>
    <row r="2031" spans="1:108" x14ac:dyDescent="0.3">
      <c r="A2031">
        <v>2029</v>
      </c>
      <c r="B2031">
        <v>69910</v>
      </c>
      <c r="C2031" s="1" t="s">
        <v>2129</v>
      </c>
      <c r="D2031">
        <v>584</v>
      </c>
      <c r="E2031">
        <v>51</v>
      </c>
      <c r="F2031">
        <v>24</v>
      </c>
      <c r="G2031">
        <v>27</v>
      </c>
      <c r="H2031">
        <f>SUM(male_female_comparison_df[[#This Row],[inhabitants_female]:[inhabitants_male]])</f>
        <v>51</v>
      </c>
      <c r="I2031">
        <f>male_female_comparison_df[[#This Row],[INHABITANTS_TOTAL2]]-male_female_comparison_df[[#This Row],[inhabitants_total]]</f>
        <v>0</v>
      </c>
      <c r="J2031">
        <f>male_female_comparison_df[[#This Row],[inhabitants_male]]/(male_female_comparison_df[[#This Row],[inhabitants_total]])</f>
        <v>0.52941176470588236</v>
      </c>
      <c r="L2031">
        <v>57</v>
      </c>
      <c r="M2031">
        <v>0</v>
      </c>
      <c r="N2031">
        <v>2</v>
      </c>
      <c r="O2031">
        <v>2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3</v>
      </c>
      <c r="V2031">
        <v>2</v>
      </c>
      <c r="W2031">
        <v>2</v>
      </c>
      <c r="X2031">
        <v>4</v>
      </c>
      <c r="Y2031">
        <v>3</v>
      </c>
      <c r="Z2031">
        <v>4</v>
      </c>
      <c r="AA2031">
        <v>7</v>
      </c>
      <c r="AB2031">
        <v>5</v>
      </c>
      <c r="AC2031">
        <v>3</v>
      </c>
      <c r="AD2031">
        <v>4</v>
      </c>
      <c r="AE2031">
        <v>6</v>
      </c>
      <c r="AF2031">
        <v>3</v>
      </c>
      <c r="AG2031">
        <v>1.2478628</v>
      </c>
      <c r="AH2031">
        <v>0.47058823999999999</v>
      </c>
      <c r="AI2031">
        <v>0.52941179999999999</v>
      </c>
      <c r="AJ2031" s="2">
        <f>SUM(male_female_comparison_df[[#This Row],[inhabitants_proportional_male]],male_female_comparison_df[[#This Row],[inhabitants_proportional_female]])</f>
        <v>1.00000004</v>
      </c>
      <c r="AK2031" s="2">
        <f>male_female_comparison_df[[#This Row],[inhabitants_proportional_male]]-male_female_comparison_df[[#This Row],[PROPORTIONAL MALE]]</f>
        <v>3.5294117628481558E-8</v>
      </c>
      <c r="AL2031" s="2">
        <f t="shared" si="31"/>
        <v>-0.46793335875704306</v>
      </c>
      <c r="AM2031">
        <v>1.9230770000000001E-2</v>
      </c>
      <c r="AN2031">
        <v>3.9215687999999999E-2</v>
      </c>
      <c r="AO2031">
        <v>3.9215687999999999E-2</v>
      </c>
      <c r="AQ2031">
        <v>1.9230770000000001E-2</v>
      </c>
      <c r="AR2031">
        <v>1.9230770000000001E-2</v>
      </c>
      <c r="AS2031">
        <v>1.9607843999999999E-2</v>
      </c>
      <c r="AT2031">
        <v>3.8461540000000002E-2</v>
      </c>
      <c r="AU2031">
        <v>5.8823529999999999E-2</v>
      </c>
      <c r="AV2031">
        <v>3.9215687999999999E-2</v>
      </c>
      <c r="AW2031">
        <v>3.9215687999999999E-2</v>
      </c>
      <c r="AX2031">
        <v>7.8431374999999998E-2</v>
      </c>
      <c r="AY2031">
        <v>5.8823529999999999E-2</v>
      </c>
      <c r="AZ2031">
        <v>7.8431374999999998E-2</v>
      </c>
      <c r="BA2031">
        <v>0.13725491000000001</v>
      </c>
      <c r="BB2031">
        <v>9.8039219999999996E-2</v>
      </c>
      <c r="BC2031">
        <v>5.8823529999999999E-2</v>
      </c>
      <c r="BD2031">
        <v>7.8431374999999998E-2</v>
      </c>
      <c r="BE2031">
        <v>0.11764706</v>
      </c>
      <c r="BF2031">
        <v>5.8823529999999999E-2</v>
      </c>
      <c r="BG2031">
        <v>16071</v>
      </c>
      <c r="BH2031">
        <v>13059</v>
      </c>
      <c r="BI2031">
        <v>23</v>
      </c>
      <c r="BJ2031">
        <v>22</v>
      </c>
      <c r="BK2031">
        <v>3</v>
      </c>
      <c r="BL2031">
        <v>0.44230767999999998</v>
      </c>
      <c r="BM2031">
        <v>0.42307693000000002</v>
      </c>
      <c r="BN2031">
        <v>5.7692307999999998E-2</v>
      </c>
      <c r="BO2031">
        <v>25</v>
      </c>
      <c r="CY2031">
        <v>15</v>
      </c>
      <c r="CZ2031">
        <v>42</v>
      </c>
      <c r="DA2031">
        <v>6</v>
      </c>
      <c r="DB2031">
        <v>36</v>
      </c>
      <c r="DC2031">
        <v>0.14285714999999999</v>
      </c>
      <c r="DD2031">
        <v>0.85714287</v>
      </c>
    </row>
    <row r="2032" spans="1:108" x14ac:dyDescent="0.3">
      <c r="A2032">
        <v>2030</v>
      </c>
      <c r="B2032">
        <v>70150</v>
      </c>
      <c r="C2032" s="1" t="s">
        <v>2130</v>
      </c>
      <c r="D2032">
        <v>297</v>
      </c>
      <c r="E2032">
        <v>5186</v>
      </c>
      <c r="F2032">
        <v>2531</v>
      </c>
      <c r="G2032">
        <v>2655</v>
      </c>
      <c r="H2032">
        <f>SUM(male_female_comparison_df[[#This Row],[inhabitants_female]:[inhabitants_male]])</f>
        <v>5186</v>
      </c>
      <c r="I2032">
        <f>male_female_comparison_df[[#This Row],[INHABITANTS_TOTAL2]]-male_female_comparison_df[[#This Row],[inhabitants_total]]</f>
        <v>0</v>
      </c>
      <c r="J2032">
        <f>male_female_comparison_df[[#This Row],[inhabitants_male]]/(male_female_comparison_df[[#This Row],[inhabitants_total]])</f>
        <v>0.51195526417277282</v>
      </c>
      <c r="L2032">
        <v>38</v>
      </c>
      <c r="M2032">
        <v>125</v>
      </c>
      <c r="N2032">
        <v>180</v>
      </c>
      <c r="O2032">
        <v>161</v>
      </c>
      <c r="P2032">
        <v>80</v>
      </c>
      <c r="Q2032">
        <v>93</v>
      </c>
      <c r="R2032">
        <v>149</v>
      </c>
      <c r="S2032">
        <v>838</v>
      </c>
      <c r="T2032">
        <v>608</v>
      </c>
      <c r="U2032">
        <v>449</v>
      </c>
      <c r="V2032">
        <v>306</v>
      </c>
      <c r="W2032">
        <v>224</v>
      </c>
      <c r="X2032">
        <v>233</v>
      </c>
      <c r="Y2032">
        <v>347</v>
      </c>
      <c r="Z2032">
        <v>367</v>
      </c>
      <c r="AA2032">
        <v>446</v>
      </c>
      <c r="AB2032">
        <v>320</v>
      </c>
      <c r="AC2032">
        <v>139</v>
      </c>
      <c r="AD2032">
        <v>64</v>
      </c>
      <c r="AE2032">
        <v>35</v>
      </c>
      <c r="AF2032">
        <v>22</v>
      </c>
      <c r="AG2032">
        <v>782.29955999999993</v>
      </c>
      <c r="AH2032">
        <v>0.48804473999999998</v>
      </c>
      <c r="AI2032">
        <v>0.51195526000000002</v>
      </c>
      <c r="AJ2032" s="2">
        <f>SUM(male_female_comparison_df[[#This Row],[inhabitants_proportional_male]],male_female_comparison_df[[#This Row],[inhabitants_proportional_female]])</f>
        <v>1</v>
      </c>
      <c r="AK2032" s="2">
        <f>male_female_comparison_df[[#This Row],[inhabitants_proportional_male]]-male_female_comparison_df[[#This Row],[PROPORTIONAL MALE]]</f>
        <v>-4.172772793964441E-9</v>
      </c>
      <c r="AL2032" s="2">
        <f t="shared" si="31"/>
        <v>-0.46793335875704306</v>
      </c>
      <c r="AM2032">
        <v>2.4103355E-2</v>
      </c>
      <c r="AN2032">
        <v>3.4708830000000003E-2</v>
      </c>
      <c r="AO2032">
        <v>3.1045122000000001E-2</v>
      </c>
      <c r="AP2032">
        <v>1.5426148000000001E-2</v>
      </c>
      <c r="AQ2032">
        <v>1.7932896E-2</v>
      </c>
      <c r="AR2032">
        <v>2.8731198999999999E-2</v>
      </c>
      <c r="AS2032">
        <v>0.16158889000000001</v>
      </c>
      <c r="AT2032">
        <v>0.11723872</v>
      </c>
      <c r="AU2032">
        <v>8.6579249999999996E-2</v>
      </c>
      <c r="AV2032">
        <v>5.9005015000000001E-2</v>
      </c>
      <c r="AW2032">
        <v>4.3193214000000001E-2</v>
      </c>
      <c r="AX2032">
        <v>4.4928654999999998E-2</v>
      </c>
      <c r="AY2032">
        <v>6.6910915000000001E-2</v>
      </c>
      <c r="AZ2032">
        <v>7.0767449999999996E-2</v>
      </c>
      <c r="BA2032">
        <v>8.6000770000000004E-2</v>
      </c>
      <c r="BB2032">
        <v>6.1704589999999997E-2</v>
      </c>
      <c r="BC2032">
        <v>2.6802931000000002E-2</v>
      </c>
      <c r="BD2032">
        <v>1.2340918000000001E-2</v>
      </c>
      <c r="BE2032">
        <v>6.7489393999999991E-3</v>
      </c>
      <c r="BF2032">
        <v>4.2421906000000001E-3</v>
      </c>
      <c r="BG2032">
        <v>18926</v>
      </c>
      <c r="BH2032">
        <v>17388</v>
      </c>
      <c r="BI2032">
        <v>1342</v>
      </c>
      <c r="BJ2032">
        <v>2745</v>
      </c>
      <c r="BK2032">
        <v>486</v>
      </c>
      <c r="BL2032">
        <v>0.25625356999999999</v>
      </c>
      <c r="BM2032">
        <v>0.52415509999999998</v>
      </c>
      <c r="BN2032">
        <v>9.2801220000000004E-2</v>
      </c>
      <c r="BO2032">
        <v>2989</v>
      </c>
      <c r="BP2032">
        <v>1.7</v>
      </c>
      <c r="BQ2032">
        <v>36.700000000000003</v>
      </c>
      <c r="BR2032">
        <v>677</v>
      </c>
      <c r="BS2032">
        <v>263</v>
      </c>
      <c r="BT2032">
        <v>402</v>
      </c>
      <c r="BU2032">
        <v>113</v>
      </c>
      <c r="BV2032">
        <v>212</v>
      </c>
      <c r="BW2032">
        <v>125</v>
      </c>
      <c r="BX2032">
        <v>121</v>
      </c>
      <c r="BY2032">
        <v>2161</v>
      </c>
      <c r="BZ2032">
        <v>429</v>
      </c>
      <c r="CA2032">
        <v>1232</v>
      </c>
      <c r="CB2032">
        <v>1735</v>
      </c>
      <c r="CC2032">
        <v>22</v>
      </c>
      <c r="CD2032">
        <v>0.22649716</v>
      </c>
      <c r="CE2032">
        <v>8.7989289999999998E-2</v>
      </c>
      <c r="CF2032">
        <v>0.13449314000000001</v>
      </c>
      <c r="CG2032">
        <v>3.7805285000000001E-2</v>
      </c>
      <c r="CH2032">
        <v>7.0926729999999993E-2</v>
      </c>
      <c r="CI2032">
        <v>4.1820009999999998E-2</v>
      </c>
      <c r="CJ2032">
        <v>4.0481765000000003E-2</v>
      </c>
      <c r="CK2032">
        <v>0.72298424999999999</v>
      </c>
      <c r="CL2032">
        <v>0.14352625999999999</v>
      </c>
      <c r="CM2032">
        <v>0.41217798</v>
      </c>
      <c r="CN2032">
        <v>0.58046169999999997</v>
      </c>
      <c r="CO2032">
        <v>7.3603209999999995E-3</v>
      </c>
      <c r="CP2032">
        <v>28893</v>
      </c>
      <c r="CQ2032">
        <v>23971</v>
      </c>
      <c r="CR2032">
        <v>1168</v>
      </c>
      <c r="CS2032">
        <v>1505</v>
      </c>
      <c r="CT2032">
        <v>303</v>
      </c>
      <c r="CU2032">
        <v>0.39247313</v>
      </c>
      <c r="CV2032">
        <v>0.50571239999999995</v>
      </c>
      <c r="CW2032">
        <v>0.10181451599999999</v>
      </c>
      <c r="CX2032">
        <v>85985248</v>
      </c>
      <c r="CY2032">
        <v>14</v>
      </c>
      <c r="CZ2032">
        <v>731</v>
      </c>
      <c r="DA2032">
        <v>102</v>
      </c>
      <c r="DB2032">
        <v>629</v>
      </c>
      <c r="DC2032">
        <v>0.13953488999999999</v>
      </c>
      <c r="DD2032">
        <v>0.86046509999999998</v>
      </c>
    </row>
    <row r="2033" spans="1:108" x14ac:dyDescent="0.3">
      <c r="A2033">
        <v>2031</v>
      </c>
      <c r="B2033">
        <v>70260</v>
      </c>
      <c r="C2033" s="1" t="s">
        <v>2131</v>
      </c>
      <c r="D2033">
        <v>297</v>
      </c>
      <c r="E2033">
        <v>2465</v>
      </c>
      <c r="F2033">
        <v>1275</v>
      </c>
      <c r="G2033">
        <v>1190</v>
      </c>
      <c r="H2033">
        <f>SUM(male_female_comparison_df[[#This Row],[inhabitants_female]:[inhabitants_male]])</f>
        <v>2465</v>
      </c>
      <c r="I2033">
        <f>male_female_comparison_df[[#This Row],[INHABITANTS_TOTAL2]]-male_female_comparison_df[[#This Row],[inhabitants_total]]</f>
        <v>0</v>
      </c>
      <c r="J2033">
        <f>male_female_comparison_df[[#This Row],[inhabitants_male]]/(male_female_comparison_df[[#This Row],[inhabitants_total]])</f>
        <v>0.48275862068965519</v>
      </c>
      <c r="L2033">
        <v>40</v>
      </c>
      <c r="M2033">
        <v>111</v>
      </c>
      <c r="N2033">
        <v>143</v>
      </c>
      <c r="O2033">
        <v>173</v>
      </c>
      <c r="P2033">
        <v>82</v>
      </c>
      <c r="Q2033">
        <v>44</v>
      </c>
      <c r="R2033">
        <v>46</v>
      </c>
      <c r="S2033">
        <v>82</v>
      </c>
      <c r="T2033">
        <v>131</v>
      </c>
      <c r="U2033">
        <v>213</v>
      </c>
      <c r="V2033">
        <v>164</v>
      </c>
      <c r="W2033">
        <v>144</v>
      </c>
      <c r="X2033">
        <v>172</v>
      </c>
      <c r="Y2033">
        <v>178</v>
      </c>
      <c r="Z2033">
        <v>161</v>
      </c>
      <c r="AA2033">
        <v>176</v>
      </c>
      <c r="AB2033">
        <v>182</v>
      </c>
      <c r="AC2033">
        <v>109</v>
      </c>
      <c r="AD2033">
        <v>89</v>
      </c>
      <c r="AE2033">
        <v>40</v>
      </c>
      <c r="AF2033">
        <v>25</v>
      </c>
      <c r="AG2033">
        <v>90.746840000000006</v>
      </c>
      <c r="AH2033">
        <v>0.51724135999999998</v>
      </c>
      <c r="AI2033">
        <v>0.48275859999999993</v>
      </c>
      <c r="AJ2033" s="2">
        <f>SUM(male_female_comparison_df[[#This Row],[inhabitants_proportional_male]],male_female_comparison_df[[#This Row],[inhabitants_proportional_female]])</f>
        <v>0.99999995999999991</v>
      </c>
      <c r="AK2033" s="2">
        <f>male_female_comparison_df[[#This Row],[inhabitants_proportional_male]]-male_female_comparison_df[[#This Row],[PROPORTIONAL MALE]]</f>
        <v>-2.0689655266803442E-8</v>
      </c>
      <c r="AL2033" s="2">
        <f t="shared" si="31"/>
        <v>-0.46793335875704306</v>
      </c>
      <c r="AM2033">
        <v>4.5030425999999998E-2</v>
      </c>
      <c r="AN2033">
        <v>5.8012170000000002E-2</v>
      </c>
      <c r="AO2033">
        <v>7.0182554000000008E-2</v>
      </c>
      <c r="AP2033">
        <v>3.3265719999999999E-2</v>
      </c>
      <c r="AQ2033">
        <v>1.7849897999999999E-2</v>
      </c>
      <c r="AR2033">
        <v>1.8661257000000001E-2</v>
      </c>
      <c r="AS2033">
        <v>3.3265719999999999E-2</v>
      </c>
      <c r="AT2033">
        <v>5.3144015000000003E-2</v>
      </c>
      <c r="AU2033">
        <v>8.6409730000000004E-2</v>
      </c>
      <c r="AV2033">
        <v>6.6531439999999997E-2</v>
      </c>
      <c r="AW2033">
        <v>5.841785E-2</v>
      </c>
      <c r="AX2033">
        <v>6.9776879999999999E-2</v>
      </c>
      <c r="AY2033">
        <v>7.2210949999999996E-2</v>
      </c>
      <c r="AZ2033">
        <v>6.5314405000000006E-2</v>
      </c>
      <c r="BA2033">
        <v>7.1399589999999999E-2</v>
      </c>
      <c r="BB2033">
        <v>7.3833674000000002E-2</v>
      </c>
      <c r="BC2033">
        <v>4.4219065000000002E-2</v>
      </c>
      <c r="BD2033">
        <v>3.6105476000000004E-2</v>
      </c>
      <c r="BE2033">
        <v>1.6227180000000001E-2</v>
      </c>
      <c r="BF2033">
        <v>1.0141988000000001E-2</v>
      </c>
      <c r="BG2033">
        <v>25498</v>
      </c>
      <c r="BH2033">
        <v>23986</v>
      </c>
      <c r="BI2033">
        <v>226</v>
      </c>
      <c r="BJ2033">
        <v>1281</v>
      </c>
      <c r="BK2033">
        <v>425</v>
      </c>
      <c r="BL2033">
        <v>9.0436174999999994E-2</v>
      </c>
      <c r="BM2033">
        <v>0.51260509999999992</v>
      </c>
      <c r="BN2033">
        <v>0.17006803000000001</v>
      </c>
      <c r="BO2033">
        <v>1093</v>
      </c>
      <c r="BP2033">
        <v>2.2000000000000002</v>
      </c>
      <c r="BQ2033">
        <v>38.5</v>
      </c>
      <c r="BR2033">
        <v>49</v>
      </c>
      <c r="BS2033">
        <v>44</v>
      </c>
      <c r="BT2033">
        <v>319</v>
      </c>
      <c r="BU2033">
        <v>99</v>
      </c>
      <c r="BV2033">
        <v>172</v>
      </c>
      <c r="BW2033">
        <v>131</v>
      </c>
      <c r="BX2033">
        <v>105</v>
      </c>
      <c r="BY2033">
        <v>473</v>
      </c>
      <c r="BZ2033">
        <v>302</v>
      </c>
      <c r="CA2033">
        <v>854</v>
      </c>
      <c r="CB2033">
        <v>232</v>
      </c>
      <c r="CC2033">
        <v>7</v>
      </c>
      <c r="CD2033">
        <v>4.4830740000000001E-2</v>
      </c>
      <c r="CE2033">
        <v>4.0256175999999998E-2</v>
      </c>
      <c r="CF2033">
        <v>0.29185727</v>
      </c>
      <c r="CG2033">
        <v>9.0576395000000004E-2</v>
      </c>
      <c r="CH2033">
        <v>0.15736505000000001</v>
      </c>
      <c r="CI2033">
        <v>0.119853616</v>
      </c>
      <c r="CJ2033">
        <v>9.6065869999999998E-2</v>
      </c>
      <c r="CK2033">
        <v>0.43275390000000008</v>
      </c>
      <c r="CL2033">
        <v>0.27630374000000002</v>
      </c>
      <c r="CM2033">
        <v>0.78133580000000002</v>
      </c>
      <c r="CN2033">
        <v>0.21225983000000001</v>
      </c>
      <c r="CO2033">
        <v>6.4043915000000003E-3</v>
      </c>
      <c r="CP2033">
        <v>44873</v>
      </c>
      <c r="CQ2033">
        <v>40833</v>
      </c>
      <c r="CR2033">
        <v>121</v>
      </c>
      <c r="CS2033">
        <v>730</v>
      </c>
      <c r="CT2033">
        <v>244</v>
      </c>
      <c r="CU2033">
        <v>0.11050227999999999</v>
      </c>
      <c r="CV2033">
        <v>0.66666669999999995</v>
      </c>
      <c r="CW2033">
        <v>0.22283106</v>
      </c>
      <c r="CX2033">
        <v>49135928</v>
      </c>
      <c r="CY2033">
        <v>149</v>
      </c>
      <c r="CZ2033">
        <v>406</v>
      </c>
      <c r="DA2033">
        <v>32</v>
      </c>
      <c r="DB2033">
        <v>374</v>
      </c>
      <c r="DC2033">
        <v>7.8817730000000003E-2</v>
      </c>
      <c r="DD2033">
        <v>0.92118230000000001</v>
      </c>
    </row>
    <row r="2034" spans="1:108" x14ac:dyDescent="0.3">
      <c r="A2034">
        <v>2032</v>
      </c>
      <c r="B2034">
        <v>70400</v>
      </c>
      <c r="C2034" s="1" t="s">
        <v>2132</v>
      </c>
      <c r="D2034">
        <v>297</v>
      </c>
      <c r="E2034">
        <v>1015</v>
      </c>
      <c r="F2034">
        <v>508</v>
      </c>
      <c r="G2034">
        <v>507</v>
      </c>
      <c r="H2034">
        <f>SUM(male_female_comparison_df[[#This Row],[inhabitants_female]:[inhabitants_male]])</f>
        <v>1015</v>
      </c>
      <c r="I2034">
        <f>male_female_comparison_df[[#This Row],[INHABITANTS_TOTAL2]]-male_female_comparison_df[[#This Row],[inhabitants_total]]</f>
        <v>0</v>
      </c>
      <c r="J2034">
        <f>male_female_comparison_df[[#This Row],[inhabitants_male]]/(male_female_comparison_df[[#This Row],[inhabitants_total]])</f>
        <v>0.4995073891625616</v>
      </c>
      <c r="L2034">
        <v>41</v>
      </c>
      <c r="M2034">
        <v>32</v>
      </c>
      <c r="N2034">
        <v>45</v>
      </c>
      <c r="O2034">
        <v>49</v>
      </c>
      <c r="P2034">
        <v>29</v>
      </c>
      <c r="Q2034">
        <v>24</v>
      </c>
      <c r="R2034">
        <v>36</v>
      </c>
      <c r="S2034">
        <v>92</v>
      </c>
      <c r="T2034">
        <v>79</v>
      </c>
      <c r="U2034">
        <v>60</v>
      </c>
      <c r="V2034">
        <v>47</v>
      </c>
      <c r="W2034">
        <v>59</v>
      </c>
      <c r="X2034">
        <v>65</v>
      </c>
      <c r="Y2034">
        <v>77</v>
      </c>
      <c r="Z2034">
        <v>75</v>
      </c>
      <c r="AA2034">
        <v>59</v>
      </c>
      <c r="AB2034">
        <v>45</v>
      </c>
      <c r="AC2034">
        <v>38</v>
      </c>
      <c r="AD2034">
        <v>45</v>
      </c>
      <c r="AE2034">
        <v>38</v>
      </c>
      <c r="AF2034">
        <v>21</v>
      </c>
      <c r="AG2034">
        <v>311.67197000000004</v>
      </c>
      <c r="AH2034">
        <v>0.50049262999999999</v>
      </c>
      <c r="AI2034">
        <v>0.49950740000000005</v>
      </c>
      <c r="AJ2034" s="2">
        <f>SUM(male_female_comparison_df[[#This Row],[inhabitants_proportional_male]],male_female_comparison_df[[#This Row],[inhabitants_proportional_female]])</f>
        <v>1.00000003</v>
      </c>
      <c r="AK2034" s="2">
        <f>male_female_comparison_df[[#This Row],[inhabitants_proportional_male]]-male_female_comparison_df[[#This Row],[PROPORTIONAL MALE]]</f>
        <v>1.0837438446653636E-8</v>
      </c>
      <c r="AL2034" s="2">
        <f t="shared" si="31"/>
        <v>-0.46793335875704306</v>
      </c>
      <c r="AM2034">
        <v>3.1527094999999998E-2</v>
      </c>
      <c r="AN2034">
        <v>4.4334974000000006E-2</v>
      </c>
      <c r="AO2034">
        <v>4.8275862000000003E-2</v>
      </c>
      <c r="AP2034">
        <v>2.8571428999999999E-2</v>
      </c>
      <c r="AQ2034">
        <v>2.3645320000000001E-2</v>
      </c>
      <c r="AR2034">
        <v>3.5467980000000003E-2</v>
      </c>
      <c r="AS2034">
        <v>9.0640395999999998E-2</v>
      </c>
      <c r="AT2034">
        <v>7.7832509999999994E-2</v>
      </c>
      <c r="AU2034">
        <v>5.9113300000000001E-2</v>
      </c>
      <c r="AV2034">
        <v>4.6305418000000001E-2</v>
      </c>
      <c r="AW2034">
        <v>5.8128078E-2</v>
      </c>
      <c r="AX2034">
        <v>6.4039410000000005E-2</v>
      </c>
      <c r="AY2034">
        <v>7.5862070000000004E-2</v>
      </c>
      <c r="AZ2034">
        <v>7.3891625000000002E-2</v>
      </c>
      <c r="BA2034">
        <v>5.8128078E-2</v>
      </c>
      <c r="BB2034">
        <v>4.4334974000000006E-2</v>
      </c>
      <c r="BC2034">
        <v>3.7438421999999999E-2</v>
      </c>
      <c r="BD2034">
        <v>4.4334974000000006E-2</v>
      </c>
      <c r="BE2034">
        <v>3.7438421999999999E-2</v>
      </c>
      <c r="BF2034">
        <v>2.0689655000000001E-2</v>
      </c>
      <c r="BG2034">
        <v>25048</v>
      </c>
      <c r="BH2034">
        <v>23490</v>
      </c>
      <c r="BI2034">
        <v>125</v>
      </c>
      <c r="BJ2034">
        <v>429</v>
      </c>
      <c r="BK2034">
        <v>184</v>
      </c>
      <c r="BL2034">
        <v>0.13751376000000001</v>
      </c>
      <c r="BM2034">
        <v>0.47194719999999996</v>
      </c>
      <c r="BN2034">
        <v>0.20242023000000001</v>
      </c>
      <c r="BO2034">
        <v>463</v>
      </c>
      <c r="BP2034">
        <v>2.2000000000000002</v>
      </c>
      <c r="BQ2034">
        <v>40.4</v>
      </c>
      <c r="BR2034">
        <v>69</v>
      </c>
      <c r="BS2034">
        <v>38</v>
      </c>
      <c r="BT2034">
        <v>99</v>
      </c>
      <c r="BU2034">
        <v>28</v>
      </c>
      <c r="BV2034">
        <v>50</v>
      </c>
      <c r="BW2034">
        <v>37</v>
      </c>
      <c r="BX2034">
        <v>40</v>
      </c>
      <c r="BY2034">
        <v>241</v>
      </c>
      <c r="BZ2034">
        <v>125</v>
      </c>
      <c r="CA2034">
        <v>321</v>
      </c>
      <c r="CB2034">
        <v>132</v>
      </c>
      <c r="CC2034">
        <v>10</v>
      </c>
      <c r="CD2034">
        <v>0.14902808000000001</v>
      </c>
      <c r="CE2034">
        <v>8.2073435E-2</v>
      </c>
      <c r="CF2034">
        <v>0.21382289999999998</v>
      </c>
      <c r="CG2034">
        <v>6.0475162999999998E-2</v>
      </c>
      <c r="CH2034">
        <v>0.10799135999999999</v>
      </c>
      <c r="CI2034">
        <v>7.9913609999999996E-2</v>
      </c>
      <c r="CJ2034">
        <v>8.6393090000000006E-2</v>
      </c>
      <c r="CK2034">
        <v>0.52051835999999996</v>
      </c>
      <c r="CL2034">
        <v>0.26997840000000001</v>
      </c>
      <c r="CM2034">
        <v>0.69330453999999997</v>
      </c>
      <c r="CN2034">
        <v>0.28509718000000001</v>
      </c>
      <c r="CO2034">
        <v>2.1598272000000002E-2</v>
      </c>
      <c r="CP2034">
        <v>46962</v>
      </c>
      <c r="CQ2034">
        <v>41458</v>
      </c>
      <c r="CR2034">
        <v>57</v>
      </c>
      <c r="CS2034">
        <v>231</v>
      </c>
      <c r="CT2034">
        <v>108</v>
      </c>
      <c r="CU2034">
        <v>0.14393939</v>
      </c>
      <c r="CV2034">
        <v>0.58333330000000005</v>
      </c>
      <c r="CW2034">
        <v>0.27272728000000002</v>
      </c>
      <c r="CX2034">
        <v>18597040</v>
      </c>
      <c r="CY2034">
        <v>2</v>
      </c>
      <c r="CZ2034">
        <v>317</v>
      </c>
      <c r="DA2034">
        <v>33</v>
      </c>
      <c r="DB2034">
        <v>284</v>
      </c>
      <c r="DC2034">
        <v>0.10410095</v>
      </c>
      <c r="DD2034">
        <v>0.89589905999999997</v>
      </c>
    </row>
    <row r="2035" spans="1:108" x14ac:dyDescent="0.3">
      <c r="A2035">
        <v>2033</v>
      </c>
      <c r="B2035">
        <v>70420</v>
      </c>
      <c r="C2035" s="1" t="s">
        <v>2133</v>
      </c>
      <c r="D2035">
        <v>297</v>
      </c>
      <c r="E2035">
        <v>2405</v>
      </c>
      <c r="F2035">
        <v>1215</v>
      </c>
      <c r="G2035">
        <v>1190</v>
      </c>
      <c r="H2035">
        <f>SUM(male_female_comparison_df[[#This Row],[inhabitants_female]:[inhabitants_male]])</f>
        <v>2405</v>
      </c>
      <c r="I2035">
        <f>male_female_comparison_df[[#This Row],[INHABITANTS_TOTAL2]]-male_female_comparison_df[[#This Row],[inhabitants_total]]</f>
        <v>0</v>
      </c>
      <c r="J2035">
        <f>male_female_comparison_df[[#This Row],[inhabitants_male]]/(male_female_comparison_df[[#This Row],[inhabitants_total]])</f>
        <v>0.49480249480249483</v>
      </c>
      <c r="L2035">
        <v>40</v>
      </c>
      <c r="M2035">
        <v>76</v>
      </c>
      <c r="N2035">
        <v>119</v>
      </c>
      <c r="O2035">
        <v>200</v>
      </c>
      <c r="P2035">
        <v>82</v>
      </c>
      <c r="Q2035">
        <v>64</v>
      </c>
      <c r="R2035">
        <v>53</v>
      </c>
      <c r="S2035">
        <v>121</v>
      </c>
      <c r="T2035">
        <v>169</v>
      </c>
      <c r="U2035">
        <v>187</v>
      </c>
      <c r="V2035">
        <v>138</v>
      </c>
      <c r="W2035">
        <v>123</v>
      </c>
      <c r="X2035">
        <v>160</v>
      </c>
      <c r="Y2035">
        <v>167</v>
      </c>
      <c r="Z2035">
        <v>139</v>
      </c>
      <c r="AA2035">
        <v>135</v>
      </c>
      <c r="AB2035">
        <v>160</v>
      </c>
      <c r="AC2035">
        <v>123</v>
      </c>
      <c r="AD2035">
        <v>113</v>
      </c>
      <c r="AE2035">
        <v>47</v>
      </c>
      <c r="AF2035">
        <v>29</v>
      </c>
      <c r="AG2035">
        <v>155.49713</v>
      </c>
      <c r="AH2035">
        <v>0.50519750000000008</v>
      </c>
      <c r="AI2035">
        <v>0.49480249999999998</v>
      </c>
      <c r="AJ2035" s="2">
        <f>SUM(male_female_comparison_df[[#This Row],[inhabitants_proportional_male]],male_female_comparison_df[[#This Row],[inhabitants_proportional_female]])</f>
        <v>1</v>
      </c>
      <c r="AK2035" s="2">
        <f>male_female_comparison_df[[#This Row],[inhabitants_proportional_male]]-male_female_comparison_df[[#This Row],[PROPORTIONAL MALE]]</f>
        <v>5.1975051484909329E-9</v>
      </c>
      <c r="AL2035" s="2">
        <f t="shared" si="31"/>
        <v>-0.46793335875704306</v>
      </c>
      <c r="AM2035">
        <v>3.1600832999999995E-2</v>
      </c>
      <c r="AN2035">
        <v>4.9480250000000003E-2</v>
      </c>
      <c r="AO2035">
        <v>8.3160079999999997E-2</v>
      </c>
      <c r="AP2035">
        <v>3.4095634E-2</v>
      </c>
      <c r="AQ2035">
        <v>2.6611227999999997E-2</v>
      </c>
      <c r="AR2035">
        <v>2.2037422000000001E-2</v>
      </c>
      <c r="AS2035">
        <v>5.0311849999999998E-2</v>
      </c>
      <c r="AT2035">
        <v>7.0270269999999996E-2</v>
      </c>
      <c r="AU2035">
        <v>7.7754680000000007E-2</v>
      </c>
      <c r="AV2035">
        <v>5.7380455999999996E-2</v>
      </c>
      <c r="AW2035">
        <v>5.1143452999999998E-2</v>
      </c>
      <c r="AX2035">
        <v>6.6528069999999995E-2</v>
      </c>
      <c r="AY2035">
        <v>6.9438665999999996E-2</v>
      </c>
      <c r="AZ2035">
        <v>5.7796260000000002E-2</v>
      </c>
      <c r="BA2035">
        <v>5.6133058E-2</v>
      </c>
      <c r="BB2035">
        <v>6.6528069999999995E-2</v>
      </c>
      <c r="BC2035">
        <v>5.1143452999999998E-2</v>
      </c>
      <c r="BD2035">
        <v>4.6985447E-2</v>
      </c>
      <c r="BE2035">
        <v>1.954262E-2</v>
      </c>
      <c r="BF2035">
        <v>1.2058211999999999E-2</v>
      </c>
      <c r="BG2035">
        <v>22893</v>
      </c>
      <c r="BH2035">
        <v>21276</v>
      </c>
      <c r="BI2035">
        <v>343</v>
      </c>
      <c r="BJ2035">
        <v>1233</v>
      </c>
      <c r="BK2035">
        <v>359</v>
      </c>
      <c r="BL2035">
        <v>0.13819501000000001</v>
      </c>
      <c r="BM2035">
        <v>0.49677680000000002</v>
      </c>
      <c r="BN2035">
        <v>0.14464141</v>
      </c>
      <c r="BO2035">
        <v>1096</v>
      </c>
      <c r="BP2035">
        <v>2.2000000000000002</v>
      </c>
      <c r="BQ2035">
        <v>37.5</v>
      </c>
      <c r="BR2035">
        <v>91</v>
      </c>
      <c r="BS2035">
        <v>58</v>
      </c>
      <c r="BT2035">
        <v>287</v>
      </c>
      <c r="BU2035">
        <v>67</v>
      </c>
      <c r="BV2035">
        <v>135</v>
      </c>
      <c r="BW2035">
        <v>141</v>
      </c>
      <c r="BX2035">
        <v>112</v>
      </c>
      <c r="BY2035">
        <v>471</v>
      </c>
      <c r="BZ2035">
        <v>342</v>
      </c>
      <c r="CA2035">
        <v>768</v>
      </c>
      <c r="CB2035">
        <v>308</v>
      </c>
      <c r="CC2035">
        <v>20</v>
      </c>
      <c r="CD2035">
        <v>8.3029196E-2</v>
      </c>
      <c r="CE2035">
        <v>5.2919710000000002E-2</v>
      </c>
      <c r="CF2035">
        <v>0.26186132000000001</v>
      </c>
      <c r="CG2035">
        <v>6.1131387999999995E-2</v>
      </c>
      <c r="CH2035">
        <v>0.12317518</v>
      </c>
      <c r="CI2035">
        <v>0.12864964000000001</v>
      </c>
      <c r="CJ2035">
        <v>0.10218977999999999</v>
      </c>
      <c r="CK2035">
        <v>0.42974449999999997</v>
      </c>
      <c r="CL2035">
        <v>0.31204380000000004</v>
      </c>
      <c r="CM2035">
        <v>0.70072990000000002</v>
      </c>
      <c r="CN2035">
        <v>0.28102189999999999</v>
      </c>
      <c r="CO2035">
        <v>1.8248173999999999E-2</v>
      </c>
      <c r="CP2035">
        <v>39031</v>
      </c>
      <c r="CQ2035">
        <v>33539</v>
      </c>
      <c r="CR2035">
        <v>238</v>
      </c>
      <c r="CS2035">
        <v>733</v>
      </c>
      <c r="CT2035">
        <v>169</v>
      </c>
      <c r="CU2035">
        <v>0.20877192999999999</v>
      </c>
      <c r="CV2035">
        <v>0.64298250000000001</v>
      </c>
      <c r="CW2035">
        <v>0.14824561999999999</v>
      </c>
      <c r="CX2035">
        <v>44495860</v>
      </c>
      <c r="CY2035">
        <v>337</v>
      </c>
      <c r="CZ2035">
        <v>450</v>
      </c>
      <c r="DA2035">
        <v>79</v>
      </c>
      <c r="DB2035">
        <v>371</v>
      </c>
      <c r="DC2035">
        <v>0.17555556</v>
      </c>
      <c r="DD2035">
        <v>0.82444450000000002</v>
      </c>
    </row>
    <row r="2036" spans="1:108" x14ac:dyDescent="0.3">
      <c r="A2036">
        <v>2034</v>
      </c>
      <c r="B2036">
        <v>70460</v>
      </c>
      <c r="C2036" s="1" t="s">
        <v>2134</v>
      </c>
      <c r="D2036">
        <v>297</v>
      </c>
      <c r="E2036">
        <v>3950</v>
      </c>
      <c r="F2036">
        <v>2037</v>
      </c>
      <c r="G2036">
        <v>1913</v>
      </c>
      <c r="H2036">
        <f>SUM(male_female_comparison_df[[#This Row],[inhabitants_female]:[inhabitants_male]])</f>
        <v>3950</v>
      </c>
      <c r="I2036">
        <f>male_female_comparison_df[[#This Row],[INHABITANTS_TOTAL2]]-male_female_comparison_df[[#This Row],[inhabitants_total]]</f>
        <v>0</v>
      </c>
      <c r="J2036">
        <f>male_female_comparison_df[[#This Row],[inhabitants_male]]/(male_female_comparison_df[[#This Row],[inhabitants_total]])</f>
        <v>0.48430379746835445</v>
      </c>
      <c r="L2036">
        <v>43</v>
      </c>
      <c r="M2036">
        <v>129</v>
      </c>
      <c r="N2036">
        <v>151</v>
      </c>
      <c r="O2036">
        <v>168</v>
      </c>
      <c r="P2036">
        <v>100</v>
      </c>
      <c r="Q2036">
        <v>71</v>
      </c>
      <c r="R2036">
        <v>85</v>
      </c>
      <c r="S2036">
        <v>315</v>
      </c>
      <c r="T2036">
        <v>343</v>
      </c>
      <c r="U2036">
        <v>312</v>
      </c>
      <c r="V2036">
        <v>223</v>
      </c>
      <c r="W2036">
        <v>177</v>
      </c>
      <c r="X2036">
        <v>196</v>
      </c>
      <c r="Y2036">
        <v>204</v>
      </c>
      <c r="Z2036">
        <v>261</v>
      </c>
      <c r="AA2036">
        <v>292</v>
      </c>
      <c r="AB2036">
        <v>356</v>
      </c>
      <c r="AC2036">
        <v>229</v>
      </c>
      <c r="AD2036">
        <v>178</v>
      </c>
      <c r="AE2036">
        <v>89</v>
      </c>
      <c r="AF2036">
        <v>71</v>
      </c>
      <c r="AG2036">
        <v>574.19600000000003</v>
      </c>
      <c r="AH2036">
        <v>0.51569620000000005</v>
      </c>
      <c r="AI2036">
        <v>0.48430379999999995</v>
      </c>
      <c r="AJ2036" s="2">
        <f>SUM(male_female_comparison_df[[#This Row],[inhabitants_proportional_male]],male_female_comparison_df[[#This Row],[inhabitants_proportional_female]])</f>
        <v>1</v>
      </c>
      <c r="AK2036" s="2">
        <f>male_female_comparison_df[[#This Row],[inhabitants_proportional_male]]-male_female_comparison_df[[#This Row],[PROPORTIONAL MALE]]</f>
        <v>2.5316455043444819E-9</v>
      </c>
      <c r="AL2036" s="2">
        <f t="shared" si="31"/>
        <v>-0.46793335875704306</v>
      </c>
      <c r="AM2036">
        <v>3.2658227000000005E-2</v>
      </c>
      <c r="AN2036">
        <v>3.8227850000000001E-2</v>
      </c>
      <c r="AO2036">
        <v>4.2531646999999999E-2</v>
      </c>
      <c r="AP2036">
        <v>2.5316456000000001E-2</v>
      </c>
      <c r="AQ2036">
        <v>1.7974683999999998E-2</v>
      </c>
      <c r="AR2036">
        <v>2.1518987000000003E-2</v>
      </c>
      <c r="AS2036">
        <v>7.9746835000000002E-2</v>
      </c>
      <c r="AT2036">
        <v>8.6835443999999998E-2</v>
      </c>
      <c r="AU2036">
        <v>7.8987345E-2</v>
      </c>
      <c r="AV2036">
        <v>5.6455697999999999E-2</v>
      </c>
      <c r="AW2036">
        <v>4.4810127000000005E-2</v>
      </c>
      <c r="AX2036">
        <v>4.9620252000000004E-2</v>
      </c>
      <c r="AY2036">
        <v>5.1645570000000002E-2</v>
      </c>
      <c r="AZ2036">
        <v>6.6075949999999994E-2</v>
      </c>
      <c r="BA2036">
        <v>7.3924050000000005E-2</v>
      </c>
      <c r="BB2036">
        <v>9.0126579999999998E-2</v>
      </c>
      <c r="BC2036">
        <v>5.7974684999999998E-2</v>
      </c>
      <c r="BD2036">
        <v>4.5063289999999999E-2</v>
      </c>
      <c r="BE2036">
        <v>2.2531644999999999E-2</v>
      </c>
      <c r="BF2036">
        <v>1.7974683999999998E-2</v>
      </c>
      <c r="BG2036">
        <v>19502</v>
      </c>
      <c r="BH2036">
        <v>18132</v>
      </c>
      <c r="BI2036">
        <v>697</v>
      </c>
      <c r="BJ2036">
        <v>2375</v>
      </c>
      <c r="BK2036">
        <v>281</v>
      </c>
      <c r="BL2036">
        <v>0.17556674999999999</v>
      </c>
      <c r="BM2036">
        <v>0.59823680000000001</v>
      </c>
      <c r="BN2036">
        <v>7.0780860000000001E-2</v>
      </c>
      <c r="BO2036">
        <v>2179</v>
      </c>
      <c r="BP2036">
        <v>1.8</v>
      </c>
      <c r="BQ2036">
        <v>36.799999999999997</v>
      </c>
      <c r="BR2036">
        <v>272</v>
      </c>
      <c r="BS2036">
        <v>147</v>
      </c>
      <c r="BT2036">
        <v>367</v>
      </c>
      <c r="BU2036">
        <v>119</v>
      </c>
      <c r="BV2036">
        <v>204</v>
      </c>
      <c r="BW2036">
        <v>136</v>
      </c>
      <c r="BX2036">
        <v>136</v>
      </c>
      <c r="BY2036">
        <v>1135</v>
      </c>
      <c r="BZ2036">
        <v>681</v>
      </c>
      <c r="CA2036">
        <v>1310</v>
      </c>
      <c r="CB2036">
        <v>845</v>
      </c>
      <c r="CC2036">
        <v>24</v>
      </c>
      <c r="CD2036">
        <v>0.12482790000000001</v>
      </c>
      <c r="CE2036">
        <v>6.7462140000000004E-2</v>
      </c>
      <c r="CF2036">
        <v>0.16842588999999999</v>
      </c>
      <c r="CG2036">
        <v>5.4612210000000001E-2</v>
      </c>
      <c r="CH2036">
        <v>9.3620925999999993E-2</v>
      </c>
      <c r="CI2036">
        <v>6.2413950000000003E-2</v>
      </c>
      <c r="CJ2036">
        <v>6.2413950000000003E-2</v>
      </c>
      <c r="CK2036">
        <v>0.52088109999999999</v>
      </c>
      <c r="CL2036">
        <v>0.31252867000000001</v>
      </c>
      <c r="CM2036">
        <v>0.60119319999999998</v>
      </c>
      <c r="CN2036">
        <v>0.38779256000000001</v>
      </c>
      <c r="CO2036">
        <v>1.1014227E-2</v>
      </c>
      <c r="CP2036">
        <v>29833</v>
      </c>
      <c r="CQ2036">
        <v>25800</v>
      </c>
      <c r="CR2036">
        <v>687</v>
      </c>
      <c r="CS2036">
        <v>1365</v>
      </c>
      <c r="CT2036">
        <v>149</v>
      </c>
      <c r="CU2036">
        <v>0.31213084000000002</v>
      </c>
      <c r="CV2036">
        <v>0.62017259999999996</v>
      </c>
      <c r="CW2036">
        <v>6.7696504000000005E-2</v>
      </c>
      <c r="CX2036">
        <v>65661648</v>
      </c>
      <c r="CY2036">
        <v>11</v>
      </c>
      <c r="CZ2036">
        <v>431</v>
      </c>
      <c r="DA2036">
        <v>170</v>
      </c>
      <c r="DB2036">
        <v>261</v>
      </c>
      <c r="DC2036">
        <v>0.39443156000000001</v>
      </c>
      <c r="DD2036">
        <v>0.60556847000000003</v>
      </c>
    </row>
    <row r="2037" spans="1:108" x14ac:dyDescent="0.3">
      <c r="A2037">
        <v>2035</v>
      </c>
      <c r="B2037">
        <v>70600</v>
      </c>
      <c r="C2037" s="1" t="s">
        <v>2135</v>
      </c>
      <c r="D2037">
        <v>297</v>
      </c>
      <c r="E2037">
        <v>3294</v>
      </c>
      <c r="F2037">
        <v>1709</v>
      </c>
      <c r="G2037">
        <v>1585</v>
      </c>
      <c r="H2037">
        <f>SUM(male_female_comparison_df[[#This Row],[inhabitants_female]:[inhabitants_male]])</f>
        <v>3294</v>
      </c>
      <c r="I2037">
        <f>male_female_comparison_df[[#This Row],[INHABITANTS_TOTAL2]]-male_female_comparison_df[[#This Row],[inhabitants_total]]</f>
        <v>0</v>
      </c>
      <c r="J2037">
        <f>male_female_comparison_df[[#This Row],[inhabitants_male]]/(male_female_comparison_df[[#This Row],[inhabitants_total]])</f>
        <v>0.4811778992106861</v>
      </c>
      <c r="L2037">
        <v>38</v>
      </c>
      <c r="M2037">
        <v>57</v>
      </c>
      <c r="N2037">
        <v>101</v>
      </c>
      <c r="O2037">
        <v>158</v>
      </c>
      <c r="P2037">
        <v>70</v>
      </c>
      <c r="Q2037">
        <v>53</v>
      </c>
      <c r="R2037">
        <v>86</v>
      </c>
      <c r="S2037">
        <v>674</v>
      </c>
      <c r="T2037">
        <v>442</v>
      </c>
      <c r="U2037">
        <v>206</v>
      </c>
      <c r="V2037">
        <v>151</v>
      </c>
      <c r="W2037">
        <v>119</v>
      </c>
      <c r="X2037">
        <v>140</v>
      </c>
      <c r="Y2037">
        <v>165</v>
      </c>
      <c r="Z2037">
        <v>201</v>
      </c>
      <c r="AA2037">
        <v>165</v>
      </c>
      <c r="AB2037">
        <v>142</v>
      </c>
      <c r="AC2037">
        <v>106</v>
      </c>
      <c r="AD2037">
        <v>120</v>
      </c>
      <c r="AE2037">
        <v>78</v>
      </c>
      <c r="AF2037">
        <v>60</v>
      </c>
      <c r="AG2037">
        <v>2480.2107000000001</v>
      </c>
      <c r="AH2037">
        <v>0.51882209999999995</v>
      </c>
      <c r="AI2037">
        <v>0.48117790000000005</v>
      </c>
      <c r="AJ2037" s="2">
        <f>SUM(male_female_comparison_df[[#This Row],[inhabitants_proportional_male]],male_female_comparison_df[[#This Row],[inhabitants_proportional_female]])</f>
        <v>1</v>
      </c>
      <c r="AK2037" s="2">
        <f>male_female_comparison_df[[#This Row],[inhabitants_proportional_male]]-male_female_comparison_df[[#This Row],[PROPORTIONAL MALE]]</f>
        <v>7.8931394753567474E-10</v>
      </c>
      <c r="AL2037" s="2">
        <f t="shared" si="31"/>
        <v>-0.46793335875704306</v>
      </c>
      <c r="AM2037">
        <v>1.7304190000000001E-2</v>
      </c>
      <c r="AN2037">
        <v>3.0661810000000001E-2</v>
      </c>
      <c r="AO2037">
        <v>4.7966000000000002E-2</v>
      </c>
      <c r="AP2037">
        <v>2.1250757999999998E-2</v>
      </c>
      <c r="AQ2037">
        <v>1.6089860000000001E-2</v>
      </c>
      <c r="AR2037">
        <v>2.6108075000000001E-2</v>
      </c>
      <c r="AS2037">
        <v>0.20461445</v>
      </c>
      <c r="AT2037">
        <v>0.13418336</v>
      </c>
      <c r="AU2037">
        <v>6.2537945999999997E-2</v>
      </c>
      <c r="AV2037">
        <v>4.5840922999999999E-2</v>
      </c>
      <c r="AW2037">
        <v>3.6126289999999998E-2</v>
      </c>
      <c r="AX2037">
        <v>4.2501517000000003E-2</v>
      </c>
      <c r="AY2037">
        <v>5.0091073E-2</v>
      </c>
      <c r="AZ2037">
        <v>6.1020035E-2</v>
      </c>
      <c r="BA2037">
        <v>5.0091073E-2</v>
      </c>
      <c r="BB2037">
        <v>4.3108682999999995E-2</v>
      </c>
      <c r="BC2037">
        <v>3.2179720000000002E-2</v>
      </c>
      <c r="BD2037">
        <v>3.6429870000000003E-2</v>
      </c>
      <c r="BE2037">
        <v>2.3679417000000001E-2</v>
      </c>
      <c r="BF2037">
        <v>1.8214935000000002E-2</v>
      </c>
      <c r="BG2037">
        <v>21173</v>
      </c>
      <c r="BH2037">
        <v>17762</v>
      </c>
      <c r="BI2037">
        <v>849</v>
      </c>
      <c r="BJ2037">
        <v>1549</v>
      </c>
      <c r="BK2037">
        <v>448</v>
      </c>
      <c r="BL2037">
        <v>0.25813317000000002</v>
      </c>
      <c r="BM2037">
        <v>0.47096379999999999</v>
      </c>
      <c r="BN2037">
        <v>0.13621162000000001</v>
      </c>
      <c r="BO2037">
        <v>1852</v>
      </c>
      <c r="BP2037">
        <v>1.8</v>
      </c>
      <c r="BQ2037">
        <v>34.700000000000003</v>
      </c>
      <c r="BR2037">
        <v>459</v>
      </c>
      <c r="BS2037">
        <v>244</v>
      </c>
      <c r="BT2037">
        <v>251</v>
      </c>
      <c r="BU2037">
        <v>55</v>
      </c>
      <c r="BV2037">
        <v>119</v>
      </c>
      <c r="BW2037">
        <v>116</v>
      </c>
      <c r="BX2037">
        <v>90</v>
      </c>
      <c r="BY2037">
        <v>1223</v>
      </c>
      <c r="BZ2037">
        <v>383</v>
      </c>
      <c r="CA2037">
        <v>856</v>
      </c>
      <c r="CB2037">
        <v>964</v>
      </c>
      <c r="CC2037">
        <v>32</v>
      </c>
      <c r="CD2037">
        <v>0.24784017</v>
      </c>
      <c r="CE2037">
        <v>0.13174947000000001</v>
      </c>
      <c r="CF2037">
        <v>0.13552916000000001</v>
      </c>
      <c r="CG2037">
        <v>2.9697624999999998E-2</v>
      </c>
      <c r="CH2037">
        <v>6.4254859999999997E-2</v>
      </c>
      <c r="CI2037">
        <v>6.2634990000000001E-2</v>
      </c>
      <c r="CJ2037">
        <v>4.8596114000000003E-2</v>
      </c>
      <c r="CK2037">
        <v>0.66036719999999993</v>
      </c>
      <c r="CL2037">
        <v>0.20680345999999999</v>
      </c>
      <c r="CM2037">
        <v>0.46220303000000001</v>
      </c>
      <c r="CN2037">
        <v>0.52051835999999996</v>
      </c>
      <c r="CO2037">
        <v>1.7278617E-2</v>
      </c>
      <c r="CP2037">
        <v>32813</v>
      </c>
      <c r="CQ2037">
        <v>25267</v>
      </c>
      <c r="CR2037">
        <v>642</v>
      </c>
      <c r="CS2037">
        <v>951</v>
      </c>
      <c r="CT2037">
        <v>249</v>
      </c>
      <c r="CU2037">
        <v>0.34853420000000002</v>
      </c>
      <c r="CV2037">
        <v>0.51628669999999999</v>
      </c>
      <c r="CW2037">
        <v>0.13517915</v>
      </c>
      <c r="CX2037">
        <v>60441584</v>
      </c>
      <c r="CY2037">
        <v>0</v>
      </c>
      <c r="CZ2037">
        <v>465</v>
      </c>
      <c r="DA2037">
        <v>34</v>
      </c>
      <c r="DB2037">
        <v>431</v>
      </c>
      <c r="DC2037">
        <v>7.3118279999999994E-2</v>
      </c>
      <c r="DD2037">
        <v>0.92688172999999996</v>
      </c>
    </row>
    <row r="2038" spans="1:108" x14ac:dyDescent="0.3">
      <c r="A2038">
        <v>2036</v>
      </c>
      <c r="B2038">
        <v>71150</v>
      </c>
      <c r="C2038" s="1" t="s">
        <v>2136</v>
      </c>
      <c r="D2038">
        <v>297</v>
      </c>
      <c r="E2038">
        <v>635</v>
      </c>
      <c r="F2038">
        <v>294</v>
      </c>
      <c r="G2038">
        <v>341</v>
      </c>
      <c r="H2038">
        <f>SUM(male_female_comparison_df[[#This Row],[inhabitants_female]:[inhabitants_male]])</f>
        <v>635</v>
      </c>
      <c r="I2038">
        <f>male_female_comparison_df[[#This Row],[INHABITANTS_TOTAL2]]-male_female_comparison_df[[#This Row],[inhabitants_total]]</f>
        <v>0</v>
      </c>
      <c r="J2038">
        <f>male_female_comparison_df[[#This Row],[inhabitants_male]]/(male_female_comparison_df[[#This Row],[inhabitants_total]])</f>
        <v>0.53700787401574801</v>
      </c>
      <c r="L2038">
        <v>42</v>
      </c>
      <c r="M2038">
        <v>21</v>
      </c>
      <c r="N2038">
        <v>28</v>
      </c>
      <c r="O2038">
        <v>39</v>
      </c>
      <c r="P2038">
        <v>35</v>
      </c>
      <c r="Q2038">
        <v>23</v>
      </c>
      <c r="R2038">
        <v>17</v>
      </c>
      <c r="S2038">
        <v>18</v>
      </c>
      <c r="T2038">
        <v>21</v>
      </c>
      <c r="U2038">
        <v>28</v>
      </c>
      <c r="V2038">
        <v>26</v>
      </c>
      <c r="W2038">
        <v>45</v>
      </c>
      <c r="X2038">
        <v>57</v>
      </c>
      <c r="Y2038">
        <v>60</v>
      </c>
      <c r="Z2038">
        <v>48</v>
      </c>
      <c r="AA2038">
        <v>51</v>
      </c>
      <c r="AB2038">
        <v>44</v>
      </c>
      <c r="AC2038">
        <v>25</v>
      </c>
      <c r="AD2038">
        <v>25</v>
      </c>
      <c r="AE2038">
        <v>9</v>
      </c>
      <c r="AF2038">
        <v>15</v>
      </c>
      <c r="AG2038">
        <v>4.7516639999999999</v>
      </c>
      <c r="AH2038">
        <v>0.46299213</v>
      </c>
      <c r="AI2038">
        <v>0.53700787000000005</v>
      </c>
      <c r="AJ2038" s="2">
        <f>SUM(male_female_comparison_df[[#This Row],[inhabitants_proportional_male]],male_female_comparison_df[[#This Row],[inhabitants_proportional_female]])</f>
        <v>1</v>
      </c>
      <c r="AK2038" s="2">
        <f>male_female_comparison_df[[#This Row],[inhabitants_proportional_male]]-male_female_comparison_df[[#This Row],[PROPORTIONAL MALE]]</f>
        <v>-4.0157479563873721E-9</v>
      </c>
      <c r="AL2038" s="2">
        <f t="shared" si="31"/>
        <v>-0.46793335875704306</v>
      </c>
      <c r="AM2038">
        <v>3.3070866000000004E-2</v>
      </c>
      <c r="AN2038">
        <v>4.4094488000000001E-2</v>
      </c>
      <c r="AO2038">
        <v>6.1417322999999996E-2</v>
      </c>
      <c r="AP2038">
        <v>5.5118109999999998E-2</v>
      </c>
      <c r="AQ2038">
        <v>3.6220472000000004E-2</v>
      </c>
      <c r="AR2038">
        <v>2.6771652999999999E-2</v>
      </c>
      <c r="AS2038">
        <v>2.8346457000000002E-2</v>
      </c>
      <c r="AT2038">
        <v>3.3070866000000004E-2</v>
      </c>
      <c r="AU2038">
        <v>4.4094488000000001E-2</v>
      </c>
      <c r="AV2038">
        <v>4.0944880000000003E-2</v>
      </c>
      <c r="AW2038">
        <v>7.0866145000000005E-2</v>
      </c>
      <c r="AX2038">
        <v>8.9763780000000001E-2</v>
      </c>
      <c r="AY2038">
        <v>9.448819E-2</v>
      </c>
      <c r="AZ2038">
        <v>7.5590550000000006E-2</v>
      </c>
      <c r="BA2038">
        <v>8.0314964000000003E-2</v>
      </c>
      <c r="BB2038">
        <v>6.9291340000000007E-2</v>
      </c>
      <c r="BC2038">
        <v>3.9370080000000002E-2</v>
      </c>
      <c r="BD2038">
        <v>3.9370080000000002E-2</v>
      </c>
      <c r="BE2038">
        <v>1.4173228000000001E-2</v>
      </c>
      <c r="BF2038">
        <v>2.3622047E-2</v>
      </c>
      <c r="BG2038">
        <v>22481</v>
      </c>
      <c r="BH2038">
        <v>20166</v>
      </c>
      <c r="BI2038">
        <v>112</v>
      </c>
      <c r="BJ2038">
        <v>286</v>
      </c>
      <c r="BK2038">
        <v>90</v>
      </c>
      <c r="BL2038">
        <v>0.17554858000000001</v>
      </c>
      <c r="BM2038">
        <v>0.44827586000000003</v>
      </c>
      <c r="BN2038">
        <v>0.14106584</v>
      </c>
      <c r="BO2038">
        <v>259</v>
      </c>
      <c r="BP2038">
        <v>2.5</v>
      </c>
      <c r="BQ2038">
        <v>43.8</v>
      </c>
      <c r="BR2038">
        <v>6</v>
      </c>
      <c r="BS2038">
        <v>7</v>
      </c>
      <c r="BT2038">
        <v>69</v>
      </c>
      <c r="BU2038">
        <v>16</v>
      </c>
      <c r="BV2038">
        <v>32</v>
      </c>
      <c r="BW2038">
        <v>25</v>
      </c>
      <c r="BX2038">
        <v>37</v>
      </c>
      <c r="BY2038">
        <v>105</v>
      </c>
      <c r="BZ2038">
        <v>86</v>
      </c>
      <c r="CA2038">
        <v>245</v>
      </c>
      <c r="CB2038">
        <v>7</v>
      </c>
      <c r="CC2038">
        <v>7</v>
      </c>
      <c r="CD2038">
        <v>2.3166022999999997E-2</v>
      </c>
      <c r="CE2038">
        <v>2.7027027999999998E-2</v>
      </c>
      <c r="CF2038">
        <v>0.26640928000000003</v>
      </c>
      <c r="CG2038">
        <v>6.1776060000000001E-2</v>
      </c>
      <c r="CH2038">
        <v>0.12355212</v>
      </c>
      <c r="CI2038">
        <v>9.6525095000000005E-2</v>
      </c>
      <c r="CJ2038">
        <v>0.14285714999999999</v>
      </c>
      <c r="CK2038">
        <v>0.40540540000000003</v>
      </c>
      <c r="CL2038">
        <v>0.33204633</v>
      </c>
      <c r="CM2038">
        <v>0.94594590000000012</v>
      </c>
      <c r="CN2038">
        <v>2.7027027999999998E-2</v>
      </c>
      <c r="CO2038">
        <v>2.7027027999999998E-2</v>
      </c>
      <c r="CP2038">
        <v>42426</v>
      </c>
      <c r="CQ2038">
        <v>37753</v>
      </c>
      <c r="CR2038">
        <v>55</v>
      </c>
      <c r="CS2038">
        <v>158</v>
      </c>
      <c r="CT2038">
        <v>48</v>
      </c>
      <c r="CU2038">
        <v>0.21072796999999999</v>
      </c>
      <c r="CV2038">
        <v>0.60536396999999997</v>
      </c>
      <c r="CW2038">
        <v>0.18390804999999999</v>
      </c>
      <c r="CX2038">
        <v>11073113</v>
      </c>
      <c r="CY2038">
        <v>338</v>
      </c>
      <c r="CZ2038">
        <v>334</v>
      </c>
      <c r="DA2038">
        <v>48</v>
      </c>
      <c r="DB2038">
        <v>286</v>
      </c>
      <c r="DC2038">
        <v>0.14371258000000001</v>
      </c>
      <c r="DD2038">
        <v>0.85628740000000003</v>
      </c>
    </row>
    <row r="2039" spans="1:108" x14ac:dyDescent="0.3">
      <c r="A2039">
        <v>2037</v>
      </c>
      <c r="B2039">
        <v>71330</v>
      </c>
      <c r="C2039" s="1" t="s">
        <v>2137</v>
      </c>
      <c r="D2039">
        <v>297</v>
      </c>
      <c r="E2039">
        <v>354</v>
      </c>
      <c r="F2039">
        <v>166</v>
      </c>
      <c r="G2039">
        <v>188</v>
      </c>
      <c r="H2039">
        <f>SUM(male_female_comparison_df[[#This Row],[inhabitants_female]:[inhabitants_male]])</f>
        <v>354</v>
      </c>
      <c r="I2039">
        <f>male_female_comparison_df[[#This Row],[INHABITANTS_TOTAL2]]-male_female_comparison_df[[#This Row],[inhabitants_total]]</f>
        <v>0</v>
      </c>
      <c r="J2039">
        <f>male_female_comparison_df[[#This Row],[inhabitants_male]]/(male_female_comparison_df[[#This Row],[inhabitants_total]])</f>
        <v>0.53107344632768361</v>
      </c>
      <c r="L2039">
        <v>45</v>
      </c>
      <c r="M2039">
        <v>11</v>
      </c>
      <c r="N2039">
        <v>19</v>
      </c>
      <c r="O2039">
        <v>20</v>
      </c>
      <c r="P2039">
        <v>13</v>
      </c>
      <c r="Q2039">
        <v>7</v>
      </c>
      <c r="R2039">
        <v>3</v>
      </c>
      <c r="S2039">
        <v>16</v>
      </c>
      <c r="T2039">
        <v>11</v>
      </c>
      <c r="U2039">
        <v>18</v>
      </c>
      <c r="V2039">
        <v>15</v>
      </c>
      <c r="W2039">
        <v>18</v>
      </c>
      <c r="X2039">
        <v>24</v>
      </c>
      <c r="Y2039">
        <v>33</v>
      </c>
      <c r="Z2039">
        <v>26</v>
      </c>
      <c r="AA2039">
        <v>31</v>
      </c>
      <c r="AB2039">
        <v>46</v>
      </c>
      <c r="AC2039">
        <v>20</v>
      </c>
      <c r="AD2039">
        <v>12</v>
      </c>
      <c r="AE2039">
        <v>6</v>
      </c>
      <c r="AF2039">
        <v>5</v>
      </c>
      <c r="AG2039">
        <v>2.2590414999999999</v>
      </c>
      <c r="AH2039">
        <v>0.46892655</v>
      </c>
      <c r="AI2039">
        <v>0.53107344999999995</v>
      </c>
      <c r="AJ2039" s="2">
        <f>SUM(male_female_comparison_df[[#This Row],[inhabitants_proportional_male]],male_female_comparison_df[[#This Row],[inhabitants_proportional_female]])</f>
        <v>1</v>
      </c>
      <c r="AK2039" s="2">
        <f>male_female_comparison_df[[#This Row],[inhabitants_proportional_male]]-male_female_comparison_df[[#This Row],[PROPORTIONAL MALE]]</f>
        <v>3.6723163399088321E-9</v>
      </c>
      <c r="AL2039" s="2">
        <f t="shared" si="31"/>
        <v>-0.46793335875704306</v>
      </c>
      <c r="AM2039">
        <v>3.1073445000000002E-2</v>
      </c>
      <c r="AN2039">
        <v>5.3672317000000004E-2</v>
      </c>
      <c r="AO2039">
        <v>5.6497174999999997E-2</v>
      </c>
      <c r="AP2039">
        <v>3.6723162999999996E-2</v>
      </c>
      <c r="AQ2039">
        <v>1.9774010000000002E-2</v>
      </c>
      <c r="AR2039">
        <v>8.4745759999999993E-3</v>
      </c>
      <c r="AS2039">
        <v>4.519774E-2</v>
      </c>
      <c r="AT2039">
        <v>3.1073445000000002E-2</v>
      </c>
      <c r="AU2039">
        <v>5.0847455999999999E-2</v>
      </c>
      <c r="AV2039">
        <v>4.2372882000000001E-2</v>
      </c>
      <c r="AW2039">
        <v>5.0847455999999999E-2</v>
      </c>
      <c r="AX2039">
        <v>6.7796609999999993E-2</v>
      </c>
      <c r="AY2039">
        <v>9.3220339999999999E-2</v>
      </c>
      <c r="AZ2039">
        <v>7.3446325999999992E-2</v>
      </c>
      <c r="BA2039">
        <v>8.7570620000000002E-2</v>
      </c>
      <c r="BB2039">
        <v>0.12994349999999999</v>
      </c>
      <c r="BC2039">
        <v>5.6497174999999997E-2</v>
      </c>
      <c r="BD2039">
        <v>3.3898304999999997E-2</v>
      </c>
      <c r="BE2039">
        <v>1.6949153000000002E-2</v>
      </c>
      <c r="BF2039">
        <v>1.4124293999999999E-2</v>
      </c>
      <c r="BG2039">
        <v>21992</v>
      </c>
      <c r="BH2039">
        <v>20282</v>
      </c>
      <c r="BI2039">
        <v>73</v>
      </c>
      <c r="BJ2039">
        <v>163</v>
      </c>
      <c r="BK2039">
        <v>50</v>
      </c>
      <c r="BL2039">
        <v>0.20679887</v>
      </c>
      <c r="BM2039">
        <v>0.46175638000000002</v>
      </c>
      <c r="BN2039">
        <v>0.14164305999999999</v>
      </c>
      <c r="BO2039">
        <v>145</v>
      </c>
      <c r="BP2039">
        <v>2.4</v>
      </c>
      <c r="BQ2039">
        <v>45.9</v>
      </c>
      <c r="BR2039">
        <v>2</v>
      </c>
      <c r="BS2039">
        <v>3</v>
      </c>
      <c r="BT2039">
        <v>35</v>
      </c>
      <c r="BU2039">
        <v>11</v>
      </c>
      <c r="BV2039">
        <v>19</v>
      </c>
      <c r="BW2039">
        <v>16</v>
      </c>
      <c r="BX2039">
        <v>15</v>
      </c>
      <c r="BY2039">
        <v>52</v>
      </c>
      <c r="BZ2039">
        <v>63</v>
      </c>
      <c r="CA2039">
        <v>142</v>
      </c>
      <c r="CB2039">
        <v>1</v>
      </c>
      <c r="CC2039">
        <v>2</v>
      </c>
      <c r="CD2039">
        <v>1.3793103000000001E-2</v>
      </c>
      <c r="CE2039">
        <v>2.0689655000000001E-2</v>
      </c>
      <c r="CF2039">
        <v>0.24137929999999996</v>
      </c>
      <c r="CG2039">
        <v>7.5862070000000004E-2</v>
      </c>
      <c r="CH2039">
        <v>0.13103448000000001</v>
      </c>
      <c r="CI2039">
        <v>0.11034483</v>
      </c>
      <c r="CJ2039">
        <v>0.10344828</v>
      </c>
      <c r="CK2039">
        <v>0.35862070000000001</v>
      </c>
      <c r="CL2039">
        <v>0.43448274999999997</v>
      </c>
      <c r="CM2039">
        <v>0.97931033000000001</v>
      </c>
      <c r="CN2039">
        <v>6.8965517000000006E-3</v>
      </c>
      <c r="CO2039">
        <v>1.3793103000000001E-2</v>
      </c>
      <c r="CP2039">
        <v>42874</v>
      </c>
      <c r="CQ2039">
        <v>39906</v>
      </c>
      <c r="CR2039">
        <v>34</v>
      </c>
      <c r="CS2039">
        <v>85</v>
      </c>
      <c r="CT2039">
        <v>28</v>
      </c>
      <c r="CU2039">
        <v>0.23129252</v>
      </c>
      <c r="CV2039">
        <v>0.5782313</v>
      </c>
      <c r="CW2039">
        <v>0.19047620000000001</v>
      </c>
      <c r="CX2039">
        <v>6302539</v>
      </c>
      <c r="CY2039">
        <v>247</v>
      </c>
      <c r="CZ2039">
        <v>186</v>
      </c>
      <c r="DA2039">
        <v>8</v>
      </c>
      <c r="DB2039">
        <v>178</v>
      </c>
      <c r="DC2039">
        <v>4.3010752999999999E-2</v>
      </c>
      <c r="DD2039">
        <v>0.95698919999999998</v>
      </c>
    </row>
    <row r="2040" spans="1:108" x14ac:dyDescent="0.3">
      <c r="A2040">
        <v>2038</v>
      </c>
      <c r="B2040">
        <v>71480</v>
      </c>
      <c r="C2040" s="1" t="s">
        <v>2138</v>
      </c>
      <c r="D2040">
        <v>297</v>
      </c>
      <c r="E2040">
        <v>1119</v>
      </c>
      <c r="F2040">
        <v>534</v>
      </c>
      <c r="G2040">
        <v>585</v>
      </c>
      <c r="H2040">
        <f>SUM(male_female_comparison_df[[#This Row],[inhabitants_female]:[inhabitants_male]])</f>
        <v>1119</v>
      </c>
      <c r="I2040">
        <f>male_female_comparison_df[[#This Row],[INHABITANTS_TOTAL2]]-male_female_comparison_df[[#This Row],[inhabitants_total]]</f>
        <v>0</v>
      </c>
      <c r="J2040">
        <f>male_female_comparison_df[[#This Row],[inhabitants_male]]/(male_female_comparison_df[[#This Row],[inhabitants_total]])</f>
        <v>0.52278820375335122</v>
      </c>
      <c r="L2040">
        <v>35</v>
      </c>
      <c r="M2040">
        <v>44</v>
      </c>
      <c r="N2040">
        <v>74</v>
      </c>
      <c r="O2040">
        <v>125</v>
      </c>
      <c r="P2040">
        <v>64</v>
      </c>
      <c r="Q2040">
        <v>56</v>
      </c>
      <c r="R2040">
        <v>28</v>
      </c>
      <c r="S2040">
        <v>23</v>
      </c>
      <c r="T2040">
        <v>40</v>
      </c>
      <c r="U2040">
        <v>77</v>
      </c>
      <c r="V2040">
        <v>92</v>
      </c>
      <c r="W2040">
        <v>91</v>
      </c>
      <c r="X2040">
        <v>118</v>
      </c>
      <c r="Y2040">
        <v>72</v>
      </c>
      <c r="Z2040">
        <v>63</v>
      </c>
      <c r="AA2040">
        <v>41</v>
      </c>
      <c r="AB2040">
        <v>52</v>
      </c>
      <c r="AC2040">
        <v>27</v>
      </c>
      <c r="AD2040">
        <v>14</v>
      </c>
      <c r="AE2040">
        <v>9</v>
      </c>
      <c r="AF2040">
        <v>9</v>
      </c>
      <c r="AG2040">
        <v>13.77594</v>
      </c>
      <c r="AH2040">
        <v>0.47721179999999996</v>
      </c>
      <c r="AI2040">
        <v>0.52278820000000004</v>
      </c>
      <c r="AJ2040" s="2">
        <f>SUM(male_female_comparison_df[[#This Row],[inhabitants_proportional_male]],male_female_comparison_df[[#This Row],[inhabitants_proportional_female]])</f>
        <v>1</v>
      </c>
      <c r="AK2040" s="2">
        <f>male_female_comparison_df[[#This Row],[inhabitants_proportional_male]]-male_female_comparison_df[[#This Row],[PROPORTIONAL MALE]]</f>
        <v>-3.7533511854093149E-9</v>
      </c>
      <c r="AL2040" s="2">
        <f t="shared" si="31"/>
        <v>-0.46793335875704306</v>
      </c>
      <c r="AM2040">
        <v>3.9320822999999998E-2</v>
      </c>
      <c r="AN2040">
        <v>6.6130474000000009E-2</v>
      </c>
      <c r="AO2040">
        <v>0.11170687999999999</v>
      </c>
      <c r="AP2040">
        <v>5.7193924000000007E-2</v>
      </c>
      <c r="AQ2040">
        <v>5.0044682E-2</v>
      </c>
      <c r="AR2040">
        <v>2.5022341E-2</v>
      </c>
      <c r="AS2040">
        <v>2.0554065999999999E-2</v>
      </c>
      <c r="AT2040">
        <v>3.5746202000000005E-2</v>
      </c>
      <c r="AU2040">
        <v>6.8811440000000001E-2</v>
      </c>
      <c r="AV2040">
        <v>8.2216259999999999E-2</v>
      </c>
      <c r="AW2040">
        <v>8.1322610000000004E-2</v>
      </c>
      <c r="AX2040">
        <v>0.10545129</v>
      </c>
      <c r="AY2040">
        <v>6.4343159999999996E-2</v>
      </c>
      <c r="AZ2040">
        <v>5.6300268000000001E-2</v>
      </c>
      <c r="BA2040">
        <v>3.6639857999999997E-2</v>
      </c>
      <c r="BB2040">
        <v>4.6470060000000001E-2</v>
      </c>
      <c r="BC2040">
        <v>2.4128687000000003E-2</v>
      </c>
      <c r="BD2040">
        <v>1.25111705E-2</v>
      </c>
      <c r="BE2040">
        <v>8.0428949999999996E-3</v>
      </c>
      <c r="BF2040">
        <v>8.0428949999999996E-3</v>
      </c>
      <c r="BG2040">
        <v>25466</v>
      </c>
      <c r="BH2040">
        <v>24831</v>
      </c>
      <c r="BI2040">
        <v>118</v>
      </c>
      <c r="BJ2040">
        <v>430</v>
      </c>
      <c r="BK2040">
        <v>197</v>
      </c>
      <c r="BL2040">
        <v>0.10535714</v>
      </c>
      <c r="BM2040">
        <v>0.38392857000000002</v>
      </c>
      <c r="BN2040">
        <v>0.17589286000000001</v>
      </c>
      <c r="BO2040">
        <v>381</v>
      </c>
      <c r="BP2040">
        <v>2.9</v>
      </c>
      <c r="BQ2040">
        <v>39.799999999999997</v>
      </c>
      <c r="BR2040">
        <v>6</v>
      </c>
      <c r="BS2040">
        <v>13</v>
      </c>
      <c r="BT2040">
        <v>189</v>
      </c>
      <c r="BU2040">
        <v>42</v>
      </c>
      <c r="BV2040">
        <v>86</v>
      </c>
      <c r="BW2040">
        <v>84</v>
      </c>
      <c r="BX2040">
        <v>90</v>
      </c>
      <c r="BY2040">
        <v>114</v>
      </c>
      <c r="BZ2040">
        <v>82</v>
      </c>
      <c r="CA2040">
        <v>359</v>
      </c>
      <c r="CB2040">
        <v>15</v>
      </c>
      <c r="CC2040">
        <v>7</v>
      </c>
      <c r="CD2040">
        <v>1.5748031000000003E-2</v>
      </c>
      <c r="CE2040">
        <v>3.4120734999999999E-2</v>
      </c>
      <c r="CF2040">
        <v>0.49606300000000003</v>
      </c>
      <c r="CG2040">
        <v>0.11023622</v>
      </c>
      <c r="CH2040">
        <v>0.22572179000000001</v>
      </c>
      <c r="CI2040">
        <v>0.22047243999999999</v>
      </c>
      <c r="CJ2040">
        <v>0.23622048000000001</v>
      </c>
      <c r="CK2040">
        <v>0.2992126</v>
      </c>
      <c r="CL2040">
        <v>0.21522310000000003</v>
      </c>
      <c r="CM2040">
        <v>0.94225720000000002</v>
      </c>
      <c r="CN2040">
        <v>3.9370080000000002E-2</v>
      </c>
      <c r="CO2040">
        <v>1.8372703000000001E-2</v>
      </c>
      <c r="CP2040">
        <v>49918</v>
      </c>
      <c r="CQ2040">
        <v>50119</v>
      </c>
      <c r="CR2040">
        <v>55</v>
      </c>
      <c r="CS2040">
        <v>257</v>
      </c>
      <c r="CT2040">
        <v>70</v>
      </c>
      <c r="CU2040">
        <v>0.14397905999999999</v>
      </c>
      <c r="CV2040">
        <v>0.67277485000000004</v>
      </c>
      <c r="CW2040">
        <v>0.18324608000000001</v>
      </c>
      <c r="CX2040">
        <v>19068582</v>
      </c>
      <c r="CY2040">
        <v>70</v>
      </c>
      <c r="CZ2040">
        <v>435</v>
      </c>
      <c r="DA2040">
        <v>34</v>
      </c>
      <c r="DB2040">
        <v>401</v>
      </c>
      <c r="DC2040">
        <v>7.8160919999999995E-2</v>
      </c>
      <c r="DD2040">
        <v>0.92183906000000004</v>
      </c>
    </row>
    <row r="2041" spans="1:108" x14ac:dyDescent="0.3">
      <c r="A2041">
        <v>2039</v>
      </c>
      <c r="B2041">
        <v>71570</v>
      </c>
      <c r="C2041" s="1" t="s">
        <v>2139</v>
      </c>
      <c r="D2041">
        <v>297</v>
      </c>
      <c r="E2041">
        <v>1321</v>
      </c>
      <c r="F2041">
        <v>635</v>
      </c>
      <c r="G2041">
        <v>686</v>
      </c>
      <c r="H2041">
        <f>SUM(male_female_comparison_df[[#This Row],[inhabitants_female]:[inhabitants_male]])</f>
        <v>1321</v>
      </c>
      <c r="I2041">
        <f>male_female_comparison_df[[#This Row],[INHABITANTS_TOTAL2]]-male_female_comparison_df[[#This Row],[inhabitants_total]]</f>
        <v>0</v>
      </c>
      <c r="J2041">
        <f>male_female_comparison_df[[#This Row],[inhabitants_male]]/(male_female_comparison_df[[#This Row],[inhabitants_total]])</f>
        <v>0.51930355791067373</v>
      </c>
      <c r="L2041">
        <v>37</v>
      </c>
      <c r="M2041">
        <v>47</v>
      </c>
      <c r="N2041">
        <v>87</v>
      </c>
      <c r="O2041">
        <v>123</v>
      </c>
      <c r="P2041">
        <v>68</v>
      </c>
      <c r="Q2041">
        <v>47</v>
      </c>
      <c r="R2041">
        <v>22</v>
      </c>
      <c r="S2041">
        <v>34</v>
      </c>
      <c r="T2041">
        <v>55</v>
      </c>
      <c r="U2041">
        <v>90</v>
      </c>
      <c r="V2041">
        <v>108</v>
      </c>
      <c r="W2041">
        <v>91</v>
      </c>
      <c r="X2041">
        <v>98</v>
      </c>
      <c r="Y2041">
        <v>112</v>
      </c>
      <c r="Z2041">
        <v>106</v>
      </c>
      <c r="AA2041">
        <v>89</v>
      </c>
      <c r="AB2041">
        <v>53</v>
      </c>
      <c r="AC2041">
        <v>43</v>
      </c>
      <c r="AD2041">
        <v>25</v>
      </c>
      <c r="AE2041">
        <v>14</v>
      </c>
      <c r="AF2041">
        <v>9</v>
      </c>
      <c r="AG2041">
        <v>10.398272500000001</v>
      </c>
      <c r="AH2041">
        <v>0.48069644</v>
      </c>
      <c r="AI2041">
        <v>0.51930356</v>
      </c>
      <c r="AJ2041" s="2">
        <f>SUM(male_female_comparison_df[[#This Row],[inhabitants_proportional_male]],male_female_comparison_df[[#This Row],[inhabitants_proportional_female]])</f>
        <v>1</v>
      </c>
      <c r="AK2041" s="2">
        <f>male_female_comparison_df[[#This Row],[inhabitants_proportional_male]]-male_female_comparison_df[[#This Row],[PROPORTIONAL MALE]]</f>
        <v>2.0893262675514279E-9</v>
      </c>
      <c r="AL2041" s="2">
        <f t="shared" si="31"/>
        <v>-0.46793335875704306</v>
      </c>
      <c r="AM2041">
        <v>3.5579107999999998E-2</v>
      </c>
      <c r="AN2041">
        <v>6.5859199999999993E-2</v>
      </c>
      <c r="AO2041">
        <v>9.3111280000000005E-2</v>
      </c>
      <c r="AP2041">
        <v>5.1476154000000003E-2</v>
      </c>
      <c r="AQ2041">
        <v>3.5579107999999998E-2</v>
      </c>
      <c r="AR2041">
        <v>1.665405E-2</v>
      </c>
      <c r="AS2041">
        <v>2.5738077000000002E-2</v>
      </c>
      <c r="AT2041">
        <v>4.1635126000000001E-2</v>
      </c>
      <c r="AU2041">
        <v>6.8130200000000002E-2</v>
      </c>
      <c r="AV2041">
        <v>8.1756239999999994E-2</v>
      </c>
      <c r="AW2041">
        <v>6.8887204000000007E-2</v>
      </c>
      <c r="AX2041">
        <v>7.4186219999999997E-2</v>
      </c>
      <c r="AY2041">
        <v>8.4784254000000003E-2</v>
      </c>
      <c r="AZ2041">
        <v>8.0242240000000006E-2</v>
      </c>
      <c r="BA2041">
        <v>6.7373199999999994E-2</v>
      </c>
      <c r="BB2041">
        <v>4.0121120000000003E-2</v>
      </c>
      <c r="BC2041">
        <v>3.2551099999999999E-2</v>
      </c>
      <c r="BD2041">
        <v>1.8925056000000003E-2</v>
      </c>
      <c r="BE2041">
        <v>1.0598032E-2</v>
      </c>
      <c r="BF2041">
        <v>6.8130204000000005E-3</v>
      </c>
      <c r="BG2041">
        <v>24122</v>
      </c>
      <c r="BH2041">
        <v>23919</v>
      </c>
      <c r="BI2041">
        <v>161</v>
      </c>
      <c r="BJ2041">
        <v>584</v>
      </c>
      <c r="BK2041">
        <v>206</v>
      </c>
      <c r="BL2041">
        <v>0.12160121</v>
      </c>
      <c r="BM2041">
        <v>0.44108760000000002</v>
      </c>
      <c r="BN2041">
        <v>0.15558912</v>
      </c>
      <c r="BO2041">
        <v>494</v>
      </c>
      <c r="BP2041">
        <v>2.7</v>
      </c>
      <c r="BQ2041">
        <v>42</v>
      </c>
      <c r="BR2041">
        <v>4</v>
      </c>
      <c r="BS2041">
        <v>20</v>
      </c>
      <c r="BT2041">
        <v>183</v>
      </c>
      <c r="BU2041">
        <v>41</v>
      </c>
      <c r="BV2041">
        <v>88</v>
      </c>
      <c r="BW2041">
        <v>83</v>
      </c>
      <c r="BX2041">
        <v>82</v>
      </c>
      <c r="BY2041">
        <v>214</v>
      </c>
      <c r="BZ2041">
        <v>102</v>
      </c>
      <c r="CA2041">
        <v>470</v>
      </c>
      <c r="CB2041">
        <v>9</v>
      </c>
      <c r="CC2041">
        <v>15</v>
      </c>
      <c r="CD2041">
        <v>8.0971659999999994E-3</v>
      </c>
      <c r="CE2041">
        <v>4.048583E-2</v>
      </c>
      <c r="CF2041">
        <v>0.37044534000000001</v>
      </c>
      <c r="CG2041">
        <v>8.2995949999999999E-2</v>
      </c>
      <c r="CH2041">
        <v>0.17813765000000001</v>
      </c>
      <c r="CI2041">
        <v>0.1680162</v>
      </c>
      <c r="CJ2041">
        <v>0.1659919</v>
      </c>
      <c r="CK2041">
        <v>0.43319840000000004</v>
      </c>
      <c r="CL2041">
        <v>0.20647773</v>
      </c>
      <c r="CM2041">
        <v>0.95141699999999996</v>
      </c>
      <c r="CN2041">
        <v>1.8218623E-2</v>
      </c>
      <c r="CO2041">
        <v>3.0364372000000001E-2</v>
      </c>
      <c r="CP2041">
        <v>46477</v>
      </c>
      <c r="CQ2041">
        <v>47183</v>
      </c>
      <c r="CR2041">
        <v>60</v>
      </c>
      <c r="CS2041">
        <v>340</v>
      </c>
      <c r="CT2041">
        <v>95</v>
      </c>
      <c r="CU2041">
        <v>0.12145749</v>
      </c>
      <c r="CV2041">
        <v>0.6882590999999999</v>
      </c>
      <c r="CW2041">
        <v>0.19230770000000003</v>
      </c>
      <c r="CX2041">
        <v>23006132</v>
      </c>
      <c r="CY2041">
        <v>325</v>
      </c>
      <c r="CZ2041">
        <v>568</v>
      </c>
      <c r="DA2041">
        <v>45</v>
      </c>
      <c r="DB2041">
        <v>523</v>
      </c>
      <c r="DC2041">
        <v>7.9225353999999998E-2</v>
      </c>
      <c r="DD2041">
        <v>0.92077463999999998</v>
      </c>
    </row>
    <row r="2042" spans="1:108" x14ac:dyDescent="0.3">
      <c r="A2042">
        <v>2040</v>
      </c>
      <c r="B2042">
        <v>71650</v>
      </c>
      <c r="C2042" s="1" t="s">
        <v>2140</v>
      </c>
      <c r="D2042">
        <v>297</v>
      </c>
      <c r="E2042">
        <v>454</v>
      </c>
      <c r="F2042">
        <v>206</v>
      </c>
      <c r="G2042">
        <v>248</v>
      </c>
      <c r="H2042">
        <f>SUM(male_female_comparison_df[[#This Row],[inhabitants_female]:[inhabitants_male]])</f>
        <v>454</v>
      </c>
      <c r="I2042">
        <f>male_female_comparison_df[[#This Row],[INHABITANTS_TOTAL2]]-male_female_comparison_df[[#This Row],[inhabitants_total]]</f>
        <v>0</v>
      </c>
      <c r="J2042">
        <f>male_female_comparison_df[[#This Row],[inhabitants_male]]/(male_female_comparison_df[[#This Row],[inhabitants_total]])</f>
        <v>0.54625550660792954</v>
      </c>
      <c r="L2042">
        <v>45</v>
      </c>
      <c r="M2042">
        <v>12</v>
      </c>
      <c r="N2042">
        <v>13</v>
      </c>
      <c r="O2042">
        <v>30</v>
      </c>
      <c r="P2042">
        <v>15</v>
      </c>
      <c r="Q2042">
        <v>8</v>
      </c>
      <c r="R2042">
        <v>10</v>
      </c>
      <c r="S2042">
        <v>9</v>
      </c>
      <c r="T2042">
        <v>17</v>
      </c>
      <c r="U2042">
        <v>28</v>
      </c>
      <c r="V2042">
        <v>34</v>
      </c>
      <c r="W2042">
        <v>26</v>
      </c>
      <c r="X2042">
        <v>28</v>
      </c>
      <c r="Y2042">
        <v>52</v>
      </c>
      <c r="Z2042">
        <v>45</v>
      </c>
      <c r="AA2042">
        <v>36</v>
      </c>
      <c r="AB2042">
        <v>36</v>
      </c>
      <c r="AC2042">
        <v>20</v>
      </c>
      <c r="AD2042">
        <v>13</v>
      </c>
      <c r="AE2042">
        <v>14</v>
      </c>
      <c r="AF2042">
        <v>8</v>
      </c>
      <c r="AG2042">
        <v>3.6672156000000005</v>
      </c>
      <c r="AH2042">
        <v>0.4537445</v>
      </c>
      <c r="AI2042">
        <v>0.5462555</v>
      </c>
      <c r="AJ2042" s="2">
        <f>SUM(male_female_comparison_df[[#This Row],[inhabitants_proportional_male]],male_female_comparison_df[[#This Row],[inhabitants_proportional_female]])</f>
        <v>1</v>
      </c>
      <c r="AK2042" s="2">
        <f>male_female_comparison_df[[#This Row],[inhabitants_proportional_male]]-male_female_comparison_df[[#This Row],[PROPORTIONAL MALE]]</f>
        <v>-6.6079295368837165E-9</v>
      </c>
      <c r="AL2042" s="2">
        <f t="shared" si="31"/>
        <v>-0.46793335875704306</v>
      </c>
      <c r="AM2042">
        <v>2.6431718999999999E-2</v>
      </c>
      <c r="AN2042">
        <v>2.8634362000000003E-2</v>
      </c>
      <c r="AO2042">
        <v>6.6079295999999996E-2</v>
      </c>
      <c r="AP2042">
        <v>3.3039647999999998E-2</v>
      </c>
      <c r="AQ2042">
        <v>1.7621145000000001E-2</v>
      </c>
      <c r="AR2042">
        <v>2.202643E-2</v>
      </c>
      <c r="AS2042">
        <v>1.9823788000000002E-2</v>
      </c>
      <c r="AT2042">
        <v>3.7444933999999999E-2</v>
      </c>
      <c r="AU2042">
        <v>6.1674010000000001E-2</v>
      </c>
      <c r="AV2042">
        <v>7.4889869999999997E-2</v>
      </c>
      <c r="AW2042">
        <v>5.7268724000000007E-2</v>
      </c>
      <c r="AX2042">
        <v>6.1674010000000001E-2</v>
      </c>
      <c r="AY2042">
        <v>0.11453745</v>
      </c>
      <c r="AZ2042">
        <v>9.9118940000000003E-2</v>
      </c>
      <c r="BA2042">
        <v>7.9295149999999995E-2</v>
      </c>
      <c r="BB2042">
        <v>7.9295149999999995E-2</v>
      </c>
      <c r="BC2042">
        <v>4.4052859999999999E-2</v>
      </c>
      <c r="BD2042">
        <v>2.8634362000000003E-2</v>
      </c>
      <c r="BE2042">
        <v>3.0837005000000001E-2</v>
      </c>
      <c r="BF2042">
        <v>1.7621145000000001E-2</v>
      </c>
      <c r="BG2042">
        <v>22718</v>
      </c>
      <c r="BH2042">
        <v>21020</v>
      </c>
      <c r="BI2042">
        <v>78</v>
      </c>
      <c r="BJ2042">
        <v>219</v>
      </c>
      <c r="BK2042">
        <v>77</v>
      </c>
      <c r="BL2042">
        <v>0.17142858</v>
      </c>
      <c r="BM2042">
        <v>0.48131868</v>
      </c>
      <c r="BN2042">
        <v>0.16923077</v>
      </c>
      <c r="BO2042">
        <v>207</v>
      </c>
      <c r="BP2042">
        <v>2.2000000000000002</v>
      </c>
      <c r="BQ2042">
        <v>48.2</v>
      </c>
      <c r="BR2042">
        <v>5</v>
      </c>
      <c r="BS2042">
        <v>5</v>
      </c>
      <c r="BT2042">
        <v>45</v>
      </c>
      <c r="BU2042">
        <v>11</v>
      </c>
      <c r="BV2042">
        <v>20</v>
      </c>
      <c r="BW2042">
        <v>23</v>
      </c>
      <c r="BX2042">
        <v>19</v>
      </c>
      <c r="BY2042">
        <v>98</v>
      </c>
      <c r="BZ2042">
        <v>68</v>
      </c>
      <c r="CA2042">
        <v>188</v>
      </c>
      <c r="CB2042">
        <v>10</v>
      </c>
      <c r="CC2042">
        <v>9</v>
      </c>
      <c r="CD2042">
        <v>2.4154589000000001E-2</v>
      </c>
      <c r="CE2042">
        <v>2.4154589000000001E-2</v>
      </c>
      <c r="CF2042">
        <v>0.21739130000000001</v>
      </c>
      <c r="CG2042">
        <v>5.3140095999999998E-2</v>
      </c>
      <c r="CH2042">
        <v>9.6618354000000004E-2</v>
      </c>
      <c r="CI2042">
        <v>0.11111111</v>
      </c>
      <c r="CJ2042">
        <v>9.1787439999999998E-2</v>
      </c>
      <c r="CK2042">
        <v>0.47342994999999999</v>
      </c>
      <c r="CL2042">
        <v>0.32850242000000002</v>
      </c>
      <c r="CM2042">
        <v>0.90821253999999996</v>
      </c>
      <c r="CN2042">
        <v>4.8309177000000002E-2</v>
      </c>
      <c r="CO2042">
        <v>4.3478259999999998E-2</v>
      </c>
      <c r="CP2042">
        <v>40441</v>
      </c>
      <c r="CQ2042">
        <v>36876</v>
      </c>
      <c r="CR2042">
        <v>47</v>
      </c>
      <c r="CS2042">
        <v>118</v>
      </c>
      <c r="CT2042">
        <v>46</v>
      </c>
      <c r="CU2042">
        <v>0.22274881999999999</v>
      </c>
      <c r="CV2042">
        <v>0.55924169999999995</v>
      </c>
      <c r="CW2042">
        <v>0.21800947000000001</v>
      </c>
      <c r="CX2042">
        <v>8533102</v>
      </c>
      <c r="CY2042">
        <v>165</v>
      </c>
      <c r="CZ2042">
        <v>254</v>
      </c>
      <c r="DA2042">
        <v>21</v>
      </c>
      <c r="DB2042">
        <v>233</v>
      </c>
      <c r="DC2042">
        <v>8.267716E-2</v>
      </c>
      <c r="DD2042">
        <v>0.9173228000000001</v>
      </c>
    </row>
    <row r="2043" spans="1:108" x14ac:dyDescent="0.3">
      <c r="A2043">
        <v>2041</v>
      </c>
      <c r="B2043">
        <v>71660</v>
      </c>
      <c r="C2043" s="1" t="s">
        <v>2141</v>
      </c>
      <c r="D2043">
        <v>297</v>
      </c>
      <c r="E2043">
        <v>108</v>
      </c>
      <c r="F2043">
        <v>47</v>
      </c>
      <c r="G2043">
        <v>61</v>
      </c>
      <c r="H2043">
        <f>SUM(male_female_comparison_df[[#This Row],[inhabitants_female]:[inhabitants_male]])</f>
        <v>108</v>
      </c>
      <c r="I2043">
        <f>male_female_comparison_df[[#This Row],[INHABITANTS_TOTAL2]]-male_female_comparison_df[[#This Row],[inhabitants_total]]</f>
        <v>0</v>
      </c>
      <c r="J2043">
        <f>male_female_comparison_df[[#This Row],[inhabitants_male]]/(male_female_comparison_df[[#This Row],[inhabitants_total]])</f>
        <v>0.56481481481481477</v>
      </c>
      <c r="L2043">
        <v>50</v>
      </c>
      <c r="M2043">
        <v>3</v>
      </c>
      <c r="N2043">
        <v>1</v>
      </c>
      <c r="O2043">
        <v>5</v>
      </c>
      <c r="P2043">
        <v>2</v>
      </c>
      <c r="Q2043">
        <v>1</v>
      </c>
      <c r="R2043">
        <v>2</v>
      </c>
      <c r="S2043">
        <v>5</v>
      </c>
      <c r="T2043">
        <v>5</v>
      </c>
      <c r="U2043">
        <v>4</v>
      </c>
      <c r="V2043">
        <v>5</v>
      </c>
      <c r="W2043">
        <v>6</v>
      </c>
      <c r="X2043">
        <v>8</v>
      </c>
      <c r="Y2043">
        <v>11</v>
      </c>
      <c r="Z2043">
        <v>6</v>
      </c>
      <c r="AA2043">
        <v>12</v>
      </c>
      <c r="AB2043">
        <v>11</v>
      </c>
      <c r="AC2043">
        <v>8</v>
      </c>
      <c r="AD2043">
        <v>4</v>
      </c>
      <c r="AE2043">
        <v>4</v>
      </c>
      <c r="AF2043">
        <v>5</v>
      </c>
      <c r="AG2043">
        <v>2.0363335999999999</v>
      </c>
      <c r="AH2043">
        <v>0.43518519999999999</v>
      </c>
      <c r="AI2043">
        <v>0.56481480000000006</v>
      </c>
      <c r="AJ2043" s="2">
        <f>SUM(male_female_comparison_df[[#This Row],[inhabitants_proportional_male]],male_female_comparison_df[[#This Row],[inhabitants_proportional_female]])</f>
        <v>1</v>
      </c>
      <c r="AK2043" s="2">
        <f>male_female_comparison_df[[#This Row],[inhabitants_proportional_male]]-male_female_comparison_df[[#This Row],[PROPORTIONAL MALE]]</f>
        <v>-1.4814814708330459E-8</v>
      </c>
      <c r="AL2043" s="2">
        <f t="shared" si="31"/>
        <v>-0.46793335875704306</v>
      </c>
      <c r="AM2043">
        <v>2.7777777999999999E-2</v>
      </c>
      <c r="AN2043">
        <v>9.2592590000000006E-3</v>
      </c>
      <c r="AO2043">
        <v>4.6296295000000001E-2</v>
      </c>
      <c r="AP2043">
        <v>1.8518519000000001E-2</v>
      </c>
      <c r="AQ2043">
        <v>9.2592590000000006E-3</v>
      </c>
      <c r="AR2043">
        <v>1.8518519000000001E-2</v>
      </c>
      <c r="AS2043">
        <v>4.6296295000000001E-2</v>
      </c>
      <c r="AT2043">
        <v>4.6296295000000001E-2</v>
      </c>
      <c r="AU2043">
        <v>3.7037037000000002E-2</v>
      </c>
      <c r="AV2043">
        <v>4.6296295000000001E-2</v>
      </c>
      <c r="AW2043">
        <v>5.5555555999999999E-2</v>
      </c>
      <c r="AX2043">
        <v>7.4074075000000003E-2</v>
      </c>
      <c r="AY2043">
        <v>0.10185184999999999</v>
      </c>
      <c r="AZ2043">
        <v>5.5555555999999999E-2</v>
      </c>
      <c r="BA2043">
        <v>0.11111111</v>
      </c>
      <c r="BB2043">
        <v>0.10185184999999999</v>
      </c>
      <c r="BC2043">
        <v>7.4074075000000003E-2</v>
      </c>
      <c r="BD2043">
        <v>3.7037037000000002E-2</v>
      </c>
      <c r="BE2043">
        <v>3.7037037000000002E-2</v>
      </c>
      <c r="BF2043">
        <v>4.6296295000000001E-2</v>
      </c>
      <c r="BG2043">
        <v>19081</v>
      </c>
      <c r="BH2043">
        <v>15865</v>
      </c>
      <c r="BI2043">
        <v>30</v>
      </c>
      <c r="BJ2043">
        <v>52</v>
      </c>
      <c r="BK2043">
        <v>14</v>
      </c>
      <c r="BL2043">
        <v>0.28571429999999998</v>
      </c>
      <c r="BM2043">
        <v>0.49523809999999996</v>
      </c>
      <c r="BN2043">
        <v>0.13333333999999999</v>
      </c>
      <c r="BO2043">
        <v>56</v>
      </c>
      <c r="BP2043">
        <v>1.9</v>
      </c>
      <c r="BQ2043">
        <v>51.9</v>
      </c>
      <c r="BR2043">
        <v>4</v>
      </c>
      <c r="BS2043">
        <v>2</v>
      </c>
      <c r="BT2043">
        <v>7</v>
      </c>
      <c r="BU2043">
        <v>2</v>
      </c>
      <c r="BV2043">
        <v>2</v>
      </c>
      <c r="BW2043">
        <v>5</v>
      </c>
      <c r="BX2043">
        <v>2</v>
      </c>
      <c r="BY2043">
        <v>27</v>
      </c>
      <c r="BZ2043">
        <v>23</v>
      </c>
      <c r="CA2043">
        <v>56</v>
      </c>
      <c r="CB2043">
        <v>0</v>
      </c>
      <c r="CC2043">
        <v>0</v>
      </c>
      <c r="CD2043">
        <v>7.1428574999999994E-2</v>
      </c>
      <c r="CE2043">
        <v>3.5714287000000004E-2</v>
      </c>
      <c r="CF2043">
        <v>0.125</v>
      </c>
      <c r="CG2043">
        <v>3.5714287000000004E-2</v>
      </c>
      <c r="CH2043">
        <v>3.5714287000000004E-2</v>
      </c>
      <c r="CI2043">
        <v>8.9285719999999999E-2</v>
      </c>
      <c r="CJ2043">
        <v>3.5714287000000004E-2</v>
      </c>
      <c r="CK2043">
        <v>0.48214287</v>
      </c>
      <c r="CL2043">
        <v>0.41071429999999998</v>
      </c>
      <c r="CM2043">
        <v>1</v>
      </c>
      <c r="CN2043">
        <v>1.7857143999999998E-2</v>
      </c>
      <c r="CO2043">
        <v>1.7857143999999998E-2</v>
      </c>
      <c r="CP2043">
        <v>32244</v>
      </c>
      <c r="CQ2043">
        <v>31647</v>
      </c>
      <c r="CR2043">
        <v>17</v>
      </c>
      <c r="CS2043">
        <v>34</v>
      </c>
      <c r="CT2043">
        <v>6</v>
      </c>
      <c r="CU2043">
        <v>0.30357142999999998</v>
      </c>
      <c r="CV2043">
        <v>0.60714287</v>
      </c>
      <c r="CW2043">
        <v>0.10714286000000001</v>
      </c>
      <c r="CX2043">
        <v>1837923</v>
      </c>
      <c r="CY2043">
        <v>109</v>
      </c>
      <c r="CZ2043">
        <v>84</v>
      </c>
      <c r="DA2043">
        <v>9</v>
      </c>
      <c r="DB2043">
        <v>75</v>
      </c>
      <c r="DC2043">
        <v>0.10714286000000001</v>
      </c>
      <c r="DD2043">
        <v>0.89285713</v>
      </c>
    </row>
    <row r="2044" spans="1:108" x14ac:dyDescent="0.3">
      <c r="A2044">
        <v>2042</v>
      </c>
      <c r="B2044">
        <v>71680</v>
      </c>
      <c r="C2044" s="1" t="s">
        <v>2142</v>
      </c>
      <c r="D2044">
        <v>297</v>
      </c>
      <c r="E2044">
        <v>217</v>
      </c>
      <c r="F2044">
        <v>103</v>
      </c>
      <c r="G2044">
        <v>114</v>
      </c>
      <c r="H2044">
        <f>SUM(male_female_comparison_df[[#This Row],[inhabitants_female]:[inhabitants_male]])</f>
        <v>217</v>
      </c>
      <c r="I2044">
        <f>male_female_comparison_df[[#This Row],[INHABITANTS_TOTAL2]]-male_female_comparison_df[[#This Row],[inhabitants_total]]</f>
        <v>0</v>
      </c>
      <c r="J2044">
        <f>male_female_comparison_df[[#This Row],[inhabitants_male]]/(male_female_comparison_df[[#This Row],[inhabitants_total]])</f>
        <v>0.52534562211981561</v>
      </c>
      <c r="L2044">
        <v>45</v>
      </c>
      <c r="M2044">
        <v>7</v>
      </c>
      <c r="N2044">
        <v>5</v>
      </c>
      <c r="O2044">
        <v>14</v>
      </c>
      <c r="P2044">
        <v>4</v>
      </c>
      <c r="Q2044">
        <v>7</v>
      </c>
      <c r="R2044">
        <v>6</v>
      </c>
      <c r="S2044">
        <v>11</v>
      </c>
      <c r="T2044">
        <v>7</v>
      </c>
      <c r="U2044">
        <v>10</v>
      </c>
      <c r="V2044">
        <v>9</v>
      </c>
      <c r="W2044">
        <v>7</v>
      </c>
      <c r="X2044">
        <v>19</v>
      </c>
      <c r="Y2044">
        <v>24</v>
      </c>
      <c r="Z2044">
        <v>23</v>
      </c>
      <c r="AA2044">
        <v>19</v>
      </c>
      <c r="AB2044">
        <v>12</v>
      </c>
      <c r="AC2044">
        <v>9</v>
      </c>
      <c r="AD2044">
        <v>16</v>
      </c>
      <c r="AE2044">
        <v>4</v>
      </c>
      <c r="AF2044">
        <v>4</v>
      </c>
      <c r="AG2044">
        <v>2.9050161999999999</v>
      </c>
      <c r="AH2044">
        <v>0.47465437999999999</v>
      </c>
      <c r="AI2044">
        <v>0.52534559999999997</v>
      </c>
      <c r="AJ2044" s="2">
        <f>SUM(male_female_comparison_df[[#This Row],[inhabitants_proportional_male]],male_female_comparison_df[[#This Row],[inhabitants_proportional_female]])</f>
        <v>0.9999999799999999</v>
      </c>
      <c r="AK2044" s="2">
        <f>male_female_comparison_df[[#This Row],[inhabitants_proportional_male]]-male_female_comparison_df[[#This Row],[PROPORTIONAL MALE]]</f>
        <v>-2.2119815645815777E-8</v>
      </c>
      <c r="AL2044" s="2">
        <f t="shared" si="31"/>
        <v>-0.46793335875704306</v>
      </c>
      <c r="AM2044">
        <v>3.2258063999999996E-2</v>
      </c>
      <c r="AN2044">
        <v>2.3041476000000002E-2</v>
      </c>
      <c r="AO2044">
        <v>6.4516130000000005E-2</v>
      </c>
      <c r="AP2044">
        <v>1.843318E-2</v>
      </c>
      <c r="AQ2044">
        <v>3.2258063999999996E-2</v>
      </c>
      <c r="AR2044">
        <v>2.7649770000000001E-2</v>
      </c>
      <c r="AS2044">
        <v>5.0691242999999997E-2</v>
      </c>
      <c r="AT2044">
        <v>3.2258063999999996E-2</v>
      </c>
      <c r="AU2044">
        <v>4.6082949999999998E-2</v>
      </c>
      <c r="AV2044">
        <v>4.1474654999999999E-2</v>
      </c>
      <c r="AW2044">
        <v>3.2258063999999996E-2</v>
      </c>
      <c r="AX2044">
        <v>8.7557609999999994E-2</v>
      </c>
      <c r="AY2044">
        <v>0.11059908</v>
      </c>
      <c r="AZ2044">
        <v>0.10599078000000001</v>
      </c>
      <c r="BA2044">
        <v>8.7557609999999994E-2</v>
      </c>
      <c r="BB2044">
        <v>5.5299540000000001E-2</v>
      </c>
      <c r="BC2044">
        <v>4.1474654999999999E-2</v>
      </c>
      <c r="BD2044">
        <v>7.3732720000000002E-2</v>
      </c>
      <c r="BE2044">
        <v>1.843318E-2</v>
      </c>
      <c r="BF2044">
        <v>1.843318E-2</v>
      </c>
      <c r="BG2044">
        <v>20796</v>
      </c>
      <c r="BH2044">
        <v>17662</v>
      </c>
      <c r="BI2044">
        <v>46</v>
      </c>
      <c r="BJ2044">
        <v>115</v>
      </c>
      <c r="BK2044">
        <v>22</v>
      </c>
      <c r="BL2044">
        <v>0.21198156000000001</v>
      </c>
      <c r="BM2044">
        <v>0.52995390000000009</v>
      </c>
      <c r="BN2044">
        <v>0.10138249000000001</v>
      </c>
      <c r="BO2044">
        <v>100</v>
      </c>
      <c r="BP2044">
        <v>2.2000000000000002</v>
      </c>
      <c r="BQ2044">
        <v>46.3</v>
      </c>
      <c r="BR2044">
        <v>3</v>
      </c>
      <c r="BS2044">
        <v>1</v>
      </c>
      <c r="BT2044">
        <v>20</v>
      </c>
      <c r="BU2044">
        <v>6</v>
      </c>
      <c r="BV2044">
        <v>10</v>
      </c>
      <c r="BW2044">
        <v>10</v>
      </c>
      <c r="BX2044">
        <v>9</v>
      </c>
      <c r="BY2044">
        <v>47</v>
      </c>
      <c r="BZ2044">
        <v>33</v>
      </c>
      <c r="CA2044">
        <v>97</v>
      </c>
      <c r="CB2044">
        <v>0</v>
      </c>
      <c r="CC2044">
        <v>3</v>
      </c>
      <c r="CD2044">
        <v>0.03</v>
      </c>
      <c r="CE2044">
        <v>0.01</v>
      </c>
      <c r="CF2044">
        <v>0.2</v>
      </c>
      <c r="CG2044">
        <v>0.06</v>
      </c>
      <c r="CH2044">
        <v>0.1</v>
      </c>
      <c r="CI2044">
        <v>0.1</v>
      </c>
      <c r="CJ2044">
        <v>0.09</v>
      </c>
      <c r="CK2044">
        <v>0.47</v>
      </c>
      <c r="CL2044">
        <v>0.33</v>
      </c>
      <c r="CM2044">
        <v>0.97</v>
      </c>
      <c r="CN2044">
        <v>9.8039219999999996E-3</v>
      </c>
      <c r="CO2044">
        <v>0.03</v>
      </c>
      <c r="CP2044">
        <v>37549</v>
      </c>
      <c r="CQ2044">
        <v>31637</v>
      </c>
      <c r="CR2044">
        <v>30</v>
      </c>
      <c r="CS2044">
        <v>59</v>
      </c>
      <c r="CT2044">
        <v>13</v>
      </c>
      <c r="CU2044">
        <v>0.29411766</v>
      </c>
      <c r="CV2044">
        <v>0.57843137</v>
      </c>
      <c r="CW2044">
        <v>0.12745098999999999</v>
      </c>
      <c r="CX2044">
        <v>3830038</v>
      </c>
      <c r="CY2044">
        <v>94</v>
      </c>
      <c r="CZ2044">
        <v>142</v>
      </c>
      <c r="DA2044">
        <v>13</v>
      </c>
      <c r="DB2044">
        <v>129</v>
      </c>
      <c r="DC2044">
        <v>9.1549290000000005E-2</v>
      </c>
      <c r="DD2044">
        <v>0.90845069999999994</v>
      </c>
    </row>
    <row r="2045" spans="1:108" x14ac:dyDescent="0.3">
      <c r="A2045">
        <v>2043</v>
      </c>
      <c r="B2045">
        <v>71690</v>
      </c>
      <c r="C2045" s="1" t="s">
        <v>2143</v>
      </c>
      <c r="D2045">
        <v>297</v>
      </c>
      <c r="E2045">
        <v>15</v>
      </c>
      <c r="H2045">
        <f>SUM(male_female_comparison_df[[#This Row],[inhabitants_female]:[inhabitants_male]])</f>
        <v>0</v>
      </c>
      <c r="I2045">
        <f>male_female_comparison_df[[#This Row],[INHABITANTS_TOTAL2]]-male_female_comparison_df[[#This Row],[inhabitants_total]]</f>
        <v>-15</v>
      </c>
      <c r="J2045">
        <f>male_female_comparison_df[[#This Row],[inhabitants_male]]/(male_female_comparison_df[[#This Row],[inhabitants_total]])</f>
        <v>0</v>
      </c>
      <c r="AG2045">
        <v>2.6050997000000002</v>
      </c>
      <c r="AJ2045" s="2">
        <f>SUM(male_female_comparison_df[[#This Row],[inhabitants_proportional_male]],male_female_comparison_df[[#This Row],[inhabitants_proportional_female]])</f>
        <v>0</v>
      </c>
      <c r="AK2045" s="2">
        <f>male_female_comparison_df[[#This Row],[inhabitants_proportional_male]]-male_female_comparison_df[[#This Row],[PROPORTIONAL MALE]]</f>
        <v>0</v>
      </c>
      <c r="AL2045" s="2">
        <f t="shared" si="31"/>
        <v>-0.46793335875704306</v>
      </c>
      <c r="BO2045">
        <v>6</v>
      </c>
      <c r="CY2045">
        <v>9</v>
      </c>
      <c r="CZ2045">
        <v>14</v>
      </c>
      <c r="DA2045">
        <v>0</v>
      </c>
      <c r="DB2045">
        <v>14</v>
      </c>
      <c r="DD2045">
        <v>1</v>
      </c>
    </row>
    <row r="2046" spans="1:108" x14ac:dyDescent="0.3">
      <c r="A2046">
        <v>2044</v>
      </c>
      <c r="B2046">
        <v>71760</v>
      </c>
      <c r="C2046" s="1" t="s">
        <v>2144</v>
      </c>
      <c r="D2046">
        <v>297</v>
      </c>
      <c r="E2046">
        <v>268</v>
      </c>
      <c r="F2046">
        <v>132</v>
      </c>
      <c r="G2046">
        <v>136</v>
      </c>
      <c r="H2046">
        <f>SUM(male_female_comparison_df[[#This Row],[inhabitants_female]:[inhabitants_male]])</f>
        <v>268</v>
      </c>
      <c r="I2046">
        <f>male_female_comparison_df[[#This Row],[INHABITANTS_TOTAL2]]-male_female_comparison_df[[#This Row],[inhabitants_total]]</f>
        <v>0</v>
      </c>
      <c r="J2046">
        <f>male_female_comparison_df[[#This Row],[inhabitants_male]]/(male_female_comparison_df[[#This Row],[inhabitants_total]])</f>
        <v>0.5074626865671642</v>
      </c>
      <c r="L2046">
        <v>49</v>
      </c>
      <c r="M2046">
        <v>5</v>
      </c>
      <c r="N2046">
        <v>4</v>
      </c>
      <c r="O2046">
        <v>19</v>
      </c>
      <c r="P2046">
        <v>12</v>
      </c>
      <c r="Q2046">
        <v>5</v>
      </c>
      <c r="R2046">
        <v>4</v>
      </c>
      <c r="S2046">
        <v>2</v>
      </c>
      <c r="T2046">
        <v>10</v>
      </c>
      <c r="U2046">
        <v>7</v>
      </c>
      <c r="V2046">
        <v>16</v>
      </c>
      <c r="W2046">
        <v>11</v>
      </c>
      <c r="X2046">
        <v>22</v>
      </c>
      <c r="Y2046">
        <v>21</v>
      </c>
      <c r="Z2046">
        <v>27</v>
      </c>
      <c r="AA2046">
        <v>30</v>
      </c>
      <c r="AB2046">
        <v>20</v>
      </c>
      <c r="AC2046">
        <v>21</v>
      </c>
      <c r="AD2046">
        <v>15</v>
      </c>
      <c r="AE2046">
        <v>11</v>
      </c>
      <c r="AF2046">
        <v>6</v>
      </c>
      <c r="AG2046">
        <v>2.8295437999999997</v>
      </c>
      <c r="AH2046">
        <v>0.49253732</v>
      </c>
      <c r="AI2046">
        <v>0.50746270000000004</v>
      </c>
      <c r="AJ2046" s="2">
        <f>SUM(male_female_comparison_df[[#This Row],[inhabitants_proportional_male]],male_female_comparison_df[[#This Row],[inhabitants_proportional_female]])</f>
        <v>1.0000000200000001</v>
      </c>
      <c r="AK2046" s="2">
        <f>male_female_comparison_df[[#This Row],[inhabitants_proportional_male]]-male_female_comparison_df[[#This Row],[PROPORTIONAL MALE]]</f>
        <v>1.3432835843651958E-8</v>
      </c>
      <c r="AL2046" s="2">
        <f t="shared" si="31"/>
        <v>-0.46793335875704306</v>
      </c>
      <c r="AM2046">
        <v>1.8656716E-2</v>
      </c>
      <c r="AN2046">
        <v>1.4925373E-2</v>
      </c>
      <c r="AO2046">
        <v>7.0895520000000004E-2</v>
      </c>
      <c r="AP2046">
        <v>4.4776120000000003E-2</v>
      </c>
      <c r="AQ2046">
        <v>1.8656716E-2</v>
      </c>
      <c r="AR2046">
        <v>1.4925373E-2</v>
      </c>
      <c r="AS2046">
        <v>7.4626863999999998E-3</v>
      </c>
      <c r="AT2046">
        <v>3.7313430000000002E-2</v>
      </c>
      <c r="AU2046">
        <v>2.6119403999999999E-2</v>
      </c>
      <c r="AV2046">
        <v>5.9701490000000003E-2</v>
      </c>
      <c r="AW2046">
        <v>4.1044774999999999E-2</v>
      </c>
      <c r="AX2046">
        <v>8.2089549999999997E-2</v>
      </c>
      <c r="AY2046">
        <v>7.8358209999999998E-2</v>
      </c>
      <c r="AZ2046">
        <v>0.10074627</v>
      </c>
      <c r="BA2046">
        <v>0.11194030000000001</v>
      </c>
      <c r="BB2046">
        <v>7.4626860000000003E-2</v>
      </c>
      <c r="BC2046">
        <v>7.8358209999999998E-2</v>
      </c>
      <c r="BD2046">
        <v>5.5970150000000003E-2</v>
      </c>
      <c r="BE2046">
        <v>4.1044774999999999E-2</v>
      </c>
      <c r="BF2046">
        <v>2.2388060000000001E-2</v>
      </c>
      <c r="BG2046">
        <v>20684</v>
      </c>
      <c r="BH2046">
        <v>18472</v>
      </c>
      <c r="BI2046">
        <v>65</v>
      </c>
      <c r="BJ2046">
        <v>137</v>
      </c>
      <c r="BK2046">
        <v>30</v>
      </c>
      <c r="BL2046">
        <v>0.23049644999999999</v>
      </c>
      <c r="BM2046">
        <v>0.48581560000000001</v>
      </c>
      <c r="BN2046">
        <v>0.10638298</v>
      </c>
      <c r="BO2046">
        <v>125</v>
      </c>
      <c r="BP2046">
        <v>2.1</v>
      </c>
      <c r="BQ2046">
        <v>49</v>
      </c>
      <c r="BR2046">
        <v>0</v>
      </c>
      <c r="BS2046">
        <v>2</v>
      </c>
      <c r="BT2046">
        <v>25</v>
      </c>
      <c r="BU2046">
        <v>5</v>
      </c>
      <c r="BV2046">
        <v>7</v>
      </c>
      <c r="BW2046">
        <v>11</v>
      </c>
      <c r="BX2046">
        <v>14</v>
      </c>
      <c r="BY2046">
        <v>51</v>
      </c>
      <c r="BZ2046">
        <v>52</v>
      </c>
      <c r="CA2046">
        <v>121</v>
      </c>
      <c r="CB2046">
        <v>4</v>
      </c>
      <c r="CC2046">
        <v>0</v>
      </c>
      <c r="CD2046">
        <v>7.8740159999999993E-3</v>
      </c>
      <c r="CE2046">
        <v>1.6E-2</v>
      </c>
      <c r="CF2046">
        <v>0.2</v>
      </c>
      <c r="CG2046">
        <v>0.04</v>
      </c>
      <c r="CH2046">
        <v>5.5999999999999994E-2</v>
      </c>
      <c r="CI2046">
        <v>8.8000000000000009E-2</v>
      </c>
      <c r="CJ2046">
        <v>0.11199999999999999</v>
      </c>
      <c r="CK2046">
        <v>0.40799999999999997</v>
      </c>
      <c r="CL2046">
        <v>0.41600000000000004</v>
      </c>
      <c r="CM2046">
        <v>0.96799999999999997</v>
      </c>
      <c r="CN2046">
        <v>3.2000000000000001E-2</v>
      </c>
      <c r="CO2046">
        <v>1.5625E-2</v>
      </c>
      <c r="CP2046">
        <v>38016</v>
      </c>
      <c r="CQ2046">
        <v>33152</v>
      </c>
      <c r="CR2046">
        <v>40</v>
      </c>
      <c r="CS2046">
        <v>73</v>
      </c>
      <c r="CT2046">
        <v>14</v>
      </c>
      <c r="CU2046">
        <v>0.31496063000000002</v>
      </c>
      <c r="CV2046">
        <v>0.57480319999999996</v>
      </c>
      <c r="CW2046">
        <v>0.11023622</v>
      </c>
      <c r="CX2046">
        <v>4828091</v>
      </c>
      <c r="CY2046">
        <v>255</v>
      </c>
      <c r="CZ2046">
        <v>178</v>
      </c>
      <c r="DA2046">
        <v>15</v>
      </c>
      <c r="DB2046">
        <v>163</v>
      </c>
      <c r="DC2046">
        <v>8.4269664999999994E-2</v>
      </c>
      <c r="DD2046">
        <v>0.91573035999999997</v>
      </c>
    </row>
    <row r="2047" spans="1:108" x14ac:dyDescent="0.3">
      <c r="A2047">
        <v>2045</v>
      </c>
      <c r="B2047">
        <v>71840</v>
      </c>
      <c r="C2047" s="1" t="s">
        <v>2145</v>
      </c>
      <c r="D2047">
        <v>749</v>
      </c>
      <c r="E2047">
        <v>550</v>
      </c>
      <c r="F2047">
        <v>262</v>
      </c>
      <c r="G2047">
        <v>288</v>
      </c>
      <c r="H2047">
        <f>SUM(male_female_comparison_df[[#This Row],[inhabitants_female]:[inhabitants_male]])</f>
        <v>550</v>
      </c>
      <c r="I2047">
        <f>male_female_comparison_df[[#This Row],[INHABITANTS_TOTAL2]]-male_female_comparison_df[[#This Row],[inhabitants_total]]</f>
        <v>0</v>
      </c>
      <c r="J2047">
        <f>male_female_comparison_df[[#This Row],[inhabitants_male]]/(male_female_comparison_df[[#This Row],[inhabitants_total]])</f>
        <v>0.52363636363636368</v>
      </c>
      <c r="L2047">
        <v>39</v>
      </c>
      <c r="M2047">
        <v>22</v>
      </c>
      <c r="N2047">
        <v>34</v>
      </c>
      <c r="O2047">
        <v>52</v>
      </c>
      <c r="P2047">
        <v>20</v>
      </c>
      <c r="Q2047">
        <v>12</v>
      </c>
      <c r="R2047">
        <v>11</v>
      </c>
      <c r="S2047">
        <v>21</v>
      </c>
      <c r="T2047">
        <v>27</v>
      </c>
      <c r="U2047">
        <v>45</v>
      </c>
      <c r="V2047">
        <v>31</v>
      </c>
      <c r="W2047">
        <v>21</v>
      </c>
      <c r="X2047">
        <v>42</v>
      </c>
      <c r="Y2047">
        <v>40</v>
      </c>
      <c r="Z2047">
        <v>37</v>
      </c>
      <c r="AA2047">
        <v>39</v>
      </c>
      <c r="AB2047">
        <v>50</v>
      </c>
      <c r="AC2047">
        <v>25</v>
      </c>
      <c r="AD2047">
        <v>10</v>
      </c>
      <c r="AE2047">
        <v>9</v>
      </c>
      <c r="AF2047">
        <v>2</v>
      </c>
      <c r="AG2047">
        <v>10.59207</v>
      </c>
      <c r="AH2047">
        <v>0.47636362999999998</v>
      </c>
      <c r="AI2047">
        <v>0.52363634000000003</v>
      </c>
      <c r="AJ2047" s="2">
        <f>SUM(male_female_comparison_df[[#This Row],[inhabitants_proportional_male]],male_female_comparison_df[[#This Row],[inhabitants_proportional_female]])</f>
        <v>0.99999996999999996</v>
      </c>
      <c r="AK2047" s="2">
        <f>male_female_comparison_df[[#This Row],[inhabitants_proportional_male]]-male_female_comparison_df[[#This Row],[PROPORTIONAL MALE]]</f>
        <v>-2.3636363644108371E-8</v>
      </c>
      <c r="AL2047" s="2">
        <f t="shared" si="31"/>
        <v>-0.46793335875704306</v>
      </c>
      <c r="AM2047">
        <v>0.04</v>
      </c>
      <c r="AN2047">
        <v>6.1818181999999999E-2</v>
      </c>
      <c r="AO2047">
        <v>9.4545454000000001E-2</v>
      </c>
      <c r="AP2047">
        <v>3.6363634999999998E-2</v>
      </c>
      <c r="AQ2047">
        <v>2.1818181000000002E-2</v>
      </c>
      <c r="AR2047">
        <v>0.02</v>
      </c>
      <c r="AS2047">
        <v>3.8181819999999998E-2</v>
      </c>
      <c r="AT2047">
        <v>4.9090910000000001E-2</v>
      </c>
      <c r="AU2047">
        <v>8.1818180000000004E-2</v>
      </c>
      <c r="AV2047">
        <v>5.6363635000000002E-2</v>
      </c>
      <c r="AW2047">
        <v>3.8181819999999998E-2</v>
      </c>
      <c r="AX2047">
        <v>7.6363639999999997E-2</v>
      </c>
      <c r="AY2047">
        <v>7.2727269999999997E-2</v>
      </c>
      <c r="AZ2047">
        <v>6.7272730000000003E-2</v>
      </c>
      <c r="BA2047">
        <v>7.0909089999999994E-2</v>
      </c>
      <c r="BB2047">
        <v>9.0909089999999998E-2</v>
      </c>
      <c r="BC2047">
        <v>4.5454547000000005E-2</v>
      </c>
      <c r="BD2047">
        <v>1.8181817999999999E-2</v>
      </c>
      <c r="BE2047">
        <v>1.6363636000000001E-2</v>
      </c>
      <c r="BF2047">
        <v>3.6363636999999999E-3</v>
      </c>
      <c r="BG2047">
        <v>23325</v>
      </c>
      <c r="BH2047">
        <v>22233</v>
      </c>
      <c r="BI2047">
        <v>78</v>
      </c>
      <c r="BJ2047">
        <v>256</v>
      </c>
      <c r="BK2047">
        <v>81</v>
      </c>
      <c r="BL2047">
        <v>0.14181817999999999</v>
      </c>
      <c r="BM2047">
        <v>0.46545455000000002</v>
      </c>
      <c r="BN2047">
        <v>0.14727272</v>
      </c>
      <c r="BO2047">
        <v>205</v>
      </c>
      <c r="BP2047">
        <v>2.7</v>
      </c>
      <c r="BQ2047">
        <v>39.799999999999997</v>
      </c>
      <c r="BR2047">
        <v>6</v>
      </c>
      <c r="BS2047">
        <v>8</v>
      </c>
      <c r="BT2047">
        <v>69</v>
      </c>
      <c r="BU2047">
        <v>20</v>
      </c>
      <c r="BV2047">
        <v>36</v>
      </c>
      <c r="BW2047">
        <v>38</v>
      </c>
      <c r="BX2047">
        <v>24</v>
      </c>
      <c r="BY2047">
        <v>76</v>
      </c>
      <c r="BZ2047">
        <v>65</v>
      </c>
      <c r="CA2047">
        <v>198</v>
      </c>
      <c r="CB2047">
        <v>5</v>
      </c>
      <c r="CC2047">
        <v>2</v>
      </c>
      <c r="CD2047">
        <v>2.9268292999999997E-2</v>
      </c>
      <c r="CE2047">
        <v>3.9024389999999999E-2</v>
      </c>
      <c r="CF2047">
        <v>0.33658536999999999</v>
      </c>
      <c r="CG2047">
        <v>9.7560969999999997E-2</v>
      </c>
      <c r="CH2047">
        <v>0.17560975000000001</v>
      </c>
      <c r="CI2047">
        <v>0.18536585999999999</v>
      </c>
      <c r="CJ2047">
        <v>0.11707317</v>
      </c>
      <c r="CK2047">
        <v>0.3707317</v>
      </c>
      <c r="CL2047">
        <v>0.31707317000000002</v>
      </c>
      <c r="CM2047">
        <v>0.96585363000000002</v>
      </c>
      <c r="CN2047">
        <v>2.4390242999999999E-2</v>
      </c>
      <c r="CO2047">
        <v>9.7560980000000012E-3</v>
      </c>
      <c r="CP2047">
        <v>47851</v>
      </c>
      <c r="CQ2047">
        <v>46659</v>
      </c>
      <c r="CR2047">
        <v>32</v>
      </c>
      <c r="CS2047">
        <v>131</v>
      </c>
      <c r="CT2047">
        <v>40</v>
      </c>
      <c r="CU2047">
        <v>0.15763547</v>
      </c>
      <c r="CV2047">
        <v>0.6453201999999999</v>
      </c>
      <c r="CW2047">
        <v>0.19704432999999999</v>
      </c>
      <c r="CX2047">
        <v>9713728</v>
      </c>
      <c r="CY2047">
        <v>107</v>
      </c>
      <c r="CZ2047">
        <v>268</v>
      </c>
      <c r="DA2047">
        <v>38</v>
      </c>
      <c r="DB2047">
        <v>230</v>
      </c>
      <c r="DC2047">
        <v>0.14179105</v>
      </c>
      <c r="DD2047">
        <v>0.85820894999999997</v>
      </c>
    </row>
    <row r="2048" spans="1:108" x14ac:dyDescent="0.3">
      <c r="A2048">
        <v>2046</v>
      </c>
      <c r="B2048">
        <v>71960</v>
      </c>
      <c r="C2048" s="1" t="s">
        <v>2146</v>
      </c>
      <c r="D2048">
        <v>402</v>
      </c>
      <c r="E2048">
        <v>232</v>
      </c>
      <c r="F2048">
        <v>106</v>
      </c>
      <c r="G2048">
        <v>126</v>
      </c>
      <c r="H2048">
        <f>SUM(male_female_comparison_df[[#This Row],[inhabitants_female]:[inhabitants_male]])</f>
        <v>232</v>
      </c>
      <c r="I2048">
        <f>male_female_comparison_df[[#This Row],[INHABITANTS_TOTAL2]]-male_female_comparison_df[[#This Row],[inhabitants_total]]</f>
        <v>0</v>
      </c>
      <c r="J2048">
        <f>male_female_comparison_df[[#This Row],[inhabitants_male]]/(male_female_comparison_df[[#This Row],[inhabitants_total]])</f>
        <v>0.5431034482758621</v>
      </c>
      <c r="L2048">
        <v>47</v>
      </c>
      <c r="M2048">
        <v>7</v>
      </c>
      <c r="N2048">
        <v>9</v>
      </c>
      <c r="O2048">
        <v>12</v>
      </c>
      <c r="P2048">
        <v>10</v>
      </c>
      <c r="Q2048">
        <v>5</v>
      </c>
      <c r="R2048">
        <v>4</v>
      </c>
      <c r="S2048">
        <v>8</v>
      </c>
      <c r="T2048">
        <v>4</v>
      </c>
      <c r="U2048">
        <v>14</v>
      </c>
      <c r="V2048">
        <v>10</v>
      </c>
      <c r="W2048">
        <v>11</v>
      </c>
      <c r="X2048">
        <v>12</v>
      </c>
      <c r="Y2048">
        <v>14</v>
      </c>
      <c r="Z2048">
        <v>25</v>
      </c>
      <c r="AA2048">
        <v>19</v>
      </c>
      <c r="AB2048">
        <v>37</v>
      </c>
      <c r="AC2048">
        <v>14</v>
      </c>
      <c r="AD2048">
        <v>7</v>
      </c>
      <c r="AE2048">
        <v>5</v>
      </c>
      <c r="AF2048">
        <v>5</v>
      </c>
      <c r="AG2048">
        <v>2.8286705000000003</v>
      </c>
      <c r="AH2048">
        <v>0.45689654000000002</v>
      </c>
      <c r="AI2048">
        <v>0.54310345999999998</v>
      </c>
      <c r="AJ2048" s="2">
        <f>SUM(male_female_comparison_df[[#This Row],[inhabitants_proportional_male]],male_female_comparison_df[[#This Row],[inhabitants_proportional_female]])</f>
        <v>1</v>
      </c>
      <c r="AK2048" s="2">
        <f>male_female_comparison_df[[#This Row],[inhabitants_proportional_male]]-male_female_comparison_df[[#This Row],[PROPORTIONAL MALE]]</f>
        <v>1.1724137882751506E-8</v>
      </c>
      <c r="AL2048" s="2">
        <f t="shared" si="31"/>
        <v>-0.46793335875704306</v>
      </c>
      <c r="AM2048">
        <v>3.0172412999999999E-2</v>
      </c>
      <c r="AN2048">
        <v>3.8793102000000003E-2</v>
      </c>
      <c r="AO2048">
        <v>5.1724140000000002E-2</v>
      </c>
      <c r="AP2048">
        <v>4.3103450000000001E-2</v>
      </c>
      <c r="AQ2048">
        <v>2.1551725000000001E-2</v>
      </c>
      <c r="AR2048">
        <v>1.7241380000000001E-2</v>
      </c>
      <c r="AS2048">
        <v>3.4482760000000001E-2</v>
      </c>
      <c r="AT2048">
        <v>1.7241380000000001E-2</v>
      </c>
      <c r="AU2048">
        <v>6.0344825999999997E-2</v>
      </c>
      <c r="AV2048">
        <v>4.3103450000000001E-2</v>
      </c>
      <c r="AW2048">
        <v>4.7413792000000003E-2</v>
      </c>
      <c r="AX2048">
        <v>5.1724140000000002E-2</v>
      </c>
      <c r="AY2048">
        <v>6.0344825999999997E-2</v>
      </c>
      <c r="AZ2048">
        <v>0.10775862</v>
      </c>
      <c r="BA2048">
        <v>8.1896549999999999E-2</v>
      </c>
      <c r="BB2048">
        <v>0.15948276</v>
      </c>
      <c r="BC2048">
        <v>6.0344825999999997E-2</v>
      </c>
      <c r="BD2048">
        <v>3.0172412999999999E-2</v>
      </c>
      <c r="BE2048">
        <v>2.1551725000000001E-2</v>
      </c>
      <c r="BF2048">
        <v>2.1551725000000001E-2</v>
      </c>
      <c r="BG2048">
        <v>19939</v>
      </c>
      <c r="BH2048">
        <v>16421</v>
      </c>
      <c r="BI2048">
        <v>65</v>
      </c>
      <c r="BJ2048">
        <v>95</v>
      </c>
      <c r="BK2048">
        <v>30</v>
      </c>
      <c r="BL2048">
        <v>0.28384280000000001</v>
      </c>
      <c r="BM2048">
        <v>0.41484716999999999</v>
      </c>
      <c r="BN2048">
        <v>0.13100435999999999</v>
      </c>
      <c r="BO2048">
        <v>105</v>
      </c>
      <c r="BP2048">
        <v>2.2000000000000002</v>
      </c>
      <c r="BQ2048">
        <v>45.4</v>
      </c>
      <c r="BR2048">
        <v>5</v>
      </c>
      <c r="BS2048">
        <v>1</v>
      </c>
      <c r="BT2048">
        <v>18</v>
      </c>
      <c r="BU2048">
        <v>7</v>
      </c>
      <c r="BV2048">
        <v>11</v>
      </c>
      <c r="BW2048">
        <v>7</v>
      </c>
      <c r="BX2048">
        <v>9</v>
      </c>
      <c r="BY2048">
        <v>42</v>
      </c>
      <c r="BZ2048">
        <v>46</v>
      </c>
      <c r="CA2048">
        <v>98</v>
      </c>
      <c r="CB2048">
        <v>5</v>
      </c>
      <c r="CC2048">
        <v>2</v>
      </c>
      <c r="CD2048">
        <v>4.7619050000000003E-2</v>
      </c>
      <c r="CE2048">
        <v>9.5238100000000006E-3</v>
      </c>
      <c r="CF2048">
        <v>0.17142858</v>
      </c>
      <c r="CG2048">
        <v>6.6666669999999997E-2</v>
      </c>
      <c r="CH2048">
        <v>0.104761906</v>
      </c>
      <c r="CI2048">
        <v>6.6666669999999997E-2</v>
      </c>
      <c r="CJ2048">
        <v>8.5714289999999999E-2</v>
      </c>
      <c r="CK2048">
        <v>0.4</v>
      </c>
      <c r="CL2048">
        <v>0.43809524</v>
      </c>
      <c r="CM2048">
        <v>0.93333334000000001</v>
      </c>
      <c r="CN2048">
        <v>4.7619050000000003E-2</v>
      </c>
      <c r="CO2048">
        <v>1.9047620000000001E-2</v>
      </c>
      <c r="CP2048">
        <v>35417</v>
      </c>
      <c r="CQ2048">
        <v>29356</v>
      </c>
      <c r="CR2048">
        <v>39</v>
      </c>
      <c r="CS2048">
        <v>52</v>
      </c>
      <c r="CT2048">
        <v>17</v>
      </c>
      <c r="CU2048">
        <v>0.36111109999999996</v>
      </c>
      <c r="CV2048">
        <v>0.48148149999999995</v>
      </c>
      <c r="CW2048">
        <v>0.15740739999999998</v>
      </c>
      <c r="CX2048">
        <v>3825065</v>
      </c>
      <c r="CY2048">
        <v>41</v>
      </c>
      <c r="CZ2048">
        <v>161</v>
      </c>
      <c r="DA2048">
        <v>13</v>
      </c>
      <c r="DB2048">
        <v>148</v>
      </c>
      <c r="DC2048">
        <v>8.0745339999999999E-2</v>
      </c>
      <c r="DD2048">
        <v>0.91925466</v>
      </c>
    </row>
    <row r="2049" spans="1:108" x14ac:dyDescent="0.3">
      <c r="A2049">
        <v>2047</v>
      </c>
      <c r="B2049">
        <v>72400</v>
      </c>
      <c r="C2049" s="1" t="s">
        <v>2147</v>
      </c>
      <c r="D2049">
        <v>595</v>
      </c>
      <c r="E2049">
        <v>2755</v>
      </c>
      <c r="F2049">
        <v>1388</v>
      </c>
      <c r="G2049">
        <v>1367</v>
      </c>
      <c r="H2049">
        <f>SUM(male_female_comparison_df[[#This Row],[inhabitants_female]:[inhabitants_male]])</f>
        <v>2755</v>
      </c>
      <c r="I2049">
        <f>male_female_comparison_df[[#This Row],[INHABITANTS_TOTAL2]]-male_female_comparison_df[[#This Row],[inhabitants_total]]</f>
        <v>0</v>
      </c>
      <c r="J2049">
        <f>male_female_comparison_df[[#This Row],[inhabitants_male]]/(male_female_comparison_df[[#This Row],[inhabitants_total]])</f>
        <v>0.49618874773139748</v>
      </c>
      <c r="L2049">
        <v>50</v>
      </c>
      <c r="M2049">
        <v>56</v>
      </c>
      <c r="N2049">
        <v>96</v>
      </c>
      <c r="O2049">
        <v>184</v>
      </c>
      <c r="P2049">
        <v>84</v>
      </c>
      <c r="Q2049">
        <v>55</v>
      </c>
      <c r="R2049">
        <v>54</v>
      </c>
      <c r="S2049">
        <v>103</v>
      </c>
      <c r="T2049">
        <v>88</v>
      </c>
      <c r="U2049">
        <v>81</v>
      </c>
      <c r="V2049">
        <v>99</v>
      </c>
      <c r="W2049">
        <v>98</v>
      </c>
      <c r="X2049">
        <v>138</v>
      </c>
      <c r="Y2049">
        <v>159</v>
      </c>
      <c r="Z2049">
        <v>232</v>
      </c>
      <c r="AA2049">
        <v>255</v>
      </c>
      <c r="AB2049">
        <v>257</v>
      </c>
      <c r="AC2049">
        <v>186</v>
      </c>
      <c r="AD2049">
        <v>206</v>
      </c>
      <c r="AE2049">
        <v>169</v>
      </c>
      <c r="AF2049">
        <v>155</v>
      </c>
      <c r="AG2049">
        <v>7.252516</v>
      </c>
      <c r="AH2049">
        <v>0.50381123999999999</v>
      </c>
      <c r="AI2049">
        <v>0.49618876000000001</v>
      </c>
      <c r="AJ2049" s="2">
        <f>SUM(male_female_comparison_df[[#This Row],[inhabitants_proportional_male]],male_female_comparison_df[[#This Row],[inhabitants_proportional_female]])</f>
        <v>1</v>
      </c>
      <c r="AK2049" s="2">
        <f>male_female_comparison_df[[#This Row],[inhabitants_proportional_male]]-male_female_comparison_df[[#This Row],[PROPORTIONAL MALE]]</f>
        <v>1.2268602522791383E-8</v>
      </c>
      <c r="AL2049" s="2">
        <f t="shared" si="31"/>
        <v>-0.46793335875704306</v>
      </c>
      <c r="AM2049">
        <v>2.032668E-2</v>
      </c>
      <c r="AN2049">
        <v>3.4845736000000002E-2</v>
      </c>
      <c r="AO2049">
        <v>6.6787659999999999E-2</v>
      </c>
      <c r="AP2049">
        <v>3.0490017999999997E-2</v>
      </c>
      <c r="AQ2049">
        <v>1.9963702E-2</v>
      </c>
      <c r="AR2049">
        <v>1.9600726999999998E-2</v>
      </c>
      <c r="AS2049">
        <v>3.7386570000000001E-2</v>
      </c>
      <c r="AT2049">
        <v>3.1941923999999997E-2</v>
      </c>
      <c r="AU2049">
        <v>2.9401087999999999E-2</v>
      </c>
      <c r="AV2049">
        <v>3.5934663999999998E-2</v>
      </c>
      <c r="AW2049">
        <v>3.5571687000000005E-2</v>
      </c>
      <c r="AX2049">
        <v>5.0090744999999999E-2</v>
      </c>
      <c r="AY2049">
        <v>5.7713247999999995E-2</v>
      </c>
      <c r="AZ2049">
        <v>8.4210530000000006E-2</v>
      </c>
      <c r="BA2049">
        <v>9.2558979999999999E-2</v>
      </c>
      <c r="BB2049">
        <v>9.3284934999999999E-2</v>
      </c>
      <c r="BC2049">
        <v>6.7513614999999999E-2</v>
      </c>
      <c r="BD2049">
        <v>7.4773140000000002E-2</v>
      </c>
      <c r="BE2049">
        <v>6.1343014000000001E-2</v>
      </c>
      <c r="BF2049">
        <v>5.6261341999999999E-2</v>
      </c>
      <c r="BG2049">
        <v>19740</v>
      </c>
      <c r="BH2049">
        <v>17100</v>
      </c>
      <c r="BI2049">
        <v>554</v>
      </c>
      <c r="BJ2049">
        <v>1519</v>
      </c>
      <c r="BK2049">
        <v>231</v>
      </c>
      <c r="BL2049">
        <v>0.19842407000000001</v>
      </c>
      <c r="BM2049">
        <v>0.54405444999999997</v>
      </c>
      <c r="BN2049">
        <v>8.2736390000000007E-2</v>
      </c>
      <c r="BO2049">
        <v>1455</v>
      </c>
      <c r="BP2049">
        <v>1.9</v>
      </c>
      <c r="BQ2049">
        <v>44</v>
      </c>
      <c r="BR2049">
        <v>68</v>
      </c>
      <c r="BS2049">
        <v>17</v>
      </c>
      <c r="BT2049">
        <v>221</v>
      </c>
      <c r="BU2049">
        <v>46</v>
      </c>
      <c r="BV2049">
        <v>97</v>
      </c>
      <c r="BW2049">
        <v>123</v>
      </c>
      <c r="BX2049">
        <v>94</v>
      </c>
      <c r="BY2049">
        <v>517</v>
      </c>
      <c r="BZ2049">
        <v>721</v>
      </c>
      <c r="CA2049">
        <v>1014</v>
      </c>
      <c r="CB2049">
        <v>404</v>
      </c>
      <c r="CC2049">
        <v>37</v>
      </c>
      <c r="CD2049">
        <v>4.6735394999999999E-2</v>
      </c>
      <c r="CE2049">
        <v>1.1683849E-2</v>
      </c>
      <c r="CF2049">
        <v>0.15189004</v>
      </c>
      <c r="CG2049">
        <v>3.1615119999999997E-2</v>
      </c>
      <c r="CH2049">
        <v>6.6666669999999997E-2</v>
      </c>
      <c r="CI2049">
        <v>8.453608E-2</v>
      </c>
      <c r="CJ2049">
        <v>6.4604809999999999E-2</v>
      </c>
      <c r="CK2049">
        <v>0.35532647000000001</v>
      </c>
      <c r="CL2049">
        <v>0.49553262999999997</v>
      </c>
      <c r="CM2049">
        <v>0.69690719999999995</v>
      </c>
      <c r="CN2049">
        <v>0.27766322999999998</v>
      </c>
      <c r="CO2049">
        <v>2.5429552000000001E-2</v>
      </c>
      <c r="CP2049">
        <v>30901</v>
      </c>
      <c r="CQ2049">
        <v>24963</v>
      </c>
      <c r="CR2049">
        <v>564</v>
      </c>
      <c r="CS2049">
        <v>758</v>
      </c>
      <c r="CT2049">
        <v>125</v>
      </c>
      <c r="CU2049">
        <v>0.38977193999999998</v>
      </c>
      <c r="CV2049">
        <v>0.52384244999999996</v>
      </c>
      <c r="CW2049">
        <v>8.6385619999999996E-2</v>
      </c>
      <c r="CX2049">
        <v>44713848</v>
      </c>
      <c r="CY2049">
        <v>430</v>
      </c>
      <c r="CZ2049">
        <v>1183</v>
      </c>
      <c r="DA2049">
        <v>210</v>
      </c>
      <c r="DB2049">
        <v>973</v>
      </c>
      <c r="DC2049">
        <v>0.17751479000000001</v>
      </c>
      <c r="DD2049">
        <v>0.82248519999999992</v>
      </c>
    </row>
    <row r="2050" spans="1:108" x14ac:dyDescent="0.3">
      <c r="A2050">
        <v>2048</v>
      </c>
      <c r="B2050">
        <v>72430</v>
      </c>
      <c r="C2050" s="1" t="s">
        <v>2148</v>
      </c>
      <c r="D2050">
        <v>595</v>
      </c>
      <c r="E2050">
        <v>253</v>
      </c>
      <c r="F2050">
        <v>111</v>
      </c>
      <c r="G2050">
        <v>142</v>
      </c>
      <c r="H2050">
        <f>SUM(male_female_comparison_df[[#This Row],[inhabitants_female]:[inhabitants_male]])</f>
        <v>253</v>
      </c>
      <c r="I2050">
        <f>male_female_comparison_df[[#This Row],[INHABITANTS_TOTAL2]]-male_female_comparison_df[[#This Row],[inhabitants_total]]</f>
        <v>0</v>
      </c>
      <c r="J2050">
        <f>male_female_comparison_df[[#This Row],[inhabitants_male]]/(male_female_comparison_df[[#This Row],[inhabitants_total]])</f>
        <v>0.56126482213438733</v>
      </c>
      <c r="L2050">
        <v>43</v>
      </c>
      <c r="M2050">
        <v>11</v>
      </c>
      <c r="N2050">
        <v>16</v>
      </c>
      <c r="O2050">
        <v>18</v>
      </c>
      <c r="P2050">
        <v>9</v>
      </c>
      <c r="Q2050">
        <v>3</v>
      </c>
      <c r="R2050">
        <v>2</v>
      </c>
      <c r="S2050">
        <v>7</v>
      </c>
      <c r="T2050">
        <v>16</v>
      </c>
      <c r="U2050">
        <v>14</v>
      </c>
      <c r="V2050">
        <v>14</v>
      </c>
      <c r="W2050">
        <v>5</v>
      </c>
      <c r="X2050">
        <v>6</v>
      </c>
      <c r="Y2050">
        <v>16</v>
      </c>
      <c r="Z2050">
        <v>25</v>
      </c>
      <c r="AA2050">
        <v>31</v>
      </c>
      <c r="AB2050">
        <v>35</v>
      </c>
      <c r="AC2050">
        <v>12</v>
      </c>
      <c r="AD2050">
        <v>4</v>
      </c>
      <c r="AE2050">
        <v>6</v>
      </c>
      <c r="AF2050">
        <v>3</v>
      </c>
      <c r="AG2050">
        <v>2.09992</v>
      </c>
      <c r="AH2050">
        <v>0.43873519999999999</v>
      </c>
      <c r="AI2050">
        <v>0.56126480000000001</v>
      </c>
      <c r="AJ2050" s="2">
        <f>SUM(male_female_comparison_df[[#This Row],[inhabitants_proportional_male]],male_female_comparison_df[[#This Row],[inhabitants_proportional_female]])</f>
        <v>1</v>
      </c>
      <c r="AK2050" s="2">
        <f>male_female_comparison_df[[#This Row],[inhabitants_proportional_male]]-male_female_comparison_df[[#This Row],[PROPORTIONAL MALE]]</f>
        <v>-2.2134387323013982E-8</v>
      </c>
      <c r="AL2050" s="2">
        <f t="shared" ref="AL2050:AL2113" si="32">PEARSON(E:E,AI:AI)</f>
        <v>-0.46793335875704306</v>
      </c>
      <c r="AM2050">
        <v>4.3478259999999998E-2</v>
      </c>
      <c r="AN2050">
        <v>6.3241110000000003E-2</v>
      </c>
      <c r="AO2050">
        <v>7.1146239999999999E-2</v>
      </c>
      <c r="AP2050">
        <v>3.557312E-2</v>
      </c>
      <c r="AQ2050">
        <v>1.1857707E-2</v>
      </c>
      <c r="AR2050">
        <v>7.9051390000000003E-3</v>
      </c>
      <c r="AS2050">
        <v>2.7667984E-2</v>
      </c>
      <c r="AT2050">
        <v>6.3241110000000003E-2</v>
      </c>
      <c r="AU2050">
        <v>5.5335969999999998E-2</v>
      </c>
      <c r="AV2050">
        <v>5.5335969999999998E-2</v>
      </c>
      <c r="AW2050">
        <v>1.9762846000000001E-2</v>
      </c>
      <c r="AX2050">
        <v>2.3715414000000001E-2</v>
      </c>
      <c r="AY2050">
        <v>6.3241110000000003E-2</v>
      </c>
      <c r="AZ2050">
        <v>9.8814230000000003E-2</v>
      </c>
      <c r="BA2050">
        <v>0.12252964</v>
      </c>
      <c r="BB2050">
        <v>0.13833992000000001</v>
      </c>
      <c r="BC2050">
        <v>4.743083E-2</v>
      </c>
      <c r="BD2050">
        <v>1.5810277000000001E-2</v>
      </c>
      <c r="BE2050">
        <v>2.3715414000000001E-2</v>
      </c>
      <c r="BF2050">
        <v>1.1857707E-2</v>
      </c>
      <c r="BG2050">
        <v>18919</v>
      </c>
      <c r="BH2050">
        <v>16875</v>
      </c>
      <c r="BI2050">
        <v>64</v>
      </c>
      <c r="BJ2050">
        <v>113</v>
      </c>
      <c r="BK2050">
        <v>23</v>
      </c>
      <c r="BL2050">
        <v>0.24806201</v>
      </c>
      <c r="BM2050">
        <v>0.4379845</v>
      </c>
      <c r="BN2050">
        <v>8.9147285000000007E-2</v>
      </c>
      <c r="BO2050">
        <v>107</v>
      </c>
      <c r="BP2050">
        <v>2.4</v>
      </c>
      <c r="BQ2050">
        <v>45.7</v>
      </c>
      <c r="BR2050">
        <v>2</v>
      </c>
      <c r="BS2050">
        <v>3</v>
      </c>
      <c r="BT2050">
        <v>26</v>
      </c>
      <c r="BU2050">
        <v>9</v>
      </c>
      <c r="BV2050">
        <v>16</v>
      </c>
      <c r="BW2050">
        <v>11</v>
      </c>
      <c r="BX2050">
        <v>10</v>
      </c>
      <c r="BY2050">
        <v>40</v>
      </c>
      <c r="BZ2050">
        <v>42</v>
      </c>
      <c r="CA2050">
        <v>104</v>
      </c>
      <c r="CB2050">
        <v>1</v>
      </c>
      <c r="CC2050">
        <v>2</v>
      </c>
      <c r="CD2050">
        <v>1.8691588000000002E-2</v>
      </c>
      <c r="CE2050">
        <v>2.8037382000000003E-2</v>
      </c>
      <c r="CF2050">
        <v>0.24299066</v>
      </c>
      <c r="CG2050">
        <v>8.4112149999999997E-2</v>
      </c>
      <c r="CH2050">
        <v>0.14953270000000002</v>
      </c>
      <c r="CI2050">
        <v>0.10280374</v>
      </c>
      <c r="CJ2050">
        <v>9.3457945000000001E-2</v>
      </c>
      <c r="CK2050">
        <v>0.37383178</v>
      </c>
      <c r="CL2050">
        <v>0.39252337999999998</v>
      </c>
      <c r="CM2050">
        <v>0.97196263000000005</v>
      </c>
      <c r="CN2050">
        <v>9.345794000000001E-3</v>
      </c>
      <c r="CO2050">
        <v>1.8691588000000002E-2</v>
      </c>
      <c r="CP2050">
        <v>35418</v>
      </c>
      <c r="CQ2050">
        <v>30934</v>
      </c>
      <c r="CR2050">
        <v>34</v>
      </c>
      <c r="CS2050">
        <v>67</v>
      </c>
      <c r="CT2050">
        <v>6</v>
      </c>
      <c r="CU2050">
        <v>0.31775700000000001</v>
      </c>
      <c r="CV2050">
        <v>0.62616824999999998</v>
      </c>
      <c r="CW2050">
        <v>5.6074764999999999E-2</v>
      </c>
      <c r="CX2050">
        <v>3789764</v>
      </c>
      <c r="CY2050">
        <v>78</v>
      </c>
      <c r="CZ2050">
        <v>152</v>
      </c>
      <c r="DA2050">
        <v>16</v>
      </c>
      <c r="DB2050">
        <v>136</v>
      </c>
      <c r="DC2050">
        <v>0.10526315999999999</v>
      </c>
      <c r="DD2050">
        <v>0.8947368</v>
      </c>
    </row>
    <row r="2051" spans="1:108" x14ac:dyDescent="0.3">
      <c r="A2051">
        <v>2049</v>
      </c>
      <c r="B2051">
        <v>72490</v>
      </c>
      <c r="C2051" s="1" t="s">
        <v>2149</v>
      </c>
      <c r="D2051">
        <v>297</v>
      </c>
      <c r="E2051">
        <v>14</v>
      </c>
      <c r="H2051">
        <f>SUM(male_female_comparison_df[[#This Row],[inhabitants_female]:[inhabitants_male]])</f>
        <v>0</v>
      </c>
      <c r="I2051">
        <f>male_female_comparison_df[[#This Row],[INHABITANTS_TOTAL2]]-male_female_comparison_df[[#This Row],[inhabitants_total]]</f>
        <v>-14</v>
      </c>
      <c r="J2051">
        <f>male_female_comparison_df[[#This Row],[inhabitants_male]]/(male_female_comparison_df[[#This Row],[inhabitants_total]])</f>
        <v>0</v>
      </c>
      <c r="AG2051">
        <v>0.36977409999999999</v>
      </c>
      <c r="AJ2051" s="2">
        <f>SUM(male_female_comparison_df[[#This Row],[inhabitants_proportional_male]],male_female_comparison_df[[#This Row],[inhabitants_proportional_female]])</f>
        <v>0</v>
      </c>
      <c r="AK2051" s="2">
        <f>male_female_comparison_df[[#This Row],[inhabitants_proportional_male]]-male_female_comparison_df[[#This Row],[PROPORTIONAL MALE]]</f>
        <v>0</v>
      </c>
      <c r="AL2051" s="2">
        <f t="shared" si="32"/>
        <v>-0.46793335875704306</v>
      </c>
      <c r="BO2051">
        <v>9</v>
      </c>
      <c r="CY2051">
        <v>33</v>
      </c>
      <c r="CZ2051">
        <v>20</v>
      </c>
      <c r="DA2051">
        <v>1</v>
      </c>
      <c r="DB2051">
        <v>19</v>
      </c>
      <c r="DC2051">
        <v>0.05</v>
      </c>
      <c r="DD2051">
        <v>0.95</v>
      </c>
    </row>
    <row r="2052" spans="1:108" x14ac:dyDescent="0.3">
      <c r="A2052">
        <v>2050</v>
      </c>
      <c r="B2052">
        <v>72530</v>
      </c>
      <c r="C2052" s="1" t="s">
        <v>2150</v>
      </c>
      <c r="D2052">
        <v>595</v>
      </c>
      <c r="E2052">
        <v>217</v>
      </c>
      <c r="F2052">
        <v>102</v>
      </c>
      <c r="G2052">
        <v>115</v>
      </c>
      <c r="H2052">
        <f>SUM(male_female_comparison_df[[#This Row],[inhabitants_female]:[inhabitants_male]])</f>
        <v>217</v>
      </c>
      <c r="I2052">
        <f>male_female_comparison_df[[#This Row],[INHABITANTS_TOTAL2]]-male_female_comparison_df[[#This Row],[inhabitants_total]]</f>
        <v>0</v>
      </c>
      <c r="J2052">
        <f>male_female_comparison_df[[#This Row],[inhabitants_male]]/(male_female_comparison_df[[#This Row],[inhabitants_total]])</f>
        <v>0.52995391705069128</v>
      </c>
      <c r="L2052">
        <v>52</v>
      </c>
      <c r="M2052">
        <v>5</v>
      </c>
      <c r="N2052">
        <v>4</v>
      </c>
      <c r="O2052">
        <v>10</v>
      </c>
      <c r="P2052">
        <v>7</v>
      </c>
      <c r="Q2052">
        <v>2</v>
      </c>
      <c r="R2052">
        <v>3</v>
      </c>
      <c r="S2052">
        <v>5</v>
      </c>
      <c r="T2052">
        <v>10</v>
      </c>
      <c r="U2052">
        <v>5</v>
      </c>
      <c r="V2052">
        <v>3</v>
      </c>
      <c r="W2052">
        <v>3</v>
      </c>
      <c r="X2052">
        <v>16</v>
      </c>
      <c r="Y2052">
        <v>20</v>
      </c>
      <c r="Z2052">
        <v>27</v>
      </c>
      <c r="AA2052">
        <v>27</v>
      </c>
      <c r="AB2052">
        <v>31</v>
      </c>
      <c r="AC2052">
        <v>12</v>
      </c>
      <c r="AD2052">
        <v>12</v>
      </c>
      <c r="AE2052">
        <v>11</v>
      </c>
      <c r="AF2052">
        <v>4</v>
      </c>
      <c r="AG2052">
        <v>1.9802561000000001</v>
      </c>
      <c r="AH2052">
        <v>0.47004606999999998</v>
      </c>
      <c r="AI2052">
        <v>0.52995390000000009</v>
      </c>
      <c r="AJ2052" s="2">
        <f>SUM(male_female_comparison_df[[#This Row],[inhabitants_proportional_male]],male_female_comparison_df[[#This Row],[inhabitants_proportional_female]])</f>
        <v>0.99999997000000007</v>
      </c>
      <c r="AK2052" s="2">
        <f>male_female_comparison_df[[#This Row],[inhabitants_proportional_male]]-male_female_comparison_df[[#This Row],[PROPORTIONAL MALE]]</f>
        <v>-1.7050691192288525E-8</v>
      </c>
      <c r="AL2052" s="2">
        <f t="shared" si="32"/>
        <v>-0.46793335875704306</v>
      </c>
      <c r="AM2052">
        <v>2.3041476000000002E-2</v>
      </c>
      <c r="AN2052">
        <v>1.843318E-2</v>
      </c>
      <c r="AO2052">
        <v>4.6082949999999998E-2</v>
      </c>
      <c r="AP2052">
        <v>3.2258063999999996E-2</v>
      </c>
      <c r="AQ2052">
        <v>9.2165900000000002E-3</v>
      </c>
      <c r="AR2052">
        <v>1.3824885E-2</v>
      </c>
      <c r="AS2052">
        <v>2.3041476000000002E-2</v>
      </c>
      <c r="AT2052">
        <v>4.6082949999999998E-2</v>
      </c>
      <c r="AU2052">
        <v>2.3041476000000002E-2</v>
      </c>
      <c r="AV2052">
        <v>1.3824885E-2</v>
      </c>
      <c r="AW2052">
        <v>1.3824885E-2</v>
      </c>
      <c r="AX2052">
        <v>7.3732720000000002E-2</v>
      </c>
      <c r="AY2052">
        <v>9.2165899999999995E-2</v>
      </c>
      <c r="AZ2052">
        <v>0.124423966</v>
      </c>
      <c r="BA2052">
        <v>0.124423966</v>
      </c>
      <c r="BB2052">
        <v>0.14285714999999999</v>
      </c>
      <c r="BC2052">
        <v>5.5299540000000001E-2</v>
      </c>
      <c r="BD2052">
        <v>5.5299540000000001E-2</v>
      </c>
      <c r="BE2052">
        <v>5.0691242999999997E-2</v>
      </c>
      <c r="BF2052">
        <v>1.843318E-2</v>
      </c>
      <c r="BG2052">
        <v>18945</v>
      </c>
      <c r="BH2052">
        <v>15998</v>
      </c>
      <c r="BI2052">
        <v>58</v>
      </c>
      <c r="BJ2052">
        <v>111</v>
      </c>
      <c r="BK2052">
        <v>17</v>
      </c>
      <c r="BL2052">
        <v>0.26851849999999999</v>
      </c>
      <c r="BM2052">
        <v>0.51388889999999998</v>
      </c>
      <c r="BN2052">
        <v>7.8703699999999988E-2</v>
      </c>
      <c r="BO2052">
        <v>100</v>
      </c>
      <c r="BP2052">
        <v>2.2000000000000002</v>
      </c>
      <c r="BQ2052">
        <v>51.3</v>
      </c>
      <c r="BR2052">
        <v>1</v>
      </c>
      <c r="BS2052">
        <v>1</v>
      </c>
      <c r="BT2052">
        <v>15</v>
      </c>
      <c r="BU2052">
        <v>5</v>
      </c>
      <c r="BV2052">
        <v>7</v>
      </c>
      <c r="BW2052">
        <v>8</v>
      </c>
      <c r="BX2052">
        <v>8</v>
      </c>
      <c r="BY2052">
        <v>39</v>
      </c>
      <c r="BZ2052">
        <v>49</v>
      </c>
      <c r="CA2052">
        <v>96</v>
      </c>
      <c r="CB2052">
        <v>0</v>
      </c>
      <c r="CC2052">
        <v>4</v>
      </c>
      <c r="CD2052">
        <v>0.01</v>
      </c>
      <c r="CE2052">
        <v>0.01</v>
      </c>
      <c r="CF2052">
        <v>0.15</v>
      </c>
      <c r="CG2052">
        <v>0.05</v>
      </c>
      <c r="CH2052">
        <v>7.0000000000000007E-2</v>
      </c>
      <c r="CI2052">
        <v>0.08</v>
      </c>
      <c r="CJ2052">
        <v>0.08</v>
      </c>
      <c r="CK2052">
        <v>0.39</v>
      </c>
      <c r="CL2052">
        <v>0.49</v>
      </c>
      <c r="CM2052">
        <v>0.96</v>
      </c>
      <c r="CN2052">
        <v>9.9009900000000001E-3</v>
      </c>
      <c r="CO2052">
        <v>0.04</v>
      </c>
      <c r="CP2052">
        <v>36091</v>
      </c>
      <c r="CQ2052">
        <v>28474</v>
      </c>
      <c r="CR2052">
        <v>35</v>
      </c>
      <c r="CS2052">
        <v>56</v>
      </c>
      <c r="CT2052">
        <v>7</v>
      </c>
      <c r="CU2052">
        <v>0.35714287</v>
      </c>
      <c r="CV2052">
        <v>0.57142859999999995</v>
      </c>
      <c r="CW2052">
        <v>7.1428574999999994E-2</v>
      </c>
      <c r="CX2052">
        <v>3536922</v>
      </c>
      <c r="CY2052">
        <v>82</v>
      </c>
      <c r="CZ2052">
        <v>154</v>
      </c>
      <c r="DA2052">
        <v>18</v>
      </c>
      <c r="DB2052">
        <v>136</v>
      </c>
      <c r="DC2052">
        <v>0.11688311400000001</v>
      </c>
      <c r="DD2052">
        <v>0.88311689999999998</v>
      </c>
    </row>
    <row r="2053" spans="1:108" x14ac:dyDescent="0.3">
      <c r="A2053">
        <v>2051</v>
      </c>
      <c r="B2053">
        <v>72550</v>
      </c>
      <c r="C2053" s="1" t="s">
        <v>2151</v>
      </c>
      <c r="D2053">
        <v>595</v>
      </c>
      <c r="E2053">
        <v>308</v>
      </c>
      <c r="F2053">
        <v>143</v>
      </c>
      <c r="G2053">
        <v>165</v>
      </c>
      <c r="H2053">
        <f>SUM(male_female_comparison_df[[#This Row],[inhabitants_female]:[inhabitants_male]])</f>
        <v>308</v>
      </c>
      <c r="I2053">
        <f>male_female_comparison_df[[#This Row],[INHABITANTS_TOTAL2]]-male_female_comparison_df[[#This Row],[inhabitants_total]]</f>
        <v>0</v>
      </c>
      <c r="J2053">
        <f>male_female_comparison_df[[#This Row],[inhabitants_male]]/(male_female_comparison_df[[#This Row],[inhabitants_total]])</f>
        <v>0.5357142857142857</v>
      </c>
      <c r="L2053">
        <v>48</v>
      </c>
      <c r="M2053">
        <v>7</v>
      </c>
      <c r="N2053">
        <v>11</v>
      </c>
      <c r="O2053">
        <v>21</v>
      </c>
      <c r="P2053">
        <v>14</v>
      </c>
      <c r="Q2053">
        <v>9</v>
      </c>
      <c r="R2053">
        <v>6</v>
      </c>
      <c r="S2053">
        <v>4</v>
      </c>
      <c r="T2053">
        <v>5</v>
      </c>
      <c r="U2053">
        <v>10</v>
      </c>
      <c r="V2053">
        <v>13</v>
      </c>
      <c r="W2053">
        <v>16</v>
      </c>
      <c r="X2053">
        <v>20</v>
      </c>
      <c r="Y2053">
        <v>16</v>
      </c>
      <c r="Z2053">
        <v>29</v>
      </c>
      <c r="AA2053">
        <v>32</v>
      </c>
      <c r="AB2053">
        <v>40</v>
      </c>
      <c r="AC2053">
        <v>26</v>
      </c>
      <c r="AD2053">
        <v>9</v>
      </c>
      <c r="AE2053">
        <v>11</v>
      </c>
      <c r="AF2053">
        <v>9</v>
      </c>
      <c r="AG2053">
        <v>4.6268669999999998</v>
      </c>
      <c r="AH2053">
        <v>0.46428570000000002</v>
      </c>
      <c r="AI2053">
        <v>0.53571427000000005</v>
      </c>
      <c r="AJ2053" s="2">
        <f>SUM(male_female_comparison_df[[#This Row],[inhabitants_proportional_male]],male_female_comparison_df[[#This Row],[inhabitants_proportional_female]])</f>
        <v>0.99999997000000007</v>
      </c>
      <c r="AK2053" s="2">
        <f>male_female_comparison_df[[#This Row],[inhabitants_proportional_male]]-male_female_comparison_df[[#This Row],[PROPORTIONAL MALE]]</f>
        <v>-1.5714285650503257E-8</v>
      </c>
      <c r="AL2053" s="2">
        <f t="shared" si="32"/>
        <v>-0.46793335875704306</v>
      </c>
      <c r="AM2053">
        <v>2.2727272999999999E-2</v>
      </c>
      <c r="AN2053">
        <v>3.5714287000000004E-2</v>
      </c>
      <c r="AO2053">
        <v>6.8181820000000004E-2</v>
      </c>
      <c r="AP2053">
        <v>4.5454547000000005E-2</v>
      </c>
      <c r="AQ2053">
        <v>2.9220777999999999E-2</v>
      </c>
      <c r="AR2053">
        <v>1.9480518999999998E-2</v>
      </c>
      <c r="AS2053">
        <v>1.2987013E-2</v>
      </c>
      <c r="AT2053">
        <v>1.6233766E-2</v>
      </c>
      <c r="AU2053">
        <v>3.2467533E-2</v>
      </c>
      <c r="AV2053">
        <v>4.2207792000000001E-2</v>
      </c>
      <c r="AW2053">
        <v>5.1948052000000002E-2</v>
      </c>
      <c r="AX2053">
        <v>6.4935066E-2</v>
      </c>
      <c r="AY2053">
        <v>5.1948052000000002E-2</v>
      </c>
      <c r="AZ2053">
        <v>9.4155840000000005E-2</v>
      </c>
      <c r="BA2053">
        <v>0.103896104</v>
      </c>
      <c r="BB2053">
        <v>0.12987013</v>
      </c>
      <c r="BC2053">
        <v>8.4415585000000001E-2</v>
      </c>
      <c r="BD2053">
        <v>2.9220777999999999E-2</v>
      </c>
      <c r="BE2053">
        <v>3.5714287000000004E-2</v>
      </c>
      <c r="BF2053">
        <v>2.9220777999999999E-2</v>
      </c>
      <c r="BG2053">
        <v>19816</v>
      </c>
      <c r="BH2053">
        <v>17056</v>
      </c>
      <c r="BI2053">
        <v>68</v>
      </c>
      <c r="BJ2053">
        <v>143</v>
      </c>
      <c r="BK2053">
        <v>36</v>
      </c>
      <c r="BL2053">
        <v>0.22442244</v>
      </c>
      <c r="BM2053">
        <v>0.47194719999999996</v>
      </c>
      <c r="BN2053">
        <v>0.11881187999999999</v>
      </c>
      <c r="BO2053">
        <v>131</v>
      </c>
      <c r="BP2053">
        <v>2.2000000000000002</v>
      </c>
      <c r="BQ2053">
        <v>45.6</v>
      </c>
      <c r="BR2053">
        <v>1</v>
      </c>
      <c r="BS2053">
        <v>3</v>
      </c>
      <c r="BT2053">
        <v>24</v>
      </c>
      <c r="BU2053">
        <v>6</v>
      </c>
      <c r="BV2053">
        <v>10</v>
      </c>
      <c r="BW2053">
        <v>10</v>
      </c>
      <c r="BX2053">
        <v>14</v>
      </c>
      <c r="BY2053">
        <v>47</v>
      </c>
      <c r="BZ2053">
        <v>60</v>
      </c>
      <c r="CA2053">
        <v>111</v>
      </c>
      <c r="CB2053">
        <v>9</v>
      </c>
      <c r="CC2053">
        <v>11</v>
      </c>
      <c r="CD2053">
        <v>7.6335880000000002E-3</v>
      </c>
      <c r="CE2053">
        <v>2.2900764000000001E-2</v>
      </c>
      <c r="CF2053">
        <v>0.18320611000000001</v>
      </c>
      <c r="CG2053">
        <v>4.5801528000000001E-2</v>
      </c>
      <c r="CH2053">
        <v>7.6335879999999995E-2</v>
      </c>
      <c r="CI2053">
        <v>7.6335879999999995E-2</v>
      </c>
      <c r="CJ2053">
        <v>0.10687023</v>
      </c>
      <c r="CK2053">
        <v>0.35877862999999999</v>
      </c>
      <c r="CL2053">
        <v>0.45801525999999998</v>
      </c>
      <c r="CM2053">
        <v>0.84732825000000001</v>
      </c>
      <c r="CN2053">
        <v>6.8702289999999999E-2</v>
      </c>
      <c r="CO2053">
        <v>8.3969470000000004E-2</v>
      </c>
      <c r="CP2053">
        <v>34832</v>
      </c>
      <c r="CQ2053">
        <v>30108</v>
      </c>
      <c r="CR2053">
        <v>35</v>
      </c>
      <c r="CS2053">
        <v>75</v>
      </c>
      <c r="CT2053">
        <v>20</v>
      </c>
      <c r="CU2053">
        <v>0.26923078</v>
      </c>
      <c r="CV2053">
        <v>0.57692310000000002</v>
      </c>
      <c r="CW2053">
        <v>0.15384616000000001</v>
      </c>
      <c r="CX2053">
        <v>4528191</v>
      </c>
      <c r="CY2053">
        <v>132</v>
      </c>
      <c r="CZ2053">
        <v>180</v>
      </c>
      <c r="DA2053">
        <v>34</v>
      </c>
      <c r="DB2053">
        <v>146</v>
      </c>
      <c r="DC2053">
        <v>0.18888889</v>
      </c>
      <c r="DD2053">
        <v>0.81111109999999997</v>
      </c>
    </row>
    <row r="2054" spans="1:108" x14ac:dyDescent="0.3">
      <c r="A2054">
        <v>2052</v>
      </c>
      <c r="B2054">
        <v>72630</v>
      </c>
      <c r="C2054" s="1" t="s">
        <v>2152</v>
      </c>
      <c r="D2054">
        <v>239</v>
      </c>
      <c r="E2054">
        <v>100</v>
      </c>
      <c r="F2054">
        <v>44</v>
      </c>
      <c r="G2054">
        <v>56</v>
      </c>
      <c r="H2054">
        <f>SUM(male_female_comparison_df[[#This Row],[inhabitants_female]:[inhabitants_male]])</f>
        <v>100</v>
      </c>
      <c r="I2054">
        <f>male_female_comparison_df[[#This Row],[INHABITANTS_TOTAL2]]-male_female_comparison_df[[#This Row],[inhabitants_total]]</f>
        <v>0</v>
      </c>
      <c r="J2054">
        <f>male_female_comparison_df[[#This Row],[inhabitants_male]]/(male_female_comparison_df[[#This Row],[inhabitants_total]])</f>
        <v>0.56000000000000005</v>
      </c>
      <c r="L2054">
        <v>45</v>
      </c>
      <c r="M2054">
        <v>1</v>
      </c>
      <c r="N2054">
        <v>5</v>
      </c>
      <c r="O2054">
        <v>9</v>
      </c>
      <c r="P2054">
        <v>4</v>
      </c>
      <c r="Q2054">
        <v>1</v>
      </c>
      <c r="R2054">
        <v>1</v>
      </c>
      <c r="S2054">
        <v>2</v>
      </c>
      <c r="T2054">
        <v>3</v>
      </c>
      <c r="U2054">
        <v>8</v>
      </c>
      <c r="V2054">
        <v>6</v>
      </c>
      <c r="W2054">
        <v>4</v>
      </c>
      <c r="X2054">
        <v>3</v>
      </c>
      <c r="Y2054">
        <v>9</v>
      </c>
      <c r="Z2054">
        <v>8</v>
      </c>
      <c r="AA2054">
        <v>17</v>
      </c>
      <c r="AB2054">
        <v>7</v>
      </c>
      <c r="AC2054">
        <v>4</v>
      </c>
      <c r="AD2054">
        <v>4</v>
      </c>
      <c r="AE2054">
        <v>1</v>
      </c>
      <c r="AF2054">
        <v>3</v>
      </c>
      <c r="AG2054">
        <v>2.1026444</v>
      </c>
      <c r="AH2054">
        <v>0.44</v>
      </c>
      <c r="AI2054">
        <v>0.56000000000000005</v>
      </c>
      <c r="AJ2054" s="2">
        <f>SUM(male_female_comparison_df[[#This Row],[inhabitants_proportional_male]],male_female_comparison_df[[#This Row],[inhabitants_proportional_female]])</f>
        <v>1</v>
      </c>
      <c r="AK2054" s="2">
        <f>male_female_comparison_df[[#This Row],[inhabitants_proportional_male]]-male_female_comparison_df[[#This Row],[PROPORTIONAL MALE]]</f>
        <v>0</v>
      </c>
      <c r="AL2054" s="2">
        <f t="shared" si="32"/>
        <v>-0.46793335875704306</v>
      </c>
      <c r="AM2054">
        <v>0.01</v>
      </c>
      <c r="AN2054">
        <v>0.05</v>
      </c>
      <c r="AO2054">
        <v>0.09</v>
      </c>
      <c r="AP2054">
        <v>0.04</v>
      </c>
      <c r="AQ2054">
        <v>0.01</v>
      </c>
      <c r="AR2054">
        <v>0.01</v>
      </c>
      <c r="AS2054">
        <v>0.02</v>
      </c>
      <c r="AT2054">
        <v>0.03</v>
      </c>
      <c r="AU2054">
        <v>0.08</v>
      </c>
      <c r="AV2054">
        <v>0.06</v>
      </c>
      <c r="AW2054">
        <v>0.04</v>
      </c>
      <c r="AX2054">
        <v>0.03</v>
      </c>
      <c r="AY2054">
        <v>0.09</v>
      </c>
      <c r="AZ2054">
        <v>0.08</v>
      </c>
      <c r="BA2054">
        <v>0.17</v>
      </c>
      <c r="BB2054">
        <v>7.0000000000000007E-2</v>
      </c>
      <c r="BC2054">
        <v>0.04</v>
      </c>
      <c r="BD2054">
        <v>0.04</v>
      </c>
      <c r="BE2054">
        <v>0.01</v>
      </c>
      <c r="BF2054">
        <v>0.03</v>
      </c>
      <c r="BG2054">
        <v>21852</v>
      </c>
      <c r="BH2054">
        <v>20109</v>
      </c>
      <c r="BI2054">
        <v>13</v>
      </c>
      <c r="BJ2054">
        <v>57</v>
      </c>
      <c r="BK2054">
        <v>10</v>
      </c>
      <c r="BL2054">
        <v>0.13541666999999999</v>
      </c>
      <c r="BM2054">
        <v>0.59375</v>
      </c>
      <c r="BN2054">
        <v>0.10416666400000001</v>
      </c>
      <c r="BO2054">
        <v>38</v>
      </c>
      <c r="BP2054">
        <v>2.6</v>
      </c>
      <c r="BQ2054">
        <v>41</v>
      </c>
      <c r="BR2054">
        <v>0</v>
      </c>
      <c r="BS2054">
        <v>1</v>
      </c>
      <c r="BT2054">
        <v>12</v>
      </c>
      <c r="BU2054">
        <v>1</v>
      </c>
      <c r="BV2054">
        <v>4</v>
      </c>
      <c r="BW2054">
        <v>8</v>
      </c>
      <c r="BX2054">
        <v>5</v>
      </c>
      <c r="BY2054">
        <v>13</v>
      </c>
      <c r="BZ2054">
        <v>15</v>
      </c>
      <c r="CA2054">
        <v>35</v>
      </c>
      <c r="CB2054">
        <v>1</v>
      </c>
      <c r="CC2054">
        <v>2</v>
      </c>
      <c r="CD2054">
        <v>2.5641026000000001E-2</v>
      </c>
      <c r="CE2054">
        <v>2.6315789999999999E-2</v>
      </c>
      <c r="CF2054">
        <v>0.31578946000000002</v>
      </c>
      <c r="CG2054">
        <v>2.6315789999999999E-2</v>
      </c>
      <c r="CH2054">
        <v>0.10526315999999999</v>
      </c>
      <c r="CI2054">
        <v>0.21052631999999999</v>
      </c>
      <c r="CJ2054">
        <v>0.13157895</v>
      </c>
      <c r="CK2054">
        <v>0.34210527000000002</v>
      </c>
      <c r="CL2054">
        <v>0.39473686000000002</v>
      </c>
      <c r="CM2054">
        <v>0.92105263000000004</v>
      </c>
      <c r="CN2054">
        <v>2.6315789999999999E-2</v>
      </c>
      <c r="CO2054">
        <v>5.2631579999999997E-2</v>
      </c>
      <c r="CP2054">
        <v>45055</v>
      </c>
      <c r="CQ2054">
        <v>42297</v>
      </c>
      <c r="CR2054">
        <v>1</v>
      </c>
      <c r="CS2054">
        <v>31</v>
      </c>
      <c r="CT2054">
        <v>7</v>
      </c>
      <c r="CU2054">
        <v>2.5641026000000001E-2</v>
      </c>
      <c r="CV2054">
        <v>0.79487180000000013</v>
      </c>
      <c r="CW2054">
        <v>0.17948718</v>
      </c>
      <c r="CX2054">
        <v>1757141</v>
      </c>
      <c r="CY2054">
        <v>62</v>
      </c>
      <c r="CZ2054">
        <v>56</v>
      </c>
      <c r="DA2054">
        <v>6</v>
      </c>
      <c r="DB2054">
        <v>50</v>
      </c>
      <c r="DC2054">
        <v>0.10714286000000001</v>
      </c>
      <c r="DD2054">
        <v>0.89285713</v>
      </c>
    </row>
    <row r="2055" spans="1:108" x14ac:dyDescent="0.3">
      <c r="A2055">
        <v>2053</v>
      </c>
      <c r="B2055">
        <v>72950</v>
      </c>
      <c r="C2055" s="1" t="s">
        <v>2153</v>
      </c>
      <c r="D2055">
        <v>239</v>
      </c>
      <c r="E2055">
        <v>83</v>
      </c>
      <c r="F2055">
        <v>40</v>
      </c>
      <c r="G2055">
        <v>43</v>
      </c>
      <c r="H2055">
        <f>SUM(male_female_comparison_df[[#This Row],[inhabitants_female]:[inhabitants_male]])</f>
        <v>83</v>
      </c>
      <c r="I2055">
        <f>male_female_comparison_df[[#This Row],[INHABITANTS_TOTAL2]]-male_female_comparison_df[[#This Row],[inhabitants_total]]</f>
        <v>0</v>
      </c>
      <c r="J2055">
        <f>male_female_comparison_df[[#This Row],[inhabitants_male]]/(male_female_comparison_df[[#This Row],[inhabitants_total]])</f>
        <v>0.51807228915662651</v>
      </c>
      <c r="L2055">
        <v>53</v>
      </c>
      <c r="M2055">
        <v>1</v>
      </c>
      <c r="N2055">
        <v>2</v>
      </c>
      <c r="O2055">
        <v>3</v>
      </c>
      <c r="P2055">
        <v>1</v>
      </c>
      <c r="Q2055">
        <v>2</v>
      </c>
      <c r="R2055">
        <v>2</v>
      </c>
      <c r="S2055">
        <v>1</v>
      </c>
      <c r="T2055">
        <v>3</v>
      </c>
      <c r="U2055">
        <v>0</v>
      </c>
      <c r="V2055">
        <v>3</v>
      </c>
      <c r="W2055">
        <v>4</v>
      </c>
      <c r="X2055">
        <v>3</v>
      </c>
      <c r="Y2055">
        <v>11</v>
      </c>
      <c r="Z2055">
        <v>6</v>
      </c>
      <c r="AA2055">
        <v>11</v>
      </c>
      <c r="AB2055">
        <v>6</v>
      </c>
      <c r="AC2055">
        <v>11</v>
      </c>
      <c r="AD2055">
        <v>9</v>
      </c>
      <c r="AE2055">
        <v>3</v>
      </c>
      <c r="AF2055">
        <v>1</v>
      </c>
      <c r="AG2055">
        <v>1.4752458000000002</v>
      </c>
      <c r="AH2055">
        <v>0.48192772</v>
      </c>
      <c r="AI2055">
        <v>0.51807230000000004</v>
      </c>
      <c r="AJ2055" s="2">
        <f>SUM(male_female_comparison_df[[#This Row],[inhabitants_proportional_male]],male_female_comparison_df[[#This Row],[inhabitants_proportional_female]])</f>
        <v>1.0000000200000001</v>
      </c>
      <c r="AK2055" s="2">
        <f>male_female_comparison_df[[#This Row],[inhabitants_proportional_male]]-male_female_comparison_df[[#This Row],[PROPORTIONAL MALE]]</f>
        <v>1.0843373532409828E-8</v>
      </c>
      <c r="AL2055" s="2">
        <f t="shared" si="32"/>
        <v>-0.46793335875704306</v>
      </c>
      <c r="AM2055">
        <v>1.2048191999999999E-2</v>
      </c>
      <c r="AN2055">
        <v>2.4096385000000001E-2</v>
      </c>
      <c r="AO2055">
        <v>3.6144577000000004E-2</v>
      </c>
      <c r="AP2055">
        <v>1.2048191999999999E-2</v>
      </c>
      <c r="AQ2055">
        <v>2.4096385000000001E-2</v>
      </c>
      <c r="AR2055">
        <v>2.4096385000000001E-2</v>
      </c>
      <c r="AS2055">
        <v>1.2048191999999999E-2</v>
      </c>
      <c r="AT2055">
        <v>3.6144577000000004E-2</v>
      </c>
      <c r="AU2055">
        <v>1.1904761999999999E-2</v>
      </c>
      <c r="AV2055">
        <v>3.6144577000000004E-2</v>
      </c>
      <c r="AW2055">
        <v>4.8192770000000003E-2</v>
      </c>
      <c r="AX2055">
        <v>3.6144577000000004E-2</v>
      </c>
      <c r="AY2055">
        <v>0.13253012</v>
      </c>
      <c r="AZ2055">
        <v>7.2289154000000008E-2</v>
      </c>
      <c r="BA2055">
        <v>0.13253012</v>
      </c>
      <c r="BB2055">
        <v>7.2289154000000008E-2</v>
      </c>
      <c r="BC2055">
        <v>0.13253012</v>
      </c>
      <c r="BD2055">
        <v>0.10843374</v>
      </c>
      <c r="BE2055">
        <v>3.6144577000000004E-2</v>
      </c>
      <c r="BF2055">
        <v>1.2048191999999999E-2</v>
      </c>
      <c r="BG2055">
        <v>20166</v>
      </c>
      <c r="BH2055">
        <v>16406</v>
      </c>
      <c r="BI2055">
        <v>17</v>
      </c>
      <c r="BJ2055">
        <v>49</v>
      </c>
      <c r="BK2055">
        <v>7</v>
      </c>
      <c r="BL2055">
        <v>0.20731706999999999</v>
      </c>
      <c r="BM2055">
        <v>0.59756100000000001</v>
      </c>
      <c r="BN2055">
        <v>8.5365854000000005E-2</v>
      </c>
      <c r="BO2055">
        <v>41</v>
      </c>
      <c r="BP2055">
        <v>2</v>
      </c>
      <c r="BQ2055">
        <v>53.7</v>
      </c>
      <c r="BR2055">
        <v>0</v>
      </c>
      <c r="BS2055">
        <v>0</v>
      </c>
      <c r="BT2055">
        <v>5</v>
      </c>
      <c r="BU2055">
        <v>1</v>
      </c>
      <c r="BV2055">
        <v>2</v>
      </c>
      <c r="BW2055">
        <v>3</v>
      </c>
      <c r="BX2055">
        <v>2</v>
      </c>
      <c r="BY2055">
        <v>10</v>
      </c>
      <c r="BZ2055">
        <v>26</v>
      </c>
      <c r="CA2055">
        <v>39</v>
      </c>
      <c r="CB2055">
        <v>0</v>
      </c>
      <c r="CC2055">
        <v>2</v>
      </c>
      <c r="CF2055">
        <v>0.12195122</v>
      </c>
      <c r="CG2055">
        <v>2.4390242999999999E-2</v>
      </c>
      <c r="CH2055">
        <v>4.8780485999999998E-2</v>
      </c>
      <c r="CI2055">
        <v>7.3170730000000003E-2</v>
      </c>
      <c r="CJ2055">
        <v>4.8780485999999998E-2</v>
      </c>
      <c r="CK2055">
        <v>0.24390244</v>
      </c>
      <c r="CL2055">
        <v>0.63414632999999998</v>
      </c>
      <c r="CM2055">
        <v>0.9512195</v>
      </c>
      <c r="CN2055">
        <v>2.5641026000000001E-2</v>
      </c>
      <c r="CO2055">
        <v>4.8780485999999998E-2</v>
      </c>
      <c r="CP2055">
        <v>37799</v>
      </c>
      <c r="CQ2055">
        <v>30461</v>
      </c>
      <c r="CR2055">
        <v>13</v>
      </c>
      <c r="CS2055">
        <v>18</v>
      </c>
      <c r="CT2055">
        <v>8</v>
      </c>
      <c r="CU2055">
        <v>0.33333333999999998</v>
      </c>
      <c r="CV2055">
        <v>0.46153845999999998</v>
      </c>
      <c r="CW2055">
        <v>0.20512821000000001</v>
      </c>
      <c r="CX2055">
        <v>1474147</v>
      </c>
      <c r="CY2055">
        <v>14</v>
      </c>
      <c r="CZ2055">
        <v>62</v>
      </c>
      <c r="DA2055">
        <v>8</v>
      </c>
      <c r="DB2055">
        <v>54</v>
      </c>
      <c r="DC2055">
        <v>0.12903224999999999</v>
      </c>
      <c r="DD2055">
        <v>0.87096775000000004</v>
      </c>
    </row>
    <row r="2056" spans="1:108" x14ac:dyDescent="0.3">
      <c r="A2056">
        <v>2054</v>
      </c>
      <c r="B2056">
        <v>72980</v>
      </c>
      <c r="C2056" s="1" t="s">
        <v>2154</v>
      </c>
      <c r="D2056">
        <v>239</v>
      </c>
      <c r="E2056">
        <v>75</v>
      </c>
      <c r="F2056">
        <v>30</v>
      </c>
      <c r="G2056">
        <v>45</v>
      </c>
      <c r="H2056">
        <f>SUM(male_female_comparison_df[[#This Row],[inhabitants_female]:[inhabitants_male]])</f>
        <v>75</v>
      </c>
      <c r="I2056">
        <f>male_female_comparison_df[[#This Row],[INHABITANTS_TOTAL2]]-male_female_comparison_df[[#This Row],[inhabitants_total]]</f>
        <v>0</v>
      </c>
      <c r="J2056">
        <f>male_female_comparison_df[[#This Row],[inhabitants_male]]/(male_female_comparison_df[[#This Row],[inhabitants_total]])</f>
        <v>0.6</v>
      </c>
      <c r="L2056">
        <v>55</v>
      </c>
      <c r="M2056">
        <v>0</v>
      </c>
      <c r="N2056">
        <v>1</v>
      </c>
      <c r="O2056">
        <v>4</v>
      </c>
      <c r="P2056">
        <v>1</v>
      </c>
      <c r="Q2056">
        <v>1</v>
      </c>
      <c r="R2056">
        <v>0</v>
      </c>
      <c r="S2056">
        <v>3</v>
      </c>
      <c r="T2056">
        <v>1</v>
      </c>
      <c r="U2056">
        <v>3</v>
      </c>
      <c r="V2056">
        <v>0</v>
      </c>
      <c r="W2056">
        <v>5</v>
      </c>
      <c r="X2056">
        <v>5</v>
      </c>
      <c r="Y2056">
        <v>8</v>
      </c>
      <c r="Z2056">
        <v>6</v>
      </c>
      <c r="AA2056">
        <v>11</v>
      </c>
      <c r="AB2056">
        <v>5</v>
      </c>
      <c r="AC2056">
        <v>4</v>
      </c>
      <c r="AD2056">
        <v>10</v>
      </c>
      <c r="AE2056">
        <v>4</v>
      </c>
      <c r="AF2056">
        <v>3</v>
      </c>
      <c r="AG2056">
        <v>0.91456900000000008</v>
      </c>
      <c r="AH2056">
        <v>0.4</v>
      </c>
      <c r="AI2056">
        <v>0.6</v>
      </c>
      <c r="AJ2056" s="2">
        <f>SUM(male_female_comparison_df[[#This Row],[inhabitants_proportional_male]],male_female_comparison_df[[#This Row],[inhabitants_proportional_female]])</f>
        <v>1</v>
      </c>
      <c r="AK2056" s="2">
        <f>male_female_comparison_df[[#This Row],[inhabitants_proportional_male]]-male_female_comparison_df[[#This Row],[PROPORTIONAL MALE]]</f>
        <v>0</v>
      </c>
      <c r="AL2056" s="2">
        <f t="shared" si="32"/>
        <v>-0.46793335875704306</v>
      </c>
      <c r="AM2056">
        <v>1.369863E-2</v>
      </c>
      <c r="AN2056">
        <v>1.3333333999999999E-2</v>
      </c>
      <c r="AO2056">
        <v>5.3333335000000003E-2</v>
      </c>
      <c r="AP2056">
        <v>1.3333333999999999E-2</v>
      </c>
      <c r="AQ2056">
        <v>1.3333333999999999E-2</v>
      </c>
      <c r="AR2056">
        <v>2.739726E-2</v>
      </c>
      <c r="AS2056">
        <v>0.04</v>
      </c>
      <c r="AT2056">
        <v>1.3333333999999999E-2</v>
      </c>
      <c r="AU2056">
        <v>0.04</v>
      </c>
      <c r="AV2056">
        <v>2.8571428999999999E-2</v>
      </c>
      <c r="AW2056">
        <v>6.6666669999999997E-2</v>
      </c>
      <c r="AX2056">
        <v>6.6666669999999997E-2</v>
      </c>
      <c r="AY2056">
        <v>0.10666667000000001</v>
      </c>
      <c r="AZ2056">
        <v>0.08</v>
      </c>
      <c r="BA2056">
        <v>0.14666666</v>
      </c>
      <c r="BB2056">
        <v>6.6666669999999997E-2</v>
      </c>
      <c r="BC2056">
        <v>5.3333335000000003E-2</v>
      </c>
      <c r="BD2056">
        <v>0.13333333999999999</v>
      </c>
      <c r="BE2056">
        <v>5.3333335000000003E-2</v>
      </c>
      <c r="BF2056">
        <v>0.04</v>
      </c>
      <c r="BG2056">
        <v>19635</v>
      </c>
      <c r="BH2056">
        <v>18361</v>
      </c>
      <c r="BI2056">
        <v>23</v>
      </c>
      <c r="BJ2056">
        <v>36</v>
      </c>
      <c r="BK2056">
        <v>7</v>
      </c>
      <c r="BL2056">
        <v>0.31506847999999998</v>
      </c>
      <c r="BM2056">
        <v>0.49315068000000001</v>
      </c>
      <c r="BN2056">
        <v>9.5890409999999995E-2</v>
      </c>
      <c r="BO2056">
        <v>39</v>
      </c>
      <c r="BP2056">
        <v>1.9</v>
      </c>
      <c r="BQ2056">
        <v>51.8</v>
      </c>
      <c r="BR2056">
        <v>0</v>
      </c>
      <c r="BS2056">
        <v>0</v>
      </c>
      <c r="BT2056">
        <v>4</v>
      </c>
      <c r="BU2056">
        <v>0</v>
      </c>
      <c r="BV2056">
        <v>1</v>
      </c>
      <c r="BW2056">
        <v>3</v>
      </c>
      <c r="BX2056">
        <v>2</v>
      </c>
      <c r="BY2056">
        <v>16</v>
      </c>
      <c r="BZ2056">
        <v>19</v>
      </c>
      <c r="CA2056">
        <v>36</v>
      </c>
      <c r="CB2056">
        <v>0</v>
      </c>
      <c r="CC2056">
        <v>3</v>
      </c>
      <c r="CF2056">
        <v>0.102564104</v>
      </c>
      <c r="CG2056">
        <v>2.6315789999999999E-2</v>
      </c>
      <c r="CH2056">
        <v>2.5641026000000001E-2</v>
      </c>
      <c r="CI2056">
        <v>7.6923080000000005E-2</v>
      </c>
      <c r="CJ2056">
        <v>5.1282052000000002E-2</v>
      </c>
      <c r="CK2056">
        <v>0.41025642000000001</v>
      </c>
      <c r="CL2056">
        <v>0.48717949999999999</v>
      </c>
      <c r="CM2056">
        <v>0.92307689999999998</v>
      </c>
      <c r="CO2056">
        <v>7.6923080000000005E-2</v>
      </c>
      <c r="CP2056">
        <v>34127</v>
      </c>
      <c r="CQ2056">
        <v>26981</v>
      </c>
      <c r="CR2056">
        <v>13</v>
      </c>
      <c r="CS2056">
        <v>21</v>
      </c>
      <c r="CT2056">
        <v>4</v>
      </c>
      <c r="CU2056">
        <v>0.34210527000000002</v>
      </c>
      <c r="CV2056">
        <v>0.55263156000000002</v>
      </c>
      <c r="CW2056">
        <v>0.10526315999999999</v>
      </c>
      <c r="CX2056">
        <v>1296816</v>
      </c>
      <c r="CY2056">
        <v>122</v>
      </c>
      <c r="CZ2056">
        <v>69</v>
      </c>
      <c r="DA2056">
        <v>7</v>
      </c>
      <c r="DB2056">
        <v>62</v>
      </c>
      <c r="DC2056">
        <v>0.10144926999999999</v>
      </c>
      <c r="DD2056">
        <v>0.89855074999999995</v>
      </c>
    </row>
    <row r="2057" spans="1:108" x14ac:dyDescent="0.3">
      <c r="A2057">
        <v>2055</v>
      </c>
      <c r="B2057">
        <v>73230</v>
      </c>
      <c r="C2057" s="1" t="s">
        <v>2155</v>
      </c>
      <c r="D2057">
        <v>402</v>
      </c>
      <c r="E2057">
        <v>328</v>
      </c>
      <c r="F2057">
        <v>148</v>
      </c>
      <c r="G2057">
        <v>180</v>
      </c>
      <c r="H2057">
        <f>SUM(male_female_comparison_df[[#This Row],[inhabitants_female]:[inhabitants_male]])</f>
        <v>328</v>
      </c>
      <c r="I2057">
        <f>male_female_comparison_df[[#This Row],[INHABITANTS_TOTAL2]]-male_female_comparison_df[[#This Row],[inhabitants_total]]</f>
        <v>0</v>
      </c>
      <c r="J2057">
        <f>male_female_comparison_df[[#This Row],[inhabitants_male]]/(male_female_comparison_df[[#This Row],[inhabitants_total]])</f>
        <v>0.54878048780487809</v>
      </c>
      <c r="L2057">
        <v>47</v>
      </c>
      <c r="M2057">
        <v>6</v>
      </c>
      <c r="N2057">
        <v>11</v>
      </c>
      <c r="O2057">
        <v>23</v>
      </c>
      <c r="P2057">
        <v>14</v>
      </c>
      <c r="Q2057">
        <v>2</v>
      </c>
      <c r="R2057">
        <v>5</v>
      </c>
      <c r="S2057">
        <v>12</v>
      </c>
      <c r="T2057">
        <v>7</v>
      </c>
      <c r="U2057">
        <v>14</v>
      </c>
      <c r="V2057">
        <v>14</v>
      </c>
      <c r="W2057">
        <v>17</v>
      </c>
      <c r="X2057">
        <v>25</v>
      </c>
      <c r="Y2057">
        <v>26</v>
      </c>
      <c r="Z2057">
        <v>31</v>
      </c>
      <c r="AA2057">
        <v>38</v>
      </c>
      <c r="AB2057">
        <v>32</v>
      </c>
      <c r="AC2057">
        <v>20</v>
      </c>
      <c r="AD2057">
        <v>11</v>
      </c>
      <c r="AE2057">
        <v>13</v>
      </c>
      <c r="AF2057">
        <v>7</v>
      </c>
      <c r="AG2057">
        <v>3.5519717000000006</v>
      </c>
      <c r="AH2057">
        <v>0.4512195</v>
      </c>
      <c r="AI2057">
        <v>0.5487805</v>
      </c>
      <c r="AJ2057" s="2">
        <f>SUM(male_female_comparison_df[[#This Row],[inhabitants_proportional_male]],male_female_comparison_df[[#This Row],[inhabitants_proportional_female]])</f>
        <v>1</v>
      </c>
      <c r="AK2057" s="2">
        <f>male_female_comparison_df[[#This Row],[inhabitants_proportional_male]]-male_female_comparison_df[[#This Row],[PROPORTIONAL MALE]]</f>
        <v>1.2195121912306206E-8</v>
      </c>
      <c r="AL2057" s="2">
        <f t="shared" si="32"/>
        <v>-0.46793335875704306</v>
      </c>
      <c r="AM2057">
        <v>1.8292682000000001E-2</v>
      </c>
      <c r="AN2057">
        <v>3.3536587E-2</v>
      </c>
      <c r="AO2057">
        <v>7.0121950000000002E-2</v>
      </c>
      <c r="AP2057">
        <v>4.2682927000000002E-2</v>
      </c>
      <c r="AQ2057">
        <v>6.0975606999999991E-3</v>
      </c>
      <c r="AR2057">
        <v>1.5243903E-2</v>
      </c>
      <c r="AS2057">
        <v>3.6585364000000002E-2</v>
      </c>
      <c r="AT2057">
        <v>2.1341463999999997E-2</v>
      </c>
      <c r="AU2057">
        <v>4.2682927000000002E-2</v>
      </c>
      <c r="AV2057">
        <v>4.2682927000000002E-2</v>
      </c>
      <c r="AW2057">
        <v>5.1829267000000005E-2</v>
      </c>
      <c r="AX2057">
        <v>7.6219514000000002E-2</v>
      </c>
      <c r="AY2057">
        <v>7.9268290000000005E-2</v>
      </c>
      <c r="AZ2057">
        <v>9.4512194000000008E-2</v>
      </c>
      <c r="BA2057">
        <v>0.11585366</v>
      </c>
      <c r="BB2057">
        <v>9.7560969999999997E-2</v>
      </c>
      <c r="BC2057">
        <v>6.097561E-2</v>
      </c>
      <c r="BD2057">
        <v>3.3536587E-2</v>
      </c>
      <c r="BE2057">
        <v>3.9634146000000002E-2</v>
      </c>
      <c r="BF2057">
        <v>2.1341463999999997E-2</v>
      </c>
      <c r="BG2057">
        <v>21286</v>
      </c>
      <c r="BH2057">
        <v>19569</v>
      </c>
      <c r="BI2057">
        <v>65</v>
      </c>
      <c r="BJ2057">
        <v>172</v>
      </c>
      <c r="BK2057">
        <v>43</v>
      </c>
      <c r="BL2057">
        <v>0.18895349</v>
      </c>
      <c r="BM2057">
        <v>0.5</v>
      </c>
      <c r="BN2057">
        <v>0.125</v>
      </c>
      <c r="BO2057">
        <v>146</v>
      </c>
      <c r="BP2057">
        <v>2.2000000000000002</v>
      </c>
      <c r="BQ2057">
        <v>46</v>
      </c>
      <c r="BR2057">
        <v>4</v>
      </c>
      <c r="BS2057">
        <v>2</v>
      </c>
      <c r="BT2057">
        <v>23</v>
      </c>
      <c r="BU2057">
        <v>5</v>
      </c>
      <c r="BV2057">
        <v>11</v>
      </c>
      <c r="BW2057">
        <v>14</v>
      </c>
      <c r="BX2057">
        <v>11</v>
      </c>
      <c r="BY2057">
        <v>64</v>
      </c>
      <c r="BZ2057">
        <v>62</v>
      </c>
      <c r="CA2057">
        <v>136</v>
      </c>
      <c r="CB2057">
        <v>6</v>
      </c>
      <c r="CC2057">
        <v>4</v>
      </c>
      <c r="CD2057">
        <v>2.739726E-2</v>
      </c>
      <c r="CE2057">
        <v>1.369863E-2</v>
      </c>
      <c r="CF2057">
        <v>0.15753423999999999</v>
      </c>
      <c r="CG2057">
        <v>3.4246575000000001E-2</v>
      </c>
      <c r="CH2057">
        <v>7.5342469999999995E-2</v>
      </c>
      <c r="CI2057">
        <v>9.5890409999999995E-2</v>
      </c>
      <c r="CJ2057">
        <v>7.5342469999999995E-2</v>
      </c>
      <c r="CK2057">
        <v>0.43835615999999999</v>
      </c>
      <c r="CL2057">
        <v>0.42465752000000001</v>
      </c>
      <c r="CM2057">
        <v>0.93150689999999992</v>
      </c>
      <c r="CN2057">
        <v>4.1095890000000003E-2</v>
      </c>
      <c r="CO2057">
        <v>2.739726E-2</v>
      </c>
      <c r="CP2057">
        <v>40162</v>
      </c>
      <c r="CQ2057">
        <v>35249</v>
      </c>
      <c r="CR2057">
        <v>29</v>
      </c>
      <c r="CS2057">
        <v>93</v>
      </c>
      <c r="CT2057">
        <v>27</v>
      </c>
      <c r="CU2057">
        <v>0.19463088000000001</v>
      </c>
      <c r="CV2057">
        <v>0.62416106000000005</v>
      </c>
      <c r="CW2057">
        <v>0.18120806</v>
      </c>
      <c r="CX2057">
        <v>5984139</v>
      </c>
      <c r="CY2057">
        <v>161</v>
      </c>
      <c r="CZ2057">
        <v>207</v>
      </c>
      <c r="DA2057">
        <v>22</v>
      </c>
      <c r="DB2057">
        <v>185</v>
      </c>
      <c r="DC2057">
        <v>0.10628019</v>
      </c>
      <c r="DD2057">
        <v>0.89371980000000006</v>
      </c>
    </row>
    <row r="2058" spans="1:108" x14ac:dyDescent="0.3">
      <c r="A2058">
        <v>2056</v>
      </c>
      <c r="B2058">
        <v>73250</v>
      </c>
      <c r="C2058" s="1" t="s">
        <v>2156</v>
      </c>
      <c r="D2058">
        <v>402</v>
      </c>
      <c r="E2058">
        <v>191</v>
      </c>
      <c r="F2058">
        <v>88</v>
      </c>
      <c r="G2058">
        <v>103</v>
      </c>
      <c r="H2058">
        <f>SUM(male_female_comparison_df[[#This Row],[inhabitants_female]:[inhabitants_male]])</f>
        <v>191</v>
      </c>
      <c r="I2058">
        <f>male_female_comparison_df[[#This Row],[INHABITANTS_TOTAL2]]-male_female_comparison_df[[#This Row],[inhabitants_total]]</f>
        <v>0</v>
      </c>
      <c r="J2058">
        <f>male_female_comparison_df[[#This Row],[inhabitants_male]]/(male_female_comparison_df[[#This Row],[inhabitants_total]])</f>
        <v>0.53926701570680624</v>
      </c>
      <c r="L2058">
        <v>51</v>
      </c>
      <c r="M2058">
        <v>2</v>
      </c>
      <c r="N2058">
        <v>8</v>
      </c>
      <c r="O2058">
        <v>8</v>
      </c>
      <c r="P2058">
        <v>5</v>
      </c>
      <c r="Q2058">
        <v>4</v>
      </c>
      <c r="R2058">
        <v>1</v>
      </c>
      <c r="S2058">
        <v>7</v>
      </c>
      <c r="T2058">
        <v>5</v>
      </c>
      <c r="U2058">
        <v>7</v>
      </c>
      <c r="V2058">
        <v>10</v>
      </c>
      <c r="W2058">
        <v>9</v>
      </c>
      <c r="X2058">
        <v>11</v>
      </c>
      <c r="Y2058">
        <v>20</v>
      </c>
      <c r="Z2058">
        <v>15</v>
      </c>
      <c r="AA2058">
        <v>9</v>
      </c>
      <c r="AB2058">
        <v>24</v>
      </c>
      <c r="AC2058">
        <v>12</v>
      </c>
      <c r="AD2058">
        <v>14</v>
      </c>
      <c r="AE2058">
        <v>14</v>
      </c>
      <c r="AF2058">
        <v>6</v>
      </c>
      <c r="AG2058">
        <v>1.7306366000000002</v>
      </c>
      <c r="AH2058">
        <v>0.460733</v>
      </c>
      <c r="AI2058">
        <v>0.53926700000000005</v>
      </c>
      <c r="AJ2058" s="2">
        <f>SUM(male_female_comparison_df[[#This Row],[inhabitants_proportional_male]],male_female_comparison_df[[#This Row],[inhabitants_proportional_female]])</f>
        <v>1</v>
      </c>
      <c r="AK2058" s="2">
        <f>male_female_comparison_df[[#This Row],[inhabitants_proportional_male]]-male_female_comparison_df[[#This Row],[PROPORTIONAL MALE]]</f>
        <v>-1.570680618900866E-8</v>
      </c>
      <c r="AL2058" s="2">
        <f t="shared" si="32"/>
        <v>-0.46793335875704306</v>
      </c>
      <c r="AM2058">
        <v>1.0471204E-2</v>
      </c>
      <c r="AN2058">
        <v>4.1884817000000005E-2</v>
      </c>
      <c r="AO2058">
        <v>4.1884817000000005E-2</v>
      </c>
      <c r="AP2058">
        <v>2.6178010000000002E-2</v>
      </c>
      <c r="AQ2058">
        <v>2.0942408999999999E-2</v>
      </c>
      <c r="AR2058">
        <v>5.2356019999999998E-3</v>
      </c>
      <c r="AS2058">
        <v>3.6649215999999998E-2</v>
      </c>
      <c r="AT2058">
        <v>2.6178010000000002E-2</v>
      </c>
      <c r="AU2058">
        <v>3.6649215999999998E-2</v>
      </c>
      <c r="AV2058">
        <v>5.2356020000000003E-2</v>
      </c>
      <c r="AW2058">
        <v>4.7120420000000003E-2</v>
      </c>
      <c r="AX2058">
        <v>5.7591625E-2</v>
      </c>
      <c r="AY2058">
        <v>0.10471204000000001</v>
      </c>
      <c r="AZ2058">
        <v>7.8534030000000005E-2</v>
      </c>
      <c r="BA2058">
        <v>4.7120420000000003E-2</v>
      </c>
      <c r="BB2058">
        <v>0.12565444000000001</v>
      </c>
      <c r="BC2058">
        <v>6.2827220000000003E-2</v>
      </c>
      <c r="BD2058">
        <v>7.3298429999999998E-2</v>
      </c>
      <c r="BE2058">
        <v>7.3298429999999998E-2</v>
      </c>
      <c r="BF2058">
        <v>3.1413610000000002E-2</v>
      </c>
      <c r="BG2058">
        <v>18991</v>
      </c>
      <c r="BH2058">
        <v>16503</v>
      </c>
      <c r="BI2058">
        <v>47</v>
      </c>
      <c r="BJ2058">
        <v>113</v>
      </c>
      <c r="BK2058">
        <v>16</v>
      </c>
      <c r="BL2058">
        <v>0.22926830000000001</v>
      </c>
      <c r="BM2058">
        <v>0.55121949999999997</v>
      </c>
      <c r="BN2058">
        <v>7.8048779999999998E-2</v>
      </c>
      <c r="BO2058">
        <v>94</v>
      </c>
      <c r="BP2058">
        <v>2</v>
      </c>
      <c r="BQ2058">
        <v>50.5</v>
      </c>
      <c r="BR2058">
        <v>3</v>
      </c>
      <c r="BS2058">
        <v>1</v>
      </c>
      <c r="BT2058">
        <v>15</v>
      </c>
      <c r="BU2058">
        <v>2</v>
      </c>
      <c r="BV2058">
        <v>7</v>
      </c>
      <c r="BW2058">
        <v>6</v>
      </c>
      <c r="BX2058">
        <v>9</v>
      </c>
      <c r="BY2058">
        <v>32</v>
      </c>
      <c r="BZ2058">
        <v>48</v>
      </c>
      <c r="CA2058">
        <v>87</v>
      </c>
      <c r="CB2058">
        <v>4</v>
      </c>
      <c r="CC2058">
        <v>3</v>
      </c>
      <c r="CD2058">
        <v>3.1914893999999999E-2</v>
      </c>
      <c r="CE2058">
        <v>1.0638298000000001E-2</v>
      </c>
      <c r="CF2058">
        <v>0.15957446</v>
      </c>
      <c r="CG2058">
        <v>2.1276594999999999E-2</v>
      </c>
      <c r="CH2058">
        <v>7.4468080000000006E-2</v>
      </c>
      <c r="CI2058">
        <v>6.3829789999999997E-2</v>
      </c>
      <c r="CJ2058">
        <v>9.574468400000001E-2</v>
      </c>
      <c r="CK2058">
        <v>0.34042551999999998</v>
      </c>
      <c r="CL2058">
        <v>0.51063829999999999</v>
      </c>
      <c r="CM2058">
        <v>0.92553189999999996</v>
      </c>
      <c r="CN2058">
        <v>4.2553189999999998E-2</v>
      </c>
      <c r="CO2058">
        <v>3.1914893999999999E-2</v>
      </c>
      <c r="CP2058">
        <v>34584</v>
      </c>
      <c r="CQ2058">
        <v>32193</v>
      </c>
      <c r="CR2058">
        <v>26</v>
      </c>
      <c r="CS2058">
        <v>61</v>
      </c>
      <c r="CT2058">
        <v>10</v>
      </c>
      <c r="CU2058">
        <v>0.26804122000000002</v>
      </c>
      <c r="CV2058">
        <v>0.62886595999999995</v>
      </c>
      <c r="CW2058">
        <v>0.10309277999999999</v>
      </c>
      <c r="CX2058">
        <v>3354625</v>
      </c>
      <c r="CY2058">
        <v>104</v>
      </c>
      <c r="CZ2058">
        <v>146</v>
      </c>
      <c r="DA2058">
        <v>17</v>
      </c>
      <c r="DB2058">
        <v>129</v>
      </c>
      <c r="DC2058">
        <v>0.11643836</v>
      </c>
      <c r="DD2058">
        <v>0.88356170000000001</v>
      </c>
    </row>
    <row r="2059" spans="1:108" x14ac:dyDescent="0.3">
      <c r="A2059">
        <v>2057</v>
      </c>
      <c r="B2059">
        <v>73460</v>
      </c>
      <c r="C2059" s="1" t="s">
        <v>2157</v>
      </c>
      <c r="D2059">
        <v>297</v>
      </c>
      <c r="E2059">
        <v>730</v>
      </c>
      <c r="F2059">
        <v>356</v>
      </c>
      <c r="G2059">
        <v>374</v>
      </c>
      <c r="H2059">
        <f>SUM(male_female_comparison_df[[#This Row],[inhabitants_female]:[inhabitants_male]])</f>
        <v>730</v>
      </c>
      <c r="I2059">
        <f>male_female_comparison_df[[#This Row],[INHABITANTS_TOTAL2]]-male_female_comparison_df[[#This Row],[inhabitants_total]]</f>
        <v>0</v>
      </c>
      <c r="J2059">
        <f>male_female_comparison_df[[#This Row],[inhabitants_male]]/(male_female_comparison_df[[#This Row],[inhabitants_total]])</f>
        <v>0.51232876712328768</v>
      </c>
      <c r="L2059">
        <v>48</v>
      </c>
      <c r="M2059">
        <v>13</v>
      </c>
      <c r="N2059">
        <v>33</v>
      </c>
      <c r="O2059">
        <v>40</v>
      </c>
      <c r="P2059">
        <v>24</v>
      </c>
      <c r="Q2059">
        <v>12</v>
      </c>
      <c r="R2059">
        <v>12</v>
      </c>
      <c r="S2059">
        <v>25</v>
      </c>
      <c r="T2059">
        <v>18</v>
      </c>
      <c r="U2059">
        <v>35</v>
      </c>
      <c r="V2059">
        <v>33</v>
      </c>
      <c r="W2059">
        <v>39</v>
      </c>
      <c r="X2059">
        <v>47</v>
      </c>
      <c r="Y2059">
        <v>59</v>
      </c>
      <c r="Z2059">
        <v>47</v>
      </c>
      <c r="AA2059">
        <v>64</v>
      </c>
      <c r="AB2059">
        <v>70</v>
      </c>
      <c r="AC2059">
        <v>58</v>
      </c>
      <c r="AD2059">
        <v>48</v>
      </c>
      <c r="AE2059">
        <v>28</v>
      </c>
      <c r="AF2059">
        <v>25</v>
      </c>
      <c r="AG2059">
        <v>8.3821030000000007</v>
      </c>
      <c r="AH2059">
        <v>0.48767123000000001</v>
      </c>
      <c r="AI2059">
        <v>0.51232873999999995</v>
      </c>
      <c r="AJ2059" s="2">
        <f>SUM(male_female_comparison_df[[#This Row],[inhabitants_proportional_male]],male_female_comparison_df[[#This Row],[inhabitants_proportional_female]])</f>
        <v>0.99999996999999996</v>
      </c>
      <c r="AK2059" s="2">
        <f>male_female_comparison_df[[#This Row],[inhabitants_proportional_male]]-male_female_comparison_df[[#This Row],[PROPORTIONAL MALE]]</f>
        <v>-2.7123287726915635E-8</v>
      </c>
      <c r="AL2059" s="2">
        <f t="shared" si="32"/>
        <v>-0.46793335875704306</v>
      </c>
      <c r="AM2059">
        <v>1.780822E-2</v>
      </c>
      <c r="AN2059">
        <v>4.5205478E-2</v>
      </c>
      <c r="AO2059">
        <v>5.4794519999999999E-2</v>
      </c>
      <c r="AP2059">
        <v>3.2876710000000003E-2</v>
      </c>
      <c r="AQ2059">
        <v>1.6438356000000001E-2</v>
      </c>
      <c r="AR2059">
        <v>1.6438356000000001E-2</v>
      </c>
      <c r="AS2059">
        <v>3.4246575000000001E-2</v>
      </c>
      <c r="AT2059">
        <v>2.4657533999999998E-2</v>
      </c>
      <c r="AU2059">
        <v>4.7945204999999998E-2</v>
      </c>
      <c r="AV2059">
        <v>4.5205478E-2</v>
      </c>
      <c r="AW2059">
        <v>5.3424655999999994E-2</v>
      </c>
      <c r="AX2059">
        <v>6.4383560000000006E-2</v>
      </c>
      <c r="AY2059">
        <v>8.0821920000000005E-2</v>
      </c>
      <c r="AZ2059">
        <v>6.4383560000000006E-2</v>
      </c>
      <c r="BA2059">
        <v>8.7671235E-2</v>
      </c>
      <c r="BB2059">
        <v>9.5890409999999995E-2</v>
      </c>
      <c r="BC2059">
        <v>7.9452049999999996E-2</v>
      </c>
      <c r="BD2059">
        <v>6.5753420000000007E-2</v>
      </c>
      <c r="BE2059">
        <v>3.8356162999999999E-2</v>
      </c>
      <c r="BF2059">
        <v>3.4246575000000001E-2</v>
      </c>
      <c r="BG2059">
        <v>19752</v>
      </c>
      <c r="BH2059">
        <v>17405</v>
      </c>
      <c r="BI2059">
        <v>159</v>
      </c>
      <c r="BJ2059">
        <v>374</v>
      </c>
      <c r="BK2059">
        <v>66</v>
      </c>
      <c r="BL2059">
        <v>0.22268908000000001</v>
      </c>
      <c r="BM2059">
        <v>0.52380954999999996</v>
      </c>
      <c r="BN2059">
        <v>9.2436980000000002E-2</v>
      </c>
      <c r="BO2059">
        <v>339</v>
      </c>
      <c r="BP2059">
        <v>2</v>
      </c>
      <c r="BQ2059">
        <v>44.7</v>
      </c>
      <c r="BR2059">
        <v>13</v>
      </c>
      <c r="BS2059">
        <v>5</v>
      </c>
      <c r="BT2059">
        <v>58</v>
      </c>
      <c r="BU2059">
        <v>11</v>
      </c>
      <c r="BV2059">
        <v>31</v>
      </c>
      <c r="BW2059">
        <v>27</v>
      </c>
      <c r="BX2059">
        <v>22</v>
      </c>
      <c r="BY2059">
        <v>133</v>
      </c>
      <c r="BZ2059">
        <v>149</v>
      </c>
      <c r="CA2059">
        <v>285</v>
      </c>
      <c r="CB2059">
        <v>47</v>
      </c>
      <c r="CC2059">
        <v>7</v>
      </c>
      <c r="CD2059">
        <v>3.8348081999999999E-2</v>
      </c>
      <c r="CE2059">
        <v>1.4749262500000001E-2</v>
      </c>
      <c r="CF2059">
        <v>0.17109145000000001</v>
      </c>
      <c r="CG2059">
        <v>3.2448377E-2</v>
      </c>
      <c r="CH2059">
        <v>9.1445429999999994E-2</v>
      </c>
      <c r="CI2059">
        <v>7.9646019999999998E-2</v>
      </c>
      <c r="CJ2059">
        <v>6.4896755E-2</v>
      </c>
      <c r="CK2059">
        <v>0.39233037999999998</v>
      </c>
      <c r="CL2059">
        <v>0.43952802000000002</v>
      </c>
      <c r="CM2059">
        <v>0.84070796000000003</v>
      </c>
      <c r="CN2059">
        <v>0.13864307000000001</v>
      </c>
      <c r="CO2059">
        <v>2.0648967000000001E-2</v>
      </c>
      <c r="CP2059">
        <v>33136</v>
      </c>
      <c r="CQ2059">
        <v>28281</v>
      </c>
      <c r="CR2059">
        <v>118</v>
      </c>
      <c r="CS2059">
        <v>190</v>
      </c>
      <c r="CT2059">
        <v>31</v>
      </c>
      <c r="CU2059">
        <v>0.34808259999999996</v>
      </c>
      <c r="CV2059">
        <v>0.56047195000000005</v>
      </c>
      <c r="CW2059">
        <v>9.1445429999999994E-2</v>
      </c>
      <c r="CX2059">
        <v>11233020</v>
      </c>
      <c r="CY2059">
        <v>135</v>
      </c>
      <c r="CZ2059">
        <v>379</v>
      </c>
      <c r="DA2059">
        <v>56</v>
      </c>
      <c r="DB2059">
        <v>323</v>
      </c>
      <c r="DC2059">
        <v>0.14775726</v>
      </c>
      <c r="DD2059">
        <v>0.85224277000000004</v>
      </c>
    </row>
    <row r="2060" spans="1:108" x14ac:dyDescent="0.3">
      <c r="A2060">
        <v>2058</v>
      </c>
      <c r="B2060">
        <v>73600</v>
      </c>
      <c r="C2060" s="1" t="s">
        <v>2158</v>
      </c>
      <c r="D2060">
        <v>204</v>
      </c>
      <c r="E2060">
        <v>2147</v>
      </c>
      <c r="F2060">
        <v>1086</v>
      </c>
      <c r="G2060">
        <v>1061</v>
      </c>
      <c r="H2060">
        <f>SUM(male_female_comparison_df[[#This Row],[inhabitants_female]:[inhabitants_male]])</f>
        <v>2147</v>
      </c>
      <c r="I2060">
        <f>male_female_comparison_df[[#This Row],[INHABITANTS_TOTAL2]]-male_female_comparison_df[[#This Row],[inhabitants_total]]</f>
        <v>0</v>
      </c>
      <c r="J2060">
        <f>male_female_comparison_df[[#This Row],[inhabitants_male]]/(male_female_comparison_df[[#This Row],[inhabitants_total]])</f>
        <v>0.49417792268281324</v>
      </c>
      <c r="L2060">
        <v>49</v>
      </c>
      <c r="M2060">
        <v>64</v>
      </c>
      <c r="N2060">
        <v>71</v>
      </c>
      <c r="O2060">
        <v>112</v>
      </c>
      <c r="P2060">
        <v>61</v>
      </c>
      <c r="Q2060">
        <v>47</v>
      </c>
      <c r="R2060">
        <v>46</v>
      </c>
      <c r="S2060">
        <v>74</v>
      </c>
      <c r="T2060">
        <v>67</v>
      </c>
      <c r="U2060">
        <v>92</v>
      </c>
      <c r="V2060">
        <v>83</v>
      </c>
      <c r="W2060">
        <v>108</v>
      </c>
      <c r="X2060">
        <v>110</v>
      </c>
      <c r="Y2060">
        <v>152</v>
      </c>
      <c r="Z2060">
        <v>167</v>
      </c>
      <c r="AA2060">
        <v>186</v>
      </c>
      <c r="AB2060">
        <v>189</v>
      </c>
      <c r="AC2060">
        <v>159</v>
      </c>
      <c r="AD2060">
        <v>158</v>
      </c>
      <c r="AE2060">
        <v>86</v>
      </c>
      <c r="AF2060">
        <v>115</v>
      </c>
      <c r="AG2060">
        <v>11.855594</v>
      </c>
      <c r="AH2060">
        <v>0.50582205999999996</v>
      </c>
      <c r="AI2060">
        <v>0.49417793999999998</v>
      </c>
      <c r="AJ2060" s="2">
        <f>SUM(male_female_comparison_df[[#This Row],[inhabitants_proportional_male]],male_female_comparison_df[[#This Row],[inhabitants_proportional_female]])</f>
        <v>1</v>
      </c>
      <c r="AK2060" s="2">
        <f>male_female_comparison_df[[#This Row],[inhabitants_proportional_male]]-male_female_comparison_df[[#This Row],[PROPORTIONAL MALE]]</f>
        <v>1.7317186740140045E-8</v>
      </c>
      <c r="AL2060" s="2">
        <f t="shared" si="32"/>
        <v>-0.46793335875704306</v>
      </c>
      <c r="AM2060">
        <v>2.9809035000000001E-2</v>
      </c>
      <c r="AN2060">
        <v>3.3069399999999999E-2</v>
      </c>
      <c r="AO2060">
        <v>5.2165814000000005E-2</v>
      </c>
      <c r="AP2060">
        <v>2.8411737000000003E-2</v>
      </c>
      <c r="AQ2060">
        <v>2.1891009999999999E-2</v>
      </c>
      <c r="AR2060">
        <v>2.1425244999999999E-2</v>
      </c>
      <c r="AS2060">
        <v>3.4466699999999996E-2</v>
      </c>
      <c r="AT2060">
        <v>3.1206333999999999E-2</v>
      </c>
      <c r="AU2060">
        <v>4.2850489999999998E-2</v>
      </c>
      <c r="AV2060">
        <v>3.8658592999999998E-2</v>
      </c>
      <c r="AW2060">
        <v>5.0302748000000001E-2</v>
      </c>
      <c r="AX2060">
        <v>5.123428E-2</v>
      </c>
      <c r="AY2060">
        <v>7.0796460000000005E-2</v>
      </c>
      <c r="AZ2060">
        <v>7.7782950000000003E-2</v>
      </c>
      <c r="BA2060">
        <v>8.6632509999999996E-2</v>
      </c>
      <c r="BB2060">
        <v>8.802981E-2</v>
      </c>
      <c r="BC2060">
        <v>7.4056830000000004E-2</v>
      </c>
      <c r="BD2060">
        <v>7.359106E-2</v>
      </c>
      <c r="BE2060">
        <v>4.0055892999999995E-2</v>
      </c>
      <c r="BF2060">
        <v>5.3563109999999997E-2</v>
      </c>
      <c r="BG2060">
        <v>18927</v>
      </c>
      <c r="BH2060">
        <v>16496</v>
      </c>
      <c r="BI2060">
        <v>497</v>
      </c>
      <c r="BJ2060">
        <v>1155</v>
      </c>
      <c r="BK2060">
        <v>165</v>
      </c>
      <c r="BL2060">
        <v>0.22725195000000001</v>
      </c>
      <c r="BM2060">
        <v>0.52812069999999989</v>
      </c>
      <c r="BN2060">
        <v>7.5445815999999999E-2</v>
      </c>
      <c r="BO2060">
        <v>1106</v>
      </c>
      <c r="BP2060">
        <v>1.9</v>
      </c>
      <c r="BQ2060">
        <v>41.7</v>
      </c>
      <c r="BR2060">
        <v>45</v>
      </c>
      <c r="BS2060">
        <v>18</v>
      </c>
      <c r="BT2060">
        <v>187</v>
      </c>
      <c r="BU2060">
        <v>56</v>
      </c>
      <c r="BV2060">
        <v>96</v>
      </c>
      <c r="BW2060">
        <v>77</v>
      </c>
      <c r="BX2060">
        <v>84</v>
      </c>
      <c r="BY2060">
        <v>428</v>
      </c>
      <c r="BZ2060">
        <v>497</v>
      </c>
      <c r="CA2060">
        <v>785</v>
      </c>
      <c r="CB2060">
        <v>299</v>
      </c>
      <c r="CC2060">
        <v>22</v>
      </c>
      <c r="CD2060">
        <v>4.0687161999999999E-2</v>
      </c>
      <c r="CE2060">
        <v>1.6274864E-2</v>
      </c>
      <c r="CF2060">
        <v>0.16907775</v>
      </c>
      <c r="CG2060">
        <v>5.0632912999999995E-2</v>
      </c>
      <c r="CH2060">
        <v>8.6799280000000006E-2</v>
      </c>
      <c r="CI2060">
        <v>6.9620249999999995E-2</v>
      </c>
      <c r="CJ2060">
        <v>7.5949359999999994E-2</v>
      </c>
      <c r="CK2060">
        <v>0.38698011999999998</v>
      </c>
      <c r="CL2060">
        <v>0.44936707999999997</v>
      </c>
      <c r="CM2060">
        <v>0.70976490000000003</v>
      </c>
      <c r="CN2060">
        <v>0.27034356999999998</v>
      </c>
      <c r="CO2060">
        <v>1.9891499999999999E-2</v>
      </c>
      <c r="CP2060">
        <v>30083</v>
      </c>
      <c r="CQ2060">
        <v>25034</v>
      </c>
      <c r="CR2060">
        <v>465</v>
      </c>
      <c r="CS2060">
        <v>568</v>
      </c>
      <c r="CT2060">
        <v>87</v>
      </c>
      <c r="CU2060">
        <v>0.41517857000000002</v>
      </c>
      <c r="CV2060">
        <v>0.50714283999999998</v>
      </c>
      <c r="CW2060">
        <v>7.7678570000000002E-2</v>
      </c>
      <c r="CX2060">
        <v>33692776</v>
      </c>
      <c r="CY2060">
        <v>366</v>
      </c>
      <c r="CZ2060">
        <v>897</v>
      </c>
      <c r="DA2060">
        <v>95</v>
      </c>
      <c r="DB2060">
        <v>802</v>
      </c>
      <c r="DC2060">
        <v>0.10590859</v>
      </c>
      <c r="DD2060">
        <v>0.89409140000000009</v>
      </c>
    </row>
    <row r="2061" spans="1:108" x14ac:dyDescent="0.3">
      <c r="A2061">
        <v>2059</v>
      </c>
      <c r="B2061">
        <v>73710</v>
      </c>
      <c r="C2061" s="1" t="s">
        <v>2159</v>
      </c>
      <c r="D2061">
        <v>297</v>
      </c>
      <c r="E2061">
        <v>157</v>
      </c>
      <c r="F2061">
        <v>73</v>
      </c>
      <c r="G2061">
        <v>84</v>
      </c>
      <c r="H2061">
        <f>SUM(male_female_comparison_df[[#This Row],[inhabitants_female]:[inhabitants_male]])</f>
        <v>157</v>
      </c>
      <c r="I2061">
        <f>male_female_comparison_df[[#This Row],[INHABITANTS_TOTAL2]]-male_female_comparison_df[[#This Row],[inhabitants_total]]</f>
        <v>0</v>
      </c>
      <c r="J2061">
        <f>male_female_comparison_df[[#This Row],[inhabitants_male]]/(male_female_comparison_df[[#This Row],[inhabitants_total]])</f>
        <v>0.53503184713375795</v>
      </c>
      <c r="L2061">
        <v>55</v>
      </c>
      <c r="M2061">
        <v>0</v>
      </c>
      <c r="N2061">
        <v>2</v>
      </c>
      <c r="O2061">
        <v>1</v>
      </c>
      <c r="P2061">
        <v>4</v>
      </c>
      <c r="Q2061">
        <v>3</v>
      </c>
      <c r="R2061">
        <v>4</v>
      </c>
      <c r="S2061">
        <v>4</v>
      </c>
      <c r="T2061">
        <v>2</v>
      </c>
      <c r="U2061">
        <v>4</v>
      </c>
      <c r="V2061">
        <v>8</v>
      </c>
      <c r="W2061">
        <v>3</v>
      </c>
      <c r="X2061">
        <v>12</v>
      </c>
      <c r="Y2061">
        <v>20</v>
      </c>
      <c r="Z2061">
        <v>11</v>
      </c>
      <c r="AA2061">
        <v>32</v>
      </c>
      <c r="AB2061">
        <v>16</v>
      </c>
      <c r="AC2061">
        <v>11</v>
      </c>
      <c r="AD2061">
        <v>7</v>
      </c>
      <c r="AE2061">
        <v>6</v>
      </c>
      <c r="AF2061">
        <v>7</v>
      </c>
      <c r="AG2061">
        <v>3.0192759999999996</v>
      </c>
      <c r="AH2061">
        <v>0.46496813999999997</v>
      </c>
      <c r="AI2061">
        <v>0.53503186000000003</v>
      </c>
      <c r="AJ2061" s="2">
        <f>SUM(male_female_comparison_df[[#This Row],[inhabitants_proportional_male]],male_female_comparison_df[[#This Row],[inhabitants_proportional_female]])</f>
        <v>1</v>
      </c>
      <c r="AK2061" s="2">
        <f>male_female_comparison_df[[#This Row],[inhabitants_proportional_male]]-male_female_comparison_df[[#This Row],[PROPORTIONAL MALE]]</f>
        <v>1.2866242071751799E-8</v>
      </c>
      <c r="AL2061" s="2">
        <f t="shared" si="32"/>
        <v>-0.46793335875704306</v>
      </c>
      <c r="AM2061">
        <v>1.2269938000000001E-2</v>
      </c>
      <c r="AN2061">
        <v>1.2738853999999999E-2</v>
      </c>
      <c r="AO2061">
        <v>6.3694269999999996E-3</v>
      </c>
      <c r="AP2061">
        <v>2.5477707000000002E-2</v>
      </c>
      <c r="AQ2061">
        <v>1.9108279999999998E-2</v>
      </c>
      <c r="AR2061">
        <v>2.5477707000000002E-2</v>
      </c>
      <c r="AS2061">
        <v>2.5477707000000002E-2</v>
      </c>
      <c r="AT2061">
        <v>1.2738853999999999E-2</v>
      </c>
      <c r="AU2061">
        <v>2.5477707000000002E-2</v>
      </c>
      <c r="AV2061">
        <v>5.0955414999999997E-2</v>
      </c>
      <c r="AW2061">
        <v>1.9108279999999998E-2</v>
      </c>
      <c r="AX2061">
        <v>7.6433119999999993E-2</v>
      </c>
      <c r="AY2061">
        <v>0.12738853999999999</v>
      </c>
      <c r="AZ2061">
        <v>7.0063694999999995E-2</v>
      </c>
      <c r="BA2061">
        <v>0.20382165999999999</v>
      </c>
      <c r="BB2061">
        <v>0.10191082999999999</v>
      </c>
      <c r="BC2061">
        <v>7.0063694999999995E-2</v>
      </c>
      <c r="BD2061">
        <v>4.4585988E-2</v>
      </c>
      <c r="BE2061">
        <v>3.8216559999999997E-2</v>
      </c>
      <c r="BF2061">
        <v>4.4585988E-2</v>
      </c>
      <c r="BG2061">
        <v>18820</v>
      </c>
      <c r="BH2061">
        <v>15655</v>
      </c>
      <c r="BI2061">
        <v>56</v>
      </c>
      <c r="BJ2061">
        <v>84</v>
      </c>
      <c r="BK2061">
        <v>11</v>
      </c>
      <c r="BL2061">
        <v>0.34355827999999999</v>
      </c>
      <c r="BM2061">
        <v>0.51533739999999995</v>
      </c>
      <c r="BN2061">
        <v>6.7484660000000002E-2</v>
      </c>
      <c r="BO2061">
        <v>83</v>
      </c>
      <c r="BP2061">
        <v>1.9</v>
      </c>
      <c r="BQ2061">
        <v>49.2</v>
      </c>
      <c r="BR2061">
        <v>2</v>
      </c>
      <c r="BS2061">
        <v>0</v>
      </c>
      <c r="BT2061">
        <v>7</v>
      </c>
      <c r="BU2061">
        <v>0</v>
      </c>
      <c r="BV2061">
        <v>2</v>
      </c>
      <c r="BW2061">
        <v>1</v>
      </c>
      <c r="BX2061">
        <v>5</v>
      </c>
      <c r="BY2061">
        <v>41</v>
      </c>
      <c r="BZ2061">
        <v>35</v>
      </c>
      <c r="CA2061">
        <v>74</v>
      </c>
      <c r="CB2061">
        <v>8</v>
      </c>
      <c r="CC2061">
        <v>1</v>
      </c>
      <c r="CD2061">
        <v>2.4096385000000001E-2</v>
      </c>
      <c r="CE2061">
        <v>1.1627907E-2</v>
      </c>
      <c r="CF2061">
        <v>8.4337345999999994E-2</v>
      </c>
      <c r="CG2061">
        <v>2.3529412000000003E-2</v>
      </c>
      <c r="CH2061">
        <v>2.4096385000000001E-2</v>
      </c>
      <c r="CI2061">
        <v>1.2048191999999999E-2</v>
      </c>
      <c r="CJ2061">
        <v>6.0240965E-2</v>
      </c>
      <c r="CK2061">
        <v>0.49397590000000002</v>
      </c>
      <c r="CL2061">
        <v>0.42168674</v>
      </c>
      <c r="CM2061">
        <v>0.89156630000000003</v>
      </c>
      <c r="CN2061">
        <v>9.6385540000000006E-2</v>
      </c>
      <c r="CO2061">
        <v>1.2048191999999999E-2</v>
      </c>
      <c r="CP2061">
        <v>33595</v>
      </c>
      <c r="CQ2061">
        <v>25653</v>
      </c>
      <c r="CR2061">
        <v>37</v>
      </c>
      <c r="CS2061">
        <v>38</v>
      </c>
      <c r="CT2061">
        <v>10</v>
      </c>
      <c r="CU2061">
        <v>0.43529412000000001</v>
      </c>
      <c r="CV2061">
        <v>0.44705883000000002</v>
      </c>
      <c r="CW2061">
        <v>0.11764706</v>
      </c>
      <c r="CX2061">
        <v>2855582</v>
      </c>
      <c r="CY2061">
        <v>67</v>
      </c>
      <c r="CZ2061">
        <v>111</v>
      </c>
      <c r="DA2061">
        <v>10</v>
      </c>
      <c r="DB2061">
        <v>101</v>
      </c>
      <c r="DC2061">
        <v>9.0090089999999998E-2</v>
      </c>
      <c r="DD2061">
        <v>0.90990990000000005</v>
      </c>
    </row>
    <row r="2062" spans="1:108" x14ac:dyDescent="0.3">
      <c r="A2062">
        <v>2060</v>
      </c>
      <c r="B2062">
        <v>73830</v>
      </c>
      <c r="C2062" s="1" t="s">
        <v>2160</v>
      </c>
      <c r="D2062">
        <v>297</v>
      </c>
      <c r="E2062">
        <v>246</v>
      </c>
      <c r="F2062">
        <v>112</v>
      </c>
      <c r="G2062">
        <v>134</v>
      </c>
      <c r="H2062">
        <f>SUM(male_female_comparison_df[[#This Row],[inhabitants_female]:[inhabitants_male]])</f>
        <v>246</v>
      </c>
      <c r="I2062">
        <f>male_female_comparison_df[[#This Row],[INHABITANTS_TOTAL2]]-male_female_comparison_df[[#This Row],[inhabitants_total]]</f>
        <v>0</v>
      </c>
      <c r="J2062">
        <f>male_female_comparison_df[[#This Row],[inhabitants_male]]/(male_female_comparison_df[[#This Row],[inhabitants_total]])</f>
        <v>0.54471544715447151</v>
      </c>
      <c r="L2062">
        <v>48</v>
      </c>
      <c r="M2062">
        <v>4</v>
      </c>
      <c r="N2062">
        <v>10</v>
      </c>
      <c r="O2062">
        <v>22</v>
      </c>
      <c r="P2062">
        <v>9</v>
      </c>
      <c r="Q2062">
        <v>4</v>
      </c>
      <c r="R2062">
        <v>4</v>
      </c>
      <c r="S2062">
        <v>6</v>
      </c>
      <c r="T2062">
        <v>3</v>
      </c>
      <c r="U2062">
        <v>4</v>
      </c>
      <c r="V2062">
        <v>13</v>
      </c>
      <c r="W2062">
        <v>12</v>
      </c>
      <c r="X2062">
        <v>22</v>
      </c>
      <c r="Y2062">
        <v>16</v>
      </c>
      <c r="Z2062">
        <v>21</v>
      </c>
      <c r="AA2062">
        <v>18</v>
      </c>
      <c r="AB2062">
        <v>25</v>
      </c>
      <c r="AC2062">
        <v>23</v>
      </c>
      <c r="AD2062">
        <v>17</v>
      </c>
      <c r="AE2062">
        <v>7</v>
      </c>
      <c r="AF2062">
        <v>6</v>
      </c>
      <c r="AG2062">
        <v>3.3241000000000001</v>
      </c>
      <c r="AH2062">
        <v>0.45528457</v>
      </c>
      <c r="AI2062">
        <v>0.54471546000000004</v>
      </c>
      <c r="AJ2062" s="2">
        <f>SUM(male_female_comparison_df[[#This Row],[inhabitants_proportional_male]],male_female_comparison_df[[#This Row],[inhabitants_proportional_female]])</f>
        <v>1.00000003</v>
      </c>
      <c r="AK2062" s="2">
        <f>male_female_comparison_df[[#This Row],[inhabitants_proportional_male]]-male_female_comparison_df[[#This Row],[PROPORTIONAL MALE]]</f>
        <v>1.2845528529759065E-8</v>
      </c>
      <c r="AL2062" s="2">
        <f t="shared" si="32"/>
        <v>-0.46793335875704306</v>
      </c>
      <c r="AM2062">
        <v>1.6260161999999998E-2</v>
      </c>
      <c r="AN2062">
        <v>4.0650405000000001E-2</v>
      </c>
      <c r="AO2062">
        <v>8.9430889999999999E-2</v>
      </c>
      <c r="AP2062">
        <v>3.6585364000000002E-2</v>
      </c>
      <c r="AQ2062">
        <v>1.6260161999999998E-2</v>
      </c>
      <c r="AR2062">
        <v>1.6260161999999998E-2</v>
      </c>
      <c r="AS2062">
        <v>2.4390242999999999E-2</v>
      </c>
      <c r="AT2062">
        <v>1.2195121499999999E-2</v>
      </c>
      <c r="AU2062">
        <v>1.6260161999999998E-2</v>
      </c>
      <c r="AV2062">
        <v>5.2845530000000002E-2</v>
      </c>
      <c r="AW2062">
        <v>4.8780485999999998E-2</v>
      </c>
      <c r="AX2062">
        <v>8.9430889999999999E-2</v>
      </c>
      <c r="AY2062">
        <v>6.5040650000000005E-2</v>
      </c>
      <c r="AZ2062">
        <v>8.5365854000000005E-2</v>
      </c>
      <c r="BA2062">
        <v>7.3170730000000003E-2</v>
      </c>
      <c r="BB2062">
        <v>0.101626016</v>
      </c>
      <c r="BC2062">
        <v>9.3495935000000002E-2</v>
      </c>
      <c r="BD2062">
        <v>6.9105689999999997E-2</v>
      </c>
      <c r="BE2062">
        <v>2.8455285E-2</v>
      </c>
      <c r="BF2062">
        <v>2.4390242999999999E-2</v>
      </c>
      <c r="BG2062">
        <v>20527</v>
      </c>
      <c r="BH2062">
        <v>16672</v>
      </c>
      <c r="BI2062">
        <v>58</v>
      </c>
      <c r="BJ2062">
        <v>104</v>
      </c>
      <c r="BK2062">
        <v>32</v>
      </c>
      <c r="BL2062">
        <v>0.23577235999999999</v>
      </c>
      <c r="BM2062">
        <v>0.42276424000000001</v>
      </c>
      <c r="BN2062">
        <v>0.13008130000000001</v>
      </c>
      <c r="BO2062">
        <v>109</v>
      </c>
      <c r="BP2062">
        <v>2.2999999999999998</v>
      </c>
      <c r="BQ2062">
        <v>44.9</v>
      </c>
      <c r="BR2062">
        <v>3</v>
      </c>
      <c r="BS2062">
        <v>1</v>
      </c>
      <c r="BT2062">
        <v>23</v>
      </c>
      <c r="BU2062">
        <v>3</v>
      </c>
      <c r="BV2062">
        <v>10</v>
      </c>
      <c r="BW2062">
        <v>16</v>
      </c>
      <c r="BX2062">
        <v>10</v>
      </c>
      <c r="BY2062">
        <v>32</v>
      </c>
      <c r="BZ2062">
        <v>54</v>
      </c>
      <c r="CA2062">
        <v>105</v>
      </c>
      <c r="CB2062">
        <v>1</v>
      </c>
      <c r="CC2062">
        <v>3</v>
      </c>
      <c r="CD2062">
        <v>2.7522936000000001E-2</v>
      </c>
      <c r="CE2062">
        <v>9.1743115000000007E-3</v>
      </c>
      <c r="CF2062">
        <v>0.21100917</v>
      </c>
      <c r="CG2062">
        <v>2.7522936000000001E-2</v>
      </c>
      <c r="CH2062">
        <v>9.1743119999999997E-2</v>
      </c>
      <c r="CI2062">
        <v>0.14678898000000001</v>
      </c>
      <c r="CJ2062">
        <v>9.1743119999999997E-2</v>
      </c>
      <c r="CK2062">
        <v>0.29357797000000002</v>
      </c>
      <c r="CL2062">
        <v>0.49541286000000001</v>
      </c>
      <c r="CM2062">
        <v>0.96330273</v>
      </c>
      <c r="CN2062">
        <v>9.1743115000000007E-3</v>
      </c>
      <c r="CO2062">
        <v>2.7522936000000001E-2</v>
      </c>
      <c r="CP2062">
        <v>36270</v>
      </c>
      <c r="CQ2062">
        <v>30326</v>
      </c>
      <c r="CR2062">
        <v>39</v>
      </c>
      <c r="CS2062">
        <v>57</v>
      </c>
      <c r="CT2062">
        <v>14</v>
      </c>
      <c r="CU2062">
        <v>0.35454543999999999</v>
      </c>
      <c r="CV2062">
        <v>0.51818180000000003</v>
      </c>
      <c r="CW2062">
        <v>0.12727273</v>
      </c>
      <c r="CX2062">
        <v>3989737</v>
      </c>
      <c r="CY2062">
        <v>62</v>
      </c>
      <c r="CZ2062">
        <v>153</v>
      </c>
      <c r="DA2062">
        <v>18</v>
      </c>
      <c r="DB2062">
        <v>135</v>
      </c>
      <c r="DC2062">
        <v>0.11764706</v>
      </c>
      <c r="DD2062">
        <v>0.88235295000000002</v>
      </c>
    </row>
    <row r="2063" spans="1:108" x14ac:dyDescent="0.3">
      <c r="A2063">
        <v>2061</v>
      </c>
      <c r="B2063">
        <v>73860</v>
      </c>
      <c r="C2063" s="1" t="s">
        <v>2161</v>
      </c>
      <c r="D2063">
        <v>687</v>
      </c>
      <c r="E2063">
        <v>0</v>
      </c>
      <c r="F2063">
        <v>0</v>
      </c>
      <c r="G2063">
        <v>0</v>
      </c>
      <c r="H2063">
        <f>SUM(male_female_comparison_df[[#This Row],[inhabitants_female]:[inhabitants_male]])</f>
        <v>0</v>
      </c>
      <c r="I2063">
        <f>male_female_comparison_df[[#This Row],[INHABITANTS_TOTAL2]]-male_female_comparison_df[[#This Row],[inhabitants_total]]</f>
        <v>0</v>
      </c>
      <c r="J2063" t="e">
        <f>male_female_comparison_df[[#This Row],[inhabitants_male]]/(male_female_comparison_df[[#This Row],[inhabitants_total]])</f>
        <v>#DIV/0!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J2063" s="2">
        <f>SUM(male_female_comparison_df[[#This Row],[inhabitants_proportional_male]],male_female_comparison_df[[#This Row],[inhabitants_proportional_female]])</f>
        <v>0</v>
      </c>
      <c r="AK2063" s="2" t="e">
        <f>male_female_comparison_df[[#This Row],[inhabitants_proportional_male]]-male_female_comparison_df[[#This Row],[PROPORTIONAL MALE]]</f>
        <v>#DIV/0!</v>
      </c>
      <c r="AL2063" s="2">
        <f t="shared" si="32"/>
        <v>-0.46793335875704306</v>
      </c>
      <c r="BG2063">
        <v>0</v>
      </c>
      <c r="BH2063">
        <v>0</v>
      </c>
      <c r="BI2063">
        <v>0</v>
      </c>
      <c r="BJ2063">
        <v>0</v>
      </c>
      <c r="BK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X2063">
        <v>0</v>
      </c>
      <c r="CY2063">
        <v>1</v>
      </c>
      <c r="CZ2063">
        <v>4</v>
      </c>
      <c r="DA2063">
        <v>3</v>
      </c>
      <c r="DB2063">
        <v>1</v>
      </c>
      <c r="DC2063">
        <v>0.75</v>
      </c>
      <c r="DD2063">
        <v>0.25</v>
      </c>
    </row>
    <row r="2064" spans="1:108" x14ac:dyDescent="0.3">
      <c r="A2064">
        <v>2062</v>
      </c>
      <c r="B2064">
        <v>73900</v>
      </c>
      <c r="C2064" s="1" t="s">
        <v>2162</v>
      </c>
      <c r="D2064">
        <v>687</v>
      </c>
      <c r="E2064">
        <v>1334</v>
      </c>
      <c r="F2064">
        <v>603</v>
      </c>
      <c r="G2064">
        <v>731</v>
      </c>
      <c r="H2064">
        <f>SUM(male_female_comparison_df[[#This Row],[inhabitants_female]:[inhabitants_male]])</f>
        <v>1334</v>
      </c>
      <c r="I2064">
        <f>male_female_comparison_df[[#This Row],[INHABITANTS_TOTAL2]]-male_female_comparison_df[[#This Row],[inhabitants_total]]</f>
        <v>0</v>
      </c>
      <c r="J2064">
        <f>male_female_comparison_df[[#This Row],[inhabitants_male]]/(male_female_comparison_df[[#This Row],[inhabitants_total]])</f>
        <v>0.54797601199400303</v>
      </c>
      <c r="L2064">
        <v>54</v>
      </c>
      <c r="M2064">
        <v>18</v>
      </c>
      <c r="N2064">
        <v>31</v>
      </c>
      <c r="O2064">
        <v>61</v>
      </c>
      <c r="P2064">
        <v>30</v>
      </c>
      <c r="Q2064">
        <v>15</v>
      </c>
      <c r="R2064">
        <v>19</v>
      </c>
      <c r="S2064">
        <v>24</v>
      </c>
      <c r="T2064">
        <v>39</v>
      </c>
      <c r="U2064">
        <v>41</v>
      </c>
      <c r="V2064">
        <v>46</v>
      </c>
      <c r="W2064">
        <v>50</v>
      </c>
      <c r="X2064">
        <v>73</v>
      </c>
      <c r="Y2064">
        <v>112</v>
      </c>
      <c r="Z2064">
        <v>121</v>
      </c>
      <c r="AA2064">
        <v>139</v>
      </c>
      <c r="AB2064">
        <v>148</v>
      </c>
      <c r="AC2064">
        <v>101</v>
      </c>
      <c r="AD2064">
        <v>110</v>
      </c>
      <c r="AE2064">
        <v>82</v>
      </c>
      <c r="AF2064">
        <v>74</v>
      </c>
      <c r="AG2064">
        <v>1.6204829000000001</v>
      </c>
      <c r="AH2064">
        <v>0.45202397999999999</v>
      </c>
      <c r="AI2064">
        <v>0.54797600000000002</v>
      </c>
      <c r="AJ2064" s="2">
        <f>SUM(male_female_comparison_df[[#This Row],[inhabitants_proportional_male]],male_female_comparison_df[[#This Row],[inhabitants_proportional_female]])</f>
        <v>0.99999998000000001</v>
      </c>
      <c r="AK2064" s="2">
        <f>male_female_comparison_df[[#This Row],[inhabitants_proportional_male]]-male_female_comparison_df[[#This Row],[PROPORTIONAL MALE]]</f>
        <v>-1.1994003012993915E-8</v>
      </c>
      <c r="AL2064" s="2">
        <f t="shared" si="32"/>
        <v>-0.46793335875704306</v>
      </c>
      <c r="AM2064">
        <v>1.3493253E-2</v>
      </c>
      <c r="AN2064">
        <v>2.3238381000000002E-2</v>
      </c>
      <c r="AO2064">
        <v>4.5727137000000001E-2</v>
      </c>
      <c r="AP2064">
        <v>2.2488756000000002E-2</v>
      </c>
      <c r="AQ2064">
        <v>1.1244378000000001E-2</v>
      </c>
      <c r="AR2064">
        <v>1.4242878E-2</v>
      </c>
      <c r="AS2064">
        <v>1.7991005000000001E-2</v>
      </c>
      <c r="AT2064">
        <v>2.9235382000000001E-2</v>
      </c>
      <c r="AU2064">
        <v>3.0734632000000001E-2</v>
      </c>
      <c r="AV2064">
        <v>3.4482760000000001E-2</v>
      </c>
      <c r="AW2064">
        <v>3.7481260000000002E-2</v>
      </c>
      <c r="AX2064">
        <v>5.4722637000000005E-2</v>
      </c>
      <c r="AY2064">
        <v>8.3958019999999994E-2</v>
      </c>
      <c r="AZ2064">
        <v>9.0704649999999998E-2</v>
      </c>
      <c r="BA2064">
        <v>0.10419790400000001</v>
      </c>
      <c r="BB2064">
        <v>0.110944524</v>
      </c>
      <c r="BC2064">
        <v>7.5712144000000009E-2</v>
      </c>
      <c r="BD2064">
        <v>8.2458770000000001E-2</v>
      </c>
      <c r="BE2064">
        <v>6.1469264000000003E-2</v>
      </c>
      <c r="BF2064">
        <v>5.5472262000000001E-2</v>
      </c>
      <c r="BG2064">
        <v>17737</v>
      </c>
      <c r="BH2064">
        <v>15504</v>
      </c>
      <c r="BI2064">
        <v>370</v>
      </c>
      <c r="BJ2064">
        <v>734</v>
      </c>
      <c r="BK2064">
        <v>81</v>
      </c>
      <c r="BL2064">
        <v>0.27407408</v>
      </c>
      <c r="BM2064">
        <v>0.5437036999999999</v>
      </c>
      <c r="BN2064">
        <v>0.06</v>
      </c>
      <c r="BO2064">
        <v>720</v>
      </c>
      <c r="BP2064">
        <v>1.8</v>
      </c>
      <c r="BQ2064">
        <v>45.5</v>
      </c>
      <c r="BR2064">
        <v>25</v>
      </c>
      <c r="BS2064">
        <v>4</v>
      </c>
      <c r="BT2064">
        <v>79</v>
      </c>
      <c r="BU2064">
        <v>16</v>
      </c>
      <c r="BV2064">
        <v>36</v>
      </c>
      <c r="BW2064">
        <v>40</v>
      </c>
      <c r="BX2064">
        <v>35</v>
      </c>
      <c r="BY2064">
        <v>270</v>
      </c>
      <c r="BZ2064">
        <v>374</v>
      </c>
      <c r="CA2064">
        <v>499</v>
      </c>
      <c r="CB2064">
        <v>203</v>
      </c>
      <c r="CC2064">
        <v>18</v>
      </c>
      <c r="CD2064">
        <v>3.4722223999999996E-2</v>
      </c>
      <c r="CE2064">
        <v>5.5555556999999992E-3</v>
      </c>
      <c r="CF2064">
        <v>0.10972222</v>
      </c>
      <c r="CG2064">
        <v>2.2222222999999999E-2</v>
      </c>
      <c r="CH2064">
        <v>0.05</v>
      </c>
      <c r="CI2064">
        <v>5.5555555999999999E-2</v>
      </c>
      <c r="CJ2064">
        <v>4.8611112000000005E-2</v>
      </c>
      <c r="CK2064">
        <v>0.375</v>
      </c>
      <c r="CL2064">
        <v>0.51944447000000005</v>
      </c>
      <c r="CM2064">
        <v>0.69305556999999995</v>
      </c>
      <c r="CN2064">
        <v>0.28194445000000001</v>
      </c>
      <c r="CO2064">
        <v>2.5000000000000001E-2</v>
      </c>
      <c r="CP2064">
        <v>28692</v>
      </c>
      <c r="CQ2064">
        <v>24343</v>
      </c>
      <c r="CR2064">
        <v>305</v>
      </c>
      <c r="CS2064">
        <v>370</v>
      </c>
      <c r="CT2064">
        <v>44</v>
      </c>
      <c r="CU2064">
        <v>0.42420026999999999</v>
      </c>
      <c r="CV2064">
        <v>0.51460360000000005</v>
      </c>
      <c r="CW2064">
        <v>6.1196107E-2</v>
      </c>
      <c r="CX2064">
        <v>20629592</v>
      </c>
      <c r="CY2064">
        <v>409</v>
      </c>
      <c r="CZ2064">
        <v>823</v>
      </c>
      <c r="DA2064">
        <v>117</v>
      </c>
      <c r="DB2064">
        <v>706</v>
      </c>
      <c r="DC2064">
        <v>0.14216281</v>
      </c>
      <c r="DD2064">
        <v>0.85783719999999997</v>
      </c>
    </row>
    <row r="2065" spans="1:108" x14ac:dyDescent="0.3">
      <c r="A2065">
        <v>2063</v>
      </c>
      <c r="B2065">
        <v>73990</v>
      </c>
      <c r="C2065" s="1" t="s">
        <v>2163</v>
      </c>
      <c r="D2065">
        <v>687</v>
      </c>
      <c r="E2065">
        <v>149</v>
      </c>
      <c r="F2065">
        <v>72</v>
      </c>
      <c r="G2065">
        <v>77</v>
      </c>
      <c r="H2065">
        <f>SUM(male_female_comparison_df[[#This Row],[inhabitants_female]:[inhabitants_male]])</f>
        <v>149</v>
      </c>
      <c r="I2065">
        <f>male_female_comparison_df[[#This Row],[INHABITANTS_TOTAL2]]-male_female_comparison_df[[#This Row],[inhabitants_total]]</f>
        <v>0</v>
      </c>
      <c r="J2065">
        <f>male_female_comparison_df[[#This Row],[inhabitants_male]]/(male_female_comparison_df[[#This Row],[inhabitants_total]])</f>
        <v>0.51677852348993292</v>
      </c>
      <c r="L2065">
        <v>49</v>
      </c>
      <c r="M2065">
        <v>2</v>
      </c>
      <c r="N2065">
        <v>7</v>
      </c>
      <c r="O2065">
        <v>8</v>
      </c>
      <c r="P2065">
        <v>5</v>
      </c>
      <c r="Q2065">
        <v>1</v>
      </c>
      <c r="R2065">
        <v>4</v>
      </c>
      <c r="S2065">
        <v>6</v>
      </c>
      <c r="T2065">
        <v>9</v>
      </c>
      <c r="U2065">
        <v>6</v>
      </c>
      <c r="V2065">
        <v>3</v>
      </c>
      <c r="W2065">
        <v>3</v>
      </c>
      <c r="X2065">
        <v>8</v>
      </c>
      <c r="Y2065">
        <v>13</v>
      </c>
      <c r="Z2065">
        <v>16</v>
      </c>
      <c r="AA2065">
        <v>12</v>
      </c>
      <c r="AB2065">
        <v>15</v>
      </c>
      <c r="AC2065">
        <v>11</v>
      </c>
      <c r="AD2065">
        <v>7</v>
      </c>
      <c r="AE2065">
        <v>9</v>
      </c>
      <c r="AF2065">
        <v>4</v>
      </c>
      <c r="AG2065">
        <v>2.7996870999999999</v>
      </c>
      <c r="AH2065">
        <v>0.48322146999999999</v>
      </c>
      <c r="AI2065">
        <v>0.51677850000000003</v>
      </c>
      <c r="AJ2065" s="2">
        <f>SUM(male_female_comparison_df[[#This Row],[inhabitants_proportional_male]],male_female_comparison_df[[#This Row],[inhabitants_proportional_female]])</f>
        <v>0.99999996999999996</v>
      </c>
      <c r="AK2065" s="2">
        <f>male_female_comparison_df[[#This Row],[inhabitants_proportional_male]]-male_female_comparison_df[[#This Row],[PROPORTIONAL MALE]]</f>
        <v>-2.3489932887699183E-8</v>
      </c>
      <c r="AL2065" s="2">
        <f t="shared" si="32"/>
        <v>-0.46793335875704306</v>
      </c>
      <c r="AM2065">
        <v>1.3422818999999999E-2</v>
      </c>
      <c r="AN2065">
        <v>4.6979867000000002E-2</v>
      </c>
      <c r="AO2065">
        <v>5.3691274999999997E-2</v>
      </c>
      <c r="AP2065">
        <v>3.3557046E-2</v>
      </c>
      <c r="AQ2065">
        <v>6.711409399999999E-3</v>
      </c>
      <c r="AR2065">
        <v>2.6845637999999998E-2</v>
      </c>
      <c r="AS2065">
        <v>4.0268455000000002E-2</v>
      </c>
      <c r="AT2065">
        <v>6.0402684000000005E-2</v>
      </c>
      <c r="AU2065">
        <v>4.0268455000000002E-2</v>
      </c>
      <c r="AV2065">
        <v>2.0134227000000001E-2</v>
      </c>
      <c r="AW2065">
        <v>2.0134227000000001E-2</v>
      </c>
      <c r="AX2065">
        <v>5.3691274999999997E-2</v>
      </c>
      <c r="AY2065">
        <v>8.7248325000000002E-2</v>
      </c>
      <c r="AZ2065">
        <v>0.10738254999999999</v>
      </c>
      <c r="BA2065">
        <v>8.0536910000000003E-2</v>
      </c>
      <c r="BB2065">
        <v>0.10067114000000001</v>
      </c>
      <c r="BC2065">
        <v>7.3825500000000002E-2</v>
      </c>
      <c r="BD2065">
        <v>4.6979867000000002E-2</v>
      </c>
      <c r="BE2065">
        <v>6.0402684000000005E-2</v>
      </c>
      <c r="BF2065">
        <v>2.6845637999999998E-2</v>
      </c>
      <c r="BG2065">
        <v>18192</v>
      </c>
      <c r="BH2065">
        <v>14092</v>
      </c>
      <c r="BI2065">
        <v>54</v>
      </c>
      <c r="BJ2065">
        <v>56</v>
      </c>
      <c r="BK2065">
        <v>16</v>
      </c>
      <c r="BL2065">
        <v>0.36</v>
      </c>
      <c r="BM2065">
        <v>0.37333333000000002</v>
      </c>
      <c r="BN2065">
        <v>0.10666667000000001</v>
      </c>
      <c r="BO2065">
        <v>58</v>
      </c>
      <c r="BP2065">
        <v>2.6</v>
      </c>
      <c r="BQ2065">
        <v>43.7</v>
      </c>
      <c r="BR2065">
        <v>0</v>
      </c>
      <c r="BS2065">
        <v>1</v>
      </c>
      <c r="BT2065">
        <v>9</v>
      </c>
      <c r="BU2065">
        <v>2</v>
      </c>
      <c r="BV2065">
        <v>6</v>
      </c>
      <c r="BW2065">
        <v>4</v>
      </c>
      <c r="BX2065">
        <v>4</v>
      </c>
      <c r="BY2065">
        <v>20</v>
      </c>
      <c r="BZ2065">
        <v>29</v>
      </c>
      <c r="CA2065">
        <v>56</v>
      </c>
      <c r="CB2065">
        <v>2</v>
      </c>
      <c r="CC2065">
        <v>0</v>
      </c>
      <c r="CD2065">
        <v>1.6393442000000001E-2</v>
      </c>
      <c r="CE2065">
        <v>1.7241380000000001E-2</v>
      </c>
      <c r="CF2065">
        <v>0.15517241000000001</v>
      </c>
      <c r="CG2065">
        <v>3.4482760000000001E-2</v>
      </c>
      <c r="CH2065">
        <v>0.10344828</v>
      </c>
      <c r="CI2065">
        <v>6.8965520000000002E-2</v>
      </c>
      <c r="CJ2065">
        <v>6.8965520000000002E-2</v>
      </c>
      <c r="CK2065">
        <v>0.34482759999999996</v>
      </c>
      <c r="CL2065">
        <v>0.5</v>
      </c>
      <c r="CM2065">
        <v>0.96551719999999985</v>
      </c>
      <c r="CN2065">
        <v>3.4482760000000001E-2</v>
      </c>
      <c r="CO2065">
        <v>4.6153847000000005E-2</v>
      </c>
      <c r="CP2065">
        <v>38323</v>
      </c>
      <c r="CQ2065">
        <v>32053</v>
      </c>
      <c r="CR2065">
        <v>21</v>
      </c>
      <c r="CS2065">
        <v>32</v>
      </c>
      <c r="CT2065">
        <v>8</v>
      </c>
      <c r="CU2065">
        <v>0.34426230000000002</v>
      </c>
      <c r="CV2065">
        <v>0.52459012999999999</v>
      </c>
      <c r="CW2065">
        <v>0.13114753000000001</v>
      </c>
      <c r="CX2065">
        <v>2337696</v>
      </c>
      <c r="CY2065">
        <v>64</v>
      </c>
      <c r="CZ2065">
        <v>107</v>
      </c>
      <c r="DA2065">
        <v>29</v>
      </c>
      <c r="DB2065">
        <v>78</v>
      </c>
      <c r="DC2065">
        <v>0.27102804000000003</v>
      </c>
      <c r="DD2065">
        <v>0.72897195999999997</v>
      </c>
    </row>
    <row r="2066" spans="1:108" x14ac:dyDescent="0.3">
      <c r="A2066">
        <v>2064</v>
      </c>
      <c r="B2066">
        <v>74100</v>
      </c>
      <c r="C2066" s="1" t="s">
        <v>2164</v>
      </c>
      <c r="D2066">
        <v>140</v>
      </c>
      <c r="E2066">
        <v>3815</v>
      </c>
      <c r="F2066">
        <v>2161</v>
      </c>
      <c r="G2066">
        <v>1654</v>
      </c>
      <c r="H2066">
        <f>SUM(male_female_comparison_df[[#This Row],[inhabitants_female]:[inhabitants_male]])</f>
        <v>3815</v>
      </c>
      <c r="I2066">
        <f>male_female_comparison_df[[#This Row],[INHABITANTS_TOTAL2]]-male_female_comparison_df[[#This Row],[inhabitants_total]]</f>
        <v>0</v>
      </c>
      <c r="J2066">
        <f>male_female_comparison_df[[#This Row],[inhabitants_male]]/(male_female_comparison_df[[#This Row],[inhabitants_total]])</f>
        <v>0.43355176933158585</v>
      </c>
      <c r="L2066">
        <v>50</v>
      </c>
      <c r="M2066">
        <v>61</v>
      </c>
      <c r="N2066">
        <v>85</v>
      </c>
      <c r="O2066">
        <v>137</v>
      </c>
      <c r="P2066">
        <v>86</v>
      </c>
      <c r="Q2066">
        <v>69</v>
      </c>
      <c r="R2066">
        <v>93</v>
      </c>
      <c r="S2066">
        <v>312</v>
      </c>
      <c r="T2066">
        <v>211</v>
      </c>
      <c r="U2066">
        <v>182</v>
      </c>
      <c r="V2066">
        <v>180</v>
      </c>
      <c r="W2066">
        <v>178</v>
      </c>
      <c r="X2066">
        <v>154</v>
      </c>
      <c r="Y2066">
        <v>194</v>
      </c>
      <c r="Z2066">
        <v>281</v>
      </c>
      <c r="AA2066">
        <v>302</v>
      </c>
      <c r="AB2066">
        <v>309</v>
      </c>
      <c r="AC2066">
        <v>247</v>
      </c>
      <c r="AD2066">
        <v>244</v>
      </c>
      <c r="AE2066">
        <v>228</v>
      </c>
      <c r="AF2066">
        <v>262</v>
      </c>
      <c r="AG2066">
        <v>476.57153</v>
      </c>
      <c r="AH2066">
        <v>0.56644819999999996</v>
      </c>
      <c r="AI2066">
        <v>0.43355176000000001</v>
      </c>
      <c r="AJ2066" s="2">
        <f>SUM(male_female_comparison_df[[#This Row],[inhabitants_proportional_male]],male_female_comparison_df[[#This Row],[inhabitants_proportional_female]])</f>
        <v>0.99999996000000002</v>
      </c>
      <c r="AK2066" s="2">
        <f>male_female_comparison_df[[#This Row],[inhabitants_proportional_male]]-male_female_comparison_df[[#This Row],[PROPORTIONAL MALE]]</f>
        <v>-9.3315858373799188E-9</v>
      </c>
      <c r="AL2066" s="2">
        <f t="shared" si="32"/>
        <v>-0.46793335875704306</v>
      </c>
      <c r="AM2066">
        <v>1.5989516000000002E-2</v>
      </c>
      <c r="AN2066">
        <v>2.2280471E-2</v>
      </c>
      <c r="AO2066">
        <v>3.5910879999999999E-2</v>
      </c>
      <c r="AP2066">
        <v>2.2542596000000002E-2</v>
      </c>
      <c r="AQ2066">
        <v>1.8086500000000002E-2</v>
      </c>
      <c r="AR2066">
        <v>2.4377457999999998E-2</v>
      </c>
      <c r="AS2066">
        <v>8.1782439999999998E-2</v>
      </c>
      <c r="AT2066">
        <v>5.5307995999999998E-2</v>
      </c>
      <c r="AU2066">
        <v>4.7706419999999999E-2</v>
      </c>
      <c r="AV2066">
        <v>4.7182175999999999E-2</v>
      </c>
      <c r="AW2066">
        <v>4.665793E-2</v>
      </c>
      <c r="AX2066">
        <v>4.0366974E-2</v>
      </c>
      <c r="AY2066">
        <v>5.0851899999999998E-2</v>
      </c>
      <c r="AZ2066">
        <v>7.3656620000000006E-2</v>
      </c>
      <c r="BA2066">
        <v>7.9161203999999999E-2</v>
      </c>
      <c r="BB2066">
        <v>8.0996070000000003E-2</v>
      </c>
      <c r="BC2066">
        <v>6.4744430000000006E-2</v>
      </c>
      <c r="BD2066">
        <v>6.3958059999999997E-2</v>
      </c>
      <c r="BE2066">
        <v>5.9764089999999999E-2</v>
      </c>
      <c r="BF2066">
        <v>6.8676280000000006E-2</v>
      </c>
      <c r="BG2066">
        <v>20166</v>
      </c>
      <c r="BH2066">
        <v>17400</v>
      </c>
      <c r="BI2066">
        <v>776</v>
      </c>
      <c r="BJ2066">
        <v>2289</v>
      </c>
      <c r="BK2066">
        <v>359</v>
      </c>
      <c r="BL2066">
        <v>0.20067235999999999</v>
      </c>
      <c r="BM2066">
        <v>0.59193169999999995</v>
      </c>
      <c r="BN2066">
        <v>9.2836829999999995E-2</v>
      </c>
      <c r="BO2066">
        <v>2506</v>
      </c>
      <c r="BP2066">
        <v>1.5</v>
      </c>
      <c r="BQ2066">
        <v>39</v>
      </c>
      <c r="BR2066">
        <v>398</v>
      </c>
      <c r="BS2066">
        <v>83</v>
      </c>
      <c r="BT2066">
        <v>267</v>
      </c>
      <c r="BU2066">
        <v>56</v>
      </c>
      <c r="BV2066">
        <v>114</v>
      </c>
      <c r="BW2066">
        <v>104</v>
      </c>
      <c r="BX2066">
        <v>105</v>
      </c>
      <c r="BY2066">
        <v>1217</v>
      </c>
      <c r="BZ2066">
        <v>1026</v>
      </c>
      <c r="CA2066">
        <v>1292</v>
      </c>
      <c r="CB2066">
        <v>1139</v>
      </c>
      <c r="CC2066">
        <v>75</v>
      </c>
      <c r="CD2066">
        <v>0.15881883999999999</v>
      </c>
      <c r="CE2066">
        <v>3.3120509999999999E-2</v>
      </c>
      <c r="CF2066">
        <v>0.10654429</v>
      </c>
      <c r="CG2066">
        <v>2.2346367999999998E-2</v>
      </c>
      <c r="CH2066">
        <v>4.5490824000000006E-2</v>
      </c>
      <c r="CI2066">
        <v>4.15004E-2</v>
      </c>
      <c r="CJ2066">
        <v>4.1899443000000001E-2</v>
      </c>
      <c r="CK2066">
        <v>0.48563447999999998</v>
      </c>
      <c r="CL2066">
        <v>0.40941740000000004</v>
      </c>
      <c r="CM2066">
        <v>0.51556265000000001</v>
      </c>
      <c r="CN2066">
        <v>0.45450917000000002</v>
      </c>
      <c r="CO2066">
        <v>2.9928172000000003E-2</v>
      </c>
      <c r="CP2066">
        <v>27562</v>
      </c>
      <c r="CQ2066">
        <v>22082</v>
      </c>
      <c r="CR2066">
        <v>1003</v>
      </c>
      <c r="CS2066">
        <v>1289</v>
      </c>
      <c r="CT2066">
        <v>213</v>
      </c>
      <c r="CU2066">
        <v>0.40039920000000001</v>
      </c>
      <c r="CV2066">
        <v>0.51457083000000003</v>
      </c>
      <c r="CW2066">
        <v>8.5029939999999998E-2</v>
      </c>
      <c r="CX2066">
        <v>69042312</v>
      </c>
      <c r="CY2066">
        <v>6</v>
      </c>
      <c r="CZ2066">
        <v>510</v>
      </c>
      <c r="DA2066">
        <v>121</v>
      </c>
      <c r="DB2066">
        <v>389</v>
      </c>
      <c r="DC2066">
        <v>0.23725489999999999</v>
      </c>
      <c r="DD2066">
        <v>0.76274509999999995</v>
      </c>
    </row>
    <row r="2067" spans="1:108" x14ac:dyDescent="0.3">
      <c r="A2067">
        <v>2065</v>
      </c>
      <c r="B2067">
        <v>74140</v>
      </c>
      <c r="C2067" s="1" t="s">
        <v>2165</v>
      </c>
      <c r="D2067">
        <v>140</v>
      </c>
      <c r="E2067">
        <v>1194</v>
      </c>
      <c r="F2067">
        <v>558</v>
      </c>
      <c r="G2067">
        <v>636</v>
      </c>
      <c r="H2067">
        <f>SUM(male_female_comparison_df[[#This Row],[inhabitants_female]:[inhabitants_male]])</f>
        <v>1194</v>
      </c>
      <c r="I2067">
        <f>male_female_comparison_df[[#This Row],[INHABITANTS_TOTAL2]]-male_female_comparison_df[[#This Row],[inhabitants_total]]</f>
        <v>0</v>
      </c>
      <c r="J2067">
        <f>male_female_comparison_df[[#This Row],[inhabitants_male]]/(male_female_comparison_df[[#This Row],[inhabitants_total]])</f>
        <v>0.53266331658291455</v>
      </c>
      <c r="L2067">
        <v>42</v>
      </c>
      <c r="M2067">
        <v>43</v>
      </c>
      <c r="N2067">
        <v>55</v>
      </c>
      <c r="O2067">
        <v>105</v>
      </c>
      <c r="P2067">
        <v>43</v>
      </c>
      <c r="Q2067">
        <v>28</v>
      </c>
      <c r="R2067">
        <v>20</v>
      </c>
      <c r="S2067">
        <v>32</v>
      </c>
      <c r="T2067">
        <v>36</v>
      </c>
      <c r="U2067">
        <v>72</v>
      </c>
      <c r="V2067">
        <v>73</v>
      </c>
      <c r="W2067">
        <v>52</v>
      </c>
      <c r="X2067">
        <v>61</v>
      </c>
      <c r="Y2067">
        <v>110</v>
      </c>
      <c r="Z2067">
        <v>112</v>
      </c>
      <c r="AA2067">
        <v>141</v>
      </c>
      <c r="AB2067">
        <v>97</v>
      </c>
      <c r="AC2067">
        <v>43</v>
      </c>
      <c r="AD2067">
        <v>29</v>
      </c>
      <c r="AE2067">
        <v>25</v>
      </c>
      <c r="AF2067">
        <v>17</v>
      </c>
      <c r="AG2067">
        <v>6.6860933000000005</v>
      </c>
      <c r="AH2067">
        <v>0.46733668</v>
      </c>
      <c r="AI2067">
        <v>0.53266334999999998</v>
      </c>
      <c r="AJ2067" s="2">
        <f>SUM(male_female_comparison_df[[#This Row],[inhabitants_proportional_male]],male_female_comparison_df[[#This Row],[inhabitants_proportional_female]])</f>
        <v>1.00000003</v>
      </c>
      <c r="AK2067" s="2">
        <f>male_female_comparison_df[[#This Row],[inhabitants_proportional_male]]-male_female_comparison_df[[#This Row],[PROPORTIONAL MALE]]</f>
        <v>3.3417085432141391E-8</v>
      </c>
      <c r="AL2067" s="2">
        <f t="shared" si="32"/>
        <v>-0.46793335875704306</v>
      </c>
      <c r="AM2067">
        <v>3.6013402E-2</v>
      </c>
      <c r="AN2067">
        <v>4.6063649999999998E-2</v>
      </c>
      <c r="AO2067">
        <v>8.7939699999999996E-2</v>
      </c>
      <c r="AP2067">
        <v>3.6013402E-2</v>
      </c>
      <c r="AQ2067">
        <v>2.3450587000000002E-2</v>
      </c>
      <c r="AR2067">
        <v>1.6750419999999999E-2</v>
      </c>
      <c r="AS2067">
        <v>2.6800669999999999E-2</v>
      </c>
      <c r="AT2067">
        <v>3.0150753999999998E-2</v>
      </c>
      <c r="AU2067">
        <v>6.0301510000000003E-2</v>
      </c>
      <c r="AV2067">
        <v>6.1139029999999997E-2</v>
      </c>
      <c r="AW2067">
        <v>4.3551087000000002E-2</v>
      </c>
      <c r="AX2067">
        <v>5.1088775999999995E-2</v>
      </c>
      <c r="AY2067">
        <v>9.2127300000000009E-2</v>
      </c>
      <c r="AZ2067">
        <v>9.3802350000000007E-2</v>
      </c>
      <c r="BA2067">
        <v>0.11809045</v>
      </c>
      <c r="BB2067">
        <v>8.1239530000000004E-2</v>
      </c>
      <c r="BC2067">
        <v>3.6013402E-2</v>
      </c>
      <c r="BD2067">
        <v>2.4288107000000003E-2</v>
      </c>
      <c r="BE2067">
        <v>2.0938024E-2</v>
      </c>
      <c r="BF2067">
        <v>1.4237856E-2</v>
      </c>
      <c r="BG2067">
        <v>21885</v>
      </c>
      <c r="BH2067">
        <v>21076</v>
      </c>
      <c r="BI2067">
        <v>197</v>
      </c>
      <c r="BJ2067">
        <v>563</v>
      </c>
      <c r="BK2067">
        <v>150</v>
      </c>
      <c r="BL2067">
        <v>0.16652578000000001</v>
      </c>
      <c r="BM2067">
        <v>0.47590870000000002</v>
      </c>
      <c r="BN2067">
        <v>0.12679628000000001</v>
      </c>
      <c r="BO2067">
        <v>482</v>
      </c>
      <c r="BP2067">
        <v>2.5</v>
      </c>
      <c r="BQ2067">
        <v>47.2</v>
      </c>
      <c r="BR2067">
        <v>7</v>
      </c>
      <c r="BS2067">
        <v>11</v>
      </c>
      <c r="BT2067">
        <v>131</v>
      </c>
      <c r="BU2067">
        <v>35</v>
      </c>
      <c r="BV2067">
        <v>61</v>
      </c>
      <c r="BW2067">
        <v>73</v>
      </c>
      <c r="BX2067">
        <v>56</v>
      </c>
      <c r="BY2067">
        <v>205</v>
      </c>
      <c r="BZ2067">
        <v>151</v>
      </c>
      <c r="CA2067">
        <v>454</v>
      </c>
      <c r="CB2067">
        <v>16</v>
      </c>
      <c r="CC2067">
        <v>12</v>
      </c>
      <c r="CD2067">
        <v>1.4522821999999999E-2</v>
      </c>
      <c r="CE2067">
        <v>2.2821577000000003E-2</v>
      </c>
      <c r="CF2067">
        <v>0.27178425</v>
      </c>
      <c r="CG2067">
        <v>7.2614109999999996E-2</v>
      </c>
      <c r="CH2067">
        <v>0.12655601999999999</v>
      </c>
      <c r="CI2067">
        <v>0.15145228999999999</v>
      </c>
      <c r="CJ2067">
        <v>0.11618257</v>
      </c>
      <c r="CK2067">
        <v>0.4253112</v>
      </c>
      <c r="CL2067">
        <v>0.31327801999999999</v>
      </c>
      <c r="CM2067">
        <v>0.94190869999999993</v>
      </c>
      <c r="CN2067">
        <v>3.3195022000000005E-2</v>
      </c>
      <c r="CO2067">
        <v>2.4896266E-2</v>
      </c>
      <c r="CP2067">
        <v>41826</v>
      </c>
      <c r="CQ2067">
        <v>40848</v>
      </c>
      <c r="CR2067">
        <v>95</v>
      </c>
      <c r="CS2067">
        <v>312</v>
      </c>
      <c r="CT2067">
        <v>71</v>
      </c>
      <c r="CU2067">
        <v>0.19874476999999999</v>
      </c>
      <c r="CV2067">
        <v>0.6527196999999999</v>
      </c>
      <c r="CW2067">
        <v>0.14853556000000001</v>
      </c>
      <c r="CX2067">
        <v>19992612</v>
      </c>
      <c r="CY2067">
        <v>251</v>
      </c>
      <c r="CZ2067">
        <v>581</v>
      </c>
      <c r="DA2067">
        <v>48</v>
      </c>
      <c r="DB2067">
        <v>533</v>
      </c>
      <c r="DC2067">
        <v>8.2616179999999997E-2</v>
      </c>
      <c r="DD2067">
        <v>0.91738385</v>
      </c>
    </row>
    <row r="2068" spans="1:108" x14ac:dyDescent="0.3">
      <c r="A2068">
        <v>2066</v>
      </c>
      <c r="B2068">
        <v>74150</v>
      </c>
      <c r="C2068" s="1" t="s">
        <v>2166</v>
      </c>
      <c r="D2068">
        <v>140</v>
      </c>
      <c r="E2068">
        <v>1024</v>
      </c>
      <c r="F2068">
        <v>470</v>
      </c>
      <c r="G2068">
        <v>554</v>
      </c>
      <c r="H2068">
        <f>SUM(male_female_comparison_df[[#This Row],[inhabitants_female]:[inhabitants_male]])</f>
        <v>1024</v>
      </c>
      <c r="I2068">
        <f>male_female_comparison_df[[#This Row],[INHABITANTS_TOTAL2]]-male_female_comparison_df[[#This Row],[inhabitants_total]]</f>
        <v>0</v>
      </c>
      <c r="J2068">
        <f>male_female_comparison_df[[#This Row],[inhabitants_male]]/(male_female_comparison_df[[#This Row],[inhabitants_total]])</f>
        <v>0.541015625</v>
      </c>
      <c r="L2068">
        <v>44</v>
      </c>
      <c r="M2068">
        <v>28</v>
      </c>
      <c r="N2068">
        <v>48</v>
      </c>
      <c r="O2068">
        <v>78</v>
      </c>
      <c r="P2068">
        <v>30</v>
      </c>
      <c r="Q2068">
        <v>15</v>
      </c>
      <c r="R2068">
        <v>16</v>
      </c>
      <c r="S2068">
        <v>31</v>
      </c>
      <c r="T2068">
        <v>45</v>
      </c>
      <c r="U2068">
        <v>71</v>
      </c>
      <c r="V2068">
        <v>53</v>
      </c>
      <c r="W2068">
        <v>61</v>
      </c>
      <c r="X2068">
        <v>67</v>
      </c>
      <c r="Y2068">
        <v>78</v>
      </c>
      <c r="Z2068">
        <v>94</v>
      </c>
      <c r="AA2068">
        <v>88</v>
      </c>
      <c r="AB2068">
        <v>92</v>
      </c>
      <c r="AC2068">
        <v>50</v>
      </c>
      <c r="AD2068">
        <v>35</v>
      </c>
      <c r="AE2068">
        <v>29</v>
      </c>
      <c r="AF2068">
        <v>15</v>
      </c>
      <c r="AG2068">
        <v>5.7504960000000001</v>
      </c>
      <c r="AH2068">
        <v>0.45898438000000003</v>
      </c>
      <c r="AI2068">
        <v>0.54101560000000004</v>
      </c>
      <c r="AJ2068" s="2">
        <f>SUM(male_female_comparison_df[[#This Row],[inhabitants_proportional_male]],male_female_comparison_df[[#This Row],[inhabitants_proportional_female]])</f>
        <v>0.99999998000000012</v>
      </c>
      <c r="AK2068" s="2">
        <f>male_female_comparison_df[[#This Row],[inhabitants_proportional_male]]-male_female_comparison_df[[#This Row],[PROPORTIONAL MALE]]</f>
        <v>-2.4999999959085528E-8</v>
      </c>
      <c r="AL2068" s="2">
        <f t="shared" si="32"/>
        <v>-0.46793335875704306</v>
      </c>
      <c r="AM2068">
        <v>2.734375E-2</v>
      </c>
      <c r="AN2068">
        <v>4.6875E-2</v>
      </c>
      <c r="AO2068">
        <v>7.6171875E-2</v>
      </c>
      <c r="AP2068">
        <v>2.9296875E-2</v>
      </c>
      <c r="AQ2068">
        <v>1.46484375E-2</v>
      </c>
      <c r="AR2068">
        <v>1.5625E-2</v>
      </c>
      <c r="AS2068">
        <v>3.0273438E-2</v>
      </c>
      <c r="AT2068">
        <v>4.3945312E-2</v>
      </c>
      <c r="AU2068">
        <v>6.9335939999999999E-2</v>
      </c>
      <c r="AV2068">
        <v>5.1757812E-2</v>
      </c>
      <c r="AW2068">
        <v>5.9570312E-2</v>
      </c>
      <c r="AX2068">
        <v>6.5429689999999999E-2</v>
      </c>
      <c r="AY2068">
        <v>7.6171875E-2</v>
      </c>
      <c r="AZ2068">
        <v>9.1796875E-2</v>
      </c>
      <c r="BA2068">
        <v>8.59375E-2</v>
      </c>
      <c r="BB2068">
        <v>8.984375E-2</v>
      </c>
      <c r="BC2068">
        <v>4.8828125E-2</v>
      </c>
      <c r="BD2068">
        <v>3.4179688E-2</v>
      </c>
      <c r="BE2068">
        <v>2.8320312E-2</v>
      </c>
      <c r="BF2068">
        <v>1.46484375E-2</v>
      </c>
      <c r="BG2068">
        <v>21339</v>
      </c>
      <c r="BH2068">
        <v>19691</v>
      </c>
      <c r="BI2068">
        <v>192</v>
      </c>
      <c r="BJ2068">
        <v>539</v>
      </c>
      <c r="BK2068">
        <v>111</v>
      </c>
      <c r="BL2068">
        <v>0.18426103999999999</v>
      </c>
      <c r="BM2068">
        <v>0.51727449999999997</v>
      </c>
      <c r="BN2068">
        <v>0.10652591</v>
      </c>
      <c r="BO2068">
        <v>436</v>
      </c>
      <c r="BP2068">
        <v>2.2999999999999998</v>
      </c>
      <c r="BQ2068">
        <v>48</v>
      </c>
      <c r="BR2068">
        <v>17</v>
      </c>
      <c r="BS2068">
        <v>11</v>
      </c>
      <c r="BT2068">
        <v>104</v>
      </c>
      <c r="BU2068">
        <v>24</v>
      </c>
      <c r="BV2068">
        <v>53</v>
      </c>
      <c r="BW2068">
        <v>60</v>
      </c>
      <c r="BX2068">
        <v>33</v>
      </c>
      <c r="BY2068">
        <v>174</v>
      </c>
      <c r="BZ2068">
        <v>158</v>
      </c>
      <c r="CA2068">
        <v>406</v>
      </c>
      <c r="CB2068">
        <v>18</v>
      </c>
      <c r="CC2068">
        <v>12</v>
      </c>
      <c r="CD2068">
        <v>3.8990825E-2</v>
      </c>
      <c r="CE2068">
        <v>2.5229357000000001E-2</v>
      </c>
      <c r="CF2068">
        <v>0.23853210999999999</v>
      </c>
      <c r="CG2068">
        <v>5.5045872999999995E-2</v>
      </c>
      <c r="CH2068">
        <v>0.121559635</v>
      </c>
      <c r="CI2068">
        <v>0.13761467999999999</v>
      </c>
      <c r="CJ2068">
        <v>7.5688069999999996E-2</v>
      </c>
      <c r="CK2068">
        <v>0.39908257000000003</v>
      </c>
      <c r="CL2068">
        <v>0.36238533000000001</v>
      </c>
      <c r="CM2068">
        <v>0.93119264000000002</v>
      </c>
      <c r="CN2068">
        <v>4.1284405000000003E-2</v>
      </c>
      <c r="CO2068">
        <v>2.7522936000000001E-2</v>
      </c>
      <c r="CP2068">
        <v>40693</v>
      </c>
      <c r="CQ2068">
        <v>37383</v>
      </c>
      <c r="CR2068">
        <v>100</v>
      </c>
      <c r="CS2068">
        <v>290</v>
      </c>
      <c r="CT2068">
        <v>53</v>
      </c>
      <c r="CU2068">
        <v>0.22573364000000001</v>
      </c>
      <c r="CV2068">
        <v>0.65462756</v>
      </c>
      <c r="CW2068">
        <v>0.11963882000000001</v>
      </c>
      <c r="CX2068">
        <v>18026856</v>
      </c>
      <c r="CY2068">
        <v>214</v>
      </c>
      <c r="CZ2068">
        <v>572</v>
      </c>
      <c r="DA2068">
        <v>45</v>
      </c>
      <c r="DB2068">
        <v>527</v>
      </c>
      <c r="DC2068">
        <v>7.8671329999999998E-2</v>
      </c>
      <c r="DD2068">
        <v>0.92132866000000002</v>
      </c>
    </row>
    <row r="2069" spans="1:108" x14ac:dyDescent="0.3">
      <c r="A2069">
        <v>2067</v>
      </c>
      <c r="B2069">
        <v>74230</v>
      </c>
      <c r="C2069" s="1" t="s">
        <v>2167</v>
      </c>
      <c r="D2069">
        <v>925</v>
      </c>
      <c r="E2069">
        <v>424</v>
      </c>
      <c r="F2069">
        <v>206</v>
      </c>
      <c r="G2069">
        <v>218</v>
      </c>
      <c r="H2069">
        <f>SUM(male_female_comparison_df[[#This Row],[inhabitants_female]:[inhabitants_male]])</f>
        <v>424</v>
      </c>
      <c r="I2069">
        <f>male_female_comparison_df[[#This Row],[INHABITANTS_TOTAL2]]-male_female_comparison_df[[#This Row],[inhabitants_total]]</f>
        <v>0</v>
      </c>
      <c r="J2069">
        <f>male_female_comparison_df[[#This Row],[inhabitants_male]]/(male_female_comparison_df[[#This Row],[inhabitants_total]])</f>
        <v>0.51415094339622647</v>
      </c>
      <c r="L2069">
        <v>41</v>
      </c>
      <c r="M2069">
        <v>17</v>
      </c>
      <c r="N2069">
        <v>29</v>
      </c>
      <c r="O2069">
        <v>25</v>
      </c>
      <c r="P2069">
        <v>17</v>
      </c>
      <c r="Q2069">
        <v>9</v>
      </c>
      <c r="R2069">
        <v>8</v>
      </c>
      <c r="S2069">
        <v>20</v>
      </c>
      <c r="T2069">
        <v>25</v>
      </c>
      <c r="U2069">
        <v>17</v>
      </c>
      <c r="V2069">
        <v>29</v>
      </c>
      <c r="W2069">
        <v>17</v>
      </c>
      <c r="X2069">
        <v>29</v>
      </c>
      <c r="Y2069">
        <v>39</v>
      </c>
      <c r="Z2069">
        <v>41</v>
      </c>
      <c r="AA2069">
        <v>33</v>
      </c>
      <c r="AB2069">
        <v>19</v>
      </c>
      <c r="AC2069">
        <v>14</v>
      </c>
      <c r="AD2069">
        <v>13</v>
      </c>
      <c r="AE2069">
        <v>17</v>
      </c>
      <c r="AF2069">
        <v>6</v>
      </c>
      <c r="AG2069">
        <v>3.5680339999999995</v>
      </c>
      <c r="AH2069">
        <v>0.48584905</v>
      </c>
      <c r="AI2069">
        <v>0.51415089999999997</v>
      </c>
      <c r="AJ2069" s="2">
        <f>SUM(male_female_comparison_df[[#This Row],[inhabitants_proportional_male]],male_female_comparison_df[[#This Row],[inhabitants_proportional_female]])</f>
        <v>0.99999994999999997</v>
      </c>
      <c r="AK2069" s="2">
        <f>male_female_comparison_df[[#This Row],[inhabitants_proportional_male]]-male_female_comparison_df[[#This Row],[PROPORTIONAL MALE]]</f>
        <v>-4.3396226501180024E-8</v>
      </c>
      <c r="AL2069" s="2">
        <f t="shared" si="32"/>
        <v>-0.46793335875704306</v>
      </c>
      <c r="AM2069">
        <v>4.0094339999999999E-2</v>
      </c>
      <c r="AN2069">
        <v>6.8396225999999991E-2</v>
      </c>
      <c r="AO2069">
        <v>5.8962263000000001E-2</v>
      </c>
      <c r="AP2069">
        <v>4.0094339999999999E-2</v>
      </c>
      <c r="AQ2069">
        <v>2.1226414999999998E-2</v>
      </c>
      <c r="AR2069">
        <v>1.8867925000000001E-2</v>
      </c>
      <c r="AS2069">
        <v>4.7169811999999998E-2</v>
      </c>
      <c r="AT2069">
        <v>5.8962263000000001E-2</v>
      </c>
      <c r="AU2069">
        <v>4.0094339999999999E-2</v>
      </c>
      <c r="AV2069">
        <v>6.8396225999999991E-2</v>
      </c>
      <c r="AW2069">
        <v>4.0094339999999999E-2</v>
      </c>
      <c r="AX2069">
        <v>6.8396225999999991E-2</v>
      </c>
      <c r="AY2069">
        <v>9.1981135000000006E-2</v>
      </c>
      <c r="AZ2069">
        <v>9.6698110000000004E-2</v>
      </c>
      <c r="BA2069">
        <v>7.7830189999999994E-2</v>
      </c>
      <c r="BB2069">
        <v>4.4811320000000002E-2</v>
      </c>
      <c r="BC2069">
        <v>3.3018869999999999E-2</v>
      </c>
      <c r="BD2069">
        <v>3.0660377999999999E-2</v>
      </c>
      <c r="BE2069">
        <v>4.0094339999999999E-2</v>
      </c>
      <c r="BF2069">
        <v>1.4150943999999999E-2</v>
      </c>
      <c r="BG2069">
        <v>20071</v>
      </c>
      <c r="BH2069">
        <v>18669</v>
      </c>
      <c r="BI2069">
        <v>91</v>
      </c>
      <c r="BJ2069">
        <v>196</v>
      </c>
      <c r="BK2069">
        <v>42</v>
      </c>
      <c r="BL2069">
        <v>0.21563980999999999</v>
      </c>
      <c r="BM2069">
        <v>0.46445498000000002</v>
      </c>
      <c r="BN2069">
        <v>9.9526069999999994E-2</v>
      </c>
      <c r="BO2069">
        <v>164</v>
      </c>
      <c r="BP2069">
        <v>2.6</v>
      </c>
      <c r="BQ2069">
        <v>40.5</v>
      </c>
      <c r="BR2069">
        <v>1</v>
      </c>
      <c r="BS2069">
        <v>3</v>
      </c>
      <c r="BT2069">
        <v>46</v>
      </c>
      <c r="BU2069">
        <v>15</v>
      </c>
      <c r="BV2069">
        <v>27</v>
      </c>
      <c r="BW2069">
        <v>18</v>
      </c>
      <c r="BX2069">
        <v>18</v>
      </c>
      <c r="BY2069">
        <v>72</v>
      </c>
      <c r="BZ2069">
        <v>48</v>
      </c>
      <c r="CA2069">
        <v>152</v>
      </c>
      <c r="CB2069">
        <v>6</v>
      </c>
      <c r="CC2069">
        <v>6</v>
      </c>
      <c r="CD2069">
        <v>6.0975606999999991E-3</v>
      </c>
      <c r="CE2069">
        <v>1.8292682000000001E-2</v>
      </c>
      <c r="CF2069">
        <v>0.28048779999999995</v>
      </c>
      <c r="CG2069">
        <v>9.1463420000000004E-2</v>
      </c>
      <c r="CH2069">
        <v>0.16463415000000001</v>
      </c>
      <c r="CI2069">
        <v>0.10975610000000001</v>
      </c>
      <c r="CJ2069">
        <v>0.10975610000000001</v>
      </c>
      <c r="CK2069">
        <v>0.43902440000000004</v>
      </c>
      <c r="CL2069">
        <v>0.29268292000000001</v>
      </c>
      <c r="CM2069">
        <v>0.92682929999999997</v>
      </c>
      <c r="CN2069">
        <v>3.6585364000000002E-2</v>
      </c>
      <c r="CO2069">
        <v>3.6585364000000002E-2</v>
      </c>
      <c r="CP2069">
        <v>40382</v>
      </c>
      <c r="CQ2069">
        <v>38438</v>
      </c>
      <c r="CR2069">
        <v>40</v>
      </c>
      <c r="CS2069">
        <v>105</v>
      </c>
      <c r="CT2069">
        <v>20</v>
      </c>
      <c r="CU2069">
        <v>0.24242425000000001</v>
      </c>
      <c r="CV2069">
        <v>0.63636359999999992</v>
      </c>
      <c r="CW2069">
        <v>0.121212125</v>
      </c>
      <c r="CX2069">
        <v>6662960</v>
      </c>
      <c r="CY2069">
        <v>38</v>
      </c>
      <c r="CZ2069">
        <v>247</v>
      </c>
      <c r="DA2069">
        <v>27</v>
      </c>
      <c r="DB2069">
        <v>220</v>
      </c>
      <c r="DC2069">
        <v>0.109311745</v>
      </c>
      <c r="DD2069">
        <v>0.89068824000000002</v>
      </c>
    </row>
    <row r="2070" spans="1:108" x14ac:dyDescent="0.3">
      <c r="A2070">
        <v>2068</v>
      </c>
      <c r="B2070">
        <v>74250</v>
      </c>
      <c r="C2070" s="1" t="s">
        <v>2168</v>
      </c>
      <c r="D2070">
        <v>925</v>
      </c>
      <c r="E2070">
        <v>101</v>
      </c>
      <c r="F2070">
        <v>45</v>
      </c>
      <c r="G2070">
        <v>56</v>
      </c>
      <c r="H2070">
        <f>SUM(male_female_comparison_df[[#This Row],[inhabitants_female]:[inhabitants_male]])</f>
        <v>101</v>
      </c>
      <c r="I2070">
        <f>male_female_comparison_df[[#This Row],[INHABITANTS_TOTAL2]]-male_female_comparison_df[[#This Row],[inhabitants_total]]</f>
        <v>0</v>
      </c>
      <c r="J2070">
        <f>male_female_comparison_df[[#This Row],[inhabitants_male]]/(male_female_comparison_df[[#This Row],[inhabitants_total]])</f>
        <v>0.5544554455445545</v>
      </c>
      <c r="L2070">
        <v>61</v>
      </c>
      <c r="M2070">
        <v>0</v>
      </c>
      <c r="N2070">
        <v>2</v>
      </c>
      <c r="O2070">
        <v>1</v>
      </c>
      <c r="P2070">
        <v>1</v>
      </c>
      <c r="Q2070">
        <v>1</v>
      </c>
      <c r="R2070">
        <v>2</v>
      </c>
      <c r="S2070">
        <v>0</v>
      </c>
      <c r="T2070">
        <v>1</v>
      </c>
      <c r="U2070">
        <v>1</v>
      </c>
      <c r="V2070">
        <v>0</v>
      </c>
      <c r="W2070">
        <v>5</v>
      </c>
      <c r="X2070">
        <v>3</v>
      </c>
      <c r="Y2070">
        <v>10</v>
      </c>
      <c r="Z2070">
        <v>10</v>
      </c>
      <c r="AA2070">
        <v>17</v>
      </c>
      <c r="AB2070">
        <v>13</v>
      </c>
      <c r="AC2070">
        <v>13</v>
      </c>
      <c r="AD2070">
        <v>10</v>
      </c>
      <c r="AE2070">
        <v>8</v>
      </c>
      <c r="AF2070">
        <v>3</v>
      </c>
      <c r="AG2070">
        <v>0.46966574</v>
      </c>
      <c r="AH2070">
        <v>0.44554453999999999</v>
      </c>
      <c r="AI2070">
        <v>0.55445546000000001</v>
      </c>
      <c r="AJ2070" s="2">
        <f>SUM(male_female_comparison_df[[#This Row],[inhabitants_proportional_male]],male_female_comparison_df[[#This Row],[inhabitants_proportional_female]])</f>
        <v>1</v>
      </c>
      <c r="AK2070" s="2">
        <f>male_female_comparison_df[[#This Row],[inhabitants_proportional_male]]-male_female_comparison_df[[#This Row],[PROPORTIONAL MALE]]</f>
        <v>1.4455445507266518E-8</v>
      </c>
      <c r="AL2070" s="2">
        <f t="shared" si="32"/>
        <v>-0.46793335875704306</v>
      </c>
      <c r="AM2070">
        <v>9.4339619999999989E-3</v>
      </c>
      <c r="AN2070">
        <v>1.980198E-2</v>
      </c>
      <c r="AO2070">
        <v>9.9009900000000001E-3</v>
      </c>
      <c r="AP2070">
        <v>9.9009900000000001E-3</v>
      </c>
      <c r="AQ2070">
        <v>9.9009900000000001E-3</v>
      </c>
      <c r="AR2070">
        <v>1.980198E-2</v>
      </c>
      <c r="AS2070">
        <v>8.6206900000000003E-3</v>
      </c>
      <c r="AT2070">
        <v>9.9009900000000001E-3</v>
      </c>
      <c r="AU2070">
        <v>9.9009900000000001E-3</v>
      </c>
      <c r="AW2070">
        <v>4.9504949999999999E-2</v>
      </c>
      <c r="AX2070">
        <v>2.9702969999999999E-2</v>
      </c>
      <c r="AY2070">
        <v>9.9009899999999998E-2</v>
      </c>
      <c r="AZ2070">
        <v>9.9009899999999998E-2</v>
      </c>
      <c r="BA2070">
        <v>0.16831683</v>
      </c>
      <c r="BB2070">
        <v>0.12871288</v>
      </c>
      <c r="BC2070">
        <v>0.12871288</v>
      </c>
      <c r="BD2070">
        <v>9.9009899999999998E-2</v>
      </c>
      <c r="BE2070">
        <v>7.9207920000000001E-2</v>
      </c>
      <c r="BF2070">
        <v>2.9702969999999999E-2</v>
      </c>
      <c r="BG2070">
        <v>18994</v>
      </c>
      <c r="BH2070">
        <v>14745</v>
      </c>
      <c r="BI2070">
        <v>34</v>
      </c>
      <c r="BJ2070">
        <v>57</v>
      </c>
      <c r="BK2070">
        <v>8</v>
      </c>
      <c r="BL2070">
        <v>0.3207547</v>
      </c>
      <c r="BM2070">
        <v>0.53773579999999999</v>
      </c>
      <c r="BN2070">
        <v>7.5471700000000003E-2</v>
      </c>
      <c r="BO2070">
        <v>59</v>
      </c>
      <c r="BP2070">
        <v>1.7</v>
      </c>
      <c r="BQ2070">
        <v>49.2</v>
      </c>
      <c r="BR2070">
        <v>1</v>
      </c>
      <c r="BS2070">
        <v>0</v>
      </c>
      <c r="BT2070">
        <v>4</v>
      </c>
      <c r="BU2070">
        <v>0</v>
      </c>
      <c r="BV2070">
        <v>1</v>
      </c>
      <c r="BW2070">
        <v>1</v>
      </c>
      <c r="BX2070">
        <v>2</v>
      </c>
      <c r="BY2070">
        <v>20</v>
      </c>
      <c r="BZ2070">
        <v>35</v>
      </c>
      <c r="CA2070">
        <v>54</v>
      </c>
      <c r="CB2070">
        <v>2</v>
      </c>
      <c r="CC2070">
        <v>3</v>
      </c>
      <c r="CD2070">
        <v>1.6949153000000002E-2</v>
      </c>
      <c r="CF2070">
        <v>6.7796609999999993E-2</v>
      </c>
      <c r="CG2070">
        <v>1.6393442000000001E-2</v>
      </c>
      <c r="CH2070">
        <v>1.6949153000000002E-2</v>
      </c>
      <c r="CI2070">
        <v>1.6949153000000002E-2</v>
      </c>
      <c r="CJ2070">
        <v>3.3898304999999997E-2</v>
      </c>
      <c r="CK2070">
        <v>0.33898306</v>
      </c>
      <c r="CL2070">
        <v>0.59322034999999995</v>
      </c>
      <c r="CM2070">
        <v>0.91525424</v>
      </c>
      <c r="CN2070">
        <v>3.3898304999999997E-2</v>
      </c>
      <c r="CO2070">
        <v>5.0847455999999999E-2</v>
      </c>
      <c r="CP2070">
        <v>30877</v>
      </c>
      <c r="CQ2070">
        <v>25557</v>
      </c>
      <c r="CR2070">
        <v>27</v>
      </c>
      <c r="CS2070">
        <v>31</v>
      </c>
      <c r="CT2070">
        <v>3</v>
      </c>
      <c r="CU2070">
        <v>0.44262296000000001</v>
      </c>
      <c r="CV2070">
        <v>0.50819670000000006</v>
      </c>
      <c r="CW2070">
        <v>4.9180330000000001E-2</v>
      </c>
      <c r="CX2070">
        <v>1883493</v>
      </c>
      <c r="CY2070">
        <v>105</v>
      </c>
      <c r="CZ2070">
        <v>110</v>
      </c>
      <c r="DA2070">
        <v>8</v>
      </c>
      <c r="DB2070">
        <v>102</v>
      </c>
      <c r="DC2070">
        <v>7.2727269999999997E-2</v>
      </c>
      <c r="DD2070">
        <v>0.92727274000000004</v>
      </c>
    </row>
    <row r="2071" spans="1:108" x14ac:dyDescent="0.3">
      <c r="A2071">
        <v>2069</v>
      </c>
      <c r="B2071">
        <v>74340</v>
      </c>
      <c r="C2071" s="1" t="s">
        <v>2169</v>
      </c>
      <c r="D2071">
        <v>762</v>
      </c>
      <c r="E2071">
        <v>734</v>
      </c>
      <c r="F2071">
        <v>341</v>
      </c>
      <c r="G2071">
        <v>393</v>
      </c>
      <c r="H2071">
        <f>SUM(male_female_comparison_df[[#This Row],[inhabitants_female]:[inhabitants_male]])</f>
        <v>734</v>
      </c>
      <c r="I2071">
        <f>male_female_comparison_df[[#This Row],[INHABITANTS_TOTAL2]]-male_female_comparison_df[[#This Row],[inhabitants_total]]</f>
        <v>0</v>
      </c>
      <c r="J2071">
        <f>male_female_comparison_df[[#This Row],[inhabitants_male]]/(male_female_comparison_df[[#This Row],[inhabitants_total]])</f>
        <v>0.53542234332425065</v>
      </c>
      <c r="L2071">
        <v>49</v>
      </c>
      <c r="M2071">
        <v>12</v>
      </c>
      <c r="N2071">
        <v>27</v>
      </c>
      <c r="O2071">
        <v>43</v>
      </c>
      <c r="P2071">
        <v>15</v>
      </c>
      <c r="Q2071">
        <v>15</v>
      </c>
      <c r="R2071">
        <v>11</v>
      </c>
      <c r="S2071">
        <v>22</v>
      </c>
      <c r="T2071">
        <v>24</v>
      </c>
      <c r="U2071">
        <v>38</v>
      </c>
      <c r="V2071">
        <v>34</v>
      </c>
      <c r="W2071">
        <v>34</v>
      </c>
      <c r="X2071">
        <v>40</v>
      </c>
      <c r="Y2071">
        <v>49</v>
      </c>
      <c r="Z2071">
        <v>58</v>
      </c>
      <c r="AA2071">
        <v>75</v>
      </c>
      <c r="AB2071">
        <v>81</v>
      </c>
      <c r="AC2071">
        <v>59</v>
      </c>
      <c r="AD2071">
        <v>41</v>
      </c>
      <c r="AE2071">
        <v>31</v>
      </c>
      <c r="AF2071">
        <v>25</v>
      </c>
      <c r="AG2071">
        <v>2.1372560000000003</v>
      </c>
      <c r="AH2071">
        <v>0.46457765000000001</v>
      </c>
      <c r="AI2071">
        <v>0.53542230000000013</v>
      </c>
      <c r="AJ2071" s="2">
        <f>SUM(male_female_comparison_df[[#This Row],[inhabitants_proportional_male]],male_female_comparison_df[[#This Row],[inhabitants_proportional_female]])</f>
        <v>0.99999995000000008</v>
      </c>
      <c r="AK2071" s="2">
        <f>male_female_comparison_df[[#This Row],[inhabitants_proportional_male]]-male_female_comparison_df[[#This Row],[PROPORTIONAL MALE]]</f>
        <v>-4.332425052044897E-8</v>
      </c>
      <c r="AL2071" s="2">
        <f t="shared" si="32"/>
        <v>-0.46793335875704306</v>
      </c>
      <c r="AM2071">
        <v>1.6348774E-2</v>
      </c>
      <c r="AN2071">
        <v>3.6784742000000002E-2</v>
      </c>
      <c r="AO2071">
        <v>5.8583107000000002E-2</v>
      </c>
      <c r="AP2071">
        <v>2.0435966999999999E-2</v>
      </c>
      <c r="AQ2071">
        <v>2.0435966999999999E-2</v>
      </c>
      <c r="AR2071">
        <v>1.4986376000000001E-2</v>
      </c>
      <c r="AS2071">
        <v>2.9972752999999998E-2</v>
      </c>
      <c r="AT2071">
        <v>3.2697547E-2</v>
      </c>
      <c r="AU2071">
        <v>5.1771115999999999E-2</v>
      </c>
      <c r="AV2071">
        <v>4.6321525999999995E-2</v>
      </c>
      <c r="AW2071">
        <v>4.6321525999999995E-2</v>
      </c>
      <c r="AX2071">
        <v>5.4495912000000001E-2</v>
      </c>
      <c r="AY2071">
        <v>6.6757490000000003E-2</v>
      </c>
      <c r="AZ2071">
        <v>7.9019080000000005E-2</v>
      </c>
      <c r="BA2071">
        <v>0.10217983999999999</v>
      </c>
      <c r="BB2071">
        <v>0.11035422</v>
      </c>
      <c r="BC2071">
        <v>8.0381469999999997E-2</v>
      </c>
      <c r="BD2071">
        <v>5.5858310000000001E-2</v>
      </c>
      <c r="BE2071">
        <v>4.223433E-2</v>
      </c>
      <c r="BF2071">
        <v>3.4059945000000001E-2</v>
      </c>
      <c r="BG2071">
        <v>18168</v>
      </c>
      <c r="BH2071">
        <v>15596</v>
      </c>
      <c r="BI2071">
        <v>207</v>
      </c>
      <c r="BJ2071">
        <v>361</v>
      </c>
      <c r="BK2071">
        <v>60</v>
      </c>
      <c r="BL2071">
        <v>0.28048779999999995</v>
      </c>
      <c r="BM2071">
        <v>0.48915987999999999</v>
      </c>
      <c r="BN2071">
        <v>8.1300810000000001E-2</v>
      </c>
      <c r="BO2071">
        <v>375</v>
      </c>
      <c r="BP2071">
        <v>1.9</v>
      </c>
      <c r="BQ2071">
        <v>45.1</v>
      </c>
      <c r="BR2071">
        <v>13</v>
      </c>
      <c r="BS2071">
        <v>7</v>
      </c>
      <c r="BT2071">
        <v>57</v>
      </c>
      <c r="BU2071">
        <v>10</v>
      </c>
      <c r="BV2071">
        <v>27</v>
      </c>
      <c r="BW2071">
        <v>27</v>
      </c>
      <c r="BX2071">
        <v>20</v>
      </c>
      <c r="BY2071">
        <v>143</v>
      </c>
      <c r="BZ2071">
        <v>177</v>
      </c>
      <c r="CA2071">
        <v>260</v>
      </c>
      <c r="CB2071">
        <v>105</v>
      </c>
      <c r="CC2071">
        <v>10</v>
      </c>
      <c r="CD2071">
        <v>3.4666664999999999E-2</v>
      </c>
      <c r="CE2071">
        <v>1.8666666000000002E-2</v>
      </c>
      <c r="CF2071">
        <v>0.152</v>
      </c>
      <c r="CG2071">
        <v>2.6666667000000002E-2</v>
      </c>
      <c r="CH2071">
        <v>7.2000000000000008E-2</v>
      </c>
      <c r="CI2071">
        <v>7.2000000000000008E-2</v>
      </c>
      <c r="CJ2071">
        <v>5.3333335000000003E-2</v>
      </c>
      <c r="CK2071">
        <v>0.38133331999999998</v>
      </c>
      <c r="CL2071">
        <v>0.47200000000000003</v>
      </c>
      <c r="CM2071">
        <v>0.69333330000000004</v>
      </c>
      <c r="CN2071">
        <v>0.28000000000000003</v>
      </c>
      <c r="CO2071">
        <v>2.6666667000000002E-2</v>
      </c>
      <c r="CP2071">
        <v>30066</v>
      </c>
      <c r="CQ2071">
        <v>25275</v>
      </c>
      <c r="CR2071">
        <v>160</v>
      </c>
      <c r="CS2071">
        <v>192</v>
      </c>
      <c r="CT2071">
        <v>27</v>
      </c>
      <c r="CU2071">
        <v>0.42216357999999998</v>
      </c>
      <c r="CV2071">
        <v>0.5065963</v>
      </c>
      <c r="CW2071">
        <v>7.1240104999999998E-2</v>
      </c>
      <c r="CX2071">
        <v>11394945</v>
      </c>
      <c r="CY2071">
        <v>114</v>
      </c>
      <c r="CZ2071">
        <v>443</v>
      </c>
      <c r="DA2071">
        <v>67</v>
      </c>
      <c r="DB2071">
        <v>376</v>
      </c>
      <c r="DC2071">
        <v>0.15124154000000001</v>
      </c>
      <c r="DD2071">
        <v>0.84875845999999999</v>
      </c>
    </row>
    <row r="2072" spans="1:108" x14ac:dyDescent="0.3">
      <c r="A2072">
        <v>2070</v>
      </c>
      <c r="B2072">
        <v>74345</v>
      </c>
      <c r="C2072" s="1" t="s">
        <v>2170</v>
      </c>
      <c r="D2072">
        <v>762</v>
      </c>
      <c r="E2072">
        <v>76</v>
      </c>
      <c r="F2072">
        <v>32</v>
      </c>
      <c r="G2072">
        <v>44</v>
      </c>
      <c r="H2072">
        <f>SUM(male_female_comparison_df[[#This Row],[inhabitants_female]:[inhabitants_male]])</f>
        <v>76</v>
      </c>
      <c r="I2072">
        <f>male_female_comparison_df[[#This Row],[INHABITANTS_TOTAL2]]-male_female_comparison_df[[#This Row],[inhabitants_total]]</f>
        <v>0</v>
      </c>
      <c r="J2072">
        <f>male_female_comparison_df[[#This Row],[inhabitants_male]]/(male_female_comparison_df[[#This Row],[inhabitants_total]])</f>
        <v>0.57894736842105265</v>
      </c>
      <c r="L2072">
        <v>49</v>
      </c>
      <c r="M2072">
        <v>1</v>
      </c>
      <c r="N2072">
        <v>1</v>
      </c>
      <c r="O2072">
        <v>5</v>
      </c>
      <c r="P2072">
        <v>5</v>
      </c>
      <c r="Q2072">
        <v>0</v>
      </c>
      <c r="R2072">
        <v>1</v>
      </c>
      <c r="S2072">
        <v>1</v>
      </c>
      <c r="T2072">
        <v>3</v>
      </c>
      <c r="U2072">
        <v>1</v>
      </c>
      <c r="V2072">
        <v>4</v>
      </c>
      <c r="W2072">
        <v>7</v>
      </c>
      <c r="X2072">
        <v>3</v>
      </c>
      <c r="Y2072">
        <v>5</v>
      </c>
      <c r="Z2072">
        <v>6</v>
      </c>
      <c r="AA2072">
        <v>12</v>
      </c>
      <c r="AB2072">
        <v>11</v>
      </c>
      <c r="AC2072">
        <v>3</v>
      </c>
      <c r="AD2072">
        <v>2</v>
      </c>
      <c r="AE2072">
        <v>1</v>
      </c>
      <c r="AF2072">
        <v>4</v>
      </c>
      <c r="AG2072">
        <v>1.1475006000000001</v>
      </c>
      <c r="AH2072">
        <v>0.42105262999999998</v>
      </c>
      <c r="AI2072">
        <v>0.57894736999999996</v>
      </c>
      <c r="AJ2072" s="2">
        <f>SUM(male_female_comparison_df[[#This Row],[inhabitants_proportional_male]],male_female_comparison_df[[#This Row],[inhabitants_proportional_female]])</f>
        <v>1</v>
      </c>
      <c r="AK2072" s="2">
        <f>male_female_comparison_df[[#This Row],[inhabitants_proportional_male]]-male_female_comparison_df[[#This Row],[PROPORTIONAL MALE]]</f>
        <v>1.5789473062355341E-9</v>
      </c>
      <c r="AL2072" s="2">
        <f t="shared" si="32"/>
        <v>-0.46793335875704306</v>
      </c>
      <c r="AM2072">
        <v>1.3157894999999999E-2</v>
      </c>
      <c r="AN2072">
        <v>1.3157894999999999E-2</v>
      </c>
      <c r="AO2072">
        <v>6.5789476E-2</v>
      </c>
      <c r="AP2072">
        <v>6.5789476E-2</v>
      </c>
      <c r="AQ2072">
        <v>1.3513513999999999E-2</v>
      </c>
      <c r="AR2072">
        <v>1.3157894999999999E-2</v>
      </c>
      <c r="AS2072">
        <v>1.3157894999999999E-2</v>
      </c>
      <c r="AT2072">
        <v>3.9473682999999996E-2</v>
      </c>
      <c r="AU2072">
        <v>1.3157894999999999E-2</v>
      </c>
      <c r="AV2072">
        <v>5.2631579999999997E-2</v>
      </c>
      <c r="AW2072">
        <v>9.2105259999999994E-2</v>
      </c>
      <c r="AX2072">
        <v>3.9473682999999996E-2</v>
      </c>
      <c r="AY2072">
        <v>6.5789476E-2</v>
      </c>
      <c r="AZ2072">
        <v>7.8947365000000005E-2</v>
      </c>
      <c r="BA2072">
        <v>0.15789473000000001</v>
      </c>
      <c r="BB2072">
        <v>0.14473684000000001</v>
      </c>
      <c r="BC2072">
        <v>3.9473682999999996E-2</v>
      </c>
      <c r="BD2072">
        <v>2.6315789999999999E-2</v>
      </c>
      <c r="BE2072">
        <v>1.3157894999999999E-2</v>
      </c>
      <c r="BF2072">
        <v>5.2631579999999997E-2</v>
      </c>
      <c r="BG2072">
        <v>17108</v>
      </c>
      <c r="BH2072">
        <v>14687</v>
      </c>
      <c r="BI2072">
        <v>22</v>
      </c>
      <c r="BJ2072">
        <v>36</v>
      </c>
      <c r="BK2072">
        <v>3</v>
      </c>
      <c r="BL2072">
        <v>0.29729729999999999</v>
      </c>
      <c r="BM2072">
        <v>0.48648649999999999</v>
      </c>
      <c r="BN2072">
        <v>4.054054E-2</v>
      </c>
      <c r="BO2072">
        <v>38</v>
      </c>
      <c r="BP2072">
        <v>2</v>
      </c>
      <c r="BQ2072">
        <v>41.8</v>
      </c>
      <c r="BR2072">
        <v>0</v>
      </c>
      <c r="BS2072">
        <v>0</v>
      </c>
      <c r="BT2072">
        <v>6</v>
      </c>
      <c r="BU2072">
        <v>1</v>
      </c>
      <c r="BV2072">
        <v>2</v>
      </c>
      <c r="BW2072">
        <v>4</v>
      </c>
      <c r="BX2072">
        <v>4</v>
      </c>
      <c r="BY2072">
        <v>16</v>
      </c>
      <c r="BZ2072">
        <v>16</v>
      </c>
      <c r="CA2072">
        <v>34</v>
      </c>
      <c r="CB2072">
        <v>2</v>
      </c>
      <c r="CC2072">
        <v>2</v>
      </c>
      <c r="CD2072">
        <v>5.1282052000000002E-2</v>
      </c>
      <c r="CF2072">
        <v>0.15789473000000001</v>
      </c>
      <c r="CG2072">
        <v>2.6315789999999999E-2</v>
      </c>
      <c r="CH2072">
        <v>5.2631579999999997E-2</v>
      </c>
      <c r="CI2072">
        <v>0.10526315999999999</v>
      </c>
      <c r="CJ2072">
        <v>0.10526315999999999</v>
      </c>
      <c r="CK2072">
        <v>0.42105262999999998</v>
      </c>
      <c r="CL2072">
        <v>0.42105262999999998</v>
      </c>
      <c r="CM2072">
        <v>0.8947368</v>
      </c>
      <c r="CN2072">
        <v>5.2631579999999997E-2</v>
      </c>
      <c r="CO2072">
        <v>5.2631579999999997E-2</v>
      </c>
      <c r="CP2072">
        <v>27046</v>
      </c>
      <c r="CQ2072">
        <v>23879</v>
      </c>
      <c r="CR2072">
        <v>19</v>
      </c>
      <c r="CS2072">
        <v>17</v>
      </c>
      <c r="CT2072">
        <v>3</v>
      </c>
      <c r="CU2072">
        <v>0.48717949999999999</v>
      </c>
      <c r="CV2072">
        <v>0.43589744000000002</v>
      </c>
      <c r="CW2072">
        <v>7.6923080000000005E-2</v>
      </c>
      <c r="CX2072">
        <v>1054792</v>
      </c>
      <c r="CY2072">
        <v>24</v>
      </c>
      <c r="CZ2072">
        <v>96</v>
      </c>
      <c r="DA2072">
        <v>18</v>
      </c>
      <c r="DB2072">
        <v>78</v>
      </c>
      <c r="DC2072">
        <v>0.1875</v>
      </c>
      <c r="DD2072">
        <v>0.8125</v>
      </c>
    </row>
    <row r="2073" spans="1:108" x14ac:dyDescent="0.3">
      <c r="A2073">
        <v>2071</v>
      </c>
      <c r="B2073">
        <v>74390</v>
      </c>
      <c r="C2073" s="1" t="s">
        <v>2171</v>
      </c>
      <c r="D2073">
        <v>765</v>
      </c>
      <c r="E2073">
        <v>66</v>
      </c>
      <c r="F2073">
        <v>28</v>
      </c>
      <c r="G2073">
        <v>38</v>
      </c>
      <c r="H2073">
        <f>SUM(male_female_comparison_df[[#This Row],[inhabitants_female]:[inhabitants_male]])</f>
        <v>66</v>
      </c>
      <c r="I2073">
        <f>male_female_comparison_df[[#This Row],[INHABITANTS_TOTAL2]]-male_female_comparison_df[[#This Row],[inhabitants_total]]</f>
        <v>0</v>
      </c>
      <c r="J2073">
        <f>male_female_comparison_df[[#This Row],[inhabitants_male]]/(male_female_comparison_df[[#This Row],[inhabitants_total]])</f>
        <v>0.5757575757575758</v>
      </c>
      <c r="L2073">
        <v>54</v>
      </c>
      <c r="M2073">
        <v>3</v>
      </c>
      <c r="N2073">
        <v>0</v>
      </c>
      <c r="O2073">
        <v>0</v>
      </c>
      <c r="P2073">
        <v>2</v>
      </c>
      <c r="Q2073">
        <v>1</v>
      </c>
      <c r="R2073">
        <v>1</v>
      </c>
      <c r="S2073">
        <v>3</v>
      </c>
      <c r="T2073">
        <v>2</v>
      </c>
      <c r="U2073">
        <v>1</v>
      </c>
      <c r="V2073">
        <v>1</v>
      </c>
      <c r="W2073">
        <v>6</v>
      </c>
      <c r="X2073">
        <v>2</v>
      </c>
      <c r="Y2073">
        <v>7</v>
      </c>
      <c r="Z2073">
        <v>8</v>
      </c>
      <c r="AA2073">
        <v>6</v>
      </c>
      <c r="AB2073">
        <v>1</v>
      </c>
      <c r="AC2073">
        <v>8</v>
      </c>
      <c r="AD2073">
        <v>6</v>
      </c>
      <c r="AE2073">
        <v>7</v>
      </c>
      <c r="AF2073">
        <v>1</v>
      </c>
      <c r="AG2073">
        <v>0.19884362999999999</v>
      </c>
      <c r="AH2073">
        <v>0.42424244</v>
      </c>
      <c r="AI2073">
        <v>0.57575756</v>
      </c>
      <c r="AJ2073" s="2">
        <f>SUM(male_female_comparison_df[[#This Row],[inhabitants_proportional_male]],male_female_comparison_df[[#This Row],[inhabitants_proportional_female]])</f>
        <v>1</v>
      </c>
      <c r="AK2073" s="2">
        <f>male_female_comparison_df[[#This Row],[inhabitants_proportional_male]]-male_female_comparison_df[[#This Row],[PROPORTIONAL MALE]]</f>
        <v>-1.5757575799746348E-8</v>
      </c>
      <c r="AL2073" s="2">
        <f t="shared" si="32"/>
        <v>-0.46793335875704306</v>
      </c>
      <c r="AM2073">
        <v>4.5454547000000005E-2</v>
      </c>
      <c r="AO2073">
        <v>1.4925373E-2</v>
      </c>
      <c r="AP2073">
        <v>3.0303031000000001E-2</v>
      </c>
      <c r="AQ2073">
        <v>1.5151516E-2</v>
      </c>
      <c r="AR2073">
        <v>1.5151516E-2</v>
      </c>
      <c r="AS2073">
        <v>4.5454547000000005E-2</v>
      </c>
      <c r="AT2073">
        <v>3.0303031000000001E-2</v>
      </c>
      <c r="AU2073">
        <v>1.5151516E-2</v>
      </c>
      <c r="AV2073">
        <v>1.5151516E-2</v>
      </c>
      <c r="AW2073">
        <v>9.0909089999999998E-2</v>
      </c>
      <c r="AX2073">
        <v>3.0303031000000001E-2</v>
      </c>
      <c r="AY2073">
        <v>0.10606061</v>
      </c>
      <c r="AZ2073">
        <v>0.121212125</v>
      </c>
      <c r="BA2073">
        <v>9.0909089999999998E-2</v>
      </c>
      <c r="BB2073">
        <v>1.5151516E-2</v>
      </c>
      <c r="BC2073">
        <v>0.121212125</v>
      </c>
      <c r="BD2073">
        <v>9.0909089999999998E-2</v>
      </c>
      <c r="BE2073">
        <v>0.10606061</v>
      </c>
      <c r="BF2073">
        <v>1.5151516E-2</v>
      </c>
      <c r="BG2073">
        <v>20334</v>
      </c>
      <c r="BH2073">
        <v>17774</v>
      </c>
      <c r="BI2073">
        <v>18</v>
      </c>
      <c r="BJ2073">
        <v>33</v>
      </c>
      <c r="BK2073">
        <v>12</v>
      </c>
      <c r="BL2073">
        <v>0.26865673000000001</v>
      </c>
      <c r="BM2073">
        <v>0.49253732</v>
      </c>
      <c r="BN2073">
        <v>0.17910448000000001</v>
      </c>
      <c r="BO2073">
        <v>37</v>
      </c>
      <c r="BP2073">
        <v>1.8</v>
      </c>
      <c r="BQ2073">
        <v>57.7</v>
      </c>
      <c r="BR2073">
        <v>0</v>
      </c>
      <c r="BS2073">
        <v>1</v>
      </c>
      <c r="BT2073">
        <v>5</v>
      </c>
      <c r="BU2073">
        <v>2</v>
      </c>
      <c r="BV2073">
        <v>2</v>
      </c>
      <c r="BW2073">
        <v>0</v>
      </c>
      <c r="BX2073">
        <v>3</v>
      </c>
      <c r="BY2073">
        <v>17</v>
      </c>
      <c r="BZ2073">
        <v>16</v>
      </c>
      <c r="CA2073">
        <v>30</v>
      </c>
      <c r="CB2073">
        <v>3</v>
      </c>
      <c r="CC2073">
        <v>4</v>
      </c>
      <c r="CD2073">
        <v>2.4390242999999999E-2</v>
      </c>
      <c r="CE2073">
        <v>2.7027027999999998E-2</v>
      </c>
      <c r="CF2073">
        <v>0.13513512999999999</v>
      </c>
      <c r="CG2073">
        <v>5.4054054999999997E-2</v>
      </c>
      <c r="CH2073">
        <v>5.4054054999999997E-2</v>
      </c>
      <c r="CI2073">
        <v>2.5000000000000001E-2</v>
      </c>
      <c r="CJ2073">
        <v>8.108108E-2</v>
      </c>
      <c r="CK2073">
        <v>0.45945944999999999</v>
      </c>
      <c r="CL2073">
        <v>0.43243243999999997</v>
      </c>
      <c r="CM2073">
        <v>0.81081080000000005</v>
      </c>
      <c r="CN2073">
        <v>8.108108E-2</v>
      </c>
      <c r="CO2073">
        <v>0.10810810999999999</v>
      </c>
      <c r="CP2073">
        <v>32294</v>
      </c>
      <c r="CQ2073">
        <v>27016</v>
      </c>
      <c r="CR2073">
        <v>15</v>
      </c>
      <c r="CS2073">
        <v>18</v>
      </c>
      <c r="CT2073">
        <v>7</v>
      </c>
      <c r="CU2073">
        <v>0.375</v>
      </c>
      <c r="CV2073">
        <v>0.45</v>
      </c>
      <c r="CW2073">
        <v>0.17499999999999999</v>
      </c>
      <c r="CX2073">
        <v>1291762</v>
      </c>
      <c r="CY2073">
        <v>77</v>
      </c>
      <c r="CZ2073">
        <v>57</v>
      </c>
      <c r="DA2073">
        <v>5</v>
      </c>
      <c r="DB2073">
        <v>52</v>
      </c>
      <c r="DC2073">
        <v>8.77193E-2</v>
      </c>
      <c r="DD2073">
        <v>0.91228069999999983</v>
      </c>
    </row>
    <row r="2074" spans="1:108" x14ac:dyDescent="0.3">
      <c r="A2074">
        <v>2072</v>
      </c>
      <c r="B2074">
        <v>74490</v>
      </c>
      <c r="C2074" s="1" t="s">
        <v>2172</v>
      </c>
      <c r="D2074">
        <v>762</v>
      </c>
      <c r="E2074">
        <v>123</v>
      </c>
      <c r="F2074">
        <v>55</v>
      </c>
      <c r="G2074">
        <v>68</v>
      </c>
      <c r="H2074">
        <f>SUM(male_female_comparison_df[[#This Row],[inhabitants_female]:[inhabitants_male]])</f>
        <v>123</v>
      </c>
      <c r="I2074">
        <f>male_female_comparison_df[[#This Row],[INHABITANTS_TOTAL2]]-male_female_comparison_df[[#This Row],[inhabitants_total]]</f>
        <v>0</v>
      </c>
      <c r="J2074">
        <f>male_female_comparison_df[[#This Row],[inhabitants_male]]/(male_female_comparison_df[[#This Row],[inhabitants_total]])</f>
        <v>0.55284552845528456</v>
      </c>
      <c r="L2074">
        <v>57</v>
      </c>
      <c r="M2074">
        <v>2</v>
      </c>
      <c r="N2074">
        <v>4</v>
      </c>
      <c r="O2074">
        <v>4</v>
      </c>
      <c r="P2074">
        <v>1</v>
      </c>
      <c r="Q2074">
        <v>1</v>
      </c>
      <c r="R2074">
        <v>2</v>
      </c>
      <c r="S2074">
        <v>3</v>
      </c>
      <c r="T2074">
        <v>1</v>
      </c>
      <c r="U2074">
        <v>1</v>
      </c>
      <c r="V2074">
        <v>5</v>
      </c>
      <c r="W2074">
        <v>3</v>
      </c>
      <c r="X2074">
        <v>8</v>
      </c>
      <c r="Y2074">
        <v>6</v>
      </c>
      <c r="Z2074">
        <v>13</v>
      </c>
      <c r="AA2074">
        <v>16</v>
      </c>
      <c r="AB2074">
        <v>15</v>
      </c>
      <c r="AC2074">
        <v>11</v>
      </c>
      <c r="AD2074">
        <v>10</v>
      </c>
      <c r="AE2074">
        <v>9</v>
      </c>
      <c r="AF2074">
        <v>8</v>
      </c>
      <c r="AG2074">
        <v>0.46507876999999997</v>
      </c>
      <c r="AH2074">
        <v>0.44715445999999998</v>
      </c>
      <c r="AI2074">
        <v>0.55284553999999997</v>
      </c>
      <c r="AJ2074" s="2">
        <f>SUM(male_female_comparison_df[[#This Row],[inhabitants_proportional_male]],male_female_comparison_df[[#This Row],[inhabitants_proportional_female]])</f>
        <v>1</v>
      </c>
      <c r="AK2074" s="2">
        <f>male_female_comparison_df[[#This Row],[inhabitants_proportional_male]]-male_female_comparison_df[[#This Row],[PROPORTIONAL MALE]]</f>
        <v>1.154471540587565E-8</v>
      </c>
      <c r="AL2074" s="2">
        <f t="shared" si="32"/>
        <v>-0.46793335875704306</v>
      </c>
      <c r="AM2074">
        <v>1.6260161999999998E-2</v>
      </c>
      <c r="AN2074">
        <v>3.2520323999999996E-2</v>
      </c>
      <c r="AO2074">
        <v>3.2520323999999996E-2</v>
      </c>
      <c r="AP2074">
        <v>8.1300809999999991E-3</v>
      </c>
      <c r="AQ2074">
        <v>8.1300809999999991E-3</v>
      </c>
      <c r="AR2074">
        <v>1.6260161999999998E-2</v>
      </c>
      <c r="AS2074">
        <v>2.4390242999999999E-2</v>
      </c>
      <c r="AT2074">
        <v>8.1300809999999991E-3</v>
      </c>
      <c r="AU2074">
        <v>8.1300809999999991E-3</v>
      </c>
      <c r="AV2074">
        <v>4.0650405000000001E-2</v>
      </c>
      <c r="AW2074">
        <v>2.4390242999999999E-2</v>
      </c>
      <c r="AX2074">
        <v>6.5040650000000005E-2</v>
      </c>
      <c r="AY2074">
        <v>4.8780485999999998E-2</v>
      </c>
      <c r="AZ2074">
        <v>0.10569106</v>
      </c>
      <c r="BA2074">
        <v>0.13008130000000001</v>
      </c>
      <c r="BB2074">
        <v>0.12195122</v>
      </c>
      <c r="BC2074">
        <v>8.9430889999999999E-2</v>
      </c>
      <c r="BD2074">
        <v>8.1300810000000001E-2</v>
      </c>
      <c r="BE2074">
        <v>7.3170730000000003E-2</v>
      </c>
      <c r="BF2074">
        <v>6.5040650000000005E-2</v>
      </c>
      <c r="BG2074">
        <v>18272</v>
      </c>
      <c r="BH2074">
        <v>15414</v>
      </c>
      <c r="BI2074">
        <v>41</v>
      </c>
      <c r="BJ2074">
        <v>66</v>
      </c>
      <c r="BK2074">
        <v>7</v>
      </c>
      <c r="BL2074">
        <v>0.30827065999999997</v>
      </c>
      <c r="BM2074">
        <v>0.49624062000000002</v>
      </c>
      <c r="BN2074">
        <v>5.2631579999999997E-2</v>
      </c>
      <c r="BO2074">
        <v>54</v>
      </c>
      <c r="BP2074">
        <v>2.1</v>
      </c>
      <c r="BQ2074">
        <v>46.1</v>
      </c>
      <c r="BR2074">
        <v>1</v>
      </c>
      <c r="BS2074">
        <v>0</v>
      </c>
      <c r="BT2074">
        <v>6</v>
      </c>
      <c r="BU2074">
        <v>2</v>
      </c>
      <c r="BV2074">
        <v>4</v>
      </c>
      <c r="BW2074">
        <v>3</v>
      </c>
      <c r="BX2074">
        <v>2</v>
      </c>
      <c r="BY2074">
        <v>19</v>
      </c>
      <c r="BZ2074">
        <v>31</v>
      </c>
      <c r="CA2074">
        <v>49</v>
      </c>
      <c r="CB2074">
        <v>0</v>
      </c>
      <c r="CC2074">
        <v>5</v>
      </c>
      <c r="CD2074">
        <v>1.8518519000000001E-2</v>
      </c>
      <c r="CF2074">
        <v>0.11111111</v>
      </c>
      <c r="CG2074">
        <v>3.7037037000000002E-2</v>
      </c>
      <c r="CH2074">
        <v>7.4074075000000003E-2</v>
      </c>
      <c r="CI2074">
        <v>5.5555555999999999E-2</v>
      </c>
      <c r="CJ2074">
        <v>3.7037037000000002E-2</v>
      </c>
      <c r="CK2074">
        <v>0.35185185000000002</v>
      </c>
      <c r="CL2074">
        <v>0.57407410000000003</v>
      </c>
      <c r="CM2074">
        <v>0.90740740000000009</v>
      </c>
      <c r="CN2074">
        <v>1.7543860000000001E-2</v>
      </c>
      <c r="CO2074">
        <v>9.2592590000000002E-2</v>
      </c>
      <c r="CP2074">
        <v>33695</v>
      </c>
      <c r="CQ2074">
        <v>27687</v>
      </c>
      <c r="CR2074">
        <v>22</v>
      </c>
      <c r="CS2074">
        <v>31</v>
      </c>
      <c r="CT2074">
        <v>4</v>
      </c>
      <c r="CU2074">
        <v>0.38596490000000006</v>
      </c>
      <c r="CV2074">
        <v>0.54385965999999997</v>
      </c>
      <c r="CW2074">
        <v>7.0175440000000006E-2</v>
      </c>
      <c r="CX2074">
        <v>1920593</v>
      </c>
      <c r="CY2074">
        <v>171</v>
      </c>
      <c r="CZ2074">
        <v>114</v>
      </c>
      <c r="DA2074">
        <v>12</v>
      </c>
      <c r="DB2074">
        <v>102</v>
      </c>
      <c r="DC2074">
        <v>0.10526315999999999</v>
      </c>
      <c r="DD2074">
        <v>0.8947368</v>
      </c>
    </row>
    <row r="2075" spans="1:108" x14ac:dyDescent="0.3">
      <c r="A2075">
        <v>2073</v>
      </c>
      <c r="B2075">
        <v>74510</v>
      </c>
      <c r="C2075" s="1" t="s">
        <v>2173</v>
      </c>
      <c r="D2075">
        <v>140</v>
      </c>
      <c r="E2075">
        <v>778</v>
      </c>
      <c r="F2075">
        <v>368</v>
      </c>
      <c r="G2075">
        <v>410</v>
      </c>
      <c r="H2075">
        <f>SUM(male_female_comparison_df[[#This Row],[inhabitants_female]:[inhabitants_male]])</f>
        <v>778</v>
      </c>
      <c r="I2075">
        <f>male_female_comparison_df[[#This Row],[INHABITANTS_TOTAL2]]-male_female_comparison_df[[#This Row],[inhabitants_total]]</f>
        <v>0</v>
      </c>
      <c r="J2075">
        <f>male_female_comparison_df[[#This Row],[inhabitants_male]]/(male_female_comparison_df[[#This Row],[inhabitants_total]])</f>
        <v>0.52699228791773778</v>
      </c>
      <c r="L2075">
        <v>40</v>
      </c>
      <c r="M2075">
        <v>33</v>
      </c>
      <c r="N2075">
        <v>44</v>
      </c>
      <c r="O2075">
        <v>58</v>
      </c>
      <c r="P2075">
        <v>23</v>
      </c>
      <c r="Q2075">
        <v>12</v>
      </c>
      <c r="R2075">
        <v>15</v>
      </c>
      <c r="S2075">
        <v>41</v>
      </c>
      <c r="T2075">
        <v>55</v>
      </c>
      <c r="U2075">
        <v>59</v>
      </c>
      <c r="V2075">
        <v>55</v>
      </c>
      <c r="W2075">
        <v>35</v>
      </c>
      <c r="X2075">
        <v>40</v>
      </c>
      <c r="Y2075">
        <v>44</v>
      </c>
      <c r="Z2075">
        <v>55</v>
      </c>
      <c r="AA2075">
        <v>51</v>
      </c>
      <c r="AB2075">
        <v>62</v>
      </c>
      <c r="AC2075">
        <v>51</v>
      </c>
      <c r="AD2075">
        <v>29</v>
      </c>
      <c r="AE2075">
        <v>9</v>
      </c>
      <c r="AF2075">
        <v>7</v>
      </c>
      <c r="AG2075">
        <v>132.99454</v>
      </c>
      <c r="AH2075">
        <v>0.47300770000000003</v>
      </c>
      <c r="AI2075">
        <v>0.52699225999999999</v>
      </c>
      <c r="AJ2075" s="2">
        <f>SUM(male_female_comparison_df[[#This Row],[inhabitants_proportional_male]],male_female_comparison_df[[#This Row],[inhabitants_proportional_female]])</f>
        <v>0.99999996000000002</v>
      </c>
      <c r="AK2075" s="2">
        <f>male_female_comparison_df[[#This Row],[inhabitants_proportional_male]]-male_female_comparison_df[[#This Row],[PROPORTIONAL MALE]]</f>
        <v>-2.791773778820783E-8</v>
      </c>
      <c r="AL2075" s="2">
        <f t="shared" si="32"/>
        <v>-0.46793335875704306</v>
      </c>
      <c r="AM2075">
        <v>4.2416453E-2</v>
      </c>
      <c r="AN2075">
        <v>5.6555269999999998E-2</v>
      </c>
      <c r="AO2075">
        <v>7.4550130000000006E-2</v>
      </c>
      <c r="AP2075">
        <v>2.9562982000000002E-2</v>
      </c>
      <c r="AQ2075">
        <v>1.5424165E-2</v>
      </c>
      <c r="AR2075">
        <v>1.9280206000000001E-2</v>
      </c>
      <c r="AS2075">
        <v>5.269923E-2</v>
      </c>
      <c r="AT2075">
        <v>7.0694090000000001E-2</v>
      </c>
      <c r="AU2075">
        <v>7.5835474E-2</v>
      </c>
      <c r="AV2075">
        <v>7.0694090000000001E-2</v>
      </c>
      <c r="AW2075">
        <v>4.4987145999999999E-2</v>
      </c>
      <c r="AX2075">
        <v>5.1413883000000001E-2</v>
      </c>
      <c r="AY2075">
        <v>5.6555269999999998E-2</v>
      </c>
      <c r="AZ2075">
        <v>7.0694090000000001E-2</v>
      </c>
      <c r="BA2075">
        <v>6.5552699999999992E-2</v>
      </c>
      <c r="BB2075">
        <v>7.9691514000000005E-2</v>
      </c>
      <c r="BC2075">
        <v>6.5552699999999992E-2</v>
      </c>
      <c r="BD2075">
        <v>3.7275065000000003E-2</v>
      </c>
      <c r="BE2075">
        <v>1.1568123500000001E-2</v>
      </c>
      <c r="BF2075">
        <v>8.9974289999999995E-3</v>
      </c>
      <c r="BG2075">
        <v>19442</v>
      </c>
      <c r="BH2075">
        <v>18801</v>
      </c>
      <c r="BI2075">
        <v>127</v>
      </c>
      <c r="BJ2075">
        <v>439</v>
      </c>
      <c r="BK2075">
        <v>48</v>
      </c>
      <c r="BL2075">
        <v>0.16035353999999999</v>
      </c>
      <c r="BM2075">
        <v>0.55429289999999998</v>
      </c>
      <c r="BN2075">
        <v>6.0606062000000002E-2</v>
      </c>
      <c r="BO2075">
        <v>378</v>
      </c>
      <c r="BP2075">
        <v>2.1</v>
      </c>
      <c r="BQ2075">
        <v>38</v>
      </c>
      <c r="BR2075">
        <v>30</v>
      </c>
      <c r="BS2075">
        <v>12</v>
      </c>
      <c r="BT2075">
        <v>99</v>
      </c>
      <c r="BU2075">
        <v>32</v>
      </c>
      <c r="BV2075">
        <v>55</v>
      </c>
      <c r="BW2075">
        <v>41</v>
      </c>
      <c r="BX2075">
        <v>28</v>
      </c>
      <c r="BY2075">
        <v>168</v>
      </c>
      <c r="BZ2075">
        <v>112</v>
      </c>
      <c r="CA2075">
        <v>206</v>
      </c>
      <c r="CB2075">
        <v>165</v>
      </c>
      <c r="CC2075">
        <v>7</v>
      </c>
      <c r="CD2075">
        <v>7.9365080000000005E-2</v>
      </c>
      <c r="CE2075">
        <v>3.1746033999999999E-2</v>
      </c>
      <c r="CF2075">
        <v>0.26190478</v>
      </c>
      <c r="CG2075">
        <v>8.4656079999999995E-2</v>
      </c>
      <c r="CH2075">
        <v>0.14550263999999999</v>
      </c>
      <c r="CI2075">
        <v>0.10846561</v>
      </c>
      <c r="CJ2075">
        <v>7.4074075000000003E-2</v>
      </c>
      <c r="CK2075">
        <v>0.44444444999999999</v>
      </c>
      <c r="CL2075">
        <v>0.29629629999999996</v>
      </c>
      <c r="CM2075">
        <v>0.54497355000000003</v>
      </c>
      <c r="CN2075">
        <v>0.43650793999999998</v>
      </c>
      <c r="CO2075">
        <v>1.8518519000000001E-2</v>
      </c>
      <c r="CP2075">
        <v>32425</v>
      </c>
      <c r="CQ2075">
        <v>28813</v>
      </c>
      <c r="CR2075">
        <v>112</v>
      </c>
      <c r="CS2075">
        <v>232</v>
      </c>
      <c r="CT2075">
        <v>27</v>
      </c>
      <c r="CU2075">
        <v>0.30188680000000001</v>
      </c>
      <c r="CV2075">
        <v>0.62533695</v>
      </c>
      <c r="CW2075">
        <v>7.2776279999999999E-2</v>
      </c>
      <c r="CX2075">
        <v>12029738</v>
      </c>
      <c r="CY2075">
        <v>7</v>
      </c>
      <c r="CZ2075">
        <v>222</v>
      </c>
      <c r="DA2075">
        <v>32</v>
      </c>
      <c r="DB2075">
        <v>190</v>
      </c>
      <c r="DC2075">
        <v>0.14414415</v>
      </c>
      <c r="DD2075">
        <v>0.85585590000000011</v>
      </c>
    </row>
    <row r="2076" spans="1:108" x14ac:dyDescent="0.3">
      <c r="A2076">
        <v>2074</v>
      </c>
      <c r="B2076">
        <v>74540</v>
      </c>
      <c r="C2076" s="1" t="s">
        <v>2174</v>
      </c>
      <c r="D2076">
        <v>140</v>
      </c>
      <c r="E2076">
        <v>165</v>
      </c>
      <c r="F2076">
        <v>80</v>
      </c>
      <c r="G2076">
        <v>85</v>
      </c>
      <c r="H2076">
        <f>SUM(male_female_comparison_df[[#This Row],[inhabitants_female]:[inhabitants_male]])</f>
        <v>165</v>
      </c>
      <c r="I2076">
        <f>male_female_comparison_df[[#This Row],[INHABITANTS_TOTAL2]]-male_female_comparison_df[[#This Row],[inhabitants_total]]</f>
        <v>0</v>
      </c>
      <c r="J2076">
        <f>male_female_comparison_df[[#This Row],[inhabitants_male]]/(male_female_comparison_df[[#This Row],[inhabitants_total]])</f>
        <v>0.51515151515151514</v>
      </c>
      <c r="L2076">
        <v>43</v>
      </c>
      <c r="M2076">
        <v>5</v>
      </c>
      <c r="N2076">
        <v>13</v>
      </c>
      <c r="O2076">
        <v>10</v>
      </c>
      <c r="P2076">
        <v>2</v>
      </c>
      <c r="Q2076">
        <v>3</v>
      </c>
      <c r="R2076">
        <v>2</v>
      </c>
      <c r="S2076">
        <v>9</v>
      </c>
      <c r="T2076">
        <v>6</v>
      </c>
      <c r="U2076">
        <v>8</v>
      </c>
      <c r="V2076">
        <v>12</v>
      </c>
      <c r="W2076">
        <v>9</v>
      </c>
      <c r="X2076">
        <v>11</v>
      </c>
      <c r="Y2076">
        <v>7</v>
      </c>
      <c r="Z2076">
        <v>11</v>
      </c>
      <c r="AA2076">
        <v>17</v>
      </c>
      <c r="AB2076">
        <v>18</v>
      </c>
      <c r="AC2076">
        <v>12</v>
      </c>
      <c r="AD2076">
        <v>4</v>
      </c>
      <c r="AE2076">
        <v>5</v>
      </c>
      <c r="AF2076">
        <v>1</v>
      </c>
      <c r="AG2076">
        <v>4.1430179999999996</v>
      </c>
      <c r="AH2076">
        <v>0.48484849999999996</v>
      </c>
      <c r="AI2076">
        <v>0.51515149999999998</v>
      </c>
      <c r="AJ2076" s="2">
        <f>SUM(male_female_comparison_df[[#This Row],[inhabitants_proportional_male]],male_female_comparison_df[[#This Row],[inhabitants_proportional_female]])</f>
        <v>1</v>
      </c>
      <c r="AK2076" s="2">
        <f>male_female_comparison_df[[#This Row],[inhabitants_proportional_male]]-male_female_comparison_df[[#This Row],[PROPORTIONAL MALE]]</f>
        <v>-1.5151515153632999E-8</v>
      </c>
      <c r="AL2076" s="2">
        <f t="shared" si="32"/>
        <v>-0.46793335875704306</v>
      </c>
      <c r="AM2076">
        <v>3.0303031000000001E-2</v>
      </c>
      <c r="AN2076">
        <v>7.8787880000000005E-2</v>
      </c>
      <c r="AO2076">
        <v>6.0606062000000002E-2</v>
      </c>
      <c r="AP2076">
        <v>1.2121211999999999E-2</v>
      </c>
      <c r="AQ2076">
        <v>1.8181817999999999E-2</v>
      </c>
      <c r="AR2076">
        <v>1.2121211999999999E-2</v>
      </c>
      <c r="AS2076">
        <v>5.4545455E-2</v>
      </c>
      <c r="AT2076">
        <v>3.6363634999999998E-2</v>
      </c>
      <c r="AU2076">
        <v>4.8484847000000005E-2</v>
      </c>
      <c r="AV2076">
        <v>7.2727269999999997E-2</v>
      </c>
      <c r="AW2076">
        <v>5.4545455E-2</v>
      </c>
      <c r="AX2076">
        <v>6.6666669999999997E-2</v>
      </c>
      <c r="AY2076">
        <v>4.2424243E-2</v>
      </c>
      <c r="AZ2076">
        <v>6.6666669999999997E-2</v>
      </c>
      <c r="BA2076">
        <v>0.10303030000000001</v>
      </c>
      <c r="BB2076">
        <v>0.10909091</v>
      </c>
      <c r="BC2076">
        <v>7.2727269999999997E-2</v>
      </c>
      <c r="BD2076">
        <v>2.4242422999999999E-2</v>
      </c>
      <c r="BE2076">
        <v>3.0303031000000001E-2</v>
      </c>
      <c r="BF2076">
        <v>6.0606059999999996E-3</v>
      </c>
      <c r="BG2076">
        <v>20140</v>
      </c>
      <c r="BH2076">
        <v>20714</v>
      </c>
      <c r="BI2076">
        <v>33</v>
      </c>
      <c r="BJ2076">
        <v>78</v>
      </c>
      <c r="BK2076">
        <v>17</v>
      </c>
      <c r="BL2076">
        <v>0.20886075000000001</v>
      </c>
      <c r="BM2076">
        <v>0.49367087999999998</v>
      </c>
      <c r="BN2076">
        <v>0.10759494</v>
      </c>
      <c r="BO2076">
        <v>69</v>
      </c>
      <c r="BP2076">
        <v>2.4</v>
      </c>
      <c r="BQ2076">
        <v>40.799999999999997</v>
      </c>
      <c r="BR2076">
        <v>1</v>
      </c>
      <c r="BS2076">
        <v>1</v>
      </c>
      <c r="BT2076">
        <v>16</v>
      </c>
      <c r="BU2076">
        <v>5</v>
      </c>
      <c r="BV2076">
        <v>11</v>
      </c>
      <c r="BW2076">
        <v>5</v>
      </c>
      <c r="BX2076">
        <v>5</v>
      </c>
      <c r="BY2076">
        <v>24</v>
      </c>
      <c r="BZ2076">
        <v>29</v>
      </c>
      <c r="CA2076">
        <v>69</v>
      </c>
      <c r="CB2076">
        <v>0</v>
      </c>
      <c r="CC2076">
        <v>0</v>
      </c>
      <c r="CD2076">
        <v>1.4492753999999998E-2</v>
      </c>
      <c r="CE2076">
        <v>1.4492753999999998E-2</v>
      </c>
      <c r="CF2076">
        <v>0.23188406</v>
      </c>
      <c r="CG2076">
        <v>7.2463765999999999E-2</v>
      </c>
      <c r="CH2076">
        <v>0.15942029999999999</v>
      </c>
      <c r="CI2076">
        <v>7.2463765999999999E-2</v>
      </c>
      <c r="CJ2076">
        <v>7.2463765999999999E-2</v>
      </c>
      <c r="CK2076">
        <v>0.34782609999999997</v>
      </c>
      <c r="CL2076">
        <v>0.42028984000000003</v>
      </c>
      <c r="CM2076">
        <v>1</v>
      </c>
      <c r="CO2076">
        <v>1.4084507E-2</v>
      </c>
      <c r="CP2076">
        <v>36341</v>
      </c>
      <c r="CQ2076">
        <v>30542</v>
      </c>
      <c r="CR2076">
        <v>22</v>
      </c>
      <c r="CS2076">
        <v>40</v>
      </c>
      <c r="CT2076">
        <v>9</v>
      </c>
      <c r="CU2076">
        <v>0.30985916000000002</v>
      </c>
      <c r="CV2076">
        <v>0.56338030000000006</v>
      </c>
      <c r="CW2076">
        <v>0.12676055999999999</v>
      </c>
      <c r="CX2076">
        <v>2580242</v>
      </c>
      <c r="CY2076">
        <v>42</v>
      </c>
      <c r="CZ2076">
        <v>90</v>
      </c>
      <c r="DA2076">
        <v>5</v>
      </c>
      <c r="DB2076">
        <v>85</v>
      </c>
      <c r="DC2076">
        <v>5.5555555999999999E-2</v>
      </c>
      <c r="DD2076">
        <v>0.94444439999999996</v>
      </c>
    </row>
    <row r="2077" spans="1:108" x14ac:dyDescent="0.3">
      <c r="A2077">
        <v>2075</v>
      </c>
      <c r="B2077">
        <v>74590</v>
      </c>
      <c r="C2077" s="1" t="s">
        <v>2175</v>
      </c>
      <c r="D2077">
        <v>925</v>
      </c>
      <c r="E2077">
        <v>317</v>
      </c>
      <c r="F2077">
        <v>144</v>
      </c>
      <c r="G2077">
        <v>173</v>
      </c>
      <c r="H2077">
        <f>SUM(male_female_comparison_df[[#This Row],[inhabitants_female]:[inhabitants_male]])</f>
        <v>317</v>
      </c>
      <c r="I2077">
        <f>male_female_comparison_df[[#This Row],[INHABITANTS_TOTAL2]]-male_female_comparison_df[[#This Row],[inhabitants_total]]</f>
        <v>0</v>
      </c>
      <c r="J2077">
        <f>male_female_comparison_df[[#This Row],[inhabitants_male]]/(male_female_comparison_df[[#This Row],[inhabitants_total]])</f>
        <v>0.5457413249211357</v>
      </c>
      <c r="L2077">
        <v>45</v>
      </c>
      <c r="M2077">
        <v>14</v>
      </c>
      <c r="N2077">
        <v>15</v>
      </c>
      <c r="O2077">
        <v>22</v>
      </c>
      <c r="P2077">
        <v>6</v>
      </c>
      <c r="Q2077">
        <v>5</v>
      </c>
      <c r="R2077">
        <v>4</v>
      </c>
      <c r="S2077">
        <v>5</v>
      </c>
      <c r="T2077">
        <v>13</v>
      </c>
      <c r="U2077">
        <v>21</v>
      </c>
      <c r="V2077">
        <v>21</v>
      </c>
      <c r="W2077">
        <v>15</v>
      </c>
      <c r="X2077">
        <v>20</v>
      </c>
      <c r="Y2077">
        <v>20</v>
      </c>
      <c r="Z2077">
        <v>27</v>
      </c>
      <c r="AA2077">
        <v>32</v>
      </c>
      <c r="AB2077">
        <v>28</v>
      </c>
      <c r="AC2077">
        <v>9</v>
      </c>
      <c r="AD2077">
        <v>16</v>
      </c>
      <c r="AE2077">
        <v>14</v>
      </c>
      <c r="AF2077">
        <v>10</v>
      </c>
      <c r="AG2077">
        <v>4.8131650000000006</v>
      </c>
      <c r="AH2077">
        <v>0.45425868000000003</v>
      </c>
      <c r="AI2077">
        <v>0.5457413000000001</v>
      </c>
      <c r="AJ2077" s="2">
        <f>SUM(male_female_comparison_df[[#This Row],[inhabitants_proportional_male]],male_female_comparison_df[[#This Row],[inhabitants_proportional_female]])</f>
        <v>0.99999998000000012</v>
      </c>
      <c r="AK2077" s="2">
        <f>male_female_comparison_df[[#This Row],[inhabitants_proportional_male]]-male_female_comparison_df[[#This Row],[PROPORTIONAL MALE]]</f>
        <v>-2.4921135599598188E-8</v>
      </c>
      <c r="AL2077" s="2">
        <f t="shared" si="32"/>
        <v>-0.46793335875704306</v>
      </c>
      <c r="AM2077">
        <v>4.4164040000000002E-2</v>
      </c>
      <c r="AN2077">
        <v>4.7318609999999997E-2</v>
      </c>
      <c r="AO2077">
        <v>6.9400630000000005E-2</v>
      </c>
      <c r="AP2077">
        <v>1.8927446000000001E-2</v>
      </c>
      <c r="AQ2077">
        <v>1.5772870000000001E-2</v>
      </c>
      <c r="AR2077">
        <v>1.2618296999999999E-2</v>
      </c>
      <c r="AS2077">
        <v>1.5772870000000001E-2</v>
      </c>
      <c r="AT2077">
        <v>4.1009462999999996E-2</v>
      </c>
      <c r="AU2077">
        <v>6.6246054999999998E-2</v>
      </c>
      <c r="AV2077">
        <v>6.6246054999999998E-2</v>
      </c>
      <c r="AW2077">
        <v>4.7318609999999997E-2</v>
      </c>
      <c r="AX2077">
        <v>6.3091480000000005E-2</v>
      </c>
      <c r="AY2077">
        <v>6.3091480000000005E-2</v>
      </c>
      <c r="AZ2077">
        <v>8.5173499999999999E-2</v>
      </c>
      <c r="BA2077">
        <v>0.10094637400000001</v>
      </c>
      <c r="BB2077">
        <v>8.8328080000000003E-2</v>
      </c>
      <c r="BC2077">
        <v>2.8391167999999998E-2</v>
      </c>
      <c r="BD2077">
        <v>5.0473187000000003E-2</v>
      </c>
      <c r="BE2077">
        <v>4.4164040000000002E-2</v>
      </c>
      <c r="BF2077">
        <v>3.1545740000000003E-2</v>
      </c>
      <c r="BG2077">
        <v>20657</v>
      </c>
      <c r="BH2077">
        <v>18008</v>
      </c>
      <c r="BI2077">
        <v>84</v>
      </c>
      <c r="BJ2077">
        <v>141</v>
      </c>
      <c r="BK2077">
        <v>33</v>
      </c>
      <c r="BL2077">
        <v>0.26666667999999999</v>
      </c>
      <c r="BM2077">
        <v>0.44761905000000002</v>
      </c>
      <c r="BN2077">
        <v>0.104761906</v>
      </c>
      <c r="BO2077">
        <v>138</v>
      </c>
      <c r="BP2077">
        <v>2.2999999999999998</v>
      </c>
      <c r="BQ2077">
        <v>47.2</v>
      </c>
      <c r="BR2077">
        <v>4</v>
      </c>
      <c r="BS2077">
        <v>1</v>
      </c>
      <c r="BT2077">
        <v>31</v>
      </c>
      <c r="BU2077">
        <v>13</v>
      </c>
      <c r="BV2077">
        <v>18</v>
      </c>
      <c r="BW2077">
        <v>16</v>
      </c>
      <c r="BX2077">
        <v>9</v>
      </c>
      <c r="BY2077">
        <v>51</v>
      </c>
      <c r="BZ2077">
        <v>59</v>
      </c>
      <c r="CA2077">
        <v>126</v>
      </c>
      <c r="CB2077">
        <v>4</v>
      </c>
      <c r="CC2077">
        <v>8</v>
      </c>
      <c r="CD2077">
        <v>2.8985507999999997E-2</v>
      </c>
      <c r="CE2077">
        <v>7.2463769999999992E-3</v>
      </c>
      <c r="CF2077">
        <v>0.22463769</v>
      </c>
      <c r="CG2077">
        <v>9.4202900000000006E-2</v>
      </c>
      <c r="CH2077">
        <v>0.13043478</v>
      </c>
      <c r="CI2077">
        <v>0.11594203</v>
      </c>
      <c r="CJ2077">
        <v>6.521739E-2</v>
      </c>
      <c r="CK2077">
        <v>0.36956522000000003</v>
      </c>
      <c r="CL2077">
        <v>0.42753622000000002</v>
      </c>
      <c r="CM2077">
        <v>0.9130434999999999</v>
      </c>
      <c r="CN2077">
        <v>2.8985507999999997E-2</v>
      </c>
      <c r="CO2077">
        <v>5.7971015999999993E-2</v>
      </c>
      <c r="CP2077">
        <v>38230</v>
      </c>
      <c r="CQ2077">
        <v>32342</v>
      </c>
      <c r="CR2077">
        <v>45</v>
      </c>
      <c r="CS2077">
        <v>78</v>
      </c>
      <c r="CT2077">
        <v>17</v>
      </c>
      <c r="CU2077">
        <v>0.32142857000000002</v>
      </c>
      <c r="CV2077">
        <v>0.55714284999999997</v>
      </c>
      <c r="CW2077">
        <v>0.12142857</v>
      </c>
      <c r="CX2077">
        <v>5352232</v>
      </c>
      <c r="CY2077">
        <v>69</v>
      </c>
      <c r="CZ2077">
        <v>189</v>
      </c>
      <c r="DA2077">
        <v>15</v>
      </c>
      <c r="DB2077">
        <v>174</v>
      </c>
      <c r="DC2077">
        <v>7.9365080000000005E-2</v>
      </c>
      <c r="DD2077">
        <v>0.92063490000000003</v>
      </c>
    </row>
    <row r="2078" spans="1:108" x14ac:dyDescent="0.3">
      <c r="A2078">
        <v>2076</v>
      </c>
      <c r="B2078">
        <v>74700</v>
      </c>
      <c r="C2078" s="1" t="s">
        <v>2176</v>
      </c>
      <c r="D2078">
        <v>263</v>
      </c>
      <c r="E2078">
        <v>6194</v>
      </c>
      <c r="F2078">
        <v>3126</v>
      </c>
      <c r="G2078">
        <v>3068</v>
      </c>
      <c r="H2078">
        <f>SUM(male_female_comparison_df[[#This Row],[inhabitants_female]:[inhabitants_male]])</f>
        <v>6194</v>
      </c>
      <c r="I2078">
        <f>male_female_comparison_df[[#This Row],[INHABITANTS_TOTAL2]]-male_female_comparison_df[[#This Row],[inhabitants_total]]</f>
        <v>0</v>
      </c>
      <c r="J2078">
        <f>male_female_comparison_df[[#This Row],[inhabitants_male]]/(male_female_comparison_df[[#This Row],[inhabitants_total]])</f>
        <v>0.49531804972554083</v>
      </c>
      <c r="L2078">
        <v>47</v>
      </c>
      <c r="M2078">
        <v>163</v>
      </c>
      <c r="N2078">
        <v>214</v>
      </c>
      <c r="O2078">
        <v>368</v>
      </c>
      <c r="P2078">
        <v>185</v>
      </c>
      <c r="Q2078">
        <v>130</v>
      </c>
      <c r="R2078">
        <v>139</v>
      </c>
      <c r="S2078">
        <v>309</v>
      </c>
      <c r="T2078">
        <v>275</v>
      </c>
      <c r="U2078">
        <v>308</v>
      </c>
      <c r="V2078">
        <v>251</v>
      </c>
      <c r="W2078">
        <v>240</v>
      </c>
      <c r="X2078">
        <v>333</v>
      </c>
      <c r="Y2078">
        <v>438</v>
      </c>
      <c r="Z2078">
        <v>486</v>
      </c>
      <c r="AA2078">
        <v>522</v>
      </c>
      <c r="AB2078">
        <v>522</v>
      </c>
      <c r="AC2078">
        <v>411</v>
      </c>
      <c r="AD2078">
        <v>306</v>
      </c>
      <c r="AE2078">
        <v>271</v>
      </c>
      <c r="AF2078">
        <v>323</v>
      </c>
      <c r="AG2078">
        <v>8.4293449999999996</v>
      </c>
      <c r="AH2078">
        <v>0.50468194</v>
      </c>
      <c r="AI2078">
        <v>0.49531806</v>
      </c>
      <c r="AJ2078" s="2">
        <f>SUM(male_female_comparison_df[[#This Row],[inhabitants_proportional_male]],male_female_comparison_df[[#This Row],[inhabitants_proportional_female]])</f>
        <v>1</v>
      </c>
      <c r="AK2078" s="2">
        <f>male_female_comparison_df[[#This Row],[inhabitants_proportional_male]]-male_female_comparison_df[[#This Row],[PROPORTIONAL MALE]]</f>
        <v>1.0274459172343597E-8</v>
      </c>
      <c r="AL2078" s="2">
        <f t="shared" si="32"/>
        <v>-0.46793335875704306</v>
      </c>
      <c r="AM2078">
        <v>2.6315789999999999E-2</v>
      </c>
      <c r="AN2078">
        <v>3.4549563999999998E-2</v>
      </c>
      <c r="AO2078">
        <v>5.9412334000000004E-2</v>
      </c>
      <c r="AP2078">
        <v>2.9867614000000001E-2</v>
      </c>
      <c r="AQ2078">
        <v>2.0988053E-2</v>
      </c>
      <c r="AR2078">
        <v>2.2441072000000003E-2</v>
      </c>
      <c r="AS2078">
        <v>4.9886987000000001E-2</v>
      </c>
      <c r="AT2078">
        <v>4.4397804999999999E-2</v>
      </c>
      <c r="AU2078">
        <v>4.9725539999999999E-2</v>
      </c>
      <c r="AV2078">
        <v>4.0523086E-2</v>
      </c>
      <c r="AW2078">
        <v>3.8747177000000001E-2</v>
      </c>
      <c r="AX2078">
        <v>5.3761705999999999E-2</v>
      </c>
      <c r="AY2078">
        <v>7.0713595000000004E-2</v>
      </c>
      <c r="AZ2078">
        <v>7.8463025000000006E-2</v>
      </c>
      <c r="BA2078">
        <v>8.4275104000000003E-2</v>
      </c>
      <c r="BB2078">
        <v>8.4275104000000003E-2</v>
      </c>
      <c r="BC2078">
        <v>6.6354535999999992E-2</v>
      </c>
      <c r="BD2078">
        <v>4.9402647000000001E-2</v>
      </c>
      <c r="BE2078">
        <v>4.3752020000000003E-2</v>
      </c>
      <c r="BF2078">
        <v>5.2147239999999997E-2</v>
      </c>
      <c r="BG2078">
        <v>19322</v>
      </c>
      <c r="BH2078">
        <v>16905</v>
      </c>
      <c r="BI2078">
        <v>1436</v>
      </c>
      <c r="BJ2078">
        <v>3220</v>
      </c>
      <c r="BK2078">
        <v>552</v>
      </c>
      <c r="BL2078">
        <v>0.22782802999999999</v>
      </c>
      <c r="BM2078">
        <v>0.51086783000000002</v>
      </c>
      <c r="BN2078">
        <v>8.7577340000000004E-2</v>
      </c>
      <c r="BO2078">
        <v>3203</v>
      </c>
      <c r="BP2078">
        <v>1.9</v>
      </c>
      <c r="BQ2078">
        <v>43.3</v>
      </c>
      <c r="BR2078">
        <v>280</v>
      </c>
      <c r="BS2078">
        <v>85</v>
      </c>
      <c r="BT2078">
        <v>576</v>
      </c>
      <c r="BU2078">
        <v>143</v>
      </c>
      <c r="BV2078">
        <v>263</v>
      </c>
      <c r="BW2078">
        <v>263</v>
      </c>
      <c r="BX2078">
        <v>235</v>
      </c>
      <c r="BY2078">
        <v>1314</v>
      </c>
      <c r="BZ2078">
        <v>1333</v>
      </c>
      <c r="CA2078">
        <v>2097</v>
      </c>
      <c r="CB2078">
        <v>1013</v>
      </c>
      <c r="CC2078">
        <v>93</v>
      </c>
      <c r="CD2078">
        <v>8.7418040000000002E-2</v>
      </c>
      <c r="CE2078">
        <v>2.6537621000000001E-2</v>
      </c>
      <c r="CF2078">
        <v>0.17983141999999999</v>
      </c>
      <c r="CG2078">
        <v>4.4645644999999998E-2</v>
      </c>
      <c r="CH2078">
        <v>8.2110524000000004E-2</v>
      </c>
      <c r="CI2078">
        <v>8.2110524000000004E-2</v>
      </c>
      <c r="CJ2078">
        <v>7.3368710000000004E-2</v>
      </c>
      <c r="CK2078">
        <v>0.41024040000000006</v>
      </c>
      <c r="CL2078">
        <v>0.41617232999999998</v>
      </c>
      <c r="CM2078">
        <v>0.65469869999999997</v>
      </c>
      <c r="CN2078">
        <v>0.31626599999999999</v>
      </c>
      <c r="CO2078">
        <v>2.903528E-2</v>
      </c>
      <c r="CP2078">
        <v>30677</v>
      </c>
      <c r="CQ2078">
        <v>25281</v>
      </c>
      <c r="CR2078">
        <v>1248</v>
      </c>
      <c r="CS2078">
        <v>1706</v>
      </c>
      <c r="CT2078">
        <v>268</v>
      </c>
      <c r="CU2078">
        <v>0.3868568</v>
      </c>
      <c r="CV2078">
        <v>0.52882826000000005</v>
      </c>
      <c r="CW2078">
        <v>8.3075019999999999E-2</v>
      </c>
      <c r="CX2078">
        <v>98839792</v>
      </c>
      <c r="CY2078">
        <v>466</v>
      </c>
      <c r="CZ2078">
        <v>2457</v>
      </c>
      <c r="DA2078">
        <v>268</v>
      </c>
      <c r="DB2078">
        <v>2189</v>
      </c>
      <c r="DC2078">
        <v>0.10907611</v>
      </c>
      <c r="DD2078">
        <v>0.89092389999999999</v>
      </c>
    </row>
    <row r="2079" spans="1:108" x14ac:dyDescent="0.3">
      <c r="A2079">
        <v>2077</v>
      </c>
      <c r="B2079">
        <v>74720</v>
      </c>
      <c r="C2079" s="1" t="s">
        <v>2177</v>
      </c>
      <c r="D2079">
        <v>263</v>
      </c>
      <c r="E2079">
        <v>222</v>
      </c>
      <c r="F2079">
        <v>121</v>
      </c>
      <c r="G2079">
        <v>101</v>
      </c>
      <c r="H2079">
        <f>SUM(male_female_comparison_df[[#This Row],[inhabitants_female]:[inhabitants_male]])</f>
        <v>222</v>
      </c>
      <c r="I2079">
        <f>male_female_comparison_df[[#This Row],[INHABITANTS_TOTAL2]]-male_female_comparison_df[[#This Row],[inhabitants_total]]</f>
        <v>0</v>
      </c>
      <c r="J2079">
        <f>male_female_comparison_df[[#This Row],[inhabitants_male]]/(male_female_comparison_df[[#This Row],[inhabitants_total]])</f>
        <v>0.45495495495495497</v>
      </c>
      <c r="L2079">
        <v>41</v>
      </c>
      <c r="M2079">
        <v>9</v>
      </c>
      <c r="N2079">
        <v>16</v>
      </c>
      <c r="O2079">
        <v>24</v>
      </c>
      <c r="P2079">
        <v>6</v>
      </c>
      <c r="Q2079">
        <v>0</v>
      </c>
      <c r="R2079">
        <v>2</v>
      </c>
      <c r="S2079">
        <v>2</v>
      </c>
      <c r="T2079">
        <v>10</v>
      </c>
      <c r="U2079">
        <v>9</v>
      </c>
      <c r="V2079">
        <v>22</v>
      </c>
      <c r="W2079">
        <v>13</v>
      </c>
      <c r="X2079">
        <v>11</v>
      </c>
      <c r="Y2079">
        <v>20</v>
      </c>
      <c r="Z2079">
        <v>23</v>
      </c>
      <c r="AA2079">
        <v>14</v>
      </c>
      <c r="AB2079">
        <v>14</v>
      </c>
      <c r="AC2079">
        <v>10</v>
      </c>
      <c r="AD2079">
        <v>8</v>
      </c>
      <c r="AE2079">
        <v>6</v>
      </c>
      <c r="AF2079">
        <v>3</v>
      </c>
      <c r="AG2079">
        <v>8.2823979999999988</v>
      </c>
      <c r="AH2079">
        <v>0.545045</v>
      </c>
      <c r="AI2079">
        <v>0.45495495000000002</v>
      </c>
      <c r="AJ2079" s="2">
        <f>SUM(male_female_comparison_df[[#This Row],[inhabitants_proportional_male]],male_female_comparison_df[[#This Row],[inhabitants_proportional_female]])</f>
        <v>0.99999995000000008</v>
      </c>
      <c r="AK2079" s="2">
        <f>male_female_comparison_df[[#This Row],[inhabitants_proportional_male]]-male_female_comparison_df[[#This Row],[PROPORTIONAL MALE]]</f>
        <v>-4.9549549463456799E-9</v>
      </c>
      <c r="AL2079" s="2">
        <f t="shared" si="32"/>
        <v>-0.46793335875704306</v>
      </c>
      <c r="AM2079">
        <v>4.054054E-2</v>
      </c>
      <c r="AN2079">
        <v>7.2072074E-2</v>
      </c>
      <c r="AO2079">
        <v>0.10810810999999999</v>
      </c>
      <c r="AP2079">
        <v>2.7027027999999998E-2</v>
      </c>
      <c r="AQ2079">
        <v>8.4745759999999993E-3</v>
      </c>
      <c r="AR2079">
        <v>9.0090090000000001E-3</v>
      </c>
      <c r="AS2079">
        <v>9.0090090000000001E-3</v>
      </c>
      <c r="AT2079">
        <v>4.5045044000000006E-2</v>
      </c>
      <c r="AU2079">
        <v>4.054054E-2</v>
      </c>
      <c r="AV2079">
        <v>9.9099100000000009E-2</v>
      </c>
      <c r="AW2079">
        <v>5.8558557000000004E-2</v>
      </c>
      <c r="AX2079">
        <v>4.9549549999999998E-2</v>
      </c>
      <c r="AY2079">
        <v>9.0090089999999998E-2</v>
      </c>
      <c r="AZ2079">
        <v>0.1036036</v>
      </c>
      <c r="BA2079">
        <v>6.3063060000000004E-2</v>
      </c>
      <c r="BB2079">
        <v>6.3063060000000004E-2</v>
      </c>
      <c r="BC2079">
        <v>4.5045044000000006E-2</v>
      </c>
      <c r="BD2079">
        <v>3.6036037E-2</v>
      </c>
      <c r="BE2079">
        <v>2.7027027999999998E-2</v>
      </c>
      <c r="BF2079">
        <v>1.3513513999999999E-2</v>
      </c>
      <c r="BG2079">
        <v>20578</v>
      </c>
      <c r="BH2079">
        <v>17987</v>
      </c>
      <c r="BI2079">
        <v>44</v>
      </c>
      <c r="BJ2079">
        <v>107</v>
      </c>
      <c r="BK2079">
        <v>24</v>
      </c>
      <c r="BL2079">
        <v>0.18644068</v>
      </c>
      <c r="BM2079">
        <v>0.45338982</v>
      </c>
      <c r="BN2079">
        <v>0.10169491</v>
      </c>
      <c r="BO2079">
        <v>92</v>
      </c>
      <c r="BP2079">
        <v>2.4</v>
      </c>
      <c r="BQ2079">
        <v>42.9</v>
      </c>
      <c r="BR2079">
        <v>4</v>
      </c>
      <c r="BS2079">
        <v>1</v>
      </c>
      <c r="BT2079">
        <v>23</v>
      </c>
      <c r="BU2079">
        <v>6</v>
      </c>
      <c r="BV2079">
        <v>16</v>
      </c>
      <c r="BW2079">
        <v>13</v>
      </c>
      <c r="BX2079">
        <v>5</v>
      </c>
      <c r="BY2079">
        <v>42</v>
      </c>
      <c r="BZ2079">
        <v>29</v>
      </c>
      <c r="CA2079">
        <v>78</v>
      </c>
      <c r="CB2079">
        <v>12</v>
      </c>
      <c r="CC2079">
        <v>2</v>
      </c>
      <c r="CD2079">
        <v>4.3478259999999998E-2</v>
      </c>
      <c r="CE2079">
        <v>1.0869564999999999E-2</v>
      </c>
      <c r="CF2079">
        <v>0.25</v>
      </c>
      <c r="CG2079">
        <v>6.521739E-2</v>
      </c>
      <c r="CH2079">
        <v>0.17391305000000001</v>
      </c>
      <c r="CI2079">
        <v>0.14130434</v>
      </c>
      <c r="CJ2079">
        <v>5.4347824000000003E-2</v>
      </c>
      <c r="CK2079">
        <v>0.45652175</v>
      </c>
      <c r="CL2079">
        <v>0.31521740000000004</v>
      </c>
      <c r="CM2079">
        <v>0.84782606000000005</v>
      </c>
      <c r="CN2079">
        <v>0.13043478</v>
      </c>
      <c r="CO2079">
        <v>2.1739129999999999E-2</v>
      </c>
      <c r="CP2079">
        <v>38908</v>
      </c>
      <c r="CQ2079">
        <v>33856</v>
      </c>
      <c r="CR2079">
        <v>27</v>
      </c>
      <c r="CS2079">
        <v>57</v>
      </c>
      <c r="CT2079">
        <v>9</v>
      </c>
      <c r="CU2079">
        <v>0.29032257</v>
      </c>
      <c r="CV2079">
        <v>0.61290323999999996</v>
      </c>
      <c r="CW2079">
        <v>9.6774189999999996E-2</v>
      </c>
      <c r="CX2079">
        <v>3618490</v>
      </c>
      <c r="CY2079">
        <v>53</v>
      </c>
      <c r="CZ2079">
        <v>115</v>
      </c>
      <c r="DA2079">
        <v>9</v>
      </c>
      <c r="DB2079">
        <v>106</v>
      </c>
      <c r="DC2079">
        <v>7.8260869999999996E-2</v>
      </c>
      <c r="DD2079">
        <v>0.92173909999999992</v>
      </c>
    </row>
    <row r="2080" spans="1:108" x14ac:dyDescent="0.3">
      <c r="A2080">
        <v>2078</v>
      </c>
      <c r="B2080">
        <v>74770</v>
      </c>
      <c r="C2080" s="1" t="s">
        <v>2178</v>
      </c>
      <c r="D2080">
        <v>263</v>
      </c>
      <c r="E2080">
        <v>71</v>
      </c>
      <c r="F2080">
        <v>38</v>
      </c>
      <c r="G2080">
        <v>33</v>
      </c>
      <c r="H2080">
        <f>SUM(male_female_comparison_df[[#This Row],[inhabitants_female]:[inhabitants_male]])</f>
        <v>71</v>
      </c>
      <c r="I2080">
        <f>male_female_comparison_df[[#This Row],[INHABITANTS_TOTAL2]]-male_female_comparison_df[[#This Row],[inhabitants_total]]</f>
        <v>0</v>
      </c>
      <c r="J2080">
        <f>male_female_comparison_df[[#This Row],[inhabitants_male]]/(male_female_comparison_df[[#This Row],[inhabitants_total]])</f>
        <v>0.46478873239436619</v>
      </c>
      <c r="L2080">
        <v>48</v>
      </c>
      <c r="M2080">
        <v>3</v>
      </c>
      <c r="N2080">
        <v>4</v>
      </c>
      <c r="O2080">
        <v>5</v>
      </c>
      <c r="P2080">
        <v>2</v>
      </c>
      <c r="Q2080">
        <v>0</v>
      </c>
      <c r="R2080">
        <v>0</v>
      </c>
      <c r="S2080">
        <v>3</v>
      </c>
      <c r="T2080">
        <v>1</v>
      </c>
      <c r="U2080">
        <v>7</v>
      </c>
      <c r="V2080">
        <v>1</v>
      </c>
      <c r="W2080">
        <v>0</v>
      </c>
      <c r="X2080">
        <v>3</v>
      </c>
      <c r="Y2080">
        <v>4</v>
      </c>
      <c r="Z2080">
        <v>8</v>
      </c>
      <c r="AA2080">
        <v>12</v>
      </c>
      <c r="AB2080">
        <v>5</v>
      </c>
      <c r="AC2080">
        <v>2</v>
      </c>
      <c r="AD2080">
        <v>2</v>
      </c>
      <c r="AE2080">
        <v>5</v>
      </c>
      <c r="AF2080">
        <v>4</v>
      </c>
      <c r="AG2080">
        <v>3.0765027999999996</v>
      </c>
      <c r="AH2080">
        <v>0.53521127000000002</v>
      </c>
      <c r="AI2080">
        <v>0.46478872999999998</v>
      </c>
      <c r="AJ2080" s="2">
        <f>SUM(male_female_comparison_df[[#This Row],[inhabitants_proportional_male]],male_female_comparison_df[[#This Row],[inhabitants_proportional_female]])</f>
        <v>1</v>
      </c>
      <c r="AK2080" s="2">
        <f>male_female_comparison_df[[#This Row],[inhabitants_proportional_male]]-male_female_comparison_df[[#This Row],[PROPORTIONAL MALE]]</f>
        <v>-2.3943662053049763E-9</v>
      </c>
      <c r="AL2080" s="2">
        <f t="shared" si="32"/>
        <v>-0.46793335875704306</v>
      </c>
      <c r="AM2080">
        <v>4.2253520000000003E-2</v>
      </c>
      <c r="AN2080">
        <v>5.6338026999999999E-2</v>
      </c>
      <c r="AO2080">
        <v>7.0422540000000006E-2</v>
      </c>
      <c r="AP2080">
        <v>2.8169013999999999E-2</v>
      </c>
      <c r="AS2080">
        <v>4.2253520000000003E-2</v>
      </c>
      <c r="AT2080">
        <v>1.4084507E-2</v>
      </c>
      <c r="AU2080">
        <v>9.859155E-2</v>
      </c>
      <c r="AV2080">
        <v>1.4084507E-2</v>
      </c>
      <c r="AW2080">
        <v>4.6875E-2</v>
      </c>
      <c r="AX2080">
        <v>4.2253520000000003E-2</v>
      </c>
      <c r="AY2080">
        <v>5.6338026999999999E-2</v>
      </c>
      <c r="AZ2080">
        <v>0.112676054</v>
      </c>
      <c r="BA2080">
        <v>0.16901408000000001</v>
      </c>
      <c r="BB2080">
        <v>7.0422540000000006E-2</v>
      </c>
      <c r="BC2080">
        <v>2.8169013999999999E-2</v>
      </c>
      <c r="BD2080">
        <v>2.8169013999999999E-2</v>
      </c>
      <c r="BE2080">
        <v>7.0422540000000006E-2</v>
      </c>
      <c r="BF2080">
        <v>5.6338026999999999E-2</v>
      </c>
      <c r="BG2080">
        <v>17175</v>
      </c>
      <c r="BH2080">
        <v>15194</v>
      </c>
      <c r="BI2080">
        <v>19</v>
      </c>
      <c r="BJ2080">
        <v>34</v>
      </c>
      <c r="BK2080">
        <v>3</v>
      </c>
      <c r="BL2080">
        <v>0.2835821</v>
      </c>
      <c r="BM2080">
        <v>0.50746270000000004</v>
      </c>
      <c r="BN2080">
        <v>4.4776120000000003E-2</v>
      </c>
      <c r="BO2080">
        <v>32</v>
      </c>
      <c r="BP2080">
        <v>2.2000000000000002</v>
      </c>
      <c r="BQ2080">
        <v>47.4</v>
      </c>
      <c r="BR2080">
        <v>0</v>
      </c>
      <c r="BS2080">
        <v>0</v>
      </c>
      <c r="BT2080">
        <v>6</v>
      </c>
      <c r="BU2080">
        <v>2</v>
      </c>
      <c r="BV2080">
        <v>5</v>
      </c>
      <c r="BW2080">
        <v>4</v>
      </c>
      <c r="BX2080">
        <v>2</v>
      </c>
      <c r="BY2080">
        <v>13</v>
      </c>
      <c r="BZ2080">
        <v>14</v>
      </c>
      <c r="CA2080">
        <v>26</v>
      </c>
      <c r="CB2080">
        <v>6</v>
      </c>
      <c r="CC2080">
        <v>0</v>
      </c>
      <c r="CD2080">
        <v>3.2258063999999996E-2</v>
      </c>
      <c r="CF2080">
        <v>0.1875</v>
      </c>
      <c r="CG2080">
        <v>6.25E-2</v>
      </c>
      <c r="CH2080">
        <v>0.15625</v>
      </c>
      <c r="CI2080">
        <v>0.125</v>
      </c>
      <c r="CJ2080">
        <v>6.25E-2</v>
      </c>
      <c r="CK2080">
        <v>0.40625</v>
      </c>
      <c r="CL2080">
        <v>0.4375</v>
      </c>
      <c r="CM2080">
        <v>0.8125</v>
      </c>
      <c r="CN2080">
        <v>0.1875</v>
      </c>
      <c r="CP2080">
        <v>31072</v>
      </c>
      <c r="CQ2080">
        <v>26136</v>
      </c>
      <c r="CR2080">
        <v>14</v>
      </c>
      <c r="CS2080">
        <v>14</v>
      </c>
      <c r="CT2080">
        <v>3</v>
      </c>
      <c r="CU2080">
        <v>0.45161289999999998</v>
      </c>
      <c r="CV2080">
        <v>0.45161289999999998</v>
      </c>
      <c r="CW2080">
        <v>9.6774189999999996E-2</v>
      </c>
      <c r="CX2080">
        <v>963238</v>
      </c>
      <c r="CY2080">
        <v>14</v>
      </c>
      <c r="CZ2080">
        <v>55</v>
      </c>
      <c r="DA2080">
        <v>11</v>
      </c>
      <c r="DB2080">
        <v>44</v>
      </c>
      <c r="DC2080">
        <v>0.2</v>
      </c>
      <c r="DD2080">
        <v>0.8</v>
      </c>
    </row>
    <row r="2081" spans="1:108" x14ac:dyDescent="0.3">
      <c r="A2081">
        <v>2079</v>
      </c>
      <c r="B2081">
        <v>75840</v>
      </c>
      <c r="C2081" s="1" t="s">
        <v>2179</v>
      </c>
      <c r="D2081">
        <v>911</v>
      </c>
      <c r="E2081">
        <v>164</v>
      </c>
      <c r="F2081">
        <v>78</v>
      </c>
      <c r="G2081">
        <v>86</v>
      </c>
      <c r="H2081">
        <f>SUM(male_female_comparison_df[[#This Row],[inhabitants_female]:[inhabitants_male]])</f>
        <v>164</v>
      </c>
      <c r="I2081">
        <f>male_female_comparison_df[[#This Row],[INHABITANTS_TOTAL2]]-male_female_comparison_df[[#This Row],[inhabitants_total]]</f>
        <v>0</v>
      </c>
      <c r="J2081">
        <f>male_female_comparison_df[[#This Row],[inhabitants_male]]/(male_female_comparison_df[[#This Row],[inhabitants_total]])</f>
        <v>0.52439024390243905</v>
      </c>
      <c r="L2081">
        <v>51</v>
      </c>
      <c r="M2081">
        <v>4</v>
      </c>
      <c r="N2081">
        <v>7</v>
      </c>
      <c r="O2081">
        <v>8</v>
      </c>
      <c r="P2081">
        <v>3</v>
      </c>
      <c r="Q2081">
        <v>2</v>
      </c>
      <c r="R2081">
        <v>3</v>
      </c>
      <c r="S2081">
        <v>6</v>
      </c>
      <c r="T2081">
        <v>3</v>
      </c>
      <c r="U2081">
        <v>4</v>
      </c>
      <c r="V2081">
        <v>8</v>
      </c>
      <c r="W2081">
        <v>6</v>
      </c>
      <c r="X2081">
        <v>5</v>
      </c>
      <c r="Y2081">
        <v>11</v>
      </c>
      <c r="Z2081">
        <v>21</v>
      </c>
      <c r="AA2081">
        <v>21</v>
      </c>
      <c r="AB2081">
        <v>21</v>
      </c>
      <c r="AC2081">
        <v>8</v>
      </c>
      <c r="AD2081">
        <v>8</v>
      </c>
      <c r="AE2081">
        <v>10</v>
      </c>
      <c r="AF2081">
        <v>5</v>
      </c>
      <c r="AG2081">
        <v>3.1006958</v>
      </c>
      <c r="AH2081">
        <v>0.47560975</v>
      </c>
      <c r="AI2081">
        <v>0.52439019999999992</v>
      </c>
      <c r="AJ2081" s="2">
        <f>SUM(male_female_comparison_df[[#This Row],[inhabitants_proportional_male]],male_female_comparison_df[[#This Row],[inhabitants_proportional_female]])</f>
        <v>0.99999994999999986</v>
      </c>
      <c r="AK2081" s="2">
        <f>male_female_comparison_df[[#This Row],[inhabitants_proportional_male]]-male_female_comparison_df[[#This Row],[PROPORTIONAL MALE]]</f>
        <v>-4.3902439128551407E-8</v>
      </c>
      <c r="AL2081" s="2">
        <f t="shared" si="32"/>
        <v>-0.46793335875704306</v>
      </c>
      <c r="AM2081">
        <v>2.4390242999999999E-2</v>
      </c>
      <c r="AN2081">
        <v>4.2682927000000002E-2</v>
      </c>
      <c r="AO2081">
        <v>4.8780485999999998E-2</v>
      </c>
      <c r="AP2081">
        <v>1.8292682000000001E-2</v>
      </c>
      <c r="AQ2081">
        <v>1.2195121499999999E-2</v>
      </c>
      <c r="AR2081">
        <v>1.8292682000000001E-2</v>
      </c>
      <c r="AS2081">
        <v>3.6585364000000002E-2</v>
      </c>
      <c r="AT2081">
        <v>1.8292682000000001E-2</v>
      </c>
      <c r="AU2081">
        <v>2.4390242999999999E-2</v>
      </c>
      <c r="AV2081">
        <v>4.8780485999999998E-2</v>
      </c>
      <c r="AW2081">
        <v>3.6585364000000002E-2</v>
      </c>
      <c r="AX2081">
        <v>3.0487805999999999E-2</v>
      </c>
      <c r="AY2081">
        <v>6.7073173999999999E-2</v>
      </c>
      <c r="AZ2081">
        <v>0.12804878</v>
      </c>
      <c r="BA2081">
        <v>0.12804878</v>
      </c>
      <c r="BB2081">
        <v>0.12804878</v>
      </c>
      <c r="BC2081">
        <v>4.8780485999999998E-2</v>
      </c>
      <c r="BD2081">
        <v>4.8780485999999998E-2</v>
      </c>
      <c r="BE2081">
        <v>6.097561E-2</v>
      </c>
      <c r="BF2081">
        <v>3.0487805999999999E-2</v>
      </c>
      <c r="BG2081">
        <v>17872</v>
      </c>
      <c r="BH2081">
        <v>15213</v>
      </c>
      <c r="BI2081">
        <v>49</v>
      </c>
      <c r="BJ2081">
        <v>80</v>
      </c>
      <c r="BK2081">
        <v>10</v>
      </c>
      <c r="BL2081">
        <v>0.2987805</v>
      </c>
      <c r="BM2081">
        <v>0.48780489999999999</v>
      </c>
      <c r="BN2081">
        <v>6.097561E-2</v>
      </c>
      <c r="BO2081">
        <v>75</v>
      </c>
      <c r="BP2081">
        <v>2.2000000000000002</v>
      </c>
      <c r="BQ2081">
        <v>47.3</v>
      </c>
      <c r="BR2081">
        <v>1</v>
      </c>
      <c r="BS2081">
        <v>2</v>
      </c>
      <c r="BT2081">
        <v>12</v>
      </c>
      <c r="BU2081">
        <v>3</v>
      </c>
      <c r="BV2081">
        <v>6</v>
      </c>
      <c r="BW2081">
        <v>4</v>
      </c>
      <c r="BX2081">
        <v>4</v>
      </c>
      <c r="BY2081">
        <v>29</v>
      </c>
      <c r="BZ2081">
        <v>35</v>
      </c>
      <c r="CA2081">
        <v>66</v>
      </c>
      <c r="CB2081">
        <v>6</v>
      </c>
      <c r="CC2081">
        <v>3</v>
      </c>
      <c r="CD2081">
        <v>1.3333333999999999E-2</v>
      </c>
      <c r="CE2081">
        <v>2.6666667000000002E-2</v>
      </c>
      <c r="CF2081">
        <v>0.16</v>
      </c>
      <c r="CG2081">
        <v>0.04</v>
      </c>
      <c r="CH2081">
        <v>0.08</v>
      </c>
      <c r="CI2081">
        <v>5.3333335000000003E-2</v>
      </c>
      <c r="CJ2081">
        <v>5.3333335000000003E-2</v>
      </c>
      <c r="CK2081">
        <v>0.38666666</v>
      </c>
      <c r="CL2081">
        <v>0.46666667000000001</v>
      </c>
      <c r="CM2081">
        <v>0.88</v>
      </c>
      <c r="CN2081">
        <v>0.08</v>
      </c>
      <c r="CO2081">
        <v>0.04</v>
      </c>
      <c r="CP2081">
        <v>32330</v>
      </c>
      <c r="CQ2081">
        <v>24829</v>
      </c>
      <c r="CR2081">
        <v>33</v>
      </c>
      <c r="CS2081">
        <v>37</v>
      </c>
      <c r="CT2081">
        <v>7</v>
      </c>
      <c r="CU2081">
        <v>0.42857142999999998</v>
      </c>
      <c r="CV2081">
        <v>0.48051947</v>
      </c>
      <c r="CW2081">
        <v>9.0909089999999998E-2</v>
      </c>
      <c r="CX2081">
        <v>2489391</v>
      </c>
      <c r="CY2081">
        <v>44</v>
      </c>
      <c r="CZ2081">
        <v>102</v>
      </c>
      <c r="DA2081">
        <v>12</v>
      </c>
      <c r="DB2081">
        <v>90</v>
      </c>
      <c r="DC2081">
        <v>0.11764706</v>
      </c>
      <c r="DD2081">
        <v>0.88235295000000002</v>
      </c>
    </row>
    <row r="2082" spans="1:108" x14ac:dyDescent="0.3">
      <c r="A2082">
        <v>2080</v>
      </c>
      <c r="B2082">
        <v>75930</v>
      </c>
      <c r="C2082" s="1" t="s">
        <v>2180</v>
      </c>
      <c r="D2082">
        <v>541</v>
      </c>
      <c r="E2082">
        <v>51</v>
      </c>
      <c r="F2082">
        <v>23</v>
      </c>
      <c r="G2082">
        <v>28</v>
      </c>
      <c r="H2082">
        <f>SUM(male_female_comparison_df[[#This Row],[inhabitants_female]:[inhabitants_male]])</f>
        <v>51</v>
      </c>
      <c r="I2082">
        <f>male_female_comparison_df[[#This Row],[INHABITANTS_TOTAL2]]-male_female_comparison_df[[#This Row],[inhabitants_total]]</f>
        <v>0</v>
      </c>
      <c r="J2082">
        <f>male_female_comparison_df[[#This Row],[inhabitants_male]]/(male_female_comparison_df[[#This Row],[inhabitants_total]])</f>
        <v>0.5490196078431373</v>
      </c>
      <c r="L2082">
        <v>52</v>
      </c>
      <c r="M2082">
        <v>0</v>
      </c>
      <c r="N2082">
        <v>1</v>
      </c>
      <c r="O2082">
        <v>5</v>
      </c>
      <c r="P2082">
        <v>0</v>
      </c>
      <c r="Q2082">
        <v>0</v>
      </c>
      <c r="R2082">
        <v>0</v>
      </c>
      <c r="S2082">
        <v>1</v>
      </c>
      <c r="T2082">
        <v>1</v>
      </c>
      <c r="U2082">
        <v>2</v>
      </c>
      <c r="V2082">
        <v>3</v>
      </c>
      <c r="W2082">
        <v>2</v>
      </c>
      <c r="X2082">
        <v>3</v>
      </c>
      <c r="Y2082">
        <v>4</v>
      </c>
      <c r="Z2082">
        <v>7</v>
      </c>
      <c r="AA2082">
        <v>4</v>
      </c>
      <c r="AB2082">
        <v>6</v>
      </c>
      <c r="AC2082">
        <v>6</v>
      </c>
      <c r="AD2082">
        <v>4</v>
      </c>
      <c r="AE2082">
        <v>2</v>
      </c>
      <c r="AF2082">
        <v>0</v>
      </c>
      <c r="AG2082">
        <v>0.168435</v>
      </c>
      <c r="AH2082">
        <v>0.4509804</v>
      </c>
      <c r="AI2082">
        <v>0.54901962999999998</v>
      </c>
      <c r="AJ2082" s="2">
        <f>SUM(male_female_comparison_df[[#This Row],[inhabitants_proportional_male]],male_female_comparison_df[[#This Row],[inhabitants_proportional_female]])</f>
        <v>1.00000003</v>
      </c>
      <c r="AK2082" s="2">
        <f>male_female_comparison_df[[#This Row],[inhabitants_proportional_male]]-male_female_comparison_df[[#This Row],[PROPORTIONAL MALE]]</f>
        <v>2.2156862677924494E-8</v>
      </c>
      <c r="AL2082" s="2">
        <f t="shared" si="32"/>
        <v>-0.46793335875704306</v>
      </c>
      <c r="AN2082">
        <v>1.9607843999999999E-2</v>
      </c>
      <c r="AO2082">
        <v>9.8039219999999996E-2</v>
      </c>
      <c r="AP2082">
        <v>1.8867925000000001E-2</v>
      </c>
      <c r="AQ2082">
        <v>3.5087720000000003E-2</v>
      </c>
      <c r="AR2082">
        <v>1.8867925000000001E-2</v>
      </c>
      <c r="AS2082">
        <v>1.9607843999999999E-2</v>
      </c>
      <c r="AT2082">
        <v>1.9607843999999999E-2</v>
      </c>
      <c r="AU2082">
        <v>3.9215687999999999E-2</v>
      </c>
      <c r="AV2082">
        <v>5.8823529999999999E-2</v>
      </c>
      <c r="AW2082">
        <v>3.9215687999999999E-2</v>
      </c>
      <c r="AX2082">
        <v>5.8823529999999999E-2</v>
      </c>
      <c r="AY2082">
        <v>7.8431374999999998E-2</v>
      </c>
      <c r="AZ2082">
        <v>0.13725491000000001</v>
      </c>
      <c r="BA2082">
        <v>7.8431374999999998E-2</v>
      </c>
      <c r="BB2082">
        <v>0.11764706</v>
      </c>
      <c r="BC2082">
        <v>0.11764706</v>
      </c>
      <c r="BD2082">
        <v>7.8431374999999998E-2</v>
      </c>
      <c r="BE2082">
        <v>3.9215687999999999E-2</v>
      </c>
      <c r="BF2082">
        <v>2.0833333999999998E-2</v>
      </c>
      <c r="BG2082">
        <v>14359</v>
      </c>
      <c r="BH2082">
        <v>14622</v>
      </c>
      <c r="BI2082">
        <v>14</v>
      </c>
      <c r="BJ2082">
        <v>28</v>
      </c>
      <c r="BK2082">
        <v>0</v>
      </c>
      <c r="BL2082">
        <v>0.29166666000000002</v>
      </c>
      <c r="BM2082">
        <v>0.58333330000000005</v>
      </c>
      <c r="BN2082">
        <v>3.7735850000000001E-2</v>
      </c>
      <c r="BO2082">
        <v>29</v>
      </c>
      <c r="BP2082">
        <v>1.8</v>
      </c>
      <c r="BQ2082">
        <v>45.3</v>
      </c>
      <c r="BR2082">
        <v>1</v>
      </c>
      <c r="BS2082">
        <v>0</v>
      </c>
      <c r="BT2082">
        <v>4</v>
      </c>
      <c r="BU2082">
        <v>0</v>
      </c>
      <c r="BV2082">
        <v>1</v>
      </c>
      <c r="BW2082">
        <v>4</v>
      </c>
      <c r="BX2082">
        <v>1</v>
      </c>
      <c r="BY2082">
        <v>12</v>
      </c>
      <c r="BZ2082">
        <v>14</v>
      </c>
      <c r="CA2082">
        <v>26</v>
      </c>
      <c r="CB2082">
        <v>3</v>
      </c>
      <c r="CC2082">
        <v>1</v>
      </c>
      <c r="CD2082">
        <v>3.3333334999999999E-2</v>
      </c>
      <c r="CF2082">
        <v>0.13333333999999999</v>
      </c>
      <c r="CH2082">
        <v>3.3333334999999999E-2</v>
      </c>
      <c r="CI2082">
        <v>0.13333333999999999</v>
      </c>
      <c r="CJ2082">
        <v>3.3333334999999999E-2</v>
      </c>
      <c r="CK2082">
        <v>0.4</v>
      </c>
      <c r="CL2082">
        <v>0.46666667000000001</v>
      </c>
      <c r="CM2082">
        <v>0.8666666999999999</v>
      </c>
      <c r="CN2082">
        <v>0.1</v>
      </c>
      <c r="CO2082">
        <v>3.3333334999999999E-2</v>
      </c>
      <c r="CP2082">
        <v>24417</v>
      </c>
      <c r="CQ2082">
        <v>25261</v>
      </c>
      <c r="CR2082">
        <v>11</v>
      </c>
      <c r="CS2082">
        <v>18</v>
      </c>
      <c r="CT2082">
        <v>1</v>
      </c>
      <c r="CU2082">
        <v>0.36666666999999997</v>
      </c>
      <c r="CV2082">
        <v>0.6</v>
      </c>
      <c r="CW2082">
        <v>3.3333334999999999E-2</v>
      </c>
      <c r="CX2082">
        <v>732507</v>
      </c>
      <c r="CY2082">
        <v>55</v>
      </c>
      <c r="CZ2082">
        <v>54</v>
      </c>
      <c r="DA2082">
        <v>11</v>
      </c>
      <c r="DB2082">
        <v>43</v>
      </c>
      <c r="DC2082">
        <v>0.20370370000000002</v>
      </c>
      <c r="DD2082">
        <v>0.79629630000000007</v>
      </c>
    </row>
    <row r="2083" spans="1:108" x14ac:dyDescent="0.3">
      <c r="A2083">
        <v>2081</v>
      </c>
      <c r="B2083">
        <v>75990</v>
      </c>
      <c r="C2083" s="1" t="s">
        <v>2181</v>
      </c>
      <c r="D2083">
        <v>541</v>
      </c>
      <c r="E2083">
        <v>118</v>
      </c>
      <c r="F2083">
        <v>55</v>
      </c>
      <c r="G2083">
        <v>63</v>
      </c>
      <c r="H2083">
        <f>SUM(male_female_comparison_df[[#This Row],[inhabitants_female]:[inhabitants_male]])</f>
        <v>118</v>
      </c>
      <c r="I2083">
        <f>male_female_comparison_df[[#This Row],[INHABITANTS_TOTAL2]]-male_female_comparison_df[[#This Row],[inhabitants_total]]</f>
        <v>0</v>
      </c>
      <c r="J2083">
        <f>male_female_comparison_df[[#This Row],[inhabitants_male]]/(male_female_comparison_df[[#This Row],[inhabitants_total]])</f>
        <v>0.53389830508474578</v>
      </c>
      <c r="L2083">
        <v>55</v>
      </c>
      <c r="M2083">
        <v>0</v>
      </c>
      <c r="N2083">
        <v>4</v>
      </c>
      <c r="O2083">
        <v>6</v>
      </c>
      <c r="P2083">
        <v>3</v>
      </c>
      <c r="Q2083">
        <v>1</v>
      </c>
      <c r="R2083">
        <v>0</v>
      </c>
      <c r="S2083">
        <v>1</v>
      </c>
      <c r="T2083">
        <v>4</v>
      </c>
      <c r="U2083">
        <v>3</v>
      </c>
      <c r="V2083">
        <v>3</v>
      </c>
      <c r="W2083">
        <v>6</v>
      </c>
      <c r="X2083">
        <v>7</v>
      </c>
      <c r="Y2083">
        <v>7</v>
      </c>
      <c r="Z2083">
        <v>12</v>
      </c>
      <c r="AA2083">
        <v>12</v>
      </c>
      <c r="AB2083">
        <v>14</v>
      </c>
      <c r="AC2083">
        <v>15</v>
      </c>
      <c r="AD2083">
        <v>11</v>
      </c>
      <c r="AE2083">
        <v>6</v>
      </c>
      <c r="AF2083">
        <v>3</v>
      </c>
      <c r="AG2083">
        <v>1.2414723999999999</v>
      </c>
      <c r="AH2083">
        <v>0.46610170000000001</v>
      </c>
      <c r="AI2083">
        <v>0.53389830000000005</v>
      </c>
      <c r="AJ2083" s="2">
        <f>SUM(male_female_comparison_df[[#This Row],[inhabitants_proportional_male]],male_female_comparison_df[[#This Row],[inhabitants_proportional_female]])</f>
        <v>1</v>
      </c>
      <c r="AK2083" s="2">
        <f>male_female_comparison_df[[#This Row],[inhabitants_proportional_male]]-male_female_comparison_df[[#This Row],[PROPORTIONAL MALE]]</f>
        <v>-5.0847457355729375E-9</v>
      </c>
      <c r="AL2083" s="2">
        <f t="shared" si="32"/>
        <v>-0.46793335875704306</v>
      </c>
      <c r="AM2083">
        <v>1.5267176E-2</v>
      </c>
      <c r="AN2083">
        <v>3.3898304999999997E-2</v>
      </c>
      <c r="AO2083">
        <v>5.0847455999999999E-2</v>
      </c>
      <c r="AP2083">
        <v>2.5423728E-2</v>
      </c>
      <c r="AQ2083">
        <v>8.4745759999999993E-3</v>
      </c>
      <c r="AR2083">
        <v>7.6335880000000002E-3</v>
      </c>
      <c r="AS2083">
        <v>8.4745759999999993E-3</v>
      </c>
      <c r="AT2083">
        <v>3.3898304999999997E-2</v>
      </c>
      <c r="AU2083">
        <v>2.5423728E-2</v>
      </c>
      <c r="AV2083">
        <v>2.5423728E-2</v>
      </c>
      <c r="AW2083">
        <v>5.0847455999999999E-2</v>
      </c>
      <c r="AX2083">
        <v>5.9322032999999996E-2</v>
      </c>
      <c r="AY2083">
        <v>5.9322032999999996E-2</v>
      </c>
      <c r="AZ2083">
        <v>0.10169491</v>
      </c>
      <c r="BA2083">
        <v>0.10169491</v>
      </c>
      <c r="BB2083">
        <v>0.11864406599999999</v>
      </c>
      <c r="BC2083">
        <v>0.12711865</v>
      </c>
      <c r="BD2083">
        <v>9.3220339999999999E-2</v>
      </c>
      <c r="BE2083">
        <v>5.0847455999999999E-2</v>
      </c>
      <c r="BF2083">
        <v>2.5423728E-2</v>
      </c>
      <c r="BG2083">
        <v>17335</v>
      </c>
      <c r="BH2083">
        <v>14878</v>
      </c>
      <c r="BI2083">
        <v>38</v>
      </c>
      <c r="BJ2083">
        <v>71</v>
      </c>
      <c r="BK2083">
        <v>6</v>
      </c>
      <c r="BL2083">
        <v>0.29007634999999998</v>
      </c>
      <c r="BM2083">
        <v>0.54198473999999996</v>
      </c>
      <c r="BN2083">
        <v>4.5801528000000001E-2</v>
      </c>
      <c r="BO2083">
        <v>64</v>
      </c>
      <c r="BP2083">
        <v>1.8</v>
      </c>
      <c r="BQ2083">
        <v>55.6</v>
      </c>
      <c r="BR2083">
        <v>1</v>
      </c>
      <c r="BS2083">
        <v>2</v>
      </c>
      <c r="BT2083">
        <v>7</v>
      </c>
      <c r="BU2083">
        <v>0</v>
      </c>
      <c r="BV2083">
        <v>2</v>
      </c>
      <c r="BW2083">
        <v>4</v>
      </c>
      <c r="BX2083">
        <v>3</v>
      </c>
      <c r="BY2083">
        <v>24</v>
      </c>
      <c r="BZ2083">
        <v>33</v>
      </c>
      <c r="CA2083">
        <v>56</v>
      </c>
      <c r="CB2083">
        <v>6</v>
      </c>
      <c r="CC2083">
        <v>2</v>
      </c>
      <c r="CD2083">
        <v>1.5625E-2</v>
      </c>
      <c r="CE2083">
        <v>3.125E-2</v>
      </c>
      <c r="CF2083">
        <v>0.109375</v>
      </c>
      <c r="CG2083">
        <v>2.8985507999999997E-2</v>
      </c>
      <c r="CH2083">
        <v>3.125E-2</v>
      </c>
      <c r="CI2083">
        <v>6.25E-2</v>
      </c>
      <c r="CJ2083">
        <v>4.6875E-2</v>
      </c>
      <c r="CK2083">
        <v>0.375</v>
      </c>
      <c r="CL2083">
        <v>0.515625</v>
      </c>
      <c r="CM2083">
        <v>0.875</v>
      </c>
      <c r="CN2083">
        <v>9.375E-2</v>
      </c>
      <c r="CO2083">
        <v>3.125E-2</v>
      </c>
      <c r="CP2083">
        <v>28901</v>
      </c>
      <c r="CQ2083">
        <v>25463</v>
      </c>
      <c r="CR2083">
        <v>23</v>
      </c>
      <c r="CS2083">
        <v>43</v>
      </c>
      <c r="CT2083">
        <v>3</v>
      </c>
      <c r="CU2083">
        <v>0.33333333999999998</v>
      </c>
      <c r="CV2083">
        <v>0.62318839999999998</v>
      </c>
      <c r="CW2083">
        <v>4.3478259999999998E-2</v>
      </c>
      <c r="CX2083">
        <v>1994137</v>
      </c>
      <c r="CY2083">
        <v>109</v>
      </c>
      <c r="CZ2083">
        <v>120</v>
      </c>
      <c r="DA2083">
        <v>30</v>
      </c>
      <c r="DB2083">
        <v>90</v>
      </c>
      <c r="DC2083">
        <v>0.25</v>
      </c>
      <c r="DD2083">
        <v>0.75</v>
      </c>
    </row>
    <row r="2084" spans="1:108" x14ac:dyDescent="0.3">
      <c r="A2084">
        <v>2082</v>
      </c>
      <c r="B2084">
        <v>76150</v>
      </c>
      <c r="C2084" s="1" t="s">
        <v>2182</v>
      </c>
      <c r="D2084">
        <v>593</v>
      </c>
      <c r="E2084">
        <v>3125</v>
      </c>
      <c r="F2084">
        <v>1657</v>
      </c>
      <c r="G2084">
        <v>1468</v>
      </c>
      <c r="H2084">
        <f>SUM(male_female_comparison_df[[#This Row],[inhabitants_female]:[inhabitants_male]])</f>
        <v>3125</v>
      </c>
      <c r="I2084">
        <f>male_female_comparison_df[[#This Row],[INHABITANTS_TOTAL2]]-male_female_comparison_df[[#This Row],[inhabitants_total]]</f>
        <v>0</v>
      </c>
      <c r="J2084">
        <f>male_female_comparison_df[[#This Row],[inhabitants_male]]/(male_female_comparison_df[[#This Row],[inhabitants_total]])</f>
        <v>0.46976000000000001</v>
      </c>
      <c r="L2084">
        <v>48</v>
      </c>
      <c r="M2084">
        <v>54</v>
      </c>
      <c r="N2084">
        <v>93</v>
      </c>
      <c r="O2084">
        <v>123</v>
      </c>
      <c r="P2084">
        <v>98</v>
      </c>
      <c r="Q2084">
        <v>71</v>
      </c>
      <c r="R2084">
        <v>78</v>
      </c>
      <c r="S2084">
        <v>149</v>
      </c>
      <c r="T2084">
        <v>158</v>
      </c>
      <c r="U2084">
        <v>157</v>
      </c>
      <c r="V2084">
        <v>128</v>
      </c>
      <c r="W2084">
        <v>138</v>
      </c>
      <c r="X2084">
        <v>174</v>
      </c>
      <c r="Y2084">
        <v>237</v>
      </c>
      <c r="Z2084">
        <v>272</v>
      </c>
      <c r="AA2084">
        <v>295</v>
      </c>
      <c r="AB2084">
        <v>284</v>
      </c>
      <c r="AC2084">
        <v>184</v>
      </c>
      <c r="AD2084">
        <v>199</v>
      </c>
      <c r="AE2084">
        <v>114</v>
      </c>
      <c r="AF2084">
        <v>119</v>
      </c>
      <c r="AG2084">
        <v>353.82709999999997</v>
      </c>
      <c r="AH2084">
        <v>0.53023999999999993</v>
      </c>
      <c r="AI2084">
        <v>0.46976000000000001</v>
      </c>
      <c r="AJ2084" s="2">
        <f>SUM(male_female_comparison_df[[#This Row],[inhabitants_proportional_male]],male_female_comparison_df[[#This Row],[inhabitants_proportional_female]])</f>
        <v>1</v>
      </c>
      <c r="AK2084" s="2">
        <f>male_female_comparison_df[[#This Row],[inhabitants_proportional_male]]-male_female_comparison_df[[#This Row],[PROPORTIONAL MALE]]</f>
        <v>0</v>
      </c>
      <c r="AL2084" s="2">
        <f t="shared" si="32"/>
        <v>-0.46793335875704306</v>
      </c>
      <c r="AM2084">
        <v>1.728E-2</v>
      </c>
      <c r="AN2084">
        <v>2.9760000000000002E-2</v>
      </c>
      <c r="AO2084">
        <v>3.9359999999999999E-2</v>
      </c>
      <c r="AP2084">
        <v>3.1359999999999999E-2</v>
      </c>
      <c r="AQ2084">
        <v>2.2719999999999997E-2</v>
      </c>
      <c r="AR2084">
        <v>2.496E-2</v>
      </c>
      <c r="AS2084">
        <v>4.768E-2</v>
      </c>
      <c r="AT2084">
        <v>5.0560000000000001E-2</v>
      </c>
      <c r="AU2084">
        <v>5.024E-2</v>
      </c>
      <c r="AV2084">
        <v>4.0960000000000003E-2</v>
      </c>
      <c r="AW2084">
        <v>4.4160000000000005E-2</v>
      </c>
      <c r="AX2084">
        <v>5.5679999999999993E-2</v>
      </c>
      <c r="AY2084">
        <v>7.5840000000000005E-2</v>
      </c>
      <c r="AZ2084">
        <v>8.7039999999999992E-2</v>
      </c>
      <c r="BA2084">
        <v>9.4399999999999998E-2</v>
      </c>
      <c r="BB2084">
        <v>9.0879999999999989E-2</v>
      </c>
      <c r="BC2084">
        <v>5.8879999999999995E-2</v>
      </c>
      <c r="BD2084">
        <v>6.368E-2</v>
      </c>
      <c r="BE2084">
        <v>3.6479999999999999E-2</v>
      </c>
      <c r="BF2084">
        <v>3.8080000000000003E-2</v>
      </c>
      <c r="BG2084">
        <v>20067</v>
      </c>
      <c r="BH2084">
        <v>18771</v>
      </c>
      <c r="BI2084">
        <v>561</v>
      </c>
      <c r="BJ2084">
        <v>1883</v>
      </c>
      <c r="BK2084">
        <v>240</v>
      </c>
      <c r="BL2084">
        <v>0.17792578000000001</v>
      </c>
      <c r="BM2084">
        <v>0.59720903999999997</v>
      </c>
      <c r="BN2084">
        <v>7.6117984999999999E-2</v>
      </c>
      <c r="BO2084">
        <v>1740</v>
      </c>
      <c r="BP2084">
        <v>1.8</v>
      </c>
      <c r="BQ2084">
        <v>42.6</v>
      </c>
      <c r="BR2084">
        <v>189</v>
      </c>
      <c r="BS2084">
        <v>59</v>
      </c>
      <c r="BT2084">
        <v>256</v>
      </c>
      <c r="BU2084">
        <v>48</v>
      </c>
      <c r="BV2084">
        <v>107</v>
      </c>
      <c r="BW2084">
        <v>96</v>
      </c>
      <c r="BX2084">
        <v>121</v>
      </c>
      <c r="BY2084">
        <v>856</v>
      </c>
      <c r="BZ2084">
        <v>630</v>
      </c>
      <c r="CA2084">
        <v>1038</v>
      </c>
      <c r="CB2084">
        <v>673</v>
      </c>
      <c r="CC2084">
        <v>29</v>
      </c>
      <c r="CD2084">
        <v>0.10862069000000001</v>
      </c>
      <c r="CE2084">
        <v>3.3908047000000004E-2</v>
      </c>
      <c r="CF2084">
        <v>0.14712644</v>
      </c>
      <c r="CG2084">
        <v>2.7586207000000001E-2</v>
      </c>
      <c r="CH2084">
        <v>6.1494254000000005E-2</v>
      </c>
      <c r="CI2084">
        <v>5.5172414000000003E-2</v>
      </c>
      <c r="CJ2084">
        <v>6.9540229999999995E-2</v>
      </c>
      <c r="CK2084">
        <v>0.49195402999999999</v>
      </c>
      <c r="CL2084">
        <v>0.36206895</v>
      </c>
      <c r="CM2084">
        <v>0.59655170000000002</v>
      </c>
      <c r="CN2084">
        <v>0.3867816</v>
      </c>
      <c r="CO2084">
        <v>1.6666667999999999E-2</v>
      </c>
      <c r="CP2084">
        <v>30041</v>
      </c>
      <c r="CQ2084">
        <v>25163</v>
      </c>
      <c r="CR2084">
        <v>586</v>
      </c>
      <c r="CS2084">
        <v>1026</v>
      </c>
      <c r="CT2084">
        <v>144</v>
      </c>
      <c r="CU2084">
        <v>0.33371300000000004</v>
      </c>
      <c r="CV2084">
        <v>0.58428245999999995</v>
      </c>
      <c r="CW2084">
        <v>8.2004555000000007E-2</v>
      </c>
      <c r="CX2084">
        <v>52752524</v>
      </c>
      <c r="CY2084">
        <v>16</v>
      </c>
      <c r="CZ2084">
        <v>814</v>
      </c>
      <c r="DA2084">
        <v>112</v>
      </c>
      <c r="DB2084">
        <v>702</v>
      </c>
      <c r="DC2084">
        <v>0.13759214</v>
      </c>
      <c r="DD2084">
        <v>0.86240786000000003</v>
      </c>
    </row>
    <row r="2085" spans="1:108" x14ac:dyDescent="0.3">
      <c r="A2085">
        <v>2083</v>
      </c>
      <c r="B2085">
        <v>76280</v>
      </c>
      <c r="C2085" s="1" t="s">
        <v>2183</v>
      </c>
      <c r="D2085">
        <v>593</v>
      </c>
      <c r="E2085">
        <v>149</v>
      </c>
      <c r="F2085">
        <v>76</v>
      </c>
      <c r="G2085">
        <v>73</v>
      </c>
      <c r="H2085">
        <f>SUM(male_female_comparison_df[[#This Row],[inhabitants_female]:[inhabitants_male]])</f>
        <v>149</v>
      </c>
      <c r="I2085">
        <f>male_female_comparison_df[[#This Row],[INHABITANTS_TOTAL2]]-male_female_comparison_df[[#This Row],[inhabitants_total]]</f>
        <v>0</v>
      </c>
      <c r="J2085">
        <f>male_female_comparison_df[[#This Row],[inhabitants_male]]/(male_female_comparison_df[[#This Row],[inhabitants_total]])</f>
        <v>0.48993288590604028</v>
      </c>
      <c r="L2085">
        <v>40</v>
      </c>
      <c r="M2085">
        <v>6</v>
      </c>
      <c r="N2085">
        <v>7</v>
      </c>
      <c r="O2085">
        <v>8</v>
      </c>
      <c r="P2085">
        <v>4</v>
      </c>
      <c r="Q2085">
        <v>5</v>
      </c>
      <c r="R2085">
        <v>4</v>
      </c>
      <c r="S2085">
        <v>7</v>
      </c>
      <c r="T2085">
        <v>11</v>
      </c>
      <c r="U2085">
        <v>8</v>
      </c>
      <c r="V2085">
        <v>12</v>
      </c>
      <c r="W2085">
        <v>6</v>
      </c>
      <c r="X2085">
        <v>5</v>
      </c>
      <c r="Y2085">
        <v>14</v>
      </c>
      <c r="Z2085">
        <v>16</v>
      </c>
      <c r="AA2085">
        <v>18</v>
      </c>
      <c r="AB2085">
        <v>8</v>
      </c>
      <c r="AC2085">
        <v>6</v>
      </c>
      <c r="AD2085">
        <v>2</v>
      </c>
      <c r="AE2085">
        <v>1</v>
      </c>
      <c r="AF2085">
        <v>1</v>
      </c>
      <c r="AG2085">
        <v>3.6915519999999997</v>
      </c>
      <c r="AH2085">
        <v>0.51006709999999988</v>
      </c>
      <c r="AI2085">
        <v>0.48993290000000006</v>
      </c>
      <c r="AJ2085" s="2">
        <f>SUM(male_female_comparison_df[[#This Row],[inhabitants_proportional_male]],male_female_comparison_df[[#This Row],[inhabitants_proportional_female]])</f>
        <v>1</v>
      </c>
      <c r="AK2085" s="2">
        <f>male_female_comparison_df[[#This Row],[inhabitants_proportional_male]]-male_female_comparison_df[[#This Row],[PROPORTIONAL MALE]]</f>
        <v>1.4093959777028431E-8</v>
      </c>
      <c r="AL2085" s="2">
        <f t="shared" si="32"/>
        <v>-0.46793335875704306</v>
      </c>
      <c r="AM2085">
        <v>4.0268455000000002E-2</v>
      </c>
      <c r="AN2085">
        <v>4.6979867000000002E-2</v>
      </c>
      <c r="AO2085">
        <v>5.3691274999999997E-2</v>
      </c>
      <c r="AP2085">
        <v>2.6845637999999998E-2</v>
      </c>
      <c r="AQ2085">
        <v>3.3557046E-2</v>
      </c>
      <c r="AR2085">
        <v>2.6845637999999998E-2</v>
      </c>
      <c r="AS2085">
        <v>4.6979867000000002E-2</v>
      </c>
      <c r="AT2085">
        <v>7.3825500000000002E-2</v>
      </c>
      <c r="AU2085">
        <v>5.3691274999999997E-2</v>
      </c>
      <c r="AV2085">
        <v>8.0536910000000003E-2</v>
      </c>
      <c r="AW2085">
        <v>4.0268455000000002E-2</v>
      </c>
      <c r="AX2085">
        <v>3.3557046E-2</v>
      </c>
      <c r="AY2085">
        <v>9.3959734000000003E-2</v>
      </c>
      <c r="AZ2085">
        <v>0.10738254999999999</v>
      </c>
      <c r="BA2085">
        <v>0.12080537</v>
      </c>
      <c r="BB2085">
        <v>5.3691274999999997E-2</v>
      </c>
      <c r="BC2085">
        <v>4.0268455000000002E-2</v>
      </c>
      <c r="BD2085">
        <v>1.3422818999999999E-2</v>
      </c>
      <c r="BE2085">
        <v>6.711409399999999E-3</v>
      </c>
      <c r="BF2085">
        <v>6.711409399999999E-3</v>
      </c>
      <c r="BG2085">
        <v>22161</v>
      </c>
      <c r="BH2085">
        <v>20498</v>
      </c>
      <c r="BI2085">
        <v>25</v>
      </c>
      <c r="BJ2085">
        <v>79</v>
      </c>
      <c r="BK2085">
        <v>19</v>
      </c>
      <c r="BL2085">
        <v>0.15822785</v>
      </c>
      <c r="BM2085">
        <v>0.5</v>
      </c>
      <c r="BN2085">
        <v>0.12025317000000001</v>
      </c>
      <c r="BO2085">
        <v>60</v>
      </c>
      <c r="BP2085">
        <v>2.5</v>
      </c>
      <c r="BQ2085">
        <v>45.8</v>
      </c>
      <c r="BR2085">
        <v>2</v>
      </c>
      <c r="BS2085">
        <v>2</v>
      </c>
      <c r="BT2085">
        <v>17</v>
      </c>
      <c r="BU2085">
        <v>6</v>
      </c>
      <c r="BV2085">
        <v>9</v>
      </c>
      <c r="BW2085">
        <v>6</v>
      </c>
      <c r="BX2085">
        <v>7</v>
      </c>
      <c r="BY2085">
        <v>30</v>
      </c>
      <c r="BZ2085">
        <v>13</v>
      </c>
      <c r="CA2085">
        <v>53</v>
      </c>
      <c r="CB2085">
        <v>5</v>
      </c>
      <c r="CC2085">
        <v>2</v>
      </c>
      <c r="CD2085">
        <v>3.3333334999999999E-2</v>
      </c>
      <c r="CE2085">
        <v>3.3333334999999999E-2</v>
      </c>
      <c r="CF2085">
        <v>0.28333332999999999</v>
      </c>
      <c r="CG2085">
        <v>0.1</v>
      </c>
      <c r="CH2085">
        <v>0.15</v>
      </c>
      <c r="CI2085">
        <v>0.1</v>
      </c>
      <c r="CJ2085">
        <v>0.11666667</v>
      </c>
      <c r="CK2085">
        <v>0.5</v>
      </c>
      <c r="CL2085">
        <v>0.21666667000000001</v>
      </c>
      <c r="CM2085">
        <v>0.8833333000000001</v>
      </c>
      <c r="CN2085">
        <v>8.3333335999999994E-2</v>
      </c>
      <c r="CO2085">
        <v>3.3333334999999999E-2</v>
      </c>
      <c r="CP2085">
        <v>44581</v>
      </c>
      <c r="CQ2085">
        <v>42139</v>
      </c>
      <c r="CR2085">
        <v>8</v>
      </c>
      <c r="CS2085">
        <v>47</v>
      </c>
      <c r="CT2085">
        <v>6</v>
      </c>
      <c r="CU2085">
        <v>0.13114753000000001</v>
      </c>
      <c r="CV2085">
        <v>0.77049180000000006</v>
      </c>
      <c r="CW2085">
        <v>9.8360660000000003E-2</v>
      </c>
      <c r="CX2085">
        <v>2719458</v>
      </c>
      <c r="CY2085">
        <v>45</v>
      </c>
      <c r="CZ2085">
        <v>99</v>
      </c>
      <c r="DA2085">
        <v>23</v>
      </c>
      <c r="DB2085">
        <v>76</v>
      </c>
      <c r="DC2085">
        <v>0.23232322999999999</v>
      </c>
      <c r="DD2085">
        <v>0.76767680000000005</v>
      </c>
    </row>
    <row r="2086" spans="1:108" x14ac:dyDescent="0.3">
      <c r="A2086">
        <v>2084</v>
      </c>
      <c r="B2086">
        <v>76850</v>
      </c>
      <c r="C2086" s="1" t="s">
        <v>2184</v>
      </c>
      <c r="D2086">
        <v>593</v>
      </c>
      <c r="E2086">
        <v>2894</v>
      </c>
      <c r="F2086">
        <v>1438</v>
      </c>
      <c r="G2086">
        <v>1456</v>
      </c>
      <c r="H2086">
        <f>SUM(male_female_comparison_df[[#This Row],[inhabitants_female]:[inhabitants_male]])</f>
        <v>2894</v>
      </c>
      <c r="I2086">
        <f>male_female_comparison_df[[#This Row],[INHABITANTS_TOTAL2]]-male_female_comparison_df[[#This Row],[inhabitants_total]]</f>
        <v>0</v>
      </c>
      <c r="J2086">
        <f>male_female_comparison_df[[#This Row],[inhabitants_male]]/(male_female_comparison_df[[#This Row],[inhabitants_total]])</f>
        <v>0.50310988251554944</v>
      </c>
      <c r="L2086">
        <v>46</v>
      </c>
      <c r="M2086">
        <v>75</v>
      </c>
      <c r="N2086">
        <v>114</v>
      </c>
      <c r="O2086">
        <v>196</v>
      </c>
      <c r="P2086">
        <v>104</v>
      </c>
      <c r="Q2086">
        <v>71</v>
      </c>
      <c r="R2086">
        <v>54</v>
      </c>
      <c r="S2086">
        <v>85</v>
      </c>
      <c r="T2086">
        <v>118</v>
      </c>
      <c r="U2086">
        <v>130</v>
      </c>
      <c r="V2086">
        <v>130</v>
      </c>
      <c r="W2086">
        <v>136</v>
      </c>
      <c r="X2086">
        <v>171</v>
      </c>
      <c r="Y2086">
        <v>254</v>
      </c>
      <c r="Z2086">
        <v>265</v>
      </c>
      <c r="AA2086">
        <v>277</v>
      </c>
      <c r="AB2086">
        <v>244</v>
      </c>
      <c r="AC2086">
        <v>184</v>
      </c>
      <c r="AD2086">
        <v>115</v>
      </c>
      <c r="AE2086">
        <v>84</v>
      </c>
      <c r="AF2086">
        <v>87</v>
      </c>
      <c r="AG2086">
        <v>19.872301</v>
      </c>
      <c r="AH2086">
        <v>0.49689012999999999</v>
      </c>
      <c r="AI2086">
        <v>0.5031099</v>
      </c>
      <c r="AJ2086" s="2">
        <f>SUM(male_female_comparison_df[[#This Row],[inhabitants_proportional_male]],male_female_comparison_df[[#This Row],[inhabitants_proportional_female]])</f>
        <v>1.00000003</v>
      </c>
      <c r="AK2086" s="2">
        <f>male_female_comparison_df[[#This Row],[inhabitants_proportional_male]]-male_female_comparison_df[[#This Row],[PROPORTIONAL MALE]]</f>
        <v>1.7484450554050568E-8</v>
      </c>
      <c r="AL2086" s="2">
        <f t="shared" si="32"/>
        <v>-0.46793335875704306</v>
      </c>
      <c r="AM2086">
        <v>2.5915687999999999E-2</v>
      </c>
      <c r="AN2086">
        <v>3.9391845000000002E-2</v>
      </c>
      <c r="AO2086">
        <v>6.7726330000000001E-2</v>
      </c>
      <c r="AP2086">
        <v>3.5936419999999997E-2</v>
      </c>
      <c r="AQ2086">
        <v>2.4533517999999997E-2</v>
      </c>
      <c r="AR2086">
        <v>1.8659296000000002E-2</v>
      </c>
      <c r="AS2086">
        <v>2.9371112999999997E-2</v>
      </c>
      <c r="AT2086">
        <v>4.0774013999999997E-2</v>
      </c>
      <c r="AU2086">
        <v>4.4920525999999995E-2</v>
      </c>
      <c r="AV2086">
        <v>4.4920525999999995E-2</v>
      </c>
      <c r="AW2086">
        <v>4.6993779999999999E-2</v>
      </c>
      <c r="AX2086">
        <v>5.9087769999999998E-2</v>
      </c>
      <c r="AY2086">
        <v>8.7767794999999996E-2</v>
      </c>
      <c r="AZ2086">
        <v>9.1568759999999999E-2</v>
      </c>
      <c r="BA2086">
        <v>9.5715270000000005E-2</v>
      </c>
      <c r="BB2086">
        <v>8.4312369999999998E-2</v>
      </c>
      <c r="BC2086">
        <v>6.3579819999999995E-2</v>
      </c>
      <c r="BD2086">
        <v>3.9737389999999997E-2</v>
      </c>
      <c r="BE2086">
        <v>2.9025570000000001E-2</v>
      </c>
      <c r="BF2086">
        <v>3.0062197000000002E-2</v>
      </c>
      <c r="BG2086">
        <v>21975</v>
      </c>
      <c r="BH2086">
        <v>20483</v>
      </c>
      <c r="BI2086">
        <v>453</v>
      </c>
      <c r="BJ2086">
        <v>1578</v>
      </c>
      <c r="BK2086">
        <v>338</v>
      </c>
      <c r="BL2086">
        <v>0.15434413</v>
      </c>
      <c r="BM2086">
        <v>0.53764904000000002</v>
      </c>
      <c r="BN2086">
        <v>0.11516183599999999</v>
      </c>
      <c r="BO2086">
        <v>1360</v>
      </c>
      <c r="BP2086">
        <v>2.1</v>
      </c>
      <c r="BQ2086">
        <v>45.1</v>
      </c>
      <c r="BR2086">
        <v>42</v>
      </c>
      <c r="BS2086">
        <v>36</v>
      </c>
      <c r="BT2086">
        <v>307</v>
      </c>
      <c r="BU2086">
        <v>67</v>
      </c>
      <c r="BV2086">
        <v>130</v>
      </c>
      <c r="BW2086">
        <v>138</v>
      </c>
      <c r="BX2086">
        <v>132</v>
      </c>
      <c r="BY2086">
        <v>566</v>
      </c>
      <c r="BZ2086">
        <v>496</v>
      </c>
      <c r="CA2086">
        <v>1024</v>
      </c>
      <c r="CB2086">
        <v>310</v>
      </c>
      <c r="CC2086">
        <v>26</v>
      </c>
      <c r="CD2086">
        <v>3.0882352999999998E-2</v>
      </c>
      <c r="CE2086">
        <v>2.6470588999999999E-2</v>
      </c>
      <c r="CF2086">
        <v>0.22573529000000001</v>
      </c>
      <c r="CG2086">
        <v>4.9264707000000005E-2</v>
      </c>
      <c r="CH2086">
        <v>9.5588240000000005E-2</v>
      </c>
      <c r="CI2086">
        <v>0.10147059</v>
      </c>
      <c r="CJ2086">
        <v>9.7058825000000001E-2</v>
      </c>
      <c r="CK2086">
        <v>0.41617647000000002</v>
      </c>
      <c r="CL2086">
        <v>0.36470590000000003</v>
      </c>
      <c r="CM2086">
        <v>0.75294119999999998</v>
      </c>
      <c r="CN2086">
        <v>0.22794117</v>
      </c>
      <c r="CO2086">
        <v>1.9117648000000001E-2</v>
      </c>
      <c r="CP2086">
        <v>37789</v>
      </c>
      <c r="CQ2086">
        <v>33693</v>
      </c>
      <c r="CR2086">
        <v>319</v>
      </c>
      <c r="CS2086">
        <v>863</v>
      </c>
      <c r="CT2086">
        <v>189</v>
      </c>
      <c r="CU2086">
        <v>0.23284672000000001</v>
      </c>
      <c r="CV2086">
        <v>0.62992700000000001</v>
      </c>
      <c r="CW2086">
        <v>0.1379562</v>
      </c>
      <c r="CX2086">
        <v>51809284</v>
      </c>
      <c r="CY2086">
        <v>307</v>
      </c>
      <c r="CZ2086">
        <v>1183</v>
      </c>
      <c r="DA2086">
        <v>173</v>
      </c>
      <c r="DB2086">
        <v>1010</v>
      </c>
      <c r="DC2086">
        <v>0.14623837000000001</v>
      </c>
      <c r="DD2086">
        <v>0.85376160000000001</v>
      </c>
    </row>
    <row r="2087" spans="1:108" x14ac:dyDescent="0.3">
      <c r="A2087">
        <v>2085</v>
      </c>
      <c r="B2087">
        <v>76940</v>
      </c>
      <c r="C2087" s="1" t="s">
        <v>2185</v>
      </c>
      <c r="D2087">
        <v>593</v>
      </c>
      <c r="E2087">
        <v>213</v>
      </c>
      <c r="F2087">
        <v>105</v>
      </c>
      <c r="G2087">
        <v>108</v>
      </c>
      <c r="H2087">
        <f>SUM(male_female_comparison_df[[#This Row],[inhabitants_female]:[inhabitants_male]])</f>
        <v>213</v>
      </c>
      <c r="I2087">
        <f>male_female_comparison_df[[#This Row],[INHABITANTS_TOTAL2]]-male_female_comparison_df[[#This Row],[inhabitants_total]]</f>
        <v>0</v>
      </c>
      <c r="J2087">
        <f>male_female_comparison_df[[#This Row],[inhabitants_male]]/(male_female_comparison_df[[#This Row],[inhabitants_total]])</f>
        <v>0.50704225352112675</v>
      </c>
      <c r="L2087">
        <v>46</v>
      </c>
      <c r="M2087">
        <v>4</v>
      </c>
      <c r="N2087">
        <v>8</v>
      </c>
      <c r="O2087">
        <v>10</v>
      </c>
      <c r="P2087">
        <v>9</v>
      </c>
      <c r="Q2087">
        <v>6</v>
      </c>
      <c r="R2087">
        <v>4</v>
      </c>
      <c r="S2087">
        <v>6</v>
      </c>
      <c r="T2087">
        <v>11</v>
      </c>
      <c r="U2087">
        <v>7</v>
      </c>
      <c r="V2087">
        <v>10</v>
      </c>
      <c r="W2087">
        <v>17</v>
      </c>
      <c r="X2087">
        <v>16</v>
      </c>
      <c r="Y2087">
        <v>11</v>
      </c>
      <c r="Z2087">
        <v>16</v>
      </c>
      <c r="AA2087">
        <v>22</v>
      </c>
      <c r="AB2087">
        <v>21</v>
      </c>
      <c r="AC2087">
        <v>14</v>
      </c>
      <c r="AD2087">
        <v>10</v>
      </c>
      <c r="AE2087">
        <v>6</v>
      </c>
      <c r="AF2087">
        <v>5</v>
      </c>
      <c r="AG2087">
        <v>9.7140550000000001</v>
      </c>
      <c r="AH2087">
        <v>0.49295773999999998</v>
      </c>
      <c r="AI2087">
        <v>0.5070422</v>
      </c>
      <c r="AJ2087" s="2">
        <f>SUM(male_female_comparison_df[[#This Row],[inhabitants_proportional_male]],male_female_comparison_df[[#This Row],[inhabitants_proportional_female]])</f>
        <v>0.99999993999999992</v>
      </c>
      <c r="AK2087" s="2">
        <f>male_female_comparison_df[[#This Row],[inhabitants_proportional_male]]-male_female_comparison_df[[#This Row],[PROPORTIONAL MALE]]</f>
        <v>-5.3521126752720249E-8</v>
      </c>
      <c r="AL2087" s="2">
        <f t="shared" si="32"/>
        <v>-0.46793335875704306</v>
      </c>
      <c r="AM2087">
        <v>1.8779343E-2</v>
      </c>
      <c r="AN2087">
        <v>3.7558686000000001E-2</v>
      </c>
      <c r="AO2087">
        <v>4.6948360000000001E-2</v>
      </c>
      <c r="AP2087">
        <v>4.2253520000000003E-2</v>
      </c>
      <c r="AQ2087">
        <v>2.8169013999999999E-2</v>
      </c>
      <c r="AR2087">
        <v>1.8779343E-2</v>
      </c>
      <c r="AS2087">
        <v>2.8169013999999999E-2</v>
      </c>
      <c r="AT2087">
        <v>5.1643192999999997E-2</v>
      </c>
      <c r="AU2087">
        <v>3.2863848000000001E-2</v>
      </c>
      <c r="AV2087">
        <v>4.6948360000000001E-2</v>
      </c>
      <c r="AW2087">
        <v>7.9812209999999995E-2</v>
      </c>
      <c r="AX2087">
        <v>7.5117370000000003E-2</v>
      </c>
      <c r="AY2087">
        <v>5.1643192999999997E-2</v>
      </c>
      <c r="AZ2087">
        <v>7.5117370000000003E-2</v>
      </c>
      <c r="BA2087">
        <v>0.10328638599999999</v>
      </c>
      <c r="BB2087">
        <v>9.859155E-2</v>
      </c>
      <c r="BC2087">
        <v>6.5727696000000002E-2</v>
      </c>
      <c r="BD2087">
        <v>4.6948360000000001E-2</v>
      </c>
      <c r="BE2087">
        <v>2.8169013999999999E-2</v>
      </c>
      <c r="BF2087">
        <v>2.3474180000000001E-2</v>
      </c>
      <c r="BG2087">
        <v>19837</v>
      </c>
      <c r="BH2087">
        <v>18559</v>
      </c>
      <c r="BI2087">
        <v>35</v>
      </c>
      <c r="BJ2087">
        <v>133</v>
      </c>
      <c r="BK2087">
        <v>16</v>
      </c>
      <c r="BL2087">
        <v>0.15555556000000001</v>
      </c>
      <c r="BM2087">
        <v>0.5911111</v>
      </c>
      <c r="BN2087">
        <v>7.1111110000000005E-2</v>
      </c>
      <c r="BO2087">
        <v>100</v>
      </c>
      <c r="BP2087">
        <v>2</v>
      </c>
      <c r="BQ2087">
        <v>41.5</v>
      </c>
      <c r="BR2087">
        <v>4</v>
      </c>
      <c r="BS2087">
        <v>2</v>
      </c>
      <c r="BT2087">
        <v>21</v>
      </c>
      <c r="BU2087">
        <v>3</v>
      </c>
      <c r="BV2087">
        <v>9</v>
      </c>
      <c r="BW2087">
        <v>8</v>
      </c>
      <c r="BX2087">
        <v>11</v>
      </c>
      <c r="BY2087">
        <v>38</v>
      </c>
      <c r="BZ2087">
        <v>41</v>
      </c>
      <c r="CA2087">
        <v>67</v>
      </c>
      <c r="CB2087">
        <v>31</v>
      </c>
      <c r="CC2087">
        <v>2</v>
      </c>
      <c r="CD2087">
        <v>0.04</v>
      </c>
      <c r="CE2087">
        <v>0.02</v>
      </c>
      <c r="CF2087">
        <v>0.21</v>
      </c>
      <c r="CG2087">
        <v>0.03</v>
      </c>
      <c r="CH2087">
        <v>0.09</v>
      </c>
      <c r="CI2087">
        <v>0.08</v>
      </c>
      <c r="CJ2087">
        <v>0.11</v>
      </c>
      <c r="CK2087">
        <v>0.38</v>
      </c>
      <c r="CL2087">
        <v>0.41</v>
      </c>
      <c r="CM2087">
        <v>0.67</v>
      </c>
      <c r="CN2087">
        <v>0.31</v>
      </c>
      <c r="CO2087">
        <v>0.02</v>
      </c>
      <c r="CP2087">
        <v>33398</v>
      </c>
      <c r="CQ2087">
        <v>31007</v>
      </c>
      <c r="CR2087">
        <v>28</v>
      </c>
      <c r="CS2087">
        <v>71</v>
      </c>
      <c r="CT2087">
        <v>8</v>
      </c>
      <c r="CU2087">
        <v>0.26168224000000001</v>
      </c>
      <c r="CV2087">
        <v>0.66355140000000001</v>
      </c>
      <c r="CW2087">
        <v>7.4766349999999995E-2</v>
      </c>
      <c r="CX2087">
        <v>3573560</v>
      </c>
      <c r="CY2087">
        <v>13</v>
      </c>
      <c r="CZ2087">
        <v>96</v>
      </c>
      <c r="DA2087">
        <v>26</v>
      </c>
      <c r="DB2087">
        <v>70</v>
      </c>
      <c r="DC2087">
        <v>0.27083333999999998</v>
      </c>
      <c r="DD2087">
        <v>0.72916669999999995</v>
      </c>
    </row>
    <row r="2088" spans="1:108" x14ac:dyDescent="0.3">
      <c r="A2088">
        <v>2086</v>
      </c>
      <c r="B2088">
        <v>77110</v>
      </c>
      <c r="C2088" s="1" t="s">
        <v>2186</v>
      </c>
      <c r="D2088">
        <v>593</v>
      </c>
      <c r="E2088">
        <v>81</v>
      </c>
      <c r="F2088">
        <v>45</v>
      </c>
      <c r="G2088">
        <v>36</v>
      </c>
      <c r="H2088">
        <f>SUM(male_female_comparison_df[[#This Row],[inhabitants_female]:[inhabitants_male]])</f>
        <v>81</v>
      </c>
      <c r="I2088">
        <f>male_female_comparison_df[[#This Row],[INHABITANTS_TOTAL2]]-male_female_comparison_df[[#This Row],[inhabitants_total]]</f>
        <v>0</v>
      </c>
      <c r="J2088">
        <f>male_female_comparison_df[[#This Row],[inhabitants_male]]/(male_female_comparison_df[[#This Row],[inhabitants_total]])</f>
        <v>0.44444444444444442</v>
      </c>
      <c r="L2088">
        <v>52</v>
      </c>
      <c r="M2088">
        <v>0</v>
      </c>
      <c r="N2088">
        <v>6</v>
      </c>
      <c r="O2088">
        <v>3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3</v>
      </c>
      <c r="V2088">
        <v>3</v>
      </c>
      <c r="W2088">
        <v>4</v>
      </c>
      <c r="X2088">
        <v>7</v>
      </c>
      <c r="Y2088">
        <v>12</v>
      </c>
      <c r="Z2088">
        <v>14</v>
      </c>
      <c r="AA2088">
        <v>7</v>
      </c>
      <c r="AB2088">
        <v>3</v>
      </c>
      <c r="AC2088">
        <v>5</v>
      </c>
      <c r="AD2088">
        <v>5</v>
      </c>
      <c r="AE2088">
        <v>5</v>
      </c>
      <c r="AF2088">
        <v>2</v>
      </c>
      <c r="AG2088">
        <v>1.0165336</v>
      </c>
      <c r="AH2088">
        <v>0.55555559999999993</v>
      </c>
      <c r="AI2088">
        <v>0.44444444999999999</v>
      </c>
      <c r="AJ2088" s="2">
        <f>SUM(male_female_comparison_df[[#This Row],[inhabitants_proportional_male]],male_female_comparison_df[[#This Row],[inhabitants_proportional_female]])</f>
        <v>1.0000000499999999</v>
      </c>
      <c r="AK2088" s="2">
        <f>male_female_comparison_df[[#This Row],[inhabitants_proportional_male]]-male_female_comparison_df[[#This Row],[PROPORTIONAL MALE]]</f>
        <v>5.5555555711350735E-9</v>
      </c>
      <c r="AL2088" s="2">
        <f t="shared" si="32"/>
        <v>-0.46793335875704306</v>
      </c>
      <c r="AM2088">
        <v>1.2048191999999999E-2</v>
      </c>
      <c r="AN2088">
        <v>7.4074075000000003E-2</v>
      </c>
      <c r="AO2088">
        <v>3.7037037000000002E-2</v>
      </c>
      <c r="AP2088">
        <v>2.4691357999999997E-2</v>
      </c>
      <c r="AQ2088">
        <v>2.4096385000000001E-2</v>
      </c>
      <c r="AR2088">
        <v>1.1235955000000001E-2</v>
      </c>
      <c r="AS2088">
        <v>1.1235955000000001E-2</v>
      </c>
      <c r="AT2088">
        <v>1.1363636999999999E-2</v>
      </c>
      <c r="AU2088">
        <v>3.7037037000000002E-2</v>
      </c>
      <c r="AV2088">
        <v>3.7037037000000002E-2</v>
      </c>
      <c r="AW2088">
        <v>4.9382715999999993E-2</v>
      </c>
      <c r="AX2088">
        <v>8.6419754000000001E-2</v>
      </c>
      <c r="AY2088">
        <v>0.14814815000000001</v>
      </c>
      <c r="AZ2088">
        <v>0.17283951</v>
      </c>
      <c r="BA2088">
        <v>8.6419754000000001E-2</v>
      </c>
      <c r="BB2088">
        <v>3.7037037000000002E-2</v>
      </c>
      <c r="BC2088">
        <v>6.1728395999999998E-2</v>
      </c>
      <c r="BD2088">
        <v>6.1728395999999998E-2</v>
      </c>
      <c r="BE2088">
        <v>6.1728395999999998E-2</v>
      </c>
      <c r="BF2088">
        <v>2.4691357999999997E-2</v>
      </c>
      <c r="BG2088">
        <v>21483</v>
      </c>
      <c r="BH2088">
        <v>20090</v>
      </c>
      <c r="BI2088">
        <v>16</v>
      </c>
      <c r="BJ2088">
        <v>45</v>
      </c>
      <c r="BK2088">
        <v>9</v>
      </c>
      <c r="BL2088">
        <v>0.19277108000000001</v>
      </c>
      <c r="BM2088">
        <v>0.54216869999999995</v>
      </c>
      <c r="BN2088">
        <v>0.10843374</v>
      </c>
      <c r="BO2088">
        <v>46</v>
      </c>
      <c r="BP2088">
        <v>1.8</v>
      </c>
      <c r="BQ2088">
        <v>51.6</v>
      </c>
      <c r="BR2088">
        <v>0</v>
      </c>
      <c r="BS2088">
        <v>0</v>
      </c>
      <c r="BT2088">
        <v>6</v>
      </c>
      <c r="BU2088">
        <v>0</v>
      </c>
      <c r="BV2088">
        <v>5</v>
      </c>
      <c r="BW2088">
        <v>3</v>
      </c>
      <c r="BX2088">
        <v>1</v>
      </c>
      <c r="BY2088">
        <v>23</v>
      </c>
      <c r="BZ2088">
        <v>17</v>
      </c>
      <c r="CA2088">
        <v>43</v>
      </c>
      <c r="CB2088">
        <v>0</v>
      </c>
      <c r="CC2088">
        <v>3</v>
      </c>
      <c r="CF2088">
        <v>0.13043478</v>
      </c>
      <c r="CG2088">
        <v>2.1739129999999999E-2</v>
      </c>
      <c r="CH2088">
        <v>0.10869565</v>
      </c>
      <c r="CI2088">
        <v>6.521739E-2</v>
      </c>
      <c r="CJ2088">
        <v>2.1739129999999999E-2</v>
      </c>
      <c r="CK2088">
        <v>0.5</v>
      </c>
      <c r="CL2088">
        <v>0.36956522000000003</v>
      </c>
      <c r="CM2088">
        <v>0.93478259999999991</v>
      </c>
      <c r="CO2088">
        <v>6.521739E-2</v>
      </c>
      <c r="CP2088">
        <v>32715</v>
      </c>
      <c r="CQ2088">
        <v>25752</v>
      </c>
      <c r="CR2088">
        <v>17</v>
      </c>
      <c r="CS2088">
        <v>21</v>
      </c>
      <c r="CT2088">
        <v>8</v>
      </c>
      <c r="CU2088">
        <v>0.36956522000000003</v>
      </c>
      <c r="CV2088">
        <v>0.45652175</v>
      </c>
      <c r="CW2088">
        <v>0.17391305000000001</v>
      </c>
      <c r="CX2088">
        <v>1504869</v>
      </c>
      <c r="CY2088">
        <v>101</v>
      </c>
      <c r="CZ2088">
        <v>75</v>
      </c>
      <c r="DA2088">
        <v>17</v>
      </c>
      <c r="DB2088">
        <v>58</v>
      </c>
      <c r="DC2088">
        <v>0.22666666999999999</v>
      </c>
      <c r="DD2088">
        <v>0.7733333</v>
      </c>
    </row>
    <row r="2089" spans="1:108" x14ac:dyDescent="0.3">
      <c r="A2089">
        <v>2087</v>
      </c>
      <c r="B2089">
        <v>77240</v>
      </c>
      <c r="C2089" s="1" t="s">
        <v>2187</v>
      </c>
      <c r="D2089">
        <v>593</v>
      </c>
      <c r="E2089">
        <v>138</v>
      </c>
      <c r="F2089">
        <v>70</v>
      </c>
      <c r="G2089">
        <v>68</v>
      </c>
      <c r="H2089">
        <f>SUM(male_female_comparison_df[[#This Row],[inhabitants_female]:[inhabitants_male]])</f>
        <v>138</v>
      </c>
      <c r="I2089">
        <f>male_female_comparison_df[[#This Row],[INHABITANTS_TOTAL2]]-male_female_comparison_df[[#This Row],[inhabitants_total]]</f>
        <v>0</v>
      </c>
      <c r="J2089">
        <f>male_female_comparison_df[[#This Row],[inhabitants_male]]/(male_female_comparison_df[[#This Row],[inhabitants_total]])</f>
        <v>0.49275362318840582</v>
      </c>
      <c r="L2089">
        <v>52</v>
      </c>
      <c r="M2089">
        <v>2</v>
      </c>
      <c r="N2089">
        <v>4</v>
      </c>
      <c r="O2089">
        <v>7</v>
      </c>
      <c r="P2089">
        <v>3</v>
      </c>
      <c r="Q2089">
        <v>1</v>
      </c>
      <c r="R2089">
        <v>0</v>
      </c>
      <c r="S2089">
        <v>2</v>
      </c>
      <c r="T2089">
        <v>5</v>
      </c>
      <c r="U2089">
        <v>7</v>
      </c>
      <c r="V2089">
        <v>6</v>
      </c>
      <c r="W2089">
        <v>5</v>
      </c>
      <c r="X2089">
        <v>4</v>
      </c>
      <c r="Y2089">
        <v>11</v>
      </c>
      <c r="Z2089">
        <v>17</v>
      </c>
      <c r="AA2089">
        <v>23</v>
      </c>
      <c r="AB2089">
        <v>14</v>
      </c>
      <c r="AC2089">
        <v>9</v>
      </c>
      <c r="AD2089">
        <v>11</v>
      </c>
      <c r="AE2089">
        <v>4</v>
      </c>
      <c r="AF2089">
        <v>3</v>
      </c>
      <c r="AG2089">
        <v>3.4442937000000007</v>
      </c>
      <c r="AH2089">
        <v>0.50724639999999999</v>
      </c>
      <c r="AI2089">
        <v>0.49275362</v>
      </c>
      <c r="AJ2089" s="2">
        <f>SUM(male_female_comparison_df[[#This Row],[inhabitants_proportional_male]],male_female_comparison_df[[#This Row],[inhabitants_proportional_female]])</f>
        <v>1.0000000199999999</v>
      </c>
      <c r="AK2089" s="2">
        <f>male_female_comparison_df[[#This Row],[inhabitants_proportional_male]]-male_female_comparison_df[[#This Row],[PROPORTIONAL MALE]]</f>
        <v>-3.1884058171449681E-9</v>
      </c>
      <c r="AL2089" s="2">
        <f t="shared" si="32"/>
        <v>-0.46793335875704306</v>
      </c>
      <c r="AM2089">
        <v>1.4492753999999998E-2</v>
      </c>
      <c r="AN2089">
        <v>2.8985507999999997E-2</v>
      </c>
      <c r="AO2089">
        <v>5.0724637000000003E-2</v>
      </c>
      <c r="AP2089">
        <v>2.1739129999999999E-2</v>
      </c>
      <c r="AQ2089">
        <v>7.2463769999999992E-3</v>
      </c>
      <c r="AR2089">
        <v>6.8493149999999999E-3</v>
      </c>
      <c r="AS2089">
        <v>1.4492753999999998E-2</v>
      </c>
      <c r="AT2089">
        <v>3.6231882999999999E-2</v>
      </c>
      <c r="AU2089">
        <v>5.0724637000000003E-2</v>
      </c>
      <c r="AV2089">
        <v>4.3478259999999998E-2</v>
      </c>
      <c r="AW2089">
        <v>3.6231882999999999E-2</v>
      </c>
      <c r="AX2089">
        <v>2.8985507999999997E-2</v>
      </c>
      <c r="AY2089">
        <v>7.9710149999999994E-2</v>
      </c>
      <c r="AZ2089">
        <v>0.123188406</v>
      </c>
      <c r="BA2089">
        <v>0.16666666999999999</v>
      </c>
      <c r="BB2089">
        <v>0.10144926999999999</v>
      </c>
      <c r="BC2089">
        <v>6.521739E-2</v>
      </c>
      <c r="BD2089">
        <v>7.9710149999999994E-2</v>
      </c>
      <c r="BE2089">
        <v>2.8985507999999997E-2</v>
      </c>
      <c r="BF2089">
        <v>2.1739129999999999E-2</v>
      </c>
      <c r="BG2089">
        <v>20334</v>
      </c>
      <c r="BH2089">
        <v>19622</v>
      </c>
      <c r="BI2089">
        <v>38</v>
      </c>
      <c r="BJ2089">
        <v>67</v>
      </c>
      <c r="BK2089">
        <v>24</v>
      </c>
      <c r="BL2089">
        <v>0.26027396000000003</v>
      </c>
      <c r="BM2089">
        <v>0.45890412000000003</v>
      </c>
      <c r="BN2089">
        <v>0.16438356000000001</v>
      </c>
      <c r="BO2089">
        <v>69</v>
      </c>
      <c r="BP2089">
        <v>2</v>
      </c>
      <c r="BQ2089">
        <v>55.6</v>
      </c>
      <c r="BR2089">
        <v>1</v>
      </c>
      <c r="BS2089">
        <v>2</v>
      </c>
      <c r="BT2089">
        <v>9</v>
      </c>
      <c r="BU2089">
        <v>2</v>
      </c>
      <c r="BV2089">
        <v>4</v>
      </c>
      <c r="BW2089">
        <v>5</v>
      </c>
      <c r="BX2089">
        <v>4</v>
      </c>
      <c r="BY2089">
        <v>31</v>
      </c>
      <c r="BZ2089">
        <v>30</v>
      </c>
      <c r="CA2089">
        <v>66</v>
      </c>
      <c r="CB2089">
        <v>3</v>
      </c>
      <c r="CC2089">
        <v>0</v>
      </c>
      <c r="CD2089">
        <v>1.4492753999999998E-2</v>
      </c>
      <c r="CE2089">
        <v>2.8985507999999997E-2</v>
      </c>
      <c r="CF2089">
        <v>0.13043478</v>
      </c>
      <c r="CG2089">
        <v>2.8985507999999997E-2</v>
      </c>
      <c r="CH2089">
        <v>5.7971015999999993E-2</v>
      </c>
      <c r="CI2089">
        <v>7.2463765999999999E-2</v>
      </c>
      <c r="CJ2089">
        <v>5.7971015999999993E-2</v>
      </c>
      <c r="CK2089">
        <v>0.44927537000000001</v>
      </c>
      <c r="CL2089">
        <v>0.43478260000000002</v>
      </c>
      <c r="CM2089">
        <v>0.95652174999999995</v>
      </c>
      <c r="CN2089">
        <v>4.3478259999999998E-2</v>
      </c>
      <c r="CO2089">
        <v>1.4084507E-2</v>
      </c>
      <c r="CP2089">
        <v>37493</v>
      </c>
      <c r="CQ2089">
        <v>32106</v>
      </c>
      <c r="CR2089">
        <v>17</v>
      </c>
      <c r="CS2089">
        <v>40</v>
      </c>
      <c r="CT2089">
        <v>13</v>
      </c>
      <c r="CU2089">
        <v>0.24285714</v>
      </c>
      <c r="CV2089">
        <v>0.57142859999999995</v>
      </c>
      <c r="CW2089">
        <v>0.18571429</v>
      </c>
      <c r="CX2089">
        <v>2624483</v>
      </c>
      <c r="CY2089">
        <v>47</v>
      </c>
      <c r="CZ2089">
        <v>85</v>
      </c>
      <c r="DA2089">
        <v>5</v>
      </c>
      <c r="DB2089">
        <v>80</v>
      </c>
      <c r="DC2089">
        <v>5.8823529999999999E-2</v>
      </c>
      <c r="DD2089">
        <v>0.94117649999999997</v>
      </c>
    </row>
    <row r="2090" spans="1:108" x14ac:dyDescent="0.3">
      <c r="A2090">
        <v>2088</v>
      </c>
      <c r="B2090">
        <v>77350</v>
      </c>
      <c r="C2090" s="1" t="s">
        <v>2188</v>
      </c>
      <c r="D2090">
        <v>593</v>
      </c>
      <c r="E2090">
        <v>242</v>
      </c>
      <c r="F2090">
        <v>108</v>
      </c>
      <c r="G2090">
        <v>134</v>
      </c>
      <c r="H2090">
        <f>SUM(male_female_comparison_df[[#This Row],[inhabitants_female]:[inhabitants_male]])</f>
        <v>242</v>
      </c>
      <c r="I2090">
        <f>male_female_comparison_df[[#This Row],[INHABITANTS_TOTAL2]]-male_female_comparison_df[[#This Row],[inhabitants_total]]</f>
        <v>0</v>
      </c>
      <c r="J2090">
        <f>male_female_comparison_df[[#This Row],[inhabitants_male]]/(male_female_comparison_df[[#This Row],[inhabitants_total]])</f>
        <v>0.55371900826446285</v>
      </c>
      <c r="L2090">
        <v>46</v>
      </c>
      <c r="M2090">
        <v>5</v>
      </c>
      <c r="N2090">
        <v>7</v>
      </c>
      <c r="O2090">
        <v>13</v>
      </c>
      <c r="P2090">
        <v>9</v>
      </c>
      <c r="Q2090">
        <v>10</v>
      </c>
      <c r="R2090">
        <v>4</v>
      </c>
      <c r="S2090">
        <v>6</v>
      </c>
      <c r="T2090">
        <v>13</v>
      </c>
      <c r="U2090">
        <v>13</v>
      </c>
      <c r="V2090">
        <v>11</v>
      </c>
      <c r="W2090">
        <v>13</v>
      </c>
      <c r="X2090">
        <v>20</v>
      </c>
      <c r="Y2090">
        <v>11</v>
      </c>
      <c r="Z2090">
        <v>20</v>
      </c>
      <c r="AA2090">
        <v>28</v>
      </c>
      <c r="AB2090">
        <v>17</v>
      </c>
      <c r="AC2090">
        <v>23</v>
      </c>
      <c r="AD2090">
        <v>9</v>
      </c>
      <c r="AE2090">
        <v>5</v>
      </c>
      <c r="AF2090">
        <v>5</v>
      </c>
      <c r="AG2090">
        <v>5.0053253</v>
      </c>
      <c r="AH2090">
        <v>0.44628100000000004</v>
      </c>
      <c r="AI2090">
        <v>0.55371899999999996</v>
      </c>
      <c r="AJ2090" s="2">
        <f>SUM(male_female_comparison_df[[#This Row],[inhabitants_proportional_male]],male_female_comparison_df[[#This Row],[inhabitants_proportional_female]])</f>
        <v>1</v>
      </c>
      <c r="AK2090" s="2">
        <f>male_female_comparison_df[[#This Row],[inhabitants_proportional_male]]-male_female_comparison_df[[#This Row],[PROPORTIONAL MALE]]</f>
        <v>-8.2644628918160379E-9</v>
      </c>
      <c r="AL2090" s="2">
        <f t="shared" si="32"/>
        <v>-0.46793335875704306</v>
      </c>
      <c r="AM2090">
        <v>2.0661156999999999E-2</v>
      </c>
      <c r="AN2090">
        <v>2.8925619999999999E-2</v>
      </c>
      <c r="AO2090">
        <v>5.3719006E-2</v>
      </c>
      <c r="AP2090">
        <v>3.7190082999999999E-2</v>
      </c>
      <c r="AQ2090">
        <v>4.1322312999999999E-2</v>
      </c>
      <c r="AR2090">
        <v>1.6528925E-2</v>
      </c>
      <c r="AS2090">
        <v>2.4793388E-2</v>
      </c>
      <c r="AT2090">
        <v>5.3719006E-2</v>
      </c>
      <c r="AU2090">
        <v>5.3719006E-2</v>
      </c>
      <c r="AV2090">
        <v>4.5454547000000005E-2</v>
      </c>
      <c r="AW2090">
        <v>5.3719006E-2</v>
      </c>
      <c r="AX2090">
        <v>8.2644629999999997E-2</v>
      </c>
      <c r="AY2090">
        <v>4.5454547000000005E-2</v>
      </c>
      <c r="AZ2090">
        <v>8.2644629999999997E-2</v>
      </c>
      <c r="BA2090">
        <v>0.11570248</v>
      </c>
      <c r="BB2090">
        <v>7.024793E-2</v>
      </c>
      <c r="BC2090">
        <v>9.5041319999999999E-2</v>
      </c>
      <c r="BD2090">
        <v>3.7190082999999999E-2</v>
      </c>
      <c r="BE2090">
        <v>2.0661156999999999E-2</v>
      </c>
      <c r="BF2090">
        <v>2.0661156999999999E-2</v>
      </c>
      <c r="BG2090">
        <v>19154</v>
      </c>
      <c r="BH2090">
        <v>16758</v>
      </c>
      <c r="BI2090">
        <v>64</v>
      </c>
      <c r="BJ2090">
        <v>115</v>
      </c>
      <c r="BK2090">
        <v>27</v>
      </c>
      <c r="BL2090">
        <v>0.25702809999999998</v>
      </c>
      <c r="BM2090">
        <v>0.46184740000000002</v>
      </c>
      <c r="BN2090">
        <v>0.10843374</v>
      </c>
      <c r="BO2090">
        <v>116</v>
      </c>
      <c r="BP2090">
        <v>2.1</v>
      </c>
      <c r="BQ2090">
        <v>41.2</v>
      </c>
      <c r="BR2090">
        <v>7</v>
      </c>
      <c r="BS2090">
        <v>2</v>
      </c>
      <c r="BT2090">
        <v>26</v>
      </c>
      <c r="BU2090">
        <v>4</v>
      </c>
      <c r="BV2090">
        <v>10</v>
      </c>
      <c r="BW2090">
        <v>12</v>
      </c>
      <c r="BX2090">
        <v>13</v>
      </c>
      <c r="BY2090">
        <v>49</v>
      </c>
      <c r="BZ2090">
        <v>43</v>
      </c>
      <c r="CA2090">
        <v>86</v>
      </c>
      <c r="CB2090">
        <v>25</v>
      </c>
      <c r="CC2090">
        <v>5</v>
      </c>
      <c r="CD2090">
        <v>6.0344825999999997E-2</v>
      </c>
      <c r="CE2090">
        <v>1.7241380000000001E-2</v>
      </c>
      <c r="CF2090">
        <v>0.22413793000000001</v>
      </c>
      <c r="CG2090">
        <v>3.4482760000000001E-2</v>
      </c>
      <c r="CH2090">
        <v>8.6206899999999989E-2</v>
      </c>
      <c r="CI2090">
        <v>0.10344828</v>
      </c>
      <c r="CJ2090">
        <v>0.11206896599999999</v>
      </c>
      <c r="CK2090">
        <v>0.42241380000000001</v>
      </c>
      <c r="CL2090">
        <v>0.37068965999999998</v>
      </c>
      <c r="CM2090">
        <v>0.74137930000000007</v>
      </c>
      <c r="CN2090">
        <v>0.21551724</v>
      </c>
      <c r="CO2090">
        <v>4.3103450000000001E-2</v>
      </c>
      <c r="CP2090">
        <v>33778</v>
      </c>
      <c r="CQ2090">
        <v>28798</v>
      </c>
      <c r="CR2090">
        <v>42</v>
      </c>
      <c r="CS2090">
        <v>61</v>
      </c>
      <c r="CT2090">
        <v>15</v>
      </c>
      <c r="CU2090">
        <v>0.35593220000000003</v>
      </c>
      <c r="CV2090">
        <v>0.5169492</v>
      </c>
      <c r="CW2090">
        <v>0.12711865</v>
      </c>
      <c r="CX2090">
        <v>3985781</v>
      </c>
      <c r="CY2090">
        <v>86</v>
      </c>
      <c r="CZ2090">
        <v>140</v>
      </c>
      <c r="DA2090">
        <v>16</v>
      </c>
      <c r="DB2090">
        <v>124</v>
      </c>
      <c r="DC2090">
        <v>0.114285715</v>
      </c>
      <c r="DD2090">
        <v>0.88571429999999995</v>
      </c>
    </row>
    <row r="2091" spans="1:108" x14ac:dyDescent="0.3">
      <c r="A2091">
        <v>2089</v>
      </c>
      <c r="B2091">
        <v>77430</v>
      </c>
      <c r="C2091" s="1" t="s">
        <v>2189</v>
      </c>
      <c r="D2091">
        <v>593</v>
      </c>
      <c r="E2091">
        <v>380</v>
      </c>
      <c r="F2091">
        <v>168</v>
      </c>
      <c r="G2091">
        <v>212</v>
      </c>
      <c r="H2091">
        <f>SUM(male_female_comparison_df[[#This Row],[inhabitants_female]:[inhabitants_male]])</f>
        <v>380</v>
      </c>
      <c r="I2091">
        <f>male_female_comparison_df[[#This Row],[INHABITANTS_TOTAL2]]-male_female_comparison_df[[#This Row],[inhabitants_total]]</f>
        <v>0</v>
      </c>
      <c r="J2091">
        <f>male_female_comparison_df[[#This Row],[inhabitants_male]]/(male_female_comparison_df[[#This Row],[inhabitants_total]])</f>
        <v>0.55789473684210522</v>
      </c>
      <c r="L2091">
        <v>47</v>
      </c>
      <c r="M2091">
        <v>11</v>
      </c>
      <c r="N2091">
        <v>19</v>
      </c>
      <c r="O2091">
        <v>27</v>
      </c>
      <c r="P2091">
        <v>7</v>
      </c>
      <c r="Q2091">
        <v>4</v>
      </c>
      <c r="R2091">
        <v>5</v>
      </c>
      <c r="S2091">
        <v>7</v>
      </c>
      <c r="T2091">
        <v>14</v>
      </c>
      <c r="U2091">
        <v>17</v>
      </c>
      <c r="V2091">
        <v>16</v>
      </c>
      <c r="W2091">
        <v>18</v>
      </c>
      <c r="X2091">
        <v>23</v>
      </c>
      <c r="Y2091">
        <v>30</v>
      </c>
      <c r="Z2091">
        <v>38</v>
      </c>
      <c r="AA2091">
        <v>35</v>
      </c>
      <c r="AB2091">
        <v>45</v>
      </c>
      <c r="AC2091">
        <v>27</v>
      </c>
      <c r="AD2091">
        <v>17</v>
      </c>
      <c r="AE2091">
        <v>16</v>
      </c>
      <c r="AF2091">
        <v>4</v>
      </c>
      <c r="AG2091">
        <v>2.6567632999999997</v>
      </c>
      <c r="AH2091">
        <v>0.44210526</v>
      </c>
      <c r="AI2091">
        <v>0.55789476999999998</v>
      </c>
      <c r="AJ2091" s="2">
        <f>SUM(male_female_comparison_df[[#This Row],[inhabitants_proportional_male]],male_female_comparison_df[[#This Row],[inhabitants_proportional_female]])</f>
        <v>1.00000003</v>
      </c>
      <c r="AK2091" s="2">
        <f>male_female_comparison_df[[#This Row],[inhabitants_proportional_male]]-male_female_comparison_df[[#This Row],[PROPORTIONAL MALE]]</f>
        <v>3.3157894763213847E-8</v>
      </c>
      <c r="AL2091" s="2">
        <f t="shared" si="32"/>
        <v>-0.46793335875704306</v>
      </c>
      <c r="AM2091">
        <v>2.8947367999999998E-2</v>
      </c>
      <c r="AN2091">
        <v>0.05</v>
      </c>
      <c r="AO2091">
        <v>7.1052630000000006E-2</v>
      </c>
      <c r="AP2091">
        <v>1.8421052E-2</v>
      </c>
      <c r="AQ2091">
        <v>1.0526316000000001E-2</v>
      </c>
      <c r="AR2091">
        <v>1.3157894999999999E-2</v>
      </c>
      <c r="AS2091">
        <v>1.8421052E-2</v>
      </c>
      <c r="AT2091">
        <v>3.6842104000000001E-2</v>
      </c>
      <c r="AU2091">
        <v>4.4736844000000005E-2</v>
      </c>
      <c r="AV2091">
        <v>4.2105265000000003E-2</v>
      </c>
      <c r="AW2091">
        <v>4.7368422E-2</v>
      </c>
      <c r="AX2091">
        <v>6.0526314999999997E-2</v>
      </c>
      <c r="AY2091">
        <v>7.8947365000000005E-2</v>
      </c>
      <c r="AZ2091">
        <v>0.1</v>
      </c>
      <c r="BA2091">
        <v>9.2105259999999994E-2</v>
      </c>
      <c r="BB2091">
        <v>0.118421055</v>
      </c>
      <c r="BC2091">
        <v>7.1052630000000006E-2</v>
      </c>
      <c r="BD2091">
        <v>4.4736844000000005E-2</v>
      </c>
      <c r="BE2091">
        <v>4.2105265000000003E-2</v>
      </c>
      <c r="BF2091">
        <v>1.0526316000000001E-2</v>
      </c>
      <c r="BG2091">
        <v>21575</v>
      </c>
      <c r="BH2091">
        <v>18256</v>
      </c>
      <c r="BI2091">
        <v>70</v>
      </c>
      <c r="BJ2091">
        <v>191</v>
      </c>
      <c r="BK2091">
        <v>53</v>
      </c>
      <c r="BL2091">
        <v>0.18276762999999999</v>
      </c>
      <c r="BM2091">
        <v>0.49869449999999999</v>
      </c>
      <c r="BN2091">
        <v>0.13838120000000001</v>
      </c>
      <c r="BO2091">
        <v>164</v>
      </c>
      <c r="BP2091">
        <v>2.2999999999999998</v>
      </c>
      <c r="BQ2091">
        <v>49.2</v>
      </c>
      <c r="BR2091">
        <v>2</v>
      </c>
      <c r="BS2091">
        <v>3</v>
      </c>
      <c r="BT2091">
        <v>35</v>
      </c>
      <c r="BU2091">
        <v>10</v>
      </c>
      <c r="BV2091">
        <v>20</v>
      </c>
      <c r="BW2091">
        <v>19</v>
      </c>
      <c r="BX2091">
        <v>9</v>
      </c>
      <c r="BY2091">
        <v>54</v>
      </c>
      <c r="BZ2091">
        <v>77</v>
      </c>
      <c r="CA2091">
        <v>155</v>
      </c>
      <c r="CB2091">
        <v>4</v>
      </c>
      <c r="CC2091">
        <v>5</v>
      </c>
      <c r="CD2091">
        <v>1.2195121499999999E-2</v>
      </c>
      <c r="CE2091">
        <v>1.8292682000000001E-2</v>
      </c>
      <c r="CF2091">
        <v>0.21341463999999999</v>
      </c>
      <c r="CG2091">
        <v>6.097561E-2</v>
      </c>
      <c r="CH2091">
        <v>0.12195122</v>
      </c>
      <c r="CI2091">
        <v>0.11585366</v>
      </c>
      <c r="CJ2091">
        <v>5.4878049999999998E-2</v>
      </c>
      <c r="CK2091">
        <v>0.32926830000000001</v>
      </c>
      <c r="CL2091">
        <v>0.46951220000000005</v>
      </c>
      <c r="CM2091">
        <v>0.94512194000000005</v>
      </c>
      <c r="CN2091">
        <v>2.4390242999999999E-2</v>
      </c>
      <c r="CO2091">
        <v>3.0487805999999999E-2</v>
      </c>
      <c r="CP2091">
        <v>41280</v>
      </c>
      <c r="CQ2091">
        <v>36155</v>
      </c>
      <c r="CR2091">
        <v>42</v>
      </c>
      <c r="CS2091">
        <v>97</v>
      </c>
      <c r="CT2091">
        <v>26</v>
      </c>
      <c r="CU2091">
        <v>0.25454545000000001</v>
      </c>
      <c r="CV2091">
        <v>0.58787875999999994</v>
      </c>
      <c r="CW2091">
        <v>0.15757576000000001</v>
      </c>
      <c r="CX2091">
        <v>6811236</v>
      </c>
      <c r="CY2091">
        <v>291</v>
      </c>
      <c r="CZ2091">
        <v>248</v>
      </c>
      <c r="DA2091">
        <v>37</v>
      </c>
      <c r="DB2091">
        <v>211</v>
      </c>
      <c r="DC2091">
        <v>0.14919356</v>
      </c>
      <c r="DD2091">
        <v>0.85080650000000002</v>
      </c>
    </row>
    <row r="2092" spans="1:108" x14ac:dyDescent="0.3">
      <c r="A2092">
        <v>2090</v>
      </c>
      <c r="B2092">
        <v>77480</v>
      </c>
      <c r="C2092" s="1" t="s">
        <v>2190</v>
      </c>
      <c r="D2092">
        <v>171</v>
      </c>
      <c r="E2092">
        <v>37</v>
      </c>
      <c r="F2092">
        <v>15</v>
      </c>
      <c r="G2092">
        <v>22</v>
      </c>
      <c r="H2092">
        <f>SUM(male_female_comparison_df[[#This Row],[inhabitants_female]:[inhabitants_male]])</f>
        <v>37</v>
      </c>
      <c r="I2092">
        <f>male_female_comparison_df[[#This Row],[INHABITANTS_TOTAL2]]-male_female_comparison_df[[#This Row],[inhabitants_total]]</f>
        <v>0</v>
      </c>
      <c r="J2092">
        <f>male_female_comparison_df[[#This Row],[inhabitants_male]]/(male_female_comparison_df[[#This Row],[inhabitants_total]])</f>
        <v>0.59459459459459463</v>
      </c>
      <c r="L2092">
        <v>56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2</v>
      </c>
      <c r="U2092">
        <v>1</v>
      </c>
      <c r="V2092">
        <v>2</v>
      </c>
      <c r="W2092">
        <v>0</v>
      </c>
      <c r="X2092">
        <v>5</v>
      </c>
      <c r="Y2092">
        <v>3</v>
      </c>
      <c r="Z2092">
        <v>5</v>
      </c>
      <c r="AA2092">
        <v>6</v>
      </c>
      <c r="AB2092">
        <v>4</v>
      </c>
      <c r="AC2092">
        <v>2</v>
      </c>
      <c r="AD2092">
        <v>0</v>
      </c>
      <c r="AE2092">
        <v>4</v>
      </c>
      <c r="AF2092">
        <v>1</v>
      </c>
      <c r="AG2092">
        <v>1.0758889999999999</v>
      </c>
      <c r="AH2092">
        <v>0.40540540000000003</v>
      </c>
      <c r="AI2092">
        <v>0.59459459999999997</v>
      </c>
      <c r="AJ2092" s="2">
        <f>SUM(male_female_comparison_df[[#This Row],[inhabitants_proportional_male]],male_female_comparison_df[[#This Row],[inhabitants_proportional_female]])</f>
        <v>1</v>
      </c>
      <c r="AK2092" s="2">
        <f>male_female_comparison_df[[#This Row],[inhabitants_proportional_male]]-male_female_comparison_df[[#This Row],[PROPORTIONAL MALE]]</f>
        <v>5.405405345548786E-9</v>
      </c>
      <c r="AL2092" s="2">
        <f t="shared" si="32"/>
        <v>-0.46793335875704306</v>
      </c>
      <c r="AP2092">
        <v>2.3255814E-2</v>
      </c>
      <c r="AQ2092">
        <v>2.5641026000000001E-2</v>
      </c>
      <c r="AR2092">
        <v>2.7027027999999998E-2</v>
      </c>
      <c r="AS2092">
        <v>2.7027027999999998E-2</v>
      </c>
      <c r="AT2092">
        <v>5.4054054999999997E-2</v>
      </c>
      <c r="AU2092">
        <v>2.7027027999999998E-2</v>
      </c>
      <c r="AV2092">
        <v>5.4054054999999997E-2</v>
      </c>
      <c r="AW2092">
        <v>2.5000000000000001E-2</v>
      </c>
      <c r="AX2092">
        <v>0.13513512999999999</v>
      </c>
      <c r="AY2092">
        <v>8.108108E-2</v>
      </c>
      <c r="AZ2092">
        <v>0.13513512999999999</v>
      </c>
      <c r="BA2092">
        <v>0.16216215</v>
      </c>
      <c r="BB2092">
        <v>0.10810810999999999</v>
      </c>
      <c r="BC2092">
        <v>5.4054054999999997E-2</v>
      </c>
      <c r="BD2092">
        <v>5.1282052000000002E-2</v>
      </c>
      <c r="BE2092">
        <v>0.10810810999999999</v>
      </c>
      <c r="BF2092">
        <v>2.7027027999999998E-2</v>
      </c>
      <c r="BG2092">
        <v>23294</v>
      </c>
      <c r="BH2092">
        <v>19900</v>
      </c>
      <c r="BI2092">
        <v>10</v>
      </c>
      <c r="BJ2092">
        <v>19</v>
      </c>
      <c r="BK2092">
        <v>9</v>
      </c>
      <c r="BL2092">
        <v>0.25641027</v>
      </c>
      <c r="BM2092">
        <v>0.48717949999999999</v>
      </c>
      <c r="BN2092">
        <v>0.23076922999999999</v>
      </c>
      <c r="BO2092">
        <v>17</v>
      </c>
      <c r="CY2092">
        <v>130</v>
      </c>
      <c r="CZ2092">
        <v>28</v>
      </c>
      <c r="DA2092">
        <v>6</v>
      </c>
      <c r="DB2092">
        <v>22</v>
      </c>
      <c r="DC2092">
        <v>0.21428572000000001</v>
      </c>
      <c r="DD2092">
        <v>0.78571427000000005</v>
      </c>
    </row>
    <row r="2093" spans="1:108" x14ac:dyDescent="0.3">
      <c r="A2093">
        <v>2091</v>
      </c>
      <c r="B2093">
        <v>77570</v>
      </c>
      <c r="C2093" s="1" t="s">
        <v>2191</v>
      </c>
      <c r="D2093">
        <v>593</v>
      </c>
      <c r="E2093">
        <v>747</v>
      </c>
      <c r="F2093">
        <v>370</v>
      </c>
      <c r="G2093">
        <v>377</v>
      </c>
      <c r="H2093">
        <f>SUM(male_female_comparison_df[[#This Row],[inhabitants_female]:[inhabitants_male]])</f>
        <v>747</v>
      </c>
      <c r="I2093">
        <f>male_female_comparison_df[[#This Row],[INHABITANTS_TOTAL2]]-male_female_comparison_df[[#This Row],[inhabitants_total]]</f>
        <v>0</v>
      </c>
      <c r="J2093">
        <f>male_female_comparison_df[[#This Row],[inhabitants_male]]/(male_female_comparison_df[[#This Row],[inhabitants_total]])</f>
        <v>0.50468540829986608</v>
      </c>
      <c r="L2093">
        <v>52</v>
      </c>
      <c r="M2093">
        <v>16</v>
      </c>
      <c r="N2093">
        <v>25</v>
      </c>
      <c r="O2093">
        <v>33</v>
      </c>
      <c r="P2093">
        <v>21</v>
      </c>
      <c r="Q2093">
        <v>16</v>
      </c>
      <c r="R2093">
        <v>9</v>
      </c>
      <c r="S2093">
        <v>17</v>
      </c>
      <c r="T2093">
        <v>15</v>
      </c>
      <c r="U2093">
        <v>27</v>
      </c>
      <c r="V2093">
        <v>28</v>
      </c>
      <c r="W2093">
        <v>30</v>
      </c>
      <c r="X2093">
        <v>43</v>
      </c>
      <c r="Y2093">
        <v>50</v>
      </c>
      <c r="Z2093">
        <v>77</v>
      </c>
      <c r="AA2093">
        <v>94</v>
      </c>
      <c r="AB2093">
        <v>64</v>
      </c>
      <c r="AC2093">
        <v>53</v>
      </c>
      <c r="AD2093">
        <v>45</v>
      </c>
      <c r="AE2093">
        <v>50</v>
      </c>
      <c r="AF2093">
        <v>34</v>
      </c>
      <c r="AG2093">
        <v>3.3323275999999997</v>
      </c>
      <c r="AH2093">
        <v>0.49531459999999999</v>
      </c>
      <c r="AI2093">
        <v>0.50468540000000006</v>
      </c>
      <c r="AJ2093" s="2">
        <f>SUM(male_female_comparison_df[[#This Row],[inhabitants_proportional_male]],male_female_comparison_df[[#This Row],[inhabitants_proportional_female]])</f>
        <v>1</v>
      </c>
      <c r="AK2093" s="2">
        <f>male_female_comparison_df[[#This Row],[inhabitants_proportional_male]]-male_female_comparison_df[[#This Row],[PROPORTIONAL MALE]]</f>
        <v>-8.2998660166921923E-9</v>
      </c>
      <c r="AL2093" s="2">
        <f t="shared" si="32"/>
        <v>-0.46793335875704306</v>
      </c>
      <c r="AM2093">
        <v>2.1419009999999999E-2</v>
      </c>
      <c r="AN2093">
        <v>3.3467203000000001E-2</v>
      </c>
      <c r="AO2093">
        <v>4.4176704999999997E-2</v>
      </c>
      <c r="AP2093">
        <v>2.8112450000000001E-2</v>
      </c>
      <c r="AQ2093">
        <v>2.1419009999999999E-2</v>
      </c>
      <c r="AR2093">
        <v>1.2048191999999999E-2</v>
      </c>
      <c r="AS2093">
        <v>2.2757698E-2</v>
      </c>
      <c r="AT2093">
        <v>2.0080319999999999E-2</v>
      </c>
      <c r="AU2093">
        <v>3.6144577000000004E-2</v>
      </c>
      <c r="AV2093">
        <v>3.7483267000000001E-2</v>
      </c>
      <c r="AW2093">
        <v>4.0160639999999997E-2</v>
      </c>
      <c r="AX2093">
        <v>5.7563587999999999E-2</v>
      </c>
      <c r="AY2093">
        <v>6.693441E-2</v>
      </c>
      <c r="AZ2093">
        <v>0.10307898</v>
      </c>
      <c r="BA2093">
        <v>0.12583669</v>
      </c>
      <c r="BB2093">
        <v>8.5676039999999995E-2</v>
      </c>
      <c r="BC2093">
        <v>7.0950470000000002E-2</v>
      </c>
      <c r="BD2093">
        <v>6.0240965E-2</v>
      </c>
      <c r="BE2093">
        <v>6.693441E-2</v>
      </c>
      <c r="BF2093">
        <v>4.5515396E-2</v>
      </c>
      <c r="BG2093">
        <v>20184</v>
      </c>
      <c r="BH2093">
        <v>16951</v>
      </c>
      <c r="BI2093">
        <v>182</v>
      </c>
      <c r="BJ2093">
        <v>401</v>
      </c>
      <c r="BK2093">
        <v>76</v>
      </c>
      <c r="BL2093">
        <v>0.2357513</v>
      </c>
      <c r="BM2093">
        <v>0.51943004000000004</v>
      </c>
      <c r="BN2093">
        <v>9.8445593999999997E-2</v>
      </c>
      <c r="BO2093">
        <v>377</v>
      </c>
      <c r="BP2093">
        <v>2</v>
      </c>
      <c r="BQ2093">
        <v>48.7</v>
      </c>
      <c r="BR2093">
        <v>7</v>
      </c>
      <c r="BS2093">
        <v>2</v>
      </c>
      <c r="BT2093">
        <v>59</v>
      </c>
      <c r="BU2093">
        <v>13</v>
      </c>
      <c r="BV2093">
        <v>27</v>
      </c>
      <c r="BW2093">
        <v>25</v>
      </c>
      <c r="BX2093">
        <v>28</v>
      </c>
      <c r="BY2093">
        <v>142</v>
      </c>
      <c r="BZ2093">
        <v>182</v>
      </c>
      <c r="CA2093">
        <v>278</v>
      </c>
      <c r="CB2093">
        <v>83</v>
      </c>
      <c r="CC2093">
        <v>16</v>
      </c>
      <c r="CD2093">
        <v>1.8567638000000001E-2</v>
      </c>
      <c r="CE2093">
        <v>5.3050396999999999E-3</v>
      </c>
      <c r="CF2093">
        <v>0.15649867000000001</v>
      </c>
      <c r="CG2093">
        <v>3.4482760000000001E-2</v>
      </c>
      <c r="CH2093">
        <v>7.1618034999999997E-2</v>
      </c>
      <c r="CI2093">
        <v>6.6312999999999997E-2</v>
      </c>
      <c r="CJ2093">
        <v>7.4270554000000003E-2</v>
      </c>
      <c r="CK2093">
        <v>0.37665779999999999</v>
      </c>
      <c r="CL2093">
        <v>0.48275859999999993</v>
      </c>
      <c r="CM2093">
        <v>0.73740053000000005</v>
      </c>
      <c r="CN2093">
        <v>0.22015915999999999</v>
      </c>
      <c r="CO2093">
        <v>4.2440317999999998E-2</v>
      </c>
      <c r="CP2093">
        <v>34059</v>
      </c>
      <c r="CQ2093">
        <v>28071</v>
      </c>
      <c r="CR2093">
        <v>138</v>
      </c>
      <c r="CS2093">
        <v>210</v>
      </c>
      <c r="CT2093">
        <v>43</v>
      </c>
      <c r="CU2093">
        <v>0.35294120000000001</v>
      </c>
      <c r="CV2093">
        <v>0.53708440000000002</v>
      </c>
      <c r="CW2093">
        <v>0.10997442</v>
      </c>
      <c r="CX2093">
        <v>13317194</v>
      </c>
      <c r="CY2093">
        <v>450</v>
      </c>
      <c r="CZ2093">
        <v>430</v>
      </c>
      <c r="DA2093">
        <v>63</v>
      </c>
      <c r="DB2093">
        <v>367</v>
      </c>
      <c r="DC2093">
        <v>0.14651163</v>
      </c>
      <c r="DD2093">
        <v>0.85348840000000004</v>
      </c>
    </row>
    <row r="2094" spans="1:108" x14ac:dyDescent="0.3">
      <c r="A2094">
        <v>2092</v>
      </c>
      <c r="B2094">
        <v>77630</v>
      </c>
      <c r="C2094" s="1" t="s">
        <v>2192</v>
      </c>
      <c r="D2094">
        <v>778</v>
      </c>
      <c r="E2094">
        <v>212</v>
      </c>
      <c r="F2094">
        <v>101</v>
      </c>
      <c r="G2094">
        <v>111</v>
      </c>
      <c r="H2094">
        <f>SUM(male_female_comparison_df[[#This Row],[inhabitants_female]:[inhabitants_male]])</f>
        <v>212</v>
      </c>
      <c r="I2094">
        <f>male_female_comparison_df[[#This Row],[INHABITANTS_TOTAL2]]-male_female_comparison_df[[#This Row],[inhabitants_total]]</f>
        <v>0</v>
      </c>
      <c r="J2094">
        <f>male_female_comparison_df[[#This Row],[inhabitants_male]]/(male_female_comparison_df[[#This Row],[inhabitants_total]])</f>
        <v>0.52358490566037741</v>
      </c>
      <c r="L2094">
        <v>44</v>
      </c>
      <c r="M2094">
        <v>8</v>
      </c>
      <c r="N2094">
        <v>10</v>
      </c>
      <c r="O2094">
        <v>13</v>
      </c>
      <c r="P2094">
        <v>5</v>
      </c>
      <c r="Q2094">
        <v>4</v>
      </c>
      <c r="R2094">
        <v>2</v>
      </c>
      <c r="S2094">
        <v>1</v>
      </c>
      <c r="T2094">
        <v>8</v>
      </c>
      <c r="U2094">
        <v>15</v>
      </c>
      <c r="V2094">
        <v>22</v>
      </c>
      <c r="W2094">
        <v>15</v>
      </c>
      <c r="X2094">
        <v>9</v>
      </c>
      <c r="Y2094">
        <v>22</v>
      </c>
      <c r="Z2094">
        <v>18</v>
      </c>
      <c r="AA2094">
        <v>16</v>
      </c>
      <c r="AB2094">
        <v>14</v>
      </c>
      <c r="AC2094">
        <v>15</v>
      </c>
      <c r="AD2094">
        <v>6</v>
      </c>
      <c r="AE2094">
        <v>7</v>
      </c>
      <c r="AF2094">
        <v>2</v>
      </c>
      <c r="AG2094">
        <v>3.9973404000000001</v>
      </c>
      <c r="AH2094">
        <v>0.47641509999999998</v>
      </c>
      <c r="AI2094">
        <v>0.52358490000000002</v>
      </c>
      <c r="AJ2094" s="2">
        <f>SUM(male_female_comparison_df[[#This Row],[inhabitants_proportional_male]],male_female_comparison_df[[#This Row],[inhabitants_proportional_female]])</f>
        <v>1</v>
      </c>
      <c r="AK2094" s="2">
        <f>male_female_comparison_df[[#This Row],[inhabitants_proportional_male]]-male_female_comparison_df[[#This Row],[PROPORTIONAL MALE]]</f>
        <v>-5.6603773890273601E-9</v>
      </c>
      <c r="AL2094" s="2">
        <f t="shared" si="32"/>
        <v>-0.46793335875704306</v>
      </c>
      <c r="AM2094">
        <v>3.7735850000000001E-2</v>
      </c>
      <c r="AN2094">
        <v>4.7169811999999998E-2</v>
      </c>
      <c r="AO2094">
        <v>6.1320755999999997E-2</v>
      </c>
      <c r="AP2094">
        <v>2.3584905999999999E-2</v>
      </c>
      <c r="AQ2094">
        <v>1.8867925000000001E-2</v>
      </c>
      <c r="AR2094">
        <v>9.4339619999999989E-3</v>
      </c>
      <c r="AS2094">
        <v>4.7169809999999994E-3</v>
      </c>
      <c r="AT2094">
        <v>3.7735850000000001E-2</v>
      </c>
      <c r="AU2094">
        <v>7.075471400000001E-2</v>
      </c>
      <c r="AV2094">
        <v>0.10377359</v>
      </c>
      <c r="AW2094">
        <v>7.075471400000001E-2</v>
      </c>
      <c r="AX2094">
        <v>4.2452829999999997E-2</v>
      </c>
      <c r="AY2094">
        <v>0.10377359</v>
      </c>
      <c r="AZ2094">
        <v>8.4905659999999994E-2</v>
      </c>
      <c r="BA2094">
        <v>7.5471700000000003E-2</v>
      </c>
      <c r="BB2094">
        <v>6.6037739999999998E-2</v>
      </c>
      <c r="BC2094">
        <v>7.075471400000001E-2</v>
      </c>
      <c r="BD2094">
        <v>2.8301887000000001E-2</v>
      </c>
      <c r="BE2094">
        <v>3.3018869999999999E-2</v>
      </c>
      <c r="BF2094">
        <v>9.4339619999999989E-3</v>
      </c>
      <c r="BG2094">
        <v>20628</v>
      </c>
      <c r="BH2094">
        <v>20101</v>
      </c>
      <c r="BI2094">
        <v>34</v>
      </c>
      <c r="BJ2094">
        <v>124</v>
      </c>
      <c r="BK2094">
        <v>18</v>
      </c>
      <c r="BL2094">
        <v>0.15887850000000001</v>
      </c>
      <c r="BM2094">
        <v>0.57943919999999993</v>
      </c>
      <c r="BN2094">
        <v>8.4112149999999997E-2</v>
      </c>
      <c r="BO2094">
        <v>99</v>
      </c>
      <c r="BP2094">
        <v>2.1</v>
      </c>
      <c r="BQ2094">
        <v>50.9</v>
      </c>
      <c r="BR2094">
        <v>1</v>
      </c>
      <c r="BS2094">
        <v>2</v>
      </c>
      <c r="BT2094">
        <v>24</v>
      </c>
      <c r="BU2094">
        <v>8</v>
      </c>
      <c r="BV2094">
        <v>14</v>
      </c>
      <c r="BW2094">
        <v>10</v>
      </c>
      <c r="BX2094">
        <v>8</v>
      </c>
      <c r="BY2094">
        <v>44</v>
      </c>
      <c r="BZ2094">
        <v>31</v>
      </c>
      <c r="CA2094">
        <v>95</v>
      </c>
      <c r="CB2094">
        <v>1</v>
      </c>
      <c r="CC2094">
        <v>3</v>
      </c>
      <c r="CD2094">
        <v>1.0101010000000001E-2</v>
      </c>
      <c r="CE2094">
        <v>2.0202020000000001E-2</v>
      </c>
      <c r="CF2094">
        <v>0.24242425000000001</v>
      </c>
      <c r="CG2094">
        <v>8.0808080000000004E-2</v>
      </c>
      <c r="CH2094">
        <v>0.14141413999999999</v>
      </c>
      <c r="CI2094">
        <v>0.10101010000000001</v>
      </c>
      <c r="CJ2094">
        <v>8.0808080000000004E-2</v>
      </c>
      <c r="CK2094">
        <v>0.44444444999999999</v>
      </c>
      <c r="CL2094">
        <v>0.3131313</v>
      </c>
      <c r="CM2094">
        <v>0.95959599999999989</v>
      </c>
      <c r="CN2094">
        <v>1.0101010000000001E-2</v>
      </c>
      <c r="CO2094">
        <v>3.0303031000000001E-2</v>
      </c>
      <c r="CP2094">
        <v>36332</v>
      </c>
      <c r="CQ2094">
        <v>36966</v>
      </c>
      <c r="CR2094">
        <v>20</v>
      </c>
      <c r="CS2094">
        <v>70</v>
      </c>
      <c r="CT2094">
        <v>10</v>
      </c>
      <c r="CU2094">
        <v>0.2</v>
      </c>
      <c r="CV2094">
        <v>0.7</v>
      </c>
      <c r="CW2094">
        <v>0.1</v>
      </c>
      <c r="CX2094">
        <v>3633238</v>
      </c>
      <c r="CY2094">
        <v>89</v>
      </c>
      <c r="CZ2094">
        <v>127</v>
      </c>
      <c r="DA2094">
        <v>12</v>
      </c>
      <c r="DB2094">
        <v>115</v>
      </c>
      <c r="DC2094">
        <v>9.448819E-2</v>
      </c>
      <c r="DD2094">
        <v>0.90551180000000009</v>
      </c>
    </row>
    <row r="2095" spans="1:108" x14ac:dyDescent="0.3">
      <c r="A2095">
        <v>2093</v>
      </c>
      <c r="B2095">
        <v>77800</v>
      </c>
      <c r="C2095" s="1" t="s">
        <v>2193</v>
      </c>
      <c r="D2095">
        <v>778</v>
      </c>
      <c r="E2095">
        <v>534</v>
      </c>
      <c r="F2095">
        <v>254</v>
      </c>
      <c r="G2095">
        <v>280</v>
      </c>
      <c r="H2095">
        <f>SUM(male_female_comparison_df[[#This Row],[inhabitants_female]:[inhabitants_male]])</f>
        <v>534</v>
      </c>
      <c r="I2095">
        <f>male_female_comparison_df[[#This Row],[INHABITANTS_TOTAL2]]-male_female_comparison_df[[#This Row],[inhabitants_total]]</f>
        <v>0</v>
      </c>
      <c r="J2095">
        <f>male_female_comparison_df[[#This Row],[inhabitants_male]]/(male_female_comparison_df[[#This Row],[inhabitants_total]])</f>
        <v>0.52434456928838946</v>
      </c>
      <c r="L2095">
        <v>48</v>
      </c>
      <c r="M2095">
        <v>16</v>
      </c>
      <c r="N2095">
        <v>20</v>
      </c>
      <c r="O2095">
        <v>31</v>
      </c>
      <c r="P2095">
        <v>9</v>
      </c>
      <c r="Q2095">
        <v>10</v>
      </c>
      <c r="R2095">
        <v>5</v>
      </c>
      <c r="S2095">
        <v>15</v>
      </c>
      <c r="T2095">
        <v>21</v>
      </c>
      <c r="U2095">
        <v>30</v>
      </c>
      <c r="V2095">
        <v>33</v>
      </c>
      <c r="W2095">
        <v>26</v>
      </c>
      <c r="X2095">
        <v>34</v>
      </c>
      <c r="Y2095">
        <v>39</v>
      </c>
      <c r="Z2095">
        <v>51</v>
      </c>
      <c r="AA2095">
        <v>48</v>
      </c>
      <c r="AB2095">
        <v>45</v>
      </c>
      <c r="AC2095">
        <v>25</v>
      </c>
      <c r="AD2095">
        <v>32</v>
      </c>
      <c r="AE2095">
        <v>21</v>
      </c>
      <c r="AF2095">
        <v>23</v>
      </c>
      <c r="AG2095">
        <v>24.41855</v>
      </c>
      <c r="AH2095">
        <v>0.47565543999999998</v>
      </c>
      <c r="AI2095">
        <v>0.52434455999999996</v>
      </c>
      <c r="AJ2095" s="2">
        <f>SUM(male_female_comparison_df[[#This Row],[inhabitants_proportional_male]],male_female_comparison_df[[#This Row],[inhabitants_proportional_female]])</f>
        <v>1</v>
      </c>
      <c r="AK2095" s="2">
        <f>male_female_comparison_df[[#This Row],[inhabitants_proportional_male]]-male_female_comparison_df[[#This Row],[PROPORTIONAL MALE]]</f>
        <v>-9.2883895019824081E-9</v>
      </c>
      <c r="AL2095" s="2">
        <f t="shared" si="32"/>
        <v>-0.46793335875704306</v>
      </c>
      <c r="AM2095">
        <v>2.9962547000000003E-2</v>
      </c>
      <c r="AN2095">
        <v>3.7453182000000002E-2</v>
      </c>
      <c r="AO2095">
        <v>5.8052435999999999E-2</v>
      </c>
      <c r="AP2095">
        <v>1.6853931999999999E-2</v>
      </c>
      <c r="AQ2095">
        <v>1.8726591000000001E-2</v>
      </c>
      <c r="AR2095">
        <v>9.3632955000000004E-3</v>
      </c>
      <c r="AS2095">
        <v>2.8089887999999997E-2</v>
      </c>
      <c r="AT2095">
        <v>3.9325843999999999E-2</v>
      </c>
      <c r="AU2095">
        <v>5.6179777E-2</v>
      </c>
      <c r="AV2095">
        <v>6.1797752999999997E-2</v>
      </c>
      <c r="AW2095">
        <v>4.8689139999999999E-2</v>
      </c>
      <c r="AX2095">
        <v>6.3670409999999997E-2</v>
      </c>
      <c r="AY2095">
        <v>7.3033705000000004E-2</v>
      </c>
      <c r="AZ2095">
        <v>9.5505619999999999E-2</v>
      </c>
      <c r="BA2095">
        <v>8.9887640000000005E-2</v>
      </c>
      <c r="BB2095">
        <v>8.4269664999999994E-2</v>
      </c>
      <c r="BC2095">
        <v>4.6816480000000001E-2</v>
      </c>
      <c r="BD2095">
        <v>5.9925094000000005E-2</v>
      </c>
      <c r="BE2095">
        <v>3.9325843999999999E-2</v>
      </c>
      <c r="BF2095">
        <v>4.3071162000000003E-2</v>
      </c>
      <c r="BG2095">
        <v>19710</v>
      </c>
      <c r="BH2095">
        <v>16739</v>
      </c>
      <c r="BI2095">
        <v>102</v>
      </c>
      <c r="BJ2095">
        <v>309</v>
      </c>
      <c r="BK2095">
        <v>41</v>
      </c>
      <c r="BL2095">
        <v>0.19029851</v>
      </c>
      <c r="BM2095">
        <v>0.57649254999999999</v>
      </c>
      <c r="BN2095">
        <v>7.6492539999999998E-2</v>
      </c>
      <c r="BO2095">
        <v>275</v>
      </c>
      <c r="BP2095">
        <v>1.9</v>
      </c>
      <c r="BQ2095">
        <v>43</v>
      </c>
      <c r="BR2095">
        <v>16</v>
      </c>
      <c r="BS2095">
        <v>6</v>
      </c>
      <c r="BT2095">
        <v>50</v>
      </c>
      <c r="BU2095">
        <v>13</v>
      </c>
      <c r="BV2095">
        <v>25</v>
      </c>
      <c r="BW2095">
        <v>26</v>
      </c>
      <c r="BX2095">
        <v>16</v>
      </c>
      <c r="BY2095">
        <v>128</v>
      </c>
      <c r="BZ2095">
        <v>100</v>
      </c>
      <c r="CA2095">
        <v>188</v>
      </c>
      <c r="CB2095">
        <v>77</v>
      </c>
      <c r="CC2095">
        <v>10</v>
      </c>
      <c r="CD2095">
        <v>5.8181820000000002E-2</v>
      </c>
      <c r="CE2095">
        <v>2.1818181000000002E-2</v>
      </c>
      <c r="CF2095">
        <v>0.18181818999999999</v>
      </c>
      <c r="CG2095">
        <v>4.7272727E-2</v>
      </c>
      <c r="CH2095">
        <v>9.0909089999999998E-2</v>
      </c>
      <c r="CI2095">
        <v>9.4545454000000001E-2</v>
      </c>
      <c r="CJ2095">
        <v>5.8181820000000002E-2</v>
      </c>
      <c r="CK2095">
        <v>0.46545455000000002</v>
      </c>
      <c r="CL2095">
        <v>0.36363636999999999</v>
      </c>
      <c r="CM2095">
        <v>0.68363636999999999</v>
      </c>
      <c r="CN2095">
        <v>0.28000000000000003</v>
      </c>
      <c r="CO2095">
        <v>3.6363634999999998E-2</v>
      </c>
      <c r="CP2095">
        <v>31027</v>
      </c>
      <c r="CQ2095">
        <v>25439</v>
      </c>
      <c r="CR2095">
        <v>106</v>
      </c>
      <c r="CS2095">
        <v>137</v>
      </c>
      <c r="CT2095">
        <v>30</v>
      </c>
      <c r="CU2095">
        <v>0.38827840000000002</v>
      </c>
      <c r="CV2095">
        <v>0.50183153000000003</v>
      </c>
      <c r="CW2095">
        <v>0.10989011</v>
      </c>
      <c r="CX2095">
        <v>8470487</v>
      </c>
      <c r="CY2095">
        <v>74</v>
      </c>
      <c r="CZ2095">
        <v>308</v>
      </c>
      <c r="DA2095">
        <v>62</v>
      </c>
      <c r="DB2095">
        <v>246</v>
      </c>
      <c r="DC2095">
        <v>0.2012987</v>
      </c>
      <c r="DD2095">
        <v>0.79870130000000006</v>
      </c>
    </row>
    <row r="2096" spans="1:108" x14ac:dyDescent="0.3">
      <c r="A2096">
        <v>2094</v>
      </c>
      <c r="B2096">
        <v>78210</v>
      </c>
      <c r="C2096" s="1" t="s">
        <v>2194</v>
      </c>
      <c r="D2096">
        <v>915</v>
      </c>
      <c r="E2096">
        <v>1591</v>
      </c>
      <c r="F2096">
        <v>821</v>
      </c>
      <c r="G2096">
        <v>770</v>
      </c>
      <c r="H2096">
        <f>SUM(male_female_comparison_df[[#This Row],[inhabitants_female]:[inhabitants_male]])</f>
        <v>1591</v>
      </c>
      <c r="I2096">
        <f>male_female_comparison_df[[#This Row],[INHABITANTS_TOTAL2]]-male_female_comparison_df[[#This Row],[inhabitants_total]]</f>
        <v>0</v>
      </c>
      <c r="J2096">
        <f>male_female_comparison_df[[#This Row],[inhabitants_male]]/(male_female_comparison_df[[#This Row],[inhabitants_total]])</f>
        <v>0.48397234443746073</v>
      </c>
      <c r="L2096">
        <v>46</v>
      </c>
      <c r="M2096">
        <v>36</v>
      </c>
      <c r="N2096">
        <v>71</v>
      </c>
      <c r="O2096">
        <v>106</v>
      </c>
      <c r="P2096">
        <v>55</v>
      </c>
      <c r="Q2096">
        <v>48</v>
      </c>
      <c r="R2096">
        <v>33</v>
      </c>
      <c r="S2096">
        <v>59</v>
      </c>
      <c r="T2096">
        <v>58</v>
      </c>
      <c r="U2096">
        <v>62</v>
      </c>
      <c r="V2096">
        <v>90</v>
      </c>
      <c r="W2096">
        <v>87</v>
      </c>
      <c r="X2096">
        <v>85</v>
      </c>
      <c r="Y2096">
        <v>150</v>
      </c>
      <c r="Z2096">
        <v>117</v>
      </c>
      <c r="AA2096">
        <v>127</v>
      </c>
      <c r="AB2096">
        <v>114</v>
      </c>
      <c r="AC2096">
        <v>89</v>
      </c>
      <c r="AD2096">
        <v>94</v>
      </c>
      <c r="AE2096">
        <v>52</v>
      </c>
      <c r="AF2096">
        <v>58</v>
      </c>
      <c r="AG2096">
        <v>75.092124999999996</v>
      </c>
      <c r="AH2096">
        <v>0.51602760000000003</v>
      </c>
      <c r="AI2096">
        <v>0.48397234</v>
      </c>
      <c r="AJ2096" s="2">
        <f>SUM(male_female_comparison_df[[#This Row],[inhabitants_proportional_male]],male_female_comparison_df[[#This Row],[inhabitants_proportional_female]])</f>
        <v>0.99999994000000003</v>
      </c>
      <c r="AK2096" s="2">
        <f>male_female_comparison_df[[#This Row],[inhabitants_proportional_male]]-male_female_comparison_df[[#This Row],[PROPORTIONAL MALE]]</f>
        <v>-4.4374607321984172E-9</v>
      </c>
      <c r="AL2096" s="2">
        <f t="shared" si="32"/>
        <v>-0.46793335875704306</v>
      </c>
      <c r="AM2096">
        <v>2.262728E-2</v>
      </c>
      <c r="AN2096">
        <v>4.4626020000000002E-2</v>
      </c>
      <c r="AO2096">
        <v>6.6624760000000005E-2</v>
      </c>
      <c r="AP2096">
        <v>3.4569453E-2</v>
      </c>
      <c r="AQ2096">
        <v>3.0169705000000002E-2</v>
      </c>
      <c r="AR2096">
        <v>2.0741671E-2</v>
      </c>
      <c r="AS2096">
        <v>3.7083596000000003E-2</v>
      </c>
      <c r="AT2096">
        <v>3.6455059999999997E-2</v>
      </c>
      <c r="AU2096">
        <v>3.8969199999999996E-2</v>
      </c>
      <c r="AV2096">
        <v>5.6568198E-2</v>
      </c>
      <c r="AW2096">
        <v>5.4682590000000003E-2</v>
      </c>
      <c r="AX2096">
        <v>5.3425516999999999E-2</v>
      </c>
      <c r="AY2096">
        <v>9.4280324999999998E-2</v>
      </c>
      <c r="AZ2096">
        <v>7.3538649999999997E-2</v>
      </c>
      <c r="BA2096">
        <v>7.9824010000000001E-2</v>
      </c>
      <c r="BB2096">
        <v>7.1653045999999998E-2</v>
      </c>
      <c r="BC2096">
        <v>5.5939660000000002E-2</v>
      </c>
      <c r="BD2096">
        <v>5.9082336999999999E-2</v>
      </c>
      <c r="BE2096">
        <v>3.2683846000000003E-2</v>
      </c>
      <c r="BF2096">
        <v>3.6455059999999997E-2</v>
      </c>
      <c r="BG2096">
        <v>21030</v>
      </c>
      <c r="BH2096">
        <v>18949</v>
      </c>
      <c r="BI2096">
        <v>339</v>
      </c>
      <c r="BJ2096">
        <v>773</v>
      </c>
      <c r="BK2096">
        <v>235</v>
      </c>
      <c r="BL2096">
        <v>0.20384847</v>
      </c>
      <c r="BM2096">
        <v>0.46482262000000002</v>
      </c>
      <c r="BN2096">
        <v>0.14131088999999999</v>
      </c>
      <c r="BO2096">
        <v>758</v>
      </c>
      <c r="BP2096">
        <v>2</v>
      </c>
      <c r="BQ2096">
        <v>43</v>
      </c>
      <c r="BR2096">
        <v>47</v>
      </c>
      <c r="BS2096">
        <v>9</v>
      </c>
      <c r="BT2096">
        <v>167</v>
      </c>
      <c r="BU2096">
        <v>33</v>
      </c>
      <c r="BV2096">
        <v>76</v>
      </c>
      <c r="BW2096">
        <v>76</v>
      </c>
      <c r="BX2096">
        <v>77</v>
      </c>
      <c r="BY2096">
        <v>310</v>
      </c>
      <c r="BZ2096">
        <v>283</v>
      </c>
      <c r="CA2096">
        <v>556</v>
      </c>
      <c r="CB2096">
        <v>174</v>
      </c>
      <c r="CC2096">
        <v>28</v>
      </c>
      <c r="CD2096">
        <v>6.2005277999999997E-2</v>
      </c>
      <c r="CE2096">
        <v>1.1873350500000001E-2</v>
      </c>
      <c r="CF2096">
        <v>0.22031661999999999</v>
      </c>
      <c r="CG2096">
        <v>4.3535619999999997E-2</v>
      </c>
      <c r="CH2096">
        <v>0.10026385</v>
      </c>
      <c r="CI2096">
        <v>0.10026385</v>
      </c>
      <c r="CJ2096">
        <v>0.101583116</v>
      </c>
      <c r="CK2096">
        <v>0.40897097999999998</v>
      </c>
      <c r="CL2096">
        <v>0.37335091999999998</v>
      </c>
      <c r="CM2096">
        <v>0.73350923999999995</v>
      </c>
      <c r="CN2096">
        <v>0.22955144999999999</v>
      </c>
      <c r="CO2096">
        <v>3.6939315E-2</v>
      </c>
      <c r="CP2096">
        <v>36954</v>
      </c>
      <c r="CQ2096">
        <v>31523</v>
      </c>
      <c r="CR2096">
        <v>202</v>
      </c>
      <c r="CS2096">
        <v>444</v>
      </c>
      <c r="CT2096">
        <v>119</v>
      </c>
      <c r="CU2096">
        <v>0.26405229999999996</v>
      </c>
      <c r="CV2096">
        <v>0.58039219999999991</v>
      </c>
      <c r="CW2096">
        <v>0.15555556000000001</v>
      </c>
      <c r="CX2096">
        <v>28270014</v>
      </c>
      <c r="CY2096">
        <v>19</v>
      </c>
      <c r="CZ2096">
        <v>590</v>
      </c>
      <c r="DA2096">
        <v>160</v>
      </c>
      <c r="DB2096">
        <v>430</v>
      </c>
      <c r="DC2096">
        <v>0.27118643999999997</v>
      </c>
      <c r="DD2096">
        <v>0.72881359999999995</v>
      </c>
    </row>
    <row r="2097" spans="1:108" x14ac:dyDescent="0.3">
      <c r="A2097">
        <v>2095</v>
      </c>
      <c r="B2097">
        <v>78310</v>
      </c>
      <c r="C2097" s="1" t="s">
        <v>2195</v>
      </c>
      <c r="D2097">
        <v>420</v>
      </c>
      <c r="E2097">
        <v>1146</v>
      </c>
      <c r="F2097">
        <v>558</v>
      </c>
      <c r="G2097">
        <v>588</v>
      </c>
      <c r="H2097">
        <f>SUM(male_female_comparison_df[[#This Row],[inhabitants_female]:[inhabitants_male]])</f>
        <v>1146</v>
      </c>
      <c r="I2097">
        <f>male_female_comparison_df[[#This Row],[INHABITANTS_TOTAL2]]-male_female_comparison_df[[#This Row],[inhabitants_total]]</f>
        <v>0</v>
      </c>
      <c r="J2097">
        <f>male_female_comparison_df[[#This Row],[inhabitants_male]]/(male_female_comparison_df[[#This Row],[inhabitants_total]])</f>
        <v>0.51308900523560208</v>
      </c>
      <c r="L2097">
        <v>42</v>
      </c>
      <c r="M2097">
        <v>33</v>
      </c>
      <c r="N2097">
        <v>56</v>
      </c>
      <c r="O2097">
        <v>85</v>
      </c>
      <c r="P2097">
        <v>46</v>
      </c>
      <c r="Q2097">
        <v>28</v>
      </c>
      <c r="R2097">
        <v>31</v>
      </c>
      <c r="S2097">
        <v>49</v>
      </c>
      <c r="T2097">
        <v>39</v>
      </c>
      <c r="U2097">
        <v>66</v>
      </c>
      <c r="V2097">
        <v>66</v>
      </c>
      <c r="W2097">
        <v>65</v>
      </c>
      <c r="X2097">
        <v>78</v>
      </c>
      <c r="Y2097">
        <v>94</v>
      </c>
      <c r="Z2097">
        <v>108</v>
      </c>
      <c r="AA2097">
        <v>109</v>
      </c>
      <c r="AB2097">
        <v>79</v>
      </c>
      <c r="AC2097">
        <v>50</v>
      </c>
      <c r="AD2097">
        <v>32</v>
      </c>
      <c r="AE2097">
        <v>14</v>
      </c>
      <c r="AF2097">
        <v>18</v>
      </c>
      <c r="AG2097">
        <v>29.153549999999999</v>
      </c>
      <c r="AH2097">
        <v>0.48691099999999998</v>
      </c>
      <c r="AI2097">
        <v>0.51308900000000002</v>
      </c>
      <c r="AJ2097" s="2">
        <f>SUM(male_female_comparison_df[[#This Row],[inhabitants_proportional_male]],male_female_comparison_df[[#This Row],[inhabitants_proportional_female]])</f>
        <v>1</v>
      </c>
      <c r="AK2097" s="2">
        <f>male_female_comparison_df[[#This Row],[inhabitants_proportional_male]]-male_female_comparison_df[[#This Row],[PROPORTIONAL MALE]]</f>
        <v>-5.2356020630028866E-9</v>
      </c>
      <c r="AL2097" s="2">
        <f t="shared" si="32"/>
        <v>-0.46793335875704306</v>
      </c>
      <c r="AM2097">
        <v>2.8795812E-2</v>
      </c>
      <c r="AN2097">
        <v>4.8865619999999999E-2</v>
      </c>
      <c r="AO2097">
        <v>7.4171029999999999E-2</v>
      </c>
      <c r="AP2097">
        <v>4.0139616000000003E-2</v>
      </c>
      <c r="AQ2097">
        <v>2.4432809999999999E-2</v>
      </c>
      <c r="AR2097">
        <v>2.7050609999999999E-2</v>
      </c>
      <c r="AS2097">
        <v>4.2757417999999998E-2</v>
      </c>
      <c r="AT2097">
        <v>3.4031412999999996E-2</v>
      </c>
      <c r="AU2097">
        <v>5.7591625E-2</v>
      </c>
      <c r="AV2097">
        <v>5.7591625E-2</v>
      </c>
      <c r="AW2097">
        <v>5.6719024000000007E-2</v>
      </c>
      <c r="AX2097">
        <v>6.8062830000000005E-2</v>
      </c>
      <c r="AY2097">
        <v>8.2024429999999995E-2</v>
      </c>
      <c r="AZ2097">
        <v>9.4240840000000006E-2</v>
      </c>
      <c r="BA2097">
        <v>9.5113439999999994E-2</v>
      </c>
      <c r="BB2097">
        <v>6.8935424000000009E-2</v>
      </c>
      <c r="BC2097">
        <v>4.3630019999999999E-2</v>
      </c>
      <c r="BD2097">
        <v>2.7923211E-2</v>
      </c>
      <c r="BE2097">
        <v>1.2216405E-2</v>
      </c>
      <c r="BF2097">
        <v>1.5706806E-2</v>
      </c>
      <c r="BG2097">
        <v>24335</v>
      </c>
      <c r="BH2097">
        <v>22320</v>
      </c>
      <c r="BI2097">
        <v>174</v>
      </c>
      <c r="BJ2097">
        <v>513</v>
      </c>
      <c r="BK2097">
        <v>220</v>
      </c>
      <c r="BL2097">
        <v>0.14948453</v>
      </c>
      <c r="BM2097">
        <v>0.44072166000000002</v>
      </c>
      <c r="BN2097">
        <v>0.18900343999999999</v>
      </c>
      <c r="BO2097">
        <v>499</v>
      </c>
      <c r="BP2097">
        <v>2.2999999999999998</v>
      </c>
      <c r="BQ2097">
        <v>46</v>
      </c>
      <c r="BR2097">
        <v>30</v>
      </c>
      <c r="BS2097">
        <v>14</v>
      </c>
      <c r="BT2097">
        <v>127</v>
      </c>
      <c r="BU2097">
        <v>30</v>
      </c>
      <c r="BV2097">
        <v>58</v>
      </c>
      <c r="BW2097">
        <v>62</v>
      </c>
      <c r="BX2097">
        <v>58</v>
      </c>
      <c r="BY2097">
        <v>232</v>
      </c>
      <c r="BZ2097">
        <v>142</v>
      </c>
      <c r="CA2097">
        <v>417</v>
      </c>
      <c r="CB2097">
        <v>55</v>
      </c>
      <c r="CC2097">
        <v>27</v>
      </c>
      <c r="CD2097">
        <v>6.0120239999999998E-2</v>
      </c>
      <c r="CE2097">
        <v>2.8056112999999997E-2</v>
      </c>
      <c r="CF2097">
        <v>0.25450903000000002</v>
      </c>
      <c r="CG2097">
        <v>6.0120239999999998E-2</v>
      </c>
      <c r="CH2097">
        <v>0.11623246</v>
      </c>
      <c r="CI2097">
        <v>0.12424849999999998</v>
      </c>
      <c r="CJ2097">
        <v>0.11623246</v>
      </c>
      <c r="CK2097">
        <v>0.46492984999999998</v>
      </c>
      <c r="CL2097">
        <v>0.28456914</v>
      </c>
      <c r="CM2097">
        <v>0.83567137000000002</v>
      </c>
      <c r="CN2097">
        <v>0.11022044</v>
      </c>
      <c r="CO2097">
        <v>5.4108217E-2</v>
      </c>
      <c r="CP2097">
        <v>43719</v>
      </c>
      <c r="CQ2097">
        <v>40609</v>
      </c>
      <c r="CR2097">
        <v>89</v>
      </c>
      <c r="CS2097">
        <v>304</v>
      </c>
      <c r="CT2097">
        <v>114</v>
      </c>
      <c r="CU2097">
        <v>0.17554239999999999</v>
      </c>
      <c r="CV2097">
        <v>0.59960550000000001</v>
      </c>
      <c r="CW2097">
        <v>0.22485206999999999</v>
      </c>
      <c r="CX2097">
        <v>22165736</v>
      </c>
      <c r="CY2097">
        <v>236</v>
      </c>
      <c r="CZ2097">
        <v>492</v>
      </c>
      <c r="DA2097">
        <v>49</v>
      </c>
      <c r="DB2097">
        <v>443</v>
      </c>
      <c r="DC2097">
        <v>9.9593500000000001E-2</v>
      </c>
      <c r="DD2097">
        <v>0.9004065</v>
      </c>
    </row>
    <row r="2098" spans="1:108" x14ac:dyDescent="0.3">
      <c r="A2098">
        <v>2096</v>
      </c>
      <c r="B2098">
        <v>79160</v>
      </c>
      <c r="C2098" s="1" t="s">
        <v>2196</v>
      </c>
      <c r="D2098">
        <v>420</v>
      </c>
      <c r="E2098">
        <v>68</v>
      </c>
      <c r="F2098">
        <v>30</v>
      </c>
      <c r="G2098">
        <v>38</v>
      </c>
      <c r="H2098">
        <f>SUM(male_female_comparison_df[[#This Row],[inhabitants_female]:[inhabitants_male]])</f>
        <v>68</v>
      </c>
      <c r="I2098">
        <f>male_female_comparison_df[[#This Row],[INHABITANTS_TOTAL2]]-male_female_comparison_df[[#This Row],[inhabitants_total]]</f>
        <v>0</v>
      </c>
      <c r="J2098">
        <f>male_female_comparison_df[[#This Row],[inhabitants_male]]/(male_female_comparison_df[[#This Row],[inhabitants_total]])</f>
        <v>0.55882352941176472</v>
      </c>
      <c r="L2098">
        <v>51</v>
      </c>
      <c r="M2098">
        <v>2</v>
      </c>
      <c r="N2098">
        <v>1</v>
      </c>
      <c r="O2098">
        <v>3</v>
      </c>
      <c r="P2098">
        <v>0</v>
      </c>
      <c r="Q2098">
        <v>1</v>
      </c>
      <c r="R2098">
        <v>1</v>
      </c>
      <c r="S2098">
        <v>2</v>
      </c>
      <c r="T2098">
        <v>2</v>
      </c>
      <c r="U2098">
        <v>3</v>
      </c>
      <c r="V2098">
        <v>5</v>
      </c>
      <c r="W2098">
        <v>1</v>
      </c>
      <c r="X2098">
        <v>3</v>
      </c>
      <c r="Y2098">
        <v>11</v>
      </c>
      <c r="Z2098">
        <v>6</v>
      </c>
      <c r="AA2098">
        <v>8</v>
      </c>
      <c r="AB2098">
        <v>6</v>
      </c>
      <c r="AC2098">
        <v>6</v>
      </c>
      <c r="AD2098">
        <v>0</v>
      </c>
      <c r="AE2098">
        <v>4</v>
      </c>
      <c r="AF2098">
        <v>3</v>
      </c>
      <c r="AG2098">
        <v>2.2151487000000003</v>
      </c>
      <c r="AH2098">
        <v>0.44117646999999999</v>
      </c>
      <c r="AI2098">
        <v>0.55882349999999992</v>
      </c>
      <c r="AJ2098" s="2">
        <f>SUM(male_female_comparison_df[[#This Row],[inhabitants_proportional_male]],male_female_comparison_df[[#This Row],[inhabitants_proportional_female]])</f>
        <v>0.99999996999999996</v>
      </c>
      <c r="AK2098" s="2">
        <f>male_female_comparison_df[[#This Row],[inhabitants_proportional_male]]-male_female_comparison_df[[#This Row],[PROPORTIONAL MALE]]</f>
        <v>-2.9411764801423601E-8</v>
      </c>
      <c r="AL2098" s="2">
        <f t="shared" si="32"/>
        <v>-0.46793335875704306</v>
      </c>
      <c r="AM2098">
        <v>2.9411764999999999E-2</v>
      </c>
      <c r="AN2098">
        <v>1.4705882E-2</v>
      </c>
      <c r="AO2098">
        <v>4.4117650000000001E-2</v>
      </c>
      <c r="AP2098">
        <v>1.5873017E-2</v>
      </c>
      <c r="AQ2098">
        <v>1.4705882E-2</v>
      </c>
      <c r="AR2098">
        <v>1.4705882E-2</v>
      </c>
      <c r="AS2098">
        <v>2.9411764999999999E-2</v>
      </c>
      <c r="AT2098">
        <v>2.9411764999999999E-2</v>
      </c>
      <c r="AU2098">
        <v>4.4117650000000001E-2</v>
      </c>
      <c r="AV2098">
        <v>7.3529415000000001E-2</v>
      </c>
      <c r="AW2098">
        <v>1.4705882E-2</v>
      </c>
      <c r="AX2098">
        <v>4.4117650000000001E-2</v>
      </c>
      <c r="AY2098">
        <v>0.16176471000000001</v>
      </c>
      <c r="AZ2098">
        <v>8.8235300000000003E-2</v>
      </c>
      <c r="BA2098">
        <v>0.11764706</v>
      </c>
      <c r="BB2098">
        <v>8.8235300000000003E-2</v>
      </c>
      <c r="BC2098">
        <v>8.8235300000000003E-2</v>
      </c>
      <c r="BD2098">
        <v>2.9850746000000001E-2</v>
      </c>
      <c r="BE2098">
        <v>5.8823529999999999E-2</v>
      </c>
      <c r="BF2098">
        <v>4.4117650000000001E-2</v>
      </c>
      <c r="BG2098">
        <v>20855</v>
      </c>
      <c r="BH2098">
        <v>19485</v>
      </c>
      <c r="BI2098">
        <v>18</v>
      </c>
      <c r="BJ2098">
        <v>28</v>
      </c>
      <c r="BK2098">
        <v>9</v>
      </c>
      <c r="BL2098">
        <v>0.28571429999999998</v>
      </c>
      <c r="BM2098">
        <v>0.44444444999999999</v>
      </c>
      <c r="BN2098">
        <v>0.14285714999999999</v>
      </c>
      <c r="BO2098">
        <v>33</v>
      </c>
      <c r="BP2098">
        <v>2.1</v>
      </c>
      <c r="BQ2098">
        <v>48.3</v>
      </c>
      <c r="BR2098">
        <v>0</v>
      </c>
      <c r="BS2098">
        <v>1</v>
      </c>
      <c r="BT2098">
        <v>5</v>
      </c>
      <c r="BU2098">
        <v>1</v>
      </c>
      <c r="BV2098">
        <v>2</v>
      </c>
      <c r="BW2098">
        <v>3</v>
      </c>
      <c r="BX2098">
        <v>1</v>
      </c>
      <c r="BY2098">
        <v>17</v>
      </c>
      <c r="BZ2098">
        <v>12</v>
      </c>
      <c r="CA2098">
        <v>31</v>
      </c>
      <c r="CB2098">
        <v>1</v>
      </c>
      <c r="CC2098">
        <v>1</v>
      </c>
      <c r="CD2098">
        <v>3.2258063999999996E-2</v>
      </c>
      <c r="CE2098">
        <v>3.0303031000000001E-2</v>
      </c>
      <c r="CF2098">
        <v>0.15151516000000001</v>
      </c>
      <c r="CG2098">
        <v>3.0303031000000001E-2</v>
      </c>
      <c r="CH2098">
        <v>6.0606062000000002E-2</v>
      </c>
      <c r="CI2098">
        <v>9.0909089999999998E-2</v>
      </c>
      <c r="CJ2098">
        <v>3.0303031000000001E-2</v>
      </c>
      <c r="CK2098">
        <v>0.51515149999999998</v>
      </c>
      <c r="CL2098">
        <v>0.36363636999999999</v>
      </c>
      <c r="CM2098">
        <v>0.93939393999999998</v>
      </c>
      <c r="CN2098">
        <v>3.0303031000000001E-2</v>
      </c>
      <c r="CO2098">
        <v>3.0303031000000001E-2</v>
      </c>
      <c r="CP2098">
        <v>37165</v>
      </c>
      <c r="CQ2098">
        <v>28671</v>
      </c>
      <c r="CR2098">
        <v>6</v>
      </c>
      <c r="CS2098">
        <v>18</v>
      </c>
      <c r="CT2098">
        <v>7</v>
      </c>
      <c r="CU2098">
        <v>0.19354837999999999</v>
      </c>
      <c r="CV2098">
        <v>0.58064514</v>
      </c>
      <c r="CW2098">
        <v>0.22580644</v>
      </c>
      <c r="CX2098">
        <v>1152109</v>
      </c>
      <c r="CY2098">
        <v>79</v>
      </c>
      <c r="CZ2098">
        <v>43</v>
      </c>
      <c r="DA2098">
        <v>4</v>
      </c>
      <c r="DB2098">
        <v>39</v>
      </c>
      <c r="DC2098">
        <v>9.3023254999999999E-2</v>
      </c>
      <c r="DD2098">
        <v>0.90697676000000005</v>
      </c>
    </row>
    <row r="2099" spans="1:108" x14ac:dyDescent="0.3">
      <c r="A2099">
        <v>2097</v>
      </c>
      <c r="B2099">
        <v>79180</v>
      </c>
      <c r="C2099" s="1" t="s">
        <v>2197</v>
      </c>
      <c r="D2099">
        <v>420</v>
      </c>
      <c r="E2099">
        <v>37</v>
      </c>
      <c r="F2099">
        <v>14</v>
      </c>
      <c r="G2099">
        <v>23</v>
      </c>
      <c r="H2099">
        <f>SUM(male_female_comparison_df[[#This Row],[inhabitants_female]:[inhabitants_male]])</f>
        <v>37</v>
      </c>
      <c r="I2099">
        <f>male_female_comparison_df[[#This Row],[INHABITANTS_TOTAL2]]-male_female_comparison_df[[#This Row],[inhabitants_total]]</f>
        <v>0</v>
      </c>
      <c r="J2099">
        <f>male_female_comparison_df[[#This Row],[inhabitants_male]]/(male_female_comparison_df[[#This Row],[inhabitants_total]])</f>
        <v>0.6216216216216216</v>
      </c>
      <c r="L2099">
        <v>55</v>
      </c>
      <c r="M2099">
        <v>0</v>
      </c>
      <c r="N2099">
        <v>0</v>
      </c>
      <c r="O2099">
        <v>1</v>
      </c>
      <c r="P2099">
        <v>1</v>
      </c>
      <c r="Q2099">
        <v>0</v>
      </c>
      <c r="R2099">
        <v>2</v>
      </c>
      <c r="S2099">
        <v>1</v>
      </c>
      <c r="T2099">
        <v>1</v>
      </c>
      <c r="U2099">
        <v>0</v>
      </c>
      <c r="V2099">
        <v>0</v>
      </c>
      <c r="W2099">
        <v>2</v>
      </c>
      <c r="X2099">
        <v>4</v>
      </c>
      <c r="Y2099">
        <v>3</v>
      </c>
      <c r="Z2099">
        <v>2</v>
      </c>
      <c r="AA2099">
        <v>9</v>
      </c>
      <c r="AB2099">
        <v>3</v>
      </c>
      <c r="AC2099">
        <v>3</v>
      </c>
      <c r="AD2099">
        <v>2</v>
      </c>
      <c r="AE2099">
        <v>2</v>
      </c>
      <c r="AF2099">
        <v>1</v>
      </c>
      <c r="AG2099">
        <v>2.2584223999999997</v>
      </c>
      <c r="AH2099">
        <v>0.3783784</v>
      </c>
      <c r="AI2099">
        <v>0.6216216</v>
      </c>
      <c r="AJ2099" s="2">
        <f>SUM(male_female_comparison_df[[#This Row],[inhabitants_proportional_male]],male_female_comparison_df[[#This Row],[inhabitants_proportional_female]])</f>
        <v>1</v>
      </c>
      <c r="AK2099" s="2">
        <f>male_female_comparison_df[[#This Row],[inhabitants_proportional_male]]-male_female_comparison_df[[#This Row],[PROPORTIONAL MALE]]</f>
        <v>-2.1621621604239749E-8</v>
      </c>
      <c r="AL2099" s="2">
        <f t="shared" si="32"/>
        <v>-0.46793335875704306</v>
      </c>
      <c r="AM2099">
        <v>2.5641026000000001E-2</v>
      </c>
      <c r="AO2099">
        <v>2.7027027999999998E-2</v>
      </c>
      <c r="AP2099">
        <v>2.7027027999999998E-2</v>
      </c>
      <c r="AQ2099">
        <v>5.1282052000000002E-2</v>
      </c>
      <c r="AR2099">
        <v>5.4054054999999997E-2</v>
      </c>
      <c r="AS2099">
        <v>2.7027027999999998E-2</v>
      </c>
      <c r="AT2099">
        <v>2.7027027999999998E-2</v>
      </c>
      <c r="AV2099">
        <v>2.5641026000000001E-2</v>
      </c>
      <c r="AW2099">
        <v>5.4054054999999997E-2</v>
      </c>
      <c r="AX2099">
        <v>0.10810810999999999</v>
      </c>
      <c r="AY2099">
        <v>8.108108E-2</v>
      </c>
      <c r="AZ2099">
        <v>5.4054054999999997E-2</v>
      </c>
      <c r="BA2099">
        <v>0.24324324999999999</v>
      </c>
      <c r="BB2099">
        <v>8.108108E-2</v>
      </c>
      <c r="BC2099">
        <v>8.108108E-2</v>
      </c>
      <c r="BD2099">
        <v>5.4054054999999997E-2</v>
      </c>
      <c r="BE2099">
        <v>5.4054054999999997E-2</v>
      </c>
      <c r="BF2099">
        <v>2.7027027999999998E-2</v>
      </c>
      <c r="BG2099">
        <v>17912</v>
      </c>
      <c r="BH2099">
        <v>15006</v>
      </c>
      <c r="BI2099">
        <v>13</v>
      </c>
      <c r="BJ2099">
        <v>19</v>
      </c>
      <c r="BK2099">
        <v>2</v>
      </c>
      <c r="BL2099">
        <v>0.33333333999999998</v>
      </c>
      <c r="BM2099">
        <v>0.48717949999999999</v>
      </c>
      <c r="BN2099">
        <v>5.1282052000000002E-2</v>
      </c>
      <c r="BO2099">
        <v>19</v>
      </c>
      <c r="CY2099">
        <v>26</v>
      </c>
      <c r="CZ2099">
        <v>30</v>
      </c>
      <c r="DA2099">
        <v>2</v>
      </c>
      <c r="DB2099">
        <v>28</v>
      </c>
      <c r="DC2099">
        <v>6.6666669999999997E-2</v>
      </c>
      <c r="DD2099">
        <v>0.93333334000000001</v>
      </c>
    </row>
    <row r="2100" spans="1:108" x14ac:dyDescent="0.3">
      <c r="A2100">
        <v>2098</v>
      </c>
      <c r="B2100">
        <v>79230</v>
      </c>
      <c r="C2100" s="1" t="s">
        <v>2198</v>
      </c>
      <c r="D2100">
        <v>420</v>
      </c>
      <c r="E2100">
        <v>58</v>
      </c>
      <c r="F2100">
        <v>22</v>
      </c>
      <c r="G2100">
        <v>36</v>
      </c>
      <c r="H2100">
        <f>SUM(male_female_comparison_df[[#This Row],[inhabitants_female]:[inhabitants_male]])</f>
        <v>58</v>
      </c>
      <c r="I2100">
        <f>male_female_comparison_df[[#This Row],[INHABITANTS_TOTAL2]]-male_female_comparison_df[[#This Row],[inhabitants_total]]</f>
        <v>0</v>
      </c>
      <c r="J2100">
        <f>male_female_comparison_df[[#This Row],[inhabitants_male]]/(male_female_comparison_df[[#This Row],[inhabitants_total]])</f>
        <v>0.62068965517241381</v>
      </c>
      <c r="L2100">
        <v>54</v>
      </c>
      <c r="M2100">
        <v>0</v>
      </c>
      <c r="N2100">
        <v>1</v>
      </c>
      <c r="O2100">
        <v>0</v>
      </c>
      <c r="P2100">
        <v>4</v>
      </c>
      <c r="Q2100">
        <v>0</v>
      </c>
      <c r="R2100">
        <v>0</v>
      </c>
      <c r="S2100">
        <v>3</v>
      </c>
      <c r="T2100">
        <v>2</v>
      </c>
      <c r="U2100">
        <v>1</v>
      </c>
      <c r="V2100">
        <v>0</v>
      </c>
      <c r="W2100">
        <v>2</v>
      </c>
      <c r="X2100">
        <v>3</v>
      </c>
      <c r="Y2100">
        <v>9</v>
      </c>
      <c r="Z2100">
        <v>8</v>
      </c>
      <c r="AA2100">
        <v>7</v>
      </c>
      <c r="AB2100">
        <v>6</v>
      </c>
      <c r="AC2100">
        <v>2</v>
      </c>
      <c r="AD2100">
        <v>6</v>
      </c>
      <c r="AE2100">
        <v>4</v>
      </c>
      <c r="AF2100">
        <v>0</v>
      </c>
      <c r="AG2100">
        <v>1.7735139</v>
      </c>
      <c r="AH2100">
        <v>0.37931034000000002</v>
      </c>
      <c r="AI2100">
        <v>0.62068962999999999</v>
      </c>
      <c r="AJ2100" s="2">
        <f>SUM(male_female_comparison_df[[#This Row],[inhabitants_proportional_male]],male_female_comparison_df[[#This Row],[inhabitants_proportional_female]])</f>
        <v>0.99999996999999996</v>
      </c>
      <c r="AK2100" s="2">
        <f>male_female_comparison_df[[#This Row],[inhabitants_proportional_male]]-male_female_comparison_df[[#This Row],[PROPORTIONAL MALE]]</f>
        <v>-2.5172413820051531E-8</v>
      </c>
      <c r="AL2100" s="2">
        <f t="shared" si="32"/>
        <v>-0.46793335875704306</v>
      </c>
      <c r="AM2100">
        <v>1.6949153000000002E-2</v>
      </c>
      <c r="AN2100">
        <v>1.7241380000000001E-2</v>
      </c>
      <c r="AO2100">
        <v>1.6949153000000002E-2</v>
      </c>
      <c r="AP2100">
        <v>6.8965520000000002E-2</v>
      </c>
      <c r="AQ2100">
        <v>1.6949153000000002E-2</v>
      </c>
      <c r="AR2100">
        <v>1.6949153000000002E-2</v>
      </c>
      <c r="AS2100">
        <v>5.1724140000000002E-2</v>
      </c>
      <c r="AT2100">
        <v>3.4482760000000001E-2</v>
      </c>
      <c r="AU2100">
        <v>1.7241380000000001E-2</v>
      </c>
      <c r="AV2100">
        <v>1.6949153000000002E-2</v>
      </c>
      <c r="AW2100">
        <v>3.4482760000000001E-2</v>
      </c>
      <c r="AX2100">
        <v>5.1724140000000002E-2</v>
      </c>
      <c r="AY2100">
        <v>0.15517241000000001</v>
      </c>
      <c r="AZ2100">
        <v>0.13793103000000001</v>
      </c>
      <c r="BA2100">
        <v>0.12068965</v>
      </c>
      <c r="BB2100">
        <v>0.10344828</v>
      </c>
      <c r="BC2100">
        <v>3.4482760000000001E-2</v>
      </c>
      <c r="BD2100">
        <v>0.10344828</v>
      </c>
      <c r="BE2100">
        <v>6.8965520000000002E-2</v>
      </c>
      <c r="BG2100">
        <v>18773</v>
      </c>
      <c r="BH2100">
        <v>14104</v>
      </c>
      <c r="BI2100">
        <v>24</v>
      </c>
      <c r="BJ2100">
        <v>25</v>
      </c>
      <c r="BK2100">
        <v>5</v>
      </c>
      <c r="BL2100">
        <v>0.40677964999999999</v>
      </c>
      <c r="BM2100">
        <v>0.42372882000000001</v>
      </c>
      <c r="BN2100">
        <v>8.4745765000000001E-2</v>
      </c>
      <c r="BO2100">
        <v>27</v>
      </c>
      <c r="CY2100">
        <v>40</v>
      </c>
      <c r="CZ2100">
        <v>39</v>
      </c>
      <c r="DA2100">
        <v>4</v>
      </c>
      <c r="DB2100">
        <v>35</v>
      </c>
      <c r="DC2100">
        <v>0.102564104</v>
      </c>
      <c r="DD2100">
        <v>0.89743590000000006</v>
      </c>
    </row>
    <row r="2101" spans="1:108" x14ac:dyDescent="0.3">
      <c r="A2101">
        <v>2099</v>
      </c>
      <c r="B2101">
        <v>79830</v>
      </c>
      <c r="C2101" s="1" t="s">
        <v>2199</v>
      </c>
      <c r="D2101">
        <v>90</v>
      </c>
      <c r="E2101">
        <v>77</v>
      </c>
      <c r="F2101">
        <v>44</v>
      </c>
      <c r="G2101">
        <v>33</v>
      </c>
      <c r="H2101">
        <f>SUM(male_female_comparison_df[[#This Row],[inhabitants_female]:[inhabitants_male]])</f>
        <v>77</v>
      </c>
      <c r="I2101">
        <f>male_female_comparison_df[[#This Row],[INHABITANTS_TOTAL2]]-male_female_comparison_df[[#This Row],[inhabitants_total]]</f>
        <v>0</v>
      </c>
      <c r="J2101">
        <f>male_female_comparison_df[[#This Row],[inhabitants_male]]/(male_female_comparison_df[[#This Row],[inhabitants_total]])</f>
        <v>0.42857142857142855</v>
      </c>
      <c r="L2101">
        <v>55</v>
      </c>
      <c r="M2101">
        <v>2</v>
      </c>
      <c r="N2101">
        <v>1</v>
      </c>
      <c r="O2101">
        <v>2</v>
      </c>
      <c r="P2101">
        <v>3</v>
      </c>
      <c r="Q2101">
        <v>0</v>
      </c>
      <c r="R2101">
        <v>2</v>
      </c>
      <c r="S2101">
        <v>2</v>
      </c>
      <c r="T2101">
        <v>1</v>
      </c>
      <c r="U2101">
        <v>1</v>
      </c>
      <c r="V2101">
        <v>5</v>
      </c>
      <c r="W2101">
        <v>5</v>
      </c>
      <c r="X2101">
        <v>4</v>
      </c>
      <c r="Y2101">
        <v>6</v>
      </c>
      <c r="Z2101">
        <v>6</v>
      </c>
      <c r="AA2101">
        <v>4</v>
      </c>
      <c r="AB2101">
        <v>7</v>
      </c>
      <c r="AC2101">
        <v>10</v>
      </c>
      <c r="AD2101">
        <v>8</v>
      </c>
      <c r="AE2101">
        <v>3</v>
      </c>
      <c r="AF2101">
        <v>5</v>
      </c>
      <c r="AG2101">
        <v>2.1706607000000004</v>
      </c>
      <c r="AH2101">
        <v>0.57142859999999995</v>
      </c>
      <c r="AI2101">
        <v>0.42857142999999998</v>
      </c>
      <c r="AJ2101" s="2">
        <f>SUM(male_female_comparison_df[[#This Row],[inhabitants_proportional_male]],male_female_comparison_df[[#This Row],[inhabitants_proportional_female]])</f>
        <v>1.0000000299999998</v>
      </c>
      <c r="AK2101" s="2">
        <f>male_female_comparison_df[[#This Row],[inhabitants_proportional_male]]-male_female_comparison_df[[#This Row],[PROPORTIONAL MALE]]</f>
        <v>1.4285714278194916E-9</v>
      </c>
      <c r="AL2101" s="2">
        <f t="shared" si="32"/>
        <v>-0.46793335875704306</v>
      </c>
      <c r="AM2101">
        <v>2.5974026000000001E-2</v>
      </c>
      <c r="AN2101">
        <v>1.2987013E-2</v>
      </c>
      <c r="AO2101">
        <v>2.5974026000000001E-2</v>
      </c>
      <c r="AP2101">
        <v>3.8961037999999996E-2</v>
      </c>
      <c r="AQ2101">
        <v>2.3809523999999999E-2</v>
      </c>
      <c r="AR2101">
        <v>2.5974026000000001E-2</v>
      </c>
      <c r="AS2101">
        <v>2.5974026000000001E-2</v>
      </c>
      <c r="AT2101">
        <v>1.2987013E-2</v>
      </c>
      <c r="AU2101">
        <v>1.2987013E-2</v>
      </c>
      <c r="AV2101">
        <v>6.4935066E-2</v>
      </c>
      <c r="AW2101">
        <v>6.4935066E-2</v>
      </c>
      <c r="AX2101">
        <v>5.1948052000000002E-2</v>
      </c>
      <c r="AY2101">
        <v>7.7922075999999993E-2</v>
      </c>
      <c r="AZ2101">
        <v>7.7922075999999993E-2</v>
      </c>
      <c r="BA2101">
        <v>5.1948052000000002E-2</v>
      </c>
      <c r="BB2101">
        <v>9.0909089999999998E-2</v>
      </c>
      <c r="BC2101">
        <v>0.12987013</v>
      </c>
      <c r="BD2101">
        <v>0.103896104</v>
      </c>
      <c r="BE2101">
        <v>3.8961037999999996E-2</v>
      </c>
      <c r="BF2101">
        <v>6.4935066E-2</v>
      </c>
      <c r="BG2101">
        <v>17607</v>
      </c>
      <c r="BH2101">
        <v>13997</v>
      </c>
      <c r="BI2101">
        <v>27</v>
      </c>
      <c r="BJ2101">
        <v>37</v>
      </c>
      <c r="BK2101">
        <v>8</v>
      </c>
      <c r="BL2101">
        <v>0.32142857000000002</v>
      </c>
      <c r="BM2101">
        <v>0.44047617999999999</v>
      </c>
      <c r="BN2101">
        <v>9.5238100000000006E-2</v>
      </c>
      <c r="BO2101">
        <v>30</v>
      </c>
      <c r="BP2101">
        <v>2.1</v>
      </c>
      <c r="BQ2101">
        <v>46.5</v>
      </c>
      <c r="BR2101">
        <v>0</v>
      </c>
      <c r="BS2101">
        <v>0</v>
      </c>
      <c r="BT2101">
        <v>3</v>
      </c>
      <c r="BU2101">
        <v>2</v>
      </c>
      <c r="BV2101">
        <v>2</v>
      </c>
      <c r="BW2101">
        <v>2</v>
      </c>
      <c r="BX2101">
        <v>2</v>
      </c>
      <c r="BY2101">
        <v>12</v>
      </c>
      <c r="BZ2101">
        <v>15</v>
      </c>
      <c r="CA2101">
        <v>24</v>
      </c>
      <c r="CB2101">
        <v>4</v>
      </c>
      <c r="CC2101">
        <v>2</v>
      </c>
      <c r="CE2101">
        <v>3.2258063999999996E-2</v>
      </c>
      <c r="CF2101">
        <v>0.1</v>
      </c>
      <c r="CG2101">
        <v>6.6666669999999997E-2</v>
      </c>
      <c r="CH2101">
        <v>6.6666669999999997E-2</v>
      </c>
      <c r="CI2101">
        <v>6.6666669999999997E-2</v>
      </c>
      <c r="CJ2101">
        <v>6.6666669999999997E-2</v>
      </c>
      <c r="CK2101">
        <v>0.4</v>
      </c>
      <c r="CL2101">
        <v>0.5</v>
      </c>
      <c r="CM2101">
        <v>0.8</v>
      </c>
      <c r="CN2101">
        <v>0.13333333999999999</v>
      </c>
      <c r="CO2101">
        <v>6.6666669999999997E-2</v>
      </c>
      <c r="CP2101">
        <v>33742</v>
      </c>
      <c r="CQ2101">
        <v>24602</v>
      </c>
      <c r="CR2101">
        <v>15</v>
      </c>
      <c r="CS2101">
        <v>16</v>
      </c>
      <c r="CT2101">
        <v>1</v>
      </c>
      <c r="CU2101">
        <v>0.46875</v>
      </c>
      <c r="CV2101">
        <v>0.5</v>
      </c>
      <c r="CW2101">
        <v>3.125E-2</v>
      </c>
      <c r="CX2101">
        <v>1079737</v>
      </c>
      <c r="CY2101">
        <v>43</v>
      </c>
      <c r="CZ2101">
        <v>67</v>
      </c>
      <c r="DA2101">
        <v>19</v>
      </c>
      <c r="DB2101">
        <v>48</v>
      </c>
      <c r="DC2101">
        <v>0.2835821</v>
      </c>
      <c r="DD2101">
        <v>0.71641790000000005</v>
      </c>
    </row>
    <row r="2102" spans="1:108" x14ac:dyDescent="0.3">
      <c r="A2102">
        <v>2100</v>
      </c>
      <c r="B2102">
        <v>79860</v>
      </c>
      <c r="C2102" s="1" t="s">
        <v>2200</v>
      </c>
      <c r="D2102">
        <v>90</v>
      </c>
      <c r="E2102">
        <v>163</v>
      </c>
      <c r="F2102">
        <v>63</v>
      </c>
      <c r="G2102">
        <v>100</v>
      </c>
      <c r="H2102">
        <f>SUM(male_female_comparison_df[[#This Row],[inhabitants_female]:[inhabitants_male]])</f>
        <v>163</v>
      </c>
      <c r="I2102">
        <f>male_female_comparison_df[[#This Row],[INHABITANTS_TOTAL2]]-male_female_comparison_df[[#This Row],[inhabitants_total]]</f>
        <v>0</v>
      </c>
      <c r="J2102">
        <f>male_female_comparison_df[[#This Row],[inhabitants_male]]/(male_female_comparison_df[[#This Row],[inhabitants_total]])</f>
        <v>0.61349693251533743</v>
      </c>
      <c r="L2102">
        <v>52</v>
      </c>
      <c r="M2102">
        <v>2</v>
      </c>
      <c r="N2102">
        <v>3</v>
      </c>
      <c r="O2102">
        <v>10</v>
      </c>
      <c r="P2102">
        <v>1</v>
      </c>
      <c r="Q2102">
        <v>0</v>
      </c>
      <c r="R2102">
        <v>2</v>
      </c>
      <c r="S2102">
        <v>3</v>
      </c>
      <c r="T2102">
        <v>5</v>
      </c>
      <c r="U2102">
        <v>7</v>
      </c>
      <c r="V2102">
        <v>6</v>
      </c>
      <c r="W2102">
        <v>6</v>
      </c>
      <c r="X2102">
        <v>9</v>
      </c>
      <c r="Y2102">
        <v>25</v>
      </c>
      <c r="Z2102">
        <v>17</v>
      </c>
      <c r="AA2102">
        <v>18</v>
      </c>
      <c r="AB2102">
        <v>17</v>
      </c>
      <c r="AC2102">
        <v>9</v>
      </c>
      <c r="AD2102">
        <v>9</v>
      </c>
      <c r="AE2102">
        <v>7</v>
      </c>
      <c r="AF2102">
        <v>7</v>
      </c>
      <c r="AG2102">
        <v>1.270195</v>
      </c>
      <c r="AH2102">
        <v>0.38650307</v>
      </c>
      <c r="AI2102">
        <v>0.61349695999999998</v>
      </c>
      <c r="AJ2102" s="2">
        <f>SUM(male_female_comparison_df[[#This Row],[inhabitants_proportional_male]],male_female_comparison_df[[#This Row],[inhabitants_proportional_female]])</f>
        <v>1.00000003</v>
      </c>
      <c r="AK2102" s="2">
        <f>male_female_comparison_df[[#This Row],[inhabitants_proportional_male]]-male_female_comparison_df[[#This Row],[PROPORTIONAL MALE]]</f>
        <v>2.7484662545873562E-8</v>
      </c>
      <c r="AL2102" s="2">
        <f t="shared" si="32"/>
        <v>-0.46793335875704306</v>
      </c>
      <c r="AM2102">
        <v>1.2269938000000001E-2</v>
      </c>
      <c r="AN2102">
        <v>1.8404908000000001E-2</v>
      </c>
      <c r="AO2102">
        <v>6.1349694000000003E-2</v>
      </c>
      <c r="AP2102">
        <v>6.1349690000000005E-3</v>
      </c>
      <c r="AQ2102">
        <v>5.6179775999999999E-3</v>
      </c>
      <c r="AR2102">
        <v>1.2269938000000001E-2</v>
      </c>
      <c r="AS2102">
        <v>1.8404908000000001E-2</v>
      </c>
      <c r="AT2102">
        <v>3.0674847000000002E-2</v>
      </c>
      <c r="AU2102">
        <v>4.2944784999999999E-2</v>
      </c>
      <c r="AV2102">
        <v>3.6809817000000002E-2</v>
      </c>
      <c r="AW2102">
        <v>3.6809817000000002E-2</v>
      </c>
      <c r="AX2102">
        <v>5.5214724999999999E-2</v>
      </c>
      <c r="AY2102">
        <v>0.15337424</v>
      </c>
      <c r="AZ2102">
        <v>0.10429447999999999</v>
      </c>
      <c r="BA2102">
        <v>0.11042945</v>
      </c>
      <c r="BB2102">
        <v>0.10429447999999999</v>
      </c>
      <c r="BC2102">
        <v>5.5214724999999999E-2</v>
      </c>
      <c r="BD2102">
        <v>5.5214724999999999E-2</v>
      </c>
      <c r="BE2102">
        <v>4.2944784999999999E-2</v>
      </c>
      <c r="BF2102">
        <v>4.2944784999999999E-2</v>
      </c>
      <c r="BG2102">
        <v>18087</v>
      </c>
      <c r="BH2102">
        <v>16508</v>
      </c>
      <c r="BI2102">
        <v>48</v>
      </c>
      <c r="BJ2102">
        <v>91</v>
      </c>
      <c r="BK2102">
        <v>19</v>
      </c>
      <c r="BL2102">
        <v>0.26966291999999997</v>
      </c>
      <c r="BM2102">
        <v>0.51123594999999999</v>
      </c>
      <c r="BN2102">
        <v>0.10674156999999999</v>
      </c>
      <c r="BO2102">
        <v>87</v>
      </c>
      <c r="BP2102">
        <v>1.8</v>
      </c>
      <c r="BQ2102">
        <v>41.7</v>
      </c>
      <c r="BR2102">
        <v>2</v>
      </c>
      <c r="BS2102">
        <v>0</v>
      </c>
      <c r="BT2102">
        <v>6</v>
      </c>
      <c r="BU2102">
        <v>1</v>
      </c>
      <c r="BV2102">
        <v>3</v>
      </c>
      <c r="BW2102">
        <v>4</v>
      </c>
      <c r="BX2102">
        <v>1</v>
      </c>
      <c r="BY2102">
        <v>44</v>
      </c>
      <c r="BZ2102">
        <v>37</v>
      </c>
      <c r="CA2102">
        <v>55</v>
      </c>
      <c r="CB2102">
        <v>25</v>
      </c>
      <c r="CC2102">
        <v>7</v>
      </c>
      <c r="CD2102">
        <v>2.2988506000000002E-2</v>
      </c>
      <c r="CE2102">
        <v>1.0526316000000001E-2</v>
      </c>
      <c r="CF2102">
        <v>6.8965520000000002E-2</v>
      </c>
      <c r="CG2102">
        <v>1.1494253000000001E-2</v>
      </c>
      <c r="CH2102">
        <v>3.4482760000000001E-2</v>
      </c>
      <c r="CI2102">
        <v>4.5977009999999999E-2</v>
      </c>
      <c r="CJ2102">
        <v>1.1494253000000001E-2</v>
      </c>
      <c r="CK2102">
        <v>0.50574713999999998</v>
      </c>
      <c r="CL2102">
        <v>0.42528737</v>
      </c>
      <c r="CM2102">
        <v>0.63218390000000002</v>
      </c>
      <c r="CN2102">
        <v>0.28735632</v>
      </c>
      <c r="CO2102">
        <v>8.045977E-2</v>
      </c>
      <c r="CP2102">
        <v>28836</v>
      </c>
      <c r="CQ2102">
        <v>23480</v>
      </c>
      <c r="CR2102">
        <v>36</v>
      </c>
      <c r="CS2102">
        <v>50</v>
      </c>
      <c r="CT2102">
        <v>9</v>
      </c>
      <c r="CU2102">
        <v>0.37894738</v>
      </c>
      <c r="CV2102">
        <v>0.5263158</v>
      </c>
      <c r="CW2102">
        <v>9.4736844000000001E-2</v>
      </c>
      <c r="CX2102">
        <v>2739414</v>
      </c>
      <c r="CY2102">
        <v>119</v>
      </c>
      <c r="CZ2102">
        <v>161</v>
      </c>
      <c r="DA2102">
        <v>34</v>
      </c>
      <c r="DB2102">
        <v>127</v>
      </c>
      <c r="DC2102">
        <v>0.21118012</v>
      </c>
      <c r="DD2102">
        <v>0.78881984999999999</v>
      </c>
    </row>
    <row r="2103" spans="1:108" x14ac:dyDescent="0.3">
      <c r="A2103">
        <v>2101</v>
      </c>
      <c r="B2103">
        <v>80100</v>
      </c>
      <c r="C2103" s="1" t="s">
        <v>2201</v>
      </c>
      <c r="D2103">
        <v>167</v>
      </c>
      <c r="E2103">
        <v>9417</v>
      </c>
      <c r="F2103">
        <v>5193</v>
      </c>
      <c r="G2103">
        <v>4224</v>
      </c>
      <c r="H2103">
        <f>SUM(male_female_comparison_df[[#This Row],[inhabitants_female]:[inhabitants_male]])</f>
        <v>9417</v>
      </c>
      <c r="I2103">
        <f>male_female_comparison_df[[#This Row],[INHABITANTS_TOTAL2]]-male_female_comparison_df[[#This Row],[inhabitants_total]]</f>
        <v>0</v>
      </c>
      <c r="J2103">
        <f>male_female_comparison_df[[#This Row],[inhabitants_male]]/(male_female_comparison_df[[#This Row],[inhabitants_total]])</f>
        <v>0.44855049378783052</v>
      </c>
      <c r="L2103">
        <v>43</v>
      </c>
      <c r="M2103">
        <v>126</v>
      </c>
      <c r="N2103">
        <v>153</v>
      </c>
      <c r="O2103">
        <v>249</v>
      </c>
      <c r="P2103">
        <v>143</v>
      </c>
      <c r="Q2103">
        <v>144</v>
      </c>
      <c r="R2103">
        <v>311</v>
      </c>
      <c r="S2103">
        <v>1803</v>
      </c>
      <c r="T2103">
        <v>1087</v>
      </c>
      <c r="U2103">
        <v>555</v>
      </c>
      <c r="V2103">
        <v>346</v>
      </c>
      <c r="W2103">
        <v>295</v>
      </c>
      <c r="X2103">
        <v>336</v>
      </c>
      <c r="Y2103">
        <v>424</v>
      </c>
      <c r="Z2103">
        <v>469</v>
      </c>
      <c r="AA2103">
        <v>582</v>
      </c>
      <c r="AB2103">
        <v>575</v>
      </c>
      <c r="AC2103">
        <v>464</v>
      </c>
      <c r="AD2103">
        <v>461</v>
      </c>
      <c r="AE2103">
        <v>418</v>
      </c>
      <c r="AF2103">
        <v>476</v>
      </c>
      <c r="AG2103">
        <v>965.99600000000009</v>
      </c>
      <c r="AH2103">
        <v>0.55144950000000004</v>
      </c>
      <c r="AI2103">
        <v>0.44855050000000002</v>
      </c>
      <c r="AJ2103" s="2">
        <f>SUM(male_female_comparison_df[[#This Row],[inhabitants_proportional_male]],male_female_comparison_df[[#This Row],[inhabitants_proportional_female]])</f>
        <v>1</v>
      </c>
      <c r="AK2103" s="2">
        <f>male_female_comparison_df[[#This Row],[inhabitants_proportional_male]]-male_female_comparison_df[[#This Row],[PROPORTIONAL MALE]]</f>
        <v>6.2121695010297628E-9</v>
      </c>
      <c r="AL2103" s="2">
        <f t="shared" si="32"/>
        <v>-0.46793335875704306</v>
      </c>
      <c r="AM2103">
        <v>1.3380056999999999E-2</v>
      </c>
      <c r="AN2103">
        <v>1.6247213E-2</v>
      </c>
      <c r="AO2103">
        <v>2.6441542000000002E-2</v>
      </c>
      <c r="AP2103">
        <v>1.5185303000000001E-2</v>
      </c>
      <c r="AQ2103">
        <v>1.5291493999999999E-2</v>
      </c>
      <c r="AR2103">
        <v>3.302538E-2</v>
      </c>
      <c r="AS2103">
        <v>0.19146225</v>
      </c>
      <c r="AT2103">
        <v>0.11542954</v>
      </c>
      <c r="AU2103">
        <v>5.8935965999999999E-2</v>
      </c>
      <c r="AV2103">
        <v>3.674206E-2</v>
      </c>
      <c r="AW2103">
        <v>3.1326323999999996E-2</v>
      </c>
      <c r="AX2103">
        <v>3.5680152E-2</v>
      </c>
      <c r="AY2103">
        <v>4.5024954000000006E-2</v>
      </c>
      <c r="AZ2103">
        <v>4.9803547999999996E-2</v>
      </c>
      <c r="BA2103">
        <v>6.1803120000000003E-2</v>
      </c>
      <c r="BB2103">
        <v>6.1059784000000006E-2</v>
      </c>
      <c r="BC2103">
        <v>4.9272592999999996E-2</v>
      </c>
      <c r="BD2103">
        <v>4.8954020000000001E-2</v>
      </c>
      <c r="BE2103">
        <v>4.438781E-2</v>
      </c>
      <c r="BF2103">
        <v>5.0546885E-2</v>
      </c>
      <c r="BG2103">
        <v>19886</v>
      </c>
      <c r="BH2103">
        <v>16721</v>
      </c>
      <c r="BI2103">
        <v>2640</v>
      </c>
      <c r="BJ2103">
        <v>4856</v>
      </c>
      <c r="BK2103">
        <v>946</v>
      </c>
      <c r="BL2103">
        <v>0.28445209999999999</v>
      </c>
      <c r="BM2103">
        <v>0.52321947000000002</v>
      </c>
      <c r="BN2103">
        <v>0.10192867</v>
      </c>
      <c r="BO2103">
        <v>5984</v>
      </c>
      <c r="BP2103">
        <v>1.6</v>
      </c>
      <c r="BQ2103">
        <v>37.9</v>
      </c>
      <c r="BR2103">
        <v>1467</v>
      </c>
      <c r="BS2103">
        <v>546</v>
      </c>
      <c r="BT2103">
        <v>499</v>
      </c>
      <c r="BU2103">
        <v>119</v>
      </c>
      <c r="BV2103">
        <v>206</v>
      </c>
      <c r="BW2103">
        <v>187</v>
      </c>
      <c r="BX2103">
        <v>202</v>
      </c>
      <c r="BY2103">
        <v>3625</v>
      </c>
      <c r="BZ2103">
        <v>1875</v>
      </c>
      <c r="CA2103">
        <v>2601</v>
      </c>
      <c r="CB2103">
        <v>3268</v>
      </c>
      <c r="CC2103">
        <v>115</v>
      </c>
      <c r="CD2103">
        <v>0.24515374000000001</v>
      </c>
      <c r="CE2103">
        <v>9.1243320000000003E-2</v>
      </c>
      <c r="CF2103">
        <v>8.3389039999999998E-2</v>
      </c>
      <c r="CG2103">
        <v>1.9886363000000001E-2</v>
      </c>
      <c r="CH2103">
        <v>3.4425132000000004E-2</v>
      </c>
      <c r="CI2103">
        <v>3.125E-2</v>
      </c>
      <c r="CJ2103">
        <v>3.3756685000000002E-2</v>
      </c>
      <c r="CK2103">
        <v>0.60578209999999999</v>
      </c>
      <c r="CL2103">
        <v>0.31333557000000001</v>
      </c>
      <c r="CM2103">
        <v>0.43465909999999996</v>
      </c>
      <c r="CN2103">
        <v>0.54612296999999999</v>
      </c>
      <c r="CO2103">
        <v>1.9217913999999999E-2</v>
      </c>
      <c r="CP2103">
        <v>28770</v>
      </c>
      <c r="CQ2103">
        <v>21948</v>
      </c>
      <c r="CR2103">
        <v>2351</v>
      </c>
      <c r="CS2103">
        <v>2905</v>
      </c>
      <c r="CT2103">
        <v>575</v>
      </c>
      <c r="CU2103">
        <v>0.40312072999999998</v>
      </c>
      <c r="CV2103">
        <v>0.49811383999999997</v>
      </c>
      <c r="CW2103">
        <v>9.8593965000000006E-2</v>
      </c>
      <c r="CX2103">
        <v>167755680</v>
      </c>
      <c r="CY2103">
        <v>0</v>
      </c>
      <c r="CZ2103">
        <v>1501</v>
      </c>
      <c r="DA2103">
        <v>583</v>
      </c>
      <c r="DB2103">
        <v>918</v>
      </c>
      <c r="DC2103">
        <v>0.38840774</v>
      </c>
      <c r="DD2103">
        <v>0.61159230000000009</v>
      </c>
    </row>
    <row r="2104" spans="1:108" x14ac:dyDescent="0.3">
      <c r="A2104">
        <v>2102</v>
      </c>
      <c r="B2104">
        <v>80130</v>
      </c>
      <c r="C2104" s="1" t="s">
        <v>2202</v>
      </c>
      <c r="D2104">
        <v>276</v>
      </c>
      <c r="E2104">
        <v>2454</v>
      </c>
      <c r="F2104">
        <v>1226</v>
      </c>
      <c r="G2104">
        <v>1228</v>
      </c>
      <c r="H2104">
        <f>SUM(male_female_comparison_df[[#This Row],[inhabitants_female]:[inhabitants_male]])</f>
        <v>2454</v>
      </c>
      <c r="I2104">
        <f>male_female_comparison_df[[#This Row],[INHABITANTS_TOTAL2]]-male_female_comparison_df[[#This Row],[inhabitants_total]]</f>
        <v>0</v>
      </c>
      <c r="J2104">
        <f>male_female_comparison_df[[#This Row],[inhabitants_male]]/(male_female_comparison_df[[#This Row],[inhabitants_total]])</f>
        <v>0.50040749796251016</v>
      </c>
      <c r="L2104">
        <v>38</v>
      </c>
      <c r="M2104">
        <v>53</v>
      </c>
      <c r="N2104">
        <v>110</v>
      </c>
      <c r="O2104">
        <v>201</v>
      </c>
      <c r="P2104">
        <v>92</v>
      </c>
      <c r="Q2104">
        <v>72</v>
      </c>
      <c r="R2104">
        <v>46</v>
      </c>
      <c r="S2104">
        <v>250</v>
      </c>
      <c r="T2104">
        <v>203</v>
      </c>
      <c r="U2104">
        <v>158</v>
      </c>
      <c r="V2104">
        <v>138</v>
      </c>
      <c r="W2104">
        <v>125</v>
      </c>
      <c r="X2104">
        <v>147</v>
      </c>
      <c r="Y2104">
        <v>164</v>
      </c>
      <c r="Z2104">
        <v>157</v>
      </c>
      <c r="AA2104">
        <v>167</v>
      </c>
      <c r="AB2104">
        <v>147</v>
      </c>
      <c r="AC2104">
        <v>76</v>
      </c>
      <c r="AD2104">
        <v>53</v>
      </c>
      <c r="AE2104">
        <v>44</v>
      </c>
      <c r="AF2104">
        <v>51</v>
      </c>
      <c r="AG2104">
        <v>194.48560000000001</v>
      </c>
      <c r="AH2104">
        <v>0.49959249999999999</v>
      </c>
      <c r="AI2104">
        <v>0.50040750000000001</v>
      </c>
      <c r="AJ2104" s="2">
        <f>SUM(male_female_comparison_df[[#This Row],[inhabitants_proportional_male]],male_female_comparison_df[[#This Row],[inhabitants_proportional_female]])</f>
        <v>1</v>
      </c>
      <c r="AK2104" s="2">
        <f>male_female_comparison_df[[#This Row],[inhabitants_proportional_male]]-male_female_comparison_df[[#This Row],[PROPORTIONAL MALE]]</f>
        <v>2.0374898435093769E-9</v>
      </c>
      <c r="AL2104" s="2">
        <f t="shared" si="32"/>
        <v>-0.46793335875704306</v>
      </c>
      <c r="AM2104">
        <v>2.1597392999999999E-2</v>
      </c>
      <c r="AN2104">
        <v>4.4824774999999997E-2</v>
      </c>
      <c r="AO2104">
        <v>8.1907090000000002E-2</v>
      </c>
      <c r="AP2104">
        <v>3.7489812999999997E-2</v>
      </c>
      <c r="AQ2104">
        <v>2.9339853999999999E-2</v>
      </c>
      <c r="AR2104">
        <v>1.8744906000000002E-2</v>
      </c>
      <c r="AS2104">
        <v>0.10187449</v>
      </c>
      <c r="AT2104">
        <v>8.2722080000000003E-2</v>
      </c>
      <c r="AU2104">
        <v>6.438468E-2</v>
      </c>
      <c r="AV2104">
        <v>5.6234717000000004E-2</v>
      </c>
      <c r="AW2104">
        <v>5.0937247000000005E-2</v>
      </c>
      <c r="AX2104">
        <v>5.9902202000000002E-2</v>
      </c>
      <c r="AY2104">
        <v>6.6829669999999994E-2</v>
      </c>
      <c r="AZ2104">
        <v>6.3977179999999995E-2</v>
      </c>
      <c r="BA2104">
        <v>6.805216E-2</v>
      </c>
      <c r="BB2104">
        <v>5.9902202000000002E-2</v>
      </c>
      <c r="BC2104">
        <v>3.0969844999999999E-2</v>
      </c>
      <c r="BD2104">
        <v>2.1597392999999999E-2</v>
      </c>
      <c r="BE2104">
        <v>1.792991E-2</v>
      </c>
      <c r="BF2104">
        <v>2.0782396000000002E-2</v>
      </c>
      <c r="BG2104">
        <v>22805</v>
      </c>
      <c r="BH2104">
        <v>20125</v>
      </c>
      <c r="BI2104">
        <v>570</v>
      </c>
      <c r="BJ2104">
        <v>967</v>
      </c>
      <c r="BK2104">
        <v>419</v>
      </c>
      <c r="BL2104">
        <v>0.22993142999999999</v>
      </c>
      <c r="BM2104">
        <v>0.39007663999999997</v>
      </c>
      <c r="BN2104">
        <v>0.16901975999999999</v>
      </c>
      <c r="BO2104">
        <v>1093</v>
      </c>
      <c r="BP2104">
        <v>2.2000000000000002</v>
      </c>
      <c r="BQ2104">
        <v>39.6</v>
      </c>
      <c r="BR2104">
        <v>147</v>
      </c>
      <c r="BS2104">
        <v>112</v>
      </c>
      <c r="BT2104">
        <v>280</v>
      </c>
      <c r="BU2104">
        <v>49</v>
      </c>
      <c r="BV2104">
        <v>122</v>
      </c>
      <c r="BW2104">
        <v>140</v>
      </c>
      <c r="BX2104">
        <v>124</v>
      </c>
      <c r="BY2104">
        <v>566</v>
      </c>
      <c r="BZ2104">
        <v>255</v>
      </c>
      <c r="CA2104">
        <v>730</v>
      </c>
      <c r="CB2104">
        <v>339</v>
      </c>
      <c r="CC2104">
        <v>24</v>
      </c>
      <c r="CD2104">
        <v>0.13449222</v>
      </c>
      <c r="CE2104">
        <v>0.10247026400000001</v>
      </c>
      <c r="CF2104">
        <v>0.25617567000000002</v>
      </c>
      <c r="CG2104">
        <v>4.4830740000000001E-2</v>
      </c>
      <c r="CH2104">
        <v>0.11161939999999999</v>
      </c>
      <c r="CI2104">
        <v>0.12808783000000001</v>
      </c>
      <c r="CJ2104">
        <v>0.11344922</v>
      </c>
      <c r="CK2104">
        <v>0.51784079999999999</v>
      </c>
      <c r="CL2104">
        <v>0.23330282999999999</v>
      </c>
      <c r="CM2104">
        <v>0.66788656000000002</v>
      </c>
      <c r="CN2104">
        <v>0.31015554000000001</v>
      </c>
      <c r="CO2104">
        <v>2.1957912999999999E-2</v>
      </c>
      <c r="CP2104">
        <v>41003</v>
      </c>
      <c r="CQ2104">
        <v>34049</v>
      </c>
      <c r="CR2104">
        <v>344</v>
      </c>
      <c r="CS2104">
        <v>528</v>
      </c>
      <c r="CT2104">
        <v>219</v>
      </c>
      <c r="CU2104">
        <v>0.31530704999999998</v>
      </c>
      <c r="CV2104">
        <v>0.48395967000000001</v>
      </c>
      <c r="CW2104">
        <v>0.20073326999999999</v>
      </c>
      <c r="CX2104">
        <v>44734548</v>
      </c>
      <c r="CY2104">
        <v>1</v>
      </c>
      <c r="CZ2104">
        <v>976</v>
      </c>
      <c r="DA2104">
        <v>235</v>
      </c>
      <c r="DB2104">
        <v>741</v>
      </c>
      <c r="DC2104">
        <v>0.24077867999999999</v>
      </c>
      <c r="DD2104">
        <v>0.7592213000000001</v>
      </c>
    </row>
    <row r="2105" spans="1:108" x14ac:dyDescent="0.3">
      <c r="A2105">
        <v>2103</v>
      </c>
      <c r="B2105">
        <v>80140</v>
      </c>
      <c r="C2105" s="1" t="s">
        <v>2203</v>
      </c>
      <c r="D2105">
        <v>167</v>
      </c>
      <c r="E2105">
        <v>8602</v>
      </c>
      <c r="F2105">
        <v>4334</v>
      </c>
      <c r="G2105">
        <v>4268</v>
      </c>
      <c r="H2105">
        <f>SUM(male_female_comparison_df[[#This Row],[inhabitants_female]:[inhabitants_male]])</f>
        <v>8602</v>
      </c>
      <c r="I2105">
        <f>male_female_comparison_df[[#This Row],[INHABITANTS_TOTAL2]]-male_female_comparison_df[[#This Row],[inhabitants_total]]</f>
        <v>0</v>
      </c>
      <c r="J2105">
        <f>male_female_comparison_df[[#This Row],[inhabitants_male]]/(male_female_comparison_df[[#This Row],[inhabitants_total]])</f>
        <v>0.49616368286445012</v>
      </c>
      <c r="L2105">
        <v>36</v>
      </c>
      <c r="M2105">
        <v>335</v>
      </c>
      <c r="N2105">
        <v>460</v>
      </c>
      <c r="O2105">
        <v>651</v>
      </c>
      <c r="P2105">
        <v>328</v>
      </c>
      <c r="Q2105">
        <v>200</v>
      </c>
      <c r="R2105">
        <v>241</v>
      </c>
      <c r="S2105">
        <v>714</v>
      </c>
      <c r="T2105">
        <v>768</v>
      </c>
      <c r="U2105">
        <v>674</v>
      </c>
      <c r="V2105">
        <v>599</v>
      </c>
      <c r="W2105">
        <v>534</v>
      </c>
      <c r="X2105">
        <v>542</v>
      </c>
      <c r="Y2105">
        <v>554</v>
      </c>
      <c r="Z2105">
        <v>517</v>
      </c>
      <c r="AA2105">
        <v>503</v>
      </c>
      <c r="AB2105">
        <v>415</v>
      </c>
      <c r="AC2105">
        <v>253</v>
      </c>
      <c r="AD2105">
        <v>152</v>
      </c>
      <c r="AE2105">
        <v>98</v>
      </c>
      <c r="AF2105">
        <v>64</v>
      </c>
      <c r="AG2105">
        <v>347.58246000000003</v>
      </c>
      <c r="AH2105">
        <v>0.50383633000000005</v>
      </c>
      <c r="AI2105">
        <v>0.49616369999999999</v>
      </c>
      <c r="AJ2105" s="2">
        <f>SUM(male_female_comparison_df[[#This Row],[inhabitants_proportional_male]],male_female_comparison_df[[#This Row],[inhabitants_proportional_female]])</f>
        <v>1.00000003</v>
      </c>
      <c r="AK2105" s="2">
        <f>male_female_comparison_df[[#This Row],[inhabitants_proportional_male]]-male_female_comparison_df[[#This Row],[PROPORTIONAL MALE]]</f>
        <v>1.7135549867930422E-8</v>
      </c>
      <c r="AL2105" s="2">
        <f t="shared" si="32"/>
        <v>-0.46793335875704306</v>
      </c>
      <c r="AM2105">
        <v>3.8944430000000002E-2</v>
      </c>
      <c r="AN2105">
        <v>5.3475935000000002E-2</v>
      </c>
      <c r="AO2105">
        <v>7.5680079999999997E-2</v>
      </c>
      <c r="AP2105">
        <v>3.8130667E-2</v>
      </c>
      <c r="AQ2105">
        <v>2.3250407000000001E-2</v>
      </c>
      <c r="AR2105">
        <v>2.8016739999999998E-2</v>
      </c>
      <c r="AS2105">
        <v>8.3003950000000007E-2</v>
      </c>
      <c r="AT2105">
        <v>8.9281559999999996E-2</v>
      </c>
      <c r="AU2105">
        <v>7.8353874000000004E-2</v>
      </c>
      <c r="AV2105">
        <v>6.9634970000000004E-2</v>
      </c>
      <c r="AW2105">
        <v>6.2078587999999997E-2</v>
      </c>
      <c r="AX2105">
        <v>6.3008599999999998E-2</v>
      </c>
      <c r="AY2105">
        <v>6.4403619999999995E-2</v>
      </c>
      <c r="AZ2105">
        <v>6.0102302999999996E-2</v>
      </c>
      <c r="BA2105">
        <v>5.8474770000000002E-2</v>
      </c>
      <c r="BB2105">
        <v>4.8244595999999994E-2</v>
      </c>
      <c r="BC2105">
        <v>2.9411764999999999E-2</v>
      </c>
      <c r="BD2105">
        <v>1.7670310000000002E-2</v>
      </c>
      <c r="BE2105">
        <v>1.13927E-2</v>
      </c>
      <c r="BF2105">
        <v>7.4401299999999997E-3</v>
      </c>
      <c r="BG2105">
        <v>21603</v>
      </c>
      <c r="BH2105">
        <v>19203</v>
      </c>
      <c r="BI2105">
        <v>1716</v>
      </c>
      <c r="BJ2105">
        <v>3758</v>
      </c>
      <c r="BK2105">
        <v>1050</v>
      </c>
      <c r="BL2105">
        <v>0.20117234000000001</v>
      </c>
      <c r="BM2105">
        <v>0.44056273000000001</v>
      </c>
      <c r="BN2105">
        <v>0.12309496</v>
      </c>
      <c r="BO2105">
        <v>4199</v>
      </c>
      <c r="BP2105">
        <v>2</v>
      </c>
      <c r="BQ2105">
        <v>36.4</v>
      </c>
      <c r="BR2105">
        <v>676</v>
      </c>
      <c r="BS2105">
        <v>282</v>
      </c>
      <c r="BT2105">
        <v>1071</v>
      </c>
      <c r="BU2105">
        <v>303</v>
      </c>
      <c r="BV2105">
        <v>557</v>
      </c>
      <c r="BW2105">
        <v>485</v>
      </c>
      <c r="BX2105">
        <v>400</v>
      </c>
      <c r="BY2105">
        <v>2439</v>
      </c>
      <c r="BZ2105">
        <v>699</v>
      </c>
      <c r="CA2105">
        <v>1779</v>
      </c>
      <c r="CB2105">
        <v>2370</v>
      </c>
      <c r="CC2105">
        <v>50</v>
      </c>
      <c r="CD2105">
        <v>0.16099072</v>
      </c>
      <c r="CE2105">
        <v>6.7158850000000006E-2</v>
      </c>
      <c r="CF2105">
        <v>0.25506073000000001</v>
      </c>
      <c r="CG2105">
        <v>7.2160034999999997E-2</v>
      </c>
      <c r="CH2105">
        <v>0.13265062999999999</v>
      </c>
      <c r="CI2105">
        <v>0.11550369000000001</v>
      </c>
      <c r="CJ2105">
        <v>9.5260780000000003E-2</v>
      </c>
      <c r="CK2105">
        <v>0.58085257000000001</v>
      </c>
      <c r="CL2105">
        <v>0.16646820000000001</v>
      </c>
      <c r="CM2105">
        <v>0.4236723</v>
      </c>
      <c r="CN2105">
        <v>0.56442009999999998</v>
      </c>
      <c r="CO2105">
        <v>1.1907596999999999E-2</v>
      </c>
      <c r="CP2105">
        <v>34144</v>
      </c>
      <c r="CQ2105">
        <v>26312</v>
      </c>
      <c r="CR2105">
        <v>1536</v>
      </c>
      <c r="CS2105">
        <v>2077</v>
      </c>
      <c r="CT2105">
        <v>504</v>
      </c>
      <c r="CU2105">
        <v>0.37254426000000002</v>
      </c>
      <c r="CV2105">
        <v>0.50375939999999997</v>
      </c>
      <c r="CW2105">
        <v>0.12224109</v>
      </c>
      <c r="CX2105">
        <v>140572608</v>
      </c>
      <c r="CY2105">
        <v>14</v>
      </c>
      <c r="CZ2105">
        <v>1503</v>
      </c>
      <c r="DA2105">
        <v>83</v>
      </c>
      <c r="DB2105">
        <v>1420</v>
      </c>
      <c r="DC2105">
        <v>5.5222887999999998E-2</v>
      </c>
      <c r="DD2105">
        <v>0.94477712999999997</v>
      </c>
    </row>
    <row r="2106" spans="1:108" x14ac:dyDescent="0.3">
      <c r="A2106">
        <v>2104</v>
      </c>
      <c r="B2106">
        <v>80220</v>
      </c>
      <c r="C2106" s="1" t="s">
        <v>2204</v>
      </c>
      <c r="D2106">
        <v>167</v>
      </c>
      <c r="E2106">
        <v>3387</v>
      </c>
      <c r="F2106">
        <v>1761</v>
      </c>
      <c r="G2106">
        <v>1626</v>
      </c>
      <c r="H2106">
        <f>SUM(male_female_comparison_df[[#This Row],[inhabitants_female]:[inhabitants_male]])</f>
        <v>3387</v>
      </c>
      <c r="I2106">
        <f>male_female_comparison_df[[#This Row],[INHABITANTS_TOTAL2]]-male_female_comparison_df[[#This Row],[inhabitants_total]]</f>
        <v>0</v>
      </c>
      <c r="J2106">
        <f>male_female_comparison_df[[#This Row],[inhabitants_male]]/(male_female_comparison_df[[#This Row],[inhabitants_total]])</f>
        <v>0.48007085916740477</v>
      </c>
      <c r="L2106">
        <v>37</v>
      </c>
      <c r="M2106">
        <v>82</v>
      </c>
      <c r="N2106">
        <v>129</v>
      </c>
      <c r="O2106">
        <v>153</v>
      </c>
      <c r="P2106">
        <v>70</v>
      </c>
      <c r="Q2106">
        <v>61</v>
      </c>
      <c r="R2106">
        <v>136</v>
      </c>
      <c r="S2106">
        <v>622</v>
      </c>
      <c r="T2106">
        <v>405</v>
      </c>
      <c r="U2106">
        <v>224</v>
      </c>
      <c r="V2106">
        <v>166</v>
      </c>
      <c r="W2106">
        <v>164</v>
      </c>
      <c r="X2106">
        <v>137</v>
      </c>
      <c r="Y2106">
        <v>190</v>
      </c>
      <c r="Z2106">
        <v>184</v>
      </c>
      <c r="AA2106">
        <v>190</v>
      </c>
      <c r="AB2106">
        <v>183</v>
      </c>
      <c r="AC2106">
        <v>128</v>
      </c>
      <c r="AD2106">
        <v>90</v>
      </c>
      <c r="AE2106">
        <v>36</v>
      </c>
      <c r="AF2106">
        <v>37</v>
      </c>
      <c r="AG2106">
        <v>197.07791</v>
      </c>
      <c r="AH2106">
        <v>0.51992920000000009</v>
      </c>
      <c r="AI2106">
        <v>0.48007085999999999</v>
      </c>
      <c r="AJ2106" s="2">
        <f>SUM(male_female_comparison_df[[#This Row],[inhabitants_proportional_male]],male_female_comparison_df[[#This Row],[inhabitants_proportional_female]])</f>
        <v>1.0000000600000001</v>
      </c>
      <c r="AK2106" s="2">
        <f>male_female_comparison_df[[#This Row],[inhabitants_proportional_male]]-male_female_comparison_df[[#This Row],[PROPORTIONAL MALE]]</f>
        <v>8.3259521499456923E-10</v>
      </c>
      <c r="AL2106" s="2">
        <f t="shared" si="32"/>
        <v>-0.46793335875704306</v>
      </c>
      <c r="AM2106">
        <v>2.4210215E-2</v>
      </c>
      <c r="AN2106">
        <v>3.8086800000000004E-2</v>
      </c>
      <c r="AO2106">
        <v>4.5172717000000001E-2</v>
      </c>
      <c r="AP2106">
        <v>2.0667256999999998E-2</v>
      </c>
      <c r="AQ2106">
        <v>1.8010038999999999E-2</v>
      </c>
      <c r="AR2106">
        <v>4.015353E-2</v>
      </c>
      <c r="AS2106">
        <v>0.18364333999999999</v>
      </c>
      <c r="AT2106">
        <v>0.119574845</v>
      </c>
      <c r="AU2106">
        <v>6.6135219999999995E-2</v>
      </c>
      <c r="AV2106">
        <v>4.9010924999999997E-2</v>
      </c>
      <c r="AW2106">
        <v>4.842043E-2</v>
      </c>
      <c r="AX2106">
        <v>4.0448774E-2</v>
      </c>
      <c r="AY2106">
        <v>5.6096840000000002E-2</v>
      </c>
      <c r="AZ2106">
        <v>5.4325360000000003E-2</v>
      </c>
      <c r="BA2106">
        <v>5.6096840000000002E-2</v>
      </c>
      <c r="BB2106">
        <v>5.4030117000000003E-2</v>
      </c>
      <c r="BC2106">
        <v>3.7791557999999996E-2</v>
      </c>
      <c r="BD2106">
        <v>2.6572187999999997E-2</v>
      </c>
      <c r="BE2106">
        <v>1.0628874999999999E-2</v>
      </c>
      <c r="BF2106">
        <v>1.0924121E-2</v>
      </c>
      <c r="BG2106">
        <v>20662</v>
      </c>
      <c r="BH2106">
        <v>17330</v>
      </c>
      <c r="BI2106">
        <v>907</v>
      </c>
      <c r="BJ2106">
        <v>1463</v>
      </c>
      <c r="BK2106">
        <v>434</v>
      </c>
      <c r="BL2106">
        <v>0.27518204000000002</v>
      </c>
      <c r="BM2106">
        <v>0.44387135</v>
      </c>
      <c r="BN2106">
        <v>0.13167475000000001</v>
      </c>
      <c r="BO2106">
        <v>1860</v>
      </c>
      <c r="BP2106">
        <v>1.8</v>
      </c>
      <c r="BQ2106">
        <v>36.6</v>
      </c>
      <c r="BR2106">
        <v>422</v>
      </c>
      <c r="BS2106">
        <v>212</v>
      </c>
      <c r="BT2106">
        <v>285</v>
      </c>
      <c r="BU2106">
        <v>77</v>
      </c>
      <c r="BV2106">
        <v>152</v>
      </c>
      <c r="BW2106">
        <v>116</v>
      </c>
      <c r="BX2106">
        <v>93</v>
      </c>
      <c r="BY2106">
        <v>1222</v>
      </c>
      <c r="BZ2106">
        <v>354</v>
      </c>
      <c r="CA2106">
        <v>773</v>
      </c>
      <c r="CB2106">
        <v>1062</v>
      </c>
      <c r="CC2106">
        <v>25</v>
      </c>
      <c r="CD2106">
        <v>0.22688173</v>
      </c>
      <c r="CE2106">
        <v>0.11397850000000001</v>
      </c>
      <c r="CF2106">
        <v>0.15322580999999999</v>
      </c>
      <c r="CG2106">
        <v>4.139785E-2</v>
      </c>
      <c r="CH2106">
        <v>8.1720429999999997E-2</v>
      </c>
      <c r="CI2106">
        <v>6.2365589999999999E-2</v>
      </c>
      <c r="CJ2106">
        <v>0.05</v>
      </c>
      <c r="CK2106">
        <v>0.6569893</v>
      </c>
      <c r="CL2106">
        <v>0.19032257999999999</v>
      </c>
      <c r="CM2106">
        <v>0.41559140000000006</v>
      </c>
      <c r="CN2106">
        <v>0.57096773000000001</v>
      </c>
      <c r="CO2106">
        <v>1.3440860000000001E-2</v>
      </c>
      <c r="CP2106">
        <v>32735</v>
      </c>
      <c r="CQ2106">
        <v>25094</v>
      </c>
      <c r="CR2106">
        <v>692</v>
      </c>
      <c r="CS2106">
        <v>838</v>
      </c>
      <c r="CT2106">
        <v>246</v>
      </c>
      <c r="CU2106">
        <v>0.38942036000000002</v>
      </c>
      <c r="CV2106">
        <v>0.47158130000000004</v>
      </c>
      <c r="CW2106">
        <v>0.13843557000000001</v>
      </c>
      <c r="CX2106">
        <v>58137572</v>
      </c>
      <c r="CY2106">
        <v>6</v>
      </c>
      <c r="CZ2106">
        <v>429</v>
      </c>
      <c r="DA2106">
        <v>73</v>
      </c>
      <c r="DB2106">
        <v>356</v>
      </c>
      <c r="DC2106">
        <v>0.17016317</v>
      </c>
      <c r="DD2106">
        <v>0.82983684999999996</v>
      </c>
    </row>
    <row r="2107" spans="1:108" x14ac:dyDescent="0.3">
      <c r="A2107">
        <v>2105</v>
      </c>
      <c r="B2107">
        <v>80260</v>
      </c>
      <c r="C2107" s="1" t="s">
        <v>2205</v>
      </c>
      <c r="D2107">
        <v>167</v>
      </c>
      <c r="E2107">
        <v>4732</v>
      </c>
      <c r="F2107">
        <v>2416</v>
      </c>
      <c r="G2107">
        <v>2316</v>
      </c>
      <c r="H2107">
        <f>SUM(male_female_comparison_df[[#This Row],[inhabitants_female]:[inhabitants_male]])</f>
        <v>4732</v>
      </c>
      <c r="I2107">
        <f>male_female_comparison_df[[#This Row],[INHABITANTS_TOTAL2]]-male_female_comparison_df[[#This Row],[inhabitants_total]]</f>
        <v>0</v>
      </c>
      <c r="J2107">
        <f>male_female_comparison_df[[#This Row],[inhabitants_male]]/(male_female_comparison_df[[#This Row],[inhabitants_total]])</f>
        <v>0.4894336432797971</v>
      </c>
      <c r="L2107">
        <v>40</v>
      </c>
      <c r="M2107">
        <v>179</v>
      </c>
      <c r="N2107">
        <v>207</v>
      </c>
      <c r="O2107">
        <v>265</v>
      </c>
      <c r="P2107">
        <v>149</v>
      </c>
      <c r="Q2107">
        <v>124</v>
      </c>
      <c r="R2107">
        <v>135</v>
      </c>
      <c r="S2107">
        <v>321</v>
      </c>
      <c r="T2107">
        <v>360</v>
      </c>
      <c r="U2107">
        <v>331</v>
      </c>
      <c r="V2107">
        <v>252</v>
      </c>
      <c r="W2107">
        <v>238</v>
      </c>
      <c r="X2107">
        <v>259</v>
      </c>
      <c r="Y2107">
        <v>326</v>
      </c>
      <c r="Z2107">
        <v>391</v>
      </c>
      <c r="AA2107">
        <v>398</v>
      </c>
      <c r="AB2107">
        <v>306</v>
      </c>
      <c r="AC2107">
        <v>210</v>
      </c>
      <c r="AD2107">
        <v>131</v>
      </c>
      <c r="AE2107">
        <v>88</v>
      </c>
      <c r="AF2107">
        <v>62</v>
      </c>
      <c r="AG2107">
        <v>330.17804000000001</v>
      </c>
      <c r="AH2107">
        <v>0.51056634999999995</v>
      </c>
      <c r="AI2107">
        <v>0.48943365</v>
      </c>
      <c r="AJ2107" s="2">
        <f>SUM(male_female_comparison_df[[#This Row],[inhabitants_proportional_male]],male_female_comparison_df[[#This Row],[inhabitants_proportional_female]])</f>
        <v>1</v>
      </c>
      <c r="AK2107" s="2">
        <f>male_female_comparison_df[[#This Row],[inhabitants_proportional_male]]-male_female_comparison_df[[#This Row],[PROPORTIONAL MALE]]</f>
        <v>6.720202894161531E-9</v>
      </c>
      <c r="AL2107" s="2">
        <f t="shared" si="32"/>
        <v>-0.46793335875704306</v>
      </c>
      <c r="AM2107">
        <v>3.7827560000000003E-2</v>
      </c>
      <c r="AN2107">
        <v>4.3744717000000002E-2</v>
      </c>
      <c r="AO2107">
        <v>5.600169E-2</v>
      </c>
      <c r="AP2107">
        <v>3.1487743999999998E-2</v>
      </c>
      <c r="AQ2107">
        <v>2.6204566000000002E-2</v>
      </c>
      <c r="AR2107">
        <v>2.8529163E-2</v>
      </c>
      <c r="AS2107">
        <v>6.7836010000000002E-2</v>
      </c>
      <c r="AT2107">
        <v>7.6077770000000003E-2</v>
      </c>
      <c r="AU2107">
        <v>6.9949284E-2</v>
      </c>
      <c r="AV2107">
        <v>5.3254437000000002E-2</v>
      </c>
      <c r="AW2107">
        <v>5.0295859999999998E-2</v>
      </c>
      <c r="AX2107">
        <v>5.4733727000000003E-2</v>
      </c>
      <c r="AY2107">
        <v>6.8892640000000005E-2</v>
      </c>
      <c r="AZ2107">
        <v>8.262891E-2</v>
      </c>
      <c r="BA2107">
        <v>8.4108195999999996E-2</v>
      </c>
      <c r="BB2107">
        <v>6.466609999999999E-2</v>
      </c>
      <c r="BC2107">
        <v>4.4378698000000001E-2</v>
      </c>
      <c r="BD2107">
        <v>2.7683854000000001E-2</v>
      </c>
      <c r="BE2107">
        <v>1.8596787E-2</v>
      </c>
      <c r="BF2107">
        <v>1.3102283000000001E-2</v>
      </c>
      <c r="BG2107">
        <v>21530</v>
      </c>
      <c r="BH2107">
        <v>20090</v>
      </c>
      <c r="BI2107">
        <v>742</v>
      </c>
      <c r="BJ2107">
        <v>2392</v>
      </c>
      <c r="BK2107">
        <v>550</v>
      </c>
      <c r="BL2107">
        <v>0.16434109</v>
      </c>
      <c r="BM2107">
        <v>0.52978957000000004</v>
      </c>
      <c r="BN2107">
        <v>0.12181616599999999</v>
      </c>
      <c r="BO2107">
        <v>2307</v>
      </c>
      <c r="BP2107">
        <v>2</v>
      </c>
      <c r="BQ2107">
        <v>39.9</v>
      </c>
      <c r="BR2107">
        <v>243</v>
      </c>
      <c r="BS2107">
        <v>132</v>
      </c>
      <c r="BT2107">
        <v>515</v>
      </c>
      <c r="BU2107">
        <v>159</v>
      </c>
      <c r="BV2107">
        <v>257</v>
      </c>
      <c r="BW2107">
        <v>201</v>
      </c>
      <c r="BX2107">
        <v>204</v>
      </c>
      <c r="BY2107">
        <v>1207</v>
      </c>
      <c r="BZ2107">
        <v>594</v>
      </c>
      <c r="CA2107">
        <v>1440</v>
      </c>
      <c r="CB2107">
        <v>832</v>
      </c>
      <c r="CC2107">
        <v>35</v>
      </c>
      <c r="CD2107">
        <v>0.1053316</v>
      </c>
      <c r="CE2107">
        <v>5.7217165999999993E-2</v>
      </c>
      <c r="CF2107">
        <v>0.22323364000000001</v>
      </c>
      <c r="CG2107">
        <v>6.8920679999999998E-2</v>
      </c>
      <c r="CH2107">
        <v>0.11140008999999999</v>
      </c>
      <c r="CI2107">
        <v>8.7126135999999993E-2</v>
      </c>
      <c r="CJ2107">
        <v>8.8426530000000003E-2</v>
      </c>
      <c r="CK2107">
        <v>0.5231903</v>
      </c>
      <c r="CL2107">
        <v>0.25747724999999999</v>
      </c>
      <c r="CM2107">
        <v>0.62418722999999998</v>
      </c>
      <c r="CN2107">
        <v>0.36064153999999998</v>
      </c>
      <c r="CO2107">
        <v>1.5171218E-2</v>
      </c>
      <c r="CP2107">
        <v>35752</v>
      </c>
      <c r="CQ2107">
        <v>31098</v>
      </c>
      <c r="CR2107">
        <v>551</v>
      </c>
      <c r="CS2107">
        <v>1397</v>
      </c>
      <c r="CT2107">
        <v>274</v>
      </c>
      <c r="CU2107">
        <v>0.24954709999999999</v>
      </c>
      <c r="CV2107">
        <v>0.63269925000000005</v>
      </c>
      <c r="CW2107">
        <v>0.1240942</v>
      </c>
      <c r="CX2107">
        <v>79441136</v>
      </c>
      <c r="CY2107">
        <v>4</v>
      </c>
      <c r="CZ2107">
        <v>1245</v>
      </c>
      <c r="DA2107">
        <v>105</v>
      </c>
      <c r="DB2107">
        <v>1140</v>
      </c>
      <c r="DC2107">
        <v>8.4337345999999994E-2</v>
      </c>
      <c r="DD2107">
        <v>0.91566265000000002</v>
      </c>
    </row>
    <row r="2108" spans="1:108" x14ac:dyDescent="0.3">
      <c r="A2108">
        <v>2106</v>
      </c>
      <c r="B2108">
        <v>80330</v>
      </c>
      <c r="C2108" s="1" t="s">
        <v>2206</v>
      </c>
      <c r="D2108">
        <v>167</v>
      </c>
      <c r="E2108">
        <v>2314</v>
      </c>
      <c r="F2108">
        <v>1150</v>
      </c>
      <c r="G2108">
        <v>1164</v>
      </c>
      <c r="H2108">
        <f>SUM(male_female_comparison_df[[#This Row],[inhabitants_female]:[inhabitants_male]])</f>
        <v>2314</v>
      </c>
      <c r="I2108">
        <f>male_female_comparison_df[[#This Row],[INHABITANTS_TOTAL2]]-male_female_comparison_df[[#This Row],[inhabitants_total]]</f>
        <v>0</v>
      </c>
      <c r="J2108">
        <f>male_female_comparison_df[[#This Row],[inhabitants_male]]/(male_female_comparison_df[[#This Row],[inhabitants_total]])</f>
        <v>0.50302506482281761</v>
      </c>
      <c r="L2108">
        <v>39</v>
      </c>
      <c r="M2108">
        <v>72</v>
      </c>
      <c r="N2108">
        <v>120</v>
      </c>
      <c r="O2108">
        <v>223</v>
      </c>
      <c r="P2108">
        <v>91</v>
      </c>
      <c r="Q2108">
        <v>59</v>
      </c>
      <c r="R2108">
        <v>60</v>
      </c>
      <c r="S2108">
        <v>93</v>
      </c>
      <c r="T2108">
        <v>120</v>
      </c>
      <c r="U2108">
        <v>162</v>
      </c>
      <c r="V2108">
        <v>174</v>
      </c>
      <c r="W2108">
        <v>163</v>
      </c>
      <c r="X2108">
        <v>139</v>
      </c>
      <c r="Y2108">
        <v>150</v>
      </c>
      <c r="Z2108">
        <v>161</v>
      </c>
      <c r="AA2108">
        <v>165</v>
      </c>
      <c r="AB2108">
        <v>142</v>
      </c>
      <c r="AC2108">
        <v>78</v>
      </c>
      <c r="AD2108">
        <v>61</v>
      </c>
      <c r="AE2108">
        <v>45</v>
      </c>
      <c r="AF2108">
        <v>36</v>
      </c>
      <c r="AG2108">
        <v>60.127792000000007</v>
      </c>
      <c r="AH2108">
        <v>0.49697495000000003</v>
      </c>
      <c r="AI2108">
        <v>0.50302504999999997</v>
      </c>
      <c r="AJ2108" s="2">
        <f>SUM(male_female_comparison_df[[#This Row],[inhabitants_proportional_male]],male_female_comparison_df[[#This Row],[inhabitants_proportional_female]])</f>
        <v>1</v>
      </c>
      <c r="AK2108" s="2">
        <f>male_female_comparison_df[[#This Row],[inhabitants_proportional_male]]-male_female_comparison_df[[#This Row],[PROPORTIONAL MALE]]</f>
        <v>-1.4822817639981167E-8</v>
      </c>
      <c r="AL2108" s="2">
        <f t="shared" si="32"/>
        <v>-0.46793335875704306</v>
      </c>
      <c r="AM2108">
        <v>3.1114952999999997E-2</v>
      </c>
      <c r="AN2108">
        <v>5.1858254000000006E-2</v>
      </c>
      <c r="AO2108">
        <v>9.6369919999999998E-2</v>
      </c>
      <c r="AP2108">
        <v>3.9325843999999999E-2</v>
      </c>
      <c r="AQ2108">
        <v>2.5496975000000002E-2</v>
      </c>
      <c r="AR2108">
        <v>2.5929127000000003E-2</v>
      </c>
      <c r="AS2108">
        <v>4.0190144999999997E-2</v>
      </c>
      <c r="AT2108">
        <v>5.1858254000000006E-2</v>
      </c>
      <c r="AU2108">
        <v>7.0008639999999997E-2</v>
      </c>
      <c r="AV2108">
        <v>7.5194469999999999E-2</v>
      </c>
      <c r="AW2108">
        <v>7.0440790000000003E-2</v>
      </c>
      <c r="AX2108">
        <v>6.0069144000000005E-2</v>
      </c>
      <c r="AY2108">
        <v>6.4822815000000006E-2</v>
      </c>
      <c r="AZ2108">
        <v>6.9576494000000003E-2</v>
      </c>
      <c r="BA2108">
        <v>7.1305095999999998E-2</v>
      </c>
      <c r="BB2108">
        <v>6.1365599999999992E-2</v>
      </c>
      <c r="BC2108">
        <v>3.3707864999999997E-2</v>
      </c>
      <c r="BD2108">
        <v>2.6361280000000001E-2</v>
      </c>
      <c r="BE2108">
        <v>1.9446846E-2</v>
      </c>
      <c r="BF2108">
        <v>1.5557476000000001E-2</v>
      </c>
      <c r="BG2108">
        <v>24090</v>
      </c>
      <c r="BH2108">
        <v>22349</v>
      </c>
      <c r="BI2108">
        <v>288</v>
      </c>
      <c r="BJ2108">
        <v>1151</v>
      </c>
      <c r="BK2108">
        <v>324</v>
      </c>
      <c r="BL2108">
        <v>0.12281449999999999</v>
      </c>
      <c r="BM2108">
        <v>0.49083155000000001</v>
      </c>
      <c r="BN2108">
        <v>0.13816630999999999</v>
      </c>
      <c r="BO2108">
        <v>1044</v>
      </c>
      <c r="BP2108">
        <v>2.2000000000000002</v>
      </c>
      <c r="BQ2108">
        <v>42</v>
      </c>
      <c r="BR2108">
        <v>82</v>
      </c>
      <c r="BS2108">
        <v>46</v>
      </c>
      <c r="BT2108">
        <v>298</v>
      </c>
      <c r="BU2108">
        <v>64</v>
      </c>
      <c r="BV2108">
        <v>135</v>
      </c>
      <c r="BW2108">
        <v>158</v>
      </c>
      <c r="BX2108">
        <v>117</v>
      </c>
      <c r="BY2108">
        <v>480</v>
      </c>
      <c r="BZ2108">
        <v>268</v>
      </c>
      <c r="CA2108">
        <v>835</v>
      </c>
      <c r="CB2108">
        <v>187</v>
      </c>
      <c r="CC2108">
        <v>22</v>
      </c>
      <c r="CD2108">
        <v>7.8544059999999999E-2</v>
      </c>
      <c r="CE2108">
        <v>4.4061302999999996E-2</v>
      </c>
      <c r="CF2108">
        <v>0.28544061999999998</v>
      </c>
      <c r="CG2108">
        <v>6.1302679999999998E-2</v>
      </c>
      <c r="CH2108">
        <v>0.12931034</v>
      </c>
      <c r="CI2108">
        <v>0.15134099000000001</v>
      </c>
      <c r="CJ2108">
        <v>0.11206896599999999</v>
      </c>
      <c r="CK2108">
        <v>0.45977010000000001</v>
      </c>
      <c r="CL2108">
        <v>0.25670500000000002</v>
      </c>
      <c r="CM2108">
        <v>0.79980843999999995</v>
      </c>
      <c r="CN2108">
        <v>0.17911877000000001</v>
      </c>
      <c r="CO2108">
        <v>2.1072797000000001E-2</v>
      </c>
      <c r="CP2108">
        <v>40821</v>
      </c>
      <c r="CQ2108">
        <v>35973</v>
      </c>
      <c r="CR2108">
        <v>227</v>
      </c>
      <c r="CS2108">
        <v>657</v>
      </c>
      <c r="CT2108">
        <v>162</v>
      </c>
      <c r="CU2108">
        <v>0.21680993000000001</v>
      </c>
      <c r="CV2108">
        <v>0.62750715000000001</v>
      </c>
      <c r="CW2108">
        <v>0.15472779</v>
      </c>
      <c r="CX2108">
        <v>42698668</v>
      </c>
      <c r="CY2108">
        <v>67</v>
      </c>
      <c r="CZ2108">
        <v>764</v>
      </c>
      <c r="DA2108">
        <v>60</v>
      </c>
      <c r="DB2108">
        <v>704</v>
      </c>
      <c r="DC2108">
        <v>7.8534030000000005E-2</v>
      </c>
      <c r="DD2108">
        <v>0.92146600000000001</v>
      </c>
    </row>
    <row r="2109" spans="1:108" x14ac:dyDescent="0.3">
      <c r="A2109">
        <v>2107</v>
      </c>
      <c r="B2109">
        <v>80510</v>
      </c>
      <c r="C2109" s="1" t="s">
        <v>2207</v>
      </c>
      <c r="D2109">
        <v>276</v>
      </c>
      <c r="E2109">
        <v>1262</v>
      </c>
      <c r="F2109">
        <v>610</v>
      </c>
      <c r="G2109">
        <v>652</v>
      </c>
      <c r="H2109">
        <f>SUM(male_female_comparison_df[[#This Row],[inhabitants_female]:[inhabitants_male]])</f>
        <v>1262</v>
      </c>
      <c r="I2109">
        <f>male_female_comparison_df[[#This Row],[INHABITANTS_TOTAL2]]-male_female_comparison_df[[#This Row],[inhabitants_total]]</f>
        <v>0</v>
      </c>
      <c r="J2109">
        <f>male_female_comparison_df[[#This Row],[inhabitants_male]]/(male_female_comparison_df[[#This Row],[inhabitants_total]])</f>
        <v>0.51664025356576859</v>
      </c>
      <c r="L2109">
        <v>39</v>
      </c>
      <c r="M2109">
        <v>54</v>
      </c>
      <c r="N2109">
        <v>83</v>
      </c>
      <c r="O2109">
        <v>111</v>
      </c>
      <c r="P2109">
        <v>65</v>
      </c>
      <c r="Q2109">
        <v>27</v>
      </c>
      <c r="R2109">
        <v>20</v>
      </c>
      <c r="S2109">
        <v>44</v>
      </c>
      <c r="T2109">
        <v>47</v>
      </c>
      <c r="U2109">
        <v>81</v>
      </c>
      <c r="V2109">
        <v>86</v>
      </c>
      <c r="W2109">
        <v>86</v>
      </c>
      <c r="X2109">
        <v>77</v>
      </c>
      <c r="Y2109">
        <v>91</v>
      </c>
      <c r="Z2109">
        <v>102</v>
      </c>
      <c r="AA2109">
        <v>101</v>
      </c>
      <c r="AB2109">
        <v>90</v>
      </c>
      <c r="AC2109">
        <v>44</v>
      </c>
      <c r="AD2109">
        <v>21</v>
      </c>
      <c r="AE2109">
        <v>15</v>
      </c>
      <c r="AF2109">
        <v>17</v>
      </c>
      <c r="AG2109">
        <v>10.345458000000001</v>
      </c>
      <c r="AH2109">
        <v>0.48335974999999998</v>
      </c>
      <c r="AI2109">
        <v>0.51664025000000002</v>
      </c>
      <c r="AJ2109" s="2">
        <f>SUM(male_female_comparison_df[[#This Row],[inhabitants_proportional_male]],male_female_comparison_df[[#This Row],[inhabitants_proportional_female]])</f>
        <v>1</v>
      </c>
      <c r="AK2109" s="2">
        <f>male_female_comparison_df[[#This Row],[inhabitants_proportional_male]]-male_female_comparison_df[[#This Row],[PROPORTIONAL MALE]]</f>
        <v>-3.5657685693024632E-9</v>
      </c>
      <c r="AL2109" s="2">
        <f t="shared" si="32"/>
        <v>-0.46793335875704306</v>
      </c>
      <c r="AM2109">
        <v>4.2789225E-2</v>
      </c>
      <c r="AN2109">
        <v>6.576862E-2</v>
      </c>
      <c r="AO2109">
        <v>8.795562400000001E-2</v>
      </c>
      <c r="AP2109">
        <v>5.1505546999999999E-2</v>
      </c>
      <c r="AQ2109">
        <v>2.1394612E-2</v>
      </c>
      <c r="AR2109">
        <v>1.5847859999999998E-2</v>
      </c>
      <c r="AS2109">
        <v>3.4865293999999998E-2</v>
      </c>
      <c r="AT2109">
        <v>3.7242471999999999E-2</v>
      </c>
      <c r="AU2109">
        <v>6.4183840000000006E-2</v>
      </c>
      <c r="AV2109">
        <v>6.8145800000000006E-2</v>
      </c>
      <c r="AW2109">
        <v>6.8145800000000006E-2</v>
      </c>
      <c r="AX2109">
        <v>6.1014264999999998E-2</v>
      </c>
      <c r="AY2109">
        <v>7.2107760000000007E-2</v>
      </c>
      <c r="AZ2109">
        <v>8.0824090000000001E-2</v>
      </c>
      <c r="BA2109">
        <v>8.0031690000000003E-2</v>
      </c>
      <c r="BB2109">
        <v>7.1315370000000003E-2</v>
      </c>
      <c r="BC2109">
        <v>3.4865293999999998E-2</v>
      </c>
      <c r="BD2109">
        <v>1.6640253000000001E-2</v>
      </c>
      <c r="BE2109">
        <v>1.1885895E-2</v>
      </c>
      <c r="BF2109">
        <v>1.3470681000000002E-2</v>
      </c>
      <c r="BG2109">
        <v>26812</v>
      </c>
      <c r="BH2109">
        <v>23636</v>
      </c>
      <c r="BI2109">
        <v>144</v>
      </c>
      <c r="BJ2109">
        <v>567</v>
      </c>
      <c r="BK2109">
        <v>218</v>
      </c>
      <c r="BL2109">
        <v>0.112676054</v>
      </c>
      <c r="BM2109">
        <v>0.44366196000000002</v>
      </c>
      <c r="BN2109">
        <v>0.17057902999999999</v>
      </c>
      <c r="BO2109">
        <v>499</v>
      </c>
      <c r="BP2109">
        <v>2.5</v>
      </c>
      <c r="BQ2109">
        <v>45.8</v>
      </c>
      <c r="BR2109">
        <v>27</v>
      </c>
      <c r="BS2109">
        <v>14</v>
      </c>
      <c r="BT2109">
        <v>168</v>
      </c>
      <c r="BU2109">
        <v>48</v>
      </c>
      <c r="BV2109">
        <v>93</v>
      </c>
      <c r="BW2109">
        <v>81</v>
      </c>
      <c r="BX2109">
        <v>64</v>
      </c>
      <c r="BY2109">
        <v>208</v>
      </c>
      <c r="BZ2109">
        <v>128</v>
      </c>
      <c r="CA2109">
        <v>465</v>
      </c>
      <c r="CB2109">
        <v>30</v>
      </c>
      <c r="CC2109">
        <v>4</v>
      </c>
      <c r="CD2109">
        <v>5.4108217E-2</v>
      </c>
      <c r="CE2109">
        <v>2.8056112999999997E-2</v>
      </c>
      <c r="CF2109">
        <v>0.33667334999999998</v>
      </c>
      <c r="CG2109">
        <v>9.6192379999999994E-2</v>
      </c>
      <c r="CH2109">
        <v>0.18637274000000001</v>
      </c>
      <c r="CI2109">
        <v>0.16232464999999999</v>
      </c>
      <c r="CJ2109">
        <v>0.12825650999999999</v>
      </c>
      <c r="CK2109">
        <v>0.41683366999999999</v>
      </c>
      <c r="CL2109">
        <v>0.25651302999999998</v>
      </c>
      <c r="CM2109">
        <v>0.93186369999999985</v>
      </c>
      <c r="CN2109">
        <v>6.0120239999999998E-2</v>
      </c>
      <c r="CO2109">
        <v>8.0160319999999993E-3</v>
      </c>
      <c r="CP2109">
        <v>50445</v>
      </c>
      <c r="CQ2109">
        <v>44937</v>
      </c>
      <c r="CR2109">
        <v>70</v>
      </c>
      <c r="CS2109">
        <v>307</v>
      </c>
      <c r="CT2109">
        <v>119</v>
      </c>
      <c r="CU2109">
        <v>0.14112902999999999</v>
      </c>
      <c r="CV2109">
        <v>0.61895159999999994</v>
      </c>
      <c r="CW2109">
        <v>0.23991935</v>
      </c>
      <c r="CX2109">
        <v>25020738</v>
      </c>
      <c r="CY2109">
        <v>304</v>
      </c>
      <c r="CZ2109">
        <v>553</v>
      </c>
      <c r="DA2109">
        <v>67</v>
      </c>
      <c r="DB2109">
        <v>486</v>
      </c>
      <c r="DC2109">
        <v>0.121157326</v>
      </c>
      <c r="DD2109">
        <v>0.87884264999999995</v>
      </c>
    </row>
    <row r="2110" spans="1:108" x14ac:dyDescent="0.3">
      <c r="A2110">
        <v>2108</v>
      </c>
      <c r="B2110">
        <v>81160</v>
      </c>
      <c r="C2110" s="1" t="s">
        <v>2208</v>
      </c>
      <c r="D2110">
        <v>276</v>
      </c>
      <c r="E2110">
        <v>234</v>
      </c>
      <c r="F2110">
        <v>93</v>
      </c>
      <c r="G2110">
        <v>141</v>
      </c>
      <c r="H2110">
        <f>SUM(male_female_comparison_df[[#This Row],[inhabitants_female]:[inhabitants_male]])</f>
        <v>234</v>
      </c>
      <c r="I2110">
        <f>male_female_comparison_df[[#This Row],[INHABITANTS_TOTAL2]]-male_female_comparison_df[[#This Row],[inhabitants_total]]</f>
        <v>0</v>
      </c>
      <c r="J2110">
        <f>male_female_comparison_df[[#This Row],[inhabitants_male]]/(male_female_comparison_df[[#This Row],[inhabitants_total]])</f>
        <v>0.60256410256410253</v>
      </c>
      <c r="L2110">
        <v>48</v>
      </c>
      <c r="M2110">
        <v>8</v>
      </c>
      <c r="N2110">
        <v>8</v>
      </c>
      <c r="O2110">
        <v>8</v>
      </c>
      <c r="P2110">
        <v>5</v>
      </c>
      <c r="Q2110">
        <v>8</v>
      </c>
      <c r="R2110">
        <v>3</v>
      </c>
      <c r="S2110">
        <v>9</v>
      </c>
      <c r="T2110">
        <v>7</v>
      </c>
      <c r="U2110">
        <v>13</v>
      </c>
      <c r="V2110">
        <v>9</v>
      </c>
      <c r="W2110">
        <v>13</v>
      </c>
      <c r="X2110">
        <v>10</v>
      </c>
      <c r="Y2110">
        <v>20</v>
      </c>
      <c r="Z2110">
        <v>29</v>
      </c>
      <c r="AA2110">
        <v>18</v>
      </c>
      <c r="AB2110">
        <v>26</v>
      </c>
      <c r="AC2110">
        <v>20</v>
      </c>
      <c r="AD2110">
        <v>6</v>
      </c>
      <c r="AE2110">
        <v>7</v>
      </c>
      <c r="AF2110">
        <v>7</v>
      </c>
      <c r="AG2110">
        <v>1.1197166000000001</v>
      </c>
      <c r="AH2110">
        <v>0.39743590000000006</v>
      </c>
      <c r="AI2110">
        <v>0.60256409999999994</v>
      </c>
      <c r="AJ2110" s="2">
        <f>SUM(male_female_comparison_df[[#This Row],[inhabitants_proportional_male]],male_female_comparison_df[[#This Row],[inhabitants_proportional_female]])</f>
        <v>1</v>
      </c>
      <c r="AK2110" s="2">
        <f>male_female_comparison_df[[#This Row],[inhabitants_proportional_male]]-male_female_comparison_df[[#This Row],[PROPORTIONAL MALE]]</f>
        <v>-2.5641025969136422E-9</v>
      </c>
      <c r="AL2110" s="2">
        <f t="shared" si="32"/>
        <v>-0.46793335875704306</v>
      </c>
      <c r="AM2110">
        <v>3.4188035999999998E-2</v>
      </c>
      <c r="AN2110">
        <v>3.4188035999999998E-2</v>
      </c>
      <c r="AO2110">
        <v>3.4188035999999998E-2</v>
      </c>
      <c r="AP2110">
        <v>2.1367522000000003E-2</v>
      </c>
      <c r="AQ2110">
        <v>3.4188035999999998E-2</v>
      </c>
      <c r="AR2110">
        <v>1.2820513E-2</v>
      </c>
      <c r="AS2110">
        <v>3.8461540000000002E-2</v>
      </c>
      <c r="AT2110">
        <v>2.9914530000000002E-2</v>
      </c>
      <c r="AU2110">
        <v>5.5555555999999999E-2</v>
      </c>
      <c r="AV2110">
        <v>3.8461540000000002E-2</v>
      </c>
      <c r="AW2110">
        <v>5.5555555999999999E-2</v>
      </c>
      <c r="AX2110">
        <v>4.2735044000000007E-2</v>
      </c>
      <c r="AY2110">
        <v>8.5470089999999999E-2</v>
      </c>
      <c r="AZ2110">
        <v>0.123931624</v>
      </c>
      <c r="BA2110">
        <v>7.6923080000000005E-2</v>
      </c>
      <c r="BB2110">
        <v>0.11111111</v>
      </c>
      <c r="BC2110">
        <v>8.5470089999999999E-2</v>
      </c>
      <c r="BD2110">
        <v>2.5641026000000001E-2</v>
      </c>
      <c r="BE2110">
        <v>2.9914530000000002E-2</v>
      </c>
      <c r="BF2110">
        <v>2.9914530000000002E-2</v>
      </c>
      <c r="BG2110">
        <v>17873</v>
      </c>
      <c r="BH2110">
        <v>16228</v>
      </c>
      <c r="BI2110">
        <v>72</v>
      </c>
      <c r="BJ2110">
        <v>118</v>
      </c>
      <c r="BK2110">
        <v>19</v>
      </c>
      <c r="BL2110">
        <v>0.29508197000000003</v>
      </c>
      <c r="BM2110">
        <v>0.48360655000000002</v>
      </c>
      <c r="BN2110">
        <v>7.7868850000000003E-2</v>
      </c>
      <c r="BO2110">
        <v>117</v>
      </c>
      <c r="BP2110">
        <v>2</v>
      </c>
      <c r="BQ2110">
        <v>47.5</v>
      </c>
      <c r="BR2110">
        <v>3</v>
      </c>
      <c r="BS2110">
        <v>2</v>
      </c>
      <c r="BT2110">
        <v>22</v>
      </c>
      <c r="BU2110">
        <v>7</v>
      </c>
      <c r="BV2110">
        <v>11</v>
      </c>
      <c r="BW2110">
        <v>7</v>
      </c>
      <c r="BX2110">
        <v>9</v>
      </c>
      <c r="BY2110">
        <v>43</v>
      </c>
      <c r="BZ2110">
        <v>52</v>
      </c>
      <c r="CA2110">
        <v>105</v>
      </c>
      <c r="CB2110">
        <v>8</v>
      </c>
      <c r="CC2110">
        <v>4</v>
      </c>
      <c r="CD2110">
        <v>2.5641026000000001E-2</v>
      </c>
      <c r="CE2110">
        <v>1.7094017999999999E-2</v>
      </c>
      <c r="CF2110">
        <v>0.18803418999999999</v>
      </c>
      <c r="CG2110">
        <v>5.9829060000000003E-2</v>
      </c>
      <c r="CH2110">
        <v>9.4017095999999994E-2</v>
      </c>
      <c r="CI2110">
        <v>5.9829060000000003E-2</v>
      </c>
      <c r="CJ2110">
        <v>7.6923080000000005E-2</v>
      </c>
      <c r="CK2110">
        <v>0.36752138000000001</v>
      </c>
      <c r="CL2110">
        <v>0.44444444999999999</v>
      </c>
      <c r="CM2110">
        <v>0.89743590000000006</v>
      </c>
      <c r="CN2110">
        <v>6.8376069999999997E-2</v>
      </c>
      <c r="CO2110">
        <v>3.4188035999999998E-2</v>
      </c>
      <c r="CP2110">
        <v>30747</v>
      </c>
      <c r="CQ2110">
        <v>25460</v>
      </c>
      <c r="CR2110">
        <v>46</v>
      </c>
      <c r="CS2110">
        <v>66</v>
      </c>
      <c r="CT2110">
        <v>9</v>
      </c>
      <c r="CU2110">
        <v>0.38016527999999999</v>
      </c>
      <c r="CV2110">
        <v>0.54545456000000003</v>
      </c>
      <c r="CW2110">
        <v>7.4380169999999995E-2</v>
      </c>
      <c r="CX2110">
        <v>3720438</v>
      </c>
      <c r="CY2110">
        <v>288</v>
      </c>
      <c r="CZ2110">
        <v>203</v>
      </c>
      <c r="DA2110">
        <v>33</v>
      </c>
      <c r="DB2110">
        <v>170</v>
      </c>
      <c r="DC2110">
        <v>0.16256158000000001</v>
      </c>
      <c r="DD2110">
        <v>0.83743840000000003</v>
      </c>
    </row>
    <row r="2111" spans="1:108" x14ac:dyDescent="0.3">
      <c r="A2111">
        <v>2109</v>
      </c>
      <c r="B2111">
        <v>81270</v>
      </c>
      <c r="C2111" s="1" t="s">
        <v>2209</v>
      </c>
      <c r="D2111">
        <v>167</v>
      </c>
      <c r="E2111">
        <v>109</v>
      </c>
      <c r="F2111">
        <v>53</v>
      </c>
      <c r="G2111">
        <v>56</v>
      </c>
      <c r="H2111">
        <f>SUM(male_female_comparison_df[[#This Row],[inhabitants_female]:[inhabitants_male]])</f>
        <v>109</v>
      </c>
      <c r="I2111">
        <f>male_female_comparison_df[[#This Row],[INHABITANTS_TOTAL2]]-male_female_comparison_df[[#This Row],[inhabitants_total]]</f>
        <v>0</v>
      </c>
      <c r="J2111">
        <f>male_female_comparison_df[[#This Row],[inhabitants_male]]/(male_female_comparison_df[[#This Row],[inhabitants_total]])</f>
        <v>0.51376146788990829</v>
      </c>
      <c r="L2111">
        <v>47</v>
      </c>
      <c r="M2111">
        <v>2</v>
      </c>
      <c r="N2111">
        <v>6</v>
      </c>
      <c r="O2111">
        <v>8</v>
      </c>
      <c r="P2111">
        <v>4</v>
      </c>
      <c r="Q2111">
        <v>2</v>
      </c>
      <c r="R2111">
        <v>1</v>
      </c>
      <c r="S2111">
        <v>1</v>
      </c>
      <c r="T2111">
        <v>4</v>
      </c>
      <c r="U2111">
        <v>3</v>
      </c>
      <c r="V2111">
        <v>8</v>
      </c>
      <c r="W2111">
        <v>4</v>
      </c>
      <c r="X2111">
        <v>6</v>
      </c>
      <c r="Y2111">
        <v>10</v>
      </c>
      <c r="Z2111">
        <v>9</v>
      </c>
      <c r="AA2111">
        <v>12</v>
      </c>
      <c r="AB2111">
        <v>11</v>
      </c>
      <c r="AC2111">
        <v>5</v>
      </c>
      <c r="AD2111">
        <v>8</v>
      </c>
      <c r="AE2111">
        <v>3</v>
      </c>
      <c r="AF2111">
        <v>2</v>
      </c>
      <c r="AG2111">
        <v>6.0661820000000004</v>
      </c>
      <c r="AH2111">
        <v>0.48623854</v>
      </c>
      <c r="AI2111">
        <v>0.51376146</v>
      </c>
      <c r="AJ2111" s="2">
        <f>SUM(male_female_comparison_df[[#This Row],[inhabitants_proportional_male]],male_female_comparison_df[[#This Row],[inhabitants_proportional_female]])</f>
        <v>1</v>
      </c>
      <c r="AK2111" s="2">
        <f>male_female_comparison_df[[#This Row],[inhabitants_proportional_male]]-male_female_comparison_df[[#This Row],[PROPORTIONAL MALE]]</f>
        <v>-7.8899082822658784E-9</v>
      </c>
      <c r="AL2111" s="2">
        <f t="shared" si="32"/>
        <v>-0.46793335875704306</v>
      </c>
      <c r="AM2111">
        <v>1.8348623000000001E-2</v>
      </c>
      <c r="AN2111">
        <v>5.5045872999999995E-2</v>
      </c>
      <c r="AO2111">
        <v>7.3394490000000007E-2</v>
      </c>
      <c r="AP2111">
        <v>3.6697246000000003E-2</v>
      </c>
      <c r="AQ2111">
        <v>1.8348623000000001E-2</v>
      </c>
      <c r="AR2111">
        <v>9.1743115000000007E-3</v>
      </c>
      <c r="AS2111">
        <v>9.1743115000000007E-3</v>
      </c>
      <c r="AT2111">
        <v>3.6697246000000003E-2</v>
      </c>
      <c r="AU2111">
        <v>2.7522936000000001E-2</v>
      </c>
      <c r="AV2111">
        <v>7.3394490000000007E-2</v>
      </c>
      <c r="AW2111">
        <v>3.6697246000000003E-2</v>
      </c>
      <c r="AX2111">
        <v>5.5045872999999995E-2</v>
      </c>
      <c r="AY2111">
        <v>9.1743119999999997E-2</v>
      </c>
      <c r="AZ2111">
        <v>8.2568810000000006E-2</v>
      </c>
      <c r="BA2111">
        <v>0.11009174599999999</v>
      </c>
      <c r="BB2111">
        <v>0.10091743</v>
      </c>
      <c r="BC2111">
        <v>4.5871559999999999E-2</v>
      </c>
      <c r="BD2111">
        <v>7.3394490000000007E-2</v>
      </c>
      <c r="BE2111">
        <v>2.7522936000000001E-2</v>
      </c>
      <c r="BF2111">
        <v>1.8348623000000001E-2</v>
      </c>
      <c r="BG2111">
        <v>20807</v>
      </c>
      <c r="BH2111">
        <v>18086</v>
      </c>
      <c r="BI2111">
        <v>28</v>
      </c>
      <c r="BJ2111">
        <v>54</v>
      </c>
      <c r="BK2111">
        <v>15</v>
      </c>
      <c r="BL2111">
        <v>0.22580644</v>
      </c>
      <c r="BM2111">
        <v>0.43548387</v>
      </c>
      <c r="BN2111">
        <v>0.12096774</v>
      </c>
      <c r="BO2111">
        <v>50</v>
      </c>
      <c r="BP2111">
        <v>2.2000000000000002</v>
      </c>
      <c r="BQ2111">
        <v>40.299999999999997</v>
      </c>
      <c r="BR2111">
        <v>0</v>
      </c>
      <c r="BS2111">
        <v>1</v>
      </c>
      <c r="BT2111">
        <v>11</v>
      </c>
      <c r="BU2111">
        <v>2</v>
      </c>
      <c r="BV2111">
        <v>4</v>
      </c>
      <c r="BW2111">
        <v>6</v>
      </c>
      <c r="BX2111">
        <v>5</v>
      </c>
      <c r="BY2111">
        <v>17</v>
      </c>
      <c r="BZ2111">
        <v>22</v>
      </c>
      <c r="CA2111">
        <v>48</v>
      </c>
      <c r="CB2111">
        <v>0</v>
      </c>
      <c r="CC2111">
        <v>2</v>
      </c>
      <c r="CD2111">
        <v>3.7037037000000002E-2</v>
      </c>
      <c r="CE2111">
        <v>0.02</v>
      </c>
      <c r="CF2111">
        <v>0.22</v>
      </c>
      <c r="CG2111">
        <v>0.04</v>
      </c>
      <c r="CH2111">
        <v>0.08</v>
      </c>
      <c r="CI2111">
        <v>0.12</v>
      </c>
      <c r="CJ2111">
        <v>0.1</v>
      </c>
      <c r="CK2111">
        <v>0.34</v>
      </c>
      <c r="CL2111">
        <v>0.44</v>
      </c>
      <c r="CM2111">
        <v>0.96</v>
      </c>
      <c r="CN2111">
        <v>1.8518519000000001E-2</v>
      </c>
      <c r="CO2111">
        <v>0.04</v>
      </c>
      <c r="CP2111">
        <v>38089</v>
      </c>
      <c r="CQ2111">
        <v>36280</v>
      </c>
      <c r="CR2111">
        <v>16</v>
      </c>
      <c r="CS2111">
        <v>29</v>
      </c>
      <c r="CT2111">
        <v>8</v>
      </c>
      <c r="CU2111">
        <v>0.29629629999999996</v>
      </c>
      <c r="CV2111">
        <v>0.53703699999999999</v>
      </c>
      <c r="CW2111">
        <v>0.14814815000000001</v>
      </c>
      <c r="CX2111">
        <v>2018729</v>
      </c>
      <c r="CY2111">
        <v>13</v>
      </c>
      <c r="CZ2111">
        <v>79</v>
      </c>
      <c r="DA2111">
        <v>14</v>
      </c>
      <c r="DB2111">
        <v>65</v>
      </c>
      <c r="DC2111">
        <v>0.17721518999999999</v>
      </c>
      <c r="DD2111">
        <v>0.82278479999999998</v>
      </c>
    </row>
    <row r="2112" spans="1:108" x14ac:dyDescent="0.3">
      <c r="A2112">
        <v>2110</v>
      </c>
      <c r="B2112">
        <v>81470</v>
      </c>
      <c r="C2112" s="1" t="s">
        <v>2210</v>
      </c>
      <c r="D2112">
        <v>146</v>
      </c>
      <c r="E2112">
        <v>60</v>
      </c>
      <c r="F2112">
        <v>24</v>
      </c>
      <c r="G2112">
        <v>36</v>
      </c>
      <c r="H2112">
        <f>SUM(male_female_comparison_df[[#This Row],[inhabitants_female]:[inhabitants_male]])</f>
        <v>60</v>
      </c>
      <c r="I2112">
        <f>male_female_comparison_df[[#This Row],[INHABITANTS_TOTAL2]]-male_female_comparison_df[[#This Row],[inhabitants_total]]</f>
        <v>0</v>
      </c>
      <c r="J2112">
        <f>male_female_comparison_df[[#This Row],[inhabitants_male]]/(male_female_comparison_df[[#This Row],[inhabitants_total]])</f>
        <v>0.6</v>
      </c>
      <c r="L2112">
        <v>50</v>
      </c>
      <c r="M2112">
        <v>0</v>
      </c>
      <c r="N2112">
        <v>1</v>
      </c>
      <c r="O2112">
        <v>2</v>
      </c>
      <c r="P2112">
        <v>3</v>
      </c>
      <c r="Q2112">
        <v>3</v>
      </c>
      <c r="R2112">
        <v>2</v>
      </c>
      <c r="S2112">
        <v>1</v>
      </c>
      <c r="T2112">
        <v>1</v>
      </c>
      <c r="U2112">
        <v>2</v>
      </c>
      <c r="V2112">
        <v>4</v>
      </c>
      <c r="W2112">
        <v>3</v>
      </c>
      <c r="X2112">
        <v>4</v>
      </c>
      <c r="Y2112">
        <v>6</v>
      </c>
      <c r="Z2112">
        <v>6</v>
      </c>
      <c r="AA2112">
        <v>2</v>
      </c>
      <c r="AB2112">
        <v>7</v>
      </c>
      <c r="AC2112">
        <v>5</v>
      </c>
      <c r="AD2112">
        <v>4</v>
      </c>
      <c r="AE2112">
        <v>2</v>
      </c>
      <c r="AF2112">
        <v>2</v>
      </c>
      <c r="AG2112">
        <v>0.10995334</v>
      </c>
      <c r="AH2112">
        <v>0.4</v>
      </c>
      <c r="AI2112">
        <v>0.6</v>
      </c>
      <c r="AJ2112" s="2">
        <f>SUM(male_female_comparison_df[[#This Row],[inhabitants_proportional_male]],male_female_comparison_df[[#This Row],[inhabitants_proportional_female]])</f>
        <v>1</v>
      </c>
      <c r="AK2112" s="2">
        <f>male_female_comparison_df[[#This Row],[inhabitants_proportional_male]]-male_female_comparison_df[[#This Row],[PROPORTIONAL MALE]]</f>
        <v>0</v>
      </c>
      <c r="AL2112" s="2">
        <f t="shared" si="32"/>
        <v>-0.46793335875704306</v>
      </c>
      <c r="AM2112">
        <v>1.6666667999999999E-2</v>
      </c>
      <c r="AN2112">
        <v>1.6666667999999999E-2</v>
      </c>
      <c r="AO2112">
        <v>3.3333334999999999E-2</v>
      </c>
      <c r="AP2112">
        <v>0.05</v>
      </c>
      <c r="AQ2112">
        <v>0.05</v>
      </c>
      <c r="AR2112">
        <v>3.3333334999999999E-2</v>
      </c>
      <c r="AS2112">
        <v>1.6666667999999999E-2</v>
      </c>
      <c r="AT2112">
        <v>1.6666667999999999E-2</v>
      </c>
      <c r="AU2112">
        <v>3.3333334999999999E-2</v>
      </c>
      <c r="AV2112">
        <v>6.6666669999999997E-2</v>
      </c>
      <c r="AW2112">
        <v>0.05</v>
      </c>
      <c r="AX2112">
        <v>6.6666669999999997E-2</v>
      </c>
      <c r="AY2112">
        <v>0.1</v>
      </c>
      <c r="AZ2112">
        <v>0.1</v>
      </c>
      <c r="BA2112">
        <v>3.3333334999999999E-2</v>
      </c>
      <c r="BB2112">
        <v>0.11666667</v>
      </c>
      <c r="BC2112">
        <v>8.3333335999999994E-2</v>
      </c>
      <c r="BD2112">
        <v>6.6666669999999997E-2</v>
      </c>
      <c r="BE2112">
        <v>3.3333334999999999E-2</v>
      </c>
      <c r="BF2112">
        <v>3.3333334999999999E-2</v>
      </c>
      <c r="BG2112">
        <v>17586</v>
      </c>
      <c r="BH2112">
        <v>14573</v>
      </c>
      <c r="BI2112">
        <v>17</v>
      </c>
      <c r="BJ2112">
        <v>28</v>
      </c>
      <c r="BK2112">
        <v>4</v>
      </c>
      <c r="BL2112">
        <v>0.29310345999999998</v>
      </c>
      <c r="BM2112">
        <v>0.48275859999999993</v>
      </c>
      <c r="BN2112">
        <v>6.8965520000000002E-2</v>
      </c>
      <c r="BO2112">
        <v>25</v>
      </c>
      <c r="CY2112">
        <v>70</v>
      </c>
      <c r="CZ2112">
        <v>68</v>
      </c>
      <c r="DA2112">
        <v>11</v>
      </c>
      <c r="DB2112">
        <v>57</v>
      </c>
      <c r="DC2112">
        <v>0.16176471000000001</v>
      </c>
      <c r="DD2112">
        <v>0.83823530000000013</v>
      </c>
    </row>
    <row r="2113" spans="1:108" x14ac:dyDescent="0.3">
      <c r="A2113">
        <v>2111</v>
      </c>
      <c r="B2113">
        <v>81570</v>
      </c>
      <c r="C2113" s="1" t="s">
        <v>2211</v>
      </c>
      <c r="D2113">
        <v>422</v>
      </c>
      <c r="E2113">
        <v>108</v>
      </c>
      <c r="F2113">
        <v>42</v>
      </c>
      <c r="G2113">
        <v>66</v>
      </c>
      <c r="H2113">
        <f>SUM(male_female_comparison_df[[#This Row],[inhabitants_female]:[inhabitants_male]])</f>
        <v>108</v>
      </c>
      <c r="I2113">
        <f>male_female_comparison_df[[#This Row],[INHABITANTS_TOTAL2]]-male_female_comparison_df[[#This Row],[inhabitants_total]]</f>
        <v>0</v>
      </c>
      <c r="J2113">
        <f>male_female_comparison_df[[#This Row],[inhabitants_male]]/(male_female_comparison_df[[#This Row],[inhabitants_total]])</f>
        <v>0.61111111111111116</v>
      </c>
      <c r="L2113">
        <v>49</v>
      </c>
      <c r="M2113">
        <v>3</v>
      </c>
      <c r="N2113">
        <v>4</v>
      </c>
      <c r="O2113">
        <v>6</v>
      </c>
      <c r="P2113">
        <v>1</v>
      </c>
      <c r="Q2113">
        <v>0</v>
      </c>
      <c r="R2113">
        <v>1</v>
      </c>
      <c r="S2113">
        <v>2</v>
      </c>
      <c r="T2113">
        <v>6</v>
      </c>
      <c r="U2113">
        <v>5</v>
      </c>
      <c r="V2113">
        <v>5</v>
      </c>
      <c r="W2113">
        <v>9</v>
      </c>
      <c r="X2113">
        <v>7</v>
      </c>
      <c r="Y2113">
        <v>3</v>
      </c>
      <c r="Z2113">
        <v>11</v>
      </c>
      <c r="AA2113">
        <v>9</v>
      </c>
      <c r="AB2113">
        <v>16</v>
      </c>
      <c r="AC2113">
        <v>10</v>
      </c>
      <c r="AD2113">
        <v>3</v>
      </c>
      <c r="AE2113">
        <v>4</v>
      </c>
      <c r="AF2113">
        <v>3</v>
      </c>
      <c r="AG2113">
        <v>0.98564845000000001</v>
      </c>
      <c r="AH2113">
        <v>0.38888890000000004</v>
      </c>
      <c r="AI2113">
        <v>0.61111110000000002</v>
      </c>
      <c r="AJ2113" s="2">
        <f>SUM(male_female_comparison_df[[#This Row],[inhabitants_proportional_male]],male_female_comparison_df[[#This Row],[inhabitants_proportional_female]])</f>
        <v>1</v>
      </c>
      <c r="AK2113" s="2">
        <f>male_female_comparison_df[[#This Row],[inhabitants_proportional_male]]-male_female_comparison_df[[#This Row],[PROPORTIONAL MALE]]</f>
        <v>-1.1111111142270147E-8</v>
      </c>
      <c r="AL2113" s="2">
        <f t="shared" si="32"/>
        <v>-0.46793335875704306</v>
      </c>
      <c r="AM2113">
        <v>2.7777777999999999E-2</v>
      </c>
      <c r="AN2113">
        <v>3.7037037000000002E-2</v>
      </c>
      <c r="AO2113">
        <v>5.5555555999999999E-2</v>
      </c>
      <c r="AP2113">
        <v>9.2592590000000006E-3</v>
      </c>
      <c r="AQ2113">
        <v>1.8018018E-2</v>
      </c>
      <c r="AR2113">
        <v>9.2592590000000006E-3</v>
      </c>
      <c r="AS2113">
        <v>1.8518519000000001E-2</v>
      </c>
      <c r="AT2113">
        <v>5.5555555999999999E-2</v>
      </c>
      <c r="AU2113">
        <v>4.6296295000000001E-2</v>
      </c>
      <c r="AV2113">
        <v>4.6296295000000001E-2</v>
      </c>
      <c r="AW2113">
        <v>8.3333335999999994E-2</v>
      </c>
      <c r="AX2113">
        <v>6.481481E-2</v>
      </c>
      <c r="AY2113">
        <v>2.7777777999999999E-2</v>
      </c>
      <c r="AZ2113">
        <v>0.10185184999999999</v>
      </c>
      <c r="BA2113">
        <v>8.3333335999999994E-2</v>
      </c>
      <c r="BB2113">
        <v>0.14814815000000001</v>
      </c>
      <c r="BC2113">
        <v>9.2592590000000002E-2</v>
      </c>
      <c r="BD2113">
        <v>2.7777777999999999E-2</v>
      </c>
      <c r="BE2113">
        <v>3.7037037000000002E-2</v>
      </c>
      <c r="BF2113">
        <v>2.7777777999999999E-2</v>
      </c>
      <c r="BG2113">
        <v>17111</v>
      </c>
      <c r="BH2113">
        <v>13735</v>
      </c>
      <c r="BI2113">
        <v>34</v>
      </c>
      <c r="BJ2113">
        <v>52</v>
      </c>
      <c r="BK2113">
        <v>9</v>
      </c>
      <c r="BL2113">
        <v>0.30630630000000003</v>
      </c>
      <c r="BM2113">
        <v>0.46846845999999998</v>
      </c>
      <c r="BN2113">
        <v>8.108108E-2</v>
      </c>
      <c r="BO2113">
        <v>60</v>
      </c>
      <c r="BP2113">
        <v>1.8</v>
      </c>
      <c r="BQ2113">
        <v>46</v>
      </c>
      <c r="BR2113">
        <v>4</v>
      </c>
      <c r="BS2113">
        <v>2</v>
      </c>
      <c r="BT2113">
        <v>6</v>
      </c>
      <c r="BU2113">
        <v>2</v>
      </c>
      <c r="BV2113">
        <v>4</v>
      </c>
      <c r="BW2113">
        <v>5</v>
      </c>
      <c r="BX2113">
        <v>1</v>
      </c>
      <c r="BY2113">
        <v>28</v>
      </c>
      <c r="BZ2113">
        <v>27</v>
      </c>
      <c r="CA2113">
        <v>57</v>
      </c>
      <c r="CB2113">
        <v>1</v>
      </c>
      <c r="CC2113">
        <v>2</v>
      </c>
      <c r="CD2113">
        <v>6.6666669999999997E-2</v>
      </c>
      <c r="CE2113">
        <v>3.3333334999999999E-2</v>
      </c>
      <c r="CF2113">
        <v>0.1</v>
      </c>
      <c r="CG2113">
        <v>3.3333334999999999E-2</v>
      </c>
      <c r="CH2113">
        <v>6.6666669999999997E-2</v>
      </c>
      <c r="CI2113">
        <v>8.3333335999999994E-2</v>
      </c>
      <c r="CJ2113">
        <v>1.6666667999999999E-2</v>
      </c>
      <c r="CK2113">
        <v>0.46666667000000001</v>
      </c>
      <c r="CL2113">
        <v>0.45</v>
      </c>
      <c r="CM2113">
        <v>0.95</v>
      </c>
      <c r="CN2113">
        <v>1.6666667999999999E-2</v>
      </c>
      <c r="CO2113">
        <v>3.3333334999999999E-2</v>
      </c>
      <c r="CP2113">
        <v>27370</v>
      </c>
      <c r="CQ2113">
        <v>23522</v>
      </c>
      <c r="CR2113">
        <v>26</v>
      </c>
      <c r="CS2113">
        <v>29</v>
      </c>
      <c r="CT2113">
        <v>5</v>
      </c>
      <c r="CU2113">
        <v>0.43333334000000001</v>
      </c>
      <c r="CV2113">
        <v>0.48333332000000001</v>
      </c>
      <c r="CW2113">
        <v>8.3333335999999994E-2</v>
      </c>
      <c r="CX2113">
        <v>1642221</v>
      </c>
      <c r="CY2113">
        <v>138</v>
      </c>
      <c r="CZ2113">
        <v>106</v>
      </c>
      <c r="DA2113">
        <v>13</v>
      </c>
      <c r="DB2113">
        <v>93</v>
      </c>
      <c r="DC2113">
        <v>0.12264151</v>
      </c>
      <c r="DD2113">
        <v>0.87735849999999993</v>
      </c>
    </row>
    <row r="2114" spans="1:108" x14ac:dyDescent="0.3">
      <c r="A2114">
        <v>2112</v>
      </c>
      <c r="B2114">
        <v>81810</v>
      </c>
      <c r="C2114" s="1" t="s">
        <v>2212</v>
      </c>
      <c r="D2114">
        <v>422</v>
      </c>
      <c r="E2114">
        <v>333</v>
      </c>
      <c r="F2114">
        <v>148</v>
      </c>
      <c r="G2114">
        <v>185</v>
      </c>
      <c r="H2114">
        <f>SUM(male_female_comparison_df[[#This Row],[inhabitants_female]:[inhabitants_male]])</f>
        <v>333</v>
      </c>
      <c r="I2114">
        <f>male_female_comparison_df[[#This Row],[INHABITANTS_TOTAL2]]-male_female_comparison_df[[#This Row],[inhabitants_total]]</f>
        <v>0</v>
      </c>
      <c r="J2114">
        <f>male_female_comparison_df[[#This Row],[inhabitants_male]]/(male_female_comparison_df[[#This Row],[inhabitants_total]])</f>
        <v>0.55555555555555558</v>
      </c>
      <c r="L2114">
        <v>44</v>
      </c>
      <c r="M2114">
        <v>10</v>
      </c>
      <c r="N2114">
        <v>19</v>
      </c>
      <c r="O2114">
        <v>24</v>
      </c>
      <c r="P2114">
        <v>5</v>
      </c>
      <c r="Q2114">
        <v>5</v>
      </c>
      <c r="R2114">
        <v>8</v>
      </c>
      <c r="S2114">
        <v>4</v>
      </c>
      <c r="T2114">
        <v>11</v>
      </c>
      <c r="U2114">
        <v>26</v>
      </c>
      <c r="V2114">
        <v>13</v>
      </c>
      <c r="W2114">
        <v>12</v>
      </c>
      <c r="X2114">
        <v>22</v>
      </c>
      <c r="Y2114">
        <v>32</v>
      </c>
      <c r="Z2114">
        <v>42</v>
      </c>
      <c r="AA2114">
        <v>35</v>
      </c>
      <c r="AB2114">
        <v>24</v>
      </c>
      <c r="AC2114">
        <v>17</v>
      </c>
      <c r="AD2114">
        <v>13</v>
      </c>
      <c r="AE2114">
        <v>9</v>
      </c>
      <c r="AF2114">
        <v>2</v>
      </c>
      <c r="AG2114">
        <v>4.5265620000000002</v>
      </c>
      <c r="AH2114">
        <v>0.44444444999999999</v>
      </c>
      <c r="AI2114">
        <v>0.55555559999999993</v>
      </c>
      <c r="AJ2114" s="2">
        <f>SUM(male_female_comparison_df[[#This Row],[inhabitants_proportional_male]],male_female_comparison_df[[#This Row],[inhabitants_proportional_female]])</f>
        <v>1.0000000499999999</v>
      </c>
      <c r="AK2114" s="2">
        <f>male_female_comparison_df[[#This Row],[inhabitants_proportional_male]]-male_female_comparison_df[[#This Row],[PROPORTIONAL MALE]]</f>
        <v>4.4444444347035983E-8</v>
      </c>
      <c r="AL2114" s="2">
        <f t="shared" ref="AL2114:AL2177" si="33">PEARSON(E:E,AI:AI)</f>
        <v>-0.46793335875704306</v>
      </c>
      <c r="AM2114">
        <v>3.0030029999999999E-2</v>
      </c>
      <c r="AN2114">
        <v>5.7057057000000001E-2</v>
      </c>
      <c r="AO2114">
        <v>7.2072074E-2</v>
      </c>
      <c r="AP2114">
        <v>1.5015015E-2</v>
      </c>
      <c r="AQ2114">
        <v>1.5015015E-2</v>
      </c>
      <c r="AR2114">
        <v>2.4024025000000001E-2</v>
      </c>
      <c r="AS2114">
        <v>1.2012011999999999E-2</v>
      </c>
      <c r="AT2114">
        <v>3.3033032000000004E-2</v>
      </c>
      <c r="AU2114">
        <v>7.8078075999999996E-2</v>
      </c>
      <c r="AV2114">
        <v>3.9039037999999998E-2</v>
      </c>
      <c r="AW2114">
        <v>3.6036037E-2</v>
      </c>
      <c r="AX2114">
        <v>6.6066064000000008E-2</v>
      </c>
      <c r="AY2114">
        <v>9.6096100000000004E-2</v>
      </c>
      <c r="AZ2114">
        <v>0.12612613</v>
      </c>
      <c r="BA2114">
        <v>0.10510510000000002</v>
      </c>
      <c r="BB2114">
        <v>7.2072074E-2</v>
      </c>
      <c r="BC2114">
        <v>5.1051050000000001E-2</v>
      </c>
      <c r="BD2114">
        <v>3.9039037999999998E-2</v>
      </c>
      <c r="BE2114">
        <v>2.7027027999999998E-2</v>
      </c>
      <c r="BF2114">
        <v>6.0060059999999995E-3</v>
      </c>
      <c r="BG2114">
        <v>20293</v>
      </c>
      <c r="BH2114">
        <v>20229</v>
      </c>
      <c r="BI2114">
        <v>71</v>
      </c>
      <c r="BJ2114">
        <v>166</v>
      </c>
      <c r="BK2114">
        <v>27</v>
      </c>
      <c r="BL2114">
        <v>0.21779140999999999</v>
      </c>
      <c r="BM2114">
        <v>0.5092025</v>
      </c>
      <c r="BN2114">
        <v>8.2822084000000004E-2</v>
      </c>
      <c r="BO2114">
        <v>152</v>
      </c>
      <c r="BP2114">
        <v>2.2000000000000002</v>
      </c>
      <c r="BQ2114">
        <v>42.1</v>
      </c>
      <c r="BR2114">
        <v>6</v>
      </c>
      <c r="BS2114">
        <v>1</v>
      </c>
      <c r="BT2114">
        <v>35</v>
      </c>
      <c r="BU2114">
        <v>9</v>
      </c>
      <c r="BV2114">
        <v>17</v>
      </c>
      <c r="BW2114">
        <v>16</v>
      </c>
      <c r="BX2114">
        <v>9</v>
      </c>
      <c r="BY2114">
        <v>71</v>
      </c>
      <c r="BZ2114">
        <v>47</v>
      </c>
      <c r="CA2114">
        <v>148</v>
      </c>
      <c r="CB2114">
        <v>3</v>
      </c>
      <c r="CC2114">
        <v>1</v>
      </c>
      <c r="CD2114">
        <v>3.9473682999999996E-2</v>
      </c>
      <c r="CE2114">
        <v>6.5789474000000001E-3</v>
      </c>
      <c r="CF2114">
        <v>0.23026315999999999</v>
      </c>
      <c r="CG2114">
        <v>5.9210527999999998E-2</v>
      </c>
      <c r="CH2114">
        <v>0.1118421</v>
      </c>
      <c r="CI2114">
        <v>0.10526315999999999</v>
      </c>
      <c r="CJ2114">
        <v>5.9210527999999998E-2</v>
      </c>
      <c r="CK2114">
        <v>0.46710527000000002</v>
      </c>
      <c r="CL2114">
        <v>0.30921053999999998</v>
      </c>
      <c r="CM2114">
        <v>0.97368419999999989</v>
      </c>
      <c r="CN2114">
        <v>1.9736841000000001E-2</v>
      </c>
      <c r="CO2114">
        <v>6.5789474000000001E-3</v>
      </c>
      <c r="CP2114">
        <v>35679</v>
      </c>
      <c r="CQ2114">
        <v>31329</v>
      </c>
      <c r="CR2114">
        <v>38</v>
      </c>
      <c r="CS2114">
        <v>89</v>
      </c>
      <c r="CT2114">
        <v>24</v>
      </c>
      <c r="CU2114">
        <v>0.25165564000000001</v>
      </c>
      <c r="CV2114">
        <v>0.58940400000000004</v>
      </c>
      <c r="CW2114">
        <v>0.15894040000000001</v>
      </c>
      <c r="CX2114">
        <v>5387531</v>
      </c>
      <c r="CY2114">
        <v>128</v>
      </c>
      <c r="CZ2114">
        <v>206</v>
      </c>
      <c r="DA2114">
        <v>8</v>
      </c>
      <c r="DB2114">
        <v>198</v>
      </c>
      <c r="DC2114">
        <v>3.883495E-2</v>
      </c>
      <c r="DD2114">
        <v>0.96116509999999999</v>
      </c>
    </row>
    <row r="2115" spans="1:108" x14ac:dyDescent="0.3">
      <c r="A2115">
        <v>2113</v>
      </c>
      <c r="B2115">
        <v>82120</v>
      </c>
      <c r="C2115" s="1" t="s">
        <v>2213</v>
      </c>
      <c r="D2115">
        <v>167</v>
      </c>
      <c r="E2115">
        <v>217</v>
      </c>
      <c r="F2115">
        <v>103</v>
      </c>
      <c r="G2115">
        <v>114</v>
      </c>
      <c r="H2115">
        <f>SUM(male_female_comparison_df[[#This Row],[inhabitants_female]:[inhabitants_male]])</f>
        <v>217</v>
      </c>
      <c r="I2115">
        <f>male_female_comparison_df[[#This Row],[INHABITANTS_TOTAL2]]-male_female_comparison_df[[#This Row],[inhabitants_total]]</f>
        <v>0</v>
      </c>
      <c r="J2115">
        <f>male_female_comparison_df[[#This Row],[inhabitants_male]]/(male_female_comparison_df[[#This Row],[inhabitants_total]])</f>
        <v>0.52534562211981561</v>
      </c>
      <c r="L2115">
        <v>46</v>
      </c>
      <c r="M2115">
        <v>7</v>
      </c>
      <c r="N2115">
        <v>12</v>
      </c>
      <c r="O2115">
        <v>16</v>
      </c>
      <c r="P2115">
        <v>8</v>
      </c>
      <c r="Q2115">
        <v>4</v>
      </c>
      <c r="R2115">
        <v>1</v>
      </c>
      <c r="S2115">
        <v>2</v>
      </c>
      <c r="T2115">
        <v>8</v>
      </c>
      <c r="U2115">
        <v>7</v>
      </c>
      <c r="V2115">
        <v>13</v>
      </c>
      <c r="W2115">
        <v>10</v>
      </c>
      <c r="X2115">
        <v>10</v>
      </c>
      <c r="Y2115">
        <v>19</v>
      </c>
      <c r="Z2115">
        <v>21</v>
      </c>
      <c r="AA2115">
        <v>24</v>
      </c>
      <c r="AB2115">
        <v>20</v>
      </c>
      <c r="AC2115">
        <v>19</v>
      </c>
      <c r="AD2115">
        <v>10</v>
      </c>
      <c r="AE2115">
        <v>2</v>
      </c>
      <c r="AF2115">
        <v>4</v>
      </c>
      <c r="AG2115">
        <v>1.9716668999999998</v>
      </c>
      <c r="AH2115">
        <v>0.47465437999999999</v>
      </c>
      <c r="AI2115">
        <v>0.52534559999999997</v>
      </c>
      <c r="AJ2115" s="2">
        <f>SUM(male_female_comparison_df[[#This Row],[inhabitants_proportional_male]],male_female_comparison_df[[#This Row],[inhabitants_proportional_female]])</f>
        <v>0.9999999799999999</v>
      </c>
      <c r="AK2115" s="2">
        <f>male_female_comparison_df[[#This Row],[inhabitants_proportional_male]]-male_female_comparison_df[[#This Row],[PROPORTIONAL MALE]]</f>
        <v>-2.2119815645815777E-8</v>
      </c>
      <c r="AL2115" s="2">
        <f t="shared" si="33"/>
        <v>-0.46793335875704306</v>
      </c>
      <c r="AM2115">
        <v>3.2258063999999996E-2</v>
      </c>
      <c r="AN2115">
        <v>5.5299540000000001E-2</v>
      </c>
      <c r="AO2115">
        <v>7.3732720000000002E-2</v>
      </c>
      <c r="AP2115">
        <v>3.6866360000000001E-2</v>
      </c>
      <c r="AQ2115">
        <v>1.843318E-2</v>
      </c>
      <c r="AR2115">
        <v>4.6082950000000001E-3</v>
      </c>
      <c r="AS2115">
        <v>9.2165900000000002E-3</v>
      </c>
      <c r="AT2115">
        <v>3.6866360000000001E-2</v>
      </c>
      <c r="AU2115">
        <v>3.2258063999999996E-2</v>
      </c>
      <c r="AV2115">
        <v>5.9907835E-2</v>
      </c>
      <c r="AW2115">
        <v>4.6082949999999998E-2</v>
      </c>
      <c r="AX2115">
        <v>4.6082949999999998E-2</v>
      </c>
      <c r="AY2115">
        <v>8.7557609999999994E-2</v>
      </c>
      <c r="AZ2115">
        <v>9.6774189999999996E-2</v>
      </c>
      <c r="BA2115">
        <v>0.11059908</v>
      </c>
      <c r="BB2115">
        <v>9.2165899999999995E-2</v>
      </c>
      <c r="BC2115">
        <v>8.7557609999999994E-2</v>
      </c>
      <c r="BD2115">
        <v>4.6082949999999998E-2</v>
      </c>
      <c r="BE2115">
        <v>9.2165900000000002E-3</v>
      </c>
      <c r="BF2115">
        <v>1.843318E-2</v>
      </c>
      <c r="BG2115">
        <v>20389</v>
      </c>
      <c r="BH2115">
        <v>18484</v>
      </c>
      <c r="BI2115">
        <v>41</v>
      </c>
      <c r="BJ2115">
        <v>110</v>
      </c>
      <c r="BK2115">
        <v>22</v>
      </c>
      <c r="BL2115">
        <v>0.18636364</v>
      </c>
      <c r="BM2115">
        <v>0.5</v>
      </c>
      <c r="BN2115">
        <v>0.1</v>
      </c>
      <c r="BO2115">
        <v>99</v>
      </c>
      <c r="BP2115">
        <v>2.2000000000000002</v>
      </c>
      <c r="BQ2115">
        <v>41.4</v>
      </c>
      <c r="BR2115">
        <v>1</v>
      </c>
      <c r="BS2115">
        <v>1</v>
      </c>
      <c r="BT2115">
        <v>24</v>
      </c>
      <c r="BU2115">
        <v>7</v>
      </c>
      <c r="BV2115">
        <v>11</v>
      </c>
      <c r="BW2115">
        <v>13</v>
      </c>
      <c r="BX2115">
        <v>9</v>
      </c>
      <c r="BY2115">
        <v>35</v>
      </c>
      <c r="BZ2115">
        <v>42</v>
      </c>
      <c r="CA2115">
        <v>88</v>
      </c>
      <c r="CB2115">
        <v>7</v>
      </c>
      <c r="CC2115">
        <v>4</v>
      </c>
      <c r="CD2115">
        <v>1.0101010000000001E-2</v>
      </c>
      <c r="CE2115">
        <v>1.0101010000000001E-2</v>
      </c>
      <c r="CF2115">
        <v>0.24242425000000001</v>
      </c>
      <c r="CG2115">
        <v>7.0707069999999997E-2</v>
      </c>
      <c r="CH2115">
        <v>0.11111111</v>
      </c>
      <c r="CI2115">
        <v>0.13131313</v>
      </c>
      <c r="CJ2115">
        <v>9.0909089999999998E-2</v>
      </c>
      <c r="CK2115">
        <v>0.35353535000000003</v>
      </c>
      <c r="CL2115">
        <v>0.42424244</v>
      </c>
      <c r="CM2115">
        <v>0.88888890000000009</v>
      </c>
      <c r="CN2115">
        <v>7.0707069999999997E-2</v>
      </c>
      <c r="CO2115">
        <v>4.0404040000000002E-2</v>
      </c>
      <c r="CP2115">
        <v>35851</v>
      </c>
      <c r="CQ2115">
        <v>32987</v>
      </c>
      <c r="CR2115">
        <v>26</v>
      </c>
      <c r="CS2115">
        <v>64</v>
      </c>
      <c r="CT2115">
        <v>9</v>
      </c>
      <c r="CU2115">
        <v>0.26262626</v>
      </c>
      <c r="CV2115">
        <v>0.64646464999999997</v>
      </c>
      <c r="CW2115">
        <v>9.0909089999999998E-2</v>
      </c>
      <c r="CX2115">
        <v>3549276</v>
      </c>
      <c r="CY2115">
        <v>263</v>
      </c>
      <c r="CZ2115">
        <v>142</v>
      </c>
      <c r="DA2115">
        <v>23</v>
      </c>
      <c r="DB2115">
        <v>119</v>
      </c>
      <c r="DC2115">
        <v>0.16197184000000001</v>
      </c>
      <c r="DD2115">
        <v>0.83802819999999989</v>
      </c>
    </row>
    <row r="2116" spans="1:108" x14ac:dyDescent="0.3">
      <c r="A2116">
        <v>2114</v>
      </c>
      <c r="B2116">
        <v>82350</v>
      </c>
      <c r="C2116" s="1" t="s">
        <v>2214</v>
      </c>
      <c r="D2116">
        <v>848</v>
      </c>
      <c r="E2116">
        <v>343</v>
      </c>
      <c r="F2116">
        <v>154</v>
      </c>
      <c r="G2116">
        <v>189</v>
      </c>
      <c r="H2116">
        <f>SUM(male_female_comparison_df[[#This Row],[inhabitants_female]:[inhabitants_male]])</f>
        <v>343</v>
      </c>
      <c r="I2116">
        <f>male_female_comparison_df[[#This Row],[INHABITANTS_TOTAL2]]-male_female_comparison_df[[#This Row],[inhabitants_total]]</f>
        <v>0</v>
      </c>
      <c r="J2116">
        <f>male_female_comparison_df[[#This Row],[inhabitants_male]]/(male_female_comparison_df[[#This Row],[inhabitants_total]])</f>
        <v>0.55102040816326525</v>
      </c>
      <c r="L2116">
        <v>44</v>
      </c>
      <c r="M2116">
        <v>10</v>
      </c>
      <c r="N2116">
        <v>16</v>
      </c>
      <c r="O2116">
        <v>17</v>
      </c>
      <c r="P2116">
        <v>14</v>
      </c>
      <c r="Q2116">
        <v>15</v>
      </c>
      <c r="R2116">
        <v>6</v>
      </c>
      <c r="S2116">
        <v>3</v>
      </c>
      <c r="T2116">
        <v>12</v>
      </c>
      <c r="U2116">
        <v>18</v>
      </c>
      <c r="V2116">
        <v>25</v>
      </c>
      <c r="W2116">
        <v>16</v>
      </c>
      <c r="X2116">
        <v>24</v>
      </c>
      <c r="Y2116">
        <v>40</v>
      </c>
      <c r="Z2116">
        <v>31</v>
      </c>
      <c r="AA2116">
        <v>21</v>
      </c>
      <c r="AB2116">
        <v>25</v>
      </c>
      <c r="AC2116">
        <v>18</v>
      </c>
      <c r="AD2116">
        <v>17</v>
      </c>
      <c r="AE2116">
        <v>6</v>
      </c>
      <c r="AF2116">
        <v>9</v>
      </c>
      <c r="AG2116">
        <v>4.6232769999999999</v>
      </c>
      <c r="AH2116">
        <v>0.44897959999999992</v>
      </c>
      <c r="AI2116">
        <v>0.55102040000000008</v>
      </c>
      <c r="AJ2116" s="2">
        <f>SUM(male_female_comparison_df[[#This Row],[inhabitants_proportional_male]],male_female_comparison_df[[#This Row],[inhabitants_proportional_female]])</f>
        <v>1</v>
      </c>
      <c r="AK2116" s="2">
        <f>male_female_comparison_df[[#This Row],[inhabitants_proportional_male]]-male_female_comparison_df[[#This Row],[PROPORTIONAL MALE]]</f>
        <v>-8.1632651749430352E-9</v>
      </c>
      <c r="AL2116" s="2">
        <f t="shared" si="33"/>
        <v>-0.46793335875704306</v>
      </c>
      <c r="AM2116">
        <v>2.9154519E-2</v>
      </c>
      <c r="AN2116">
        <v>4.6647232000000004E-2</v>
      </c>
      <c r="AO2116">
        <v>4.9562679999999998E-2</v>
      </c>
      <c r="AP2116">
        <v>4.0816326E-2</v>
      </c>
      <c r="AQ2116">
        <v>4.3731779999999998E-2</v>
      </c>
      <c r="AR2116">
        <v>1.7492712000000001E-2</v>
      </c>
      <c r="AS2116">
        <v>8.7463560000000003E-3</v>
      </c>
      <c r="AT2116">
        <v>3.4985423000000002E-2</v>
      </c>
      <c r="AU2116">
        <v>5.2478135000000002E-2</v>
      </c>
      <c r="AV2116">
        <v>7.2886296000000003E-2</v>
      </c>
      <c r="AW2116">
        <v>4.6647232000000004E-2</v>
      </c>
      <c r="AX2116">
        <v>6.9970846000000003E-2</v>
      </c>
      <c r="AY2116">
        <v>0.116618074</v>
      </c>
      <c r="AZ2116">
        <v>9.0379009999999996E-2</v>
      </c>
      <c r="BA2116">
        <v>6.1224489999999999E-2</v>
      </c>
      <c r="BB2116">
        <v>7.2886296000000003E-2</v>
      </c>
      <c r="BC2116">
        <v>5.2478135000000002E-2</v>
      </c>
      <c r="BD2116">
        <v>4.9562679999999998E-2</v>
      </c>
      <c r="BE2116">
        <v>1.7492712000000001E-2</v>
      </c>
      <c r="BF2116">
        <v>2.6239067000000001E-2</v>
      </c>
      <c r="BG2116">
        <v>22045</v>
      </c>
      <c r="BH2116">
        <v>20186</v>
      </c>
      <c r="BI2116">
        <v>65</v>
      </c>
      <c r="BJ2116">
        <v>168</v>
      </c>
      <c r="BK2116">
        <v>42</v>
      </c>
      <c r="BL2116">
        <v>0.18624642</v>
      </c>
      <c r="BM2116">
        <v>0.48137537000000002</v>
      </c>
      <c r="BN2116">
        <v>0.12034383999999999</v>
      </c>
      <c r="BO2116">
        <v>152</v>
      </c>
      <c r="BP2116">
        <v>2.2999999999999998</v>
      </c>
      <c r="BQ2116">
        <v>49</v>
      </c>
      <c r="BR2116">
        <v>1</v>
      </c>
      <c r="BS2116">
        <v>6</v>
      </c>
      <c r="BT2116">
        <v>38</v>
      </c>
      <c r="BU2116">
        <v>8</v>
      </c>
      <c r="BV2116">
        <v>16</v>
      </c>
      <c r="BW2116">
        <v>11</v>
      </c>
      <c r="BX2116">
        <v>19</v>
      </c>
      <c r="BY2116">
        <v>58</v>
      </c>
      <c r="BZ2116">
        <v>56</v>
      </c>
      <c r="CA2116">
        <v>143</v>
      </c>
      <c r="CB2116">
        <v>4</v>
      </c>
      <c r="CC2116">
        <v>5</v>
      </c>
      <c r="CD2116">
        <v>6.5789474000000001E-3</v>
      </c>
      <c r="CE2116">
        <v>3.9473682999999996E-2</v>
      </c>
      <c r="CF2116">
        <v>0.25</v>
      </c>
      <c r="CG2116">
        <v>5.2631579999999997E-2</v>
      </c>
      <c r="CH2116">
        <v>0.10526315999999999</v>
      </c>
      <c r="CI2116">
        <v>7.2368420000000003E-2</v>
      </c>
      <c r="CJ2116">
        <v>0.125</v>
      </c>
      <c r="CK2116">
        <v>0.38157894999999997</v>
      </c>
      <c r="CL2116">
        <v>0.36842105000000003</v>
      </c>
      <c r="CM2116">
        <v>0.94078945999999997</v>
      </c>
      <c r="CN2116">
        <v>2.6315789999999999E-2</v>
      </c>
      <c r="CO2116">
        <v>3.2894738E-2</v>
      </c>
      <c r="CP2116">
        <v>38904</v>
      </c>
      <c r="CQ2116">
        <v>36689</v>
      </c>
      <c r="CR2116">
        <v>36</v>
      </c>
      <c r="CS2116">
        <v>98</v>
      </c>
      <c r="CT2116">
        <v>23</v>
      </c>
      <c r="CU2116">
        <v>0.22929937</v>
      </c>
      <c r="CV2116">
        <v>0.62420380000000009</v>
      </c>
      <c r="CW2116">
        <v>0.14649682</v>
      </c>
      <c r="CX2116">
        <v>6107909</v>
      </c>
      <c r="CY2116">
        <v>155</v>
      </c>
      <c r="CZ2116">
        <v>208</v>
      </c>
      <c r="DA2116">
        <v>28</v>
      </c>
      <c r="DB2116">
        <v>180</v>
      </c>
      <c r="DC2116">
        <v>0.13461539</v>
      </c>
      <c r="DD2116">
        <v>0.86538464000000004</v>
      </c>
    </row>
    <row r="2117" spans="1:108" x14ac:dyDescent="0.3">
      <c r="A2117">
        <v>2115</v>
      </c>
      <c r="B2117">
        <v>82360</v>
      </c>
      <c r="C2117" s="1" t="s">
        <v>2215</v>
      </c>
      <c r="D2117">
        <v>848</v>
      </c>
      <c r="E2117">
        <v>433</v>
      </c>
      <c r="F2117">
        <v>201</v>
      </c>
      <c r="G2117">
        <v>232</v>
      </c>
      <c r="H2117">
        <f>SUM(male_female_comparison_df[[#This Row],[inhabitants_female]:[inhabitants_male]])</f>
        <v>433</v>
      </c>
      <c r="I2117">
        <f>male_female_comparison_df[[#This Row],[INHABITANTS_TOTAL2]]-male_female_comparison_df[[#This Row],[inhabitants_total]]</f>
        <v>0</v>
      </c>
      <c r="J2117">
        <f>male_female_comparison_df[[#This Row],[inhabitants_male]]/(male_female_comparison_df[[#This Row],[inhabitants_total]])</f>
        <v>0.53579676674364896</v>
      </c>
      <c r="L2117">
        <v>43</v>
      </c>
      <c r="M2117">
        <v>19</v>
      </c>
      <c r="N2117">
        <v>21</v>
      </c>
      <c r="O2117">
        <v>24</v>
      </c>
      <c r="P2117">
        <v>16</v>
      </c>
      <c r="Q2117">
        <v>11</v>
      </c>
      <c r="R2117">
        <v>7</v>
      </c>
      <c r="S2117">
        <v>15</v>
      </c>
      <c r="T2117">
        <v>14</v>
      </c>
      <c r="U2117">
        <v>29</v>
      </c>
      <c r="V2117">
        <v>23</v>
      </c>
      <c r="W2117">
        <v>30</v>
      </c>
      <c r="X2117">
        <v>34</v>
      </c>
      <c r="Y2117">
        <v>29</v>
      </c>
      <c r="Z2117">
        <v>28</v>
      </c>
      <c r="AA2117">
        <v>37</v>
      </c>
      <c r="AB2117">
        <v>33</v>
      </c>
      <c r="AC2117">
        <v>29</v>
      </c>
      <c r="AD2117">
        <v>15</v>
      </c>
      <c r="AE2117">
        <v>11</v>
      </c>
      <c r="AF2117">
        <v>8</v>
      </c>
      <c r="AG2117">
        <v>3.1235750000000002</v>
      </c>
      <c r="AH2117">
        <v>0.46420324000000002</v>
      </c>
      <c r="AI2117">
        <v>0.53579675999999998</v>
      </c>
      <c r="AJ2117" s="2">
        <f>SUM(male_female_comparison_df[[#This Row],[inhabitants_proportional_male]],male_female_comparison_df[[#This Row],[inhabitants_proportional_female]])</f>
        <v>1</v>
      </c>
      <c r="AK2117" s="2">
        <f>male_female_comparison_df[[#This Row],[inhabitants_proportional_male]]-male_female_comparison_df[[#This Row],[PROPORTIONAL MALE]]</f>
        <v>-6.7436489725736237E-9</v>
      </c>
      <c r="AL2117" s="2">
        <f t="shared" si="33"/>
        <v>-0.46793335875704306</v>
      </c>
      <c r="AM2117">
        <v>4.3879907999999995E-2</v>
      </c>
      <c r="AN2117">
        <v>4.8498847000000005E-2</v>
      </c>
      <c r="AO2117">
        <v>5.5427252999999996E-2</v>
      </c>
      <c r="AP2117">
        <v>3.6951499999999998E-2</v>
      </c>
      <c r="AQ2117">
        <v>2.5404157000000004E-2</v>
      </c>
      <c r="AR2117">
        <v>1.6166281000000001E-2</v>
      </c>
      <c r="AS2117">
        <v>3.4642032999999996E-2</v>
      </c>
      <c r="AT2117">
        <v>3.2332562000000002E-2</v>
      </c>
      <c r="AU2117">
        <v>6.6974594999999998E-2</v>
      </c>
      <c r="AV2117">
        <v>5.3117782000000002E-2</v>
      </c>
      <c r="AW2117">
        <v>6.9284070000000003E-2</v>
      </c>
      <c r="AX2117">
        <v>7.8521939999999998E-2</v>
      </c>
      <c r="AY2117">
        <v>6.6974594999999998E-2</v>
      </c>
      <c r="AZ2117">
        <v>6.4665124000000004E-2</v>
      </c>
      <c r="BA2117">
        <v>8.5450343999999998E-2</v>
      </c>
      <c r="BB2117">
        <v>7.6212470000000004E-2</v>
      </c>
      <c r="BC2117">
        <v>6.6974594999999998E-2</v>
      </c>
      <c r="BD2117">
        <v>3.4642032999999996E-2</v>
      </c>
      <c r="BE2117">
        <v>2.5404157000000004E-2</v>
      </c>
      <c r="BF2117">
        <v>1.8475749999999999E-2</v>
      </c>
      <c r="BG2117">
        <v>20316</v>
      </c>
      <c r="BH2117">
        <v>17616</v>
      </c>
      <c r="BI2117">
        <v>87</v>
      </c>
      <c r="BJ2117">
        <v>220</v>
      </c>
      <c r="BK2117">
        <v>44</v>
      </c>
      <c r="BL2117">
        <v>0.19683258000000001</v>
      </c>
      <c r="BM2117">
        <v>0.49773756000000002</v>
      </c>
      <c r="BN2117">
        <v>9.9547510000000006E-2</v>
      </c>
      <c r="BO2117">
        <v>187</v>
      </c>
      <c r="BP2117">
        <v>2.2999999999999998</v>
      </c>
      <c r="BQ2117">
        <v>42.7</v>
      </c>
      <c r="BR2117">
        <v>6</v>
      </c>
      <c r="BS2117">
        <v>6</v>
      </c>
      <c r="BT2117">
        <v>48</v>
      </c>
      <c r="BU2117">
        <v>16</v>
      </c>
      <c r="BV2117">
        <v>25</v>
      </c>
      <c r="BW2117">
        <v>20</v>
      </c>
      <c r="BX2117">
        <v>21</v>
      </c>
      <c r="BY2117">
        <v>73</v>
      </c>
      <c r="BZ2117">
        <v>69</v>
      </c>
      <c r="CA2117">
        <v>168</v>
      </c>
      <c r="CB2117">
        <v>14</v>
      </c>
      <c r="CC2117">
        <v>5</v>
      </c>
      <c r="CD2117">
        <v>3.2085559999999999E-2</v>
      </c>
      <c r="CE2117">
        <v>3.2085559999999999E-2</v>
      </c>
      <c r="CF2117">
        <v>0.25668447999999999</v>
      </c>
      <c r="CG2117">
        <v>8.5561499999999999E-2</v>
      </c>
      <c r="CH2117">
        <v>0.13368984</v>
      </c>
      <c r="CI2117">
        <v>0.10695187</v>
      </c>
      <c r="CJ2117">
        <v>0.112299465</v>
      </c>
      <c r="CK2117">
        <v>0.39037432999999999</v>
      </c>
      <c r="CL2117">
        <v>0.36898395</v>
      </c>
      <c r="CM2117">
        <v>0.89839570000000002</v>
      </c>
      <c r="CN2117">
        <v>7.4866310000000005E-2</v>
      </c>
      <c r="CO2117">
        <v>2.6737967999999997E-2</v>
      </c>
      <c r="CP2117">
        <v>36627</v>
      </c>
      <c r="CQ2117">
        <v>31820</v>
      </c>
      <c r="CR2117">
        <v>57</v>
      </c>
      <c r="CS2117">
        <v>115</v>
      </c>
      <c r="CT2117">
        <v>19</v>
      </c>
      <c r="CU2117">
        <v>0.29842929999999995</v>
      </c>
      <c r="CV2117">
        <v>0.60209422999999995</v>
      </c>
      <c r="CW2117">
        <v>9.9476439999999999E-2</v>
      </c>
      <c r="CX2117">
        <v>6995730</v>
      </c>
      <c r="CY2117">
        <v>285</v>
      </c>
      <c r="CZ2117">
        <v>292</v>
      </c>
      <c r="DA2117">
        <v>69</v>
      </c>
      <c r="DB2117">
        <v>223</v>
      </c>
      <c r="DC2117">
        <v>0.23630135999999999</v>
      </c>
      <c r="DD2117">
        <v>0.76369863999999998</v>
      </c>
    </row>
    <row r="2118" spans="1:108" x14ac:dyDescent="0.3">
      <c r="A2118">
        <v>2116</v>
      </c>
      <c r="B2118">
        <v>82395</v>
      </c>
      <c r="C2118" s="1" t="s">
        <v>2216</v>
      </c>
      <c r="D2118">
        <v>260</v>
      </c>
      <c r="E2118">
        <v>155</v>
      </c>
      <c r="F2118">
        <v>73</v>
      </c>
      <c r="G2118">
        <v>82</v>
      </c>
      <c r="H2118">
        <f>SUM(male_female_comparison_df[[#This Row],[inhabitants_female]:[inhabitants_male]])</f>
        <v>155</v>
      </c>
      <c r="I2118">
        <f>male_female_comparison_df[[#This Row],[INHABITANTS_TOTAL2]]-male_female_comparison_df[[#This Row],[inhabitants_total]]</f>
        <v>0</v>
      </c>
      <c r="J2118">
        <f>male_female_comparison_df[[#This Row],[inhabitants_male]]/(male_female_comparison_df[[#This Row],[inhabitants_total]])</f>
        <v>0.52903225806451615</v>
      </c>
      <c r="L2118">
        <v>44</v>
      </c>
      <c r="M2118">
        <v>3</v>
      </c>
      <c r="N2118">
        <v>9</v>
      </c>
      <c r="O2118">
        <v>12</v>
      </c>
      <c r="P2118">
        <v>4</v>
      </c>
      <c r="Q2118">
        <v>7</v>
      </c>
      <c r="R2118">
        <v>2</v>
      </c>
      <c r="S2118">
        <v>3</v>
      </c>
      <c r="T2118">
        <v>2</v>
      </c>
      <c r="U2118">
        <v>11</v>
      </c>
      <c r="V2118">
        <v>12</v>
      </c>
      <c r="W2118">
        <v>8</v>
      </c>
      <c r="X2118">
        <v>9</v>
      </c>
      <c r="Y2118">
        <v>11</v>
      </c>
      <c r="Z2118">
        <v>11</v>
      </c>
      <c r="AA2118">
        <v>17</v>
      </c>
      <c r="AB2118">
        <v>11</v>
      </c>
      <c r="AC2118">
        <v>13</v>
      </c>
      <c r="AD2118">
        <v>7</v>
      </c>
      <c r="AE2118">
        <v>1</v>
      </c>
      <c r="AF2118">
        <v>2</v>
      </c>
      <c r="AG2118">
        <v>3.5396879999999999</v>
      </c>
      <c r="AH2118">
        <v>0.47096774000000002</v>
      </c>
      <c r="AI2118">
        <v>0.52903222999999999</v>
      </c>
      <c r="AJ2118" s="2">
        <f>SUM(male_female_comparison_df[[#This Row],[inhabitants_proportional_male]],male_female_comparison_df[[#This Row],[inhabitants_proportional_female]])</f>
        <v>0.99999996999999996</v>
      </c>
      <c r="AK2118" s="2">
        <f>male_female_comparison_df[[#This Row],[inhabitants_proportional_male]]-male_female_comparison_df[[#This Row],[PROPORTIONAL MALE]]</f>
        <v>-2.8064516155446029E-8</v>
      </c>
      <c r="AL2118" s="2">
        <f t="shared" si="33"/>
        <v>-0.46793335875704306</v>
      </c>
      <c r="AM2118">
        <v>1.9354838999999999E-2</v>
      </c>
      <c r="AN2118">
        <v>5.8064517000000003E-2</v>
      </c>
      <c r="AO2118">
        <v>7.7419355999999995E-2</v>
      </c>
      <c r="AP2118">
        <v>2.5806451000000001E-2</v>
      </c>
      <c r="AQ2118">
        <v>4.5161291999999999E-2</v>
      </c>
      <c r="AR2118">
        <v>1.2903226E-2</v>
      </c>
      <c r="AS2118">
        <v>1.9354838999999999E-2</v>
      </c>
      <c r="AT2118">
        <v>1.2903226E-2</v>
      </c>
      <c r="AU2118">
        <v>7.0967740000000001E-2</v>
      </c>
      <c r="AV2118">
        <v>7.7419355999999995E-2</v>
      </c>
      <c r="AW2118">
        <v>5.1612902000000002E-2</v>
      </c>
      <c r="AX2118">
        <v>5.8064517000000003E-2</v>
      </c>
      <c r="AY2118">
        <v>7.0967740000000001E-2</v>
      </c>
      <c r="AZ2118">
        <v>7.0967740000000001E-2</v>
      </c>
      <c r="BA2118">
        <v>0.10967742</v>
      </c>
      <c r="BB2118">
        <v>7.0967740000000001E-2</v>
      </c>
      <c r="BC2118">
        <v>8.3870970000000003E-2</v>
      </c>
      <c r="BD2118">
        <v>4.5161291999999999E-2</v>
      </c>
      <c r="BE2118">
        <v>6.4516130000000001E-3</v>
      </c>
      <c r="BF2118">
        <v>1.2903226E-2</v>
      </c>
      <c r="BG2118">
        <v>21309</v>
      </c>
      <c r="BH2118">
        <v>20006</v>
      </c>
      <c r="BI2118">
        <v>28</v>
      </c>
      <c r="BJ2118">
        <v>75</v>
      </c>
      <c r="BK2118">
        <v>20</v>
      </c>
      <c r="BL2118">
        <v>0.17177914</v>
      </c>
      <c r="BM2118">
        <v>0.4601227</v>
      </c>
      <c r="BN2118">
        <v>0.12269939000000001</v>
      </c>
      <c r="BO2118">
        <v>64</v>
      </c>
      <c r="BP2118">
        <v>2.4</v>
      </c>
      <c r="BQ2118">
        <v>41.6</v>
      </c>
      <c r="BR2118">
        <v>2</v>
      </c>
      <c r="BS2118">
        <v>0</v>
      </c>
      <c r="BT2118">
        <v>18</v>
      </c>
      <c r="BU2118">
        <v>2</v>
      </c>
      <c r="BV2118">
        <v>8</v>
      </c>
      <c r="BW2118">
        <v>10</v>
      </c>
      <c r="BX2118">
        <v>10</v>
      </c>
      <c r="BY2118">
        <v>22</v>
      </c>
      <c r="BZ2118">
        <v>24</v>
      </c>
      <c r="CA2118">
        <v>59</v>
      </c>
      <c r="CB2118">
        <v>4</v>
      </c>
      <c r="CC2118">
        <v>1</v>
      </c>
      <c r="CD2118">
        <v>3.125E-2</v>
      </c>
      <c r="CE2118">
        <v>2.8571428999999999E-2</v>
      </c>
      <c r="CF2118">
        <v>0.28125</v>
      </c>
      <c r="CG2118">
        <v>3.125E-2</v>
      </c>
      <c r="CH2118">
        <v>0.125</v>
      </c>
      <c r="CI2118">
        <v>0.15625</v>
      </c>
      <c r="CJ2118">
        <v>0.15625</v>
      </c>
      <c r="CK2118">
        <v>0.34375</v>
      </c>
      <c r="CL2118">
        <v>0.375</v>
      </c>
      <c r="CM2118">
        <v>0.921875</v>
      </c>
      <c r="CN2118">
        <v>6.25E-2</v>
      </c>
      <c r="CO2118">
        <v>1.5625E-2</v>
      </c>
      <c r="CP2118">
        <v>39016</v>
      </c>
      <c r="CQ2118">
        <v>34503</v>
      </c>
      <c r="CR2118">
        <v>15</v>
      </c>
      <c r="CS2118">
        <v>44</v>
      </c>
      <c r="CT2118">
        <v>9</v>
      </c>
      <c r="CU2118">
        <v>0.22058823999999999</v>
      </c>
      <c r="CV2118">
        <v>0.64705884000000002</v>
      </c>
      <c r="CW2118">
        <v>0.13235295</v>
      </c>
      <c r="CX2118">
        <v>2653118</v>
      </c>
      <c r="CY2118">
        <v>18</v>
      </c>
      <c r="CZ2118">
        <v>96</v>
      </c>
      <c r="DA2118">
        <v>11</v>
      </c>
      <c r="DB2118">
        <v>85</v>
      </c>
      <c r="DC2118">
        <v>0.11458333599999999</v>
      </c>
      <c r="DD2118">
        <v>0.88541669999999995</v>
      </c>
    </row>
    <row r="2119" spans="1:108" x14ac:dyDescent="0.3">
      <c r="A2119">
        <v>2117</v>
      </c>
      <c r="B2119">
        <v>82460</v>
      </c>
      <c r="C2119" s="1" t="s">
        <v>2217</v>
      </c>
      <c r="D2119">
        <v>260</v>
      </c>
      <c r="E2119">
        <v>109</v>
      </c>
      <c r="F2119">
        <v>51</v>
      </c>
      <c r="G2119">
        <v>58</v>
      </c>
      <c r="H2119">
        <f>SUM(male_female_comparison_df[[#This Row],[inhabitants_female]:[inhabitants_male]])</f>
        <v>109</v>
      </c>
      <c r="I2119">
        <f>male_female_comparison_df[[#This Row],[INHABITANTS_TOTAL2]]-male_female_comparison_df[[#This Row],[inhabitants_total]]</f>
        <v>0</v>
      </c>
      <c r="J2119">
        <f>male_female_comparison_df[[#This Row],[inhabitants_male]]/(male_female_comparison_df[[#This Row],[inhabitants_total]])</f>
        <v>0.5321100917431193</v>
      </c>
      <c r="L2119">
        <v>45</v>
      </c>
      <c r="M2119">
        <v>4</v>
      </c>
      <c r="N2119">
        <v>7</v>
      </c>
      <c r="O2119">
        <v>5</v>
      </c>
      <c r="P2119">
        <v>4</v>
      </c>
      <c r="Q2119">
        <v>3</v>
      </c>
      <c r="R2119">
        <v>2</v>
      </c>
      <c r="S2119">
        <v>2</v>
      </c>
      <c r="T2119">
        <v>3</v>
      </c>
      <c r="U2119">
        <v>11</v>
      </c>
      <c r="V2119">
        <v>4</v>
      </c>
      <c r="W2119">
        <v>2</v>
      </c>
      <c r="X2119">
        <v>6</v>
      </c>
      <c r="Y2119">
        <v>9</v>
      </c>
      <c r="Z2119">
        <v>10</v>
      </c>
      <c r="AA2119">
        <v>10</v>
      </c>
      <c r="AB2119">
        <v>5</v>
      </c>
      <c r="AC2119">
        <v>10</v>
      </c>
      <c r="AD2119">
        <v>4</v>
      </c>
      <c r="AE2119">
        <v>4</v>
      </c>
      <c r="AF2119">
        <v>4</v>
      </c>
      <c r="AG2119">
        <v>3.1072905</v>
      </c>
      <c r="AH2119">
        <v>0.46788990000000003</v>
      </c>
      <c r="AI2119">
        <v>0.53211009999999992</v>
      </c>
      <c r="AJ2119" s="2">
        <f>SUM(male_female_comparison_df[[#This Row],[inhabitants_proportional_male]],male_female_comparison_df[[#This Row],[inhabitants_proportional_female]])</f>
        <v>1</v>
      </c>
      <c r="AK2119" s="2">
        <f>male_female_comparison_df[[#This Row],[inhabitants_proportional_male]]-male_female_comparison_df[[#This Row],[PROPORTIONAL MALE]]</f>
        <v>8.2568806236693604E-9</v>
      </c>
      <c r="AL2119" s="2">
        <f t="shared" si="33"/>
        <v>-0.46793335875704306</v>
      </c>
      <c r="AM2119">
        <v>3.6697246000000003E-2</v>
      </c>
      <c r="AN2119">
        <v>6.4220180000000002E-2</v>
      </c>
      <c r="AO2119">
        <v>4.5871559999999999E-2</v>
      </c>
      <c r="AP2119">
        <v>3.6697246000000003E-2</v>
      </c>
      <c r="AQ2119">
        <v>2.7522936000000001E-2</v>
      </c>
      <c r="AR2119">
        <v>1.8348623000000001E-2</v>
      </c>
      <c r="AS2119">
        <v>1.8348623000000001E-2</v>
      </c>
      <c r="AT2119">
        <v>2.7522936000000001E-2</v>
      </c>
      <c r="AU2119">
        <v>0.10091743</v>
      </c>
      <c r="AV2119">
        <v>3.6697246000000003E-2</v>
      </c>
      <c r="AW2119">
        <v>1.8348623000000001E-2</v>
      </c>
      <c r="AX2119">
        <v>5.5045872999999995E-2</v>
      </c>
      <c r="AY2119">
        <v>8.2568810000000006E-2</v>
      </c>
      <c r="AZ2119">
        <v>9.1743119999999997E-2</v>
      </c>
      <c r="BA2119">
        <v>9.1743119999999997E-2</v>
      </c>
      <c r="BB2119">
        <v>4.5871559999999999E-2</v>
      </c>
      <c r="BC2119">
        <v>9.1743119999999997E-2</v>
      </c>
      <c r="BD2119">
        <v>3.6697246000000003E-2</v>
      </c>
      <c r="BE2119">
        <v>3.6697246000000003E-2</v>
      </c>
      <c r="BF2119">
        <v>3.6697246000000003E-2</v>
      </c>
      <c r="BG2119">
        <v>18858</v>
      </c>
      <c r="BH2119">
        <v>17471</v>
      </c>
      <c r="BI2119">
        <v>21</v>
      </c>
      <c r="BJ2119">
        <v>57</v>
      </c>
      <c r="BK2119">
        <v>9</v>
      </c>
      <c r="BL2119">
        <v>0.18584070999999999</v>
      </c>
      <c r="BM2119">
        <v>0.50442474999999998</v>
      </c>
      <c r="BN2119">
        <v>7.9646019999999998E-2</v>
      </c>
      <c r="BO2119">
        <v>48</v>
      </c>
      <c r="BP2119">
        <v>2.2999999999999998</v>
      </c>
      <c r="BQ2119">
        <v>44.7</v>
      </c>
      <c r="BR2119">
        <v>2</v>
      </c>
      <c r="BS2119">
        <v>0</v>
      </c>
      <c r="BT2119">
        <v>13</v>
      </c>
      <c r="BU2119">
        <v>3</v>
      </c>
      <c r="BV2119">
        <v>7</v>
      </c>
      <c r="BW2119">
        <v>4</v>
      </c>
      <c r="BX2119">
        <v>5</v>
      </c>
      <c r="BY2119">
        <v>16</v>
      </c>
      <c r="BZ2119">
        <v>19</v>
      </c>
      <c r="CA2119">
        <v>43</v>
      </c>
      <c r="CB2119">
        <v>4</v>
      </c>
      <c r="CC2119">
        <v>1</v>
      </c>
      <c r="CD2119">
        <v>4.1666667999999997E-2</v>
      </c>
      <c r="CE2119">
        <v>4.0816326E-2</v>
      </c>
      <c r="CF2119">
        <v>0.27083333999999998</v>
      </c>
      <c r="CG2119">
        <v>6.25E-2</v>
      </c>
      <c r="CH2119">
        <v>0.14583333000000001</v>
      </c>
      <c r="CI2119">
        <v>8.3333335999999994E-2</v>
      </c>
      <c r="CJ2119">
        <v>0.10416666400000001</v>
      </c>
      <c r="CK2119">
        <v>0.33333333999999998</v>
      </c>
      <c r="CL2119">
        <v>0.39583333999999998</v>
      </c>
      <c r="CM2119">
        <v>0.89583330000000005</v>
      </c>
      <c r="CN2119">
        <v>8.3333335999999994E-2</v>
      </c>
      <c r="CO2119">
        <v>2.0833333999999998E-2</v>
      </c>
      <c r="CP2119">
        <v>33724</v>
      </c>
      <c r="CQ2119">
        <v>30095</v>
      </c>
      <c r="CR2119">
        <v>15</v>
      </c>
      <c r="CS2119">
        <v>28</v>
      </c>
      <c r="CT2119">
        <v>6</v>
      </c>
      <c r="CU2119">
        <v>0.30612244999999999</v>
      </c>
      <c r="CV2119">
        <v>0.57142859999999995</v>
      </c>
      <c r="CW2119">
        <v>0.12244898</v>
      </c>
      <c r="CX2119">
        <v>1652462</v>
      </c>
      <c r="CY2119">
        <v>52</v>
      </c>
      <c r="CZ2119">
        <v>72</v>
      </c>
      <c r="DA2119">
        <v>14</v>
      </c>
      <c r="DB2119">
        <v>58</v>
      </c>
      <c r="DC2119">
        <v>0.19444444999999999</v>
      </c>
      <c r="DD2119">
        <v>0.80555559999999993</v>
      </c>
    </row>
    <row r="2120" spans="1:108" x14ac:dyDescent="0.3">
      <c r="A2120">
        <v>2118</v>
      </c>
      <c r="B2120">
        <v>82660</v>
      </c>
      <c r="C2120" s="1" t="s">
        <v>2218</v>
      </c>
      <c r="D2120">
        <v>848</v>
      </c>
      <c r="E2120">
        <v>206</v>
      </c>
      <c r="F2120">
        <v>98</v>
      </c>
      <c r="G2120">
        <v>108</v>
      </c>
      <c r="H2120">
        <f>SUM(male_female_comparison_df[[#This Row],[inhabitants_female]:[inhabitants_male]])</f>
        <v>206</v>
      </c>
      <c r="I2120">
        <f>male_female_comparison_df[[#This Row],[INHABITANTS_TOTAL2]]-male_female_comparison_df[[#This Row],[inhabitants_total]]</f>
        <v>0</v>
      </c>
      <c r="J2120">
        <f>male_female_comparison_df[[#This Row],[inhabitants_male]]/(male_female_comparison_df[[#This Row],[inhabitants_total]])</f>
        <v>0.52427184466019416</v>
      </c>
      <c r="L2120">
        <v>50</v>
      </c>
      <c r="M2120">
        <v>5</v>
      </c>
      <c r="N2120">
        <v>4</v>
      </c>
      <c r="O2120">
        <v>9</v>
      </c>
      <c r="P2120">
        <v>5</v>
      </c>
      <c r="Q2120">
        <v>4</v>
      </c>
      <c r="R2120">
        <v>1</v>
      </c>
      <c r="S2120">
        <v>4</v>
      </c>
      <c r="T2120">
        <v>7</v>
      </c>
      <c r="U2120">
        <v>7</v>
      </c>
      <c r="V2120">
        <v>8</v>
      </c>
      <c r="W2120">
        <v>9</v>
      </c>
      <c r="X2120">
        <v>13</v>
      </c>
      <c r="Y2120">
        <v>20</v>
      </c>
      <c r="Z2120">
        <v>24</v>
      </c>
      <c r="AA2120">
        <v>37</v>
      </c>
      <c r="AB2120">
        <v>17</v>
      </c>
      <c r="AC2120">
        <v>16</v>
      </c>
      <c r="AD2120">
        <v>11</v>
      </c>
      <c r="AE2120">
        <v>3</v>
      </c>
      <c r="AF2120">
        <v>2</v>
      </c>
      <c r="AG2120">
        <v>6.8963700000000001</v>
      </c>
      <c r="AH2120">
        <v>0.47572815000000002</v>
      </c>
      <c r="AI2120">
        <v>0.52427184999999998</v>
      </c>
      <c r="AJ2120" s="2">
        <f>SUM(male_female_comparison_df[[#This Row],[inhabitants_proportional_male]],male_female_comparison_df[[#This Row],[inhabitants_proportional_female]])</f>
        <v>1</v>
      </c>
      <c r="AK2120" s="2">
        <f>male_female_comparison_df[[#This Row],[inhabitants_proportional_male]]-male_female_comparison_df[[#This Row],[PROPORTIONAL MALE]]</f>
        <v>5.3398058197373643E-9</v>
      </c>
      <c r="AL2120" s="2">
        <f t="shared" si="33"/>
        <v>-0.46793335875704306</v>
      </c>
      <c r="AM2120">
        <v>2.4271844000000001E-2</v>
      </c>
      <c r="AN2120">
        <v>1.9417475999999999E-2</v>
      </c>
      <c r="AO2120">
        <v>4.3689319999999997E-2</v>
      </c>
      <c r="AP2120">
        <v>2.4271844000000001E-2</v>
      </c>
      <c r="AQ2120">
        <v>1.9417475999999999E-2</v>
      </c>
      <c r="AR2120">
        <v>4.8543689999999999E-3</v>
      </c>
      <c r="AS2120">
        <v>1.9417475999999999E-2</v>
      </c>
      <c r="AT2120">
        <v>3.3980582000000002E-2</v>
      </c>
      <c r="AU2120">
        <v>3.3980582000000002E-2</v>
      </c>
      <c r="AV2120">
        <v>3.883495E-2</v>
      </c>
      <c r="AW2120">
        <v>4.3689319999999997E-2</v>
      </c>
      <c r="AX2120">
        <v>6.3106800000000005E-2</v>
      </c>
      <c r="AY2120">
        <v>9.7087376000000003E-2</v>
      </c>
      <c r="AZ2120">
        <v>0.116504855</v>
      </c>
      <c r="BA2120">
        <v>0.17961165000000001</v>
      </c>
      <c r="BB2120">
        <v>8.2524269999999997E-2</v>
      </c>
      <c r="BC2120">
        <v>7.76699E-2</v>
      </c>
      <c r="BD2120">
        <v>5.3398057999999998E-2</v>
      </c>
      <c r="BE2120">
        <v>1.4563106999999999E-2</v>
      </c>
      <c r="BF2120">
        <v>9.7087379999999997E-3</v>
      </c>
      <c r="BG2120">
        <v>16673</v>
      </c>
      <c r="BH2120">
        <v>14418</v>
      </c>
      <c r="BI2120">
        <v>68</v>
      </c>
      <c r="BJ2120">
        <v>115</v>
      </c>
      <c r="BK2120">
        <v>10</v>
      </c>
      <c r="BL2120">
        <v>0.30088495999999998</v>
      </c>
      <c r="BM2120">
        <v>0.50884956000000003</v>
      </c>
      <c r="BN2120">
        <v>4.4247787000000004E-2</v>
      </c>
      <c r="BO2120">
        <v>104</v>
      </c>
      <c r="BP2120">
        <v>2</v>
      </c>
      <c r="BQ2120">
        <v>42.7</v>
      </c>
      <c r="BR2120">
        <v>2</v>
      </c>
      <c r="BS2120">
        <v>0</v>
      </c>
      <c r="BT2120">
        <v>14</v>
      </c>
      <c r="BU2120">
        <v>4</v>
      </c>
      <c r="BV2120">
        <v>5</v>
      </c>
      <c r="BW2120">
        <v>7</v>
      </c>
      <c r="BX2120">
        <v>6</v>
      </c>
      <c r="BY2120">
        <v>56</v>
      </c>
      <c r="BZ2120">
        <v>36</v>
      </c>
      <c r="CA2120">
        <v>82</v>
      </c>
      <c r="CB2120">
        <v>13</v>
      </c>
      <c r="CC2120">
        <v>9</v>
      </c>
      <c r="CD2120">
        <v>1.9230770000000001E-2</v>
      </c>
      <c r="CE2120">
        <v>9.2592590000000006E-3</v>
      </c>
      <c r="CF2120">
        <v>0.13461539</v>
      </c>
      <c r="CG2120">
        <v>3.8461540000000002E-2</v>
      </c>
      <c r="CH2120">
        <v>4.8076924000000007E-2</v>
      </c>
      <c r="CI2120">
        <v>6.7307696E-2</v>
      </c>
      <c r="CJ2120">
        <v>5.7692307999999998E-2</v>
      </c>
      <c r="CK2120">
        <v>0.53846156999999994</v>
      </c>
      <c r="CL2120">
        <v>0.34615385999999998</v>
      </c>
      <c r="CM2120">
        <v>0.78846156999999994</v>
      </c>
      <c r="CN2120">
        <v>0.125</v>
      </c>
      <c r="CO2120">
        <v>8.6538464000000009E-2</v>
      </c>
      <c r="CP2120">
        <v>29748</v>
      </c>
      <c r="CQ2120">
        <v>26970</v>
      </c>
      <c r="CR2120">
        <v>46</v>
      </c>
      <c r="CS2120">
        <v>59</v>
      </c>
      <c r="CT2120">
        <v>4</v>
      </c>
      <c r="CU2120">
        <v>0.42201834999999999</v>
      </c>
      <c r="CV2120">
        <v>0.5412844</v>
      </c>
      <c r="CW2120">
        <v>3.6697246000000003E-2</v>
      </c>
      <c r="CX2120">
        <v>3242520</v>
      </c>
      <c r="CY2120">
        <v>44</v>
      </c>
      <c r="CZ2120">
        <v>152</v>
      </c>
      <c r="DA2120">
        <v>23</v>
      </c>
      <c r="DB2120">
        <v>129</v>
      </c>
      <c r="DC2120">
        <v>0.1513158</v>
      </c>
      <c r="DD2120">
        <v>0.84868419999999989</v>
      </c>
    </row>
    <row r="2121" spans="1:108" x14ac:dyDescent="0.3">
      <c r="A2121">
        <v>2119</v>
      </c>
      <c r="B2121">
        <v>82730</v>
      </c>
      <c r="C2121" s="1" t="s">
        <v>2219</v>
      </c>
      <c r="D2121">
        <v>167</v>
      </c>
      <c r="E2121">
        <v>743</v>
      </c>
      <c r="F2121">
        <v>375</v>
      </c>
      <c r="G2121">
        <v>368</v>
      </c>
      <c r="H2121">
        <f>SUM(male_female_comparison_df[[#This Row],[inhabitants_female]:[inhabitants_male]])</f>
        <v>743</v>
      </c>
      <c r="I2121">
        <f>male_female_comparison_df[[#This Row],[INHABITANTS_TOTAL2]]-male_female_comparison_df[[#This Row],[inhabitants_total]]</f>
        <v>0</v>
      </c>
      <c r="J2121">
        <f>male_female_comparison_df[[#This Row],[inhabitants_male]]/(male_female_comparison_df[[#This Row],[inhabitants_total]])</f>
        <v>0.49528936742934049</v>
      </c>
      <c r="L2121">
        <v>54</v>
      </c>
      <c r="M2121">
        <v>8</v>
      </c>
      <c r="N2121">
        <v>17</v>
      </c>
      <c r="O2121">
        <v>32</v>
      </c>
      <c r="P2121">
        <v>10</v>
      </c>
      <c r="Q2121">
        <v>11</v>
      </c>
      <c r="R2121">
        <v>13</v>
      </c>
      <c r="S2121">
        <v>16</v>
      </c>
      <c r="T2121">
        <v>20</v>
      </c>
      <c r="U2121">
        <v>31</v>
      </c>
      <c r="V2121">
        <v>16</v>
      </c>
      <c r="W2121">
        <v>38</v>
      </c>
      <c r="X2121">
        <v>37</v>
      </c>
      <c r="Y2121">
        <v>67</v>
      </c>
      <c r="Z2121">
        <v>67</v>
      </c>
      <c r="AA2121">
        <v>88</v>
      </c>
      <c r="AB2121">
        <v>72</v>
      </c>
      <c r="AC2121">
        <v>59</v>
      </c>
      <c r="AD2121">
        <v>46</v>
      </c>
      <c r="AE2121">
        <v>47</v>
      </c>
      <c r="AF2121">
        <v>48</v>
      </c>
      <c r="AG2121">
        <v>5.7705072999999993</v>
      </c>
      <c r="AH2121">
        <v>0.50471060000000001</v>
      </c>
      <c r="AI2121">
        <v>0.49528936000000001</v>
      </c>
      <c r="AJ2121" s="2">
        <f>SUM(male_female_comparison_df[[#This Row],[inhabitants_proportional_male]],male_female_comparison_df[[#This Row],[inhabitants_proportional_female]])</f>
        <v>0.99999996000000002</v>
      </c>
      <c r="AK2121" s="2">
        <f>male_female_comparison_df[[#This Row],[inhabitants_proportional_male]]-male_female_comparison_df[[#This Row],[PROPORTIONAL MALE]]</f>
        <v>-7.4293404761505144E-9</v>
      </c>
      <c r="AL2121" s="2">
        <f t="shared" si="33"/>
        <v>-0.46793335875704306</v>
      </c>
      <c r="AM2121">
        <v>1.076716E-2</v>
      </c>
      <c r="AN2121">
        <v>2.2880214999999999E-2</v>
      </c>
      <c r="AO2121">
        <v>4.3068639999999998E-2</v>
      </c>
      <c r="AP2121">
        <v>1.3458950000000001E-2</v>
      </c>
      <c r="AQ2121">
        <v>1.4804846000000002E-2</v>
      </c>
      <c r="AR2121">
        <v>1.7496635999999999E-2</v>
      </c>
      <c r="AS2121">
        <v>2.1534319999999999E-2</v>
      </c>
      <c r="AT2121">
        <v>2.6917900000000002E-2</v>
      </c>
      <c r="AU2121">
        <v>4.1722744999999999E-2</v>
      </c>
      <c r="AV2121">
        <v>2.1534319999999999E-2</v>
      </c>
      <c r="AW2121">
        <v>5.1144009999999997E-2</v>
      </c>
      <c r="AX2121">
        <v>4.9798115999999996E-2</v>
      </c>
      <c r="AY2121">
        <v>9.0174965999999995E-2</v>
      </c>
      <c r="AZ2121">
        <v>9.0174965999999995E-2</v>
      </c>
      <c r="BA2121">
        <v>0.118438765</v>
      </c>
      <c r="BB2121">
        <v>9.6904439999999994E-2</v>
      </c>
      <c r="BC2121">
        <v>7.9407800000000001E-2</v>
      </c>
      <c r="BD2121">
        <v>6.1911170000000001E-2</v>
      </c>
      <c r="BE2121">
        <v>6.3257069999999999E-2</v>
      </c>
      <c r="BF2121">
        <v>6.4602960000000001E-2</v>
      </c>
      <c r="BG2121">
        <v>19293</v>
      </c>
      <c r="BH2121">
        <v>16708</v>
      </c>
      <c r="BI2121">
        <v>156</v>
      </c>
      <c r="BJ2121">
        <v>471</v>
      </c>
      <c r="BK2121">
        <v>50</v>
      </c>
      <c r="BL2121">
        <v>0.203125</v>
      </c>
      <c r="BM2121">
        <v>0.61328125</v>
      </c>
      <c r="BN2121">
        <v>6.5104164000000006E-2</v>
      </c>
      <c r="BO2121">
        <v>448</v>
      </c>
      <c r="BP2121">
        <v>1.6</v>
      </c>
      <c r="BQ2121">
        <v>46.5</v>
      </c>
      <c r="BR2121">
        <v>22</v>
      </c>
      <c r="BS2121">
        <v>4</v>
      </c>
      <c r="BT2121">
        <v>47</v>
      </c>
      <c r="BU2121">
        <v>7</v>
      </c>
      <c r="BV2121">
        <v>21</v>
      </c>
      <c r="BW2121">
        <v>23</v>
      </c>
      <c r="BX2121">
        <v>17</v>
      </c>
      <c r="BY2121">
        <v>189</v>
      </c>
      <c r="BZ2121">
        <v>212</v>
      </c>
      <c r="CA2121">
        <v>273</v>
      </c>
      <c r="CB2121">
        <v>164</v>
      </c>
      <c r="CC2121">
        <v>11</v>
      </c>
      <c r="CD2121">
        <v>4.9107140000000001E-2</v>
      </c>
      <c r="CE2121">
        <v>8.9285719999999992E-3</v>
      </c>
      <c r="CF2121">
        <v>0.10491072</v>
      </c>
      <c r="CG2121">
        <v>1.5625E-2</v>
      </c>
      <c r="CH2121">
        <v>4.6875E-2</v>
      </c>
      <c r="CI2121">
        <v>5.1339287000000004E-2</v>
      </c>
      <c r="CJ2121">
        <v>3.7946430000000003E-2</v>
      </c>
      <c r="CK2121">
        <v>0.421875</v>
      </c>
      <c r="CL2121">
        <v>0.47321429999999998</v>
      </c>
      <c r="CM2121">
        <v>0.609375</v>
      </c>
      <c r="CN2121">
        <v>0.36607142999999998</v>
      </c>
      <c r="CO2121">
        <v>2.455357E-2</v>
      </c>
      <c r="CP2121">
        <v>28657</v>
      </c>
      <c r="CQ2121">
        <v>22675</v>
      </c>
      <c r="CR2121">
        <v>179</v>
      </c>
      <c r="CS2121">
        <v>240</v>
      </c>
      <c r="CT2121">
        <v>31</v>
      </c>
      <c r="CU2121">
        <v>0.39777776999999997</v>
      </c>
      <c r="CV2121">
        <v>0.53333335999999998</v>
      </c>
      <c r="CW2121">
        <v>6.8888889999999994E-2</v>
      </c>
      <c r="CX2121">
        <v>12895581</v>
      </c>
      <c r="CY2121">
        <v>137</v>
      </c>
      <c r="CZ2121">
        <v>356</v>
      </c>
      <c r="DA2121">
        <v>69</v>
      </c>
      <c r="DB2121">
        <v>287</v>
      </c>
      <c r="DC2121">
        <v>0.19382021999999999</v>
      </c>
      <c r="DD2121">
        <v>0.80617976000000002</v>
      </c>
    </row>
    <row r="2122" spans="1:108" x14ac:dyDescent="0.3">
      <c r="A2122">
        <v>2120</v>
      </c>
      <c r="B2122">
        <v>82815</v>
      </c>
      <c r="C2122" s="1" t="s">
        <v>2220</v>
      </c>
      <c r="D2122">
        <v>167</v>
      </c>
      <c r="E2122">
        <v>142</v>
      </c>
      <c r="F2122">
        <v>62</v>
      </c>
      <c r="G2122">
        <v>80</v>
      </c>
      <c r="H2122">
        <f>SUM(male_female_comparison_df[[#This Row],[inhabitants_female]:[inhabitants_male]])</f>
        <v>142</v>
      </c>
      <c r="I2122">
        <f>male_female_comparison_df[[#This Row],[INHABITANTS_TOTAL2]]-male_female_comparison_df[[#This Row],[inhabitants_total]]</f>
        <v>0</v>
      </c>
      <c r="J2122">
        <f>male_female_comparison_df[[#This Row],[inhabitants_male]]/(male_female_comparison_df[[#This Row],[inhabitants_total]])</f>
        <v>0.56338028169014087</v>
      </c>
      <c r="L2122">
        <v>54</v>
      </c>
      <c r="M2122">
        <v>0</v>
      </c>
      <c r="N2122">
        <v>1</v>
      </c>
      <c r="O2122">
        <v>4</v>
      </c>
      <c r="P2122">
        <v>1</v>
      </c>
      <c r="Q2122">
        <v>4</v>
      </c>
      <c r="R2122">
        <v>3</v>
      </c>
      <c r="S2122">
        <v>4</v>
      </c>
      <c r="T2122">
        <v>3</v>
      </c>
      <c r="U2122">
        <v>4</v>
      </c>
      <c r="V2122">
        <v>3</v>
      </c>
      <c r="W2122">
        <v>4</v>
      </c>
      <c r="X2122">
        <v>12</v>
      </c>
      <c r="Y2122">
        <v>14</v>
      </c>
      <c r="Z2122">
        <v>23</v>
      </c>
      <c r="AA2122">
        <v>18</v>
      </c>
      <c r="AB2122">
        <v>19</v>
      </c>
      <c r="AC2122">
        <v>10</v>
      </c>
      <c r="AD2122">
        <v>8</v>
      </c>
      <c r="AE2122">
        <v>3</v>
      </c>
      <c r="AF2122">
        <v>4</v>
      </c>
      <c r="AG2122">
        <v>2.06067</v>
      </c>
      <c r="AH2122">
        <v>0.43661972999999998</v>
      </c>
      <c r="AI2122">
        <v>0.56338030000000006</v>
      </c>
      <c r="AJ2122" s="2">
        <f>SUM(male_female_comparison_df[[#This Row],[inhabitants_proportional_male]],male_female_comparison_df[[#This Row],[inhabitants_proportional_female]])</f>
        <v>1.00000003</v>
      </c>
      <c r="AK2122" s="2">
        <f>male_female_comparison_df[[#This Row],[inhabitants_proportional_male]]-male_female_comparison_df[[#This Row],[PROPORTIONAL MALE]]</f>
        <v>1.8309859184384436E-8</v>
      </c>
      <c r="AL2122" s="2">
        <f t="shared" si="33"/>
        <v>-0.46793335875704306</v>
      </c>
      <c r="AM2122">
        <v>6.3291140000000003E-3</v>
      </c>
      <c r="AN2122">
        <v>7.0422533999999993E-3</v>
      </c>
      <c r="AO2122">
        <v>2.8169013999999999E-2</v>
      </c>
      <c r="AP2122">
        <v>7.0422533999999993E-3</v>
      </c>
      <c r="AQ2122">
        <v>2.8169013999999999E-2</v>
      </c>
      <c r="AR2122">
        <v>2.1126760000000001E-2</v>
      </c>
      <c r="AS2122">
        <v>2.8169013999999999E-2</v>
      </c>
      <c r="AT2122">
        <v>2.1126760000000001E-2</v>
      </c>
      <c r="AU2122">
        <v>2.8169013999999999E-2</v>
      </c>
      <c r="AV2122">
        <v>2.1126760000000001E-2</v>
      </c>
      <c r="AW2122">
        <v>2.8169013999999999E-2</v>
      </c>
      <c r="AX2122">
        <v>8.4507040000000005E-2</v>
      </c>
      <c r="AY2122">
        <v>9.859155E-2</v>
      </c>
      <c r="AZ2122">
        <v>0.16197184000000001</v>
      </c>
      <c r="BA2122">
        <v>0.12676055999999999</v>
      </c>
      <c r="BB2122">
        <v>0.13380281999999999</v>
      </c>
      <c r="BC2122">
        <v>7.0422540000000006E-2</v>
      </c>
      <c r="BD2122">
        <v>5.6338026999999999E-2</v>
      </c>
      <c r="BE2122">
        <v>2.1126760000000001E-2</v>
      </c>
      <c r="BF2122">
        <v>2.8169013999999999E-2</v>
      </c>
      <c r="BG2122">
        <v>18379</v>
      </c>
      <c r="BH2122">
        <v>17210</v>
      </c>
      <c r="BI2122">
        <v>42</v>
      </c>
      <c r="BJ2122">
        <v>85</v>
      </c>
      <c r="BK2122">
        <v>11</v>
      </c>
      <c r="BL2122">
        <v>0.2818792</v>
      </c>
      <c r="BM2122">
        <v>0.57046980000000003</v>
      </c>
      <c r="BN2122">
        <v>7.3825500000000002E-2</v>
      </c>
      <c r="BO2122">
        <v>72</v>
      </c>
      <c r="BP2122">
        <v>2</v>
      </c>
      <c r="BQ2122">
        <v>48.6</v>
      </c>
      <c r="BR2122">
        <v>2</v>
      </c>
      <c r="BS2122">
        <v>1</v>
      </c>
      <c r="BT2122">
        <v>6</v>
      </c>
      <c r="BU2122">
        <v>0</v>
      </c>
      <c r="BV2122">
        <v>1</v>
      </c>
      <c r="BW2122">
        <v>3</v>
      </c>
      <c r="BX2122">
        <v>5</v>
      </c>
      <c r="BY2122">
        <v>38</v>
      </c>
      <c r="BZ2122">
        <v>29</v>
      </c>
      <c r="CA2122">
        <v>70</v>
      </c>
      <c r="CB2122">
        <v>1</v>
      </c>
      <c r="CC2122">
        <v>1</v>
      </c>
      <c r="CD2122">
        <v>2.7777777999999999E-2</v>
      </c>
      <c r="CE2122">
        <v>1.3888889E-2</v>
      </c>
      <c r="CF2122">
        <v>8.3333335999999994E-2</v>
      </c>
      <c r="CG2122">
        <v>1.3333333999999999E-2</v>
      </c>
      <c r="CH2122">
        <v>1.3888889E-2</v>
      </c>
      <c r="CI2122">
        <v>4.1666667999999997E-2</v>
      </c>
      <c r="CJ2122">
        <v>6.9444450000000005E-2</v>
      </c>
      <c r="CK2122">
        <v>0.52777780000000007</v>
      </c>
      <c r="CL2122">
        <v>0.40277779999999996</v>
      </c>
      <c r="CM2122">
        <v>0.97222219999999993</v>
      </c>
      <c r="CN2122">
        <v>1.3888889E-2</v>
      </c>
      <c r="CO2122">
        <v>1.3888889E-2</v>
      </c>
      <c r="CP2122">
        <v>33947</v>
      </c>
      <c r="CQ2122">
        <v>30402</v>
      </c>
      <c r="CR2122">
        <v>22</v>
      </c>
      <c r="CS2122">
        <v>46</v>
      </c>
      <c r="CT2122">
        <v>7</v>
      </c>
      <c r="CU2122">
        <v>0.29333332000000001</v>
      </c>
      <c r="CV2122">
        <v>0.61333333999999995</v>
      </c>
      <c r="CW2122">
        <v>9.3333334000000004E-2</v>
      </c>
      <c r="CX2122">
        <v>2546011</v>
      </c>
      <c r="CY2122">
        <v>96</v>
      </c>
      <c r="CZ2122">
        <v>111</v>
      </c>
      <c r="DA2122">
        <v>9</v>
      </c>
      <c r="DB2122">
        <v>102</v>
      </c>
      <c r="DC2122">
        <v>8.108108E-2</v>
      </c>
      <c r="DD2122">
        <v>0.91891889999999998</v>
      </c>
    </row>
    <row r="2123" spans="1:108" x14ac:dyDescent="0.3">
      <c r="A2123">
        <v>2121</v>
      </c>
      <c r="B2123">
        <v>82865</v>
      </c>
      <c r="C2123" s="1" t="s">
        <v>2221</v>
      </c>
      <c r="D2123">
        <v>167</v>
      </c>
      <c r="E2123">
        <v>39</v>
      </c>
      <c r="F2123">
        <v>14</v>
      </c>
      <c r="G2123">
        <v>25</v>
      </c>
      <c r="H2123">
        <f>SUM(male_female_comparison_df[[#This Row],[inhabitants_female]:[inhabitants_male]])</f>
        <v>39</v>
      </c>
      <c r="I2123">
        <f>male_female_comparison_df[[#This Row],[INHABITANTS_TOTAL2]]-male_female_comparison_df[[#This Row],[inhabitants_total]]</f>
        <v>0</v>
      </c>
      <c r="J2123">
        <f>male_female_comparison_df[[#This Row],[inhabitants_male]]/(male_female_comparison_df[[#This Row],[inhabitants_total]])</f>
        <v>0.64102564102564108</v>
      </c>
      <c r="L2123">
        <v>58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1</v>
      </c>
      <c r="X2123">
        <v>0</v>
      </c>
      <c r="Y2123">
        <v>6</v>
      </c>
      <c r="Z2123">
        <v>4</v>
      </c>
      <c r="AA2123">
        <v>9</v>
      </c>
      <c r="AB2123">
        <v>7</v>
      </c>
      <c r="AC2123">
        <v>5</v>
      </c>
      <c r="AD2123">
        <v>2</v>
      </c>
      <c r="AE2123">
        <v>1</v>
      </c>
      <c r="AF2123">
        <v>0</v>
      </c>
      <c r="AG2123">
        <v>0.78584593999999997</v>
      </c>
      <c r="AH2123">
        <v>0.35897436999999999</v>
      </c>
      <c r="AI2123">
        <v>0.64102566000000005</v>
      </c>
      <c r="AJ2123" s="2">
        <f>SUM(male_female_comparison_df[[#This Row],[inhabitants_proportional_male]],male_female_comparison_df[[#This Row],[inhabitants_proportional_female]])</f>
        <v>1.00000003</v>
      </c>
      <c r="AK2123" s="2">
        <f>male_female_comparison_df[[#This Row],[inhabitants_proportional_male]]-male_female_comparison_df[[#This Row],[PROPORTIONAL MALE]]</f>
        <v>1.8974358972911887E-8</v>
      </c>
      <c r="AL2123" s="2">
        <f t="shared" si="33"/>
        <v>-0.46793335875704306</v>
      </c>
      <c r="AM2123">
        <v>2.1739129999999999E-2</v>
      </c>
      <c r="AN2123">
        <v>2.1739129999999999E-2</v>
      </c>
      <c r="AO2123">
        <v>6.521739E-2</v>
      </c>
      <c r="AP2123">
        <v>2.5641026000000001E-2</v>
      </c>
      <c r="AQ2123">
        <v>2.5641026000000001E-2</v>
      </c>
      <c r="AR2123">
        <v>2.2727272999999999E-2</v>
      </c>
      <c r="AS2123">
        <v>2.7777777999999999E-2</v>
      </c>
      <c r="AT2123">
        <v>5.1282052000000002E-2</v>
      </c>
      <c r="AV2123">
        <v>2.1739129999999999E-2</v>
      </c>
      <c r="AW2123">
        <v>2.5641026000000001E-2</v>
      </c>
      <c r="AX2123">
        <v>2.7777777999999999E-2</v>
      </c>
      <c r="AY2123">
        <v>0.15384616000000001</v>
      </c>
      <c r="AZ2123">
        <v>0.102564104</v>
      </c>
      <c r="BA2123">
        <v>0.23076922999999999</v>
      </c>
      <c r="BB2123">
        <v>0.17948718</v>
      </c>
      <c r="BC2123">
        <v>0.12820514</v>
      </c>
      <c r="BD2123">
        <v>5.1282052000000002E-2</v>
      </c>
      <c r="BE2123">
        <v>2.5641026000000001E-2</v>
      </c>
      <c r="BF2123">
        <v>2.1739129999999999E-2</v>
      </c>
      <c r="BG2123">
        <v>16281</v>
      </c>
      <c r="BH2123">
        <v>15955</v>
      </c>
      <c r="BI2123">
        <v>12</v>
      </c>
      <c r="BJ2123">
        <v>20</v>
      </c>
      <c r="BK2123">
        <v>2</v>
      </c>
      <c r="BL2123">
        <v>0.33333333999999998</v>
      </c>
      <c r="BM2123">
        <v>0.55555559999999993</v>
      </c>
      <c r="BN2123">
        <v>5.5555555999999999E-2</v>
      </c>
      <c r="BO2123">
        <v>21</v>
      </c>
      <c r="CY2123">
        <v>60</v>
      </c>
      <c r="CZ2123">
        <v>32</v>
      </c>
      <c r="DA2123">
        <v>2</v>
      </c>
      <c r="DB2123">
        <v>30</v>
      </c>
      <c r="DC2123">
        <v>6.25E-2</v>
      </c>
      <c r="DD2123">
        <v>0.9375</v>
      </c>
    </row>
    <row r="2124" spans="1:108" x14ac:dyDescent="0.3">
      <c r="A2124">
        <v>2122</v>
      </c>
      <c r="B2124">
        <v>83320</v>
      </c>
      <c r="C2124" s="1" t="s">
        <v>2222</v>
      </c>
      <c r="D2124">
        <v>426</v>
      </c>
      <c r="E2124">
        <v>77</v>
      </c>
      <c r="F2124">
        <v>38</v>
      </c>
      <c r="G2124">
        <v>39</v>
      </c>
      <c r="H2124">
        <f>SUM(male_female_comparison_df[[#This Row],[inhabitants_female]:[inhabitants_male]])</f>
        <v>77</v>
      </c>
      <c r="I2124">
        <f>male_female_comparison_df[[#This Row],[INHABITANTS_TOTAL2]]-male_female_comparison_df[[#This Row],[inhabitants_total]]</f>
        <v>0</v>
      </c>
      <c r="J2124">
        <f>male_female_comparison_df[[#This Row],[inhabitants_male]]/(male_female_comparison_df[[#This Row],[inhabitants_total]])</f>
        <v>0.50649350649350644</v>
      </c>
      <c r="L2124">
        <v>47</v>
      </c>
      <c r="M2124">
        <v>1</v>
      </c>
      <c r="N2124">
        <v>1</v>
      </c>
      <c r="O2124">
        <v>4</v>
      </c>
      <c r="P2124">
        <v>3</v>
      </c>
      <c r="Q2124">
        <v>2</v>
      </c>
      <c r="R2124">
        <v>2</v>
      </c>
      <c r="S2124">
        <v>6</v>
      </c>
      <c r="T2124">
        <v>3</v>
      </c>
      <c r="U2124">
        <v>2</v>
      </c>
      <c r="V2124">
        <v>3</v>
      </c>
      <c r="W2124">
        <v>5</v>
      </c>
      <c r="X2124">
        <v>2</v>
      </c>
      <c r="Y2124">
        <v>7</v>
      </c>
      <c r="Z2124">
        <v>12</v>
      </c>
      <c r="AA2124">
        <v>9</v>
      </c>
      <c r="AB2124">
        <v>5</v>
      </c>
      <c r="AC2124">
        <v>2</v>
      </c>
      <c r="AD2124">
        <v>0</v>
      </c>
      <c r="AE2124">
        <v>2</v>
      </c>
      <c r="AF2124">
        <v>6</v>
      </c>
      <c r="AG2124">
        <v>9.3508309999999994</v>
      </c>
      <c r="AH2124">
        <v>0.49350649999999996</v>
      </c>
      <c r="AI2124">
        <v>0.50649350000000004</v>
      </c>
      <c r="AJ2124" s="2">
        <f>SUM(male_female_comparison_df[[#This Row],[inhabitants_proportional_male]],male_female_comparison_df[[#This Row],[inhabitants_proportional_female]])</f>
        <v>1</v>
      </c>
      <c r="AK2124" s="2">
        <f>male_female_comparison_df[[#This Row],[inhabitants_proportional_male]]-male_female_comparison_df[[#This Row],[PROPORTIONAL MALE]]</f>
        <v>-6.4935063992521691E-9</v>
      </c>
      <c r="AL2124" s="2">
        <f t="shared" si="33"/>
        <v>-0.46793335875704306</v>
      </c>
      <c r="AM2124">
        <v>1.2987013E-2</v>
      </c>
      <c r="AN2124">
        <v>1.2987013E-2</v>
      </c>
      <c r="AO2124">
        <v>5.1948052000000002E-2</v>
      </c>
      <c r="AP2124">
        <v>3.8961037999999996E-2</v>
      </c>
      <c r="AQ2124">
        <v>2.5974026000000001E-2</v>
      </c>
      <c r="AR2124">
        <v>2.5974026000000001E-2</v>
      </c>
      <c r="AS2124">
        <v>7.7922075999999993E-2</v>
      </c>
      <c r="AT2124">
        <v>3.8961037999999996E-2</v>
      </c>
      <c r="AU2124">
        <v>2.5974026000000001E-2</v>
      </c>
      <c r="AV2124">
        <v>3.8961037999999996E-2</v>
      </c>
      <c r="AW2124">
        <v>6.4935066E-2</v>
      </c>
      <c r="AX2124">
        <v>2.5974026000000001E-2</v>
      </c>
      <c r="AY2124">
        <v>9.0909089999999998E-2</v>
      </c>
      <c r="AZ2124">
        <v>0.15584414999999999</v>
      </c>
      <c r="BA2124">
        <v>0.11688311400000001</v>
      </c>
      <c r="BB2124">
        <v>6.4935066E-2</v>
      </c>
      <c r="BC2124">
        <v>2.5974026000000001E-2</v>
      </c>
      <c r="BE2124">
        <v>2.5974026000000001E-2</v>
      </c>
      <c r="BF2124">
        <v>7.7922075999999993E-2</v>
      </c>
      <c r="BG2124">
        <v>18274</v>
      </c>
      <c r="BH2124">
        <v>18257</v>
      </c>
      <c r="BI2124">
        <v>23</v>
      </c>
      <c r="BJ2124">
        <v>37</v>
      </c>
      <c r="BK2124">
        <v>7</v>
      </c>
      <c r="BL2124">
        <v>0.2987013</v>
      </c>
      <c r="BM2124">
        <v>0.48051947</v>
      </c>
      <c r="BN2124">
        <v>9.0909089999999998E-2</v>
      </c>
      <c r="BO2124">
        <v>39</v>
      </c>
      <c r="BP2124">
        <v>2</v>
      </c>
      <c r="BQ2124">
        <v>49.2</v>
      </c>
      <c r="BR2124">
        <v>4</v>
      </c>
      <c r="BS2124">
        <v>0</v>
      </c>
      <c r="BT2124">
        <v>7</v>
      </c>
      <c r="BU2124">
        <v>1</v>
      </c>
      <c r="BV2124">
        <v>2</v>
      </c>
      <c r="BW2124">
        <v>3</v>
      </c>
      <c r="BX2124">
        <v>4</v>
      </c>
      <c r="BY2124">
        <v>21</v>
      </c>
      <c r="BZ2124">
        <v>11</v>
      </c>
      <c r="CA2124">
        <v>37</v>
      </c>
      <c r="CB2124">
        <v>1</v>
      </c>
      <c r="CC2124">
        <v>1</v>
      </c>
      <c r="CD2124">
        <v>0.102564104</v>
      </c>
      <c r="CE2124">
        <v>2.9411764999999999E-2</v>
      </c>
      <c r="CF2124">
        <v>0.17948718</v>
      </c>
      <c r="CG2124">
        <v>2.5641026000000001E-2</v>
      </c>
      <c r="CH2124">
        <v>5.1282052000000002E-2</v>
      </c>
      <c r="CI2124">
        <v>7.6923080000000005E-2</v>
      </c>
      <c r="CJ2124">
        <v>0.102564104</v>
      </c>
      <c r="CK2124">
        <v>0.53846156999999994</v>
      </c>
      <c r="CL2124">
        <v>0.2820513</v>
      </c>
      <c r="CM2124">
        <v>0.94871795000000003</v>
      </c>
      <c r="CN2124">
        <v>2.5641026000000001E-2</v>
      </c>
      <c r="CO2124">
        <v>2.5641026000000001E-2</v>
      </c>
      <c r="CP2124">
        <v>32296</v>
      </c>
      <c r="CQ2124">
        <v>28740</v>
      </c>
      <c r="CR2124">
        <v>14</v>
      </c>
      <c r="CS2124">
        <v>18</v>
      </c>
      <c r="CT2124">
        <v>6</v>
      </c>
      <c r="CU2124">
        <v>0.36842105000000003</v>
      </c>
      <c r="CV2124">
        <v>0.47368421999999999</v>
      </c>
      <c r="CW2124">
        <v>0.15789473000000001</v>
      </c>
      <c r="CX2124">
        <v>1227244</v>
      </c>
      <c r="CY2124">
        <v>6</v>
      </c>
      <c r="CZ2124">
        <v>50</v>
      </c>
      <c r="DA2124">
        <v>9</v>
      </c>
      <c r="DB2124">
        <v>41</v>
      </c>
      <c r="DC2124">
        <v>0.18</v>
      </c>
      <c r="DD2124">
        <v>0.82</v>
      </c>
    </row>
    <row r="2125" spans="1:108" x14ac:dyDescent="0.3">
      <c r="A2125">
        <v>2123</v>
      </c>
      <c r="B2125">
        <v>83330</v>
      </c>
      <c r="C2125" s="1" t="s">
        <v>2223</v>
      </c>
      <c r="D2125">
        <v>426</v>
      </c>
      <c r="E2125">
        <v>235</v>
      </c>
      <c r="F2125">
        <v>107</v>
      </c>
      <c r="G2125">
        <v>128</v>
      </c>
      <c r="H2125">
        <f>SUM(male_female_comparison_df[[#This Row],[inhabitants_female]:[inhabitants_male]])</f>
        <v>235</v>
      </c>
      <c r="I2125">
        <f>male_female_comparison_df[[#This Row],[INHABITANTS_TOTAL2]]-male_female_comparison_df[[#This Row],[inhabitants_total]]</f>
        <v>0</v>
      </c>
      <c r="J2125">
        <f>male_female_comparison_df[[#This Row],[inhabitants_male]]/(male_female_comparison_df[[#This Row],[inhabitants_total]])</f>
        <v>0.5446808510638298</v>
      </c>
      <c r="L2125">
        <v>46</v>
      </c>
      <c r="M2125">
        <v>5</v>
      </c>
      <c r="N2125">
        <v>7</v>
      </c>
      <c r="O2125">
        <v>21</v>
      </c>
      <c r="P2125">
        <v>14</v>
      </c>
      <c r="Q2125">
        <v>3</v>
      </c>
      <c r="R2125">
        <v>1</v>
      </c>
      <c r="S2125">
        <v>6</v>
      </c>
      <c r="T2125">
        <v>4</v>
      </c>
      <c r="U2125">
        <v>11</v>
      </c>
      <c r="V2125">
        <v>9</v>
      </c>
      <c r="W2125">
        <v>12</v>
      </c>
      <c r="X2125">
        <v>11</v>
      </c>
      <c r="Y2125">
        <v>29</v>
      </c>
      <c r="Z2125">
        <v>21</v>
      </c>
      <c r="AA2125">
        <v>23</v>
      </c>
      <c r="AB2125">
        <v>13</v>
      </c>
      <c r="AC2125">
        <v>23</v>
      </c>
      <c r="AD2125">
        <v>8</v>
      </c>
      <c r="AE2125">
        <v>6</v>
      </c>
      <c r="AF2125">
        <v>8</v>
      </c>
      <c r="AG2125">
        <v>1.8798602</v>
      </c>
      <c r="AH2125">
        <v>0.45531914000000001</v>
      </c>
      <c r="AI2125">
        <v>0.54468083</v>
      </c>
      <c r="AJ2125" s="2">
        <f>SUM(male_female_comparison_df[[#This Row],[inhabitants_proportional_male]],male_female_comparison_df[[#This Row],[inhabitants_proportional_female]])</f>
        <v>0.99999996999999996</v>
      </c>
      <c r="AK2125" s="2">
        <f>male_female_comparison_df[[#This Row],[inhabitants_proportional_male]]-male_female_comparison_df[[#This Row],[PROPORTIONAL MALE]]</f>
        <v>-2.1063829791501121E-8</v>
      </c>
      <c r="AL2125" s="2">
        <f t="shared" si="33"/>
        <v>-0.46793335875704306</v>
      </c>
      <c r="AM2125">
        <v>2.1276594999999999E-2</v>
      </c>
      <c r="AN2125">
        <v>2.9787234999999999E-2</v>
      </c>
      <c r="AO2125">
        <v>8.9361705E-2</v>
      </c>
      <c r="AP2125">
        <v>5.9574469999999997E-2</v>
      </c>
      <c r="AQ2125">
        <v>1.2765957E-2</v>
      </c>
      <c r="AR2125">
        <v>4.2553190000000005E-3</v>
      </c>
      <c r="AS2125">
        <v>2.5531913999999999E-2</v>
      </c>
      <c r="AT2125">
        <v>1.7021276000000002E-2</v>
      </c>
      <c r="AU2125">
        <v>4.6808509999999998E-2</v>
      </c>
      <c r="AV2125">
        <v>3.8297872999999996E-2</v>
      </c>
      <c r="AW2125">
        <v>5.1063829999999998E-2</v>
      </c>
      <c r="AX2125">
        <v>4.6808509999999998E-2</v>
      </c>
      <c r="AY2125">
        <v>0.12340426</v>
      </c>
      <c r="AZ2125">
        <v>8.9361705E-2</v>
      </c>
      <c r="BA2125">
        <v>9.7872340000000002E-2</v>
      </c>
      <c r="BB2125">
        <v>5.5319149999999997E-2</v>
      </c>
      <c r="BC2125">
        <v>9.7872340000000002E-2</v>
      </c>
      <c r="BD2125">
        <v>3.4042552000000004E-2</v>
      </c>
      <c r="BE2125">
        <v>2.5531913999999999E-2</v>
      </c>
      <c r="BF2125">
        <v>3.4042552000000004E-2</v>
      </c>
      <c r="BG2125">
        <v>19321</v>
      </c>
      <c r="BH2125">
        <v>16448</v>
      </c>
      <c r="BI2125">
        <v>63</v>
      </c>
      <c r="BJ2125">
        <v>99</v>
      </c>
      <c r="BK2125">
        <v>23</v>
      </c>
      <c r="BL2125">
        <v>0.26694915000000002</v>
      </c>
      <c r="BM2125">
        <v>0.41949153</v>
      </c>
      <c r="BN2125">
        <v>9.7457625000000006E-2</v>
      </c>
      <c r="BO2125">
        <v>109</v>
      </c>
      <c r="BP2125">
        <v>2.2000000000000002</v>
      </c>
      <c r="BQ2125">
        <v>42</v>
      </c>
      <c r="BR2125">
        <v>3</v>
      </c>
      <c r="BS2125">
        <v>3</v>
      </c>
      <c r="BT2125">
        <v>19</v>
      </c>
      <c r="BU2125">
        <v>4</v>
      </c>
      <c r="BV2125">
        <v>9</v>
      </c>
      <c r="BW2125">
        <v>13</v>
      </c>
      <c r="BX2125">
        <v>12</v>
      </c>
      <c r="BY2125">
        <v>47</v>
      </c>
      <c r="BZ2125">
        <v>45</v>
      </c>
      <c r="CA2125">
        <v>93</v>
      </c>
      <c r="CB2125">
        <v>11</v>
      </c>
      <c r="CC2125">
        <v>5</v>
      </c>
      <c r="CD2125">
        <v>2.7522936000000001E-2</v>
      </c>
      <c r="CE2125">
        <v>2.7522936000000001E-2</v>
      </c>
      <c r="CF2125">
        <v>0.17431192000000001</v>
      </c>
      <c r="CG2125">
        <v>3.6697246000000003E-2</v>
      </c>
      <c r="CH2125">
        <v>8.2568810000000006E-2</v>
      </c>
      <c r="CI2125">
        <v>0.119266056</v>
      </c>
      <c r="CJ2125">
        <v>0.11009174599999999</v>
      </c>
      <c r="CK2125">
        <v>0.43119267</v>
      </c>
      <c r="CL2125">
        <v>0.41284402999999997</v>
      </c>
      <c r="CM2125">
        <v>0.85321100000000005</v>
      </c>
      <c r="CN2125">
        <v>0.10091743</v>
      </c>
      <c r="CO2125">
        <v>4.5871559999999999E-2</v>
      </c>
      <c r="CP2125">
        <v>33935</v>
      </c>
      <c r="CQ2125">
        <v>29251</v>
      </c>
      <c r="CR2125">
        <v>42</v>
      </c>
      <c r="CS2125">
        <v>51</v>
      </c>
      <c r="CT2125">
        <v>13</v>
      </c>
      <c r="CU2125">
        <v>0.39622640000000003</v>
      </c>
      <c r="CV2125">
        <v>0.48113210000000001</v>
      </c>
      <c r="CW2125">
        <v>0.12264151</v>
      </c>
      <c r="CX2125">
        <v>3597089</v>
      </c>
      <c r="CY2125">
        <v>179</v>
      </c>
      <c r="CZ2125">
        <v>170</v>
      </c>
      <c r="DA2125">
        <v>17</v>
      </c>
      <c r="DB2125">
        <v>153</v>
      </c>
      <c r="DC2125">
        <v>0.1</v>
      </c>
      <c r="DD2125">
        <v>0.9</v>
      </c>
    </row>
    <row r="2126" spans="1:108" x14ac:dyDescent="0.3">
      <c r="A2126">
        <v>2124</v>
      </c>
      <c r="B2126">
        <v>83340</v>
      </c>
      <c r="C2126" s="1" t="s">
        <v>2224</v>
      </c>
      <c r="D2126">
        <v>426</v>
      </c>
      <c r="E2126">
        <v>87</v>
      </c>
      <c r="F2126">
        <v>37</v>
      </c>
      <c r="G2126">
        <v>50</v>
      </c>
      <c r="H2126">
        <f>SUM(male_female_comparison_df[[#This Row],[inhabitants_female]:[inhabitants_male]])</f>
        <v>87</v>
      </c>
      <c r="I2126">
        <f>male_female_comparison_df[[#This Row],[INHABITANTS_TOTAL2]]-male_female_comparison_df[[#This Row],[inhabitants_total]]</f>
        <v>0</v>
      </c>
      <c r="J2126">
        <f>male_female_comparison_df[[#This Row],[inhabitants_male]]/(male_female_comparison_df[[#This Row],[inhabitants_total]])</f>
        <v>0.57471264367816088</v>
      </c>
      <c r="L2126">
        <v>46</v>
      </c>
      <c r="M2126">
        <v>2</v>
      </c>
      <c r="N2126">
        <v>4</v>
      </c>
      <c r="O2126">
        <v>5</v>
      </c>
      <c r="P2126">
        <v>4</v>
      </c>
      <c r="Q2126">
        <v>1</v>
      </c>
      <c r="R2126">
        <v>1</v>
      </c>
      <c r="S2126">
        <v>2</v>
      </c>
      <c r="T2126">
        <v>3</v>
      </c>
      <c r="U2126">
        <v>4</v>
      </c>
      <c r="V2126">
        <v>6</v>
      </c>
      <c r="W2126">
        <v>5</v>
      </c>
      <c r="X2126">
        <v>6</v>
      </c>
      <c r="Y2126">
        <v>4</v>
      </c>
      <c r="Z2126">
        <v>6</v>
      </c>
      <c r="AA2126">
        <v>11</v>
      </c>
      <c r="AB2126">
        <v>7</v>
      </c>
      <c r="AC2126">
        <v>9</v>
      </c>
      <c r="AD2126">
        <v>4</v>
      </c>
      <c r="AE2126">
        <v>2</v>
      </c>
      <c r="AF2126">
        <v>1</v>
      </c>
      <c r="AG2126">
        <v>6.8805237000000012</v>
      </c>
      <c r="AH2126">
        <v>0.42528737</v>
      </c>
      <c r="AI2126">
        <v>0.57471262999999995</v>
      </c>
      <c r="AJ2126" s="2">
        <f>SUM(male_female_comparison_df[[#This Row],[inhabitants_proportional_male]],male_female_comparison_df[[#This Row],[inhabitants_proportional_female]])</f>
        <v>1</v>
      </c>
      <c r="AK2126" s="2">
        <f>male_female_comparison_df[[#This Row],[inhabitants_proportional_male]]-male_female_comparison_df[[#This Row],[PROPORTIONAL MALE]]</f>
        <v>-1.3678160937224959E-8</v>
      </c>
      <c r="AL2126" s="2">
        <f t="shared" si="33"/>
        <v>-0.46793335875704306</v>
      </c>
      <c r="AM2126">
        <v>2.2988506000000002E-2</v>
      </c>
      <c r="AN2126">
        <v>4.5977009999999999E-2</v>
      </c>
      <c r="AO2126">
        <v>5.7471264000000001E-2</v>
      </c>
      <c r="AP2126">
        <v>4.5977009999999999E-2</v>
      </c>
      <c r="AQ2126">
        <v>1.1494253000000001E-2</v>
      </c>
      <c r="AR2126">
        <v>1.1494253000000001E-2</v>
      </c>
      <c r="AS2126">
        <v>2.2988506000000002E-2</v>
      </c>
      <c r="AT2126">
        <v>3.4482760000000001E-2</v>
      </c>
      <c r="AU2126">
        <v>4.5977009999999999E-2</v>
      </c>
      <c r="AV2126">
        <v>6.8965520000000002E-2</v>
      </c>
      <c r="AW2126">
        <v>5.7471264000000001E-2</v>
      </c>
      <c r="AX2126">
        <v>6.8965520000000002E-2</v>
      </c>
      <c r="AY2126">
        <v>4.5977009999999999E-2</v>
      </c>
      <c r="AZ2126">
        <v>6.8965520000000002E-2</v>
      </c>
      <c r="BA2126">
        <v>0.12643678</v>
      </c>
      <c r="BB2126">
        <v>8.045977E-2</v>
      </c>
      <c r="BC2126">
        <v>0.10344828</v>
      </c>
      <c r="BD2126">
        <v>4.5977009999999999E-2</v>
      </c>
      <c r="BE2126">
        <v>2.2988506000000002E-2</v>
      </c>
      <c r="BF2126">
        <v>1.1494253000000001E-2</v>
      </c>
      <c r="BG2126">
        <v>17954</v>
      </c>
      <c r="BH2126">
        <v>16947</v>
      </c>
      <c r="BI2126">
        <v>19</v>
      </c>
      <c r="BJ2126">
        <v>46</v>
      </c>
      <c r="BK2126">
        <v>4</v>
      </c>
      <c r="BL2126">
        <v>0.22093023000000001</v>
      </c>
      <c r="BM2126">
        <v>0.53488374000000005</v>
      </c>
      <c r="BN2126">
        <v>4.6511627999999999E-2</v>
      </c>
      <c r="BO2126">
        <v>43</v>
      </c>
      <c r="BP2126">
        <v>2</v>
      </c>
      <c r="BQ2126">
        <v>46.7</v>
      </c>
      <c r="BR2126">
        <v>0</v>
      </c>
      <c r="BS2126">
        <v>1</v>
      </c>
      <c r="BT2126">
        <v>10</v>
      </c>
      <c r="BU2126">
        <v>2</v>
      </c>
      <c r="BV2126">
        <v>5</v>
      </c>
      <c r="BW2126">
        <v>5</v>
      </c>
      <c r="BX2126">
        <v>5</v>
      </c>
      <c r="BY2126">
        <v>15</v>
      </c>
      <c r="BZ2126">
        <v>18</v>
      </c>
      <c r="CA2126">
        <v>39</v>
      </c>
      <c r="CB2126">
        <v>1</v>
      </c>
      <c r="CC2126">
        <v>3</v>
      </c>
      <c r="CD2126">
        <v>2.4390242999999999E-2</v>
      </c>
      <c r="CE2126">
        <v>2.3255814E-2</v>
      </c>
      <c r="CF2126">
        <v>0.23255814999999999</v>
      </c>
      <c r="CG2126">
        <v>4.6511627999999999E-2</v>
      </c>
      <c r="CH2126">
        <v>0.11627907</v>
      </c>
      <c r="CI2126">
        <v>0.11627907</v>
      </c>
      <c r="CJ2126">
        <v>0.11627907</v>
      </c>
      <c r="CK2126">
        <v>0.34883720000000001</v>
      </c>
      <c r="CL2126">
        <v>0.41860463999999997</v>
      </c>
      <c r="CM2126">
        <v>0.90697676000000005</v>
      </c>
      <c r="CN2126">
        <v>2.3255814E-2</v>
      </c>
      <c r="CO2126">
        <v>6.9767444999999997E-2</v>
      </c>
      <c r="CP2126">
        <v>30344</v>
      </c>
      <c r="CQ2126">
        <v>27068</v>
      </c>
      <c r="CR2126">
        <v>16</v>
      </c>
      <c r="CS2126">
        <v>21</v>
      </c>
      <c r="CT2126">
        <v>4</v>
      </c>
      <c r="CU2126">
        <v>0.39024390000000003</v>
      </c>
      <c r="CV2126">
        <v>0.51219510000000001</v>
      </c>
      <c r="CW2126">
        <v>9.7560969999999997E-2</v>
      </c>
      <c r="CX2126">
        <v>1244123</v>
      </c>
      <c r="CY2126">
        <v>12</v>
      </c>
      <c r="CZ2126">
        <v>65</v>
      </c>
      <c r="DA2126">
        <v>5</v>
      </c>
      <c r="DB2126">
        <v>60</v>
      </c>
      <c r="DC2126">
        <v>7.6923080000000005E-2</v>
      </c>
      <c r="DD2126">
        <v>0.92307689999999998</v>
      </c>
    </row>
    <row r="2127" spans="1:108" x14ac:dyDescent="0.3">
      <c r="A2127">
        <v>2125</v>
      </c>
      <c r="B2127">
        <v>83430</v>
      </c>
      <c r="C2127" s="1" t="s">
        <v>2225</v>
      </c>
      <c r="D2127">
        <v>426</v>
      </c>
      <c r="E2127">
        <v>563</v>
      </c>
      <c r="F2127">
        <v>266</v>
      </c>
      <c r="G2127">
        <v>297</v>
      </c>
      <c r="H2127">
        <f>SUM(male_female_comparison_df[[#This Row],[inhabitants_female]:[inhabitants_male]])</f>
        <v>563</v>
      </c>
      <c r="I2127">
        <f>male_female_comparison_df[[#This Row],[INHABITANTS_TOTAL2]]-male_female_comparison_df[[#This Row],[inhabitants_total]]</f>
        <v>0</v>
      </c>
      <c r="J2127">
        <f>male_female_comparison_df[[#This Row],[inhabitants_male]]/(male_female_comparison_df[[#This Row],[inhabitants_total]])</f>
        <v>0.52753108348134992</v>
      </c>
      <c r="L2127">
        <v>42</v>
      </c>
      <c r="M2127">
        <v>19</v>
      </c>
      <c r="N2127">
        <v>33</v>
      </c>
      <c r="O2127">
        <v>40</v>
      </c>
      <c r="P2127">
        <v>27</v>
      </c>
      <c r="Q2127">
        <v>18</v>
      </c>
      <c r="R2127">
        <v>12</v>
      </c>
      <c r="S2127">
        <v>7</v>
      </c>
      <c r="T2127">
        <v>15</v>
      </c>
      <c r="U2127">
        <v>21</v>
      </c>
      <c r="V2127">
        <v>47</v>
      </c>
      <c r="W2127">
        <v>34</v>
      </c>
      <c r="X2127">
        <v>44</v>
      </c>
      <c r="Y2127">
        <v>53</v>
      </c>
      <c r="Z2127">
        <v>48</v>
      </c>
      <c r="AA2127">
        <v>38</v>
      </c>
      <c r="AB2127">
        <v>44</v>
      </c>
      <c r="AC2127">
        <v>34</v>
      </c>
      <c r="AD2127">
        <v>14</v>
      </c>
      <c r="AE2127">
        <v>7</v>
      </c>
      <c r="AF2127">
        <v>8</v>
      </c>
      <c r="AG2127">
        <v>7.8045187000000009</v>
      </c>
      <c r="AH2127">
        <v>0.47246890000000002</v>
      </c>
      <c r="AI2127">
        <v>0.52753109999999992</v>
      </c>
      <c r="AJ2127" s="2">
        <f>SUM(male_female_comparison_df[[#This Row],[inhabitants_proportional_male]],male_female_comparison_df[[#This Row],[inhabitants_proportional_female]])</f>
        <v>1</v>
      </c>
      <c r="AK2127" s="2">
        <f>male_female_comparison_df[[#This Row],[inhabitants_proportional_male]]-male_female_comparison_df[[#This Row],[PROPORTIONAL MALE]]</f>
        <v>1.6518650003405355E-8</v>
      </c>
      <c r="AL2127" s="2">
        <f t="shared" si="33"/>
        <v>-0.46793335875704306</v>
      </c>
      <c r="AM2127">
        <v>3.3747779999999998E-2</v>
      </c>
      <c r="AN2127">
        <v>5.8614563000000001E-2</v>
      </c>
      <c r="AO2127">
        <v>7.104795400000001E-2</v>
      </c>
      <c r="AP2127">
        <v>4.7957372000000005E-2</v>
      </c>
      <c r="AQ2127">
        <v>3.1971579999999999E-2</v>
      </c>
      <c r="AR2127">
        <v>2.1314387999999997E-2</v>
      </c>
      <c r="AS2127">
        <v>1.2433393000000001E-2</v>
      </c>
      <c r="AT2127">
        <v>2.6642983999999998E-2</v>
      </c>
      <c r="AU2127">
        <v>3.7300177000000004E-2</v>
      </c>
      <c r="AV2127">
        <v>8.3481349999999996E-2</v>
      </c>
      <c r="AW2127">
        <v>6.0390763E-2</v>
      </c>
      <c r="AX2127">
        <v>7.8152749999999993E-2</v>
      </c>
      <c r="AY2127">
        <v>9.4138540000000007E-2</v>
      </c>
      <c r="AZ2127">
        <v>8.5257550000000001E-2</v>
      </c>
      <c r="BA2127">
        <v>6.7495559999999996E-2</v>
      </c>
      <c r="BB2127">
        <v>7.8152749999999993E-2</v>
      </c>
      <c r="BC2127">
        <v>6.0390763E-2</v>
      </c>
      <c r="BD2127">
        <v>2.4866786000000002E-2</v>
      </c>
      <c r="BE2127">
        <v>1.2433393000000001E-2</v>
      </c>
      <c r="BF2127">
        <v>1.4209592E-2</v>
      </c>
      <c r="BG2127">
        <v>23090</v>
      </c>
      <c r="BH2127">
        <v>22602</v>
      </c>
      <c r="BI2127">
        <v>82</v>
      </c>
      <c r="BJ2127">
        <v>289</v>
      </c>
      <c r="BK2127">
        <v>75</v>
      </c>
      <c r="BL2127">
        <v>0.13758389999999998</v>
      </c>
      <c r="BM2127">
        <v>0.48489934000000001</v>
      </c>
      <c r="BN2127">
        <v>0.12583891999999999</v>
      </c>
      <c r="BO2127">
        <v>232</v>
      </c>
      <c r="BP2127">
        <v>2.4</v>
      </c>
      <c r="BQ2127">
        <v>47.7</v>
      </c>
      <c r="BR2127">
        <v>3</v>
      </c>
      <c r="BS2127">
        <v>3</v>
      </c>
      <c r="BT2127">
        <v>74</v>
      </c>
      <c r="BU2127">
        <v>17</v>
      </c>
      <c r="BV2127">
        <v>37</v>
      </c>
      <c r="BW2127">
        <v>31</v>
      </c>
      <c r="BX2127">
        <v>35</v>
      </c>
      <c r="BY2127">
        <v>88</v>
      </c>
      <c r="BZ2127">
        <v>74</v>
      </c>
      <c r="CA2127">
        <v>224</v>
      </c>
      <c r="CB2127">
        <v>5</v>
      </c>
      <c r="CC2127">
        <v>3</v>
      </c>
      <c r="CD2127">
        <v>1.2931035E-2</v>
      </c>
      <c r="CE2127">
        <v>1.2931035E-2</v>
      </c>
      <c r="CF2127">
        <v>0.31896552</v>
      </c>
      <c r="CG2127">
        <v>7.327586400000001E-2</v>
      </c>
      <c r="CH2127">
        <v>0.15948276</v>
      </c>
      <c r="CI2127">
        <v>0.13362070000000001</v>
      </c>
      <c r="CJ2127">
        <v>0.15086206999999999</v>
      </c>
      <c r="CK2127">
        <v>0.37931034000000002</v>
      </c>
      <c r="CL2127">
        <v>0.31896552</v>
      </c>
      <c r="CM2127">
        <v>0.96551719999999985</v>
      </c>
      <c r="CN2127">
        <v>2.1551725000000001E-2</v>
      </c>
      <c r="CO2127">
        <v>1.2931035E-2</v>
      </c>
      <c r="CP2127">
        <v>43550</v>
      </c>
      <c r="CQ2127">
        <v>42816</v>
      </c>
      <c r="CR2127">
        <v>42</v>
      </c>
      <c r="CS2127">
        <v>158</v>
      </c>
      <c r="CT2127">
        <v>37</v>
      </c>
      <c r="CU2127">
        <v>0.17721518999999999</v>
      </c>
      <c r="CV2127">
        <v>0.66666669999999995</v>
      </c>
      <c r="CW2127">
        <v>0.15611813999999999</v>
      </c>
      <c r="CX2127">
        <v>10321309</v>
      </c>
      <c r="CY2127">
        <v>312</v>
      </c>
      <c r="CZ2127">
        <v>332</v>
      </c>
      <c r="DA2127">
        <v>58</v>
      </c>
      <c r="DB2127">
        <v>274</v>
      </c>
      <c r="DC2127">
        <v>0.17469879999999999</v>
      </c>
      <c r="DD2127">
        <v>0.82530123</v>
      </c>
    </row>
    <row r="2128" spans="1:108" x14ac:dyDescent="0.3">
      <c r="A2128">
        <v>2126</v>
      </c>
      <c r="B2128">
        <v>83450</v>
      </c>
      <c r="C2128" s="1" t="s">
        <v>2226</v>
      </c>
      <c r="D2128">
        <v>426</v>
      </c>
      <c r="E2128">
        <v>349</v>
      </c>
      <c r="F2128">
        <v>163</v>
      </c>
      <c r="G2128">
        <v>186</v>
      </c>
      <c r="H2128">
        <f>SUM(male_female_comparison_df[[#This Row],[inhabitants_female]:[inhabitants_male]])</f>
        <v>349</v>
      </c>
      <c r="I2128">
        <f>male_female_comparison_df[[#This Row],[INHABITANTS_TOTAL2]]-male_female_comparison_df[[#This Row],[inhabitants_total]]</f>
        <v>0</v>
      </c>
      <c r="J2128">
        <f>male_female_comparison_df[[#This Row],[inhabitants_male]]/(male_female_comparison_df[[#This Row],[inhabitants_total]])</f>
        <v>0.53295128939828085</v>
      </c>
      <c r="L2128">
        <v>40</v>
      </c>
      <c r="M2128">
        <v>15</v>
      </c>
      <c r="N2128">
        <v>23</v>
      </c>
      <c r="O2128">
        <v>16</v>
      </c>
      <c r="P2128">
        <v>11</v>
      </c>
      <c r="Q2128">
        <v>9</v>
      </c>
      <c r="R2128">
        <v>7</v>
      </c>
      <c r="S2128">
        <v>11</v>
      </c>
      <c r="T2128">
        <v>24</v>
      </c>
      <c r="U2128">
        <v>31</v>
      </c>
      <c r="V2128">
        <v>23</v>
      </c>
      <c r="W2128">
        <v>18</v>
      </c>
      <c r="X2128">
        <v>18</v>
      </c>
      <c r="Y2128">
        <v>29</v>
      </c>
      <c r="Z2128">
        <v>38</v>
      </c>
      <c r="AA2128">
        <v>29</v>
      </c>
      <c r="AB2128">
        <v>26</v>
      </c>
      <c r="AC2128">
        <v>7</v>
      </c>
      <c r="AD2128">
        <v>5</v>
      </c>
      <c r="AE2128">
        <v>3</v>
      </c>
      <c r="AF2128">
        <v>6</v>
      </c>
      <c r="AG2128">
        <v>7.6997630000000008</v>
      </c>
      <c r="AH2128">
        <v>0.46704869999999998</v>
      </c>
      <c r="AI2128">
        <v>0.53295130000000013</v>
      </c>
      <c r="AJ2128" s="2">
        <f>SUM(male_female_comparison_df[[#This Row],[inhabitants_proportional_male]],male_female_comparison_df[[#This Row],[inhabitants_proportional_female]])</f>
        <v>1</v>
      </c>
      <c r="AK2128" s="2">
        <f>male_female_comparison_df[[#This Row],[inhabitants_proportional_male]]-male_female_comparison_df[[#This Row],[PROPORTIONAL MALE]]</f>
        <v>1.0601719280245447E-8</v>
      </c>
      <c r="AL2128" s="2">
        <f t="shared" si="33"/>
        <v>-0.46793335875704306</v>
      </c>
      <c r="AM2128">
        <v>4.2979944000000006E-2</v>
      </c>
      <c r="AN2128">
        <v>6.590257599999999E-2</v>
      </c>
      <c r="AO2128">
        <v>4.5845274000000005E-2</v>
      </c>
      <c r="AP2128">
        <v>3.1518622999999996E-2</v>
      </c>
      <c r="AQ2128">
        <v>2.5787966000000002E-2</v>
      </c>
      <c r="AR2128">
        <v>2.0057306E-2</v>
      </c>
      <c r="AS2128">
        <v>3.1518622999999996E-2</v>
      </c>
      <c r="AT2128">
        <v>6.8767905000000004E-2</v>
      </c>
      <c r="AU2128">
        <v>8.8825219999999996E-2</v>
      </c>
      <c r="AV2128">
        <v>6.590257599999999E-2</v>
      </c>
      <c r="AW2128">
        <v>5.1575932999999997E-2</v>
      </c>
      <c r="AX2128">
        <v>5.1575932999999997E-2</v>
      </c>
      <c r="AY2128">
        <v>8.3094550000000003E-2</v>
      </c>
      <c r="AZ2128">
        <v>0.10888252400000001</v>
      </c>
      <c r="BA2128">
        <v>8.3094550000000003E-2</v>
      </c>
      <c r="BB2128">
        <v>7.4498564000000003E-2</v>
      </c>
      <c r="BC2128">
        <v>2.0057306E-2</v>
      </c>
      <c r="BD2128">
        <v>1.4326648000000001E-2</v>
      </c>
      <c r="BE2128">
        <v>8.5959880000000006E-3</v>
      </c>
      <c r="BF2128">
        <v>1.7191976000000001E-2</v>
      </c>
      <c r="BG2128">
        <v>23312</v>
      </c>
      <c r="BH2128">
        <v>21780</v>
      </c>
      <c r="BI2128">
        <v>58</v>
      </c>
      <c r="BJ2128">
        <v>177</v>
      </c>
      <c r="BK2128">
        <v>39</v>
      </c>
      <c r="BL2128">
        <v>0.16246499</v>
      </c>
      <c r="BM2128">
        <v>0.49579832000000001</v>
      </c>
      <c r="BN2128">
        <v>0.10924369999999999</v>
      </c>
      <c r="BO2128">
        <v>141</v>
      </c>
      <c r="BP2128">
        <v>2.5</v>
      </c>
      <c r="BQ2128">
        <v>45.5</v>
      </c>
      <c r="BR2128">
        <v>5</v>
      </c>
      <c r="BS2128">
        <v>10</v>
      </c>
      <c r="BT2128">
        <v>42</v>
      </c>
      <c r="BU2128">
        <v>14</v>
      </c>
      <c r="BV2128">
        <v>29</v>
      </c>
      <c r="BW2128">
        <v>15</v>
      </c>
      <c r="BX2128">
        <v>13</v>
      </c>
      <c r="BY2128">
        <v>68</v>
      </c>
      <c r="BZ2128">
        <v>35</v>
      </c>
      <c r="CA2128">
        <v>131</v>
      </c>
      <c r="CB2128">
        <v>9</v>
      </c>
      <c r="CC2128">
        <v>1</v>
      </c>
      <c r="CD2128">
        <v>3.5460993999999996E-2</v>
      </c>
      <c r="CE2128">
        <v>7.0921990000000004E-2</v>
      </c>
      <c r="CF2128">
        <v>0.29787233000000002</v>
      </c>
      <c r="CG2128">
        <v>9.9290779999999995E-2</v>
      </c>
      <c r="CH2128">
        <v>0.20567374999999999</v>
      </c>
      <c r="CI2128">
        <v>0.10638298</v>
      </c>
      <c r="CJ2128">
        <v>9.2198580000000002E-2</v>
      </c>
      <c r="CK2128">
        <v>0.48226949999999996</v>
      </c>
      <c r="CL2128">
        <v>0.24822696</v>
      </c>
      <c r="CM2128">
        <v>0.92907804000000005</v>
      </c>
      <c r="CN2128">
        <v>6.3829789999999997E-2</v>
      </c>
      <c r="CO2128">
        <v>7.0921983999999993E-3</v>
      </c>
      <c r="CP2128">
        <v>46914</v>
      </c>
      <c r="CQ2128">
        <v>44034</v>
      </c>
      <c r="CR2128">
        <v>25</v>
      </c>
      <c r="CS2128">
        <v>85</v>
      </c>
      <c r="CT2128">
        <v>27</v>
      </c>
      <c r="CU2128">
        <v>0.18248175</v>
      </c>
      <c r="CV2128">
        <v>0.62043800000000005</v>
      </c>
      <c r="CW2128">
        <v>0.19708029999999999</v>
      </c>
      <c r="CX2128">
        <v>6427224</v>
      </c>
      <c r="CY2128">
        <v>210</v>
      </c>
      <c r="CZ2128">
        <v>191</v>
      </c>
      <c r="DA2128">
        <v>25</v>
      </c>
      <c r="DB2128">
        <v>166</v>
      </c>
      <c r="DC2128">
        <v>0.13089006</v>
      </c>
      <c r="DD2128">
        <v>0.86910989999999999</v>
      </c>
    </row>
    <row r="2129" spans="1:108" x14ac:dyDescent="0.3">
      <c r="A2129">
        <v>2127</v>
      </c>
      <c r="B2129">
        <v>83780</v>
      </c>
      <c r="C2129" s="1" t="s">
        <v>2227</v>
      </c>
      <c r="D2129">
        <v>607</v>
      </c>
      <c r="E2129">
        <v>229</v>
      </c>
      <c r="F2129">
        <v>104</v>
      </c>
      <c r="G2129">
        <v>125</v>
      </c>
      <c r="H2129">
        <f>SUM(male_female_comparison_df[[#This Row],[inhabitants_female]:[inhabitants_male]])</f>
        <v>229</v>
      </c>
      <c r="I2129">
        <f>male_female_comparison_df[[#This Row],[INHABITANTS_TOTAL2]]-male_female_comparison_df[[#This Row],[inhabitants_total]]</f>
        <v>0</v>
      </c>
      <c r="J2129">
        <f>male_female_comparison_df[[#This Row],[inhabitants_male]]/(male_female_comparison_df[[#This Row],[inhabitants_total]])</f>
        <v>0.54585152838427953</v>
      </c>
      <c r="L2129">
        <v>45</v>
      </c>
      <c r="M2129">
        <v>10</v>
      </c>
      <c r="N2129">
        <v>13</v>
      </c>
      <c r="O2129">
        <v>11</v>
      </c>
      <c r="P2129">
        <v>5</v>
      </c>
      <c r="Q2129">
        <v>2</v>
      </c>
      <c r="R2129">
        <v>2</v>
      </c>
      <c r="S2129">
        <v>4</v>
      </c>
      <c r="T2129">
        <v>10</v>
      </c>
      <c r="U2129">
        <v>13</v>
      </c>
      <c r="V2129">
        <v>18</v>
      </c>
      <c r="W2129">
        <v>14</v>
      </c>
      <c r="X2129">
        <v>10</v>
      </c>
      <c r="Y2129">
        <v>23</v>
      </c>
      <c r="Z2129">
        <v>21</v>
      </c>
      <c r="AA2129">
        <v>17</v>
      </c>
      <c r="AB2129">
        <v>18</v>
      </c>
      <c r="AC2129">
        <v>10</v>
      </c>
      <c r="AD2129">
        <v>16</v>
      </c>
      <c r="AE2129">
        <v>10</v>
      </c>
      <c r="AF2129">
        <v>2</v>
      </c>
      <c r="AG2129">
        <v>4.5654874000000003</v>
      </c>
      <c r="AH2129">
        <v>0.45414847000000003</v>
      </c>
      <c r="AI2129">
        <v>0.54585150000000004</v>
      </c>
      <c r="AJ2129" s="2">
        <f>SUM(male_female_comparison_df[[#This Row],[inhabitants_proportional_male]],male_female_comparison_df[[#This Row],[inhabitants_proportional_female]])</f>
        <v>0.99999997000000007</v>
      </c>
      <c r="AK2129" s="2">
        <f>male_female_comparison_df[[#This Row],[inhabitants_proportional_male]]-male_female_comparison_df[[#This Row],[PROPORTIONAL MALE]]</f>
        <v>-2.8384279482374097E-8</v>
      </c>
      <c r="AL2129" s="2">
        <f t="shared" si="33"/>
        <v>-0.46793335875704306</v>
      </c>
      <c r="AM2129">
        <v>4.3668119999999998E-2</v>
      </c>
      <c r="AN2129">
        <v>5.6768560000000003E-2</v>
      </c>
      <c r="AO2129">
        <v>4.8034935999999993E-2</v>
      </c>
      <c r="AP2129">
        <v>2.1834059999999999E-2</v>
      </c>
      <c r="AQ2129">
        <v>8.7336250000000001E-3</v>
      </c>
      <c r="AR2129">
        <v>8.7336250000000001E-3</v>
      </c>
      <c r="AS2129">
        <v>1.746725E-2</v>
      </c>
      <c r="AT2129">
        <v>4.3668119999999998E-2</v>
      </c>
      <c r="AU2129">
        <v>5.6768560000000003E-2</v>
      </c>
      <c r="AV2129">
        <v>7.8602619999999998E-2</v>
      </c>
      <c r="AW2129">
        <v>6.1135370000000001E-2</v>
      </c>
      <c r="AX2129">
        <v>4.3668119999999998E-2</v>
      </c>
      <c r="AY2129">
        <v>0.10043668</v>
      </c>
      <c r="AZ2129">
        <v>9.1703060000000003E-2</v>
      </c>
      <c r="BA2129">
        <v>7.4235804000000002E-2</v>
      </c>
      <c r="BB2129">
        <v>7.8602619999999998E-2</v>
      </c>
      <c r="BC2129">
        <v>4.3668119999999998E-2</v>
      </c>
      <c r="BD2129">
        <v>6.9869000000000001E-2</v>
      </c>
      <c r="BE2129">
        <v>4.3668119999999998E-2</v>
      </c>
      <c r="BF2129">
        <v>8.7336250000000001E-3</v>
      </c>
      <c r="BG2129">
        <v>19631</v>
      </c>
      <c r="BH2129">
        <v>17599</v>
      </c>
      <c r="BI2129">
        <v>59</v>
      </c>
      <c r="BJ2129">
        <v>99</v>
      </c>
      <c r="BK2129">
        <v>27</v>
      </c>
      <c r="BL2129">
        <v>0.25991190000000003</v>
      </c>
      <c r="BM2129">
        <v>0.43612334000000003</v>
      </c>
      <c r="BN2129">
        <v>0.11894273</v>
      </c>
      <c r="BO2129">
        <v>103</v>
      </c>
      <c r="BP2129">
        <v>2.2000000000000002</v>
      </c>
      <c r="BQ2129">
        <v>40.700000000000003</v>
      </c>
      <c r="BR2129">
        <v>1</v>
      </c>
      <c r="BS2129">
        <v>1</v>
      </c>
      <c r="BT2129">
        <v>22</v>
      </c>
      <c r="BU2129">
        <v>8</v>
      </c>
      <c r="BV2129">
        <v>12</v>
      </c>
      <c r="BW2129">
        <v>8</v>
      </c>
      <c r="BX2129">
        <v>6</v>
      </c>
      <c r="BY2129">
        <v>40</v>
      </c>
      <c r="BZ2129">
        <v>41</v>
      </c>
      <c r="CA2129">
        <v>95</v>
      </c>
      <c r="CB2129">
        <v>4</v>
      </c>
      <c r="CC2129">
        <v>4</v>
      </c>
      <c r="CD2129">
        <v>9.7087379999999997E-3</v>
      </c>
      <c r="CE2129">
        <v>9.7087379999999997E-3</v>
      </c>
      <c r="CF2129">
        <v>0.21359222999999999</v>
      </c>
      <c r="CG2129">
        <v>7.76699E-2</v>
      </c>
      <c r="CH2129">
        <v>0.116504855</v>
      </c>
      <c r="CI2129">
        <v>7.76699E-2</v>
      </c>
      <c r="CJ2129">
        <v>5.8252427999999995E-2</v>
      </c>
      <c r="CK2129">
        <v>0.38834950000000001</v>
      </c>
      <c r="CL2129">
        <v>0.39805826999999999</v>
      </c>
      <c r="CM2129">
        <v>0.92233009999999993</v>
      </c>
      <c r="CN2129">
        <v>3.883495E-2</v>
      </c>
      <c r="CO2129">
        <v>3.883495E-2</v>
      </c>
      <c r="CP2129">
        <v>35400</v>
      </c>
      <c r="CQ2129">
        <v>33058</v>
      </c>
      <c r="CR2129">
        <v>31</v>
      </c>
      <c r="CS2129">
        <v>60</v>
      </c>
      <c r="CT2129">
        <v>12</v>
      </c>
      <c r="CU2129">
        <v>0.30097088</v>
      </c>
      <c r="CV2129">
        <v>0.58252429999999999</v>
      </c>
      <c r="CW2129">
        <v>0.116504855</v>
      </c>
      <c r="CX2129">
        <v>3646176</v>
      </c>
      <c r="CY2129">
        <v>38</v>
      </c>
      <c r="CZ2129">
        <v>138</v>
      </c>
      <c r="DA2129">
        <v>19</v>
      </c>
      <c r="DB2129">
        <v>119</v>
      </c>
      <c r="DC2129">
        <v>0.13768116</v>
      </c>
      <c r="DD2129">
        <v>0.86231880000000005</v>
      </c>
    </row>
    <row r="2130" spans="1:108" x14ac:dyDescent="0.3">
      <c r="A2130">
        <v>2128</v>
      </c>
      <c r="B2130">
        <v>83825</v>
      </c>
      <c r="C2130" s="1" t="s">
        <v>2228</v>
      </c>
      <c r="D2130">
        <v>607</v>
      </c>
      <c r="E2130">
        <v>273</v>
      </c>
      <c r="F2130">
        <v>132</v>
      </c>
      <c r="G2130">
        <v>141</v>
      </c>
      <c r="H2130">
        <f>SUM(male_female_comparison_df[[#This Row],[inhabitants_female]:[inhabitants_male]])</f>
        <v>273</v>
      </c>
      <c r="I2130">
        <f>male_female_comparison_df[[#This Row],[INHABITANTS_TOTAL2]]-male_female_comparison_df[[#This Row],[inhabitants_total]]</f>
        <v>0</v>
      </c>
      <c r="J2130">
        <f>male_female_comparison_df[[#This Row],[inhabitants_male]]/(male_female_comparison_df[[#This Row],[inhabitants_total]])</f>
        <v>0.51648351648351654</v>
      </c>
      <c r="L2130">
        <v>50</v>
      </c>
      <c r="M2130">
        <v>2</v>
      </c>
      <c r="N2130">
        <v>6</v>
      </c>
      <c r="O2130">
        <v>16</v>
      </c>
      <c r="P2130">
        <v>7</v>
      </c>
      <c r="Q2130">
        <v>6</v>
      </c>
      <c r="R2130">
        <v>0</v>
      </c>
      <c r="S2130">
        <v>6</v>
      </c>
      <c r="T2130">
        <v>17</v>
      </c>
      <c r="U2130">
        <v>9</v>
      </c>
      <c r="V2130">
        <v>11</v>
      </c>
      <c r="W2130">
        <v>14</v>
      </c>
      <c r="X2130">
        <v>13</v>
      </c>
      <c r="Y2130">
        <v>23</v>
      </c>
      <c r="Z2130">
        <v>33</v>
      </c>
      <c r="AA2130">
        <v>37</v>
      </c>
      <c r="AB2130">
        <v>27</v>
      </c>
      <c r="AC2130">
        <v>8</v>
      </c>
      <c r="AD2130">
        <v>17</v>
      </c>
      <c r="AE2130">
        <v>14</v>
      </c>
      <c r="AF2130">
        <v>7</v>
      </c>
      <c r="AG2130">
        <v>2.5763862</v>
      </c>
      <c r="AH2130">
        <v>0.48351648000000003</v>
      </c>
      <c r="AI2130">
        <v>0.51648355000000001</v>
      </c>
      <c r="AJ2130" s="2">
        <f>SUM(male_female_comparison_df[[#This Row],[inhabitants_proportional_male]],male_female_comparison_df[[#This Row],[inhabitants_proportional_female]])</f>
        <v>1.00000003</v>
      </c>
      <c r="AK2130" s="2">
        <f>male_female_comparison_df[[#This Row],[inhabitants_proportional_male]]-male_female_comparison_df[[#This Row],[PROPORTIONAL MALE]]</f>
        <v>3.3516483477491477E-8</v>
      </c>
      <c r="AL2130" s="2">
        <f t="shared" si="33"/>
        <v>-0.46793335875704306</v>
      </c>
      <c r="AM2130">
        <v>7.3260074E-3</v>
      </c>
      <c r="AN2130">
        <v>2.1978022999999999E-2</v>
      </c>
      <c r="AO2130">
        <v>5.8608059999999997E-2</v>
      </c>
      <c r="AP2130">
        <v>2.5641026000000001E-2</v>
      </c>
      <c r="AQ2130">
        <v>2.1978022999999999E-2</v>
      </c>
      <c r="AR2130">
        <v>1.0830325E-2</v>
      </c>
      <c r="AS2130">
        <v>2.1978022999999999E-2</v>
      </c>
      <c r="AT2130">
        <v>6.2271062000000002E-2</v>
      </c>
      <c r="AU2130">
        <v>3.2967034999999999E-2</v>
      </c>
      <c r="AV2130">
        <v>4.0293040000000002E-2</v>
      </c>
      <c r="AW2130">
        <v>5.1282052000000002E-2</v>
      </c>
      <c r="AX2130">
        <v>4.7619050000000003E-2</v>
      </c>
      <c r="AY2130">
        <v>8.4249089999999999E-2</v>
      </c>
      <c r="AZ2130">
        <v>0.12087912000000001</v>
      </c>
      <c r="BA2130">
        <v>0.13553113999999999</v>
      </c>
      <c r="BB2130">
        <v>9.8901100000000006E-2</v>
      </c>
      <c r="BC2130">
        <v>2.9304029999999998E-2</v>
      </c>
      <c r="BD2130">
        <v>6.2271062000000002E-2</v>
      </c>
      <c r="BE2130">
        <v>5.1282052000000002E-2</v>
      </c>
      <c r="BF2130">
        <v>2.5641026000000001E-2</v>
      </c>
      <c r="BG2130">
        <v>19792</v>
      </c>
      <c r="BH2130">
        <v>17933</v>
      </c>
      <c r="BI2130">
        <v>71</v>
      </c>
      <c r="BJ2130">
        <v>144</v>
      </c>
      <c r="BK2130">
        <v>25</v>
      </c>
      <c r="BL2130">
        <v>0.25631767999999999</v>
      </c>
      <c r="BM2130">
        <v>0.51985559999999997</v>
      </c>
      <c r="BN2130">
        <v>9.0252705000000003E-2</v>
      </c>
      <c r="BO2130">
        <v>139</v>
      </c>
      <c r="BP2130">
        <v>2</v>
      </c>
      <c r="BQ2130">
        <v>44.7</v>
      </c>
      <c r="BR2130">
        <v>4</v>
      </c>
      <c r="BS2130">
        <v>2</v>
      </c>
      <c r="BT2130">
        <v>21</v>
      </c>
      <c r="BU2130">
        <v>2</v>
      </c>
      <c r="BV2130">
        <v>8</v>
      </c>
      <c r="BW2130">
        <v>11</v>
      </c>
      <c r="BX2130">
        <v>10</v>
      </c>
      <c r="BY2130">
        <v>63</v>
      </c>
      <c r="BZ2130">
        <v>56</v>
      </c>
      <c r="CA2130">
        <v>128</v>
      </c>
      <c r="CB2130">
        <v>7</v>
      </c>
      <c r="CC2130">
        <v>4</v>
      </c>
      <c r="CD2130">
        <v>2.8776980000000001E-2</v>
      </c>
      <c r="CE2130">
        <v>1.438849E-2</v>
      </c>
      <c r="CF2130">
        <v>0.15107913000000001</v>
      </c>
      <c r="CG2130">
        <v>1.438849E-2</v>
      </c>
      <c r="CH2130">
        <v>5.7553960000000001E-2</v>
      </c>
      <c r="CI2130">
        <v>7.9136689999999996E-2</v>
      </c>
      <c r="CJ2130">
        <v>7.1942450000000005E-2</v>
      </c>
      <c r="CK2130">
        <v>0.45323739999999996</v>
      </c>
      <c r="CL2130">
        <v>0.40287770000000001</v>
      </c>
      <c r="CM2130">
        <v>0.92086332999999998</v>
      </c>
      <c r="CN2130">
        <v>5.0359710000000002E-2</v>
      </c>
      <c r="CO2130">
        <v>2.8776980000000001E-2</v>
      </c>
      <c r="CP2130">
        <v>32823</v>
      </c>
      <c r="CQ2130">
        <v>26312</v>
      </c>
      <c r="CR2130">
        <v>53</v>
      </c>
      <c r="CS2130">
        <v>80</v>
      </c>
      <c r="CT2130">
        <v>12</v>
      </c>
      <c r="CU2130">
        <v>0.36551723000000003</v>
      </c>
      <c r="CV2130">
        <v>0.55172414000000003</v>
      </c>
      <c r="CW2130">
        <v>8.2758620000000005E-2</v>
      </c>
      <c r="CX2130">
        <v>4759314</v>
      </c>
      <c r="CY2130">
        <v>298</v>
      </c>
      <c r="CZ2130">
        <v>215</v>
      </c>
      <c r="DA2130">
        <v>30</v>
      </c>
      <c r="DB2130">
        <v>185</v>
      </c>
      <c r="DC2130">
        <v>0.13953488999999999</v>
      </c>
      <c r="DD2130">
        <v>0.86046509999999998</v>
      </c>
    </row>
    <row r="2131" spans="1:108" x14ac:dyDescent="0.3">
      <c r="A2131">
        <v>2129</v>
      </c>
      <c r="B2131">
        <v>83840</v>
      </c>
      <c r="C2131" s="1" t="s">
        <v>2229</v>
      </c>
      <c r="D2131">
        <v>607</v>
      </c>
      <c r="E2131">
        <v>57</v>
      </c>
      <c r="F2131">
        <v>23</v>
      </c>
      <c r="G2131">
        <v>34</v>
      </c>
      <c r="H2131">
        <f>SUM(male_female_comparison_df[[#This Row],[inhabitants_female]:[inhabitants_male]])</f>
        <v>57</v>
      </c>
      <c r="I2131">
        <f>male_female_comparison_df[[#This Row],[INHABITANTS_TOTAL2]]-male_female_comparison_df[[#This Row],[inhabitants_total]]</f>
        <v>0</v>
      </c>
      <c r="J2131">
        <f>male_female_comparison_df[[#This Row],[inhabitants_male]]/(male_female_comparison_df[[#This Row],[inhabitants_total]])</f>
        <v>0.59649122807017541</v>
      </c>
      <c r="L2131">
        <v>47</v>
      </c>
      <c r="M2131">
        <v>1</v>
      </c>
      <c r="N2131">
        <v>2</v>
      </c>
      <c r="O2131">
        <v>0</v>
      </c>
      <c r="P2131">
        <v>1</v>
      </c>
      <c r="Q2131">
        <v>2</v>
      </c>
      <c r="R2131">
        <v>4</v>
      </c>
      <c r="S2131">
        <v>2</v>
      </c>
      <c r="T2131">
        <v>6</v>
      </c>
      <c r="U2131">
        <v>2</v>
      </c>
      <c r="V2131">
        <v>0</v>
      </c>
      <c r="W2131">
        <v>0</v>
      </c>
      <c r="X2131">
        <v>1</v>
      </c>
      <c r="Y2131">
        <v>6</v>
      </c>
      <c r="Z2131">
        <v>4</v>
      </c>
      <c r="AA2131">
        <v>12</v>
      </c>
      <c r="AB2131">
        <v>8</v>
      </c>
      <c r="AC2131">
        <v>4</v>
      </c>
      <c r="AD2131">
        <v>2</v>
      </c>
      <c r="AE2131">
        <v>0</v>
      </c>
      <c r="AF2131">
        <v>0</v>
      </c>
      <c r="AG2131">
        <v>1.5989253999999999</v>
      </c>
      <c r="AH2131">
        <v>0.40350878000000001</v>
      </c>
      <c r="AI2131">
        <v>0.59649119999999989</v>
      </c>
      <c r="AJ2131" s="2">
        <f>SUM(male_female_comparison_df[[#This Row],[inhabitants_proportional_male]],male_female_comparison_df[[#This Row],[inhabitants_proportional_female]])</f>
        <v>0.9999999799999999</v>
      </c>
      <c r="AK2131" s="2">
        <f>male_female_comparison_df[[#This Row],[inhabitants_proportional_male]]-male_female_comparison_df[[#This Row],[PROPORTIONAL MALE]]</f>
        <v>-2.8070175517314055E-8</v>
      </c>
      <c r="AL2131" s="2">
        <f t="shared" si="33"/>
        <v>-0.46793335875704306</v>
      </c>
      <c r="AM2131">
        <v>1.7543860000000001E-2</v>
      </c>
      <c r="AN2131">
        <v>3.5087720000000003E-2</v>
      </c>
      <c r="AO2131">
        <v>1.6666667999999999E-2</v>
      </c>
      <c r="AP2131">
        <v>1.7543860000000001E-2</v>
      </c>
      <c r="AQ2131">
        <v>3.5087720000000003E-2</v>
      </c>
      <c r="AR2131">
        <v>7.0175440000000006E-2</v>
      </c>
      <c r="AS2131">
        <v>3.5087720000000003E-2</v>
      </c>
      <c r="AT2131">
        <v>0.10526315999999999</v>
      </c>
      <c r="AU2131">
        <v>3.5087720000000003E-2</v>
      </c>
      <c r="AV2131">
        <v>4.4117650000000001E-2</v>
      </c>
      <c r="AX2131">
        <v>1.7543860000000001E-2</v>
      </c>
      <c r="AY2131">
        <v>0.10526315999999999</v>
      </c>
      <c r="AZ2131">
        <v>7.0175440000000006E-2</v>
      </c>
      <c r="BA2131">
        <v>0.21052631999999999</v>
      </c>
      <c r="BB2131">
        <v>0.14035088000000001</v>
      </c>
      <c r="BC2131">
        <v>7.0175440000000006E-2</v>
      </c>
      <c r="BD2131">
        <v>3.5087720000000003E-2</v>
      </c>
      <c r="BE2131">
        <v>1.6129031999999998E-2</v>
      </c>
      <c r="BF2131">
        <v>1.6666667999999999E-2</v>
      </c>
      <c r="BG2131">
        <v>18571</v>
      </c>
      <c r="BH2131">
        <v>17403</v>
      </c>
      <c r="BI2131">
        <v>20</v>
      </c>
      <c r="BJ2131">
        <v>25</v>
      </c>
      <c r="BK2131">
        <v>8</v>
      </c>
      <c r="BL2131">
        <v>0.33333333999999998</v>
      </c>
      <c r="BM2131">
        <v>0.41666666000000002</v>
      </c>
      <c r="BN2131">
        <v>0.13333333999999999</v>
      </c>
      <c r="BO2131">
        <v>27</v>
      </c>
      <c r="CY2131">
        <v>18</v>
      </c>
      <c r="CZ2131">
        <v>45</v>
      </c>
      <c r="DA2131">
        <v>4</v>
      </c>
      <c r="DB2131">
        <v>41</v>
      </c>
      <c r="DC2131">
        <v>8.8888889999999998E-2</v>
      </c>
      <c r="DD2131">
        <v>0.91111109999999995</v>
      </c>
    </row>
    <row r="2132" spans="1:108" x14ac:dyDescent="0.3">
      <c r="A2132">
        <v>2130</v>
      </c>
      <c r="B2132">
        <v>83950</v>
      </c>
      <c r="C2132" s="1" t="s">
        <v>2230</v>
      </c>
      <c r="D2132">
        <v>176</v>
      </c>
      <c r="E2132">
        <v>459</v>
      </c>
      <c r="F2132">
        <v>191</v>
      </c>
      <c r="G2132">
        <v>268</v>
      </c>
      <c r="H2132">
        <f>SUM(male_female_comparison_df[[#This Row],[inhabitants_female]:[inhabitants_male]])</f>
        <v>459</v>
      </c>
      <c r="I2132">
        <f>male_female_comparison_df[[#This Row],[INHABITANTS_TOTAL2]]-male_female_comparison_df[[#This Row],[inhabitants_total]]</f>
        <v>0</v>
      </c>
      <c r="J2132">
        <f>male_female_comparison_df[[#This Row],[inhabitants_male]]/(male_female_comparison_df[[#This Row],[inhabitants_total]])</f>
        <v>0.58387799564270149</v>
      </c>
      <c r="L2132">
        <v>52</v>
      </c>
      <c r="M2132">
        <v>5</v>
      </c>
      <c r="N2132">
        <v>14</v>
      </c>
      <c r="O2132">
        <v>19</v>
      </c>
      <c r="P2132">
        <v>10</v>
      </c>
      <c r="Q2132">
        <v>9</v>
      </c>
      <c r="R2132">
        <v>9</v>
      </c>
      <c r="S2132">
        <v>11</v>
      </c>
      <c r="T2132">
        <v>8</v>
      </c>
      <c r="U2132">
        <v>17</v>
      </c>
      <c r="V2132">
        <v>14</v>
      </c>
      <c r="W2132">
        <v>16</v>
      </c>
      <c r="X2132">
        <v>28</v>
      </c>
      <c r="Y2132">
        <v>48</v>
      </c>
      <c r="Z2132">
        <v>40</v>
      </c>
      <c r="AA2132">
        <v>46</v>
      </c>
      <c r="AB2132">
        <v>59</v>
      </c>
      <c r="AC2132">
        <v>46</v>
      </c>
      <c r="AD2132">
        <v>30</v>
      </c>
      <c r="AE2132">
        <v>19</v>
      </c>
      <c r="AF2132">
        <v>11</v>
      </c>
      <c r="AG2132">
        <v>2.3597987000000002</v>
      </c>
      <c r="AH2132">
        <v>0.41612200000000005</v>
      </c>
      <c r="AI2132">
        <v>0.58387800000000001</v>
      </c>
      <c r="AJ2132" s="2">
        <f>SUM(male_female_comparison_df[[#This Row],[inhabitants_proportional_male]],male_female_comparison_df[[#This Row],[inhabitants_proportional_female]])</f>
        <v>1</v>
      </c>
      <c r="AK2132" s="2">
        <f>male_female_comparison_df[[#This Row],[inhabitants_proportional_male]]-male_female_comparison_df[[#This Row],[PROPORTIONAL MALE]]</f>
        <v>4.3572985219952898E-9</v>
      </c>
      <c r="AL2132" s="2">
        <f t="shared" si="33"/>
        <v>-0.46793335875704306</v>
      </c>
      <c r="AM2132">
        <v>1.0893246000000001E-2</v>
      </c>
      <c r="AN2132">
        <v>3.0501090000000002E-2</v>
      </c>
      <c r="AO2132">
        <v>4.1394333999999998E-2</v>
      </c>
      <c r="AP2132">
        <v>2.1786492000000001E-2</v>
      </c>
      <c r="AQ2132">
        <v>1.9607843999999999E-2</v>
      </c>
      <c r="AR2132">
        <v>1.9607843999999999E-2</v>
      </c>
      <c r="AS2132">
        <v>2.3965139999999999E-2</v>
      </c>
      <c r="AT2132">
        <v>1.7429192999999999E-2</v>
      </c>
      <c r="AU2132">
        <v>3.7037037000000002E-2</v>
      </c>
      <c r="AV2132">
        <v>3.0501090000000002E-2</v>
      </c>
      <c r="AW2132">
        <v>3.4858387000000005E-2</v>
      </c>
      <c r="AX2132">
        <v>6.1002180000000003E-2</v>
      </c>
      <c r="AY2132">
        <v>0.104575165</v>
      </c>
      <c r="AZ2132">
        <v>8.7145970000000003E-2</v>
      </c>
      <c r="BA2132">
        <v>0.100217864</v>
      </c>
      <c r="BB2132">
        <v>0.1285403</v>
      </c>
      <c r="BC2132">
        <v>0.100217864</v>
      </c>
      <c r="BD2132">
        <v>6.5359479999999998E-2</v>
      </c>
      <c r="BE2132">
        <v>4.1394333999999998E-2</v>
      </c>
      <c r="BF2132">
        <v>2.3965139999999999E-2</v>
      </c>
      <c r="BG2132">
        <v>18479</v>
      </c>
      <c r="BH2132">
        <v>15360</v>
      </c>
      <c r="BI2132">
        <v>134</v>
      </c>
      <c r="BJ2132">
        <v>236</v>
      </c>
      <c r="BK2132">
        <v>39</v>
      </c>
      <c r="BL2132">
        <v>0.28693790000000002</v>
      </c>
      <c r="BM2132">
        <v>0.50535333000000004</v>
      </c>
      <c r="BN2132">
        <v>8.3511779999999994E-2</v>
      </c>
      <c r="BO2132">
        <v>243</v>
      </c>
      <c r="BP2132">
        <v>1.9</v>
      </c>
      <c r="BQ2132">
        <v>49.6</v>
      </c>
      <c r="BR2132">
        <v>9</v>
      </c>
      <c r="BS2132">
        <v>0</v>
      </c>
      <c r="BT2132">
        <v>23</v>
      </c>
      <c r="BU2132">
        <v>4</v>
      </c>
      <c r="BV2132">
        <v>12</v>
      </c>
      <c r="BW2132">
        <v>12</v>
      </c>
      <c r="BX2132">
        <v>12</v>
      </c>
      <c r="BY2132">
        <v>98</v>
      </c>
      <c r="BZ2132">
        <v>124</v>
      </c>
      <c r="CA2132">
        <v>217</v>
      </c>
      <c r="CB2132">
        <v>18</v>
      </c>
      <c r="CC2132">
        <v>8</v>
      </c>
      <c r="CD2132">
        <v>3.7037037000000002E-2</v>
      </c>
      <c r="CE2132">
        <v>8.1967210000000006E-3</v>
      </c>
      <c r="CF2132">
        <v>9.4650209999999999E-2</v>
      </c>
      <c r="CG2132">
        <v>1.6460905000000001E-2</v>
      </c>
      <c r="CH2132">
        <v>4.9382715999999993E-2</v>
      </c>
      <c r="CI2132">
        <v>4.9382715999999993E-2</v>
      </c>
      <c r="CJ2132">
        <v>4.9382715999999993E-2</v>
      </c>
      <c r="CK2132">
        <v>0.40329218</v>
      </c>
      <c r="CL2132">
        <v>0.51028806000000004</v>
      </c>
      <c r="CM2132">
        <v>0.89300409999999997</v>
      </c>
      <c r="CN2132">
        <v>7.4074075000000003E-2</v>
      </c>
      <c r="CO2132">
        <v>3.2921810000000003E-2</v>
      </c>
      <c r="CP2132">
        <v>31018</v>
      </c>
      <c r="CQ2132">
        <v>26724</v>
      </c>
      <c r="CR2132">
        <v>105</v>
      </c>
      <c r="CS2132">
        <v>112</v>
      </c>
      <c r="CT2132">
        <v>27</v>
      </c>
      <c r="CU2132">
        <v>0.43032786000000001</v>
      </c>
      <c r="CV2132">
        <v>0.45901638</v>
      </c>
      <c r="CW2132">
        <v>0.11065574</v>
      </c>
      <c r="CX2132">
        <v>7568285</v>
      </c>
      <c r="CY2132">
        <v>338</v>
      </c>
      <c r="CZ2132">
        <v>399</v>
      </c>
      <c r="DA2132">
        <v>41</v>
      </c>
      <c r="DB2132">
        <v>358</v>
      </c>
      <c r="DC2132">
        <v>0.102756895</v>
      </c>
      <c r="DD2132">
        <v>0.89724310000000007</v>
      </c>
    </row>
    <row r="2133" spans="1:108" x14ac:dyDescent="0.3">
      <c r="A2133">
        <v>2131</v>
      </c>
      <c r="B2133">
        <v>84540</v>
      </c>
      <c r="C2133" s="1" t="s">
        <v>2231</v>
      </c>
      <c r="D2133">
        <v>977</v>
      </c>
      <c r="E2133">
        <v>572</v>
      </c>
      <c r="F2133">
        <v>273</v>
      </c>
      <c r="G2133">
        <v>299</v>
      </c>
      <c r="H2133">
        <f>SUM(male_female_comparison_df[[#This Row],[inhabitants_female]:[inhabitants_male]])</f>
        <v>572</v>
      </c>
      <c r="I2133">
        <f>male_female_comparison_df[[#This Row],[INHABITANTS_TOTAL2]]-male_female_comparison_df[[#This Row],[inhabitants_total]]</f>
        <v>0</v>
      </c>
      <c r="J2133">
        <f>male_female_comparison_df[[#This Row],[inhabitants_male]]/(male_female_comparison_df[[#This Row],[inhabitants_total]])</f>
        <v>0.52272727272727271</v>
      </c>
      <c r="L2133">
        <v>36</v>
      </c>
      <c r="M2133">
        <v>35</v>
      </c>
      <c r="N2133">
        <v>46</v>
      </c>
      <c r="O2133">
        <v>69</v>
      </c>
      <c r="P2133">
        <v>18</v>
      </c>
      <c r="Q2133">
        <v>8</v>
      </c>
      <c r="R2133">
        <v>11</v>
      </c>
      <c r="S2133">
        <v>13</v>
      </c>
      <c r="T2133">
        <v>41</v>
      </c>
      <c r="U2133">
        <v>44</v>
      </c>
      <c r="V2133">
        <v>47</v>
      </c>
      <c r="W2133">
        <v>28</v>
      </c>
      <c r="X2133">
        <v>22</v>
      </c>
      <c r="Y2133">
        <v>26</v>
      </c>
      <c r="Z2133">
        <v>30</v>
      </c>
      <c r="AA2133">
        <v>51</v>
      </c>
      <c r="AB2133">
        <v>38</v>
      </c>
      <c r="AC2133">
        <v>23</v>
      </c>
      <c r="AD2133">
        <v>7</v>
      </c>
      <c r="AE2133">
        <v>7</v>
      </c>
      <c r="AF2133">
        <v>8</v>
      </c>
      <c r="AG2133">
        <v>12.665711</v>
      </c>
      <c r="AH2133">
        <v>0.47727271999999998</v>
      </c>
      <c r="AI2133">
        <v>0.52272724999999998</v>
      </c>
      <c r="AJ2133" s="2">
        <f>SUM(male_female_comparison_df[[#This Row],[inhabitants_proportional_male]],male_female_comparison_df[[#This Row],[inhabitants_proportional_female]])</f>
        <v>0.99999996999999996</v>
      </c>
      <c r="AK2133" s="2">
        <f>male_female_comparison_df[[#This Row],[inhabitants_proportional_male]]-male_female_comparison_df[[#This Row],[PROPORTIONAL MALE]]</f>
        <v>-2.2727272730449499E-8</v>
      </c>
      <c r="AL2133" s="2">
        <f t="shared" si="33"/>
        <v>-0.46793335875704306</v>
      </c>
      <c r="AM2133">
        <v>6.1188810000000003E-2</v>
      </c>
      <c r="AN2133">
        <v>8.0419580000000004E-2</v>
      </c>
      <c r="AO2133">
        <v>0.12062937</v>
      </c>
      <c r="AP2133">
        <v>3.1468533E-2</v>
      </c>
      <c r="AQ2133">
        <v>1.3986014E-2</v>
      </c>
      <c r="AR2133">
        <v>1.9230770000000001E-2</v>
      </c>
      <c r="AS2133">
        <v>2.2727272999999999E-2</v>
      </c>
      <c r="AT2133">
        <v>7.1678320000000004E-2</v>
      </c>
      <c r="AU2133">
        <v>7.6923080000000005E-2</v>
      </c>
      <c r="AV2133">
        <v>8.2167834000000009E-2</v>
      </c>
      <c r="AW2133">
        <v>4.8951050000000003E-2</v>
      </c>
      <c r="AX2133">
        <v>3.8461540000000002E-2</v>
      </c>
      <c r="AY2133">
        <v>4.5454547000000005E-2</v>
      </c>
      <c r="AZ2133">
        <v>5.2447554E-2</v>
      </c>
      <c r="BA2133">
        <v>8.9160840000000005E-2</v>
      </c>
      <c r="BB2133">
        <v>6.6433564000000001E-2</v>
      </c>
      <c r="BC2133">
        <v>4.0209790000000002E-2</v>
      </c>
      <c r="BD2133">
        <v>1.2237761999999999E-2</v>
      </c>
      <c r="BE2133">
        <v>1.2237761999999999E-2</v>
      </c>
      <c r="BF2133">
        <v>1.3986014E-2</v>
      </c>
      <c r="BG2133">
        <v>21864</v>
      </c>
      <c r="BH2133">
        <v>21364</v>
      </c>
      <c r="BI2133">
        <v>81</v>
      </c>
      <c r="BJ2133">
        <v>256</v>
      </c>
      <c r="BK2133">
        <v>64</v>
      </c>
      <c r="BL2133">
        <v>0.13798977000000001</v>
      </c>
      <c r="BM2133">
        <v>0.43611582999999998</v>
      </c>
      <c r="BN2133">
        <v>0.10902895999999999</v>
      </c>
      <c r="BO2133">
        <v>208</v>
      </c>
      <c r="BP2133">
        <v>2.8</v>
      </c>
      <c r="BQ2133">
        <v>42.2</v>
      </c>
      <c r="BR2133">
        <v>7</v>
      </c>
      <c r="BS2133">
        <v>5</v>
      </c>
      <c r="BT2133">
        <v>67</v>
      </c>
      <c r="BU2133">
        <v>32</v>
      </c>
      <c r="BV2133">
        <v>44</v>
      </c>
      <c r="BW2133">
        <v>38</v>
      </c>
      <c r="BX2133">
        <v>20</v>
      </c>
      <c r="BY2133">
        <v>80</v>
      </c>
      <c r="BZ2133">
        <v>61</v>
      </c>
      <c r="CA2133">
        <v>200</v>
      </c>
      <c r="CB2133">
        <v>3</v>
      </c>
      <c r="CC2133">
        <v>5</v>
      </c>
      <c r="CD2133">
        <v>3.3653848E-2</v>
      </c>
      <c r="CE2133">
        <v>2.4038462000000003E-2</v>
      </c>
      <c r="CF2133">
        <v>0.32211540000000005</v>
      </c>
      <c r="CG2133">
        <v>0.15384616000000001</v>
      </c>
      <c r="CH2133">
        <v>0.21153846000000001</v>
      </c>
      <c r="CI2133">
        <v>0.18269229999999997</v>
      </c>
      <c r="CJ2133">
        <v>9.6153849999999999E-2</v>
      </c>
      <c r="CK2133">
        <v>0.38461540000000005</v>
      </c>
      <c r="CL2133">
        <v>0.29326922</v>
      </c>
      <c r="CM2133">
        <v>0.96153843000000006</v>
      </c>
      <c r="CN2133">
        <v>1.4423076999999999E-2</v>
      </c>
      <c r="CO2133">
        <v>2.4038462000000003E-2</v>
      </c>
      <c r="CP2133">
        <v>42088</v>
      </c>
      <c r="CQ2133">
        <v>42008</v>
      </c>
      <c r="CR2133">
        <v>46</v>
      </c>
      <c r="CS2133">
        <v>130</v>
      </c>
      <c r="CT2133">
        <v>34</v>
      </c>
      <c r="CU2133">
        <v>0.21904762</v>
      </c>
      <c r="CV2133">
        <v>0.61904764000000001</v>
      </c>
      <c r="CW2133">
        <v>0.16190477</v>
      </c>
      <c r="CX2133">
        <v>8838522</v>
      </c>
      <c r="CY2133">
        <v>29</v>
      </c>
      <c r="CZ2133">
        <v>247</v>
      </c>
      <c r="DA2133">
        <v>19</v>
      </c>
      <c r="DB2133">
        <v>228</v>
      </c>
      <c r="DC2133">
        <v>7.6923080000000005E-2</v>
      </c>
      <c r="DD2133">
        <v>0.92307689999999998</v>
      </c>
    </row>
    <row r="2134" spans="1:108" x14ac:dyDescent="0.3">
      <c r="A2134">
        <v>2132</v>
      </c>
      <c r="B2134">
        <v>85320</v>
      </c>
      <c r="C2134" s="1" t="s">
        <v>2232</v>
      </c>
      <c r="D2134">
        <v>746</v>
      </c>
      <c r="E2134">
        <v>267</v>
      </c>
      <c r="F2134">
        <v>131</v>
      </c>
      <c r="G2134">
        <v>136</v>
      </c>
      <c r="H2134">
        <f>SUM(male_female_comparison_df[[#This Row],[inhabitants_female]:[inhabitants_male]])</f>
        <v>267</v>
      </c>
      <c r="I2134">
        <f>male_female_comparison_df[[#This Row],[INHABITANTS_TOTAL2]]-male_female_comparison_df[[#This Row],[inhabitants_total]]</f>
        <v>0</v>
      </c>
      <c r="J2134">
        <f>male_female_comparison_df[[#This Row],[inhabitants_male]]/(male_female_comparison_df[[#This Row],[inhabitants_total]])</f>
        <v>0.50936329588014984</v>
      </c>
      <c r="L2134">
        <v>43</v>
      </c>
      <c r="M2134">
        <v>7</v>
      </c>
      <c r="N2134">
        <v>8</v>
      </c>
      <c r="O2134">
        <v>17</v>
      </c>
      <c r="P2134">
        <v>7</v>
      </c>
      <c r="Q2134">
        <v>7</v>
      </c>
      <c r="R2134">
        <v>12</v>
      </c>
      <c r="S2134">
        <v>16</v>
      </c>
      <c r="T2134">
        <v>18</v>
      </c>
      <c r="U2134">
        <v>11</v>
      </c>
      <c r="V2134">
        <v>12</v>
      </c>
      <c r="W2134">
        <v>11</v>
      </c>
      <c r="X2134">
        <v>14</v>
      </c>
      <c r="Y2134">
        <v>22</v>
      </c>
      <c r="Z2134">
        <v>30</v>
      </c>
      <c r="AA2134">
        <v>22</v>
      </c>
      <c r="AB2134">
        <v>20</v>
      </c>
      <c r="AC2134">
        <v>9</v>
      </c>
      <c r="AD2134">
        <v>9</v>
      </c>
      <c r="AE2134">
        <v>4</v>
      </c>
      <c r="AF2134">
        <v>11</v>
      </c>
      <c r="AG2134">
        <v>6.128927</v>
      </c>
      <c r="AH2134">
        <v>0.49063670000000004</v>
      </c>
      <c r="AI2134">
        <v>0.50936329999999996</v>
      </c>
      <c r="AJ2134" s="2">
        <f>SUM(male_female_comparison_df[[#This Row],[inhabitants_proportional_male]],male_female_comparison_df[[#This Row],[inhabitants_proportional_female]])</f>
        <v>1</v>
      </c>
      <c r="AK2134" s="2">
        <f>male_female_comparison_df[[#This Row],[inhabitants_proportional_male]]-male_female_comparison_df[[#This Row],[PROPORTIONAL MALE]]</f>
        <v>4.1198501277150967E-9</v>
      </c>
      <c r="AL2134" s="2">
        <f t="shared" si="33"/>
        <v>-0.46793335875704306</v>
      </c>
      <c r="AM2134">
        <v>2.6217227999999999E-2</v>
      </c>
      <c r="AN2134">
        <v>2.9962547000000003E-2</v>
      </c>
      <c r="AO2134">
        <v>6.3670409999999997E-2</v>
      </c>
      <c r="AP2134">
        <v>2.6217227999999999E-2</v>
      </c>
      <c r="AQ2134">
        <v>2.6217227999999999E-2</v>
      </c>
      <c r="AR2134">
        <v>4.4943820000000002E-2</v>
      </c>
      <c r="AS2134">
        <v>5.9925094000000005E-2</v>
      </c>
      <c r="AT2134">
        <v>6.7415729999999993E-2</v>
      </c>
      <c r="AU2134">
        <v>4.1198502999999997E-2</v>
      </c>
      <c r="AV2134">
        <v>4.4943820000000002E-2</v>
      </c>
      <c r="AW2134">
        <v>4.1198502999999997E-2</v>
      </c>
      <c r="AX2134">
        <v>5.2434455999999997E-2</v>
      </c>
      <c r="AY2134">
        <v>8.2397010000000007E-2</v>
      </c>
      <c r="AZ2134">
        <v>0.11235955</v>
      </c>
      <c r="BA2134">
        <v>8.2397010000000007E-2</v>
      </c>
      <c r="BB2134">
        <v>7.4906364000000003E-2</v>
      </c>
      <c r="BC2134">
        <v>3.3707864999999997E-2</v>
      </c>
      <c r="BD2134">
        <v>3.3707864999999997E-2</v>
      </c>
      <c r="BE2134">
        <v>1.4981273999999999E-2</v>
      </c>
      <c r="BF2134">
        <v>4.1198502999999997E-2</v>
      </c>
      <c r="BG2134">
        <v>19093</v>
      </c>
      <c r="BH2134">
        <v>17382</v>
      </c>
      <c r="BI2134">
        <v>63</v>
      </c>
      <c r="BJ2134">
        <v>126</v>
      </c>
      <c r="BK2134">
        <v>26</v>
      </c>
      <c r="BL2134">
        <v>0.23773585</v>
      </c>
      <c r="BM2134">
        <v>0.47547170000000005</v>
      </c>
      <c r="BN2134">
        <v>9.8113210000000006E-2</v>
      </c>
      <c r="BO2134">
        <v>123</v>
      </c>
      <c r="BP2134">
        <v>2.2000000000000002</v>
      </c>
      <c r="BQ2134">
        <v>46</v>
      </c>
      <c r="BR2134">
        <v>7</v>
      </c>
      <c r="BS2134">
        <v>3</v>
      </c>
      <c r="BT2134">
        <v>26</v>
      </c>
      <c r="BU2134">
        <v>7</v>
      </c>
      <c r="BV2134">
        <v>13</v>
      </c>
      <c r="BW2134">
        <v>11</v>
      </c>
      <c r="BX2134">
        <v>11</v>
      </c>
      <c r="BY2134">
        <v>57</v>
      </c>
      <c r="BZ2134">
        <v>41</v>
      </c>
      <c r="CA2134">
        <v>110</v>
      </c>
      <c r="CB2134">
        <v>9</v>
      </c>
      <c r="CC2134">
        <v>4</v>
      </c>
      <c r="CD2134">
        <v>5.6910570000000001E-2</v>
      </c>
      <c r="CE2134">
        <v>2.4390242999999999E-2</v>
      </c>
      <c r="CF2134">
        <v>0.21138212000000001</v>
      </c>
      <c r="CG2134">
        <v>5.6910570000000001E-2</v>
      </c>
      <c r="CH2134">
        <v>0.10569106</v>
      </c>
      <c r="CI2134">
        <v>8.9430889999999999E-2</v>
      </c>
      <c r="CJ2134">
        <v>8.9430889999999999E-2</v>
      </c>
      <c r="CK2134">
        <v>0.46341463999999999</v>
      </c>
      <c r="CL2134">
        <v>0.33333333999999998</v>
      </c>
      <c r="CM2134">
        <v>0.89430889999999996</v>
      </c>
      <c r="CN2134">
        <v>7.3170730000000003E-2</v>
      </c>
      <c r="CO2134">
        <v>3.2520323999999996E-2</v>
      </c>
      <c r="CP2134">
        <v>33749</v>
      </c>
      <c r="CQ2134">
        <v>28269</v>
      </c>
      <c r="CR2134">
        <v>49</v>
      </c>
      <c r="CS2134">
        <v>63</v>
      </c>
      <c r="CT2134">
        <v>10</v>
      </c>
      <c r="CU2134">
        <v>0.40163934000000001</v>
      </c>
      <c r="CV2134">
        <v>0.5163934</v>
      </c>
      <c r="CW2134">
        <v>8.1967209999999999E-2</v>
      </c>
      <c r="CX2134">
        <v>4117381</v>
      </c>
      <c r="CY2134">
        <v>14</v>
      </c>
      <c r="CZ2134">
        <v>167</v>
      </c>
      <c r="DA2134">
        <v>24</v>
      </c>
      <c r="DB2134">
        <v>143</v>
      </c>
      <c r="DC2134">
        <v>0.14371258000000001</v>
      </c>
      <c r="DD2134">
        <v>0.85628740000000003</v>
      </c>
    </row>
    <row r="2135" spans="1:108" x14ac:dyDescent="0.3">
      <c r="A2135">
        <v>2133</v>
      </c>
      <c r="B2135">
        <v>85340</v>
      </c>
      <c r="C2135" s="1" t="s">
        <v>2233</v>
      </c>
      <c r="D2135">
        <v>746</v>
      </c>
      <c r="E2135">
        <v>753</v>
      </c>
      <c r="F2135">
        <v>348</v>
      </c>
      <c r="G2135">
        <v>405</v>
      </c>
      <c r="H2135">
        <f>SUM(male_female_comparison_df[[#This Row],[inhabitants_female]:[inhabitants_male]])</f>
        <v>753</v>
      </c>
      <c r="I2135">
        <f>male_female_comparison_df[[#This Row],[INHABITANTS_TOTAL2]]-male_female_comparison_df[[#This Row],[inhabitants_total]]</f>
        <v>0</v>
      </c>
      <c r="J2135">
        <f>male_female_comparison_df[[#This Row],[inhabitants_male]]/(male_female_comparison_df[[#This Row],[inhabitants_total]])</f>
        <v>0.53784860557768921</v>
      </c>
      <c r="L2135">
        <v>30</v>
      </c>
      <c r="M2135">
        <v>45</v>
      </c>
      <c r="N2135">
        <v>79</v>
      </c>
      <c r="O2135">
        <v>125</v>
      </c>
      <c r="P2135">
        <v>56</v>
      </c>
      <c r="Q2135">
        <v>29</v>
      </c>
      <c r="R2135">
        <v>20</v>
      </c>
      <c r="S2135">
        <v>32</v>
      </c>
      <c r="T2135">
        <v>26</v>
      </c>
      <c r="U2135">
        <v>46</v>
      </c>
      <c r="V2135">
        <v>38</v>
      </c>
      <c r="W2135">
        <v>41</v>
      </c>
      <c r="X2135">
        <v>33</v>
      </c>
      <c r="Y2135">
        <v>42</v>
      </c>
      <c r="Z2135">
        <v>34</v>
      </c>
      <c r="AA2135">
        <v>26</v>
      </c>
      <c r="AB2135">
        <v>34</v>
      </c>
      <c r="AC2135">
        <v>17</v>
      </c>
      <c r="AD2135">
        <v>18</v>
      </c>
      <c r="AE2135">
        <v>7</v>
      </c>
      <c r="AF2135">
        <v>5</v>
      </c>
      <c r="AG2135">
        <v>15.876479999999999</v>
      </c>
      <c r="AH2135">
        <v>0.46215139999999999</v>
      </c>
      <c r="AI2135">
        <v>0.53784860000000001</v>
      </c>
      <c r="AJ2135" s="2">
        <f>SUM(male_female_comparison_df[[#This Row],[inhabitants_proportional_male]],male_female_comparison_df[[#This Row],[inhabitants_proportional_female]])</f>
        <v>1</v>
      </c>
      <c r="AK2135" s="2">
        <f>male_female_comparison_df[[#This Row],[inhabitants_proportional_male]]-male_female_comparison_df[[#This Row],[PROPORTIONAL MALE]]</f>
        <v>-5.5776891993986055E-9</v>
      </c>
      <c r="AL2135" s="2">
        <f t="shared" si="33"/>
        <v>-0.46793335875704306</v>
      </c>
      <c r="AM2135">
        <v>5.9760957999999996E-2</v>
      </c>
      <c r="AN2135">
        <v>0.10491368</v>
      </c>
      <c r="AO2135">
        <v>0.16600266</v>
      </c>
      <c r="AP2135">
        <v>7.4369190000000002E-2</v>
      </c>
      <c r="AQ2135">
        <v>3.8512616999999999E-2</v>
      </c>
      <c r="AR2135">
        <v>2.6560426000000002E-2</v>
      </c>
      <c r="AS2135">
        <v>4.2496680000000002E-2</v>
      </c>
      <c r="AT2135">
        <v>3.4528552999999997E-2</v>
      </c>
      <c r="AU2135">
        <v>6.1088980000000001E-2</v>
      </c>
      <c r="AV2135">
        <v>5.0464809999999999E-2</v>
      </c>
      <c r="AW2135">
        <v>5.4448872999999995E-2</v>
      </c>
      <c r="AX2135">
        <v>4.3824703E-2</v>
      </c>
      <c r="AY2135">
        <v>5.5776894E-2</v>
      </c>
      <c r="AZ2135">
        <v>4.5152724000000005E-2</v>
      </c>
      <c r="BA2135">
        <v>3.4528552999999997E-2</v>
      </c>
      <c r="BB2135">
        <v>4.5152724000000005E-2</v>
      </c>
      <c r="BC2135">
        <v>2.2576362000000003E-2</v>
      </c>
      <c r="BD2135">
        <v>2.3904382999999998E-2</v>
      </c>
      <c r="BE2135">
        <v>9.2961490000000001E-3</v>
      </c>
      <c r="BF2135">
        <v>6.6401063999999999E-3</v>
      </c>
      <c r="BG2135">
        <v>21593</v>
      </c>
      <c r="BH2135">
        <v>20731</v>
      </c>
      <c r="BI2135">
        <v>92</v>
      </c>
      <c r="BJ2135">
        <v>260</v>
      </c>
      <c r="BK2135">
        <v>74</v>
      </c>
      <c r="BL2135">
        <v>0.121212125</v>
      </c>
      <c r="BM2135">
        <v>0.34255599999999997</v>
      </c>
      <c r="BN2135">
        <v>9.7496699999999992E-2</v>
      </c>
      <c r="BO2135">
        <v>204</v>
      </c>
      <c r="BP2135">
        <v>3.7</v>
      </c>
      <c r="BQ2135">
        <v>34</v>
      </c>
      <c r="BR2135">
        <v>4</v>
      </c>
      <c r="BS2135">
        <v>4</v>
      </c>
      <c r="BT2135">
        <v>82</v>
      </c>
      <c r="BU2135">
        <v>37</v>
      </c>
      <c r="BV2135">
        <v>54</v>
      </c>
      <c r="BW2135">
        <v>56</v>
      </c>
      <c r="BX2135">
        <v>42</v>
      </c>
      <c r="BY2135">
        <v>69</v>
      </c>
      <c r="BZ2135">
        <v>53</v>
      </c>
      <c r="CA2135">
        <v>199</v>
      </c>
      <c r="CB2135">
        <v>3</v>
      </c>
      <c r="CC2135">
        <v>2</v>
      </c>
      <c r="CD2135">
        <v>1.9607843999999999E-2</v>
      </c>
      <c r="CE2135">
        <v>1.9607843999999999E-2</v>
      </c>
      <c r="CF2135">
        <v>0.40196079999999995</v>
      </c>
      <c r="CG2135">
        <v>0.18137254999999999</v>
      </c>
      <c r="CH2135">
        <v>0.26470589999999999</v>
      </c>
      <c r="CI2135">
        <v>0.27450982000000002</v>
      </c>
      <c r="CJ2135">
        <v>0.20588235999999999</v>
      </c>
      <c r="CK2135">
        <v>0.33823530000000002</v>
      </c>
      <c r="CL2135">
        <v>0.25980392000000002</v>
      </c>
      <c r="CM2135">
        <v>0.97549019999999997</v>
      </c>
      <c r="CN2135">
        <v>1.4705882E-2</v>
      </c>
      <c r="CO2135">
        <v>9.8039219999999996E-3</v>
      </c>
      <c r="CP2135">
        <v>45547</v>
      </c>
      <c r="CQ2135">
        <v>43853</v>
      </c>
      <c r="CR2135">
        <v>63</v>
      </c>
      <c r="CS2135">
        <v>116</v>
      </c>
      <c r="CT2135">
        <v>25</v>
      </c>
      <c r="CU2135">
        <v>0.31034482000000002</v>
      </c>
      <c r="CV2135">
        <v>0.57142859999999995</v>
      </c>
      <c r="CW2135">
        <v>0.12315271</v>
      </c>
      <c r="CX2135">
        <v>9291637</v>
      </c>
      <c r="CY2135">
        <v>24</v>
      </c>
      <c r="CZ2135">
        <v>280</v>
      </c>
      <c r="DA2135">
        <v>49</v>
      </c>
      <c r="DB2135">
        <v>231</v>
      </c>
      <c r="DC2135">
        <v>0.17499999999999999</v>
      </c>
      <c r="DD2135">
        <v>0.82499999999999996</v>
      </c>
    </row>
    <row r="2136" spans="1:108" x14ac:dyDescent="0.3">
      <c r="A2136">
        <v>2134</v>
      </c>
      <c r="B2136">
        <v>85470</v>
      </c>
      <c r="C2136" s="1" t="s">
        <v>2234</v>
      </c>
      <c r="D2136">
        <v>746</v>
      </c>
      <c r="E2136">
        <v>541</v>
      </c>
      <c r="F2136">
        <v>246</v>
      </c>
      <c r="G2136">
        <v>295</v>
      </c>
      <c r="H2136">
        <f>SUM(male_female_comparison_df[[#This Row],[inhabitants_female]:[inhabitants_male]])</f>
        <v>541</v>
      </c>
      <c r="I2136">
        <f>male_female_comparison_df[[#This Row],[INHABITANTS_TOTAL2]]-male_female_comparison_df[[#This Row],[inhabitants_total]]</f>
        <v>0</v>
      </c>
      <c r="J2136">
        <f>male_female_comparison_df[[#This Row],[inhabitants_male]]/(male_female_comparison_df[[#This Row],[inhabitants_total]])</f>
        <v>0.54528650646950094</v>
      </c>
      <c r="L2136">
        <v>37</v>
      </c>
      <c r="M2136">
        <v>22</v>
      </c>
      <c r="N2136">
        <v>42</v>
      </c>
      <c r="O2136">
        <v>61</v>
      </c>
      <c r="P2136">
        <v>23</v>
      </c>
      <c r="Q2136">
        <v>25</v>
      </c>
      <c r="R2136">
        <v>20</v>
      </c>
      <c r="S2136">
        <v>36</v>
      </c>
      <c r="T2136">
        <v>14</v>
      </c>
      <c r="U2136">
        <v>27</v>
      </c>
      <c r="V2136">
        <v>20</v>
      </c>
      <c r="W2136">
        <v>19</v>
      </c>
      <c r="X2136">
        <v>30</v>
      </c>
      <c r="Y2136">
        <v>34</v>
      </c>
      <c r="Z2136">
        <v>33</v>
      </c>
      <c r="AA2136">
        <v>35</v>
      </c>
      <c r="AB2136">
        <v>38</v>
      </c>
      <c r="AC2136">
        <v>19</v>
      </c>
      <c r="AD2136">
        <v>19</v>
      </c>
      <c r="AE2136">
        <v>14</v>
      </c>
      <c r="AF2136">
        <v>10</v>
      </c>
      <c r="AG2136">
        <v>2.0065477</v>
      </c>
      <c r="AH2136">
        <v>0.45471350000000005</v>
      </c>
      <c r="AI2136">
        <v>0.54528653999999999</v>
      </c>
      <c r="AJ2136" s="2">
        <f>SUM(male_female_comparison_df[[#This Row],[inhabitants_proportional_male]],male_female_comparison_df[[#This Row],[inhabitants_proportional_female]])</f>
        <v>1.00000004</v>
      </c>
      <c r="AK2136" s="2">
        <f>male_female_comparison_df[[#This Row],[inhabitants_proportional_male]]-male_female_comparison_df[[#This Row],[PROPORTIONAL MALE]]</f>
        <v>3.3530499043976647E-8</v>
      </c>
      <c r="AL2136" s="2">
        <f t="shared" si="33"/>
        <v>-0.46793335875704306</v>
      </c>
      <c r="AM2136">
        <v>4.0665433000000001E-2</v>
      </c>
      <c r="AN2136">
        <v>7.7634014000000001E-2</v>
      </c>
      <c r="AO2136">
        <v>0.11275416000000001</v>
      </c>
      <c r="AP2136">
        <v>4.2513861999999999E-2</v>
      </c>
      <c r="AQ2136">
        <v>4.6210719999999997E-2</v>
      </c>
      <c r="AR2136">
        <v>3.6968577999999995E-2</v>
      </c>
      <c r="AS2136">
        <v>6.6543439999999995E-2</v>
      </c>
      <c r="AT2136">
        <v>2.5878002999999997E-2</v>
      </c>
      <c r="AU2136">
        <v>4.990758E-2</v>
      </c>
      <c r="AV2136">
        <v>3.6968577999999995E-2</v>
      </c>
      <c r="AW2136">
        <v>3.5120150000000003E-2</v>
      </c>
      <c r="AX2136">
        <v>5.5452864999999997E-2</v>
      </c>
      <c r="AY2136">
        <v>6.2846579999999999E-2</v>
      </c>
      <c r="AZ2136">
        <v>6.0998152999999999E-2</v>
      </c>
      <c r="BA2136">
        <v>6.4695009999999997E-2</v>
      </c>
      <c r="BB2136">
        <v>7.0240300000000006E-2</v>
      </c>
      <c r="BC2136">
        <v>3.5120150000000003E-2</v>
      </c>
      <c r="BD2136">
        <v>3.5120150000000003E-2</v>
      </c>
      <c r="BE2136">
        <v>2.5878002999999997E-2</v>
      </c>
      <c r="BF2136">
        <v>1.8484288999999997E-2</v>
      </c>
      <c r="BG2136">
        <v>20210</v>
      </c>
      <c r="BH2136">
        <v>17382</v>
      </c>
      <c r="BI2136">
        <v>97</v>
      </c>
      <c r="BJ2136">
        <v>211</v>
      </c>
      <c r="BK2136">
        <v>58</v>
      </c>
      <c r="BL2136">
        <v>0.18063314</v>
      </c>
      <c r="BM2136">
        <v>0.39292365000000001</v>
      </c>
      <c r="BN2136">
        <v>0.10800744599999999</v>
      </c>
      <c r="BO2136">
        <v>183</v>
      </c>
      <c r="BP2136">
        <v>3</v>
      </c>
      <c r="BQ2136">
        <v>37.5</v>
      </c>
      <c r="BR2136">
        <v>7</v>
      </c>
      <c r="BS2136">
        <v>1</v>
      </c>
      <c r="BT2136">
        <v>51</v>
      </c>
      <c r="BU2136">
        <v>16</v>
      </c>
      <c r="BV2136">
        <v>26</v>
      </c>
      <c r="BW2136">
        <v>34</v>
      </c>
      <c r="BX2136">
        <v>30</v>
      </c>
      <c r="BY2136">
        <v>61</v>
      </c>
      <c r="BZ2136">
        <v>73</v>
      </c>
      <c r="CA2136">
        <v>175</v>
      </c>
      <c r="CB2136">
        <v>5</v>
      </c>
      <c r="CC2136">
        <v>3</v>
      </c>
      <c r="CD2136">
        <v>3.8251366000000002E-2</v>
      </c>
      <c r="CE2136">
        <v>5.4644806999999997E-3</v>
      </c>
      <c r="CF2136">
        <v>0.27868852</v>
      </c>
      <c r="CG2136">
        <v>8.7431690000000006E-2</v>
      </c>
      <c r="CH2136">
        <v>0.14207650000000002</v>
      </c>
      <c r="CI2136">
        <v>0.18579235999999999</v>
      </c>
      <c r="CJ2136">
        <v>0.16393442</v>
      </c>
      <c r="CK2136">
        <v>0.33333333999999998</v>
      </c>
      <c r="CL2136">
        <v>0.39890710000000001</v>
      </c>
      <c r="CM2136">
        <v>0.95628416999999999</v>
      </c>
      <c r="CN2136">
        <v>2.7322403999999998E-2</v>
      </c>
      <c r="CO2136">
        <v>1.6393442000000001E-2</v>
      </c>
      <c r="CP2136">
        <v>40946</v>
      </c>
      <c r="CQ2136">
        <v>37426</v>
      </c>
      <c r="CR2136">
        <v>61</v>
      </c>
      <c r="CS2136">
        <v>102</v>
      </c>
      <c r="CT2136">
        <v>20</v>
      </c>
      <c r="CU2136">
        <v>0.33333333999999998</v>
      </c>
      <c r="CV2136">
        <v>0.55737703999999999</v>
      </c>
      <c r="CW2136">
        <v>0.10928962</v>
      </c>
      <c r="CX2136">
        <v>7493182</v>
      </c>
      <c r="CY2136">
        <v>90</v>
      </c>
      <c r="CZ2136">
        <v>287</v>
      </c>
      <c r="DA2136">
        <v>53</v>
      </c>
      <c r="DB2136">
        <v>234</v>
      </c>
      <c r="DC2136">
        <v>0.18466899000000001</v>
      </c>
      <c r="DD2136">
        <v>0.81533100000000003</v>
      </c>
    </row>
    <row r="2137" spans="1:108" x14ac:dyDescent="0.3">
      <c r="A2137">
        <v>2135</v>
      </c>
      <c r="B2137">
        <v>85500</v>
      </c>
      <c r="C2137" s="1" t="s">
        <v>2235</v>
      </c>
      <c r="D2137">
        <v>535</v>
      </c>
      <c r="E2137">
        <v>7526</v>
      </c>
      <c r="F2137">
        <v>3779</v>
      </c>
      <c r="G2137">
        <v>3747</v>
      </c>
      <c r="H2137">
        <f>SUM(male_female_comparison_df[[#This Row],[inhabitants_female]:[inhabitants_male]])</f>
        <v>7526</v>
      </c>
      <c r="I2137">
        <f>male_female_comparison_df[[#This Row],[INHABITANTS_TOTAL2]]-male_female_comparison_df[[#This Row],[inhabitants_total]]</f>
        <v>0</v>
      </c>
      <c r="J2137">
        <f>male_female_comparison_df[[#This Row],[inhabitants_male]]/(male_female_comparison_df[[#This Row],[inhabitants_total]])</f>
        <v>0.49787403667286739</v>
      </c>
      <c r="L2137">
        <v>39</v>
      </c>
      <c r="M2137">
        <v>310</v>
      </c>
      <c r="N2137">
        <v>484</v>
      </c>
      <c r="O2137">
        <v>715</v>
      </c>
      <c r="P2137">
        <v>365</v>
      </c>
      <c r="Q2137">
        <v>211</v>
      </c>
      <c r="R2137">
        <v>215</v>
      </c>
      <c r="S2137">
        <v>415</v>
      </c>
      <c r="T2137">
        <v>385</v>
      </c>
      <c r="U2137">
        <v>477</v>
      </c>
      <c r="V2137">
        <v>416</v>
      </c>
      <c r="W2137">
        <v>360</v>
      </c>
      <c r="X2137">
        <v>351</v>
      </c>
      <c r="Y2137">
        <v>355</v>
      </c>
      <c r="Z2137">
        <v>425</v>
      </c>
      <c r="AA2137">
        <v>498</v>
      </c>
      <c r="AB2137">
        <v>484</v>
      </c>
      <c r="AC2137">
        <v>311</v>
      </c>
      <c r="AD2137">
        <v>301</v>
      </c>
      <c r="AE2137">
        <v>209</v>
      </c>
      <c r="AF2137">
        <v>239</v>
      </c>
      <c r="AG2137">
        <v>42.01108</v>
      </c>
      <c r="AH2137">
        <v>0.50212600000000007</v>
      </c>
      <c r="AI2137">
        <v>0.49787405000000001</v>
      </c>
      <c r="AJ2137" s="2">
        <f>SUM(male_female_comparison_df[[#This Row],[inhabitants_proportional_male]],male_female_comparison_df[[#This Row],[inhabitants_proportional_female]])</f>
        <v>1.0000000500000001</v>
      </c>
      <c r="AK2137" s="2">
        <f>male_female_comparison_df[[#This Row],[inhabitants_proportional_male]]-male_female_comparison_df[[#This Row],[PROPORTIONAL MALE]]</f>
        <v>1.3327132619700421E-8</v>
      </c>
      <c r="AL2137" s="2">
        <f t="shared" si="33"/>
        <v>-0.46793335875704306</v>
      </c>
      <c r="AM2137">
        <v>4.1190539999999998E-2</v>
      </c>
      <c r="AN2137">
        <v>6.4310394000000007E-2</v>
      </c>
      <c r="AO2137">
        <v>9.5003984999999999E-2</v>
      </c>
      <c r="AP2137">
        <v>4.8498537000000001E-2</v>
      </c>
      <c r="AQ2137">
        <v>2.8036142000000003E-2</v>
      </c>
      <c r="AR2137">
        <v>2.8567632999999999E-2</v>
      </c>
      <c r="AS2137">
        <v>5.5142175000000002E-2</v>
      </c>
      <c r="AT2137">
        <v>5.1155989999999998E-2</v>
      </c>
      <c r="AU2137">
        <v>6.3380279999999997E-2</v>
      </c>
      <c r="AV2137">
        <v>5.5275045000000002E-2</v>
      </c>
      <c r="AW2137">
        <v>4.7834176999999999E-2</v>
      </c>
      <c r="AX2137">
        <v>4.6638319999999997E-2</v>
      </c>
      <c r="AY2137">
        <v>4.7169811999999998E-2</v>
      </c>
      <c r="AZ2137">
        <v>5.6470900000000004E-2</v>
      </c>
      <c r="BA2137">
        <v>6.6170610000000005E-2</v>
      </c>
      <c r="BB2137">
        <v>6.4310394000000007E-2</v>
      </c>
      <c r="BC2137">
        <v>4.1323412000000004E-2</v>
      </c>
      <c r="BD2137">
        <v>3.9994687000000001E-2</v>
      </c>
      <c r="BE2137">
        <v>2.7770395999999999E-2</v>
      </c>
      <c r="BF2137">
        <v>3.1756576000000002E-2</v>
      </c>
      <c r="BG2137">
        <v>21090</v>
      </c>
      <c r="BH2137">
        <v>19483</v>
      </c>
      <c r="BI2137">
        <v>1114</v>
      </c>
      <c r="BJ2137">
        <v>3563</v>
      </c>
      <c r="BK2137">
        <v>759</v>
      </c>
      <c r="BL2137">
        <v>0.14817770999999999</v>
      </c>
      <c r="BM2137">
        <v>0.47392922999999998</v>
      </c>
      <c r="BN2137">
        <v>0.1009577</v>
      </c>
      <c r="BO2137">
        <v>3199</v>
      </c>
      <c r="BP2137">
        <v>2.2999999999999998</v>
      </c>
      <c r="BQ2137">
        <v>40.5</v>
      </c>
      <c r="BR2137">
        <v>298</v>
      </c>
      <c r="BS2137">
        <v>112</v>
      </c>
      <c r="BT2137">
        <v>872</v>
      </c>
      <c r="BU2137">
        <v>262</v>
      </c>
      <c r="BV2137">
        <v>484</v>
      </c>
      <c r="BW2137">
        <v>440</v>
      </c>
      <c r="BX2137">
        <v>385</v>
      </c>
      <c r="BY2137">
        <v>1262</v>
      </c>
      <c r="BZ2137">
        <v>1080</v>
      </c>
      <c r="CA2137">
        <v>2318</v>
      </c>
      <c r="CB2137">
        <v>789</v>
      </c>
      <c r="CC2137">
        <v>92</v>
      </c>
      <c r="CD2137">
        <v>9.3154109999999998E-2</v>
      </c>
      <c r="CE2137">
        <v>3.5010939999999997E-2</v>
      </c>
      <c r="CF2137">
        <v>0.27258517999999998</v>
      </c>
      <c r="CG2137">
        <v>8.1900600000000004E-2</v>
      </c>
      <c r="CH2137">
        <v>0.15129729</v>
      </c>
      <c r="CI2137">
        <v>0.13754298000000001</v>
      </c>
      <c r="CJ2137">
        <v>0.12035011</v>
      </c>
      <c r="CK2137">
        <v>0.39449829999999997</v>
      </c>
      <c r="CL2137">
        <v>0.3376055</v>
      </c>
      <c r="CM2137">
        <v>0.72460144999999998</v>
      </c>
      <c r="CN2137">
        <v>0.24663958</v>
      </c>
      <c r="CO2137">
        <v>2.8758987999999999E-2</v>
      </c>
      <c r="CP2137">
        <v>36012</v>
      </c>
      <c r="CQ2137">
        <v>31052</v>
      </c>
      <c r="CR2137">
        <v>936</v>
      </c>
      <c r="CS2137">
        <v>1900</v>
      </c>
      <c r="CT2137">
        <v>332</v>
      </c>
      <c r="CU2137">
        <v>0.29545452999999999</v>
      </c>
      <c r="CV2137">
        <v>0.59974749999999999</v>
      </c>
      <c r="CW2137">
        <v>0.10479798</v>
      </c>
      <c r="CX2137">
        <v>114086384</v>
      </c>
      <c r="CY2137">
        <v>72</v>
      </c>
      <c r="CZ2137">
        <v>2567</v>
      </c>
      <c r="DA2137">
        <v>285</v>
      </c>
      <c r="DB2137">
        <v>2282</v>
      </c>
      <c r="DC2137">
        <v>0.11102454</v>
      </c>
      <c r="DD2137">
        <v>0.88897543999999995</v>
      </c>
    </row>
    <row r="2138" spans="1:108" x14ac:dyDescent="0.3">
      <c r="A2138">
        <v>2136</v>
      </c>
      <c r="B2138">
        <v>86210</v>
      </c>
      <c r="C2138" s="1" t="s">
        <v>2236</v>
      </c>
      <c r="D2138">
        <v>563</v>
      </c>
      <c r="E2138">
        <v>203</v>
      </c>
      <c r="F2138">
        <v>97</v>
      </c>
      <c r="G2138">
        <v>106</v>
      </c>
      <c r="H2138">
        <f>SUM(male_female_comparison_df[[#This Row],[inhabitants_female]:[inhabitants_male]])</f>
        <v>203</v>
      </c>
      <c r="I2138">
        <f>male_female_comparison_df[[#This Row],[INHABITANTS_TOTAL2]]-male_female_comparison_df[[#This Row],[inhabitants_total]]</f>
        <v>0</v>
      </c>
      <c r="J2138">
        <f>male_female_comparison_df[[#This Row],[inhabitants_male]]/(male_female_comparison_df[[#This Row],[inhabitants_total]])</f>
        <v>0.52216748768472909</v>
      </c>
      <c r="L2138">
        <v>34</v>
      </c>
      <c r="M2138">
        <v>5</v>
      </c>
      <c r="N2138">
        <v>18</v>
      </c>
      <c r="O2138">
        <v>24</v>
      </c>
      <c r="P2138">
        <v>21</v>
      </c>
      <c r="Q2138">
        <v>13</v>
      </c>
      <c r="R2138">
        <v>8</v>
      </c>
      <c r="S2138">
        <v>9</v>
      </c>
      <c r="T2138">
        <v>6</v>
      </c>
      <c r="U2138">
        <v>9</v>
      </c>
      <c r="V2138">
        <v>9</v>
      </c>
      <c r="W2138">
        <v>7</v>
      </c>
      <c r="X2138">
        <v>14</v>
      </c>
      <c r="Y2138">
        <v>9</v>
      </c>
      <c r="Z2138">
        <v>15</v>
      </c>
      <c r="AA2138">
        <v>10</v>
      </c>
      <c r="AB2138">
        <v>4</v>
      </c>
      <c r="AC2138">
        <v>6</v>
      </c>
      <c r="AD2138">
        <v>8</v>
      </c>
      <c r="AE2138">
        <v>4</v>
      </c>
      <c r="AF2138">
        <v>4</v>
      </c>
      <c r="AG2138">
        <v>6.1631919999999996</v>
      </c>
      <c r="AH2138">
        <v>0.47783252999999998</v>
      </c>
      <c r="AI2138">
        <v>0.52216750000000001</v>
      </c>
      <c r="AJ2138" s="2">
        <f>SUM(male_female_comparison_df[[#This Row],[inhabitants_proportional_male]],male_female_comparison_df[[#This Row],[inhabitants_proportional_female]])</f>
        <v>1.00000003</v>
      </c>
      <c r="AK2138" s="2">
        <f>male_female_comparison_df[[#This Row],[inhabitants_proportional_male]]-male_female_comparison_df[[#This Row],[PROPORTIONAL MALE]]</f>
        <v>1.2315270914164955E-8</v>
      </c>
      <c r="AL2138" s="2">
        <f t="shared" si="33"/>
        <v>-0.46793335875704306</v>
      </c>
      <c r="AM2138">
        <v>2.4630541000000002E-2</v>
      </c>
      <c r="AN2138">
        <v>8.8669949999999997E-2</v>
      </c>
      <c r="AO2138">
        <v>0.1182266</v>
      </c>
      <c r="AP2138">
        <v>0.10344828</v>
      </c>
      <c r="AQ2138">
        <v>6.4039410000000005E-2</v>
      </c>
      <c r="AR2138">
        <v>3.9408866000000001E-2</v>
      </c>
      <c r="AS2138">
        <v>4.4334974000000006E-2</v>
      </c>
      <c r="AT2138">
        <v>2.955665E-2</v>
      </c>
      <c r="AU2138">
        <v>4.4334974000000006E-2</v>
      </c>
      <c r="AV2138">
        <v>4.4334974000000006E-2</v>
      </c>
      <c r="AW2138">
        <v>3.4482760000000001E-2</v>
      </c>
      <c r="AX2138">
        <v>6.8965520000000002E-2</v>
      </c>
      <c r="AY2138">
        <v>4.4334974000000006E-2</v>
      </c>
      <c r="AZ2138">
        <v>7.3891625000000002E-2</v>
      </c>
      <c r="BA2138">
        <v>4.9261082000000005E-2</v>
      </c>
      <c r="BB2138">
        <v>1.9704433E-2</v>
      </c>
      <c r="BC2138">
        <v>2.955665E-2</v>
      </c>
      <c r="BD2138">
        <v>3.9408866000000001E-2</v>
      </c>
      <c r="BE2138">
        <v>1.9704433E-2</v>
      </c>
      <c r="BF2138">
        <v>1.9704433E-2</v>
      </c>
      <c r="BG2138">
        <v>20309</v>
      </c>
      <c r="BH2138">
        <v>18154</v>
      </c>
      <c r="BI2138">
        <v>34</v>
      </c>
      <c r="BJ2138">
        <v>72</v>
      </c>
      <c r="BK2138">
        <v>18</v>
      </c>
      <c r="BL2138">
        <v>0.16585366000000001</v>
      </c>
      <c r="BM2138">
        <v>0.35121950000000002</v>
      </c>
      <c r="BN2138">
        <v>8.780487599999999E-2</v>
      </c>
      <c r="BO2138">
        <v>62</v>
      </c>
      <c r="BP2138">
        <v>3.3</v>
      </c>
      <c r="BQ2138">
        <v>37</v>
      </c>
      <c r="BR2138">
        <v>1</v>
      </c>
      <c r="BS2138">
        <v>2</v>
      </c>
      <c r="BT2138">
        <v>26</v>
      </c>
      <c r="BU2138">
        <v>4</v>
      </c>
      <c r="BV2138">
        <v>13</v>
      </c>
      <c r="BW2138">
        <v>15</v>
      </c>
      <c r="BX2138">
        <v>18</v>
      </c>
      <c r="BY2138">
        <v>18</v>
      </c>
      <c r="BZ2138">
        <v>19</v>
      </c>
      <c r="CA2138">
        <v>61</v>
      </c>
      <c r="CB2138">
        <v>1</v>
      </c>
      <c r="CC2138">
        <v>0</v>
      </c>
      <c r="CD2138">
        <v>1.6129031999999998E-2</v>
      </c>
      <c r="CE2138">
        <v>3.2258063999999996E-2</v>
      </c>
      <c r="CF2138">
        <v>0.41935483000000001</v>
      </c>
      <c r="CG2138">
        <v>6.4516130000000005E-2</v>
      </c>
      <c r="CH2138">
        <v>0.20967741000000001</v>
      </c>
      <c r="CI2138">
        <v>0.24193548000000001</v>
      </c>
      <c r="CJ2138">
        <v>0.29032257</v>
      </c>
      <c r="CK2138">
        <v>0.29032257</v>
      </c>
      <c r="CL2138">
        <v>0.30645161999999998</v>
      </c>
      <c r="CM2138">
        <v>0.98387099999999994</v>
      </c>
      <c r="CN2138">
        <v>1.6129031999999998E-2</v>
      </c>
      <c r="CP2138">
        <v>41191</v>
      </c>
      <c r="CQ2138">
        <v>35252</v>
      </c>
      <c r="CR2138">
        <v>20</v>
      </c>
      <c r="CS2138">
        <v>40</v>
      </c>
      <c r="CT2138">
        <v>3</v>
      </c>
      <c r="CU2138">
        <v>0.32258063999999997</v>
      </c>
      <c r="CV2138">
        <v>0.64516130000000005</v>
      </c>
      <c r="CW2138">
        <v>4.8387094999999998E-2</v>
      </c>
      <c r="CX2138">
        <v>2595039</v>
      </c>
      <c r="CY2138">
        <v>18</v>
      </c>
      <c r="CZ2138">
        <v>88</v>
      </c>
      <c r="DA2138">
        <v>9</v>
      </c>
      <c r="DB2138">
        <v>79</v>
      </c>
      <c r="DC2138">
        <v>0.10227273000000001</v>
      </c>
      <c r="DD2138">
        <v>0.89772724999999998</v>
      </c>
    </row>
    <row r="2139" spans="1:108" x14ac:dyDescent="0.3">
      <c r="A2139">
        <v>2137</v>
      </c>
      <c r="B2139">
        <v>86440</v>
      </c>
      <c r="C2139" s="1" t="s">
        <v>2237</v>
      </c>
      <c r="D2139">
        <v>678</v>
      </c>
      <c r="E2139">
        <v>261</v>
      </c>
      <c r="F2139">
        <v>131</v>
      </c>
      <c r="G2139">
        <v>130</v>
      </c>
      <c r="H2139">
        <f>SUM(male_female_comparison_df[[#This Row],[inhabitants_female]:[inhabitants_male]])</f>
        <v>261</v>
      </c>
      <c r="I2139">
        <f>male_female_comparison_df[[#This Row],[INHABITANTS_TOTAL2]]-male_female_comparison_df[[#This Row],[inhabitants_total]]</f>
        <v>0</v>
      </c>
      <c r="J2139">
        <f>male_female_comparison_df[[#This Row],[inhabitants_male]]/(male_female_comparison_df[[#This Row],[inhabitants_total]])</f>
        <v>0.49808429118773945</v>
      </c>
      <c r="L2139">
        <v>48</v>
      </c>
      <c r="M2139">
        <v>7</v>
      </c>
      <c r="N2139">
        <v>7</v>
      </c>
      <c r="O2139">
        <v>22</v>
      </c>
      <c r="P2139">
        <v>7</v>
      </c>
      <c r="Q2139">
        <v>5</v>
      </c>
      <c r="R2139">
        <v>8</v>
      </c>
      <c r="S2139">
        <v>4</v>
      </c>
      <c r="T2139">
        <v>3</v>
      </c>
      <c r="U2139">
        <v>8</v>
      </c>
      <c r="V2139">
        <v>10</v>
      </c>
      <c r="W2139">
        <v>12</v>
      </c>
      <c r="X2139">
        <v>15</v>
      </c>
      <c r="Y2139">
        <v>18</v>
      </c>
      <c r="Z2139">
        <v>26</v>
      </c>
      <c r="AA2139">
        <v>31</v>
      </c>
      <c r="AB2139">
        <v>34</v>
      </c>
      <c r="AC2139">
        <v>26</v>
      </c>
      <c r="AD2139">
        <v>12</v>
      </c>
      <c r="AE2139">
        <v>4</v>
      </c>
      <c r="AF2139">
        <v>2</v>
      </c>
      <c r="AG2139">
        <v>12.821533000000001</v>
      </c>
      <c r="AH2139">
        <v>0.50191569999999996</v>
      </c>
      <c r="AI2139">
        <v>0.49808427999999999</v>
      </c>
      <c r="AJ2139" s="2">
        <f>SUM(male_female_comparison_df[[#This Row],[inhabitants_proportional_male]],male_female_comparison_df[[#This Row],[inhabitants_proportional_female]])</f>
        <v>0.9999999799999999</v>
      </c>
      <c r="AK2139" s="2">
        <f>male_female_comparison_df[[#This Row],[inhabitants_proportional_male]]-male_female_comparison_df[[#This Row],[PROPORTIONAL MALE]]</f>
        <v>-1.1187739457074741E-8</v>
      </c>
      <c r="AL2139" s="2">
        <f t="shared" si="33"/>
        <v>-0.46793335875704306</v>
      </c>
      <c r="AM2139">
        <v>2.6819923999999998E-2</v>
      </c>
      <c r="AN2139">
        <v>2.6819923999999998E-2</v>
      </c>
      <c r="AO2139">
        <v>8.4291190000000002E-2</v>
      </c>
      <c r="AP2139">
        <v>2.6819923999999998E-2</v>
      </c>
      <c r="AQ2139">
        <v>1.9157087E-2</v>
      </c>
      <c r="AR2139">
        <v>3.0651339999999999E-2</v>
      </c>
      <c r="AS2139">
        <v>1.532567E-2</v>
      </c>
      <c r="AT2139">
        <v>1.1494253000000001E-2</v>
      </c>
      <c r="AU2139">
        <v>3.0651339999999999E-2</v>
      </c>
      <c r="AV2139">
        <v>3.8314174999999999E-2</v>
      </c>
      <c r="AW2139">
        <v>4.5977009999999999E-2</v>
      </c>
      <c r="AX2139">
        <v>5.7471264000000001E-2</v>
      </c>
      <c r="AY2139">
        <v>6.8965520000000002E-2</v>
      </c>
      <c r="AZ2139">
        <v>9.9616855000000004E-2</v>
      </c>
      <c r="BA2139">
        <v>0.11877394500000001</v>
      </c>
      <c r="BB2139">
        <v>0.1302682</v>
      </c>
      <c r="BC2139">
        <v>9.9616855000000004E-2</v>
      </c>
      <c r="BD2139">
        <v>4.5977009999999999E-2</v>
      </c>
      <c r="BE2139">
        <v>1.532567E-2</v>
      </c>
      <c r="BF2139">
        <v>7.6628349999999998E-3</v>
      </c>
      <c r="BG2139">
        <v>18385</v>
      </c>
      <c r="BH2139">
        <v>16367</v>
      </c>
      <c r="BI2139">
        <v>62</v>
      </c>
      <c r="BJ2139">
        <v>129</v>
      </c>
      <c r="BK2139">
        <v>21</v>
      </c>
      <c r="BL2139">
        <v>0.23396227</v>
      </c>
      <c r="BM2139">
        <v>0.48679244999999999</v>
      </c>
      <c r="BN2139">
        <v>7.9245283999999999E-2</v>
      </c>
      <c r="BO2139">
        <v>128</v>
      </c>
      <c r="BP2139">
        <v>2</v>
      </c>
      <c r="BQ2139">
        <v>51.1</v>
      </c>
      <c r="BR2139">
        <v>3</v>
      </c>
      <c r="BS2139">
        <v>0</v>
      </c>
      <c r="BT2139">
        <v>18</v>
      </c>
      <c r="BU2139">
        <v>7</v>
      </c>
      <c r="BV2139">
        <v>10</v>
      </c>
      <c r="BW2139">
        <v>10</v>
      </c>
      <c r="BX2139">
        <v>7</v>
      </c>
      <c r="BY2139">
        <v>57</v>
      </c>
      <c r="BZ2139">
        <v>54</v>
      </c>
      <c r="CA2139">
        <v>112</v>
      </c>
      <c r="CB2139">
        <v>8</v>
      </c>
      <c r="CC2139">
        <v>8</v>
      </c>
      <c r="CD2139">
        <v>2.34375E-2</v>
      </c>
      <c r="CE2139">
        <v>7.8125E-3</v>
      </c>
      <c r="CF2139">
        <v>0.140625</v>
      </c>
      <c r="CG2139">
        <v>5.46875E-2</v>
      </c>
      <c r="CH2139">
        <v>7.8125E-2</v>
      </c>
      <c r="CI2139">
        <v>7.8125E-2</v>
      </c>
      <c r="CJ2139">
        <v>5.46875E-2</v>
      </c>
      <c r="CK2139">
        <v>0.4453125</v>
      </c>
      <c r="CL2139">
        <v>0.421875</v>
      </c>
      <c r="CM2139">
        <v>0.875</v>
      </c>
      <c r="CN2139">
        <v>6.25E-2</v>
      </c>
      <c r="CO2139">
        <v>6.25E-2</v>
      </c>
      <c r="CP2139">
        <v>30922</v>
      </c>
      <c r="CQ2139">
        <v>27850</v>
      </c>
      <c r="CR2139">
        <v>45</v>
      </c>
      <c r="CS2139">
        <v>73</v>
      </c>
      <c r="CT2139">
        <v>9</v>
      </c>
      <c r="CU2139">
        <v>0.35433071999999999</v>
      </c>
      <c r="CV2139">
        <v>0.57480319999999996</v>
      </c>
      <c r="CW2139">
        <v>7.0866145000000005E-2</v>
      </c>
      <c r="CX2139">
        <v>3927119</v>
      </c>
      <c r="CY2139">
        <v>0</v>
      </c>
      <c r="CZ2139">
        <v>125</v>
      </c>
      <c r="DA2139">
        <v>18</v>
      </c>
      <c r="DB2139">
        <v>107</v>
      </c>
      <c r="DC2139">
        <v>0.14400000000000002</v>
      </c>
      <c r="DD2139">
        <v>0.85599999999999998</v>
      </c>
    </row>
    <row r="2140" spans="1:108" x14ac:dyDescent="0.3">
      <c r="A2140">
        <v>2138</v>
      </c>
      <c r="B2140">
        <v>86550</v>
      </c>
      <c r="C2140" s="1" t="s">
        <v>2238</v>
      </c>
      <c r="D2140">
        <v>71</v>
      </c>
      <c r="E2140">
        <v>402</v>
      </c>
      <c r="F2140">
        <v>181</v>
      </c>
      <c r="G2140">
        <v>221</v>
      </c>
      <c r="H2140">
        <f>SUM(male_female_comparison_df[[#This Row],[inhabitants_female]:[inhabitants_male]])</f>
        <v>402</v>
      </c>
      <c r="I2140">
        <f>male_female_comparison_df[[#This Row],[INHABITANTS_TOTAL2]]-male_female_comparison_df[[#This Row],[inhabitants_total]]</f>
        <v>0</v>
      </c>
      <c r="J2140">
        <f>male_female_comparison_df[[#This Row],[inhabitants_male]]/(male_female_comparison_df[[#This Row],[inhabitants_total]])</f>
        <v>0.54975124378109452</v>
      </c>
      <c r="L2140">
        <v>37</v>
      </c>
      <c r="M2140">
        <v>20</v>
      </c>
      <c r="N2140">
        <v>23</v>
      </c>
      <c r="O2140">
        <v>50</v>
      </c>
      <c r="P2140">
        <v>23</v>
      </c>
      <c r="Q2140">
        <v>16</v>
      </c>
      <c r="R2140">
        <v>14</v>
      </c>
      <c r="S2140">
        <v>19</v>
      </c>
      <c r="T2140">
        <v>18</v>
      </c>
      <c r="U2140">
        <v>14</v>
      </c>
      <c r="V2140">
        <v>21</v>
      </c>
      <c r="W2140">
        <v>17</v>
      </c>
      <c r="X2140">
        <v>17</v>
      </c>
      <c r="Y2140">
        <v>32</v>
      </c>
      <c r="Z2140">
        <v>23</v>
      </c>
      <c r="AA2140">
        <v>27</v>
      </c>
      <c r="AB2140">
        <v>23</v>
      </c>
      <c r="AC2140">
        <v>17</v>
      </c>
      <c r="AD2140">
        <v>10</v>
      </c>
      <c r="AE2140">
        <v>8</v>
      </c>
      <c r="AF2140">
        <v>10</v>
      </c>
      <c r="AG2140">
        <v>6.3185266999999996</v>
      </c>
      <c r="AH2140">
        <v>0.45024874999999998</v>
      </c>
      <c r="AI2140">
        <v>0.5497512</v>
      </c>
      <c r="AJ2140" s="2">
        <f>SUM(male_female_comparison_df[[#This Row],[inhabitants_proportional_male]],male_female_comparison_df[[#This Row],[inhabitants_proportional_female]])</f>
        <v>0.99999994999999997</v>
      </c>
      <c r="AK2140" s="2">
        <f>male_female_comparison_df[[#This Row],[inhabitants_proportional_male]]-male_female_comparison_df[[#This Row],[PROPORTIONAL MALE]]</f>
        <v>-4.3781094527517439E-8</v>
      </c>
      <c r="AL2140" s="2">
        <f t="shared" si="33"/>
        <v>-0.46793335875704306</v>
      </c>
      <c r="AM2140">
        <v>4.9751244000000007E-2</v>
      </c>
      <c r="AN2140">
        <v>5.7213930000000003E-2</v>
      </c>
      <c r="AO2140">
        <v>0.12437811</v>
      </c>
      <c r="AP2140">
        <v>5.7213930000000003E-2</v>
      </c>
      <c r="AQ2140">
        <v>3.9800993999999999E-2</v>
      </c>
      <c r="AR2140">
        <v>3.4825870000000002E-2</v>
      </c>
      <c r="AS2140">
        <v>4.7263682000000001E-2</v>
      </c>
      <c r="AT2140">
        <v>4.4776120000000003E-2</v>
      </c>
      <c r="AU2140">
        <v>3.4825870000000002E-2</v>
      </c>
      <c r="AV2140">
        <v>5.2238807000000005E-2</v>
      </c>
      <c r="AW2140">
        <v>4.2288557000000004E-2</v>
      </c>
      <c r="AX2140">
        <v>4.2288557000000004E-2</v>
      </c>
      <c r="AY2140">
        <v>7.9601989999999997E-2</v>
      </c>
      <c r="AZ2140">
        <v>5.7213930000000003E-2</v>
      </c>
      <c r="BA2140">
        <v>6.7164180000000004E-2</v>
      </c>
      <c r="BB2140">
        <v>5.7213930000000003E-2</v>
      </c>
      <c r="BC2140">
        <v>4.2288557000000004E-2</v>
      </c>
      <c r="BD2140">
        <v>2.4875622000000003E-2</v>
      </c>
      <c r="BE2140">
        <v>1.9900497E-2</v>
      </c>
      <c r="BF2140">
        <v>2.4875622000000003E-2</v>
      </c>
      <c r="BG2140">
        <v>20484</v>
      </c>
      <c r="BH2140">
        <v>18472</v>
      </c>
      <c r="BI2140">
        <v>66</v>
      </c>
      <c r="BJ2140">
        <v>160</v>
      </c>
      <c r="BK2140">
        <v>35</v>
      </c>
      <c r="BL2140">
        <v>0.16793892999999999</v>
      </c>
      <c r="BM2140">
        <v>0.40712467000000002</v>
      </c>
      <c r="BN2140">
        <v>8.9058525999999999E-2</v>
      </c>
      <c r="BO2140">
        <v>137</v>
      </c>
      <c r="BP2140">
        <v>2.9</v>
      </c>
      <c r="BQ2140">
        <v>38.1</v>
      </c>
      <c r="BR2140">
        <v>2</v>
      </c>
      <c r="BS2140">
        <v>3</v>
      </c>
      <c r="BT2140">
        <v>47</v>
      </c>
      <c r="BU2140">
        <v>15</v>
      </c>
      <c r="BV2140">
        <v>22</v>
      </c>
      <c r="BW2140">
        <v>23</v>
      </c>
      <c r="BX2140">
        <v>24</v>
      </c>
      <c r="BY2140">
        <v>44</v>
      </c>
      <c r="BZ2140">
        <v>48</v>
      </c>
      <c r="CA2140">
        <v>129</v>
      </c>
      <c r="CB2140">
        <v>4</v>
      </c>
      <c r="CC2140">
        <v>4</v>
      </c>
      <c r="CD2140">
        <v>1.459854E-2</v>
      </c>
      <c r="CE2140">
        <v>2.189781E-2</v>
      </c>
      <c r="CF2140">
        <v>0.34306567999999998</v>
      </c>
      <c r="CG2140">
        <v>0.10948905</v>
      </c>
      <c r="CH2140">
        <v>0.16058394000000001</v>
      </c>
      <c r="CI2140">
        <v>0.16788322</v>
      </c>
      <c r="CJ2140">
        <v>0.17518248</v>
      </c>
      <c r="CK2140">
        <v>0.32116790000000001</v>
      </c>
      <c r="CL2140">
        <v>0.35036495000000001</v>
      </c>
      <c r="CM2140">
        <v>0.94160586999999996</v>
      </c>
      <c r="CN2140">
        <v>2.919708E-2</v>
      </c>
      <c r="CO2140">
        <v>2.919708E-2</v>
      </c>
      <c r="CP2140">
        <v>41004</v>
      </c>
      <c r="CQ2140">
        <v>36913</v>
      </c>
      <c r="CR2140">
        <v>38</v>
      </c>
      <c r="CS2140">
        <v>83</v>
      </c>
      <c r="CT2140">
        <v>11</v>
      </c>
      <c r="CU2140">
        <v>0.28787878</v>
      </c>
      <c r="CV2140">
        <v>0.62878789999999996</v>
      </c>
      <c r="CW2140">
        <v>8.3333335999999994E-2</v>
      </c>
      <c r="CX2140">
        <v>5412537</v>
      </c>
      <c r="CY2140">
        <v>32</v>
      </c>
      <c r="CZ2140">
        <v>196</v>
      </c>
      <c r="DA2140">
        <v>30</v>
      </c>
      <c r="DB2140">
        <v>166</v>
      </c>
      <c r="DC2140">
        <v>0.15306122999999999</v>
      </c>
      <c r="DD2140">
        <v>0.8469388000000001</v>
      </c>
    </row>
    <row r="2141" spans="1:108" x14ac:dyDescent="0.3">
      <c r="A2141">
        <v>2139</v>
      </c>
      <c r="B2141">
        <v>86980</v>
      </c>
      <c r="C2141" s="1" t="s">
        <v>2239</v>
      </c>
      <c r="D2141">
        <v>626</v>
      </c>
      <c r="E2141">
        <v>61</v>
      </c>
      <c r="F2141">
        <v>28</v>
      </c>
      <c r="G2141">
        <v>33</v>
      </c>
      <c r="H2141">
        <f>SUM(male_female_comparison_df[[#This Row],[inhabitants_female]:[inhabitants_male]])</f>
        <v>61</v>
      </c>
      <c r="I2141">
        <f>male_female_comparison_df[[#This Row],[INHABITANTS_TOTAL2]]-male_female_comparison_df[[#This Row],[inhabitants_total]]</f>
        <v>0</v>
      </c>
      <c r="J2141">
        <f>male_female_comparison_df[[#This Row],[inhabitants_male]]/(male_female_comparison_df[[#This Row],[inhabitants_total]])</f>
        <v>0.54098360655737709</v>
      </c>
      <c r="L2141">
        <v>55</v>
      </c>
      <c r="M2141">
        <v>0</v>
      </c>
      <c r="N2141">
        <v>0</v>
      </c>
      <c r="O2141">
        <v>3</v>
      </c>
      <c r="P2141">
        <v>3</v>
      </c>
      <c r="Q2141">
        <v>1</v>
      </c>
      <c r="R2141">
        <v>1</v>
      </c>
      <c r="S2141">
        <v>2</v>
      </c>
      <c r="T2141">
        <v>1</v>
      </c>
      <c r="U2141">
        <v>0</v>
      </c>
      <c r="V2141">
        <v>1</v>
      </c>
      <c r="W2141">
        <v>4</v>
      </c>
      <c r="X2141">
        <v>1</v>
      </c>
      <c r="Y2141">
        <v>6</v>
      </c>
      <c r="Z2141">
        <v>6</v>
      </c>
      <c r="AA2141">
        <v>8</v>
      </c>
      <c r="AB2141">
        <v>11</v>
      </c>
      <c r="AC2141">
        <v>4</v>
      </c>
      <c r="AD2141">
        <v>3</v>
      </c>
      <c r="AE2141">
        <v>2</v>
      </c>
      <c r="AF2141">
        <v>4</v>
      </c>
      <c r="AG2141">
        <v>0.71176040000000007</v>
      </c>
      <c r="AH2141">
        <v>0.45901638</v>
      </c>
      <c r="AI2141">
        <v>0.5409835999999999</v>
      </c>
      <c r="AJ2141" s="2">
        <f>SUM(male_female_comparison_df[[#This Row],[inhabitants_proportional_male]],male_female_comparison_df[[#This Row],[inhabitants_proportional_female]])</f>
        <v>0.9999999799999999</v>
      </c>
      <c r="AK2141" s="2">
        <f>male_female_comparison_df[[#This Row],[inhabitants_proportional_male]]-male_female_comparison_df[[#This Row],[PROPORTIONAL MALE]]</f>
        <v>-6.557377196791947E-9</v>
      </c>
      <c r="AL2141" s="2">
        <f t="shared" si="33"/>
        <v>-0.46793335875704306</v>
      </c>
      <c r="AN2141">
        <v>1.5625E-2</v>
      </c>
      <c r="AO2141">
        <v>4.9180330000000001E-2</v>
      </c>
      <c r="AP2141">
        <v>4.9180330000000001E-2</v>
      </c>
      <c r="AQ2141">
        <v>1.6393442000000001E-2</v>
      </c>
      <c r="AR2141">
        <v>1.6393442000000001E-2</v>
      </c>
      <c r="AS2141">
        <v>3.2786882999999996E-2</v>
      </c>
      <c r="AT2141">
        <v>1.6393442000000001E-2</v>
      </c>
      <c r="AU2141">
        <v>1.5625E-2</v>
      </c>
      <c r="AV2141">
        <v>1.6393442000000001E-2</v>
      </c>
      <c r="AW2141">
        <v>6.5573770000000003E-2</v>
      </c>
      <c r="AX2141">
        <v>1.6393442000000001E-2</v>
      </c>
      <c r="AY2141">
        <v>9.8360660000000003E-2</v>
      </c>
      <c r="AZ2141">
        <v>9.8360660000000003E-2</v>
      </c>
      <c r="BA2141">
        <v>0.13114753000000001</v>
      </c>
      <c r="BB2141">
        <v>0.18032786000000001</v>
      </c>
      <c r="BC2141">
        <v>6.5573770000000003E-2</v>
      </c>
      <c r="BD2141">
        <v>4.9180330000000001E-2</v>
      </c>
      <c r="BE2141">
        <v>3.2786882999999996E-2</v>
      </c>
      <c r="BF2141">
        <v>6.5573770000000003E-2</v>
      </c>
      <c r="BG2141">
        <v>22004</v>
      </c>
      <c r="BH2141">
        <v>19608</v>
      </c>
      <c r="BI2141">
        <v>16</v>
      </c>
      <c r="BJ2141">
        <v>27</v>
      </c>
      <c r="BK2141">
        <v>12</v>
      </c>
      <c r="BL2141">
        <v>0.25</v>
      </c>
      <c r="BM2141">
        <v>0.421875</v>
      </c>
      <c r="BN2141">
        <v>0.1875</v>
      </c>
      <c r="BO2141">
        <v>32</v>
      </c>
      <c r="BP2141">
        <v>1.9</v>
      </c>
      <c r="BQ2141">
        <v>49.9</v>
      </c>
      <c r="BR2141">
        <v>1</v>
      </c>
      <c r="BS2141">
        <v>0</v>
      </c>
      <c r="BT2141">
        <v>3</v>
      </c>
      <c r="BU2141">
        <v>0</v>
      </c>
      <c r="BV2141">
        <v>0</v>
      </c>
      <c r="BW2141">
        <v>2</v>
      </c>
      <c r="BX2141">
        <v>3</v>
      </c>
      <c r="BY2141">
        <v>12</v>
      </c>
      <c r="BZ2141">
        <v>18</v>
      </c>
      <c r="CA2141">
        <v>30</v>
      </c>
      <c r="CB2141">
        <v>1</v>
      </c>
      <c r="CC2141">
        <v>1</v>
      </c>
      <c r="CD2141">
        <v>3.125E-2</v>
      </c>
      <c r="CE2141">
        <v>3.125E-2</v>
      </c>
      <c r="CF2141">
        <v>9.375E-2</v>
      </c>
      <c r="CH2141">
        <v>3.125E-2</v>
      </c>
      <c r="CI2141">
        <v>6.25E-2</v>
      </c>
      <c r="CJ2141">
        <v>9.375E-2</v>
      </c>
      <c r="CK2141">
        <v>0.375</v>
      </c>
      <c r="CL2141">
        <v>0.5625</v>
      </c>
      <c r="CM2141">
        <v>0.9375</v>
      </c>
      <c r="CN2141">
        <v>3.125E-2</v>
      </c>
      <c r="CO2141">
        <v>3.125E-2</v>
      </c>
      <c r="CP2141">
        <v>39222</v>
      </c>
      <c r="CQ2141">
        <v>27743</v>
      </c>
      <c r="CR2141">
        <v>10</v>
      </c>
      <c r="CS2141">
        <v>14</v>
      </c>
      <c r="CT2141">
        <v>7</v>
      </c>
      <c r="CU2141">
        <v>0.3125</v>
      </c>
      <c r="CV2141">
        <v>0.4375</v>
      </c>
      <c r="CW2141">
        <v>0.21875</v>
      </c>
      <c r="CX2141">
        <v>1215889</v>
      </c>
      <c r="CY2141">
        <v>42</v>
      </c>
      <c r="CZ2141">
        <v>55</v>
      </c>
      <c r="DA2141">
        <v>14</v>
      </c>
      <c r="DB2141">
        <v>41</v>
      </c>
      <c r="DC2141">
        <v>0.25454545000000001</v>
      </c>
      <c r="DD2141">
        <v>0.74545455000000005</v>
      </c>
    </row>
    <row r="2142" spans="1:108" x14ac:dyDescent="0.3">
      <c r="A2142">
        <v>2140</v>
      </c>
      <c r="B2142">
        <v>87150</v>
      </c>
      <c r="C2142" s="1" t="s">
        <v>2240</v>
      </c>
      <c r="D2142">
        <v>205</v>
      </c>
      <c r="E2142">
        <v>2325</v>
      </c>
      <c r="F2142">
        <v>1156</v>
      </c>
      <c r="G2142">
        <v>1169</v>
      </c>
      <c r="H2142">
        <f>SUM(male_female_comparison_df[[#This Row],[inhabitants_female]:[inhabitants_male]])</f>
        <v>2325</v>
      </c>
      <c r="I2142">
        <f>male_female_comparison_df[[#This Row],[INHABITANTS_TOTAL2]]-male_female_comparison_df[[#This Row],[inhabitants_total]]</f>
        <v>0</v>
      </c>
      <c r="J2142">
        <f>male_female_comparison_df[[#This Row],[inhabitants_male]]/(male_female_comparison_df[[#This Row],[inhabitants_total]])</f>
        <v>0.50279569892473119</v>
      </c>
      <c r="L2142">
        <v>40</v>
      </c>
      <c r="M2142">
        <v>71</v>
      </c>
      <c r="N2142">
        <v>117</v>
      </c>
      <c r="O2142">
        <v>171</v>
      </c>
      <c r="P2142">
        <v>75</v>
      </c>
      <c r="Q2142">
        <v>58</v>
      </c>
      <c r="R2142">
        <v>68</v>
      </c>
      <c r="S2142">
        <v>173</v>
      </c>
      <c r="T2142">
        <v>131</v>
      </c>
      <c r="U2142">
        <v>168</v>
      </c>
      <c r="V2142">
        <v>134</v>
      </c>
      <c r="W2142">
        <v>120</v>
      </c>
      <c r="X2142">
        <v>131</v>
      </c>
      <c r="Y2142">
        <v>157</v>
      </c>
      <c r="Z2142">
        <v>169</v>
      </c>
      <c r="AA2142">
        <v>180</v>
      </c>
      <c r="AB2142">
        <v>170</v>
      </c>
      <c r="AC2142">
        <v>96</v>
      </c>
      <c r="AD2142">
        <v>55</v>
      </c>
      <c r="AE2142">
        <v>35</v>
      </c>
      <c r="AF2142">
        <v>46</v>
      </c>
      <c r="AG2142">
        <v>1200.9534000000001</v>
      </c>
      <c r="AH2142">
        <v>0.49720429999999999</v>
      </c>
      <c r="AI2142">
        <v>0.50279570000000007</v>
      </c>
      <c r="AJ2142" s="2">
        <f>SUM(male_female_comparison_df[[#This Row],[inhabitants_proportional_male]],male_female_comparison_df[[#This Row],[inhabitants_proportional_female]])</f>
        <v>1</v>
      </c>
      <c r="AK2142" s="2">
        <f>male_female_comparison_df[[#This Row],[inhabitants_proportional_male]]-male_female_comparison_df[[#This Row],[PROPORTIONAL MALE]]</f>
        <v>1.0752688739401606E-9</v>
      </c>
      <c r="AL2142" s="2">
        <f t="shared" si="33"/>
        <v>-0.46793335875704306</v>
      </c>
      <c r="AM2142">
        <v>3.0537635E-2</v>
      </c>
      <c r="AN2142">
        <v>5.0322579999999999E-2</v>
      </c>
      <c r="AO2142">
        <v>7.3548384000000008E-2</v>
      </c>
      <c r="AP2142">
        <v>3.2258063999999996E-2</v>
      </c>
      <c r="AQ2142">
        <v>2.4946237000000003E-2</v>
      </c>
      <c r="AR2142">
        <v>2.9247312000000001E-2</v>
      </c>
      <c r="AS2142">
        <v>7.4408606000000002E-2</v>
      </c>
      <c r="AT2142">
        <v>5.6344084000000003E-2</v>
      </c>
      <c r="AU2142">
        <v>7.2258059999999999E-2</v>
      </c>
      <c r="AV2142">
        <v>5.7634409999999997E-2</v>
      </c>
      <c r="AW2142">
        <v>5.1612902000000002E-2</v>
      </c>
      <c r="AX2142">
        <v>5.6344084000000003E-2</v>
      </c>
      <c r="AY2142">
        <v>6.7526884000000009E-2</v>
      </c>
      <c r="AZ2142">
        <v>7.2688169999999996E-2</v>
      </c>
      <c r="BA2142">
        <v>7.7419355999999995E-2</v>
      </c>
      <c r="BB2142">
        <v>7.3118279999999994E-2</v>
      </c>
      <c r="BC2142">
        <v>4.1290323999999996E-2</v>
      </c>
      <c r="BD2142">
        <v>2.3655914E-2</v>
      </c>
      <c r="BE2142">
        <v>1.5053763000000001E-2</v>
      </c>
      <c r="BF2142">
        <v>1.9784946000000001E-2</v>
      </c>
      <c r="BG2142">
        <v>22063</v>
      </c>
      <c r="BH2142">
        <v>20174</v>
      </c>
      <c r="BI2142">
        <v>427</v>
      </c>
      <c r="BJ2142">
        <v>1174</v>
      </c>
      <c r="BK2142">
        <v>241</v>
      </c>
      <c r="BL2142">
        <v>0.18318318</v>
      </c>
      <c r="BM2142">
        <v>0.5036465</v>
      </c>
      <c r="BN2142">
        <v>0.10338911000000001</v>
      </c>
      <c r="BO2142">
        <v>1088</v>
      </c>
      <c r="BP2142">
        <v>2.1</v>
      </c>
      <c r="BQ2142">
        <v>40.299999999999997</v>
      </c>
      <c r="BR2142">
        <v>151</v>
      </c>
      <c r="BS2142">
        <v>40</v>
      </c>
      <c r="BT2142">
        <v>269</v>
      </c>
      <c r="BU2142">
        <v>60</v>
      </c>
      <c r="BV2142">
        <v>127</v>
      </c>
      <c r="BW2142">
        <v>130</v>
      </c>
      <c r="BX2142">
        <v>101</v>
      </c>
      <c r="BY2142">
        <v>534</v>
      </c>
      <c r="BZ2142">
        <v>293</v>
      </c>
      <c r="CA2142">
        <v>809</v>
      </c>
      <c r="CB2142">
        <v>253</v>
      </c>
      <c r="CC2142">
        <v>26</v>
      </c>
      <c r="CD2142">
        <v>0.13878676000000001</v>
      </c>
      <c r="CE2142">
        <v>3.6764707000000001E-2</v>
      </c>
      <c r="CF2142">
        <v>0.24724264000000001</v>
      </c>
      <c r="CG2142">
        <v>5.5147059999999998E-2</v>
      </c>
      <c r="CH2142">
        <v>0.11672794</v>
      </c>
      <c r="CI2142">
        <v>0.1194853</v>
      </c>
      <c r="CJ2142">
        <v>9.2830880000000005E-2</v>
      </c>
      <c r="CK2142">
        <v>0.49080879999999999</v>
      </c>
      <c r="CL2142">
        <v>0.26930146999999999</v>
      </c>
      <c r="CM2142">
        <v>0.74356615999999998</v>
      </c>
      <c r="CN2142">
        <v>0.23253676000000001</v>
      </c>
      <c r="CO2142">
        <v>2.3897060000000001E-2</v>
      </c>
      <c r="CP2142">
        <v>37803</v>
      </c>
      <c r="CQ2142">
        <v>32315</v>
      </c>
      <c r="CR2142">
        <v>288</v>
      </c>
      <c r="CS2142">
        <v>663</v>
      </c>
      <c r="CT2142">
        <v>127</v>
      </c>
      <c r="CU2142">
        <v>0.26716139999999999</v>
      </c>
      <c r="CV2142">
        <v>0.61502783999999999</v>
      </c>
      <c r="CW2142">
        <v>0.11781076</v>
      </c>
      <c r="CX2142">
        <v>40751920</v>
      </c>
      <c r="CY2142">
        <v>0</v>
      </c>
      <c r="CZ2142">
        <v>797</v>
      </c>
      <c r="DA2142">
        <v>71</v>
      </c>
      <c r="DB2142">
        <v>726</v>
      </c>
      <c r="DC2142">
        <v>8.9084070000000001E-2</v>
      </c>
      <c r="DD2142">
        <v>0.9109159</v>
      </c>
    </row>
    <row r="2143" spans="1:108" x14ac:dyDescent="0.3">
      <c r="A2143">
        <v>2141</v>
      </c>
      <c r="B2143">
        <v>87300</v>
      </c>
      <c r="C2143" s="1" t="s">
        <v>2241</v>
      </c>
      <c r="D2143">
        <v>205</v>
      </c>
      <c r="E2143">
        <v>1093</v>
      </c>
      <c r="F2143">
        <v>570</v>
      </c>
      <c r="G2143">
        <v>523</v>
      </c>
      <c r="H2143">
        <f>SUM(male_female_comparison_df[[#This Row],[inhabitants_female]:[inhabitants_male]])</f>
        <v>1093</v>
      </c>
      <c r="I2143">
        <f>male_female_comparison_df[[#This Row],[INHABITANTS_TOTAL2]]-male_female_comparison_df[[#This Row],[inhabitants_total]]</f>
        <v>0</v>
      </c>
      <c r="J2143">
        <f>male_female_comparison_df[[#This Row],[inhabitants_male]]/(male_female_comparison_df[[#This Row],[inhabitants_total]])</f>
        <v>0.47849954254345839</v>
      </c>
      <c r="L2143">
        <v>43</v>
      </c>
      <c r="M2143">
        <v>28</v>
      </c>
      <c r="N2143">
        <v>36</v>
      </c>
      <c r="O2143">
        <v>54</v>
      </c>
      <c r="P2143">
        <v>27</v>
      </c>
      <c r="Q2143">
        <v>19</v>
      </c>
      <c r="R2143">
        <v>29</v>
      </c>
      <c r="S2143">
        <v>106</v>
      </c>
      <c r="T2143">
        <v>114</v>
      </c>
      <c r="U2143">
        <v>67</v>
      </c>
      <c r="V2143">
        <v>63</v>
      </c>
      <c r="W2143">
        <v>32</v>
      </c>
      <c r="X2143">
        <v>43</v>
      </c>
      <c r="Y2143">
        <v>58</v>
      </c>
      <c r="Z2143">
        <v>82</v>
      </c>
      <c r="AA2143">
        <v>89</v>
      </c>
      <c r="AB2143">
        <v>79</v>
      </c>
      <c r="AC2143">
        <v>55</v>
      </c>
      <c r="AD2143">
        <v>49</v>
      </c>
      <c r="AE2143">
        <v>37</v>
      </c>
      <c r="AF2143">
        <v>26</v>
      </c>
      <c r="AG2143">
        <v>1006.189</v>
      </c>
      <c r="AH2143">
        <v>0.52150046999999999</v>
      </c>
      <c r="AI2143">
        <v>0.47849953000000001</v>
      </c>
      <c r="AJ2143" s="2">
        <f>SUM(male_female_comparison_df[[#This Row],[inhabitants_proportional_male]],male_female_comparison_df[[#This Row],[inhabitants_proportional_female]])</f>
        <v>1</v>
      </c>
      <c r="AK2143" s="2">
        <f>male_female_comparison_df[[#This Row],[inhabitants_proportional_male]]-male_female_comparison_df[[#This Row],[PROPORTIONAL MALE]]</f>
        <v>-1.2543458383085238E-8</v>
      </c>
      <c r="AL2143" s="2">
        <f t="shared" si="33"/>
        <v>-0.46793335875704306</v>
      </c>
      <c r="AM2143">
        <v>2.5617566000000001E-2</v>
      </c>
      <c r="AN2143">
        <v>3.293687E-2</v>
      </c>
      <c r="AO2143">
        <v>4.9405307000000002E-2</v>
      </c>
      <c r="AP2143">
        <v>2.4702652999999998E-2</v>
      </c>
      <c r="AQ2143">
        <v>1.7383348E-2</v>
      </c>
      <c r="AR2143">
        <v>2.6532478999999998E-2</v>
      </c>
      <c r="AS2143">
        <v>9.6980789999999997E-2</v>
      </c>
      <c r="AT2143">
        <v>0.10430009</v>
      </c>
      <c r="AU2143">
        <v>6.1299174999999997E-2</v>
      </c>
      <c r="AV2143">
        <v>5.7639524000000004E-2</v>
      </c>
      <c r="AW2143">
        <v>2.9277219E-2</v>
      </c>
      <c r="AX2143">
        <v>3.9341263000000001E-2</v>
      </c>
      <c r="AY2143">
        <v>5.3064957000000003E-2</v>
      </c>
      <c r="AZ2143">
        <v>7.5022876000000002E-2</v>
      </c>
      <c r="BA2143">
        <v>8.1427260000000001E-2</v>
      </c>
      <c r="BB2143">
        <v>7.2278134999999993E-2</v>
      </c>
      <c r="BC2143">
        <v>5.0320219999999999E-2</v>
      </c>
      <c r="BD2143">
        <v>4.4830740000000001E-2</v>
      </c>
      <c r="BE2143">
        <v>3.3851783999999996E-2</v>
      </c>
      <c r="BF2143">
        <v>2.3787740000000002E-2</v>
      </c>
      <c r="BG2143">
        <v>19956</v>
      </c>
      <c r="BH2143">
        <v>18297</v>
      </c>
      <c r="BI2143">
        <v>222</v>
      </c>
      <c r="BJ2143">
        <v>613</v>
      </c>
      <c r="BK2143">
        <v>97</v>
      </c>
      <c r="BL2143">
        <v>0.19981998000000001</v>
      </c>
      <c r="BM2143">
        <v>0.5517552</v>
      </c>
      <c r="BN2143">
        <v>8.7308730000000001E-2</v>
      </c>
      <c r="BO2143">
        <v>664</v>
      </c>
      <c r="BP2143">
        <v>1.6</v>
      </c>
      <c r="BQ2143">
        <v>37.4</v>
      </c>
      <c r="BR2143">
        <v>127</v>
      </c>
      <c r="BS2143">
        <v>39</v>
      </c>
      <c r="BT2143">
        <v>92</v>
      </c>
      <c r="BU2143">
        <v>25</v>
      </c>
      <c r="BV2143">
        <v>44</v>
      </c>
      <c r="BW2143">
        <v>39</v>
      </c>
      <c r="BX2143">
        <v>33</v>
      </c>
      <c r="BY2143">
        <v>391</v>
      </c>
      <c r="BZ2143">
        <v>181</v>
      </c>
      <c r="CA2143">
        <v>313</v>
      </c>
      <c r="CB2143">
        <v>348</v>
      </c>
      <c r="CC2143">
        <v>3</v>
      </c>
      <c r="CD2143">
        <v>0.19126505999999999</v>
      </c>
      <c r="CE2143">
        <v>5.8734939999999999E-2</v>
      </c>
      <c r="CF2143">
        <v>0.13855422000000001</v>
      </c>
      <c r="CG2143">
        <v>3.7650603999999997E-2</v>
      </c>
      <c r="CH2143">
        <v>6.6265060000000001E-2</v>
      </c>
      <c r="CI2143">
        <v>5.8734939999999999E-2</v>
      </c>
      <c r="CJ2143">
        <v>4.9698795999999996E-2</v>
      </c>
      <c r="CK2143">
        <v>0.58885544999999995</v>
      </c>
      <c r="CL2143">
        <v>0.27259037000000003</v>
      </c>
      <c r="CM2143">
        <v>0.47138553999999999</v>
      </c>
      <c r="CN2143">
        <v>0.52409636999999998</v>
      </c>
      <c r="CO2143">
        <v>4.5180719999999997E-3</v>
      </c>
      <c r="CP2143">
        <v>27938</v>
      </c>
      <c r="CQ2143">
        <v>23843</v>
      </c>
      <c r="CR2143">
        <v>252</v>
      </c>
      <c r="CS2143">
        <v>363</v>
      </c>
      <c r="CT2143">
        <v>56</v>
      </c>
      <c r="CU2143">
        <v>0.37555885</v>
      </c>
      <c r="CV2143">
        <v>0.5409835999999999</v>
      </c>
      <c r="CW2143">
        <v>8.3457530000000002E-2</v>
      </c>
      <c r="CX2143">
        <v>18746064</v>
      </c>
      <c r="CY2143">
        <v>0</v>
      </c>
      <c r="CZ2143">
        <v>81</v>
      </c>
      <c r="DA2143">
        <v>15</v>
      </c>
      <c r="DB2143">
        <v>66</v>
      </c>
      <c r="DC2143">
        <v>0.18518518</v>
      </c>
      <c r="DD2143">
        <v>0.81481480000000006</v>
      </c>
    </row>
    <row r="2144" spans="1:108" x14ac:dyDescent="0.3">
      <c r="A2144">
        <v>2142</v>
      </c>
      <c r="B2144">
        <v>87800</v>
      </c>
      <c r="C2144" s="1" t="s">
        <v>2242</v>
      </c>
      <c r="D2144">
        <v>205</v>
      </c>
      <c r="E2144">
        <v>930</v>
      </c>
      <c r="F2144">
        <v>434</v>
      </c>
      <c r="G2144">
        <v>496</v>
      </c>
      <c r="H2144">
        <f>SUM(male_female_comparison_df[[#This Row],[inhabitants_female]:[inhabitants_male]])</f>
        <v>930</v>
      </c>
      <c r="I2144">
        <f>male_female_comparison_df[[#This Row],[INHABITANTS_TOTAL2]]-male_female_comparison_df[[#This Row],[inhabitants_total]]</f>
        <v>0</v>
      </c>
      <c r="J2144">
        <f>male_female_comparison_df[[#This Row],[inhabitants_male]]/(male_female_comparison_df[[#This Row],[inhabitants_total]])</f>
        <v>0.53333333333333333</v>
      </c>
      <c r="L2144">
        <v>42</v>
      </c>
      <c r="M2144">
        <v>37</v>
      </c>
      <c r="N2144">
        <v>49</v>
      </c>
      <c r="O2144">
        <v>59</v>
      </c>
      <c r="P2144">
        <v>35</v>
      </c>
      <c r="Q2144">
        <v>25</v>
      </c>
      <c r="R2144">
        <v>13</v>
      </c>
      <c r="S2144">
        <v>29</v>
      </c>
      <c r="T2144">
        <v>42</v>
      </c>
      <c r="U2144">
        <v>67</v>
      </c>
      <c r="V2144">
        <v>53</v>
      </c>
      <c r="W2144">
        <v>46</v>
      </c>
      <c r="X2144">
        <v>71</v>
      </c>
      <c r="Y2144">
        <v>74</v>
      </c>
      <c r="Z2144">
        <v>79</v>
      </c>
      <c r="AA2144">
        <v>76</v>
      </c>
      <c r="AB2144">
        <v>63</v>
      </c>
      <c r="AC2144">
        <v>53</v>
      </c>
      <c r="AD2144">
        <v>24</v>
      </c>
      <c r="AE2144">
        <v>21</v>
      </c>
      <c r="AF2144">
        <v>14</v>
      </c>
      <c r="AG2144">
        <v>1.7519611000000002</v>
      </c>
      <c r="AH2144">
        <v>0.46666667000000001</v>
      </c>
      <c r="AI2144">
        <v>0.53333335999999998</v>
      </c>
      <c r="AJ2144" s="2">
        <f>SUM(male_female_comparison_df[[#This Row],[inhabitants_proportional_male]],male_female_comparison_df[[#This Row],[inhabitants_proportional_female]])</f>
        <v>1.00000003</v>
      </c>
      <c r="AK2144" s="2">
        <f>male_female_comparison_df[[#This Row],[inhabitants_proportional_male]]-male_female_comparison_df[[#This Row],[PROPORTIONAL MALE]]</f>
        <v>2.6666666652630511E-8</v>
      </c>
      <c r="AL2144" s="2">
        <f t="shared" si="33"/>
        <v>-0.46793335875704306</v>
      </c>
      <c r="AM2144">
        <v>3.9784946000000002E-2</v>
      </c>
      <c r="AN2144">
        <v>5.2688169999999999E-2</v>
      </c>
      <c r="AO2144">
        <v>6.3440860000000002E-2</v>
      </c>
      <c r="AP2144">
        <v>3.763441E-2</v>
      </c>
      <c r="AQ2144">
        <v>2.6881720000000001E-2</v>
      </c>
      <c r="AR2144">
        <v>1.3978493999999999E-2</v>
      </c>
      <c r="AS2144">
        <v>3.1182796000000002E-2</v>
      </c>
      <c r="AT2144">
        <v>4.5161291999999999E-2</v>
      </c>
      <c r="AU2144">
        <v>7.2043010000000005E-2</v>
      </c>
      <c r="AV2144">
        <v>5.6989249999999998E-2</v>
      </c>
      <c r="AW2144">
        <v>4.9462367E-2</v>
      </c>
      <c r="AX2144">
        <v>7.6344090000000003E-2</v>
      </c>
      <c r="AY2144">
        <v>7.9569890000000004E-2</v>
      </c>
      <c r="AZ2144">
        <v>8.4946240000000006E-2</v>
      </c>
      <c r="BA2144">
        <v>8.1720429999999997E-2</v>
      </c>
      <c r="BB2144">
        <v>6.774194E-2</v>
      </c>
      <c r="BC2144">
        <v>5.6989249999999998E-2</v>
      </c>
      <c r="BD2144">
        <v>2.5806451000000001E-2</v>
      </c>
      <c r="BE2144">
        <v>2.2580645999999999E-2</v>
      </c>
      <c r="BF2144">
        <v>1.5053763000000001E-2</v>
      </c>
      <c r="BG2144">
        <v>23128</v>
      </c>
      <c r="BH2144">
        <v>22198</v>
      </c>
      <c r="BI2144">
        <v>135</v>
      </c>
      <c r="BJ2144">
        <v>450</v>
      </c>
      <c r="BK2144">
        <v>139</v>
      </c>
      <c r="BL2144">
        <v>0.14547414</v>
      </c>
      <c r="BM2144">
        <v>0.48491380000000001</v>
      </c>
      <c r="BN2144">
        <v>0.14978448</v>
      </c>
      <c r="BO2144">
        <v>387</v>
      </c>
      <c r="BP2144">
        <v>2.4</v>
      </c>
      <c r="BQ2144">
        <v>46.3</v>
      </c>
      <c r="BR2144">
        <v>6</v>
      </c>
      <c r="BS2144">
        <v>15</v>
      </c>
      <c r="BT2144">
        <v>105</v>
      </c>
      <c r="BU2144">
        <v>31</v>
      </c>
      <c r="BV2144">
        <v>55</v>
      </c>
      <c r="BW2144">
        <v>44</v>
      </c>
      <c r="BX2144">
        <v>44</v>
      </c>
      <c r="BY2144">
        <v>163</v>
      </c>
      <c r="BZ2144">
        <v>122</v>
      </c>
      <c r="CA2144">
        <v>367</v>
      </c>
      <c r="CB2144">
        <v>6</v>
      </c>
      <c r="CC2144">
        <v>14</v>
      </c>
      <c r="CD2144">
        <v>1.5503876000000002E-2</v>
      </c>
      <c r="CE2144">
        <v>3.8759689999999999E-2</v>
      </c>
      <c r="CF2144">
        <v>0.27131783999999998</v>
      </c>
      <c r="CG2144">
        <v>8.0103359999999998E-2</v>
      </c>
      <c r="CH2144">
        <v>0.14211886000000001</v>
      </c>
      <c r="CI2144">
        <v>0.11369509</v>
      </c>
      <c r="CJ2144">
        <v>0.11369509</v>
      </c>
      <c r="CK2144">
        <v>0.42118862000000001</v>
      </c>
      <c r="CL2144">
        <v>0.31524548000000002</v>
      </c>
      <c r="CM2144">
        <v>0.94832039999999995</v>
      </c>
      <c r="CN2144">
        <v>1.5503876000000002E-2</v>
      </c>
      <c r="CO2144">
        <v>3.617571E-2</v>
      </c>
      <c r="CP2144">
        <v>42779</v>
      </c>
      <c r="CQ2144">
        <v>40887</v>
      </c>
      <c r="CR2144">
        <v>69</v>
      </c>
      <c r="CS2144">
        <v>252</v>
      </c>
      <c r="CT2144">
        <v>72</v>
      </c>
      <c r="CU2144">
        <v>0.17557250999999999</v>
      </c>
      <c r="CV2144">
        <v>0.64122133999999997</v>
      </c>
      <c r="CW2144">
        <v>0.18320611000000001</v>
      </c>
      <c r="CX2144">
        <v>16812076</v>
      </c>
      <c r="CY2144">
        <v>475</v>
      </c>
      <c r="CZ2144">
        <v>545</v>
      </c>
      <c r="DA2144">
        <v>82</v>
      </c>
      <c r="DB2144">
        <v>463</v>
      </c>
      <c r="DC2144">
        <v>0.15045871</v>
      </c>
      <c r="DD2144">
        <v>0.84954130000000005</v>
      </c>
    </row>
    <row r="2145" spans="1:108" x14ac:dyDescent="0.3">
      <c r="A2145">
        <v>2143</v>
      </c>
      <c r="B2145">
        <v>88120</v>
      </c>
      <c r="C2145" s="1" t="s">
        <v>2243</v>
      </c>
      <c r="D2145">
        <v>765</v>
      </c>
      <c r="E2145">
        <v>84</v>
      </c>
      <c r="F2145">
        <v>37</v>
      </c>
      <c r="G2145">
        <v>47</v>
      </c>
      <c r="H2145">
        <f>SUM(male_female_comparison_df[[#This Row],[inhabitants_female]:[inhabitants_male]])</f>
        <v>84</v>
      </c>
      <c r="I2145">
        <f>male_female_comparison_df[[#This Row],[INHABITANTS_TOTAL2]]-male_female_comparison_df[[#This Row],[inhabitants_total]]</f>
        <v>0</v>
      </c>
      <c r="J2145">
        <f>male_female_comparison_df[[#This Row],[inhabitants_male]]/(male_female_comparison_df[[#This Row],[inhabitants_total]])</f>
        <v>0.55952380952380953</v>
      </c>
      <c r="L2145">
        <v>53</v>
      </c>
      <c r="M2145">
        <v>1</v>
      </c>
      <c r="N2145">
        <v>1</v>
      </c>
      <c r="O2145">
        <v>4</v>
      </c>
      <c r="P2145">
        <v>4</v>
      </c>
      <c r="Q2145">
        <v>2</v>
      </c>
      <c r="R2145">
        <v>1</v>
      </c>
      <c r="S2145">
        <v>2</v>
      </c>
      <c r="T2145">
        <v>0</v>
      </c>
      <c r="U2145">
        <v>2</v>
      </c>
      <c r="V2145">
        <v>3</v>
      </c>
      <c r="W2145">
        <v>7</v>
      </c>
      <c r="X2145">
        <v>4</v>
      </c>
      <c r="Y2145">
        <v>8</v>
      </c>
      <c r="Z2145">
        <v>6</v>
      </c>
      <c r="AA2145">
        <v>7</v>
      </c>
      <c r="AB2145">
        <v>13</v>
      </c>
      <c r="AC2145">
        <v>8</v>
      </c>
      <c r="AD2145">
        <v>4</v>
      </c>
      <c r="AE2145">
        <v>5</v>
      </c>
      <c r="AF2145">
        <v>2</v>
      </c>
      <c r="AG2145">
        <v>0.35111552000000001</v>
      </c>
      <c r="AH2145">
        <v>0.44047617999999999</v>
      </c>
      <c r="AI2145">
        <v>0.55952380000000002</v>
      </c>
      <c r="AJ2145" s="2">
        <f>SUM(male_female_comparison_df[[#This Row],[inhabitants_proportional_male]],male_female_comparison_df[[#This Row],[inhabitants_proportional_female]])</f>
        <v>0.99999998000000001</v>
      </c>
      <c r="AK2145" s="2">
        <f>male_female_comparison_df[[#This Row],[inhabitants_proportional_male]]-male_female_comparison_df[[#This Row],[PROPORTIONAL MALE]]</f>
        <v>-9.523809518796611E-9</v>
      </c>
      <c r="AL2145" s="2">
        <f t="shared" si="33"/>
        <v>-0.46793335875704306</v>
      </c>
      <c r="AM2145">
        <v>1.1904761999999999E-2</v>
      </c>
      <c r="AN2145">
        <v>1.1904761999999999E-2</v>
      </c>
      <c r="AO2145">
        <v>4.7619050000000003E-2</v>
      </c>
      <c r="AP2145">
        <v>4.7619050000000003E-2</v>
      </c>
      <c r="AQ2145">
        <v>2.3809523999999999E-2</v>
      </c>
      <c r="AR2145">
        <v>1.1904761999999999E-2</v>
      </c>
      <c r="AS2145">
        <v>2.3809523999999999E-2</v>
      </c>
      <c r="AT2145">
        <v>1.0638298000000001E-2</v>
      </c>
      <c r="AU2145">
        <v>2.3809523999999999E-2</v>
      </c>
      <c r="AV2145">
        <v>3.5714287000000004E-2</v>
      </c>
      <c r="AW2145">
        <v>8.3333335999999994E-2</v>
      </c>
      <c r="AX2145">
        <v>4.7619050000000003E-2</v>
      </c>
      <c r="AY2145">
        <v>9.5238100000000006E-2</v>
      </c>
      <c r="AZ2145">
        <v>7.1428574999999994E-2</v>
      </c>
      <c r="BA2145">
        <v>8.3333335999999994E-2</v>
      </c>
      <c r="BB2145">
        <v>0.15476191</v>
      </c>
      <c r="BC2145">
        <v>9.5238100000000006E-2</v>
      </c>
      <c r="BD2145">
        <v>4.7619050000000003E-2</v>
      </c>
      <c r="BE2145">
        <v>5.9523810000000003E-2</v>
      </c>
      <c r="BF2145">
        <v>2.3809523999999999E-2</v>
      </c>
      <c r="BG2145">
        <v>18589</v>
      </c>
      <c r="BH2145">
        <v>15934</v>
      </c>
      <c r="BI2145">
        <v>24</v>
      </c>
      <c r="BJ2145">
        <v>42</v>
      </c>
      <c r="BK2145">
        <v>8</v>
      </c>
      <c r="BL2145">
        <v>0.27586207000000001</v>
      </c>
      <c r="BM2145">
        <v>0.48275859999999993</v>
      </c>
      <c r="BN2145">
        <v>9.1954019999999997E-2</v>
      </c>
      <c r="BO2145">
        <v>42</v>
      </c>
      <c r="BP2145">
        <v>2</v>
      </c>
      <c r="BQ2145">
        <v>52.3</v>
      </c>
      <c r="BR2145">
        <v>0</v>
      </c>
      <c r="BS2145">
        <v>1</v>
      </c>
      <c r="BT2145">
        <v>5</v>
      </c>
      <c r="BU2145">
        <v>1</v>
      </c>
      <c r="BV2145">
        <v>2</v>
      </c>
      <c r="BW2145">
        <v>3</v>
      </c>
      <c r="BX2145">
        <v>5</v>
      </c>
      <c r="BY2145">
        <v>13</v>
      </c>
      <c r="BZ2145">
        <v>24</v>
      </c>
      <c r="CA2145">
        <v>40</v>
      </c>
      <c r="CB2145">
        <v>0</v>
      </c>
      <c r="CC2145">
        <v>2</v>
      </c>
      <c r="CD2145">
        <v>2.2222222999999999E-2</v>
      </c>
      <c r="CE2145">
        <v>2.3809523999999999E-2</v>
      </c>
      <c r="CF2145">
        <v>0.11904762000000001</v>
      </c>
      <c r="CG2145">
        <v>2.3809523999999999E-2</v>
      </c>
      <c r="CH2145">
        <v>4.7619050000000003E-2</v>
      </c>
      <c r="CI2145">
        <v>7.1428574999999994E-2</v>
      </c>
      <c r="CJ2145">
        <v>0.11904762000000001</v>
      </c>
      <c r="CK2145">
        <v>0.30952382000000001</v>
      </c>
      <c r="CL2145">
        <v>0.57142859999999995</v>
      </c>
      <c r="CM2145">
        <v>0.95238096000000005</v>
      </c>
      <c r="CO2145">
        <v>4.7619050000000003E-2</v>
      </c>
      <c r="CP2145">
        <v>30588</v>
      </c>
      <c r="CQ2145">
        <v>26401</v>
      </c>
      <c r="CR2145">
        <v>14</v>
      </c>
      <c r="CS2145">
        <v>29</v>
      </c>
      <c r="CT2145">
        <v>2</v>
      </c>
      <c r="CU2145">
        <v>0.31111112000000002</v>
      </c>
      <c r="CV2145">
        <v>0.64444447000000005</v>
      </c>
      <c r="CW2145">
        <v>4.4444445999999999E-2</v>
      </c>
      <c r="CX2145">
        <v>1376461</v>
      </c>
      <c r="CY2145">
        <v>114</v>
      </c>
      <c r="CZ2145">
        <v>150</v>
      </c>
      <c r="DA2145">
        <v>75</v>
      </c>
      <c r="DB2145">
        <v>75</v>
      </c>
      <c r="DC2145">
        <v>0.5</v>
      </c>
      <c r="DD2145">
        <v>0.5</v>
      </c>
    </row>
    <row r="2146" spans="1:108" x14ac:dyDescent="0.3">
      <c r="A2146">
        <v>2144</v>
      </c>
      <c r="B2146">
        <v>88270</v>
      </c>
      <c r="C2146" s="1" t="s">
        <v>2244</v>
      </c>
      <c r="D2146">
        <v>205</v>
      </c>
      <c r="E2146">
        <v>897</v>
      </c>
      <c r="F2146">
        <v>441</v>
      </c>
      <c r="G2146">
        <v>456</v>
      </c>
      <c r="H2146">
        <f>SUM(male_female_comparison_df[[#This Row],[inhabitants_female]:[inhabitants_male]])</f>
        <v>897</v>
      </c>
      <c r="I2146">
        <f>male_female_comparison_df[[#This Row],[INHABITANTS_TOTAL2]]-male_female_comparison_df[[#This Row],[inhabitants_total]]</f>
        <v>0</v>
      </c>
      <c r="J2146">
        <f>male_female_comparison_df[[#This Row],[inhabitants_male]]/(male_female_comparison_df[[#This Row],[inhabitants_total]])</f>
        <v>0.50836120401337792</v>
      </c>
      <c r="L2146">
        <v>50</v>
      </c>
      <c r="M2146">
        <v>23</v>
      </c>
      <c r="N2146">
        <v>20</v>
      </c>
      <c r="O2146">
        <v>41</v>
      </c>
      <c r="P2146">
        <v>35</v>
      </c>
      <c r="Q2146">
        <v>19</v>
      </c>
      <c r="R2146">
        <v>15</v>
      </c>
      <c r="S2146">
        <v>21</v>
      </c>
      <c r="T2146">
        <v>33</v>
      </c>
      <c r="U2146">
        <v>29</v>
      </c>
      <c r="V2146">
        <v>19</v>
      </c>
      <c r="W2146">
        <v>54</v>
      </c>
      <c r="X2146">
        <v>53</v>
      </c>
      <c r="Y2146">
        <v>72</v>
      </c>
      <c r="Z2146">
        <v>81</v>
      </c>
      <c r="AA2146">
        <v>100</v>
      </c>
      <c r="AB2146">
        <v>82</v>
      </c>
      <c r="AC2146">
        <v>60</v>
      </c>
      <c r="AD2146">
        <v>50</v>
      </c>
      <c r="AE2146">
        <v>43</v>
      </c>
      <c r="AF2146">
        <v>47</v>
      </c>
      <c r="AG2146">
        <v>2.116533</v>
      </c>
      <c r="AH2146">
        <v>0.49163879999999999</v>
      </c>
      <c r="AI2146">
        <v>0.50836119999999996</v>
      </c>
      <c r="AJ2146" s="2">
        <f>SUM(male_female_comparison_df[[#This Row],[inhabitants_proportional_male]],male_female_comparison_df[[#This Row],[inhabitants_proportional_female]])</f>
        <v>1</v>
      </c>
      <c r="AK2146" s="2">
        <f>male_female_comparison_df[[#This Row],[inhabitants_proportional_male]]-male_female_comparison_df[[#This Row],[PROPORTIONAL MALE]]</f>
        <v>-4.0133779632967048E-9</v>
      </c>
      <c r="AL2146" s="2">
        <f t="shared" si="33"/>
        <v>-0.46793335875704306</v>
      </c>
      <c r="AM2146">
        <v>2.5641026000000001E-2</v>
      </c>
      <c r="AN2146">
        <v>2.2296543999999998E-2</v>
      </c>
      <c r="AO2146">
        <v>4.5707915000000002E-2</v>
      </c>
      <c r="AP2146">
        <v>3.9018949999999997E-2</v>
      </c>
      <c r="AQ2146">
        <v>2.1181717999999999E-2</v>
      </c>
      <c r="AR2146">
        <v>1.6722406999999998E-2</v>
      </c>
      <c r="AS2146">
        <v>2.3411370000000001E-2</v>
      </c>
      <c r="AT2146">
        <v>3.6789297999999998E-2</v>
      </c>
      <c r="AU2146">
        <v>3.2329987999999997E-2</v>
      </c>
      <c r="AV2146">
        <v>2.1181717999999999E-2</v>
      </c>
      <c r="AW2146">
        <v>6.0200669999999998E-2</v>
      </c>
      <c r="AX2146">
        <v>5.9085842E-2</v>
      </c>
      <c r="AY2146">
        <v>8.026755599999999E-2</v>
      </c>
      <c r="AZ2146">
        <v>9.0301010000000001E-2</v>
      </c>
      <c r="BA2146">
        <v>0.11148271999999999</v>
      </c>
      <c r="BB2146">
        <v>9.1415830000000003E-2</v>
      </c>
      <c r="BC2146">
        <v>6.6889630000000005E-2</v>
      </c>
      <c r="BD2146">
        <v>5.5741359999999997E-2</v>
      </c>
      <c r="BE2146">
        <v>4.7937569999999999E-2</v>
      </c>
      <c r="BF2146">
        <v>5.239688E-2</v>
      </c>
      <c r="BG2146">
        <v>20835</v>
      </c>
      <c r="BH2146">
        <v>19008</v>
      </c>
      <c r="BI2146">
        <v>156</v>
      </c>
      <c r="BJ2146">
        <v>538</v>
      </c>
      <c r="BK2146">
        <v>81</v>
      </c>
      <c r="BL2146">
        <v>0.17180617000000001</v>
      </c>
      <c r="BM2146">
        <v>0.59251100000000001</v>
      </c>
      <c r="BN2146">
        <v>8.9207045999999998E-2</v>
      </c>
      <c r="BO2146">
        <v>438</v>
      </c>
      <c r="BP2146">
        <v>2</v>
      </c>
      <c r="BQ2146">
        <v>45.5</v>
      </c>
      <c r="BR2146">
        <v>18</v>
      </c>
      <c r="BS2146">
        <v>5</v>
      </c>
      <c r="BT2146">
        <v>72</v>
      </c>
      <c r="BU2146">
        <v>18</v>
      </c>
      <c r="BV2146">
        <v>26</v>
      </c>
      <c r="BW2146">
        <v>32</v>
      </c>
      <c r="BX2146">
        <v>40</v>
      </c>
      <c r="BY2146">
        <v>177</v>
      </c>
      <c r="BZ2146">
        <v>192</v>
      </c>
      <c r="CA2146">
        <v>329</v>
      </c>
      <c r="CB2146">
        <v>96</v>
      </c>
      <c r="CC2146">
        <v>13</v>
      </c>
      <c r="CD2146">
        <v>4.1095890000000003E-2</v>
      </c>
      <c r="CE2146">
        <v>1.1415524999999999E-2</v>
      </c>
      <c r="CF2146">
        <v>0.16438356000000001</v>
      </c>
      <c r="CG2146">
        <v>4.1095890000000003E-2</v>
      </c>
      <c r="CH2146">
        <v>5.936073E-2</v>
      </c>
      <c r="CI2146">
        <v>7.3059360000000004E-2</v>
      </c>
      <c r="CJ2146">
        <v>9.1324199999999994E-2</v>
      </c>
      <c r="CK2146">
        <v>0.40410959999999996</v>
      </c>
      <c r="CL2146">
        <v>0.43835615999999999</v>
      </c>
      <c r="CM2146">
        <v>0.75114155000000005</v>
      </c>
      <c r="CN2146">
        <v>0.21917808</v>
      </c>
      <c r="CO2146">
        <v>2.9680366E-2</v>
      </c>
      <c r="CP2146">
        <v>35639</v>
      </c>
      <c r="CQ2146">
        <v>29434</v>
      </c>
      <c r="CR2146">
        <v>127</v>
      </c>
      <c r="CS2146">
        <v>269</v>
      </c>
      <c r="CT2146">
        <v>46</v>
      </c>
      <c r="CU2146">
        <v>0.28733033000000002</v>
      </c>
      <c r="CV2146">
        <v>0.60859730000000012</v>
      </c>
      <c r="CW2146">
        <v>0.1040724</v>
      </c>
      <c r="CX2146">
        <v>15752362</v>
      </c>
      <c r="CY2146">
        <v>320</v>
      </c>
      <c r="CZ2146">
        <v>487</v>
      </c>
      <c r="DA2146">
        <v>72</v>
      </c>
      <c r="DB2146">
        <v>415</v>
      </c>
      <c r="DC2146">
        <v>0.14784394000000001</v>
      </c>
      <c r="DD2146">
        <v>0.85215604</v>
      </c>
    </row>
    <row r="2147" spans="1:108" x14ac:dyDescent="0.3">
      <c r="A2147">
        <v>2145</v>
      </c>
      <c r="B2147">
        <v>88340</v>
      </c>
      <c r="C2147" s="1" t="s">
        <v>2245</v>
      </c>
      <c r="D2147">
        <v>785</v>
      </c>
      <c r="E2147">
        <v>91</v>
      </c>
      <c r="F2147">
        <v>33</v>
      </c>
      <c r="G2147">
        <v>58</v>
      </c>
      <c r="H2147">
        <f>SUM(male_female_comparison_df[[#This Row],[inhabitants_female]:[inhabitants_male]])</f>
        <v>91</v>
      </c>
      <c r="I2147">
        <f>male_female_comparison_df[[#This Row],[INHABITANTS_TOTAL2]]-male_female_comparison_df[[#This Row],[inhabitants_total]]</f>
        <v>0</v>
      </c>
      <c r="J2147">
        <f>male_female_comparison_df[[#This Row],[inhabitants_male]]/(male_female_comparison_df[[#This Row],[inhabitants_total]])</f>
        <v>0.63736263736263732</v>
      </c>
      <c r="L2147">
        <v>59</v>
      </c>
      <c r="M2147">
        <v>0</v>
      </c>
      <c r="N2147">
        <v>0</v>
      </c>
      <c r="O2147">
        <v>0</v>
      </c>
      <c r="P2147">
        <v>1</v>
      </c>
      <c r="Q2147">
        <v>2</v>
      </c>
      <c r="R2147">
        <v>0</v>
      </c>
      <c r="S2147">
        <v>6</v>
      </c>
      <c r="T2147">
        <v>0</v>
      </c>
      <c r="U2147">
        <v>1</v>
      </c>
      <c r="V2147">
        <v>0</v>
      </c>
      <c r="W2147">
        <v>1</v>
      </c>
      <c r="X2147">
        <v>7</v>
      </c>
      <c r="Y2147">
        <v>8</v>
      </c>
      <c r="Z2147">
        <v>15</v>
      </c>
      <c r="AA2147">
        <v>13</v>
      </c>
      <c r="AB2147">
        <v>18</v>
      </c>
      <c r="AC2147">
        <v>4</v>
      </c>
      <c r="AD2147">
        <v>7</v>
      </c>
      <c r="AE2147">
        <v>4</v>
      </c>
      <c r="AF2147">
        <v>4</v>
      </c>
      <c r="AG2147">
        <v>0.32468851999999998</v>
      </c>
      <c r="AH2147">
        <v>0.36263737000000001</v>
      </c>
      <c r="AI2147">
        <v>0.63736265999999997</v>
      </c>
      <c r="AJ2147" s="2">
        <f>SUM(male_female_comparison_df[[#This Row],[inhabitants_proportional_male]],male_female_comparison_df[[#This Row],[inhabitants_proportional_female]])</f>
        <v>1.00000003</v>
      </c>
      <c r="AK2147" s="2">
        <f>male_female_comparison_df[[#This Row],[inhabitants_proportional_male]]-male_female_comparison_df[[#This Row],[PROPORTIONAL MALE]]</f>
        <v>2.263736265106786E-8</v>
      </c>
      <c r="AL2147" s="2">
        <f t="shared" si="33"/>
        <v>-0.46793335875704306</v>
      </c>
      <c r="AO2147">
        <v>1.0526316000000001E-2</v>
      </c>
      <c r="AP2147">
        <v>1.0989011000000002E-2</v>
      </c>
      <c r="AQ2147">
        <v>2.1978022999999999E-2</v>
      </c>
      <c r="AR2147">
        <v>1.0526316000000001E-2</v>
      </c>
      <c r="AS2147">
        <v>6.5934069999999997E-2</v>
      </c>
      <c r="AT2147">
        <v>1.0526316000000001E-2</v>
      </c>
      <c r="AU2147">
        <v>1.0989011000000002E-2</v>
      </c>
      <c r="AV2147">
        <v>9.7087379999999997E-3</v>
      </c>
      <c r="AW2147">
        <v>1.0989011000000002E-2</v>
      </c>
      <c r="AX2147">
        <v>7.6923080000000005E-2</v>
      </c>
      <c r="AY2147">
        <v>8.7912089999999998E-2</v>
      </c>
      <c r="AZ2147">
        <v>0.16483517</v>
      </c>
      <c r="BA2147">
        <v>0.14285714999999999</v>
      </c>
      <c r="BB2147">
        <v>0.19780220000000001</v>
      </c>
      <c r="BC2147">
        <v>4.3956044999999999E-2</v>
      </c>
      <c r="BD2147">
        <v>7.6923080000000005E-2</v>
      </c>
      <c r="BE2147">
        <v>4.3956044999999999E-2</v>
      </c>
      <c r="BF2147">
        <v>4.3956044999999999E-2</v>
      </c>
      <c r="BG2147">
        <v>18473</v>
      </c>
      <c r="BH2147">
        <v>15087</v>
      </c>
      <c r="BI2147">
        <v>36</v>
      </c>
      <c r="BJ2147">
        <v>47</v>
      </c>
      <c r="BK2147">
        <v>9</v>
      </c>
      <c r="BL2147">
        <v>0.37894738</v>
      </c>
      <c r="BM2147">
        <v>0.49473685000000001</v>
      </c>
      <c r="BN2147">
        <v>9.4736844000000001E-2</v>
      </c>
      <c r="BO2147">
        <v>51</v>
      </c>
      <c r="BP2147">
        <v>1.8</v>
      </c>
      <c r="BQ2147">
        <v>46.9</v>
      </c>
      <c r="BR2147">
        <v>1</v>
      </c>
      <c r="BS2147">
        <v>0</v>
      </c>
      <c r="BT2147">
        <v>2</v>
      </c>
      <c r="BU2147">
        <v>0</v>
      </c>
      <c r="BV2147">
        <v>0</v>
      </c>
      <c r="BW2147">
        <v>0</v>
      </c>
      <c r="BX2147">
        <v>2</v>
      </c>
      <c r="BY2147">
        <v>20</v>
      </c>
      <c r="BZ2147">
        <v>29</v>
      </c>
      <c r="CA2147">
        <v>46</v>
      </c>
      <c r="CB2147">
        <v>2</v>
      </c>
      <c r="CC2147">
        <v>3</v>
      </c>
      <c r="CD2147">
        <v>1.9607843999999999E-2</v>
      </c>
      <c r="CE2147">
        <v>1.8181817999999999E-2</v>
      </c>
      <c r="CF2147">
        <v>3.9215687999999999E-2</v>
      </c>
      <c r="CI2147">
        <v>1.9230770000000001E-2</v>
      </c>
      <c r="CJ2147">
        <v>3.9215687999999999E-2</v>
      </c>
      <c r="CK2147">
        <v>0.39215686999999999</v>
      </c>
      <c r="CL2147">
        <v>0.56862749999999995</v>
      </c>
      <c r="CM2147">
        <v>0.90196080000000001</v>
      </c>
      <c r="CN2147">
        <v>3.9215687999999999E-2</v>
      </c>
      <c r="CO2147">
        <v>5.8823529999999999E-2</v>
      </c>
      <c r="CP2147">
        <v>32706</v>
      </c>
      <c r="CQ2147">
        <v>27214</v>
      </c>
      <c r="CR2147">
        <v>17</v>
      </c>
      <c r="CS2147">
        <v>28</v>
      </c>
      <c r="CT2147">
        <v>7</v>
      </c>
      <c r="CU2147">
        <v>0.32692306999999998</v>
      </c>
      <c r="CV2147">
        <v>0.53846156999999994</v>
      </c>
      <c r="CW2147">
        <v>0.13461539</v>
      </c>
      <c r="CX2147">
        <v>1700734</v>
      </c>
      <c r="CY2147">
        <v>390</v>
      </c>
      <c r="CZ2147">
        <v>137</v>
      </c>
      <c r="DA2147">
        <v>51</v>
      </c>
      <c r="DB2147">
        <v>86</v>
      </c>
      <c r="DC2147">
        <v>0.37226278000000002</v>
      </c>
      <c r="DD2147">
        <v>0.62773719999999988</v>
      </c>
    </row>
    <row r="2148" spans="1:108" x14ac:dyDescent="0.3">
      <c r="A2148">
        <v>2146</v>
      </c>
      <c r="B2148">
        <v>88440</v>
      </c>
      <c r="C2148" s="1" t="s">
        <v>2246</v>
      </c>
      <c r="D2148">
        <v>697</v>
      </c>
      <c r="E2148">
        <v>57</v>
      </c>
      <c r="F2148">
        <v>28</v>
      </c>
      <c r="G2148">
        <v>29</v>
      </c>
      <c r="H2148">
        <f>SUM(male_female_comparison_df[[#This Row],[inhabitants_female]:[inhabitants_male]])</f>
        <v>57</v>
      </c>
      <c r="I2148">
        <f>male_female_comparison_df[[#This Row],[INHABITANTS_TOTAL2]]-male_female_comparison_df[[#This Row],[inhabitants_total]]</f>
        <v>0</v>
      </c>
      <c r="J2148">
        <f>male_female_comparison_df[[#This Row],[inhabitants_male]]/(male_female_comparison_df[[#This Row],[inhabitants_total]])</f>
        <v>0.50877192982456143</v>
      </c>
      <c r="L2148">
        <v>54</v>
      </c>
      <c r="M2148">
        <v>0</v>
      </c>
      <c r="N2148">
        <v>0</v>
      </c>
      <c r="O2148">
        <v>1</v>
      </c>
      <c r="P2148">
        <v>0</v>
      </c>
      <c r="Q2148">
        <v>1</v>
      </c>
      <c r="R2148">
        <v>1</v>
      </c>
      <c r="S2148">
        <v>4</v>
      </c>
      <c r="T2148">
        <v>1</v>
      </c>
      <c r="U2148">
        <v>2</v>
      </c>
      <c r="V2148">
        <v>0</v>
      </c>
      <c r="W2148">
        <v>0</v>
      </c>
      <c r="X2148">
        <v>6</v>
      </c>
      <c r="Y2148">
        <v>11</v>
      </c>
      <c r="Z2148">
        <v>8</v>
      </c>
      <c r="AA2148">
        <v>6</v>
      </c>
      <c r="AB2148">
        <v>6</v>
      </c>
      <c r="AC2148">
        <v>2</v>
      </c>
      <c r="AD2148">
        <v>3</v>
      </c>
      <c r="AE2148">
        <v>4</v>
      </c>
      <c r="AF2148">
        <v>1</v>
      </c>
      <c r="AG2148">
        <v>3.0170752999999997</v>
      </c>
      <c r="AH2148">
        <v>0.49122807000000002</v>
      </c>
      <c r="AI2148">
        <v>0.50877196000000002</v>
      </c>
      <c r="AJ2148" s="2">
        <f>SUM(male_female_comparison_df[[#This Row],[inhabitants_proportional_male]],male_female_comparison_df[[#This Row],[inhabitants_proportional_female]])</f>
        <v>1.00000003</v>
      </c>
      <c r="AK2148" s="2">
        <f>male_female_comparison_df[[#This Row],[inhabitants_proportional_male]]-male_female_comparison_df[[#This Row],[PROPORTIONAL MALE]]</f>
        <v>3.0175438592294768E-8</v>
      </c>
      <c r="AL2148" s="2">
        <f t="shared" si="33"/>
        <v>-0.46793335875704306</v>
      </c>
      <c r="AN2148">
        <v>2.7777777999999999E-2</v>
      </c>
      <c r="AO2148">
        <v>1.7543860000000001E-2</v>
      </c>
      <c r="AP2148">
        <v>1.6129031999999998E-2</v>
      </c>
      <c r="AQ2148">
        <v>1.7543860000000001E-2</v>
      </c>
      <c r="AR2148">
        <v>1.7543860000000001E-2</v>
      </c>
      <c r="AS2148">
        <v>7.0175440000000006E-2</v>
      </c>
      <c r="AT2148">
        <v>1.7543860000000001E-2</v>
      </c>
      <c r="AU2148">
        <v>3.5087720000000003E-2</v>
      </c>
      <c r="AV2148">
        <v>1.3888889E-2</v>
      </c>
      <c r="AW2148">
        <v>1.3888889E-2</v>
      </c>
      <c r="AX2148">
        <v>0.10526315999999999</v>
      </c>
      <c r="AY2148">
        <v>0.19298245</v>
      </c>
      <c r="AZ2148">
        <v>0.14035088000000001</v>
      </c>
      <c r="BA2148">
        <v>0.10526315999999999</v>
      </c>
      <c r="BB2148">
        <v>0.10526315999999999</v>
      </c>
      <c r="BC2148">
        <v>3.5087720000000003E-2</v>
      </c>
      <c r="BD2148">
        <v>5.2631579999999997E-2</v>
      </c>
      <c r="BE2148">
        <v>7.0175440000000006E-2</v>
      </c>
      <c r="BF2148">
        <v>1.7543860000000001E-2</v>
      </c>
      <c r="BG2148">
        <v>19031</v>
      </c>
      <c r="BH2148">
        <v>17898</v>
      </c>
      <c r="BI2148">
        <v>14</v>
      </c>
      <c r="BJ2148">
        <v>40</v>
      </c>
      <c r="BK2148">
        <v>6</v>
      </c>
      <c r="BL2148">
        <v>0.22580644</v>
      </c>
      <c r="BM2148">
        <v>0.64516130000000005</v>
      </c>
      <c r="BN2148">
        <v>9.6774189999999996E-2</v>
      </c>
      <c r="BO2148">
        <v>32</v>
      </c>
      <c r="BP2148">
        <v>1.8</v>
      </c>
      <c r="BQ2148">
        <v>56</v>
      </c>
      <c r="BR2148">
        <v>1</v>
      </c>
      <c r="BS2148">
        <v>1</v>
      </c>
      <c r="BT2148">
        <v>2</v>
      </c>
      <c r="BU2148">
        <v>0</v>
      </c>
      <c r="BV2148">
        <v>0</v>
      </c>
      <c r="BW2148">
        <v>1</v>
      </c>
      <c r="BX2148">
        <v>1</v>
      </c>
      <c r="BY2148">
        <v>19</v>
      </c>
      <c r="BZ2148">
        <v>11</v>
      </c>
      <c r="CA2148">
        <v>30</v>
      </c>
      <c r="CB2148">
        <v>2</v>
      </c>
      <c r="CC2148">
        <v>0</v>
      </c>
      <c r="CD2148">
        <v>3.125E-2</v>
      </c>
      <c r="CE2148">
        <v>3.125E-2</v>
      </c>
      <c r="CF2148">
        <v>6.25E-2</v>
      </c>
      <c r="CH2148">
        <v>5.7142857000000005E-2</v>
      </c>
      <c r="CI2148">
        <v>3.125E-2</v>
      </c>
      <c r="CJ2148">
        <v>3.125E-2</v>
      </c>
      <c r="CK2148">
        <v>0.59375</v>
      </c>
      <c r="CL2148">
        <v>0.34375</v>
      </c>
      <c r="CM2148">
        <v>0.9375</v>
      </c>
      <c r="CN2148">
        <v>6.25E-2</v>
      </c>
      <c r="CO2148">
        <v>2.8571428999999999E-2</v>
      </c>
      <c r="CP2148">
        <v>34985</v>
      </c>
      <c r="CQ2148">
        <v>30220</v>
      </c>
      <c r="CR2148">
        <v>6</v>
      </c>
      <c r="CS2148">
        <v>22</v>
      </c>
      <c r="CT2148">
        <v>5</v>
      </c>
      <c r="CU2148">
        <v>0.18181818999999999</v>
      </c>
      <c r="CV2148">
        <v>0.66666669999999995</v>
      </c>
      <c r="CW2148">
        <v>0.15151516000000001</v>
      </c>
      <c r="CX2148">
        <v>1154521</v>
      </c>
      <c r="CY2148">
        <v>24</v>
      </c>
      <c r="CZ2148">
        <v>55</v>
      </c>
      <c r="DA2148">
        <v>6</v>
      </c>
      <c r="DB2148">
        <v>49</v>
      </c>
      <c r="DC2148">
        <v>0.10909091</v>
      </c>
      <c r="DD2148">
        <v>0.89090910000000001</v>
      </c>
    </row>
    <row r="2149" spans="1:108" x14ac:dyDescent="0.3">
      <c r="A2149">
        <v>2147</v>
      </c>
      <c r="B2149">
        <v>88530</v>
      </c>
      <c r="C2149" s="1" t="s">
        <v>2247</v>
      </c>
      <c r="D2149">
        <v>765</v>
      </c>
      <c r="E2149">
        <v>105</v>
      </c>
      <c r="F2149">
        <v>44</v>
      </c>
      <c r="G2149">
        <v>61</v>
      </c>
      <c r="H2149">
        <f>SUM(male_female_comparison_df[[#This Row],[inhabitants_female]:[inhabitants_male]])</f>
        <v>105</v>
      </c>
      <c r="I2149">
        <f>male_female_comparison_df[[#This Row],[INHABITANTS_TOTAL2]]-male_female_comparison_df[[#This Row],[inhabitants_total]]</f>
        <v>0</v>
      </c>
      <c r="J2149">
        <f>male_female_comparison_df[[#This Row],[inhabitants_male]]/(male_female_comparison_df[[#This Row],[inhabitants_total]])</f>
        <v>0.580952380952381</v>
      </c>
      <c r="L2149">
        <v>45</v>
      </c>
      <c r="M2149">
        <v>0</v>
      </c>
      <c r="N2149">
        <v>4</v>
      </c>
      <c r="O2149">
        <v>10</v>
      </c>
      <c r="P2149">
        <v>7</v>
      </c>
      <c r="Q2149">
        <v>3</v>
      </c>
      <c r="R2149">
        <v>1</v>
      </c>
      <c r="S2149">
        <v>0</v>
      </c>
      <c r="T2149">
        <v>2</v>
      </c>
      <c r="U2149">
        <v>4</v>
      </c>
      <c r="V2149">
        <v>6</v>
      </c>
      <c r="W2149">
        <v>6</v>
      </c>
      <c r="X2149">
        <v>10</v>
      </c>
      <c r="Y2149">
        <v>12</v>
      </c>
      <c r="Z2149">
        <v>11</v>
      </c>
      <c r="AA2149">
        <v>6</v>
      </c>
      <c r="AB2149">
        <v>7</v>
      </c>
      <c r="AC2149">
        <v>6</v>
      </c>
      <c r="AD2149">
        <v>5</v>
      </c>
      <c r="AE2149">
        <v>3</v>
      </c>
      <c r="AF2149">
        <v>2</v>
      </c>
      <c r="AG2149">
        <v>1.0912013999999999</v>
      </c>
      <c r="AH2149">
        <v>0.41904762000000001</v>
      </c>
      <c r="AI2149">
        <v>0.58095240000000004</v>
      </c>
      <c r="AJ2149" s="2">
        <f>SUM(male_female_comparison_df[[#This Row],[inhabitants_proportional_male]],male_female_comparison_df[[#This Row],[inhabitants_proportional_female]])</f>
        <v>1.0000000200000001</v>
      </c>
      <c r="AK2149" s="2">
        <f>male_female_comparison_df[[#This Row],[inhabitants_proportional_male]]-male_female_comparison_df[[#This Row],[PROPORTIONAL MALE]]</f>
        <v>1.9047619037593222E-8</v>
      </c>
      <c r="AL2149" s="2">
        <f t="shared" si="33"/>
        <v>-0.46793335875704306</v>
      </c>
      <c r="AM2149">
        <v>8.7719300000000007E-3</v>
      </c>
      <c r="AN2149">
        <v>3.8095240000000002E-2</v>
      </c>
      <c r="AO2149">
        <v>9.5238100000000006E-2</v>
      </c>
      <c r="AP2149">
        <v>6.6666669999999997E-2</v>
      </c>
      <c r="AQ2149">
        <v>2.8571428999999999E-2</v>
      </c>
      <c r="AR2149">
        <v>9.5238100000000006E-3</v>
      </c>
      <c r="AS2149">
        <v>4.385965E-2</v>
      </c>
      <c r="AT2149">
        <v>1.9047620000000001E-2</v>
      </c>
      <c r="AU2149">
        <v>3.8095240000000002E-2</v>
      </c>
      <c r="AV2149">
        <v>5.7142857000000005E-2</v>
      </c>
      <c r="AW2149">
        <v>5.7142857000000005E-2</v>
      </c>
      <c r="AX2149">
        <v>9.5238100000000006E-2</v>
      </c>
      <c r="AY2149">
        <v>0.114285715</v>
      </c>
      <c r="AZ2149">
        <v>0.104761906</v>
      </c>
      <c r="BA2149">
        <v>5.7142857000000005E-2</v>
      </c>
      <c r="BB2149">
        <v>6.6666669999999997E-2</v>
      </c>
      <c r="BC2149">
        <v>5.7142857000000005E-2</v>
      </c>
      <c r="BD2149">
        <v>4.7619050000000003E-2</v>
      </c>
      <c r="BE2149">
        <v>2.8571428999999999E-2</v>
      </c>
      <c r="BF2149">
        <v>1.9047620000000001E-2</v>
      </c>
      <c r="BG2149">
        <v>18858</v>
      </c>
      <c r="BH2149">
        <v>19736</v>
      </c>
      <c r="BI2149">
        <v>27</v>
      </c>
      <c r="BJ2149">
        <v>52</v>
      </c>
      <c r="BK2149">
        <v>9</v>
      </c>
      <c r="BL2149">
        <v>0.23684210999999999</v>
      </c>
      <c r="BM2149">
        <v>0.45614033999999998</v>
      </c>
      <c r="BN2149">
        <v>7.8947365000000005E-2</v>
      </c>
      <c r="BO2149">
        <v>46</v>
      </c>
      <c r="BP2149">
        <v>2.2999999999999998</v>
      </c>
      <c r="BQ2149">
        <v>46.4</v>
      </c>
      <c r="BR2149">
        <v>1</v>
      </c>
      <c r="BS2149">
        <v>0</v>
      </c>
      <c r="BT2149">
        <v>10</v>
      </c>
      <c r="BU2149">
        <v>0</v>
      </c>
      <c r="BV2149">
        <v>3</v>
      </c>
      <c r="BW2149">
        <v>6</v>
      </c>
      <c r="BX2149">
        <v>7</v>
      </c>
      <c r="BY2149">
        <v>18</v>
      </c>
      <c r="BZ2149">
        <v>18</v>
      </c>
      <c r="CA2149">
        <v>45</v>
      </c>
      <c r="CB2149">
        <v>1</v>
      </c>
      <c r="CC2149">
        <v>0</v>
      </c>
      <c r="CD2149">
        <v>2.1739129999999999E-2</v>
      </c>
      <c r="CF2149">
        <v>0.21739130000000001</v>
      </c>
      <c r="CG2149">
        <v>2.1739129999999999E-2</v>
      </c>
      <c r="CH2149">
        <v>6.521739E-2</v>
      </c>
      <c r="CI2149">
        <v>0.13043478</v>
      </c>
      <c r="CJ2149">
        <v>0.1521739</v>
      </c>
      <c r="CK2149">
        <v>0.39130433999999997</v>
      </c>
      <c r="CL2149">
        <v>0.39130433999999997</v>
      </c>
      <c r="CM2149">
        <v>0.97826089999999999</v>
      </c>
      <c r="CN2149">
        <v>2.1739129999999999E-2</v>
      </c>
      <c r="CO2149">
        <v>2.0833333999999998E-2</v>
      </c>
      <c r="CP2149">
        <v>36241</v>
      </c>
      <c r="CQ2149">
        <v>29137</v>
      </c>
      <c r="CR2149">
        <v>12</v>
      </c>
      <c r="CS2149">
        <v>31</v>
      </c>
      <c r="CT2149">
        <v>3</v>
      </c>
      <c r="CU2149">
        <v>0.26086956</v>
      </c>
      <c r="CV2149">
        <v>0.67391305999999995</v>
      </c>
      <c r="CW2149">
        <v>6.521739E-2</v>
      </c>
      <c r="CX2149">
        <v>1667106</v>
      </c>
      <c r="CY2149">
        <v>22</v>
      </c>
      <c r="CZ2149">
        <v>67</v>
      </c>
      <c r="DA2149">
        <v>3</v>
      </c>
      <c r="DB2149">
        <v>64</v>
      </c>
      <c r="DC2149">
        <v>4.4776120000000003E-2</v>
      </c>
      <c r="DD2149">
        <v>0.95522386000000004</v>
      </c>
    </row>
    <row r="2150" spans="1:108" x14ac:dyDescent="0.3">
      <c r="A2150">
        <v>2148</v>
      </c>
      <c r="B2150">
        <v>88610</v>
      </c>
      <c r="C2150" s="1" t="s">
        <v>2248</v>
      </c>
      <c r="D2150">
        <v>765</v>
      </c>
      <c r="E2150">
        <v>2568</v>
      </c>
      <c r="F2150">
        <v>1249</v>
      </c>
      <c r="G2150">
        <v>1319</v>
      </c>
      <c r="H2150">
        <f>SUM(male_female_comparison_df[[#This Row],[inhabitants_female]:[inhabitants_male]])</f>
        <v>2568</v>
      </c>
      <c r="I2150">
        <f>male_female_comparison_df[[#This Row],[INHABITANTS_TOTAL2]]-male_female_comparison_df[[#This Row],[inhabitants_total]]</f>
        <v>0</v>
      </c>
      <c r="J2150">
        <f>male_female_comparison_df[[#This Row],[inhabitants_male]]/(male_female_comparison_df[[#This Row],[inhabitants_total]])</f>
        <v>0.51362928348909653</v>
      </c>
      <c r="L2150">
        <v>39</v>
      </c>
      <c r="M2150">
        <v>92</v>
      </c>
      <c r="N2150">
        <v>132</v>
      </c>
      <c r="O2150">
        <v>215</v>
      </c>
      <c r="P2150">
        <v>99</v>
      </c>
      <c r="Q2150">
        <v>77</v>
      </c>
      <c r="R2150">
        <v>67</v>
      </c>
      <c r="S2150">
        <v>115</v>
      </c>
      <c r="T2150">
        <v>105</v>
      </c>
      <c r="U2150">
        <v>158</v>
      </c>
      <c r="V2150">
        <v>200</v>
      </c>
      <c r="W2150">
        <v>162</v>
      </c>
      <c r="X2150">
        <v>172</v>
      </c>
      <c r="Y2150">
        <v>199</v>
      </c>
      <c r="Z2150">
        <v>191</v>
      </c>
      <c r="AA2150">
        <v>181</v>
      </c>
      <c r="AB2150">
        <v>164</v>
      </c>
      <c r="AC2150">
        <v>101</v>
      </c>
      <c r="AD2150">
        <v>70</v>
      </c>
      <c r="AE2150">
        <v>36</v>
      </c>
      <c r="AF2150">
        <v>32</v>
      </c>
      <c r="AG2150">
        <v>12.919504</v>
      </c>
      <c r="AH2150">
        <v>0.48637070000000004</v>
      </c>
      <c r="AI2150">
        <v>0.51362925999999998</v>
      </c>
      <c r="AJ2150" s="2">
        <f>SUM(male_female_comparison_df[[#This Row],[inhabitants_proportional_male]],male_female_comparison_df[[#This Row],[inhabitants_proportional_female]])</f>
        <v>0.99999996000000002</v>
      </c>
      <c r="AK2150" s="2">
        <f>male_female_comparison_df[[#This Row],[inhabitants_proportional_male]]-male_female_comparison_df[[#This Row],[PROPORTIONAL MALE]]</f>
        <v>-2.3489096556694733E-8</v>
      </c>
      <c r="AL2150" s="2">
        <f t="shared" si="33"/>
        <v>-0.46793335875704306</v>
      </c>
      <c r="AM2150">
        <v>3.5825546999999999E-2</v>
      </c>
      <c r="AN2150">
        <v>5.1401870000000002E-2</v>
      </c>
      <c r="AO2150">
        <v>8.3722740000000004E-2</v>
      </c>
      <c r="AP2150">
        <v>3.85514E-2</v>
      </c>
      <c r="AQ2150">
        <v>2.9984423999999999E-2</v>
      </c>
      <c r="AR2150">
        <v>2.6090342999999998E-2</v>
      </c>
      <c r="AS2150">
        <v>4.4781929999999998E-2</v>
      </c>
      <c r="AT2150">
        <v>4.0887850000000003E-2</v>
      </c>
      <c r="AU2150">
        <v>6.1526480000000001E-2</v>
      </c>
      <c r="AV2150">
        <v>7.7881619999999999E-2</v>
      </c>
      <c r="AW2150">
        <v>6.3084109999999999E-2</v>
      </c>
      <c r="AX2150">
        <v>6.6978194000000005E-2</v>
      </c>
      <c r="AY2150">
        <v>7.7492215000000003E-2</v>
      </c>
      <c r="AZ2150">
        <v>7.4376949999999997E-2</v>
      </c>
      <c r="BA2150">
        <v>7.0482865000000006E-2</v>
      </c>
      <c r="BB2150">
        <v>6.3862929999999998E-2</v>
      </c>
      <c r="BC2150">
        <v>3.9330218E-2</v>
      </c>
      <c r="BD2150">
        <v>2.7258567999999997E-2</v>
      </c>
      <c r="BE2150">
        <v>1.4018691000000002E-2</v>
      </c>
      <c r="BF2150">
        <v>1.2461058999999998E-2</v>
      </c>
      <c r="BG2150">
        <v>22722</v>
      </c>
      <c r="BH2150">
        <v>21356</v>
      </c>
      <c r="BI2150">
        <v>397</v>
      </c>
      <c r="BJ2150">
        <v>1188</v>
      </c>
      <c r="BK2150">
        <v>389</v>
      </c>
      <c r="BL2150">
        <v>0.15269229999999998</v>
      </c>
      <c r="BM2150">
        <v>0.45692306999999999</v>
      </c>
      <c r="BN2150">
        <v>0.14961537999999999</v>
      </c>
      <c r="BO2150">
        <v>1140</v>
      </c>
      <c r="BP2150">
        <v>2.2999999999999998</v>
      </c>
      <c r="BQ2150">
        <v>42.1</v>
      </c>
      <c r="BR2150">
        <v>93</v>
      </c>
      <c r="BS2150">
        <v>36</v>
      </c>
      <c r="BT2150">
        <v>309</v>
      </c>
      <c r="BU2150">
        <v>79</v>
      </c>
      <c r="BV2150">
        <v>156</v>
      </c>
      <c r="BW2150">
        <v>148</v>
      </c>
      <c r="BX2150">
        <v>127</v>
      </c>
      <c r="BY2150">
        <v>541</v>
      </c>
      <c r="BZ2150">
        <v>295</v>
      </c>
      <c r="CA2150">
        <v>825</v>
      </c>
      <c r="CB2150">
        <v>295</v>
      </c>
      <c r="CC2150">
        <v>20</v>
      </c>
      <c r="CD2150">
        <v>8.1578949999999997E-2</v>
      </c>
      <c r="CE2150">
        <v>3.1578947000000003E-2</v>
      </c>
      <c r="CF2150">
        <v>0.27105263000000002</v>
      </c>
      <c r="CG2150">
        <v>6.9298244999999994E-2</v>
      </c>
      <c r="CH2150">
        <v>0.13684209999999999</v>
      </c>
      <c r="CI2150">
        <v>0.12982456000000001</v>
      </c>
      <c r="CJ2150">
        <v>0.11140351</v>
      </c>
      <c r="CK2150">
        <v>0.47456140000000002</v>
      </c>
      <c r="CL2150">
        <v>0.25877192999999998</v>
      </c>
      <c r="CM2150">
        <v>0.7236842</v>
      </c>
      <c r="CN2150">
        <v>0.25877192999999998</v>
      </c>
      <c r="CO2150">
        <v>1.7543860000000001E-2</v>
      </c>
      <c r="CP2150">
        <v>39201</v>
      </c>
      <c r="CQ2150">
        <v>35013</v>
      </c>
      <c r="CR2150">
        <v>262</v>
      </c>
      <c r="CS2150">
        <v>703</v>
      </c>
      <c r="CT2150">
        <v>186</v>
      </c>
      <c r="CU2150">
        <v>0.22762816</v>
      </c>
      <c r="CV2150">
        <v>0.61077327000000003</v>
      </c>
      <c r="CW2150">
        <v>0.16159861</v>
      </c>
      <c r="CX2150">
        <v>45120808</v>
      </c>
      <c r="CY2150">
        <v>279</v>
      </c>
      <c r="CZ2150">
        <v>1416</v>
      </c>
      <c r="DA2150">
        <v>498</v>
      </c>
      <c r="DB2150">
        <v>918</v>
      </c>
      <c r="DC2150">
        <v>0.35169490000000003</v>
      </c>
      <c r="DD2150">
        <v>0.64830505999999999</v>
      </c>
    </row>
    <row r="2151" spans="1:108" x14ac:dyDescent="0.3">
      <c r="A2151">
        <v>2149</v>
      </c>
      <c r="B2151">
        <v>88620</v>
      </c>
      <c r="C2151" s="1" t="s">
        <v>2249</v>
      </c>
      <c r="D2151">
        <v>765</v>
      </c>
      <c r="E2151">
        <v>498</v>
      </c>
      <c r="F2151">
        <v>234</v>
      </c>
      <c r="G2151">
        <v>264</v>
      </c>
      <c r="H2151">
        <f>SUM(male_female_comparison_df[[#This Row],[inhabitants_female]:[inhabitants_male]])</f>
        <v>498</v>
      </c>
      <c r="I2151">
        <f>male_female_comparison_df[[#This Row],[INHABITANTS_TOTAL2]]-male_female_comparison_df[[#This Row],[inhabitants_total]]</f>
        <v>0</v>
      </c>
      <c r="J2151">
        <f>male_female_comparison_df[[#This Row],[inhabitants_male]]/(male_female_comparison_df[[#This Row],[inhabitants_total]])</f>
        <v>0.53012048192771088</v>
      </c>
      <c r="L2151">
        <v>41</v>
      </c>
      <c r="M2151">
        <v>23</v>
      </c>
      <c r="N2151">
        <v>29</v>
      </c>
      <c r="O2151">
        <v>38</v>
      </c>
      <c r="P2151">
        <v>17</v>
      </c>
      <c r="Q2151">
        <v>11</v>
      </c>
      <c r="R2151">
        <v>13</v>
      </c>
      <c r="S2151">
        <v>12</v>
      </c>
      <c r="T2151">
        <v>29</v>
      </c>
      <c r="U2151">
        <v>21</v>
      </c>
      <c r="V2151">
        <v>30</v>
      </c>
      <c r="W2151">
        <v>26</v>
      </c>
      <c r="X2151">
        <v>31</v>
      </c>
      <c r="Y2151">
        <v>30</v>
      </c>
      <c r="Z2151">
        <v>49</v>
      </c>
      <c r="AA2151">
        <v>55</v>
      </c>
      <c r="AB2151">
        <v>36</v>
      </c>
      <c r="AC2151">
        <v>19</v>
      </c>
      <c r="AD2151">
        <v>15</v>
      </c>
      <c r="AE2151">
        <v>11</v>
      </c>
      <c r="AF2151">
        <v>3</v>
      </c>
      <c r="AG2151">
        <v>2.3271362999999998</v>
      </c>
      <c r="AH2151">
        <v>0.46987950000000001</v>
      </c>
      <c r="AI2151">
        <v>0.53012049999999999</v>
      </c>
      <c r="AJ2151" s="2">
        <f>SUM(male_female_comparison_df[[#This Row],[inhabitants_proportional_male]],male_female_comparison_df[[#This Row],[inhabitants_proportional_female]])</f>
        <v>1</v>
      </c>
      <c r="AK2151" s="2">
        <f>male_female_comparison_df[[#This Row],[inhabitants_proportional_male]]-male_female_comparison_df[[#This Row],[PROPORTIONAL MALE]]</f>
        <v>1.8072289109660744E-8</v>
      </c>
      <c r="AL2151" s="2">
        <f t="shared" si="33"/>
        <v>-0.46793335875704306</v>
      </c>
      <c r="AM2151">
        <v>4.6184737000000003E-2</v>
      </c>
      <c r="AN2151">
        <v>5.8232933000000001E-2</v>
      </c>
      <c r="AO2151">
        <v>7.6305220000000007E-2</v>
      </c>
      <c r="AP2151">
        <v>3.4136544999999997E-2</v>
      </c>
      <c r="AQ2151">
        <v>2.2088352999999998E-2</v>
      </c>
      <c r="AR2151">
        <v>2.6104419E-2</v>
      </c>
      <c r="AS2151">
        <v>2.4096385000000001E-2</v>
      </c>
      <c r="AT2151">
        <v>5.8232933000000001E-2</v>
      </c>
      <c r="AU2151">
        <v>4.2168672999999997E-2</v>
      </c>
      <c r="AV2151">
        <v>6.0240965E-2</v>
      </c>
      <c r="AW2151">
        <v>5.2208837000000001E-2</v>
      </c>
      <c r="AX2151">
        <v>6.2248997E-2</v>
      </c>
      <c r="AY2151">
        <v>6.0240965E-2</v>
      </c>
      <c r="AZ2151">
        <v>9.8393573999999998E-2</v>
      </c>
      <c r="BA2151">
        <v>0.11044176999999999</v>
      </c>
      <c r="BB2151">
        <v>7.2289154000000008E-2</v>
      </c>
      <c r="BC2151">
        <v>3.8152610000000003E-2</v>
      </c>
      <c r="BD2151">
        <v>3.0120482999999997E-2</v>
      </c>
      <c r="BE2151">
        <v>2.2088352999999998E-2</v>
      </c>
      <c r="BF2151">
        <v>6.0240959999999996E-3</v>
      </c>
      <c r="BG2151">
        <v>23020</v>
      </c>
      <c r="BH2151">
        <v>21132</v>
      </c>
      <c r="BI2151">
        <v>70</v>
      </c>
      <c r="BJ2151">
        <v>237</v>
      </c>
      <c r="BK2151">
        <v>67</v>
      </c>
      <c r="BL2151">
        <v>0.1417004</v>
      </c>
      <c r="BM2151">
        <v>0.47975707000000001</v>
      </c>
      <c r="BN2151">
        <v>0.13562752</v>
      </c>
      <c r="BO2151">
        <v>192</v>
      </c>
      <c r="BP2151">
        <v>2.6</v>
      </c>
      <c r="BQ2151">
        <v>46.8</v>
      </c>
      <c r="BR2151">
        <v>2</v>
      </c>
      <c r="BS2151">
        <v>4</v>
      </c>
      <c r="BT2151">
        <v>50</v>
      </c>
      <c r="BU2151">
        <v>20</v>
      </c>
      <c r="BV2151">
        <v>30</v>
      </c>
      <c r="BW2151">
        <v>23</v>
      </c>
      <c r="BX2151">
        <v>19</v>
      </c>
      <c r="BY2151">
        <v>84</v>
      </c>
      <c r="BZ2151">
        <v>61</v>
      </c>
      <c r="CA2151">
        <v>179</v>
      </c>
      <c r="CB2151">
        <v>4</v>
      </c>
      <c r="CC2151">
        <v>9</v>
      </c>
      <c r="CD2151">
        <v>1.0416666999999999E-2</v>
      </c>
      <c r="CE2151">
        <v>2.0833333999999998E-2</v>
      </c>
      <c r="CF2151">
        <v>0.26041666000000002</v>
      </c>
      <c r="CG2151">
        <v>0.10416666400000001</v>
      </c>
      <c r="CH2151">
        <v>0.15625</v>
      </c>
      <c r="CI2151">
        <v>0.11979166400000001</v>
      </c>
      <c r="CJ2151">
        <v>9.8958335999999994E-2</v>
      </c>
      <c r="CK2151">
        <v>0.4375</v>
      </c>
      <c r="CL2151">
        <v>0.31770833999999998</v>
      </c>
      <c r="CM2151">
        <v>0.93229169999999995</v>
      </c>
      <c r="CN2151">
        <v>2.0833333999999998E-2</v>
      </c>
      <c r="CO2151">
        <v>4.6875E-2</v>
      </c>
      <c r="CP2151">
        <v>45799</v>
      </c>
      <c r="CQ2151">
        <v>41929</v>
      </c>
      <c r="CR2151">
        <v>31</v>
      </c>
      <c r="CS2151">
        <v>123</v>
      </c>
      <c r="CT2151">
        <v>36</v>
      </c>
      <c r="CU2151">
        <v>0.16315789999999999</v>
      </c>
      <c r="CV2151">
        <v>0.64736842999999999</v>
      </c>
      <c r="CW2151">
        <v>0.18947369</v>
      </c>
      <c r="CX2151">
        <v>8701860</v>
      </c>
      <c r="CY2151">
        <v>219</v>
      </c>
      <c r="CZ2151">
        <v>312</v>
      </c>
      <c r="DA2151">
        <v>58</v>
      </c>
      <c r="DB2151">
        <v>254</v>
      </c>
      <c r="DC2151">
        <v>0.18589744</v>
      </c>
      <c r="DD2151">
        <v>0.81410260000000001</v>
      </c>
    </row>
    <row r="2152" spans="1:108" x14ac:dyDescent="0.3">
      <c r="A2152">
        <v>2150</v>
      </c>
      <c r="B2152">
        <v>88760</v>
      </c>
      <c r="C2152" s="1" t="s">
        <v>2250</v>
      </c>
      <c r="D2152">
        <v>290</v>
      </c>
      <c r="E2152">
        <v>151</v>
      </c>
      <c r="F2152">
        <v>59</v>
      </c>
      <c r="G2152">
        <v>92</v>
      </c>
      <c r="H2152">
        <f>SUM(male_female_comparison_df[[#This Row],[inhabitants_female]:[inhabitants_male]])</f>
        <v>151</v>
      </c>
      <c r="I2152">
        <f>male_female_comparison_df[[#This Row],[INHABITANTS_TOTAL2]]-male_female_comparison_df[[#This Row],[inhabitants_total]]</f>
        <v>0</v>
      </c>
      <c r="J2152">
        <f>male_female_comparison_df[[#This Row],[inhabitants_male]]/(male_female_comparison_df[[#This Row],[inhabitants_total]])</f>
        <v>0.60927152317880795</v>
      </c>
      <c r="L2152">
        <v>52</v>
      </c>
      <c r="M2152">
        <v>2</v>
      </c>
      <c r="N2152">
        <v>1</v>
      </c>
      <c r="O2152">
        <v>5</v>
      </c>
      <c r="P2152">
        <v>3</v>
      </c>
      <c r="Q2152">
        <v>1</v>
      </c>
      <c r="R2152">
        <v>3</v>
      </c>
      <c r="S2152">
        <v>4</v>
      </c>
      <c r="T2152">
        <v>7</v>
      </c>
      <c r="U2152">
        <v>3</v>
      </c>
      <c r="V2152">
        <v>6</v>
      </c>
      <c r="W2152">
        <v>4</v>
      </c>
      <c r="X2152">
        <v>11</v>
      </c>
      <c r="Y2152">
        <v>18</v>
      </c>
      <c r="Z2152">
        <v>26</v>
      </c>
      <c r="AA2152">
        <v>18</v>
      </c>
      <c r="AB2152">
        <v>12</v>
      </c>
      <c r="AC2152">
        <v>13</v>
      </c>
      <c r="AD2152">
        <v>6</v>
      </c>
      <c r="AE2152">
        <v>5</v>
      </c>
      <c r="AF2152">
        <v>3</v>
      </c>
      <c r="AG2152">
        <v>0.59413046000000003</v>
      </c>
      <c r="AH2152">
        <v>0.39072846999999999</v>
      </c>
      <c r="AI2152">
        <v>0.60927149999999997</v>
      </c>
      <c r="AJ2152" s="2">
        <f>SUM(male_female_comparison_df[[#This Row],[inhabitants_proportional_male]],male_female_comparison_df[[#This Row],[inhabitants_proportional_female]])</f>
        <v>0.99999996999999996</v>
      </c>
      <c r="AK2152" s="2">
        <f>male_female_comparison_df[[#This Row],[inhabitants_proportional_male]]-male_female_comparison_df[[#This Row],[PROPORTIONAL MALE]]</f>
        <v>-2.3178807984081118E-8</v>
      </c>
      <c r="AL2152" s="2">
        <f t="shared" si="33"/>
        <v>-0.46793335875704306</v>
      </c>
      <c r="AM2152">
        <v>1.3245033E-2</v>
      </c>
      <c r="AN2152">
        <v>6.6225166000000004E-3</v>
      </c>
      <c r="AO2152">
        <v>3.3112580000000003E-2</v>
      </c>
      <c r="AP2152">
        <v>1.9867550000000001E-2</v>
      </c>
      <c r="AQ2152">
        <v>6.6225166000000004E-3</v>
      </c>
      <c r="AR2152">
        <v>1.9867550000000001E-2</v>
      </c>
      <c r="AS2152">
        <v>2.6490066E-2</v>
      </c>
      <c r="AT2152">
        <v>4.6357617000000004E-2</v>
      </c>
      <c r="AU2152">
        <v>1.9867550000000001E-2</v>
      </c>
      <c r="AV2152">
        <v>3.9735100000000002E-2</v>
      </c>
      <c r="AW2152">
        <v>2.6490066E-2</v>
      </c>
      <c r="AX2152">
        <v>7.2847679999999998E-2</v>
      </c>
      <c r="AY2152">
        <v>0.119205296</v>
      </c>
      <c r="AZ2152">
        <v>0.17218544</v>
      </c>
      <c r="BA2152">
        <v>0.119205296</v>
      </c>
      <c r="BB2152">
        <v>7.9470200000000005E-2</v>
      </c>
      <c r="BC2152">
        <v>8.6092719999999998E-2</v>
      </c>
      <c r="BD2152">
        <v>3.9735100000000002E-2</v>
      </c>
      <c r="BE2152">
        <v>3.3112580000000003E-2</v>
      </c>
      <c r="BF2152">
        <v>1.9867550000000001E-2</v>
      </c>
      <c r="BG2152">
        <v>17500</v>
      </c>
      <c r="BH2152">
        <v>15805</v>
      </c>
      <c r="BI2152">
        <v>63</v>
      </c>
      <c r="BJ2152">
        <v>66</v>
      </c>
      <c r="BK2152">
        <v>15</v>
      </c>
      <c r="BL2152">
        <v>0.39622640000000003</v>
      </c>
      <c r="BM2152">
        <v>0.41509435</v>
      </c>
      <c r="BN2152">
        <v>9.4339623999999997E-2</v>
      </c>
      <c r="BO2152">
        <v>72</v>
      </c>
      <c r="BP2152">
        <v>2.1</v>
      </c>
      <c r="BQ2152">
        <v>49.5</v>
      </c>
      <c r="BR2152">
        <v>2</v>
      </c>
      <c r="BS2152">
        <v>0</v>
      </c>
      <c r="BT2152">
        <v>7</v>
      </c>
      <c r="BU2152">
        <v>1</v>
      </c>
      <c r="BV2152">
        <v>2</v>
      </c>
      <c r="BW2152">
        <v>4</v>
      </c>
      <c r="BX2152">
        <v>3</v>
      </c>
      <c r="BY2152">
        <v>36</v>
      </c>
      <c r="BZ2152">
        <v>29</v>
      </c>
      <c r="CA2152">
        <v>65</v>
      </c>
      <c r="CB2152">
        <v>7</v>
      </c>
      <c r="CC2152">
        <v>0</v>
      </c>
      <c r="CD2152">
        <v>2.7777777999999999E-2</v>
      </c>
      <c r="CE2152">
        <v>1.3157894999999999E-2</v>
      </c>
      <c r="CF2152">
        <v>9.722222400000001E-2</v>
      </c>
      <c r="CG2152">
        <v>1.3888889E-2</v>
      </c>
      <c r="CH2152">
        <v>2.7777777999999999E-2</v>
      </c>
      <c r="CI2152">
        <v>5.5555555999999999E-2</v>
      </c>
      <c r="CJ2152">
        <v>4.1666667999999997E-2</v>
      </c>
      <c r="CK2152">
        <v>0.5</v>
      </c>
      <c r="CL2152">
        <v>0.40277779999999996</v>
      </c>
      <c r="CM2152">
        <v>0.90277780000000007</v>
      </c>
      <c r="CN2152">
        <v>9.722222400000001E-2</v>
      </c>
      <c r="CP2152">
        <v>34170</v>
      </c>
      <c r="CQ2152">
        <v>30195</v>
      </c>
      <c r="CR2152">
        <v>29</v>
      </c>
      <c r="CS2152">
        <v>40</v>
      </c>
      <c r="CT2152">
        <v>5</v>
      </c>
      <c r="CU2152">
        <v>0.39189190000000002</v>
      </c>
      <c r="CV2152">
        <v>0.54054049999999998</v>
      </c>
      <c r="CW2152">
        <v>6.7567564999999996E-2</v>
      </c>
      <c r="CX2152">
        <v>2528564</v>
      </c>
      <c r="CY2152">
        <v>130</v>
      </c>
      <c r="CZ2152">
        <v>107</v>
      </c>
      <c r="DA2152">
        <v>10</v>
      </c>
      <c r="DB2152">
        <v>97</v>
      </c>
      <c r="DC2152">
        <v>9.3457945000000001E-2</v>
      </c>
      <c r="DD2152">
        <v>0.90654206000000004</v>
      </c>
    </row>
    <row r="2153" spans="1:108" x14ac:dyDescent="0.3">
      <c r="A2153">
        <v>2151</v>
      </c>
      <c r="B2153">
        <v>89110</v>
      </c>
      <c r="C2153" s="1" t="s">
        <v>2251</v>
      </c>
      <c r="D2153">
        <v>620</v>
      </c>
      <c r="E2153">
        <v>49</v>
      </c>
      <c r="F2153">
        <v>21</v>
      </c>
      <c r="G2153">
        <v>28</v>
      </c>
      <c r="H2153">
        <f>SUM(male_female_comparison_df[[#This Row],[inhabitants_female]:[inhabitants_male]])</f>
        <v>49</v>
      </c>
      <c r="I2153">
        <f>male_female_comparison_df[[#This Row],[INHABITANTS_TOTAL2]]-male_female_comparison_df[[#This Row],[inhabitants_total]]</f>
        <v>0</v>
      </c>
      <c r="J2153">
        <f>male_female_comparison_df[[#This Row],[inhabitants_male]]/(male_female_comparison_df[[#This Row],[inhabitants_total]])</f>
        <v>0.5714285714285714</v>
      </c>
      <c r="L2153">
        <v>55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2</v>
      </c>
      <c r="V2153">
        <v>2</v>
      </c>
      <c r="W2153">
        <v>6</v>
      </c>
      <c r="X2153">
        <v>4</v>
      </c>
      <c r="Y2153">
        <v>6</v>
      </c>
      <c r="Z2153">
        <v>13</v>
      </c>
      <c r="AA2153">
        <v>6</v>
      </c>
      <c r="AB2153">
        <v>3</v>
      </c>
      <c r="AC2153">
        <v>1</v>
      </c>
      <c r="AD2153">
        <v>4</v>
      </c>
      <c r="AE2153">
        <v>1</v>
      </c>
      <c r="AF2153">
        <v>0</v>
      </c>
      <c r="AG2153">
        <v>0.31352364999999999</v>
      </c>
      <c r="AH2153">
        <v>0.42857142999999998</v>
      </c>
      <c r="AI2153">
        <v>0.57142859999999995</v>
      </c>
      <c r="AJ2153" s="2">
        <f>SUM(male_female_comparison_df[[#This Row],[inhabitants_proportional_male]],male_female_comparison_df[[#This Row],[inhabitants_proportional_female]])</f>
        <v>1.0000000299999998</v>
      </c>
      <c r="AK2153" s="2">
        <f>male_female_comparison_df[[#This Row],[inhabitants_proportional_male]]-male_female_comparison_df[[#This Row],[PROPORTIONAL MALE]]</f>
        <v>2.8571428556389833E-8</v>
      </c>
      <c r="AL2153" s="2">
        <f t="shared" si="33"/>
        <v>-0.46793335875704306</v>
      </c>
      <c r="AO2153">
        <v>1.7857143999999998E-2</v>
      </c>
      <c r="AP2153">
        <v>1.9230770000000001E-2</v>
      </c>
      <c r="AQ2153">
        <v>3.5714287000000004E-2</v>
      </c>
      <c r="AR2153">
        <v>3.6363634999999998E-2</v>
      </c>
      <c r="AS2153">
        <v>2.0408163E-2</v>
      </c>
      <c r="AT2153">
        <v>1.9230770000000001E-2</v>
      </c>
      <c r="AU2153">
        <v>4.0816326E-2</v>
      </c>
      <c r="AV2153">
        <v>4.0816326E-2</v>
      </c>
      <c r="AW2153">
        <v>0.12244898</v>
      </c>
      <c r="AX2153">
        <v>8.1632650000000001E-2</v>
      </c>
      <c r="AY2153">
        <v>0.12244898</v>
      </c>
      <c r="AZ2153">
        <v>0.26530611999999998</v>
      </c>
      <c r="BA2153">
        <v>0.12244898</v>
      </c>
      <c r="BB2153">
        <v>6.1224489999999999E-2</v>
      </c>
      <c r="BC2153">
        <v>2.0408163E-2</v>
      </c>
      <c r="BD2153">
        <v>8.1632650000000001E-2</v>
      </c>
      <c r="BE2153">
        <v>2.0408163E-2</v>
      </c>
      <c r="BF2153">
        <v>1.9230770000000001E-2</v>
      </c>
      <c r="BG2153">
        <v>18359</v>
      </c>
      <c r="BH2153">
        <v>18505</v>
      </c>
      <c r="BI2153">
        <v>13</v>
      </c>
      <c r="BJ2153">
        <v>34</v>
      </c>
      <c r="BK2153">
        <v>4</v>
      </c>
      <c r="BL2153">
        <v>0.25</v>
      </c>
      <c r="BM2153">
        <v>0.65384613999999996</v>
      </c>
      <c r="BN2153">
        <v>7.6923080000000005E-2</v>
      </c>
      <c r="BO2153">
        <v>29</v>
      </c>
      <c r="BP2153">
        <v>1.8</v>
      </c>
      <c r="BQ2153">
        <v>52.4</v>
      </c>
      <c r="BR2153">
        <v>2</v>
      </c>
      <c r="BS2153">
        <v>0</v>
      </c>
      <c r="BT2153">
        <v>1</v>
      </c>
      <c r="BU2153">
        <v>0</v>
      </c>
      <c r="BV2153">
        <v>0</v>
      </c>
      <c r="BW2153">
        <v>0</v>
      </c>
      <c r="BX2153">
        <v>1</v>
      </c>
      <c r="BY2153">
        <v>19</v>
      </c>
      <c r="BZ2153">
        <v>11</v>
      </c>
      <c r="CA2153">
        <v>27</v>
      </c>
      <c r="CB2153">
        <v>0</v>
      </c>
      <c r="CC2153">
        <v>4</v>
      </c>
      <c r="CD2153">
        <v>6.4516130000000005E-2</v>
      </c>
      <c r="CF2153">
        <v>3.2258063999999996E-2</v>
      </c>
      <c r="CI2153">
        <v>3.3333334999999999E-2</v>
      </c>
      <c r="CJ2153">
        <v>3.2258063999999996E-2</v>
      </c>
      <c r="CK2153">
        <v>0.61290323999999996</v>
      </c>
      <c r="CL2153">
        <v>0.35483870000000001</v>
      </c>
      <c r="CM2153">
        <v>0.87096775000000004</v>
      </c>
      <c r="CO2153">
        <v>0.12903224999999999</v>
      </c>
      <c r="CP2153">
        <v>31060</v>
      </c>
      <c r="CQ2153">
        <v>26833</v>
      </c>
      <c r="CR2153">
        <v>9</v>
      </c>
      <c r="CS2153">
        <v>19</v>
      </c>
      <c r="CT2153">
        <v>3</v>
      </c>
      <c r="CU2153">
        <v>0.29032257</v>
      </c>
      <c r="CV2153">
        <v>0.61290323999999996</v>
      </c>
      <c r="CW2153">
        <v>9.6774189999999996E-2</v>
      </c>
      <c r="CX2153">
        <v>962853</v>
      </c>
      <c r="CY2153">
        <v>164</v>
      </c>
      <c r="CZ2153">
        <v>59</v>
      </c>
      <c r="DA2153">
        <v>1</v>
      </c>
      <c r="DB2153">
        <v>58</v>
      </c>
      <c r="DC2153">
        <v>1.6949153000000002E-2</v>
      </c>
      <c r="DD2153">
        <v>0.9830508</v>
      </c>
    </row>
    <row r="2154" spans="1:108" x14ac:dyDescent="0.3">
      <c r="A2154">
        <v>2152</v>
      </c>
      <c r="B2154">
        <v>89210</v>
      </c>
      <c r="C2154" s="1" t="s">
        <v>2252</v>
      </c>
      <c r="D2154">
        <v>620</v>
      </c>
      <c r="E2154">
        <v>60</v>
      </c>
      <c r="F2154">
        <v>26</v>
      </c>
      <c r="G2154">
        <v>34</v>
      </c>
      <c r="H2154">
        <f>SUM(male_female_comparison_df[[#This Row],[inhabitants_female]:[inhabitants_male]])</f>
        <v>60</v>
      </c>
      <c r="I2154">
        <f>male_female_comparison_df[[#This Row],[INHABITANTS_TOTAL2]]-male_female_comparison_df[[#This Row],[inhabitants_total]]</f>
        <v>0</v>
      </c>
      <c r="J2154">
        <f>male_female_comparison_df[[#This Row],[inhabitants_male]]/(male_female_comparison_df[[#This Row],[inhabitants_total]])</f>
        <v>0.56666666666666665</v>
      </c>
      <c r="L2154">
        <v>44</v>
      </c>
      <c r="M2154">
        <v>1</v>
      </c>
      <c r="N2154">
        <v>5</v>
      </c>
      <c r="O2154">
        <v>5</v>
      </c>
      <c r="P2154">
        <v>0</v>
      </c>
      <c r="Q2154">
        <v>3</v>
      </c>
      <c r="R2154">
        <v>1</v>
      </c>
      <c r="S2154">
        <v>0</v>
      </c>
      <c r="T2154">
        <v>1</v>
      </c>
      <c r="U2154">
        <v>8</v>
      </c>
      <c r="V2154">
        <v>0</v>
      </c>
      <c r="W2154">
        <v>1</v>
      </c>
      <c r="X2154">
        <v>3</v>
      </c>
      <c r="Y2154">
        <v>8</v>
      </c>
      <c r="Z2154">
        <v>2</v>
      </c>
      <c r="AA2154">
        <v>8</v>
      </c>
      <c r="AB2154">
        <v>3</v>
      </c>
      <c r="AC2154">
        <v>4</v>
      </c>
      <c r="AD2154">
        <v>3</v>
      </c>
      <c r="AE2154">
        <v>3</v>
      </c>
      <c r="AF2154">
        <v>1</v>
      </c>
      <c r="AG2154">
        <v>0.21440355</v>
      </c>
      <c r="AH2154">
        <v>0.43333334000000001</v>
      </c>
      <c r="AI2154">
        <v>0.56666665999999999</v>
      </c>
      <c r="AJ2154" s="2">
        <f>SUM(male_female_comparison_df[[#This Row],[inhabitants_proportional_male]],male_female_comparison_df[[#This Row],[inhabitants_proportional_female]])</f>
        <v>1</v>
      </c>
      <c r="AK2154" s="2">
        <f>male_female_comparison_df[[#This Row],[inhabitants_proportional_male]]-male_female_comparison_df[[#This Row],[PROPORTIONAL MALE]]</f>
        <v>-6.6666666631576277E-9</v>
      </c>
      <c r="AL2154" s="2">
        <f t="shared" si="33"/>
        <v>-0.46793335875704306</v>
      </c>
      <c r="AM2154">
        <v>1.6666667999999999E-2</v>
      </c>
      <c r="AN2154">
        <v>8.3333335999999994E-2</v>
      </c>
      <c r="AO2154">
        <v>8.3333335999999994E-2</v>
      </c>
      <c r="AP2154">
        <v>5.2631579999999997E-2</v>
      </c>
      <c r="AQ2154">
        <v>0.05</v>
      </c>
      <c r="AR2154">
        <v>1.6666667999999999E-2</v>
      </c>
      <c r="AS2154">
        <v>1.6949153000000002E-2</v>
      </c>
      <c r="AT2154">
        <v>1.6666667999999999E-2</v>
      </c>
      <c r="AU2154">
        <v>0.13333333999999999</v>
      </c>
      <c r="AV2154">
        <v>1.7543860000000001E-2</v>
      </c>
      <c r="AW2154">
        <v>1.6666667999999999E-2</v>
      </c>
      <c r="AX2154">
        <v>0.05</v>
      </c>
      <c r="AY2154">
        <v>0.13333333999999999</v>
      </c>
      <c r="AZ2154">
        <v>3.3333334999999999E-2</v>
      </c>
      <c r="BA2154">
        <v>0.13333333999999999</v>
      </c>
      <c r="BB2154">
        <v>0.05</v>
      </c>
      <c r="BC2154">
        <v>6.6666669999999997E-2</v>
      </c>
      <c r="BD2154">
        <v>0.05</v>
      </c>
      <c r="BE2154">
        <v>0.05</v>
      </c>
      <c r="BF2154">
        <v>1.6666667999999999E-2</v>
      </c>
      <c r="BG2154">
        <v>21937</v>
      </c>
      <c r="BH2154">
        <v>15943</v>
      </c>
      <c r="BI2154">
        <v>16</v>
      </c>
      <c r="BJ2154">
        <v>25</v>
      </c>
      <c r="BK2154">
        <v>6</v>
      </c>
      <c r="BL2154">
        <v>0.28070176000000002</v>
      </c>
      <c r="BM2154">
        <v>0.4385965</v>
      </c>
      <c r="BN2154">
        <v>0.10526315999999999</v>
      </c>
      <c r="BO2154">
        <v>24</v>
      </c>
      <c r="CY2154">
        <v>195</v>
      </c>
      <c r="CZ2154">
        <v>59</v>
      </c>
      <c r="DA2154">
        <v>5</v>
      </c>
      <c r="DB2154">
        <v>54</v>
      </c>
      <c r="DC2154">
        <v>8.4745765000000001E-2</v>
      </c>
      <c r="DD2154">
        <v>0.91525424</v>
      </c>
    </row>
    <row r="2155" spans="1:108" x14ac:dyDescent="0.3">
      <c r="A2155">
        <v>2153</v>
      </c>
      <c r="B2155">
        <v>89320</v>
      </c>
      <c r="C2155" s="1" t="s">
        <v>2253</v>
      </c>
      <c r="D2155">
        <v>620</v>
      </c>
      <c r="E2155">
        <v>121</v>
      </c>
      <c r="F2155">
        <v>48</v>
      </c>
      <c r="G2155">
        <v>73</v>
      </c>
      <c r="H2155">
        <f>SUM(male_female_comparison_df[[#This Row],[inhabitants_female]:[inhabitants_male]])</f>
        <v>121</v>
      </c>
      <c r="I2155">
        <f>male_female_comparison_df[[#This Row],[INHABITANTS_TOTAL2]]-male_female_comparison_df[[#This Row],[inhabitants_total]]</f>
        <v>0</v>
      </c>
      <c r="J2155">
        <f>male_female_comparison_df[[#This Row],[inhabitants_male]]/(male_female_comparison_df[[#This Row],[inhabitants_total]])</f>
        <v>0.60330578512396693</v>
      </c>
      <c r="L2155">
        <v>53</v>
      </c>
      <c r="M2155">
        <v>2</v>
      </c>
      <c r="N2155">
        <v>6</v>
      </c>
      <c r="O2155">
        <v>2</v>
      </c>
      <c r="P2155">
        <v>4</v>
      </c>
      <c r="Q2155">
        <v>2</v>
      </c>
      <c r="R2155">
        <v>1</v>
      </c>
      <c r="S2155">
        <v>1</v>
      </c>
      <c r="T2155">
        <v>5</v>
      </c>
      <c r="U2155">
        <v>3</v>
      </c>
      <c r="V2155">
        <v>2</v>
      </c>
      <c r="W2155">
        <v>2</v>
      </c>
      <c r="X2155">
        <v>10</v>
      </c>
      <c r="Y2155">
        <v>10</v>
      </c>
      <c r="Z2155">
        <v>15</v>
      </c>
      <c r="AA2155">
        <v>12</v>
      </c>
      <c r="AB2155">
        <v>14</v>
      </c>
      <c r="AC2155">
        <v>9</v>
      </c>
      <c r="AD2155">
        <v>7</v>
      </c>
      <c r="AE2155">
        <v>10</v>
      </c>
      <c r="AF2155">
        <v>4</v>
      </c>
      <c r="AG2155">
        <v>0.78353596000000003</v>
      </c>
      <c r="AH2155">
        <v>0.3966942</v>
      </c>
      <c r="AI2155">
        <v>0.60330576000000002</v>
      </c>
      <c r="AJ2155" s="2">
        <f>SUM(male_female_comparison_df[[#This Row],[inhabitants_proportional_male]],male_female_comparison_df[[#This Row],[inhabitants_proportional_female]])</f>
        <v>0.99999996000000002</v>
      </c>
      <c r="AK2155" s="2">
        <f>male_female_comparison_df[[#This Row],[inhabitants_proportional_male]]-male_female_comparison_df[[#This Row],[PROPORTIONAL MALE]]</f>
        <v>-2.5123966906903661E-8</v>
      </c>
      <c r="AL2155" s="2">
        <f t="shared" si="33"/>
        <v>-0.46793335875704306</v>
      </c>
      <c r="AM2155">
        <v>1.6528925E-2</v>
      </c>
      <c r="AN2155">
        <v>4.9586776999999999E-2</v>
      </c>
      <c r="AO2155">
        <v>1.6528925E-2</v>
      </c>
      <c r="AP2155">
        <v>3.305785E-2</v>
      </c>
      <c r="AQ2155">
        <v>1.6528925E-2</v>
      </c>
      <c r="AR2155">
        <v>8.2644620000000002E-3</v>
      </c>
      <c r="AS2155">
        <v>8.2644620000000002E-3</v>
      </c>
      <c r="AT2155">
        <v>4.1322312999999999E-2</v>
      </c>
      <c r="AU2155">
        <v>2.4793388E-2</v>
      </c>
      <c r="AV2155">
        <v>1.6528925E-2</v>
      </c>
      <c r="AW2155">
        <v>1.6528925E-2</v>
      </c>
      <c r="AX2155">
        <v>8.2644629999999997E-2</v>
      </c>
      <c r="AY2155">
        <v>8.2644629999999997E-2</v>
      </c>
      <c r="AZ2155">
        <v>0.12396694</v>
      </c>
      <c r="BA2155">
        <v>9.9173549999999999E-2</v>
      </c>
      <c r="BB2155">
        <v>0.11570248</v>
      </c>
      <c r="BC2155">
        <v>7.4380169999999995E-2</v>
      </c>
      <c r="BD2155">
        <v>5.7851239999999998E-2</v>
      </c>
      <c r="BE2155">
        <v>8.2644629999999997E-2</v>
      </c>
      <c r="BF2155">
        <v>3.305785E-2</v>
      </c>
      <c r="BG2155">
        <v>16686</v>
      </c>
      <c r="BH2155">
        <v>13487</v>
      </c>
      <c r="BI2155">
        <v>46</v>
      </c>
      <c r="BJ2155">
        <v>55</v>
      </c>
      <c r="BK2155">
        <v>7</v>
      </c>
      <c r="BL2155">
        <v>0.37096774999999999</v>
      </c>
      <c r="BM2155">
        <v>0.44354838000000002</v>
      </c>
      <c r="BN2155">
        <v>5.6451609999999999E-2</v>
      </c>
      <c r="BO2155">
        <v>59</v>
      </c>
      <c r="BP2155">
        <v>2.1</v>
      </c>
      <c r="BQ2155">
        <v>44.8</v>
      </c>
      <c r="BR2155">
        <v>1</v>
      </c>
      <c r="BS2155">
        <v>0</v>
      </c>
      <c r="BT2155">
        <v>7</v>
      </c>
      <c r="BU2155">
        <v>2</v>
      </c>
      <c r="BV2155">
        <v>3</v>
      </c>
      <c r="BW2155">
        <v>2</v>
      </c>
      <c r="BX2155">
        <v>4</v>
      </c>
      <c r="BY2155">
        <v>23</v>
      </c>
      <c r="BZ2155">
        <v>29</v>
      </c>
      <c r="CA2155">
        <v>54</v>
      </c>
      <c r="CB2155">
        <v>3</v>
      </c>
      <c r="CC2155">
        <v>2</v>
      </c>
      <c r="CD2155">
        <v>1.6949153000000002E-2</v>
      </c>
      <c r="CF2155">
        <v>0.11864406599999999</v>
      </c>
      <c r="CG2155">
        <v>3.3898304999999997E-2</v>
      </c>
      <c r="CH2155">
        <v>5.0847455999999999E-2</v>
      </c>
      <c r="CI2155">
        <v>3.3898304999999997E-2</v>
      </c>
      <c r="CJ2155">
        <v>6.7796609999999993E-2</v>
      </c>
      <c r="CK2155">
        <v>0.38983049999999997</v>
      </c>
      <c r="CL2155">
        <v>0.4915254</v>
      </c>
      <c r="CM2155">
        <v>0.91525424</v>
      </c>
      <c r="CN2155">
        <v>5.0847455999999999E-2</v>
      </c>
      <c r="CO2155">
        <v>3.3898304999999997E-2</v>
      </c>
      <c r="CP2155">
        <v>29589</v>
      </c>
      <c r="CQ2155">
        <v>22355</v>
      </c>
      <c r="CR2155">
        <v>33</v>
      </c>
      <c r="CS2155">
        <v>23</v>
      </c>
      <c r="CT2155">
        <v>5</v>
      </c>
      <c r="CU2155">
        <v>0.5409835999999999</v>
      </c>
      <c r="CV2155">
        <v>0.37704917999999998</v>
      </c>
      <c r="CW2155">
        <v>8.1967209999999999E-2</v>
      </c>
      <c r="CX2155">
        <v>1804918</v>
      </c>
      <c r="CY2155">
        <v>49</v>
      </c>
      <c r="CZ2155">
        <v>105</v>
      </c>
      <c r="DA2155">
        <v>6</v>
      </c>
      <c r="DB2155">
        <v>99</v>
      </c>
      <c r="DC2155">
        <v>5.7142857000000005E-2</v>
      </c>
      <c r="DD2155">
        <v>0.94285715000000003</v>
      </c>
    </row>
    <row r="2156" spans="1:108" x14ac:dyDescent="0.3">
      <c r="A2156">
        <v>2154</v>
      </c>
      <c r="B2156">
        <v>89330</v>
      </c>
      <c r="C2156" s="1" t="s">
        <v>2254</v>
      </c>
      <c r="D2156">
        <v>620</v>
      </c>
      <c r="E2156">
        <v>67</v>
      </c>
      <c r="F2156">
        <v>30</v>
      </c>
      <c r="G2156">
        <v>37</v>
      </c>
      <c r="H2156">
        <f>SUM(male_female_comparison_df[[#This Row],[inhabitants_female]:[inhabitants_male]])</f>
        <v>67</v>
      </c>
      <c r="I2156">
        <f>male_female_comparison_df[[#This Row],[INHABITANTS_TOTAL2]]-male_female_comparison_df[[#This Row],[inhabitants_total]]</f>
        <v>0</v>
      </c>
      <c r="J2156">
        <f>male_female_comparison_df[[#This Row],[inhabitants_male]]/(male_female_comparison_df[[#This Row],[inhabitants_total]])</f>
        <v>0.55223880597014929</v>
      </c>
      <c r="L2156">
        <v>57</v>
      </c>
      <c r="M2156">
        <v>1</v>
      </c>
      <c r="N2156">
        <v>0</v>
      </c>
      <c r="O2156">
        <v>1</v>
      </c>
      <c r="P2156">
        <v>1</v>
      </c>
      <c r="Q2156">
        <v>0</v>
      </c>
      <c r="R2156">
        <v>1</v>
      </c>
      <c r="S2156">
        <v>4</v>
      </c>
      <c r="T2156">
        <v>1</v>
      </c>
      <c r="U2156">
        <v>2</v>
      </c>
      <c r="V2156">
        <v>0</v>
      </c>
      <c r="W2156">
        <v>0</v>
      </c>
      <c r="X2156">
        <v>4</v>
      </c>
      <c r="Y2156">
        <v>1</v>
      </c>
      <c r="Z2156">
        <v>8</v>
      </c>
      <c r="AA2156">
        <v>20</v>
      </c>
      <c r="AB2156">
        <v>12</v>
      </c>
      <c r="AC2156">
        <v>4</v>
      </c>
      <c r="AD2156">
        <v>4</v>
      </c>
      <c r="AE2156">
        <v>3</v>
      </c>
      <c r="AF2156">
        <v>0</v>
      </c>
      <c r="AG2156">
        <v>0.35126278</v>
      </c>
      <c r="AH2156">
        <v>0.44776120000000003</v>
      </c>
      <c r="AI2156">
        <v>0.55223880000000003</v>
      </c>
      <c r="AJ2156" s="2">
        <f>SUM(male_female_comparison_df[[#This Row],[inhabitants_proportional_male]],male_female_comparison_df[[#This Row],[inhabitants_proportional_female]])</f>
        <v>1</v>
      </c>
      <c r="AK2156" s="2">
        <f>male_female_comparison_df[[#This Row],[inhabitants_proportional_male]]-male_female_comparison_df[[#This Row],[PROPORTIONAL MALE]]</f>
        <v>-5.9701492638453146E-9</v>
      </c>
      <c r="AL2156" s="2">
        <f t="shared" si="33"/>
        <v>-0.46793335875704306</v>
      </c>
      <c r="AM2156">
        <v>1.4925373E-2</v>
      </c>
      <c r="AO2156">
        <v>1.4925373E-2</v>
      </c>
      <c r="AP2156">
        <v>1.4925373E-2</v>
      </c>
      <c r="AQ2156">
        <v>2.9850746000000001E-2</v>
      </c>
      <c r="AR2156">
        <v>1.4925373E-2</v>
      </c>
      <c r="AS2156">
        <v>5.9701490000000003E-2</v>
      </c>
      <c r="AT2156">
        <v>1.4925373E-2</v>
      </c>
      <c r="AU2156">
        <v>2.9850746000000001E-2</v>
      </c>
      <c r="AX2156">
        <v>5.9701490000000003E-2</v>
      </c>
      <c r="AY2156">
        <v>1.4925373E-2</v>
      </c>
      <c r="AZ2156">
        <v>0.11940298000000001</v>
      </c>
      <c r="BA2156">
        <v>0.29850745000000001</v>
      </c>
      <c r="BB2156">
        <v>0.17910448000000001</v>
      </c>
      <c r="BC2156">
        <v>5.9701490000000003E-2</v>
      </c>
      <c r="BD2156">
        <v>5.9701490000000003E-2</v>
      </c>
      <c r="BE2156">
        <v>4.4776120000000003E-2</v>
      </c>
      <c r="BF2156">
        <v>1.4705882E-2</v>
      </c>
      <c r="BG2156">
        <v>16531</v>
      </c>
      <c r="BH2156">
        <v>15173</v>
      </c>
      <c r="BI2156">
        <v>20</v>
      </c>
      <c r="BJ2156">
        <v>42</v>
      </c>
      <c r="BK2156">
        <v>4</v>
      </c>
      <c r="BL2156">
        <v>0.29411766</v>
      </c>
      <c r="BM2156">
        <v>0.61764704999999998</v>
      </c>
      <c r="BN2156">
        <v>5.8823529999999999E-2</v>
      </c>
      <c r="BO2156">
        <v>33</v>
      </c>
      <c r="BP2156">
        <v>2</v>
      </c>
      <c r="BQ2156">
        <v>51.4</v>
      </c>
      <c r="BR2156">
        <v>0</v>
      </c>
      <c r="BS2156">
        <v>0</v>
      </c>
      <c r="BT2156">
        <v>2</v>
      </c>
      <c r="BU2156">
        <v>1</v>
      </c>
      <c r="BV2156">
        <v>1</v>
      </c>
      <c r="BW2156">
        <v>1</v>
      </c>
      <c r="BX2156">
        <v>1</v>
      </c>
      <c r="BY2156">
        <v>15</v>
      </c>
      <c r="BZ2156">
        <v>16</v>
      </c>
      <c r="CA2156">
        <v>29</v>
      </c>
      <c r="CB2156">
        <v>2</v>
      </c>
      <c r="CC2156">
        <v>2</v>
      </c>
      <c r="CD2156">
        <v>5.8823529999999999E-2</v>
      </c>
      <c r="CF2156">
        <v>6.0606062000000002E-2</v>
      </c>
      <c r="CG2156">
        <v>3.0303031000000001E-2</v>
      </c>
      <c r="CH2156">
        <v>3.0303031000000001E-2</v>
      </c>
      <c r="CI2156">
        <v>3.0303031000000001E-2</v>
      </c>
      <c r="CJ2156">
        <v>3.0303031000000001E-2</v>
      </c>
      <c r="CK2156">
        <v>0.45454547000000001</v>
      </c>
      <c r="CL2156">
        <v>0.48484849999999996</v>
      </c>
      <c r="CM2156">
        <v>0.87878790000000007</v>
      </c>
      <c r="CN2156">
        <v>6.0606062000000002E-2</v>
      </c>
      <c r="CO2156">
        <v>6.0606062000000002E-2</v>
      </c>
      <c r="CP2156">
        <v>32089</v>
      </c>
      <c r="CQ2156">
        <v>27163</v>
      </c>
      <c r="CR2156">
        <v>9</v>
      </c>
      <c r="CS2156">
        <v>24</v>
      </c>
      <c r="CT2156">
        <v>1</v>
      </c>
      <c r="CU2156">
        <v>0.26470589999999999</v>
      </c>
      <c r="CV2156">
        <v>0.70588240000000002</v>
      </c>
      <c r="CW2156">
        <v>2.9411764999999999E-2</v>
      </c>
      <c r="CX2156">
        <v>1091038</v>
      </c>
      <c r="CY2156">
        <v>95</v>
      </c>
      <c r="CZ2156">
        <v>64</v>
      </c>
      <c r="DA2156">
        <v>13</v>
      </c>
      <c r="DB2156">
        <v>51</v>
      </c>
      <c r="DC2156">
        <v>0.203125</v>
      </c>
      <c r="DD2156">
        <v>0.796875</v>
      </c>
    </row>
    <row r="2157" spans="1:108" x14ac:dyDescent="0.3">
      <c r="A2157">
        <v>2155</v>
      </c>
      <c r="B2157">
        <v>89660</v>
      </c>
      <c r="C2157" s="1" t="s">
        <v>2255</v>
      </c>
      <c r="D2157">
        <v>777</v>
      </c>
      <c r="E2157">
        <v>103</v>
      </c>
      <c r="F2157">
        <v>48</v>
      </c>
      <c r="G2157">
        <v>55</v>
      </c>
      <c r="H2157">
        <f>SUM(male_female_comparison_df[[#This Row],[inhabitants_female]:[inhabitants_male]])</f>
        <v>103</v>
      </c>
      <c r="I2157">
        <f>male_female_comparison_df[[#This Row],[INHABITANTS_TOTAL2]]-male_female_comparison_df[[#This Row],[inhabitants_total]]</f>
        <v>0</v>
      </c>
      <c r="J2157">
        <f>male_female_comparison_df[[#This Row],[inhabitants_male]]/(male_female_comparison_df[[#This Row],[inhabitants_total]])</f>
        <v>0.53398058252427183</v>
      </c>
      <c r="L2157">
        <v>52</v>
      </c>
      <c r="M2157">
        <v>3</v>
      </c>
      <c r="N2157">
        <v>2</v>
      </c>
      <c r="O2157">
        <v>5</v>
      </c>
      <c r="P2157">
        <v>3</v>
      </c>
      <c r="Q2157">
        <v>0</v>
      </c>
      <c r="R2157">
        <v>1</v>
      </c>
      <c r="S2157">
        <v>1</v>
      </c>
      <c r="T2157">
        <v>3</v>
      </c>
      <c r="U2157">
        <v>3</v>
      </c>
      <c r="V2157">
        <v>5</v>
      </c>
      <c r="W2157">
        <v>4</v>
      </c>
      <c r="X2157">
        <v>4</v>
      </c>
      <c r="Y2157">
        <v>10</v>
      </c>
      <c r="Z2157">
        <v>13</v>
      </c>
      <c r="AA2157">
        <v>13</v>
      </c>
      <c r="AB2157">
        <v>17</v>
      </c>
      <c r="AC2157">
        <v>2</v>
      </c>
      <c r="AD2157">
        <v>9</v>
      </c>
      <c r="AE2157">
        <v>3</v>
      </c>
      <c r="AF2157">
        <v>2</v>
      </c>
      <c r="AG2157">
        <v>0.5050038</v>
      </c>
      <c r="AH2157">
        <v>0.46601942000000002</v>
      </c>
      <c r="AI2157">
        <v>0.53398059999999992</v>
      </c>
      <c r="AJ2157" s="2">
        <f>SUM(male_female_comparison_df[[#This Row],[inhabitants_proportional_male]],male_female_comparison_df[[#This Row],[inhabitants_proportional_female]])</f>
        <v>1.0000000199999999</v>
      </c>
      <c r="AK2157" s="2">
        <f>male_female_comparison_df[[#This Row],[inhabitants_proportional_male]]-male_female_comparison_df[[#This Row],[PROPORTIONAL MALE]]</f>
        <v>1.74757280868576E-8</v>
      </c>
      <c r="AL2157" s="2">
        <f t="shared" si="33"/>
        <v>-0.46793335875704306</v>
      </c>
      <c r="AM2157">
        <v>2.9126213999999997E-2</v>
      </c>
      <c r="AN2157">
        <v>1.9417475999999999E-2</v>
      </c>
      <c r="AO2157">
        <v>4.8543688000000002E-2</v>
      </c>
      <c r="AP2157">
        <v>2.9126213999999997E-2</v>
      </c>
      <c r="AQ2157">
        <v>9.7087379999999997E-3</v>
      </c>
      <c r="AR2157">
        <v>9.7087379999999997E-3</v>
      </c>
      <c r="AS2157">
        <v>9.7087379999999997E-3</v>
      </c>
      <c r="AT2157">
        <v>2.9126213999999997E-2</v>
      </c>
      <c r="AU2157">
        <v>2.9126213999999997E-2</v>
      </c>
      <c r="AV2157">
        <v>4.8543688000000002E-2</v>
      </c>
      <c r="AW2157">
        <v>3.883495E-2</v>
      </c>
      <c r="AX2157">
        <v>3.883495E-2</v>
      </c>
      <c r="AY2157">
        <v>9.7087376000000003E-2</v>
      </c>
      <c r="AZ2157">
        <v>0.12621360000000001</v>
      </c>
      <c r="BA2157">
        <v>0.12621360000000001</v>
      </c>
      <c r="BB2157">
        <v>0.16504853999999999</v>
      </c>
      <c r="BC2157">
        <v>1.9417475999999999E-2</v>
      </c>
      <c r="BD2157">
        <v>8.7378639999999994E-2</v>
      </c>
      <c r="BE2157">
        <v>2.9126213999999997E-2</v>
      </c>
      <c r="BF2157">
        <v>1.9417475999999999E-2</v>
      </c>
      <c r="BG2157">
        <v>15785</v>
      </c>
      <c r="BH2157">
        <v>14297</v>
      </c>
      <c r="BI2157">
        <v>39</v>
      </c>
      <c r="BJ2157">
        <v>49</v>
      </c>
      <c r="BK2157">
        <v>2</v>
      </c>
      <c r="BL2157">
        <v>0.37864077000000002</v>
      </c>
      <c r="BM2157">
        <v>0.47572815000000002</v>
      </c>
      <c r="BN2157">
        <v>1.9417475999999999E-2</v>
      </c>
      <c r="BO2157">
        <v>55</v>
      </c>
      <c r="BP2157">
        <v>1.9</v>
      </c>
      <c r="BQ2157">
        <v>53.9</v>
      </c>
      <c r="BR2157">
        <v>1</v>
      </c>
      <c r="BS2157">
        <v>0</v>
      </c>
      <c r="BT2157">
        <v>6</v>
      </c>
      <c r="BU2157">
        <v>2</v>
      </c>
      <c r="BV2157">
        <v>3</v>
      </c>
      <c r="BW2157">
        <v>3</v>
      </c>
      <c r="BX2157">
        <v>2</v>
      </c>
      <c r="BY2157">
        <v>22</v>
      </c>
      <c r="BZ2157">
        <v>27</v>
      </c>
      <c r="CA2157">
        <v>45</v>
      </c>
      <c r="CB2157">
        <v>7</v>
      </c>
      <c r="CC2157">
        <v>3</v>
      </c>
      <c r="CD2157">
        <v>1.8181817999999999E-2</v>
      </c>
      <c r="CE2157">
        <v>1.7543860000000001E-2</v>
      </c>
      <c r="CF2157">
        <v>0.10909091</v>
      </c>
      <c r="CG2157">
        <v>3.6363634999999998E-2</v>
      </c>
      <c r="CH2157">
        <v>5.4545455E-2</v>
      </c>
      <c r="CI2157">
        <v>5.4545455E-2</v>
      </c>
      <c r="CJ2157">
        <v>3.6363634999999998E-2</v>
      </c>
      <c r="CK2157">
        <v>0.4</v>
      </c>
      <c r="CL2157">
        <v>0.49090909999999993</v>
      </c>
      <c r="CM2157">
        <v>0.81818180000000007</v>
      </c>
      <c r="CN2157">
        <v>0.12727273</v>
      </c>
      <c r="CO2157">
        <v>5.4545455E-2</v>
      </c>
      <c r="CP2157">
        <v>26337</v>
      </c>
      <c r="CQ2157">
        <v>23366</v>
      </c>
      <c r="CR2157">
        <v>24</v>
      </c>
      <c r="CS2157">
        <v>27</v>
      </c>
      <c r="CT2157">
        <v>3</v>
      </c>
      <c r="CU2157">
        <v>0.44444444999999999</v>
      </c>
      <c r="CV2157">
        <v>0.5</v>
      </c>
      <c r="CW2157">
        <v>5.5555555999999999E-2</v>
      </c>
      <c r="CX2157">
        <v>1422214</v>
      </c>
      <c r="CY2157">
        <v>59</v>
      </c>
      <c r="CZ2157">
        <v>89</v>
      </c>
      <c r="DA2157">
        <v>10</v>
      </c>
      <c r="DB2157">
        <v>79</v>
      </c>
      <c r="DC2157">
        <v>0.11235955</v>
      </c>
      <c r="DD2157">
        <v>0.88764050000000005</v>
      </c>
    </row>
    <row r="2158" spans="1:108" x14ac:dyDescent="0.3">
      <c r="A2158">
        <v>2156</v>
      </c>
      <c r="B2158">
        <v>89680</v>
      </c>
      <c r="C2158" s="1" t="s">
        <v>2256</v>
      </c>
      <c r="D2158">
        <v>777</v>
      </c>
      <c r="E2158">
        <v>95</v>
      </c>
      <c r="F2158">
        <v>39</v>
      </c>
      <c r="G2158">
        <v>56</v>
      </c>
      <c r="H2158">
        <f>SUM(male_female_comparison_df[[#This Row],[inhabitants_female]:[inhabitants_male]])</f>
        <v>95</v>
      </c>
      <c r="I2158">
        <f>male_female_comparison_df[[#This Row],[INHABITANTS_TOTAL2]]-male_female_comparison_df[[#This Row],[inhabitants_total]]</f>
        <v>0</v>
      </c>
      <c r="J2158">
        <f>male_female_comparison_df[[#This Row],[inhabitants_male]]/(male_female_comparison_df[[#This Row],[inhabitants_total]])</f>
        <v>0.58947368421052626</v>
      </c>
      <c r="L2158">
        <v>59</v>
      </c>
      <c r="M2158">
        <v>0</v>
      </c>
      <c r="N2158">
        <v>2</v>
      </c>
      <c r="O2158">
        <v>3</v>
      </c>
      <c r="P2158">
        <v>1</v>
      </c>
      <c r="Q2158">
        <v>0</v>
      </c>
      <c r="R2158">
        <v>0</v>
      </c>
      <c r="S2158">
        <v>3</v>
      </c>
      <c r="T2158">
        <v>4</v>
      </c>
      <c r="U2158">
        <v>1</v>
      </c>
      <c r="V2158">
        <v>1</v>
      </c>
      <c r="W2158">
        <v>2</v>
      </c>
      <c r="X2158">
        <v>4</v>
      </c>
      <c r="Y2158">
        <v>5</v>
      </c>
      <c r="Z2158">
        <v>13</v>
      </c>
      <c r="AA2158">
        <v>11</v>
      </c>
      <c r="AB2158">
        <v>14</v>
      </c>
      <c r="AC2158">
        <v>11</v>
      </c>
      <c r="AD2158">
        <v>11</v>
      </c>
      <c r="AE2158">
        <v>7</v>
      </c>
      <c r="AF2158">
        <v>2</v>
      </c>
      <c r="AG2158">
        <v>0.54590590000000005</v>
      </c>
      <c r="AH2158">
        <v>0.41052630000000001</v>
      </c>
      <c r="AI2158">
        <v>0.58947366000000001</v>
      </c>
      <c r="AJ2158" s="2">
        <f>SUM(male_female_comparison_df[[#This Row],[inhabitants_proportional_male]],male_female_comparison_df[[#This Row],[inhabitants_proportional_female]])</f>
        <v>0.99999996000000002</v>
      </c>
      <c r="AK2158" s="2">
        <f>male_female_comparison_df[[#This Row],[inhabitants_proportional_male]]-male_female_comparison_df[[#This Row],[PROPORTIONAL MALE]]</f>
        <v>-2.421052625045661E-8</v>
      </c>
      <c r="AL2158" s="2">
        <f t="shared" si="33"/>
        <v>-0.46793335875704306</v>
      </c>
      <c r="AN2158">
        <v>2.1052632000000002E-2</v>
      </c>
      <c r="AO2158">
        <v>3.1578947000000003E-2</v>
      </c>
      <c r="AP2158">
        <v>1.0526316000000001E-2</v>
      </c>
      <c r="AQ2158">
        <v>1.0416666999999999E-2</v>
      </c>
      <c r="AR2158">
        <v>1.0416666999999999E-2</v>
      </c>
      <c r="AS2158">
        <v>3.1578947000000003E-2</v>
      </c>
      <c r="AT2158">
        <v>4.2105265000000003E-2</v>
      </c>
      <c r="AU2158">
        <v>1.0526316000000001E-2</v>
      </c>
      <c r="AV2158">
        <v>1.0526316000000001E-2</v>
      </c>
      <c r="AW2158">
        <v>2.1052632000000002E-2</v>
      </c>
      <c r="AX2158">
        <v>4.2105265000000003E-2</v>
      </c>
      <c r="AY2158">
        <v>5.2631579999999997E-2</v>
      </c>
      <c r="AZ2158">
        <v>0.13684209999999999</v>
      </c>
      <c r="BA2158">
        <v>0.11578947000000001</v>
      </c>
      <c r="BB2158">
        <v>0.14736842</v>
      </c>
      <c r="BC2158">
        <v>0.11578947000000001</v>
      </c>
      <c r="BD2158">
        <v>0.11578947000000001</v>
      </c>
      <c r="BE2158">
        <v>7.368421E-2</v>
      </c>
      <c r="BF2158">
        <v>2.1052632000000002E-2</v>
      </c>
      <c r="BG2158">
        <v>16075</v>
      </c>
      <c r="BH2158">
        <v>13798</v>
      </c>
      <c r="BI2158">
        <v>40</v>
      </c>
      <c r="BJ2158">
        <v>44</v>
      </c>
      <c r="BK2158">
        <v>6</v>
      </c>
      <c r="BL2158">
        <v>0.41666666000000002</v>
      </c>
      <c r="BM2158">
        <v>0.45833333999999998</v>
      </c>
      <c r="BN2158">
        <v>6.25E-2</v>
      </c>
      <c r="BO2158">
        <v>52</v>
      </c>
      <c r="BP2158">
        <v>1.8</v>
      </c>
      <c r="BQ2158">
        <v>51.5</v>
      </c>
      <c r="BR2158">
        <v>2</v>
      </c>
      <c r="BS2158">
        <v>0</v>
      </c>
      <c r="BT2158">
        <v>2</v>
      </c>
      <c r="BU2158">
        <v>0</v>
      </c>
      <c r="BV2158">
        <v>2</v>
      </c>
      <c r="BW2158">
        <v>2</v>
      </c>
      <c r="BX2158">
        <v>1</v>
      </c>
      <c r="BY2158">
        <v>18</v>
      </c>
      <c r="BZ2158">
        <v>32</v>
      </c>
      <c r="CA2158">
        <v>45</v>
      </c>
      <c r="CB2158">
        <v>5</v>
      </c>
      <c r="CC2158">
        <v>2</v>
      </c>
      <c r="CD2158">
        <v>3.8461540000000002E-2</v>
      </c>
      <c r="CF2158">
        <v>3.8461540000000002E-2</v>
      </c>
      <c r="CH2158">
        <v>3.8461540000000002E-2</v>
      </c>
      <c r="CI2158">
        <v>3.8461540000000002E-2</v>
      </c>
      <c r="CJ2158">
        <v>1.9230770000000001E-2</v>
      </c>
      <c r="CK2158">
        <v>0.34615385999999998</v>
      </c>
      <c r="CL2158">
        <v>0.61538464000000004</v>
      </c>
      <c r="CM2158">
        <v>0.86538464000000004</v>
      </c>
      <c r="CN2158">
        <v>9.6153849999999999E-2</v>
      </c>
      <c r="CO2158">
        <v>3.8461540000000002E-2</v>
      </c>
      <c r="CP2158">
        <v>27297</v>
      </c>
      <c r="CQ2158">
        <v>20012</v>
      </c>
      <c r="CR2158">
        <v>33</v>
      </c>
      <c r="CS2158">
        <v>16</v>
      </c>
      <c r="CT2158">
        <v>4</v>
      </c>
      <c r="CU2158">
        <v>0.62264149999999996</v>
      </c>
      <c r="CV2158">
        <v>0.30188680000000001</v>
      </c>
      <c r="CW2158">
        <v>7.5471700000000003E-2</v>
      </c>
      <c r="CX2158">
        <v>1446739</v>
      </c>
      <c r="CY2158">
        <v>73</v>
      </c>
      <c r="CZ2158">
        <v>81</v>
      </c>
      <c r="DA2158">
        <v>7</v>
      </c>
      <c r="DB2158">
        <v>74</v>
      </c>
      <c r="DC2158">
        <v>8.6419754000000001E-2</v>
      </c>
      <c r="DD2158">
        <v>0.91358024000000004</v>
      </c>
    </row>
    <row r="2159" spans="1:108" x14ac:dyDescent="0.3">
      <c r="A2159">
        <v>2157</v>
      </c>
      <c r="B2159">
        <v>89780</v>
      </c>
      <c r="C2159" s="1" t="s">
        <v>2257</v>
      </c>
      <c r="D2159">
        <v>777</v>
      </c>
      <c r="E2159">
        <v>59</v>
      </c>
      <c r="F2159">
        <v>24</v>
      </c>
      <c r="G2159">
        <v>35</v>
      </c>
      <c r="H2159">
        <f>SUM(male_female_comparison_df[[#This Row],[inhabitants_female]:[inhabitants_male]])</f>
        <v>59</v>
      </c>
      <c r="I2159">
        <f>male_female_comparison_df[[#This Row],[INHABITANTS_TOTAL2]]-male_female_comparison_df[[#This Row],[inhabitants_total]]</f>
        <v>0</v>
      </c>
      <c r="J2159">
        <f>male_female_comparison_df[[#This Row],[inhabitants_male]]/(male_female_comparison_df[[#This Row],[inhabitants_total]])</f>
        <v>0.59322033898305082</v>
      </c>
      <c r="L2159">
        <v>56</v>
      </c>
      <c r="M2159">
        <v>0</v>
      </c>
      <c r="N2159">
        <v>2</v>
      </c>
      <c r="O2159">
        <v>0</v>
      </c>
      <c r="P2159">
        <v>1</v>
      </c>
      <c r="Q2159">
        <v>0</v>
      </c>
      <c r="R2159">
        <v>1</v>
      </c>
      <c r="S2159">
        <v>0</v>
      </c>
      <c r="T2159">
        <v>4</v>
      </c>
      <c r="U2159">
        <v>1</v>
      </c>
      <c r="V2159">
        <v>0</v>
      </c>
      <c r="W2159">
        <v>2</v>
      </c>
      <c r="X2159">
        <v>6</v>
      </c>
      <c r="Y2159">
        <v>7</v>
      </c>
      <c r="Z2159">
        <v>7</v>
      </c>
      <c r="AA2159">
        <v>7</v>
      </c>
      <c r="AB2159">
        <v>7</v>
      </c>
      <c r="AC2159">
        <v>4</v>
      </c>
      <c r="AD2159">
        <v>5</v>
      </c>
      <c r="AE2159">
        <v>4</v>
      </c>
      <c r="AF2159">
        <v>1</v>
      </c>
      <c r="AG2159">
        <v>0.4731495</v>
      </c>
      <c r="AH2159">
        <v>0.40677964999999999</v>
      </c>
      <c r="AI2159">
        <v>0.59322034999999995</v>
      </c>
      <c r="AJ2159" s="2">
        <f>SUM(male_female_comparison_df[[#This Row],[inhabitants_proportional_male]],male_female_comparison_df[[#This Row],[inhabitants_proportional_female]])</f>
        <v>1</v>
      </c>
      <c r="AK2159" s="2">
        <f>male_female_comparison_df[[#This Row],[inhabitants_proportional_male]]-male_female_comparison_df[[#This Row],[PROPORTIONAL MALE]]</f>
        <v>1.1016949130748799E-8</v>
      </c>
      <c r="AL2159" s="2">
        <f t="shared" si="33"/>
        <v>-0.46793335875704306</v>
      </c>
      <c r="AM2159">
        <v>1.6129031999999998E-2</v>
      </c>
      <c r="AN2159">
        <v>3.3898304999999997E-2</v>
      </c>
      <c r="AO2159">
        <v>1.5384615000000001E-2</v>
      </c>
      <c r="AP2159">
        <v>1.6949153000000002E-2</v>
      </c>
      <c r="AQ2159">
        <v>1.5151516E-2</v>
      </c>
      <c r="AR2159">
        <v>1.6949153000000002E-2</v>
      </c>
      <c r="AS2159">
        <v>4.8387094999999998E-2</v>
      </c>
      <c r="AT2159">
        <v>6.7796609999999993E-2</v>
      </c>
      <c r="AU2159">
        <v>1.6949153000000002E-2</v>
      </c>
      <c r="AV2159">
        <v>3.2258063999999996E-2</v>
      </c>
      <c r="AW2159">
        <v>3.3898304999999997E-2</v>
      </c>
      <c r="AX2159">
        <v>0.10169491</v>
      </c>
      <c r="AY2159">
        <v>0.11864406599999999</v>
      </c>
      <c r="AZ2159">
        <v>0.11864406599999999</v>
      </c>
      <c r="BA2159">
        <v>0.11864406599999999</v>
      </c>
      <c r="BB2159">
        <v>0.11864406599999999</v>
      </c>
      <c r="BC2159">
        <v>6.7796609999999993E-2</v>
      </c>
      <c r="BD2159">
        <v>8.4745765000000001E-2</v>
      </c>
      <c r="BE2159">
        <v>6.7796609999999993E-2</v>
      </c>
      <c r="BF2159">
        <v>1.6949153000000002E-2</v>
      </c>
      <c r="BG2159">
        <v>17817</v>
      </c>
      <c r="BH2159">
        <v>14706</v>
      </c>
      <c r="BI2159">
        <v>22</v>
      </c>
      <c r="BJ2159">
        <v>32</v>
      </c>
      <c r="BK2159">
        <v>4</v>
      </c>
      <c r="BL2159">
        <v>0.35483870000000001</v>
      </c>
      <c r="BM2159">
        <v>0.51612899999999995</v>
      </c>
      <c r="BN2159">
        <v>6.4516130000000005E-2</v>
      </c>
      <c r="BO2159">
        <v>30</v>
      </c>
      <c r="BP2159">
        <v>2</v>
      </c>
      <c r="BQ2159">
        <v>52.3</v>
      </c>
      <c r="BR2159">
        <v>0</v>
      </c>
      <c r="BS2159">
        <v>0</v>
      </c>
      <c r="BT2159">
        <v>2</v>
      </c>
      <c r="BU2159">
        <v>0</v>
      </c>
      <c r="BV2159">
        <v>1</v>
      </c>
      <c r="BW2159">
        <v>0</v>
      </c>
      <c r="BX2159">
        <v>1</v>
      </c>
      <c r="BY2159">
        <v>13</v>
      </c>
      <c r="BZ2159">
        <v>15</v>
      </c>
      <c r="CA2159">
        <v>28</v>
      </c>
      <c r="CB2159">
        <v>0</v>
      </c>
      <c r="CC2159">
        <v>2</v>
      </c>
      <c r="CF2159">
        <v>6.6666669999999997E-2</v>
      </c>
      <c r="CG2159">
        <v>3.2258063999999996E-2</v>
      </c>
      <c r="CH2159">
        <v>3.3333334999999999E-2</v>
      </c>
      <c r="CI2159">
        <v>3.3333334999999999E-2</v>
      </c>
      <c r="CJ2159">
        <v>3.3333334999999999E-2</v>
      </c>
      <c r="CK2159">
        <v>0.43333334000000001</v>
      </c>
      <c r="CL2159">
        <v>0.5</v>
      </c>
      <c r="CM2159">
        <v>0.93333334000000001</v>
      </c>
      <c r="CN2159">
        <v>3.2258063999999996E-2</v>
      </c>
      <c r="CO2159">
        <v>6.6666669999999997E-2</v>
      </c>
      <c r="CP2159">
        <v>33384</v>
      </c>
      <c r="CQ2159">
        <v>28633</v>
      </c>
      <c r="CR2159">
        <v>12</v>
      </c>
      <c r="CS2159">
        <v>16</v>
      </c>
      <c r="CT2159">
        <v>3</v>
      </c>
      <c r="CU2159">
        <v>0.38709675999999998</v>
      </c>
      <c r="CV2159">
        <v>0.51612899999999995</v>
      </c>
      <c r="CW2159">
        <v>9.6774189999999996E-2</v>
      </c>
      <c r="CX2159">
        <v>1034899</v>
      </c>
      <c r="CY2159">
        <v>116</v>
      </c>
      <c r="CZ2159">
        <v>50</v>
      </c>
      <c r="DA2159">
        <v>6</v>
      </c>
      <c r="DB2159">
        <v>44</v>
      </c>
      <c r="DC2159">
        <v>0.12</v>
      </c>
      <c r="DD2159">
        <v>0.88</v>
      </c>
    </row>
    <row r="2160" spans="1:108" x14ac:dyDescent="0.3">
      <c r="A2160">
        <v>2158</v>
      </c>
      <c r="B2160">
        <v>89830</v>
      </c>
      <c r="C2160" s="1" t="s">
        <v>2258</v>
      </c>
      <c r="D2160">
        <v>777</v>
      </c>
      <c r="E2160">
        <v>51</v>
      </c>
      <c r="F2160">
        <v>21</v>
      </c>
      <c r="G2160">
        <v>30</v>
      </c>
      <c r="H2160">
        <f>SUM(male_female_comparison_df[[#This Row],[inhabitants_female]:[inhabitants_male]])</f>
        <v>51</v>
      </c>
      <c r="I2160">
        <f>male_female_comparison_df[[#This Row],[INHABITANTS_TOTAL2]]-male_female_comparison_df[[#This Row],[inhabitants_total]]</f>
        <v>0</v>
      </c>
      <c r="J2160">
        <f>male_female_comparison_df[[#This Row],[inhabitants_male]]/(male_female_comparison_df[[#This Row],[inhabitants_total]])</f>
        <v>0.58823529411764708</v>
      </c>
      <c r="L2160">
        <v>64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1</v>
      </c>
      <c r="W2160">
        <v>4</v>
      </c>
      <c r="X2160">
        <v>2</v>
      </c>
      <c r="Y2160">
        <v>5</v>
      </c>
      <c r="Z2160">
        <v>4</v>
      </c>
      <c r="AA2160">
        <v>3</v>
      </c>
      <c r="AB2160">
        <v>11</v>
      </c>
      <c r="AC2160">
        <v>8</v>
      </c>
      <c r="AD2160">
        <v>7</v>
      </c>
      <c r="AE2160">
        <v>3</v>
      </c>
      <c r="AF2160">
        <v>2</v>
      </c>
      <c r="AG2160">
        <v>1.0122833</v>
      </c>
      <c r="AH2160">
        <v>0.41176469999999998</v>
      </c>
      <c r="AI2160">
        <v>0.58823530000000002</v>
      </c>
      <c r="AJ2160" s="2">
        <f>SUM(male_female_comparison_df[[#This Row],[inhabitants_proportional_male]],male_female_comparison_df[[#This Row],[inhabitants_proportional_female]])</f>
        <v>1</v>
      </c>
      <c r="AK2160" s="2">
        <f>male_female_comparison_df[[#This Row],[inhabitants_proportional_male]]-male_female_comparison_df[[#This Row],[PROPORTIONAL MALE]]</f>
        <v>5.8823529380802597E-9</v>
      </c>
      <c r="AL2160" s="2">
        <f t="shared" si="33"/>
        <v>-0.46793335875704306</v>
      </c>
      <c r="AT2160">
        <v>1.9607843999999999E-2</v>
      </c>
      <c r="AV2160">
        <v>1.9607843999999999E-2</v>
      </c>
      <c r="AW2160">
        <v>7.8431374999999998E-2</v>
      </c>
      <c r="AX2160">
        <v>3.9215687999999999E-2</v>
      </c>
      <c r="AY2160">
        <v>9.8039219999999996E-2</v>
      </c>
      <c r="AZ2160">
        <v>7.8431374999999998E-2</v>
      </c>
      <c r="BA2160">
        <v>5.8823529999999999E-2</v>
      </c>
      <c r="BB2160">
        <v>0.21568628000000001</v>
      </c>
      <c r="BC2160">
        <v>0.15686275</v>
      </c>
      <c r="BD2160">
        <v>0.13725491000000001</v>
      </c>
      <c r="BE2160">
        <v>5.8823529999999999E-2</v>
      </c>
      <c r="BF2160">
        <v>3.9215687999999999E-2</v>
      </c>
      <c r="BG2160">
        <v>16724</v>
      </c>
      <c r="BH2160">
        <v>14913</v>
      </c>
      <c r="BI2160">
        <v>15</v>
      </c>
      <c r="BJ2160">
        <v>32</v>
      </c>
      <c r="BK2160">
        <v>5</v>
      </c>
      <c r="BL2160">
        <v>0.28846154000000002</v>
      </c>
      <c r="BM2160">
        <v>0.61538464000000004</v>
      </c>
      <c r="BN2160">
        <v>9.6153849999999999E-2</v>
      </c>
      <c r="BO2160">
        <v>30</v>
      </c>
      <c r="BP2160">
        <v>1.7</v>
      </c>
      <c r="BQ2160">
        <v>49.5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8</v>
      </c>
      <c r="BZ2160">
        <v>22</v>
      </c>
      <c r="CA2160">
        <v>24</v>
      </c>
      <c r="CB2160">
        <v>4</v>
      </c>
      <c r="CC2160">
        <v>2</v>
      </c>
      <c r="CK2160">
        <v>0.26666667999999999</v>
      </c>
      <c r="CL2160">
        <v>0.73333334999999999</v>
      </c>
      <c r="CM2160">
        <v>0.8</v>
      </c>
      <c r="CN2160">
        <v>0.13333333999999999</v>
      </c>
      <c r="CO2160">
        <v>6.6666669999999997E-2</v>
      </c>
      <c r="CP2160">
        <v>28989</v>
      </c>
      <c r="CQ2160">
        <v>24170</v>
      </c>
      <c r="CR2160">
        <v>13</v>
      </c>
      <c r="CS2160">
        <v>15</v>
      </c>
      <c r="CT2160">
        <v>2</v>
      </c>
      <c r="CU2160">
        <v>0.43333334000000001</v>
      </c>
      <c r="CV2160">
        <v>0.5</v>
      </c>
      <c r="CW2160">
        <v>6.6666669999999997E-2</v>
      </c>
      <c r="CX2160">
        <v>869665</v>
      </c>
      <c r="CY2160">
        <v>45</v>
      </c>
      <c r="CZ2160">
        <v>41</v>
      </c>
      <c r="DA2160">
        <v>5</v>
      </c>
      <c r="DB2160">
        <v>36</v>
      </c>
      <c r="DC2160">
        <v>0.12195122</v>
      </c>
      <c r="DD2160">
        <v>0.87804880000000007</v>
      </c>
    </row>
    <row r="2161" spans="1:108" x14ac:dyDescent="0.3">
      <c r="A2161">
        <v>2159</v>
      </c>
      <c r="B2161">
        <v>90120</v>
      </c>
      <c r="C2161" s="1" t="s">
        <v>2259</v>
      </c>
      <c r="D2161">
        <v>564</v>
      </c>
      <c r="E2161">
        <v>6763</v>
      </c>
      <c r="F2161">
        <v>3611</v>
      </c>
      <c r="G2161">
        <v>3152</v>
      </c>
      <c r="H2161">
        <f>SUM(male_female_comparison_df[[#This Row],[inhabitants_female]:[inhabitants_male]])</f>
        <v>6763</v>
      </c>
      <c r="I2161">
        <f>male_female_comparison_df[[#This Row],[INHABITANTS_TOTAL2]]-male_female_comparison_df[[#This Row],[inhabitants_total]]</f>
        <v>0</v>
      </c>
      <c r="J2161">
        <f>male_female_comparison_df[[#This Row],[inhabitants_male]]/(male_female_comparison_df[[#This Row],[inhabitants_total]])</f>
        <v>0.46606535561141504</v>
      </c>
      <c r="L2161">
        <v>41</v>
      </c>
      <c r="M2161">
        <v>96</v>
      </c>
      <c r="N2161">
        <v>104</v>
      </c>
      <c r="O2161">
        <v>144</v>
      </c>
      <c r="P2161">
        <v>79</v>
      </c>
      <c r="Q2161">
        <v>65</v>
      </c>
      <c r="R2161">
        <v>166</v>
      </c>
      <c r="S2161">
        <v>1170</v>
      </c>
      <c r="T2161">
        <v>1044</v>
      </c>
      <c r="U2161">
        <v>590</v>
      </c>
      <c r="V2161">
        <v>386</v>
      </c>
      <c r="W2161">
        <v>254</v>
      </c>
      <c r="X2161">
        <v>271</v>
      </c>
      <c r="Y2161">
        <v>331</v>
      </c>
      <c r="Z2161">
        <v>347</v>
      </c>
      <c r="AA2161">
        <v>378</v>
      </c>
      <c r="AB2161">
        <v>373</v>
      </c>
      <c r="AC2161">
        <v>264</v>
      </c>
      <c r="AD2161">
        <v>288</v>
      </c>
      <c r="AE2161">
        <v>212</v>
      </c>
      <c r="AF2161">
        <v>201</v>
      </c>
      <c r="AG2161">
        <v>2807.4040000000005</v>
      </c>
      <c r="AH2161">
        <v>0.53393464999999996</v>
      </c>
      <c r="AI2161">
        <v>0.46606534999999999</v>
      </c>
      <c r="AJ2161" s="2">
        <f>SUM(male_female_comparison_df[[#This Row],[inhabitants_proportional_male]],male_female_comparison_df[[#This Row],[inhabitants_proportional_female]])</f>
        <v>1</v>
      </c>
      <c r="AK2161" s="2">
        <f>male_female_comparison_df[[#This Row],[inhabitants_proportional_male]]-male_female_comparison_df[[#This Row],[PROPORTIONAL MALE]]</f>
        <v>-5.6114150548403074E-9</v>
      </c>
      <c r="AL2161" s="2">
        <f t="shared" si="33"/>
        <v>-0.46793335875704306</v>
      </c>
      <c r="AM2161">
        <v>1.4194884E-2</v>
      </c>
      <c r="AN2161">
        <v>1.5377791000000002E-2</v>
      </c>
      <c r="AO2161">
        <v>2.1292325000000001E-2</v>
      </c>
      <c r="AP2161">
        <v>1.1681206499999999E-2</v>
      </c>
      <c r="AQ2161">
        <v>9.6111194999999993E-3</v>
      </c>
      <c r="AR2161">
        <v>2.4545319999999999E-2</v>
      </c>
      <c r="AS2161">
        <v>0.17300014</v>
      </c>
      <c r="AT2161">
        <v>0.15436937000000001</v>
      </c>
      <c r="AU2161">
        <v>8.723939E-2</v>
      </c>
      <c r="AV2161">
        <v>5.7075262000000002E-2</v>
      </c>
      <c r="AW2161">
        <v>3.7557296000000004E-2</v>
      </c>
      <c r="AX2161">
        <v>4.0070972999999996E-2</v>
      </c>
      <c r="AY2161">
        <v>4.8942779999999998E-2</v>
      </c>
      <c r="AZ2161">
        <v>5.1308590000000001E-2</v>
      </c>
      <c r="BA2161">
        <v>5.5892355999999997E-2</v>
      </c>
      <c r="BB2161">
        <v>5.515304E-2</v>
      </c>
      <c r="BC2161">
        <v>3.9035930000000003E-2</v>
      </c>
      <c r="BD2161">
        <v>4.2584650000000002E-2</v>
      </c>
      <c r="BE2161">
        <v>3.1347036000000002E-2</v>
      </c>
      <c r="BF2161">
        <v>2.9720537000000002E-2</v>
      </c>
      <c r="BG2161">
        <v>19855</v>
      </c>
      <c r="BH2161">
        <v>17952</v>
      </c>
      <c r="BI2161">
        <v>1508</v>
      </c>
      <c r="BJ2161">
        <v>3983</v>
      </c>
      <c r="BK2161">
        <v>726</v>
      </c>
      <c r="BL2161">
        <v>0.22463875999999999</v>
      </c>
      <c r="BM2161">
        <v>0.59332640000000003</v>
      </c>
      <c r="BN2161">
        <v>0.108148366</v>
      </c>
      <c r="BO2161">
        <v>4569</v>
      </c>
      <c r="BP2161">
        <v>1.4</v>
      </c>
      <c r="BQ2161">
        <v>36.4</v>
      </c>
      <c r="BR2161">
        <v>1352</v>
      </c>
      <c r="BS2161">
        <v>485</v>
      </c>
      <c r="BT2161">
        <v>324</v>
      </c>
      <c r="BU2161">
        <v>94</v>
      </c>
      <c r="BV2161">
        <v>165</v>
      </c>
      <c r="BW2161">
        <v>107</v>
      </c>
      <c r="BX2161">
        <v>104</v>
      </c>
      <c r="BY2161">
        <v>3230</v>
      </c>
      <c r="BZ2161">
        <v>1019</v>
      </c>
      <c r="CA2161">
        <v>1616</v>
      </c>
      <c r="CB2161">
        <v>2859</v>
      </c>
      <c r="CC2161">
        <v>94</v>
      </c>
      <c r="CD2161">
        <v>0.29590720000000004</v>
      </c>
      <c r="CE2161">
        <v>0.10615014</v>
      </c>
      <c r="CF2161">
        <v>7.0912674000000009E-2</v>
      </c>
      <c r="CG2161">
        <v>2.057343E-2</v>
      </c>
      <c r="CH2161">
        <v>3.6112933999999999E-2</v>
      </c>
      <c r="CI2161">
        <v>2.3418691000000002E-2</v>
      </c>
      <c r="CJ2161">
        <v>2.2762092000000001E-2</v>
      </c>
      <c r="CK2161">
        <v>0.7069380999999999</v>
      </c>
      <c r="CL2161">
        <v>0.22302473</v>
      </c>
      <c r="CM2161">
        <v>0.35368788000000001</v>
      </c>
      <c r="CN2161">
        <v>0.62573869999999998</v>
      </c>
      <c r="CO2161">
        <v>2.057343E-2</v>
      </c>
      <c r="CP2161">
        <v>26934</v>
      </c>
      <c r="CQ2161">
        <v>22127</v>
      </c>
      <c r="CR2161">
        <v>1625</v>
      </c>
      <c r="CS2161">
        <v>2412</v>
      </c>
      <c r="CT2161">
        <v>473</v>
      </c>
      <c r="CU2161">
        <v>0.35991139999999999</v>
      </c>
      <c r="CV2161">
        <v>0.53421925999999997</v>
      </c>
      <c r="CW2161">
        <v>0.104761906</v>
      </c>
      <c r="CX2161">
        <v>121470536</v>
      </c>
      <c r="CY2161">
        <v>0</v>
      </c>
      <c r="CZ2161">
        <v>302</v>
      </c>
      <c r="DA2161">
        <v>98</v>
      </c>
      <c r="DB2161">
        <v>204</v>
      </c>
      <c r="DC2161">
        <v>0.32450329999999999</v>
      </c>
      <c r="DD2161">
        <v>0.67549669999999995</v>
      </c>
    </row>
    <row r="2162" spans="1:108" x14ac:dyDescent="0.3">
      <c r="A2162">
        <v>2160</v>
      </c>
      <c r="B2162">
        <v>90400</v>
      </c>
      <c r="C2162" s="1" t="s">
        <v>2260</v>
      </c>
      <c r="D2162">
        <v>564</v>
      </c>
      <c r="E2162">
        <v>1146</v>
      </c>
      <c r="F2162">
        <v>612</v>
      </c>
      <c r="G2162">
        <v>534</v>
      </c>
      <c r="H2162">
        <f>SUM(male_female_comparison_df[[#This Row],[inhabitants_female]:[inhabitants_male]])</f>
        <v>1146</v>
      </c>
      <c r="I2162">
        <f>male_female_comparison_df[[#This Row],[INHABITANTS_TOTAL2]]-male_female_comparison_df[[#This Row],[inhabitants_total]]</f>
        <v>0</v>
      </c>
      <c r="J2162">
        <f>male_female_comparison_df[[#This Row],[inhabitants_male]]/(male_female_comparison_df[[#This Row],[inhabitants_total]])</f>
        <v>0.46596858638743455</v>
      </c>
      <c r="L2162">
        <v>35</v>
      </c>
      <c r="M2162">
        <v>12</v>
      </c>
      <c r="N2162">
        <v>7</v>
      </c>
      <c r="O2162">
        <v>8</v>
      </c>
      <c r="P2162">
        <v>4</v>
      </c>
      <c r="Q2162">
        <v>12</v>
      </c>
      <c r="R2162">
        <v>62</v>
      </c>
      <c r="S2162">
        <v>359</v>
      </c>
      <c r="T2162">
        <v>217</v>
      </c>
      <c r="U2162">
        <v>89</v>
      </c>
      <c r="V2162">
        <v>45</v>
      </c>
      <c r="W2162">
        <v>18</v>
      </c>
      <c r="X2162">
        <v>40</v>
      </c>
      <c r="Y2162">
        <v>40</v>
      </c>
      <c r="Z2162">
        <v>51</v>
      </c>
      <c r="AA2162">
        <v>48</v>
      </c>
      <c r="AB2162">
        <v>48</v>
      </c>
      <c r="AC2162">
        <v>39</v>
      </c>
      <c r="AD2162">
        <v>22</v>
      </c>
      <c r="AE2162">
        <v>22</v>
      </c>
      <c r="AF2162">
        <v>3</v>
      </c>
      <c r="AG2162">
        <v>260.75819999999999</v>
      </c>
      <c r="AH2162">
        <v>0.53403140000000004</v>
      </c>
      <c r="AI2162">
        <v>0.46596858000000002</v>
      </c>
      <c r="AJ2162" s="2">
        <f>SUM(male_female_comparison_df[[#This Row],[inhabitants_proportional_male]],male_female_comparison_df[[#This Row],[inhabitants_proportional_female]])</f>
        <v>0.99999998000000012</v>
      </c>
      <c r="AK2162" s="2">
        <f>male_female_comparison_df[[#This Row],[inhabitants_proportional_male]]-male_female_comparison_df[[#This Row],[PROPORTIONAL MALE]]</f>
        <v>-6.3874345257453058E-9</v>
      </c>
      <c r="AL2162" s="2">
        <f t="shared" si="33"/>
        <v>-0.46793335875704306</v>
      </c>
      <c r="AM2162">
        <v>1.0471204E-2</v>
      </c>
      <c r="AN2162">
        <v>6.1082024999999998E-3</v>
      </c>
      <c r="AO2162">
        <v>6.9808030000000007E-3</v>
      </c>
      <c r="AP2162">
        <v>3.4904014000000003E-3</v>
      </c>
      <c r="AQ2162">
        <v>1.0471204E-2</v>
      </c>
      <c r="AR2162">
        <v>5.4101219999999998E-2</v>
      </c>
      <c r="AS2162">
        <v>0.31326354000000001</v>
      </c>
      <c r="AT2162">
        <v>0.18935426999999999</v>
      </c>
      <c r="AU2162">
        <v>7.7661430000000004E-2</v>
      </c>
      <c r="AV2162">
        <v>3.9267015000000002E-2</v>
      </c>
      <c r="AW2162">
        <v>1.5706806E-2</v>
      </c>
      <c r="AX2162">
        <v>3.4904013999999997E-2</v>
      </c>
      <c r="AY2162">
        <v>3.4904013999999997E-2</v>
      </c>
      <c r="AZ2162">
        <v>4.450262E-2</v>
      </c>
      <c r="BA2162">
        <v>4.1884817000000005E-2</v>
      </c>
      <c r="BB2162">
        <v>4.1884817000000005E-2</v>
      </c>
      <c r="BC2162">
        <v>3.4031412999999996E-2</v>
      </c>
      <c r="BD2162">
        <v>1.9197207000000001E-2</v>
      </c>
      <c r="BE2162">
        <v>1.9197207000000001E-2</v>
      </c>
      <c r="BF2162">
        <v>2.6178009999999999E-3</v>
      </c>
      <c r="BG2162">
        <v>20332</v>
      </c>
      <c r="BH2162">
        <v>17502</v>
      </c>
      <c r="BI2162">
        <v>284</v>
      </c>
      <c r="BJ2162">
        <v>549</v>
      </c>
      <c r="BK2162">
        <v>140</v>
      </c>
      <c r="BL2162">
        <v>0.27680309999999997</v>
      </c>
      <c r="BM2162">
        <v>0.53508769999999994</v>
      </c>
      <c r="BN2162">
        <v>0.13645224</v>
      </c>
      <c r="BO2162">
        <v>773</v>
      </c>
      <c r="BP2162">
        <v>1.5</v>
      </c>
      <c r="BQ2162">
        <v>32.799999999999997</v>
      </c>
      <c r="BR2162">
        <v>283</v>
      </c>
      <c r="BS2162">
        <v>161</v>
      </c>
      <c r="BT2162">
        <v>33</v>
      </c>
      <c r="BU2162">
        <v>11</v>
      </c>
      <c r="BV2162">
        <v>16</v>
      </c>
      <c r="BW2162">
        <v>7</v>
      </c>
      <c r="BX2162">
        <v>12</v>
      </c>
      <c r="BY2162">
        <v>641</v>
      </c>
      <c r="BZ2162">
        <v>99</v>
      </c>
      <c r="CA2162">
        <v>213</v>
      </c>
      <c r="CB2162">
        <v>537</v>
      </c>
      <c r="CC2162">
        <v>23</v>
      </c>
      <c r="CD2162">
        <v>0.36610609999999999</v>
      </c>
      <c r="CE2162">
        <v>0.20827942999999999</v>
      </c>
      <c r="CF2162">
        <v>4.2690814000000001E-2</v>
      </c>
      <c r="CG2162">
        <v>1.4230271999999999E-2</v>
      </c>
      <c r="CH2162">
        <v>2.0698576999999999E-2</v>
      </c>
      <c r="CI2162">
        <v>9.0556274999999999E-3</v>
      </c>
      <c r="CJ2162">
        <v>1.5523933E-2</v>
      </c>
      <c r="CK2162">
        <v>0.82923674999999997</v>
      </c>
      <c r="CL2162">
        <v>0.12807244000000001</v>
      </c>
      <c r="CM2162">
        <v>0.27554980000000001</v>
      </c>
      <c r="CN2162">
        <v>0.69469599999999998</v>
      </c>
      <c r="CO2162">
        <v>2.9754204999999999E-2</v>
      </c>
      <c r="CP2162">
        <v>29143</v>
      </c>
      <c r="CQ2162">
        <v>23643</v>
      </c>
      <c r="CR2162">
        <v>241</v>
      </c>
      <c r="CS2162">
        <v>340</v>
      </c>
      <c r="CT2162">
        <v>100</v>
      </c>
      <c r="CU2162">
        <v>0.35389134</v>
      </c>
      <c r="CV2162">
        <v>0.49926579999999993</v>
      </c>
      <c r="CW2162">
        <v>0.14684288000000001</v>
      </c>
      <c r="CX2162">
        <v>19846648</v>
      </c>
      <c r="CY2162">
        <v>0</v>
      </c>
      <c r="CZ2162">
        <v>199</v>
      </c>
      <c r="DA2162">
        <v>181</v>
      </c>
      <c r="DB2162">
        <v>18</v>
      </c>
      <c r="DC2162">
        <v>0.90954774999999999</v>
      </c>
      <c r="DD2162">
        <v>9.0452260000000007E-2</v>
      </c>
    </row>
    <row r="2163" spans="1:108" x14ac:dyDescent="0.3">
      <c r="A2163">
        <v>2161</v>
      </c>
      <c r="B2163">
        <v>90510</v>
      </c>
      <c r="C2163" s="1" t="s">
        <v>2261</v>
      </c>
      <c r="D2163">
        <v>564</v>
      </c>
      <c r="E2163">
        <v>1779</v>
      </c>
      <c r="F2163">
        <v>946</v>
      </c>
      <c r="G2163">
        <v>833</v>
      </c>
      <c r="H2163">
        <f>SUM(male_female_comparison_df[[#This Row],[inhabitants_female]:[inhabitants_male]])</f>
        <v>1779</v>
      </c>
      <c r="I2163">
        <f>male_female_comparison_df[[#This Row],[INHABITANTS_TOTAL2]]-male_female_comparison_df[[#This Row],[inhabitants_total]]</f>
        <v>0</v>
      </c>
      <c r="J2163">
        <f>male_female_comparison_df[[#This Row],[inhabitants_male]]/(male_female_comparison_df[[#This Row],[inhabitants_total]])</f>
        <v>0.46824058459808882</v>
      </c>
      <c r="L2163">
        <v>40</v>
      </c>
      <c r="M2163">
        <v>81</v>
      </c>
      <c r="N2163">
        <v>59</v>
      </c>
      <c r="O2163">
        <v>59</v>
      </c>
      <c r="P2163">
        <v>30</v>
      </c>
      <c r="Q2163">
        <v>31</v>
      </c>
      <c r="R2163">
        <v>42</v>
      </c>
      <c r="S2163">
        <v>145</v>
      </c>
      <c r="T2163">
        <v>190</v>
      </c>
      <c r="U2163">
        <v>191</v>
      </c>
      <c r="V2163">
        <v>156</v>
      </c>
      <c r="W2163">
        <v>92</v>
      </c>
      <c r="X2163">
        <v>95</v>
      </c>
      <c r="Y2163">
        <v>105</v>
      </c>
      <c r="Z2163">
        <v>130</v>
      </c>
      <c r="AA2163">
        <v>89</v>
      </c>
      <c r="AB2163">
        <v>105</v>
      </c>
      <c r="AC2163">
        <v>73</v>
      </c>
      <c r="AD2163">
        <v>38</v>
      </c>
      <c r="AE2163">
        <v>27</v>
      </c>
      <c r="AF2163">
        <v>41</v>
      </c>
      <c r="AG2163">
        <v>427.94749999999999</v>
      </c>
      <c r="AH2163">
        <v>0.53175943999999997</v>
      </c>
      <c r="AI2163">
        <v>0.46824060000000001</v>
      </c>
      <c r="AJ2163" s="2">
        <f>SUM(male_female_comparison_df[[#This Row],[inhabitants_proportional_male]],male_female_comparison_df[[#This Row],[inhabitants_proportional_female]])</f>
        <v>1.00000004</v>
      </c>
      <c r="AK2163" s="2">
        <f>male_female_comparison_df[[#This Row],[inhabitants_proportional_male]]-male_female_comparison_df[[#This Row],[PROPORTIONAL MALE]]</f>
        <v>1.5401911190870976E-8</v>
      </c>
      <c r="AL2163" s="2">
        <f t="shared" si="33"/>
        <v>-0.46793335875704306</v>
      </c>
      <c r="AM2163">
        <v>4.5531199999999994E-2</v>
      </c>
      <c r="AN2163">
        <v>3.3164699999999998E-2</v>
      </c>
      <c r="AO2163">
        <v>3.3164699999999998E-2</v>
      </c>
      <c r="AP2163">
        <v>1.6863406000000001E-2</v>
      </c>
      <c r="AQ2163">
        <v>1.742552E-2</v>
      </c>
      <c r="AR2163">
        <v>2.3608767999999999E-2</v>
      </c>
      <c r="AS2163">
        <v>8.1506460000000003E-2</v>
      </c>
      <c r="AT2163">
        <v>0.10680157999999999</v>
      </c>
      <c r="AU2163">
        <v>0.107363686</v>
      </c>
      <c r="AV2163">
        <v>8.7689710000000004E-2</v>
      </c>
      <c r="AW2163">
        <v>5.1714445999999997E-2</v>
      </c>
      <c r="AX2163">
        <v>5.3400789999999997E-2</v>
      </c>
      <c r="AY2163">
        <v>5.9021924000000003E-2</v>
      </c>
      <c r="AZ2163">
        <v>7.3074760000000002E-2</v>
      </c>
      <c r="BA2163">
        <v>5.0028104000000004E-2</v>
      </c>
      <c r="BB2163">
        <v>5.9021924000000003E-2</v>
      </c>
      <c r="BC2163">
        <v>4.1034290000000001E-2</v>
      </c>
      <c r="BD2163">
        <v>2.1360315000000001E-2</v>
      </c>
      <c r="BE2163">
        <v>1.51770655E-2</v>
      </c>
      <c r="BF2163">
        <v>2.3046656000000002E-2</v>
      </c>
      <c r="BG2163">
        <v>24748</v>
      </c>
      <c r="BH2163">
        <v>22248</v>
      </c>
      <c r="BI2163">
        <v>265</v>
      </c>
      <c r="BJ2163">
        <v>859</v>
      </c>
      <c r="BK2163">
        <v>378</v>
      </c>
      <c r="BL2163">
        <v>0.15082528000000001</v>
      </c>
      <c r="BM2163">
        <v>0.48890152999999997</v>
      </c>
      <c r="BN2163">
        <v>0.21513945000000001</v>
      </c>
      <c r="BO2163">
        <v>967</v>
      </c>
      <c r="BP2163">
        <v>1.8</v>
      </c>
      <c r="BQ2163">
        <v>38</v>
      </c>
      <c r="BR2163">
        <v>219</v>
      </c>
      <c r="BS2163">
        <v>81</v>
      </c>
      <c r="BT2163">
        <v>164</v>
      </c>
      <c r="BU2163">
        <v>73</v>
      </c>
      <c r="BV2163">
        <v>104</v>
      </c>
      <c r="BW2163">
        <v>46</v>
      </c>
      <c r="BX2163">
        <v>48</v>
      </c>
      <c r="BY2163">
        <v>648</v>
      </c>
      <c r="BZ2163">
        <v>155</v>
      </c>
      <c r="CA2163">
        <v>484</v>
      </c>
      <c r="CB2163">
        <v>471</v>
      </c>
      <c r="CC2163">
        <v>12</v>
      </c>
      <c r="CD2163">
        <v>0.22647363000000001</v>
      </c>
      <c r="CE2163">
        <v>8.376422E-2</v>
      </c>
      <c r="CF2163">
        <v>0.16959668999999999</v>
      </c>
      <c r="CG2163">
        <v>7.5491210000000003E-2</v>
      </c>
      <c r="CH2163">
        <v>0.10754912</v>
      </c>
      <c r="CI2163">
        <v>4.7569804000000007E-2</v>
      </c>
      <c r="CJ2163">
        <v>4.9638055E-2</v>
      </c>
      <c r="CK2163">
        <v>0.67011374000000001</v>
      </c>
      <c r="CL2163">
        <v>0.16028956</v>
      </c>
      <c r="CM2163">
        <v>0.50051709999999994</v>
      </c>
      <c r="CN2163">
        <v>0.48707341999999998</v>
      </c>
      <c r="CO2163">
        <v>1.2409513999999998E-2</v>
      </c>
      <c r="CP2163">
        <v>37563</v>
      </c>
      <c r="CQ2163">
        <v>31527</v>
      </c>
      <c r="CR2163">
        <v>229</v>
      </c>
      <c r="CS2163">
        <v>484</v>
      </c>
      <c r="CT2163">
        <v>237</v>
      </c>
      <c r="CU2163">
        <v>0.24105262999999999</v>
      </c>
      <c r="CV2163">
        <v>0.50947370000000003</v>
      </c>
      <c r="CW2163">
        <v>0.24947369</v>
      </c>
      <c r="CX2163">
        <v>35684832</v>
      </c>
      <c r="CY2163">
        <v>46</v>
      </c>
      <c r="CZ2163">
        <v>252</v>
      </c>
      <c r="DA2163">
        <v>109</v>
      </c>
      <c r="DB2163">
        <v>143</v>
      </c>
      <c r="DC2163">
        <v>0.43253966999999999</v>
      </c>
      <c r="DD2163">
        <v>0.56746030000000003</v>
      </c>
    </row>
    <row r="2164" spans="1:108" x14ac:dyDescent="0.3">
      <c r="A2164">
        <v>2162</v>
      </c>
      <c r="B2164">
        <v>90520</v>
      </c>
      <c r="C2164" s="1" t="s">
        <v>2262</v>
      </c>
      <c r="D2164">
        <v>564</v>
      </c>
      <c r="E2164">
        <v>5404</v>
      </c>
      <c r="F2164">
        <v>2604</v>
      </c>
      <c r="G2164">
        <v>2800</v>
      </c>
      <c r="H2164">
        <f>SUM(male_female_comparison_df[[#This Row],[inhabitants_female]:[inhabitants_male]])</f>
        <v>5404</v>
      </c>
      <c r="I2164">
        <f>male_female_comparison_df[[#This Row],[INHABITANTS_TOTAL2]]-male_female_comparison_df[[#This Row],[inhabitants_total]]</f>
        <v>0</v>
      </c>
      <c r="J2164">
        <f>male_female_comparison_df[[#This Row],[inhabitants_male]]/(male_female_comparison_df[[#This Row],[inhabitants_total]])</f>
        <v>0.51813471502590669</v>
      </c>
      <c r="L2164">
        <v>35</v>
      </c>
      <c r="M2164">
        <v>188</v>
      </c>
      <c r="N2164">
        <v>232</v>
      </c>
      <c r="O2164">
        <v>279</v>
      </c>
      <c r="P2164">
        <v>131</v>
      </c>
      <c r="Q2164">
        <v>88</v>
      </c>
      <c r="R2164">
        <v>180</v>
      </c>
      <c r="S2164">
        <v>739</v>
      </c>
      <c r="T2164">
        <v>599</v>
      </c>
      <c r="U2164">
        <v>500</v>
      </c>
      <c r="V2164">
        <v>364</v>
      </c>
      <c r="W2164">
        <v>320</v>
      </c>
      <c r="X2164">
        <v>337</v>
      </c>
      <c r="Y2164">
        <v>308</v>
      </c>
      <c r="Z2164">
        <v>327</v>
      </c>
      <c r="AA2164">
        <v>285</v>
      </c>
      <c r="AB2164">
        <v>252</v>
      </c>
      <c r="AC2164">
        <v>149</v>
      </c>
      <c r="AD2164">
        <v>64</v>
      </c>
      <c r="AE2164">
        <v>42</v>
      </c>
      <c r="AF2164">
        <v>20</v>
      </c>
      <c r="AG2164">
        <v>1453.4015999999999</v>
      </c>
      <c r="AH2164">
        <v>0.48186530000000005</v>
      </c>
      <c r="AI2164">
        <v>0.51813469999999995</v>
      </c>
      <c r="AJ2164" s="2">
        <f>SUM(male_female_comparison_df[[#This Row],[inhabitants_proportional_male]],male_female_comparison_df[[#This Row],[inhabitants_proportional_female]])</f>
        <v>1</v>
      </c>
      <c r="AK2164" s="2">
        <f>male_female_comparison_df[[#This Row],[inhabitants_proportional_male]]-male_female_comparison_df[[#This Row],[PROPORTIONAL MALE]]</f>
        <v>-1.5025906741072959E-8</v>
      </c>
      <c r="AL2164" s="2">
        <f t="shared" si="33"/>
        <v>-0.46793335875704306</v>
      </c>
      <c r="AM2164">
        <v>3.4789043999999998E-2</v>
      </c>
      <c r="AN2164">
        <v>4.2931160000000003E-2</v>
      </c>
      <c r="AO2164">
        <v>5.1628422E-2</v>
      </c>
      <c r="AP2164">
        <v>2.4241302000000003E-2</v>
      </c>
      <c r="AQ2164">
        <v>1.6284235000000001E-2</v>
      </c>
      <c r="AR2164">
        <v>3.3308659999999997E-2</v>
      </c>
      <c r="AS2164">
        <v>0.13675055</v>
      </c>
      <c r="AT2164">
        <v>0.11084382</v>
      </c>
      <c r="AU2164">
        <v>9.2524060000000005E-2</v>
      </c>
      <c r="AV2164">
        <v>6.7357509999999995E-2</v>
      </c>
      <c r="AW2164">
        <v>5.9215397000000003E-2</v>
      </c>
      <c r="AX2164">
        <v>6.2361214000000005E-2</v>
      </c>
      <c r="AY2164">
        <v>5.6994820000000002E-2</v>
      </c>
      <c r="AZ2164">
        <v>6.0510732000000005E-2</v>
      </c>
      <c r="BA2164">
        <v>5.2738710000000001E-2</v>
      </c>
      <c r="BB2164">
        <v>4.6632125999999996E-2</v>
      </c>
      <c r="BC2164">
        <v>2.7572167999999998E-2</v>
      </c>
      <c r="BD2164">
        <v>1.1843078999999999E-2</v>
      </c>
      <c r="BE2164">
        <v>7.7720205000000007E-3</v>
      </c>
      <c r="BF2164">
        <v>3.7009623E-3</v>
      </c>
      <c r="BG2164">
        <v>19626</v>
      </c>
      <c r="BH2164">
        <v>16772</v>
      </c>
      <c r="BI2164">
        <v>1347</v>
      </c>
      <c r="BJ2164">
        <v>2331</v>
      </c>
      <c r="BK2164">
        <v>572</v>
      </c>
      <c r="BL2164">
        <v>0.26044083000000001</v>
      </c>
      <c r="BM2164">
        <v>0.45069605000000001</v>
      </c>
      <c r="BN2164">
        <v>0.11059552</v>
      </c>
      <c r="BO2164">
        <v>3021</v>
      </c>
      <c r="BP2164">
        <v>1.8</v>
      </c>
      <c r="BQ2164">
        <v>36.200000000000003</v>
      </c>
      <c r="BR2164">
        <v>733</v>
      </c>
      <c r="BS2164">
        <v>242</v>
      </c>
      <c r="BT2164">
        <v>504</v>
      </c>
      <c r="BU2164">
        <v>160</v>
      </c>
      <c r="BV2164">
        <v>287</v>
      </c>
      <c r="BW2164">
        <v>196</v>
      </c>
      <c r="BX2164">
        <v>160</v>
      </c>
      <c r="BY2164">
        <v>2121</v>
      </c>
      <c r="BZ2164">
        <v>399</v>
      </c>
      <c r="CA2164">
        <v>925</v>
      </c>
      <c r="CB2164">
        <v>2057</v>
      </c>
      <c r="CC2164">
        <v>39</v>
      </c>
      <c r="CD2164">
        <v>0.24263488999999999</v>
      </c>
      <c r="CE2164">
        <v>8.0105919999999997E-2</v>
      </c>
      <c r="CF2164">
        <v>0.16683218</v>
      </c>
      <c r="CG2164">
        <v>5.2962594000000002E-2</v>
      </c>
      <c r="CH2164">
        <v>9.5001650000000007E-2</v>
      </c>
      <c r="CI2164">
        <v>6.4879179999999995E-2</v>
      </c>
      <c r="CJ2164">
        <v>5.2962594000000002E-2</v>
      </c>
      <c r="CK2164">
        <v>0.70208540000000008</v>
      </c>
      <c r="CL2164">
        <v>0.13207547</v>
      </c>
      <c r="CM2164">
        <v>0.30619000000000002</v>
      </c>
      <c r="CN2164">
        <v>0.68090033999999999</v>
      </c>
      <c r="CO2164">
        <v>1.2909631999999999E-2</v>
      </c>
      <c r="CP2164">
        <v>29360</v>
      </c>
      <c r="CQ2164">
        <v>23074</v>
      </c>
      <c r="CR2164">
        <v>1286</v>
      </c>
      <c r="CS2164">
        <v>1217</v>
      </c>
      <c r="CT2164">
        <v>341</v>
      </c>
      <c r="CU2164">
        <v>0.45218003000000001</v>
      </c>
      <c r="CV2164">
        <v>0.42791843000000002</v>
      </c>
      <c r="CW2164">
        <v>0.119901545</v>
      </c>
      <c r="CX2164">
        <v>83501088</v>
      </c>
      <c r="CY2164">
        <v>0</v>
      </c>
      <c r="CZ2164">
        <v>668</v>
      </c>
      <c r="DA2164">
        <v>134</v>
      </c>
      <c r="DB2164">
        <v>534</v>
      </c>
      <c r="DC2164">
        <v>0.20059879999999999</v>
      </c>
      <c r="DD2164">
        <v>0.79940119999999992</v>
      </c>
    </row>
    <row r="2165" spans="1:108" x14ac:dyDescent="0.3">
      <c r="A2165">
        <v>2163</v>
      </c>
      <c r="B2165">
        <v>90550</v>
      </c>
      <c r="C2165" s="1" t="s">
        <v>2263</v>
      </c>
      <c r="D2165">
        <v>564</v>
      </c>
      <c r="E2165">
        <v>4456</v>
      </c>
      <c r="F2165">
        <v>2318</v>
      </c>
      <c r="G2165">
        <v>2138</v>
      </c>
      <c r="H2165">
        <f>SUM(male_female_comparison_df[[#This Row],[inhabitants_female]:[inhabitants_male]])</f>
        <v>4456</v>
      </c>
      <c r="I2165">
        <f>male_female_comparison_df[[#This Row],[INHABITANTS_TOTAL2]]-male_female_comparison_df[[#This Row],[inhabitants_total]]</f>
        <v>0</v>
      </c>
      <c r="J2165">
        <f>male_female_comparison_df[[#This Row],[inhabitants_male]]/(male_female_comparison_df[[#This Row],[inhabitants_total]])</f>
        <v>0.47980251346499103</v>
      </c>
      <c r="L2165">
        <v>42</v>
      </c>
      <c r="M2165">
        <v>143</v>
      </c>
      <c r="N2165">
        <v>183</v>
      </c>
      <c r="O2165">
        <v>274</v>
      </c>
      <c r="P2165">
        <v>110</v>
      </c>
      <c r="Q2165">
        <v>84</v>
      </c>
      <c r="R2165">
        <v>116</v>
      </c>
      <c r="S2165">
        <v>371</v>
      </c>
      <c r="T2165">
        <v>296</v>
      </c>
      <c r="U2165">
        <v>316</v>
      </c>
      <c r="V2165">
        <v>282</v>
      </c>
      <c r="W2165">
        <v>218</v>
      </c>
      <c r="X2165">
        <v>187</v>
      </c>
      <c r="Y2165">
        <v>268</v>
      </c>
      <c r="Z2165">
        <v>277</v>
      </c>
      <c r="AA2165">
        <v>333</v>
      </c>
      <c r="AB2165">
        <v>315</v>
      </c>
      <c r="AC2165">
        <v>217</v>
      </c>
      <c r="AD2165">
        <v>166</v>
      </c>
      <c r="AE2165">
        <v>153</v>
      </c>
      <c r="AF2165">
        <v>147</v>
      </c>
      <c r="AG2165">
        <v>1955.7284</v>
      </c>
      <c r="AH2165">
        <v>0.52019750000000009</v>
      </c>
      <c r="AI2165">
        <v>0.47980252000000001</v>
      </c>
      <c r="AJ2165" s="2">
        <f>SUM(male_female_comparison_df[[#This Row],[inhabitants_proportional_male]],male_female_comparison_df[[#This Row],[inhabitants_proportional_female]])</f>
        <v>1.0000000200000001</v>
      </c>
      <c r="AK2165" s="2">
        <f>male_female_comparison_df[[#This Row],[inhabitants_proportional_male]]-male_female_comparison_df[[#This Row],[PROPORTIONAL MALE]]</f>
        <v>6.5350089784033116E-9</v>
      </c>
      <c r="AL2165" s="2">
        <f t="shared" si="33"/>
        <v>-0.46793335875704306</v>
      </c>
      <c r="AM2165">
        <v>3.2091559999999998E-2</v>
      </c>
      <c r="AN2165">
        <v>4.1068222000000001E-2</v>
      </c>
      <c r="AO2165">
        <v>6.1490125999999999E-2</v>
      </c>
      <c r="AP2165">
        <v>2.4685817000000002E-2</v>
      </c>
      <c r="AQ2165">
        <v>1.8850987999999999E-2</v>
      </c>
      <c r="AR2165">
        <v>2.6032316E-2</v>
      </c>
      <c r="AS2165">
        <v>8.3258525E-2</v>
      </c>
      <c r="AT2165">
        <v>6.642729E-2</v>
      </c>
      <c r="AU2165">
        <v>7.0915619999999999E-2</v>
      </c>
      <c r="AV2165">
        <v>6.3285455000000004E-2</v>
      </c>
      <c r="AW2165">
        <v>4.8922800000000002E-2</v>
      </c>
      <c r="AX2165">
        <v>4.1965887E-2</v>
      </c>
      <c r="AY2165">
        <v>6.0143627000000005E-2</v>
      </c>
      <c r="AZ2165">
        <v>6.2163375E-2</v>
      </c>
      <c r="BA2165">
        <v>7.4730699999999997E-2</v>
      </c>
      <c r="BB2165">
        <v>7.0691205999999993E-2</v>
      </c>
      <c r="BC2165">
        <v>4.8698384000000004E-2</v>
      </c>
      <c r="BD2165">
        <v>3.7253139999999997E-2</v>
      </c>
      <c r="BE2165">
        <v>3.4335730000000002E-2</v>
      </c>
      <c r="BF2165">
        <v>3.2989226000000003E-2</v>
      </c>
      <c r="BG2165">
        <v>21657</v>
      </c>
      <c r="BH2165">
        <v>18933</v>
      </c>
      <c r="BI2165">
        <v>843</v>
      </c>
      <c r="BJ2165">
        <v>2232</v>
      </c>
      <c r="BK2165">
        <v>558</v>
      </c>
      <c r="BL2165">
        <v>0.19007890999999999</v>
      </c>
      <c r="BM2165">
        <v>0.50326943000000002</v>
      </c>
      <c r="BN2165">
        <v>0.12581735999999999</v>
      </c>
      <c r="BO2165">
        <v>2358</v>
      </c>
      <c r="BP2165">
        <v>1.9</v>
      </c>
      <c r="BQ2165">
        <v>40</v>
      </c>
      <c r="BR2165">
        <v>327</v>
      </c>
      <c r="BS2165">
        <v>127</v>
      </c>
      <c r="BT2165">
        <v>417</v>
      </c>
      <c r="BU2165">
        <v>129</v>
      </c>
      <c r="BV2165">
        <v>235</v>
      </c>
      <c r="BW2165">
        <v>186</v>
      </c>
      <c r="BX2165">
        <v>147</v>
      </c>
      <c r="BY2165">
        <v>1228</v>
      </c>
      <c r="BZ2165">
        <v>719</v>
      </c>
      <c r="CA2165">
        <v>1221</v>
      </c>
      <c r="CB2165">
        <v>1100</v>
      </c>
      <c r="CC2165">
        <v>37</v>
      </c>
      <c r="CD2165">
        <v>0.13867684999999999</v>
      </c>
      <c r="CE2165">
        <v>5.3859204000000001E-2</v>
      </c>
      <c r="CF2165">
        <v>0.17684479</v>
      </c>
      <c r="CG2165">
        <v>5.470738E-2</v>
      </c>
      <c r="CH2165">
        <v>9.9660730000000003E-2</v>
      </c>
      <c r="CI2165">
        <v>7.8880409999999998E-2</v>
      </c>
      <c r="CJ2165">
        <v>6.2340967000000004E-2</v>
      </c>
      <c r="CK2165">
        <v>0.52078029999999997</v>
      </c>
      <c r="CL2165">
        <v>0.30491942</v>
      </c>
      <c r="CM2165">
        <v>0.51781169999999999</v>
      </c>
      <c r="CN2165">
        <v>0.46649702999999998</v>
      </c>
      <c r="CO2165">
        <v>1.5691264E-2</v>
      </c>
      <c r="CP2165">
        <v>33609</v>
      </c>
      <c r="CQ2165">
        <v>27152</v>
      </c>
      <c r="CR2165">
        <v>768</v>
      </c>
      <c r="CS2165">
        <v>1241</v>
      </c>
      <c r="CT2165">
        <v>325</v>
      </c>
      <c r="CU2165">
        <v>0.32904884000000001</v>
      </c>
      <c r="CV2165">
        <v>0.53170519999999999</v>
      </c>
      <c r="CW2165">
        <v>0.13924592999999999</v>
      </c>
      <c r="CX2165">
        <v>78444528</v>
      </c>
      <c r="CY2165">
        <v>0</v>
      </c>
      <c r="CZ2165">
        <v>504</v>
      </c>
      <c r="DA2165">
        <v>25</v>
      </c>
      <c r="DB2165">
        <v>479</v>
      </c>
      <c r="DC2165">
        <v>4.9603174999999999E-2</v>
      </c>
      <c r="DD2165">
        <v>0.95039684000000002</v>
      </c>
    </row>
    <row r="2166" spans="1:108" x14ac:dyDescent="0.3">
      <c r="A2166">
        <v>2164</v>
      </c>
      <c r="B2166">
        <v>90580</v>
      </c>
      <c r="C2166" s="1" t="s">
        <v>2264</v>
      </c>
      <c r="D2166">
        <v>564</v>
      </c>
      <c r="E2166">
        <v>4388</v>
      </c>
      <c r="F2166">
        <v>2107</v>
      </c>
      <c r="G2166">
        <v>2281</v>
      </c>
      <c r="H2166">
        <f>SUM(male_female_comparison_df[[#This Row],[inhabitants_female]:[inhabitants_male]])</f>
        <v>4388</v>
      </c>
      <c r="I2166">
        <f>male_female_comparison_df[[#This Row],[INHABITANTS_TOTAL2]]-male_female_comparison_df[[#This Row],[inhabitants_total]]</f>
        <v>0</v>
      </c>
      <c r="J2166">
        <f>male_female_comparison_df[[#This Row],[inhabitants_male]]/(male_female_comparison_df[[#This Row],[inhabitants_total]])</f>
        <v>0.5198268003646308</v>
      </c>
      <c r="L2166">
        <v>41</v>
      </c>
      <c r="M2166">
        <v>143</v>
      </c>
      <c r="N2166">
        <v>165</v>
      </c>
      <c r="O2166">
        <v>249</v>
      </c>
      <c r="P2166">
        <v>141</v>
      </c>
      <c r="Q2166">
        <v>103</v>
      </c>
      <c r="R2166">
        <v>124</v>
      </c>
      <c r="S2166">
        <v>308</v>
      </c>
      <c r="T2166">
        <v>266</v>
      </c>
      <c r="U2166">
        <v>272</v>
      </c>
      <c r="V2166">
        <v>294</v>
      </c>
      <c r="W2166">
        <v>302</v>
      </c>
      <c r="X2166">
        <v>302</v>
      </c>
      <c r="Y2166">
        <v>310</v>
      </c>
      <c r="Z2166">
        <v>311</v>
      </c>
      <c r="AA2166">
        <v>297</v>
      </c>
      <c r="AB2166">
        <v>267</v>
      </c>
      <c r="AC2166">
        <v>204</v>
      </c>
      <c r="AD2166">
        <v>162</v>
      </c>
      <c r="AE2166">
        <v>90</v>
      </c>
      <c r="AF2166">
        <v>78</v>
      </c>
      <c r="AG2166">
        <v>1275.0332000000001</v>
      </c>
      <c r="AH2166">
        <v>0.48017320000000002</v>
      </c>
      <c r="AI2166">
        <v>0.51982680000000003</v>
      </c>
      <c r="AJ2166" s="2">
        <f>SUM(male_female_comparison_df[[#This Row],[inhabitants_proportional_male]],male_female_comparison_df[[#This Row],[inhabitants_proportional_female]])</f>
        <v>1</v>
      </c>
      <c r="AK2166" s="2">
        <f>male_female_comparison_df[[#This Row],[inhabitants_proportional_male]]-male_female_comparison_df[[#This Row],[PROPORTIONAL MALE]]</f>
        <v>-3.6463077002224509E-10</v>
      </c>
      <c r="AL2166" s="2">
        <f t="shared" si="33"/>
        <v>-0.46793335875704306</v>
      </c>
      <c r="AM2166">
        <v>3.2588880000000001E-2</v>
      </c>
      <c r="AN2166">
        <v>3.7602549999999998E-2</v>
      </c>
      <c r="AO2166">
        <v>5.6745669999999998E-2</v>
      </c>
      <c r="AP2166">
        <v>3.2133090000000003E-2</v>
      </c>
      <c r="AQ2166">
        <v>2.3473107999999999E-2</v>
      </c>
      <c r="AR2166">
        <v>2.8258887999999999E-2</v>
      </c>
      <c r="AS2166">
        <v>7.0191429999999999E-2</v>
      </c>
      <c r="AT2166">
        <v>6.0619872000000005E-2</v>
      </c>
      <c r="AU2166">
        <v>6.1987235999999994E-2</v>
      </c>
      <c r="AV2166">
        <v>6.7000909999999997E-2</v>
      </c>
      <c r="AW2166">
        <v>6.8824070000000001E-2</v>
      </c>
      <c r="AX2166">
        <v>6.8824070000000001E-2</v>
      </c>
      <c r="AY2166">
        <v>7.0647219999999997E-2</v>
      </c>
      <c r="AZ2166">
        <v>7.0875116000000002E-2</v>
      </c>
      <c r="BA2166">
        <v>6.7684590000000003E-2</v>
      </c>
      <c r="BB2166">
        <v>6.0847767000000004E-2</v>
      </c>
      <c r="BC2166">
        <v>4.6490427000000001E-2</v>
      </c>
      <c r="BD2166">
        <v>3.6918869999999999E-2</v>
      </c>
      <c r="BE2166">
        <v>2.0510483999999999E-2</v>
      </c>
      <c r="BF2166">
        <v>1.7775751999999999E-2</v>
      </c>
      <c r="BG2166">
        <v>20898</v>
      </c>
      <c r="BH2166">
        <v>18904</v>
      </c>
      <c r="BI2166">
        <v>918</v>
      </c>
      <c r="BJ2166">
        <v>2162</v>
      </c>
      <c r="BK2166">
        <v>566</v>
      </c>
      <c r="BL2166">
        <v>0.20413608999999999</v>
      </c>
      <c r="BM2166">
        <v>0.48076496000000002</v>
      </c>
      <c r="BN2166">
        <v>0.12586169</v>
      </c>
      <c r="BO2166">
        <v>2238</v>
      </c>
      <c r="BP2166">
        <v>1.9</v>
      </c>
      <c r="BQ2166">
        <v>43.3</v>
      </c>
      <c r="BR2166">
        <v>337</v>
      </c>
      <c r="BS2166">
        <v>65</v>
      </c>
      <c r="BT2166">
        <v>463</v>
      </c>
      <c r="BU2166">
        <v>119</v>
      </c>
      <c r="BV2166">
        <v>209</v>
      </c>
      <c r="BW2166">
        <v>191</v>
      </c>
      <c r="BX2166">
        <v>201</v>
      </c>
      <c r="BY2166">
        <v>1272</v>
      </c>
      <c r="BZ2166">
        <v>509</v>
      </c>
      <c r="CA2166">
        <v>1200</v>
      </c>
      <c r="CB2166">
        <v>996</v>
      </c>
      <c r="CC2166">
        <v>42</v>
      </c>
      <c r="CD2166">
        <v>0.15058088</v>
      </c>
      <c r="CE2166">
        <v>2.904379E-2</v>
      </c>
      <c r="CF2166">
        <v>0.20688115000000001</v>
      </c>
      <c r="CG2166">
        <v>5.3172477000000003E-2</v>
      </c>
      <c r="CH2166">
        <v>9.3386955999999993E-2</v>
      </c>
      <c r="CI2166">
        <v>8.5344054000000003E-2</v>
      </c>
      <c r="CJ2166">
        <v>8.9812329999999996E-2</v>
      </c>
      <c r="CK2166">
        <v>0.5683646</v>
      </c>
      <c r="CL2166">
        <v>0.22743521999999999</v>
      </c>
      <c r="CM2166">
        <v>0.53619300000000003</v>
      </c>
      <c r="CN2166">
        <v>0.44504022999999998</v>
      </c>
      <c r="CO2166">
        <v>1.8766755E-2</v>
      </c>
      <c r="CP2166">
        <v>33566</v>
      </c>
      <c r="CQ2166">
        <v>28675</v>
      </c>
      <c r="CR2166">
        <v>819</v>
      </c>
      <c r="CS2166">
        <v>1111</v>
      </c>
      <c r="CT2166">
        <v>303</v>
      </c>
      <c r="CU2166">
        <v>0.36677115999999998</v>
      </c>
      <c r="CV2166">
        <v>0.49753695999999997</v>
      </c>
      <c r="CW2166">
        <v>0.13569189999999998</v>
      </c>
      <c r="CX2166">
        <v>74953688</v>
      </c>
      <c r="CY2166">
        <v>3</v>
      </c>
      <c r="CZ2166">
        <v>739</v>
      </c>
      <c r="DA2166">
        <v>42</v>
      </c>
      <c r="DB2166">
        <v>697</v>
      </c>
      <c r="DC2166">
        <v>5.6833557999999999E-2</v>
      </c>
      <c r="DD2166">
        <v>0.94316643</v>
      </c>
    </row>
    <row r="2167" spans="1:108" x14ac:dyDescent="0.3">
      <c r="A2167">
        <v>2165</v>
      </c>
      <c r="B2167">
        <v>90650</v>
      </c>
      <c r="C2167" s="1" t="s">
        <v>2265</v>
      </c>
      <c r="D2167">
        <v>564</v>
      </c>
      <c r="E2167">
        <v>10473</v>
      </c>
      <c r="F2167">
        <v>5273</v>
      </c>
      <c r="G2167">
        <v>5200</v>
      </c>
      <c r="H2167">
        <f>SUM(male_female_comparison_df[[#This Row],[inhabitants_female]:[inhabitants_male]])</f>
        <v>10473</v>
      </c>
      <c r="I2167">
        <f>male_female_comparison_df[[#This Row],[INHABITANTS_TOTAL2]]-male_female_comparison_df[[#This Row],[inhabitants_total]]</f>
        <v>0</v>
      </c>
      <c r="J2167">
        <f>male_female_comparison_df[[#This Row],[inhabitants_male]]/(male_female_comparison_df[[#This Row],[inhabitants_total]])</f>
        <v>0.49651484770361881</v>
      </c>
      <c r="L2167">
        <v>40</v>
      </c>
      <c r="M2167">
        <v>340</v>
      </c>
      <c r="N2167">
        <v>499</v>
      </c>
      <c r="O2167">
        <v>793</v>
      </c>
      <c r="P2167">
        <v>390</v>
      </c>
      <c r="Q2167">
        <v>278</v>
      </c>
      <c r="R2167">
        <v>257</v>
      </c>
      <c r="S2167">
        <v>556</v>
      </c>
      <c r="T2167">
        <v>588</v>
      </c>
      <c r="U2167">
        <v>702</v>
      </c>
      <c r="V2167">
        <v>670</v>
      </c>
      <c r="W2167">
        <v>696</v>
      </c>
      <c r="X2167">
        <v>702</v>
      </c>
      <c r="Y2167">
        <v>818</v>
      </c>
      <c r="Z2167">
        <v>667</v>
      </c>
      <c r="AA2167">
        <v>626</v>
      </c>
      <c r="AB2167">
        <v>659</v>
      </c>
      <c r="AC2167">
        <v>500</v>
      </c>
      <c r="AD2167">
        <v>347</v>
      </c>
      <c r="AE2167">
        <v>197</v>
      </c>
      <c r="AF2167">
        <v>188</v>
      </c>
      <c r="AG2167">
        <v>1242.0992000000001</v>
      </c>
      <c r="AH2167">
        <v>0.50348514</v>
      </c>
      <c r="AI2167">
        <v>0.49651486</v>
      </c>
      <c r="AJ2167" s="2">
        <f>SUM(male_female_comparison_df[[#This Row],[inhabitants_proportional_male]],male_female_comparison_df[[#This Row],[inhabitants_proportional_female]])</f>
        <v>1</v>
      </c>
      <c r="AK2167" s="2">
        <f>male_female_comparison_df[[#This Row],[inhabitants_proportional_male]]-male_female_comparison_df[[#This Row],[PROPORTIONAL MALE]]</f>
        <v>1.2296381191045924E-8</v>
      </c>
      <c r="AL2167" s="2">
        <f t="shared" si="33"/>
        <v>-0.46793335875704306</v>
      </c>
      <c r="AM2167">
        <v>3.2464433000000001E-2</v>
      </c>
      <c r="AN2167">
        <v>4.7646330000000001E-2</v>
      </c>
      <c r="AO2167">
        <v>7.5718515E-2</v>
      </c>
      <c r="AP2167">
        <v>3.7238612999999997E-2</v>
      </c>
      <c r="AQ2167">
        <v>2.6544447999999998E-2</v>
      </c>
      <c r="AR2167">
        <v>2.4539292000000001E-2</v>
      </c>
      <c r="AS2167">
        <v>5.3088895999999997E-2</v>
      </c>
      <c r="AT2167">
        <v>5.6144369999999999E-2</v>
      </c>
      <c r="AU2167">
        <v>6.7029506000000003E-2</v>
      </c>
      <c r="AV2167">
        <v>6.3974030000000001E-2</v>
      </c>
      <c r="AW2167">
        <v>6.6456600000000005E-2</v>
      </c>
      <c r="AX2167">
        <v>6.7029506000000003E-2</v>
      </c>
      <c r="AY2167">
        <v>7.8105605999999994E-2</v>
      </c>
      <c r="AZ2167">
        <v>6.3687579999999994E-2</v>
      </c>
      <c r="BA2167">
        <v>5.9772749999999999E-2</v>
      </c>
      <c r="BB2167">
        <v>6.2923709999999994E-2</v>
      </c>
      <c r="BC2167">
        <v>4.7741810000000003E-2</v>
      </c>
      <c r="BD2167">
        <v>3.3132818000000001E-2</v>
      </c>
      <c r="BE2167">
        <v>1.8810273999999998E-2</v>
      </c>
      <c r="BF2167">
        <v>1.7950922000000001E-2</v>
      </c>
      <c r="BG2167">
        <v>26675</v>
      </c>
      <c r="BH2167">
        <v>22506</v>
      </c>
      <c r="BI2167">
        <v>1380</v>
      </c>
      <c r="BJ2167">
        <v>4790</v>
      </c>
      <c r="BK2167">
        <v>2016</v>
      </c>
      <c r="BL2167">
        <v>0.13122861</v>
      </c>
      <c r="BM2167">
        <v>0.45549639999999997</v>
      </c>
      <c r="BN2167">
        <v>0.19170788</v>
      </c>
      <c r="BO2167">
        <v>4787</v>
      </c>
      <c r="BP2167">
        <v>2.2000000000000002</v>
      </c>
      <c r="BQ2167">
        <v>41.5</v>
      </c>
      <c r="BR2167">
        <v>433</v>
      </c>
      <c r="BS2167">
        <v>233</v>
      </c>
      <c r="BT2167">
        <v>1245</v>
      </c>
      <c r="BU2167">
        <v>303</v>
      </c>
      <c r="BV2167">
        <v>590</v>
      </c>
      <c r="BW2167">
        <v>565</v>
      </c>
      <c r="BX2167">
        <v>492</v>
      </c>
      <c r="BY2167">
        <v>2320</v>
      </c>
      <c r="BZ2167">
        <v>1241</v>
      </c>
      <c r="CA2167">
        <v>3244</v>
      </c>
      <c r="CB2167">
        <v>1414</v>
      </c>
      <c r="CC2167">
        <v>129</v>
      </c>
      <c r="CD2167">
        <v>9.0453309999999995E-2</v>
      </c>
      <c r="CE2167">
        <v>4.8673491999999999E-2</v>
      </c>
      <c r="CF2167">
        <v>0.26007938000000003</v>
      </c>
      <c r="CG2167">
        <v>6.3296430000000001E-2</v>
      </c>
      <c r="CH2167">
        <v>0.12325047</v>
      </c>
      <c r="CI2167">
        <v>0.11802799</v>
      </c>
      <c r="CJ2167">
        <v>0.10277836</v>
      </c>
      <c r="CK2167">
        <v>0.48464589999999996</v>
      </c>
      <c r="CL2167">
        <v>0.25924380000000002</v>
      </c>
      <c r="CM2167">
        <v>0.67766870000000001</v>
      </c>
      <c r="CN2167">
        <v>0.29538333</v>
      </c>
      <c r="CO2167">
        <v>2.6947983999999998E-2</v>
      </c>
      <c r="CP2167">
        <v>45530</v>
      </c>
      <c r="CQ2167">
        <v>36094</v>
      </c>
      <c r="CR2167">
        <v>930</v>
      </c>
      <c r="CS2167">
        <v>2807</v>
      </c>
      <c r="CT2167">
        <v>1044</v>
      </c>
      <c r="CU2167">
        <v>0.19451998000000001</v>
      </c>
      <c r="CV2167">
        <v>0.58711564999999999</v>
      </c>
      <c r="CW2167">
        <v>0.21836436000000001</v>
      </c>
      <c r="CX2167">
        <v>217679040</v>
      </c>
      <c r="CY2167">
        <v>164</v>
      </c>
      <c r="CZ2167">
        <v>2315</v>
      </c>
      <c r="DA2167">
        <v>148</v>
      </c>
      <c r="DB2167">
        <v>2167</v>
      </c>
      <c r="DC2167">
        <v>6.3930884000000007E-2</v>
      </c>
      <c r="DD2167">
        <v>0.93606913000000003</v>
      </c>
    </row>
    <row r="2168" spans="1:108" x14ac:dyDescent="0.3">
      <c r="A2168">
        <v>2166</v>
      </c>
      <c r="B2168">
        <v>90800</v>
      </c>
      <c r="C2168" s="1" t="s">
        <v>2266</v>
      </c>
      <c r="D2168">
        <v>564</v>
      </c>
      <c r="E2168">
        <v>8084</v>
      </c>
      <c r="F2168">
        <v>4016</v>
      </c>
      <c r="G2168">
        <v>4068</v>
      </c>
      <c r="H2168">
        <f>SUM(male_female_comparison_df[[#This Row],[inhabitants_female]:[inhabitants_male]])</f>
        <v>8084</v>
      </c>
      <c r="I2168">
        <f>male_female_comparison_df[[#This Row],[INHABITANTS_TOTAL2]]-male_female_comparison_df[[#This Row],[inhabitants_total]]</f>
        <v>0</v>
      </c>
      <c r="J2168">
        <f>male_female_comparison_df[[#This Row],[inhabitants_male]]/(male_female_comparison_df[[#This Row],[inhabitants_total]])</f>
        <v>0.50321622958931223</v>
      </c>
      <c r="L2168">
        <v>40</v>
      </c>
      <c r="M2168">
        <v>254</v>
      </c>
      <c r="N2168">
        <v>438</v>
      </c>
      <c r="O2168">
        <v>656</v>
      </c>
      <c r="P2168">
        <v>350</v>
      </c>
      <c r="Q2168">
        <v>243</v>
      </c>
      <c r="R2168">
        <v>199</v>
      </c>
      <c r="S2168">
        <v>283</v>
      </c>
      <c r="T2168">
        <v>326</v>
      </c>
      <c r="U2168">
        <v>445</v>
      </c>
      <c r="V2168">
        <v>507</v>
      </c>
      <c r="W2168">
        <v>534</v>
      </c>
      <c r="X2168">
        <v>625</v>
      </c>
      <c r="Y2168">
        <v>703</v>
      </c>
      <c r="Z2168">
        <v>661</v>
      </c>
      <c r="AA2168">
        <v>541</v>
      </c>
      <c r="AB2168">
        <v>453</v>
      </c>
      <c r="AC2168">
        <v>327</v>
      </c>
      <c r="AD2168">
        <v>249</v>
      </c>
      <c r="AE2168">
        <v>168</v>
      </c>
      <c r="AF2168">
        <v>122</v>
      </c>
      <c r="AG2168">
        <v>782.46979999999996</v>
      </c>
      <c r="AH2168">
        <v>0.49678376000000002</v>
      </c>
      <c r="AI2168">
        <v>0.5032162</v>
      </c>
      <c r="AJ2168" s="2">
        <f>SUM(male_female_comparison_df[[#This Row],[inhabitants_proportional_male]],male_female_comparison_df[[#This Row],[inhabitants_proportional_female]])</f>
        <v>0.99999996000000002</v>
      </c>
      <c r="AK2168" s="2">
        <f>male_female_comparison_df[[#This Row],[inhabitants_proportional_male]]-male_female_comparison_df[[#This Row],[PROPORTIONAL MALE]]</f>
        <v>-2.9589312222633168E-8</v>
      </c>
      <c r="AL2168" s="2">
        <f t="shared" si="33"/>
        <v>-0.46793335875704306</v>
      </c>
      <c r="AM2168">
        <v>3.1420089999999998E-2</v>
      </c>
      <c r="AN2168">
        <v>5.4181100000000003E-2</v>
      </c>
      <c r="AO2168">
        <v>8.1147949999999996E-2</v>
      </c>
      <c r="AP2168">
        <v>4.3295399999999998E-2</v>
      </c>
      <c r="AQ2168">
        <v>3.0059377000000002E-2</v>
      </c>
      <c r="AR2168">
        <v>2.4616526E-2</v>
      </c>
      <c r="AS2168">
        <v>3.5007419999999997E-2</v>
      </c>
      <c r="AT2168">
        <v>4.0326569999999999E-2</v>
      </c>
      <c r="AU2168">
        <v>5.5047005000000003E-2</v>
      </c>
      <c r="AV2168">
        <v>6.2716480000000005E-2</v>
      </c>
      <c r="AW2168">
        <v>6.6056409999999996E-2</v>
      </c>
      <c r="AX2168">
        <v>7.7313215000000005E-2</v>
      </c>
      <c r="AY2168">
        <v>8.6961899999999995E-2</v>
      </c>
      <c r="AZ2168">
        <v>8.1766450000000004E-2</v>
      </c>
      <c r="BA2168">
        <v>6.6922314000000011E-2</v>
      </c>
      <c r="BB2168">
        <v>5.6036614000000005E-2</v>
      </c>
      <c r="BC2168">
        <v>4.0450270000000003E-2</v>
      </c>
      <c r="BD2168">
        <v>3.0801582999999997E-2</v>
      </c>
      <c r="BE2168">
        <v>2.0781790000000001E-2</v>
      </c>
      <c r="BF2168">
        <v>1.5091538E-2</v>
      </c>
      <c r="BG2168">
        <v>24702</v>
      </c>
      <c r="BH2168">
        <v>22541</v>
      </c>
      <c r="BI2168">
        <v>983</v>
      </c>
      <c r="BJ2168">
        <v>3726</v>
      </c>
      <c r="BK2168">
        <v>1476</v>
      </c>
      <c r="BL2168">
        <v>0.12017115</v>
      </c>
      <c r="BM2168">
        <v>0.45550122999999998</v>
      </c>
      <c r="BN2168">
        <v>0.18044010000000002</v>
      </c>
      <c r="BO2168">
        <v>3372</v>
      </c>
      <c r="BP2168">
        <v>2.4</v>
      </c>
      <c r="BQ2168">
        <v>41.3</v>
      </c>
      <c r="BR2168">
        <v>116</v>
      </c>
      <c r="BS2168">
        <v>90</v>
      </c>
      <c r="BT2168">
        <v>1042</v>
      </c>
      <c r="BU2168">
        <v>233</v>
      </c>
      <c r="BV2168">
        <v>485</v>
      </c>
      <c r="BW2168">
        <v>469</v>
      </c>
      <c r="BX2168">
        <v>461</v>
      </c>
      <c r="BY2168">
        <v>1450</v>
      </c>
      <c r="BZ2168">
        <v>892</v>
      </c>
      <c r="CA2168">
        <v>2625</v>
      </c>
      <c r="CB2168">
        <v>671</v>
      </c>
      <c r="CC2168">
        <v>76</v>
      </c>
      <c r="CD2168">
        <v>3.4400947000000001E-2</v>
      </c>
      <c r="CE2168">
        <v>2.6690392E-2</v>
      </c>
      <c r="CF2168">
        <v>0.30901541999999999</v>
      </c>
      <c r="CG2168">
        <v>6.909846E-2</v>
      </c>
      <c r="CH2168">
        <v>0.14383155</v>
      </c>
      <c r="CI2168">
        <v>0.13908659000000001</v>
      </c>
      <c r="CJ2168">
        <v>0.13671411999999999</v>
      </c>
      <c r="CK2168">
        <v>0.43001187000000002</v>
      </c>
      <c r="CL2168">
        <v>0.26453143000000001</v>
      </c>
      <c r="CM2168">
        <v>0.77846974000000002</v>
      </c>
      <c r="CN2168">
        <v>0.19899170000000002</v>
      </c>
      <c r="CO2168">
        <v>2.2538552000000003E-2</v>
      </c>
      <c r="CP2168">
        <v>45163</v>
      </c>
      <c r="CQ2168">
        <v>40324</v>
      </c>
      <c r="CR2168">
        <v>560</v>
      </c>
      <c r="CS2168">
        <v>2079</v>
      </c>
      <c r="CT2168">
        <v>733</v>
      </c>
      <c r="CU2168">
        <v>0.16607354999999999</v>
      </c>
      <c r="CV2168">
        <v>0.61654805999999995</v>
      </c>
      <c r="CW2168">
        <v>0.21737840999999999</v>
      </c>
      <c r="CX2168">
        <v>152290048</v>
      </c>
      <c r="CY2168">
        <v>8</v>
      </c>
      <c r="CZ2168">
        <v>2513</v>
      </c>
      <c r="DA2168">
        <v>125</v>
      </c>
      <c r="DB2168">
        <v>2388</v>
      </c>
      <c r="DC2168">
        <v>4.9741345999999999E-2</v>
      </c>
      <c r="DD2168">
        <v>0.9502586999999999</v>
      </c>
    </row>
    <row r="2169" spans="1:108" x14ac:dyDescent="0.3">
      <c r="A2169">
        <v>2167</v>
      </c>
      <c r="B2169">
        <v>90810</v>
      </c>
      <c r="C2169" s="1" t="s">
        <v>2267</v>
      </c>
      <c r="D2169">
        <v>564</v>
      </c>
      <c r="E2169">
        <v>2883</v>
      </c>
      <c r="F2169">
        <v>1438</v>
      </c>
      <c r="G2169">
        <v>1445</v>
      </c>
      <c r="H2169">
        <f>SUM(male_female_comparison_df[[#This Row],[inhabitants_female]:[inhabitants_male]])</f>
        <v>2883</v>
      </c>
      <c r="I2169">
        <f>male_female_comparison_df[[#This Row],[INHABITANTS_TOTAL2]]-male_female_comparison_df[[#This Row],[inhabitants_total]]</f>
        <v>0</v>
      </c>
      <c r="J2169">
        <f>male_female_comparison_df[[#This Row],[inhabitants_male]]/(male_female_comparison_df[[#This Row],[inhabitants_total]])</f>
        <v>0.50121401318071457</v>
      </c>
      <c r="L2169">
        <v>38</v>
      </c>
      <c r="M2169">
        <v>87</v>
      </c>
      <c r="N2169">
        <v>153</v>
      </c>
      <c r="O2169">
        <v>311</v>
      </c>
      <c r="P2169">
        <v>153</v>
      </c>
      <c r="Q2169">
        <v>104</v>
      </c>
      <c r="R2169">
        <v>76</v>
      </c>
      <c r="S2169">
        <v>86</v>
      </c>
      <c r="T2169">
        <v>74</v>
      </c>
      <c r="U2169">
        <v>153</v>
      </c>
      <c r="V2169">
        <v>177</v>
      </c>
      <c r="W2169">
        <v>262</v>
      </c>
      <c r="X2169">
        <v>251</v>
      </c>
      <c r="Y2169">
        <v>221</v>
      </c>
      <c r="Z2169">
        <v>193</v>
      </c>
      <c r="AA2169">
        <v>180</v>
      </c>
      <c r="AB2169">
        <v>179</v>
      </c>
      <c r="AC2169">
        <v>121</v>
      </c>
      <c r="AD2169">
        <v>59</v>
      </c>
      <c r="AE2169">
        <v>32</v>
      </c>
      <c r="AF2169">
        <v>11</v>
      </c>
      <c r="AG2169">
        <v>155.77159</v>
      </c>
      <c r="AH2169">
        <v>0.49878597000000002</v>
      </c>
      <c r="AI2169">
        <v>0.50121400000000005</v>
      </c>
      <c r="AJ2169" s="2">
        <f>SUM(male_female_comparison_df[[#This Row],[inhabitants_proportional_male]],male_female_comparison_df[[#This Row],[inhabitants_proportional_female]])</f>
        <v>0.99999997000000007</v>
      </c>
      <c r="AK2169" s="2">
        <f>male_female_comparison_df[[#This Row],[inhabitants_proportional_male]]-male_female_comparison_df[[#This Row],[PROPORTIONAL MALE]]</f>
        <v>-1.3180714519833714E-8</v>
      </c>
      <c r="AL2169" s="2">
        <f t="shared" si="33"/>
        <v>-0.46793335875704306</v>
      </c>
      <c r="AM2169">
        <v>3.0176897999999997E-2</v>
      </c>
      <c r="AN2169">
        <v>5.3069720000000001E-2</v>
      </c>
      <c r="AO2169">
        <v>0.10787374499999999</v>
      </c>
      <c r="AP2169">
        <v>5.3069720000000001E-2</v>
      </c>
      <c r="AQ2169">
        <v>3.6073536000000003E-2</v>
      </c>
      <c r="AR2169">
        <v>2.6361427999999999E-2</v>
      </c>
      <c r="AS2169">
        <v>2.9830038999999999E-2</v>
      </c>
      <c r="AT2169">
        <v>2.5667707000000001E-2</v>
      </c>
      <c r="AU2169">
        <v>5.3069720000000001E-2</v>
      </c>
      <c r="AV2169">
        <v>6.1394382000000004E-2</v>
      </c>
      <c r="AW2169">
        <v>9.0877554999999999E-2</v>
      </c>
      <c r="AX2169">
        <v>8.7062089999999995E-2</v>
      </c>
      <c r="AY2169">
        <v>7.6656260000000004E-2</v>
      </c>
      <c r="AZ2169">
        <v>6.6944149999999994E-2</v>
      </c>
      <c r="BA2169">
        <v>6.2434964000000003E-2</v>
      </c>
      <c r="BB2169">
        <v>6.2088101999999999E-2</v>
      </c>
      <c r="BC2169">
        <v>4.1970170000000001E-2</v>
      </c>
      <c r="BD2169">
        <v>2.0464793000000002E-2</v>
      </c>
      <c r="BE2169">
        <v>1.1099548999999998E-2</v>
      </c>
      <c r="BF2169">
        <v>3.8154700000000001E-3</v>
      </c>
      <c r="BG2169">
        <v>32835</v>
      </c>
      <c r="BH2169">
        <v>23961</v>
      </c>
      <c r="BI2169">
        <v>312</v>
      </c>
      <c r="BJ2169">
        <v>1205</v>
      </c>
      <c r="BK2169">
        <v>585</v>
      </c>
      <c r="BL2169">
        <v>0.10684931</v>
      </c>
      <c r="BM2169">
        <v>0.41267123999999999</v>
      </c>
      <c r="BN2169">
        <v>0.20034246</v>
      </c>
      <c r="BO2169">
        <v>1140</v>
      </c>
      <c r="BP2169">
        <v>2.5</v>
      </c>
      <c r="BQ2169">
        <v>43.7</v>
      </c>
      <c r="BR2169">
        <v>42</v>
      </c>
      <c r="BS2169">
        <v>21</v>
      </c>
      <c r="BT2169">
        <v>423</v>
      </c>
      <c r="BU2169">
        <v>75</v>
      </c>
      <c r="BV2169">
        <v>168</v>
      </c>
      <c r="BW2169">
        <v>223</v>
      </c>
      <c r="BX2169">
        <v>195</v>
      </c>
      <c r="BY2169">
        <v>456</v>
      </c>
      <c r="BZ2169">
        <v>267</v>
      </c>
      <c r="CA2169">
        <v>978</v>
      </c>
      <c r="CB2169">
        <v>132</v>
      </c>
      <c r="CC2169">
        <v>30</v>
      </c>
      <c r="CD2169">
        <v>3.6842104000000001E-2</v>
      </c>
      <c r="CE2169">
        <v>1.8421052E-2</v>
      </c>
      <c r="CF2169">
        <v>0.37105262</v>
      </c>
      <c r="CG2169">
        <v>6.5789476E-2</v>
      </c>
      <c r="CH2169">
        <v>0.14736842</v>
      </c>
      <c r="CI2169">
        <v>0.19561403999999999</v>
      </c>
      <c r="CJ2169">
        <v>0.17105263000000001</v>
      </c>
      <c r="CK2169">
        <v>0.4</v>
      </c>
      <c r="CL2169">
        <v>0.23421052000000001</v>
      </c>
      <c r="CM2169">
        <v>0.85789470000000001</v>
      </c>
      <c r="CN2169">
        <v>0.11578947000000001</v>
      </c>
      <c r="CO2169">
        <v>2.6315789999999999E-2</v>
      </c>
      <c r="CP2169">
        <v>60842</v>
      </c>
      <c r="CQ2169">
        <v>44411</v>
      </c>
      <c r="CR2169">
        <v>161</v>
      </c>
      <c r="CS2169">
        <v>692</v>
      </c>
      <c r="CT2169">
        <v>288</v>
      </c>
      <c r="CU2169">
        <v>0.14110429999999999</v>
      </c>
      <c r="CV2169">
        <v>0.60648555000000004</v>
      </c>
      <c r="CW2169">
        <v>0.25241016999999999</v>
      </c>
      <c r="CX2169">
        <v>69420448</v>
      </c>
      <c r="CY2169">
        <v>173</v>
      </c>
      <c r="CZ2169">
        <v>952</v>
      </c>
      <c r="DA2169">
        <v>75</v>
      </c>
      <c r="DB2169">
        <v>877</v>
      </c>
      <c r="DC2169">
        <v>7.8781514999999996E-2</v>
      </c>
      <c r="DD2169">
        <v>0.92121849999999994</v>
      </c>
    </row>
    <row r="2170" spans="1:108" x14ac:dyDescent="0.3">
      <c r="A2170">
        <v>2168</v>
      </c>
      <c r="B2170">
        <v>90820</v>
      </c>
      <c r="C2170" s="1" t="s">
        <v>2268</v>
      </c>
      <c r="D2170">
        <v>564</v>
      </c>
      <c r="E2170">
        <v>3373</v>
      </c>
      <c r="F2170">
        <v>1642</v>
      </c>
      <c r="G2170">
        <v>1731</v>
      </c>
      <c r="H2170">
        <f>SUM(male_female_comparison_df[[#This Row],[inhabitants_female]:[inhabitants_male]])</f>
        <v>3373</v>
      </c>
      <c r="I2170">
        <f>male_female_comparison_df[[#This Row],[INHABITANTS_TOTAL2]]-male_female_comparison_df[[#This Row],[inhabitants_total]]</f>
        <v>0</v>
      </c>
      <c r="J2170">
        <f>male_female_comparison_df[[#This Row],[inhabitants_male]]/(male_female_comparison_df[[#This Row],[inhabitants_total]])</f>
        <v>0.51319300326119177</v>
      </c>
      <c r="L2170">
        <v>36</v>
      </c>
      <c r="M2170">
        <v>144</v>
      </c>
      <c r="N2170">
        <v>231</v>
      </c>
      <c r="O2170">
        <v>400</v>
      </c>
      <c r="P2170">
        <v>191</v>
      </c>
      <c r="Q2170">
        <v>118</v>
      </c>
      <c r="R2170">
        <v>75</v>
      </c>
      <c r="S2170">
        <v>90</v>
      </c>
      <c r="T2170">
        <v>111</v>
      </c>
      <c r="U2170">
        <v>178</v>
      </c>
      <c r="V2170">
        <v>262</v>
      </c>
      <c r="W2170">
        <v>269</v>
      </c>
      <c r="X2170">
        <v>257</v>
      </c>
      <c r="Y2170">
        <v>196</v>
      </c>
      <c r="Z2170">
        <v>174</v>
      </c>
      <c r="AA2170">
        <v>211</v>
      </c>
      <c r="AB2170">
        <v>201</v>
      </c>
      <c r="AC2170">
        <v>101</v>
      </c>
      <c r="AD2170">
        <v>81</v>
      </c>
      <c r="AE2170">
        <v>49</v>
      </c>
      <c r="AF2170">
        <v>34</v>
      </c>
      <c r="AG2170">
        <v>51.974159999999998</v>
      </c>
      <c r="AH2170">
        <v>0.48680699999999999</v>
      </c>
      <c r="AI2170">
        <v>0.51319300000000001</v>
      </c>
      <c r="AJ2170" s="2">
        <f>SUM(male_female_comparison_df[[#This Row],[inhabitants_proportional_male]],male_female_comparison_df[[#This Row],[inhabitants_proportional_female]])</f>
        <v>1</v>
      </c>
      <c r="AK2170" s="2">
        <f>male_female_comparison_df[[#This Row],[inhabitants_proportional_male]]-male_female_comparison_df[[#This Row],[PROPORTIONAL MALE]]</f>
        <v>-3.2611917610836372E-9</v>
      </c>
      <c r="AL2170" s="2">
        <f t="shared" si="33"/>
        <v>-0.46793335875704306</v>
      </c>
      <c r="AM2170">
        <v>4.2691964999999998E-2</v>
      </c>
      <c r="AN2170">
        <v>6.8485030000000002E-2</v>
      </c>
      <c r="AO2170">
        <v>0.11858879</v>
      </c>
      <c r="AP2170">
        <v>5.662615E-2</v>
      </c>
      <c r="AQ2170">
        <v>3.4983695000000002E-2</v>
      </c>
      <c r="AR2170">
        <v>2.2235400000000002E-2</v>
      </c>
      <c r="AS2170">
        <v>2.6682480000000001E-2</v>
      </c>
      <c r="AT2170">
        <v>3.2908390000000003E-2</v>
      </c>
      <c r="AU2170">
        <v>5.2772010000000001E-2</v>
      </c>
      <c r="AV2170">
        <v>7.7675659999999994E-2</v>
      </c>
      <c r="AW2170">
        <v>7.9750959999999996E-2</v>
      </c>
      <c r="AX2170">
        <v>7.6193300000000005E-2</v>
      </c>
      <c r="AY2170">
        <v>5.8108510000000002E-2</v>
      </c>
      <c r="AZ2170">
        <v>5.1586124999999997E-2</v>
      </c>
      <c r="BA2170">
        <v>6.2555589999999994E-2</v>
      </c>
      <c r="BB2170">
        <v>5.9590869999999997E-2</v>
      </c>
      <c r="BC2170">
        <v>2.9943671000000002E-2</v>
      </c>
      <c r="BD2170">
        <v>2.4014230000000001E-2</v>
      </c>
      <c r="BE2170">
        <v>1.4527126999999999E-2</v>
      </c>
      <c r="BF2170">
        <v>1.0080048000000001E-2</v>
      </c>
      <c r="BG2170">
        <v>24090</v>
      </c>
      <c r="BH2170">
        <v>22518</v>
      </c>
      <c r="BI2170">
        <v>404</v>
      </c>
      <c r="BJ2170">
        <v>1343</v>
      </c>
      <c r="BK2170">
        <v>518</v>
      </c>
      <c r="BL2170">
        <v>0.121467225</v>
      </c>
      <c r="BM2170">
        <v>0.40378832999999997</v>
      </c>
      <c r="BN2170">
        <v>0.15574262999999999</v>
      </c>
      <c r="BO2170">
        <v>1214</v>
      </c>
      <c r="BP2170">
        <v>2.8</v>
      </c>
      <c r="BQ2170">
        <v>40.700000000000003</v>
      </c>
      <c r="BR2170">
        <v>37</v>
      </c>
      <c r="BS2170">
        <v>26</v>
      </c>
      <c r="BT2170">
        <v>466</v>
      </c>
      <c r="BU2170">
        <v>121</v>
      </c>
      <c r="BV2170">
        <v>236</v>
      </c>
      <c r="BW2170">
        <v>270</v>
      </c>
      <c r="BX2170">
        <v>211</v>
      </c>
      <c r="BY2170">
        <v>436</v>
      </c>
      <c r="BZ2170">
        <v>322</v>
      </c>
      <c r="CA2170">
        <v>1062</v>
      </c>
      <c r="CB2170">
        <v>127</v>
      </c>
      <c r="CC2170">
        <v>25</v>
      </c>
      <c r="CD2170">
        <v>3.047776E-2</v>
      </c>
      <c r="CE2170">
        <v>2.1416803999999998E-2</v>
      </c>
      <c r="CF2170">
        <v>0.38385501999999999</v>
      </c>
      <c r="CG2170">
        <v>9.9670510000000004E-2</v>
      </c>
      <c r="CH2170">
        <v>0.19439869000000001</v>
      </c>
      <c r="CI2170">
        <v>0.22240526999999999</v>
      </c>
      <c r="CJ2170">
        <v>0.1738056</v>
      </c>
      <c r="CK2170">
        <v>0.35914331999999999</v>
      </c>
      <c r="CL2170">
        <v>0.26523888000000001</v>
      </c>
      <c r="CM2170">
        <v>0.87479406999999998</v>
      </c>
      <c r="CN2170">
        <v>0.10461284999999999</v>
      </c>
      <c r="CO2170">
        <v>2.059308E-2</v>
      </c>
      <c r="CP2170">
        <v>45537</v>
      </c>
      <c r="CQ2170">
        <v>43489</v>
      </c>
      <c r="CR2170">
        <v>235</v>
      </c>
      <c r="CS2170">
        <v>739</v>
      </c>
      <c r="CT2170">
        <v>231</v>
      </c>
      <c r="CU2170">
        <v>0.19502074999999999</v>
      </c>
      <c r="CV2170">
        <v>0.61327803000000003</v>
      </c>
      <c r="CW2170">
        <v>0.19170124999999999</v>
      </c>
      <c r="CX2170">
        <v>54871988</v>
      </c>
      <c r="CY2170">
        <v>139</v>
      </c>
      <c r="CZ2170">
        <v>1363</v>
      </c>
      <c r="DA2170">
        <v>193</v>
      </c>
      <c r="DB2170">
        <v>1170</v>
      </c>
      <c r="DC2170">
        <v>0.14159942</v>
      </c>
      <c r="DD2170">
        <v>0.85840059999999996</v>
      </c>
    </row>
    <row r="2171" spans="1:108" x14ac:dyDescent="0.3">
      <c r="A2171">
        <v>2169</v>
      </c>
      <c r="B2171">
        <v>90860</v>
      </c>
      <c r="C2171" s="1" t="s">
        <v>2269</v>
      </c>
      <c r="D2171">
        <v>564</v>
      </c>
      <c r="E2171">
        <v>537</v>
      </c>
      <c r="F2171">
        <v>254</v>
      </c>
      <c r="G2171">
        <v>283</v>
      </c>
      <c r="H2171">
        <f>SUM(male_female_comparison_df[[#This Row],[inhabitants_female]:[inhabitants_male]])</f>
        <v>537</v>
      </c>
      <c r="I2171">
        <f>male_female_comparison_df[[#This Row],[INHABITANTS_TOTAL2]]-male_female_comparison_df[[#This Row],[inhabitants_total]]</f>
        <v>0</v>
      </c>
      <c r="J2171">
        <f>male_female_comparison_df[[#This Row],[inhabitants_male]]/(male_female_comparison_df[[#This Row],[inhabitants_total]])</f>
        <v>0.52700186219739298</v>
      </c>
      <c r="L2171">
        <v>40</v>
      </c>
      <c r="M2171">
        <v>22</v>
      </c>
      <c r="N2171">
        <v>35</v>
      </c>
      <c r="O2171">
        <v>60</v>
      </c>
      <c r="P2171">
        <v>29</v>
      </c>
      <c r="Q2171">
        <v>18</v>
      </c>
      <c r="R2171">
        <v>12</v>
      </c>
      <c r="S2171">
        <v>11</v>
      </c>
      <c r="T2171">
        <v>13</v>
      </c>
      <c r="U2171">
        <v>17</v>
      </c>
      <c r="V2171">
        <v>36</v>
      </c>
      <c r="W2171">
        <v>33</v>
      </c>
      <c r="X2171">
        <v>31</v>
      </c>
      <c r="Y2171">
        <v>34</v>
      </c>
      <c r="Z2171">
        <v>35</v>
      </c>
      <c r="AA2171">
        <v>53</v>
      </c>
      <c r="AB2171">
        <v>43</v>
      </c>
      <c r="AC2171">
        <v>22</v>
      </c>
      <c r="AD2171">
        <v>11</v>
      </c>
      <c r="AE2171">
        <v>14</v>
      </c>
      <c r="AF2171">
        <v>8</v>
      </c>
      <c r="AG2171">
        <v>17.345222</v>
      </c>
      <c r="AH2171">
        <v>0.47299814000000001</v>
      </c>
      <c r="AI2171">
        <v>0.52700186000000004</v>
      </c>
      <c r="AJ2171" s="2">
        <f>SUM(male_female_comparison_df[[#This Row],[inhabitants_proportional_male]],male_female_comparison_df[[#This Row],[inhabitants_proportional_female]])</f>
        <v>1</v>
      </c>
      <c r="AK2171" s="2">
        <f>male_female_comparison_df[[#This Row],[inhabitants_proportional_male]]-male_female_comparison_df[[#This Row],[PROPORTIONAL MALE]]</f>
        <v>-2.1973929342777865E-9</v>
      </c>
      <c r="AL2171" s="2">
        <f t="shared" si="33"/>
        <v>-0.46793335875704306</v>
      </c>
      <c r="AM2171">
        <v>4.0968343999999997E-2</v>
      </c>
      <c r="AN2171">
        <v>6.5176910000000005E-2</v>
      </c>
      <c r="AO2171">
        <v>0.11173184</v>
      </c>
      <c r="AP2171">
        <v>5.4003722999999997E-2</v>
      </c>
      <c r="AQ2171">
        <v>3.3519554999999999E-2</v>
      </c>
      <c r="AR2171">
        <v>2.2346367999999998E-2</v>
      </c>
      <c r="AS2171">
        <v>2.0484171999999998E-2</v>
      </c>
      <c r="AT2171">
        <v>2.4208566000000001E-2</v>
      </c>
      <c r="AU2171">
        <v>3.1657357000000004E-2</v>
      </c>
      <c r="AV2171">
        <v>6.7039109999999999E-2</v>
      </c>
      <c r="AW2171">
        <v>6.1452514999999999E-2</v>
      </c>
      <c r="AX2171">
        <v>5.7728120000000001E-2</v>
      </c>
      <c r="AY2171">
        <v>6.3314709999999996E-2</v>
      </c>
      <c r="AZ2171">
        <v>6.5176910000000005E-2</v>
      </c>
      <c r="BA2171">
        <v>9.869646E-2</v>
      </c>
      <c r="BB2171">
        <v>8.0074489999999998E-2</v>
      </c>
      <c r="BC2171">
        <v>4.0968343999999997E-2</v>
      </c>
      <c r="BD2171">
        <v>2.0484171999999998E-2</v>
      </c>
      <c r="BE2171">
        <v>2.6070764E-2</v>
      </c>
      <c r="BF2171">
        <v>1.4897578999999999E-2</v>
      </c>
      <c r="BG2171">
        <v>22543</v>
      </c>
      <c r="BH2171">
        <v>21764</v>
      </c>
      <c r="BI2171">
        <v>64</v>
      </c>
      <c r="BJ2171">
        <v>245</v>
      </c>
      <c r="BK2171">
        <v>64</v>
      </c>
      <c r="BL2171">
        <v>0.11743119</v>
      </c>
      <c r="BM2171">
        <v>0.44954126999999999</v>
      </c>
      <c r="BN2171">
        <v>0.11743119</v>
      </c>
      <c r="BO2171">
        <v>198</v>
      </c>
      <c r="BP2171">
        <v>2.7</v>
      </c>
      <c r="BQ2171">
        <v>39.200000000000003</v>
      </c>
      <c r="BR2171">
        <v>6</v>
      </c>
      <c r="BS2171">
        <v>4</v>
      </c>
      <c r="BT2171">
        <v>53</v>
      </c>
      <c r="BU2171">
        <v>18</v>
      </c>
      <c r="BV2171">
        <v>27</v>
      </c>
      <c r="BW2171">
        <v>28</v>
      </c>
      <c r="BX2171">
        <v>29</v>
      </c>
      <c r="BY2171">
        <v>75</v>
      </c>
      <c r="BZ2171">
        <v>72</v>
      </c>
      <c r="CA2171">
        <v>193</v>
      </c>
      <c r="CB2171">
        <v>3</v>
      </c>
      <c r="CC2171">
        <v>2</v>
      </c>
      <c r="CD2171">
        <v>3.0303031000000001E-2</v>
      </c>
      <c r="CE2171">
        <v>2.0202020000000001E-2</v>
      </c>
      <c r="CF2171">
        <v>0.26767677000000001</v>
      </c>
      <c r="CG2171">
        <v>9.0909089999999998E-2</v>
      </c>
      <c r="CH2171">
        <v>0.13636364000000001</v>
      </c>
      <c r="CI2171">
        <v>0.14141413999999999</v>
      </c>
      <c r="CJ2171">
        <v>0.14646465</v>
      </c>
      <c r="CK2171">
        <v>0.37878788000000002</v>
      </c>
      <c r="CL2171">
        <v>0.36363636999999999</v>
      </c>
      <c r="CM2171">
        <v>0.97474749999999999</v>
      </c>
      <c r="CN2171">
        <v>1.5151516E-2</v>
      </c>
      <c r="CO2171">
        <v>1.0101010000000001E-2</v>
      </c>
      <c r="CP2171">
        <v>42058</v>
      </c>
      <c r="CQ2171">
        <v>40639</v>
      </c>
      <c r="CR2171">
        <v>46</v>
      </c>
      <c r="CS2171">
        <v>114</v>
      </c>
      <c r="CT2171">
        <v>41</v>
      </c>
      <c r="CU2171">
        <v>0.22885570999999999</v>
      </c>
      <c r="CV2171">
        <v>0.56716420000000001</v>
      </c>
      <c r="CW2171">
        <v>0.20398010000000003</v>
      </c>
      <c r="CX2171">
        <v>8453718</v>
      </c>
      <c r="CY2171">
        <v>54</v>
      </c>
      <c r="CZ2171">
        <v>252</v>
      </c>
      <c r="DA2171">
        <v>18</v>
      </c>
      <c r="DB2171">
        <v>234</v>
      </c>
      <c r="DC2171">
        <v>7.1428574999999994E-2</v>
      </c>
      <c r="DD2171">
        <v>0.92857140000000005</v>
      </c>
    </row>
    <row r="2172" spans="1:108" x14ac:dyDescent="0.3">
      <c r="A2172">
        <v>2170</v>
      </c>
      <c r="B2172">
        <v>90900</v>
      </c>
      <c r="C2172" s="1" t="s">
        <v>2270</v>
      </c>
      <c r="D2172">
        <v>564</v>
      </c>
      <c r="E2172">
        <v>6791</v>
      </c>
      <c r="F2172">
        <v>3370</v>
      </c>
      <c r="G2172">
        <v>3421</v>
      </c>
      <c r="H2172">
        <f>SUM(male_female_comparison_df[[#This Row],[inhabitants_female]:[inhabitants_male]])</f>
        <v>6791</v>
      </c>
      <c r="I2172">
        <f>male_female_comparison_df[[#This Row],[INHABITANTS_TOTAL2]]-male_female_comparison_df[[#This Row],[inhabitants_total]]</f>
        <v>0</v>
      </c>
      <c r="J2172">
        <f>male_female_comparison_df[[#This Row],[inhabitants_male]]/(male_female_comparison_df[[#This Row],[inhabitants_total]])</f>
        <v>0.50375496981298773</v>
      </c>
      <c r="L2172">
        <v>35</v>
      </c>
      <c r="M2172">
        <v>312</v>
      </c>
      <c r="N2172">
        <v>485</v>
      </c>
      <c r="O2172">
        <v>832</v>
      </c>
      <c r="P2172">
        <v>399</v>
      </c>
      <c r="Q2172">
        <v>216</v>
      </c>
      <c r="R2172">
        <v>173</v>
      </c>
      <c r="S2172">
        <v>249</v>
      </c>
      <c r="T2172">
        <v>285</v>
      </c>
      <c r="U2172">
        <v>387</v>
      </c>
      <c r="V2172">
        <v>542</v>
      </c>
      <c r="W2172">
        <v>483</v>
      </c>
      <c r="X2172">
        <v>414</v>
      </c>
      <c r="Y2172">
        <v>399</v>
      </c>
      <c r="Z2172">
        <v>327</v>
      </c>
      <c r="AA2172">
        <v>333</v>
      </c>
      <c r="AB2172">
        <v>355</v>
      </c>
      <c r="AC2172">
        <v>237</v>
      </c>
      <c r="AD2172">
        <v>183</v>
      </c>
      <c r="AE2172">
        <v>93</v>
      </c>
      <c r="AF2172">
        <v>87</v>
      </c>
      <c r="AG2172">
        <v>19.262741000000002</v>
      </c>
      <c r="AH2172">
        <v>0.49624502999999998</v>
      </c>
      <c r="AI2172">
        <v>0.50375500000000006</v>
      </c>
      <c r="AJ2172" s="2">
        <f>SUM(male_female_comparison_df[[#This Row],[inhabitants_proportional_male]],male_female_comparison_df[[#This Row],[inhabitants_proportional_female]])</f>
        <v>1.00000003</v>
      </c>
      <c r="AK2172" s="2">
        <f>male_female_comparison_df[[#This Row],[inhabitants_proportional_male]]-male_female_comparison_df[[#This Row],[PROPORTIONAL MALE]]</f>
        <v>3.0187012334259578E-8</v>
      </c>
      <c r="AL2172" s="2">
        <f t="shared" si="33"/>
        <v>-0.46793335875704306</v>
      </c>
      <c r="AM2172">
        <v>4.5943159999999997E-2</v>
      </c>
      <c r="AN2172">
        <v>7.1418054000000009E-2</v>
      </c>
      <c r="AO2172">
        <v>0.12251508999999999</v>
      </c>
      <c r="AP2172">
        <v>5.8754229999999998E-2</v>
      </c>
      <c r="AQ2172">
        <v>3.1806804000000001E-2</v>
      </c>
      <c r="AR2172">
        <v>2.5474892999999998E-2</v>
      </c>
      <c r="AS2172">
        <v>3.6666177000000001E-2</v>
      </c>
      <c r="AT2172">
        <v>4.1967310000000001E-2</v>
      </c>
      <c r="AU2172">
        <v>5.698719E-2</v>
      </c>
      <c r="AV2172">
        <v>7.9811510000000002E-2</v>
      </c>
      <c r="AW2172">
        <v>7.1123549999999994E-2</v>
      </c>
      <c r="AX2172">
        <v>6.0963040000000003E-2</v>
      </c>
      <c r="AY2172">
        <v>5.8754229999999998E-2</v>
      </c>
      <c r="AZ2172">
        <v>4.8151965999999997E-2</v>
      </c>
      <c r="BA2172">
        <v>4.9035490000000001E-2</v>
      </c>
      <c r="BB2172">
        <v>5.227507E-2</v>
      </c>
      <c r="BC2172">
        <v>3.489913E-2</v>
      </c>
      <c r="BD2172">
        <v>2.6947431000000001E-2</v>
      </c>
      <c r="BE2172">
        <v>1.3694596000000002E-2</v>
      </c>
      <c r="BF2172">
        <v>1.2811073000000001E-2</v>
      </c>
      <c r="BG2172">
        <v>23825</v>
      </c>
      <c r="BH2172">
        <v>22533</v>
      </c>
      <c r="BI2172">
        <v>690</v>
      </c>
      <c r="BJ2172">
        <v>2853</v>
      </c>
      <c r="BK2172">
        <v>966</v>
      </c>
      <c r="BL2172">
        <v>0.10169491</v>
      </c>
      <c r="BM2172">
        <v>0.42048636</v>
      </c>
      <c r="BN2172">
        <v>0.14237288000000001</v>
      </c>
      <c r="BO2172">
        <v>2479</v>
      </c>
      <c r="BP2172">
        <v>2.7</v>
      </c>
      <c r="BQ2172">
        <v>38.299999999999997</v>
      </c>
      <c r="BR2172">
        <v>113</v>
      </c>
      <c r="BS2172">
        <v>76</v>
      </c>
      <c r="BT2172">
        <v>914</v>
      </c>
      <c r="BU2172">
        <v>247</v>
      </c>
      <c r="BV2172">
        <v>480</v>
      </c>
      <c r="BW2172">
        <v>501</v>
      </c>
      <c r="BX2172">
        <v>400</v>
      </c>
      <c r="BY2172">
        <v>938</v>
      </c>
      <c r="BZ2172">
        <v>640</v>
      </c>
      <c r="CA2172">
        <v>2023</v>
      </c>
      <c r="CB2172">
        <v>388</v>
      </c>
      <c r="CC2172">
        <v>68</v>
      </c>
      <c r="CD2172">
        <v>4.5582897999999997E-2</v>
      </c>
      <c r="CE2172">
        <v>3.0657522000000003E-2</v>
      </c>
      <c r="CF2172">
        <v>0.36869705000000003</v>
      </c>
      <c r="CG2172">
        <v>9.9636950000000002E-2</v>
      </c>
      <c r="CH2172">
        <v>0.19362646</v>
      </c>
      <c r="CI2172">
        <v>0.20209762000000001</v>
      </c>
      <c r="CJ2172">
        <v>0.16135538999999999</v>
      </c>
      <c r="CK2172">
        <v>0.3783784</v>
      </c>
      <c r="CL2172">
        <v>0.25816860000000003</v>
      </c>
      <c r="CM2172">
        <v>0.81605490000000003</v>
      </c>
      <c r="CN2172">
        <v>0.15651472</v>
      </c>
      <c r="CO2172">
        <v>2.7430415E-2</v>
      </c>
      <c r="CP2172">
        <v>43470</v>
      </c>
      <c r="CQ2172">
        <v>40495</v>
      </c>
      <c r="CR2172">
        <v>441</v>
      </c>
      <c r="CS2172">
        <v>1636</v>
      </c>
      <c r="CT2172">
        <v>392</v>
      </c>
      <c r="CU2172">
        <v>0.17861483</v>
      </c>
      <c r="CV2172">
        <v>0.66261643000000003</v>
      </c>
      <c r="CW2172">
        <v>0.15876873</v>
      </c>
      <c r="CX2172">
        <v>107326432</v>
      </c>
      <c r="CY2172">
        <v>530</v>
      </c>
      <c r="CZ2172">
        <v>2109</v>
      </c>
      <c r="DA2172">
        <v>233</v>
      </c>
      <c r="DB2172">
        <v>1876</v>
      </c>
      <c r="DC2172">
        <v>0.1104789</v>
      </c>
      <c r="DD2172">
        <v>0.88952109999999995</v>
      </c>
    </row>
    <row r="2173" spans="1:108" x14ac:dyDescent="0.3">
      <c r="A2173">
        <v>2171</v>
      </c>
      <c r="B2173">
        <v>90910</v>
      </c>
      <c r="C2173" s="1" t="s">
        <v>2271</v>
      </c>
      <c r="D2173">
        <v>564</v>
      </c>
      <c r="E2173">
        <v>1722</v>
      </c>
      <c r="F2173">
        <v>821</v>
      </c>
      <c r="G2173">
        <v>901</v>
      </c>
      <c r="H2173">
        <f>SUM(male_female_comparison_df[[#This Row],[inhabitants_female]:[inhabitants_male]])</f>
        <v>1722</v>
      </c>
      <c r="I2173">
        <f>male_female_comparison_df[[#This Row],[INHABITANTS_TOTAL2]]-male_female_comparison_df[[#This Row],[inhabitants_total]]</f>
        <v>0</v>
      </c>
      <c r="J2173">
        <f>male_female_comparison_df[[#This Row],[inhabitants_male]]/(male_female_comparison_df[[#This Row],[inhabitants_total]])</f>
        <v>0.52322880371660863</v>
      </c>
      <c r="L2173">
        <v>31</v>
      </c>
      <c r="M2173">
        <v>95</v>
      </c>
      <c r="N2173">
        <v>177</v>
      </c>
      <c r="O2173">
        <v>244</v>
      </c>
      <c r="P2173">
        <v>113</v>
      </c>
      <c r="Q2173">
        <v>87</v>
      </c>
      <c r="R2173">
        <v>42</v>
      </c>
      <c r="S2173">
        <v>45</v>
      </c>
      <c r="T2173">
        <v>61</v>
      </c>
      <c r="U2173">
        <v>85</v>
      </c>
      <c r="V2173">
        <v>136</v>
      </c>
      <c r="W2173">
        <v>141</v>
      </c>
      <c r="X2173">
        <v>109</v>
      </c>
      <c r="Y2173">
        <v>88</v>
      </c>
      <c r="Z2173">
        <v>94</v>
      </c>
      <c r="AA2173">
        <v>69</v>
      </c>
      <c r="AB2173">
        <v>64</v>
      </c>
      <c r="AC2173">
        <v>26</v>
      </c>
      <c r="AD2173">
        <v>20</v>
      </c>
      <c r="AE2173">
        <v>18</v>
      </c>
      <c r="AF2173">
        <v>8</v>
      </c>
      <c r="AG2173">
        <v>24.654774</v>
      </c>
      <c r="AH2173">
        <v>0.47677120000000006</v>
      </c>
      <c r="AI2173">
        <v>0.52322879999999994</v>
      </c>
      <c r="AJ2173" s="2">
        <f>SUM(male_female_comparison_df[[#This Row],[inhabitants_proportional_male]],male_female_comparison_df[[#This Row],[inhabitants_proportional_female]])</f>
        <v>1</v>
      </c>
      <c r="AK2173" s="2">
        <f>male_female_comparison_df[[#This Row],[inhabitants_proportional_male]]-male_female_comparison_df[[#This Row],[PROPORTIONAL MALE]]</f>
        <v>-3.7166086874762527E-9</v>
      </c>
      <c r="AL2173" s="2">
        <f t="shared" si="33"/>
        <v>-0.46793335875704306</v>
      </c>
      <c r="AM2173">
        <v>5.5168410000000001E-2</v>
      </c>
      <c r="AN2173">
        <v>0.10278746</v>
      </c>
      <c r="AO2173">
        <v>0.14169571</v>
      </c>
      <c r="AP2173">
        <v>6.5621369999999998E-2</v>
      </c>
      <c r="AQ2173">
        <v>5.0522647999999996E-2</v>
      </c>
      <c r="AR2173">
        <v>2.4390242999999999E-2</v>
      </c>
      <c r="AS2173">
        <v>2.6132405000000001E-2</v>
      </c>
      <c r="AT2173">
        <v>3.5423927000000001E-2</v>
      </c>
      <c r="AU2173">
        <v>4.9361207000000004E-2</v>
      </c>
      <c r="AV2173">
        <v>7.8977934999999999E-2</v>
      </c>
      <c r="AW2173">
        <v>8.1881529999999994E-2</v>
      </c>
      <c r="AX2173">
        <v>6.3298489999999999E-2</v>
      </c>
      <c r="AY2173">
        <v>5.1103370000000002E-2</v>
      </c>
      <c r="AZ2173">
        <v>5.4587690000000001E-2</v>
      </c>
      <c r="BA2173">
        <v>4.0069687999999999E-2</v>
      </c>
      <c r="BB2173">
        <v>3.7166085000000001E-2</v>
      </c>
      <c r="BC2173">
        <v>1.5098723E-2</v>
      </c>
      <c r="BD2173">
        <v>1.1614401999999999E-2</v>
      </c>
      <c r="BE2173">
        <v>1.0452962E-2</v>
      </c>
      <c r="BF2173">
        <v>4.6457605999999999E-3</v>
      </c>
      <c r="BG2173">
        <v>27391</v>
      </c>
      <c r="BH2173">
        <v>25137</v>
      </c>
      <c r="BI2173">
        <v>170</v>
      </c>
      <c r="BJ2173">
        <v>530</v>
      </c>
      <c r="BK2173">
        <v>301</v>
      </c>
      <c r="BL2173">
        <v>0.10023585</v>
      </c>
      <c r="BM2173">
        <v>0.3125</v>
      </c>
      <c r="BN2173">
        <v>0.17747642</v>
      </c>
      <c r="BO2173">
        <v>500</v>
      </c>
      <c r="BP2173">
        <v>3.4</v>
      </c>
      <c r="BQ2173">
        <v>37.700000000000003</v>
      </c>
      <c r="BR2173">
        <v>3</v>
      </c>
      <c r="BS2173">
        <v>6</v>
      </c>
      <c r="BT2173">
        <v>261</v>
      </c>
      <c r="BU2173">
        <v>74</v>
      </c>
      <c r="BV2173">
        <v>141</v>
      </c>
      <c r="BW2173">
        <v>146</v>
      </c>
      <c r="BX2173">
        <v>123</v>
      </c>
      <c r="BY2173">
        <v>143</v>
      </c>
      <c r="BZ2173">
        <v>99</v>
      </c>
      <c r="CA2173">
        <v>485</v>
      </c>
      <c r="CB2173">
        <v>2</v>
      </c>
      <c r="CC2173">
        <v>13</v>
      </c>
      <c r="CD2173">
        <v>6.0000000000000001E-3</v>
      </c>
      <c r="CE2173">
        <v>1.2E-2</v>
      </c>
      <c r="CF2173">
        <v>0.52200000000000002</v>
      </c>
      <c r="CG2173">
        <v>0.14800000000000002</v>
      </c>
      <c r="CH2173">
        <v>0.28199999999999997</v>
      </c>
      <c r="CI2173">
        <v>0.29199999999999998</v>
      </c>
      <c r="CJ2173">
        <v>0.24600000000000002</v>
      </c>
      <c r="CK2173">
        <v>0.28600000000000003</v>
      </c>
      <c r="CL2173">
        <v>0.19800000000000001</v>
      </c>
      <c r="CM2173">
        <v>0.97</v>
      </c>
      <c r="CN2173">
        <v>4.0000000000000001E-3</v>
      </c>
      <c r="CO2173">
        <v>2.6000000000000002E-2</v>
      </c>
      <c r="CP2173">
        <v>55745</v>
      </c>
      <c r="CQ2173">
        <v>52112</v>
      </c>
      <c r="CR2173">
        <v>81</v>
      </c>
      <c r="CS2173">
        <v>309</v>
      </c>
      <c r="CT2173">
        <v>107</v>
      </c>
      <c r="CU2173">
        <v>0.16297787</v>
      </c>
      <c r="CV2173">
        <v>0.62173040000000002</v>
      </c>
      <c r="CW2173">
        <v>0.21529175</v>
      </c>
      <c r="CX2173">
        <v>27705494</v>
      </c>
      <c r="CY2173">
        <v>255</v>
      </c>
      <c r="CZ2173">
        <v>593</v>
      </c>
      <c r="DA2173">
        <v>52</v>
      </c>
      <c r="DB2173">
        <v>541</v>
      </c>
      <c r="DC2173">
        <v>8.7689710000000004E-2</v>
      </c>
      <c r="DD2173">
        <v>0.91231030000000013</v>
      </c>
    </row>
    <row r="2174" spans="1:108" x14ac:dyDescent="0.3">
      <c r="A2174">
        <v>2172</v>
      </c>
      <c r="B2174">
        <v>91150</v>
      </c>
      <c r="C2174" s="1" t="s">
        <v>2272</v>
      </c>
      <c r="D2174">
        <v>139</v>
      </c>
      <c r="E2174">
        <v>165</v>
      </c>
      <c r="F2174">
        <v>74</v>
      </c>
      <c r="G2174">
        <v>91</v>
      </c>
      <c r="H2174">
        <f>SUM(male_female_comparison_df[[#This Row],[inhabitants_female]:[inhabitants_male]])</f>
        <v>165</v>
      </c>
      <c r="I2174">
        <f>male_female_comparison_df[[#This Row],[INHABITANTS_TOTAL2]]-male_female_comparison_df[[#This Row],[inhabitants_total]]</f>
        <v>0</v>
      </c>
      <c r="J2174">
        <f>male_female_comparison_df[[#This Row],[inhabitants_male]]/(male_female_comparison_df[[#This Row],[inhabitants_total]])</f>
        <v>0.55151515151515151</v>
      </c>
      <c r="L2174">
        <v>47</v>
      </c>
      <c r="M2174">
        <v>4</v>
      </c>
      <c r="N2174">
        <v>9</v>
      </c>
      <c r="O2174">
        <v>8</v>
      </c>
      <c r="P2174">
        <v>8</v>
      </c>
      <c r="Q2174">
        <v>4</v>
      </c>
      <c r="R2174">
        <v>4</v>
      </c>
      <c r="S2174">
        <v>3</v>
      </c>
      <c r="T2174">
        <v>8</v>
      </c>
      <c r="U2174">
        <v>6</v>
      </c>
      <c r="V2174">
        <v>5</v>
      </c>
      <c r="W2174">
        <v>7</v>
      </c>
      <c r="X2174">
        <v>9</v>
      </c>
      <c r="Y2174">
        <v>13</v>
      </c>
      <c r="Z2174">
        <v>16</v>
      </c>
      <c r="AA2174">
        <v>17</v>
      </c>
      <c r="AB2174">
        <v>14</v>
      </c>
      <c r="AC2174">
        <v>8</v>
      </c>
      <c r="AD2174">
        <v>8</v>
      </c>
      <c r="AE2174">
        <v>7</v>
      </c>
      <c r="AF2174">
        <v>7</v>
      </c>
      <c r="AG2174">
        <v>0.85041754999999997</v>
      </c>
      <c r="AH2174">
        <v>0.44848484</v>
      </c>
      <c r="AI2174">
        <v>0.55151516</v>
      </c>
      <c r="AJ2174" s="2">
        <f>SUM(male_female_comparison_df[[#This Row],[inhabitants_proportional_male]],male_female_comparison_df[[#This Row],[inhabitants_proportional_female]])</f>
        <v>1</v>
      </c>
      <c r="AK2174" s="2">
        <f>male_female_comparison_df[[#This Row],[inhabitants_proportional_male]]-male_female_comparison_df[[#This Row],[PROPORTIONAL MALE]]</f>
        <v>8.4848484904753718E-9</v>
      </c>
      <c r="AL2174" s="2">
        <f t="shared" si="33"/>
        <v>-0.46793335875704306</v>
      </c>
      <c r="AM2174">
        <v>2.4242422999999999E-2</v>
      </c>
      <c r="AN2174">
        <v>5.4545455E-2</v>
      </c>
      <c r="AO2174">
        <v>4.8484847000000005E-2</v>
      </c>
      <c r="AP2174">
        <v>4.8484847000000005E-2</v>
      </c>
      <c r="AQ2174">
        <v>2.4242422999999999E-2</v>
      </c>
      <c r="AR2174">
        <v>2.4242422999999999E-2</v>
      </c>
      <c r="AS2174">
        <v>1.8181817999999999E-2</v>
      </c>
      <c r="AT2174">
        <v>4.8484847000000005E-2</v>
      </c>
      <c r="AU2174">
        <v>3.6363634999999998E-2</v>
      </c>
      <c r="AV2174">
        <v>3.0303031000000001E-2</v>
      </c>
      <c r="AW2174">
        <v>4.2424243E-2</v>
      </c>
      <c r="AX2174">
        <v>5.4545455E-2</v>
      </c>
      <c r="AY2174">
        <v>7.8787880000000005E-2</v>
      </c>
      <c r="AZ2174">
        <v>9.6969694000000009E-2</v>
      </c>
      <c r="BA2174">
        <v>0.10303030000000001</v>
      </c>
      <c r="BB2174">
        <v>8.4848486000000001E-2</v>
      </c>
      <c r="BC2174">
        <v>4.8484847000000005E-2</v>
      </c>
      <c r="BD2174">
        <v>4.8484847000000005E-2</v>
      </c>
      <c r="BE2174">
        <v>4.2424243E-2</v>
      </c>
      <c r="BF2174">
        <v>4.2424243E-2</v>
      </c>
      <c r="BG2174">
        <v>18429</v>
      </c>
      <c r="BH2174">
        <v>15872</v>
      </c>
      <c r="BI2174">
        <v>39</v>
      </c>
      <c r="BJ2174">
        <v>75</v>
      </c>
      <c r="BK2174">
        <v>15</v>
      </c>
      <c r="BL2174">
        <v>0.23493975</v>
      </c>
      <c r="BM2174">
        <v>0.45180723</v>
      </c>
      <c r="BN2174">
        <v>9.0361445999999998E-2</v>
      </c>
      <c r="BO2174">
        <v>79</v>
      </c>
      <c r="BP2174">
        <v>2.1</v>
      </c>
      <c r="BQ2174">
        <v>45</v>
      </c>
      <c r="BR2174">
        <v>0</v>
      </c>
      <c r="BS2174">
        <v>1</v>
      </c>
      <c r="BT2174">
        <v>14</v>
      </c>
      <c r="BU2174">
        <v>4</v>
      </c>
      <c r="BV2174">
        <v>6</v>
      </c>
      <c r="BW2174">
        <v>5</v>
      </c>
      <c r="BX2174">
        <v>9</v>
      </c>
      <c r="BY2174">
        <v>30</v>
      </c>
      <c r="BZ2174">
        <v>36</v>
      </c>
      <c r="CA2174">
        <v>72</v>
      </c>
      <c r="CB2174">
        <v>0</v>
      </c>
      <c r="CC2174">
        <v>7</v>
      </c>
      <c r="CD2174">
        <v>2.4691357999999997E-2</v>
      </c>
      <c r="CE2174">
        <v>1.2658228000000001E-2</v>
      </c>
      <c r="CF2174">
        <v>0.17721518999999999</v>
      </c>
      <c r="CG2174">
        <v>5.0632912999999995E-2</v>
      </c>
      <c r="CH2174">
        <v>7.5949359999999994E-2</v>
      </c>
      <c r="CI2174">
        <v>6.3291139999999996E-2</v>
      </c>
      <c r="CJ2174">
        <v>0.11392405</v>
      </c>
      <c r="CK2174">
        <v>0.37974681999999998</v>
      </c>
      <c r="CL2174">
        <v>0.45569620000000005</v>
      </c>
      <c r="CM2174">
        <v>0.9113924000000001</v>
      </c>
      <c r="CN2174">
        <v>2.4691357999999997E-2</v>
      </c>
      <c r="CO2174">
        <v>8.8607593999999998E-2</v>
      </c>
      <c r="CP2174">
        <v>29434</v>
      </c>
      <c r="CQ2174">
        <v>26238</v>
      </c>
      <c r="CR2174">
        <v>36</v>
      </c>
      <c r="CS2174">
        <v>39</v>
      </c>
      <c r="CT2174">
        <v>6</v>
      </c>
      <c r="CU2174">
        <v>0.44444444999999999</v>
      </c>
      <c r="CV2174">
        <v>0.48148149999999995</v>
      </c>
      <c r="CW2174">
        <v>7.4074075000000003E-2</v>
      </c>
      <c r="CX2174">
        <v>2384146</v>
      </c>
      <c r="CY2174">
        <v>31</v>
      </c>
      <c r="CZ2174">
        <v>129</v>
      </c>
      <c r="DA2174">
        <v>12</v>
      </c>
      <c r="DB2174">
        <v>117</v>
      </c>
      <c r="DC2174">
        <v>9.3023254999999999E-2</v>
      </c>
      <c r="DD2174">
        <v>0.90697676000000005</v>
      </c>
    </row>
    <row r="2175" spans="1:108" x14ac:dyDescent="0.3">
      <c r="A2175">
        <v>2173</v>
      </c>
      <c r="B2175">
        <v>91200</v>
      </c>
      <c r="C2175" s="1" t="s">
        <v>2273</v>
      </c>
      <c r="D2175">
        <v>564</v>
      </c>
      <c r="E2175">
        <v>1265</v>
      </c>
      <c r="F2175">
        <v>616</v>
      </c>
      <c r="G2175">
        <v>649</v>
      </c>
      <c r="H2175">
        <f>SUM(male_female_comparison_df[[#This Row],[inhabitants_female]:[inhabitants_male]])</f>
        <v>1265</v>
      </c>
      <c r="I2175">
        <f>male_female_comparison_df[[#This Row],[INHABITANTS_TOTAL2]]-male_female_comparison_df[[#This Row],[inhabitants_total]]</f>
        <v>0</v>
      </c>
      <c r="J2175">
        <f>male_female_comparison_df[[#This Row],[inhabitants_male]]/(male_female_comparison_df[[#This Row],[inhabitants_total]])</f>
        <v>0.5130434782608696</v>
      </c>
      <c r="L2175">
        <v>41</v>
      </c>
      <c r="M2175">
        <v>61</v>
      </c>
      <c r="N2175">
        <v>84</v>
      </c>
      <c r="O2175">
        <v>118</v>
      </c>
      <c r="P2175">
        <v>70</v>
      </c>
      <c r="Q2175">
        <v>41</v>
      </c>
      <c r="R2175">
        <v>26</v>
      </c>
      <c r="S2175">
        <v>44</v>
      </c>
      <c r="T2175">
        <v>49</v>
      </c>
      <c r="U2175">
        <v>66</v>
      </c>
      <c r="V2175">
        <v>57</v>
      </c>
      <c r="W2175">
        <v>43</v>
      </c>
      <c r="X2175">
        <v>74</v>
      </c>
      <c r="Y2175">
        <v>72</v>
      </c>
      <c r="Z2175">
        <v>92</v>
      </c>
      <c r="AA2175">
        <v>88</v>
      </c>
      <c r="AB2175">
        <v>75</v>
      </c>
      <c r="AC2175">
        <v>52</v>
      </c>
      <c r="AD2175">
        <v>54</v>
      </c>
      <c r="AE2175">
        <v>53</v>
      </c>
      <c r="AF2175">
        <v>46</v>
      </c>
      <c r="AG2175">
        <v>3.3034862999999999</v>
      </c>
      <c r="AH2175">
        <v>0.48695649999999996</v>
      </c>
      <c r="AI2175">
        <v>0.51304346000000001</v>
      </c>
      <c r="AJ2175" s="2">
        <f>SUM(male_female_comparison_df[[#This Row],[inhabitants_proportional_male]],male_female_comparison_df[[#This Row],[inhabitants_proportional_female]])</f>
        <v>0.99999996000000002</v>
      </c>
      <c r="AK2175" s="2">
        <f>male_female_comparison_df[[#This Row],[inhabitants_proportional_male]]-male_female_comparison_df[[#This Row],[PROPORTIONAL MALE]]</f>
        <v>-1.8260869594222129E-8</v>
      </c>
      <c r="AL2175" s="2">
        <f t="shared" si="33"/>
        <v>-0.46793335875704306</v>
      </c>
      <c r="AM2175">
        <v>4.8221342E-2</v>
      </c>
      <c r="AN2175">
        <v>6.6403165E-2</v>
      </c>
      <c r="AO2175">
        <v>9.3280636E-2</v>
      </c>
      <c r="AP2175">
        <v>5.5335969999999998E-2</v>
      </c>
      <c r="AQ2175">
        <v>3.241107E-2</v>
      </c>
      <c r="AR2175">
        <v>2.055336E-2</v>
      </c>
      <c r="AS2175">
        <v>3.4782607E-2</v>
      </c>
      <c r="AT2175">
        <v>3.8735177000000003E-2</v>
      </c>
      <c r="AU2175">
        <v>5.2173912999999995E-2</v>
      </c>
      <c r="AV2175">
        <v>4.5059290000000002E-2</v>
      </c>
      <c r="AW2175">
        <v>3.3992093000000001E-2</v>
      </c>
      <c r="AX2175">
        <v>5.8498025000000002E-2</v>
      </c>
      <c r="AY2175">
        <v>5.6916997000000004E-2</v>
      </c>
      <c r="AZ2175">
        <v>7.2727269999999997E-2</v>
      </c>
      <c r="BA2175">
        <v>6.9565214E-2</v>
      </c>
      <c r="BB2175">
        <v>5.9288540000000001E-2</v>
      </c>
      <c r="BC2175">
        <v>4.1106719999999999E-2</v>
      </c>
      <c r="BD2175">
        <v>4.2687747999999998E-2</v>
      </c>
      <c r="BE2175">
        <v>4.1897233999999998E-2</v>
      </c>
      <c r="BF2175">
        <v>3.6363634999999998E-2</v>
      </c>
      <c r="BG2175">
        <v>20650</v>
      </c>
      <c r="BH2175">
        <v>18516</v>
      </c>
      <c r="BI2175">
        <v>227</v>
      </c>
      <c r="BJ2175">
        <v>551</v>
      </c>
      <c r="BK2175">
        <v>146</v>
      </c>
      <c r="BL2175">
        <v>0.17488444</v>
      </c>
      <c r="BM2175">
        <v>0.42449924</v>
      </c>
      <c r="BN2175">
        <v>0.11248074</v>
      </c>
      <c r="BO2175">
        <v>506</v>
      </c>
      <c r="BP2175">
        <v>2.5</v>
      </c>
      <c r="BQ2175">
        <v>39</v>
      </c>
      <c r="BR2175">
        <v>14</v>
      </c>
      <c r="BS2175">
        <v>8</v>
      </c>
      <c r="BT2175">
        <v>125</v>
      </c>
      <c r="BU2175">
        <v>50</v>
      </c>
      <c r="BV2175">
        <v>71</v>
      </c>
      <c r="BW2175">
        <v>64</v>
      </c>
      <c r="BX2175">
        <v>66</v>
      </c>
      <c r="BY2175">
        <v>175</v>
      </c>
      <c r="BZ2175">
        <v>209</v>
      </c>
      <c r="CA2175">
        <v>382</v>
      </c>
      <c r="CB2175">
        <v>101</v>
      </c>
      <c r="CC2175">
        <v>23</v>
      </c>
      <c r="CD2175">
        <v>2.7667984E-2</v>
      </c>
      <c r="CE2175">
        <v>1.5810277000000001E-2</v>
      </c>
      <c r="CF2175">
        <v>0.24703558</v>
      </c>
      <c r="CG2175">
        <v>9.8814230000000003E-2</v>
      </c>
      <c r="CH2175">
        <v>0.1403162</v>
      </c>
      <c r="CI2175">
        <v>0.12648222000000001</v>
      </c>
      <c r="CJ2175">
        <v>0.13043478</v>
      </c>
      <c r="CK2175">
        <v>0.34584979999999999</v>
      </c>
      <c r="CL2175">
        <v>0.41304347000000002</v>
      </c>
      <c r="CM2175">
        <v>0.75494069999999991</v>
      </c>
      <c r="CN2175">
        <v>0.19960475</v>
      </c>
      <c r="CO2175">
        <v>4.5454547000000005E-2</v>
      </c>
      <c r="CP2175">
        <v>37613</v>
      </c>
      <c r="CQ2175">
        <v>32588</v>
      </c>
      <c r="CR2175">
        <v>161</v>
      </c>
      <c r="CS2175">
        <v>297</v>
      </c>
      <c r="CT2175">
        <v>54</v>
      </c>
      <c r="CU2175">
        <v>0.31445311999999997</v>
      </c>
      <c r="CV2175">
        <v>0.58007810000000004</v>
      </c>
      <c r="CW2175">
        <v>0.10546875</v>
      </c>
      <c r="CX2175">
        <v>19257836</v>
      </c>
      <c r="CY2175">
        <v>199</v>
      </c>
      <c r="CZ2175">
        <v>568</v>
      </c>
      <c r="DA2175">
        <v>90</v>
      </c>
      <c r="DB2175">
        <v>478</v>
      </c>
      <c r="DC2175">
        <v>0.15845070999999999</v>
      </c>
      <c r="DD2175">
        <v>0.84154930000000006</v>
      </c>
    </row>
    <row r="2176" spans="1:108" x14ac:dyDescent="0.3">
      <c r="A2176">
        <v>2174</v>
      </c>
      <c r="B2176">
        <v>91240</v>
      </c>
      <c r="C2176" s="1" t="s">
        <v>2274</v>
      </c>
      <c r="D2176">
        <v>564</v>
      </c>
      <c r="E2176">
        <v>193</v>
      </c>
      <c r="F2176">
        <v>90</v>
      </c>
      <c r="G2176">
        <v>103</v>
      </c>
      <c r="H2176">
        <f>SUM(male_female_comparison_df[[#This Row],[inhabitants_female]:[inhabitants_male]])</f>
        <v>193</v>
      </c>
      <c r="I2176">
        <f>male_female_comparison_df[[#This Row],[INHABITANTS_TOTAL2]]-male_female_comparison_df[[#This Row],[inhabitants_total]]</f>
        <v>0</v>
      </c>
      <c r="J2176">
        <f>male_female_comparison_df[[#This Row],[inhabitants_male]]/(male_female_comparison_df[[#This Row],[inhabitants_total]])</f>
        <v>0.53367875647668395</v>
      </c>
      <c r="L2176">
        <v>51</v>
      </c>
      <c r="M2176">
        <v>1</v>
      </c>
      <c r="N2176">
        <v>5</v>
      </c>
      <c r="O2176">
        <v>15</v>
      </c>
      <c r="P2176">
        <v>6</v>
      </c>
      <c r="Q2176">
        <v>4</v>
      </c>
      <c r="R2176">
        <v>5</v>
      </c>
      <c r="S2176">
        <v>4</v>
      </c>
      <c r="T2176">
        <v>2</v>
      </c>
      <c r="U2176">
        <v>7</v>
      </c>
      <c r="V2176">
        <v>6</v>
      </c>
      <c r="W2176">
        <v>13</v>
      </c>
      <c r="X2176">
        <v>7</v>
      </c>
      <c r="Y2176">
        <v>16</v>
      </c>
      <c r="Z2176">
        <v>18</v>
      </c>
      <c r="AA2176">
        <v>23</v>
      </c>
      <c r="AB2176">
        <v>22</v>
      </c>
      <c r="AC2176">
        <v>7</v>
      </c>
      <c r="AD2176">
        <v>10</v>
      </c>
      <c r="AE2176">
        <v>14</v>
      </c>
      <c r="AF2176">
        <v>8</v>
      </c>
      <c r="AG2176">
        <v>0.7196941</v>
      </c>
      <c r="AH2176">
        <v>0.46632122999999998</v>
      </c>
      <c r="AI2176">
        <v>0.53367876999999997</v>
      </c>
      <c r="AJ2176" s="2">
        <f>SUM(male_female_comparison_df[[#This Row],[inhabitants_proportional_male]],male_female_comparison_df[[#This Row],[inhabitants_proportional_female]])</f>
        <v>1</v>
      </c>
      <c r="AK2176" s="2">
        <f>male_female_comparison_df[[#This Row],[inhabitants_proportional_male]]-male_female_comparison_df[[#This Row],[PROPORTIONAL MALE]]</f>
        <v>1.3523316022556742E-8</v>
      </c>
      <c r="AL2176" s="2">
        <f t="shared" si="33"/>
        <v>-0.46793335875704306</v>
      </c>
      <c r="AM2176">
        <v>5.1813470000000002E-3</v>
      </c>
      <c r="AN2176">
        <v>2.5906736E-2</v>
      </c>
      <c r="AO2176">
        <v>7.7720209999999998E-2</v>
      </c>
      <c r="AP2176">
        <v>3.1088082000000003E-2</v>
      </c>
      <c r="AQ2176">
        <v>2.0725388000000001E-2</v>
      </c>
      <c r="AR2176">
        <v>2.5906736E-2</v>
      </c>
      <c r="AS2176">
        <v>2.0725388000000001E-2</v>
      </c>
      <c r="AT2176">
        <v>1.0362694E-2</v>
      </c>
      <c r="AU2176">
        <v>3.6269429999999998E-2</v>
      </c>
      <c r="AV2176">
        <v>3.1088082000000003E-2</v>
      </c>
      <c r="AW2176">
        <v>6.7357509999999995E-2</v>
      </c>
      <c r="AX2176">
        <v>3.6269429999999998E-2</v>
      </c>
      <c r="AY2176">
        <v>8.2901550000000004E-2</v>
      </c>
      <c r="AZ2176">
        <v>9.3264250000000007E-2</v>
      </c>
      <c r="BA2176">
        <v>0.11917098599999999</v>
      </c>
      <c r="BB2176">
        <v>0.11398964</v>
      </c>
      <c r="BC2176">
        <v>3.6269429999999998E-2</v>
      </c>
      <c r="BD2176">
        <v>5.1813471999999999E-2</v>
      </c>
      <c r="BE2176">
        <v>7.2538859999999997E-2</v>
      </c>
      <c r="BF2176">
        <v>4.1450776000000002E-2</v>
      </c>
      <c r="BG2176">
        <v>18583</v>
      </c>
      <c r="BH2176">
        <v>16096</v>
      </c>
      <c r="BI2176">
        <v>56</v>
      </c>
      <c r="BJ2176">
        <v>87</v>
      </c>
      <c r="BK2176">
        <v>21</v>
      </c>
      <c r="BL2176">
        <v>0.27860695000000002</v>
      </c>
      <c r="BM2176">
        <v>0.43283581999999998</v>
      </c>
      <c r="BN2176">
        <v>0.10447761400000001</v>
      </c>
      <c r="BO2176">
        <v>89</v>
      </c>
      <c r="BP2176">
        <v>2.2000000000000002</v>
      </c>
      <c r="BQ2176">
        <v>44.5</v>
      </c>
      <c r="BR2176">
        <v>1</v>
      </c>
      <c r="BS2176">
        <v>1</v>
      </c>
      <c r="BT2176">
        <v>12</v>
      </c>
      <c r="BU2176">
        <v>1</v>
      </c>
      <c r="BV2176">
        <v>3</v>
      </c>
      <c r="BW2176">
        <v>8</v>
      </c>
      <c r="BX2176">
        <v>8</v>
      </c>
      <c r="BY2176">
        <v>30</v>
      </c>
      <c r="BZ2176">
        <v>48</v>
      </c>
      <c r="CA2176">
        <v>85</v>
      </c>
      <c r="CB2176">
        <v>1</v>
      </c>
      <c r="CC2176">
        <v>3</v>
      </c>
      <c r="CD2176">
        <v>1.1235955000000001E-2</v>
      </c>
      <c r="CE2176">
        <v>1.1235955000000001E-2</v>
      </c>
      <c r="CF2176">
        <v>0.13483145999999999</v>
      </c>
      <c r="CG2176">
        <v>1.1235955000000001E-2</v>
      </c>
      <c r="CH2176">
        <v>3.3707864999999997E-2</v>
      </c>
      <c r="CI2176">
        <v>8.9887640000000005E-2</v>
      </c>
      <c r="CJ2176">
        <v>8.9887640000000005E-2</v>
      </c>
      <c r="CK2176">
        <v>0.33707865999999997</v>
      </c>
      <c r="CL2176">
        <v>0.53932583000000001</v>
      </c>
      <c r="CM2176">
        <v>0.95505620000000002</v>
      </c>
      <c r="CN2176">
        <v>1.1235955000000001E-2</v>
      </c>
      <c r="CO2176">
        <v>3.3707864999999997E-2</v>
      </c>
      <c r="CP2176">
        <v>34037</v>
      </c>
      <c r="CQ2176">
        <v>25951</v>
      </c>
      <c r="CR2176">
        <v>34</v>
      </c>
      <c r="CS2176">
        <v>47</v>
      </c>
      <c r="CT2176">
        <v>9</v>
      </c>
      <c r="CU2176">
        <v>0.37777779</v>
      </c>
      <c r="CV2176">
        <v>0.52222219999999997</v>
      </c>
      <c r="CW2176">
        <v>0.1</v>
      </c>
      <c r="CX2176">
        <v>3063317</v>
      </c>
      <c r="CY2176">
        <v>211</v>
      </c>
      <c r="CZ2176">
        <v>159</v>
      </c>
      <c r="DA2176">
        <v>18</v>
      </c>
      <c r="DB2176">
        <v>141</v>
      </c>
      <c r="DC2176">
        <v>0.11320755</v>
      </c>
      <c r="DD2176">
        <v>0.88679249999999987</v>
      </c>
    </row>
    <row r="2177" spans="1:108" x14ac:dyDescent="0.3">
      <c r="A2177">
        <v>2175</v>
      </c>
      <c r="B2177">
        <v>91310</v>
      </c>
      <c r="C2177" s="1" t="s">
        <v>2275</v>
      </c>
      <c r="D2177">
        <v>564</v>
      </c>
      <c r="E2177">
        <v>212</v>
      </c>
      <c r="F2177">
        <v>97</v>
      </c>
      <c r="G2177">
        <v>115</v>
      </c>
      <c r="H2177">
        <f>SUM(male_female_comparison_df[[#This Row],[inhabitants_female]:[inhabitants_male]])</f>
        <v>212</v>
      </c>
      <c r="I2177">
        <f>male_female_comparison_df[[#This Row],[INHABITANTS_TOTAL2]]-male_female_comparison_df[[#This Row],[inhabitants_total]]</f>
        <v>0</v>
      </c>
      <c r="J2177">
        <f>male_female_comparison_df[[#This Row],[inhabitants_male]]/(male_female_comparison_df[[#This Row],[inhabitants_total]])</f>
        <v>0.54245283018867929</v>
      </c>
      <c r="L2177">
        <v>36</v>
      </c>
      <c r="M2177">
        <v>10</v>
      </c>
      <c r="N2177">
        <v>19</v>
      </c>
      <c r="O2177">
        <v>20</v>
      </c>
      <c r="P2177">
        <v>11</v>
      </c>
      <c r="Q2177">
        <v>4</v>
      </c>
      <c r="R2177">
        <v>2</v>
      </c>
      <c r="S2177">
        <v>5</v>
      </c>
      <c r="T2177">
        <v>16</v>
      </c>
      <c r="U2177">
        <v>14</v>
      </c>
      <c r="V2177">
        <v>13</v>
      </c>
      <c r="W2177">
        <v>14</v>
      </c>
      <c r="X2177">
        <v>12</v>
      </c>
      <c r="Y2177">
        <v>14</v>
      </c>
      <c r="Z2177">
        <v>20</v>
      </c>
      <c r="AA2177">
        <v>14</v>
      </c>
      <c r="AB2177">
        <v>14</v>
      </c>
      <c r="AC2177">
        <v>2</v>
      </c>
      <c r="AD2177">
        <v>5</v>
      </c>
      <c r="AE2177">
        <v>0</v>
      </c>
      <c r="AF2177">
        <v>3</v>
      </c>
      <c r="AG2177">
        <v>0.97982453999999997</v>
      </c>
      <c r="AH2177">
        <v>0.45754716000000001</v>
      </c>
      <c r="AI2177">
        <v>0.54245280000000007</v>
      </c>
      <c r="AJ2177" s="2">
        <f>SUM(male_female_comparison_df[[#This Row],[inhabitants_proportional_male]],male_female_comparison_df[[#This Row],[inhabitants_proportional_female]])</f>
        <v>0.99999996000000002</v>
      </c>
      <c r="AK2177" s="2">
        <f>male_female_comparison_df[[#This Row],[inhabitants_proportional_male]]-male_female_comparison_df[[#This Row],[PROPORTIONAL MALE]]</f>
        <v>-3.018867922310875E-8</v>
      </c>
      <c r="AL2177" s="2">
        <f t="shared" si="33"/>
        <v>-0.46793335875704306</v>
      </c>
      <c r="AM2177">
        <v>4.7169811999999998E-2</v>
      </c>
      <c r="AN2177">
        <v>8.9622640000000003E-2</v>
      </c>
      <c r="AO2177">
        <v>9.4339623999999997E-2</v>
      </c>
      <c r="AP2177">
        <v>5.1886793E-2</v>
      </c>
      <c r="AQ2177">
        <v>1.8867925000000001E-2</v>
      </c>
      <c r="AR2177">
        <v>9.4339619999999989E-3</v>
      </c>
      <c r="AS2177">
        <v>2.3584905999999999E-2</v>
      </c>
      <c r="AT2177">
        <v>7.5471700000000003E-2</v>
      </c>
      <c r="AU2177">
        <v>6.6037739999999998E-2</v>
      </c>
      <c r="AV2177">
        <v>6.1320755999999997E-2</v>
      </c>
      <c r="AW2177">
        <v>6.6037739999999998E-2</v>
      </c>
      <c r="AX2177">
        <v>5.6603774000000003E-2</v>
      </c>
      <c r="AY2177">
        <v>6.6037739999999998E-2</v>
      </c>
      <c r="AZ2177">
        <v>9.4339623999999997E-2</v>
      </c>
      <c r="BA2177">
        <v>6.6037739999999998E-2</v>
      </c>
      <c r="BB2177">
        <v>6.6037739999999998E-2</v>
      </c>
      <c r="BC2177">
        <v>9.4339619999999989E-3</v>
      </c>
      <c r="BD2177">
        <v>2.3584905999999999E-2</v>
      </c>
      <c r="BE2177">
        <v>4.4642859999999996E-3</v>
      </c>
      <c r="BF2177">
        <v>1.4150943999999999E-2</v>
      </c>
      <c r="BG2177">
        <v>21846</v>
      </c>
      <c r="BH2177">
        <v>20593</v>
      </c>
      <c r="BI2177">
        <v>32</v>
      </c>
      <c r="BJ2177">
        <v>96</v>
      </c>
      <c r="BK2177">
        <v>29</v>
      </c>
      <c r="BL2177">
        <v>0.14285714999999999</v>
      </c>
      <c r="BM2177">
        <v>0.42857142999999998</v>
      </c>
      <c r="BN2177">
        <v>0.12946427999999999</v>
      </c>
      <c r="BO2177">
        <v>86</v>
      </c>
      <c r="BP2177">
        <v>2.5</v>
      </c>
      <c r="BQ2177">
        <v>40.799999999999997</v>
      </c>
      <c r="BR2177">
        <v>3</v>
      </c>
      <c r="BS2177">
        <v>5</v>
      </c>
      <c r="BT2177">
        <v>27</v>
      </c>
      <c r="BU2177">
        <v>6</v>
      </c>
      <c r="BV2177">
        <v>16</v>
      </c>
      <c r="BW2177">
        <v>11</v>
      </c>
      <c r="BX2177">
        <v>12</v>
      </c>
      <c r="BY2177">
        <v>40</v>
      </c>
      <c r="BZ2177">
        <v>20</v>
      </c>
      <c r="CA2177">
        <v>84</v>
      </c>
      <c r="CB2177">
        <v>0</v>
      </c>
      <c r="CC2177">
        <v>2</v>
      </c>
      <c r="CD2177">
        <v>3.4883722999999998E-2</v>
      </c>
      <c r="CE2177">
        <v>5.8139537000000005E-2</v>
      </c>
      <c r="CF2177">
        <v>0.3139535</v>
      </c>
      <c r="CG2177">
        <v>6.9767444999999997E-2</v>
      </c>
      <c r="CH2177">
        <v>0.18604651</v>
      </c>
      <c r="CI2177">
        <v>0.12790698</v>
      </c>
      <c r="CJ2177">
        <v>0.13953488999999999</v>
      </c>
      <c r="CK2177">
        <v>0.46511629999999998</v>
      </c>
      <c r="CL2177">
        <v>0.23255814999999999</v>
      </c>
      <c r="CM2177">
        <v>0.97674419999999995</v>
      </c>
      <c r="CN2177">
        <v>1.1111111000000002E-2</v>
      </c>
      <c r="CO2177">
        <v>2.3255814E-2</v>
      </c>
      <c r="CP2177">
        <v>39139</v>
      </c>
      <c r="CQ2177">
        <v>39210</v>
      </c>
      <c r="CR2177">
        <v>23</v>
      </c>
      <c r="CS2177">
        <v>50</v>
      </c>
      <c r="CT2177">
        <v>15</v>
      </c>
      <c r="CU2177">
        <v>0.26136363000000001</v>
      </c>
      <c r="CV2177">
        <v>0.56818180000000007</v>
      </c>
      <c r="CW2177">
        <v>0.17045455000000001</v>
      </c>
      <c r="CX2177">
        <v>3444237</v>
      </c>
      <c r="CY2177">
        <v>40</v>
      </c>
      <c r="CZ2177">
        <v>117</v>
      </c>
      <c r="DA2177">
        <v>18</v>
      </c>
      <c r="DB2177">
        <v>99</v>
      </c>
      <c r="DC2177">
        <v>0.15384616000000001</v>
      </c>
      <c r="DD2177">
        <v>0.84615386000000004</v>
      </c>
    </row>
    <row r="2178" spans="1:108" x14ac:dyDescent="0.3">
      <c r="A2178">
        <v>2176</v>
      </c>
      <c r="B2178">
        <v>91430</v>
      </c>
      <c r="C2178" s="1" t="s">
        <v>2276</v>
      </c>
      <c r="D2178">
        <v>494</v>
      </c>
      <c r="E2178">
        <v>131</v>
      </c>
      <c r="F2178">
        <v>63</v>
      </c>
      <c r="G2178">
        <v>68</v>
      </c>
      <c r="H2178">
        <f>SUM(male_female_comparison_df[[#This Row],[inhabitants_female]:[inhabitants_male]])</f>
        <v>131</v>
      </c>
      <c r="I2178">
        <f>male_female_comparison_df[[#This Row],[INHABITANTS_TOTAL2]]-male_female_comparison_df[[#This Row],[inhabitants_total]]</f>
        <v>0</v>
      </c>
      <c r="J2178">
        <f>male_female_comparison_df[[#This Row],[inhabitants_male]]/(male_female_comparison_df[[#This Row],[inhabitants_total]])</f>
        <v>0.51908396946564883</v>
      </c>
      <c r="L2178">
        <v>33</v>
      </c>
      <c r="M2178">
        <v>7</v>
      </c>
      <c r="N2178">
        <v>6</v>
      </c>
      <c r="O2178">
        <v>16</v>
      </c>
      <c r="P2178">
        <v>8</v>
      </c>
      <c r="Q2178">
        <v>5</v>
      </c>
      <c r="R2178">
        <v>4</v>
      </c>
      <c r="S2178">
        <v>8</v>
      </c>
      <c r="T2178">
        <v>7</v>
      </c>
      <c r="U2178">
        <v>9</v>
      </c>
      <c r="V2178">
        <v>11</v>
      </c>
      <c r="W2178">
        <v>6</v>
      </c>
      <c r="X2178">
        <v>6</v>
      </c>
      <c r="Y2178">
        <v>12</v>
      </c>
      <c r="Z2178">
        <v>13</v>
      </c>
      <c r="AA2178">
        <v>7</v>
      </c>
      <c r="AB2178">
        <v>5</v>
      </c>
      <c r="AC2178">
        <v>0</v>
      </c>
      <c r="AD2178">
        <v>0</v>
      </c>
      <c r="AE2178">
        <v>1</v>
      </c>
      <c r="AF2178">
        <v>0</v>
      </c>
      <c r="AG2178">
        <v>35.512028000000001</v>
      </c>
      <c r="AH2178">
        <v>0.48091602</v>
      </c>
      <c r="AI2178">
        <v>0.51908399999999999</v>
      </c>
      <c r="AJ2178" s="2">
        <f>SUM(male_female_comparison_df[[#This Row],[inhabitants_proportional_male]],male_female_comparison_df[[#This Row],[inhabitants_proportional_female]])</f>
        <v>1.0000000199999999</v>
      </c>
      <c r="AK2178" s="2">
        <f>male_female_comparison_df[[#This Row],[inhabitants_proportional_male]]-male_female_comparison_df[[#This Row],[PROPORTIONAL MALE]]</f>
        <v>3.0534351158628681E-8</v>
      </c>
      <c r="AL2178" s="2">
        <f t="shared" ref="AL2178:AL2241" si="34">PEARSON(E:E,AI:AI)</f>
        <v>-0.46793335875704306</v>
      </c>
      <c r="AM2178">
        <v>5.3435112999999999E-2</v>
      </c>
      <c r="AN2178">
        <v>4.5801528000000001E-2</v>
      </c>
      <c r="AO2178">
        <v>0.122137405</v>
      </c>
      <c r="AP2178">
        <v>6.1068702000000002E-2</v>
      </c>
      <c r="AQ2178">
        <v>3.8167939999999997E-2</v>
      </c>
      <c r="AR2178">
        <v>3.0534351000000001E-2</v>
      </c>
      <c r="AS2178">
        <v>6.1068702000000002E-2</v>
      </c>
      <c r="AT2178">
        <v>5.3435112999999999E-2</v>
      </c>
      <c r="AU2178">
        <v>6.8702289999999999E-2</v>
      </c>
      <c r="AV2178">
        <v>8.3969470000000004E-2</v>
      </c>
      <c r="AW2178">
        <v>4.5801528000000001E-2</v>
      </c>
      <c r="AX2178">
        <v>4.5801528000000001E-2</v>
      </c>
      <c r="AY2178">
        <v>9.1603056000000002E-2</v>
      </c>
      <c r="AZ2178">
        <v>9.9236644999999998E-2</v>
      </c>
      <c r="BA2178">
        <v>5.3435112999999999E-2</v>
      </c>
      <c r="BB2178">
        <v>3.8167939999999997E-2</v>
      </c>
      <c r="BC2178">
        <v>6.1728395999999996E-3</v>
      </c>
      <c r="BD2178">
        <v>6.1728395999999996E-3</v>
      </c>
      <c r="BE2178">
        <v>7.6335880000000002E-3</v>
      </c>
      <c r="BG2178">
        <v>22314</v>
      </c>
      <c r="BH2178">
        <v>20139</v>
      </c>
      <c r="BI2178">
        <v>23</v>
      </c>
      <c r="BJ2178">
        <v>46</v>
      </c>
      <c r="BK2178">
        <v>26</v>
      </c>
      <c r="BL2178">
        <v>0.16083916000000001</v>
      </c>
      <c r="BM2178">
        <v>0.32167829999999997</v>
      </c>
      <c r="BN2178">
        <v>0.18181818999999999</v>
      </c>
      <c r="BO2178">
        <v>53</v>
      </c>
      <c r="BP2178">
        <v>2.5</v>
      </c>
      <c r="BQ2178">
        <v>32.6</v>
      </c>
      <c r="BR2178">
        <v>3</v>
      </c>
      <c r="BS2178">
        <v>5</v>
      </c>
      <c r="BT2178">
        <v>15</v>
      </c>
      <c r="BU2178">
        <v>6</v>
      </c>
      <c r="BV2178">
        <v>9</v>
      </c>
      <c r="BW2178">
        <v>9</v>
      </c>
      <c r="BX2178">
        <v>7</v>
      </c>
      <c r="BY2178">
        <v>32</v>
      </c>
      <c r="BZ2178">
        <v>6</v>
      </c>
      <c r="CA2178">
        <v>21</v>
      </c>
      <c r="CB2178">
        <v>29</v>
      </c>
      <c r="CC2178">
        <v>3</v>
      </c>
      <c r="CD2178">
        <v>5.6603774000000003E-2</v>
      </c>
      <c r="CE2178">
        <v>9.4339623999999997E-2</v>
      </c>
      <c r="CF2178">
        <v>0.28301885999999998</v>
      </c>
      <c r="CG2178">
        <v>0.11320755</v>
      </c>
      <c r="CH2178">
        <v>0.16981131999999999</v>
      </c>
      <c r="CI2178">
        <v>0.16981131999999999</v>
      </c>
      <c r="CJ2178">
        <v>0.13207547</v>
      </c>
      <c r="CK2178">
        <v>0.60377360000000002</v>
      </c>
      <c r="CL2178">
        <v>0.11320755</v>
      </c>
      <c r="CM2178">
        <v>0.39622640000000003</v>
      </c>
      <c r="CN2178">
        <v>0.54716980000000004</v>
      </c>
      <c r="CO2178">
        <v>5.6603774000000003E-2</v>
      </c>
      <c r="CP2178">
        <v>38098</v>
      </c>
      <c r="CQ2178">
        <v>29770</v>
      </c>
      <c r="CR2178">
        <v>20</v>
      </c>
      <c r="CS2178">
        <v>26</v>
      </c>
      <c r="CT2178">
        <v>10</v>
      </c>
      <c r="CU2178">
        <v>0.35714287</v>
      </c>
      <c r="CV2178">
        <v>0.46428570000000002</v>
      </c>
      <c r="CW2178">
        <v>0.17857143</v>
      </c>
      <c r="CX2178">
        <v>2133487</v>
      </c>
      <c r="CY2178">
        <v>0</v>
      </c>
      <c r="CZ2178">
        <v>45</v>
      </c>
      <c r="DA2178">
        <v>7</v>
      </c>
      <c r="DB2178">
        <v>38</v>
      </c>
      <c r="DC2178">
        <v>0.15555556000000001</v>
      </c>
      <c r="DD2178">
        <v>0.84444445000000001</v>
      </c>
    </row>
    <row r="2179" spans="1:108" x14ac:dyDescent="0.3">
      <c r="A2179">
        <v>2177</v>
      </c>
      <c r="B2179">
        <v>91510</v>
      </c>
      <c r="C2179" s="1" t="s">
        <v>2277</v>
      </c>
      <c r="D2179">
        <v>494</v>
      </c>
      <c r="E2179">
        <v>466</v>
      </c>
      <c r="F2179">
        <v>243</v>
      </c>
      <c r="G2179">
        <v>223</v>
      </c>
      <c r="H2179">
        <f>SUM(male_female_comparison_df[[#This Row],[inhabitants_female]:[inhabitants_male]])</f>
        <v>466</v>
      </c>
      <c r="I2179">
        <f>male_female_comparison_df[[#This Row],[INHABITANTS_TOTAL2]]-male_female_comparison_df[[#This Row],[inhabitants_total]]</f>
        <v>0</v>
      </c>
      <c r="J2179">
        <f>male_female_comparison_df[[#This Row],[inhabitants_male]]/(male_female_comparison_df[[#This Row],[inhabitants_total]])</f>
        <v>0.47854077253218885</v>
      </c>
      <c r="L2179">
        <v>40</v>
      </c>
      <c r="M2179">
        <v>18</v>
      </c>
      <c r="N2179">
        <v>28</v>
      </c>
      <c r="O2179">
        <v>42</v>
      </c>
      <c r="P2179">
        <v>26</v>
      </c>
      <c r="Q2179">
        <v>10</v>
      </c>
      <c r="R2179">
        <v>7</v>
      </c>
      <c r="S2179">
        <v>10</v>
      </c>
      <c r="T2179">
        <v>20</v>
      </c>
      <c r="U2179">
        <v>31</v>
      </c>
      <c r="V2179">
        <v>40</v>
      </c>
      <c r="W2179">
        <v>37</v>
      </c>
      <c r="X2179">
        <v>21</v>
      </c>
      <c r="Y2179">
        <v>33</v>
      </c>
      <c r="Z2179">
        <v>26</v>
      </c>
      <c r="AA2179">
        <v>31</v>
      </c>
      <c r="AB2179">
        <v>29</v>
      </c>
      <c r="AC2179">
        <v>23</v>
      </c>
      <c r="AD2179">
        <v>11</v>
      </c>
      <c r="AE2179">
        <v>11</v>
      </c>
      <c r="AF2179">
        <v>12</v>
      </c>
      <c r="AG2179">
        <v>15.792198999999998</v>
      </c>
      <c r="AH2179">
        <v>0.52145920000000001</v>
      </c>
      <c r="AI2179">
        <v>0.47854078</v>
      </c>
      <c r="AJ2179" s="2">
        <f>SUM(male_female_comparison_df[[#This Row],[inhabitants_proportional_male]],male_female_comparison_df[[#This Row],[inhabitants_proportional_female]])</f>
        <v>0.99999998000000001</v>
      </c>
      <c r="AK2179" s="2">
        <f>male_female_comparison_df[[#This Row],[inhabitants_proportional_male]]-male_female_comparison_df[[#This Row],[PROPORTIONAL MALE]]</f>
        <v>7.4678111472437081E-9</v>
      </c>
      <c r="AL2179" s="2">
        <f t="shared" si="34"/>
        <v>-0.46793335875704306</v>
      </c>
      <c r="AM2179">
        <v>3.8626609999999999E-2</v>
      </c>
      <c r="AN2179">
        <v>6.0085837000000003E-2</v>
      </c>
      <c r="AO2179">
        <v>9.0128760000000002E-2</v>
      </c>
      <c r="AP2179">
        <v>5.5793993E-2</v>
      </c>
      <c r="AQ2179">
        <v>2.1459227000000001E-2</v>
      </c>
      <c r="AR2179">
        <v>1.5021458999999999E-2</v>
      </c>
      <c r="AS2179">
        <v>2.1459227000000001E-2</v>
      </c>
      <c r="AT2179">
        <v>4.2918455000000001E-2</v>
      </c>
      <c r="AU2179">
        <v>6.6523604E-2</v>
      </c>
      <c r="AV2179">
        <v>8.5836910000000002E-2</v>
      </c>
      <c r="AW2179">
        <v>7.9399140000000007E-2</v>
      </c>
      <c r="AX2179">
        <v>4.5064380000000001E-2</v>
      </c>
      <c r="AY2179">
        <v>7.0815450000000002E-2</v>
      </c>
      <c r="AZ2179">
        <v>5.5793993E-2</v>
      </c>
      <c r="BA2179">
        <v>6.6523604E-2</v>
      </c>
      <c r="BB2179">
        <v>6.2231759999999997E-2</v>
      </c>
      <c r="BC2179">
        <v>4.9356222000000005E-2</v>
      </c>
      <c r="BD2179">
        <v>2.3605151000000001E-2</v>
      </c>
      <c r="BE2179">
        <v>2.3605151000000001E-2</v>
      </c>
      <c r="BF2179">
        <v>2.5751072999999999E-2</v>
      </c>
      <c r="BG2179">
        <v>24918</v>
      </c>
      <c r="BH2179">
        <v>23336</v>
      </c>
      <c r="BI2179">
        <v>62</v>
      </c>
      <c r="BJ2179">
        <v>207</v>
      </c>
      <c r="BK2179">
        <v>84</v>
      </c>
      <c r="BL2179">
        <v>0.12836438</v>
      </c>
      <c r="BM2179">
        <v>0.42857142999999998</v>
      </c>
      <c r="BN2179">
        <v>0.17391305000000001</v>
      </c>
      <c r="BO2179">
        <v>178</v>
      </c>
      <c r="BP2179">
        <v>2.6</v>
      </c>
      <c r="BQ2179">
        <v>46.3</v>
      </c>
      <c r="BR2179">
        <v>2</v>
      </c>
      <c r="BS2179">
        <v>7</v>
      </c>
      <c r="BT2179">
        <v>58</v>
      </c>
      <c r="BU2179">
        <v>15</v>
      </c>
      <c r="BV2179">
        <v>28</v>
      </c>
      <c r="BW2179">
        <v>29</v>
      </c>
      <c r="BX2179">
        <v>28</v>
      </c>
      <c r="BY2179">
        <v>64</v>
      </c>
      <c r="BZ2179">
        <v>59</v>
      </c>
      <c r="CA2179">
        <v>169</v>
      </c>
      <c r="CB2179">
        <v>3</v>
      </c>
      <c r="CC2179">
        <v>6</v>
      </c>
      <c r="CD2179">
        <v>1.1235955000000001E-2</v>
      </c>
      <c r="CE2179">
        <v>3.9325843999999999E-2</v>
      </c>
      <c r="CF2179">
        <v>0.32584270000000004</v>
      </c>
      <c r="CG2179">
        <v>8.4269664999999994E-2</v>
      </c>
      <c r="CH2179">
        <v>0.15730337999999999</v>
      </c>
      <c r="CI2179">
        <v>0.16292134999999999</v>
      </c>
      <c r="CJ2179">
        <v>0.15730337999999999</v>
      </c>
      <c r="CK2179">
        <v>0.35955057000000001</v>
      </c>
      <c r="CL2179">
        <v>0.33146068000000001</v>
      </c>
      <c r="CM2179">
        <v>0.94943820000000001</v>
      </c>
      <c r="CN2179">
        <v>1.6853931999999999E-2</v>
      </c>
      <c r="CO2179">
        <v>3.3707864999999997E-2</v>
      </c>
      <c r="CP2179">
        <v>48719</v>
      </c>
      <c r="CQ2179">
        <v>46599</v>
      </c>
      <c r="CR2179">
        <v>26</v>
      </c>
      <c r="CS2179">
        <v>113</v>
      </c>
      <c r="CT2179">
        <v>43</v>
      </c>
      <c r="CU2179">
        <v>0.14285714999999999</v>
      </c>
      <c r="CV2179">
        <v>0.62087910000000002</v>
      </c>
      <c r="CW2179">
        <v>0.23626374</v>
      </c>
      <c r="CX2179">
        <v>8866875</v>
      </c>
      <c r="CY2179">
        <v>46</v>
      </c>
      <c r="CZ2179">
        <v>205</v>
      </c>
      <c r="DA2179">
        <v>13</v>
      </c>
      <c r="DB2179">
        <v>192</v>
      </c>
      <c r="DC2179">
        <v>6.341463E-2</v>
      </c>
      <c r="DD2179">
        <v>0.93658536999999997</v>
      </c>
    </row>
    <row r="2180" spans="1:108" x14ac:dyDescent="0.3">
      <c r="A2180">
        <v>2178</v>
      </c>
      <c r="B2180">
        <v>91560</v>
      </c>
      <c r="C2180" s="1" t="s">
        <v>2278</v>
      </c>
      <c r="D2180">
        <v>494</v>
      </c>
      <c r="E2180">
        <v>125</v>
      </c>
      <c r="F2180">
        <v>56</v>
      </c>
      <c r="G2180">
        <v>69</v>
      </c>
      <c r="H2180">
        <f>SUM(male_female_comparison_df[[#This Row],[inhabitants_female]:[inhabitants_male]])</f>
        <v>125</v>
      </c>
      <c r="I2180">
        <f>male_female_comparison_df[[#This Row],[INHABITANTS_TOTAL2]]-male_female_comparison_df[[#This Row],[inhabitants_total]]</f>
        <v>0</v>
      </c>
      <c r="J2180">
        <f>male_female_comparison_df[[#This Row],[inhabitants_male]]/(male_female_comparison_df[[#This Row],[inhabitants_total]])</f>
        <v>0.55200000000000005</v>
      </c>
      <c r="L2180">
        <v>40</v>
      </c>
      <c r="M2180">
        <v>3</v>
      </c>
      <c r="N2180">
        <v>10</v>
      </c>
      <c r="O2180">
        <v>7</v>
      </c>
      <c r="P2180">
        <v>10</v>
      </c>
      <c r="Q2180">
        <v>4</v>
      </c>
      <c r="R2180">
        <v>4</v>
      </c>
      <c r="S2180">
        <v>1</v>
      </c>
      <c r="T2180">
        <v>4</v>
      </c>
      <c r="U2180">
        <v>6</v>
      </c>
      <c r="V2180">
        <v>4</v>
      </c>
      <c r="W2180">
        <v>7</v>
      </c>
      <c r="X2180">
        <v>8</v>
      </c>
      <c r="Y2180">
        <v>14</v>
      </c>
      <c r="Z2180">
        <v>14</v>
      </c>
      <c r="AA2180">
        <v>13</v>
      </c>
      <c r="AB2180">
        <v>4</v>
      </c>
      <c r="AC2180">
        <v>3</v>
      </c>
      <c r="AD2180">
        <v>3</v>
      </c>
      <c r="AE2180">
        <v>4</v>
      </c>
      <c r="AF2180">
        <v>2</v>
      </c>
      <c r="AG2180">
        <v>1.4046352</v>
      </c>
      <c r="AH2180">
        <v>0.44799999999999995</v>
      </c>
      <c r="AI2180">
        <v>0.55200000000000005</v>
      </c>
      <c r="AJ2180" s="2">
        <f>SUM(male_female_comparison_df[[#This Row],[inhabitants_proportional_male]],male_female_comparison_df[[#This Row],[inhabitants_proportional_female]])</f>
        <v>1</v>
      </c>
      <c r="AK2180" s="2">
        <f>male_female_comparison_df[[#This Row],[inhabitants_proportional_male]]-male_female_comparison_df[[#This Row],[PROPORTIONAL MALE]]</f>
        <v>0</v>
      </c>
      <c r="AL2180" s="2">
        <f t="shared" si="34"/>
        <v>-0.46793335875704306</v>
      </c>
      <c r="AM2180">
        <v>2.4E-2</v>
      </c>
      <c r="AN2180">
        <v>0.08</v>
      </c>
      <c r="AO2180">
        <v>5.5999999999999994E-2</v>
      </c>
      <c r="AP2180">
        <v>0.08</v>
      </c>
      <c r="AQ2180">
        <v>3.2000000000000001E-2</v>
      </c>
      <c r="AR2180">
        <v>3.2000000000000001E-2</v>
      </c>
      <c r="AS2180">
        <v>8.0000000000000002E-3</v>
      </c>
      <c r="AT2180">
        <v>3.2000000000000001E-2</v>
      </c>
      <c r="AU2180">
        <v>4.8000000000000001E-2</v>
      </c>
      <c r="AV2180">
        <v>3.2000000000000001E-2</v>
      </c>
      <c r="AW2180">
        <v>5.5999999999999994E-2</v>
      </c>
      <c r="AX2180">
        <v>6.4000000000000001E-2</v>
      </c>
      <c r="AY2180">
        <v>0.11199999999999999</v>
      </c>
      <c r="AZ2180">
        <v>0.11199999999999999</v>
      </c>
      <c r="BA2180">
        <v>0.10400000000000001</v>
      </c>
      <c r="BB2180">
        <v>3.2000000000000001E-2</v>
      </c>
      <c r="BC2180">
        <v>2.4E-2</v>
      </c>
      <c r="BD2180">
        <v>2.4E-2</v>
      </c>
      <c r="BE2180">
        <v>3.2000000000000001E-2</v>
      </c>
      <c r="BF2180">
        <v>1.6E-2</v>
      </c>
      <c r="BG2180">
        <v>17061</v>
      </c>
      <c r="BH2180">
        <v>15283</v>
      </c>
      <c r="BI2180">
        <v>34</v>
      </c>
      <c r="BJ2180">
        <v>54</v>
      </c>
      <c r="BK2180">
        <v>6</v>
      </c>
      <c r="BL2180">
        <v>0.26153848000000002</v>
      </c>
      <c r="BM2180">
        <v>0.41538461999999998</v>
      </c>
      <c r="BN2180">
        <v>4.6153847000000005E-2</v>
      </c>
      <c r="BO2180">
        <v>50</v>
      </c>
      <c r="BP2180">
        <v>2.5</v>
      </c>
      <c r="BQ2180">
        <v>41.2</v>
      </c>
      <c r="BR2180">
        <v>1</v>
      </c>
      <c r="BS2180">
        <v>0</v>
      </c>
      <c r="BT2180">
        <v>14</v>
      </c>
      <c r="BU2180">
        <v>2</v>
      </c>
      <c r="BV2180">
        <v>5</v>
      </c>
      <c r="BW2180">
        <v>6</v>
      </c>
      <c r="BX2180">
        <v>7</v>
      </c>
      <c r="BY2180">
        <v>24</v>
      </c>
      <c r="BZ2180">
        <v>14</v>
      </c>
      <c r="CA2180">
        <v>47</v>
      </c>
      <c r="CB2180">
        <v>2</v>
      </c>
      <c r="CC2180">
        <v>1</v>
      </c>
      <c r="CD2180">
        <v>0.02</v>
      </c>
      <c r="CF2180">
        <v>0.28000000000000003</v>
      </c>
      <c r="CG2180">
        <v>0.04</v>
      </c>
      <c r="CH2180">
        <v>0.1</v>
      </c>
      <c r="CI2180">
        <v>0.12</v>
      </c>
      <c r="CJ2180">
        <v>0.14000000000000001</v>
      </c>
      <c r="CK2180">
        <v>0.48</v>
      </c>
      <c r="CL2180">
        <v>0.28000000000000003</v>
      </c>
      <c r="CM2180">
        <v>0.94</v>
      </c>
      <c r="CN2180">
        <v>0.04</v>
      </c>
      <c r="CO2180">
        <v>0.02</v>
      </c>
      <c r="CP2180">
        <v>30868</v>
      </c>
      <c r="CQ2180">
        <v>29647</v>
      </c>
      <c r="CR2180">
        <v>28</v>
      </c>
      <c r="CS2180">
        <v>19</v>
      </c>
      <c r="CT2180">
        <v>5</v>
      </c>
      <c r="CU2180">
        <v>0.53846156999999994</v>
      </c>
      <c r="CV2180">
        <v>0.36538459999999995</v>
      </c>
      <c r="CW2180">
        <v>9.6153849999999999E-2</v>
      </c>
      <c r="CX2180">
        <v>1605147</v>
      </c>
      <c r="CY2180">
        <v>53</v>
      </c>
      <c r="CZ2180">
        <v>89</v>
      </c>
      <c r="DA2180">
        <v>13</v>
      </c>
      <c r="DB2180">
        <v>76</v>
      </c>
      <c r="DC2180">
        <v>0.14606741000000001</v>
      </c>
      <c r="DD2180">
        <v>0.85393255999999995</v>
      </c>
    </row>
    <row r="2181" spans="1:108" x14ac:dyDescent="0.3">
      <c r="A2181">
        <v>2179</v>
      </c>
      <c r="B2181">
        <v>91640</v>
      </c>
      <c r="C2181" s="1" t="s">
        <v>2279</v>
      </c>
      <c r="D2181">
        <v>889</v>
      </c>
      <c r="E2181">
        <v>99</v>
      </c>
      <c r="F2181">
        <v>48</v>
      </c>
      <c r="G2181">
        <v>51</v>
      </c>
      <c r="H2181">
        <f>SUM(male_female_comparison_df[[#This Row],[inhabitants_female]:[inhabitants_male]])</f>
        <v>99</v>
      </c>
      <c r="I2181">
        <f>male_female_comparison_df[[#This Row],[INHABITANTS_TOTAL2]]-male_female_comparison_df[[#This Row],[inhabitants_total]]</f>
        <v>0</v>
      </c>
      <c r="J2181">
        <f>male_female_comparison_df[[#This Row],[inhabitants_male]]/(male_female_comparison_df[[#This Row],[inhabitants_total]])</f>
        <v>0.51515151515151514</v>
      </c>
      <c r="L2181">
        <v>59</v>
      </c>
      <c r="M2181">
        <v>2</v>
      </c>
      <c r="N2181">
        <v>0</v>
      </c>
      <c r="O2181">
        <v>2</v>
      </c>
      <c r="P2181">
        <v>1</v>
      </c>
      <c r="Q2181">
        <v>1</v>
      </c>
      <c r="R2181">
        <v>0</v>
      </c>
      <c r="S2181">
        <v>2</v>
      </c>
      <c r="T2181">
        <v>1</v>
      </c>
      <c r="U2181">
        <v>3</v>
      </c>
      <c r="V2181">
        <v>0</v>
      </c>
      <c r="W2181">
        <v>2</v>
      </c>
      <c r="X2181">
        <v>6</v>
      </c>
      <c r="Y2181">
        <v>6</v>
      </c>
      <c r="Z2181">
        <v>15</v>
      </c>
      <c r="AA2181">
        <v>14</v>
      </c>
      <c r="AB2181">
        <v>12</v>
      </c>
      <c r="AC2181">
        <v>12</v>
      </c>
      <c r="AD2181">
        <v>10</v>
      </c>
      <c r="AE2181">
        <v>6</v>
      </c>
      <c r="AF2181">
        <v>4</v>
      </c>
      <c r="AG2181">
        <v>0.37958077000000001</v>
      </c>
      <c r="AH2181">
        <v>0.48484849999999996</v>
      </c>
      <c r="AI2181">
        <v>0.51515149999999998</v>
      </c>
      <c r="AJ2181" s="2">
        <f>SUM(male_female_comparison_df[[#This Row],[inhabitants_proportional_male]],male_female_comparison_df[[#This Row],[inhabitants_proportional_female]])</f>
        <v>1</v>
      </c>
      <c r="AK2181" s="2">
        <f>male_female_comparison_df[[#This Row],[inhabitants_proportional_male]]-male_female_comparison_df[[#This Row],[PROPORTIONAL MALE]]</f>
        <v>-1.5151515153632999E-8</v>
      </c>
      <c r="AL2181" s="2">
        <f t="shared" si="34"/>
        <v>-0.46793335875704306</v>
      </c>
      <c r="AM2181">
        <v>2.0202020000000001E-2</v>
      </c>
      <c r="AN2181">
        <v>9.4339619999999989E-3</v>
      </c>
      <c r="AO2181">
        <v>2.0202020000000001E-2</v>
      </c>
      <c r="AP2181">
        <v>1.0101010000000001E-2</v>
      </c>
      <c r="AQ2181">
        <v>1.0101010000000001E-2</v>
      </c>
      <c r="AR2181">
        <v>9.6153850000000006E-3</v>
      </c>
      <c r="AS2181">
        <v>2.0202020000000001E-2</v>
      </c>
      <c r="AT2181">
        <v>1.0101010000000001E-2</v>
      </c>
      <c r="AU2181">
        <v>3.0303031000000001E-2</v>
      </c>
      <c r="AV2181">
        <v>9.6153850000000006E-3</v>
      </c>
      <c r="AW2181">
        <v>2.0202020000000001E-2</v>
      </c>
      <c r="AX2181">
        <v>6.0606062000000002E-2</v>
      </c>
      <c r="AY2181">
        <v>6.0606062000000002E-2</v>
      </c>
      <c r="AZ2181">
        <v>0.15151516000000001</v>
      </c>
      <c r="BA2181">
        <v>0.14141413999999999</v>
      </c>
      <c r="BB2181">
        <v>0.121212125</v>
      </c>
      <c r="BC2181">
        <v>0.121212125</v>
      </c>
      <c r="BD2181">
        <v>0.10101010000000001</v>
      </c>
      <c r="BE2181">
        <v>6.0606062000000002E-2</v>
      </c>
      <c r="BF2181">
        <v>4.0404040000000002E-2</v>
      </c>
      <c r="BG2181">
        <v>19636</v>
      </c>
      <c r="BH2181">
        <v>17495</v>
      </c>
      <c r="BI2181">
        <v>28</v>
      </c>
      <c r="BJ2181">
        <v>59</v>
      </c>
      <c r="BK2181">
        <v>11</v>
      </c>
      <c r="BL2181">
        <v>0.26923078</v>
      </c>
      <c r="BM2181">
        <v>0.56730769999999997</v>
      </c>
      <c r="BN2181">
        <v>0.10576923000000001</v>
      </c>
      <c r="BO2181">
        <v>51</v>
      </c>
      <c r="BP2181">
        <v>1.9</v>
      </c>
      <c r="BQ2181">
        <v>46.5</v>
      </c>
      <c r="BR2181">
        <v>1</v>
      </c>
      <c r="BS2181">
        <v>0</v>
      </c>
      <c r="BT2181">
        <v>4</v>
      </c>
      <c r="BU2181">
        <v>1</v>
      </c>
      <c r="BV2181">
        <v>1</v>
      </c>
      <c r="BW2181">
        <v>1</v>
      </c>
      <c r="BX2181">
        <v>2</v>
      </c>
      <c r="BY2181">
        <v>19</v>
      </c>
      <c r="BZ2181">
        <v>30</v>
      </c>
      <c r="CA2181">
        <v>49</v>
      </c>
      <c r="CB2181">
        <v>0</v>
      </c>
      <c r="CC2181">
        <v>2</v>
      </c>
      <c r="CD2181">
        <v>1.9607843999999999E-2</v>
      </c>
      <c r="CF2181">
        <v>7.8431374999999998E-2</v>
      </c>
      <c r="CG2181">
        <v>1.9607843999999999E-2</v>
      </c>
      <c r="CH2181">
        <v>1.9607843999999999E-2</v>
      </c>
      <c r="CI2181">
        <v>1.9607843999999999E-2</v>
      </c>
      <c r="CJ2181">
        <v>3.9215687999999999E-2</v>
      </c>
      <c r="CK2181">
        <v>0.37254903</v>
      </c>
      <c r="CL2181">
        <v>0.58823530000000002</v>
      </c>
      <c r="CM2181">
        <v>0.96078430000000004</v>
      </c>
      <c r="CN2181">
        <v>1.9230770000000001E-2</v>
      </c>
      <c r="CO2181">
        <v>3.9215687999999999E-2</v>
      </c>
      <c r="CP2181">
        <v>37030</v>
      </c>
      <c r="CQ2181">
        <v>32601</v>
      </c>
      <c r="CR2181">
        <v>9</v>
      </c>
      <c r="CS2181">
        <v>33</v>
      </c>
      <c r="CT2181">
        <v>10</v>
      </c>
      <c r="CU2181">
        <v>0.17307692999999999</v>
      </c>
      <c r="CV2181">
        <v>0.63461535999999996</v>
      </c>
      <c r="CW2181">
        <v>0.19230770000000003</v>
      </c>
      <c r="CX2181">
        <v>1925547</v>
      </c>
      <c r="CY2181">
        <v>125</v>
      </c>
      <c r="CZ2181">
        <v>90</v>
      </c>
      <c r="DA2181">
        <v>10</v>
      </c>
      <c r="DB2181">
        <v>80</v>
      </c>
      <c r="DC2181">
        <v>0.11111111</v>
      </c>
      <c r="DD2181">
        <v>0.88888890000000009</v>
      </c>
    </row>
    <row r="2182" spans="1:108" x14ac:dyDescent="0.3">
      <c r="A2182">
        <v>2180</v>
      </c>
      <c r="B2182">
        <v>91670</v>
      </c>
      <c r="C2182" s="1" t="s">
        <v>2280</v>
      </c>
      <c r="D2182">
        <v>494</v>
      </c>
      <c r="E2182">
        <v>1</v>
      </c>
      <c r="H2182">
        <f>SUM(male_female_comparison_df[[#This Row],[inhabitants_female]:[inhabitants_male]])</f>
        <v>0</v>
      </c>
      <c r="I2182">
        <f>male_female_comparison_df[[#This Row],[INHABITANTS_TOTAL2]]-male_female_comparison_df[[#This Row],[inhabitants_total]]</f>
        <v>-1</v>
      </c>
      <c r="J2182">
        <f>male_female_comparison_df[[#This Row],[inhabitants_male]]/(male_female_comparison_df[[#This Row],[inhabitants_total]])</f>
        <v>0</v>
      </c>
      <c r="AG2182">
        <v>3.3380989999999999E-2</v>
      </c>
      <c r="AJ2182" s="2">
        <f>SUM(male_female_comparison_df[[#This Row],[inhabitants_proportional_male]],male_female_comparison_df[[#This Row],[inhabitants_proportional_female]])</f>
        <v>0</v>
      </c>
      <c r="AK2182" s="2">
        <f>male_female_comparison_df[[#This Row],[inhabitants_proportional_male]]-male_female_comparison_df[[#This Row],[PROPORTIONAL MALE]]</f>
        <v>0</v>
      </c>
      <c r="AL2182" s="2">
        <f t="shared" si="34"/>
        <v>-0.46793335875704306</v>
      </c>
      <c r="BO2182">
        <v>1</v>
      </c>
      <c r="CY2182">
        <v>48</v>
      </c>
      <c r="CZ2182">
        <v>24</v>
      </c>
      <c r="DA2182">
        <v>22</v>
      </c>
      <c r="DB2182">
        <v>2</v>
      </c>
      <c r="DC2182">
        <v>0.91666669999999995</v>
      </c>
      <c r="DD2182">
        <v>8.3333335999999994E-2</v>
      </c>
    </row>
    <row r="2183" spans="1:108" x14ac:dyDescent="0.3">
      <c r="A2183">
        <v>2181</v>
      </c>
      <c r="B2183">
        <v>91780</v>
      </c>
      <c r="C2183" s="1" t="s">
        <v>2281</v>
      </c>
      <c r="D2183">
        <v>785</v>
      </c>
      <c r="E2183">
        <v>114</v>
      </c>
      <c r="F2183">
        <v>51</v>
      </c>
      <c r="G2183">
        <v>63</v>
      </c>
      <c r="H2183">
        <f>SUM(male_female_comparison_df[[#This Row],[inhabitants_female]:[inhabitants_male]])</f>
        <v>114</v>
      </c>
      <c r="I2183">
        <f>male_female_comparison_df[[#This Row],[INHABITANTS_TOTAL2]]-male_female_comparison_df[[#This Row],[inhabitants_total]]</f>
        <v>0</v>
      </c>
      <c r="J2183">
        <f>male_female_comparison_df[[#This Row],[inhabitants_male]]/(male_female_comparison_df[[#This Row],[inhabitants_total]])</f>
        <v>0.55263157894736847</v>
      </c>
      <c r="L2183">
        <v>45</v>
      </c>
      <c r="M2183">
        <v>4</v>
      </c>
      <c r="N2183">
        <v>2</v>
      </c>
      <c r="O2183">
        <v>7</v>
      </c>
      <c r="P2183">
        <v>5</v>
      </c>
      <c r="Q2183">
        <v>3</v>
      </c>
      <c r="R2183">
        <v>4</v>
      </c>
      <c r="S2183">
        <v>8</v>
      </c>
      <c r="T2183">
        <v>6</v>
      </c>
      <c r="U2183">
        <v>2</v>
      </c>
      <c r="V2183">
        <v>3</v>
      </c>
      <c r="W2183">
        <v>1</v>
      </c>
      <c r="X2183">
        <v>8</v>
      </c>
      <c r="Y2183">
        <v>12</v>
      </c>
      <c r="Z2183">
        <v>16</v>
      </c>
      <c r="AA2183">
        <v>8</v>
      </c>
      <c r="AB2183">
        <v>3</v>
      </c>
      <c r="AC2183">
        <v>3</v>
      </c>
      <c r="AD2183">
        <v>11</v>
      </c>
      <c r="AE2183">
        <v>5</v>
      </c>
      <c r="AF2183">
        <v>3</v>
      </c>
      <c r="AG2183">
        <v>1.7687128000000001</v>
      </c>
      <c r="AH2183">
        <v>0.4473684</v>
      </c>
      <c r="AI2183">
        <v>0.55263156000000002</v>
      </c>
      <c r="AJ2183" s="2">
        <f>SUM(male_female_comparison_df[[#This Row],[inhabitants_proportional_male]],male_female_comparison_df[[#This Row],[inhabitants_proportional_female]])</f>
        <v>0.99999996000000002</v>
      </c>
      <c r="AK2183" s="2">
        <f>male_female_comparison_df[[#This Row],[inhabitants_proportional_male]]-male_female_comparison_df[[#This Row],[PROPORTIONAL MALE]]</f>
        <v>-1.8947368451982527E-8</v>
      </c>
      <c r="AL2183" s="2">
        <f t="shared" si="34"/>
        <v>-0.46793335875704306</v>
      </c>
      <c r="AM2183">
        <v>3.5087720000000003E-2</v>
      </c>
      <c r="AN2183">
        <v>1.7543860000000001E-2</v>
      </c>
      <c r="AO2183">
        <v>6.1403510000000001E-2</v>
      </c>
      <c r="AP2183">
        <v>4.385965E-2</v>
      </c>
      <c r="AQ2183">
        <v>2.6315789999999999E-2</v>
      </c>
      <c r="AR2183">
        <v>3.5087720000000003E-2</v>
      </c>
      <c r="AS2183">
        <v>7.0175440000000006E-2</v>
      </c>
      <c r="AT2183">
        <v>5.2631579999999997E-2</v>
      </c>
      <c r="AU2183">
        <v>1.7543860000000001E-2</v>
      </c>
      <c r="AV2183">
        <v>2.6315789999999999E-2</v>
      </c>
      <c r="AW2183">
        <v>8.7719300000000007E-3</v>
      </c>
      <c r="AX2183">
        <v>7.0175440000000006E-2</v>
      </c>
      <c r="AY2183">
        <v>0.10526315999999999</v>
      </c>
      <c r="AZ2183">
        <v>0.14035088000000001</v>
      </c>
      <c r="BA2183">
        <v>7.0175440000000006E-2</v>
      </c>
      <c r="BB2183">
        <v>2.6315789999999999E-2</v>
      </c>
      <c r="BC2183">
        <v>2.6315789999999999E-2</v>
      </c>
      <c r="BD2183">
        <v>9.6491225E-2</v>
      </c>
      <c r="BE2183">
        <v>4.385965E-2</v>
      </c>
      <c r="BF2183">
        <v>2.6315789999999999E-2</v>
      </c>
      <c r="BG2183">
        <v>18829</v>
      </c>
      <c r="BH2183">
        <v>18006</v>
      </c>
      <c r="BI2183">
        <v>25</v>
      </c>
      <c r="BJ2183">
        <v>57</v>
      </c>
      <c r="BK2183">
        <v>8</v>
      </c>
      <c r="BL2183">
        <v>0.23584905</v>
      </c>
      <c r="BM2183">
        <v>0.53773579999999999</v>
      </c>
      <c r="BN2183">
        <v>7.5471700000000003E-2</v>
      </c>
      <c r="BO2183">
        <v>47</v>
      </c>
      <c r="BP2183">
        <v>2.4</v>
      </c>
      <c r="BQ2183">
        <v>42.1</v>
      </c>
      <c r="BR2183">
        <v>0</v>
      </c>
      <c r="BS2183">
        <v>2</v>
      </c>
      <c r="BT2183">
        <v>11</v>
      </c>
      <c r="BU2183">
        <v>3</v>
      </c>
      <c r="BV2183">
        <v>5</v>
      </c>
      <c r="BW2183">
        <v>4</v>
      </c>
      <c r="BX2183">
        <v>6</v>
      </c>
      <c r="BY2183">
        <v>19</v>
      </c>
      <c r="BZ2183">
        <v>17</v>
      </c>
      <c r="CA2183">
        <v>44</v>
      </c>
      <c r="CB2183">
        <v>2</v>
      </c>
      <c r="CC2183">
        <v>1</v>
      </c>
      <c r="CD2183">
        <v>1.9607843999999999E-2</v>
      </c>
      <c r="CE2183">
        <v>4.2553189999999998E-2</v>
      </c>
      <c r="CF2183">
        <v>0.23404256000000001</v>
      </c>
      <c r="CG2183">
        <v>6.3829789999999997E-2</v>
      </c>
      <c r="CH2183">
        <v>0.10638298</v>
      </c>
      <c r="CI2183">
        <v>8.5106379999999995E-2</v>
      </c>
      <c r="CJ2183">
        <v>0.12765957</v>
      </c>
      <c r="CK2183">
        <v>0.40425533000000002</v>
      </c>
      <c r="CL2183">
        <v>0.36170209999999997</v>
      </c>
      <c r="CM2183">
        <v>0.93617019999999995</v>
      </c>
      <c r="CN2183">
        <v>4.2553189999999998E-2</v>
      </c>
      <c r="CO2183">
        <v>2.1276594999999999E-2</v>
      </c>
      <c r="CP2183">
        <v>36129</v>
      </c>
      <c r="CQ2183">
        <v>33021</v>
      </c>
      <c r="CR2183">
        <v>17</v>
      </c>
      <c r="CS2183">
        <v>27</v>
      </c>
      <c r="CT2183">
        <v>3</v>
      </c>
      <c r="CU2183">
        <v>0.36170209999999997</v>
      </c>
      <c r="CV2183">
        <v>0.57446809999999993</v>
      </c>
      <c r="CW2183">
        <v>6.3829789999999997E-2</v>
      </c>
      <c r="CX2183">
        <v>1698071</v>
      </c>
      <c r="CY2183">
        <v>105</v>
      </c>
      <c r="CZ2183">
        <v>80</v>
      </c>
      <c r="DA2183">
        <v>16</v>
      </c>
      <c r="DB2183">
        <v>64</v>
      </c>
      <c r="DC2183">
        <v>0.2</v>
      </c>
      <c r="DD2183">
        <v>0.8</v>
      </c>
    </row>
    <row r="2184" spans="1:108" x14ac:dyDescent="0.3">
      <c r="A2184">
        <v>2182</v>
      </c>
      <c r="B2184">
        <v>91900</v>
      </c>
      <c r="C2184" s="1" t="s">
        <v>2282</v>
      </c>
      <c r="D2184">
        <v>425</v>
      </c>
      <c r="E2184">
        <v>6191</v>
      </c>
      <c r="F2184">
        <v>2992</v>
      </c>
      <c r="G2184">
        <v>3199</v>
      </c>
      <c r="H2184">
        <f>SUM(male_female_comparison_df[[#This Row],[inhabitants_female]:[inhabitants_male]])</f>
        <v>6191</v>
      </c>
      <c r="I2184">
        <f>male_female_comparison_df[[#This Row],[INHABITANTS_TOTAL2]]-male_female_comparison_df[[#This Row],[inhabitants_total]]</f>
        <v>0</v>
      </c>
      <c r="J2184">
        <f>male_female_comparison_df[[#This Row],[inhabitants_male]]/(male_female_comparison_df[[#This Row],[inhabitants_total]])</f>
        <v>0.51671781618478441</v>
      </c>
      <c r="L2184">
        <v>33</v>
      </c>
      <c r="M2184">
        <v>345</v>
      </c>
      <c r="N2184">
        <v>597</v>
      </c>
      <c r="O2184">
        <v>799</v>
      </c>
      <c r="P2184">
        <v>340</v>
      </c>
      <c r="Q2184">
        <v>189</v>
      </c>
      <c r="R2184">
        <v>138</v>
      </c>
      <c r="S2184">
        <v>227</v>
      </c>
      <c r="T2184">
        <v>282</v>
      </c>
      <c r="U2184">
        <v>432</v>
      </c>
      <c r="V2184">
        <v>484</v>
      </c>
      <c r="W2184">
        <v>461</v>
      </c>
      <c r="X2184">
        <v>347</v>
      </c>
      <c r="Y2184">
        <v>312</v>
      </c>
      <c r="Z2184">
        <v>266</v>
      </c>
      <c r="AA2184">
        <v>241</v>
      </c>
      <c r="AB2184">
        <v>231</v>
      </c>
      <c r="AC2184">
        <v>168</v>
      </c>
      <c r="AD2184">
        <v>132</v>
      </c>
      <c r="AE2184">
        <v>100</v>
      </c>
      <c r="AF2184">
        <v>100</v>
      </c>
      <c r="AG2184">
        <v>28.746769</v>
      </c>
      <c r="AH2184">
        <v>0.48328218000000001</v>
      </c>
      <c r="AI2184">
        <v>0.5167178</v>
      </c>
      <c r="AJ2184" s="2">
        <f>SUM(male_female_comparison_df[[#This Row],[inhabitants_proportional_male]],male_female_comparison_df[[#This Row],[inhabitants_proportional_female]])</f>
        <v>0.99999998000000001</v>
      </c>
      <c r="AK2184" s="2">
        <f>male_female_comparison_df[[#This Row],[inhabitants_proportional_male]]-male_female_comparison_df[[#This Row],[PROPORTIONAL MALE]]</f>
        <v>-1.6184784401573893E-8</v>
      </c>
      <c r="AL2184" s="2">
        <f t="shared" si="34"/>
        <v>-0.46793335875704306</v>
      </c>
      <c r="AM2184">
        <v>5.5726054999999997E-2</v>
      </c>
      <c r="AN2184">
        <v>9.6430299999999997E-2</v>
      </c>
      <c r="AO2184">
        <v>0.12905832</v>
      </c>
      <c r="AP2184">
        <v>5.4918429999999997E-2</v>
      </c>
      <c r="AQ2184">
        <v>3.0528186000000002E-2</v>
      </c>
      <c r="AR2184">
        <v>2.2290422000000001E-2</v>
      </c>
      <c r="AS2184">
        <v>3.6666129999999998E-2</v>
      </c>
      <c r="AT2184">
        <v>4.5549992000000004E-2</v>
      </c>
      <c r="AU2184">
        <v>6.9778709999999994E-2</v>
      </c>
      <c r="AV2184">
        <v>7.8177999999999997E-2</v>
      </c>
      <c r="AW2184">
        <v>7.4462929999999997E-2</v>
      </c>
      <c r="AX2184">
        <v>5.6049105000000002E-2</v>
      </c>
      <c r="AY2184">
        <v>5.0395734999999997E-2</v>
      </c>
      <c r="AZ2184">
        <v>4.2965595000000002E-2</v>
      </c>
      <c r="BA2184">
        <v>3.8927477000000002E-2</v>
      </c>
      <c r="BB2184">
        <v>3.7312230000000002E-2</v>
      </c>
      <c r="BC2184">
        <v>2.7136166E-2</v>
      </c>
      <c r="BD2184">
        <v>2.1321272000000002E-2</v>
      </c>
      <c r="BE2184">
        <v>1.6152478999999997E-2</v>
      </c>
      <c r="BF2184">
        <v>1.6152478999999997E-2</v>
      </c>
      <c r="BG2184">
        <v>24130</v>
      </c>
      <c r="BH2184">
        <v>22799</v>
      </c>
      <c r="BI2184">
        <v>656</v>
      </c>
      <c r="BJ2184">
        <v>2315</v>
      </c>
      <c r="BK2184">
        <v>915</v>
      </c>
      <c r="BL2184">
        <v>0.107242115</v>
      </c>
      <c r="BM2184">
        <v>0.3784535</v>
      </c>
      <c r="BN2184">
        <v>0.14958313000000001</v>
      </c>
      <c r="BO2184">
        <v>2132</v>
      </c>
      <c r="BP2184">
        <v>2.9</v>
      </c>
      <c r="BQ2184">
        <v>36.6</v>
      </c>
      <c r="BR2184">
        <v>94</v>
      </c>
      <c r="BS2184">
        <v>59</v>
      </c>
      <c r="BT2184">
        <v>902</v>
      </c>
      <c r="BU2184">
        <v>305</v>
      </c>
      <c r="BV2184">
        <v>538</v>
      </c>
      <c r="BW2184">
        <v>482</v>
      </c>
      <c r="BX2184">
        <v>350</v>
      </c>
      <c r="BY2184">
        <v>735</v>
      </c>
      <c r="BZ2184">
        <v>503</v>
      </c>
      <c r="CA2184">
        <v>1739</v>
      </c>
      <c r="CB2184">
        <v>344</v>
      </c>
      <c r="CC2184">
        <v>49</v>
      </c>
      <c r="CD2184">
        <v>4.4090055000000003E-2</v>
      </c>
      <c r="CE2184">
        <v>2.7673546E-2</v>
      </c>
      <c r="CF2184">
        <v>0.42307693000000002</v>
      </c>
      <c r="CG2184">
        <v>0.14305817000000001</v>
      </c>
      <c r="CH2184">
        <v>0.25234520000000005</v>
      </c>
      <c r="CI2184">
        <v>0.2260788</v>
      </c>
      <c r="CJ2184">
        <v>0.16416511</v>
      </c>
      <c r="CK2184">
        <v>0.34474670000000002</v>
      </c>
      <c r="CL2184">
        <v>0.23592870000000002</v>
      </c>
      <c r="CM2184">
        <v>0.815666</v>
      </c>
      <c r="CN2184">
        <v>0.16135084999999999</v>
      </c>
      <c r="CO2184">
        <v>2.2983114999999998E-2</v>
      </c>
      <c r="CP2184">
        <v>44946</v>
      </c>
      <c r="CQ2184">
        <v>43567</v>
      </c>
      <c r="CR2184">
        <v>399</v>
      </c>
      <c r="CS2184">
        <v>1360</v>
      </c>
      <c r="CT2184">
        <v>338</v>
      </c>
      <c r="CU2184">
        <v>0.19027181000000001</v>
      </c>
      <c r="CV2184">
        <v>0.64854555999999997</v>
      </c>
      <c r="CW2184">
        <v>0.16118263999999999</v>
      </c>
      <c r="CX2184">
        <v>94252600</v>
      </c>
      <c r="CY2184">
        <v>90</v>
      </c>
      <c r="CZ2184">
        <v>2050</v>
      </c>
      <c r="DA2184">
        <v>296</v>
      </c>
      <c r="DB2184">
        <v>1754</v>
      </c>
      <c r="DC2184">
        <v>0.14439024</v>
      </c>
      <c r="DD2184">
        <v>0.85560979999999998</v>
      </c>
    </row>
    <row r="2185" spans="1:108" x14ac:dyDescent="0.3">
      <c r="A2185">
        <v>2183</v>
      </c>
      <c r="B2185">
        <v>91910</v>
      </c>
      <c r="C2185" s="1" t="s">
        <v>2283</v>
      </c>
      <c r="D2185">
        <v>425</v>
      </c>
      <c r="E2185">
        <v>3276</v>
      </c>
      <c r="F2185">
        <v>1622</v>
      </c>
      <c r="G2185">
        <v>1654</v>
      </c>
      <c r="H2185">
        <f>SUM(male_female_comparison_df[[#This Row],[inhabitants_female]:[inhabitants_male]])</f>
        <v>3276</v>
      </c>
      <c r="I2185">
        <f>male_female_comparison_df[[#This Row],[INHABITANTS_TOTAL2]]-male_female_comparison_df[[#This Row],[inhabitants_total]]</f>
        <v>0</v>
      </c>
      <c r="J2185">
        <f>male_female_comparison_df[[#This Row],[inhabitants_male]]/(male_female_comparison_df[[#This Row],[inhabitants_total]])</f>
        <v>0.50488400488400487</v>
      </c>
      <c r="L2185">
        <v>26</v>
      </c>
      <c r="M2185">
        <v>171</v>
      </c>
      <c r="N2185">
        <v>350</v>
      </c>
      <c r="O2185">
        <v>624</v>
      </c>
      <c r="P2185">
        <v>271</v>
      </c>
      <c r="Q2185">
        <v>154</v>
      </c>
      <c r="R2185">
        <v>88</v>
      </c>
      <c r="S2185">
        <v>84</v>
      </c>
      <c r="T2185">
        <v>96</v>
      </c>
      <c r="U2185">
        <v>202</v>
      </c>
      <c r="V2185">
        <v>278</v>
      </c>
      <c r="W2185">
        <v>347</v>
      </c>
      <c r="X2185">
        <v>211</v>
      </c>
      <c r="Y2185">
        <v>132</v>
      </c>
      <c r="Z2185">
        <v>83</v>
      </c>
      <c r="AA2185">
        <v>78</v>
      </c>
      <c r="AB2185">
        <v>53</v>
      </c>
      <c r="AC2185">
        <v>27</v>
      </c>
      <c r="AD2185">
        <v>17</v>
      </c>
      <c r="AE2185">
        <v>4</v>
      </c>
      <c r="AF2185">
        <v>6</v>
      </c>
      <c r="AG2185">
        <v>76.082750000000004</v>
      </c>
      <c r="AH2185">
        <v>0.495116</v>
      </c>
      <c r="AI2185">
        <v>0.504884</v>
      </c>
      <c r="AJ2185" s="2">
        <f>SUM(male_female_comparison_df[[#This Row],[inhabitants_proportional_male]],male_female_comparison_df[[#This Row],[inhabitants_proportional_female]])</f>
        <v>1</v>
      </c>
      <c r="AK2185" s="2">
        <f>male_female_comparison_df[[#This Row],[inhabitants_proportional_male]]-male_female_comparison_df[[#This Row],[PROPORTIONAL MALE]]</f>
        <v>-4.884004867200531E-9</v>
      </c>
      <c r="AL2185" s="2">
        <f t="shared" si="34"/>
        <v>-0.46793335875704306</v>
      </c>
      <c r="AM2185">
        <v>5.2197803000000001E-2</v>
      </c>
      <c r="AN2185">
        <v>0.10683761</v>
      </c>
      <c r="AO2185">
        <v>0.19047620000000001</v>
      </c>
      <c r="AP2185">
        <v>8.2722834999999995E-2</v>
      </c>
      <c r="AQ2185">
        <v>4.7008547999999997E-2</v>
      </c>
      <c r="AR2185">
        <v>2.6862027000000004E-2</v>
      </c>
      <c r="AS2185">
        <v>2.5641026000000001E-2</v>
      </c>
      <c r="AT2185">
        <v>2.9304029999999998E-2</v>
      </c>
      <c r="AU2185">
        <v>6.1660560000000003E-2</v>
      </c>
      <c r="AV2185">
        <v>8.4859589999999999E-2</v>
      </c>
      <c r="AW2185">
        <v>0.10592186000000001</v>
      </c>
      <c r="AX2185">
        <v>6.4407820000000005E-2</v>
      </c>
      <c r="AY2185">
        <v>4.0293040000000002E-2</v>
      </c>
      <c r="AZ2185">
        <v>2.5335776000000001E-2</v>
      </c>
      <c r="BA2185">
        <v>2.3809523999999999E-2</v>
      </c>
      <c r="BB2185">
        <v>1.6178267E-2</v>
      </c>
      <c r="BC2185">
        <v>8.2417589999999995E-3</v>
      </c>
      <c r="BD2185">
        <v>5.1892552999999999E-3</v>
      </c>
      <c r="BE2185">
        <v>1.2210013000000001E-3</v>
      </c>
      <c r="BF2185">
        <v>1.8315018E-3</v>
      </c>
      <c r="BG2185">
        <v>26985</v>
      </c>
      <c r="BH2185">
        <v>25958</v>
      </c>
      <c r="BI2185">
        <v>244</v>
      </c>
      <c r="BJ2185">
        <v>895</v>
      </c>
      <c r="BK2185">
        <v>563</v>
      </c>
      <c r="BL2185">
        <v>7.4640565000000006E-2</v>
      </c>
      <c r="BM2185">
        <v>0.27378404000000001</v>
      </c>
      <c r="BN2185">
        <v>0.17222393</v>
      </c>
      <c r="BO2185">
        <v>841</v>
      </c>
      <c r="BP2185">
        <v>3.9</v>
      </c>
      <c r="BQ2185">
        <v>32.6</v>
      </c>
      <c r="BR2185">
        <v>9</v>
      </c>
      <c r="BS2185">
        <v>18</v>
      </c>
      <c r="BT2185">
        <v>557</v>
      </c>
      <c r="BU2185">
        <v>137</v>
      </c>
      <c r="BV2185">
        <v>304</v>
      </c>
      <c r="BW2185">
        <v>349</v>
      </c>
      <c r="BX2185">
        <v>255</v>
      </c>
      <c r="BY2185">
        <v>209</v>
      </c>
      <c r="BZ2185">
        <v>77</v>
      </c>
      <c r="CA2185">
        <v>781</v>
      </c>
      <c r="CB2185">
        <v>47</v>
      </c>
      <c r="CC2185">
        <v>13</v>
      </c>
      <c r="CD2185">
        <v>1.0701545500000001E-2</v>
      </c>
      <c r="CE2185">
        <v>2.1403091000000003E-2</v>
      </c>
      <c r="CF2185">
        <v>0.66230679999999997</v>
      </c>
      <c r="CG2185">
        <v>0.16290130999999999</v>
      </c>
      <c r="CH2185">
        <v>0.36147442000000002</v>
      </c>
      <c r="CI2185">
        <v>0.41498216999999998</v>
      </c>
      <c r="CJ2185">
        <v>0.30321047000000001</v>
      </c>
      <c r="CK2185">
        <v>0.24851366999999999</v>
      </c>
      <c r="CL2185">
        <v>9.1557669999999994E-2</v>
      </c>
      <c r="CM2185">
        <v>0.92865633999999997</v>
      </c>
      <c r="CN2185">
        <v>5.5885850000000001E-2</v>
      </c>
      <c r="CO2185">
        <v>1.5457788500000002E-2</v>
      </c>
      <c r="CP2185">
        <v>56046</v>
      </c>
      <c r="CQ2185">
        <v>54964</v>
      </c>
      <c r="CR2185">
        <v>109</v>
      </c>
      <c r="CS2185">
        <v>576</v>
      </c>
      <c r="CT2185">
        <v>146</v>
      </c>
      <c r="CU2185">
        <v>0.13116726000000001</v>
      </c>
      <c r="CV2185">
        <v>0.6931408</v>
      </c>
      <c r="CW2185">
        <v>0.17569193</v>
      </c>
      <c r="CX2185">
        <v>46574200</v>
      </c>
      <c r="CY2185">
        <v>20</v>
      </c>
      <c r="CZ2185">
        <v>880</v>
      </c>
      <c r="DA2185">
        <v>105</v>
      </c>
      <c r="DB2185">
        <v>775</v>
      </c>
      <c r="DC2185">
        <v>0.11931818</v>
      </c>
      <c r="DD2185">
        <v>0.88068180000000007</v>
      </c>
    </row>
    <row r="2186" spans="1:108" x14ac:dyDescent="0.3">
      <c r="A2186">
        <v>2184</v>
      </c>
      <c r="B2186">
        <v>91930</v>
      </c>
      <c r="C2186" s="1" t="s">
        <v>2284</v>
      </c>
      <c r="D2186">
        <v>425</v>
      </c>
      <c r="E2186">
        <v>438</v>
      </c>
      <c r="F2186">
        <v>202</v>
      </c>
      <c r="G2186">
        <v>236</v>
      </c>
      <c r="H2186">
        <f>SUM(male_female_comparison_df[[#This Row],[inhabitants_female]:[inhabitants_male]])</f>
        <v>438</v>
      </c>
      <c r="I2186">
        <f>male_female_comparison_df[[#This Row],[INHABITANTS_TOTAL2]]-male_female_comparison_df[[#This Row],[inhabitants_total]]</f>
        <v>0</v>
      </c>
      <c r="J2186">
        <f>male_female_comparison_df[[#This Row],[inhabitants_male]]/(male_female_comparison_df[[#This Row],[inhabitants_total]])</f>
        <v>0.53881278538812782</v>
      </c>
      <c r="L2186">
        <v>40</v>
      </c>
      <c r="M2186">
        <v>14</v>
      </c>
      <c r="N2186">
        <v>21</v>
      </c>
      <c r="O2186">
        <v>48</v>
      </c>
      <c r="P2186">
        <v>27</v>
      </c>
      <c r="Q2186">
        <v>11</v>
      </c>
      <c r="R2186">
        <v>8</v>
      </c>
      <c r="S2186">
        <v>3</v>
      </c>
      <c r="T2186">
        <v>20</v>
      </c>
      <c r="U2186">
        <v>21</v>
      </c>
      <c r="V2186">
        <v>29</v>
      </c>
      <c r="W2186">
        <v>43</v>
      </c>
      <c r="X2186">
        <v>21</v>
      </c>
      <c r="Y2186">
        <v>25</v>
      </c>
      <c r="Z2186">
        <v>32</v>
      </c>
      <c r="AA2186">
        <v>33</v>
      </c>
      <c r="AB2186">
        <v>27</v>
      </c>
      <c r="AC2186">
        <v>21</v>
      </c>
      <c r="AD2186">
        <v>14</v>
      </c>
      <c r="AE2186">
        <v>13</v>
      </c>
      <c r="AF2186">
        <v>7</v>
      </c>
      <c r="AG2186">
        <v>12.799726</v>
      </c>
      <c r="AH2186">
        <v>0.46118720000000002</v>
      </c>
      <c r="AI2186">
        <v>0.53881276</v>
      </c>
      <c r="AJ2186" s="2">
        <f>SUM(male_female_comparison_df[[#This Row],[inhabitants_proportional_male]],male_female_comparison_df[[#This Row],[inhabitants_proportional_female]])</f>
        <v>0.99999996000000002</v>
      </c>
      <c r="AK2186" s="2">
        <f>male_female_comparison_df[[#This Row],[inhabitants_proportional_male]]-male_female_comparison_df[[#This Row],[PROPORTIONAL MALE]]</f>
        <v>-2.5388127822267847E-8</v>
      </c>
      <c r="AL2186" s="2">
        <f t="shared" si="34"/>
        <v>-0.46793335875704306</v>
      </c>
      <c r="AM2186">
        <v>3.1963470000000001E-2</v>
      </c>
      <c r="AN2186">
        <v>4.7945204999999998E-2</v>
      </c>
      <c r="AO2186">
        <v>0.10958904</v>
      </c>
      <c r="AP2186">
        <v>6.1643835000000001E-2</v>
      </c>
      <c r="AQ2186">
        <v>2.5114154E-2</v>
      </c>
      <c r="AR2186">
        <v>1.8264840000000001E-2</v>
      </c>
      <c r="AS2186">
        <v>6.8493149999999999E-3</v>
      </c>
      <c r="AT2186">
        <v>4.5662099999999997E-2</v>
      </c>
      <c r="AU2186">
        <v>4.7945204999999998E-2</v>
      </c>
      <c r="AV2186">
        <v>6.6210050000000006E-2</v>
      </c>
      <c r="AW2186">
        <v>9.8173514000000003E-2</v>
      </c>
      <c r="AX2186">
        <v>4.7945204999999998E-2</v>
      </c>
      <c r="AY2186">
        <v>5.7077624E-2</v>
      </c>
      <c r="AZ2186">
        <v>7.3059360000000004E-2</v>
      </c>
      <c r="BA2186">
        <v>7.5342469999999995E-2</v>
      </c>
      <c r="BB2186">
        <v>6.1643835000000001E-2</v>
      </c>
      <c r="BC2186">
        <v>4.7945204999999998E-2</v>
      </c>
      <c r="BD2186">
        <v>3.1963470000000001E-2</v>
      </c>
      <c r="BE2186">
        <v>2.9680366E-2</v>
      </c>
      <c r="BF2186">
        <v>1.5981736E-2</v>
      </c>
      <c r="BG2186">
        <v>23905</v>
      </c>
      <c r="BH2186">
        <v>21287</v>
      </c>
      <c r="BI2186">
        <v>53</v>
      </c>
      <c r="BJ2186">
        <v>225</v>
      </c>
      <c r="BK2186">
        <v>73</v>
      </c>
      <c r="BL2186">
        <v>0.11397850000000001</v>
      </c>
      <c r="BM2186">
        <v>0.48387095000000002</v>
      </c>
      <c r="BN2186">
        <v>0.15698925</v>
      </c>
      <c r="BO2186">
        <v>168</v>
      </c>
      <c r="BP2186">
        <v>2.5</v>
      </c>
      <c r="BQ2186">
        <v>44.3</v>
      </c>
      <c r="BR2186">
        <v>4</v>
      </c>
      <c r="BS2186">
        <v>4</v>
      </c>
      <c r="BT2186">
        <v>52</v>
      </c>
      <c r="BU2186">
        <v>13</v>
      </c>
      <c r="BV2186">
        <v>18</v>
      </c>
      <c r="BW2186">
        <v>31</v>
      </c>
      <c r="BX2186">
        <v>27</v>
      </c>
      <c r="BY2186">
        <v>72</v>
      </c>
      <c r="BZ2186">
        <v>47</v>
      </c>
      <c r="CA2186">
        <v>152</v>
      </c>
      <c r="CB2186">
        <v>6</v>
      </c>
      <c r="CC2186">
        <v>10</v>
      </c>
      <c r="CD2186">
        <v>2.3809523999999999E-2</v>
      </c>
      <c r="CE2186">
        <v>2.3809523999999999E-2</v>
      </c>
      <c r="CF2186">
        <v>0.30952382000000001</v>
      </c>
      <c r="CG2186">
        <v>7.7380955000000001E-2</v>
      </c>
      <c r="CH2186">
        <v>0.10714286000000001</v>
      </c>
      <c r="CI2186">
        <v>0.18452379999999999</v>
      </c>
      <c r="CJ2186">
        <v>0.16071427999999999</v>
      </c>
      <c r="CK2186">
        <v>0.42857142999999998</v>
      </c>
      <c r="CL2186">
        <v>0.27976190000000001</v>
      </c>
      <c r="CM2186">
        <v>0.90476190000000001</v>
      </c>
      <c r="CN2186">
        <v>3.5714287000000004E-2</v>
      </c>
      <c r="CO2186">
        <v>5.9523810000000003E-2</v>
      </c>
      <c r="CP2186">
        <v>45526</v>
      </c>
      <c r="CQ2186">
        <v>42511</v>
      </c>
      <c r="CR2186">
        <v>33</v>
      </c>
      <c r="CS2186">
        <v>97</v>
      </c>
      <c r="CT2186">
        <v>41</v>
      </c>
      <c r="CU2186">
        <v>0.19298245</v>
      </c>
      <c r="CV2186">
        <v>0.56725144000000005</v>
      </c>
      <c r="CW2186">
        <v>0.23976607999999999</v>
      </c>
      <c r="CX2186">
        <v>7784877</v>
      </c>
      <c r="CY2186">
        <v>24</v>
      </c>
      <c r="CZ2186">
        <v>225</v>
      </c>
      <c r="DA2186">
        <v>28</v>
      </c>
      <c r="DB2186">
        <v>197</v>
      </c>
      <c r="DC2186">
        <v>0.12444445</v>
      </c>
      <c r="DD2186">
        <v>0.8755556000000001</v>
      </c>
    </row>
    <row r="2187" spans="1:108" x14ac:dyDescent="0.3">
      <c r="A2187">
        <v>2185</v>
      </c>
      <c r="B2187">
        <v>92140</v>
      </c>
      <c r="C2187" s="1" t="s">
        <v>2285</v>
      </c>
      <c r="D2187">
        <v>678</v>
      </c>
      <c r="E2187">
        <v>6283</v>
      </c>
      <c r="F2187">
        <v>3071</v>
      </c>
      <c r="G2187">
        <v>3212</v>
      </c>
      <c r="H2187">
        <f>SUM(male_female_comparison_df[[#This Row],[inhabitants_female]:[inhabitants_male]])</f>
        <v>6283</v>
      </c>
      <c r="I2187">
        <f>male_female_comparison_df[[#This Row],[INHABITANTS_TOTAL2]]-male_female_comparison_df[[#This Row],[inhabitants_total]]</f>
        <v>0</v>
      </c>
      <c r="J2187">
        <f>male_female_comparison_df[[#This Row],[inhabitants_male]]/(male_female_comparison_df[[#This Row],[inhabitants_total]])</f>
        <v>0.51122075441667991</v>
      </c>
      <c r="L2187">
        <v>37</v>
      </c>
      <c r="M2187">
        <v>280</v>
      </c>
      <c r="N2187">
        <v>436</v>
      </c>
      <c r="O2187">
        <v>681</v>
      </c>
      <c r="P2187">
        <v>310</v>
      </c>
      <c r="Q2187">
        <v>208</v>
      </c>
      <c r="R2187">
        <v>159</v>
      </c>
      <c r="S2187">
        <v>221</v>
      </c>
      <c r="T2187">
        <v>268</v>
      </c>
      <c r="U2187">
        <v>368</v>
      </c>
      <c r="V2187">
        <v>438</v>
      </c>
      <c r="W2187">
        <v>377</v>
      </c>
      <c r="X2187">
        <v>399</v>
      </c>
      <c r="Y2187">
        <v>345</v>
      </c>
      <c r="Z2187">
        <v>356</v>
      </c>
      <c r="AA2187">
        <v>392</v>
      </c>
      <c r="AB2187">
        <v>394</v>
      </c>
      <c r="AC2187">
        <v>273</v>
      </c>
      <c r="AD2187">
        <v>181</v>
      </c>
      <c r="AE2187">
        <v>101</v>
      </c>
      <c r="AF2187">
        <v>96</v>
      </c>
      <c r="AG2187">
        <v>33.198270000000001</v>
      </c>
      <c r="AH2187">
        <v>0.48877925</v>
      </c>
      <c r="AI2187">
        <v>0.51122075</v>
      </c>
      <c r="AJ2187" s="2">
        <f>SUM(male_female_comparison_df[[#This Row],[inhabitants_proportional_male]],male_female_comparison_df[[#This Row],[inhabitants_proportional_female]])</f>
        <v>1</v>
      </c>
      <c r="AK2187" s="2">
        <f>male_female_comparison_df[[#This Row],[inhabitants_proportional_male]]-male_female_comparison_df[[#This Row],[PROPORTIONAL MALE]]</f>
        <v>-4.4166799106903909E-9</v>
      </c>
      <c r="AL2187" s="2">
        <f t="shared" si="34"/>
        <v>-0.46793335875704306</v>
      </c>
      <c r="AM2187">
        <v>4.4564698E-2</v>
      </c>
      <c r="AN2187">
        <v>6.9393604999999997E-2</v>
      </c>
      <c r="AO2187">
        <v>0.108387716</v>
      </c>
      <c r="AP2187">
        <v>4.933949E-2</v>
      </c>
      <c r="AQ2187">
        <v>3.3105205999999998E-2</v>
      </c>
      <c r="AR2187">
        <v>2.5306382999999998E-2</v>
      </c>
      <c r="AS2187">
        <v>3.5174280000000002E-2</v>
      </c>
      <c r="AT2187">
        <v>4.2654782999999995E-2</v>
      </c>
      <c r="AU2187">
        <v>5.8570745999999993E-2</v>
      </c>
      <c r="AV2187">
        <v>6.9711919999999997E-2</v>
      </c>
      <c r="AW2187">
        <v>6.0003184000000001E-2</v>
      </c>
      <c r="AX2187">
        <v>6.3504695999999999E-2</v>
      </c>
      <c r="AY2187">
        <v>5.4910075000000003E-2</v>
      </c>
      <c r="AZ2187">
        <v>5.6660830000000002E-2</v>
      </c>
      <c r="BA2187">
        <v>6.2390577000000003E-2</v>
      </c>
      <c r="BB2187">
        <v>6.2708900000000012E-2</v>
      </c>
      <c r="BC2187">
        <v>4.3450583000000001E-2</v>
      </c>
      <c r="BD2187">
        <v>2.8807892999999998E-2</v>
      </c>
      <c r="BE2187">
        <v>1.6075123E-2</v>
      </c>
      <c r="BF2187">
        <v>1.5279325E-2</v>
      </c>
      <c r="BG2187">
        <v>23825</v>
      </c>
      <c r="BH2187">
        <v>22986</v>
      </c>
      <c r="BI2187">
        <v>667</v>
      </c>
      <c r="BJ2187">
        <v>2690</v>
      </c>
      <c r="BK2187">
        <v>995</v>
      </c>
      <c r="BL2187">
        <v>0.10624403</v>
      </c>
      <c r="BM2187">
        <v>0.42848041999999997</v>
      </c>
      <c r="BN2187">
        <v>0.15848997000000001</v>
      </c>
      <c r="BO2187">
        <v>2399</v>
      </c>
      <c r="BP2187">
        <v>2.6</v>
      </c>
      <c r="BQ2187">
        <v>39.9</v>
      </c>
      <c r="BR2187">
        <v>126</v>
      </c>
      <c r="BS2187">
        <v>78</v>
      </c>
      <c r="BT2187">
        <v>803</v>
      </c>
      <c r="BU2187">
        <v>243</v>
      </c>
      <c r="BV2187">
        <v>420</v>
      </c>
      <c r="BW2187">
        <v>416</v>
      </c>
      <c r="BX2187">
        <v>361</v>
      </c>
      <c r="BY2187">
        <v>902</v>
      </c>
      <c r="BZ2187">
        <v>703</v>
      </c>
      <c r="CA2187">
        <v>2046</v>
      </c>
      <c r="CB2187">
        <v>322</v>
      </c>
      <c r="CC2187">
        <v>31</v>
      </c>
      <c r="CD2187">
        <v>5.2521884000000005E-2</v>
      </c>
      <c r="CE2187">
        <v>3.2513547999999996E-2</v>
      </c>
      <c r="CF2187">
        <v>0.33472279999999999</v>
      </c>
      <c r="CG2187">
        <v>0.10129220999999999</v>
      </c>
      <c r="CH2187">
        <v>0.17507295</v>
      </c>
      <c r="CI2187">
        <v>0.17340559</v>
      </c>
      <c r="CJ2187">
        <v>0.15047936000000001</v>
      </c>
      <c r="CK2187">
        <v>0.37598999999999999</v>
      </c>
      <c r="CL2187">
        <v>0.29303876000000001</v>
      </c>
      <c r="CM2187">
        <v>0.85285540000000004</v>
      </c>
      <c r="CN2187">
        <v>0.1342226</v>
      </c>
      <c r="CO2187">
        <v>1.2922049999999999E-2</v>
      </c>
      <c r="CP2187">
        <v>43603</v>
      </c>
      <c r="CQ2187">
        <v>41283</v>
      </c>
      <c r="CR2187">
        <v>369</v>
      </c>
      <c r="CS2187">
        <v>1618</v>
      </c>
      <c r="CT2187">
        <v>399</v>
      </c>
      <c r="CU2187">
        <v>0.15465213</v>
      </c>
      <c r="CV2187">
        <v>0.67812240000000001</v>
      </c>
      <c r="CW2187">
        <v>0.16722548000000001</v>
      </c>
      <c r="CX2187">
        <v>104036136</v>
      </c>
      <c r="CY2187">
        <v>136</v>
      </c>
      <c r="CZ2187">
        <v>2261</v>
      </c>
      <c r="DA2187">
        <v>223</v>
      </c>
      <c r="DB2187">
        <v>2038</v>
      </c>
      <c r="DC2187">
        <v>9.8628919999999995E-2</v>
      </c>
      <c r="DD2187">
        <v>0.90137106</v>
      </c>
    </row>
    <row r="2188" spans="1:108" x14ac:dyDescent="0.3">
      <c r="A2188">
        <v>2186</v>
      </c>
      <c r="B2188">
        <v>92220</v>
      </c>
      <c r="C2188" s="1" t="s">
        <v>2286</v>
      </c>
      <c r="D2188">
        <v>678</v>
      </c>
      <c r="E2188">
        <v>662</v>
      </c>
      <c r="F2188">
        <v>318</v>
      </c>
      <c r="G2188">
        <v>344</v>
      </c>
      <c r="H2188">
        <f>SUM(male_female_comparison_df[[#This Row],[inhabitants_female]:[inhabitants_male]])</f>
        <v>662</v>
      </c>
      <c r="I2188">
        <f>male_female_comparison_df[[#This Row],[INHABITANTS_TOTAL2]]-male_female_comparison_df[[#This Row],[inhabitants_total]]</f>
        <v>0</v>
      </c>
      <c r="J2188">
        <f>male_female_comparison_df[[#This Row],[inhabitants_male]]/(male_female_comparison_df[[#This Row],[inhabitants_total]])</f>
        <v>0.51963746223564955</v>
      </c>
      <c r="L2188">
        <v>42</v>
      </c>
      <c r="M2188">
        <v>16</v>
      </c>
      <c r="N2188">
        <v>28</v>
      </c>
      <c r="O2188">
        <v>51</v>
      </c>
      <c r="P2188">
        <v>26</v>
      </c>
      <c r="Q2188">
        <v>23</v>
      </c>
      <c r="R2188">
        <v>13</v>
      </c>
      <c r="S2188">
        <v>26</v>
      </c>
      <c r="T2188">
        <v>25</v>
      </c>
      <c r="U2188">
        <v>26</v>
      </c>
      <c r="V2188">
        <v>44</v>
      </c>
      <c r="W2188">
        <v>56</v>
      </c>
      <c r="X2188">
        <v>57</v>
      </c>
      <c r="Y2188">
        <v>38</v>
      </c>
      <c r="Z2188">
        <v>42</v>
      </c>
      <c r="AA2188">
        <v>59</v>
      </c>
      <c r="AB2188">
        <v>52</v>
      </c>
      <c r="AC2188">
        <v>35</v>
      </c>
      <c r="AD2188">
        <v>20</v>
      </c>
      <c r="AE2188">
        <v>11</v>
      </c>
      <c r="AF2188">
        <v>14</v>
      </c>
      <c r="AG2188">
        <v>6.6144530000000001</v>
      </c>
      <c r="AH2188">
        <v>0.48036253000000001</v>
      </c>
      <c r="AI2188">
        <v>0.51963747000000005</v>
      </c>
      <c r="AJ2188" s="2">
        <f>SUM(male_female_comparison_df[[#This Row],[inhabitants_proportional_male]],male_female_comparison_df[[#This Row],[inhabitants_proportional_female]])</f>
        <v>1</v>
      </c>
      <c r="AK2188" s="2">
        <f>male_female_comparison_df[[#This Row],[inhabitants_proportional_male]]-male_female_comparison_df[[#This Row],[PROPORTIONAL MALE]]</f>
        <v>7.7643504958757603E-9</v>
      </c>
      <c r="AL2188" s="2">
        <f t="shared" si="34"/>
        <v>-0.46793335875704306</v>
      </c>
      <c r="AM2188">
        <v>2.4169184E-2</v>
      </c>
      <c r="AN2188">
        <v>4.2296074000000003E-2</v>
      </c>
      <c r="AO2188">
        <v>7.7039270000000007E-2</v>
      </c>
      <c r="AP2188">
        <v>3.9274923999999996E-2</v>
      </c>
      <c r="AQ2188">
        <v>3.4743199999999995E-2</v>
      </c>
      <c r="AR2188">
        <v>1.9637461999999998E-2</v>
      </c>
      <c r="AS2188">
        <v>3.9274923999999996E-2</v>
      </c>
      <c r="AT2188">
        <v>3.7764350000000002E-2</v>
      </c>
      <c r="AU2188">
        <v>3.9274923999999996E-2</v>
      </c>
      <c r="AV2188">
        <v>6.6465259999999998E-2</v>
      </c>
      <c r="AW2188">
        <v>8.4592150000000005E-2</v>
      </c>
      <c r="AX2188">
        <v>8.6102719999999994E-2</v>
      </c>
      <c r="AY2188">
        <v>5.7401814000000002E-2</v>
      </c>
      <c r="AZ2188">
        <v>6.3444109999999998E-2</v>
      </c>
      <c r="BA2188">
        <v>8.9123869999999994E-2</v>
      </c>
      <c r="BB2188">
        <v>7.8549850000000004E-2</v>
      </c>
      <c r="BC2188">
        <v>5.2870090000000002E-2</v>
      </c>
      <c r="BD2188">
        <v>3.0211479999999999E-2</v>
      </c>
      <c r="BE2188">
        <v>1.6616315E-2</v>
      </c>
      <c r="BF2188">
        <v>2.1148037000000001E-2</v>
      </c>
      <c r="BG2188">
        <v>22849</v>
      </c>
      <c r="BH2188">
        <v>22435</v>
      </c>
      <c r="BI2188">
        <v>100</v>
      </c>
      <c r="BJ2188">
        <v>298</v>
      </c>
      <c r="BK2188">
        <v>119</v>
      </c>
      <c r="BL2188">
        <v>0.15037592999999999</v>
      </c>
      <c r="BM2188">
        <v>0.44812029999999997</v>
      </c>
      <c r="BN2188">
        <v>0.17894736999999999</v>
      </c>
      <c r="BO2188">
        <v>277</v>
      </c>
      <c r="BP2188">
        <v>2.4</v>
      </c>
      <c r="BQ2188">
        <v>44.1</v>
      </c>
      <c r="BR2188">
        <v>5</v>
      </c>
      <c r="BS2188">
        <v>6</v>
      </c>
      <c r="BT2188">
        <v>65</v>
      </c>
      <c r="BU2188">
        <v>12</v>
      </c>
      <c r="BV2188">
        <v>27</v>
      </c>
      <c r="BW2188">
        <v>31</v>
      </c>
      <c r="BX2188">
        <v>33</v>
      </c>
      <c r="BY2188">
        <v>120</v>
      </c>
      <c r="BZ2188">
        <v>95</v>
      </c>
      <c r="CA2188">
        <v>268</v>
      </c>
      <c r="CB2188">
        <v>4</v>
      </c>
      <c r="CC2188">
        <v>5</v>
      </c>
      <c r="CD2188">
        <v>1.8050541999999999E-2</v>
      </c>
      <c r="CE2188">
        <v>2.166065E-2</v>
      </c>
      <c r="CF2188">
        <v>0.23465702999999999</v>
      </c>
      <c r="CG2188">
        <v>4.33213E-2</v>
      </c>
      <c r="CH2188">
        <v>9.7472920000000005E-2</v>
      </c>
      <c r="CI2188">
        <v>0.11191336</v>
      </c>
      <c r="CJ2188">
        <v>0.11913358</v>
      </c>
      <c r="CK2188">
        <v>0.43321300000000001</v>
      </c>
      <c r="CL2188">
        <v>0.3429603</v>
      </c>
      <c r="CM2188">
        <v>0.96750902999999999</v>
      </c>
      <c r="CN2188">
        <v>1.4440433000000001E-2</v>
      </c>
      <c r="CO2188">
        <v>1.8050541999999999E-2</v>
      </c>
      <c r="CP2188">
        <v>42904</v>
      </c>
      <c r="CQ2188">
        <v>39672</v>
      </c>
      <c r="CR2188">
        <v>42</v>
      </c>
      <c r="CS2188">
        <v>177</v>
      </c>
      <c r="CT2188">
        <v>58</v>
      </c>
      <c r="CU2188">
        <v>0.15162455</v>
      </c>
      <c r="CV2188">
        <v>0.63898915000000001</v>
      </c>
      <c r="CW2188">
        <v>0.20938627000000001</v>
      </c>
      <c r="CX2188">
        <v>11884387</v>
      </c>
      <c r="CY2188">
        <v>98</v>
      </c>
      <c r="CZ2188">
        <v>387</v>
      </c>
      <c r="DA2188">
        <v>66</v>
      </c>
      <c r="DB2188">
        <v>321</v>
      </c>
      <c r="DC2188">
        <v>0.17054264</v>
      </c>
      <c r="DD2188">
        <v>0.82945734000000004</v>
      </c>
    </row>
    <row r="2189" spans="1:108" x14ac:dyDescent="0.3">
      <c r="A2189">
        <v>2187</v>
      </c>
      <c r="B2189">
        <v>92240</v>
      </c>
      <c r="C2189" s="1" t="s">
        <v>2287</v>
      </c>
      <c r="D2189">
        <v>678</v>
      </c>
      <c r="E2189">
        <v>297</v>
      </c>
      <c r="F2189">
        <v>136</v>
      </c>
      <c r="G2189">
        <v>161</v>
      </c>
      <c r="H2189">
        <f>SUM(male_female_comparison_df[[#This Row],[inhabitants_female]:[inhabitants_male]])</f>
        <v>297</v>
      </c>
      <c r="I2189">
        <f>male_female_comparison_df[[#This Row],[INHABITANTS_TOTAL2]]-male_female_comparison_df[[#This Row],[inhabitants_total]]</f>
        <v>0</v>
      </c>
      <c r="J2189">
        <f>male_female_comparison_df[[#This Row],[inhabitants_male]]/(male_female_comparison_df[[#This Row],[inhabitants_total]])</f>
        <v>0.54208754208754206</v>
      </c>
      <c r="L2189">
        <v>41</v>
      </c>
      <c r="M2189">
        <v>19</v>
      </c>
      <c r="N2189">
        <v>19</v>
      </c>
      <c r="O2189">
        <v>25</v>
      </c>
      <c r="P2189">
        <v>9</v>
      </c>
      <c r="Q2189">
        <v>4</v>
      </c>
      <c r="R2189">
        <v>3</v>
      </c>
      <c r="S2189">
        <v>5</v>
      </c>
      <c r="T2189">
        <v>13</v>
      </c>
      <c r="U2189">
        <v>15</v>
      </c>
      <c r="V2189">
        <v>22</v>
      </c>
      <c r="W2189">
        <v>14</v>
      </c>
      <c r="X2189">
        <v>25</v>
      </c>
      <c r="Y2189">
        <v>14</v>
      </c>
      <c r="Z2189">
        <v>30</v>
      </c>
      <c r="AA2189">
        <v>24</v>
      </c>
      <c r="AB2189">
        <v>22</v>
      </c>
      <c r="AC2189">
        <v>16</v>
      </c>
      <c r="AD2189">
        <v>7</v>
      </c>
      <c r="AE2189">
        <v>7</v>
      </c>
      <c r="AF2189">
        <v>4</v>
      </c>
      <c r="AG2189">
        <v>10.544253999999999</v>
      </c>
      <c r="AH2189">
        <v>0.45791245000000003</v>
      </c>
      <c r="AI2189">
        <v>0.54208754999999997</v>
      </c>
      <c r="AJ2189" s="2">
        <f>SUM(male_female_comparison_df[[#This Row],[inhabitants_proportional_male]],male_female_comparison_df[[#This Row],[inhabitants_proportional_female]])</f>
        <v>1</v>
      </c>
      <c r="AK2189" s="2">
        <f>male_female_comparison_df[[#This Row],[inhabitants_proportional_male]]-male_female_comparison_df[[#This Row],[PROPORTIONAL MALE]]</f>
        <v>7.9124579110967375E-9</v>
      </c>
      <c r="AL2189" s="2">
        <f t="shared" si="34"/>
        <v>-0.46793335875704306</v>
      </c>
      <c r="AM2189">
        <v>6.3973059999999998E-2</v>
      </c>
      <c r="AN2189">
        <v>6.3973059999999998E-2</v>
      </c>
      <c r="AO2189">
        <v>8.4175089999999994E-2</v>
      </c>
      <c r="AP2189">
        <v>3.0303031000000001E-2</v>
      </c>
      <c r="AQ2189">
        <v>1.3468013000000001E-2</v>
      </c>
      <c r="AR2189">
        <v>1.0101010000000001E-2</v>
      </c>
      <c r="AS2189">
        <v>1.6835017000000001E-2</v>
      </c>
      <c r="AT2189">
        <v>4.3771042999999996E-2</v>
      </c>
      <c r="AU2189">
        <v>5.0505050000000003E-2</v>
      </c>
      <c r="AV2189">
        <v>7.4074075000000003E-2</v>
      </c>
      <c r="AW2189">
        <v>4.7138045999999996E-2</v>
      </c>
      <c r="AX2189">
        <v>8.4175089999999994E-2</v>
      </c>
      <c r="AY2189">
        <v>4.7138045999999996E-2</v>
      </c>
      <c r="AZ2189">
        <v>0.10101010000000001</v>
      </c>
      <c r="BA2189">
        <v>8.0808080000000004E-2</v>
      </c>
      <c r="BB2189">
        <v>7.4074075000000003E-2</v>
      </c>
      <c r="BC2189">
        <v>5.3872052999999996E-2</v>
      </c>
      <c r="BD2189">
        <v>2.3569022999999998E-2</v>
      </c>
      <c r="BE2189">
        <v>2.3569022999999998E-2</v>
      </c>
      <c r="BF2189">
        <v>1.3468013000000001E-2</v>
      </c>
      <c r="BG2189">
        <v>22593</v>
      </c>
      <c r="BH2189">
        <v>21711</v>
      </c>
      <c r="BI2189">
        <v>40</v>
      </c>
      <c r="BJ2189">
        <v>135</v>
      </c>
      <c r="BK2189">
        <v>53</v>
      </c>
      <c r="BL2189">
        <v>0.1320132</v>
      </c>
      <c r="BM2189">
        <v>0.44554453999999999</v>
      </c>
      <c r="BN2189">
        <v>0.17491749000000001</v>
      </c>
      <c r="BO2189">
        <v>124</v>
      </c>
      <c r="BP2189">
        <v>2.4</v>
      </c>
      <c r="BQ2189">
        <v>46.3</v>
      </c>
      <c r="BR2189">
        <v>4</v>
      </c>
      <c r="BS2189">
        <v>1</v>
      </c>
      <c r="BT2189">
        <v>36</v>
      </c>
      <c r="BU2189">
        <v>14</v>
      </c>
      <c r="BV2189">
        <v>22</v>
      </c>
      <c r="BW2189">
        <v>19</v>
      </c>
      <c r="BX2189">
        <v>9</v>
      </c>
      <c r="BY2189">
        <v>50</v>
      </c>
      <c r="BZ2189">
        <v>39</v>
      </c>
      <c r="CA2189">
        <v>119</v>
      </c>
      <c r="CB2189">
        <v>3</v>
      </c>
      <c r="CC2189">
        <v>2</v>
      </c>
      <c r="CD2189">
        <v>3.2258063999999996E-2</v>
      </c>
      <c r="CE2189">
        <v>8.064515999999999E-3</v>
      </c>
      <c r="CF2189">
        <v>0.29032257</v>
      </c>
      <c r="CG2189">
        <v>0.11290322</v>
      </c>
      <c r="CH2189">
        <v>0.17741935</v>
      </c>
      <c r="CI2189">
        <v>0.15322580999999999</v>
      </c>
      <c r="CJ2189">
        <v>7.2580640000000002E-2</v>
      </c>
      <c r="CK2189">
        <v>0.40322579999999997</v>
      </c>
      <c r="CL2189">
        <v>0.31451613</v>
      </c>
      <c r="CM2189">
        <v>0.9596773999999999</v>
      </c>
      <c r="CN2189">
        <v>2.4193547999999999E-2</v>
      </c>
      <c r="CO2189">
        <v>1.6129031999999998E-2</v>
      </c>
      <c r="CP2189">
        <v>41113</v>
      </c>
      <c r="CQ2189">
        <v>40090</v>
      </c>
      <c r="CR2189">
        <v>18</v>
      </c>
      <c r="CS2189">
        <v>86</v>
      </c>
      <c r="CT2189">
        <v>22</v>
      </c>
      <c r="CU2189">
        <v>0.14285714999999999</v>
      </c>
      <c r="CV2189">
        <v>0.68253969999999997</v>
      </c>
      <c r="CW2189">
        <v>0.17460318</v>
      </c>
      <c r="CX2189">
        <v>5180211</v>
      </c>
      <c r="CY2189">
        <v>14</v>
      </c>
      <c r="CZ2189">
        <v>162</v>
      </c>
      <c r="DA2189">
        <v>18</v>
      </c>
      <c r="DB2189">
        <v>144</v>
      </c>
      <c r="DC2189">
        <v>0.11111111</v>
      </c>
      <c r="DD2189">
        <v>0.88888890000000009</v>
      </c>
    </row>
    <row r="2190" spans="1:108" x14ac:dyDescent="0.3">
      <c r="A2190">
        <v>2188</v>
      </c>
      <c r="B2190">
        <v>92320</v>
      </c>
      <c r="C2190" s="1" t="s">
        <v>2288</v>
      </c>
      <c r="D2190">
        <v>748</v>
      </c>
      <c r="E2190">
        <v>1001</v>
      </c>
      <c r="F2190">
        <v>473</v>
      </c>
      <c r="G2190">
        <v>528</v>
      </c>
      <c r="H2190">
        <f>SUM(male_female_comparison_df[[#This Row],[inhabitants_female]:[inhabitants_male]])</f>
        <v>1001</v>
      </c>
      <c r="I2190">
        <f>male_female_comparison_df[[#This Row],[INHABITANTS_TOTAL2]]-male_female_comparison_df[[#This Row],[inhabitants_total]]</f>
        <v>0</v>
      </c>
      <c r="J2190">
        <f>male_female_comparison_df[[#This Row],[inhabitants_male]]/(male_female_comparison_df[[#This Row],[inhabitants_total]])</f>
        <v>0.52747252747252749</v>
      </c>
      <c r="L2190">
        <v>41</v>
      </c>
      <c r="M2190">
        <v>28</v>
      </c>
      <c r="N2190">
        <v>60</v>
      </c>
      <c r="O2190">
        <v>104</v>
      </c>
      <c r="P2190">
        <v>55</v>
      </c>
      <c r="Q2190">
        <v>30</v>
      </c>
      <c r="R2190">
        <v>29</v>
      </c>
      <c r="S2190">
        <v>36</v>
      </c>
      <c r="T2190">
        <v>34</v>
      </c>
      <c r="U2190">
        <v>43</v>
      </c>
      <c r="V2190">
        <v>57</v>
      </c>
      <c r="W2190">
        <v>49</v>
      </c>
      <c r="X2190">
        <v>43</v>
      </c>
      <c r="Y2190">
        <v>55</v>
      </c>
      <c r="Z2190">
        <v>84</v>
      </c>
      <c r="AA2190">
        <v>78</v>
      </c>
      <c r="AB2190">
        <v>80</v>
      </c>
      <c r="AC2190">
        <v>50</v>
      </c>
      <c r="AD2190">
        <v>37</v>
      </c>
      <c r="AE2190">
        <v>18</v>
      </c>
      <c r="AF2190">
        <v>31</v>
      </c>
      <c r="AG2190">
        <v>6.8243523000000001</v>
      </c>
      <c r="AH2190">
        <v>0.47252747</v>
      </c>
      <c r="AI2190">
        <v>0.52747255999999998</v>
      </c>
      <c r="AJ2190" s="2">
        <f>SUM(male_female_comparison_df[[#This Row],[inhabitants_proportional_male]],male_female_comparison_df[[#This Row],[inhabitants_proportional_female]])</f>
        <v>1.00000003</v>
      </c>
      <c r="AK2190" s="2">
        <f>male_female_comparison_df[[#This Row],[inhabitants_proportional_male]]-male_female_comparison_df[[#This Row],[PROPORTIONAL MALE]]</f>
        <v>3.2527472493271148E-8</v>
      </c>
      <c r="AL2190" s="2">
        <f t="shared" si="34"/>
        <v>-0.46793335875704306</v>
      </c>
      <c r="AM2190">
        <v>2.7972027999999999E-2</v>
      </c>
      <c r="AN2190">
        <v>5.9940060000000003E-2</v>
      </c>
      <c r="AO2190">
        <v>0.103896104</v>
      </c>
      <c r="AP2190">
        <v>5.4945055E-2</v>
      </c>
      <c r="AQ2190">
        <v>2.9970030000000002E-2</v>
      </c>
      <c r="AR2190">
        <v>2.8971029999999998E-2</v>
      </c>
      <c r="AS2190">
        <v>3.5964033999999999E-2</v>
      </c>
      <c r="AT2190">
        <v>3.3966034999999999E-2</v>
      </c>
      <c r="AU2190">
        <v>4.2957040000000002E-2</v>
      </c>
      <c r="AV2190">
        <v>5.6943054999999999E-2</v>
      </c>
      <c r="AW2190">
        <v>4.8951050000000003E-2</v>
      </c>
      <c r="AX2190">
        <v>4.2957040000000002E-2</v>
      </c>
      <c r="AY2190">
        <v>5.4945055E-2</v>
      </c>
      <c r="AZ2190">
        <v>8.3916080000000004E-2</v>
      </c>
      <c r="BA2190">
        <v>7.7922075999999993E-2</v>
      </c>
      <c r="BB2190">
        <v>7.9920080000000004E-2</v>
      </c>
      <c r="BC2190">
        <v>4.9950050000000003E-2</v>
      </c>
      <c r="BD2190">
        <v>3.6963040000000003E-2</v>
      </c>
      <c r="BE2190">
        <v>1.7982016999999999E-2</v>
      </c>
      <c r="BF2190">
        <v>3.0969031000000001E-2</v>
      </c>
      <c r="BG2190">
        <v>21840</v>
      </c>
      <c r="BH2190">
        <v>20228</v>
      </c>
      <c r="BI2190">
        <v>152</v>
      </c>
      <c r="BJ2190">
        <v>467</v>
      </c>
      <c r="BK2190">
        <v>133</v>
      </c>
      <c r="BL2190">
        <v>0.14407582999999999</v>
      </c>
      <c r="BM2190">
        <v>0.44265399999999999</v>
      </c>
      <c r="BN2190">
        <v>0.12606635999999999</v>
      </c>
      <c r="BO2190">
        <v>413</v>
      </c>
      <c r="BP2190">
        <v>2.4</v>
      </c>
      <c r="BQ2190">
        <v>41.4</v>
      </c>
      <c r="BR2190">
        <v>17</v>
      </c>
      <c r="BS2190">
        <v>9</v>
      </c>
      <c r="BT2190">
        <v>91</v>
      </c>
      <c r="BU2190">
        <v>24</v>
      </c>
      <c r="BV2190">
        <v>44</v>
      </c>
      <c r="BW2190">
        <v>51</v>
      </c>
      <c r="BX2190">
        <v>49</v>
      </c>
      <c r="BY2190">
        <v>160</v>
      </c>
      <c r="BZ2190">
        <v>165</v>
      </c>
      <c r="CA2190">
        <v>345</v>
      </c>
      <c r="CB2190">
        <v>59</v>
      </c>
      <c r="CC2190">
        <v>9</v>
      </c>
      <c r="CD2190">
        <v>4.1162226000000003E-2</v>
      </c>
      <c r="CE2190">
        <v>2.1791767000000004E-2</v>
      </c>
      <c r="CF2190">
        <v>0.22033899000000001</v>
      </c>
      <c r="CG2190">
        <v>5.8111379999999997E-2</v>
      </c>
      <c r="CH2190">
        <v>0.10653753000000001</v>
      </c>
      <c r="CI2190">
        <v>0.12348668</v>
      </c>
      <c r="CJ2190">
        <v>0.11864406599999999</v>
      </c>
      <c r="CK2190">
        <v>0.38740920000000001</v>
      </c>
      <c r="CL2190">
        <v>0.39951575</v>
      </c>
      <c r="CM2190">
        <v>0.83535110000000001</v>
      </c>
      <c r="CN2190">
        <v>0.14285714999999999</v>
      </c>
      <c r="CO2190">
        <v>2.1791767000000004E-2</v>
      </c>
      <c r="CP2190">
        <v>39990</v>
      </c>
      <c r="CQ2190">
        <v>35558</v>
      </c>
      <c r="CR2190">
        <v>111</v>
      </c>
      <c r="CS2190">
        <v>239</v>
      </c>
      <c r="CT2190">
        <v>65</v>
      </c>
      <c r="CU2190">
        <v>0.26746987999999999</v>
      </c>
      <c r="CV2190">
        <v>0.57590359999999996</v>
      </c>
      <c r="CW2190">
        <v>0.15662651</v>
      </c>
      <c r="CX2190">
        <v>16596008</v>
      </c>
      <c r="CY2190">
        <v>295</v>
      </c>
      <c r="CZ2190">
        <v>502</v>
      </c>
      <c r="DA2190">
        <v>53</v>
      </c>
      <c r="DB2190">
        <v>449</v>
      </c>
      <c r="DC2190">
        <v>0.10557769</v>
      </c>
      <c r="DD2190">
        <v>0.8944223</v>
      </c>
    </row>
    <row r="2191" spans="1:108" x14ac:dyDescent="0.3">
      <c r="A2191">
        <v>2189</v>
      </c>
      <c r="B2191">
        <v>92330</v>
      </c>
      <c r="C2191" s="1" t="s">
        <v>2289</v>
      </c>
      <c r="D2191">
        <v>748</v>
      </c>
      <c r="E2191">
        <v>229</v>
      </c>
      <c r="F2191">
        <v>99</v>
      </c>
      <c r="G2191">
        <v>130</v>
      </c>
      <c r="H2191">
        <f>SUM(male_female_comparison_df[[#This Row],[inhabitants_female]:[inhabitants_male]])</f>
        <v>229</v>
      </c>
      <c r="I2191">
        <f>male_female_comparison_df[[#This Row],[INHABITANTS_TOTAL2]]-male_female_comparison_df[[#This Row],[inhabitants_total]]</f>
        <v>0</v>
      </c>
      <c r="J2191">
        <f>male_female_comparison_df[[#This Row],[inhabitants_male]]/(male_female_comparison_df[[#This Row],[inhabitants_total]])</f>
        <v>0.56768558951965065</v>
      </c>
      <c r="L2191">
        <v>44</v>
      </c>
      <c r="M2191">
        <v>9</v>
      </c>
      <c r="N2191">
        <v>13</v>
      </c>
      <c r="O2191">
        <v>19</v>
      </c>
      <c r="P2191">
        <v>8</v>
      </c>
      <c r="Q2191">
        <v>3</v>
      </c>
      <c r="R2191">
        <v>4</v>
      </c>
      <c r="S2191">
        <v>4</v>
      </c>
      <c r="T2191">
        <v>10</v>
      </c>
      <c r="U2191">
        <v>11</v>
      </c>
      <c r="V2191">
        <v>12</v>
      </c>
      <c r="W2191">
        <v>9</v>
      </c>
      <c r="X2191">
        <v>6</v>
      </c>
      <c r="Y2191">
        <v>22</v>
      </c>
      <c r="Z2191">
        <v>26</v>
      </c>
      <c r="AA2191">
        <v>25</v>
      </c>
      <c r="AB2191">
        <v>12</v>
      </c>
      <c r="AC2191">
        <v>13</v>
      </c>
      <c r="AD2191">
        <v>8</v>
      </c>
      <c r="AE2191">
        <v>7</v>
      </c>
      <c r="AF2191">
        <v>8</v>
      </c>
      <c r="AG2191">
        <v>2.6269259999999997</v>
      </c>
      <c r="AH2191">
        <v>0.43231440000000004</v>
      </c>
      <c r="AI2191">
        <v>0.56768560000000001</v>
      </c>
      <c r="AJ2191" s="2">
        <f>SUM(male_female_comparison_df[[#This Row],[inhabitants_proportional_male]],male_female_comparison_df[[#This Row],[inhabitants_proportional_female]])</f>
        <v>1</v>
      </c>
      <c r="AK2191" s="2">
        <f>male_female_comparison_df[[#This Row],[inhabitants_proportional_male]]-male_female_comparison_df[[#This Row],[PROPORTIONAL MALE]]</f>
        <v>1.0480349366126518E-8</v>
      </c>
      <c r="AL2191" s="2">
        <f t="shared" si="34"/>
        <v>-0.46793335875704306</v>
      </c>
      <c r="AM2191">
        <v>3.9301309999999999E-2</v>
      </c>
      <c r="AN2191">
        <v>5.6768560000000003E-2</v>
      </c>
      <c r="AO2191">
        <v>8.2969434999999994E-2</v>
      </c>
      <c r="AP2191">
        <v>3.49345E-2</v>
      </c>
      <c r="AQ2191">
        <v>1.3100436999999999E-2</v>
      </c>
      <c r="AR2191">
        <v>1.746725E-2</v>
      </c>
      <c r="AS2191">
        <v>1.746725E-2</v>
      </c>
      <c r="AT2191">
        <v>4.3668119999999998E-2</v>
      </c>
      <c r="AU2191">
        <v>4.8034935999999993E-2</v>
      </c>
      <c r="AV2191">
        <v>5.2401747999999998E-2</v>
      </c>
      <c r="AW2191">
        <v>3.9301309999999999E-2</v>
      </c>
      <c r="AX2191">
        <v>2.6200873999999999E-2</v>
      </c>
      <c r="AY2191">
        <v>9.6069870000000002E-2</v>
      </c>
      <c r="AZ2191">
        <v>0.11353712000000001</v>
      </c>
      <c r="BA2191">
        <v>0.1091703</v>
      </c>
      <c r="BB2191">
        <v>5.2401747999999998E-2</v>
      </c>
      <c r="BC2191">
        <v>5.6768560000000003E-2</v>
      </c>
      <c r="BD2191">
        <v>3.49345E-2</v>
      </c>
      <c r="BE2191">
        <v>3.0567685000000001E-2</v>
      </c>
      <c r="BF2191">
        <v>3.49345E-2</v>
      </c>
      <c r="BG2191">
        <v>21400</v>
      </c>
      <c r="BH2191">
        <v>18673</v>
      </c>
      <c r="BI2191">
        <v>46</v>
      </c>
      <c r="BJ2191">
        <v>91</v>
      </c>
      <c r="BK2191">
        <v>35</v>
      </c>
      <c r="BL2191">
        <v>0.21100917</v>
      </c>
      <c r="BM2191">
        <v>0.4174312</v>
      </c>
      <c r="BN2191">
        <v>0.16055046000000001</v>
      </c>
      <c r="BO2191">
        <v>95</v>
      </c>
      <c r="BP2191">
        <v>2.4</v>
      </c>
      <c r="BQ2191">
        <v>40.6</v>
      </c>
      <c r="BR2191">
        <v>3</v>
      </c>
      <c r="BS2191">
        <v>0</v>
      </c>
      <c r="BT2191">
        <v>19</v>
      </c>
      <c r="BU2191">
        <v>7</v>
      </c>
      <c r="BV2191">
        <v>10</v>
      </c>
      <c r="BW2191">
        <v>11</v>
      </c>
      <c r="BX2191">
        <v>7</v>
      </c>
      <c r="BY2191">
        <v>46</v>
      </c>
      <c r="BZ2191">
        <v>30</v>
      </c>
      <c r="CA2191">
        <v>88</v>
      </c>
      <c r="CB2191">
        <v>2</v>
      </c>
      <c r="CC2191">
        <v>5</v>
      </c>
      <c r="CD2191">
        <v>3.1578947000000003E-2</v>
      </c>
      <c r="CE2191">
        <v>1.0869564999999999E-2</v>
      </c>
      <c r="CF2191">
        <v>0.2</v>
      </c>
      <c r="CG2191">
        <v>7.368421E-2</v>
      </c>
      <c r="CH2191">
        <v>0.10526315999999999</v>
      </c>
      <c r="CI2191">
        <v>0.11578947000000001</v>
      </c>
      <c r="CJ2191">
        <v>7.368421E-2</v>
      </c>
      <c r="CK2191">
        <v>0.48421051999999998</v>
      </c>
      <c r="CL2191">
        <v>0.31578946000000002</v>
      </c>
      <c r="CM2191">
        <v>0.92631580000000013</v>
      </c>
      <c r="CN2191">
        <v>2.1052632000000002E-2</v>
      </c>
      <c r="CO2191">
        <v>5.2631579999999997E-2</v>
      </c>
      <c r="CP2191">
        <v>39929</v>
      </c>
      <c r="CQ2191">
        <v>34008</v>
      </c>
      <c r="CR2191">
        <v>28</v>
      </c>
      <c r="CS2191">
        <v>46</v>
      </c>
      <c r="CT2191">
        <v>19</v>
      </c>
      <c r="CU2191">
        <v>0.3043478</v>
      </c>
      <c r="CV2191">
        <v>0.5</v>
      </c>
      <c r="CW2191">
        <v>0.20652172999999999</v>
      </c>
      <c r="CX2191">
        <v>3713439</v>
      </c>
      <c r="CY2191">
        <v>108</v>
      </c>
      <c r="CZ2191">
        <v>144</v>
      </c>
      <c r="DA2191">
        <v>8</v>
      </c>
      <c r="DB2191">
        <v>136</v>
      </c>
      <c r="DC2191">
        <v>5.5555555999999999E-2</v>
      </c>
      <c r="DD2191">
        <v>0.94444439999999996</v>
      </c>
    </row>
    <row r="2192" spans="1:108" x14ac:dyDescent="0.3">
      <c r="A2192">
        <v>2190</v>
      </c>
      <c r="B2192">
        <v>92400</v>
      </c>
      <c r="C2192" s="1" t="s">
        <v>2290</v>
      </c>
      <c r="D2192">
        <v>748</v>
      </c>
      <c r="E2192">
        <v>1690</v>
      </c>
      <c r="F2192">
        <v>839</v>
      </c>
      <c r="G2192">
        <v>851</v>
      </c>
      <c r="H2192">
        <f>SUM(male_female_comparison_df[[#This Row],[inhabitants_female]:[inhabitants_male]])</f>
        <v>1690</v>
      </c>
      <c r="I2192">
        <f>male_female_comparison_df[[#This Row],[INHABITANTS_TOTAL2]]-male_female_comparison_df[[#This Row],[inhabitants_total]]</f>
        <v>0</v>
      </c>
      <c r="J2192">
        <f>male_female_comparison_df[[#This Row],[inhabitants_male]]/(male_female_comparison_df[[#This Row],[inhabitants_total]])</f>
        <v>0.50355029585798816</v>
      </c>
      <c r="L2192">
        <v>42</v>
      </c>
      <c r="M2192">
        <v>49</v>
      </c>
      <c r="N2192">
        <v>105</v>
      </c>
      <c r="O2192">
        <v>134</v>
      </c>
      <c r="P2192">
        <v>65</v>
      </c>
      <c r="Q2192">
        <v>48</v>
      </c>
      <c r="R2192">
        <v>34</v>
      </c>
      <c r="S2192">
        <v>70</v>
      </c>
      <c r="T2192">
        <v>70</v>
      </c>
      <c r="U2192">
        <v>94</v>
      </c>
      <c r="V2192">
        <v>90</v>
      </c>
      <c r="W2192">
        <v>96</v>
      </c>
      <c r="X2192">
        <v>100</v>
      </c>
      <c r="Y2192">
        <v>103</v>
      </c>
      <c r="Z2192">
        <v>130</v>
      </c>
      <c r="AA2192">
        <v>140</v>
      </c>
      <c r="AB2192">
        <v>140</v>
      </c>
      <c r="AC2192">
        <v>74</v>
      </c>
      <c r="AD2192">
        <v>54</v>
      </c>
      <c r="AE2192">
        <v>41</v>
      </c>
      <c r="AF2192">
        <v>53</v>
      </c>
      <c r="AG2192">
        <v>14.757401000000002</v>
      </c>
      <c r="AH2192">
        <v>0.49644970000000005</v>
      </c>
      <c r="AI2192">
        <v>0.50355030000000001</v>
      </c>
      <c r="AJ2192" s="2">
        <f>SUM(male_female_comparison_df[[#This Row],[inhabitants_proportional_male]],male_female_comparison_df[[#This Row],[inhabitants_proportional_female]])</f>
        <v>1</v>
      </c>
      <c r="AK2192" s="2">
        <f>male_female_comparison_df[[#This Row],[inhabitants_proportional_male]]-male_female_comparison_df[[#This Row],[PROPORTIONAL MALE]]</f>
        <v>4.1420118446211518E-9</v>
      </c>
      <c r="AL2192" s="2">
        <f t="shared" si="34"/>
        <v>-0.46793335875704306</v>
      </c>
      <c r="AM2192">
        <v>2.8994082999999997E-2</v>
      </c>
      <c r="AN2192">
        <v>6.213018E-2</v>
      </c>
      <c r="AO2192">
        <v>7.9289940000000003E-2</v>
      </c>
      <c r="AP2192">
        <v>3.8461540000000002E-2</v>
      </c>
      <c r="AQ2192">
        <v>2.8402367999999997E-2</v>
      </c>
      <c r="AR2192">
        <v>2.0118343E-2</v>
      </c>
      <c r="AS2192">
        <v>4.1420116999999999E-2</v>
      </c>
      <c r="AT2192">
        <v>4.1420116999999999E-2</v>
      </c>
      <c r="AU2192">
        <v>5.5621304000000003E-2</v>
      </c>
      <c r="AV2192">
        <v>5.3254437000000002E-2</v>
      </c>
      <c r="AW2192">
        <v>5.6804735000000002E-2</v>
      </c>
      <c r="AX2192">
        <v>5.9171599999999998E-2</v>
      </c>
      <c r="AY2192">
        <v>6.0946744000000004E-2</v>
      </c>
      <c r="AZ2192">
        <v>7.6923080000000005E-2</v>
      </c>
      <c r="BA2192">
        <v>8.2840233999999999E-2</v>
      </c>
      <c r="BB2192">
        <v>8.2840233999999999E-2</v>
      </c>
      <c r="BC2192">
        <v>4.3786984000000001E-2</v>
      </c>
      <c r="BD2192">
        <v>3.1952663999999999E-2</v>
      </c>
      <c r="BE2192">
        <v>2.4260355000000001E-2</v>
      </c>
      <c r="BF2192">
        <v>3.1360947E-2</v>
      </c>
      <c r="BG2192">
        <v>20785</v>
      </c>
      <c r="BH2192">
        <v>18205</v>
      </c>
      <c r="BI2192">
        <v>265</v>
      </c>
      <c r="BJ2192">
        <v>867</v>
      </c>
      <c r="BK2192">
        <v>167</v>
      </c>
      <c r="BL2192">
        <v>0.1546091</v>
      </c>
      <c r="BM2192">
        <v>0.50583429999999996</v>
      </c>
      <c r="BN2192">
        <v>9.7432904000000001E-2</v>
      </c>
      <c r="BO2192">
        <v>740</v>
      </c>
      <c r="BP2192">
        <v>2.2000000000000002</v>
      </c>
      <c r="BQ2192">
        <v>41.4</v>
      </c>
      <c r="BR2192">
        <v>42</v>
      </c>
      <c r="BS2192">
        <v>19</v>
      </c>
      <c r="BT2192">
        <v>173</v>
      </c>
      <c r="BU2192">
        <v>41</v>
      </c>
      <c r="BV2192">
        <v>94</v>
      </c>
      <c r="BW2192">
        <v>89</v>
      </c>
      <c r="BX2192">
        <v>83</v>
      </c>
      <c r="BY2192">
        <v>317</v>
      </c>
      <c r="BZ2192">
        <v>256</v>
      </c>
      <c r="CA2192">
        <v>570</v>
      </c>
      <c r="CB2192">
        <v>156</v>
      </c>
      <c r="CC2192">
        <v>14</v>
      </c>
      <c r="CD2192">
        <v>5.6756757000000005E-2</v>
      </c>
      <c r="CE2192">
        <v>2.5675674999999998E-2</v>
      </c>
      <c r="CF2192">
        <v>0.23378378</v>
      </c>
      <c r="CG2192">
        <v>5.5405404000000005E-2</v>
      </c>
      <c r="CH2192">
        <v>0.12702701999999999</v>
      </c>
      <c r="CI2192">
        <v>0.12027027</v>
      </c>
      <c r="CJ2192">
        <v>0.11216216499999999</v>
      </c>
      <c r="CK2192">
        <v>0.42837837000000001</v>
      </c>
      <c r="CL2192">
        <v>0.34594595</v>
      </c>
      <c r="CM2192">
        <v>0.77027030000000007</v>
      </c>
      <c r="CN2192">
        <v>0.21081080999999999</v>
      </c>
      <c r="CO2192">
        <v>1.8918918E-2</v>
      </c>
      <c r="CP2192">
        <v>35299</v>
      </c>
      <c r="CQ2192">
        <v>30466</v>
      </c>
      <c r="CR2192">
        <v>229</v>
      </c>
      <c r="CS2192">
        <v>442</v>
      </c>
      <c r="CT2192">
        <v>77</v>
      </c>
      <c r="CU2192">
        <v>0.30614972000000001</v>
      </c>
      <c r="CV2192">
        <v>0.59090905999999999</v>
      </c>
      <c r="CW2192">
        <v>0.10294117999999999</v>
      </c>
      <c r="CX2192">
        <v>26403452</v>
      </c>
      <c r="CY2192">
        <v>116</v>
      </c>
      <c r="CZ2192">
        <v>836</v>
      </c>
      <c r="DA2192">
        <v>120</v>
      </c>
      <c r="DB2192">
        <v>716</v>
      </c>
      <c r="DC2192">
        <v>0.14354067000000001</v>
      </c>
      <c r="DD2192">
        <v>0.85645930000000003</v>
      </c>
    </row>
    <row r="2193" spans="1:108" x14ac:dyDescent="0.3">
      <c r="A2193">
        <v>2191</v>
      </c>
      <c r="B2193">
        <v>92700</v>
      </c>
      <c r="C2193" s="1" t="s">
        <v>2291</v>
      </c>
      <c r="D2193">
        <v>791</v>
      </c>
      <c r="E2193">
        <v>1263</v>
      </c>
      <c r="F2193">
        <v>598</v>
      </c>
      <c r="G2193">
        <v>665</v>
      </c>
      <c r="H2193">
        <f>SUM(male_female_comparison_df[[#This Row],[inhabitants_female]:[inhabitants_male]])</f>
        <v>1263</v>
      </c>
      <c r="I2193">
        <f>male_female_comparison_df[[#This Row],[INHABITANTS_TOTAL2]]-male_female_comparison_df[[#This Row],[inhabitants_total]]</f>
        <v>0</v>
      </c>
      <c r="J2193">
        <f>male_female_comparison_df[[#This Row],[inhabitants_male]]/(male_female_comparison_df[[#This Row],[inhabitants_total]])</f>
        <v>0.52652414885193988</v>
      </c>
      <c r="L2193">
        <v>50</v>
      </c>
      <c r="M2193">
        <v>28</v>
      </c>
      <c r="N2193">
        <v>31</v>
      </c>
      <c r="O2193">
        <v>62</v>
      </c>
      <c r="P2193">
        <v>44</v>
      </c>
      <c r="Q2193">
        <v>37</v>
      </c>
      <c r="R2193">
        <v>18</v>
      </c>
      <c r="S2193">
        <v>52</v>
      </c>
      <c r="T2193">
        <v>38</v>
      </c>
      <c r="U2193">
        <v>41</v>
      </c>
      <c r="V2193">
        <v>44</v>
      </c>
      <c r="W2193">
        <v>50</v>
      </c>
      <c r="X2193">
        <v>78</v>
      </c>
      <c r="Y2193">
        <v>104</v>
      </c>
      <c r="Z2193">
        <v>110</v>
      </c>
      <c r="AA2193">
        <v>125</v>
      </c>
      <c r="AB2193">
        <v>113</v>
      </c>
      <c r="AC2193">
        <v>80</v>
      </c>
      <c r="AD2193">
        <v>80</v>
      </c>
      <c r="AE2193">
        <v>64</v>
      </c>
      <c r="AF2193">
        <v>64</v>
      </c>
      <c r="AG2193">
        <v>1.8004480999999999</v>
      </c>
      <c r="AH2193">
        <v>0.47347583999999998</v>
      </c>
      <c r="AI2193">
        <v>0.52652410000000005</v>
      </c>
      <c r="AJ2193" s="2">
        <f>SUM(male_female_comparison_df[[#This Row],[inhabitants_proportional_male]],male_female_comparison_df[[#This Row],[inhabitants_proportional_female]])</f>
        <v>0.99999994000000003</v>
      </c>
      <c r="AK2193" s="2">
        <f>male_female_comparison_df[[#This Row],[inhabitants_proportional_male]]-male_female_comparison_df[[#This Row],[PROPORTIONAL MALE]]</f>
        <v>-4.885193982673286E-8</v>
      </c>
      <c r="AL2193" s="2">
        <f t="shared" si="34"/>
        <v>-0.46793335875704306</v>
      </c>
      <c r="AM2193">
        <v>2.2169437E-2</v>
      </c>
      <c r="AN2193">
        <v>2.4544735000000002E-2</v>
      </c>
      <c r="AO2193">
        <v>4.9089470000000003E-2</v>
      </c>
      <c r="AP2193">
        <v>3.4837689999999998E-2</v>
      </c>
      <c r="AQ2193">
        <v>2.9295328999999998E-2</v>
      </c>
      <c r="AR2193">
        <v>1.4251781999999999E-2</v>
      </c>
      <c r="AS2193">
        <v>4.1171810000000003E-2</v>
      </c>
      <c r="AT2193">
        <v>3.0087095000000001E-2</v>
      </c>
      <c r="AU2193">
        <v>3.2462392E-2</v>
      </c>
      <c r="AV2193">
        <v>3.4837689999999998E-2</v>
      </c>
      <c r="AW2193">
        <v>3.9588280000000003E-2</v>
      </c>
      <c r="AX2193">
        <v>6.1757720000000002E-2</v>
      </c>
      <c r="AY2193">
        <v>8.2343620000000006E-2</v>
      </c>
      <c r="AZ2193">
        <v>8.709422E-2</v>
      </c>
      <c r="BA2193">
        <v>9.8970704000000007E-2</v>
      </c>
      <c r="BB2193">
        <v>8.9469514999999999E-2</v>
      </c>
      <c r="BC2193">
        <v>6.3341250000000002E-2</v>
      </c>
      <c r="BD2193">
        <v>6.3341250000000002E-2</v>
      </c>
      <c r="BE2193">
        <v>5.0673000000000003E-2</v>
      </c>
      <c r="BF2193">
        <v>5.0673000000000003E-2</v>
      </c>
      <c r="BG2193">
        <v>18867</v>
      </c>
      <c r="BH2193">
        <v>16598</v>
      </c>
      <c r="BI2193">
        <v>316</v>
      </c>
      <c r="BJ2193">
        <v>674</v>
      </c>
      <c r="BK2193">
        <v>101</v>
      </c>
      <c r="BL2193">
        <v>0.24326405000000001</v>
      </c>
      <c r="BM2193">
        <v>0.51886063999999998</v>
      </c>
      <c r="BN2193">
        <v>7.7752109999999999E-2</v>
      </c>
      <c r="BO2193">
        <v>635</v>
      </c>
      <c r="BP2193">
        <v>2</v>
      </c>
      <c r="BQ2193">
        <v>47.4</v>
      </c>
      <c r="BR2193">
        <v>27</v>
      </c>
      <c r="BS2193">
        <v>7</v>
      </c>
      <c r="BT2193">
        <v>86</v>
      </c>
      <c r="BU2193">
        <v>24</v>
      </c>
      <c r="BV2193">
        <v>31</v>
      </c>
      <c r="BW2193">
        <v>40</v>
      </c>
      <c r="BX2193">
        <v>50</v>
      </c>
      <c r="BY2193">
        <v>261</v>
      </c>
      <c r="BZ2193">
        <v>293</v>
      </c>
      <c r="CA2193">
        <v>508</v>
      </c>
      <c r="CB2193">
        <v>103</v>
      </c>
      <c r="CC2193">
        <v>24</v>
      </c>
      <c r="CD2193">
        <v>4.2519685000000002E-2</v>
      </c>
      <c r="CE2193">
        <v>1.1023622E-2</v>
      </c>
      <c r="CF2193">
        <v>0.13543308000000001</v>
      </c>
      <c r="CG2193">
        <v>3.7795275000000003E-2</v>
      </c>
      <c r="CH2193">
        <v>4.8818897E-2</v>
      </c>
      <c r="CI2193">
        <v>6.2992125999999996E-2</v>
      </c>
      <c r="CJ2193">
        <v>7.8740160000000003E-2</v>
      </c>
      <c r="CK2193">
        <v>0.41102361999999998</v>
      </c>
      <c r="CL2193">
        <v>0.46141732000000002</v>
      </c>
      <c r="CM2193">
        <v>0.8</v>
      </c>
      <c r="CN2193">
        <v>0.16220472999999999</v>
      </c>
      <c r="CO2193">
        <v>3.7795275000000003E-2</v>
      </c>
      <c r="CP2193">
        <v>32083</v>
      </c>
      <c r="CQ2193">
        <v>26831</v>
      </c>
      <c r="CR2193">
        <v>222</v>
      </c>
      <c r="CS2193">
        <v>358</v>
      </c>
      <c r="CT2193">
        <v>59</v>
      </c>
      <c r="CU2193">
        <v>0.34741782999999998</v>
      </c>
      <c r="CV2193">
        <v>0.56025040000000004</v>
      </c>
      <c r="CW2193">
        <v>9.2331769999999994E-2</v>
      </c>
      <c r="CX2193">
        <v>20500776</v>
      </c>
      <c r="CY2193">
        <v>266</v>
      </c>
      <c r="CZ2193">
        <v>818</v>
      </c>
      <c r="DA2193">
        <v>122</v>
      </c>
      <c r="DB2193">
        <v>696</v>
      </c>
      <c r="DC2193">
        <v>0.14914425000000001</v>
      </c>
      <c r="DD2193">
        <v>0.85085577000000001</v>
      </c>
    </row>
    <row r="2194" spans="1:108" x14ac:dyDescent="0.3">
      <c r="A2194">
        <v>2192</v>
      </c>
      <c r="B2194">
        <v>92830</v>
      </c>
      <c r="C2194" s="1" t="s">
        <v>2292</v>
      </c>
      <c r="D2194">
        <v>785</v>
      </c>
      <c r="E2194">
        <v>268</v>
      </c>
      <c r="F2194">
        <v>113</v>
      </c>
      <c r="G2194">
        <v>155</v>
      </c>
      <c r="H2194">
        <f>SUM(male_female_comparison_df[[#This Row],[inhabitants_female]:[inhabitants_male]])</f>
        <v>268</v>
      </c>
      <c r="I2194">
        <f>male_female_comparison_df[[#This Row],[INHABITANTS_TOTAL2]]-male_female_comparison_df[[#This Row],[inhabitants_total]]</f>
        <v>0</v>
      </c>
      <c r="J2194">
        <f>male_female_comparison_df[[#This Row],[inhabitants_male]]/(male_female_comparison_df[[#This Row],[inhabitants_total]])</f>
        <v>0.57835820895522383</v>
      </c>
      <c r="L2194">
        <v>45</v>
      </c>
      <c r="M2194">
        <v>8</v>
      </c>
      <c r="N2194">
        <v>10</v>
      </c>
      <c r="O2194">
        <v>18</v>
      </c>
      <c r="P2194">
        <v>6</v>
      </c>
      <c r="Q2194">
        <v>6</v>
      </c>
      <c r="R2194">
        <v>6</v>
      </c>
      <c r="S2194">
        <v>6</v>
      </c>
      <c r="T2194">
        <v>8</v>
      </c>
      <c r="U2194">
        <v>15</v>
      </c>
      <c r="V2194">
        <v>21</v>
      </c>
      <c r="W2194">
        <v>19</v>
      </c>
      <c r="X2194">
        <v>13</v>
      </c>
      <c r="Y2194">
        <v>19</v>
      </c>
      <c r="Z2194">
        <v>19</v>
      </c>
      <c r="AA2194">
        <v>37</v>
      </c>
      <c r="AB2194">
        <v>23</v>
      </c>
      <c r="AC2194">
        <v>15</v>
      </c>
      <c r="AD2194">
        <v>9</v>
      </c>
      <c r="AE2194">
        <v>5</v>
      </c>
      <c r="AF2194">
        <v>5</v>
      </c>
      <c r="AG2194">
        <v>1.2310346000000001</v>
      </c>
      <c r="AH2194">
        <v>0.42164179999999996</v>
      </c>
      <c r="AI2194">
        <v>0.57835822999999997</v>
      </c>
      <c r="AJ2194" s="2">
        <f>SUM(male_female_comparison_df[[#This Row],[inhabitants_proportional_male]],male_female_comparison_df[[#This Row],[inhabitants_proportional_female]])</f>
        <v>1.0000000299999998</v>
      </c>
      <c r="AK2194" s="2">
        <f>male_female_comparison_df[[#This Row],[inhabitants_proportional_male]]-male_female_comparison_df[[#This Row],[PROPORTIONAL MALE]]</f>
        <v>2.1044776143952504E-8</v>
      </c>
      <c r="AL2194" s="2">
        <f t="shared" si="34"/>
        <v>-0.46793335875704306</v>
      </c>
      <c r="AM2194">
        <v>2.9850746000000001E-2</v>
      </c>
      <c r="AN2194">
        <v>3.7313430000000002E-2</v>
      </c>
      <c r="AO2194">
        <v>6.7164180000000004E-2</v>
      </c>
      <c r="AP2194">
        <v>2.2388060000000001E-2</v>
      </c>
      <c r="AQ2194">
        <v>2.2388060000000001E-2</v>
      </c>
      <c r="AR2194">
        <v>2.2388060000000001E-2</v>
      </c>
      <c r="AS2194">
        <v>2.2388060000000001E-2</v>
      </c>
      <c r="AT2194">
        <v>2.9850746000000001E-2</v>
      </c>
      <c r="AU2194">
        <v>5.5970150000000003E-2</v>
      </c>
      <c r="AV2194">
        <v>7.8358209999999998E-2</v>
      </c>
      <c r="AW2194">
        <v>7.0895520000000004E-2</v>
      </c>
      <c r="AX2194">
        <v>4.8507463000000001E-2</v>
      </c>
      <c r="AY2194">
        <v>7.0895520000000004E-2</v>
      </c>
      <c r="AZ2194">
        <v>7.0895520000000004E-2</v>
      </c>
      <c r="BA2194">
        <v>0.13805970000000001</v>
      </c>
      <c r="BB2194">
        <v>8.5820899999999992E-2</v>
      </c>
      <c r="BC2194">
        <v>5.5970150000000003E-2</v>
      </c>
      <c r="BD2194">
        <v>3.3582090000000002E-2</v>
      </c>
      <c r="BE2194">
        <v>1.8656716E-2</v>
      </c>
      <c r="BF2194">
        <v>1.8656716E-2</v>
      </c>
      <c r="BG2194">
        <v>20177</v>
      </c>
      <c r="BH2194">
        <v>17702</v>
      </c>
      <c r="BI2194">
        <v>55</v>
      </c>
      <c r="BJ2194">
        <v>141</v>
      </c>
      <c r="BK2194">
        <v>24</v>
      </c>
      <c r="BL2194">
        <v>0.21072796999999999</v>
      </c>
      <c r="BM2194">
        <v>0.54022985999999995</v>
      </c>
      <c r="BN2194">
        <v>9.1954019999999997E-2</v>
      </c>
      <c r="BO2194">
        <v>119</v>
      </c>
      <c r="BP2194">
        <v>2.2999999999999998</v>
      </c>
      <c r="BQ2194">
        <v>48.5</v>
      </c>
      <c r="BR2194">
        <v>5</v>
      </c>
      <c r="BS2194">
        <v>5</v>
      </c>
      <c r="BT2194">
        <v>22</v>
      </c>
      <c r="BU2194">
        <v>6</v>
      </c>
      <c r="BV2194">
        <v>13</v>
      </c>
      <c r="BW2194">
        <v>11</v>
      </c>
      <c r="BX2194">
        <v>9</v>
      </c>
      <c r="BY2194">
        <v>55</v>
      </c>
      <c r="BZ2194">
        <v>45</v>
      </c>
      <c r="CA2194">
        <v>111</v>
      </c>
      <c r="CB2194">
        <v>7</v>
      </c>
      <c r="CC2194">
        <v>1</v>
      </c>
      <c r="CD2194">
        <v>4.2016807999999996E-2</v>
      </c>
      <c r="CE2194">
        <v>4.2016807999999996E-2</v>
      </c>
      <c r="CF2194">
        <v>0.18487395000000001</v>
      </c>
      <c r="CG2194">
        <v>5.042017E-2</v>
      </c>
      <c r="CH2194">
        <v>0.10924369999999999</v>
      </c>
      <c r="CI2194">
        <v>9.2436980000000002E-2</v>
      </c>
      <c r="CJ2194">
        <v>7.5630254999999993E-2</v>
      </c>
      <c r="CK2194">
        <v>0.46218488000000002</v>
      </c>
      <c r="CL2194">
        <v>0.37815126999999998</v>
      </c>
      <c r="CM2194">
        <v>0.93277310000000002</v>
      </c>
      <c r="CN2194">
        <v>5.8823529999999999E-2</v>
      </c>
      <c r="CO2194">
        <v>8.4033619999999993E-3</v>
      </c>
      <c r="CP2194">
        <v>37387</v>
      </c>
      <c r="CQ2194">
        <v>33380</v>
      </c>
      <c r="CR2194">
        <v>33</v>
      </c>
      <c r="CS2194">
        <v>74</v>
      </c>
      <c r="CT2194">
        <v>13</v>
      </c>
      <c r="CU2194">
        <v>0.27500000000000002</v>
      </c>
      <c r="CV2194">
        <v>0.6166666999999999</v>
      </c>
      <c r="CW2194">
        <v>0.108333334</v>
      </c>
      <c r="CX2194">
        <v>4486389</v>
      </c>
      <c r="CY2194">
        <v>39</v>
      </c>
      <c r="CZ2194">
        <v>161</v>
      </c>
      <c r="DA2194">
        <v>9</v>
      </c>
      <c r="DB2194">
        <v>152</v>
      </c>
      <c r="DC2194">
        <v>5.5900622000000004E-2</v>
      </c>
      <c r="DD2194">
        <v>0.94409936999999999</v>
      </c>
    </row>
    <row r="2195" spans="1:108" x14ac:dyDescent="0.3">
      <c r="A2195">
        <v>2193</v>
      </c>
      <c r="B2195">
        <v>92920</v>
      </c>
      <c r="C2195" s="1" t="s">
        <v>2293</v>
      </c>
      <c r="D2195">
        <v>630</v>
      </c>
      <c r="E2195">
        <v>70</v>
      </c>
      <c r="F2195">
        <v>27</v>
      </c>
      <c r="G2195">
        <v>43</v>
      </c>
      <c r="H2195">
        <f>SUM(male_female_comparison_df[[#This Row],[inhabitants_female]:[inhabitants_male]])</f>
        <v>70</v>
      </c>
      <c r="I2195">
        <f>male_female_comparison_df[[#This Row],[INHABITANTS_TOTAL2]]-male_female_comparison_df[[#This Row],[inhabitants_total]]</f>
        <v>0</v>
      </c>
      <c r="J2195">
        <f>male_female_comparison_df[[#This Row],[inhabitants_male]]/(male_female_comparison_df[[#This Row],[inhabitants_total]])</f>
        <v>0.61428571428571432</v>
      </c>
      <c r="L2195">
        <v>43</v>
      </c>
      <c r="M2195">
        <v>2</v>
      </c>
      <c r="N2195">
        <v>4</v>
      </c>
      <c r="O2195">
        <v>4</v>
      </c>
      <c r="P2195">
        <v>2</v>
      </c>
      <c r="Q2195">
        <v>1</v>
      </c>
      <c r="R2195">
        <v>1</v>
      </c>
      <c r="S2195">
        <v>3</v>
      </c>
      <c r="T2195">
        <v>3</v>
      </c>
      <c r="U2195">
        <v>4</v>
      </c>
      <c r="V2195">
        <v>4</v>
      </c>
      <c r="W2195">
        <v>2</v>
      </c>
      <c r="X2195">
        <v>3</v>
      </c>
      <c r="Y2195">
        <v>6</v>
      </c>
      <c r="Z2195">
        <v>15</v>
      </c>
      <c r="AA2195">
        <v>10</v>
      </c>
      <c r="AB2195">
        <v>6</v>
      </c>
      <c r="AC2195">
        <v>0</v>
      </c>
      <c r="AD2195">
        <v>0</v>
      </c>
      <c r="AE2195">
        <v>0</v>
      </c>
      <c r="AF2195">
        <v>0</v>
      </c>
      <c r="AG2195">
        <v>0.38215717999999999</v>
      </c>
      <c r="AH2195">
        <v>0.38571430000000001</v>
      </c>
      <c r="AI2195">
        <v>0.61428570000000005</v>
      </c>
      <c r="AJ2195" s="2">
        <f>SUM(male_female_comparison_df[[#This Row],[inhabitants_proportional_male]],male_female_comparison_df[[#This Row],[inhabitants_proportional_female]])</f>
        <v>1</v>
      </c>
      <c r="AK2195" s="2">
        <f>male_female_comparison_df[[#This Row],[inhabitants_proportional_male]]-male_female_comparison_df[[#This Row],[PROPORTIONAL MALE]]</f>
        <v>-1.4285714278194916E-8</v>
      </c>
      <c r="AL2195" s="2">
        <f t="shared" si="34"/>
        <v>-0.46793335875704306</v>
      </c>
      <c r="AM2195">
        <v>2.8571428999999999E-2</v>
      </c>
      <c r="AN2195">
        <v>5.7142857000000005E-2</v>
      </c>
      <c r="AO2195">
        <v>5.7142857000000005E-2</v>
      </c>
      <c r="AP2195">
        <v>2.8571428999999999E-2</v>
      </c>
      <c r="AQ2195">
        <v>1.4285714E-2</v>
      </c>
      <c r="AR2195">
        <v>1.4285714E-2</v>
      </c>
      <c r="AS2195">
        <v>4.2857144000000007E-2</v>
      </c>
      <c r="AT2195">
        <v>4.2857144000000007E-2</v>
      </c>
      <c r="AU2195">
        <v>5.7142857000000005E-2</v>
      </c>
      <c r="AV2195">
        <v>5.7142857000000005E-2</v>
      </c>
      <c r="AW2195">
        <v>2.8571428999999999E-2</v>
      </c>
      <c r="AX2195">
        <v>4.2857144000000007E-2</v>
      </c>
      <c r="AY2195">
        <v>8.5714289999999999E-2</v>
      </c>
      <c r="AZ2195">
        <v>0.21428572000000001</v>
      </c>
      <c r="BA2195">
        <v>0.14285714999999999</v>
      </c>
      <c r="BB2195">
        <v>8.5714289999999999E-2</v>
      </c>
      <c r="BD2195">
        <v>2.5641026000000001E-2</v>
      </c>
      <c r="BE2195">
        <v>1.369863E-2</v>
      </c>
      <c r="BF2195">
        <v>1.2820513E-2</v>
      </c>
      <c r="BG2195">
        <v>18277</v>
      </c>
      <c r="BH2195">
        <v>16004</v>
      </c>
      <c r="BI2195">
        <v>19</v>
      </c>
      <c r="BJ2195">
        <v>35</v>
      </c>
      <c r="BK2195">
        <v>5</v>
      </c>
      <c r="BL2195">
        <v>0.26027396000000003</v>
      </c>
      <c r="BM2195">
        <v>0.47945204000000002</v>
      </c>
      <c r="BN2195">
        <v>6.8493150000000003E-2</v>
      </c>
      <c r="BO2195">
        <v>30</v>
      </c>
      <c r="BP2195">
        <v>2.2999999999999998</v>
      </c>
      <c r="BQ2195">
        <v>42.8</v>
      </c>
      <c r="BR2195">
        <v>1</v>
      </c>
      <c r="BS2195">
        <v>0</v>
      </c>
      <c r="BT2195">
        <v>6</v>
      </c>
      <c r="BU2195">
        <v>2</v>
      </c>
      <c r="BV2195">
        <v>3</v>
      </c>
      <c r="BW2195">
        <v>3</v>
      </c>
      <c r="BX2195">
        <v>3</v>
      </c>
      <c r="BY2195">
        <v>20</v>
      </c>
      <c r="BZ2195">
        <v>4</v>
      </c>
      <c r="CA2195">
        <v>29</v>
      </c>
      <c r="CB2195">
        <v>0</v>
      </c>
      <c r="CC2195">
        <v>1</v>
      </c>
      <c r="CD2195">
        <v>3.3333334999999999E-2</v>
      </c>
      <c r="CE2195">
        <v>6.4516130000000005E-2</v>
      </c>
      <c r="CF2195">
        <v>0.2</v>
      </c>
      <c r="CG2195">
        <v>6.6666669999999997E-2</v>
      </c>
      <c r="CH2195">
        <v>0.1</v>
      </c>
      <c r="CI2195">
        <v>0.1</v>
      </c>
      <c r="CJ2195">
        <v>0.1</v>
      </c>
      <c r="CK2195">
        <v>0.66666669999999995</v>
      </c>
      <c r="CL2195">
        <v>0.13333333999999999</v>
      </c>
      <c r="CM2195">
        <v>0.96666664000000002</v>
      </c>
      <c r="CO2195">
        <v>3.3333334999999999E-2</v>
      </c>
      <c r="CP2195">
        <v>34919</v>
      </c>
      <c r="CQ2195">
        <v>36595</v>
      </c>
      <c r="CR2195">
        <v>14</v>
      </c>
      <c r="CS2195">
        <v>15</v>
      </c>
      <c r="CT2195">
        <v>2</v>
      </c>
      <c r="CU2195">
        <v>0.45161289999999998</v>
      </c>
      <c r="CV2195">
        <v>0.48387095000000002</v>
      </c>
      <c r="CW2195">
        <v>6.4516130000000005E-2</v>
      </c>
      <c r="CX2195">
        <v>1082485</v>
      </c>
      <c r="CY2195">
        <v>26</v>
      </c>
      <c r="CZ2195">
        <v>55</v>
      </c>
      <c r="DA2195">
        <v>9</v>
      </c>
      <c r="DB2195">
        <v>46</v>
      </c>
      <c r="DC2195">
        <v>0.16363636000000001</v>
      </c>
      <c r="DD2195">
        <v>0.8363636000000001</v>
      </c>
    </row>
    <row r="2196" spans="1:108" x14ac:dyDescent="0.3">
      <c r="A2196">
        <v>2194</v>
      </c>
      <c r="B2196">
        <v>93220</v>
      </c>
      <c r="C2196" s="1" t="s">
        <v>2294</v>
      </c>
      <c r="D2196">
        <v>615</v>
      </c>
      <c r="E2196">
        <v>94</v>
      </c>
      <c r="F2196">
        <v>48</v>
      </c>
      <c r="G2196">
        <v>46</v>
      </c>
      <c r="H2196">
        <f>SUM(male_female_comparison_df[[#This Row],[inhabitants_female]:[inhabitants_male]])</f>
        <v>94</v>
      </c>
      <c r="I2196">
        <f>male_female_comparison_df[[#This Row],[INHABITANTS_TOTAL2]]-male_female_comparison_df[[#This Row],[inhabitants_total]]</f>
        <v>0</v>
      </c>
      <c r="J2196">
        <f>male_female_comparison_df[[#This Row],[inhabitants_male]]/(male_female_comparison_df[[#This Row],[inhabitants_total]])</f>
        <v>0.48936170212765956</v>
      </c>
      <c r="L2196">
        <v>50</v>
      </c>
      <c r="M2196">
        <v>1</v>
      </c>
      <c r="N2196">
        <v>5</v>
      </c>
      <c r="O2196">
        <v>5</v>
      </c>
      <c r="P2196">
        <v>5</v>
      </c>
      <c r="Q2196">
        <v>2</v>
      </c>
      <c r="R2196">
        <v>1</v>
      </c>
      <c r="S2196">
        <v>3</v>
      </c>
      <c r="T2196">
        <v>0</v>
      </c>
      <c r="U2196">
        <v>2</v>
      </c>
      <c r="V2196">
        <v>6</v>
      </c>
      <c r="W2196">
        <v>3</v>
      </c>
      <c r="X2196">
        <v>3</v>
      </c>
      <c r="Y2196">
        <v>5</v>
      </c>
      <c r="Z2196">
        <v>10</v>
      </c>
      <c r="AA2196">
        <v>13</v>
      </c>
      <c r="AB2196">
        <v>11</v>
      </c>
      <c r="AC2196">
        <v>5</v>
      </c>
      <c r="AD2196">
        <v>3</v>
      </c>
      <c r="AE2196">
        <v>9</v>
      </c>
      <c r="AF2196">
        <v>2</v>
      </c>
      <c r="AG2196">
        <v>0.42961695999999999</v>
      </c>
      <c r="AH2196">
        <v>0.51063829999999999</v>
      </c>
      <c r="AI2196">
        <v>0.48936170000000001</v>
      </c>
      <c r="AJ2196" s="2">
        <f>SUM(male_female_comparison_df[[#This Row],[inhabitants_proportional_male]],male_female_comparison_df[[#This Row],[inhabitants_proportional_female]])</f>
        <v>1</v>
      </c>
      <c r="AK2196" s="2">
        <f>male_female_comparison_df[[#This Row],[inhabitants_proportional_male]]-male_female_comparison_df[[#This Row],[PROPORTIONAL MALE]]</f>
        <v>-2.1276595485453242E-9</v>
      </c>
      <c r="AL2196" s="2">
        <f t="shared" si="34"/>
        <v>-0.46793335875704306</v>
      </c>
      <c r="AM2196">
        <v>1.0638298000000001E-2</v>
      </c>
      <c r="AN2196">
        <v>5.3191490000000001E-2</v>
      </c>
      <c r="AO2196">
        <v>5.3191490000000001E-2</v>
      </c>
      <c r="AP2196">
        <v>5.3191490000000001E-2</v>
      </c>
      <c r="AQ2196">
        <v>2.1276594999999999E-2</v>
      </c>
      <c r="AR2196">
        <v>1.0638298000000001E-2</v>
      </c>
      <c r="AS2196">
        <v>3.1914893999999999E-2</v>
      </c>
      <c r="AT2196">
        <v>2.0408163E-2</v>
      </c>
      <c r="AU2196">
        <v>2.1276594999999999E-2</v>
      </c>
      <c r="AV2196">
        <v>6.3829789999999997E-2</v>
      </c>
      <c r="AW2196">
        <v>3.1914893999999999E-2</v>
      </c>
      <c r="AX2196">
        <v>3.1914893999999999E-2</v>
      </c>
      <c r="AY2196">
        <v>5.3191490000000001E-2</v>
      </c>
      <c r="AZ2196">
        <v>0.10638298</v>
      </c>
      <c r="BA2196">
        <v>0.13829786999999999</v>
      </c>
      <c r="BB2196">
        <v>0.11702128000000001</v>
      </c>
      <c r="BC2196">
        <v>5.3191490000000001E-2</v>
      </c>
      <c r="BD2196">
        <v>3.1914893999999999E-2</v>
      </c>
      <c r="BE2196">
        <v>9.574468400000001E-2</v>
      </c>
      <c r="BF2196">
        <v>2.1276594999999999E-2</v>
      </c>
      <c r="BG2196">
        <v>16370</v>
      </c>
      <c r="BH2196">
        <v>14897</v>
      </c>
      <c r="BI2196">
        <v>31</v>
      </c>
      <c r="BJ2196">
        <v>43</v>
      </c>
      <c r="BK2196">
        <v>6</v>
      </c>
      <c r="BL2196">
        <v>0.31632652999999999</v>
      </c>
      <c r="BM2196">
        <v>0.43877549999999998</v>
      </c>
      <c r="BN2196">
        <v>6.1224489999999999E-2</v>
      </c>
      <c r="BO2196">
        <v>44</v>
      </c>
      <c r="BP2196">
        <v>2.1</v>
      </c>
      <c r="BQ2196">
        <v>43.3</v>
      </c>
      <c r="BR2196">
        <v>2</v>
      </c>
      <c r="BS2196">
        <v>0</v>
      </c>
      <c r="BT2196">
        <v>6</v>
      </c>
      <c r="BU2196">
        <v>1</v>
      </c>
      <c r="BV2196">
        <v>2</v>
      </c>
      <c r="BW2196">
        <v>3</v>
      </c>
      <c r="BX2196">
        <v>4</v>
      </c>
      <c r="BY2196">
        <v>18</v>
      </c>
      <c r="BZ2196">
        <v>20</v>
      </c>
      <c r="CA2196">
        <v>37</v>
      </c>
      <c r="CB2196">
        <v>2</v>
      </c>
      <c r="CC2196">
        <v>5</v>
      </c>
      <c r="CD2196">
        <v>4.5454547000000005E-2</v>
      </c>
      <c r="CF2196">
        <v>0.13636364000000001</v>
      </c>
      <c r="CG2196">
        <v>2.2727272999999999E-2</v>
      </c>
      <c r="CH2196">
        <v>4.5454547000000005E-2</v>
      </c>
      <c r="CI2196">
        <v>6.8181820000000004E-2</v>
      </c>
      <c r="CJ2196">
        <v>9.0909089999999998E-2</v>
      </c>
      <c r="CK2196">
        <v>0.40909090000000004</v>
      </c>
      <c r="CL2196">
        <v>0.45454547000000001</v>
      </c>
      <c r="CM2196">
        <v>0.84090905999999999</v>
      </c>
      <c r="CN2196">
        <v>4.5454547000000005E-2</v>
      </c>
      <c r="CO2196">
        <v>0.11363637</v>
      </c>
      <c r="CP2196">
        <v>28668</v>
      </c>
      <c r="CQ2196">
        <v>25880</v>
      </c>
      <c r="CR2196">
        <v>20</v>
      </c>
      <c r="CS2196">
        <v>24</v>
      </c>
      <c r="CT2196">
        <v>2</v>
      </c>
      <c r="CU2196">
        <v>0.43478260000000002</v>
      </c>
      <c r="CV2196">
        <v>0.52173910000000001</v>
      </c>
      <c r="CW2196">
        <v>4.3478259999999998E-2</v>
      </c>
      <c r="CX2196">
        <v>1318705</v>
      </c>
      <c r="CY2196">
        <v>105</v>
      </c>
      <c r="CZ2196">
        <v>60</v>
      </c>
      <c r="DA2196">
        <v>3</v>
      </c>
      <c r="DB2196">
        <v>57</v>
      </c>
      <c r="DC2196">
        <v>0.05</v>
      </c>
      <c r="DD2196">
        <v>0.95</v>
      </c>
    </row>
    <row r="2197" spans="1:108" x14ac:dyDescent="0.3">
      <c r="A2197">
        <v>2195</v>
      </c>
      <c r="B2197">
        <v>93240</v>
      </c>
      <c r="C2197" s="1" t="s">
        <v>2295</v>
      </c>
      <c r="D2197">
        <v>615</v>
      </c>
      <c r="E2197">
        <v>114</v>
      </c>
      <c r="F2197">
        <v>48</v>
      </c>
      <c r="G2197">
        <v>66</v>
      </c>
      <c r="H2197">
        <f>SUM(male_female_comparison_df[[#This Row],[inhabitants_female]:[inhabitants_male]])</f>
        <v>114</v>
      </c>
      <c r="I2197">
        <f>male_female_comparison_df[[#This Row],[INHABITANTS_TOTAL2]]-male_female_comparison_df[[#This Row],[inhabitants_total]]</f>
        <v>0</v>
      </c>
      <c r="J2197">
        <f>male_female_comparison_df[[#This Row],[inhabitants_male]]/(male_female_comparison_df[[#This Row],[inhabitants_total]])</f>
        <v>0.57894736842105265</v>
      </c>
      <c r="L2197">
        <v>54</v>
      </c>
      <c r="M2197">
        <v>2</v>
      </c>
      <c r="N2197">
        <v>1</v>
      </c>
      <c r="O2197">
        <v>3</v>
      </c>
      <c r="P2197">
        <v>3</v>
      </c>
      <c r="Q2197">
        <v>1</v>
      </c>
      <c r="R2197">
        <v>0</v>
      </c>
      <c r="S2197">
        <v>7</v>
      </c>
      <c r="T2197">
        <v>2</v>
      </c>
      <c r="U2197">
        <v>1</v>
      </c>
      <c r="V2197">
        <v>5</v>
      </c>
      <c r="W2197">
        <v>3</v>
      </c>
      <c r="X2197">
        <v>9</v>
      </c>
      <c r="Y2197">
        <v>5</v>
      </c>
      <c r="Z2197">
        <v>12</v>
      </c>
      <c r="AA2197">
        <v>26</v>
      </c>
      <c r="AB2197">
        <v>11</v>
      </c>
      <c r="AC2197">
        <v>9</v>
      </c>
      <c r="AD2197">
        <v>6</v>
      </c>
      <c r="AE2197">
        <v>4</v>
      </c>
      <c r="AF2197">
        <v>4</v>
      </c>
      <c r="AG2197">
        <v>0.72977256999999995</v>
      </c>
      <c r="AH2197">
        <v>0.42105262999999998</v>
      </c>
      <c r="AI2197">
        <v>0.57894736999999996</v>
      </c>
      <c r="AJ2197" s="2">
        <f>SUM(male_female_comparison_df[[#This Row],[inhabitants_proportional_male]],male_female_comparison_df[[#This Row],[inhabitants_proportional_female]])</f>
        <v>1</v>
      </c>
      <c r="AK2197" s="2">
        <f>male_female_comparison_df[[#This Row],[inhabitants_proportional_male]]-male_female_comparison_df[[#This Row],[PROPORTIONAL MALE]]</f>
        <v>1.5789473062355341E-9</v>
      </c>
      <c r="AL2197" s="2">
        <f t="shared" si="34"/>
        <v>-0.46793335875704306</v>
      </c>
      <c r="AM2197">
        <v>1.7543860000000001E-2</v>
      </c>
      <c r="AN2197">
        <v>8.7719300000000007E-3</v>
      </c>
      <c r="AO2197">
        <v>2.6315789999999999E-2</v>
      </c>
      <c r="AP2197">
        <v>2.6315789999999999E-2</v>
      </c>
      <c r="AQ2197">
        <v>8.7719300000000007E-3</v>
      </c>
      <c r="AR2197">
        <v>8.1967210000000006E-3</v>
      </c>
      <c r="AS2197">
        <v>6.1403510000000001E-2</v>
      </c>
      <c r="AT2197">
        <v>1.7543860000000001E-2</v>
      </c>
      <c r="AU2197">
        <v>8.7719300000000007E-3</v>
      </c>
      <c r="AV2197">
        <v>4.385965E-2</v>
      </c>
      <c r="AW2197">
        <v>2.6315789999999999E-2</v>
      </c>
      <c r="AX2197">
        <v>7.8947365000000005E-2</v>
      </c>
      <c r="AY2197">
        <v>4.385965E-2</v>
      </c>
      <c r="AZ2197">
        <v>0.10526315999999999</v>
      </c>
      <c r="BA2197">
        <v>0.22807016999999999</v>
      </c>
      <c r="BB2197">
        <v>9.6491225E-2</v>
      </c>
      <c r="BC2197">
        <v>7.8947365000000005E-2</v>
      </c>
      <c r="BD2197">
        <v>5.2631579999999997E-2</v>
      </c>
      <c r="BE2197">
        <v>3.5087720000000003E-2</v>
      </c>
      <c r="BF2197">
        <v>3.5087720000000003E-2</v>
      </c>
      <c r="BG2197">
        <v>15064</v>
      </c>
      <c r="BH2197">
        <v>13441</v>
      </c>
      <c r="BI2197">
        <v>50</v>
      </c>
      <c r="BJ2197">
        <v>62</v>
      </c>
      <c r="BK2197">
        <v>3</v>
      </c>
      <c r="BL2197">
        <v>0.40322579999999997</v>
      </c>
      <c r="BM2197">
        <v>0.5</v>
      </c>
      <c r="BN2197">
        <v>2.4193547999999999E-2</v>
      </c>
      <c r="BO2197">
        <v>57</v>
      </c>
      <c r="BP2197">
        <v>2</v>
      </c>
      <c r="BQ2197">
        <v>48</v>
      </c>
      <c r="BR2197">
        <v>3</v>
      </c>
      <c r="BS2197">
        <v>0</v>
      </c>
      <c r="BT2197">
        <v>5</v>
      </c>
      <c r="BU2197">
        <v>1</v>
      </c>
      <c r="BV2197">
        <v>2</v>
      </c>
      <c r="BW2197">
        <v>2</v>
      </c>
      <c r="BX2197">
        <v>3</v>
      </c>
      <c r="BY2197">
        <v>28</v>
      </c>
      <c r="BZ2197">
        <v>24</v>
      </c>
      <c r="CA2197">
        <v>49</v>
      </c>
      <c r="CB2197">
        <v>5</v>
      </c>
      <c r="CC2197">
        <v>3</v>
      </c>
      <c r="CD2197">
        <v>5.2631579999999997E-2</v>
      </c>
      <c r="CF2197">
        <v>8.77193E-2</v>
      </c>
      <c r="CG2197">
        <v>1.7543860000000001E-2</v>
      </c>
      <c r="CH2197">
        <v>3.5087720000000003E-2</v>
      </c>
      <c r="CI2197">
        <v>3.5087720000000003E-2</v>
      </c>
      <c r="CJ2197">
        <v>5.2631579999999997E-2</v>
      </c>
      <c r="CK2197">
        <v>0.49122807000000002</v>
      </c>
      <c r="CL2197">
        <v>0.42105262999999998</v>
      </c>
      <c r="CM2197">
        <v>0.85964909999999994</v>
      </c>
      <c r="CN2197">
        <v>8.77193E-2</v>
      </c>
      <c r="CO2197">
        <v>5.2631579999999997E-2</v>
      </c>
      <c r="CP2197">
        <v>28663</v>
      </c>
      <c r="CQ2197">
        <v>25306</v>
      </c>
      <c r="CR2197">
        <v>26</v>
      </c>
      <c r="CS2197">
        <v>33</v>
      </c>
      <c r="CT2197">
        <v>1</v>
      </c>
      <c r="CU2197">
        <v>0.44067796999999997</v>
      </c>
      <c r="CV2197">
        <v>0.55932205999999995</v>
      </c>
      <c r="CW2197">
        <v>1.6949153000000002E-2</v>
      </c>
      <c r="CX2197">
        <v>1719780</v>
      </c>
      <c r="CY2197">
        <v>78</v>
      </c>
      <c r="CZ2197">
        <v>95</v>
      </c>
      <c r="DA2197">
        <v>10</v>
      </c>
      <c r="DB2197">
        <v>85</v>
      </c>
      <c r="DC2197">
        <v>0.10526315999999999</v>
      </c>
      <c r="DD2197">
        <v>0.8947368</v>
      </c>
    </row>
    <row r="2198" spans="1:108" x14ac:dyDescent="0.3">
      <c r="A2198">
        <v>2196</v>
      </c>
      <c r="B2198">
        <v>93280</v>
      </c>
      <c r="C2198" s="1" t="s">
        <v>2296</v>
      </c>
      <c r="D2198">
        <v>615</v>
      </c>
      <c r="E2198">
        <v>236</v>
      </c>
      <c r="F2198">
        <v>110</v>
      </c>
      <c r="G2198">
        <v>126</v>
      </c>
      <c r="H2198">
        <f>SUM(male_female_comparison_df[[#This Row],[inhabitants_female]:[inhabitants_male]])</f>
        <v>236</v>
      </c>
      <c r="I2198">
        <f>male_female_comparison_df[[#This Row],[INHABITANTS_TOTAL2]]-male_female_comparison_df[[#This Row],[inhabitants_total]]</f>
        <v>0</v>
      </c>
      <c r="J2198">
        <f>male_female_comparison_df[[#This Row],[inhabitants_male]]/(male_female_comparison_df[[#This Row],[inhabitants_total]])</f>
        <v>0.53389830508474578</v>
      </c>
      <c r="L2198">
        <v>45</v>
      </c>
      <c r="M2198">
        <v>4</v>
      </c>
      <c r="N2198">
        <v>12</v>
      </c>
      <c r="O2198">
        <v>14</v>
      </c>
      <c r="P2198">
        <v>9</v>
      </c>
      <c r="Q2198">
        <v>6</v>
      </c>
      <c r="R2198">
        <v>1</v>
      </c>
      <c r="S2198">
        <v>10</v>
      </c>
      <c r="T2198">
        <v>5</v>
      </c>
      <c r="U2198">
        <v>15</v>
      </c>
      <c r="V2198">
        <v>13</v>
      </c>
      <c r="W2198">
        <v>12</v>
      </c>
      <c r="X2198">
        <v>23</v>
      </c>
      <c r="Y2198">
        <v>24</v>
      </c>
      <c r="Z2198">
        <v>12</v>
      </c>
      <c r="AA2198">
        <v>25</v>
      </c>
      <c r="AB2198">
        <v>18</v>
      </c>
      <c r="AC2198">
        <v>14</v>
      </c>
      <c r="AD2198">
        <v>12</v>
      </c>
      <c r="AE2198">
        <v>6</v>
      </c>
      <c r="AF2198">
        <v>1</v>
      </c>
      <c r="AG2198">
        <v>0.59971569999999996</v>
      </c>
      <c r="AH2198">
        <v>0.46610170000000001</v>
      </c>
      <c r="AI2198">
        <v>0.53389830000000005</v>
      </c>
      <c r="AJ2198" s="2">
        <f>SUM(male_female_comparison_df[[#This Row],[inhabitants_proportional_male]],male_female_comparison_df[[#This Row],[inhabitants_proportional_female]])</f>
        <v>1</v>
      </c>
      <c r="AK2198" s="2">
        <f>male_female_comparison_df[[#This Row],[inhabitants_proportional_male]]-male_female_comparison_df[[#This Row],[PROPORTIONAL MALE]]</f>
        <v>-5.0847457355729375E-9</v>
      </c>
      <c r="AL2198" s="2">
        <f t="shared" si="34"/>
        <v>-0.46793335875704306</v>
      </c>
      <c r="AM2198">
        <v>1.6949153000000002E-2</v>
      </c>
      <c r="AN2198">
        <v>5.0847455999999999E-2</v>
      </c>
      <c r="AO2198">
        <v>5.9322032999999996E-2</v>
      </c>
      <c r="AP2198">
        <v>3.8135592000000003E-2</v>
      </c>
      <c r="AQ2198">
        <v>2.5423728E-2</v>
      </c>
      <c r="AR2198">
        <v>4.2372879999999996E-3</v>
      </c>
      <c r="AS2198">
        <v>4.2372882000000001E-2</v>
      </c>
      <c r="AT2198">
        <v>2.1186441E-2</v>
      </c>
      <c r="AU2198">
        <v>6.3559320000000002E-2</v>
      </c>
      <c r="AV2198">
        <v>5.5084745999999997E-2</v>
      </c>
      <c r="AW2198">
        <v>5.0847455999999999E-2</v>
      </c>
      <c r="AX2198">
        <v>9.7457625000000006E-2</v>
      </c>
      <c r="AY2198">
        <v>0.10169491</v>
      </c>
      <c r="AZ2198">
        <v>5.0847455999999999E-2</v>
      </c>
      <c r="BA2198">
        <v>0.105932206</v>
      </c>
      <c r="BB2198">
        <v>7.6271184000000006E-2</v>
      </c>
      <c r="BC2198">
        <v>5.9322032999999996E-2</v>
      </c>
      <c r="BD2198">
        <v>5.0847455999999999E-2</v>
      </c>
      <c r="BE2198">
        <v>2.5423728E-2</v>
      </c>
      <c r="BF2198">
        <v>4.2372879999999996E-3</v>
      </c>
      <c r="BG2198">
        <v>19904</v>
      </c>
      <c r="BH2198">
        <v>18237</v>
      </c>
      <c r="BI2198">
        <v>50</v>
      </c>
      <c r="BJ2198">
        <v>123</v>
      </c>
      <c r="BK2198">
        <v>21</v>
      </c>
      <c r="BL2198">
        <v>0.21097046</v>
      </c>
      <c r="BM2198">
        <v>0.51898736000000001</v>
      </c>
      <c r="BN2198">
        <v>8.8607593999999998E-2</v>
      </c>
      <c r="BO2198">
        <v>108</v>
      </c>
      <c r="BP2198">
        <v>2.2000000000000002</v>
      </c>
      <c r="BQ2198">
        <v>44.5</v>
      </c>
      <c r="BR2198">
        <v>4</v>
      </c>
      <c r="BS2198">
        <v>3</v>
      </c>
      <c r="BT2198">
        <v>22</v>
      </c>
      <c r="BU2198">
        <v>4</v>
      </c>
      <c r="BV2198">
        <v>11</v>
      </c>
      <c r="BW2198">
        <v>9</v>
      </c>
      <c r="BX2198">
        <v>11</v>
      </c>
      <c r="BY2198">
        <v>51</v>
      </c>
      <c r="BZ2198">
        <v>37</v>
      </c>
      <c r="CA2198">
        <v>82</v>
      </c>
      <c r="CB2198">
        <v>17</v>
      </c>
      <c r="CC2198">
        <v>9</v>
      </c>
      <c r="CD2198">
        <v>3.7037037000000002E-2</v>
      </c>
      <c r="CE2198">
        <v>2.7777777999999999E-2</v>
      </c>
      <c r="CF2198">
        <v>0.20370370000000002</v>
      </c>
      <c r="CG2198">
        <v>3.7037037000000002E-2</v>
      </c>
      <c r="CH2198">
        <v>0.10185184999999999</v>
      </c>
      <c r="CI2198">
        <v>8.3333335999999994E-2</v>
      </c>
      <c r="CJ2198">
        <v>0.10185184999999999</v>
      </c>
      <c r="CK2198">
        <v>0.47222219999999998</v>
      </c>
      <c r="CL2198">
        <v>0.34259259999999997</v>
      </c>
      <c r="CM2198">
        <v>0.75925930000000008</v>
      </c>
      <c r="CN2198">
        <v>0.15740739999999998</v>
      </c>
      <c r="CO2198">
        <v>8.3333335999999994E-2</v>
      </c>
      <c r="CP2198">
        <v>35322</v>
      </c>
      <c r="CQ2198">
        <v>30201</v>
      </c>
      <c r="CR2198">
        <v>32</v>
      </c>
      <c r="CS2198">
        <v>65</v>
      </c>
      <c r="CT2198">
        <v>13</v>
      </c>
      <c r="CU2198">
        <v>0.29090907999999999</v>
      </c>
      <c r="CV2198">
        <v>0.59090905999999999</v>
      </c>
      <c r="CW2198">
        <v>0.11818182000000001</v>
      </c>
      <c r="CX2198">
        <v>3885469</v>
      </c>
      <c r="CY2198">
        <v>531</v>
      </c>
      <c r="CZ2198">
        <v>457</v>
      </c>
      <c r="DA2198">
        <v>316</v>
      </c>
      <c r="DB2198">
        <v>141</v>
      </c>
      <c r="DC2198">
        <v>0.69146609999999997</v>
      </c>
      <c r="DD2198">
        <v>0.30853390000000003</v>
      </c>
    </row>
    <row r="2199" spans="1:108" x14ac:dyDescent="0.3">
      <c r="A2199">
        <v>2197</v>
      </c>
      <c r="B2199">
        <v>93350</v>
      </c>
      <c r="C2199" s="1" t="s">
        <v>2297</v>
      </c>
      <c r="D2199">
        <v>615</v>
      </c>
      <c r="E2199">
        <v>146</v>
      </c>
      <c r="F2199">
        <v>66</v>
      </c>
      <c r="G2199">
        <v>80</v>
      </c>
      <c r="H2199">
        <f>SUM(male_female_comparison_df[[#This Row],[inhabitants_female]:[inhabitants_male]])</f>
        <v>146</v>
      </c>
      <c r="I2199">
        <f>male_female_comparison_df[[#This Row],[INHABITANTS_TOTAL2]]-male_female_comparison_df[[#This Row],[inhabitants_total]]</f>
        <v>0</v>
      </c>
      <c r="J2199">
        <f>male_female_comparison_df[[#This Row],[inhabitants_male]]/(male_female_comparison_df[[#This Row],[inhabitants_total]])</f>
        <v>0.54794520547945202</v>
      </c>
      <c r="L2199">
        <v>50</v>
      </c>
      <c r="M2199">
        <v>4</v>
      </c>
      <c r="N2199">
        <v>10</v>
      </c>
      <c r="O2199">
        <v>12</v>
      </c>
      <c r="P2199">
        <v>2</v>
      </c>
      <c r="Q2199">
        <v>2</v>
      </c>
      <c r="R2199">
        <v>1</v>
      </c>
      <c r="S2199">
        <v>2</v>
      </c>
      <c r="T2199">
        <v>2</v>
      </c>
      <c r="U2199">
        <v>6</v>
      </c>
      <c r="V2199">
        <v>2</v>
      </c>
      <c r="W2199">
        <v>6</v>
      </c>
      <c r="X2199">
        <v>8</v>
      </c>
      <c r="Y2199">
        <v>8</v>
      </c>
      <c r="Z2199">
        <v>16</v>
      </c>
      <c r="AA2199">
        <v>15</v>
      </c>
      <c r="AB2199">
        <v>17</v>
      </c>
      <c r="AC2199">
        <v>12</v>
      </c>
      <c r="AD2199">
        <v>8</v>
      </c>
      <c r="AE2199">
        <v>7</v>
      </c>
      <c r="AF2199">
        <v>6</v>
      </c>
      <c r="AG2199">
        <v>0.50033359999999993</v>
      </c>
      <c r="AH2199">
        <v>0.45205479999999998</v>
      </c>
      <c r="AI2199">
        <v>0.54794519999999991</v>
      </c>
      <c r="AJ2199" s="2">
        <f>SUM(male_female_comparison_df[[#This Row],[inhabitants_proportional_male]],male_female_comparison_df[[#This Row],[inhabitants_proportional_female]])</f>
        <v>0.99999999999999989</v>
      </c>
      <c r="AK2199" s="2">
        <f>male_female_comparison_df[[#This Row],[inhabitants_proportional_male]]-male_female_comparison_df[[#This Row],[PROPORTIONAL MALE]]</f>
        <v>-5.4794521142653707E-9</v>
      </c>
      <c r="AL2199" s="2">
        <f t="shared" si="34"/>
        <v>-0.46793335875704306</v>
      </c>
      <c r="AM2199">
        <v>2.739726E-2</v>
      </c>
      <c r="AN2199">
        <v>6.8493150000000003E-2</v>
      </c>
      <c r="AO2199">
        <v>8.2191780000000006E-2</v>
      </c>
      <c r="AP2199">
        <v>1.369863E-2</v>
      </c>
      <c r="AQ2199">
        <v>1.369863E-2</v>
      </c>
      <c r="AR2199">
        <v>6.8493149999999999E-3</v>
      </c>
      <c r="AS2199">
        <v>1.369863E-2</v>
      </c>
      <c r="AT2199">
        <v>1.369863E-2</v>
      </c>
      <c r="AU2199">
        <v>4.1095890000000003E-2</v>
      </c>
      <c r="AV2199">
        <v>1.369863E-2</v>
      </c>
      <c r="AW2199">
        <v>4.1095890000000003E-2</v>
      </c>
      <c r="AX2199">
        <v>5.4794519999999999E-2</v>
      </c>
      <c r="AY2199">
        <v>5.4794519999999999E-2</v>
      </c>
      <c r="AZ2199">
        <v>0.10958904</v>
      </c>
      <c r="BA2199">
        <v>0.10273973</v>
      </c>
      <c r="BB2199">
        <v>0.11643836</v>
      </c>
      <c r="BC2199">
        <v>8.2191780000000006E-2</v>
      </c>
      <c r="BD2199">
        <v>5.4794519999999999E-2</v>
      </c>
      <c r="BE2199">
        <v>4.7945204999999998E-2</v>
      </c>
      <c r="BF2199">
        <v>4.1095890000000003E-2</v>
      </c>
      <c r="BG2199">
        <v>17130</v>
      </c>
      <c r="BH2199">
        <v>14984</v>
      </c>
      <c r="BI2199">
        <v>38</v>
      </c>
      <c r="BJ2199">
        <v>68</v>
      </c>
      <c r="BK2199">
        <v>10</v>
      </c>
      <c r="BL2199">
        <v>0.26027396000000003</v>
      </c>
      <c r="BM2199">
        <v>0.46575344000000002</v>
      </c>
      <c r="BN2199">
        <v>6.8493150000000003E-2</v>
      </c>
      <c r="BO2199">
        <v>66</v>
      </c>
      <c r="BP2199">
        <v>2.2000000000000002</v>
      </c>
      <c r="BQ2199">
        <v>42.3</v>
      </c>
      <c r="BR2199">
        <v>0</v>
      </c>
      <c r="BS2199">
        <v>0</v>
      </c>
      <c r="BT2199">
        <v>8</v>
      </c>
      <c r="BU2199">
        <v>3</v>
      </c>
      <c r="BV2199">
        <v>6</v>
      </c>
      <c r="BW2199">
        <v>6</v>
      </c>
      <c r="BX2199">
        <v>2</v>
      </c>
      <c r="BY2199">
        <v>21</v>
      </c>
      <c r="BZ2199">
        <v>37</v>
      </c>
      <c r="CA2199">
        <v>57</v>
      </c>
      <c r="CB2199">
        <v>2</v>
      </c>
      <c r="CC2199">
        <v>7</v>
      </c>
      <c r="CF2199">
        <v>0.121212125</v>
      </c>
      <c r="CG2199">
        <v>4.5454547000000005E-2</v>
      </c>
      <c r="CH2199">
        <v>9.0909089999999998E-2</v>
      </c>
      <c r="CI2199">
        <v>9.0909089999999998E-2</v>
      </c>
      <c r="CJ2199">
        <v>3.0303031000000001E-2</v>
      </c>
      <c r="CK2199">
        <v>0.31818179999999996</v>
      </c>
      <c r="CL2199">
        <v>0.56060606000000002</v>
      </c>
      <c r="CM2199">
        <v>0.86363639999999997</v>
      </c>
      <c r="CN2199">
        <v>3.0303031000000001E-2</v>
      </c>
      <c r="CO2199">
        <v>0.10606061</v>
      </c>
      <c r="CP2199">
        <v>31168</v>
      </c>
      <c r="CQ2199">
        <v>30406</v>
      </c>
      <c r="CR2199">
        <v>27</v>
      </c>
      <c r="CS2199">
        <v>35</v>
      </c>
      <c r="CT2199">
        <v>2</v>
      </c>
      <c r="CU2199">
        <v>0.421875</v>
      </c>
      <c r="CV2199">
        <v>0.546875</v>
      </c>
      <c r="CW2199">
        <v>3.125E-2</v>
      </c>
      <c r="CX2199">
        <v>1994725</v>
      </c>
      <c r="CY2199">
        <v>189</v>
      </c>
      <c r="CZ2199">
        <v>128</v>
      </c>
      <c r="DA2199">
        <v>13</v>
      </c>
      <c r="DB2199">
        <v>115</v>
      </c>
      <c r="DC2199">
        <v>0.1015625</v>
      </c>
      <c r="DD2199">
        <v>0.8984375</v>
      </c>
    </row>
    <row r="2200" spans="1:108" x14ac:dyDescent="0.3">
      <c r="A2200">
        <v>2198</v>
      </c>
      <c r="B2200">
        <v>93590</v>
      </c>
      <c r="C2200" s="1" t="s">
        <v>2298</v>
      </c>
      <c r="D2200">
        <v>832</v>
      </c>
      <c r="E2200">
        <v>203</v>
      </c>
      <c r="F2200">
        <v>76</v>
      </c>
      <c r="G2200">
        <v>127</v>
      </c>
      <c r="H2200">
        <f>SUM(male_female_comparison_df[[#This Row],[inhabitants_female]:[inhabitants_male]])</f>
        <v>203</v>
      </c>
      <c r="I2200">
        <f>male_female_comparison_df[[#This Row],[INHABITANTS_TOTAL2]]-male_female_comparison_df[[#This Row],[inhabitants_total]]</f>
        <v>0</v>
      </c>
      <c r="J2200">
        <f>male_female_comparison_df[[#This Row],[inhabitants_male]]/(male_female_comparison_df[[#This Row],[inhabitants_total]])</f>
        <v>0.62561576354679804</v>
      </c>
      <c r="L2200">
        <v>49</v>
      </c>
      <c r="M2200">
        <v>3</v>
      </c>
      <c r="N2200">
        <v>4</v>
      </c>
      <c r="O2200">
        <v>7</v>
      </c>
      <c r="P2200">
        <v>7</v>
      </c>
      <c r="Q2200">
        <v>5</v>
      </c>
      <c r="R2200">
        <v>7</v>
      </c>
      <c r="S2200">
        <v>6</v>
      </c>
      <c r="T2200">
        <v>6</v>
      </c>
      <c r="U2200">
        <v>6</v>
      </c>
      <c r="V2200">
        <v>7</v>
      </c>
      <c r="W2200">
        <v>8</v>
      </c>
      <c r="X2200">
        <v>13</v>
      </c>
      <c r="Y2200">
        <v>26</v>
      </c>
      <c r="Z2200">
        <v>26</v>
      </c>
      <c r="AA2200">
        <v>18</v>
      </c>
      <c r="AB2200">
        <v>21</v>
      </c>
      <c r="AC2200">
        <v>15</v>
      </c>
      <c r="AD2200">
        <v>5</v>
      </c>
      <c r="AE2200">
        <v>7</v>
      </c>
      <c r="AF2200">
        <v>6</v>
      </c>
      <c r="AG2200">
        <v>0.57244799999999996</v>
      </c>
      <c r="AH2200">
        <v>0.37438421999999999</v>
      </c>
      <c r="AI2200">
        <v>0.62561580000000006</v>
      </c>
      <c r="AJ2200" s="2">
        <f>SUM(male_female_comparison_df[[#This Row],[inhabitants_proportional_male]],male_female_comparison_df[[#This Row],[inhabitants_proportional_female]])</f>
        <v>1.0000000200000001</v>
      </c>
      <c r="AK2200" s="2">
        <f>male_female_comparison_df[[#This Row],[inhabitants_proportional_male]]-male_female_comparison_df[[#This Row],[PROPORTIONAL MALE]]</f>
        <v>3.6453202012509678E-8</v>
      </c>
      <c r="AL2200" s="2">
        <f t="shared" si="34"/>
        <v>-0.46793335875704306</v>
      </c>
      <c r="AM2200">
        <v>1.4778325E-2</v>
      </c>
      <c r="AN2200">
        <v>1.9704433E-2</v>
      </c>
      <c r="AO2200">
        <v>3.4482760000000001E-2</v>
      </c>
      <c r="AP2200">
        <v>3.4482760000000001E-2</v>
      </c>
      <c r="AQ2200">
        <v>2.4630541000000002E-2</v>
      </c>
      <c r="AR2200">
        <v>3.4482760000000001E-2</v>
      </c>
      <c r="AS2200">
        <v>2.955665E-2</v>
      </c>
      <c r="AT2200">
        <v>2.955665E-2</v>
      </c>
      <c r="AU2200">
        <v>2.955665E-2</v>
      </c>
      <c r="AV2200">
        <v>3.4482760000000001E-2</v>
      </c>
      <c r="AW2200">
        <v>3.9408866000000001E-2</v>
      </c>
      <c r="AX2200">
        <v>6.4039410000000005E-2</v>
      </c>
      <c r="AY2200">
        <v>0.12807882000000001</v>
      </c>
      <c r="AZ2200">
        <v>0.12807882000000001</v>
      </c>
      <c r="BA2200">
        <v>8.8669949999999997E-2</v>
      </c>
      <c r="BB2200">
        <v>0.10344828</v>
      </c>
      <c r="BC2200">
        <v>7.3891625000000002E-2</v>
      </c>
      <c r="BD2200">
        <v>2.4630541000000002E-2</v>
      </c>
      <c r="BE2200">
        <v>3.4482760000000001E-2</v>
      </c>
      <c r="BF2200">
        <v>2.955665E-2</v>
      </c>
      <c r="BG2200">
        <v>17605</v>
      </c>
      <c r="BH2200">
        <v>14353</v>
      </c>
      <c r="BI2200">
        <v>75</v>
      </c>
      <c r="BJ2200">
        <v>87</v>
      </c>
      <c r="BK2200">
        <v>14</v>
      </c>
      <c r="BL2200">
        <v>0.35714287</v>
      </c>
      <c r="BM2200">
        <v>0.41428572000000002</v>
      </c>
      <c r="BN2200">
        <v>6.6666669999999997E-2</v>
      </c>
      <c r="BO2200">
        <v>91</v>
      </c>
      <c r="BP2200">
        <v>2.2000000000000002</v>
      </c>
      <c r="BQ2200">
        <v>43.1</v>
      </c>
      <c r="BR2200">
        <v>1</v>
      </c>
      <c r="BS2200">
        <v>0</v>
      </c>
      <c r="BT2200">
        <v>13</v>
      </c>
      <c r="BU2200">
        <v>2</v>
      </c>
      <c r="BV2200">
        <v>3</v>
      </c>
      <c r="BW2200">
        <v>5</v>
      </c>
      <c r="BX2200">
        <v>8</v>
      </c>
      <c r="BY2200">
        <v>41</v>
      </c>
      <c r="BZ2200">
        <v>38</v>
      </c>
      <c r="CA2200">
        <v>76</v>
      </c>
      <c r="CB2200">
        <v>12</v>
      </c>
      <c r="CC2200">
        <v>3</v>
      </c>
      <c r="CD2200">
        <v>1.0989011000000002E-2</v>
      </c>
      <c r="CE2200">
        <v>1.0869564999999999E-2</v>
      </c>
      <c r="CF2200">
        <v>0.14285714999999999</v>
      </c>
      <c r="CG2200">
        <v>2.1978022999999999E-2</v>
      </c>
      <c r="CH2200">
        <v>3.2967034999999999E-2</v>
      </c>
      <c r="CI2200">
        <v>5.4945055E-2</v>
      </c>
      <c r="CJ2200">
        <v>8.7912089999999998E-2</v>
      </c>
      <c r="CK2200">
        <v>0.45054945000000002</v>
      </c>
      <c r="CL2200">
        <v>0.41758242000000001</v>
      </c>
      <c r="CM2200">
        <v>0.83516484000000002</v>
      </c>
      <c r="CN2200">
        <v>0.13186813999999999</v>
      </c>
      <c r="CO2200">
        <v>3.2967034999999999E-2</v>
      </c>
      <c r="CP2200">
        <v>33951</v>
      </c>
      <c r="CQ2200">
        <v>28131</v>
      </c>
      <c r="CR2200">
        <v>38</v>
      </c>
      <c r="CS2200">
        <v>48</v>
      </c>
      <c r="CT2200">
        <v>7</v>
      </c>
      <c r="CU2200">
        <v>0.40860215</v>
      </c>
      <c r="CV2200">
        <v>0.51612899999999995</v>
      </c>
      <c r="CW2200">
        <v>7.526882E-2</v>
      </c>
      <c r="CX2200">
        <v>3157424</v>
      </c>
      <c r="CY2200">
        <v>141</v>
      </c>
      <c r="CZ2200">
        <v>124</v>
      </c>
      <c r="DA2200">
        <v>9</v>
      </c>
      <c r="DB2200">
        <v>115</v>
      </c>
      <c r="DC2200">
        <v>7.2580640000000002E-2</v>
      </c>
      <c r="DD2200">
        <v>0.92741936000000003</v>
      </c>
    </row>
    <row r="2201" spans="1:108" x14ac:dyDescent="0.3">
      <c r="A2201">
        <v>2199</v>
      </c>
      <c r="B2201">
        <v>93680</v>
      </c>
      <c r="C2201" s="1" t="s">
        <v>2299</v>
      </c>
      <c r="D2201">
        <v>305</v>
      </c>
      <c r="E2201">
        <v>132</v>
      </c>
      <c r="F2201">
        <v>63</v>
      </c>
      <c r="G2201">
        <v>69</v>
      </c>
      <c r="H2201">
        <f>SUM(male_female_comparison_df[[#This Row],[inhabitants_female]:[inhabitants_male]])</f>
        <v>132</v>
      </c>
      <c r="I2201">
        <f>male_female_comparison_df[[#This Row],[INHABITANTS_TOTAL2]]-male_female_comparison_df[[#This Row],[inhabitants_total]]</f>
        <v>0</v>
      </c>
      <c r="J2201">
        <f>male_female_comparison_df[[#This Row],[inhabitants_male]]/(male_female_comparison_df[[#This Row],[inhabitants_total]])</f>
        <v>0.52272727272727271</v>
      </c>
      <c r="L2201">
        <v>53</v>
      </c>
      <c r="M2201">
        <v>0</v>
      </c>
      <c r="N2201">
        <v>4</v>
      </c>
      <c r="O2201">
        <v>7</v>
      </c>
      <c r="P2201">
        <v>3</v>
      </c>
      <c r="Q2201">
        <v>4</v>
      </c>
      <c r="R2201">
        <v>5</v>
      </c>
      <c r="S2201">
        <v>3</v>
      </c>
      <c r="T2201">
        <v>5</v>
      </c>
      <c r="U2201">
        <v>5</v>
      </c>
      <c r="V2201">
        <v>1</v>
      </c>
      <c r="W2201">
        <v>3</v>
      </c>
      <c r="X2201">
        <v>5</v>
      </c>
      <c r="Y2201">
        <v>10</v>
      </c>
      <c r="Z2201">
        <v>16</v>
      </c>
      <c r="AA2201">
        <v>13</v>
      </c>
      <c r="AB2201">
        <v>12</v>
      </c>
      <c r="AC2201">
        <v>9</v>
      </c>
      <c r="AD2201">
        <v>14</v>
      </c>
      <c r="AE2201">
        <v>5</v>
      </c>
      <c r="AF2201">
        <v>8</v>
      </c>
      <c r="AG2201">
        <v>1.9287977999999999</v>
      </c>
      <c r="AH2201">
        <v>0.47727271999999998</v>
      </c>
      <c r="AI2201">
        <v>0.52272724999999998</v>
      </c>
      <c r="AJ2201" s="2">
        <f>SUM(male_female_comparison_df[[#This Row],[inhabitants_proportional_male]],male_female_comparison_df[[#This Row],[inhabitants_proportional_female]])</f>
        <v>0.99999996999999996</v>
      </c>
      <c r="AK2201" s="2">
        <f>male_female_comparison_df[[#This Row],[inhabitants_proportional_male]]-male_female_comparison_df[[#This Row],[PROPORTIONAL MALE]]</f>
        <v>-2.2727272730449499E-8</v>
      </c>
      <c r="AL2201" s="2">
        <f t="shared" si="34"/>
        <v>-0.46793335875704306</v>
      </c>
      <c r="AM2201">
        <v>2.0134227000000001E-2</v>
      </c>
      <c r="AN2201">
        <v>3.0303031000000001E-2</v>
      </c>
      <c r="AO2201">
        <v>5.3030305E-2</v>
      </c>
      <c r="AP2201">
        <v>2.2727272999999999E-2</v>
      </c>
      <c r="AQ2201">
        <v>3.0303031000000001E-2</v>
      </c>
      <c r="AR2201">
        <v>3.7878790000000002E-2</v>
      </c>
      <c r="AS2201">
        <v>2.2727272999999999E-2</v>
      </c>
      <c r="AT2201">
        <v>3.7878790000000002E-2</v>
      </c>
      <c r="AU2201">
        <v>3.7878790000000002E-2</v>
      </c>
      <c r="AV2201">
        <v>7.5757580000000001E-3</v>
      </c>
      <c r="AW2201">
        <v>2.2727272999999999E-2</v>
      </c>
      <c r="AX2201">
        <v>3.7878790000000002E-2</v>
      </c>
      <c r="AY2201">
        <v>7.5757580000000005E-2</v>
      </c>
      <c r="AZ2201">
        <v>0.121212125</v>
      </c>
      <c r="BA2201">
        <v>9.8484849999999999E-2</v>
      </c>
      <c r="BB2201">
        <v>9.0909089999999998E-2</v>
      </c>
      <c r="BC2201">
        <v>6.8181820000000004E-2</v>
      </c>
      <c r="BD2201">
        <v>0.10606061</v>
      </c>
      <c r="BE2201">
        <v>3.7878790000000002E-2</v>
      </c>
      <c r="BF2201">
        <v>6.0606062000000002E-2</v>
      </c>
      <c r="BG2201">
        <v>17833</v>
      </c>
      <c r="BH2201">
        <v>14746</v>
      </c>
      <c r="BI2201">
        <v>43</v>
      </c>
      <c r="BJ2201">
        <v>65</v>
      </c>
      <c r="BK2201">
        <v>8</v>
      </c>
      <c r="BL2201">
        <v>0.3006993</v>
      </c>
      <c r="BM2201">
        <v>0.45454547000000001</v>
      </c>
      <c r="BN2201">
        <v>5.5944054999999999E-2</v>
      </c>
      <c r="BO2201">
        <v>58</v>
      </c>
      <c r="BP2201">
        <v>2.2999999999999998</v>
      </c>
      <c r="BQ2201">
        <v>47.4</v>
      </c>
      <c r="BR2201">
        <v>0</v>
      </c>
      <c r="BS2201">
        <v>2</v>
      </c>
      <c r="BT2201">
        <v>8</v>
      </c>
      <c r="BU2201">
        <v>0</v>
      </c>
      <c r="BV2201">
        <v>2</v>
      </c>
      <c r="BW2201">
        <v>4</v>
      </c>
      <c r="BX2201">
        <v>5</v>
      </c>
      <c r="BY2201">
        <v>20</v>
      </c>
      <c r="BZ2201">
        <v>32</v>
      </c>
      <c r="CA2201">
        <v>52</v>
      </c>
      <c r="CB2201">
        <v>3</v>
      </c>
      <c r="CC2201">
        <v>3</v>
      </c>
      <c r="CE2201">
        <v>3.4482760000000001E-2</v>
      </c>
      <c r="CF2201">
        <v>0.13793103000000001</v>
      </c>
      <c r="CG2201">
        <v>0.05</v>
      </c>
      <c r="CH2201">
        <v>3.4482760000000001E-2</v>
      </c>
      <c r="CI2201">
        <v>6.8965520000000002E-2</v>
      </c>
      <c r="CJ2201">
        <v>8.6206899999999989E-2</v>
      </c>
      <c r="CK2201">
        <v>0.34482759999999996</v>
      </c>
      <c r="CL2201">
        <v>0.55172414000000003</v>
      </c>
      <c r="CM2201">
        <v>0.89655169999999995</v>
      </c>
      <c r="CN2201">
        <v>5.1724140000000002E-2</v>
      </c>
      <c r="CO2201">
        <v>5.1724140000000002E-2</v>
      </c>
      <c r="CP2201">
        <v>36464</v>
      </c>
      <c r="CQ2201">
        <v>27865</v>
      </c>
      <c r="CR2201">
        <v>19</v>
      </c>
      <c r="CS2201">
        <v>33</v>
      </c>
      <c r="CT2201">
        <v>5</v>
      </c>
      <c r="CU2201">
        <v>0.33333333999999998</v>
      </c>
      <c r="CV2201">
        <v>0.57894736999999996</v>
      </c>
      <c r="CW2201">
        <v>8.77193E-2</v>
      </c>
      <c r="CX2201">
        <v>2078439</v>
      </c>
      <c r="CY2201">
        <v>89</v>
      </c>
      <c r="CZ2201">
        <v>94</v>
      </c>
      <c r="DA2201">
        <v>16</v>
      </c>
      <c r="DB2201">
        <v>78</v>
      </c>
      <c r="DC2201">
        <v>0.17021275999999999</v>
      </c>
      <c r="DD2201">
        <v>0.82978724999999998</v>
      </c>
    </row>
    <row r="2202" spans="1:108" x14ac:dyDescent="0.3">
      <c r="A2202">
        <v>2200</v>
      </c>
      <c r="B2202">
        <v>93840</v>
      </c>
      <c r="C2202" s="1" t="s">
        <v>2300</v>
      </c>
      <c r="D2202">
        <v>305</v>
      </c>
      <c r="E2202">
        <v>25</v>
      </c>
      <c r="H2202">
        <f>SUM(male_female_comparison_df[[#This Row],[inhabitants_female]:[inhabitants_male]])</f>
        <v>0</v>
      </c>
      <c r="I2202">
        <f>male_female_comparison_df[[#This Row],[INHABITANTS_TOTAL2]]-male_female_comparison_df[[#This Row],[inhabitants_total]]</f>
        <v>-25</v>
      </c>
      <c r="J2202">
        <f>male_female_comparison_df[[#This Row],[inhabitants_male]]/(male_female_comparison_df[[#This Row],[inhabitants_total]])</f>
        <v>0</v>
      </c>
      <c r="AG2202">
        <v>6.0718239999999994</v>
      </c>
      <c r="AJ2202" s="2">
        <f>SUM(male_female_comparison_df[[#This Row],[inhabitants_proportional_male]],male_female_comparison_df[[#This Row],[inhabitants_proportional_female]])</f>
        <v>0</v>
      </c>
      <c r="AK2202" s="2">
        <f>male_female_comparison_df[[#This Row],[inhabitants_proportional_male]]-male_female_comparison_df[[#This Row],[PROPORTIONAL MALE]]</f>
        <v>0</v>
      </c>
      <c r="AL2202" s="2">
        <f t="shared" si="34"/>
        <v>-0.46793335875704306</v>
      </c>
      <c r="BO2202">
        <v>14</v>
      </c>
      <c r="CY2202">
        <v>33</v>
      </c>
      <c r="CZ2202">
        <v>18</v>
      </c>
      <c r="DA2202">
        <v>2</v>
      </c>
      <c r="DB2202">
        <v>16</v>
      </c>
      <c r="DC2202">
        <v>0.11111111</v>
      </c>
      <c r="DD2202">
        <v>0.88888890000000009</v>
      </c>
    </row>
    <row r="2203" spans="1:108" x14ac:dyDescent="0.3">
      <c r="A2203">
        <v>2201</v>
      </c>
      <c r="B2203">
        <v>93920</v>
      </c>
      <c r="C2203" s="1" t="s">
        <v>2301</v>
      </c>
      <c r="D2203">
        <v>305</v>
      </c>
      <c r="E2203">
        <v>139</v>
      </c>
      <c r="F2203">
        <v>61</v>
      </c>
      <c r="G2203">
        <v>78</v>
      </c>
      <c r="H2203">
        <f>SUM(male_female_comparison_df[[#This Row],[inhabitants_female]:[inhabitants_male]])</f>
        <v>139</v>
      </c>
      <c r="I2203">
        <f>male_female_comparison_df[[#This Row],[INHABITANTS_TOTAL2]]-male_female_comparison_df[[#This Row],[inhabitants_total]]</f>
        <v>0</v>
      </c>
      <c r="J2203">
        <f>male_female_comparison_df[[#This Row],[inhabitants_male]]/(male_female_comparison_df[[#This Row],[inhabitants_total]])</f>
        <v>0.5611510791366906</v>
      </c>
      <c r="L2203">
        <v>39</v>
      </c>
      <c r="M2203">
        <v>6</v>
      </c>
      <c r="N2203">
        <v>5</v>
      </c>
      <c r="O2203">
        <v>12</v>
      </c>
      <c r="P2203">
        <v>17</v>
      </c>
      <c r="Q2203">
        <v>6</v>
      </c>
      <c r="R2203">
        <v>4</v>
      </c>
      <c r="S2203">
        <v>4</v>
      </c>
      <c r="T2203">
        <v>2</v>
      </c>
      <c r="U2203">
        <v>5</v>
      </c>
      <c r="V2203">
        <v>7</v>
      </c>
      <c r="W2203">
        <v>3</v>
      </c>
      <c r="X2203">
        <v>12</v>
      </c>
      <c r="Y2203">
        <v>11</v>
      </c>
      <c r="Z2203">
        <v>11</v>
      </c>
      <c r="AA2203">
        <v>11</v>
      </c>
      <c r="AB2203">
        <v>4</v>
      </c>
      <c r="AC2203">
        <v>5</v>
      </c>
      <c r="AD2203">
        <v>5</v>
      </c>
      <c r="AE2203">
        <v>5</v>
      </c>
      <c r="AF2203">
        <v>4</v>
      </c>
      <c r="AG2203">
        <v>5.2606925999999996</v>
      </c>
      <c r="AH2203">
        <v>0.43884890000000004</v>
      </c>
      <c r="AI2203">
        <v>0.5611510999999999</v>
      </c>
      <c r="AJ2203" s="2">
        <f>SUM(male_female_comparison_df[[#This Row],[inhabitants_proportional_male]],male_female_comparison_df[[#This Row],[inhabitants_proportional_female]])</f>
        <v>1</v>
      </c>
      <c r="AK2203" s="2">
        <f>male_female_comparison_df[[#This Row],[inhabitants_proportional_male]]-male_female_comparison_df[[#This Row],[PROPORTIONAL MALE]]</f>
        <v>2.0863309302399102E-8</v>
      </c>
      <c r="AL2203" s="2">
        <f t="shared" si="34"/>
        <v>-0.46793335875704306</v>
      </c>
      <c r="AM2203">
        <v>4.3165467999999999E-2</v>
      </c>
      <c r="AN2203">
        <v>3.5971223999999996E-2</v>
      </c>
      <c r="AO2203">
        <v>8.6330934999999998E-2</v>
      </c>
      <c r="AP2203">
        <v>0.12230215999999999</v>
      </c>
      <c r="AQ2203">
        <v>4.3165467999999999E-2</v>
      </c>
      <c r="AR2203">
        <v>2.8776980000000001E-2</v>
      </c>
      <c r="AS2203">
        <v>2.8776980000000001E-2</v>
      </c>
      <c r="AT2203">
        <v>1.438849E-2</v>
      </c>
      <c r="AU2203">
        <v>3.5971223999999996E-2</v>
      </c>
      <c r="AV2203">
        <v>5.0359710000000002E-2</v>
      </c>
      <c r="AW2203">
        <v>2.1582733999999999E-2</v>
      </c>
      <c r="AX2203">
        <v>8.6330934999999998E-2</v>
      </c>
      <c r="AY2203">
        <v>7.9136689999999996E-2</v>
      </c>
      <c r="AZ2203">
        <v>7.9136689999999996E-2</v>
      </c>
      <c r="BA2203">
        <v>7.9136689999999996E-2</v>
      </c>
      <c r="BB2203">
        <v>2.8776980000000001E-2</v>
      </c>
      <c r="BC2203">
        <v>3.5971223999999996E-2</v>
      </c>
      <c r="BD2203">
        <v>3.5971223999999996E-2</v>
      </c>
      <c r="BE2203">
        <v>3.5971223999999996E-2</v>
      </c>
      <c r="BF2203">
        <v>2.8776980000000001E-2</v>
      </c>
      <c r="BG2203">
        <v>19676</v>
      </c>
      <c r="BH2203">
        <v>17467</v>
      </c>
      <c r="BI2203">
        <v>31</v>
      </c>
      <c r="BJ2203">
        <v>45</v>
      </c>
      <c r="BK2203">
        <v>11</v>
      </c>
      <c r="BL2203">
        <v>0.22463769</v>
      </c>
      <c r="BM2203">
        <v>0.32608696999999998</v>
      </c>
      <c r="BN2203">
        <v>7.9710149999999994E-2</v>
      </c>
      <c r="BO2203">
        <v>42</v>
      </c>
      <c r="BP2203">
        <v>3.3</v>
      </c>
      <c r="BQ2203">
        <v>38</v>
      </c>
      <c r="BR2203">
        <v>0</v>
      </c>
      <c r="BS2203">
        <v>1</v>
      </c>
      <c r="BT2203">
        <v>17</v>
      </c>
      <c r="BU2203">
        <v>4</v>
      </c>
      <c r="BV2203">
        <v>7</v>
      </c>
      <c r="BW2203">
        <v>8</v>
      </c>
      <c r="BX2203">
        <v>11</v>
      </c>
      <c r="BY2203">
        <v>11</v>
      </c>
      <c r="BZ2203">
        <v>15</v>
      </c>
      <c r="CA2203">
        <v>36</v>
      </c>
      <c r="CB2203">
        <v>2</v>
      </c>
      <c r="CC2203">
        <v>4</v>
      </c>
      <c r="CD2203">
        <v>2.3809523999999999E-2</v>
      </c>
      <c r="CE2203">
        <v>2.3809523999999999E-2</v>
      </c>
      <c r="CF2203">
        <v>0.40476190000000001</v>
      </c>
      <c r="CG2203">
        <v>9.5238100000000006E-2</v>
      </c>
      <c r="CH2203">
        <v>0.16666666999999999</v>
      </c>
      <c r="CI2203">
        <v>0.19047620000000001</v>
      </c>
      <c r="CJ2203">
        <v>0.26190478</v>
      </c>
      <c r="CK2203">
        <v>0.26190478</v>
      </c>
      <c r="CL2203">
        <v>0.35714287</v>
      </c>
      <c r="CM2203">
        <v>0.85714287</v>
      </c>
      <c r="CN2203">
        <v>4.7619050000000003E-2</v>
      </c>
      <c r="CO2203">
        <v>9.5238100000000006E-2</v>
      </c>
      <c r="CP2203">
        <v>41085</v>
      </c>
      <c r="CQ2203">
        <v>36495</v>
      </c>
      <c r="CR2203">
        <v>17</v>
      </c>
      <c r="CS2203">
        <v>22</v>
      </c>
      <c r="CT2203">
        <v>3</v>
      </c>
      <c r="CU2203">
        <v>0.40476190000000001</v>
      </c>
      <c r="CV2203">
        <v>0.52380954999999996</v>
      </c>
      <c r="CW2203">
        <v>7.1428574999999994E-2</v>
      </c>
      <c r="CX2203">
        <v>1725550</v>
      </c>
      <c r="CY2203">
        <v>50</v>
      </c>
      <c r="CZ2203">
        <v>71</v>
      </c>
      <c r="DA2203">
        <v>9</v>
      </c>
      <c r="DB2203">
        <v>62</v>
      </c>
      <c r="DC2203">
        <v>0.12676055999999999</v>
      </c>
      <c r="DD2203">
        <v>0.87323945999999997</v>
      </c>
    </row>
    <row r="2204" spans="1:108" x14ac:dyDescent="0.3">
      <c r="A2204">
        <v>2202</v>
      </c>
      <c r="B2204">
        <v>93990</v>
      </c>
      <c r="C2204" s="1" t="s">
        <v>2302</v>
      </c>
      <c r="D2204">
        <v>305</v>
      </c>
      <c r="E2204">
        <v>14</v>
      </c>
      <c r="H2204">
        <f>SUM(male_female_comparison_df[[#This Row],[inhabitants_female]:[inhabitants_male]])</f>
        <v>0</v>
      </c>
      <c r="I2204">
        <f>male_female_comparison_df[[#This Row],[INHABITANTS_TOTAL2]]-male_female_comparison_df[[#This Row],[inhabitants_total]]</f>
        <v>-14</v>
      </c>
      <c r="J2204">
        <f>male_female_comparison_df[[#This Row],[inhabitants_male]]/(male_female_comparison_df[[#This Row],[inhabitants_total]])</f>
        <v>0</v>
      </c>
      <c r="AG2204">
        <v>0.65063700000000002</v>
      </c>
      <c r="AJ2204" s="2">
        <f>SUM(male_female_comparison_df[[#This Row],[inhabitants_proportional_male]],male_female_comparison_df[[#This Row],[inhabitants_proportional_female]])</f>
        <v>0</v>
      </c>
      <c r="AK2204" s="2">
        <f>male_female_comparison_df[[#This Row],[inhabitants_proportional_male]]-male_female_comparison_df[[#This Row],[PROPORTIONAL MALE]]</f>
        <v>0</v>
      </c>
      <c r="AL2204" s="2">
        <f t="shared" si="34"/>
        <v>-0.46793335875704306</v>
      </c>
      <c r="BO2204">
        <v>9</v>
      </c>
      <c r="CY2204">
        <v>32</v>
      </c>
      <c r="CZ2204">
        <v>17</v>
      </c>
      <c r="DA2204">
        <v>0</v>
      </c>
      <c r="DB2204">
        <v>17</v>
      </c>
      <c r="DD2204">
        <v>1</v>
      </c>
    </row>
    <row r="2205" spans="1:108" x14ac:dyDescent="0.3">
      <c r="A2205">
        <v>2203</v>
      </c>
      <c r="B2205">
        <v>94400</v>
      </c>
      <c r="C2205" s="1" t="s">
        <v>2303</v>
      </c>
      <c r="D2205">
        <v>241</v>
      </c>
      <c r="E2205">
        <v>2717</v>
      </c>
      <c r="F2205">
        <v>1390</v>
      </c>
      <c r="G2205">
        <v>1327</v>
      </c>
      <c r="H2205">
        <f>SUM(male_female_comparison_df[[#This Row],[inhabitants_female]:[inhabitants_male]])</f>
        <v>2717</v>
      </c>
      <c r="I2205">
        <f>male_female_comparison_df[[#This Row],[INHABITANTS_TOTAL2]]-male_female_comparison_df[[#This Row],[inhabitants_total]]</f>
        <v>0</v>
      </c>
      <c r="J2205">
        <f>male_female_comparison_df[[#This Row],[inhabitants_male]]/(male_female_comparison_df[[#This Row],[inhabitants_total]])</f>
        <v>0.48840633051159366</v>
      </c>
      <c r="L2205">
        <v>46</v>
      </c>
      <c r="M2205">
        <v>73</v>
      </c>
      <c r="N2205">
        <v>108</v>
      </c>
      <c r="O2205">
        <v>155</v>
      </c>
      <c r="P2205">
        <v>79</v>
      </c>
      <c r="Q2205">
        <v>84</v>
      </c>
      <c r="R2205">
        <v>61</v>
      </c>
      <c r="S2205">
        <v>112</v>
      </c>
      <c r="T2205">
        <v>143</v>
      </c>
      <c r="U2205">
        <v>129</v>
      </c>
      <c r="V2205">
        <v>130</v>
      </c>
      <c r="W2205">
        <v>132</v>
      </c>
      <c r="X2205">
        <v>146</v>
      </c>
      <c r="Y2205">
        <v>185</v>
      </c>
      <c r="Z2205">
        <v>202</v>
      </c>
      <c r="AA2205">
        <v>210</v>
      </c>
      <c r="AB2205">
        <v>240</v>
      </c>
      <c r="AC2205">
        <v>186</v>
      </c>
      <c r="AD2205">
        <v>122</v>
      </c>
      <c r="AE2205">
        <v>116</v>
      </c>
      <c r="AF2205">
        <v>104</v>
      </c>
      <c r="AG2205">
        <v>198.6421</v>
      </c>
      <c r="AH2205">
        <v>0.51159363999999996</v>
      </c>
      <c r="AI2205">
        <v>0.48840633</v>
      </c>
      <c r="AJ2205" s="2">
        <f>SUM(male_female_comparison_df[[#This Row],[inhabitants_proportional_male]],male_female_comparison_df[[#This Row],[inhabitants_proportional_female]])</f>
        <v>0.99999996999999996</v>
      </c>
      <c r="AK2205" s="2">
        <f>male_female_comparison_df[[#This Row],[inhabitants_proportional_male]]-male_female_comparison_df[[#This Row],[PROPORTIONAL MALE]]</f>
        <v>-5.1159365632713616E-10</v>
      </c>
      <c r="AL2205" s="2">
        <f t="shared" si="34"/>
        <v>-0.46793335875704306</v>
      </c>
      <c r="AM2205">
        <v>2.6867868E-2</v>
      </c>
      <c r="AN2205">
        <v>3.9749723000000001E-2</v>
      </c>
      <c r="AO2205">
        <v>5.7048215999999999E-2</v>
      </c>
      <c r="AP2205">
        <v>2.9076187000000003E-2</v>
      </c>
      <c r="AQ2205">
        <v>3.0916452000000001E-2</v>
      </c>
      <c r="AR2205">
        <v>2.2451232999999998E-2</v>
      </c>
      <c r="AS2205">
        <v>4.1221935000000001E-2</v>
      </c>
      <c r="AT2205">
        <v>5.2631579999999997E-2</v>
      </c>
      <c r="AU2205">
        <v>4.7478835999999996E-2</v>
      </c>
      <c r="AV2205">
        <v>4.7846890000000003E-2</v>
      </c>
      <c r="AW2205">
        <v>4.8582997000000003E-2</v>
      </c>
      <c r="AX2205">
        <v>5.3735736999999999E-2</v>
      </c>
      <c r="AY2205">
        <v>6.8089806000000003E-2</v>
      </c>
      <c r="AZ2205">
        <v>7.4346705999999999E-2</v>
      </c>
      <c r="BA2205">
        <v>7.729113E-2</v>
      </c>
      <c r="BB2205">
        <v>8.8332720000000003E-2</v>
      </c>
      <c r="BC2205">
        <v>6.8457859999999995E-2</v>
      </c>
      <c r="BD2205">
        <v>4.4902465999999995E-2</v>
      </c>
      <c r="BE2205">
        <v>4.2694148000000001E-2</v>
      </c>
      <c r="BF2205">
        <v>3.8277510000000001E-2</v>
      </c>
      <c r="BG2205">
        <v>22540</v>
      </c>
      <c r="BH2205">
        <v>20351</v>
      </c>
      <c r="BI2205">
        <v>370</v>
      </c>
      <c r="BJ2205">
        <v>1505</v>
      </c>
      <c r="BK2205">
        <v>381</v>
      </c>
      <c r="BL2205">
        <v>0.13425253000000001</v>
      </c>
      <c r="BM2205">
        <v>0.54608129999999999</v>
      </c>
      <c r="BN2205">
        <v>0.13824381999999999</v>
      </c>
      <c r="BO2205">
        <v>1392</v>
      </c>
      <c r="BP2205">
        <v>1.9</v>
      </c>
      <c r="BQ2205">
        <v>45.4</v>
      </c>
      <c r="BR2205">
        <v>105</v>
      </c>
      <c r="BS2205">
        <v>43</v>
      </c>
      <c r="BT2205">
        <v>286</v>
      </c>
      <c r="BU2205">
        <v>65</v>
      </c>
      <c r="BV2205">
        <v>134</v>
      </c>
      <c r="BW2205">
        <v>112</v>
      </c>
      <c r="BX2205">
        <v>129</v>
      </c>
      <c r="BY2205">
        <v>580</v>
      </c>
      <c r="BZ2205">
        <v>533</v>
      </c>
      <c r="CA2205">
        <v>934</v>
      </c>
      <c r="CB2205">
        <v>436</v>
      </c>
      <c r="CC2205">
        <v>22</v>
      </c>
      <c r="CD2205">
        <v>7.5431034000000008E-2</v>
      </c>
      <c r="CE2205">
        <v>3.0890803999999997E-2</v>
      </c>
      <c r="CF2205">
        <v>0.20545977000000001</v>
      </c>
      <c r="CG2205">
        <v>4.6695404000000003E-2</v>
      </c>
      <c r="CH2205">
        <v>9.6264370000000002E-2</v>
      </c>
      <c r="CI2205">
        <v>8.045977E-2</v>
      </c>
      <c r="CJ2205">
        <v>9.2672414999999994E-2</v>
      </c>
      <c r="CK2205">
        <v>0.41666666000000002</v>
      </c>
      <c r="CL2205">
        <v>0.38290229999999997</v>
      </c>
      <c r="CM2205">
        <v>0.67097700000000005</v>
      </c>
      <c r="CN2205">
        <v>0.31321838000000002</v>
      </c>
      <c r="CO2205">
        <v>1.5804598E-2</v>
      </c>
      <c r="CP2205">
        <v>35843</v>
      </c>
      <c r="CQ2205">
        <v>30558</v>
      </c>
      <c r="CR2205">
        <v>372</v>
      </c>
      <c r="CS2205">
        <v>821</v>
      </c>
      <c r="CT2205">
        <v>211</v>
      </c>
      <c r="CU2205">
        <v>0.26495728000000002</v>
      </c>
      <c r="CV2205">
        <v>0.58475785999999996</v>
      </c>
      <c r="CW2205">
        <v>0.1502849</v>
      </c>
      <c r="CX2205">
        <v>50323676</v>
      </c>
      <c r="CY2205">
        <v>20</v>
      </c>
      <c r="CZ2205">
        <v>816</v>
      </c>
      <c r="DA2205">
        <v>69</v>
      </c>
      <c r="DB2205">
        <v>747</v>
      </c>
      <c r="DC2205">
        <v>8.4558820000000007E-2</v>
      </c>
      <c r="DD2205">
        <v>0.91544115999999998</v>
      </c>
    </row>
    <row r="2206" spans="1:108" x14ac:dyDescent="0.3">
      <c r="A2206">
        <v>2204</v>
      </c>
      <c r="B2206">
        <v>95100</v>
      </c>
      <c r="C2206" s="1" t="s">
        <v>2304</v>
      </c>
      <c r="D2206">
        <v>139</v>
      </c>
      <c r="E2206">
        <v>965</v>
      </c>
      <c r="F2206">
        <v>477</v>
      </c>
      <c r="G2206">
        <v>488</v>
      </c>
      <c r="H2206">
        <f>SUM(male_female_comparison_df[[#This Row],[inhabitants_female]:[inhabitants_male]])</f>
        <v>965</v>
      </c>
      <c r="I2206">
        <f>male_female_comparison_df[[#This Row],[INHABITANTS_TOTAL2]]-male_female_comparison_df[[#This Row],[inhabitants_total]]</f>
        <v>0</v>
      </c>
      <c r="J2206">
        <f>male_female_comparison_df[[#This Row],[inhabitants_male]]/(male_female_comparison_df[[#This Row],[inhabitants_total]])</f>
        <v>0.50569948186528502</v>
      </c>
      <c r="L2206">
        <v>50</v>
      </c>
      <c r="M2206">
        <v>16</v>
      </c>
      <c r="N2206">
        <v>27</v>
      </c>
      <c r="O2206">
        <v>55</v>
      </c>
      <c r="P2206">
        <v>39</v>
      </c>
      <c r="Q2206">
        <v>14</v>
      </c>
      <c r="R2206">
        <v>16</v>
      </c>
      <c r="S2206">
        <v>44</v>
      </c>
      <c r="T2206">
        <v>26</v>
      </c>
      <c r="U2206">
        <v>33</v>
      </c>
      <c r="V2206">
        <v>38</v>
      </c>
      <c r="W2206">
        <v>40</v>
      </c>
      <c r="X2206">
        <v>48</v>
      </c>
      <c r="Y2206">
        <v>77</v>
      </c>
      <c r="Z2206">
        <v>93</v>
      </c>
      <c r="AA2206">
        <v>97</v>
      </c>
      <c r="AB2206">
        <v>79</v>
      </c>
      <c r="AC2206">
        <v>69</v>
      </c>
      <c r="AD2206">
        <v>63</v>
      </c>
      <c r="AE2206">
        <v>40</v>
      </c>
      <c r="AF2206">
        <v>51</v>
      </c>
      <c r="AG2206">
        <v>2.7604207999999999</v>
      </c>
      <c r="AH2206">
        <v>0.49430050000000003</v>
      </c>
      <c r="AI2206">
        <v>0.50569945999999999</v>
      </c>
      <c r="AJ2206" s="2">
        <f>SUM(male_female_comparison_df[[#This Row],[inhabitants_proportional_male]],male_female_comparison_df[[#This Row],[inhabitants_proportional_female]])</f>
        <v>0.99999996000000002</v>
      </c>
      <c r="AK2206" s="2">
        <f>male_female_comparison_df[[#This Row],[inhabitants_proportional_male]]-male_female_comparison_df[[#This Row],[PROPORTIONAL MALE]]</f>
        <v>-2.1865285027011794E-8</v>
      </c>
      <c r="AL2206" s="2">
        <f t="shared" si="34"/>
        <v>-0.46793335875704306</v>
      </c>
      <c r="AM2206">
        <v>1.6580312E-2</v>
      </c>
      <c r="AN2206">
        <v>2.7979275000000001E-2</v>
      </c>
      <c r="AO2206">
        <v>5.6994820000000002E-2</v>
      </c>
      <c r="AP2206">
        <v>4.0414510000000001E-2</v>
      </c>
      <c r="AQ2206">
        <v>1.4507772E-2</v>
      </c>
      <c r="AR2206">
        <v>1.6580312E-2</v>
      </c>
      <c r="AS2206">
        <v>4.5595854999999998E-2</v>
      </c>
      <c r="AT2206">
        <v>2.6943006000000002E-2</v>
      </c>
      <c r="AU2206">
        <v>3.4196890000000001E-2</v>
      </c>
      <c r="AV2206">
        <v>3.9378237000000003E-2</v>
      </c>
      <c r="AW2206">
        <v>4.1450776000000002E-2</v>
      </c>
      <c r="AX2206">
        <v>4.9740933000000001E-2</v>
      </c>
      <c r="AY2206">
        <v>7.9792744999999998E-2</v>
      </c>
      <c r="AZ2206">
        <v>9.6373059999999997E-2</v>
      </c>
      <c r="BA2206">
        <v>0.10051814000000001</v>
      </c>
      <c r="BB2206">
        <v>8.1865289999999993E-2</v>
      </c>
      <c r="BC2206">
        <v>7.1502590000000005E-2</v>
      </c>
      <c r="BD2206">
        <v>6.5284974999999995E-2</v>
      </c>
      <c r="BE2206">
        <v>4.1450776000000002E-2</v>
      </c>
      <c r="BF2206">
        <v>5.2849739999999999E-2</v>
      </c>
      <c r="BG2206">
        <v>19271</v>
      </c>
      <c r="BH2206">
        <v>17286</v>
      </c>
      <c r="BI2206">
        <v>220</v>
      </c>
      <c r="BJ2206">
        <v>513</v>
      </c>
      <c r="BK2206">
        <v>102</v>
      </c>
      <c r="BL2206">
        <v>0.21956088000000001</v>
      </c>
      <c r="BM2206">
        <v>0.51197605999999996</v>
      </c>
      <c r="BN2206">
        <v>0.1017964</v>
      </c>
      <c r="BO2206">
        <v>490</v>
      </c>
      <c r="BP2206">
        <v>1.9</v>
      </c>
      <c r="BQ2206">
        <v>46.1</v>
      </c>
      <c r="BR2206">
        <v>21</v>
      </c>
      <c r="BS2206">
        <v>5</v>
      </c>
      <c r="BT2206">
        <v>86</v>
      </c>
      <c r="BU2206">
        <v>14</v>
      </c>
      <c r="BV2206">
        <v>31</v>
      </c>
      <c r="BW2206">
        <v>36</v>
      </c>
      <c r="BX2206">
        <v>43</v>
      </c>
      <c r="BY2206">
        <v>194</v>
      </c>
      <c r="BZ2206">
        <v>211</v>
      </c>
      <c r="CA2206">
        <v>328</v>
      </c>
      <c r="CB2206">
        <v>141</v>
      </c>
      <c r="CC2206">
        <v>21</v>
      </c>
      <c r="CD2206">
        <v>4.2857144000000007E-2</v>
      </c>
      <c r="CE2206">
        <v>1.0204081E-2</v>
      </c>
      <c r="CF2206">
        <v>0.17551020000000001</v>
      </c>
      <c r="CG2206">
        <v>2.8571428999999999E-2</v>
      </c>
      <c r="CH2206">
        <v>6.3265310000000005E-2</v>
      </c>
      <c r="CI2206">
        <v>7.3469385999999998E-2</v>
      </c>
      <c r="CJ2206">
        <v>8.7755100000000003E-2</v>
      </c>
      <c r="CK2206">
        <v>0.39591837000000002</v>
      </c>
      <c r="CL2206">
        <v>0.43061223999999998</v>
      </c>
      <c r="CM2206">
        <v>0.66938776</v>
      </c>
      <c r="CN2206">
        <v>0.28775509999999999</v>
      </c>
      <c r="CO2206">
        <v>4.2857144000000007E-2</v>
      </c>
      <c r="CP2206">
        <v>31676</v>
      </c>
      <c r="CQ2206">
        <v>26439</v>
      </c>
      <c r="CR2206">
        <v>174</v>
      </c>
      <c r="CS2206">
        <v>273</v>
      </c>
      <c r="CT2206">
        <v>47</v>
      </c>
      <c r="CU2206">
        <v>0.35222672999999999</v>
      </c>
      <c r="CV2206">
        <v>0.55263156000000002</v>
      </c>
      <c r="CW2206">
        <v>9.5141699999999996E-2</v>
      </c>
      <c r="CX2206">
        <v>15647815</v>
      </c>
      <c r="CY2206">
        <v>262</v>
      </c>
      <c r="CZ2206">
        <v>504</v>
      </c>
      <c r="DA2206">
        <v>75</v>
      </c>
      <c r="DB2206">
        <v>429</v>
      </c>
      <c r="DC2206">
        <v>0.14880952</v>
      </c>
      <c r="DD2206">
        <v>0.85119045000000004</v>
      </c>
    </row>
    <row r="2207" spans="1:108" x14ac:dyDescent="0.3">
      <c r="A2207">
        <v>2205</v>
      </c>
      <c r="B2207">
        <v>95230</v>
      </c>
      <c r="C2207" s="1" t="s">
        <v>2305</v>
      </c>
      <c r="D2207">
        <v>751</v>
      </c>
      <c r="E2207">
        <v>797</v>
      </c>
      <c r="F2207">
        <v>405</v>
      </c>
      <c r="G2207">
        <v>392</v>
      </c>
      <c r="H2207">
        <f>SUM(male_female_comparison_df[[#This Row],[inhabitants_female]:[inhabitants_male]])</f>
        <v>797</v>
      </c>
      <c r="I2207">
        <f>male_female_comparison_df[[#This Row],[INHABITANTS_TOTAL2]]-male_female_comparison_df[[#This Row],[inhabitants_total]]</f>
        <v>0</v>
      </c>
      <c r="J2207">
        <f>male_female_comparison_df[[#This Row],[inhabitants_male]]/(male_female_comparison_df[[#This Row],[inhabitants_total]])</f>
        <v>0.49184441656210792</v>
      </c>
      <c r="L2207">
        <v>45</v>
      </c>
      <c r="M2207">
        <v>14</v>
      </c>
      <c r="N2207">
        <v>37</v>
      </c>
      <c r="O2207">
        <v>60</v>
      </c>
      <c r="P2207">
        <v>42</v>
      </c>
      <c r="Q2207">
        <v>17</v>
      </c>
      <c r="R2207">
        <v>23</v>
      </c>
      <c r="S2207">
        <v>26</v>
      </c>
      <c r="T2207">
        <v>22</v>
      </c>
      <c r="U2207">
        <v>38</v>
      </c>
      <c r="V2207">
        <v>39</v>
      </c>
      <c r="W2207">
        <v>40</v>
      </c>
      <c r="X2207">
        <v>45</v>
      </c>
      <c r="Y2207">
        <v>64</v>
      </c>
      <c r="Z2207">
        <v>58</v>
      </c>
      <c r="AA2207">
        <v>62</v>
      </c>
      <c r="AB2207">
        <v>81</v>
      </c>
      <c r="AC2207">
        <v>54</v>
      </c>
      <c r="AD2207">
        <v>40</v>
      </c>
      <c r="AE2207">
        <v>21</v>
      </c>
      <c r="AF2207">
        <v>14</v>
      </c>
      <c r="AG2207">
        <v>9.6415589999999991</v>
      </c>
      <c r="AH2207">
        <v>0.50815559999999993</v>
      </c>
      <c r="AI2207">
        <v>0.49184442</v>
      </c>
      <c r="AJ2207" s="2">
        <f>SUM(male_female_comparison_df[[#This Row],[inhabitants_proportional_male]],male_female_comparison_df[[#This Row],[inhabitants_proportional_female]])</f>
        <v>1.0000000199999999</v>
      </c>
      <c r="AK2207" s="2">
        <f>male_female_comparison_df[[#This Row],[inhabitants_proportional_male]]-male_female_comparison_df[[#This Row],[PROPORTIONAL MALE]]</f>
        <v>3.4378920821254155E-9</v>
      </c>
      <c r="AL2207" s="2">
        <f t="shared" si="34"/>
        <v>-0.46793335875704306</v>
      </c>
      <c r="AM2207">
        <v>1.7565872999999999E-2</v>
      </c>
      <c r="AN2207">
        <v>4.6424090000000001E-2</v>
      </c>
      <c r="AO2207">
        <v>7.5282304999999994E-2</v>
      </c>
      <c r="AP2207">
        <v>5.2697617999999995E-2</v>
      </c>
      <c r="AQ2207">
        <v>2.1329987999999998E-2</v>
      </c>
      <c r="AR2207">
        <v>2.8858217999999998E-2</v>
      </c>
      <c r="AS2207">
        <v>3.2622333999999996E-2</v>
      </c>
      <c r="AT2207">
        <v>2.7603513E-2</v>
      </c>
      <c r="AU2207">
        <v>4.7678795000000003E-2</v>
      </c>
      <c r="AV2207">
        <v>4.8933502000000004E-2</v>
      </c>
      <c r="AW2207">
        <v>5.0188205999999999E-2</v>
      </c>
      <c r="AX2207">
        <v>5.6461733E-2</v>
      </c>
      <c r="AY2207">
        <v>8.0301129999999998E-2</v>
      </c>
      <c r="AZ2207">
        <v>7.2772899999999988E-2</v>
      </c>
      <c r="BA2207">
        <v>7.7791719999999995E-2</v>
      </c>
      <c r="BB2207">
        <v>0.10163112000000001</v>
      </c>
      <c r="BC2207">
        <v>6.7754074999999997E-2</v>
      </c>
      <c r="BD2207">
        <v>5.0188205999999999E-2</v>
      </c>
      <c r="BE2207">
        <v>2.6348808999999997E-2</v>
      </c>
      <c r="BF2207">
        <v>1.7565872999999999E-2</v>
      </c>
      <c r="BG2207">
        <v>22435</v>
      </c>
      <c r="BH2207">
        <v>20627</v>
      </c>
      <c r="BI2207">
        <v>102</v>
      </c>
      <c r="BJ2207">
        <v>414</v>
      </c>
      <c r="BK2207">
        <v>116</v>
      </c>
      <c r="BL2207">
        <v>0.1275</v>
      </c>
      <c r="BM2207">
        <v>0.51749999999999996</v>
      </c>
      <c r="BN2207">
        <v>0.14499999999999999</v>
      </c>
      <c r="BO2207">
        <v>341</v>
      </c>
      <c r="BP2207">
        <v>2.2999999999999998</v>
      </c>
      <c r="BQ2207">
        <v>42.9</v>
      </c>
      <c r="BR2207">
        <v>14</v>
      </c>
      <c r="BS2207">
        <v>7</v>
      </c>
      <c r="BT2207">
        <v>84</v>
      </c>
      <c r="BU2207">
        <v>12</v>
      </c>
      <c r="BV2207">
        <v>33</v>
      </c>
      <c r="BW2207">
        <v>40</v>
      </c>
      <c r="BX2207">
        <v>46</v>
      </c>
      <c r="BY2207">
        <v>114</v>
      </c>
      <c r="BZ2207">
        <v>146</v>
      </c>
      <c r="CA2207">
        <v>298</v>
      </c>
      <c r="CB2207">
        <v>37</v>
      </c>
      <c r="CC2207">
        <v>6</v>
      </c>
      <c r="CD2207">
        <v>4.1055719999999997E-2</v>
      </c>
      <c r="CE2207">
        <v>2.0527859999999998E-2</v>
      </c>
      <c r="CF2207">
        <v>0.24633431</v>
      </c>
      <c r="CG2207">
        <v>3.5190616000000001E-2</v>
      </c>
      <c r="CH2207">
        <v>9.6774189999999996E-2</v>
      </c>
      <c r="CI2207">
        <v>0.11730205</v>
      </c>
      <c r="CJ2207">
        <v>0.13489736999999999</v>
      </c>
      <c r="CK2207">
        <v>0.33431085999999999</v>
      </c>
      <c r="CL2207">
        <v>0.42815249999999994</v>
      </c>
      <c r="CM2207">
        <v>0.87390030000000007</v>
      </c>
      <c r="CN2207">
        <v>0.10850439999999999</v>
      </c>
      <c r="CO2207">
        <v>1.7595308E-2</v>
      </c>
      <c r="CP2207">
        <v>42180</v>
      </c>
      <c r="CQ2207">
        <v>38496</v>
      </c>
      <c r="CR2207">
        <v>48</v>
      </c>
      <c r="CS2207">
        <v>224</v>
      </c>
      <c r="CT2207">
        <v>67</v>
      </c>
      <c r="CU2207">
        <v>0.14159292000000001</v>
      </c>
      <c r="CV2207">
        <v>0.66076696000000001</v>
      </c>
      <c r="CW2207">
        <v>0.19764012</v>
      </c>
      <c r="CX2207">
        <v>14299051</v>
      </c>
      <c r="CY2207">
        <v>239</v>
      </c>
      <c r="CZ2207">
        <v>367</v>
      </c>
      <c r="DA2207">
        <v>21</v>
      </c>
      <c r="DB2207">
        <v>346</v>
      </c>
      <c r="DC2207">
        <v>5.7220710000000001E-2</v>
      </c>
      <c r="DD2207">
        <v>0.94277929999999999</v>
      </c>
    </row>
    <row r="2208" spans="1:108" x14ac:dyDescent="0.3">
      <c r="A2208">
        <v>2206</v>
      </c>
      <c r="B2208">
        <v>95355</v>
      </c>
      <c r="C2208" s="1" t="s">
        <v>2306</v>
      </c>
      <c r="D2208">
        <v>845</v>
      </c>
      <c r="E2208">
        <v>263</v>
      </c>
      <c r="F2208">
        <v>118</v>
      </c>
      <c r="G2208">
        <v>145</v>
      </c>
      <c r="H2208">
        <f>SUM(male_female_comparison_df[[#This Row],[inhabitants_female]:[inhabitants_male]])</f>
        <v>263</v>
      </c>
      <c r="I2208">
        <f>male_female_comparison_df[[#This Row],[INHABITANTS_TOTAL2]]-male_female_comparison_df[[#This Row],[inhabitants_total]]</f>
        <v>0</v>
      </c>
      <c r="J2208">
        <f>male_female_comparison_df[[#This Row],[inhabitants_male]]/(male_female_comparison_df[[#This Row],[inhabitants_total]])</f>
        <v>0.5513307984790875</v>
      </c>
      <c r="L2208">
        <v>51</v>
      </c>
      <c r="M2208">
        <v>2</v>
      </c>
      <c r="N2208">
        <v>10</v>
      </c>
      <c r="O2208">
        <v>17</v>
      </c>
      <c r="P2208">
        <v>6</v>
      </c>
      <c r="Q2208">
        <v>6</v>
      </c>
      <c r="R2208">
        <v>2</v>
      </c>
      <c r="S2208">
        <v>9</v>
      </c>
      <c r="T2208">
        <v>6</v>
      </c>
      <c r="U2208">
        <v>7</v>
      </c>
      <c r="V2208">
        <v>11</v>
      </c>
      <c r="W2208">
        <v>9</v>
      </c>
      <c r="X2208">
        <v>23</v>
      </c>
      <c r="Y2208">
        <v>25</v>
      </c>
      <c r="Z2208">
        <v>25</v>
      </c>
      <c r="AA2208">
        <v>20</v>
      </c>
      <c r="AB2208">
        <v>17</v>
      </c>
      <c r="AC2208">
        <v>23</v>
      </c>
      <c r="AD2208">
        <v>23</v>
      </c>
      <c r="AE2208">
        <v>11</v>
      </c>
      <c r="AF2208">
        <v>11</v>
      </c>
      <c r="AG2208">
        <v>0.57724069999999994</v>
      </c>
      <c r="AH2208">
        <v>0.44866919999999999</v>
      </c>
      <c r="AI2208">
        <v>0.55133080000000012</v>
      </c>
      <c r="AJ2208" s="2">
        <f>SUM(male_female_comparison_df[[#This Row],[inhabitants_proportional_male]],male_female_comparison_df[[#This Row],[inhabitants_proportional_female]])</f>
        <v>1</v>
      </c>
      <c r="AK2208" s="2">
        <f>male_female_comparison_df[[#This Row],[inhabitants_proportional_male]]-male_female_comparison_df[[#This Row],[PROPORTIONAL MALE]]</f>
        <v>1.5209126180693033E-9</v>
      </c>
      <c r="AL2208" s="2">
        <f t="shared" si="34"/>
        <v>-0.46793335875704306</v>
      </c>
      <c r="AM2208">
        <v>7.6045627000000003E-3</v>
      </c>
      <c r="AN2208">
        <v>3.8022812000000003E-2</v>
      </c>
      <c r="AO2208">
        <v>6.463878599999999E-2</v>
      </c>
      <c r="AP2208">
        <v>2.2813688999999998E-2</v>
      </c>
      <c r="AQ2208">
        <v>2.2813688999999998E-2</v>
      </c>
      <c r="AR2208">
        <v>7.6045627000000003E-3</v>
      </c>
      <c r="AS2208">
        <v>3.4220529999999999E-2</v>
      </c>
      <c r="AT2208">
        <v>2.2813688999999998E-2</v>
      </c>
      <c r="AU2208">
        <v>2.6615969999999999E-2</v>
      </c>
      <c r="AV2208">
        <v>4.1825093000000001E-2</v>
      </c>
      <c r="AW2208">
        <v>3.4220529999999999E-2</v>
      </c>
      <c r="AX2208">
        <v>8.7452470000000004E-2</v>
      </c>
      <c r="AY2208">
        <v>9.5057030000000001E-2</v>
      </c>
      <c r="AZ2208">
        <v>9.5057030000000001E-2</v>
      </c>
      <c r="BA2208">
        <v>7.6045625000000006E-2</v>
      </c>
      <c r="BB2208">
        <v>6.463878599999999E-2</v>
      </c>
      <c r="BC2208">
        <v>8.7452470000000004E-2</v>
      </c>
      <c r="BD2208">
        <v>8.7452470000000004E-2</v>
      </c>
      <c r="BE2208">
        <v>4.1825093000000001E-2</v>
      </c>
      <c r="BF2208">
        <v>4.1825093000000001E-2</v>
      </c>
      <c r="BG2208">
        <v>19001</v>
      </c>
      <c r="BH2208">
        <v>17243</v>
      </c>
      <c r="BI2208">
        <v>71</v>
      </c>
      <c r="BJ2208">
        <v>138</v>
      </c>
      <c r="BK2208">
        <v>23</v>
      </c>
      <c r="BL2208">
        <v>0.25912410000000002</v>
      </c>
      <c r="BM2208">
        <v>0.50364964999999995</v>
      </c>
      <c r="BN2208">
        <v>8.394161E-2</v>
      </c>
      <c r="BO2208">
        <v>135</v>
      </c>
      <c r="BP2208">
        <v>1.9</v>
      </c>
      <c r="BQ2208">
        <v>47</v>
      </c>
      <c r="BR2208">
        <v>2</v>
      </c>
      <c r="BS2208">
        <v>2</v>
      </c>
      <c r="BT2208">
        <v>20</v>
      </c>
      <c r="BU2208">
        <v>2</v>
      </c>
      <c r="BV2208">
        <v>8</v>
      </c>
      <c r="BW2208">
        <v>10</v>
      </c>
      <c r="BX2208">
        <v>10</v>
      </c>
      <c r="BY2208">
        <v>52</v>
      </c>
      <c r="BZ2208">
        <v>63</v>
      </c>
      <c r="CA2208">
        <v>123</v>
      </c>
      <c r="CB2208">
        <v>5</v>
      </c>
      <c r="CC2208">
        <v>7</v>
      </c>
      <c r="CD2208">
        <v>1.4814815E-2</v>
      </c>
      <c r="CE2208">
        <v>1.4814815E-2</v>
      </c>
      <c r="CF2208">
        <v>0.14814815000000001</v>
      </c>
      <c r="CG2208">
        <v>1.4814815E-2</v>
      </c>
      <c r="CH2208">
        <v>5.9259260000000001E-2</v>
      </c>
      <c r="CI2208">
        <v>7.4074075000000003E-2</v>
      </c>
      <c r="CJ2208">
        <v>7.4074075000000003E-2</v>
      </c>
      <c r="CK2208">
        <v>0.38518518000000002</v>
      </c>
      <c r="CL2208">
        <v>0.46666667000000001</v>
      </c>
      <c r="CM2208">
        <v>0.91111109999999995</v>
      </c>
      <c r="CN2208">
        <v>3.7037037000000002E-2</v>
      </c>
      <c r="CO2208">
        <v>5.1851849999999998E-2</v>
      </c>
      <c r="CP2208">
        <v>31583</v>
      </c>
      <c r="CQ2208">
        <v>26226</v>
      </c>
      <c r="CR2208">
        <v>50</v>
      </c>
      <c r="CS2208">
        <v>76</v>
      </c>
      <c r="CT2208">
        <v>14</v>
      </c>
      <c r="CU2208">
        <v>0.35714287</v>
      </c>
      <c r="CV2208">
        <v>0.54285717</v>
      </c>
      <c r="CW2208">
        <v>0.1</v>
      </c>
      <c r="CX2208">
        <v>4421624</v>
      </c>
      <c r="CY2208">
        <v>123</v>
      </c>
      <c r="CZ2208">
        <v>247</v>
      </c>
      <c r="DA2208">
        <v>42</v>
      </c>
      <c r="DB2208">
        <v>205</v>
      </c>
      <c r="DC2208">
        <v>0.17004048999999999</v>
      </c>
      <c r="DD2208">
        <v>0.82995949999999996</v>
      </c>
    </row>
    <row r="2209" spans="1:108" x14ac:dyDescent="0.3">
      <c r="A2209">
        <v>2207</v>
      </c>
      <c r="B2209">
        <v>95375</v>
      </c>
      <c r="C2209" s="1" t="s">
        <v>2307</v>
      </c>
      <c r="D2209">
        <v>845</v>
      </c>
      <c r="E2209">
        <v>110</v>
      </c>
      <c r="F2209">
        <v>47</v>
      </c>
      <c r="G2209">
        <v>63</v>
      </c>
      <c r="H2209">
        <f>SUM(male_female_comparison_df[[#This Row],[inhabitants_female]:[inhabitants_male]])</f>
        <v>110</v>
      </c>
      <c r="I2209">
        <f>male_female_comparison_df[[#This Row],[INHABITANTS_TOTAL2]]-male_female_comparison_df[[#This Row],[inhabitants_total]]</f>
        <v>0</v>
      </c>
      <c r="J2209">
        <f>male_female_comparison_df[[#This Row],[inhabitants_male]]/(male_female_comparison_df[[#This Row],[inhabitants_total]])</f>
        <v>0.57272727272727275</v>
      </c>
      <c r="L2209">
        <v>42</v>
      </c>
      <c r="M2209">
        <v>5</v>
      </c>
      <c r="N2209">
        <v>6</v>
      </c>
      <c r="O2209">
        <v>13</v>
      </c>
      <c r="P2209">
        <v>3</v>
      </c>
      <c r="Q2209">
        <v>3</v>
      </c>
      <c r="R2209">
        <v>2</v>
      </c>
      <c r="S2209">
        <v>5</v>
      </c>
      <c r="T2209">
        <v>4</v>
      </c>
      <c r="U2209">
        <v>3</v>
      </c>
      <c r="V2209">
        <v>5</v>
      </c>
      <c r="W2209">
        <v>4</v>
      </c>
      <c r="X2209">
        <v>6</v>
      </c>
      <c r="Y2209">
        <v>8</v>
      </c>
      <c r="Z2209">
        <v>7</v>
      </c>
      <c r="AA2209">
        <v>7</v>
      </c>
      <c r="AB2209">
        <v>11</v>
      </c>
      <c r="AC2209">
        <v>6</v>
      </c>
      <c r="AD2209">
        <v>2</v>
      </c>
      <c r="AE2209">
        <v>6</v>
      </c>
      <c r="AF2209">
        <v>4</v>
      </c>
      <c r="AG2209">
        <v>4.1294199999999996</v>
      </c>
      <c r="AH2209">
        <v>0.42727273999999998</v>
      </c>
      <c r="AI2209">
        <v>0.57272725999999996</v>
      </c>
      <c r="AJ2209" s="2">
        <f>SUM(male_female_comparison_df[[#This Row],[inhabitants_proportional_male]],male_female_comparison_df[[#This Row],[inhabitants_proportional_female]])</f>
        <v>1</v>
      </c>
      <c r="AK2209" s="2">
        <f>male_female_comparison_df[[#This Row],[inhabitants_proportional_male]]-male_female_comparison_df[[#This Row],[PROPORTIONAL MALE]]</f>
        <v>-1.2727272791224209E-8</v>
      </c>
      <c r="AL2209" s="2">
        <f t="shared" si="34"/>
        <v>-0.46793335875704306</v>
      </c>
      <c r="AM2209">
        <v>4.5454547000000005E-2</v>
      </c>
      <c r="AN2209">
        <v>5.4545455E-2</v>
      </c>
      <c r="AO2209">
        <v>0.11818182000000001</v>
      </c>
      <c r="AP2209">
        <v>2.7272727000000004E-2</v>
      </c>
      <c r="AQ2209">
        <v>2.7272727000000004E-2</v>
      </c>
      <c r="AR2209">
        <v>1.8181817999999999E-2</v>
      </c>
      <c r="AS2209">
        <v>4.5454547000000005E-2</v>
      </c>
      <c r="AT2209">
        <v>3.6363634999999998E-2</v>
      </c>
      <c r="AU2209">
        <v>2.7272727000000004E-2</v>
      </c>
      <c r="AV2209">
        <v>4.5454547000000005E-2</v>
      </c>
      <c r="AW2209">
        <v>3.6363634999999998E-2</v>
      </c>
      <c r="AX2209">
        <v>5.4545455E-2</v>
      </c>
      <c r="AY2209">
        <v>7.2727269999999997E-2</v>
      </c>
      <c r="AZ2209">
        <v>6.3636360000000003E-2</v>
      </c>
      <c r="BA2209">
        <v>6.3636360000000003E-2</v>
      </c>
      <c r="BB2209">
        <v>0.1</v>
      </c>
      <c r="BC2209">
        <v>5.4545455E-2</v>
      </c>
      <c r="BD2209">
        <v>1.8181817999999999E-2</v>
      </c>
      <c r="BE2209">
        <v>5.4545455E-2</v>
      </c>
      <c r="BF2209">
        <v>3.6363634999999998E-2</v>
      </c>
      <c r="BG2209">
        <v>23291</v>
      </c>
      <c r="BH2209">
        <v>19955</v>
      </c>
      <c r="BI2209">
        <v>20</v>
      </c>
      <c r="BJ2209">
        <v>45</v>
      </c>
      <c r="BK2209">
        <v>20</v>
      </c>
      <c r="BL2209">
        <v>0.1754386</v>
      </c>
      <c r="BM2209">
        <v>0.39473686000000002</v>
      </c>
      <c r="BN2209">
        <v>0.1754386</v>
      </c>
      <c r="BO2209">
        <v>46</v>
      </c>
      <c r="BP2209">
        <v>2.4</v>
      </c>
      <c r="BQ2209">
        <v>41</v>
      </c>
      <c r="BR2209">
        <v>0</v>
      </c>
      <c r="BS2209">
        <v>1</v>
      </c>
      <c r="BT2209">
        <v>7</v>
      </c>
      <c r="BU2209">
        <v>4</v>
      </c>
      <c r="BV2209">
        <v>4</v>
      </c>
      <c r="BW2209">
        <v>5</v>
      </c>
      <c r="BX2209">
        <v>4</v>
      </c>
      <c r="BY2209">
        <v>16</v>
      </c>
      <c r="BZ2209">
        <v>23</v>
      </c>
      <c r="CA2209">
        <v>45</v>
      </c>
      <c r="CB2209">
        <v>0</v>
      </c>
      <c r="CC2209">
        <v>1</v>
      </c>
      <c r="CD2209">
        <v>2.0833333999999998E-2</v>
      </c>
      <c r="CE2209">
        <v>2.1739129999999999E-2</v>
      </c>
      <c r="CF2209">
        <v>0.1521739</v>
      </c>
      <c r="CG2209">
        <v>8.6956519999999995E-2</v>
      </c>
      <c r="CH2209">
        <v>8.6956519999999995E-2</v>
      </c>
      <c r="CI2209">
        <v>0.10869565</v>
      </c>
      <c r="CJ2209">
        <v>8.6956519999999995E-2</v>
      </c>
      <c r="CK2209">
        <v>0.34782609999999997</v>
      </c>
      <c r="CL2209">
        <v>0.5</v>
      </c>
      <c r="CM2209">
        <v>0.97826089999999999</v>
      </c>
      <c r="CN2209">
        <v>4.1666667999999997E-2</v>
      </c>
      <c r="CO2209">
        <v>2.1739129999999999E-2</v>
      </c>
      <c r="CP2209">
        <v>41414</v>
      </c>
      <c r="CQ2209">
        <v>28237</v>
      </c>
      <c r="CR2209">
        <v>11</v>
      </c>
      <c r="CS2209">
        <v>28</v>
      </c>
      <c r="CT2209">
        <v>9</v>
      </c>
      <c r="CU2209">
        <v>0.22916666999999999</v>
      </c>
      <c r="CV2209">
        <v>0.58333330000000005</v>
      </c>
      <c r="CW2209">
        <v>0.1875</v>
      </c>
      <c r="CX2209">
        <v>1987856</v>
      </c>
      <c r="CY2209">
        <v>23</v>
      </c>
      <c r="CZ2209">
        <v>83</v>
      </c>
      <c r="DA2209">
        <v>14</v>
      </c>
      <c r="DB2209">
        <v>69</v>
      </c>
      <c r="DC2209">
        <v>0.16867468999999999</v>
      </c>
      <c r="DD2209">
        <v>0.83132530000000004</v>
      </c>
    </row>
    <row r="2210" spans="1:108" x14ac:dyDescent="0.3">
      <c r="A2210">
        <v>2208</v>
      </c>
      <c r="B2210">
        <v>95400</v>
      </c>
      <c r="C2210" s="1" t="s">
        <v>2308</v>
      </c>
      <c r="D2210">
        <v>851</v>
      </c>
      <c r="E2210">
        <v>2637</v>
      </c>
      <c r="F2210">
        <v>1511</v>
      </c>
      <c r="G2210">
        <v>1126</v>
      </c>
      <c r="H2210">
        <f>SUM(male_female_comparison_df[[#This Row],[inhabitants_female]:[inhabitants_male]])</f>
        <v>2637</v>
      </c>
      <c r="I2210">
        <f>male_female_comparison_df[[#This Row],[INHABITANTS_TOTAL2]]-male_female_comparison_df[[#This Row],[inhabitants_total]]</f>
        <v>0</v>
      </c>
      <c r="J2210">
        <f>male_female_comparison_df[[#This Row],[inhabitants_male]]/(male_female_comparison_df[[#This Row],[inhabitants_total]])</f>
        <v>0.42700037921880923</v>
      </c>
      <c r="L2210">
        <v>50</v>
      </c>
      <c r="M2210">
        <v>50</v>
      </c>
      <c r="N2210">
        <v>44</v>
      </c>
      <c r="O2210">
        <v>63</v>
      </c>
      <c r="P2210">
        <v>30</v>
      </c>
      <c r="Q2210">
        <v>28</v>
      </c>
      <c r="R2210">
        <v>92</v>
      </c>
      <c r="S2210">
        <v>335</v>
      </c>
      <c r="T2210">
        <v>220</v>
      </c>
      <c r="U2210">
        <v>112</v>
      </c>
      <c r="V2210">
        <v>97</v>
      </c>
      <c r="W2210">
        <v>68</v>
      </c>
      <c r="X2210">
        <v>94</v>
      </c>
      <c r="Y2210">
        <v>123</v>
      </c>
      <c r="Z2210">
        <v>129</v>
      </c>
      <c r="AA2210">
        <v>198</v>
      </c>
      <c r="AB2210">
        <v>219</v>
      </c>
      <c r="AC2210">
        <v>142</v>
      </c>
      <c r="AD2210">
        <v>161</v>
      </c>
      <c r="AE2210">
        <v>172</v>
      </c>
      <c r="AF2210">
        <v>260</v>
      </c>
      <c r="AG2210">
        <v>341.29012999999998</v>
      </c>
      <c r="AH2210">
        <v>0.57299960000000005</v>
      </c>
      <c r="AI2210">
        <v>0.42700037000000002</v>
      </c>
      <c r="AJ2210" s="2">
        <f>SUM(male_female_comparison_df[[#This Row],[inhabitants_proportional_male]],male_female_comparison_df[[#This Row],[inhabitants_proportional_female]])</f>
        <v>0.99999997000000007</v>
      </c>
      <c r="AK2210" s="2">
        <f>male_female_comparison_df[[#This Row],[inhabitants_proportional_male]]-male_female_comparison_df[[#This Row],[PROPORTIONAL MALE]]</f>
        <v>-9.2188092160050417E-9</v>
      </c>
      <c r="AL2210" s="2">
        <f t="shared" si="34"/>
        <v>-0.46793335875704306</v>
      </c>
      <c r="AM2210">
        <v>1.8960939999999999E-2</v>
      </c>
      <c r="AN2210">
        <v>1.6685626999999998E-2</v>
      </c>
      <c r="AO2210">
        <v>2.3890786000000001E-2</v>
      </c>
      <c r="AP2210">
        <v>1.1376563999999999E-2</v>
      </c>
      <c r="AQ2210">
        <v>1.0618127E-2</v>
      </c>
      <c r="AR2210">
        <v>3.4888130000000003E-2</v>
      </c>
      <c r="AS2210">
        <v>0.12703829999999999</v>
      </c>
      <c r="AT2210">
        <v>8.3428139999999998E-2</v>
      </c>
      <c r="AU2210">
        <v>4.2472507999999999E-2</v>
      </c>
      <c r="AV2210">
        <v>3.6784223999999997E-2</v>
      </c>
      <c r="AW2210">
        <v>2.5786878999999999E-2</v>
      </c>
      <c r="AX2210">
        <v>3.5646570000000002E-2</v>
      </c>
      <c r="AY2210">
        <v>4.6643912999999995E-2</v>
      </c>
      <c r="AZ2210">
        <v>4.8919227000000003E-2</v>
      </c>
      <c r="BA2210">
        <v>7.5085330000000006E-2</v>
      </c>
      <c r="BB2210">
        <v>8.3048919999999998E-2</v>
      </c>
      <c r="BC2210">
        <v>5.3849069999999999E-2</v>
      </c>
      <c r="BD2210">
        <v>6.1054230000000001E-2</v>
      </c>
      <c r="BE2210">
        <v>6.5225640000000001E-2</v>
      </c>
      <c r="BF2210">
        <v>9.8596890000000006E-2</v>
      </c>
      <c r="BG2210">
        <v>19115</v>
      </c>
      <c r="BH2210">
        <v>17149</v>
      </c>
      <c r="BI2210">
        <v>618</v>
      </c>
      <c r="BJ2210">
        <v>1557</v>
      </c>
      <c r="BK2210">
        <v>246</v>
      </c>
      <c r="BL2210">
        <v>0.23542857</v>
      </c>
      <c r="BM2210">
        <v>0.59314286999999999</v>
      </c>
      <c r="BN2210">
        <v>9.3714290000000006E-2</v>
      </c>
      <c r="BO2210">
        <v>1652</v>
      </c>
      <c r="BP2210">
        <v>1.5</v>
      </c>
      <c r="BQ2210">
        <v>41.1</v>
      </c>
      <c r="BR2210">
        <v>330</v>
      </c>
      <c r="BS2210">
        <v>88</v>
      </c>
      <c r="BT2210">
        <v>131</v>
      </c>
      <c r="BU2210">
        <v>43</v>
      </c>
      <c r="BV2210">
        <v>73</v>
      </c>
      <c r="BW2210">
        <v>43</v>
      </c>
      <c r="BX2210">
        <v>37</v>
      </c>
      <c r="BY2210">
        <v>870</v>
      </c>
      <c r="BZ2210">
        <v>654</v>
      </c>
      <c r="CA2210">
        <v>612</v>
      </c>
      <c r="CB2210">
        <v>997</v>
      </c>
      <c r="CC2210">
        <v>43</v>
      </c>
      <c r="CD2210">
        <v>0.19975787</v>
      </c>
      <c r="CE2210">
        <v>5.3268764000000003E-2</v>
      </c>
      <c r="CF2210">
        <v>7.9297820000000005E-2</v>
      </c>
      <c r="CG2210">
        <v>2.6029056000000002E-2</v>
      </c>
      <c r="CH2210">
        <v>4.4188860000000003E-2</v>
      </c>
      <c r="CI2210">
        <v>2.6029056000000002E-2</v>
      </c>
      <c r="CJ2210">
        <v>2.2397094999999999E-2</v>
      </c>
      <c r="CK2210">
        <v>0.52663440000000006</v>
      </c>
      <c r="CL2210">
        <v>0.39588377000000002</v>
      </c>
      <c r="CM2210">
        <v>0.37046005999999998</v>
      </c>
      <c r="CN2210">
        <v>0.60351090000000007</v>
      </c>
      <c r="CO2210">
        <v>2.6029056000000002E-2</v>
      </c>
      <c r="CP2210">
        <v>25869</v>
      </c>
      <c r="CQ2210">
        <v>19880</v>
      </c>
      <c r="CR2210">
        <v>681</v>
      </c>
      <c r="CS2210">
        <v>823</v>
      </c>
      <c r="CT2210">
        <v>152</v>
      </c>
      <c r="CU2210">
        <v>0.41123187999999999</v>
      </c>
      <c r="CV2210">
        <v>0.49698067000000001</v>
      </c>
      <c r="CW2210">
        <v>9.1787439999999998E-2</v>
      </c>
      <c r="CX2210">
        <v>42838752</v>
      </c>
      <c r="CY2210">
        <v>68</v>
      </c>
      <c r="CZ2210">
        <v>381</v>
      </c>
      <c r="DA2210">
        <v>204</v>
      </c>
      <c r="DB2210">
        <v>177</v>
      </c>
      <c r="DC2210">
        <v>0.53543304999999997</v>
      </c>
      <c r="DD2210">
        <v>0.46456691999999999</v>
      </c>
    </row>
    <row r="2211" spans="1:108" x14ac:dyDescent="0.3">
      <c r="A2211">
        <v>2209</v>
      </c>
      <c r="B2211">
        <v>95460</v>
      </c>
      <c r="C2211" s="1" t="s">
        <v>2309</v>
      </c>
      <c r="D2211">
        <v>851</v>
      </c>
      <c r="E2211">
        <v>1063</v>
      </c>
      <c r="F2211">
        <v>500</v>
      </c>
      <c r="G2211">
        <v>563</v>
      </c>
      <c r="H2211">
        <f>SUM(male_female_comparison_df[[#This Row],[inhabitants_female]:[inhabitants_male]])</f>
        <v>1063</v>
      </c>
      <c r="I2211">
        <f>male_female_comparison_df[[#This Row],[INHABITANTS_TOTAL2]]-male_female_comparison_df[[#This Row],[inhabitants_total]]</f>
        <v>0</v>
      </c>
      <c r="J2211">
        <f>male_female_comparison_df[[#This Row],[inhabitants_male]]/(male_female_comparison_df[[#This Row],[inhabitants_total]])</f>
        <v>0.52963311382878642</v>
      </c>
      <c r="L2211">
        <v>38</v>
      </c>
      <c r="M2211">
        <v>45</v>
      </c>
      <c r="N2211">
        <v>78</v>
      </c>
      <c r="O2211">
        <v>96</v>
      </c>
      <c r="P2211">
        <v>53</v>
      </c>
      <c r="Q2211">
        <v>35</v>
      </c>
      <c r="R2211">
        <v>27</v>
      </c>
      <c r="S2211">
        <v>29</v>
      </c>
      <c r="T2211">
        <v>42</v>
      </c>
      <c r="U2211">
        <v>70</v>
      </c>
      <c r="V2211">
        <v>77</v>
      </c>
      <c r="W2211">
        <v>59</v>
      </c>
      <c r="X2211">
        <v>56</v>
      </c>
      <c r="Y2211">
        <v>68</v>
      </c>
      <c r="Z2211">
        <v>77</v>
      </c>
      <c r="AA2211">
        <v>59</v>
      </c>
      <c r="AB2211">
        <v>79</v>
      </c>
      <c r="AC2211">
        <v>39</v>
      </c>
      <c r="AD2211">
        <v>24</v>
      </c>
      <c r="AE2211">
        <v>22</v>
      </c>
      <c r="AF2211">
        <v>28</v>
      </c>
      <c r="AG2211">
        <v>10.681523</v>
      </c>
      <c r="AH2211">
        <v>0.47036689999999998</v>
      </c>
      <c r="AI2211">
        <v>0.52963309999999997</v>
      </c>
      <c r="AJ2211" s="2">
        <f>SUM(male_female_comparison_df[[#This Row],[inhabitants_proportional_male]],male_female_comparison_df[[#This Row],[inhabitants_proportional_female]])</f>
        <v>1</v>
      </c>
      <c r="AK2211" s="2">
        <f>male_female_comparison_df[[#This Row],[inhabitants_proportional_male]]-male_female_comparison_df[[#This Row],[PROPORTIONAL MALE]]</f>
        <v>-1.3828786449288089E-8</v>
      </c>
      <c r="AL2211" s="2">
        <f t="shared" si="34"/>
        <v>-0.46793335875704306</v>
      </c>
      <c r="AM2211">
        <v>4.2333018E-2</v>
      </c>
      <c r="AN2211">
        <v>7.3377239999999996E-2</v>
      </c>
      <c r="AO2211">
        <v>9.0310440000000006E-2</v>
      </c>
      <c r="AP2211">
        <v>4.9858890000000003E-2</v>
      </c>
      <c r="AQ2211">
        <v>3.2925679999999999E-2</v>
      </c>
      <c r="AR2211">
        <v>2.5399812000000001E-2</v>
      </c>
      <c r="AS2211">
        <v>2.7281278999999999E-2</v>
      </c>
      <c r="AT2211">
        <v>3.9510820000000002E-2</v>
      </c>
      <c r="AU2211">
        <v>6.5851359999999998E-2</v>
      </c>
      <c r="AV2211">
        <v>7.2436503999999999E-2</v>
      </c>
      <c r="AW2211">
        <v>5.5503294000000002E-2</v>
      </c>
      <c r="AX2211">
        <v>5.2681091999999999E-2</v>
      </c>
      <c r="AY2211">
        <v>6.3969894999999999E-2</v>
      </c>
      <c r="AZ2211">
        <v>7.2436503999999999E-2</v>
      </c>
      <c r="BA2211">
        <v>5.5503294000000002E-2</v>
      </c>
      <c r="BB2211">
        <v>7.4317969999999997E-2</v>
      </c>
      <c r="BC2211">
        <v>3.6688619999999998E-2</v>
      </c>
      <c r="BD2211">
        <v>2.2577610000000001E-2</v>
      </c>
      <c r="BE2211">
        <v>2.0696143E-2</v>
      </c>
      <c r="BF2211">
        <v>2.6340545999999999E-2</v>
      </c>
      <c r="BG2211">
        <v>24544</v>
      </c>
      <c r="BH2211">
        <v>22378</v>
      </c>
      <c r="BI2211">
        <v>145</v>
      </c>
      <c r="BJ2211">
        <v>429</v>
      </c>
      <c r="BK2211">
        <v>187</v>
      </c>
      <c r="BL2211">
        <v>0.13627820000000002</v>
      </c>
      <c r="BM2211">
        <v>0.40319549999999998</v>
      </c>
      <c r="BN2211">
        <v>0.17575188</v>
      </c>
      <c r="BO2211">
        <v>393</v>
      </c>
      <c r="BP2211">
        <v>2.7</v>
      </c>
      <c r="BQ2211">
        <v>44</v>
      </c>
      <c r="BR2211">
        <v>7</v>
      </c>
      <c r="BS2211">
        <v>3</v>
      </c>
      <c r="BT2211">
        <v>142</v>
      </c>
      <c r="BU2211">
        <v>37</v>
      </c>
      <c r="BV2211">
        <v>75</v>
      </c>
      <c r="BW2211">
        <v>66</v>
      </c>
      <c r="BX2211">
        <v>62</v>
      </c>
      <c r="BY2211">
        <v>121</v>
      </c>
      <c r="BZ2211">
        <v>135</v>
      </c>
      <c r="CA2211">
        <v>369</v>
      </c>
      <c r="CB2211">
        <v>10</v>
      </c>
      <c r="CC2211">
        <v>14</v>
      </c>
      <c r="CD2211">
        <v>1.7811703999999998E-2</v>
      </c>
      <c r="CE2211">
        <v>7.6335880000000002E-3</v>
      </c>
      <c r="CF2211">
        <v>0.36132314999999998</v>
      </c>
      <c r="CG2211">
        <v>9.4147585000000006E-2</v>
      </c>
      <c r="CH2211">
        <v>0.19083970000000003</v>
      </c>
      <c r="CI2211">
        <v>0.16793892999999999</v>
      </c>
      <c r="CJ2211">
        <v>0.15776081</v>
      </c>
      <c r="CK2211">
        <v>0.30788802999999998</v>
      </c>
      <c r="CL2211">
        <v>0.34351145999999999</v>
      </c>
      <c r="CM2211">
        <v>0.93893130000000002</v>
      </c>
      <c r="CN2211">
        <v>2.5445292000000001E-2</v>
      </c>
      <c r="CO2211">
        <v>3.5623410000000001E-2</v>
      </c>
      <c r="CP2211">
        <v>47688</v>
      </c>
      <c r="CQ2211">
        <v>43656</v>
      </c>
      <c r="CR2211">
        <v>58</v>
      </c>
      <c r="CS2211">
        <v>273</v>
      </c>
      <c r="CT2211">
        <v>63</v>
      </c>
      <c r="CU2211">
        <v>0.14758270000000001</v>
      </c>
      <c r="CV2211">
        <v>0.69465650000000001</v>
      </c>
      <c r="CW2211">
        <v>0.16030533999999999</v>
      </c>
      <c r="CX2211">
        <v>18789064</v>
      </c>
      <c r="CY2211">
        <v>83</v>
      </c>
      <c r="CZ2211">
        <v>523</v>
      </c>
      <c r="DA2211">
        <v>77</v>
      </c>
      <c r="DB2211">
        <v>446</v>
      </c>
      <c r="DC2211">
        <v>0.14722753999999999</v>
      </c>
      <c r="DD2211">
        <v>0.85277250000000004</v>
      </c>
    </row>
    <row r="2212" spans="1:108" x14ac:dyDescent="0.3">
      <c r="A2212">
        <v>2210</v>
      </c>
      <c r="B2212">
        <v>95490</v>
      </c>
      <c r="C2212" s="1" t="s">
        <v>2310</v>
      </c>
      <c r="D2212">
        <v>851</v>
      </c>
      <c r="E2212">
        <v>0</v>
      </c>
      <c r="F2212">
        <v>0</v>
      </c>
      <c r="G2212">
        <v>0</v>
      </c>
      <c r="H2212">
        <f>SUM(male_female_comparison_df[[#This Row],[inhabitants_female]:[inhabitants_male]])</f>
        <v>0</v>
      </c>
      <c r="I2212">
        <f>male_female_comparison_df[[#This Row],[INHABITANTS_TOTAL2]]-male_female_comparison_df[[#This Row],[inhabitants_total]]</f>
        <v>0</v>
      </c>
      <c r="J2212" t="e">
        <f>male_female_comparison_df[[#This Row],[inhabitants_male]]/(male_female_comparison_df[[#This Row],[inhabitants_total]])</f>
        <v>#DIV/0!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J2212" s="2">
        <f>SUM(male_female_comparison_df[[#This Row],[inhabitants_proportional_male]],male_female_comparison_df[[#This Row],[inhabitants_proportional_female]])</f>
        <v>0</v>
      </c>
      <c r="AK2212" s="2" t="e">
        <f>male_female_comparison_df[[#This Row],[inhabitants_proportional_male]]-male_female_comparison_df[[#This Row],[PROPORTIONAL MALE]]</f>
        <v>#DIV/0!</v>
      </c>
      <c r="AL2212" s="2">
        <f t="shared" si="34"/>
        <v>-0.46793335875704306</v>
      </c>
      <c r="BG2212">
        <v>0</v>
      </c>
      <c r="BH2212">
        <v>0</v>
      </c>
      <c r="BI2212">
        <v>0</v>
      </c>
      <c r="BJ2212">
        <v>0</v>
      </c>
      <c r="BK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X2212">
        <v>0</v>
      </c>
      <c r="CY2212">
        <v>0</v>
      </c>
      <c r="CZ2212">
        <v>82</v>
      </c>
      <c r="DA2212">
        <v>82</v>
      </c>
      <c r="DB2212">
        <v>0</v>
      </c>
      <c r="DC2212">
        <v>1</v>
      </c>
    </row>
    <row r="2213" spans="1:108" x14ac:dyDescent="0.3">
      <c r="A2213">
        <v>2211</v>
      </c>
      <c r="B2213">
        <v>95530</v>
      </c>
      <c r="C2213" s="1" t="s">
        <v>2311</v>
      </c>
      <c r="D2213">
        <v>851</v>
      </c>
      <c r="E2213">
        <v>795</v>
      </c>
      <c r="F2213">
        <v>385</v>
      </c>
      <c r="G2213">
        <v>410</v>
      </c>
      <c r="H2213">
        <f>SUM(male_female_comparison_df[[#This Row],[inhabitants_female]:[inhabitants_male]])</f>
        <v>795</v>
      </c>
      <c r="I2213">
        <f>male_female_comparison_df[[#This Row],[INHABITANTS_TOTAL2]]-male_female_comparison_df[[#This Row],[inhabitants_total]]</f>
        <v>0</v>
      </c>
      <c r="J2213">
        <f>male_female_comparison_df[[#This Row],[inhabitants_male]]/(male_female_comparison_df[[#This Row],[inhabitants_total]])</f>
        <v>0.51572327044025157</v>
      </c>
      <c r="L2213">
        <v>43</v>
      </c>
      <c r="M2213">
        <v>16</v>
      </c>
      <c r="N2213">
        <v>54</v>
      </c>
      <c r="O2213">
        <v>83</v>
      </c>
      <c r="P2213">
        <v>41</v>
      </c>
      <c r="Q2213">
        <v>16</v>
      </c>
      <c r="R2213">
        <v>15</v>
      </c>
      <c r="S2213">
        <v>29</v>
      </c>
      <c r="T2213">
        <v>28</v>
      </c>
      <c r="U2213">
        <v>33</v>
      </c>
      <c r="V2213">
        <v>31</v>
      </c>
      <c r="W2213">
        <v>39</v>
      </c>
      <c r="X2213">
        <v>34</v>
      </c>
      <c r="Y2213">
        <v>48</v>
      </c>
      <c r="Z2213">
        <v>54</v>
      </c>
      <c r="AA2213">
        <v>66</v>
      </c>
      <c r="AB2213">
        <v>66</v>
      </c>
      <c r="AC2213">
        <v>36</v>
      </c>
      <c r="AD2213">
        <v>36</v>
      </c>
      <c r="AE2213">
        <v>36</v>
      </c>
      <c r="AF2213">
        <v>34</v>
      </c>
      <c r="AG2213">
        <v>3.8085650000000002</v>
      </c>
      <c r="AH2213">
        <v>0.48427673999999998</v>
      </c>
      <c r="AI2213">
        <v>0.5157233</v>
      </c>
      <c r="AJ2213" s="2">
        <f>SUM(male_female_comparison_df[[#This Row],[inhabitants_proportional_male]],male_female_comparison_df[[#This Row],[inhabitants_proportional_female]])</f>
        <v>1.00000004</v>
      </c>
      <c r="AK2213" s="2">
        <f>male_female_comparison_df[[#This Row],[inhabitants_proportional_male]]-male_female_comparison_df[[#This Row],[PROPORTIONAL MALE]]</f>
        <v>2.9559748426777332E-8</v>
      </c>
      <c r="AL2213" s="2">
        <f t="shared" si="34"/>
        <v>-0.46793335875704306</v>
      </c>
      <c r="AM2213">
        <v>2.0125786E-2</v>
      </c>
      <c r="AN2213">
        <v>6.7924529999999997E-2</v>
      </c>
      <c r="AO2213">
        <v>0.10440251</v>
      </c>
      <c r="AP2213">
        <v>5.1572327000000001E-2</v>
      </c>
      <c r="AQ2213">
        <v>2.0125786E-2</v>
      </c>
      <c r="AR2213">
        <v>1.8867925000000001E-2</v>
      </c>
      <c r="AS2213">
        <v>3.6477987000000003E-2</v>
      </c>
      <c r="AT2213">
        <v>3.5220127999999996E-2</v>
      </c>
      <c r="AU2213">
        <v>4.1509434999999997E-2</v>
      </c>
      <c r="AV2213">
        <v>3.8993712999999999E-2</v>
      </c>
      <c r="AW2213">
        <v>4.9056605000000003E-2</v>
      </c>
      <c r="AX2213">
        <v>4.2767294000000004E-2</v>
      </c>
      <c r="AY2213">
        <v>6.0377359999999998E-2</v>
      </c>
      <c r="AZ2213">
        <v>6.7924529999999997E-2</v>
      </c>
      <c r="BA2213">
        <v>8.3018869999999995E-2</v>
      </c>
      <c r="BB2213">
        <v>8.3018869999999995E-2</v>
      </c>
      <c r="BC2213">
        <v>4.528302E-2</v>
      </c>
      <c r="BD2213">
        <v>4.528302E-2</v>
      </c>
      <c r="BE2213">
        <v>4.528302E-2</v>
      </c>
      <c r="BF2213">
        <v>4.2767294000000004E-2</v>
      </c>
      <c r="BG2213">
        <v>20715</v>
      </c>
      <c r="BH2213">
        <v>18871</v>
      </c>
      <c r="BI2213">
        <v>130</v>
      </c>
      <c r="BJ2213">
        <v>383</v>
      </c>
      <c r="BK2213">
        <v>81</v>
      </c>
      <c r="BL2213">
        <v>0.15931371999999999</v>
      </c>
      <c r="BM2213">
        <v>0.46936274</v>
      </c>
      <c r="BN2213">
        <v>9.9264699999999997E-2</v>
      </c>
      <c r="BO2213">
        <v>319</v>
      </c>
      <c r="BP2213">
        <v>2.5</v>
      </c>
      <c r="BQ2213">
        <v>41.2</v>
      </c>
      <c r="BR2213">
        <v>2</v>
      </c>
      <c r="BS2213">
        <v>2</v>
      </c>
      <c r="BT2213">
        <v>79</v>
      </c>
      <c r="BU2213">
        <v>14</v>
      </c>
      <c r="BV2213">
        <v>42</v>
      </c>
      <c r="BW2213">
        <v>54</v>
      </c>
      <c r="BX2213">
        <v>37</v>
      </c>
      <c r="BY2213">
        <v>99</v>
      </c>
      <c r="BZ2213">
        <v>142</v>
      </c>
      <c r="CA2213">
        <v>267</v>
      </c>
      <c r="CB2213">
        <v>43</v>
      </c>
      <c r="CC2213">
        <v>9</v>
      </c>
      <c r="CD2213">
        <v>6.2695922999999997E-3</v>
      </c>
      <c r="CE2213">
        <v>6.2695922999999997E-3</v>
      </c>
      <c r="CF2213">
        <v>0.24764891</v>
      </c>
      <c r="CG2213">
        <v>4.3887145999999995E-2</v>
      </c>
      <c r="CH2213">
        <v>0.13166143999999999</v>
      </c>
      <c r="CI2213">
        <v>0.16927899999999999</v>
      </c>
      <c r="CJ2213">
        <v>0.11598746</v>
      </c>
      <c r="CK2213">
        <v>0.31034482000000002</v>
      </c>
      <c r="CL2213">
        <v>0.44514108000000002</v>
      </c>
      <c r="CM2213">
        <v>0.83699059999999992</v>
      </c>
      <c r="CN2213">
        <v>0.13479622999999999</v>
      </c>
      <c r="CO2213">
        <v>2.8213166000000001E-2</v>
      </c>
      <c r="CP2213">
        <v>37917</v>
      </c>
      <c r="CQ2213">
        <v>34010</v>
      </c>
      <c r="CR2213">
        <v>91</v>
      </c>
      <c r="CS2213">
        <v>186</v>
      </c>
      <c r="CT2213">
        <v>45</v>
      </c>
      <c r="CU2213">
        <v>0.28260869999999999</v>
      </c>
      <c r="CV2213">
        <v>0.57763975999999995</v>
      </c>
      <c r="CW2213">
        <v>0.13975155</v>
      </c>
      <c r="CX2213">
        <v>12209182</v>
      </c>
      <c r="CY2213">
        <v>137</v>
      </c>
      <c r="CZ2213">
        <v>406</v>
      </c>
      <c r="DA2213">
        <v>54</v>
      </c>
      <c r="DB2213">
        <v>352</v>
      </c>
      <c r="DC2213">
        <v>0.13300492</v>
      </c>
      <c r="DD2213">
        <v>0.86699509999999991</v>
      </c>
    </row>
    <row r="2214" spans="1:108" x14ac:dyDescent="0.3">
      <c r="A2214">
        <v>2212</v>
      </c>
      <c r="B2214">
        <v>95560</v>
      </c>
      <c r="C2214" s="1" t="s">
        <v>2312</v>
      </c>
      <c r="D2214">
        <v>851</v>
      </c>
      <c r="E2214">
        <v>206</v>
      </c>
      <c r="F2214">
        <v>109</v>
      </c>
      <c r="G2214">
        <v>97</v>
      </c>
      <c r="H2214">
        <f>SUM(male_female_comparison_df[[#This Row],[inhabitants_female]:[inhabitants_male]])</f>
        <v>206</v>
      </c>
      <c r="I2214">
        <f>male_female_comparison_df[[#This Row],[INHABITANTS_TOTAL2]]-male_female_comparison_df[[#This Row],[inhabitants_total]]</f>
        <v>0</v>
      </c>
      <c r="J2214">
        <f>male_female_comparison_df[[#This Row],[inhabitants_male]]/(male_female_comparison_df[[#This Row],[inhabitants_total]])</f>
        <v>0.470873786407767</v>
      </c>
      <c r="L2214">
        <v>41</v>
      </c>
      <c r="M2214">
        <v>6</v>
      </c>
      <c r="N2214">
        <v>15</v>
      </c>
      <c r="O2214">
        <v>16</v>
      </c>
      <c r="P2214">
        <v>11</v>
      </c>
      <c r="Q2214">
        <v>6</v>
      </c>
      <c r="R2214">
        <v>6</v>
      </c>
      <c r="S2214">
        <v>9</v>
      </c>
      <c r="T2214">
        <v>8</v>
      </c>
      <c r="U2214">
        <v>8</v>
      </c>
      <c r="V2214">
        <v>9</v>
      </c>
      <c r="W2214">
        <v>7</v>
      </c>
      <c r="X2214">
        <v>18</v>
      </c>
      <c r="Y2214">
        <v>18</v>
      </c>
      <c r="Z2214">
        <v>15</v>
      </c>
      <c r="AA2214">
        <v>17</v>
      </c>
      <c r="AB2214">
        <v>11</v>
      </c>
      <c r="AC2214">
        <v>6</v>
      </c>
      <c r="AD2214">
        <v>6</v>
      </c>
      <c r="AE2214">
        <v>11</v>
      </c>
      <c r="AF2214">
        <v>3</v>
      </c>
      <c r="AG2214">
        <v>4.310619</v>
      </c>
      <c r="AH2214">
        <v>0.52912619999999999</v>
      </c>
      <c r="AI2214">
        <v>0.47087377000000002</v>
      </c>
      <c r="AJ2214" s="2">
        <f>SUM(male_female_comparison_df[[#This Row],[inhabitants_proportional_male]],male_female_comparison_df[[#This Row],[inhabitants_proportional_female]])</f>
        <v>0.99999996999999996</v>
      </c>
      <c r="AK2214" s="2">
        <f>male_female_comparison_df[[#This Row],[inhabitants_proportional_male]]-male_female_comparison_df[[#This Row],[PROPORTIONAL MALE]]</f>
        <v>-1.6407766978421279E-8</v>
      </c>
      <c r="AL2214" s="2">
        <f t="shared" si="34"/>
        <v>-0.46793335875704306</v>
      </c>
      <c r="AM2214">
        <v>2.9126213999999997E-2</v>
      </c>
      <c r="AN2214">
        <v>7.2815539999999998E-2</v>
      </c>
      <c r="AO2214">
        <v>7.76699E-2</v>
      </c>
      <c r="AP2214">
        <v>5.3398057999999998E-2</v>
      </c>
      <c r="AQ2214">
        <v>2.9126213999999997E-2</v>
      </c>
      <c r="AR2214">
        <v>2.9126213999999997E-2</v>
      </c>
      <c r="AS2214">
        <v>4.3689319999999997E-2</v>
      </c>
      <c r="AT2214">
        <v>3.883495E-2</v>
      </c>
      <c r="AU2214">
        <v>3.883495E-2</v>
      </c>
      <c r="AV2214">
        <v>4.3689319999999997E-2</v>
      </c>
      <c r="AW2214">
        <v>3.3980582000000002E-2</v>
      </c>
      <c r="AX2214">
        <v>8.7378639999999994E-2</v>
      </c>
      <c r="AY2214">
        <v>8.7378639999999994E-2</v>
      </c>
      <c r="AZ2214">
        <v>7.2815539999999998E-2</v>
      </c>
      <c r="BA2214">
        <v>8.2524269999999997E-2</v>
      </c>
      <c r="BB2214">
        <v>5.3398057999999998E-2</v>
      </c>
      <c r="BC2214">
        <v>2.9126213999999997E-2</v>
      </c>
      <c r="BD2214">
        <v>2.9126213999999997E-2</v>
      </c>
      <c r="BE2214">
        <v>5.3398057999999998E-2</v>
      </c>
      <c r="BF2214">
        <v>1.4563106999999999E-2</v>
      </c>
      <c r="BG2214">
        <v>20650</v>
      </c>
      <c r="BH2214">
        <v>20082</v>
      </c>
      <c r="BI2214">
        <v>38</v>
      </c>
      <c r="BJ2214">
        <v>90</v>
      </c>
      <c r="BK2214">
        <v>23</v>
      </c>
      <c r="BL2214">
        <v>0.18269229999999997</v>
      </c>
      <c r="BM2214">
        <v>0.43269232000000002</v>
      </c>
      <c r="BN2214">
        <v>0.11057692</v>
      </c>
      <c r="BO2214">
        <v>83</v>
      </c>
      <c r="BP2214">
        <v>2.5</v>
      </c>
      <c r="BQ2214">
        <v>41.8</v>
      </c>
      <c r="BR2214">
        <v>1</v>
      </c>
      <c r="BS2214">
        <v>3</v>
      </c>
      <c r="BT2214">
        <v>22</v>
      </c>
      <c r="BU2214">
        <v>6</v>
      </c>
      <c r="BV2214">
        <v>13</v>
      </c>
      <c r="BW2214">
        <v>11</v>
      </c>
      <c r="BX2214">
        <v>10</v>
      </c>
      <c r="BY2214">
        <v>34</v>
      </c>
      <c r="BZ2214">
        <v>27</v>
      </c>
      <c r="CA2214">
        <v>80</v>
      </c>
      <c r="CB2214">
        <v>2</v>
      </c>
      <c r="CC2214">
        <v>1</v>
      </c>
      <c r="CD2214">
        <v>1.2048191999999999E-2</v>
      </c>
      <c r="CE2214">
        <v>3.6144577000000004E-2</v>
      </c>
      <c r="CF2214">
        <v>0.26506025</v>
      </c>
      <c r="CG2214">
        <v>7.2289154000000008E-2</v>
      </c>
      <c r="CH2214">
        <v>0.15662651</v>
      </c>
      <c r="CI2214">
        <v>0.13253012</v>
      </c>
      <c r="CJ2214">
        <v>0.12048193</v>
      </c>
      <c r="CK2214">
        <v>0.40963854999999999</v>
      </c>
      <c r="CL2214">
        <v>0.32530120000000001</v>
      </c>
      <c r="CM2214">
        <v>0.96385544999999995</v>
      </c>
      <c r="CN2214">
        <v>2.4096385000000001E-2</v>
      </c>
      <c r="CO2214">
        <v>1.2048191999999999E-2</v>
      </c>
      <c r="CP2214">
        <v>37684</v>
      </c>
      <c r="CQ2214">
        <v>32332</v>
      </c>
      <c r="CR2214">
        <v>25</v>
      </c>
      <c r="CS2214">
        <v>48</v>
      </c>
      <c r="CT2214">
        <v>10</v>
      </c>
      <c r="CU2214">
        <v>0.29761904</v>
      </c>
      <c r="CV2214">
        <v>0.57142859999999995</v>
      </c>
      <c r="CW2214">
        <v>0.11904762000000001</v>
      </c>
      <c r="CX2214">
        <v>3127782</v>
      </c>
      <c r="CY2214">
        <v>49</v>
      </c>
      <c r="CZ2214">
        <v>130</v>
      </c>
      <c r="DA2214">
        <v>20</v>
      </c>
      <c r="DB2214">
        <v>110</v>
      </c>
      <c r="DC2214">
        <v>0.15384616000000001</v>
      </c>
      <c r="DD2214">
        <v>0.84615386000000004</v>
      </c>
    </row>
    <row r="2215" spans="1:108" x14ac:dyDescent="0.3">
      <c r="A2215">
        <v>2213</v>
      </c>
      <c r="B2215">
        <v>95640</v>
      </c>
      <c r="C2215" s="1" t="s">
        <v>2313</v>
      </c>
      <c r="D2215">
        <v>854</v>
      </c>
      <c r="E2215">
        <v>203</v>
      </c>
      <c r="F2215">
        <v>101</v>
      </c>
      <c r="G2215">
        <v>102</v>
      </c>
      <c r="H2215">
        <f>SUM(male_female_comparison_df[[#This Row],[inhabitants_female]:[inhabitants_male]])</f>
        <v>203</v>
      </c>
      <c r="I2215">
        <f>male_female_comparison_df[[#This Row],[INHABITANTS_TOTAL2]]-male_female_comparison_df[[#This Row],[inhabitants_total]]</f>
        <v>0</v>
      </c>
      <c r="J2215">
        <f>male_female_comparison_df[[#This Row],[inhabitants_male]]/(male_female_comparison_df[[#This Row],[inhabitants_total]])</f>
        <v>0.50246305418719217</v>
      </c>
      <c r="L2215">
        <v>60</v>
      </c>
      <c r="M2215">
        <v>1</v>
      </c>
      <c r="N2215">
        <v>1</v>
      </c>
      <c r="O2215">
        <v>2</v>
      </c>
      <c r="P2215">
        <v>4</v>
      </c>
      <c r="Q2215">
        <v>1</v>
      </c>
      <c r="R2215">
        <v>2</v>
      </c>
      <c r="S2215">
        <v>8</v>
      </c>
      <c r="T2215">
        <v>4</v>
      </c>
      <c r="U2215">
        <v>4</v>
      </c>
      <c r="V2215">
        <v>3</v>
      </c>
      <c r="W2215">
        <v>2</v>
      </c>
      <c r="X2215">
        <v>7</v>
      </c>
      <c r="Y2215">
        <v>20</v>
      </c>
      <c r="Z2215">
        <v>25</v>
      </c>
      <c r="AA2215">
        <v>33</v>
      </c>
      <c r="AB2215">
        <v>19</v>
      </c>
      <c r="AC2215">
        <v>21</v>
      </c>
      <c r="AD2215">
        <v>17</v>
      </c>
      <c r="AE2215">
        <v>12</v>
      </c>
      <c r="AF2215">
        <v>17</v>
      </c>
      <c r="AG2215">
        <v>0.97052830000000012</v>
      </c>
      <c r="AH2215">
        <v>0.49753695999999997</v>
      </c>
      <c r="AI2215">
        <v>0.50246303999999997</v>
      </c>
      <c r="AJ2215" s="2">
        <f>SUM(male_female_comparison_df[[#This Row],[inhabitants_proportional_male]],male_female_comparison_df[[#This Row],[inhabitants_proportional_female]])</f>
        <v>1</v>
      </c>
      <c r="AK2215" s="2">
        <f>male_female_comparison_df[[#This Row],[inhabitants_proportional_male]]-male_female_comparison_df[[#This Row],[PROPORTIONAL MALE]]</f>
        <v>-1.418719219881126E-8</v>
      </c>
      <c r="AL2215" s="2">
        <f t="shared" si="34"/>
        <v>-0.46793335875704306</v>
      </c>
      <c r="AM2215">
        <v>4.9261082999999999E-3</v>
      </c>
      <c r="AN2215">
        <v>4.9261082999999999E-3</v>
      </c>
      <c r="AO2215">
        <v>9.8522169999999999E-3</v>
      </c>
      <c r="AP2215">
        <v>1.9704433E-2</v>
      </c>
      <c r="AQ2215">
        <v>4.9261082999999999E-3</v>
      </c>
      <c r="AR2215">
        <v>9.8522169999999999E-3</v>
      </c>
      <c r="AS2215">
        <v>3.9408866000000001E-2</v>
      </c>
      <c r="AT2215">
        <v>1.9704433E-2</v>
      </c>
      <c r="AU2215">
        <v>1.9704433E-2</v>
      </c>
      <c r="AV2215">
        <v>1.4778325E-2</v>
      </c>
      <c r="AW2215">
        <v>9.8522169999999999E-3</v>
      </c>
      <c r="AX2215">
        <v>3.4482760000000001E-2</v>
      </c>
      <c r="AY2215">
        <v>9.8522164000000009E-2</v>
      </c>
      <c r="AZ2215">
        <v>0.12315271</v>
      </c>
      <c r="BA2215">
        <v>0.16256158000000001</v>
      </c>
      <c r="BB2215">
        <v>9.3596055999999997E-2</v>
      </c>
      <c r="BC2215">
        <v>0.10344828</v>
      </c>
      <c r="BD2215">
        <v>8.374384E-2</v>
      </c>
      <c r="BE2215">
        <v>5.9113300000000001E-2</v>
      </c>
      <c r="BF2215">
        <v>8.374384E-2</v>
      </c>
      <c r="BG2215">
        <v>17500</v>
      </c>
      <c r="BH2215">
        <v>15488</v>
      </c>
      <c r="BI2215">
        <v>63</v>
      </c>
      <c r="BJ2215">
        <v>125</v>
      </c>
      <c r="BK2215">
        <v>14</v>
      </c>
      <c r="BL2215">
        <v>0.29577463999999998</v>
      </c>
      <c r="BM2215">
        <v>0.58685445999999997</v>
      </c>
      <c r="BN2215">
        <v>6.5727696000000002E-2</v>
      </c>
      <c r="BO2215">
        <v>117</v>
      </c>
      <c r="BP2215">
        <v>1.7</v>
      </c>
      <c r="BQ2215">
        <v>52.4</v>
      </c>
      <c r="BR2215">
        <v>2</v>
      </c>
      <c r="BS2215">
        <v>1</v>
      </c>
      <c r="BT2215">
        <v>5</v>
      </c>
      <c r="BU2215">
        <v>1</v>
      </c>
      <c r="BV2215">
        <v>1</v>
      </c>
      <c r="BW2215">
        <v>2</v>
      </c>
      <c r="BX2215">
        <v>5</v>
      </c>
      <c r="BY2215">
        <v>48</v>
      </c>
      <c r="BZ2215">
        <v>64</v>
      </c>
      <c r="CA2215">
        <v>102</v>
      </c>
      <c r="CB2215">
        <v>2</v>
      </c>
      <c r="CC2215">
        <v>13</v>
      </c>
      <c r="CD2215">
        <v>1.7094017999999999E-2</v>
      </c>
      <c r="CE2215">
        <v>8.5470089999999995E-3</v>
      </c>
      <c r="CF2215">
        <v>4.2735044000000007E-2</v>
      </c>
      <c r="CG2215">
        <v>8.5470089999999995E-3</v>
      </c>
      <c r="CH2215">
        <v>8.5470089999999995E-3</v>
      </c>
      <c r="CI2215">
        <v>1.7094017999999999E-2</v>
      </c>
      <c r="CJ2215">
        <v>4.2735044000000007E-2</v>
      </c>
      <c r="CK2215">
        <v>0.41025642000000001</v>
      </c>
      <c r="CL2215">
        <v>0.54700859999999996</v>
      </c>
      <c r="CM2215">
        <v>0.87179490000000004</v>
      </c>
      <c r="CN2215">
        <v>1.7094017999999999E-2</v>
      </c>
      <c r="CO2215">
        <v>0.11111111</v>
      </c>
      <c r="CP2215">
        <v>29715</v>
      </c>
      <c r="CQ2215">
        <v>25705</v>
      </c>
      <c r="CR2215">
        <v>51</v>
      </c>
      <c r="CS2215">
        <v>56</v>
      </c>
      <c r="CT2215">
        <v>12</v>
      </c>
      <c r="CU2215">
        <v>0.42857142999999998</v>
      </c>
      <c r="CV2215">
        <v>0.47058823999999999</v>
      </c>
      <c r="CW2215">
        <v>0.10084034</v>
      </c>
      <c r="CX2215">
        <v>3536045</v>
      </c>
      <c r="CY2215">
        <v>136</v>
      </c>
      <c r="CZ2215">
        <v>219</v>
      </c>
      <c r="DA2215">
        <v>34</v>
      </c>
      <c r="DB2215">
        <v>185</v>
      </c>
      <c r="DC2215">
        <v>0.15525115</v>
      </c>
      <c r="DD2215">
        <v>0.84474885</v>
      </c>
    </row>
    <row r="2216" spans="1:108" x14ac:dyDescent="0.3">
      <c r="A2216">
        <v>2214</v>
      </c>
      <c r="B2216">
        <v>95760</v>
      </c>
      <c r="C2216" s="1" t="s">
        <v>2314</v>
      </c>
      <c r="D2216">
        <v>854</v>
      </c>
      <c r="E2216">
        <v>102</v>
      </c>
      <c r="F2216">
        <v>49</v>
      </c>
      <c r="G2216">
        <v>53</v>
      </c>
      <c r="H2216">
        <f>SUM(male_female_comparison_df[[#This Row],[inhabitants_female]:[inhabitants_male]])</f>
        <v>102</v>
      </c>
      <c r="I2216">
        <f>male_female_comparison_df[[#This Row],[INHABITANTS_TOTAL2]]-male_female_comparison_df[[#This Row],[inhabitants_total]]</f>
        <v>0</v>
      </c>
      <c r="J2216">
        <f>male_female_comparison_df[[#This Row],[inhabitants_male]]/(male_female_comparison_df[[#This Row],[inhabitants_total]])</f>
        <v>0.51960784313725494</v>
      </c>
      <c r="L2216">
        <v>55</v>
      </c>
      <c r="M2216">
        <v>1</v>
      </c>
      <c r="N2216">
        <v>0</v>
      </c>
      <c r="O2216">
        <v>5</v>
      </c>
      <c r="P2216">
        <v>4</v>
      </c>
      <c r="Q2216">
        <v>2</v>
      </c>
      <c r="R2216">
        <v>3</v>
      </c>
      <c r="S2216">
        <v>0</v>
      </c>
      <c r="T2216">
        <v>1</v>
      </c>
      <c r="U2216">
        <v>2</v>
      </c>
      <c r="V2216">
        <v>2</v>
      </c>
      <c r="W2216">
        <v>6</v>
      </c>
      <c r="X2216">
        <v>7</v>
      </c>
      <c r="Y2216">
        <v>8</v>
      </c>
      <c r="Z2216">
        <v>9</v>
      </c>
      <c r="AA2216">
        <v>14</v>
      </c>
      <c r="AB2216">
        <v>12</v>
      </c>
      <c r="AC2216">
        <v>6</v>
      </c>
      <c r="AD2216">
        <v>9</v>
      </c>
      <c r="AE2216">
        <v>3</v>
      </c>
      <c r="AF2216">
        <v>8</v>
      </c>
      <c r="AG2216">
        <v>0.7481025</v>
      </c>
      <c r="AH2216">
        <v>0.48039216000000001</v>
      </c>
      <c r="AI2216">
        <v>0.51960784000000004</v>
      </c>
      <c r="AJ2216" s="2">
        <f>SUM(male_female_comparison_df[[#This Row],[inhabitants_proportional_male]],male_female_comparison_df[[#This Row],[inhabitants_proportional_female]])</f>
        <v>1</v>
      </c>
      <c r="AK2216" s="2">
        <f>male_female_comparison_df[[#This Row],[inhabitants_proportional_male]]-male_female_comparison_df[[#This Row],[PROPORTIONAL MALE]]</f>
        <v>-3.1372549003094719E-9</v>
      </c>
      <c r="AL2216" s="2">
        <f t="shared" si="34"/>
        <v>-0.46793335875704306</v>
      </c>
      <c r="AM2216">
        <v>9.8039219999999996E-3</v>
      </c>
      <c r="AN2216">
        <v>9.6153850000000006E-3</v>
      </c>
      <c r="AO2216">
        <v>4.9019609999999998E-2</v>
      </c>
      <c r="AP2216">
        <v>3.9215687999999999E-2</v>
      </c>
      <c r="AQ2216">
        <v>1.9607843999999999E-2</v>
      </c>
      <c r="AR2216">
        <v>2.9411764999999999E-2</v>
      </c>
      <c r="AS2216">
        <v>9.2592590000000006E-3</v>
      </c>
      <c r="AT2216">
        <v>9.8039219999999996E-3</v>
      </c>
      <c r="AU2216">
        <v>1.9607843999999999E-2</v>
      </c>
      <c r="AV2216">
        <v>1.9607843999999999E-2</v>
      </c>
      <c r="AW2216">
        <v>5.8823529999999999E-2</v>
      </c>
      <c r="AX2216">
        <v>6.8627454000000004E-2</v>
      </c>
      <c r="AY2216">
        <v>7.8431374999999998E-2</v>
      </c>
      <c r="AZ2216">
        <v>8.8235300000000003E-2</v>
      </c>
      <c r="BA2216">
        <v>0.13725491000000001</v>
      </c>
      <c r="BB2216">
        <v>0.11764706</v>
      </c>
      <c r="BC2216">
        <v>5.8823529999999999E-2</v>
      </c>
      <c r="BD2216">
        <v>8.8235300000000003E-2</v>
      </c>
      <c r="BE2216">
        <v>2.9411764999999999E-2</v>
      </c>
      <c r="BF2216">
        <v>7.8431374999999998E-2</v>
      </c>
      <c r="BG2216">
        <v>19811</v>
      </c>
      <c r="BH2216">
        <v>18361</v>
      </c>
      <c r="BI2216">
        <v>21</v>
      </c>
      <c r="BJ2216">
        <v>58</v>
      </c>
      <c r="BK2216">
        <v>11</v>
      </c>
      <c r="BL2216">
        <v>0.20192307000000001</v>
      </c>
      <c r="BM2216">
        <v>0.55769230000000003</v>
      </c>
      <c r="BN2216">
        <v>0.10576923000000001</v>
      </c>
      <c r="BO2216">
        <v>52</v>
      </c>
      <c r="BP2216">
        <v>2</v>
      </c>
      <c r="BQ2216">
        <v>52.1</v>
      </c>
      <c r="BR2216">
        <v>0</v>
      </c>
      <c r="BS2216">
        <v>0</v>
      </c>
      <c r="BT2216">
        <v>7</v>
      </c>
      <c r="BU2216">
        <v>1</v>
      </c>
      <c r="BV2216">
        <v>1</v>
      </c>
      <c r="BW2216">
        <v>3</v>
      </c>
      <c r="BX2216">
        <v>5</v>
      </c>
      <c r="BY2216">
        <v>14</v>
      </c>
      <c r="BZ2216">
        <v>31</v>
      </c>
      <c r="CA2216">
        <v>49</v>
      </c>
      <c r="CB2216">
        <v>2</v>
      </c>
      <c r="CC2216">
        <v>1</v>
      </c>
      <c r="CF2216">
        <v>0.13461539</v>
      </c>
      <c r="CG2216">
        <v>1.9230770000000001E-2</v>
      </c>
      <c r="CH2216">
        <v>1.9230770000000001E-2</v>
      </c>
      <c r="CI2216">
        <v>5.7692307999999998E-2</v>
      </c>
      <c r="CJ2216">
        <v>9.6153849999999999E-2</v>
      </c>
      <c r="CK2216">
        <v>0.26923078</v>
      </c>
      <c r="CL2216">
        <v>0.59615386000000004</v>
      </c>
      <c r="CM2216">
        <v>0.94230769999999997</v>
      </c>
      <c r="CN2216">
        <v>3.8461540000000002E-2</v>
      </c>
      <c r="CO2216">
        <v>1.9230770000000001E-2</v>
      </c>
      <c r="CP2216">
        <v>34382</v>
      </c>
      <c r="CQ2216">
        <v>29128</v>
      </c>
      <c r="CR2216">
        <v>15</v>
      </c>
      <c r="CS2216">
        <v>30</v>
      </c>
      <c r="CT2216">
        <v>7</v>
      </c>
      <c r="CU2216">
        <v>0.28846154000000002</v>
      </c>
      <c r="CV2216">
        <v>0.57692310000000002</v>
      </c>
      <c r="CW2216">
        <v>0.13461539</v>
      </c>
      <c r="CX2216">
        <v>1787859</v>
      </c>
      <c r="CY2216">
        <v>60</v>
      </c>
      <c r="CZ2216">
        <v>77</v>
      </c>
      <c r="DA2216">
        <v>8</v>
      </c>
      <c r="DB2216">
        <v>69</v>
      </c>
      <c r="DC2216">
        <v>0.103896104</v>
      </c>
      <c r="DD2216">
        <v>0.89610390000000006</v>
      </c>
    </row>
    <row r="2217" spans="1:108" x14ac:dyDescent="0.3">
      <c r="A2217">
        <v>2215</v>
      </c>
      <c r="B2217">
        <v>95780</v>
      </c>
      <c r="C2217" s="1" t="s">
        <v>2315</v>
      </c>
      <c r="D2217">
        <v>854</v>
      </c>
      <c r="E2217">
        <v>110</v>
      </c>
      <c r="F2217">
        <v>53</v>
      </c>
      <c r="G2217">
        <v>57</v>
      </c>
      <c r="H2217">
        <f>SUM(male_female_comparison_df[[#This Row],[inhabitants_female]:[inhabitants_male]])</f>
        <v>110</v>
      </c>
      <c r="I2217">
        <f>male_female_comparison_df[[#This Row],[INHABITANTS_TOTAL2]]-male_female_comparison_df[[#This Row],[inhabitants_total]]</f>
        <v>0</v>
      </c>
      <c r="J2217">
        <f>male_female_comparison_df[[#This Row],[inhabitants_male]]/(male_female_comparison_df[[#This Row],[inhabitants_total]])</f>
        <v>0.51818181818181819</v>
      </c>
      <c r="L2217">
        <v>58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2</v>
      </c>
      <c r="T2217">
        <v>2</v>
      </c>
      <c r="U2217">
        <v>3</v>
      </c>
      <c r="V2217">
        <v>4</v>
      </c>
      <c r="W2217">
        <v>2</v>
      </c>
      <c r="X2217">
        <v>5</v>
      </c>
      <c r="Y2217">
        <v>17</v>
      </c>
      <c r="Z2217">
        <v>13</v>
      </c>
      <c r="AA2217">
        <v>18</v>
      </c>
      <c r="AB2217">
        <v>9</v>
      </c>
      <c r="AC2217">
        <v>8</v>
      </c>
      <c r="AD2217">
        <v>6</v>
      </c>
      <c r="AE2217">
        <v>7</v>
      </c>
      <c r="AF2217">
        <v>8</v>
      </c>
      <c r="AG2217">
        <v>0.93522614000000004</v>
      </c>
      <c r="AH2217">
        <v>0.48181816999999999</v>
      </c>
      <c r="AI2217">
        <v>0.51818180000000003</v>
      </c>
      <c r="AJ2217" s="2">
        <f>SUM(male_female_comparison_df[[#This Row],[inhabitants_proportional_male]],male_female_comparison_df[[#This Row],[inhabitants_proportional_female]])</f>
        <v>0.99999996999999996</v>
      </c>
      <c r="AK2217" s="2">
        <f>male_female_comparison_df[[#This Row],[inhabitants_proportional_male]]-male_female_comparison_df[[#This Row],[PROPORTIONAL MALE]]</f>
        <v>-1.8181818162155139E-8</v>
      </c>
      <c r="AL2217" s="2">
        <f t="shared" si="34"/>
        <v>-0.46793335875704306</v>
      </c>
      <c r="AM2217">
        <v>9.0909089999999994E-3</v>
      </c>
      <c r="AN2217">
        <v>9.0909089999999994E-3</v>
      </c>
      <c r="AO2217">
        <v>9.0909089999999994E-3</v>
      </c>
      <c r="AP2217">
        <v>9.0909089999999994E-3</v>
      </c>
      <c r="AQ2217">
        <v>9.0909089999999994E-3</v>
      </c>
      <c r="AR2217">
        <v>9.0909089999999994E-3</v>
      </c>
      <c r="AS2217">
        <v>1.8181817999999999E-2</v>
      </c>
      <c r="AT2217">
        <v>1.8181817999999999E-2</v>
      </c>
      <c r="AU2217">
        <v>2.7272727000000004E-2</v>
      </c>
      <c r="AV2217">
        <v>3.6363634999999998E-2</v>
      </c>
      <c r="AW2217">
        <v>1.8181817999999999E-2</v>
      </c>
      <c r="AX2217">
        <v>4.5454547000000005E-2</v>
      </c>
      <c r="AY2217">
        <v>0.15454546</v>
      </c>
      <c r="AZ2217">
        <v>0.11818182000000001</v>
      </c>
      <c r="BA2217">
        <v>0.16363636000000001</v>
      </c>
      <c r="BB2217">
        <v>8.1818180000000004E-2</v>
      </c>
      <c r="BC2217">
        <v>7.2727269999999997E-2</v>
      </c>
      <c r="BD2217">
        <v>5.4545455E-2</v>
      </c>
      <c r="BE2217">
        <v>6.3636360000000003E-2</v>
      </c>
      <c r="BF2217">
        <v>7.2727269999999997E-2</v>
      </c>
      <c r="BG2217">
        <v>18222</v>
      </c>
      <c r="BH2217">
        <v>16204</v>
      </c>
      <c r="BI2217">
        <v>30</v>
      </c>
      <c r="BJ2217">
        <v>73</v>
      </c>
      <c r="BK2217">
        <v>9</v>
      </c>
      <c r="BL2217">
        <v>0.25641027</v>
      </c>
      <c r="BM2217">
        <v>0.62393164999999995</v>
      </c>
      <c r="BN2217">
        <v>7.6923080000000005E-2</v>
      </c>
      <c r="BO2217">
        <v>58</v>
      </c>
      <c r="BP2217">
        <v>1.9</v>
      </c>
      <c r="BQ2217">
        <v>49.8</v>
      </c>
      <c r="BR2217">
        <v>0</v>
      </c>
      <c r="BS2217">
        <v>1</v>
      </c>
      <c r="BT2217">
        <v>4</v>
      </c>
      <c r="BU2217">
        <v>1</v>
      </c>
      <c r="BV2217">
        <v>2</v>
      </c>
      <c r="BW2217">
        <v>1</v>
      </c>
      <c r="BX2217">
        <v>2</v>
      </c>
      <c r="BY2217">
        <v>27</v>
      </c>
      <c r="BZ2217">
        <v>27</v>
      </c>
      <c r="CA2217">
        <v>55</v>
      </c>
      <c r="CB2217">
        <v>2</v>
      </c>
      <c r="CC2217">
        <v>1</v>
      </c>
      <c r="CE2217">
        <v>1.7241380000000001E-2</v>
      </c>
      <c r="CF2217">
        <v>6.8965520000000002E-2</v>
      </c>
      <c r="CG2217">
        <v>1.7241380000000001E-2</v>
      </c>
      <c r="CH2217">
        <v>3.4482760000000001E-2</v>
      </c>
      <c r="CI2217">
        <v>1.7241380000000001E-2</v>
      </c>
      <c r="CJ2217">
        <v>3.4482760000000001E-2</v>
      </c>
      <c r="CK2217">
        <v>0.46551724999999999</v>
      </c>
      <c r="CL2217">
        <v>0.46551724999999999</v>
      </c>
      <c r="CM2217">
        <v>0.94827585999999997</v>
      </c>
      <c r="CN2217">
        <v>3.4482760000000001E-2</v>
      </c>
      <c r="CO2217">
        <v>1.7241380000000001E-2</v>
      </c>
      <c r="CP2217">
        <v>34625</v>
      </c>
      <c r="CQ2217">
        <v>31553</v>
      </c>
      <c r="CR2217">
        <v>15</v>
      </c>
      <c r="CS2217">
        <v>41</v>
      </c>
      <c r="CT2217">
        <v>3</v>
      </c>
      <c r="CU2217">
        <v>0.2542373</v>
      </c>
      <c r="CV2217">
        <v>0.69491524000000005</v>
      </c>
      <c r="CW2217">
        <v>5.0847455999999999E-2</v>
      </c>
      <c r="CX2217">
        <v>2042850</v>
      </c>
      <c r="CY2217">
        <v>172</v>
      </c>
      <c r="CZ2217">
        <v>84</v>
      </c>
      <c r="DA2217">
        <v>17</v>
      </c>
      <c r="DB2217">
        <v>67</v>
      </c>
      <c r="DC2217">
        <v>0.20238096</v>
      </c>
      <c r="DD2217">
        <v>0.79761903999999995</v>
      </c>
    </row>
    <row r="2218" spans="1:108" x14ac:dyDescent="0.3">
      <c r="A2218">
        <v>2216</v>
      </c>
      <c r="B2218">
        <v>95790</v>
      </c>
      <c r="C2218" s="1" t="s">
        <v>2316</v>
      </c>
      <c r="D2218">
        <v>854</v>
      </c>
      <c r="E2218">
        <v>82</v>
      </c>
      <c r="F2218">
        <v>38</v>
      </c>
      <c r="G2218">
        <v>44</v>
      </c>
      <c r="H2218">
        <f>SUM(male_female_comparison_df[[#This Row],[inhabitants_female]:[inhabitants_male]])</f>
        <v>82</v>
      </c>
      <c r="I2218">
        <f>male_female_comparison_df[[#This Row],[INHABITANTS_TOTAL2]]-male_female_comparison_df[[#This Row],[inhabitants_total]]</f>
        <v>0</v>
      </c>
      <c r="J2218">
        <f>male_female_comparison_df[[#This Row],[inhabitants_male]]/(male_female_comparison_df[[#This Row],[inhabitants_total]])</f>
        <v>0.53658536585365857</v>
      </c>
      <c r="L2218">
        <v>56</v>
      </c>
      <c r="M2218">
        <v>2</v>
      </c>
      <c r="N2218">
        <v>0</v>
      </c>
      <c r="O2218">
        <v>4</v>
      </c>
      <c r="P2218">
        <v>3</v>
      </c>
      <c r="Q2218">
        <v>1</v>
      </c>
      <c r="R2218">
        <v>0</v>
      </c>
      <c r="S2218">
        <v>2</v>
      </c>
      <c r="T2218">
        <v>2</v>
      </c>
      <c r="U2218">
        <v>1</v>
      </c>
      <c r="V2218">
        <v>1</v>
      </c>
      <c r="W2218">
        <v>0</v>
      </c>
      <c r="X2218">
        <v>8</v>
      </c>
      <c r="Y2218">
        <v>5</v>
      </c>
      <c r="Z2218">
        <v>8</v>
      </c>
      <c r="AA2218">
        <v>12</v>
      </c>
      <c r="AB2218">
        <v>11</v>
      </c>
      <c r="AC2218">
        <v>5</v>
      </c>
      <c r="AD2218">
        <v>10</v>
      </c>
      <c r="AE2218">
        <v>4</v>
      </c>
      <c r="AF2218">
        <v>3</v>
      </c>
      <c r="AG2218">
        <v>0.49474895000000002</v>
      </c>
      <c r="AH2218">
        <v>0.46341463999999999</v>
      </c>
      <c r="AI2218">
        <v>0.53658539999999999</v>
      </c>
      <c r="AJ2218" s="2">
        <f>SUM(male_female_comparison_df[[#This Row],[inhabitants_proportional_male]],male_female_comparison_df[[#This Row],[inhabitants_proportional_female]])</f>
        <v>1.00000004</v>
      </c>
      <c r="AK2218" s="2">
        <f>male_female_comparison_df[[#This Row],[inhabitants_proportional_male]]-male_female_comparison_df[[#This Row],[PROPORTIONAL MALE]]</f>
        <v>3.4146341421070758E-8</v>
      </c>
      <c r="AL2218" s="2">
        <f t="shared" si="34"/>
        <v>-0.46793335875704306</v>
      </c>
      <c r="AM2218">
        <v>2.4390242999999999E-2</v>
      </c>
      <c r="AN2218">
        <v>1.1363636999999999E-2</v>
      </c>
      <c r="AO2218">
        <v>4.8780485999999998E-2</v>
      </c>
      <c r="AP2218">
        <v>3.6585364000000002E-2</v>
      </c>
      <c r="AQ2218">
        <v>1.2195121499999999E-2</v>
      </c>
      <c r="AR2218">
        <v>2.1276594999999999E-2</v>
      </c>
      <c r="AS2218">
        <v>2.4390242999999999E-2</v>
      </c>
      <c r="AT2218">
        <v>2.4390242999999999E-2</v>
      </c>
      <c r="AU2218">
        <v>1.2195121499999999E-2</v>
      </c>
      <c r="AV2218">
        <v>1.2195121499999999E-2</v>
      </c>
      <c r="AW2218">
        <v>1.1764706000000002E-2</v>
      </c>
      <c r="AX2218">
        <v>9.7560969999999997E-2</v>
      </c>
      <c r="AY2218">
        <v>6.097561E-2</v>
      </c>
      <c r="AZ2218">
        <v>9.7560969999999997E-2</v>
      </c>
      <c r="BA2218">
        <v>0.14634146000000001</v>
      </c>
      <c r="BB2218">
        <v>0.13414635</v>
      </c>
      <c r="BC2218">
        <v>6.097561E-2</v>
      </c>
      <c r="BD2218">
        <v>0.12195122</v>
      </c>
      <c r="BE2218">
        <v>4.8780485999999998E-2</v>
      </c>
      <c r="BF2218">
        <v>3.6585364000000002E-2</v>
      </c>
      <c r="BG2218">
        <v>18465</v>
      </c>
      <c r="BH2218">
        <v>15650</v>
      </c>
      <c r="BI2218">
        <v>24</v>
      </c>
      <c r="BJ2218">
        <v>45</v>
      </c>
      <c r="BK2218">
        <v>5</v>
      </c>
      <c r="BL2218">
        <v>0.28235294999999999</v>
      </c>
      <c r="BM2218">
        <v>0.52941179999999999</v>
      </c>
      <c r="BN2218">
        <v>5.8823529999999999E-2</v>
      </c>
      <c r="BO2218">
        <v>45</v>
      </c>
      <c r="BP2218">
        <v>1.8</v>
      </c>
      <c r="BQ2218">
        <v>45.6</v>
      </c>
      <c r="BR2218">
        <v>0</v>
      </c>
      <c r="BS2218">
        <v>0</v>
      </c>
      <c r="BT2218">
        <v>7</v>
      </c>
      <c r="BU2218">
        <v>2</v>
      </c>
      <c r="BV2218">
        <v>2</v>
      </c>
      <c r="BW2218">
        <v>4</v>
      </c>
      <c r="BX2218">
        <v>4</v>
      </c>
      <c r="BY2218">
        <v>14</v>
      </c>
      <c r="BZ2218">
        <v>25</v>
      </c>
      <c r="CA2218">
        <v>42</v>
      </c>
      <c r="CB2218">
        <v>3</v>
      </c>
      <c r="CC2218">
        <v>0</v>
      </c>
      <c r="CF2218">
        <v>0.15555556000000001</v>
      </c>
      <c r="CG2218">
        <v>4.4444445999999999E-2</v>
      </c>
      <c r="CH2218">
        <v>4.4444445999999999E-2</v>
      </c>
      <c r="CI2218">
        <v>8.8888889999999998E-2</v>
      </c>
      <c r="CJ2218">
        <v>8.8888889999999998E-2</v>
      </c>
      <c r="CK2218">
        <v>0.31111112000000002</v>
      </c>
      <c r="CL2218">
        <v>0.55555559999999993</v>
      </c>
      <c r="CM2218">
        <v>0.93333334000000001</v>
      </c>
      <c r="CN2218">
        <v>6.6666669999999997E-2</v>
      </c>
      <c r="CO2218">
        <v>1.9230770000000001E-2</v>
      </c>
      <c r="CP2218">
        <v>29163</v>
      </c>
      <c r="CQ2218">
        <v>22971</v>
      </c>
      <c r="CR2218">
        <v>21</v>
      </c>
      <c r="CS2218">
        <v>22</v>
      </c>
      <c r="CT2218">
        <v>4</v>
      </c>
      <c r="CU2218">
        <v>0.44680851999999999</v>
      </c>
      <c r="CV2218">
        <v>0.46808509999999998</v>
      </c>
      <c r="CW2218">
        <v>8.5106379999999995E-2</v>
      </c>
      <c r="CX2218">
        <v>1370673</v>
      </c>
      <c r="CY2218">
        <v>107</v>
      </c>
      <c r="CZ2218">
        <v>93</v>
      </c>
      <c r="DA2218">
        <v>8</v>
      </c>
      <c r="DB2218">
        <v>85</v>
      </c>
      <c r="DC2218">
        <v>8.6021504999999998E-2</v>
      </c>
      <c r="DD2218">
        <v>0.91397850000000003</v>
      </c>
    </row>
    <row r="2219" spans="1:108" x14ac:dyDescent="0.3">
      <c r="A2219">
        <v>2217</v>
      </c>
      <c r="B2219">
        <v>95930</v>
      </c>
      <c r="C2219" s="1" t="s">
        <v>2317</v>
      </c>
      <c r="D2219">
        <v>273</v>
      </c>
      <c r="E2219">
        <v>122</v>
      </c>
      <c r="F2219">
        <v>60</v>
      </c>
      <c r="G2219">
        <v>62</v>
      </c>
      <c r="H2219">
        <f>SUM(male_female_comparison_df[[#This Row],[inhabitants_female]:[inhabitants_male]])</f>
        <v>122</v>
      </c>
      <c r="I2219">
        <f>male_female_comparison_df[[#This Row],[INHABITANTS_TOTAL2]]-male_female_comparison_df[[#This Row],[inhabitants_total]]</f>
        <v>0</v>
      </c>
      <c r="J2219">
        <f>male_female_comparison_df[[#This Row],[inhabitants_male]]/(male_female_comparison_df[[#This Row],[inhabitants_total]])</f>
        <v>0.50819672131147542</v>
      </c>
      <c r="L2219">
        <v>50</v>
      </c>
      <c r="M2219">
        <v>2</v>
      </c>
      <c r="N2219">
        <v>4</v>
      </c>
      <c r="O2219">
        <v>2</v>
      </c>
      <c r="P2219">
        <v>2</v>
      </c>
      <c r="Q2219">
        <v>1</v>
      </c>
      <c r="R2219">
        <v>7</v>
      </c>
      <c r="S2219">
        <v>4</v>
      </c>
      <c r="T2219">
        <v>9</v>
      </c>
      <c r="U2219">
        <v>3</v>
      </c>
      <c r="V2219">
        <v>2</v>
      </c>
      <c r="W2219">
        <v>5</v>
      </c>
      <c r="X2219">
        <v>11</v>
      </c>
      <c r="Y2219">
        <v>11</v>
      </c>
      <c r="Z2219">
        <v>13</v>
      </c>
      <c r="AA2219">
        <v>10</v>
      </c>
      <c r="AB2219">
        <v>10</v>
      </c>
      <c r="AC2219">
        <v>8</v>
      </c>
      <c r="AD2219">
        <v>9</v>
      </c>
      <c r="AE2219">
        <v>5</v>
      </c>
      <c r="AF2219">
        <v>4</v>
      </c>
      <c r="AG2219">
        <v>1.5186278999999998</v>
      </c>
      <c r="AH2219">
        <v>0.49180329999999994</v>
      </c>
      <c r="AI2219">
        <v>0.50819670000000006</v>
      </c>
      <c r="AJ2219" s="2">
        <f>SUM(male_female_comparison_df[[#This Row],[inhabitants_proportional_male]],male_female_comparison_df[[#This Row],[inhabitants_proportional_female]])</f>
        <v>1</v>
      </c>
      <c r="AK2219" s="2">
        <f>male_female_comparison_df[[#This Row],[inhabitants_proportional_male]]-male_female_comparison_df[[#This Row],[PROPORTIONAL MALE]]</f>
        <v>-2.1311475362217891E-8</v>
      </c>
      <c r="AL2219" s="2">
        <f t="shared" si="34"/>
        <v>-0.46793335875704306</v>
      </c>
      <c r="AM2219">
        <v>1.6393442000000001E-2</v>
      </c>
      <c r="AN2219">
        <v>3.2786882999999996E-2</v>
      </c>
      <c r="AO2219">
        <v>1.6393442000000001E-2</v>
      </c>
      <c r="AP2219">
        <v>1.6393442000000001E-2</v>
      </c>
      <c r="AQ2219">
        <v>8.1967210000000006E-3</v>
      </c>
      <c r="AR2219">
        <v>5.7377048E-2</v>
      </c>
      <c r="AS2219">
        <v>3.2786882999999996E-2</v>
      </c>
      <c r="AT2219">
        <v>7.3770489999999994E-2</v>
      </c>
      <c r="AU2219">
        <v>2.4590163999999998E-2</v>
      </c>
      <c r="AV2219">
        <v>1.6393442000000001E-2</v>
      </c>
      <c r="AW2219">
        <v>4.0983605999999999E-2</v>
      </c>
      <c r="AX2219">
        <v>9.0163930000000003E-2</v>
      </c>
      <c r="AY2219">
        <v>9.0163930000000003E-2</v>
      </c>
      <c r="AZ2219">
        <v>0.10655737999999999</v>
      </c>
      <c r="BA2219">
        <v>8.1967209999999999E-2</v>
      </c>
      <c r="BB2219">
        <v>8.1967209999999999E-2</v>
      </c>
      <c r="BC2219">
        <v>6.5573770000000003E-2</v>
      </c>
      <c r="BD2219">
        <v>7.3770489999999994E-2</v>
      </c>
      <c r="BE2219">
        <v>4.0983605999999999E-2</v>
      </c>
      <c r="BF2219">
        <v>3.2786882999999996E-2</v>
      </c>
      <c r="BG2219">
        <v>18915</v>
      </c>
      <c r="BH2219">
        <v>18449</v>
      </c>
      <c r="BI2219">
        <v>27</v>
      </c>
      <c r="BJ2219">
        <v>71</v>
      </c>
      <c r="BK2219">
        <v>9</v>
      </c>
      <c r="BL2219">
        <v>0.22881356</v>
      </c>
      <c r="BM2219">
        <v>0.60169494000000001</v>
      </c>
      <c r="BN2219">
        <v>7.6271184000000006E-2</v>
      </c>
      <c r="BO2219">
        <v>57</v>
      </c>
      <c r="BP2219">
        <v>2.1</v>
      </c>
      <c r="BQ2219">
        <v>46</v>
      </c>
      <c r="BR2219">
        <v>1</v>
      </c>
      <c r="BS2219">
        <v>0</v>
      </c>
      <c r="BT2219">
        <v>7</v>
      </c>
      <c r="BU2219">
        <v>2</v>
      </c>
      <c r="BV2219">
        <v>4</v>
      </c>
      <c r="BW2219">
        <v>2</v>
      </c>
      <c r="BX2219">
        <v>3</v>
      </c>
      <c r="BY2219">
        <v>25</v>
      </c>
      <c r="BZ2219">
        <v>26</v>
      </c>
      <c r="CA2219">
        <v>50</v>
      </c>
      <c r="CB2219">
        <v>5</v>
      </c>
      <c r="CC2219">
        <v>2</v>
      </c>
      <c r="CD2219">
        <v>1.7543860000000001E-2</v>
      </c>
      <c r="CF2219">
        <v>0.12280702</v>
      </c>
      <c r="CG2219">
        <v>3.5087720000000003E-2</v>
      </c>
      <c r="CH2219">
        <v>7.0175440000000006E-2</v>
      </c>
      <c r="CI2219">
        <v>3.5087720000000003E-2</v>
      </c>
      <c r="CJ2219">
        <v>5.2631579999999997E-2</v>
      </c>
      <c r="CK2219">
        <v>0.4385965</v>
      </c>
      <c r="CL2219">
        <v>0.45614033999999998</v>
      </c>
      <c r="CM2219">
        <v>0.877193</v>
      </c>
      <c r="CN2219">
        <v>8.77193E-2</v>
      </c>
      <c r="CO2219">
        <v>3.5087720000000003E-2</v>
      </c>
      <c r="CP2219">
        <v>35612</v>
      </c>
      <c r="CQ2219">
        <v>33206</v>
      </c>
      <c r="CR2219">
        <v>13</v>
      </c>
      <c r="CS2219">
        <v>37</v>
      </c>
      <c r="CT2219">
        <v>7</v>
      </c>
      <c r="CU2219">
        <v>0.22807016999999999</v>
      </c>
      <c r="CV2219">
        <v>0.64912283000000004</v>
      </c>
      <c r="CW2219">
        <v>0.12280702</v>
      </c>
      <c r="CX2219">
        <v>2029911</v>
      </c>
      <c r="CY2219">
        <v>36</v>
      </c>
      <c r="CZ2219">
        <v>79</v>
      </c>
      <c r="DA2219">
        <v>13</v>
      </c>
      <c r="DB2219">
        <v>66</v>
      </c>
      <c r="DC2219">
        <v>0.16455697</v>
      </c>
      <c r="DD2219">
        <v>0.83544300000000005</v>
      </c>
    </row>
    <row r="2220" spans="1:108" x14ac:dyDescent="0.3">
      <c r="A2220">
        <v>2218</v>
      </c>
      <c r="B2220">
        <v>95950</v>
      </c>
      <c r="C2220" s="1" t="s">
        <v>2318</v>
      </c>
      <c r="D2220">
        <v>498</v>
      </c>
      <c r="E2220">
        <v>53</v>
      </c>
      <c r="F2220">
        <v>20</v>
      </c>
      <c r="G2220">
        <v>33</v>
      </c>
      <c r="H2220">
        <f>SUM(male_female_comparison_df[[#This Row],[inhabitants_female]:[inhabitants_male]])</f>
        <v>53</v>
      </c>
      <c r="I2220">
        <f>male_female_comparison_df[[#This Row],[INHABITANTS_TOTAL2]]-male_female_comparison_df[[#This Row],[inhabitants_total]]</f>
        <v>0</v>
      </c>
      <c r="J2220">
        <f>male_female_comparison_df[[#This Row],[inhabitants_male]]/(male_female_comparison_df[[#This Row],[inhabitants_total]])</f>
        <v>0.62264150943396224</v>
      </c>
      <c r="L2220">
        <v>44</v>
      </c>
      <c r="M2220">
        <v>1</v>
      </c>
      <c r="N2220">
        <v>4</v>
      </c>
      <c r="O2220">
        <v>3</v>
      </c>
      <c r="P2220">
        <v>2</v>
      </c>
      <c r="Q2220">
        <v>2</v>
      </c>
      <c r="R2220">
        <v>1</v>
      </c>
      <c r="S2220">
        <v>1</v>
      </c>
      <c r="T2220">
        <v>3</v>
      </c>
      <c r="U2220">
        <v>1</v>
      </c>
      <c r="V2220">
        <v>1</v>
      </c>
      <c r="W2220">
        <v>6</v>
      </c>
      <c r="X2220">
        <v>0</v>
      </c>
      <c r="Y2220">
        <v>5</v>
      </c>
      <c r="Z2220">
        <v>6</v>
      </c>
      <c r="AA2220">
        <v>7</v>
      </c>
      <c r="AB2220">
        <v>3</v>
      </c>
      <c r="AC2220">
        <v>3</v>
      </c>
      <c r="AD2220">
        <v>1</v>
      </c>
      <c r="AE2220">
        <v>0</v>
      </c>
      <c r="AF2220">
        <v>3</v>
      </c>
      <c r="AG2220">
        <v>0.35443427999999999</v>
      </c>
      <c r="AH2220">
        <v>0.37735849999999999</v>
      </c>
      <c r="AI2220">
        <v>0.62264149999999996</v>
      </c>
      <c r="AJ2220" s="2">
        <f>SUM(male_female_comparison_df[[#This Row],[inhabitants_proportional_male]],male_female_comparison_df[[#This Row],[inhabitants_proportional_female]])</f>
        <v>1</v>
      </c>
      <c r="AK2220" s="2">
        <f>male_female_comparison_df[[#This Row],[inhabitants_proportional_male]]-male_female_comparison_df[[#This Row],[PROPORTIONAL MALE]]</f>
        <v>-9.433962278038166E-9</v>
      </c>
      <c r="AL2220" s="2">
        <f t="shared" si="34"/>
        <v>-0.46793335875704306</v>
      </c>
      <c r="AM2220">
        <v>1.8867925000000001E-2</v>
      </c>
      <c r="AN2220">
        <v>7.5471700000000003E-2</v>
      </c>
      <c r="AO2220">
        <v>5.6603774000000003E-2</v>
      </c>
      <c r="AP2220">
        <v>3.7735850000000001E-2</v>
      </c>
      <c r="AQ2220">
        <v>3.7735850000000001E-2</v>
      </c>
      <c r="AR2220">
        <v>1.8867925000000001E-2</v>
      </c>
      <c r="AS2220">
        <v>1.8867925000000001E-2</v>
      </c>
      <c r="AT2220">
        <v>5.6603774000000003E-2</v>
      </c>
      <c r="AU2220">
        <v>1.8867925000000001E-2</v>
      </c>
      <c r="AV2220">
        <v>1.8867925000000001E-2</v>
      </c>
      <c r="AW2220">
        <v>0.11320755</v>
      </c>
      <c r="AX2220">
        <v>1.9607843999999999E-2</v>
      </c>
      <c r="AY2220">
        <v>9.4339623999999997E-2</v>
      </c>
      <c r="AZ2220">
        <v>0.11320755</v>
      </c>
      <c r="BA2220">
        <v>0.13207547</v>
      </c>
      <c r="BB2220">
        <v>5.6603774000000003E-2</v>
      </c>
      <c r="BC2220">
        <v>5.6603774000000003E-2</v>
      </c>
      <c r="BD2220">
        <v>1.8867925000000001E-2</v>
      </c>
      <c r="BE2220">
        <v>1.9607843999999999E-2</v>
      </c>
      <c r="BF2220">
        <v>5.6603774000000003E-2</v>
      </c>
      <c r="BG2220">
        <v>18339</v>
      </c>
      <c r="BH2220">
        <v>17549</v>
      </c>
      <c r="BI2220">
        <v>12</v>
      </c>
      <c r="BJ2220">
        <v>23</v>
      </c>
      <c r="BK2220">
        <v>4</v>
      </c>
      <c r="BL2220">
        <v>0.23529412</v>
      </c>
      <c r="BM2220">
        <v>0.4509804</v>
      </c>
      <c r="BN2220">
        <v>7.8431374999999998E-2</v>
      </c>
      <c r="BO2220">
        <v>20</v>
      </c>
      <c r="CY2220">
        <v>49</v>
      </c>
      <c r="CZ2220">
        <v>38</v>
      </c>
      <c r="DA2220">
        <v>6</v>
      </c>
      <c r="DB2220">
        <v>32</v>
      </c>
      <c r="DC2220">
        <v>0.15789473000000001</v>
      </c>
      <c r="DD2220">
        <v>0.84210527000000002</v>
      </c>
    </row>
    <row r="2221" spans="1:108" x14ac:dyDescent="0.3">
      <c r="A2221">
        <v>2219</v>
      </c>
      <c r="B2221">
        <v>95970</v>
      </c>
      <c r="C2221" s="1" t="s">
        <v>2319</v>
      </c>
      <c r="D2221">
        <v>498</v>
      </c>
      <c r="E2221">
        <v>543</v>
      </c>
      <c r="F2221">
        <v>259</v>
      </c>
      <c r="G2221">
        <v>284</v>
      </c>
      <c r="H2221">
        <f>SUM(male_female_comparison_df[[#This Row],[inhabitants_female]:[inhabitants_male]])</f>
        <v>543</v>
      </c>
      <c r="I2221">
        <f>male_female_comparison_df[[#This Row],[INHABITANTS_TOTAL2]]-male_female_comparison_df[[#This Row],[inhabitants_total]]</f>
        <v>0</v>
      </c>
      <c r="J2221">
        <f>male_female_comparison_df[[#This Row],[inhabitants_male]]/(male_female_comparison_df[[#This Row],[inhabitants_total]])</f>
        <v>0.52302025782688766</v>
      </c>
      <c r="L2221">
        <v>39</v>
      </c>
      <c r="M2221">
        <v>14</v>
      </c>
      <c r="N2221">
        <v>26</v>
      </c>
      <c r="O2221">
        <v>50</v>
      </c>
      <c r="P2221">
        <v>11</v>
      </c>
      <c r="Q2221">
        <v>7</v>
      </c>
      <c r="R2221">
        <v>8</v>
      </c>
      <c r="S2221">
        <v>29</v>
      </c>
      <c r="T2221">
        <v>37</v>
      </c>
      <c r="U2221">
        <v>46</v>
      </c>
      <c r="V2221">
        <v>44</v>
      </c>
      <c r="W2221">
        <v>41</v>
      </c>
      <c r="X2221">
        <v>34</v>
      </c>
      <c r="Y2221">
        <v>44</v>
      </c>
      <c r="Z2221">
        <v>49</v>
      </c>
      <c r="AA2221">
        <v>38</v>
      </c>
      <c r="AB2221">
        <v>34</v>
      </c>
      <c r="AC2221">
        <v>17</v>
      </c>
      <c r="AD2221">
        <v>5</v>
      </c>
      <c r="AE2221">
        <v>6</v>
      </c>
      <c r="AF2221">
        <v>3</v>
      </c>
      <c r="AG2221">
        <v>2.0620003000000002</v>
      </c>
      <c r="AH2221">
        <v>0.47697972999999999</v>
      </c>
      <c r="AI2221">
        <v>0.52302026999999995</v>
      </c>
      <c r="AJ2221" s="2">
        <f>SUM(male_female_comparison_df[[#This Row],[inhabitants_proportional_male]],male_female_comparison_df[[#This Row],[inhabitants_proportional_female]])</f>
        <v>1</v>
      </c>
      <c r="AK2221" s="2">
        <f>male_female_comparison_df[[#This Row],[inhabitants_proportional_male]]-male_female_comparison_df[[#This Row],[PROPORTIONAL MALE]]</f>
        <v>1.2173112295954525E-8</v>
      </c>
      <c r="AL2221" s="2">
        <f t="shared" si="34"/>
        <v>-0.46793335875704306</v>
      </c>
      <c r="AM2221">
        <v>2.578269E-2</v>
      </c>
      <c r="AN2221">
        <v>4.7882135999999999E-2</v>
      </c>
      <c r="AO2221">
        <v>9.2081029999999994E-2</v>
      </c>
      <c r="AP2221">
        <v>2.0257826999999999E-2</v>
      </c>
      <c r="AQ2221">
        <v>1.2891345E-2</v>
      </c>
      <c r="AR2221">
        <v>1.4732965000000001E-2</v>
      </c>
      <c r="AS2221">
        <v>5.3407000000000003E-2</v>
      </c>
      <c r="AT2221">
        <v>6.8139959999999999E-2</v>
      </c>
      <c r="AU2221">
        <v>8.471455E-2</v>
      </c>
      <c r="AV2221">
        <v>8.1031309999999995E-2</v>
      </c>
      <c r="AW2221">
        <v>7.5506450000000003E-2</v>
      </c>
      <c r="AX2221">
        <v>6.2615104000000005E-2</v>
      </c>
      <c r="AY2221">
        <v>8.1031309999999995E-2</v>
      </c>
      <c r="AZ2221">
        <v>9.0239410000000006E-2</v>
      </c>
      <c r="BA2221">
        <v>6.9981580000000002E-2</v>
      </c>
      <c r="BB2221">
        <v>6.2615104000000005E-2</v>
      </c>
      <c r="BC2221">
        <v>3.1307552000000002E-2</v>
      </c>
      <c r="BD2221">
        <v>9.2081030000000005E-3</v>
      </c>
      <c r="BE2221">
        <v>1.1049723999999999E-2</v>
      </c>
      <c r="BF2221">
        <v>5.5248619999999993E-3</v>
      </c>
      <c r="BG2221">
        <v>21540</v>
      </c>
      <c r="BH2221">
        <v>20116</v>
      </c>
      <c r="BI2221">
        <v>110</v>
      </c>
      <c r="BJ2221">
        <v>255</v>
      </c>
      <c r="BK2221">
        <v>70</v>
      </c>
      <c r="BL2221">
        <v>0.19855596</v>
      </c>
      <c r="BM2221">
        <v>0.46028881999999999</v>
      </c>
      <c r="BN2221">
        <v>0.12635378999999999</v>
      </c>
      <c r="BO2221">
        <v>247</v>
      </c>
      <c r="BP2221">
        <v>2.1</v>
      </c>
      <c r="BQ2221">
        <v>43</v>
      </c>
      <c r="BR2221">
        <v>24</v>
      </c>
      <c r="BS2221">
        <v>8</v>
      </c>
      <c r="BT2221">
        <v>60</v>
      </c>
      <c r="BU2221">
        <v>13</v>
      </c>
      <c r="BV2221">
        <v>25</v>
      </c>
      <c r="BW2221">
        <v>37</v>
      </c>
      <c r="BX2221">
        <v>15</v>
      </c>
      <c r="BY2221">
        <v>135</v>
      </c>
      <c r="BZ2221">
        <v>53</v>
      </c>
      <c r="CA2221">
        <v>164</v>
      </c>
      <c r="CB2221">
        <v>72</v>
      </c>
      <c r="CC2221">
        <v>11</v>
      </c>
      <c r="CD2221">
        <v>9.7165994000000006E-2</v>
      </c>
      <c r="CE2221">
        <v>3.2388664999999997E-2</v>
      </c>
      <c r="CF2221">
        <v>0.24291497000000001</v>
      </c>
      <c r="CG2221">
        <v>5.2631579999999997E-2</v>
      </c>
      <c r="CH2221">
        <v>0.10121457</v>
      </c>
      <c r="CI2221">
        <v>0.14979756999999999</v>
      </c>
      <c r="CJ2221">
        <v>6.0728744000000001E-2</v>
      </c>
      <c r="CK2221">
        <v>0.54655869999999995</v>
      </c>
      <c r="CL2221">
        <v>0.21457489999999999</v>
      </c>
      <c r="CM2221">
        <v>0.66396759999999999</v>
      </c>
      <c r="CN2221">
        <v>0.29149797999999999</v>
      </c>
      <c r="CO2221">
        <v>4.4534410000000003E-2</v>
      </c>
      <c r="CP2221">
        <v>39434</v>
      </c>
      <c r="CQ2221">
        <v>31109</v>
      </c>
      <c r="CR2221">
        <v>63</v>
      </c>
      <c r="CS2221">
        <v>144</v>
      </c>
      <c r="CT2221">
        <v>31</v>
      </c>
      <c r="CU2221">
        <v>0.26470589999999999</v>
      </c>
      <c r="CV2221">
        <v>0.60504203999999995</v>
      </c>
      <c r="CW2221">
        <v>0.13025211</v>
      </c>
      <c r="CX2221">
        <v>9385252</v>
      </c>
      <c r="CY2221">
        <v>1057</v>
      </c>
      <c r="CZ2221">
        <v>649</v>
      </c>
      <c r="DA2221">
        <v>391</v>
      </c>
      <c r="DB2221">
        <v>258</v>
      </c>
      <c r="DC2221">
        <v>0.60246533000000002</v>
      </c>
      <c r="DD2221">
        <v>0.39753466999999998</v>
      </c>
    </row>
    <row r="2222" spans="1:108" x14ac:dyDescent="0.3">
      <c r="A2222">
        <v>2220</v>
      </c>
      <c r="B2222">
        <v>96200</v>
      </c>
      <c r="C2222" s="1" t="s">
        <v>2320</v>
      </c>
      <c r="D2222">
        <v>698</v>
      </c>
      <c r="E2222">
        <v>4886</v>
      </c>
      <c r="F2222">
        <v>2743</v>
      </c>
      <c r="G2222">
        <v>2143</v>
      </c>
      <c r="H2222">
        <f>SUM(male_female_comparison_df[[#This Row],[inhabitants_female]:[inhabitants_male]])</f>
        <v>4886</v>
      </c>
      <c r="I2222">
        <f>male_female_comparison_df[[#This Row],[INHABITANTS_TOTAL2]]-male_female_comparison_df[[#This Row],[inhabitants_total]]</f>
        <v>0</v>
      </c>
      <c r="J2222">
        <f>male_female_comparison_df[[#This Row],[inhabitants_male]]/(male_female_comparison_df[[#This Row],[inhabitants_total]])</f>
        <v>0.43860008186655752</v>
      </c>
      <c r="L2222">
        <v>44</v>
      </c>
      <c r="M2222">
        <v>121</v>
      </c>
      <c r="N2222">
        <v>147</v>
      </c>
      <c r="O2222">
        <v>158</v>
      </c>
      <c r="P2222">
        <v>88</v>
      </c>
      <c r="Q2222">
        <v>64</v>
      </c>
      <c r="R2222">
        <v>116</v>
      </c>
      <c r="S2222">
        <v>620</v>
      </c>
      <c r="T2222">
        <v>488</v>
      </c>
      <c r="U2222">
        <v>354</v>
      </c>
      <c r="V2222">
        <v>220</v>
      </c>
      <c r="W2222">
        <v>168</v>
      </c>
      <c r="X2222">
        <v>210</v>
      </c>
      <c r="Y2222">
        <v>277</v>
      </c>
      <c r="Z2222">
        <v>332</v>
      </c>
      <c r="AA2222">
        <v>318</v>
      </c>
      <c r="AB2222">
        <v>328</v>
      </c>
      <c r="AC2222">
        <v>241</v>
      </c>
      <c r="AD2222">
        <v>260</v>
      </c>
      <c r="AE2222">
        <v>204</v>
      </c>
      <c r="AF2222">
        <v>172</v>
      </c>
      <c r="AG2222">
        <v>1320.6051</v>
      </c>
      <c r="AH2222">
        <v>0.56139994000000004</v>
      </c>
      <c r="AI2222">
        <v>0.43860009999999999</v>
      </c>
      <c r="AJ2222" s="2">
        <f>SUM(male_female_comparison_df[[#This Row],[inhabitants_proportional_male]],male_female_comparison_df[[#This Row],[inhabitants_proportional_female]])</f>
        <v>1.00000004</v>
      </c>
      <c r="AK2222" s="2">
        <f>male_female_comparison_df[[#This Row],[inhabitants_proportional_male]]-male_female_comparison_df[[#This Row],[PROPORTIONAL MALE]]</f>
        <v>1.8133442469814298E-8</v>
      </c>
      <c r="AL2222" s="2">
        <f t="shared" si="34"/>
        <v>-0.46793335875704306</v>
      </c>
      <c r="AM2222">
        <v>2.4764632999999998E-2</v>
      </c>
      <c r="AN2222">
        <v>3.0085959999999998E-2</v>
      </c>
      <c r="AO2222">
        <v>3.2337289999999998E-2</v>
      </c>
      <c r="AP2222">
        <v>1.8010642E-2</v>
      </c>
      <c r="AQ2222">
        <v>1.3098648999999999E-2</v>
      </c>
      <c r="AR2222">
        <v>2.3741300999999999E-2</v>
      </c>
      <c r="AS2222">
        <v>0.12689316</v>
      </c>
      <c r="AT2222">
        <v>9.9877199999999999E-2</v>
      </c>
      <c r="AU2222">
        <v>7.2451903999999998E-2</v>
      </c>
      <c r="AV2222">
        <v>4.5026607999999996E-2</v>
      </c>
      <c r="AW2222">
        <v>3.4383952999999995E-2</v>
      </c>
      <c r="AX2222">
        <v>4.2979944000000006E-2</v>
      </c>
      <c r="AY2222">
        <v>5.6692592999999999E-2</v>
      </c>
      <c r="AZ2222">
        <v>6.7949239999999994E-2</v>
      </c>
      <c r="BA2222">
        <v>6.5083909999999995E-2</v>
      </c>
      <c r="BB2222">
        <v>6.7130579999999995E-2</v>
      </c>
      <c r="BC2222">
        <v>4.9324602000000002E-2</v>
      </c>
      <c r="BD2222">
        <v>5.3213259999999998E-2</v>
      </c>
      <c r="BE2222">
        <v>4.1751943999999999E-2</v>
      </c>
      <c r="BF2222">
        <v>3.5202619999999997E-2</v>
      </c>
      <c r="BG2222">
        <v>21317</v>
      </c>
      <c r="BH2222">
        <v>18591</v>
      </c>
      <c r="BI2222">
        <v>992</v>
      </c>
      <c r="BJ2222">
        <v>2798</v>
      </c>
      <c r="BK2222">
        <v>595</v>
      </c>
      <c r="BL2222">
        <v>0.19927681999999999</v>
      </c>
      <c r="BM2222">
        <v>0.56207309999999999</v>
      </c>
      <c r="BN2222">
        <v>0.11952591999999999</v>
      </c>
      <c r="BO2222">
        <v>3091</v>
      </c>
      <c r="BP2222">
        <v>1.6</v>
      </c>
      <c r="BQ2222">
        <v>38.9</v>
      </c>
      <c r="BR2222">
        <v>636</v>
      </c>
      <c r="BS2222">
        <v>191</v>
      </c>
      <c r="BT2222">
        <v>355</v>
      </c>
      <c r="BU2222">
        <v>102</v>
      </c>
      <c r="BV2222">
        <v>192</v>
      </c>
      <c r="BW2222">
        <v>125</v>
      </c>
      <c r="BX2222">
        <v>117</v>
      </c>
      <c r="BY2222">
        <v>1767</v>
      </c>
      <c r="BZ2222">
        <v>975</v>
      </c>
      <c r="CA2222">
        <v>1423</v>
      </c>
      <c r="CB2222">
        <v>1568</v>
      </c>
      <c r="CC2222">
        <v>100</v>
      </c>
      <c r="CD2222">
        <v>0.20575866000000001</v>
      </c>
      <c r="CE2222">
        <v>6.1792300000000001E-2</v>
      </c>
      <c r="CF2222">
        <v>0.11484956</v>
      </c>
      <c r="CG2222">
        <v>3.2999029999999999E-2</v>
      </c>
      <c r="CH2222">
        <v>6.2115820000000002E-2</v>
      </c>
      <c r="CI2222">
        <v>4.0439986000000004E-2</v>
      </c>
      <c r="CJ2222">
        <v>3.7851830000000003E-2</v>
      </c>
      <c r="CK2222">
        <v>0.57165969999999999</v>
      </c>
      <c r="CL2222">
        <v>0.31543190000000004</v>
      </c>
      <c r="CM2222">
        <v>0.46036880000000002</v>
      </c>
      <c r="CN2222">
        <v>0.50727920000000004</v>
      </c>
      <c r="CO2222">
        <v>3.2351989999999997E-2</v>
      </c>
      <c r="CP2222">
        <v>30314</v>
      </c>
      <c r="CQ2222">
        <v>24123</v>
      </c>
      <c r="CR2222">
        <v>1047</v>
      </c>
      <c r="CS2222">
        <v>1692</v>
      </c>
      <c r="CT2222">
        <v>356</v>
      </c>
      <c r="CU2222">
        <v>0.33828755999999999</v>
      </c>
      <c r="CV2222">
        <v>0.54668819999999996</v>
      </c>
      <c r="CW2222">
        <v>0.11502423000000001</v>
      </c>
      <c r="CX2222">
        <v>93821616</v>
      </c>
      <c r="CY2222">
        <v>5</v>
      </c>
      <c r="CZ2222">
        <v>521</v>
      </c>
      <c r="DA2222">
        <v>99</v>
      </c>
      <c r="DB2222">
        <v>422</v>
      </c>
      <c r="DC2222">
        <v>0.19001919</v>
      </c>
      <c r="DD2222">
        <v>0.80998080000000006</v>
      </c>
    </row>
    <row r="2223" spans="1:108" x14ac:dyDescent="0.3">
      <c r="A2223">
        <v>2221</v>
      </c>
      <c r="B2223">
        <v>96320</v>
      </c>
      <c r="C2223" s="1" t="s">
        <v>2321</v>
      </c>
      <c r="D2223">
        <v>698</v>
      </c>
      <c r="E2223">
        <v>25</v>
      </c>
      <c r="F2223">
        <v>7</v>
      </c>
      <c r="G2223">
        <v>29</v>
      </c>
      <c r="H2223">
        <f>SUM(male_female_comparison_df[[#This Row],[inhabitants_female]:[inhabitants_male]])</f>
        <v>36</v>
      </c>
      <c r="I2223">
        <f>male_female_comparison_df[[#This Row],[INHABITANTS_TOTAL2]]-male_female_comparison_df[[#This Row],[inhabitants_total]]</f>
        <v>11</v>
      </c>
      <c r="J2223">
        <f>male_female_comparison_df[[#This Row],[inhabitants_male]]/(male_female_comparison_df[[#This Row],[inhabitants_total]])</f>
        <v>1.1599999999999999</v>
      </c>
      <c r="L2223">
        <v>32</v>
      </c>
      <c r="M2223">
        <v>2</v>
      </c>
      <c r="N2223">
        <v>0</v>
      </c>
      <c r="O2223">
        <v>0</v>
      </c>
      <c r="P2223">
        <v>0</v>
      </c>
      <c r="Q2223">
        <v>0</v>
      </c>
      <c r="R2223">
        <v>2</v>
      </c>
      <c r="S2223">
        <v>11</v>
      </c>
      <c r="T2223">
        <v>5</v>
      </c>
      <c r="U2223">
        <v>5</v>
      </c>
      <c r="V2223">
        <v>0</v>
      </c>
      <c r="W2223">
        <v>1</v>
      </c>
      <c r="X2223">
        <v>2</v>
      </c>
      <c r="Y2223">
        <v>3</v>
      </c>
      <c r="Z2223">
        <v>3</v>
      </c>
      <c r="AA2223">
        <v>2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6.1049230000000003</v>
      </c>
      <c r="AH2223">
        <v>0.19444444999999999</v>
      </c>
      <c r="AI2223">
        <v>0.80555559999999993</v>
      </c>
      <c r="AJ2223" s="2">
        <f>SUM(male_female_comparison_df[[#This Row],[inhabitants_proportional_male]],male_female_comparison_df[[#This Row],[inhabitants_proportional_female]])</f>
        <v>1.0000000499999999</v>
      </c>
      <c r="AK2223" s="2">
        <f>male_female_comparison_df[[#This Row],[inhabitants_proportional_male]]-male_female_comparison_df[[#This Row],[PROPORTIONAL MALE]]</f>
        <v>-0.35444439999999999</v>
      </c>
      <c r="AL2223" s="2">
        <f t="shared" si="34"/>
        <v>-0.46793335875704306</v>
      </c>
      <c r="AM2223">
        <v>5.5555555999999999E-2</v>
      </c>
      <c r="AR2223">
        <v>5.5555555999999999E-2</v>
      </c>
      <c r="AS2223">
        <v>0.30555555000000001</v>
      </c>
      <c r="AT2223">
        <v>0.13888889999999998</v>
      </c>
      <c r="AU2223">
        <v>0.13888889999999998</v>
      </c>
      <c r="AW2223">
        <v>2.7777777999999999E-2</v>
      </c>
      <c r="AX2223">
        <v>5.5555555999999999E-2</v>
      </c>
      <c r="AY2223">
        <v>8.3333335999999994E-2</v>
      </c>
      <c r="AZ2223">
        <v>8.3333335999999994E-2</v>
      </c>
      <c r="BA2223">
        <v>5.5555555999999999E-2</v>
      </c>
      <c r="BG2223">
        <v>13986</v>
      </c>
      <c r="BH2223">
        <v>13503</v>
      </c>
      <c r="BI2223">
        <v>15</v>
      </c>
      <c r="BJ2223">
        <v>18</v>
      </c>
      <c r="BK2223">
        <v>1</v>
      </c>
      <c r="BL2223">
        <v>0.41666666000000002</v>
      </c>
      <c r="BM2223">
        <v>0.5</v>
      </c>
      <c r="BN2223">
        <v>2.7777777999999999E-2</v>
      </c>
      <c r="BO2223">
        <v>20</v>
      </c>
      <c r="CY2223">
        <v>0</v>
      </c>
      <c r="CZ2223">
        <v>134</v>
      </c>
      <c r="DA2223">
        <v>134</v>
      </c>
      <c r="DB2223">
        <v>0</v>
      </c>
      <c r="DC2223">
        <v>1</v>
      </c>
    </row>
    <row r="2224" spans="1:108" x14ac:dyDescent="0.3">
      <c r="A2224">
        <v>2222</v>
      </c>
      <c r="B2224">
        <v>96440</v>
      </c>
      <c r="C2224" s="1" t="s">
        <v>2322</v>
      </c>
      <c r="D2224">
        <v>698</v>
      </c>
      <c r="E2224">
        <v>3224</v>
      </c>
      <c r="F2224">
        <v>1630</v>
      </c>
      <c r="G2224">
        <v>1594</v>
      </c>
      <c r="H2224">
        <f>SUM(male_female_comparison_df[[#This Row],[inhabitants_female]:[inhabitants_male]])</f>
        <v>3224</v>
      </c>
      <c r="I2224">
        <f>male_female_comparison_df[[#This Row],[INHABITANTS_TOTAL2]]-male_female_comparison_df[[#This Row],[inhabitants_total]]</f>
        <v>0</v>
      </c>
      <c r="J2224">
        <f>male_female_comparison_df[[#This Row],[inhabitants_male]]/(male_female_comparison_df[[#This Row],[inhabitants_total]])</f>
        <v>0.49441687344913149</v>
      </c>
      <c r="L2224">
        <v>37</v>
      </c>
      <c r="M2224">
        <v>94</v>
      </c>
      <c r="N2224">
        <v>178</v>
      </c>
      <c r="O2224">
        <v>303</v>
      </c>
      <c r="P2224">
        <v>131</v>
      </c>
      <c r="Q2224">
        <v>88</v>
      </c>
      <c r="R2224">
        <v>63</v>
      </c>
      <c r="S2224">
        <v>214</v>
      </c>
      <c r="T2224">
        <v>223</v>
      </c>
      <c r="U2224">
        <v>234</v>
      </c>
      <c r="V2224">
        <v>219</v>
      </c>
      <c r="W2224">
        <v>227</v>
      </c>
      <c r="X2224">
        <v>195</v>
      </c>
      <c r="Y2224">
        <v>204</v>
      </c>
      <c r="Z2224">
        <v>199</v>
      </c>
      <c r="AA2224">
        <v>190</v>
      </c>
      <c r="AB2224">
        <v>207</v>
      </c>
      <c r="AC2224">
        <v>124</v>
      </c>
      <c r="AD2224">
        <v>72</v>
      </c>
      <c r="AE2224">
        <v>37</v>
      </c>
      <c r="AF2224">
        <v>22</v>
      </c>
      <c r="AG2224">
        <v>212.48383999999999</v>
      </c>
      <c r="AH2224">
        <v>0.50558310000000006</v>
      </c>
      <c r="AI2224">
        <v>0.49441686000000001</v>
      </c>
      <c r="AJ2224" s="2">
        <f>SUM(male_female_comparison_df[[#This Row],[inhabitants_proportional_male]],male_female_comparison_df[[#This Row],[inhabitants_proportional_female]])</f>
        <v>0.99999996000000002</v>
      </c>
      <c r="AK2224" s="2">
        <f>male_female_comparison_df[[#This Row],[inhabitants_proportional_male]]-male_female_comparison_df[[#This Row],[PROPORTIONAL MALE]]</f>
        <v>-1.3449131475162801E-8</v>
      </c>
      <c r="AL2224" s="2">
        <f t="shared" si="34"/>
        <v>-0.46793335875704306</v>
      </c>
      <c r="AM2224">
        <v>2.9156327000000003E-2</v>
      </c>
      <c r="AN2224">
        <v>5.5210919999999997E-2</v>
      </c>
      <c r="AO2224">
        <v>9.3982629999999998E-2</v>
      </c>
      <c r="AP2224">
        <v>4.0632755E-2</v>
      </c>
      <c r="AQ2224">
        <v>2.7295286000000002E-2</v>
      </c>
      <c r="AR2224">
        <v>1.9540943000000002E-2</v>
      </c>
      <c r="AS2224">
        <v>6.6377169999999999E-2</v>
      </c>
      <c r="AT2224">
        <v>6.9168729999999998E-2</v>
      </c>
      <c r="AU2224">
        <v>7.2580640000000002E-2</v>
      </c>
      <c r="AV2224">
        <v>6.7928039999999995E-2</v>
      </c>
      <c r="AW2224">
        <v>7.0409429999999995E-2</v>
      </c>
      <c r="AX2224">
        <v>6.0483870000000002E-2</v>
      </c>
      <c r="AY2224">
        <v>6.3275434000000005E-2</v>
      </c>
      <c r="AZ2224">
        <v>6.1724565999999995E-2</v>
      </c>
      <c r="BA2224">
        <v>5.8933000000000006E-2</v>
      </c>
      <c r="BB2224">
        <v>6.4205949999999998E-2</v>
      </c>
      <c r="BC2224">
        <v>3.8461540000000002E-2</v>
      </c>
      <c r="BD2224">
        <v>2.2332506000000002E-2</v>
      </c>
      <c r="BE2224">
        <v>1.1476426000000001E-2</v>
      </c>
      <c r="BF2224">
        <v>6.8238215000000005E-3</v>
      </c>
      <c r="BG2224">
        <v>20854</v>
      </c>
      <c r="BH2224">
        <v>19586</v>
      </c>
      <c r="BI2224">
        <v>539</v>
      </c>
      <c r="BJ2224">
        <v>1603</v>
      </c>
      <c r="BK2224">
        <v>308</v>
      </c>
      <c r="BL2224">
        <v>0.16702820000000002</v>
      </c>
      <c r="BM2224">
        <v>0.49674620000000003</v>
      </c>
      <c r="BN2224">
        <v>9.5444689999999999E-2</v>
      </c>
      <c r="BO2224">
        <v>1598</v>
      </c>
      <c r="BP2224">
        <v>2</v>
      </c>
      <c r="BQ2224">
        <v>38.799999999999997</v>
      </c>
      <c r="BR2224">
        <v>246</v>
      </c>
      <c r="BS2224">
        <v>62</v>
      </c>
      <c r="BT2224">
        <v>413</v>
      </c>
      <c r="BU2224">
        <v>85</v>
      </c>
      <c r="BV2224">
        <v>198</v>
      </c>
      <c r="BW2224">
        <v>206</v>
      </c>
      <c r="BX2224">
        <v>167</v>
      </c>
      <c r="BY2224">
        <v>868</v>
      </c>
      <c r="BZ2224">
        <v>325</v>
      </c>
      <c r="CA2224">
        <v>749</v>
      </c>
      <c r="CB2224">
        <v>824</v>
      </c>
      <c r="CC2224">
        <v>25</v>
      </c>
      <c r="CD2224">
        <v>0.15394242</v>
      </c>
      <c r="CE2224">
        <v>3.87985E-2</v>
      </c>
      <c r="CF2224">
        <v>0.25844805999999998</v>
      </c>
      <c r="CG2224">
        <v>5.3191490000000001E-2</v>
      </c>
      <c r="CH2224">
        <v>0.12390488400000001</v>
      </c>
      <c r="CI2224">
        <v>0.12891114000000001</v>
      </c>
      <c r="CJ2224">
        <v>0.10450563</v>
      </c>
      <c r="CK2224">
        <v>0.54317899999999997</v>
      </c>
      <c r="CL2224">
        <v>0.20337922999999999</v>
      </c>
      <c r="CM2224">
        <v>0.46871090000000004</v>
      </c>
      <c r="CN2224">
        <v>0.51564454999999998</v>
      </c>
      <c r="CO2224">
        <v>1.5644556E-2</v>
      </c>
      <c r="CP2224">
        <v>32393</v>
      </c>
      <c r="CQ2224">
        <v>26166</v>
      </c>
      <c r="CR2224">
        <v>546</v>
      </c>
      <c r="CS2224">
        <v>881</v>
      </c>
      <c r="CT2224">
        <v>153</v>
      </c>
      <c r="CU2224">
        <v>0.34556959999999998</v>
      </c>
      <c r="CV2224">
        <v>0.55759495000000003</v>
      </c>
      <c r="CW2224">
        <v>9.6835439999999995E-2</v>
      </c>
      <c r="CX2224">
        <v>51181276</v>
      </c>
      <c r="CY2224">
        <v>8</v>
      </c>
      <c r="CZ2224">
        <v>613</v>
      </c>
      <c r="DA2224">
        <v>44</v>
      </c>
      <c r="DB2224">
        <v>569</v>
      </c>
      <c r="DC2224">
        <v>7.1778140000000004E-2</v>
      </c>
      <c r="DD2224">
        <v>0.92822190000000004</v>
      </c>
    </row>
    <row r="2225" spans="1:108" x14ac:dyDescent="0.3">
      <c r="A2225">
        <v>2223</v>
      </c>
      <c r="B2225">
        <v>96800</v>
      </c>
      <c r="C2225" s="1" t="s">
        <v>2323</v>
      </c>
      <c r="D2225">
        <v>698</v>
      </c>
      <c r="E2225">
        <v>1801</v>
      </c>
      <c r="F2225">
        <v>892</v>
      </c>
      <c r="G2225">
        <v>909</v>
      </c>
      <c r="H2225">
        <f>SUM(male_female_comparison_df[[#This Row],[inhabitants_female]:[inhabitants_male]])</f>
        <v>1801</v>
      </c>
      <c r="I2225">
        <f>male_female_comparison_df[[#This Row],[INHABITANTS_TOTAL2]]-male_female_comparison_df[[#This Row],[inhabitants_total]]</f>
        <v>0</v>
      </c>
      <c r="J2225">
        <f>male_female_comparison_df[[#This Row],[inhabitants_male]]/(male_female_comparison_df[[#This Row],[inhabitants_total]])</f>
        <v>0.50471960022209883</v>
      </c>
      <c r="L2225">
        <v>34</v>
      </c>
      <c r="M2225">
        <v>89</v>
      </c>
      <c r="N2225">
        <v>155</v>
      </c>
      <c r="O2225">
        <v>210</v>
      </c>
      <c r="P2225">
        <v>72</v>
      </c>
      <c r="Q2225">
        <v>46</v>
      </c>
      <c r="R2225">
        <v>34</v>
      </c>
      <c r="S2225">
        <v>59</v>
      </c>
      <c r="T2225">
        <v>108</v>
      </c>
      <c r="U2225">
        <v>132</v>
      </c>
      <c r="V2225">
        <v>165</v>
      </c>
      <c r="W2225">
        <v>131</v>
      </c>
      <c r="X2225">
        <v>100</v>
      </c>
      <c r="Y2225">
        <v>117</v>
      </c>
      <c r="Z2225">
        <v>126</v>
      </c>
      <c r="AA2225">
        <v>90</v>
      </c>
      <c r="AB2225">
        <v>58</v>
      </c>
      <c r="AC2225">
        <v>34</v>
      </c>
      <c r="AD2225">
        <v>33</v>
      </c>
      <c r="AE2225">
        <v>27</v>
      </c>
      <c r="AF2225">
        <v>15</v>
      </c>
      <c r="AG2225">
        <v>32.660556999999997</v>
      </c>
      <c r="AH2225">
        <v>0.49528039000000001</v>
      </c>
      <c r="AI2225">
        <v>0.50471960000000005</v>
      </c>
      <c r="AJ2225" s="2">
        <f>SUM(male_female_comparison_df[[#This Row],[inhabitants_proportional_male]],male_female_comparison_df[[#This Row],[inhabitants_proportional_female]])</f>
        <v>0.99999999000000006</v>
      </c>
      <c r="AK2225" s="2">
        <f>male_female_comparison_df[[#This Row],[inhabitants_proportional_male]]-male_female_comparison_df[[#This Row],[PROPORTIONAL MALE]]</f>
        <v>-2.2209878380863302E-10</v>
      </c>
      <c r="AL2225" s="2">
        <f t="shared" si="34"/>
        <v>-0.46793335875704306</v>
      </c>
      <c r="AM2225">
        <v>4.9416990000000001E-2</v>
      </c>
      <c r="AN2225">
        <v>8.6063295999999997E-2</v>
      </c>
      <c r="AO2225">
        <v>0.116601884</v>
      </c>
      <c r="AP2225">
        <v>3.9977789999999999E-2</v>
      </c>
      <c r="AQ2225">
        <v>2.5541365E-2</v>
      </c>
      <c r="AR2225">
        <v>1.8878400000000004E-2</v>
      </c>
      <c r="AS2225">
        <v>3.2759577000000005E-2</v>
      </c>
      <c r="AT2225">
        <v>5.9966683E-2</v>
      </c>
      <c r="AU2225">
        <v>7.3292609999999994E-2</v>
      </c>
      <c r="AV2225">
        <v>9.1615769999999999E-2</v>
      </c>
      <c r="AW2225">
        <v>7.2737365999999998E-2</v>
      </c>
      <c r="AX2225">
        <v>5.5524707E-2</v>
      </c>
      <c r="AY2225">
        <v>6.496391E-2</v>
      </c>
      <c r="AZ2225">
        <v>6.9961129999999996E-2</v>
      </c>
      <c r="BA2225">
        <v>4.9972235999999996E-2</v>
      </c>
      <c r="BB2225">
        <v>3.2204330000000003E-2</v>
      </c>
      <c r="BC2225">
        <v>1.8878400000000004E-2</v>
      </c>
      <c r="BD2225">
        <v>1.8323153000000002E-2</v>
      </c>
      <c r="BE2225">
        <v>1.4991671000000002E-2</v>
      </c>
      <c r="BF2225">
        <v>8.328706E-3</v>
      </c>
      <c r="BG2225">
        <v>24856</v>
      </c>
      <c r="BH2225">
        <v>23110</v>
      </c>
      <c r="BI2225">
        <v>193</v>
      </c>
      <c r="BJ2225">
        <v>736</v>
      </c>
      <c r="BK2225">
        <v>282</v>
      </c>
      <c r="BL2225">
        <v>0.10972142999999999</v>
      </c>
      <c r="BM2225">
        <v>0.41841957000000002</v>
      </c>
      <c r="BN2225">
        <v>0.16031835999999999</v>
      </c>
      <c r="BO2225">
        <v>697</v>
      </c>
      <c r="BP2225">
        <v>2.6</v>
      </c>
      <c r="BQ2225">
        <v>39.6</v>
      </c>
      <c r="BR2225">
        <v>53</v>
      </c>
      <c r="BS2225">
        <v>24</v>
      </c>
      <c r="BT2225">
        <v>276</v>
      </c>
      <c r="BU2225">
        <v>76</v>
      </c>
      <c r="BV2225">
        <v>150</v>
      </c>
      <c r="BW2225">
        <v>144</v>
      </c>
      <c r="BX2225">
        <v>88</v>
      </c>
      <c r="BY2225">
        <v>314</v>
      </c>
      <c r="BZ2225">
        <v>109</v>
      </c>
      <c r="CA2225">
        <v>510</v>
      </c>
      <c r="CB2225">
        <v>179</v>
      </c>
      <c r="CC2225">
        <v>8</v>
      </c>
      <c r="CD2225">
        <v>7.6040170000000004E-2</v>
      </c>
      <c r="CE2225">
        <v>3.4433287E-2</v>
      </c>
      <c r="CF2225">
        <v>0.39598276999999998</v>
      </c>
      <c r="CG2225">
        <v>0.10903874</v>
      </c>
      <c r="CH2225">
        <v>0.21520803999999999</v>
      </c>
      <c r="CI2225">
        <v>0.20659970999999999</v>
      </c>
      <c r="CJ2225">
        <v>0.12625538</v>
      </c>
      <c r="CK2225">
        <v>0.45050215999999998</v>
      </c>
      <c r="CL2225">
        <v>0.15638450000000001</v>
      </c>
      <c r="CM2225">
        <v>0.73170732999999999</v>
      </c>
      <c r="CN2225">
        <v>0.25681493</v>
      </c>
      <c r="CO2225">
        <v>1.1477761999999999E-2</v>
      </c>
      <c r="CP2225">
        <v>44697</v>
      </c>
      <c r="CQ2225">
        <v>41078</v>
      </c>
      <c r="CR2225">
        <v>137</v>
      </c>
      <c r="CS2225">
        <v>408</v>
      </c>
      <c r="CT2225">
        <v>128</v>
      </c>
      <c r="CU2225">
        <v>0.20356611999999999</v>
      </c>
      <c r="CV2225">
        <v>0.60624069999999997</v>
      </c>
      <c r="CW2225">
        <v>0.19019316</v>
      </c>
      <c r="CX2225">
        <v>30081178</v>
      </c>
      <c r="CY2225">
        <v>4</v>
      </c>
      <c r="CZ2225">
        <v>589</v>
      </c>
      <c r="DA2225">
        <v>93</v>
      </c>
      <c r="DB2225">
        <v>496</v>
      </c>
      <c r="DC2225">
        <v>0.15789473000000001</v>
      </c>
      <c r="DD2225">
        <v>0.84210527000000002</v>
      </c>
    </row>
    <row r="2226" spans="1:108" x14ac:dyDescent="0.3">
      <c r="A2226">
        <v>2224</v>
      </c>
      <c r="B2226">
        <v>97420</v>
      </c>
      <c r="C2226" s="1" t="s">
        <v>2324</v>
      </c>
      <c r="D2226">
        <v>261</v>
      </c>
      <c r="E2226">
        <v>407</v>
      </c>
      <c r="F2226">
        <v>189</v>
      </c>
      <c r="G2226">
        <v>218</v>
      </c>
      <c r="H2226">
        <f>SUM(male_female_comparison_df[[#This Row],[inhabitants_female]:[inhabitants_male]])</f>
        <v>407</v>
      </c>
      <c r="I2226">
        <f>male_female_comparison_df[[#This Row],[INHABITANTS_TOTAL2]]-male_female_comparison_df[[#This Row],[inhabitants_total]]</f>
        <v>0</v>
      </c>
      <c r="J2226">
        <f>male_female_comparison_df[[#This Row],[inhabitants_male]]/(male_female_comparison_df[[#This Row],[inhabitants_total]])</f>
        <v>0.53562653562653562</v>
      </c>
      <c r="L2226">
        <v>53</v>
      </c>
      <c r="M2226">
        <v>10</v>
      </c>
      <c r="N2226">
        <v>8</v>
      </c>
      <c r="O2226">
        <v>19</v>
      </c>
      <c r="P2226">
        <v>12</v>
      </c>
      <c r="Q2226">
        <v>5</v>
      </c>
      <c r="R2226">
        <v>4</v>
      </c>
      <c r="S2226">
        <v>6</v>
      </c>
      <c r="T2226">
        <v>10</v>
      </c>
      <c r="U2226">
        <v>11</v>
      </c>
      <c r="V2226">
        <v>18</v>
      </c>
      <c r="W2226">
        <v>9</v>
      </c>
      <c r="X2226">
        <v>23</v>
      </c>
      <c r="Y2226">
        <v>36</v>
      </c>
      <c r="Z2226">
        <v>44</v>
      </c>
      <c r="AA2226">
        <v>54</v>
      </c>
      <c r="AB2226">
        <v>45</v>
      </c>
      <c r="AC2226">
        <v>26</v>
      </c>
      <c r="AD2226">
        <v>29</v>
      </c>
      <c r="AE2226">
        <v>26</v>
      </c>
      <c r="AF2226">
        <v>12</v>
      </c>
      <c r="AG2226">
        <v>0.41862807000000002</v>
      </c>
      <c r="AH2226">
        <v>0.46437347000000001</v>
      </c>
      <c r="AI2226">
        <v>0.53562653000000005</v>
      </c>
      <c r="AJ2226" s="2">
        <f>SUM(male_female_comparison_df[[#This Row],[inhabitants_proportional_male]],male_female_comparison_df[[#This Row],[inhabitants_proportional_female]])</f>
        <v>1</v>
      </c>
      <c r="AK2226" s="2">
        <f>male_female_comparison_df[[#This Row],[inhabitants_proportional_male]]-male_female_comparison_df[[#This Row],[PROPORTIONAL MALE]]</f>
        <v>-5.6265355707907361E-9</v>
      </c>
      <c r="AL2226" s="2">
        <f t="shared" si="34"/>
        <v>-0.46793335875704306</v>
      </c>
      <c r="AM2226">
        <v>2.4570023999999999E-2</v>
      </c>
      <c r="AN2226">
        <v>1.965602E-2</v>
      </c>
      <c r="AO2226">
        <v>4.6683047000000005E-2</v>
      </c>
      <c r="AP2226">
        <v>2.9484030000000001E-2</v>
      </c>
      <c r="AQ2226">
        <v>1.2285012E-2</v>
      </c>
      <c r="AR2226">
        <v>9.8280099999999999E-3</v>
      </c>
      <c r="AS2226">
        <v>1.4742015000000001E-2</v>
      </c>
      <c r="AT2226">
        <v>2.4570023999999999E-2</v>
      </c>
      <c r="AU2226">
        <v>2.7027027999999998E-2</v>
      </c>
      <c r="AV2226">
        <v>4.4226043E-2</v>
      </c>
      <c r="AW2226">
        <v>2.2113021E-2</v>
      </c>
      <c r="AX2226">
        <v>5.6511055999999997E-2</v>
      </c>
      <c r="AY2226">
        <v>8.8452085999999999E-2</v>
      </c>
      <c r="AZ2226">
        <v>0.10810810999999999</v>
      </c>
      <c r="BA2226">
        <v>0.13267814</v>
      </c>
      <c r="BB2226">
        <v>0.11056510999999999</v>
      </c>
      <c r="BC2226">
        <v>6.3882060000000004E-2</v>
      </c>
      <c r="BD2226">
        <v>7.1253070000000002E-2</v>
      </c>
      <c r="BE2226">
        <v>6.3882060000000004E-2</v>
      </c>
      <c r="BF2226">
        <v>2.9484030000000001E-2</v>
      </c>
      <c r="BG2226">
        <v>17416</v>
      </c>
      <c r="BH2226">
        <v>15209</v>
      </c>
      <c r="BI2226">
        <v>128</v>
      </c>
      <c r="BJ2226">
        <v>209</v>
      </c>
      <c r="BK2226">
        <v>23</v>
      </c>
      <c r="BL2226">
        <v>0.30769232000000002</v>
      </c>
      <c r="BM2226">
        <v>0.50240386000000004</v>
      </c>
      <c r="BN2226">
        <v>5.5288459999999998E-2</v>
      </c>
      <c r="BO2226">
        <v>202</v>
      </c>
      <c r="BP2226">
        <v>2</v>
      </c>
      <c r="BQ2226">
        <v>45.7</v>
      </c>
      <c r="BR2226">
        <v>4</v>
      </c>
      <c r="BS2226">
        <v>0</v>
      </c>
      <c r="BT2226">
        <v>29</v>
      </c>
      <c r="BU2226">
        <v>9</v>
      </c>
      <c r="BV2226">
        <v>11</v>
      </c>
      <c r="BW2226">
        <v>14</v>
      </c>
      <c r="BX2226">
        <v>13</v>
      </c>
      <c r="BY2226">
        <v>74</v>
      </c>
      <c r="BZ2226">
        <v>103</v>
      </c>
      <c r="CA2226">
        <v>178</v>
      </c>
      <c r="CB2226">
        <v>6</v>
      </c>
      <c r="CC2226">
        <v>18</v>
      </c>
      <c r="CD2226">
        <v>1.980198E-2</v>
      </c>
      <c r="CF2226">
        <v>0.14356436</v>
      </c>
      <c r="CG2226">
        <v>4.4554456999999999E-2</v>
      </c>
      <c r="CH2226">
        <v>5.4455444000000006E-2</v>
      </c>
      <c r="CI2226">
        <v>6.9306930000000003E-2</v>
      </c>
      <c r="CJ2226">
        <v>6.4356440000000001E-2</v>
      </c>
      <c r="CK2226">
        <v>0.36633663999999999</v>
      </c>
      <c r="CL2226">
        <v>0.50990100000000005</v>
      </c>
      <c r="CM2226">
        <v>0.88118809999999992</v>
      </c>
      <c r="CN2226">
        <v>2.9702969999999999E-2</v>
      </c>
      <c r="CO2226">
        <v>8.9108913999999997E-2</v>
      </c>
      <c r="CP2226">
        <v>30538</v>
      </c>
      <c r="CQ2226">
        <v>25797</v>
      </c>
      <c r="CR2226">
        <v>86</v>
      </c>
      <c r="CS2226">
        <v>110</v>
      </c>
      <c r="CT2226">
        <v>10</v>
      </c>
      <c r="CU2226">
        <v>0.41545894999999999</v>
      </c>
      <c r="CV2226">
        <v>0.53140100000000001</v>
      </c>
      <c r="CW2226">
        <v>4.8309177000000002E-2</v>
      </c>
      <c r="CX2226">
        <v>6290746</v>
      </c>
      <c r="CY2226">
        <v>204</v>
      </c>
      <c r="CZ2226">
        <v>330</v>
      </c>
      <c r="DA2226">
        <v>37</v>
      </c>
      <c r="DB2226">
        <v>293</v>
      </c>
      <c r="DC2226">
        <v>0.11212121</v>
      </c>
      <c r="DD2226">
        <v>0.88787880000000008</v>
      </c>
    </row>
    <row r="2227" spans="1:108" x14ac:dyDescent="0.3">
      <c r="A2227">
        <v>2225</v>
      </c>
      <c r="B2227">
        <v>97510</v>
      </c>
      <c r="C2227" s="1" t="s">
        <v>2325</v>
      </c>
      <c r="D2227">
        <v>698</v>
      </c>
      <c r="E2227">
        <v>176</v>
      </c>
      <c r="F2227">
        <v>75</v>
      </c>
      <c r="G2227">
        <v>101</v>
      </c>
      <c r="H2227">
        <f>SUM(male_female_comparison_df[[#This Row],[inhabitants_female]:[inhabitants_male]])</f>
        <v>176</v>
      </c>
      <c r="I2227">
        <f>male_female_comparison_df[[#This Row],[INHABITANTS_TOTAL2]]-male_female_comparison_df[[#This Row],[inhabitants_total]]</f>
        <v>0</v>
      </c>
      <c r="J2227">
        <f>male_female_comparison_df[[#This Row],[inhabitants_male]]/(male_female_comparison_df[[#This Row],[inhabitants_total]])</f>
        <v>0.57386363636363635</v>
      </c>
      <c r="L2227">
        <v>47</v>
      </c>
      <c r="M2227">
        <v>3</v>
      </c>
      <c r="N2227">
        <v>9</v>
      </c>
      <c r="O2227">
        <v>7</v>
      </c>
      <c r="P2227">
        <v>7</v>
      </c>
      <c r="Q2227">
        <v>1</v>
      </c>
      <c r="R2227">
        <v>4</v>
      </c>
      <c r="S2227">
        <v>1</v>
      </c>
      <c r="T2227">
        <v>8</v>
      </c>
      <c r="U2227">
        <v>10</v>
      </c>
      <c r="V2227">
        <v>11</v>
      </c>
      <c r="W2227">
        <v>6</v>
      </c>
      <c r="X2227">
        <v>9</v>
      </c>
      <c r="Y2227">
        <v>15</v>
      </c>
      <c r="Z2227">
        <v>28</v>
      </c>
      <c r="AA2227">
        <v>15</v>
      </c>
      <c r="AB2227">
        <v>19</v>
      </c>
      <c r="AC2227">
        <v>8</v>
      </c>
      <c r="AD2227">
        <v>6</v>
      </c>
      <c r="AE2227">
        <v>6</v>
      </c>
      <c r="AF2227">
        <v>3</v>
      </c>
      <c r="AG2227">
        <v>0.45503038000000001</v>
      </c>
      <c r="AH2227">
        <v>0.42613636999999999</v>
      </c>
      <c r="AI2227">
        <v>0.57386359999999992</v>
      </c>
      <c r="AJ2227" s="2">
        <f>SUM(male_female_comparison_df[[#This Row],[inhabitants_proportional_male]],male_female_comparison_df[[#This Row],[inhabitants_proportional_female]])</f>
        <v>0.99999996999999996</v>
      </c>
      <c r="AK2227" s="2">
        <f>male_female_comparison_df[[#This Row],[inhabitants_proportional_male]]-male_female_comparison_df[[#This Row],[PROPORTIONAL MALE]]</f>
        <v>-3.636363643533258E-8</v>
      </c>
      <c r="AL2227" s="2">
        <f t="shared" si="34"/>
        <v>-0.46793335875704306</v>
      </c>
      <c r="AM2227">
        <v>1.7045455000000001E-2</v>
      </c>
      <c r="AN2227">
        <v>5.1136362999999997E-2</v>
      </c>
      <c r="AO2227">
        <v>3.9772727000000001E-2</v>
      </c>
      <c r="AP2227">
        <v>3.9772727000000001E-2</v>
      </c>
      <c r="AQ2227">
        <v>5.6818184000000001E-3</v>
      </c>
      <c r="AR2227">
        <v>2.2727272999999999E-2</v>
      </c>
      <c r="AS2227">
        <v>5.6818184000000001E-3</v>
      </c>
      <c r="AT2227">
        <v>4.5454547000000005E-2</v>
      </c>
      <c r="AU2227">
        <v>5.6818184000000001E-2</v>
      </c>
      <c r="AV2227">
        <v>6.25E-2</v>
      </c>
      <c r="AW2227">
        <v>3.4090910000000002E-2</v>
      </c>
      <c r="AX2227">
        <v>5.1136362999999997E-2</v>
      </c>
      <c r="AY2227">
        <v>8.5227269999999994E-2</v>
      </c>
      <c r="AZ2227">
        <v>0.15909089999999998</v>
      </c>
      <c r="BA2227">
        <v>8.5227269999999994E-2</v>
      </c>
      <c r="BB2227">
        <v>0.10795455</v>
      </c>
      <c r="BC2227">
        <v>4.5454547000000005E-2</v>
      </c>
      <c r="BD2227">
        <v>3.4090910000000002E-2</v>
      </c>
      <c r="BE2227">
        <v>3.4090910000000002E-2</v>
      </c>
      <c r="BF2227">
        <v>1.7045455000000001E-2</v>
      </c>
      <c r="BG2227">
        <v>20844</v>
      </c>
      <c r="BH2227">
        <v>20642</v>
      </c>
      <c r="BI2227">
        <v>38</v>
      </c>
      <c r="BJ2227">
        <v>92</v>
      </c>
      <c r="BK2227">
        <v>22</v>
      </c>
      <c r="BL2227">
        <v>0.20879121</v>
      </c>
      <c r="BM2227">
        <v>0.50549453</v>
      </c>
      <c r="BN2227">
        <v>0.12087912000000001</v>
      </c>
      <c r="BO2227">
        <v>93</v>
      </c>
      <c r="BP2227">
        <v>1.9</v>
      </c>
      <c r="BQ2227">
        <v>50.1</v>
      </c>
      <c r="BR2227">
        <v>3</v>
      </c>
      <c r="BS2227">
        <v>2</v>
      </c>
      <c r="BT2227">
        <v>12</v>
      </c>
      <c r="BU2227">
        <v>3</v>
      </c>
      <c r="BV2227">
        <v>8</v>
      </c>
      <c r="BW2227">
        <v>6</v>
      </c>
      <c r="BX2227">
        <v>6</v>
      </c>
      <c r="BY2227">
        <v>50</v>
      </c>
      <c r="BZ2227">
        <v>32</v>
      </c>
      <c r="CA2227">
        <v>73</v>
      </c>
      <c r="CB2227">
        <v>16</v>
      </c>
      <c r="CC2227">
        <v>4</v>
      </c>
      <c r="CD2227">
        <v>3.2258063999999996E-2</v>
      </c>
      <c r="CE2227">
        <v>2.1505376E-2</v>
      </c>
      <c r="CF2227">
        <v>0.12903224999999999</v>
      </c>
      <c r="CG2227">
        <v>3.2258063999999996E-2</v>
      </c>
      <c r="CH2227">
        <v>8.6021504999999998E-2</v>
      </c>
      <c r="CI2227">
        <v>6.4516130000000005E-2</v>
      </c>
      <c r="CJ2227">
        <v>6.4516130000000005E-2</v>
      </c>
      <c r="CK2227">
        <v>0.53763443</v>
      </c>
      <c r="CL2227">
        <v>0.34408601999999999</v>
      </c>
      <c r="CM2227">
        <v>0.78494626000000001</v>
      </c>
      <c r="CN2227">
        <v>0.17204301</v>
      </c>
      <c r="CO2227">
        <v>4.3010752999999999E-2</v>
      </c>
      <c r="CP2227">
        <v>33965</v>
      </c>
      <c r="CQ2227">
        <v>27800</v>
      </c>
      <c r="CR2227">
        <v>28</v>
      </c>
      <c r="CS2227">
        <v>55</v>
      </c>
      <c r="CT2227">
        <v>10</v>
      </c>
      <c r="CU2227">
        <v>0.30107528</v>
      </c>
      <c r="CV2227">
        <v>0.59139779999999997</v>
      </c>
      <c r="CW2227">
        <v>0.10752688000000001</v>
      </c>
      <c r="CX2227">
        <v>3158702</v>
      </c>
      <c r="CY2227">
        <v>158</v>
      </c>
      <c r="CZ2227">
        <v>167</v>
      </c>
      <c r="DA2227">
        <v>58</v>
      </c>
      <c r="DB2227">
        <v>109</v>
      </c>
      <c r="DC2227">
        <v>0.34730539999999999</v>
      </c>
      <c r="DD2227">
        <v>0.65269460000000001</v>
      </c>
    </row>
    <row r="2228" spans="1:108" x14ac:dyDescent="0.3">
      <c r="A2228">
        <v>2226</v>
      </c>
      <c r="B2228">
        <v>97650</v>
      </c>
      <c r="C2228" s="1" t="s">
        <v>2326</v>
      </c>
      <c r="D2228">
        <v>698</v>
      </c>
      <c r="E2228">
        <v>130</v>
      </c>
      <c r="F2228">
        <v>62</v>
      </c>
      <c r="G2228">
        <v>68</v>
      </c>
      <c r="H2228">
        <f>SUM(male_female_comparison_df[[#This Row],[inhabitants_female]:[inhabitants_male]])</f>
        <v>130</v>
      </c>
      <c r="I2228">
        <f>male_female_comparison_df[[#This Row],[INHABITANTS_TOTAL2]]-male_female_comparison_df[[#This Row],[inhabitants_total]]</f>
        <v>0</v>
      </c>
      <c r="J2228">
        <f>male_female_comparison_df[[#This Row],[inhabitants_male]]/(male_female_comparison_df[[#This Row],[inhabitants_total]])</f>
        <v>0.52307692307692311</v>
      </c>
      <c r="L2228">
        <v>53</v>
      </c>
      <c r="M2228">
        <v>1</v>
      </c>
      <c r="N2228">
        <v>2</v>
      </c>
      <c r="O2228">
        <v>3</v>
      </c>
      <c r="P2228">
        <v>6</v>
      </c>
      <c r="Q2228">
        <v>1</v>
      </c>
      <c r="R2228">
        <v>0</v>
      </c>
      <c r="S2228">
        <v>2</v>
      </c>
      <c r="T2228">
        <v>5</v>
      </c>
      <c r="U2228">
        <v>4</v>
      </c>
      <c r="V2228">
        <v>9</v>
      </c>
      <c r="W2228">
        <v>7</v>
      </c>
      <c r="X2228">
        <v>3</v>
      </c>
      <c r="Y2228">
        <v>10</v>
      </c>
      <c r="Z2228">
        <v>22</v>
      </c>
      <c r="AA2228">
        <v>13</v>
      </c>
      <c r="AB2228">
        <v>17</v>
      </c>
      <c r="AC2228">
        <v>6</v>
      </c>
      <c r="AD2228">
        <v>8</v>
      </c>
      <c r="AE2228">
        <v>8</v>
      </c>
      <c r="AF2228">
        <v>3</v>
      </c>
      <c r="AG2228">
        <v>0.99050439999999995</v>
      </c>
      <c r="AH2228">
        <v>0.47692308</v>
      </c>
      <c r="AI2228">
        <v>0.52307694999999998</v>
      </c>
      <c r="AJ2228" s="2">
        <f>SUM(male_female_comparison_df[[#This Row],[inhabitants_proportional_male]],male_female_comparison_df[[#This Row],[inhabitants_proportional_female]])</f>
        <v>1.00000003</v>
      </c>
      <c r="AK2228" s="2">
        <f>male_female_comparison_df[[#This Row],[inhabitants_proportional_male]]-male_female_comparison_df[[#This Row],[PROPORTIONAL MALE]]</f>
        <v>2.6923076879015184E-8</v>
      </c>
      <c r="AL2228" s="2">
        <f t="shared" si="34"/>
        <v>-0.46793335875704306</v>
      </c>
      <c r="AM2228">
        <v>7.6923077000000005E-3</v>
      </c>
      <c r="AN2228">
        <v>1.5384615000000001E-2</v>
      </c>
      <c r="AO2228">
        <v>2.3076923999999999E-2</v>
      </c>
      <c r="AP2228">
        <v>4.6153847000000005E-2</v>
      </c>
      <c r="AQ2228">
        <v>7.6923077000000005E-3</v>
      </c>
      <c r="AR2228">
        <v>7.1428569999999999E-3</v>
      </c>
      <c r="AS2228">
        <v>1.5384615000000001E-2</v>
      </c>
      <c r="AT2228">
        <v>3.8461540000000002E-2</v>
      </c>
      <c r="AU2228">
        <v>3.0769230000000002E-2</v>
      </c>
      <c r="AV2228">
        <v>6.9230769999999997E-2</v>
      </c>
      <c r="AW2228">
        <v>5.3846154000000007E-2</v>
      </c>
      <c r="AX2228">
        <v>2.3076923999999999E-2</v>
      </c>
      <c r="AY2228">
        <v>7.6923080000000005E-2</v>
      </c>
      <c r="AZ2228">
        <v>0.16923077</v>
      </c>
      <c r="BA2228">
        <v>0.1</v>
      </c>
      <c r="BB2228">
        <v>0.13076924000000001</v>
      </c>
      <c r="BC2228">
        <v>4.6153847000000005E-2</v>
      </c>
      <c r="BD2228">
        <v>6.1538460000000003E-2</v>
      </c>
      <c r="BE2228">
        <v>6.1538460000000003E-2</v>
      </c>
      <c r="BF2228">
        <v>2.3076923999999999E-2</v>
      </c>
      <c r="BG2228">
        <v>17129</v>
      </c>
      <c r="BH2228">
        <v>16406</v>
      </c>
      <c r="BI2228">
        <v>38</v>
      </c>
      <c r="BJ2228">
        <v>76</v>
      </c>
      <c r="BK2228">
        <v>6</v>
      </c>
      <c r="BL2228">
        <v>0.27941176000000001</v>
      </c>
      <c r="BM2228">
        <v>0.55882349999999992</v>
      </c>
      <c r="BN2228">
        <v>4.4117650000000001E-2</v>
      </c>
      <c r="BO2228">
        <v>74</v>
      </c>
      <c r="BP2228">
        <v>1.8</v>
      </c>
      <c r="BQ2228">
        <v>45.4</v>
      </c>
      <c r="BR2228">
        <v>2</v>
      </c>
      <c r="BS2228">
        <v>0</v>
      </c>
      <c r="BT2228">
        <v>7</v>
      </c>
      <c r="BU2228">
        <v>1</v>
      </c>
      <c r="BV2228">
        <v>3</v>
      </c>
      <c r="BW2228">
        <v>3</v>
      </c>
      <c r="BX2228">
        <v>5</v>
      </c>
      <c r="BY2228">
        <v>34</v>
      </c>
      <c r="BZ2228">
        <v>34</v>
      </c>
      <c r="CA2228">
        <v>61</v>
      </c>
      <c r="CB2228">
        <v>8</v>
      </c>
      <c r="CC2228">
        <v>5</v>
      </c>
      <c r="CD2228">
        <v>2.7027027999999998E-2</v>
      </c>
      <c r="CF2228">
        <v>9.4594600000000001E-2</v>
      </c>
      <c r="CG2228">
        <v>1.3513513999999999E-2</v>
      </c>
      <c r="CH2228">
        <v>4.054054E-2</v>
      </c>
      <c r="CI2228">
        <v>4.054054E-2</v>
      </c>
      <c r="CJ2228">
        <v>6.7567564999999996E-2</v>
      </c>
      <c r="CK2228">
        <v>0.45945944999999999</v>
      </c>
      <c r="CL2228">
        <v>0.45945944999999999</v>
      </c>
      <c r="CM2228">
        <v>0.82432430000000001</v>
      </c>
      <c r="CN2228">
        <v>0.10810810999999999</v>
      </c>
      <c r="CO2228">
        <v>6.7567564999999996E-2</v>
      </c>
      <c r="CP2228">
        <v>26782</v>
      </c>
      <c r="CQ2228">
        <v>23549</v>
      </c>
      <c r="CR2228">
        <v>31</v>
      </c>
      <c r="CS2228">
        <v>40</v>
      </c>
      <c r="CT2228">
        <v>6</v>
      </c>
      <c r="CU2228">
        <v>0.40259739999999999</v>
      </c>
      <c r="CV2228">
        <v>0.51948050000000001</v>
      </c>
      <c r="CW2228">
        <v>7.7922075999999993E-2</v>
      </c>
      <c r="CX2228">
        <v>2062190</v>
      </c>
      <c r="CY2228">
        <v>104</v>
      </c>
      <c r="CZ2228">
        <v>113</v>
      </c>
      <c r="DA2228">
        <v>20</v>
      </c>
      <c r="DB2228">
        <v>93</v>
      </c>
      <c r="DC2228">
        <v>0.17699115000000001</v>
      </c>
      <c r="DD2228">
        <v>0.82300883999999996</v>
      </c>
    </row>
    <row r="2229" spans="1:108" x14ac:dyDescent="0.3">
      <c r="A2229">
        <v>2227</v>
      </c>
      <c r="B2229">
        <v>97665</v>
      </c>
      <c r="C2229" s="1" t="s">
        <v>2327</v>
      </c>
      <c r="D2229">
        <v>683</v>
      </c>
      <c r="E2229">
        <v>176</v>
      </c>
      <c r="F2229">
        <v>64</v>
      </c>
      <c r="G2229">
        <v>112</v>
      </c>
      <c r="H2229">
        <f>SUM(male_female_comparison_df[[#This Row],[inhabitants_female]:[inhabitants_male]])</f>
        <v>176</v>
      </c>
      <c r="I2229">
        <f>male_female_comparison_df[[#This Row],[INHABITANTS_TOTAL2]]-male_female_comparison_df[[#This Row],[inhabitants_total]]</f>
        <v>0</v>
      </c>
      <c r="J2229">
        <f>male_female_comparison_df[[#This Row],[inhabitants_male]]/(male_female_comparison_df[[#This Row],[inhabitants_total]])</f>
        <v>0.63636363636363635</v>
      </c>
      <c r="L2229">
        <v>55</v>
      </c>
      <c r="M2229">
        <v>1</v>
      </c>
      <c r="N2229">
        <v>2</v>
      </c>
      <c r="O2229">
        <v>9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4</v>
      </c>
      <c r="V2229">
        <v>4</v>
      </c>
      <c r="W2229">
        <v>11</v>
      </c>
      <c r="X2229">
        <v>12</v>
      </c>
      <c r="Y2229">
        <v>18</v>
      </c>
      <c r="Z2229">
        <v>19</v>
      </c>
      <c r="AA2229">
        <v>21</v>
      </c>
      <c r="AB2229">
        <v>28</v>
      </c>
      <c r="AC2229">
        <v>13</v>
      </c>
      <c r="AD2229">
        <v>14</v>
      </c>
      <c r="AE2229">
        <v>7</v>
      </c>
      <c r="AF2229">
        <v>3</v>
      </c>
      <c r="AG2229">
        <v>0.39858940000000004</v>
      </c>
      <c r="AH2229">
        <v>0.36363636999999999</v>
      </c>
      <c r="AI2229">
        <v>0.63636359999999992</v>
      </c>
      <c r="AJ2229" s="2">
        <f>SUM(male_female_comparison_df[[#This Row],[inhabitants_proportional_male]],male_female_comparison_df[[#This Row],[inhabitants_proportional_female]])</f>
        <v>0.99999996999999996</v>
      </c>
      <c r="AK2229" s="2">
        <f>male_female_comparison_df[[#This Row],[inhabitants_proportional_male]]-male_female_comparison_df[[#This Row],[PROPORTIONAL MALE]]</f>
        <v>-3.636363643533258E-8</v>
      </c>
      <c r="AL2229" s="2">
        <f t="shared" si="34"/>
        <v>-0.46793335875704306</v>
      </c>
      <c r="AM2229">
        <v>5.6818184000000001E-3</v>
      </c>
      <c r="AN2229">
        <v>1.1363636999999999E-2</v>
      </c>
      <c r="AO2229">
        <v>5.1136362999999997E-2</v>
      </c>
      <c r="AP2229">
        <v>1.1363636999999999E-2</v>
      </c>
      <c r="AQ2229">
        <v>1.1363636999999999E-2</v>
      </c>
      <c r="AR2229">
        <v>1.1363636999999999E-2</v>
      </c>
      <c r="AS2229">
        <v>1.1363636999999999E-2</v>
      </c>
      <c r="AT2229">
        <v>1.1363636999999999E-2</v>
      </c>
      <c r="AU2229">
        <v>2.2727272999999999E-2</v>
      </c>
      <c r="AV2229">
        <v>2.2727272999999999E-2</v>
      </c>
      <c r="AW2229">
        <v>6.25E-2</v>
      </c>
      <c r="AX2229">
        <v>6.8181820000000004E-2</v>
      </c>
      <c r="AY2229">
        <v>0.10227273000000001</v>
      </c>
      <c r="AZ2229">
        <v>0.10795455</v>
      </c>
      <c r="BA2229">
        <v>0.11931818</v>
      </c>
      <c r="BB2229">
        <v>0.15909089999999998</v>
      </c>
      <c r="BC2229">
        <v>7.386363E-2</v>
      </c>
      <c r="BD2229">
        <v>7.9545450000000004E-2</v>
      </c>
      <c r="BE2229">
        <v>3.9772727000000001E-2</v>
      </c>
      <c r="BF2229">
        <v>1.7045455000000001E-2</v>
      </c>
      <c r="BG2229">
        <v>16914</v>
      </c>
      <c r="BH2229">
        <v>13834</v>
      </c>
      <c r="BI2229">
        <v>69</v>
      </c>
      <c r="BJ2229">
        <v>77</v>
      </c>
      <c r="BK2229">
        <v>13</v>
      </c>
      <c r="BL2229">
        <v>0.39428570000000002</v>
      </c>
      <c r="BM2229">
        <v>0.44</v>
      </c>
      <c r="BN2229">
        <v>7.4285716000000002E-2</v>
      </c>
      <c r="BO2229">
        <v>87</v>
      </c>
      <c r="BP2229">
        <v>2</v>
      </c>
      <c r="BQ2229">
        <v>48.2</v>
      </c>
      <c r="BR2229">
        <v>1</v>
      </c>
      <c r="BS2229">
        <v>1</v>
      </c>
      <c r="BT2229">
        <v>7</v>
      </c>
      <c r="BU2229">
        <v>1</v>
      </c>
      <c r="BV2229">
        <v>3</v>
      </c>
      <c r="BW2229">
        <v>6</v>
      </c>
      <c r="BX2229">
        <v>4</v>
      </c>
      <c r="BY2229">
        <v>34</v>
      </c>
      <c r="BZ2229">
        <v>47</v>
      </c>
      <c r="CA2229">
        <v>75</v>
      </c>
      <c r="CB2229">
        <v>8</v>
      </c>
      <c r="CC2229">
        <v>4</v>
      </c>
      <c r="CD2229">
        <v>1.1494253000000001E-2</v>
      </c>
      <c r="CE2229">
        <v>1.1494253000000001E-2</v>
      </c>
      <c r="CF2229">
        <v>8.045977E-2</v>
      </c>
      <c r="CG2229">
        <v>1.1494253000000001E-2</v>
      </c>
      <c r="CH2229">
        <v>3.4482760000000001E-2</v>
      </c>
      <c r="CI2229">
        <v>6.8965520000000002E-2</v>
      </c>
      <c r="CJ2229">
        <v>4.5977009999999999E-2</v>
      </c>
      <c r="CK2229">
        <v>0.3908046</v>
      </c>
      <c r="CL2229">
        <v>0.54022985999999995</v>
      </c>
      <c r="CM2229">
        <v>0.86206894999999994</v>
      </c>
      <c r="CN2229">
        <v>9.1954019999999997E-2</v>
      </c>
      <c r="CO2229">
        <v>4.5977009999999999E-2</v>
      </c>
      <c r="CP2229">
        <v>31062</v>
      </c>
      <c r="CQ2229">
        <v>26915</v>
      </c>
      <c r="CR2229">
        <v>39</v>
      </c>
      <c r="CS2229">
        <v>39</v>
      </c>
      <c r="CT2229">
        <v>9</v>
      </c>
      <c r="CU2229">
        <v>0.44827586000000003</v>
      </c>
      <c r="CV2229">
        <v>0.44827586000000003</v>
      </c>
      <c r="CW2229">
        <v>0.10344828</v>
      </c>
      <c r="CX2229">
        <v>2702366</v>
      </c>
      <c r="CY2229">
        <v>256</v>
      </c>
      <c r="CZ2229">
        <v>144</v>
      </c>
      <c r="DA2229">
        <v>23</v>
      </c>
      <c r="DB2229">
        <v>121</v>
      </c>
      <c r="DC2229">
        <v>0.15972222</v>
      </c>
      <c r="DD2229">
        <v>0.84027780000000007</v>
      </c>
    </row>
    <row r="2230" spans="1:108" x14ac:dyDescent="0.3">
      <c r="A2230">
        <v>2228</v>
      </c>
      <c r="B2230">
        <v>97685</v>
      </c>
      <c r="C2230" s="1" t="s">
        <v>2328</v>
      </c>
      <c r="D2230">
        <v>698</v>
      </c>
      <c r="E2230">
        <v>36</v>
      </c>
      <c r="F2230">
        <v>17</v>
      </c>
      <c r="G2230">
        <v>19</v>
      </c>
      <c r="H2230">
        <f>SUM(male_female_comparison_df[[#This Row],[inhabitants_female]:[inhabitants_male]])</f>
        <v>36</v>
      </c>
      <c r="I2230">
        <f>male_female_comparison_df[[#This Row],[INHABITANTS_TOTAL2]]-male_female_comparison_df[[#This Row],[inhabitants_total]]</f>
        <v>0</v>
      </c>
      <c r="J2230">
        <f>male_female_comparison_df[[#This Row],[inhabitants_male]]/(male_female_comparison_df[[#This Row],[inhabitants_total]])</f>
        <v>0.52777777777777779</v>
      </c>
      <c r="L2230">
        <v>65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2</v>
      </c>
      <c r="Z2230">
        <v>6</v>
      </c>
      <c r="AA2230">
        <v>12</v>
      </c>
      <c r="AB2230">
        <v>5</v>
      </c>
      <c r="AC2230">
        <v>2</v>
      </c>
      <c r="AD2230">
        <v>4</v>
      </c>
      <c r="AE2230">
        <v>3</v>
      </c>
      <c r="AF2230">
        <v>1</v>
      </c>
      <c r="AG2230">
        <v>0.32141291999999999</v>
      </c>
      <c r="AH2230">
        <v>0.47222219999999998</v>
      </c>
      <c r="AI2230">
        <v>0.52777780000000007</v>
      </c>
      <c r="AJ2230" s="2">
        <f>SUM(male_female_comparison_df[[#This Row],[inhabitants_proportional_male]],male_female_comparison_df[[#This Row],[inhabitants_proportional_female]])</f>
        <v>1</v>
      </c>
      <c r="AK2230" s="2">
        <f>male_female_comparison_df[[#This Row],[inhabitants_proportional_male]]-male_female_comparison_df[[#This Row],[PROPORTIONAL MALE]]</f>
        <v>2.2222222284540294E-8</v>
      </c>
      <c r="AL2230" s="2">
        <f t="shared" si="34"/>
        <v>-0.46793335875704306</v>
      </c>
      <c r="AS2230">
        <v>2.3809523999999999E-2</v>
      </c>
      <c r="AV2230">
        <v>4.7619050000000003E-2</v>
      </c>
      <c r="AX2230">
        <v>2.7777777999999999E-2</v>
      </c>
      <c r="AY2230">
        <v>5.5555555999999999E-2</v>
      </c>
      <c r="AZ2230">
        <v>0.16666666999999999</v>
      </c>
      <c r="BA2230">
        <v>0.33333333999999998</v>
      </c>
      <c r="BB2230">
        <v>0.13888889999999998</v>
      </c>
      <c r="BC2230">
        <v>5.5555555999999999E-2</v>
      </c>
      <c r="BD2230">
        <v>0.11111111</v>
      </c>
      <c r="BE2230">
        <v>8.3333335999999994E-2</v>
      </c>
      <c r="BF2230">
        <v>2.7777777999999999E-2</v>
      </c>
      <c r="BG2230">
        <v>16330</v>
      </c>
      <c r="BH2230">
        <v>13981</v>
      </c>
      <c r="BI2230">
        <v>17</v>
      </c>
      <c r="BJ2230">
        <v>20</v>
      </c>
      <c r="BK2230">
        <v>3</v>
      </c>
      <c r="BL2230">
        <v>0.42499999999999999</v>
      </c>
      <c r="BM2230">
        <v>0.5</v>
      </c>
      <c r="BN2230">
        <v>7.4999999999999997E-2</v>
      </c>
      <c r="BO2230">
        <v>22</v>
      </c>
      <c r="CY2230">
        <v>83</v>
      </c>
      <c r="CZ2230">
        <v>55</v>
      </c>
      <c r="DA2230">
        <v>26</v>
      </c>
      <c r="DB2230">
        <v>29</v>
      </c>
      <c r="DC2230">
        <v>0.47272726999999998</v>
      </c>
      <c r="DD2230">
        <v>0.52727270000000004</v>
      </c>
    </row>
    <row r="2231" spans="1:108" x14ac:dyDescent="0.3">
      <c r="A2231">
        <v>2229</v>
      </c>
      <c r="B2231">
        <v>97820</v>
      </c>
      <c r="C2231" s="1" t="s">
        <v>2329</v>
      </c>
      <c r="D2231">
        <v>614</v>
      </c>
      <c r="E2231">
        <v>96</v>
      </c>
      <c r="F2231">
        <v>42</v>
      </c>
      <c r="G2231">
        <v>54</v>
      </c>
      <c r="H2231">
        <f>SUM(male_female_comparison_df[[#This Row],[inhabitants_female]:[inhabitants_male]])</f>
        <v>96</v>
      </c>
      <c r="I2231">
        <f>male_female_comparison_df[[#This Row],[INHABITANTS_TOTAL2]]-male_female_comparison_df[[#This Row],[inhabitants_total]]</f>
        <v>0</v>
      </c>
      <c r="J2231">
        <f>male_female_comparison_df[[#This Row],[inhabitants_male]]/(male_female_comparison_df[[#This Row],[inhabitants_total]])</f>
        <v>0.5625</v>
      </c>
      <c r="L2231">
        <v>60</v>
      </c>
      <c r="M2231">
        <v>0</v>
      </c>
      <c r="N2231">
        <v>1</v>
      </c>
      <c r="O2231">
        <v>3</v>
      </c>
      <c r="P2231">
        <v>1</v>
      </c>
      <c r="Q2231">
        <v>2</v>
      </c>
      <c r="R2231">
        <v>1</v>
      </c>
      <c r="S2231">
        <v>3</v>
      </c>
      <c r="T2231">
        <v>0</v>
      </c>
      <c r="U2231">
        <v>3</v>
      </c>
      <c r="V2231">
        <v>3</v>
      </c>
      <c r="W2231">
        <v>2</v>
      </c>
      <c r="X2231">
        <v>6</v>
      </c>
      <c r="Y2231">
        <v>4</v>
      </c>
      <c r="Z2231">
        <v>8</v>
      </c>
      <c r="AA2231">
        <v>6</v>
      </c>
      <c r="AB2231">
        <v>11</v>
      </c>
      <c r="AC2231">
        <v>12</v>
      </c>
      <c r="AD2231">
        <v>19</v>
      </c>
      <c r="AE2231">
        <v>8</v>
      </c>
      <c r="AF2231">
        <v>3</v>
      </c>
      <c r="AG2231">
        <v>0.59138819999999992</v>
      </c>
      <c r="AH2231">
        <v>0.4375</v>
      </c>
      <c r="AI2231">
        <v>0.5625</v>
      </c>
      <c r="AJ2231" s="2">
        <f>SUM(male_female_comparison_df[[#This Row],[inhabitants_proportional_male]],male_female_comparison_df[[#This Row],[inhabitants_proportional_female]])</f>
        <v>1</v>
      </c>
      <c r="AK2231" s="2">
        <f>male_female_comparison_df[[#This Row],[inhabitants_proportional_male]]-male_female_comparison_df[[#This Row],[PROPORTIONAL MALE]]</f>
        <v>0</v>
      </c>
      <c r="AL2231" s="2">
        <f t="shared" si="34"/>
        <v>-0.46793335875704306</v>
      </c>
      <c r="AM2231">
        <v>9.5238100000000006E-3</v>
      </c>
      <c r="AN2231">
        <v>1.0416666999999999E-2</v>
      </c>
      <c r="AO2231">
        <v>3.125E-2</v>
      </c>
      <c r="AP2231">
        <v>1.0416666999999999E-2</v>
      </c>
      <c r="AQ2231">
        <v>2.0833333999999998E-2</v>
      </c>
      <c r="AR2231">
        <v>1.0416666999999999E-2</v>
      </c>
      <c r="AS2231">
        <v>3.125E-2</v>
      </c>
      <c r="AT2231">
        <v>1.9047620000000001E-2</v>
      </c>
      <c r="AU2231">
        <v>3.125E-2</v>
      </c>
      <c r="AV2231">
        <v>3.125E-2</v>
      </c>
      <c r="AW2231">
        <v>2.0833333999999998E-2</v>
      </c>
      <c r="AX2231">
        <v>6.25E-2</v>
      </c>
      <c r="AY2231">
        <v>4.1666667999999997E-2</v>
      </c>
      <c r="AZ2231">
        <v>8.3333335999999994E-2</v>
      </c>
      <c r="BA2231">
        <v>6.25E-2</v>
      </c>
      <c r="BB2231">
        <v>0.11458333599999999</v>
      </c>
      <c r="BC2231">
        <v>0.125</v>
      </c>
      <c r="BD2231">
        <v>0.19791666999999999</v>
      </c>
      <c r="BE2231">
        <v>8.3333335999999994E-2</v>
      </c>
      <c r="BF2231">
        <v>3.125E-2</v>
      </c>
      <c r="BG2231">
        <v>16541</v>
      </c>
      <c r="BH2231">
        <v>14398</v>
      </c>
      <c r="BI2231">
        <v>26</v>
      </c>
      <c r="BJ2231">
        <v>65</v>
      </c>
      <c r="BK2231">
        <v>4</v>
      </c>
      <c r="BL2231">
        <v>0.24761905000000001</v>
      </c>
      <c r="BM2231">
        <v>0.61904764000000001</v>
      </c>
      <c r="BN2231">
        <v>3.8095240000000002E-2</v>
      </c>
      <c r="BO2231">
        <v>51</v>
      </c>
      <c r="BP2231">
        <v>1.9</v>
      </c>
      <c r="BQ2231">
        <v>52.4</v>
      </c>
      <c r="BR2231">
        <v>2</v>
      </c>
      <c r="BS2231">
        <v>0</v>
      </c>
      <c r="BT2231">
        <v>4</v>
      </c>
      <c r="BU2231">
        <v>0</v>
      </c>
      <c r="BV2231">
        <v>1</v>
      </c>
      <c r="BW2231">
        <v>3</v>
      </c>
      <c r="BX2231">
        <v>2</v>
      </c>
      <c r="BY2231">
        <v>12</v>
      </c>
      <c r="BZ2231">
        <v>35</v>
      </c>
      <c r="CA2231">
        <v>45</v>
      </c>
      <c r="CB2231">
        <v>2</v>
      </c>
      <c r="CC2231">
        <v>4</v>
      </c>
      <c r="CD2231">
        <v>3.9215687999999999E-2</v>
      </c>
      <c r="CF2231">
        <v>7.8431374999999998E-2</v>
      </c>
      <c r="CG2231">
        <v>1.8518519000000001E-2</v>
      </c>
      <c r="CH2231">
        <v>1.9607843999999999E-2</v>
      </c>
      <c r="CI2231">
        <v>5.8823529999999999E-2</v>
      </c>
      <c r="CJ2231">
        <v>3.9215687999999999E-2</v>
      </c>
      <c r="CK2231">
        <v>0.23529412</v>
      </c>
      <c r="CL2231">
        <v>0.68627450000000001</v>
      </c>
      <c r="CM2231">
        <v>0.88235295000000002</v>
      </c>
      <c r="CN2231">
        <v>3.9215687999999999E-2</v>
      </c>
      <c r="CO2231">
        <v>7.8431374999999998E-2</v>
      </c>
      <c r="CP2231">
        <v>29155</v>
      </c>
      <c r="CQ2231">
        <v>26310</v>
      </c>
      <c r="CR2231">
        <v>20</v>
      </c>
      <c r="CS2231">
        <v>33</v>
      </c>
      <c r="CT2231">
        <v>1</v>
      </c>
      <c r="CU2231">
        <v>0.37037036000000001</v>
      </c>
      <c r="CV2231">
        <v>0.61111110000000002</v>
      </c>
      <c r="CW2231">
        <v>1.8518519000000001E-2</v>
      </c>
      <c r="CX2231">
        <v>1574390</v>
      </c>
      <c r="CY2231">
        <v>102</v>
      </c>
      <c r="CZ2231">
        <v>77</v>
      </c>
      <c r="DA2231">
        <v>6</v>
      </c>
      <c r="DB2231">
        <v>71</v>
      </c>
      <c r="DC2231">
        <v>7.7922075999999993E-2</v>
      </c>
      <c r="DD2231">
        <v>0.92207790000000001</v>
      </c>
    </row>
    <row r="2232" spans="1:108" x14ac:dyDescent="0.3">
      <c r="A2232">
        <v>2230</v>
      </c>
      <c r="B2232">
        <v>97890</v>
      </c>
      <c r="C2232" s="1" t="s">
        <v>2330</v>
      </c>
      <c r="D2232">
        <v>614</v>
      </c>
      <c r="E2232">
        <v>238</v>
      </c>
      <c r="F2232">
        <v>103</v>
      </c>
      <c r="G2232">
        <v>135</v>
      </c>
      <c r="H2232">
        <f>SUM(male_female_comparison_df[[#This Row],[inhabitants_female]:[inhabitants_male]])</f>
        <v>238</v>
      </c>
      <c r="I2232">
        <f>male_female_comparison_df[[#This Row],[INHABITANTS_TOTAL2]]-male_female_comparison_df[[#This Row],[inhabitants_total]]</f>
        <v>0</v>
      </c>
      <c r="J2232">
        <f>male_female_comparison_df[[#This Row],[inhabitants_male]]/(male_female_comparison_df[[#This Row],[inhabitants_total]])</f>
        <v>0.5672268907563025</v>
      </c>
      <c r="L2232">
        <v>45</v>
      </c>
      <c r="M2232">
        <v>9</v>
      </c>
      <c r="N2232">
        <v>13</v>
      </c>
      <c r="O2232">
        <v>11</v>
      </c>
      <c r="P2232">
        <v>4</v>
      </c>
      <c r="Q2232">
        <v>5</v>
      </c>
      <c r="R2232">
        <v>6</v>
      </c>
      <c r="S2232">
        <v>10</v>
      </c>
      <c r="T2232">
        <v>7</v>
      </c>
      <c r="U2232">
        <v>16</v>
      </c>
      <c r="V2232">
        <v>4</v>
      </c>
      <c r="W2232">
        <v>17</v>
      </c>
      <c r="X2232">
        <v>14</v>
      </c>
      <c r="Y2232">
        <v>29</v>
      </c>
      <c r="Z2232">
        <v>22</v>
      </c>
      <c r="AA2232">
        <v>15</v>
      </c>
      <c r="AB2232">
        <v>21</v>
      </c>
      <c r="AC2232">
        <v>13</v>
      </c>
      <c r="AD2232">
        <v>11</v>
      </c>
      <c r="AE2232">
        <v>4</v>
      </c>
      <c r="AF2232">
        <v>7</v>
      </c>
      <c r="AG2232">
        <v>1.0283089999999999</v>
      </c>
      <c r="AH2232">
        <v>0.43277309999999997</v>
      </c>
      <c r="AI2232">
        <v>0.56722689999999998</v>
      </c>
      <c r="AJ2232" s="2">
        <f>SUM(male_female_comparison_df[[#This Row],[inhabitants_proportional_male]],male_female_comparison_df[[#This Row],[inhabitants_proportional_female]])</f>
        <v>1</v>
      </c>
      <c r="AK2232" s="2">
        <f>male_female_comparison_df[[#This Row],[inhabitants_proportional_male]]-male_female_comparison_df[[#This Row],[PROPORTIONAL MALE]]</f>
        <v>9.2436974741261224E-9</v>
      </c>
      <c r="AL2232" s="2">
        <f t="shared" si="34"/>
        <v>-0.46793335875704306</v>
      </c>
      <c r="AM2232">
        <v>3.7815127999999996E-2</v>
      </c>
      <c r="AN2232">
        <v>5.462185E-2</v>
      </c>
      <c r="AO2232">
        <v>4.6218490000000001E-2</v>
      </c>
      <c r="AP2232">
        <v>1.6806723999999999E-2</v>
      </c>
      <c r="AQ2232">
        <v>2.1008403999999998E-2</v>
      </c>
      <c r="AR2232">
        <v>2.5210084000000001E-2</v>
      </c>
      <c r="AS2232">
        <v>4.2016807999999996E-2</v>
      </c>
      <c r="AT2232">
        <v>2.9411764999999999E-2</v>
      </c>
      <c r="AU2232">
        <v>6.7226894000000009E-2</v>
      </c>
      <c r="AV2232">
        <v>1.6806723999999999E-2</v>
      </c>
      <c r="AW2232">
        <v>7.1428574999999994E-2</v>
      </c>
      <c r="AX2232">
        <v>5.8823529999999999E-2</v>
      </c>
      <c r="AY2232">
        <v>0.12184874</v>
      </c>
      <c r="AZ2232">
        <v>9.2436980000000002E-2</v>
      </c>
      <c r="BA2232">
        <v>6.302521400000001E-2</v>
      </c>
      <c r="BB2232">
        <v>8.8235300000000003E-2</v>
      </c>
      <c r="BC2232">
        <v>5.462185E-2</v>
      </c>
      <c r="BD2232">
        <v>4.6218490000000001E-2</v>
      </c>
      <c r="BE2232">
        <v>1.6806723999999999E-2</v>
      </c>
      <c r="BF2232">
        <v>2.9411764999999999E-2</v>
      </c>
      <c r="BG2232">
        <v>19518</v>
      </c>
      <c r="BH2232">
        <v>16793</v>
      </c>
      <c r="BI2232">
        <v>64</v>
      </c>
      <c r="BJ2232">
        <v>112</v>
      </c>
      <c r="BK2232">
        <v>22</v>
      </c>
      <c r="BL2232">
        <v>0.26890757999999998</v>
      </c>
      <c r="BM2232">
        <v>0.47058823999999999</v>
      </c>
      <c r="BN2232">
        <v>9.2436980000000002E-2</v>
      </c>
      <c r="BO2232">
        <v>98</v>
      </c>
      <c r="BP2232">
        <v>2.4</v>
      </c>
      <c r="BQ2232">
        <v>48.2</v>
      </c>
      <c r="BR2232">
        <v>1</v>
      </c>
      <c r="BS2232">
        <v>1</v>
      </c>
      <c r="BT2232">
        <v>22</v>
      </c>
      <c r="BU2232">
        <v>8</v>
      </c>
      <c r="BV2232">
        <v>14</v>
      </c>
      <c r="BW2232">
        <v>10</v>
      </c>
      <c r="BX2232">
        <v>8</v>
      </c>
      <c r="BY2232">
        <v>39</v>
      </c>
      <c r="BZ2232">
        <v>39</v>
      </c>
      <c r="CA2232">
        <v>93</v>
      </c>
      <c r="CB2232">
        <v>1</v>
      </c>
      <c r="CC2232">
        <v>4</v>
      </c>
      <c r="CD2232">
        <v>1.0204081E-2</v>
      </c>
      <c r="CE2232">
        <v>1.0204081E-2</v>
      </c>
      <c r="CF2232">
        <v>0.22448979999999996</v>
      </c>
      <c r="CG2232">
        <v>8.1632650000000001E-2</v>
      </c>
      <c r="CH2232">
        <v>0.14285714999999999</v>
      </c>
      <c r="CI2232">
        <v>0.10204082</v>
      </c>
      <c r="CJ2232">
        <v>8.1632650000000001E-2</v>
      </c>
      <c r="CK2232">
        <v>0.39795916999999997</v>
      </c>
      <c r="CL2232">
        <v>0.39795916999999997</v>
      </c>
      <c r="CM2232">
        <v>0.94897960000000003</v>
      </c>
      <c r="CN2232">
        <v>1.0204081E-2</v>
      </c>
      <c r="CO2232">
        <v>4.0816326E-2</v>
      </c>
      <c r="CP2232">
        <v>39271</v>
      </c>
      <c r="CQ2232">
        <v>33157</v>
      </c>
      <c r="CR2232">
        <v>32</v>
      </c>
      <c r="CS2232">
        <v>56</v>
      </c>
      <c r="CT2232">
        <v>11</v>
      </c>
      <c r="CU2232">
        <v>0.32323232000000002</v>
      </c>
      <c r="CV2232">
        <v>0.56565653999999999</v>
      </c>
      <c r="CW2232">
        <v>0.11111111</v>
      </c>
      <c r="CX2232">
        <v>3887867</v>
      </c>
      <c r="CY2232">
        <v>188</v>
      </c>
      <c r="CZ2232">
        <v>142</v>
      </c>
      <c r="DA2232">
        <v>16</v>
      </c>
      <c r="DB2232">
        <v>126</v>
      </c>
      <c r="DC2232">
        <v>0.112676054</v>
      </c>
      <c r="DD2232">
        <v>0.88732389999999994</v>
      </c>
    </row>
    <row r="2233" spans="1:108" x14ac:dyDescent="0.3">
      <c r="A2233">
        <v>2231</v>
      </c>
      <c r="B2233">
        <v>97925</v>
      </c>
      <c r="C2233" s="1" t="s">
        <v>2331</v>
      </c>
      <c r="D2233">
        <v>614</v>
      </c>
      <c r="E2233">
        <v>60</v>
      </c>
      <c r="F2233">
        <v>27</v>
      </c>
      <c r="G2233">
        <v>33</v>
      </c>
      <c r="H2233">
        <f>SUM(male_female_comparison_df[[#This Row],[inhabitants_female]:[inhabitants_male]])</f>
        <v>60</v>
      </c>
      <c r="I2233">
        <f>male_female_comparison_df[[#This Row],[INHABITANTS_TOTAL2]]-male_female_comparison_df[[#This Row],[inhabitants_total]]</f>
        <v>0</v>
      </c>
      <c r="J2233">
        <f>male_female_comparison_df[[#This Row],[inhabitants_male]]/(male_female_comparison_df[[#This Row],[inhabitants_total]])</f>
        <v>0.55000000000000004</v>
      </c>
      <c r="L2233">
        <v>60</v>
      </c>
      <c r="M2233">
        <v>0</v>
      </c>
      <c r="N2233">
        <v>0</v>
      </c>
      <c r="O2233">
        <v>0</v>
      </c>
      <c r="P2233">
        <v>3</v>
      </c>
      <c r="Q2233">
        <v>0</v>
      </c>
      <c r="R2233">
        <v>1</v>
      </c>
      <c r="S2233">
        <v>2</v>
      </c>
      <c r="T2233">
        <v>0</v>
      </c>
      <c r="U2233">
        <v>0</v>
      </c>
      <c r="V2233">
        <v>0</v>
      </c>
      <c r="W2233">
        <v>1</v>
      </c>
      <c r="X2233">
        <v>6</v>
      </c>
      <c r="Y2233">
        <v>8</v>
      </c>
      <c r="Z2233">
        <v>5</v>
      </c>
      <c r="AA2233">
        <v>4</v>
      </c>
      <c r="AB2233">
        <v>10</v>
      </c>
      <c r="AC2233">
        <v>8</v>
      </c>
      <c r="AD2233">
        <v>7</v>
      </c>
      <c r="AE2233">
        <v>4</v>
      </c>
      <c r="AF2233">
        <v>1</v>
      </c>
      <c r="AG2233">
        <v>0.61677234999999997</v>
      </c>
      <c r="AH2233">
        <v>0.45</v>
      </c>
      <c r="AI2233">
        <v>0.55000000000000004</v>
      </c>
      <c r="AJ2233" s="2">
        <f>SUM(male_female_comparison_df[[#This Row],[inhabitants_proportional_male]],male_female_comparison_df[[#This Row],[inhabitants_proportional_female]])</f>
        <v>1</v>
      </c>
      <c r="AK2233" s="2">
        <f>male_female_comparison_df[[#This Row],[inhabitants_proportional_male]]-male_female_comparison_df[[#This Row],[PROPORTIONAL MALE]]</f>
        <v>0</v>
      </c>
      <c r="AL2233" s="2">
        <f t="shared" si="34"/>
        <v>-0.46793335875704306</v>
      </c>
      <c r="AM2233">
        <v>1.4925373E-2</v>
      </c>
      <c r="AO2233">
        <v>1.4925373E-2</v>
      </c>
      <c r="AP2233">
        <v>0.05</v>
      </c>
      <c r="AQ2233">
        <v>1.4925373E-2</v>
      </c>
      <c r="AR2233">
        <v>1.6666667999999999E-2</v>
      </c>
      <c r="AS2233">
        <v>3.3333334999999999E-2</v>
      </c>
      <c r="AW2233">
        <v>1.6666667999999999E-2</v>
      </c>
      <c r="AX2233">
        <v>0.1</v>
      </c>
      <c r="AY2233">
        <v>0.13333333999999999</v>
      </c>
      <c r="AZ2233">
        <v>8.3333335999999994E-2</v>
      </c>
      <c r="BA2233">
        <v>6.6666669999999997E-2</v>
      </c>
      <c r="BB2233">
        <v>0.16666666999999999</v>
      </c>
      <c r="BC2233">
        <v>0.13333333999999999</v>
      </c>
      <c r="BD2233">
        <v>0.11666667</v>
      </c>
      <c r="BE2233">
        <v>6.6666669999999997E-2</v>
      </c>
      <c r="BF2233">
        <v>1.6666667999999999E-2</v>
      </c>
      <c r="BG2233">
        <v>16744</v>
      </c>
      <c r="BH2233">
        <v>14421</v>
      </c>
      <c r="BI2233">
        <v>26</v>
      </c>
      <c r="BJ2233">
        <v>34</v>
      </c>
      <c r="BK2233">
        <v>2</v>
      </c>
      <c r="BL2233">
        <v>0.38805970000000001</v>
      </c>
      <c r="BM2233">
        <v>0.50746270000000004</v>
      </c>
      <c r="BN2233">
        <v>2.9850746000000001E-2</v>
      </c>
      <c r="BO2233">
        <v>29</v>
      </c>
      <c r="BP2233">
        <v>2.2000000000000002</v>
      </c>
      <c r="BQ2233">
        <v>48.7</v>
      </c>
      <c r="BR2233">
        <v>1</v>
      </c>
      <c r="BS2233">
        <v>0</v>
      </c>
      <c r="BT2233">
        <v>4</v>
      </c>
      <c r="BU2233">
        <v>1</v>
      </c>
      <c r="BV2233">
        <v>1</v>
      </c>
      <c r="BW2233">
        <v>1</v>
      </c>
      <c r="BX2233">
        <v>2</v>
      </c>
      <c r="BY2233">
        <v>10</v>
      </c>
      <c r="BZ2233">
        <v>18</v>
      </c>
      <c r="CA2233">
        <v>29</v>
      </c>
      <c r="CB2233">
        <v>0</v>
      </c>
      <c r="CC2233">
        <v>1</v>
      </c>
      <c r="CD2233">
        <v>3.3333334999999999E-2</v>
      </c>
      <c r="CF2233">
        <v>0.13333333999999999</v>
      </c>
      <c r="CG2233">
        <v>3.3333334999999999E-2</v>
      </c>
      <c r="CH2233">
        <v>3.3333334999999999E-2</v>
      </c>
      <c r="CI2233">
        <v>3.3333334999999999E-2</v>
      </c>
      <c r="CJ2233">
        <v>6.6666669999999997E-2</v>
      </c>
      <c r="CK2233">
        <v>0.33333333999999998</v>
      </c>
      <c r="CL2233">
        <v>0.6</v>
      </c>
      <c r="CM2233">
        <v>0.96666664000000002</v>
      </c>
      <c r="CO2233">
        <v>3.3333334999999999E-2</v>
      </c>
      <c r="CP2233">
        <v>34793</v>
      </c>
      <c r="CQ2233">
        <v>29708</v>
      </c>
      <c r="CR2233">
        <v>10</v>
      </c>
      <c r="CS2233">
        <v>17</v>
      </c>
      <c r="CT2233">
        <v>3</v>
      </c>
      <c r="CU2233">
        <v>0.33333333999999998</v>
      </c>
      <c r="CV2233">
        <v>0.56666665999999999</v>
      </c>
      <c r="CW2233">
        <v>0.1</v>
      </c>
      <c r="CX2233">
        <v>1043787</v>
      </c>
      <c r="CY2233">
        <v>104</v>
      </c>
      <c r="CZ2233">
        <v>67</v>
      </c>
      <c r="DA2233">
        <v>13</v>
      </c>
      <c r="DB2233">
        <v>54</v>
      </c>
      <c r="DC2233">
        <v>0.19402985</v>
      </c>
      <c r="DD2233">
        <v>0.80597012999999995</v>
      </c>
    </row>
    <row r="2234" spans="1:108" x14ac:dyDescent="0.3">
      <c r="A2234">
        <v>2232</v>
      </c>
      <c r="B2234">
        <v>97965</v>
      </c>
      <c r="C2234" s="1" t="s">
        <v>2332</v>
      </c>
      <c r="D2234">
        <v>614</v>
      </c>
      <c r="E2234">
        <v>91</v>
      </c>
      <c r="F2234">
        <v>38</v>
      </c>
      <c r="G2234">
        <v>53</v>
      </c>
      <c r="H2234">
        <f>SUM(male_female_comparison_df[[#This Row],[inhabitants_female]:[inhabitants_male]])</f>
        <v>91</v>
      </c>
      <c r="I2234">
        <f>male_female_comparison_df[[#This Row],[INHABITANTS_TOTAL2]]-male_female_comparison_df[[#This Row],[inhabitants_total]]</f>
        <v>0</v>
      </c>
      <c r="J2234">
        <f>male_female_comparison_df[[#This Row],[inhabitants_male]]/(male_female_comparison_df[[#This Row],[inhabitants_total]])</f>
        <v>0.58241758241758246</v>
      </c>
      <c r="L2234">
        <v>54</v>
      </c>
      <c r="M2234">
        <v>2</v>
      </c>
      <c r="N2234">
        <v>2</v>
      </c>
      <c r="O2234">
        <v>4</v>
      </c>
      <c r="P2234">
        <v>1</v>
      </c>
      <c r="Q2234">
        <v>0</v>
      </c>
      <c r="R2234">
        <v>1</v>
      </c>
      <c r="S2234">
        <v>1</v>
      </c>
      <c r="T2234">
        <v>1</v>
      </c>
      <c r="U2234">
        <v>2</v>
      </c>
      <c r="V2234">
        <v>6</v>
      </c>
      <c r="W2234">
        <v>3</v>
      </c>
      <c r="X2234">
        <v>6</v>
      </c>
      <c r="Y2234">
        <v>6</v>
      </c>
      <c r="Z2234">
        <v>7</v>
      </c>
      <c r="AA2234">
        <v>15</v>
      </c>
      <c r="AB2234">
        <v>16</v>
      </c>
      <c r="AC2234">
        <v>9</v>
      </c>
      <c r="AD2234">
        <v>8</v>
      </c>
      <c r="AE2234">
        <v>1</v>
      </c>
      <c r="AF2234">
        <v>0</v>
      </c>
      <c r="AG2234">
        <v>0.7044166999999999</v>
      </c>
      <c r="AH2234">
        <v>0.41758242000000001</v>
      </c>
      <c r="AI2234">
        <v>0.58241759999999998</v>
      </c>
      <c r="AJ2234" s="2">
        <f>SUM(male_female_comparison_df[[#This Row],[inhabitants_proportional_male]],male_female_comparison_df[[#This Row],[inhabitants_proportional_female]])</f>
        <v>1.0000000199999999</v>
      </c>
      <c r="AK2234" s="2">
        <f>male_female_comparison_df[[#This Row],[inhabitants_proportional_male]]-male_female_comparison_df[[#This Row],[PROPORTIONAL MALE]]</f>
        <v>1.7582417521921911E-8</v>
      </c>
      <c r="AL2234" s="2">
        <f t="shared" si="34"/>
        <v>-0.46793335875704306</v>
      </c>
      <c r="AM2234">
        <v>2.1978022999999999E-2</v>
      </c>
      <c r="AN2234">
        <v>2.1978022999999999E-2</v>
      </c>
      <c r="AO2234">
        <v>4.3956044999999999E-2</v>
      </c>
      <c r="AP2234">
        <v>1.0989011000000002E-2</v>
      </c>
      <c r="AQ2234">
        <v>3.125E-2</v>
      </c>
      <c r="AR2234">
        <v>1.0989011000000002E-2</v>
      </c>
      <c r="AS2234">
        <v>1.0989011000000002E-2</v>
      </c>
      <c r="AT2234">
        <v>1.0989011000000002E-2</v>
      </c>
      <c r="AU2234">
        <v>2.1978022999999999E-2</v>
      </c>
      <c r="AV2234">
        <v>6.5934069999999997E-2</v>
      </c>
      <c r="AW2234">
        <v>3.2967034999999999E-2</v>
      </c>
      <c r="AX2234">
        <v>6.5934069999999997E-2</v>
      </c>
      <c r="AY2234">
        <v>6.5934069999999997E-2</v>
      </c>
      <c r="AZ2234">
        <v>7.6923080000000005E-2</v>
      </c>
      <c r="BA2234">
        <v>0.16483517</v>
      </c>
      <c r="BB2234">
        <v>0.17582418</v>
      </c>
      <c r="BC2234">
        <v>9.8901100000000006E-2</v>
      </c>
      <c r="BD2234">
        <v>8.7912089999999998E-2</v>
      </c>
      <c r="BE2234">
        <v>1.0989011000000002E-2</v>
      </c>
      <c r="BF2234">
        <v>1.0416666999999999E-2</v>
      </c>
      <c r="BG2234">
        <v>18732</v>
      </c>
      <c r="BH2234">
        <v>17529</v>
      </c>
      <c r="BI2234">
        <v>25</v>
      </c>
      <c r="BJ2234">
        <v>52</v>
      </c>
      <c r="BK2234">
        <v>8</v>
      </c>
      <c r="BL2234">
        <v>0.26595743999999999</v>
      </c>
      <c r="BM2234">
        <v>0.55319149999999995</v>
      </c>
      <c r="BN2234">
        <v>8.5106379999999995E-2</v>
      </c>
      <c r="BO2234">
        <v>43</v>
      </c>
      <c r="BP2234">
        <v>2.1</v>
      </c>
      <c r="BQ2234">
        <v>46.5</v>
      </c>
      <c r="BR2234">
        <v>0</v>
      </c>
      <c r="BS2234">
        <v>0</v>
      </c>
      <c r="BT2234">
        <v>3</v>
      </c>
      <c r="BU2234">
        <v>2</v>
      </c>
      <c r="BV2234">
        <v>2</v>
      </c>
      <c r="BW2234">
        <v>2</v>
      </c>
      <c r="BX2234">
        <v>1</v>
      </c>
      <c r="BY2234">
        <v>15</v>
      </c>
      <c r="BZ2234">
        <v>25</v>
      </c>
      <c r="CA2234">
        <v>42</v>
      </c>
      <c r="CB2234">
        <v>0</v>
      </c>
      <c r="CC2234">
        <v>1</v>
      </c>
      <c r="CF2234">
        <v>6.9767444999999997E-2</v>
      </c>
      <c r="CG2234">
        <v>4.6511627999999999E-2</v>
      </c>
      <c r="CH2234">
        <v>4.6511627999999999E-2</v>
      </c>
      <c r="CI2234">
        <v>4.6511627999999999E-2</v>
      </c>
      <c r="CJ2234">
        <v>2.3255814E-2</v>
      </c>
      <c r="CK2234">
        <v>0.34883720000000001</v>
      </c>
      <c r="CL2234">
        <v>0.58139530000000006</v>
      </c>
      <c r="CM2234">
        <v>0.97674419999999995</v>
      </c>
      <c r="CO2234">
        <v>2.3255814E-2</v>
      </c>
      <c r="CP2234">
        <v>36302</v>
      </c>
      <c r="CQ2234">
        <v>29116</v>
      </c>
      <c r="CR2234">
        <v>16</v>
      </c>
      <c r="CS2234">
        <v>22</v>
      </c>
      <c r="CT2234">
        <v>6</v>
      </c>
      <c r="CU2234">
        <v>0.36363636999999999</v>
      </c>
      <c r="CV2234">
        <v>0.5</v>
      </c>
      <c r="CW2234">
        <v>0.13636364000000001</v>
      </c>
      <c r="CX2234">
        <v>1597286</v>
      </c>
      <c r="CY2234">
        <v>47</v>
      </c>
      <c r="CZ2234">
        <v>64</v>
      </c>
      <c r="DA2234">
        <v>2</v>
      </c>
      <c r="DB2234">
        <v>62</v>
      </c>
      <c r="DC2234">
        <v>3.125E-2</v>
      </c>
      <c r="DD2234">
        <v>0.96875</v>
      </c>
    </row>
    <row r="2235" spans="1:108" x14ac:dyDescent="0.3">
      <c r="A2235">
        <v>2233</v>
      </c>
      <c r="B2235">
        <v>97999</v>
      </c>
      <c r="C2235" s="1" t="s">
        <v>2333</v>
      </c>
      <c r="D2235">
        <v>261</v>
      </c>
      <c r="E2235">
        <v>0</v>
      </c>
      <c r="F2235">
        <v>0</v>
      </c>
      <c r="G2235">
        <v>0</v>
      </c>
      <c r="H2235">
        <f>SUM(male_female_comparison_df[[#This Row],[inhabitants_female]:[inhabitants_male]])</f>
        <v>0</v>
      </c>
      <c r="I2235">
        <f>male_female_comparison_df[[#This Row],[INHABITANTS_TOTAL2]]-male_female_comparison_df[[#This Row],[inhabitants_total]]</f>
        <v>0</v>
      </c>
      <c r="J2235" t="e">
        <f>male_female_comparison_df[[#This Row],[inhabitants_male]]/(male_female_comparison_df[[#This Row],[inhabitants_total]])</f>
        <v>#DIV/0!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J2235" s="2">
        <f>SUM(male_female_comparison_df[[#This Row],[inhabitants_proportional_male]],male_female_comparison_df[[#This Row],[inhabitants_proportional_female]])</f>
        <v>0</v>
      </c>
      <c r="AK2235" s="2" t="e">
        <f>male_female_comparison_df[[#This Row],[inhabitants_proportional_male]]-male_female_comparison_df[[#This Row],[PROPORTIONAL MALE]]</f>
        <v>#DIV/0!</v>
      </c>
      <c r="AL2235" s="2">
        <f t="shared" si="34"/>
        <v>-0.46793335875704306</v>
      </c>
      <c r="BG2235">
        <v>0</v>
      </c>
      <c r="BH2235">
        <v>0</v>
      </c>
      <c r="BI2235">
        <v>0</v>
      </c>
      <c r="BJ2235">
        <v>0</v>
      </c>
      <c r="BK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X2235">
        <v>0</v>
      </c>
      <c r="CY2235">
        <v>34</v>
      </c>
      <c r="CZ2235">
        <v>4</v>
      </c>
      <c r="DA2235">
        <v>4</v>
      </c>
      <c r="DB2235">
        <v>0</v>
      </c>
      <c r="DC2235">
        <v>1</v>
      </c>
    </row>
    <row r="2236" spans="1:108" x14ac:dyDescent="0.3">
      <c r="A2236">
        <v>2234</v>
      </c>
      <c r="B2236">
        <v>98100</v>
      </c>
      <c r="C2236" s="1" t="s">
        <v>2334</v>
      </c>
      <c r="D2236">
        <v>320</v>
      </c>
      <c r="E2236">
        <v>2569</v>
      </c>
      <c r="F2236">
        <v>1384</v>
      </c>
      <c r="G2236">
        <v>1185</v>
      </c>
      <c r="H2236">
        <f>SUM(male_female_comparison_df[[#This Row],[inhabitants_female]:[inhabitants_male]])</f>
        <v>2569</v>
      </c>
      <c r="I2236">
        <f>male_female_comparison_df[[#This Row],[INHABITANTS_TOTAL2]]-male_female_comparison_df[[#This Row],[inhabitants_total]]</f>
        <v>0</v>
      </c>
      <c r="J2236">
        <f>male_female_comparison_df[[#This Row],[inhabitants_male]]/(male_female_comparison_df[[#This Row],[inhabitants_total]])</f>
        <v>0.46126897625535229</v>
      </c>
      <c r="L2236">
        <v>55</v>
      </c>
      <c r="M2236">
        <v>38</v>
      </c>
      <c r="N2236">
        <v>54</v>
      </c>
      <c r="O2236">
        <v>81</v>
      </c>
      <c r="P2236">
        <v>56</v>
      </c>
      <c r="Q2236">
        <v>50</v>
      </c>
      <c r="R2236">
        <v>44</v>
      </c>
      <c r="S2236">
        <v>72</v>
      </c>
      <c r="T2236">
        <v>59</v>
      </c>
      <c r="U2236">
        <v>79</v>
      </c>
      <c r="V2236">
        <v>79</v>
      </c>
      <c r="W2236">
        <v>88</v>
      </c>
      <c r="X2236">
        <v>128</v>
      </c>
      <c r="Y2236">
        <v>180</v>
      </c>
      <c r="Z2236">
        <v>251</v>
      </c>
      <c r="AA2236">
        <v>224</v>
      </c>
      <c r="AB2236">
        <v>297</v>
      </c>
      <c r="AC2236">
        <v>205</v>
      </c>
      <c r="AD2236">
        <v>240</v>
      </c>
      <c r="AE2236">
        <v>175</v>
      </c>
      <c r="AF2236">
        <v>169</v>
      </c>
      <c r="AG2236">
        <v>1.5220799999999999</v>
      </c>
      <c r="AH2236">
        <v>0.53873104000000005</v>
      </c>
      <c r="AI2236">
        <v>0.46126896000000001</v>
      </c>
      <c r="AJ2236" s="2">
        <f>SUM(male_female_comparison_df[[#This Row],[inhabitants_proportional_male]],male_female_comparison_df[[#This Row],[inhabitants_proportional_female]])</f>
        <v>1</v>
      </c>
      <c r="AK2236" s="2">
        <f>male_female_comparison_df[[#This Row],[inhabitants_proportional_male]]-male_female_comparison_df[[#This Row],[PROPORTIONAL MALE]]</f>
        <v>-1.6255352286442815E-8</v>
      </c>
      <c r="AL2236" s="2">
        <f t="shared" si="34"/>
        <v>-0.46793335875704306</v>
      </c>
      <c r="AM2236">
        <v>1.4791748E-2</v>
      </c>
      <c r="AN2236">
        <v>2.1019852000000002E-2</v>
      </c>
      <c r="AO2236">
        <v>3.1529777000000002E-2</v>
      </c>
      <c r="AP2236">
        <v>2.1798365E-2</v>
      </c>
      <c r="AQ2236">
        <v>1.9462826000000003E-2</v>
      </c>
      <c r="AR2236">
        <v>1.7127286999999998E-2</v>
      </c>
      <c r="AS2236">
        <v>2.8026468999999998E-2</v>
      </c>
      <c r="AT2236">
        <v>2.2966134999999999E-2</v>
      </c>
      <c r="AU2236">
        <v>3.0751265999999999E-2</v>
      </c>
      <c r="AV2236">
        <v>3.0751265999999999E-2</v>
      </c>
      <c r="AW2236">
        <v>3.4254572999999996E-2</v>
      </c>
      <c r="AX2236">
        <v>4.9824834000000005E-2</v>
      </c>
      <c r="AY2236">
        <v>7.0066180000000006E-2</v>
      </c>
      <c r="AZ2236">
        <v>9.7703390000000001E-2</v>
      </c>
      <c r="BA2236">
        <v>8.719346E-2</v>
      </c>
      <c r="BB2236">
        <v>0.115609184</v>
      </c>
      <c r="BC2236">
        <v>7.9797590000000002E-2</v>
      </c>
      <c r="BD2236">
        <v>9.3421560000000001E-2</v>
      </c>
      <c r="BE2236">
        <v>6.8119890000000002E-2</v>
      </c>
      <c r="BF2236">
        <v>6.5784350000000005E-2</v>
      </c>
      <c r="BG2236">
        <v>20673</v>
      </c>
      <c r="BH2236">
        <v>18624</v>
      </c>
      <c r="BI2236">
        <v>424</v>
      </c>
      <c r="BJ2236">
        <v>1665</v>
      </c>
      <c r="BK2236">
        <v>271</v>
      </c>
      <c r="BL2236">
        <v>0.16024187000000001</v>
      </c>
      <c r="BM2236">
        <v>0.62925169999999997</v>
      </c>
      <c r="BN2236">
        <v>0.10241873999999999</v>
      </c>
      <c r="BO2236">
        <v>1508</v>
      </c>
      <c r="BP2236">
        <v>1.7</v>
      </c>
      <c r="BQ2236">
        <v>45.4</v>
      </c>
      <c r="BR2236">
        <v>68</v>
      </c>
      <c r="BS2236">
        <v>21</v>
      </c>
      <c r="BT2236">
        <v>164</v>
      </c>
      <c r="BU2236">
        <v>35</v>
      </c>
      <c r="BV2236">
        <v>69</v>
      </c>
      <c r="BW2236">
        <v>61</v>
      </c>
      <c r="BX2236">
        <v>76</v>
      </c>
      <c r="BY2236">
        <v>544</v>
      </c>
      <c r="BZ2236">
        <v>807</v>
      </c>
      <c r="CA2236">
        <v>959</v>
      </c>
      <c r="CB2236">
        <v>512</v>
      </c>
      <c r="CC2236">
        <v>37</v>
      </c>
      <c r="CD2236">
        <v>4.5092840000000002E-2</v>
      </c>
      <c r="CE2236">
        <v>1.3925729E-2</v>
      </c>
      <c r="CF2236">
        <v>0.108753316</v>
      </c>
      <c r="CG2236">
        <v>2.3209549999999999E-2</v>
      </c>
      <c r="CH2236">
        <v>4.5755967000000002E-2</v>
      </c>
      <c r="CI2236">
        <v>4.0450927000000005E-2</v>
      </c>
      <c r="CJ2236">
        <v>5.0397877000000001E-2</v>
      </c>
      <c r="CK2236">
        <v>0.36074272000000002</v>
      </c>
      <c r="CL2236">
        <v>0.53514589999999995</v>
      </c>
      <c r="CM2236">
        <v>0.6359416</v>
      </c>
      <c r="CN2236">
        <v>0.33952253999999998</v>
      </c>
      <c r="CO2236">
        <v>2.4535808999999999E-2</v>
      </c>
      <c r="CP2236">
        <v>31154</v>
      </c>
      <c r="CQ2236">
        <v>25330</v>
      </c>
      <c r="CR2236">
        <v>476</v>
      </c>
      <c r="CS2236">
        <v>909</v>
      </c>
      <c r="CT2236">
        <v>153</v>
      </c>
      <c r="CU2236">
        <v>0.30949285999999998</v>
      </c>
      <c r="CV2236">
        <v>0.59102730000000003</v>
      </c>
      <c r="CW2236">
        <v>9.9479849999999995E-2</v>
      </c>
      <c r="CX2236">
        <v>47915300</v>
      </c>
      <c r="CY2236">
        <v>591</v>
      </c>
      <c r="CZ2236">
        <v>937</v>
      </c>
      <c r="DA2236">
        <v>173</v>
      </c>
      <c r="DB2236">
        <v>764</v>
      </c>
      <c r="DC2236">
        <v>0.18463181000000001</v>
      </c>
      <c r="DD2236">
        <v>0.81536819999999999</v>
      </c>
    </row>
    <row r="2237" spans="1:108" x14ac:dyDescent="0.3">
      <c r="A2237">
        <v>2235</v>
      </c>
      <c r="B2237">
        <v>98360</v>
      </c>
      <c r="C2237" s="1" t="s">
        <v>2335</v>
      </c>
      <c r="D2237">
        <v>320</v>
      </c>
      <c r="E2237">
        <v>151</v>
      </c>
      <c r="F2237">
        <v>63</v>
      </c>
      <c r="G2237">
        <v>88</v>
      </c>
      <c r="H2237">
        <f>SUM(male_female_comparison_df[[#This Row],[inhabitants_female]:[inhabitants_male]])</f>
        <v>151</v>
      </c>
      <c r="I2237">
        <f>male_female_comparison_df[[#This Row],[INHABITANTS_TOTAL2]]-male_female_comparison_df[[#This Row],[inhabitants_total]]</f>
        <v>0</v>
      </c>
      <c r="J2237">
        <f>male_female_comparison_df[[#This Row],[inhabitants_male]]/(male_female_comparison_df[[#This Row],[inhabitants_total]])</f>
        <v>0.58278145695364236</v>
      </c>
      <c r="L2237">
        <v>55</v>
      </c>
      <c r="M2237">
        <v>1</v>
      </c>
      <c r="N2237">
        <v>3</v>
      </c>
      <c r="O2237">
        <v>10</v>
      </c>
      <c r="P2237">
        <v>5</v>
      </c>
      <c r="Q2237">
        <v>1</v>
      </c>
      <c r="R2237">
        <v>0</v>
      </c>
      <c r="S2237">
        <v>2</v>
      </c>
      <c r="T2237">
        <v>0</v>
      </c>
      <c r="U2237">
        <v>2</v>
      </c>
      <c r="V2237">
        <v>3</v>
      </c>
      <c r="W2237">
        <v>7</v>
      </c>
      <c r="X2237">
        <v>14</v>
      </c>
      <c r="Y2237">
        <v>8</v>
      </c>
      <c r="Z2237">
        <v>15</v>
      </c>
      <c r="AA2237">
        <v>18</v>
      </c>
      <c r="AB2237">
        <v>22</v>
      </c>
      <c r="AC2237">
        <v>15</v>
      </c>
      <c r="AD2237">
        <v>10</v>
      </c>
      <c r="AE2237">
        <v>12</v>
      </c>
      <c r="AF2237">
        <v>3</v>
      </c>
      <c r="AG2237">
        <v>1.7361028999999999</v>
      </c>
      <c r="AH2237">
        <v>0.41721854000000003</v>
      </c>
      <c r="AI2237">
        <v>0.58278143000000004</v>
      </c>
      <c r="AJ2237" s="2">
        <f>SUM(male_female_comparison_df[[#This Row],[inhabitants_proportional_male]],male_female_comparison_df[[#This Row],[inhabitants_proportional_female]])</f>
        <v>0.99999997000000007</v>
      </c>
      <c r="AK2237" s="2">
        <f>male_female_comparison_df[[#This Row],[inhabitants_proportional_male]]-male_female_comparison_df[[#This Row],[PROPORTIONAL MALE]]</f>
        <v>-2.6953642318083837E-8</v>
      </c>
      <c r="AL2237" s="2">
        <f t="shared" si="34"/>
        <v>-0.46793335875704306</v>
      </c>
      <c r="AM2237">
        <v>6.6225166000000004E-3</v>
      </c>
      <c r="AN2237">
        <v>1.9867550000000001E-2</v>
      </c>
      <c r="AO2237">
        <v>6.6225160000000005E-2</v>
      </c>
      <c r="AP2237">
        <v>3.3112580000000003E-2</v>
      </c>
      <c r="AQ2237">
        <v>6.6225166000000004E-3</v>
      </c>
      <c r="AR2237">
        <v>6.8965517000000006E-3</v>
      </c>
      <c r="AS2237">
        <v>1.3245033E-2</v>
      </c>
      <c r="AU2237">
        <v>1.3245033E-2</v>
      </c>
      <c r="AV2237">
        <v>1.9867550000000001E-2</v>
      </c>
      <c r="AW2237">
        <v>4.6357617000000004E-2</v>
      </c>
      <c r="AX2237">
        <v>9.2715229999999996E-2</v>
      </c>
      <c r="AY2237">
        <v>5.2980131999999999E-2</v>
      </c>
      <c r="AZ2237">
        <v>9.9337750000000002E-2</v>
      </c>
      <c r="BA2237">
        <v>0.119205296</v>
      </c>
      <c r="BB2237">
        <v>0.14569536</v>
      </c>
      <c r="BC2237">
        <v>9.9337750000000002E-2</v>
      </c>
      <c r="BD2237">
        <v>6.6225160000000005E-2</v>
      </c>
      <c r="BE2237">
        <v>7.9470200000000005E-2</v>
      </c>
      <c r="BF2237">
        <v>1.9867550000000001E-2</v>
      </c>
      <c r="BG2237">
        <v>16530</v>
      </c>
      <c r="BH2237">
        <v>14423</v>
      </c>
      <c r="BI2237">
        <v>42</v>
      </c>
      <c r="BJ2237">
        <v>78</v>
      </c>
      <c r="BK2237">
        <v>5</v>
      </c>
      <c r="BL2237">
        <v>0.28965518000000001</v>
      </c>
      <c r="BM2237">
        <v>0.53793100000000005</v>
      </c>
      <c r="BN2237">
        <v>3.4482760000000001E-2</v>
      </c>
      <c r="BO2237">
        <v>81</v>
      </c>
      <c r="BP2237">
        <v>1.9</v>
      </c>
      <c r="BQ2237">
        <v>46.1</v>
      </c>
      <c r="BR2237">
        <v>0</v>
      </c>
      <c r="BS2237">
        <v>0</v>
      </c>
      <c r="BT2237">
        <v>10</v>
      </c>
      <c r="BU2237">
        <v>1</v>
      </c>
      <c r="BV2237">
        <v>3</v>
      </c>
      <c r="BW2237">
        <v>7</v>
      </c>
      <c r="BX2237">
        <v>6</v>
      </c>
      <c r="BY2237">
        <v>22</v>
      </c>
      <c r="BZ2237">
        <v>49</v>
      </c>
      <c r="CA2237">
        <v>65</v>
      </c>
      <c r="CB2237">
        <v>10</v>
      </c>
      <c r="CC2237">
        <v>6</v>
      </c>
      <c r="CD2237">
        <v>1.2820513E-2</v>
      </c>
      <c r="CF2237">
        <v>0.12345679</v>
      </c>
      <c r="CG2237">
        <v>1.2345678999999998E-2</v>
      </c>
      <c r="CH2237">
        <v>3.7037037000000002E-2</v>
      </c>
      <c r="CI2237">
        <v>8.6419754000000001E-2</v>
      </c>
      <c r="CJ2237">
        <v>7.4074075000000003E-2</v>
      </c>
      <c r="CK2237">
        <v>0.27160493000000002</v>
      </c>
      <c r="CL2237">
        <v>0.60493827</v>
      </c>
      <c r="CM2237">
        <v>0.80246912999999997</v>
      </c>
      <c r="CN2237">
        <v>0.12345679</v>
      </c>
      <c r="CO2237">
        <v>7.4074075000000003E-2</v>
      </c>
      <c r="CP2237">
        <v>26949</v>
      </c>
      <c r="CQ2237">
        <v>24225</v>
      </c>
      <c r="CR2237">
        <v>36</v>
      </c>
      <c r="CS2237">
        <v>38</v>
      </c>
      <c r="CT2237">
        <v>3</v>
      </c>
      <c r="CU2237">
        <v>0.46753245999999998</v>
      </c>
      <c r="CV2237">
        <v>0.49350649999999996</v>
      </c>
      <c r="CW2237">
        <v>3.8961037999999996E-2</v>
      </c>
      <c r="CX2237">
        <v>2075062</v>
      </c>
      <c r="CY2237">
        <v>44</v>
      </c>
      <c r="CZ2237">
        <v>144</v>
      </c>
      <c r="DA2237">
        <v>24</v>
      </c>
      <c r="DB2237">
        <v>120</v>
      </c>
      <c r="DC2237">
        <v>0.16666666999999999</v>
      </c>
      <c r="DD2237">
        <v>0.83333330000000005</v>
      </c>
    </row>
    <row r="2238" spans="1:108" x14ac:dyDescent="0.3">
      <c r="A2238">
        <v>2236</v>
      </c>
      <c r="B2238">
        <v>98400</v>
      </c>
      <c r="C2238" s="1" t="s">
        <v>2336</v>
      </c>
      <c r="D2238">
        <v>320</v>
      </c>
      <c r="E2238">
        <v>648</v>
      </c>
      <c r="F2238">
        <v>301</v>
      </c>
      <c r="G2238">
        <v>347</v>
      </c>
      <c r="H2238">
        <f>SUM(male_female_comparison_df[[#This Row],[inhabitants_female]:[inhabitants_male]])</f>
        <v>648</v>
      </c>
      <c r="I2238">
        <f>male_female_comparison_df[[#This Row],[INHABITANTS_TOTAL2]]-male_female_comparison_df[[#This Row],[inhabitants_total]]</f>
        <v>0</v>
      </c>
      <c r="J2238">
        <f>male_female_comparison_df[[#This Row],[inhabitants_male]]/(male_female_comparison_df[[#This Row],[inhabitants_total]])</f>
        <v>0.53549382716049387</v>
      </c>
      <c r="L2238">
        <v>47</v>
      </c>
      <c r="M2238">
        <v>12</v>
      </c>
      <c r="N2238">
        <v>33</v>
      </c>
      <c r="O2238">
        <v>29</v>
      </c>
      <c r="P2238">
        <v>21</v>
      </c>
      <c r="Q2238">
        <v>11</v>
      </c>
      <c r="R2238">
        <v>10</v>
      </c>
      <c r="S2238">
        <v>23</v>
      </c>
      <c r="T2238">
        <v>29</v>
      </c>
      <c r="U2238">
        <v>30</v>
      </c>
      <c r="V2238">
        <v>28</v>
      </c>
      <c r="W2238">
        <v>27</v>
      </c>
      <c r="X2238">
        <v>39</v>
      </c>
      <c r="Y2238">
        <v>76</v>
      </c>
      <c r="Z2238">
        <v>57</v>
      </c>
      <c r="AA2238">
        <v>56</v>
      </c>
      <c r="AB2238">
        <v>56</v>
      </c>
      <c r="AC2238">
        <v>29</v>
      </c>
      <c r="AD2238">
        <v>45</v>
      </c>
      <c r="AE2238">
        <v>22</v>
      </c>
      <c r="AF2238">
        <v>15</v>
      </c>
      <c r="AG2238">
        <v>3.0851652999999999</v>
      </c>
      <c r="AH2238">
        <v>0.46450617999999999</v>
      </c>
      <c r="AI2238">
        <v>0.53549385000000005</v>
      </c>
      <c r="AJ2238" s="2">
        <f>SUM(male_female_comparison_df[[#This Row],[inhabitants_proportional_male]],male_female_comparison_df[[#This Row],[inhabitants_proportional_female]])</f>
        <v>1.00000003</v>
      </c>
      <c r="AK2238" s="2">
        <f>male_female_comparison_df[[#This Row],[inhabitants_proportional_male]]-male_female_comparison_df[[#This Row],[PROPORTIONAL MALE]]</f>
        <v>2.2839506175209578E-8</v>
      </c>
      <c r="AL2238" s="2">
        <f t="shared" si="34"/>
        <v>-0.46793335875704306</v>
      </c>
      <c r="AM2238">
        <v>1.8518519000000001E-2</v>
      </c>
      <c r="AN2238">
        <v>5.0925924999999997E-2</v>
      </c>
      <c r="AO2238">
        <v>4.4753085999999997E-2</v>
      </c>
      <c r="AP2238">
        <v>3.2407406999999999E-2</v>
      </c>
      <c r="AQ2238">
        <v>1.6975308000000001E-2</v>
      </c>
      <c r="AR2238">
        <v>1.5432098999999999E-2</v>
      </c>
      <c r="AS2238">
        <v>3.5493829999999997E-2</v>
      </c>
      <c r="AT2238">
        <v>4.4753085999999997E-2</v>
      </c>
      <c r="AU2238">
        <v>4.6296295000000001E-2</v>
      </c>
      <c r="AV2238">
        <v>4.3209877000000001E-2</v>
      </c>
      <c r="AW2238">
        <v>4.1666667999999997E-2</v>
      </c>
      <c r="AX2238">
        <v>6.0185187000000001E-2</v>
      </c>
      <c r="AY2238">
        <v>0.11728395</v>
      </c>
      <c r="AZ2238">
        <v>8.7962960000000007E-2</v>
      </c>
      <c r="BA2238">
        <v>8.6419754000000001E-2</v>
      </c>
      <c r="BB2238">
        <v>8.6419754000000001E-2</v>
      </c>
      <c r="BC2238">
        <v>4.4753085999999997E-2</v>
      </c>
      <c r="BD2238">
        <v>6.9444450000000005E-2</v>
      </c>
      <c r="BE2238">
        <v>3.3950616000000003E-2</v>
      </c>
      <c r="BF2238">
        <v>2.3148147000000001E-2</v>
      </c>
      <c r="BG2238">
        <v>22170</v>
      </c>
      <c r="BH2238">
        <v>20128</v>
      </c>
      <c r="BI2238">
        <v>97</v>
      </c>
      <c r="BJ2238">
        <v>365</v>
      </c>
      <c r="BK2238">
        <v>76</v>
      </c>
      <c r="BL2238">
        <v>0.14992270999999999</v>
      </c>
      <c r="BM2238">
        <v>0.56414217</v>
      </c>
      <c r="BN2238">
        <v>0.11746522</v>
      </c>
      <c r="BO2238">
        <v>291</v>
      </c>
      <c r="BP2238">
        <v>2.2000000000000002</v>
      </c>
      <c r="BQ2238">
        <v>47.6</v>
      </c>
      <c r="BR2238">
        <v>6</v>
      </c>
      <c r="BS2238">
        <v>4</v>
      </c>
      <c r="BT2238">
        <v>57</v>
      </c>
      <c r="BU2238">
        <v>10</v>
      </c>
      <c r="BV2238">
        <v>27</v>
      </c>
      <c r="BW2238">
        <v>22</v>
      </c>
      <c r="BX2238">
        <v>24</v>
      </c>
      <c r="BY2238">
        <v>115</v>
      </c>
      <c r="BZ2238">
        <v>120</v>
      </c>
      <c r="CA2238">
        <v>253</v>
      </c>
      <c r="CB2238">
        <v>25</v>
      </c>
      <c r="CC2238">
        <v>13</v>
      </c>
      <c r="CD2238">
        <v>2.0618556E-2</v>
      </c>
      <c r="CE2238">
        <v>1.3745705E-2</v>
      </c>
      <c r="CF2238">
        <v>0.19587629000000001</v>
      </c>
      <c r="CG2238">
        <v>3.4364260000000001E-2</v>
      </c>
      <c r="CH2238">
        <v>9.2783500000000005E-2</v>
      </c>
      <c r="CI2238">
        <v>7.5601379999999996E-2</v>
      </c>
      <c r="CJ2238">
        <v>8.2474223999999999E-2</v>
      </c>
      <c r="CK2238">
        <v>0.39518902</v>
      </c>
      <c r="CL2238">
        <v>0.41237112999999997</v>
      </c>
      <c r="CM2238">
        <v>0.86941580000000007</v>
      </c>
      <c r="CN2238">
        <v>8.5910656000000002E-2</v>
      </c>
      <c r="CO2238">
        <v>4.4673539999999998E-2</v>
      </c>
      <c r="CP2238">
        <v>41385</v>
      </c>
      <c r="CQ2238">
        <v>36570</v>
      </c>
      <c r="CR2238">
        <v>56</v>
      </c>
      <c r="CS2238">
        <v>189</v>
      </c>
      <c r="CT2238">
        <v>44</v>
      </c>
      <c r="CU2238">
        <v>0.19377163</v>
      </c>
      <c r="CV2238">
        <v>0.65397923999999996</v>
      </c>
      <c r="CW2238">
        <v>0.15224913000000001</v>
      </c>
      <c r="CX2238">
        <v>11960155</v>
      </c>
      <c r="CY2238">
        <v>202</v>
      </c>
      <c r="CZ2238">
        <v>365</v>
      </c>
      <c r="DA2238">
        <v>33</v>
      </c>
      <c r="DB2238">
        <v>332</v>
      </c>
      <c r="DC2238">
        <v>9.0410955000000001E-2</v>
      </c>
      <c r="DD2238">
        <v>0.90958905000000001</v>
      </c>
    </row>
    <row r="2239" spans="1:108" x14ac:dyDescent="0.3">
      <c r="A2239">
        <v>2237</v>
      </c>
      <c r="B2239">
        <v>98560</v>
      </c>
      <c r="C2239" s="1" t="s">
        <v>2337</v>
      </c>
      <c r="D2239">
        <v>583</v>
      </c>
      <c r="E2239">
        <v>83</v>
      </c>
      <c r="F2239">
        <v>37</v>
      </c>
      <c r="G2239">
        <v>46</v>
      </c>
      <c r="H2239">
        <f>SUM(male_female_comparison_df[[#This Row],[inhabitants_female]:[inhabitants_male]])</f>
        <v>83</v>
      </c>
      <c r="I2239">
        <f>male_female_comparison_df[[#This Row],[INHABITANTS_TOTAL2]]-male_female_comparison_df[[#This Row],[inhabitants_total]]</f>
        <v>0</v>
      </c>
      <c r="J2239">
        <f>male_female_comparison_df[[#This Row],[inhabitants_male]]/(male_female_comparison_df[[#This Row],[inhabitants_total]])</f>
        <v>0.55421686746987953</v>
      </c>
      <c r="L2239">
        <v>57</v>
      </c>
      <c r="M2239">
        <v>0</v>
      </c>
      <c r="N2239">
        <v>1</v>
      </c>
      <c r="O2239">
        <v>2</v>
      </c>
      <c r="P2239">
        <v>2</v>
      </c>
      <c r="Q2239">
        <v>0</v>
      </c>
      <c r="R2239">
        <v>1</v>
      </c>
      <c r="S2239">
        <v>1</v>
      </c>
      <c r="T2239">
        <v>3</v>
      </c>
      <c r="U2239">
        <v>2</v>
      </c>
      <c r="V2239">
        <v>5</v>
      </c>
      <c r="W2239">
        <v>1</v>
      </c>
      <c r="X2239">
        <v>4</v>
      </c>
      <c r="Y2239">
        <v>8</v>
      </c>
      <c r="Z2239">
        <v>7</v>
      </c>
      <c r="AA2239">
        <v>14</v>
      </c>
      <c r="AB2239">
        <v>11</v>
      </c>
      <c r="AC2239">
        <v>5</v>
      </c>
      <c r="AD2239">
        <v>6</v>
      </c>
      <c r="AE2239">
        <v>7</v>
      </c>
      <c r="AF2239">
        <v>3</v>
      </c>
      <c r="AG2239">
        <v>1.3415416</v>
      </c>
      <c r="AH2239">
        <v>0.44578314000000002</v>
      </c>
      <c r="AI2239">
        <v>0.55421686000000003</v>
      </c>
      <c r="AJ2239" s="2">
        <f>SUM(male_female_comparison_df[[#This Row],[inhabitants_proportional_male]],male_female_comparison_df[[#This Row],[inhabitants_proportional_female]])</f>
        <v>1</v>
      </c>
      <c r="AK2239" s="2">
        <f>male_female_comparison_df[[#This Row],[inhabitants_proportional_male]]-male_female_comparison_df[[#This Row],[PROPORTIONAL MALE]]</f>
        <v>-7.4698794927385848E-9</v>
      </c>
      <c r="AL2239" s="2">
        <f t="shared" si="34"/>
        <v>-0.46793335875704306</v>
      </c>
      <c r="AM2239">
        <v>1.1111111000000002E-2</v>
      </c>
      <c r="AN2239">
        <v>1.2048191999999999E-2</v>
      </c>
      <c r="AO2239">
        <v>2.4096385000000001E-2</v>
      </c>
      <c r="AP2239">
        <v>2.4096385000000001E-2</v>
      </c>
      <c r="AQ2239">
        <v>2.2471910000000001E-2</v>
      </c>
      <c r="AR2239">
        <v>1.2048191999999999E-2</v>
      </c>
      <c r="AS2239">
        <v>1.2048191999999999E-2</v>
      </c>
      <c r="AT2239">
        <v>3.6144577000000004E-2</v>
      </c>
      <c r="AU2239">
        <v>2.4096385000000001E-2</v>
      </c>
      <c r="AV2239">
        <v>6.0240965E-2</v>
      </c>
      <c r="AW2239">
        <v>1.2048191999999999E-2</v>
      </c>
      <c r="AX2239">
        <v>4.8192770000000003E-2</v>
      </c>
      <c r="AY2239">
        <v>9.6385540000000006E-2</v>
      </c>
      <c r="AZ2239">
        <v>8.4337345999999994E-2</v>
      </c>
      <c r="BA2239">
        <v>0.16867468999999999</v>
      </c>
      <c r="BB2239">
        <v>0.13253012</v>
      </c>
      <c r="BC2239">
        <v>6.0240965E-2</v>
      </c>
      <c r="BD2239">
        <v>7.2289154000000008E-2</v>
      </c>
      <c r="BE2239">
        <v>8.4337345999999994E-2</v>
      </c>
      <c r="BF2239">
        <v>3.6144577000000004E-2</v>
      </c>
      <c r="BG2239">
        <v>19816</v>
      </c>
      <c r="BH2239">
        <v>17587</v>
      </c>
      <c r="BI2239">
        <v>22</v>
      </c>
      <c r="BJ2239">
        <v>53</v>
      </c>
      <c r="BK2239">
        <v>9</v>
      </c>
      <c r="BL2239">
        <v>0.24444444000000001</v>
      </c>
      <c r="BM2239">
        <v>0.58888890000000005</v>
      </c>
      <c r="BN2239">
        <v>0.1</v>
      </c>
      <c r="BO2239">
        <v>46</v>
      </c>
      <c r="BP2239">
        <v>1.8</v>
      </c>
      <c r="BQ2239">
        <v>56.9</v>
      </c>
      <c r="BR2239">
        <v>0</v>
      </c>
      <c r="BS2239">
        <v>0</v>
      </c>
      <c r="BT2239">
        <v>2</v>
      </c>
      <c r="BU2239">
        <v>0</v>
      </c>
      <c r="BV2239">
        <v>1</v>
      </c>
      <c r="BW2239">
        <v>2</v>
      </c>
      <c r="BX2239">
        <v>2</v>
      </c>
      <c r="BY2239">
        <v>18</v>
      </c>
      <c r="BZ2239">
        <v>26</v>
      </c>
      <c r="CA2239">
        <v>42</v>
      </c>
      <c r="CB2239">
        <v>2</v>
      </c>
      <c r="CC2239">
        <v>2</v>
      </c>
      <c r="CF2239">
        <v>4.3478259999999998E-2</v>
      </c>
      <c r="CG2239">
        <v>2.0408163E-2</v>
      </c>
      <c r="CH2239">
        <v>2.1739129999999999E-2</v>
      </c>
      <c r="CI2239">
        <v>4.3478259999999998E-2</v>
      </c>
      <c r="CJ2239">
        <v>4.3478259999999998E-2</v>
      </c>
      <c r="CK2239">
        <v>0.39130433999999997</v>
      </c>
      <c r="CL2239">
        <v>0.56521739999999998</v>
      </c>
      <c r="CM2239">
        <v>0.9130434999999999</v>
      </c>
      <c r="CN2239">
        <v>4.3478259999999998E-2</v>
      </c>
      <c r="CO2239">
        <v>4.3478259999999998E-2</v>
      </c>
      <c r="CP2239">
        <v>33988</v>
      </c>
      <c r="CQ2239">
        <v>28501</v>
      </c>
      <c r="CR2239">
        <v>17</v>
      </c>
      <c r="CS2239">
        <v>24</v>
      </c>
      <c r="CT2239">
        <v>8</v>
      </c>
      <c r="CU2239">
        <v>0.34693879999999999</v>
      </c>
      <c r="CV2239">
        <v>0.48979592</v>
      </c>
      <c r="CW2239">
        <v>0.16326529999999997</v>
      </c>
      <c r="CX2239">
        <v>1665404</v>
      </c>
      <c r="CY2239">
        <v>17</v>
      </c>
      <c r="CZ2239">
        <v>75</v>
      </c>
      <c r="DA2239">
        <v>3</v>
      </c>
      <c r="DB2239">
        <v>72</v>
      </c>
      <c r="DC2239">
        <v>0.04</v>
      </c>
      <c r="DD2239">
        <v>0.96</v>
      </c>
    </row>
    <row r="2240" spans="1:108" x14ac:dyDescent="0.3">
      <c r="A2240">
        <v>2238</v>
      </c>
      <c r="B2240">
        <v>98620</v>
      </c>
      <c r="C2240" s="1" t="s">
        <v>2338</v>
      </c>
      <c r="D2240">
        <v>732</v>
      </c>
      <c r="E2240">
        <v>55</v>
      </c>
      <c r="F2240">
        <v>21</v>
      </c>
      <c r="G2240">
        <v>34</v>
      </c>
      <c r="H2240">
        <f>SUM(male_female_comparison_df[[#This Row],[inhabitants_female]:[inhabitants_male]])</f>
        <v>55</v>
      </c>
      <c r="I2240">
        <f>male_female_comparison_df[[#This Row],[INHABITANTS_TOTAL2]]-male_female_comparison_df[[#This Row],[inhabitants_total]]</f>
        <v>0</v>
      </c>
      <c r="J2240">
        <f>male_female_comparison_df[[#This Row],[inhabitants_male]]/(male_female_comparison_df[[#This Row],[inhabitants_total]])</f>
        <v>0.61818181818181817</v>
      </c>
      <c r="L2240">
        <v>57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0</v>
      </c>
      <c r="S2240">
        <v>1</v>
      </c>
      <c r="T2240">
        <v>2</v>
      </c>
      <c r="U2240">
        <v>0</v>
      </c>
      <c r="V2240">
        <v>3</v>
      </c>
      <c r="W2240">
        <v>1</v>
      </c>
      <c r="X2240">
        <v>3</v>
      </c>
      <c r="Y2240">
        <v>4</v>
      </c>
      <c r="Z2240">
        <v>7</v>
      </c>
      <c r="AA2240">
        <v>13</v>
      </c>
      <c r="AB2240">
        <v>2</v>
      </c>
      <c r="AC2240">
        <v>3</v>
      </c>
      <c r="AD2240">
        <v>3</v>
      </c>
      <c r="AE2240">
        <v>2</v>
      </c>
      <c r="AF2240">
        <v>6</v>
      </c>
      <c r="AG2240">
        <v>0.63256069999999998</v>
      </c>
      <c r="AH2240">
        <v>0.38181818000000001</v>
      </c>
      <c r="AI2240">
        <v>0.6181818</v>
      </c>
      <c r="AJ2240" s="2">
        <f>SUM(male_female_comparison_df[[#This Row],[inhabitants_proportional_male]],male_female_comparison_df[[#This Row],[inhabitants_proportional_female]])</f>
        <v>0.99999998000000001</v>
      </c>
      <c r="AK2240" s="2">
        <f>male_female_comparison_df[[#This Row],[inhabitants_proportional_male]]-male_female_comparison_df[[#This Row],[PROPORTIONAL MALE]]</f>
        <v>-1.8181818162155139E-8</v>
      </c>
      <c r="AL2240" s="2">
        <f t="shared" si="34"/>
        <v>-0.46793335875704306</v>
      </c>
      <c r="AM2240">
        <v>1.8181817999999999E-2</v>
      </c>
      <c r="AN2240">
        <v>1.8181817999999999E-2</v>
      </c>
      <c r="AO2240">
        <v>1.8181817999999999E-2</v>
      </c>
      <c r="AP2240">
        <v>1.8181817999999999E-2</v>
      </c>
      <c r="AQ2240">
        <v>1.8181817999999999E-2</v>
      </c>
      <c r="AR2240">
        <v>3.125E-2</v>
      </c>
      <c r="AS2240">
        <v>1.8181817999999999E-2</v>
      </c>
      <c r="AT2240">
        <v>3.6363634999999998E-2</v>
      </c>
      <c r="AU2240">
        <v>3.125E-2</v>
      </c>
      <c r="AV2240">
        <v>5.4545455E-2</v>
      </c>
      <c r="AW2240">
        <v>1.8181817999999999E-2</v>
      </c>
      <c r="AX2240">
        <v>5.4545455E-2</v>
      </c>
      <c r="AY2240">
        <v>7.2727269999999997E-2</v>
      </c>
      <c r="AZ2240">
        <v>0.12727273</v>
      </c>
      <c r="BA2240">
        <v>0.23636362999999999</v>
      </c>
      <c r="BB2240">
        <v>3.6363634999999998E-2</v>
      </c>
      <c r="BC2240">
        <v>5.4545455E-2</v>
      </c>
      <c r="BD2240">
        <v>5.4545455E-2</v>
      </c>
      <c r="BE2240">
        <v>3.6363634999999998E-2</v>
      </c>
      <c r="BF2240">
        <v>0.10909091</v>
      </c>
      <c r="BG2240">
        <v>17736</v>
      </c>
      <c r="BH2240">
        <v>14706</v>
      </c>
      <c r="BI2240">
        <v>21</v>
      </c>
      <c r="BJ2240">
        <v>33</v>
      </c>
      <c r="BK2240">
        <v>5</v>
      </c>
      <c r="BL2240">
        <v>0.328125</v>
      </c>
      <c r="BM2240">
        <v>0.515625</v>
      </c>
      <c r="BN2240">
        <v>7.8125E-2</v>
      </c>
      <c r="BO2240">
        <v>28</v>
      </c>
      <c r="CY2240">
        <v>13</v>
      </c>
      <c r="CZ2240">
        <v>46</v>
      </c>
      <c r="DA2240">
        <v>5</v>
      </c>
      <c r="DB2240">
        <v>41</v>
      </c>
      <c r="DC2240">
        <v>0.10869565</v>
      </c>
      <c r="DD2240">
        <v>0.8913044</v>
      </c>
    </row>
    <row r="2241" spans="1:108" x14ac:dyDescent="0.3">
      <c r="A2241">
        <v>2239</v>
      </c>
      <c r="B2241">
        <v>98660</v>
      </c>
      <c r="C2241" s="1" t="s">
        <v>2339</v>
      </c>
      <c r="D2241">
        <v>732</v>
      </c>
      <c r="E2241">
        <v>122</v>
      </c>
      <c r="F2241">
        <v>49</v>
      </c>
      <c r="G2241">
        <v>73</v>
      </c>
      <c r="H2241">
        <f>SUM(male_female_comparison_df[[#This Row],[inhabitants_female]:[inhabitants_male]])</f>
        <v>122</v>
      </c>
      <c r="I2241">
        <f>male_female_comparison_df[[#This Row],[INHABITANTS_TOTAL2]]-male_female_comparison_df[[#This Row],[inhabitants_total]]</f>
        <v>0</v>
      </c>
      <c r="J2241">
        <f>male_female_comparison_df[[#This Row],[inhabitants_male]]/(male_female_comparison_df[[#This Row],[inhabitants_total]])</f>
        <v>0.59836065573770492</v>
      </c>
      <c r="L2241">
        <v>56</v>
      </c>
      <c r="M2241">
        <v>0</v>
      </c>
      <c r="N2241">
        <v>2</v>
      </c>
      <c r="O2241">
        <v>6</v>
      </c>
      <c r="P2241">
        <v>2</v>
      </c>
      <c r="Q2241">
        <v>1</v>
      </c>
      <c r="R2241">
        <v>0</v>
      </c>
      <c r="S2241">
        <v>0</v>
      </c>
      <c r="T2241">
        <v>6</v>
      </c>
      <c r="U2241">
        <v>1</v>
      </c>
      <c r="V2241">
        <v>3</v>
      </c>
      <c r="W2241">
        <v>8</v>
      </c>
      <c r="X2241">
        <v>1</v>
      </c>
      <c r="Y2241">
        <v>16</v>
      </c>
      <c r="Z2241">
        <v>17</v>
      </c>
      <c r="AA2241">
        <v>16</v>
      </c>
      <c r="AB2241">
        <v>17</v>
      </c>
      <c r="AC2241">
        <v>6</v>
      </c>
      <c r="AD2241">
        <v>8</v>
      </c>
      <c r="AE2241">
        <v>8</v>
      </c>
      <c r="AF2241">
        <v>4</v>
      </c>
      <c r="AG2241">
        <v>0.82400790000000002</v>
      </c>
      <c r="AH2241">
        <v>0.40163934000000001</v>
      </c>
      <c r="AI2241">
        <v>0.59836065999999999</v>
      </c>
      <c r="AJ2241" s="2">
        <f>SUM(male_female_comparison_df[[#This Row],[inhabitants_proportional_male]],male_female_comparison_df[[#This Row],[inhabitants_proportional_female]])</f>
        <v>1</v>
      </c>
      <c r="AK2241" s="2">
        <f>male_female_comparison_df[[#This Row],[inhabitants_proportional_male]]-male_female_comparison_df[[#This Row],[PROPORTIONAL MALE]]</f>
        <v>4.2622950724435782E-9</v>
      </c>
      <c r="AL2241" s="2">
        <f t="shared" si="34"/>
        <v>-0.46793335875704306</v>
      </c>
      <c r="AM2241">
        <v>1.6129031999999998E-2</v>
      </c>
      <c r="AN2241">
        <v>1.6393442000000001E-2</v>
      </c>
      <c r="AO2241">
        <v>4.9180330000000001E-2</v>
      </c>
      <c r="AP2241">
        <v>1.6393442000000001E-2</v>
      </c>
      <c r="AQ2241">
        <v>8.1967210000000006E-3</v>
      </c>
      <c r="AR2241">
        <v>8.064515999999999E-3</v>
      </c>
      <c r="AS2241">
        <v>1.6129031999999998E-2</v>
      </c>
      <c r="AT2241">
        <v>4.9180330000000001E-2</v>
      </c>
      <c r="AU2241">
        <v>8.1967210000000006E-3</v>
      </c>
      <c r="AV2241">
        <v>2.4590163999999998E-2</v>
      </c>
      <c r="AW2241">
        <v>6.5573770000000003E-2</v>
      </c>
      <c r="AX2241">
        <v>8.1967210000000006E-3</v>
      </c>
      <c r="AY2241">
        <v>0.13114753000000001</v>
      </c>
      <c r="AZ2241">
        <v>0.13934426</v>
      </c>
      <c r="BA2241">
        <v>0.13114753000000001</v>
      </c>
      <c r="BB2241">
        <v>0.13934426</v>
      </c>
      <c r="BC2241">
        <v>4.9180330000000001E-2</v>
      </c>
      <c r="BD2241">
        <v>6.5573770000000003E-2</v>
      </c>
      <c r="BE2241">
        <v>6.5573770000000003E-2</v>
      </c>
      <c r="BF2241">
        <v>3.2786882999999996E-2</v>
      </c>
      <c r="BG2241">
        <v>18858</v>
      </c>
      <c r="BH2241">
        <v>17771</v>
      </c>
      <c r="BI2241">
        <v>25</v>
      </c>
      <c r="BJ2241">
        <v>79</v>
      </c>
      <c r="BK2241">
        <v>9</v>
      </c>
      <c r="BL2241">
        <v>0.20161289999999998</v>
      </c>
      <c r="BM2241">
        <v>0.63709676000000004</v>
      </c>
      <c r="BN2241">
        <v>7.2580640000000002E-2</v>
      </c>
      <c r="BO2241">
        <v>67</v>
      </c>
      <c r="BP2241">
        <v>1.8</v>
      </c>
      <c r="BQ2241">
        <v>52.5</v>
      </c>
      <c r="BR2241">
        <v>0</v>
      </c>
      <c r="BS2241">
        <v>1</v>
      </c>
      <c r="BT2241">
        <v>5</v>
      </c>
      <c r="BU2241">
        <v>0</v>
      </c>
      <c r="BV2241">
        <v>2</v>
      </c>
      <c r="BW2241">
        <v>4</v>
      </c>
      <c r="BX2241">
        <v>3</v>
      </c>
      <c r="BY2241">
        <v>28</v>
      </c>
      <c r="BZ2241">
        <v>34</v>
      </c>
      <c r="CA2241">
        <v>65</v>
      </c>
      <c r="CB2241">
        <v>1</v>
      </c>
      <c r="CC2241">
        <v>1</v>
      </c>
      <c r="CD2241">
        <v>1.4705882E-2</v>
      </c>
      <c r="CE2241">
        <v>1.4925373E-2</v>
      </c>
      <c r="CF2241">
        <v>7.4626860000000003E-2</v>
      </c>
      <c r="CG2241">
        <v>2.9411764999999999E-2</v>
      </c>
      <c r="CH2241">
        <v>2.9850746000000001E-2</v>
      </c>
      <c r="CI2241">
        <v>5.9701490000000003E-2</v>
      </c>
      <c r="CJ2241">
        <v>4.4776120000000003E-2</v>
      </c>
      <c r="CK2241">
        <v>0.41791045999999998</v>
      </c>
      <c r="CL2241">
        <v>0.50746270000000004</v>
      </c>
      <c r="CM2241">
        <v>0.97014929999999999</v>
      </c>
      <c r="CN2241">
        <v>1.4925373E-2</v>
      </c>
      <c r="CO2241">
        <v>1.4925373E-2</v>
      </c>
      <c r="CP2241">
        <v>31381</v>
      </c>
      <c r="CQ2241">
        <v>28076</v>
      </c>
      <c r="CR2241">
        <v>19</v>
      </c>
      <c r="CS2241">
        <v>44</v>
      </c>
      <c r="CT2241">
        <v>5</v>
      </c>
      <c r="CU2241">
        <v>0.27941176000000001</v>
      </c>
      <c r="CV2241">
        <v>0.64705884000000002</v>
      </c>
      <c r="CW2241">
        <v>7.3529415000000001E-2</v>
      </c>
      <c r="CX2241">
        <v>2133937</v>
      </c>
      <c r="CY2241">
        <v>30</v>
      </c>
      <c r="CZ2241">
        <v>100</v>
      </c>
      <c r="DA2241">
        <v>8</v>
      </c>
      <c r="DB2241">
        <v>92</v>
      </c>
      <c r="DC2241">
        <v>0.08</v>
      </c>
      <c r="DD2241">
        <v>0.92</v>
      </c>
    </row>
    <row r="2242" spans="1:108" x14ac:dyDescent="0.3">
      <c r="A2242">
        <v>2240</v>
      </c>
      <c r="B2242">
        <v>98710</v>
      </c>
      <c r="C2242" s="1" t="s">
        <v>2340</v>
      </c>
      <c r="D2242">
        <v>320</v>
      </c>
      <c r="E2242">
        <v>100</v>
      </c>
      <c r="F2242">
        <v>44</v>
      </c>
      <c r="G2242">
        <v>56</v>
      </c>
      <c r="H2242">
        <f>SUM(male_female_comparison_df[[#This Row],[inhabitants_female]:[inhabitants_male]])</f>
        <v>100</v>
      </c>
      <c r="I2242">
        <f>male_female_comparison_df[[#This Row],[INHABITANTS_TOTAL2]]-male_female_comparison_df[[#This Row],[inhabitants_total]]</f>
        <v>0</v>
      </c>
      <c r="J2242">
        <f>male_female_comparison_df[[#This Row],[inhabitants_male]]/(male_female_comparison_df[[#This Row],[inhabitants_total]])</f>
        <v>0.56000000000000005</v>
      </c>
      <c r="L2242">
        <v>57</v>
      </c>
      <c r="M2242">
        <v>0</v>
      </c>
      <c r="N2242">
        <v>0</v>
      </c>
      <c r="O2242">
        <v>2</v>
      </c>
      <c r="P2242">
        <v>3</v>
      </c>
      <c r="Q2242">
        <v>0</v>
      </c>
      <c r="R2242">
        <v>3</v>
      </c>
      <c r="S2242">
        <v>1</v>
      </c>
      <c r="T2242">
        <v>1</v>
      </c>
      <c r="U2242">
        <v>3</v>
      </c>
      <c r="V2242">
        <v>2</v>
      </c>
      <c r="W2242">
        <v>2</v>
      </c>
      <c r="X2242">
        <v>4</v>
      </c>
      <c r="Y2242">
        <v>15</v>
      </c>
      <c r="Z2242">
        <v>12</v>
      </c>
      <c r="AA2242">
        <v>18</v>
      </c>
      <c r="AB2242">
        <v>13</v>
      </c>
      <c r="AC2242">
        <v>3</v>
      </c>
      <c r="AD2242">
        <v>10</v>
      </c>
      <c r="AE2242">
        <v>4</v>
      </c>
      <c r="AF2242">
        <v>4</v>
      </c>
      <c r="AG2242">
        <v>0.63607790000000008</v>
      </c>
      <c r="AH2242">
        <v>0.44</v>
      </c>
      <c r="AI2242">
        <v>0.56000000000000005</v>
      </c>
      <c r="AJ2242" s="2">
        <f>SUM(male_female_comparison_df[[#This Row],[inhabitants_proportional_male]],male_female_comparison_df[[#This Row],[inhabitants_proportional_female]])</f>
        <v>1</v>
      </c>
      <c r="AK2242" s="2">
        <f>male_female_comparison_df[[#This Row],[inhabitants_proportional_male]]-male_female_comparison_df[[#This Row],[PROPORTIONAL MALE]]</f>
        <v>0</v>
      </c>
      <c r="AL2242" s="2">
        <f t="shared" ref="AL2242:AL2305" si="35">PEARSON(E:E,AI:AI)</f>
        <v>-0.46793335875704306</v>
      </c>
      <c r="AN2242">
        <v>9.0090090000000001E-3</v>
      </c>
      <c r="AO2242">
        <v>0.02</v>
      </c>
      <c r="AP2242">
        <v>0.03</v>
      </c>
      <c r="AQ2242">
        <v>1.9230770000000001E-2</v>
      </c>
      <c r="AR2242">
        <v>0.03</v>
      </c>
      <c r="AS2242">
        <v>0.01</v>
      </c>
      <c r="AT2242">
        <v>0.01</v>
      </c>
      <c r="AU2242">
        <v>0.03</v>
      </c>
      <c r="AV2242">
        <v>0.02</v>
      </c>
      <c r="AW2242">
        <v>0.02</v>
      </c>
      <c r="AX2242">
        <v>0.04</v>
      </c>
      <c r="AY2242">
        <v>0.15</v>
      </c>
      <c r="AZ2242">
        <v>0.12</v>
      </c>
      <c r="BA2242">
        <v>0.18</v>
      </c>
      <c r="BB2242">
        <v>0.13</v>
      </c>
      <c r="BC2242">
        <v>0.03</v>
      </c>
      <c r="BD2242">
        <v>0.1</v>
      </c>
      <c r="BE2242">
        <v>0.04</v>
      </c>
      <c r="BF2242">
        <v>0.04</v>
      </c>
      <c r="BG2242">
        <v>20476</v>
      </c>
      <c r="BH2242">
        <v>19464</v>
      </c>
      <c r="BI2242">
        <v>26</v>
      </c>
      <c r="BJ2242">
        <v>59</v>
      </c>
      <c r="BK2242">
        <v>11</v>
      </c>
      <c r="BL2242">
        <v>0.25</v>
      </c>
      <c r="BM2242">
        <v>0.56730769999999997</v>
      </c>
      <c r="BN2242">
        <v>0.10576923000000001</v>
      </c>
      <c r="BO2242">
        <v>58</v>
      </c>
      <c r="BP2242">
        <v>1.7</v>
      </c>
      <c r="BQ2242">
        <v>53.1</v>
      </c>
      <c r="BR2242">
        <v>1</v>
      </c>
      <c r="BS2242">
        <v>1</v>
      </c>
      <c r="BT2242">
        <v>3</v>
      </c>
      <c r="BU2242">
        <v>0</v>
      </c>
      <c r="BV2242">
        <v>0</v>
      </c>
      <c r="BW2242">
        <v>2</v>
      </c>
      <c r="BX2242">
        <v>3</v>
      </c>
      <c r="BY2242">
        <v>29</v>
      </c>
      <c r="BZ2242">
        <v>26</v>
      </c>
      <c r="CA2242">
        <v>51</v>
      </c>
      <c r="CB2242">
        <v>5</v>
      </c>
      <c r="CC2242">
        <v>2</v>
      </c>
      <c r="CD2242">
        <v>1.7241380000000001E-2</v>
      </c>
      <c r="CE2242">
        <v>1.7241380000000001E-2</v>
      </c>
      <c r="CF2242">
        <v>5.1724140000000002E-2</v>
      </c>
      <c r="CH2242">
        <v>1.6666667999999999E-2</v>
      </c>
      <c r="CI2242">
        <v>3.4482760000000001E-2</v>
      </c>
      <c r="CJ2242">
        <v>5.1724140000000002E-2</v>
      </c>
      <c r="CK2242">
        <v>0.5</v>
      </c>
      <c r="CL2242">
        <v>0.44827586000000003</v>
      </c>
      <c r="CM2242">
        <v>0.87931037000000001</v>
      </c>
      <c r="CN2242">
        <v>8.6206899999999989E-2</v>
      </c>
      <c r="CO2242">
        <v>3.4482760000000001E-2</v>
      </c>
      <c r="CP2242">
        <v>33501</v>
      </c>
      <c r="CQ2242">
        <v>29624</v>
      </c>
      <c r="CR2242">
        <v>18</v>
      </c>
      <c r="CS2242">
        <v>33</v>
      </c>
      <c r="CT2242">
        <v>8</v>
      </c>
      <c r="CU2242">
        <v>0.30508474000000002</v>
      </c>
      <c r="CV2242">
        <v>0.55932205999999995</v>
      </c>
      <c r="CW2242">
        <v>0.13559321999999999</v>
      </c>
      <c r="CX2242">
        <v>1976548</v>
      </c>
      <c r="CY2242">
        <v>39</v>
      </c>
      <c r="CZ2242">
        <v>94</v>
      </c>
      <c r="DA2242">
        <v>19</v>
      </c>
      <c r="DB2242">
        <v>75</v>
      </c>
      <c r="DC2242">
        <v>0.20212767000000001</v>
      </c>
      <c r="DD2242">
        <v>0.79787235999999995</v>
      </c>
    </row>
    <row r="2243" spans="1:108" x14ac:dyDescent="0.3">
      <c r="A2243">
        <v>2241</v>
      </c>
      <c r="B2243">
        <v>98760</v>
      </c>
      <c r="C2243" s="1" t="s">
        <v>2341</v>
      </c>
      <c r="D2243">
        <v>732</v>
      </c>
      <c r="E2243">
        <v>65</v>
      </c>
      <c r="F2243">
        <v>27</v>
      </c>
      <c r="G2243">
        <v>38</v>
      </c>
      <c r="H2243">
        <f>SUM(male_female_comparison_df[[#This Row],[inhabitants_female]:[inhabitants_male]])</f>
        <v>65</v>
      </c>
      <c r="I2243">
        <f>male_female_comparison_df[[#This Row],[INHABITANTS_TOTAL2]]-male_female_comparison_df[[#This Row],[inhabitants_total]]</f>
        <v>0</v>
      </c>
      <c r="J2243">
        <f>male_female_comparison_df[[#This Row],[inhabitants_male]]/(male_female_comparison_df[[#This Row],[inhabitants_total]])</f>
        <v>0.58461538461538465</v>
      </c>
      <c r="L2243">
        <v>60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2</v>
      </c>
      <c r="T2243">
        <v>2</v>
      </c>
      <c r="U2243">
        <v>4</v>
      </c>
      <c r="V2243">
        <v>1</v>
      </c>
      <c r="W2243">
        <v>0</v>
      </c>
      <c r="X2243">
        <v>4</v>
      </c>
      <c r="Y2243">
        <v>4</v>
      </c>
      <c r="Z2243">
        <v>4</v>
      </c>
      <c r="AA2243">
        <v>13</v>
      </c>
      <c r="AB2243">
        <v>13</v>
      </c>
      <c r="AC2243">
        <v>6</v>
      </c>
      <c r="AD2243">
        <v>5</v>
      </c>
      <c r="AE2243">
        <v>2</v>
      </c>
      <c r="AF2243">
        <v>4</v>
      </c>
      <c r="AG2243">
        <v>0.34974476999999998</v>
      </c>
      <c r="AH2243">
        <v>0.41538461999999998</v>
      </c>
      <c r="AI2243">
        <v>0.58461540000000001</v>
      </c>
      <c r="AJ2243" s="2">
        <f>SUM(male_female_comparison_df[[#This Row],[inhabitants_proportional_male]],male_female_comparison_df[[#This Row],[inhabitants_proportional_female]])</f>
        <v>1.0000000199999999</v>
      </c>
      <c r="AK2243" s="2">
        <f>male_female_comparison_df[[#This Row],[inhabitants_proportional_male]]-male_female_comparison_df[[#This Row],[PROPORTIONAL MALE]]</f>
        <v>1.5384615359437248E-8</v>
      </c>
      <c r="AL2243" s="2">
        <f t="shared" si="35"/>
        <v>-0.46793335875704306</v>
      </c>
      <c r="AP2243">
        <v>1.3513513999999999E-2</v>
      </c>
      <c r="AQ2243">
        <v>1.5151516E-2</v>
      </c>
      <c r="AR2243">
        <v>1.5384615000000001E-2</v>
      </c>
      <c r="AS2243">
        <v>3.0769230000000002E-2</v>
      </c>
      <c r="AT2243">
        <v>3.0769230000000002E-2</v>
      </c>
      <c r="AU2243">
        <v>6.1538460000000003E-2</v>
      </c>
      <c r="AV2243">
        <v>1.5384615000000001E-2</v>
      </c>
      <c r="AW2243">
        <v>1.4705882E-2</v>
      </c>
      <c r="AX2243">
        <v>6.1538460000000003E-2</v>
      </c>
      <c r="AY2243">
        <v>6.1538460000000003E-2</v>
      </c>
      <c r="AZ2243">
        <v>6.1538460000000003E-2</v>
      </c>
      <c r="BA2243">
        <v>0.2</v>
      </c>
      <c r="BB2243">
        <v>0.2</v>
      </c>
      <c r="BC2243">
        <v>9.230769400000001E-2</v>
      </c>
      <c r="BD2243">
        <v>7.6923080000000005E-2</v>
      </c>
      <c r="BE2243">
        <v>3.0769230000000002E-2</v>
      </c>
      <c r="BF2243">
        <v>6.1538460000000003E-2</v>
      </c>
      <c r="BG2243">
        <v>16486</v>
      </c>
      <c r="BH2243">
        <v>15050</v>
      </c>
      <c r="BI2243">
        <v>22</v>
      </c>
      <c r="BJ2243">
        <v>42</v>
      </c>
      <c r="BK2243">
        <v>1</v>
      </c>
      <c r="BL2243">
        <v>0.33333333999999998</v>
      </c>
      <c r="BM2243">
        <v>0.63636359999999992</v>
      </c>
      <c r="BN2243">
        <v>1.5151516E-2</v>
      </c>
      <c r="BO2243">
        <v>35</v>
      </c>
      <c r="BP2243">
        <v>1.9</v>
      </c>
      <c r="BQ2243">
        <v>55.4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11</v>
      </c>
      <c r="BZ2243">
        <v>24</v>
      </c>
      <c r="CA2243">
        <v>34</v>
      </c>
      <c r="CB2243">
        <v>0</v>
      </c>
      <c r="CC2243">
        <v>1</v>
      </c>
      <c r="CF2243">
        <v>2.8571428999999999E-2</v>
      </c>
      <c r="CJ2243">
        <v>2.8571428999999999E-2</v>
      </c>
      <c r="CK2243">
        <v>0.31428572999999999</v>
      </c>
      <c r="CL2243">
        <v>0.6857143</v>
      </c>
      <c r="CM2243">
        <v>0.97142859999999998</v>
      </c>
      <c r="CN2243">
        <v>2.5000000000000001E-2</v>
      </c>
      <c r="CO2243">
        <v>2.8571428999999999E-2</v>
      </c>
      <c r="CP2243">
        <v>30704</v>
      </c>
      <c r="CQ2243">
        <v>26933</v>
      </c>
      <c r="CR2243">
        <v>14</v>
      </c>
      <c r="CS2243">
        <v>20</v>
      </c>
      <c r="CT2243">
        <v>1</v>
      </c>
      <c r="CU2243">
        <v>0.4</v>
      </c>
      <c r="CV2243">
        <v>0.57142859999999995</v>
      </c>
      <c r="CW2243">
        <v>2.8571428999999999E-2</v>
      </c>
      <c r="CX2243">
        <v>1074637</v>
      </c>
      <c r="CY2243">
        <v>52</v>
      </c>
      <c r="CZ2243">
        <v>62</v>
      </c>
      <c r="DA2243">
        <v>5</v>
      </c>
      <c r="DB2243">
        <v>57</v>
      </c>
      <c r="DC2243">
        <v>8.0645159999999994E-2</v>
      </c>
      <c r="DD2243">
        <v>0.91935486</v>
      </c>
    </row>
    <row r="2244" spans="1:108" x14ac:dyDescent="0.3">
      <c r="A2244">
        <v>2242</v>
      </c>
      <c r="B2244">
        <v>98810</v>
      </c>
      <c r="C2244" s="1" t="s">
        <v>2342</v>
      </c>
      <c r="D2244">
        <v>742</v>
      </c>
      <c r="E2244">
        <v>37</v>
      </c>
      <c r="F2244">
        <v>13</v>
      </c>
      <c r="G2244">
        <v>24</v>
      </c>
      <c r="H2244">
        <f>SUM(male_female_comparison_df[[#This Row],[inhabitants_female]:[inhabitants_male]])</f>
        <v>37</v>
      </c>
      <c r="I2244">
        <f>male_female_comparison_df[[#This Row],[INHABITANTS_TOTAL2]]-male_female_comparison_df[[#This Row],[inhabitants_total]]</f>
        <v>0</v>
      </c>
      <c r="J2244">
        <f>male_female_comparison_df[[#This Row],[inhabitants_male]]/(male_female_comparison_df[[#This Row],[inhabitants_total]])</f>
        <v>0.64864864864864868</v>
      </c>
      <c r="L2244">
        <v>54</v>
      </c>
      <c r="M2244">
        <v>0</v>
      </c>
      <c r="N2244">
        <v>0</v>
      </c>
      <c r="O2244">
        <v>2</v>
      </c>
      <c r="P2244">
        <v>0</v>
      </c>
      <c r="Q2244">
        <v>2</v>
      </c>
      <c r="R2244">
        <v>0</v>
      </c>
      <c r="S2244">
        <v>0</v>
      </c>
      <c r="T2244">
        <v>1</v>
      </c>
      <c r="U2244">
        <v>1</v>
      </c>
      <c r="V2244">
        <v>2</v>
      </c>
      <c r="W2244">
        <v>2</v>
      </c>
      <c r="X2244">
        <v>2</v>
      </c>
      <c r="Y2244">
        <v>2</v>
      </c>
      <c r="Z2244">
        <v>6</v>
      </c>
      <c r="AA2244">
        <v>2</v>
      </c>
      <c r="AB2244">
        <v>8</v>
      </c>
      <c r="AC2244">
        <v>2</v>
      </c>
      <c r="AD2244">
        <v>5</v>
      </c>
      <c r="AE2244">
        <v>0</v>
      </c>
      <c r="AF2244">
        <v>0</v>
      </c>
      <c r="AG2244">
        <v>0.14339942</v>
      </c>
      <c r="AH2244">
        <v>0.35135135000000001</v>
      </c>
      <c r="AI2244">
        <v>0.64864860000000002</v>
      </c>
      <c r="AJ2244" s="2">
        <f>SUM(male_female_comparison_df[[#This Row],[inhabitants_proportional_male]],male_female_comparison_df[[#This Row],[inhabitants_proportional_female]])</f>
        <v>0.99999995000000008</v>
      </c>
      <c r="AK2244" s="2">
        <f>male_female_comparison_df[[#This Row],[inhabitants_proportional_male]]-male_female_comparison_df[[#This Row],[PROPORTIONAL MALE]]</f>
        <v>-4.8648648665050587E-8</v>
      </c>
      <c r="AL2244" s="2">
        <f t="shared" si="35"/>
        <v>-0.46793335875704306</v>
      </c>
      <c r="AN2244">
        <v>2.5641026000000001E-2</v>
      </c>
      <c r="AO2244">
        <v>5.4054054999999997E-2</v>
      </c>
      <c r="AP2244">
        <v>2.5641026000000001E-2</v>
      </c>
      <c r="AQ2244">
        <v>5.4054054999999997E-2</v>
      </c>
      <c r="AR2244">
        <v>2.5641026000000001E-2</v>
      </c>
      <c r="AS2244">
        <v>2.5641026000000001E-2</v>
      </c>
      <c r="AT2244">
        <v>2.7027027999999998E-2</v>
      </c>
      <c r="AU2244">
        <v>2.7027027999999998E-2</v>
      </c>
      <c r="AV2244">
        <v>5.4054054999999997E-2</v>
      </c>
      <c r="AW2244">
        <v>5.4054054999999997E-2</v>
      </c>
      <c r="AX2244">
        <v>5.4054054999999997E-2</v>
      </c>
      <c r="AY2244">
        <v>5.4054054999999997E-2</v>
      </c>
      <c r="AZ2244">
        <v>0.16216215</v>
      </c>
      <c r="BA2244">
        <v>5.4054054999999997E-2</v>
      </c>
      <c r="BB2244">
        <v>0.21621621999999999</v>
      </c>
      <c r="BC2244">
        <v>5.4054054999999997E-2</v>
      </c>
      <c r="BD2244">
        <v>0.13513512999999999</v>
      </c>
      <c r="BG2244">
        <v>17717</v>
      </c>
      <c r="BH2244">
        <v>17133</v>
      </c>
      <c r="BI2244">
        <v>7</v>
      </c>
      <c r="BJ2244">
        <v>27</v>
      </c>
      <c r="BK2244">
        <v>1</v>
      </c>
      <c r="BL2244">
        <v>0.17948718</v>
      </c>
      <c r="BM2244">
        <v>0.69230769999999997</v>
      </c>
      <c r="BN2244">
        <v>2.5641026000000001E-2</v>
      </c>
      <c r="BO2244">
        <v>19</v>
      </c>
      <c r="CY2244">
        <v>40</v>
      </c>
      <c r="CZ2244">
        <v>48</v>
      </c>
      <c r="DA2244">
        <v>15</v>
      </c>
      <c r="DB2244">
        <v>33</v>
      </c>
      <c r="DC2244">
        <v>0.3125</v>
      </c>
      <c r="DD2244">
        <v>0.6875</v>
      </c>
    </row>
    <row r="2245" spans="1:108" x14ac:dyDescent="0.3">
      <c r="A2245">
        <v>2243</v>
      </c>
      <c r="B2245">
        <v>98830</v>
      </c>
      <c r="C2245" s="1" t="s">
        <v>2343</v>
      </c>
      <c r="D2245">
        <v>742</v>
      </c>
      <c r="E2245">
        <v>154</v>
      </c>
      <c r="F2245">
        <v>67</v>
      </c>
      <c r="G2245">
        <v>87</v>
      </c>
      <c r="H2245">
        <f>SUM(male_female_comparison_df[[#This Row],[inhabitants_female]:[inhabitants_male]])</f>
        <v>154</v>
      </c>
      <c r="I2245">
        <f>male_female_comparison_df[[#This Row],[INHABITANTS_TOTAL2]]-male_female_comparison_df[[#This Row],[inhabitants_total]]</f>
        <v>0</v>
      </c>
      <c r="J2245">
        <f>male_female_comparison_df[[#This Row],[inhabitants_male]]/(male_female_comparison_df[[#This Row],[inhabitants_total]])</f>
        <v>0.56493506493506496</v>
      </c>
      <c r="L2245">
        <v>52</v>
      </c>
      <c r="M2245">
        <v>0</v>
      </c>
      <c r="N2245">
        <v>4</v>
      </c>
      <c r="O2245">
        <v>4</v>
      </c>
      <c r="P2245">
        <v>3</v>
      </c>
      <c r="Q2245">
        <v>1</v>
      </c>
      <c r="R2245">
        <v>3</v>
      </c>
      <c r="S2245">
        <v>7</v>
      </c>
      <c r="T2245">
        <v>6</v>
      </c>
      <c r="U2245">
        <v>6</v>
      </c>
      <c r="V2245">
        <v>9</v>
      </c>
      <c r="W2245">
        <v>5</v>
      </c>
      <c r="X2245">
        <v>7</v>
      </c>
      <c r="Y2245">
        <v>17</v>
      </c>
      <c r="Z2245">
        <v>20</v>
      </c>
      <c r="AA2245">
        <v>17</v>
      </c>
      <c r="AB2245">
        <v>19</v>
      </c>
      <c r="AC2245">
        <v>8</v>
      </c>
      <c r="AD2245">
        <v>10</v>
      </c>
      <c r="AE2245">
        <v>3</v>
      </c>
      <c r="AF2245">
        <v>5</v>
      </c>
      <c r="AG2245">
        <v>7.1711839999999999E-2</v>
      </c>
      <c r="AH2245">
        <v>0.43506494000000001</v>
      </c>
      <c r="AI2245">
        <v>0.56493509999999991</v>
      </c>
      <c r="AJ2245" s="2">
        <f>SUM(male_female_comparison_df[[#This Row],[inhabitants_proportional_male]],male_female_comparison_df[[#This Row],[inhabitants_proportional_female]])</f>
        <v>1.00000004</v>
      </c>
      <c r="AK2245" s="2">
        <f>male_female_comparison_df[[#This Row],[inhabitants_proportional_male]]-male_female_comparison_df[[#This Row],[PROPORTIONAL MALE]]</f>
        <v>3.5064934955642002E-8</v>
      </c>
      <c r="AL2245" s="2">
        <f t="shared" si="35"/>
        <v>-0.46793335875704306</v>
      </c>
      <c r="AM2245">
        <v>1.2987013E-2</v>
      </c>
      <c r="AN2245">
        <v>2.5974026000000001E-2</v>
      </c>
      <c r="AO2245">
        <v>2.5974026000000001E-2</v>
      </c>
      <c r="AP2245">
        <v>1.9480518999999998E-2</v>
      </c>
      <c r="AQ2245">
        <v>6.4935065000000002E-3</v>
      </c>
      <c r="AR2245">
        <v>1.9480518999999998E-2</v>
      </c>
      <c r="AS2245">
        <v>4.5454547000000005E-2</v>
      </c>
      <c r="AT2245">
        <v>3.8961037999999996E-2</v>
      </c>
      <c r="AU2245">
        <v>3.8961037999999996E-2</v>
      </c>
      <c r="AV2245">
        <v>5.8441557000000005E-2</v>
      </c>
      <c r="AW2245">
        <v>3.2467533E-2</v>
      </c>
      <c r="AX2245">
        <v>4.5454547000000005E-2</v>
      </c>
      <c r="AY2245">
        <v>0.11038961</v>
      </c>
      <c r="AZ2245">
        <v>0.12987013</v>
      </c>
      <c r="BA2245">
        <v>0.11038961</v>
      </c>
      <c r="BB2245">
        <v>0.12337662000000001</v>
      </c>
      <c r="BC2245">
        <v>5.1948052000000002E-2</v>
      </c>
      <c r="BD2245">
        <v>6.4935066E-2</v>
      </c>
      <c r="BE2245">
        <v>1.9480518999999998E-2</v>
      </c>
      <c r="BF2245">
        <v>3.2467533E-2</v>
      </c>
      <c r="BG2245">
        <v>17065</v>
      </c>
      <c r="BH2245">
        <v>14930</v>
      </c>
      <c r="BI2245">
        <v>53</v>
      </c>
      <c r="BJ2245">
        <v>75</v>
      </c>
      <c r="BK2245">
        <v>10</v>
      </c>
      <c r="BL2245">
        <v>0.34415584999999999</v>
      </c>
      <c r="BM2245">
        <v>0.48701297999999998</v>
      </c>
      <c r="BN2245">
        <v>6.4935066E-2</v>
      </c>
      <c r="BO2245">
        <v>77</v>
      </c>
      <c r="BP2245">
        <v>2</v>
      </c>
      <c r="BQ2245">
        <v>52.7</v>
      </c>
      <c r="BR2245">
        <v>2</v>
      </c>
      <c r="BS2245">
        <v>1</v>
      </c>
      <c r="BT2245">
        <v>6</v>
      </c>
      <c r="BU2245">
        <v>0</v>
      </c>
      <c r="BV2245">
        <v>3</v>
      </c>
      <c r="BW2245">
        <v>2</v>
      </c>
      <c r="BX2245">
        <v>3</v>
      </c>
      <c r="BY2245">
        <v>39</v>
      </c>
      <c r="BZ2245">
        <v>32</v>
      </c>
      <c r="CA2245">
        <v>64</v>
      </c>
      <c r="CB2245">
        <v>9</v>
      </c>
      <c r="CC2245">
        <v>4</v>
      </c>
      <c r="CD2245">
        <v>2.5974026000000001E-2</v>
      </c>
      <c r="CE2245">
        <v>1.2987013E-2</v>
      </c>
      <c r="CF2245">
        <v>7.7922075999999993E-2</v>
      </c>
      <c r="CG2245">
        <v>2.5316456000000001E-2</v>
      </c>
      <c r="CH2245">
        <v>3.8961037999999996E-2</v>
      </c>
      <c r="CI2245">
        <v>2.5974026000000001E-2</v>
      </c>
      <c r="CJ2245">
        <v>3.8961037999999996E-2</v>
      </c>
      <c r="CK2245">
        <v>0.50649350000000004</v>
      </c>
      <c r="CL2245">
        <v>0.41558442000000001</v>
      </c>
      <c r="CM2245">
        <v>0.83116882999999997</v>
      </c>
      <c r="CN2245">
        <v>0.11688311400000001</v>
      </c>
      <c r="CO2245">
        <v>5.1948052000000002E-2</v>
      </c>
      <c r="CP2245">
        <v>29953</v>
      </c>
      <c r="CQ2245">
        <v>23067</v>
      </c>
      <c r="CR2245">
        <v>37</v>
      </c>
      <c r="CS2245">
        <v>37</v>
      </c>
      <c r="CT2245">
        <v>5</v>
      </c>
      <c r="CU2245">
        <v>0.46835442999999999</v>
      </c>
      <c r="CV2245">
        <v>0.46835442999999999</v>
      </c>
      <c r="CW2245">
        <v>6.3291139999999996E-2</v>
      </c>
      <c r="CX2245">
        <v>2366282</v>
      </c>
      <c r="CY2245">
        <v>161</v>
      </c>
      <c r="CZ2245">
        <v>139</v>
      </c>
      <c r="DA2245">
        <v>46</v>
      </c>
      <c r="DB2245">
        <v>93</v>
      </c>
      <c r="DC2245">
        <v>0.33093524000000002</v>
      </c>
      <c r="DD2245">
        <v>0.66906476000000004</v>
      </c>
    </row>
    <row r="2246" spans="1:108" x14ac:dyDescent="0.3">
      <c r="A2246">
        <v>2244</v>
      </c>
      <c r="B2246">
        <v>98840</v>
      </c>
      <c r="C2246" s="1" t="s">
        <v>2344</v>
      </c>
      <c r="D2246">
        <v>742</v>
      </c>
      <c r="E2246">
        <v>12</v>
      </c>
      <c r="H2246">
        <f>SUM(male_female_comparison_df[[#This Row],[inhabitants_female]:[inhabitants_male]])</f>
        <v>0</v>
      </c>
      <c r="I2246">
        <f>male_female_comparison_df[[#This Row],[INHABITANTS_TOTAL2]]-male_female_comparison_df[[#This Row],[inhabitants_total]]</f>
        <v>-12</v>
      </c>
      <c r="J2246">
        <f>male_female_comparison_df[[#This Row],[inhabitants_male]]/(male_female_comparison_df[[#This Row],[inhabitants_total]])</f>
        <v>0</v>
      </c>
      <c r="AG2246">
        <v>5.9650354000000003E-2</v>
      </c>
      <c r="AJ2246" s="2">
        <f>SUM(male_female_comparison_df[[#This Row],[inhabitants_proportional_male]],male_female_comparison_df[[#This Row],[inhabitants_proportional_female]])</f>
        <v>0</v>
      </c>
      <c r="AK2246" s="2">
        <f>male_female_comparison_df[[#This Row],[inhabitants_proportional_male]]-male_female_comparison_df[[#This Row],[PROPORTIONAL MALE]]</f>
        <v>0</v>
      </c>
      <c r="AL2246" s="2">
        <f t="shared" si="35"/>
        <v>-0.46793335875704306</v>
      </c>
      <c r="BO2246">
        <v>7</v>
      </c>
      <c r="CY2246">
        <v>8</v>
      </c>
      <c r="CZ2246">
        <v>10</v>
      </c>
      <c r="DA2246">
        <v>1</v>
      </c>
      <c r="DB2246">
        <v>9</v>
      </c>
      <c r="DC2246">
        <v>0.1</v>
      </c>
      <c r="DD2246">
        <v>0.9</v>
      </c>
    </row>
    <row r="2247" spans="1:108" x14ac:dyDescent="0.3">
      <c r="A2247">
        <v>2245</v>
      </c>
      <c r="B2247">
        <v>98920</v>
      </c>
      <c r="C2247" s="1" t="s">
        <v>2345</v>
      </c>
      <c r="D2247">
        <v>732</v>
      </c>
      <c r="E2247">
        <v>156</v>
      </c>
      <c r="F2247">
        <v>70</v>
      </c>
      <c r="G2247">
        <v>86</v>
      </c>
      <c r="H2247">
        <f>SUM(male_female_comparison_df[[#This Row],[inhabitants_female]:[inhabitants_male]])</f>
        <v>156</v>
      </c>
      <c r="I2247">
        <f>male_female_comparison_df[[#This Row],[INHABITANTS_TOTAL2]]-male_female_comparison_df[[#This Row],[inhabitants_total]]</f>
        <v>0</v>
      </c>
      <c r="J2247">
        <f>male_female_comparison_df[[#This Row],[inhabitants_male]]/(male_female_comparison_df[[#This Row],[inhabitants_total]])</f>
        <v>0.55128205128205132</v>
      </c>
      <c r="L2247">
        <v>50</v>
      </c>
      <c r="M2247">
        <v>4</v>
      </c>
      <c r="N2247">
        <v>6</v>
      </c>
      <c r="O2247">
        <v>10</v>
      </c>
      <c r="P2247">
        <v>4</v>
      </c>
      <c r="Q2247">
        <v>2</v>
      </c>
      <c r="R2247">
        <v>3</v>
      </c>
      <c r="S2247">
        <v>5</v>
      </c>
      <c r="T2247">
        <v>4</v>
      </c>
      <c r="U2247">
        <v>5</v>
      </c>
      <c r="V2247">
        <v>11</v>
      </c>
      <c r="W2247">
        <v>3</v>
      </c>
      <c r="X2247">
        <v>9</v>
      </c>
      <c r="Y2247">
        <v>5</v>
      </c>
      <c r="Z2247">
        <v>7</v>
      </c>
      <c r="AA2247">
        <v>19</v>
      </c>
      <c r="AB2247">
        <v>21</v>
      </c>
      <c r="AC2247">
        <v>12</v>
      </c>
      <c r="AD2247">
        <v>7</v>
      </c>
      <c r="AE2247">
        <v>10</v>
      </c>
      <c r="AF2247">
        <v>9</v>
      </c>
      <c r="AG2247">
        <v>0.69294960000000005</v>
      </c>
      <c r="AH2247">
        <v>0.44871794999999998</v>
      </c>
      <c r="AI2247">
        <v>0.55128204999999997</v>
      </c>
      <c r="AJ2247" s="2">
        <f>SUM(male_female_comparison_df[[#This Row],[inhabitants_proportional_male]],male_female_comparison_df[[#This Row],[inhabitants_proportional_female]])</f>
        <v>1</v>
      </c>
      <c r="AK2247" s="2">
        <f>male_female_comparison_df[[#This Row],[inhabitants_proportional_male]]-male_female_comparison_df[[#This Row],[PROPORTIONAL MALE]]</f>
        <v>-1.2820513539679723E-9</v>
      </c>
      <c r="AL2247" s="2">
        <f t="shared" si="35"/>
        <v>-0.46793335875704306</v>
      </c>
      <c r="AM2247">
        <v>2.5641026000000001E-2</v>
      </c>
      <c r="AN2247">
        <v>3.8461540000000002E-2</v>
      </c>
      <c r="AO2247">
        <v>6.4102569999999998E-2</v>
      </c>
      <c r="AP2247">
        <v>2.5641026000000001E-2</v>
      </c>
      <c r="AQ2247">
        <v>1.2820513E-2</v>
      </c>
      <c r="AR2247">
        <v>1.9230770000000001E-2</v>
      </c>
      <c r="AS2247">
        <v>3.2051283999999999E-2</v>
      </c>
      <c r="AT2247">
        <v>2.5641026000000001E-2</v>
      </c>
      <c r="AU2247">
        <v>3.2051283999999999E-2</v>
      </c>
      <c r="AV2247">
        <v>7.0512824000000002E-2</v>
      </c>
      <c r="AW2247">
        <v>1.9230770000000001E-2</v>
      </c>
      <c r="AX2247">
        <v>5.7692307999999998E-2</v>
      </c>
      <c r="AY2247">
        <v>3.2051283999999999E-2</v>
      </c>
      <c r="AZ2247">
        <v>4.4871795999999999E-2</v>
      </c>
      <c r="BA2247">
        <v>0.12179487</v>
      </c>
      <c r="BB2247">
        <v>0.13461539</v>
      </c>
      <c r="BC2247">
        <v>7.6923080000000005E-2</v>
      </c>
      <c r="BD2247">
        <v>4.4871795999999999E-2</v>
      </c>
      <c r="BE2247">
        <v>6.4102569999999998E-2</v>
      </c>
      <c r="BF2247">
        <v>5.7692307999999998E-2</v>
      </c>
      <c r="BG2247">
        <v>19054</v>
      </c>
      <c r="BH2247">
        <v>16649</v>
      </c>
      <c r="BI2247">
        <v>40</v>
      </c>
      <c r="BJ2247">
        <v>83</v>
      </c>
      <c r="BK2247">
        <v>13</v>
      </c>
      <c r="BL2247">
        <v>0.24242425000000001</v>
      </c>
      <c r="BM2247">
        <v>0.50303030000000004</v>
      </c>
      <c r="BN2247">
        <v>7.8787880000000005E-2</v>
      </c>
      <c r="BO2247">
        <v>71</v>
      </c>
      <c r="BP2247">
        <v>2.2000000000000002</v>
      </c>
      <c r="BQ2247">
        <v>48.1</v>
      </c>
      <c r="BR2247">
        <v>0</v>
      </c>
      <c r="BS2247">
        <v>1</v>
      </c>
      <c r="BT2247">
        <v>12</v>
      </c>
      <c r="BU2247">
        <v>3</v>
      </c>
      <c r="BV2247">
        <v>5</v>
      </c>
      <c r="BW2247">
        <v>6</v>
      </c>
      <c r="BX2247">
        <v>5</v>
      </c>
      <c r="BY2247">
        <v>15</v>
      </c>
      <c r="BZ2247">
        <v>44</v>
      </c>
      <c r="CA2247">
        <v>67</v>
      </c>
      <c r="CB2247">
        <v>2</v>
      </c>
      <c r="CC2247">
        <v>2</v>
      </c>
      <c r="CD2247">
        <v>1.369863E-2</v>
      </c>
      <c r="CE2247">
        <v>1.4084507E-2</v>
      </c>
      <c r="CF2247">
        <v>0.16901408000000001</v>
      </c>
      <c r="CG2247">
        <v>4.2253520000000003E-2</v>
      </c>
      <c r="CH2247">
        <v>7.0422540000000006E-2</v>
      </c>
      <c r="CI2247">
        <v>8.4507040000000005E-2</v>
      </c>
      <c r="CJ2247">
        <v>7.0422540000000006E-2</v>
      </c>
      <c r="CK2247">
        <v>0.2112676</v>
      </c>
      <c r="CL2247">
        <v>0.61971830000000006</v>
      </c>
      <c r="CM2247">
        <v>0.94366200000000011</v>
      </c>
      <c r="CN2247">
        <v>2.8169013999999999E-2</v>
      </c>
      <c r="CO2247">
        <v>2.8169013999999999E-2</v>
      </c>
      <c r="CP2247">
        <v>35676</v>
      </c>
      <c r="CQ2247">
        <v>32143</v>
      </c>
      <c r="CR2247">
        <v>25</v>
      </c>
      <c r="CS2247">
        <v>42</v>
      </c>
      <c r="CT2247">
        <v>6</v>
      </c>
      <c r="CU2247">
        <v>0.34246576000000001</v>
      </c>
      <c r="CV2247">
        <v>0.57534249999999998</v>
      </c>
      <c r="CW2247">
        <v>8.2191780000000006E-2</v>
      </c>
      <c r="CX2247">
        <v>2604353</v>
      </c>
      <c r="CY2247">
        <v>31</v>
      </c>
      <c r="CZ2247">
        <v>127</v>
      </c>
      <c r="DA2247">
        <v>17</v>
      </c>
      <c r="DB2247">
        <v>110</v>
      </c>
      <c r="DC2247">
        <v>0.13385826000000001</v>
      </c>
      <c r="DD2247">
        <v>0.86614173999999999</v>
      </c>
    </row>
    <row r="2248" spans="1:108" x14ac:dyDescent="0.3">
      <c r="A2248">
        <v>2246</v>
      </c>
      <c r="B2248">
        <v>98980</v>
      </c>
      <c r="C2248" s="1" t="s">
        <v>2346</v>
      </c>
      <c r="D2248">
        <v>732</v>
      </c>
      <c r="E2248">
        <v>36</v>
      </c>
      <c r="F2248">
        <v>17</v>
      </c>
      <c r="G2248">
        <v>19</v>
      </c>
      <c r="H2248">
        <f>SUM(male_female_comparison_df[[#This Row],[inhabitants_female]:[inhabitants_male]])</f>
        <v>36</v>
      </c>
      <c r="I2248">
        <f>male_female_comparison_df[[#This Row],[INHABITANTS_TOTAL2]]-male_female_comparison_df[[#This Row],[inhabitants_total]]</f>
        <v>0</v>
      </c>
      <c r="J2248">
        <f>male_female_comparison_df[[#This Row],[inhabitants_male]]/(male_female_comparison_df[[#This Row],[inhabitants_total]])</f>
        <v>0.52777777777777779</v>
      </c>
      <c r="L2248">
        <v>60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2</v>
      </c>
      <c r="T2248">
        <v>0</v>
      </c>
      <c r="U2248">
        <v>0</v>
      </c>
      <c r="V2248">
        <v>1</v>
      </c>
      <c r="W2248">
        <v>1</v>
      </c>
      <c r="X2248">
        <v>1</v>
      </c>
      <c r="Y2248">
        <v>3</v>
      </c>
      <c r="Z2248">
        <v>6</v>
      </c>
      <c r="AA2248">
        <v>4</v>
      </c>
      <c r="AB2248">
        <v>9</v>
      </c>
      <c r="AC2248">
        <v>3</v>
      </c>
      <c r="AD2248">
        <v>4</v>
      </c>
      <c r="AE2248">
        <v>0</v>
      </c>
      <c r="AF2248">
        <v>1</v>
      </c>
      <c r="AG2248">
        <v>0.10905941</v>
      </c>
      <c r="AH2248">
        <v>0.47222219999999998</v>
      </c>
      <c r="AI2248">
        <v>0.52777780000000007</v>
      </c>
      <c r="AJ2248" s="2">
        <f>SUM(male_female_comparison_df[[#This Row],[inhabitants_proportional_male]],male_female_comparison_df[[#This Row],[inhabitants_proportional_female]])</f>
        <v>1</v>
      </c>
      <c r="AK2248" s="2">
        <f>male_female_comparison_df[[#This Row],[inhabitants_proportional_male]]-male_female_comparison_df[[#This Row],[PROPORTIONAL MALE]]</f>
        <v>2.2222222284540294E-8</v>
      </c>
      <c r="AL2248" s="2">
        <f t="shared" si="35"/>
        <v>-0.46793335875704306</v>
      </c>
      <c r="AQ2248">
        <v>2.6315789999999999E-2</v>
      </c>
      <c r="AR2248">
        <v>2.7777777999999999E-2</v>
      </c>
      <c r="AS2248">
        <v>5.5555555999999999E-2</v>
      </c>
      <c r="AT2248">
        <v>2.6315789999999999E-2</v>
      </c>
      <c r="AU2248">
        <v>2.6315789999999999E-2</v>
      </c>
      <c r="AV2248">
        <v>2.7777777999999999E-2</v>
      </c>
      <c r="AW2248">
        <v>2.7777777999999999E-2</v>
      </c>
      <c r="AX2248">
        <v>2.7777777999999999E-2</v>
      </c>
      <c r="AY2248">
        <v>8.3333335999999994E-2</v>
      </c>
      <c r="AZ2248">
        <v>0.16666666999999999</v>
      </c>
      <c r="BA2248">
        <v>0.11111111</v>
      </c>
      <c r="BB2248">
        <v>0.25</v>
      </c>
      <c r="BC2248">
        <v>8.3333335999999994E-2</v>
      </c>
      <c r="BD2248">
        <v>0.11111111</v>
      </c>
      <c r="BE2248">
        <v>2.6315789999999999E-2</v>
      </c>
      <c r="BF2248">
        <v>2.7777777999999999E-2</v>
      </c>
      <c r="BG2248">
        <v>14586</v>
      </c>
      <c r="BH2248">
        <v>12948</v>
      </c>
      <c r="BI2248">
        <v>18</v>
      </c>
      <c r="BJ2248">
        <v>18</v>
      </c>
      <c r="BK2248">
        <v>1</v>
      </c>
      <c r="BL2248">
        <v>0.47368421999999999</v>
      </c>
      <c r="BM2248">
        <v>0.47368421999999999</v>
      </c>
      <c r="BN2248">
        <v>2.6315789999999999E-2</v>
      </c>
      <c r="BO2248">
        <v>19</v>
      </c>
      <c r="CY2248">
        <v>121</v>
      </c>
      <c r="CZ2248">
        <v>57</v>
      </c>
      <c r="DA2248">
        <v>6</v>
      </c>
      <c r="DB2248">
        <v>51</v>
      </c>
      <c r="DC2248">
        <v>0.10526315999999999</v>
      </c>
      <c r="DD2248">
        <v>0.8947368</v>
      </c>
    </row>
    <row r="2249" spans="1:108" x14ac:dyDescent="0.3">
      <c r="A2249">
        <v>2247</v>
      </c>
      <c r="B2249">
        <v>99170</v>
      </c>
      <c r="C2249" s="1" t="s">
        <v>2347</v>
      </c>
      <c r="D2249">
        <v>261</v>
      </c>
      <c r="E2249">
        <v>23</v>
      </c>
      <c r="H2249">
        <f>SUM(male_female_comparison_df[[#This Row],[inhabitants_female]:[inhabitants_male]])</f>
        <v>0</v>
      </c>
      <c r="I2249">
        <f>male_female_comparison_df[[#This Row],[INHABITANTS_TOTAL2]]-male_female_comparison_df[[#This Row],[inhabitants_total]]</f>
        <v>-23</v>
      </c>
      <c r="J2249">
        <f>male_female_comparison_df[[#This Row],[inhabitants_male]]/(male_female_comparison_df[[#This Row],[inhabitants_total]])</f>
        <v>0</v>
      </c>
      <c r="AG2249">
        <v>4.9907747999999995E-2</v>
      </c>
      <c r="AJ2249" s="2">
        <f>SUM(male_female_comparison_df[[#This Row],[inhabitants_proportional_male]],male_female_comparison_df[[#This Row],[inhabitants_proportional_female]])</f>
        <v>0</v>
      </c>
      <c r="AK2249" s="2">
        <f>male_female_comparison_df[[#This Row],[inhabitants_proportional_male]]-male_female_comparison_df[[#This Row],[PROPORTIONAL MALE]]</f>
        <v>0</v>
      </c>
      <c r="AL2249" s="2">
        <f t="shared" si="35"/>
        <v>-0.46793335875704306</v>
      </c>
      <c r="BO2249">
        <v>12</v>
      </c>
      <c r="CY2249">
        <v>75</v>
      </c>
      <c r="CZ2249">
        <v>18</v>
      </c>
      <c r="DA2249">
        <v>2</v>
      </c>
      <c r="DB2249">
        <v>16</v>
      </c>
      <c r="DC2249">
        <v>0.11111111</v>
      </c>
      <c r="DD2249">
        <v>0.88888890000000009</v>
      </c>
    </row>
    <row r="2250" spans="1:108" x14ac:dyDescent="0.3">
      <c r="A2250">
        <v>2248</v>
      </c>
      <c r="B2250">
        <v>99195</v>
      </c>
      <c r="C2250" s="1" t="s">
        <v>2348</v>
      </c>
      <c r="D2250">
        <v>261</v>
      </c>
      <c r="E2250">
        <v>10</v>
      </c>
      <c r="H2250">
        <f>SUM(male_female_comparison_df[[#This Row],[inhabitants_female]:[inhabitants_male]])</f>
        <v>0</v>
      </c>
      <c r="I2250">
        <f>male_female_comparison_df[[#This Row],[INHABITANTS_TOTAL2]]-male_female_comparison_df[[#This Row],[inhabitants_total]]</f>
        <v>-10</v>
      </c>
      <c r="J2250">
        <f>male_female_comparison_df[[#This Row],[inhabitants_male]]/(male_female_comparison_df[[#This Row],[inhabitants_total]])</f>
        <v>0</v>
      </c>
      <c r="AG2250">
        <v>1.4942687E-2</v>
      </c>
      <c r="AJ2250" s="2">
        <f>SUM(male_female_comparison_df[[#This Row],[inhabitants_proportional_male]],male_female_comparison_df[[#This Row],[inhabitants_proportional_female]])</f>
        <v>0</v>
      </c>
      <c r="AK2250" s="2">
        <f>male_female_comparison_df[[#This Row],[inhabitants_proportional_male]]-male_female_comparison_df[[#This Row],[PROPORTIONAL MALE]]</f>
        <v>0</v>
      </c>
      <c r="AL2250" s="2">
        <f t="shared" si="35"/>
        <v>-0.46793335875704306</v>
      </c>
      <c r="BO2250">
        <v>6</v>
      </c>
      <c r="CY2250">
        <v>50</v>
      </c>
      <c r="CZ2250">
        <v>17</v>
      </c>
      <c r="DA2250">
        <v>7</v>
      </c>
      <c r="DB2250">
        <v>10</v>
      </c>
      <c r="DC2250">
        <v>0.41176469999999998</v>
      </c>
      <c r="DD2250">
        <v>0.58823530000000002</v>
      </c>
    </row>
    <row r="2251" spans="1:108" x14ac:dyDescent="0.3">
      <c r="A2251">
        <v>2249</v>
      </c>
      <c r="B2251">
        <v>99280</v>
      </c>
      <c r="C2251" s="1" t="s">
        <v>2349</v>
      </c>
      <c r="D2251">
        <v>261</v>
      </c>
      <c r="E2251">
        <v>69</v>
      </c>
      <c r="F2251">
        <v>32</v>
      </c>
      <c r="G2251">
        <v>37</v>
      </c>
      <c r="H2251">
        <f>SUM(male_female_comparison_df[[#This Row],[inhabitants_female]:[inhabitants_male]])</f>
        <v>69</v>
      </c>
      <c r="I2251">
        <f>male_female_comparison_df[[#This Row],[INHABITANTS_TOTAL2]]-male_female_comparison_df[[#This Row],[inhabitants_total]]</f>
        <v>0</v>
      </c>
      <c r="J2251">
        <f>male_female_comparison_df[[#This Row],[inhabitants_male]]/(male_female_comparison_df[[#This Row],[inhabitants_total]])</f>
        <v>0.53623188405797106</v>
      </c>
      <c r="L2251">
        <v>50</v>
      </c>
      <c r="M2251">
        <v>0</v>
      </c>
      <c r="N2251">
        <v>1</v>
      </c>
      <c r="O2251">
        <v>5</v>
      </c>
      <c r="P2251">
        <v>5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4</v>
      </c>
      <c r="W2251">
        <v>6</v>
      </c>
      <c r="X2251">
        <v>10</v>
      </c>
      <c r="Y2251">
        <v>5</v>
      </c>
      <c r="Z2251">
        <v>8</v>
      </c>
      <c r="AA2251">
        <v>3</v>
      </c>
      <c r="AB2251">
        <v>4</v>
      </c>
      <c r="AC2251">
        <v>3</v>
      </c>
      <c r="AD2251">
        <v>8</v>
      </c>
      <c r="AE2251">
        <v>2</v>
      </c>
      <c r="AF2251">
        <v>3</v>
      </c>
      <c r="AG2251">
        <v>0.39836663</v>
      </c>
      <c r="AH2251">
        <v>0.46376812000000001</v>
      </c>
      <c r="AI2251">
        <v>0.53623190000000009</v>
      </c>
      <c r="AJ2251" s="2">
        <f>SUM(male_female_comparison_df[[#This Row],[inhabitants_proportional_male]],male_female_comparison_df[[#This Row],[inhabitants_proportional_female]])</f>
        <v>1.0000000200000001</v>
      </c>
      <c r="AK2251" s="2">
        <f>male_female_comparison_df[[#This Row],[inhabitants_proportional_male]]-male_female_comparison_df[[#This Row],[PROPORTIONAL MALE]]</f>
        <v>1.5942029030213689E-8</v>
      </c>
      <c r="AL2251" s="2">
        <f t="shared" si="35"/>
        <v>-0.46793335875704306</v>
      </c>
      <c r="AM2251">
        <v>1.3513513999999999E-2</v>
      </c>
      <c r="AN2251">
        <v>1.4492753999999998E-2</v>
      </c>
      <c r="AO2251">
        <v>7.2463765999999999E-2</v>
      </c>
      <c r="AP2251">
        <v>7.2463765999999999E-2</v>
      </c>
      <c r="AQ2251">
        <v>2.6315789999999999E-2</v>
      </c>
      <c r="AR2251">
        <v>1.4492753999999998E-2</v>
      </c>
      <c r="AS2251">
        <v>2.6315789999999999E-2</v>
      </c>
      <c r="AT2251">
        <v>1.4492753999999998E-2</v>
      </c>
      <c r="AU2251">
        <v>4.054054E-2</v>
      </c>
      <c r="AV2251">
        <v>5.7971015999999993E-2</v>
      </c>
      <c r="AW2251">
        <v>8.6956519999999995E-2</v>
      </c>
      <c r="AX2251">
        <v>0.14492753</v>
      </c>
      <c r="AY2251">
        <v>7.2463765999999999E-2</v>
      </c>
      <c r="AZ2251">
        <v>0.11594203</v>
      </c>
      <c r="BA2251">
        <v>4.3478259999999998E-2</v>
      </c>
      <c r="BB2251">
        <v>5.7971015999999993E-2</v>
      </c>
      <c r="BC2251">
        <v>4.3478259999999998E-2</v>
      </c>
      <c r="BD2251">
        <v>0.11594203</v>
      </c>
      <c r="BE2251">
        <v>2.8985507999999997E-2</v>
      </c>
      <c r="BF2251">
        <v>4.3478259999999998E-2</v>
      </c>
      <c r="BG2251">
        <v>21613</v>
      </c>
      <c r="BH2251">
        <v>19535</v>
      </c>
      <c r="BI2251">
        <v>11</v>
      </c>
      <c r="BJ2251">
        <v>43</v>
      </c>
      <c r="BK2251">
        <v>9</v>
      </c>
      <c r="BL2251">
        <v>0.14473684000000001</v>
      </c>
      <c r="BM2251">
        <v>0.56578945999999997</v>
      </c>
      <c r="BN2251">
        <v>0.118421055</v>
      </c>
      <c r="BO2251">
        <v>38</v>
      </c>
      <c r="BP2251">
        <v>1.8</v>
      </c>
      <c r="BQ2251">
        <v>44.1</v>
      </c>
      <c r="BR2251">
        <v>1</v>
      </c>
      <c r="BS2251">
        <v>0</v>
      </c>
      <c r="BT2251">
        <v>7</v>
      </c>
      <c r="BU2251">
        <v>0</v>
      </c>
      <c r="BV2251">
        <v>1</v>
      </c>
      <c r="BW2251">
        <v>4</v>
      </c>
      <c r="BX2251">
        <v>5</v>
      </c>
      <c r="BY2251">
        <v>14</v>
      </c>
      <c r="BZ2251">
        <v>18</v>
      </c>
      <c r="CA2251">
        <v>32</v>
      </c>
      <c r="CB2251">
        <v>1</v>
      </c>
      <c r="CC2251">
        <v>5</v>
      </c>
      <c r="CD2251">
        <v>2.6315789999999999E-2</v>
      </c>
      <c r="CF2251">
        <v>0.18421051999999999</v>
      </c>
      <c r="CG2251">
        <v>2.5000000000000001E-2</v>
      </c>
      <c r="CH2251">
        <v>2.6315789999999999E-2</v>
      </c>
      <c r="CI2251">
        <v>0.10526315999999999</v>
      </c>
      <c r="CJ2251">
        <v>0.13157895</v>
      </c>
      <c r="CK2251">
        <v>0.36842105000000003</v>
      </c>
      <c r="CL2251">
        <v>0.47368421999999999</v>
      </c>
      <c r="CM2251">
        <v>0.84210527000000002</v>
      </c>
      <c r="CN2251">
        <v>2.6315789999999999E-2</v>
      </c>
      <c r="CO2251">
        <v>0.13157895</v>
      </c>
      <c r="CP2251">
        <v>34103</v>
      </c>
      <c r="CQ2251">
        <v>24250</v>
      </c>
      <c r="CR2251">
        <v>11</v>
      </c>
      <c r="CS2251">
        <v>26</v>
      </c>
      <c r="CT2251">
        <v>3</v>
      </c>
      <c r="CU2251">
        <v>0.27500000000000002</v>
      </c>
      <c r="CV2251">
        <v>0.65</v>
      </c>
      <c r="CW2251">
        <v>7.4999999999999997E-2</v>
      </c>
      <c r="CX2251">
        <v>1364134</v>
      </c>
      <c r="CY2251">
        <v>28</v>
      </c>
      <c r="CZ2251">
        <v>86</v>
      </c>
      <c r="DA2251">
        <v>23</v>
      </c>
      <c r="DB2251">
        <v>63</v>
      </c>
      <c r="DC2251">
        <v>0.26744187000000003</v>
      </c>
      <c r="DD2251">
        <v>0.73255813000000003</v>
      </c>
    </row>
    <row r="2252" spans="1:108" x14ac:dyDescent="0.3">
      <c r="A2252">
        <v>2250</v>
      </c>
      <c r="B2252">
        <v>99490</v>
      </c>
      <c r="C2252" s="1" t="s">
        <v>2350</v>
      </c>
      <c r="D2252">
        <v>47</v>
      </c>
      <c r="E2252">
        <v>158</v>
      </c>
      <c r="F2252">
        <v>84</v>
      </c>
      <c r="G2252">
        <v>74</v>
      </c>
      <c r="H2252">
        <f>SUM(male_female_comparison_df[[#This Row],[inhabitants_female]:[inhabitants_male]])</f>
        <v>158</v>
      </c>
      <c r="I2252">
        <f>male_female_comparison_df[[#This Row],[INHABITANTS_TOTAL2]]-male_female_comparison_df[[#This Row],[inhabitants_total]]</f>
        <v>0</v>
      </c>
      <c r="J2252">
        <f>male_female_comparison_df[[#This Row],[inhabitants_male]]/(male_female_comparison_df[[#This Row],[inhabitants_total]])</f>
        <v>0.46835443037974683</v>
      </c>
      <c r="L2252">
        <v>41</v>
      </c>
      <c r="M2252">
        <v>3</v>
      </c>
      <c r="N2252">
        <v>7</v>
      </c>
      <c r="O2252">
        <v>8</v>
      </c>
      <c r="P2252">
        <v>3</v>
      </c>
      <c r="Q2252">
        <v>2</v>
      </c>
      <c r="R2252">
        <v>6</v>
      </c>
      <c r="S2252">
        <v>8</v>
      </c>
      <c r="T2252">
        <v>14</v>
      </c>
      <c r="U2252">
        <v>16</v>
      </c>
      <c r="V2252">
        <v>7</v>
      </c>
      <c r="W2252">
        <v>9</v>
      </c>
      <c r="X2252">
        <v>14</v>
      </c>
      <c r="Y2252">
        <v>15</v>
      </c>
      <c r="Z2252">
        <v>11</v>
      </c>
      <c r="AA2252">
        <v>15</v>
      </c>
      <c r="AB2252">
        <v>9</v>
      </c>
      <c r="AC2252">
        <v>6</v>
      </c>
      <c r="AD2252">
        <v>3</v>
      </c>
      <c r="AE2252">
        <v>2</v>
      </c>
      <c r="AF2252">
        <v>0</v>
      </c>
      <c r="AG2252">
        <v>0.11000324</v>
      </c>
      <c r="AH2252">
        <v>0.53164560000000005</v>
      </c>
      <c r="AI2252">
        <v>0.46835442999999999</v>
      </c>
      <c r="AJ2252" s="2">
        <f>SUM(male_female_comparison_df[[#This Row],[inhabitants_proportional_male]],male_female_comparison_df[[#This Row],[inhabitants_proportional_female]])</f>
        <v>1.00000003</v>
      </c>
      <c r="AK2252" s="2">
        <f>male_female_comparison_df[[#This Row],[inhabitants_proportional_male]]-male_female_comparison_df[[#This Row],[PROPORTIONAL MALE]]</f>
        <v>-3.7974684508057521E-10</v>
      </c>
      <c r="AL2252" s="2">
        <f t="shared" si="35"/>
        <v>-0.46793335875704306</v>
      </c>
      <c r="AM2252">
        <v>1.8987339999999998E-2</v>
      </c>
      <c r="AN2252">
        <v>4.4303796999999999E-2</v>
      </c>
      <c r="AO2252">
        <v>5.0632912999999995E-2</v>
      </c>
      <c r="AP2252">
        <v>1.8987339999999998E-2</v>
      </c>
      <c r="AQ2252">
        <v>1.2658228000000001E-2</v>
      </c>
      <c r="AR2252">
        <v>3.7974679999999997E-2</v>
      </c>
      <c r="AS2252">
        <v>5.0632912999999995E-2</v>
      </c>
      <c r="AT2252">
        <v>8.8607593999999998E-2</v>
      </c>
      <c r="AU2252">
        <v>0.101265825</v>
      </c>
      <c r="AV2252">
        <v>4.4303796999999999E-2</v>
      </c>
      <c r="AW2252">
        <v>5.6962024000000007E-2</v>
      </c>
      <c r="AX2252">
        <v>8.8607593999999998E-2</v>
      </c>
      <c r="AY2252">
        <v>9.4936705999999996E-2</v>
      </c>
      <c r="AZ2252">
        <v>6.9620249999999995E-2</v>
      </c>
      <c r="BA2252">
        <v>9.4936705999999996E-2</v>
      </c>
      <c r="BB2252">
        <v>5.6962024000000007E-2</v>
      </c>
      <c r="BC2252">
        <v>3.7974679999999997E-2</v>
      </c>
      <c r="BD2252">
        <v>1.8987339999999998E-2</v>
      </c>
      <c r="BE2252">
        <v>1.2658228000000001E-2</v>
      </c>
      <c r="BG2252">
        <v>23812</v>
      </c>
      <c r="BH2252">
        <v>22909</v>
      </c>
      <c r="BI2252">
        <v>17</v>
      </c>
      <c r="BJ2252">
        <v>83</v>
      </c>
      <c r="BK2252">
        <v>26</v>
      </c>
      <c r="BL2252">
        <v>0.1118421</v>
      </c>
      <c r="BM2252">
        <v>0.54605263000000004</v>
      </c>
      <c r="BN2252">
        <v>0.17105263000000001</v>
      </c>
      <c r="BO2252">
        <v>73</v>
      </c>
      <c r="BP2252">
        <v>2.2000000000000002</v>
      </c>
      <c r="BQ2252">
        <v>44.2</v>
      </c>
      <c r="BR2252">
        <v>7</v>
      </c>
      <c r="BS2252">
        <v>1</v>
      </c>
      <c r="BT2252">
        <v>10</v>
      </c>
      <c r="BU2252">
        <v>2</v>
      </c>
      <c r="BV2252">
        <v>6</v>
      </c>
      <c r="BW2252">
        <v>6</v>
      </c>
      <c r="BX2252">
        <v>3</v>
      </c>
      <c r="BY2252">
        <v>48</v>
      </c>
      <c r="BZ2252">
        <v>16</v>
      </c>
      <c r="CA2252">
        <v>42</v>
      </c>
      <c r="CB2252">
        <v>26</v>
      </c>
      <c r="CC2252">
        <v>5</v>
      </c>
      <c r="CD2252">
        <v>9.5890409999999995E-2</v>
      </c>
      <c r="CE2252">
        <v>1.369863E-2</v>
      </c>
      <c r="CF2252">
        <v>0.13698629999999998</v>
      </c>
      <c r="CG2252">
        <v>2.739726E-2</v>
      </c>
      <c r="CH2252">
        <v>8.2191780000000006E-2</v>
      </c>
      <c r="CI2252">
        <v>8.2191780000000006E-2</v>
      </c>
      <c r="CJ2252">
        <v>4.1095890000000003E-2</v>
      </c>
      <c r="CK2252">
        <v>0.65753424000000005</v>
      </c>
      <c r="CL2252">
        <v>0.21917808</v>
      </c>
      <c r="CM2252">
        <v>0.57534249999999998</v>
      </c>
      <c r="CN2252">
        <v>0.35616440000000005</v>
      </c>
      <c r="CO2252">
        <v>6.8493150000000003E-2</v>
      </c>
      <c r="CP2252">
        <v>43478</v>
      </c>
      <c r="CQ2252">
        <v>39741</v>
      </c>
      <c r="CR2252">
        <v>8</v>
      </c>
      <c r="CS2252">
        <v>42</v>
      </c>
      <c r="CT2252">
        <v>20</v>
      </c>
      <c r="CU2252">
        <v>0.114285715</v>
      </c>
      <c r="CV2252">
        <v>0.6</v>
      </c>
      <c r="CW2252">
        <v>0.28571429999999998</v>
      </c>
      <c r="CX2252">
        <v>3043436</v>
      </c>
      <c r="CY2252">
        <v>74</v>
      </c>
      <c r="CZ2252">
        <v>172</v>
      </c>
      <c r="DA2252">
        <v>97</v>
      </c>
      <c r="DB2252">
        <v>75</v>
      </c>
      <c r="DC2252">
        <v>0.56395346000000002</v>
      </c>
      <c r="DD2252">
        <v>0.4360465</v>
      </c>
    </row>
    <row r="2253" spans="1:108" x14ac:dyDescent="0.3">
      <c r="A2253">
        <v>2251</v>
      </c>
      <c r="B2253">
        <v>99520</v>
      </c>
      <c r="C2253" s="1" t="s">
        <v>2351</v>
      </c>
      <c r="D2253">
        <v>758</v>
      </c>
      <c r="E2253">
        <v>29</v>
      </c>
      <c r="F2253">
        <v>13</v>
      </c>
      <c r="G2253">
        <v>18</v>
      </c>
      <c r="H2253">
        <f>SUM(male_female_comparison_df[[#This Row],[inhabitants_female]:[inhabitants_male]])</f>
        <v>31</v>
      </c>
      <c r="I2253">
        <f>male_female_comparison_df[[#This Row],[INHABITANTS_TOTAL2]]-male_female_comparison_df[[#This Row],[inhabitants_total]]</f>
        <v>2</v>
      </c>
      <c r="J2253">
        <f>male_female_comparison_df[[#This Row],[inhabitants_male]]/(male_female_comparison_df[[#This Row],[inhabitants_total]])</f>
        <v>0.62068965517241381</v>
      </c>
      <c r="L2253">
        <v>64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2</v>
      </c>
      <c r="Z2253">
        <v>7</v>
      </c>
      <c r="AA2253">
        <v>8</v>
      </c>
      <c r="AB2253">
        <v>3</v>
      </c>
      <c r="AC2253">
        <v>3</v>
      </c>
      <c r="AD2253">
        <v>2</v>
      </c>
      <c r="AE2253">
        <v>3</v>
      </c>
      <c r="AF2253">
        <v>1</v>
      </c>
      <c r="AG2253">
        <v>0.36753330000000001</v>
      </c>
      <c r="AH2253">
        <v>0.41935483000000001</v>
      </c>
      <c r="AI2253">
        <v>0.58064514</v>
      </c>
      <c r="AJ2253" s="2">
        <f>SUM(male_female_comparison_df[[#This Row],[inhabitants_proportional_male]],male_female_comparison_df[[#This Row],[inhabitants_proportional_female]])</f>
        <v>0.99999996999999996</v>
      </c>
      <c r="AK2253" s="2">
        <f>male_female_comparison_df[[#This Row],[inhabitants_proportional_male]]-male_female_comparison_df[[#This Row],[PROPORTIONAL MALE]]</f>
        <v>-4.0044515172413808E-2</v>
      </c>
      <c r="AL2253" s="2">
        <f t="shared" si="35"/>
        <v>-0.46793335875704306</v>
      </c>
      <c r="AR2253">
        <v>2.7777777999999999E-2</v>
      </c>
      <c r="AS2253">
        <v>3.125E-2</v>
      </c>
      <c r="AT2253">
        <v>3.125E-2</v>
      </c>
      <c r="AW2253">
        <v>3.2258063999999996E-2</v>
      </c>
      <c r="AX2253">
        <v>3.2258063999999996E-2</v>
      </c>
      <c r="AY2253">
        <v>6.4516130000000005E-2</v>
      </c>
      <c r="AZ2253">
        <v>0.22580644</v>
      </c>
      <c r="BA2253">
        <v>0.25806449999999997</v>
      </c>
      <c r="BB2253">
        <v>9.6774189999999996E-2</v>
      </c>
      <c r="BC2253">
        <v>9.6774189999999996E-2</v>
      </c>
      <c r="BD2253">
        <v>6.4516130000000005E-2</v>
      </c>
      <c r="BE2253">
        <v>9.6774189999999996E-2</v>
      </c>
      <c r="BF2253">
        <v>3.2258063999999996E-2</v>
      </c>
      <c r="BG2253">
        <v>18344</v>
      </c>
      <c r="BH2253">
        <v>15911</v>
      </c>
      <c r="BI2253">
        <v>10</v>
      </c>
      <c r="BJ2253">
        <v>18</v>
      </c>
      <c r="BK2253">
        <v>3</v>
      </c>
      <c r="BL2253">
        <v>0.32258063999999997</v>
      </c>
      <c r="BM2253">
        <v>0.58064514</v>
      </c>
      <c r="BN2253">
        <v>9.6774189999999996E-2</v>
      </c>
      <c r="BO2253">
        <v>18</v>
      </c>
      <c r="CY2253">
        <v>21</v>
      </c>
      <c r="CZ2253">
        <v>33</v>
      </c>
      <c r="DA2253">
        <v>5</v>
      </c>
      <c r="DB2253">
        <v>28</v>
      </c>
      <c r="DC2253">
        <v>0.15151516000000001</v>
      </c>
      <c r="DD2253">
        <v>0.84848489999999999</v>
      </c>
    </row>
    <row r="2254" spans="1:108" x14ac:dyDescent="0.3">
      <c r="A2254">
        <v>2252</v>
      </c>
      <c r="B2254">
        <v>99530</v>
      </c>
      <c r="C2254" s="1" t="s">
        <v>2352</v>
      </c>
      <c r="D2254">
        <v>758</v>
      </c>
      <c r="E2254">
        <v>84</v>
      </c>
      <c r="F2254">
        <v>37</v>
      </c>
      <c r="G2254">
        <v>47</v>
      </c>
      <c r="H2254">
        <f>SUM(male_female_comparison_df[[#This Row],[inhabitants_female]:[inhabitants_male]])</f>
        <v>84</v>
      </c>
      <c r="I2254">
        <f>male_female_comparison_df[[#This Row],[INHABITANTS_TOTAL2]]-male_female_comparison_df[[#This Row],[inhabitants_total]]</f>
        <v>0</v>
      </c>
      <c r="J2254">
        <f>male_female_comparison_df[[#This Row],[inhabitants_male]]/(male_female_comparison_df[[#This Row],[inhabitants_total]])</f>
        <v>0.55952380952380953</v>
      </c>
      <c r="L2254">
        <v>45</v>
      </c>
      <c r="M2254">
        <v>0</v>
      </c>
      <c r="N2254">
        <v>3</v>
      </c>
      <c r="O2254">
        <v>6</v>
      </c>
      <c r="P2254">
        <v>4</v>
      </c>
      <c r="Q2254">
        <v>2</v>
      </c>
      <c r="R2254">
        <v>1</v>
      </c>
      <c r="S2254">
        <v>4</v>
      </c>
      <c r="T2254">
        <v>8</v>
      </c>
      <c r="U2254">
        <v>2</v>
      </c>
      <c r="V2254">
        <v>1</v>
      </c>
      <c r="W2254">
        <v>4</v>
      </c>
      <c r="X2254">
        <v>6</v>
      </c>
      <c r="Y2254">
        <v>12</v>
      </c>
      <c r="Z2254">
        <v>7</v>
      </c>
      <c r="AA2254">
        <v>6</v>
      </c>
      <c r="AB2254">
        <v>5</v>
      </c>
      <c r="AC2254">
        <v>1</v>
      </c>
      <c r="AD2254">
        <v>5</v>
      </c>
      <c r="AE2254">
        <v>5</v>
      </c>
      <c r="AF2254">
        <v>2</v>
      </c>
      <c r="AG2254">
        <v>0.43981599999999998</v>
      </c>
      <c r="AH2254">
        <v>0.44047617999999999</v>
      </c>
      <c r="AI2254">
        <v>0.55952380000000002</v>
      </c>
      <c r="AJ2254" s="2">
        <f>SUM(male_female_comparison_df[[#This Row],[inhabitants_proportional_male]],male_female_comparison_df[[#This Row],[inhabitants_proportional_female]])</f>
        <v>0.99999998000000001</v>
      </c>
      <c r="AK2254" s="2">
        <f>male_female_comparison_df[[#This Row],[inhabitants_proportional_male]]-male_female_comparison_df[[#This Row],[PROPORTIONAL MALE]]</f>
        <v>-9.523809518796611E-9</v>
      </c>
      <c r="AL2254" s="2">
        <f t="shared" si="35"/>
        <v>-0.46793335875704306</v>
      </c>
      <c r="AM2254">
        <v>3.3707864999999997E-2</v>
      </c>
      <c r="AN2254">
        <v>3.5714287000000004E-2</v>
      </c>
      <c r="AO2254">
        <v>7.1428574999999994E-2</v>
      </c>
      <c r="AP2254">
        <v>4.7619050000000003E-2</v>
      </c>
      <c r="AQ2254">
        <v>2.3809523999999999E-2</v>
      </c>
      <c r="AR2254">
        <v>1.1904761999999999E-2</v>
      </c>
      <c r="AS2254">
        <v>4.7619050000000003E-2</v>
      </c>
      <c r="AT2254">
        <v>9.5238100000000006E-2</v>
      </c>
      <c r="AU2254">
        <v>2.3809523999999999E-2</v>
      </c>
      <c r="AV2254">
        <v>1.1904761999999999E-2</v>
      </c>
      <c r="AW2254">
        <v>4.7619050000000003E-2</v>
      </c>
      <c r="AX2254">
        <v>7.1428574999999994E-2</v>
      </c>
      <c r="AY2254">
        <v>0.14285714999999999</v>
      </c>
      <c r="AZ2254">
        <v>8.3333335999999994E-2</v>
      </c>
      <c r="BA2254">
        <v>7.1428574999999994E-2</v>
      </c>
      <c r="BB2254">
        <v>5.9523810000000003E-2</v>
      </c>
      <c r="BC2254">
        <v>1.1904761999999999E-2</v>
      </c>
      <c r="BD2254">
        <v>5.9523810000000003E-2</v>
      </c>
      <c r="BE2254">
        <v>5.9523810000000003E-2</v>
      </c>
      <c r="BF2254">
        <v>2.3809523999999999E-2</v>
      </c>
      <c r="BG2254">
        <v>19104</v>
      </c>
      <c r="BH2254">
        <v>16857</v>
      </c>
      <c r="BI2254">
        <v>24</v>
      </c>
      <c r="BJ2254">
        <v>40</v>
      </c>
      <c r="BK2254">
        <v>9</v>
      </c>
      <c r="BL2254">
        <v>0.26966291999999997</v>
      </c>
      <c r="BM2254">
        <v>0.44943820000000007</v>
      </c>
      <c r="BN2254">
        <v>0.101123594</v>
      </c>
      <c r="BO2254">
        <v>31</v>
      </c>
      <c r="BP2254">
        <v>2.7</v>
      </c>
      <c r="BQ2254">
        <v>32.200000000000003</v>
      </c>
      <c r="BR2254">
        <v>1</v>
      </c>
      <c r="BS2254">
        <v>1</v>
      </c>
      <c r="BT2254">
        <v>10</v>
      </c>
      <c r="BU2254">
        <v>0</v>
      </c>
      <c r="BV2254">
        <v>3</v>
      </c>
      <c r="BW2254">
        <v>6</v>
      </c>
      <c r="BX2254">
        <v>5</v>
      </c>
      <c r="BY2254">
        <v>11</v>
      </c>
      <c r="BZ2254">
        <v>11</v>
      </c>
      <c r="CA2254">
        <v>30</v>
      </c>
      <c r="CB2254">
        <v>1</v>
      </c>
      <c r="CC2254">
        <v>0</v>
      </c>
      <c r="CD2254">
        <v>3.2258063999999996E-2</v>
      </c>
      <c r="CE2254">
        <v>3.2258063999999996E-2</v>
      </c>
      <c r="CF2254">
        <v>0.32258063999999997</v>
      </c>
      <c r="CG2254">
        <v>6.0606062000000002E-2</v>
      </c>
      <c r="CH2254">
        <v>9.6774189999999996E-2</v>
      </c>
      <c r="CI2254">
        <v>0.19354837999999999</v>
      </c>
      <c r="CJ2254">
        <v>0.16129031999999999</v>
      </c>
      <c r="CK2254">
        <v>0.35483870000000001</v>
      </c>
      <c r="CL2254">
        <v>0.35483870000000001</v>
      </c>
      <c r="CM2254">
        <v>0.96774189999999993</v>
      </c>
      <c r="CN2254">
        <v>3.2258063999999996E-2</v>
      </c>
      <c r="CO2254">
        <v>3.2258063999999996E-2</v>
      </c>
      <c r="CP2254">
        <v>42380</v>
      </c>
      <c r="CQ2254">
        <v>42184</v>
      </c>
      <c r="CR2254">
        <v>8</v>
      </c>
      <c r="CS2254">
        <v>21</v>
      </c>
      <c r="CT2254">
        <v>4</v>
      </c>
      <c r="CU2254">
        <v>0.24242425000000001</v>
      </c>
      <c r="CV2254">
        <v>0.63636359999999992</v>
      </c>
      <c r="CW2254">
        <v>0.121212125</v>
      </c>
      <c r="CX2254">
        <v>1398527</v>
      </c>
      <c r="CY2254">
        <v>5</v>
      </c>
      <c r="CZ2254">
        <v>44</v>
      </c>
      <c r="DA2254">
        <v>3</v>
      </c>
      <c r="DB2254">
        <v>41</v>
      </c>
      <c r="DC2254">
        <v>6.8181820000000004E-2</v>
      </c>
      <c r="DD2254">
        <v>0.93181819999999993</v>
      </c>
    </row>
    <row r="2255" spans="1:108" x14ac:dyDescent="0.3">
      <c r="A2255">
        <v>2253</v>
      </c>
      <c r="B2255">
        <v>99540</v>
      </c>
      <c r="C2255" s="1" t="s">
        <v>2353</v>
      </c>
      <c r="D2255">
        <v>758</v>
      </c>
      <c r="E2255">
        <v>151</v>
      </c>
      <c r="F2255">
        <v>66</v>
      </c>
      <c r="G2255">
        <v>85</v>
      </c>
      <c r="H2255">
        <f>SUM(male_female_comparison_df[[#This Row],[inhabitants_female]:[inhabitants_male]])</f>
        <v>151</v>
      </c>
      <c r="I2255">
        <f>male_female_comparison_df[[#This Row],[INHABITANTS_TOTAL2]]-male_female_comparison_df[[#This Row],[inhabitants_total]]</f>
        <v>0</v>
      </c>
      <c r="J2255">
        <f>male_female_comparison_df[[#This Row],[inhabitants_male]]/(male_female_comparison_df[[#This Row],[inhabitants_total]])</f>
        <v>0.5629139072847682</v>
      </c>
      <c r="L2255">
        <v>42</v>
      </c>
      <c r="M2255">
        <v>4</v>
      </c>
      <c r="N2255">
        <v>12</v>
      </c>
      <c r="O2255">
        <v>19</v>
      </c>
      <c r="P2255">
        <v>6</v>
      </c>
      <c r="Q2255">
        <v>2</v>
      </c>
      <c r="R2255">
        <v>2</v>
      </c>
      <c r="S2255">
        <v>0</v>
      </c>
      <c r="T2255">
        <v>1</v>
      </c>
      <c r="U2255">
        <v>5</v>
      </c>
      <c r="V2255">
        <v>10</v>
      </c>
      <c r="W2255">
        <v>11</v>
      </c>
      <c r="X2255">
        <v>14</v>
      </c>
      <c r="Y2255">
        <v>9</v>
      </c>
      <c r="Z2255">
        <v>13</v>
      </c>
      <c r="AA2255">
        <v>11</v>
      </c>
      <c r="AB2255">
        <v>5</v>
      </c>
      <c r="AC2255">
        <v>6</v>
      </c>
      <c r="AD2255">
        <v>9</v>
      </c>
      <c r="AE2255">
        <v>8</v>
      </c>
      <c r="AF2255">
        <v>4</v>
      </c>
      <c r="AG2255">
        <v>0.51428883999999997</v>
      </c>
      <c r="AH2255">
        <v>0.43708609999999998</v>
      </c>
      <c r="AI2255">
        <v>0.56291389999999997</v>
      </c>
      <c r="AJ2255" s="2">
        <f>SUM(male_female_comparison_df[[#This Row],[inhabitants_proportional_male]],male_female_comparison_df[[#This Row],[inhabitants_proportional_female]])</f>
        <v>1</v>
      </c>
      <c r="AK2255" s="2">
        <f>male_female_comparison_df[[#This Row],[inhabitants_proportional_male]]-male_female_comparison_df[[#This Row],[PROPORTIONAL MALE]]</f>
        <v>-7.2847682330845487E-9</v>
      </c>
      <c r="AL2255" s="2">
        <f t="shared" si="35"/>
        <v>-0.46793335875704306</v>
      </c>
      <c r="AM2255">
        <v>2.6490066E-2</v>
      </c>
      <c r="AN2255">
        <v>7.9470200000000005E-2</v>
      </c>
      <c r="AO2255">
        <v>0.12582782000000001</v>
      </c>
      <c r="AP2255">
        <v>3.9735100000000002E-2</v>
      </c>
      <c r="AQ2255">
        <v>1.3245033E-2</v>
      </c>
      <c r="AR2255">
        <v>1.3245033E-2</v>
      </c>
      <c r="AS2255">
        <v>6.5359480000000006E-3</v>
      </c>
      <c r="AT2255">
        <v>6.6225166000000004E-3</v>
      </c>
      <c r="AU2255">
        <v>3.3112580000000003E-2</v>
      </c>
      <c r="AV2255">
        <v>6.6225160000000005E-2</v>
      </c>
      <c r="AW2255">
        <v>7.2847679999999998E-2</v>
      </c>
      <c r="AX2255">
        <v>9.2715229999999996E-2</v>
      </c>
      <c r="AY2255">
        <v>5.9602648000000001E-2</v>
      </c>
      <c r="AZ2255">
        <v>8.6092719999999998E-2</v>
      </c>
      <c r="BA2255">
        <v>7.2847679999999998E-2</v>
      </c>
      <c r="BB2255">
        <v>3.3112580000000003E-2</v>
      </c>
      <c r="BC2255">
        <v>3.9735100000000002E-2</v>
      </c>
      <c r="BD2255">
        <v>5.9602648000000001E-2</v>
      </c>
      <c r="BE2255">
        <v>5.2980131999999999E-2</v>
      </c>
      <c r="BF2255">
        <v>2.6490066E-2</v>
      </c>
      <c r="BG2255">
        <v>20829</v>
      </c>
      <c r="BH2255">
        <v>18025</v>
      </c>
      <c r="BI2255">
        <v>26</v>
      </c>
      <c r="BJ2255">
        <v>65</v>
      </c>
      <c r="BK2255">
        <v>17</v>
      </c>
      <c r="BL2255">
        <v>0.16993464999999999</v>
      </c>
      <c r="BM2255">
        <v>0.42483660000000001</v>
      </c>
      <c r="BN2255">
        <v>0.11111111</v>
      </c>
      <c r="BO2255">
        <v>57</v>
      </c>
      <c r="BP2255">
        <v>2.6</v>
      </c>
      <c r="BQ2255">
        <v>38.700000000000003</v>
      </c>
      <c r="BR2255">
        <v>0</v>
      </c>
      <c r="BS2255">
        <v>0</v>
      </c>
      <c r="BT2255">
        <v>18</v>
      </c>
      <c r="BU2255">
        <v>4</v>
      </c>
      <c r="BV2255">
        <v>6</v>
      </c>
      <c r="BW2255">
        <v>12</v>
      </c>
      <c r="BX2255">
        <v>7</v>
      </c>
      <c r="BY2255">
        <v>17</v>
      </c>
      <c r="BZ2255">
        <v>22</v>
      </c>
      <c r="CA2255">
        <v>46</v>
      </c>
      <c r="CB2255">
        <v>5</v>
      </c>
      <c r="CC2255">
        <v>6</v>
      </c>
      <c r="CD2255">
        <v>1.5625E-2</v>
      </c>
      <c r="CE2255">
        <v>1.7857143999999998E-2</v>
      </c>
      <c r="CF2255">
        <v>0.31578946000000002</v>
      </c>
      <c r="CG2255">
        <v>7.0175440000000006E-2</v>
      </c>
      <c r="CH2255">
        <v>0.10526315999999999</v>
      </c>
      <c r="CI2255">
        <v>0.21052631999999999</v>
      </c>
      <c r="CJ2255">
        <v>0.12280702</v>
      </c>
      <c r="CK2255">
        <v>0.29824559999999994</v>
      </c>
      <c r="CL2255">
        <v>0.38596490000000006</v>
      </c>
      <c r="CM2255">
        <v>0.80701756000000002</v>
      </c>
      <c r="CN2255">
        <v>8.77193E-2</v>
      </c>
      <c r="CO2255">
        <v>0.10526315999999999</v>
      </c>
      <c r="CP2255">
        <v>40358</v>
      </c>
      <c r="CQ2255">
        <v>40562</v>
      </c>
      <c r="CR2255">
        <v>16</v>
      </c>
      <c r="CS2255">
        <v>32</v>
      </c>
      <c r="CT2255">
        <v>8</v>
      </c>
      <c r="CU2255">
        <v>0.28571429999999998</v>
      </c>
      <c r="CV2255">
        <v>0.57142859999999995</v>
      </c>
      <c r="CW2255">
        <v>0.14285714999999999</v>
      </c>
      <c r="CX2255">
        <v>2260059</v>
      </c>
      <c r="CY2255">
        <v>23</v>
      </c>
      <c r="CZ2255">
        <v>97</v>
      </c>
      <c r="DA2255">
        <v>16</v>
      </c>
      <c r="DB2255">
        <v>81</v>
      </c>
      <c r="DC2255">
        <v>0.16494845</v>
      </c>
      <c r="DD2255">
        <v>0.83505154000000004</v>
      </c>
    </row>
    <row r="2256" spans="1:108" x14ac:dyDescent="0.3">
      <c r="A2256">
        <v>2254</v>
      </c>
      <c r="B2256">
        <v>99640</v>
      </c>
      <c r="C2256" s="1" t="s">
        <v>2354</v>
      </c>
      <c r="D2256">
        <v>742</v>
      </c>
      <c r="E2256">
        <v>85</v>
      </c>
      <c r="F2256">
        <v>39</v>
      </c>
      <c r="G2256">
        <v>46</v>
      </c>
      <c r="H2256">
        <f>SUM(male_female_comparison_df[[#This Row],[inhabitants_female]:[inhabitants_male]])</f>
        <v>85</v>
      </c>
      <c r="I2256">
        <f>male_female_comparison_df[[#This Row],[INHABITANTS_TOTAL2]]-male_female_comparison_df[[#This Row],[inhabitants_total]]</f>
        <v>0</v>
      </c>
      <c r="J2256">
        <f>male_female_comparison_df[[#This Row],[inhabitants_male]]/(male_female_comparison_df[[#This Row],[inhabitants_total]])</f>
        <v>0.54117647058823526</v>
      </c>
      <c r="L2256">
        <v>55</v>
      </c>
      <c r="M2256">
        <v>1</v>
      </c>
      <c r="N2256">
        <v>1</v>
      </c>
      <c r="O2256">
        <v>5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1</v>
      </c>
      <c r="W2256">
        <v>8</v>
      </c>
      <c r="X2256">
        <v>6</v>
      </c>
      <c r="Y2256">
        <v>14</v>
      </c>
      <c r="Z2256">
        <v>5</v>
      </c>
      <c r="AA2256">
        <v>6</v>
      </c>
      <c r="AB2256">
        <v>14</v>
      </c>
      <c r="AC2256">
        <v>9</v>
      </c>
      <c r="AD2256">
        <v>7</v>
      </c>
      <c r="AE2256">
        <v>3</v>
      </c>
      <c r="AF2256">
        <v>1</v>
      </c>
      <c r="AG2256">
        <v>0.12216489</v>
      </c>
      <c r="AH2256">
        <v>0.45882352999999998</v>
      </c>
      <c r="AI2256">
        <v>0.54117650000000006</v>
      </c>
      <c r="AJ2256" s="2">
        <f>SUM(male_female_comparison_df[[#This Row],[inhabitants_proportional_male]],male_female_comparison_df[[#This Row],[inhabitants_proportional_female]])</f>
        <v>1.00000003</v>
      </c>
      <c r="AK2256" s="2">
        <f>male_female_comparison_df[[#This Row],[inhabitants_proportional_male]]-male_female_comparison_df[[#This Row],[PROPORTIONAL MALE]]</f>
        <v>2.9411764801423601E-8</v>
      </c>
      <c r="AL2256" s="2">
        <f t="shared" si="35"/>
        <v>-0.46793335875704306</v>
      </c>
      <c r="AM2256">
        <v>1.1764706000000002E-2</v>
      </c>
      <c r="AN2256">
        <v>1.1764706000000002E-2</v>
      </c>
      <c r="AO2256">
        <v>5.8823529999999999E-2</v>
      </c>
      <c r="AP2256">
        <v>1.2048191999999999E-2</v>
      </c>
      <c r="AQ2256">
        <v>1.1764706000000002E-2</v>
      </c>
      <c r="AR2256">
        <v>1.1764706000000002E-2</v>
      </c>
      <c r="AS2256">
        <v>1.1764706000000002E-2</v>
      </c>
      <c r="AT2256">
        <v>1.1764706000000002E-2</v>
      </c>
      <c r="AU2256">
        <v>1.1111111000000002E-2</v>
      </c>
      <c r="AV2256">
        <v>1.1764706000000002E-2</v>
      </c>
      <c r="AW2256">
        <v>9.4117649999999997E-2</v>
      </c>
      <c r="AX2256">
        <v>7.0588239999999997E-2</v>
      </c>
      <c r="AY2256">
        <v>0.16470588999999999</v>
      </c>
      <c r="AZ2256">
        <v>5.8823529999999999E-2</v>
      </c>
      <c r="BA2256">
        <v>7.0588239999999997E-2</v>
      </c>
      <c r="BB2256">
        <v>0.16470588999999999</v>
      </c>
      <c r="BC2256">
        <v>0.105882354</v>
      </c>
      <c r="BD2256">
        <v>8.2352939999999999E-2</v>
      </c>
      <c r="BE2256">
        <v>3.5294119999999998E-2</v>
      </c>
      <c r="BF2256">
        <v>1.1764706000000002E-2</v>
      </c>
      <c r="BG2256">
        <v>20197</v>
      </c>
      <c r="BH2256">
        <v>15005</v>
      </c>
      <c r="BI2256">
        <v>31</v>
      </c>
      <c r="BJ2256">
        <v>44</v>
      </c>
      <c r="BK2256">
        <v>6</v>
      </c>
      <c r="BL2256">
        <v>0.34444445000000001</v>
      </c>
      <c r="BM2256">
        <v>0.48888890000000002</v>
      </c>
      <c r="BN2256">
        <v>6.6666669999999997E-2</v>
      </c>
      <c r="BO2256">
        <v>50</v>
      </c>
      <c r="BP2256">
        <v>1.7</v>
      </c>
      <c r="BQ2256">
        <v>53.7</v>
      </c>
      <c r="BR2256">
        <v>0</v>
      </c>
      <c r="BS2256">
        <v>1</v>
      </c>
      <c r="BT2256">
        <v>4</v>
      </c>
      <c r="BU2256">
        <v>1</v>
      </c>
      <c r="BV2256">
        <v>1</v>
      </c>
      <c r="BW2256">
        <v>3</v>
      </c>
      <c r="BX2256">
        <v>1</v>
      </c>
      <c r="BY2256">
        <v>19</v>
      </c>
      <c r="BZ2256">
        <v>27</v>
      </c>
      <c r="CA2256">
        <v>38</v>
      </c>
      <c r="CB2256">
        <v>9</v>
      </c>
      <c r="CC2256">
        <v>3</v>
      </c>
      <c r="CE2256">
        <v>0.02</v>
      </c>
      <c r="CF2256">
        <v>0.08</v>
      </c>
      <c r="CG2256">
        <v>0.02</v>
      </c>
      <c r="CH2256">
        <v>0.02</v>
      </c>
      <c r="CI2256">
        <v>0.06</v>
      </c>
      <c r="CJ2256">
        <v>0.02</v>
      </c>
      <c r="CK2256">
        <v>0.38</v>
      </c>
      <c r="CL2256">
        <v>0.54</v>
      </c>
      <c r="CM2256">
        <v>0.76</v>
      </c>
      <c r="CN2256">
        <v>0.18</v>
      </c>
      <c r="CO2256">
        <v>0.06</v>
      </c>
      <c r="CP2256">
        <v>32159</v>
      </c>
      <c r="CQ2256">
        <v>24699</v>
      </c>
      <c r="CR2256">
        <v>21</v>
      </c>
      <c r="CS2256">
        <v>25</v>
      </c>
      <c r="CT2256">
        <v>5</v>
      </c>
      <c r="CU2256">
        <v>0.41176469999999998</v>
      </c>
      <c r="CV2256">
        <v>0.49019607999999998</v>
      </c>
      <c r="CW2256">
        <v>9.8039219999999996E-2</v>
      </c>
      <c r="CX2256">
        <v>1640098</v>
      </c>
      <c r="CY2256">
        <v>143</v>
      </c>
      <c r="CZ2256">
        <v>101</v>
      </c>
      <c r="DA2256">
        <v>31</v>
      </c>
      <c r="DB2256">
        <v>70</v>
      </c>
      <c r="DC2256">
        <v>0.3069307</v>
      </c>
      <c r="DD2256">
        <v>0.6930693</v>
      </c>
    </row>
    <row r="2257" spans="1:108" x14ac:dyDescent="0.3">
      <c r="A2257">
        <v>2255</v>
      </c>
      <c r="B2257">
        <v>99660</v>
      </c>
      <c r="C2257" s="1" t="s">
        <v>2355</v>
      </c>
      <c r="D2257">
        <v>758</v>
      </c>
      <c r="E2257">
        <v>46</v>
      </c>
      <c r="F2257">
        <v>20</v>
      </c>
      <c r="G2257">
        <v>26</v>
      </c>
      <c r="H2257">
        <f>SUM(male_female_comparison_df[[#This Row],[inhabitants_female]:[inhabitants_male]])</f>
        <v>46</v>
      </c>
      <c r="I2257">
        <f>male_female_comparison_df[[#This Row],[INHABITANTS_TOTAL2]]-male_female_comparison_df[[#This Row],[inhabitants_total]]</f>
        <v>0</v>
      </c>
      <c r="J2257">
        <f>male_female_comparison_df[[#This Row],[inhabitants_male]]/(male_female_comparison_df[[#This Row],[inhabitants_total]])</f>
        <v>0.56521739130434778</v>
      </c>
      <c r="L2257">
        <v>53</v>
      </c>
      <c r="M2257">
        <v>1</v>
      </c>
      <c r="N2257">
        <v>3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7</v>
      </c>
      <c r="V2257">
        <v>1</v>
      </c>
      <c r="W2257">
        <v>0</v>
      </c>
      <c r="X2257">
        <v>4</v>
      </c>
      <c r="Y2257">
        <v>2</v>
      </c>
      <c r="Z2257">
        <v>4</v>
      </c>
      <c r="AA2257">
        <v>5</v>
      </c>
      <c r="AB2257">
        <v>7</v>
      </c>
      <c r="AC2257">
        <v>4</v>
      </c>
      <c r="AD2257">
        <v>3</v>
      </c>
      <c r="AE2257">
        <v>3</v>
      </c>
      <c r="AF2257">
        <v>1</v>
      </c>
      <c r="AG2257">
        <v>1.3184173000000001</v>
      </c>
      <c r="AH2257">
        <v>0.43478260000000002</v>
      </c>
      <c r="AI2257">
        <v>0.56521739999999998</v>
      </c>
      <c r="AJ2257" s="2">
        <f>SUM(male_female_comparison_df[[#This Row],[inhabitants_proportional_male]],male_female_comparison_df[[#This Row],[inhabitants_proportional_female]])</f>
        <v>1</v>
      </c>
      <c r="AK2257" s="2">
        <f>male_female_comparison_df[[#This Row],[inhabitants_proportional_male]]-male_female_comparison_df[[#This Row],[PROPORTIONAL MALE]]</f>
        <v>8.6956521982983759E-9</v>
      </c>
      <c r="AL2257" s="2">
        <f t="shared" si="35"/>
        <v>-0.46793335875704306</v>
      </c>
      <c r="AM2257">
        <v>2.1739129999999999E-2</v>
      </c>
      <c r="AN2257">
        <v>6.521739E-2</v>
      </c>
      <c r="AR2257">
        <v>2.2222222999999999E-2</v>
      </c>
      <c r="AS2257">
        <v>2.1739129999999999E-2</v>
      </c>
      <c r="AT2257">
        <v>2.2222222999999999E-2</v>
      </c>
      <c r="AU2257">
        <v>0.1521739</v>
      </c>
      <c r="AV2257">
        <v>2.1739129999999999E-2</v>
      </c>
      <c r="AW2257">
        <v>2.2222222999999999E-2</v>
      </c>
      <c r="AX2257">
        <v>8.6956519999999995E-2</v>
      </c>
      <c r="AY2257">
        <v>4.3478259999999998E-2</v>
      </c>
      <c r="AZ2257">
        <v>8.6956519999999995E-2</v>
      </c>
      <c r="BA2257">
        <v>0.10869565</v>
      </c>
      <c r="BB2257">
        <v>0.1521739</v>
      </c>
      <c r="BC2257">
        <v>8.6956519999999995E-2</v>
      </c>
      <c r="BD2257">
        <v>6.521739E-2</v>
      </c>
      <c r="BE2257">
        <v>6.521739E-2</v>
      </c>
      <c r="BF2257">
        <v>2.1739129999999999E-2</v>
      </c>
      <c r="BG2257">
        <v>18259</v>
      </c>
      <c r="BH2257">
        <v>17050</v>
      </c>
      <c r="BI2257">
        <v>14</v>
      </c>
      <c r="BJ2257">
        <v>20</v>
      </c>
      <c r="BK2257">
        <v>8</v>
      </c>
      <c r="BL2257">
        <v>0.31111112000000002</v>
      </c>
      <c r="BM2257">
        <v>0.44444444999999999</v>
      </c>
      <c r="BN2257">
        <v>0.17777778</v>
      </c>
      <c r="BO2257">
        <v>26</v>
      </c>
      <c r="CY2257">
        <v>12</v>
      </c>
      <c r="CZ2257">
        <v>33</v>
      </c>
      <c r="DA2257">
        <v>4</v>
      </c>
      <c r="DB2257">
        <v>29</v>
      </c>
      <c r="DC2257">
        <v>0.121212125</v>
      </c>
      <c r="DD2257">
        <v>0.87878790000000007</v>
      </c>
    </row>
    <row r="2258" spans="1:108" x14ac:dyDescent="0.3">
      <c r="A2258">
        <v>2256</v>
      </c>
      <c r="B2258">
        <v>99690</v>
      </c>
      <c r="C2258" s="1" t="s">
        <v>2356</v>
      </c>
      <c r="D2258">
        <v>758</v>
      </c>
      <c r="E2258">
        <v>256</v>
      </c>
      <c r="F2258">
        <v>119</v>
      </c>
      <c r="G2258">
        <v>137</v>
      </c>
      <c r="H2258">
        <f>SUM(male_female_comparison_df[[#This Row],[inhabitants_female]:[inhabitants_male]])</f>
        <v>256</v>
      </c>
      <c r="I2258">
        <f>male_female_comparison_df[[#This Row],[INHABITANTS_TOTAL2]]-male_female_comparison_df[[#This Row],[inhabitants_total]]</f>
        <v>0</v>
      </c>
      <c r="J2258">
        <f>male_female_comparison_df[[#This Row],[inhabitants_male]]/(male_female_comparison_df[[#This Row],[inhabitants_total]])</f>
        <v>0.53515625</v>
      </c>
      <c r="L2258">
        <v>48</v>
      </c>
      <c r="M2258">
        <v>5</v>
      </c>
      <c r="N2258">
        <v>10</v>
      </c>
      <c r="O2258">
        <v>14</v>
      </c>
      <c r="P2258">
        <v>4</v>
      </c>
      <c r="Q2258">
        <v>3</v>
      </c>
      <c r="R2258">
        <v>4</v>
      </c>
      <c r="S2258">
        <v>10</v>
      </c>
      <c r="T2258">
        <v>16</v>
      </c>
      <c r="U2258">
        <v>7</v>
      </c>
      <c r="V2258">
        <v>16</v>
      </c>
      <c r="W2258">
        <v>14</v>
      </c>
      <c r="X2258">
        <v>12</v>
      </c>
      <c r="Y2258">
        <v>18</v>
      </c>
      <c r="Z2258">
        <v>24</v>
      </c>
      <c r="AA2258">
        <v>22</v>
      </c>
      <c r="AB2258">
        <v>24</v>
      </c>
      <c r="AC2258">
        <v>20</v>
      </c>
      <c r="AD2258">
        <v>17</v>
      </c>
      <c r="AE2258">
        <v>10</v>
      </c>
      <c r="AF2258">
        <v>6</v>
      </c>
      <c r="AG2258">
        <v>0.11920929</v>
      </c>
      <c r="AH2258">
        <v>0.46484375</v>
      </c>
      <c r="AI2258">
        <v>0.53515625</v>
      </c>
      <c r="AJ2258" s="2">
        <f>SUM(male_female_comparison_df[[#This Row],[inhabitants_proportional_male]],male_female_comparison_df[[#This Row],[inhabitants_proportional_female]])</f>
        <v>1</v>
      </c>
      <c r="AK2258" s="2">
        <f>male_female_comparison_df[[#This Row],[inhabitants_proportional_male]]-male_female_comparison_df[[#This Row],[PROPORTIONAL MALE]]</f>
        <v>0</v>
      </c>
      <c r="AL2258" s="2">
        <f t="shared" si="35"/>
        <v>-0.46793335875704306</v>
      </c>
      <c r="AM2258">
        <v>1.953125E-2</v>
      </c>
      <c r="AN2258">
        <v>3.90625E-2</v>
      </c>
      <c r="AO2258">
        <v>5.46875E-2</v>
      </c>
      <c r="AP2258">
        <v>1.5625E-2</v>
      </c>
      <c r="AQ2258">
        <v>1.171875E-2</v>
      </c>
      <c r="AR2258">
        <v>1.5625E-2</v>
      </c>
      <c r="AS2258">
        <v>3.90625E-2</v>
      </c>
      <c r="AT2258">
        <v>6.25E-2</v>
      </c>
      <c r="AU2258">
        <v>2.734375E-2</v>
      </c>
      <c r="AV2258">
        <v>6.25E-2</v>
      </c>
      <c r="AW2258">
        <v>5.46875E-2</v>
      </c>
      <c r="AX2258">
        <v>4.6875E-2</v>
      </c>
      <c r="AY2258">
        <v>7.03125E-2</v>
      </c>
      <c r="AZ2258">
        <v>9.375E-2</v>
      </c>
      <c r="BA2258">
        <v>8.59375E-2</v>
      </c>
      <c r="BB2258">
        <v>9.375E-2</v>
      </c>
      <c r="BC2258">
        <v>7.8125E-2</v>
      </c>
      <c r="BD2258">
        <v>6.640625E-2</v>
      </c>
      <c r="BE2258">
        <v>3.90625E-2</v>
      </c>
      <c r="BF2258">
        <v>2.34375E-2</v>
      </c>
      <c r="BG2258">
        <v>18469</v>
      </c>
      <c r="BH2258">
        <v>16563</v>
      </c>
      <c r="BI2258">
        <v>68</v>
      </c>
      <c r="BJ2258">
        <v>135</v>
      </c>
      <c r="BK2258">
        <v>25</v>
      </c>
      <c r="BL2258">
        <v>0.24908425000000001</v>
      </c>
      <c r="BM2258">
        <v>0.49450550000000004</v>
      </c>
      <c r="BN2258">
        <v>9.1575089999999998E-2</v>
      </c>
      <c r="BO2258">
        <v>117</v>
      </c>
      <c r="BP2258">
        <v>2.2000000000000002</v>
      </c>
      <c r="BQ2258">
        <v>42.5</v>
      </c>
      <c r="BR2258">
        <v>0</v>
      </c>
      <c r="BS2258">
        <v>0</v>
      </c>
      <c r="BT2258">
        <v>21</v>
      </c>
      <c r="BU2258">
        <v>5</v>
      </c>
      <c r="BV2258">
        <v>10</v>
      </c>
      <c r="BW2258">
        <v>10</v>
      </c>
      <c r="BX2258">
        <v>6</v>
      </c>
      <c r="BY2258">
        <v>42</v>
      </c>
      <c r="BZ2258">
        <v>57</v>
      </c>
      <c r="CA2258">
        <v>97</v>
      </c>
      <c r="CB2258">
        <v>12</v>
      </c>
      <c r="CC2258">
        <v>8</v>
      </c>
      <c r="CD2258">
        <v>7.8740159999999993E-3</v>
      </c>
      <c r="CF2258">
        <v>0.17948718</v>
      </c>
      <c r="CG2258">
        <v>4.2735044000000007E-2</v>
      </c>
      <c r="CH2258">
        <v>8.5470089999999999E-2</v>
      </c>
      <c r="CI2258">
        <v>8.5470089999999999E-2</v>
      </c>
      <c r="CJ2258">
        <v>5.1282052000000002E-2</v>
      </c>
      <c r="CK2258">
        <v>0.35897436999999999</v>
      </c>
      <c r="CL2258">
        <v>0.48717949999999999</v>
      </c>
      <c r="CM2258">
        <v>0.82905983999999999</v>
      </c>
      <c r="CN2258">
        <v>0.102564104</v>
      </c>
      <c r="CO2258">
        <v>6.8376069999999997E-2</v>
      </c>
      <c r="CP2258">
        <v>34258</v>
      </c>
      <c r="CQ2258">
        <v>29991</v>
      </c>
      <c r="CR2258">
        <v>34</v>
      </c>
      <c r="CS2258">
        <v>78</v>
      </c>
      <c r="CT2258">
        <v>12</v>
      </c>
      <c r="CU2258">
        <v>0.27419356</v>
      </c>
      <c r="CV2258">
        <v>0.62903224999999996</v>
      </c>
      <c r="CW2258">
        <v>9.6774189999999996E-2</v>
      </c>
      <c r="CX2258">
        <v>4247947</v>
      </c>
      <c r="CY2258">
        <v>121</v>
      </c>
      <c r="CZ2258">
        <v>216</v>
      </c>
      <c r="DA2258">
        <v>57</v>
      </c>
      <c r="DB2258">
        <v>159</v>
      </c>
      <c r="DC2258">
        <v>0.26388890000000004</v>
      </c>
      <c r="DD2258">
        <v>0.73611110000000002</v>
      </c>
    </row>
    <row r="2259" spans="1:108" x14ac:dyDescent="0.3">
      <c r="A2259">
        <v>2257</v>
      </c>
      <c r="B2259">
        <v>99885</v>
      </c>
      <c r="C2259" s="1" t="s">
        <v>2357</v>
      </c>
      <c r="D2259">
        <v>148</v>
      </c>
      <c r="E2259">
        <v>53</v>
      </c>
      <c r="F2259">
        <v>20</v>
      </c>
      <c r="G2259">
        <v>33</v>
      </c>
      <c r="H2259">
        <f>SUM(male_female_comparison_df[[#This Row],[inhabitants_female]:[inhabitants_male]])</f>
        <v>53</v>
      </c>
      <c r="I2259">
        <f>male_female_comparison_df[[#This Row],[INHABITANTS_TOTAL2]]-male_female_comparison_df[[#This Row],[inhabitants_total]]</f>
        <v>0</v>
      </c>
      <c r="J2259">
        <f>male_female_comparison_df[[#This Row],[inhabitants_male]]/(male_female_comparison_df[[#This Row],[inhabitants_total]])</f>
        <v>0.62264150943396224</v>
      </c>
      <c r="L2259">
        <v>53</v>
      </c>
      <c r="M2259">
        <v>0</v>
      </c>
      <c r="N2259">
        <v>3</v>
      </c>
      <c r="O2259">
        <v>0</v>
      </c>
      <c r="P2259">
        <v>0</v>
      </c>
      <c r="Q2259">
        <v>0</v>
      </c>
      <c r="R2259">
        <v>1</v>
      </c>
      <c r="S2259">
        <v>4</v>
      </c>
      <c r="T2259">
        <v>2</v>
      </c>
      <c r="U2259">
        <v>2</v>
      </c>
      <c r="V2259">
        <v>1</v>
      </c>
      <c r="W2259">
        <v>1</v>
      </c>
      <c r="X2259">
        <v>4</v>
      </c>
      <c r="Y2259">
        <v>2</v>
      </c>
      <c r="Z2259">
        <v>7</v>
      </c>
      <c r="AA2259">
        <v>8</v>
      </c>
      <c r="AB2259">
        <v>9</v>
      </c>
      <c r="AC2259">
        <v>4</v>
      </c>
      <c r="AD2259">
        <v>5</v>
      </c>
      <c r="AE2259">
        <v>0</v>
      </c>
      <c r="AF2259">
        <v>0</v>
      </c>
      <c r="AG2259">
        <v>8.6542844999999993E-2</v>
      </c>
      <c r="AH2259">
        <v>0.37735849999999999</v>
      </c>
      <c r="AI2259">
        <v>0.62264149999999996</v>
      </c>
      <c r="AJ2259" s="2">
        <f>SUM(male_female_comparison_df[[#This Row],[inhabitants_proportional_male]],male_female_comparison_df[[#This Row],[inhabitants_proportional_female]])</f>
        <v>1</v>
      </c>
      <c r="AK2259" s="2">
        <f>male_female_comparison_df[[#This Row],[inhabitants_proportional_male]]-male_female_comparison_df[[#This Row],[PROPORTIONAL MALE]]</f>
        <v>-9.433962278038166E-9</v>
      </c>
      <c r="AL2259" s="2">
        <f t="shared" si="35"/>
        <v>-0.46793335875704306</v>
      </c>
      <c r="AM2259">
        <v>1.9230770000000001E-2</v>
      </c>
      <c r="AN2259">
        <v>5.6603774000000003E-2</v>
      </c>
      <c r="AQ2259">
        <v>1.9607843999999999E-2</v>
      </c>
      <c r="AR2259">
        <v>1.8867925000000001E-2</v>
      </c>
      <c r="AS2259">
        <v>7.5471700000000003E-2</v>
      </c>
      <c r="AT2259">
        <v>3.7735850000000001E-2</v>
      </c>
      <c r="AU2259">
        <v>3.7735850000000001E-2</v>
      </c>
      <c r="AV2259">
        <v>1.8867925000000001E-2</v>
      </c>
      <c r="AW2259">
        <v>1.8867925000000001E-2</v>
      </c>
      <c r="AX2259">
        <v>7.5471700000000003E-2</v>
      </c>
      <c r="AY2259">
        <v>3.7735850000000001E-2</v>
      </c>
      <c r="AZ2259">
        <v>0.13207547</v>
      </c>
      <c r="BA2259">
        <v>0.15094340000000001</v>
      </c>
      <c r="BB2259">
        <v>0.16981131999999999</v>
      </c>
      <c r="BC2259">
        <v>7.5471700000000003E-2</v>
      </c>
      <c r="BD2259">
        <v>9.4339623999999997E-2</v>
      </c>
      <c r="BG2259">
        <v>15263</v>
      </c>
      <c r="BH2259">
        <v>11890</v>
      </c>
      <c r="BI2259">
        <v>27</v>
      </c>
      <c r="BJ2259">
        <v>17</v>
      </c>
      <c r="BK2259">
        <v>6</v>
      </c>
      <c r="BL2259">
        <v>0.51923079999999999</v>
      </c>
      <c r="BM2259">
        <v>0.32692306999999998</v>
      </c>
      <c r="BN2259">
        <v>0.115384616</v>
      </c>
      <c r="BO2259">
        <v>25</v>
      </c>
      <c r="CY2259">
        <v>26</v>
      </c>
      <c r="CZ2259">
        <v>53</v>
      </c>
      <c r="DA2259">
        <v>29</v>
      </c>
      <c r="DB2259">
        <v>24</v>
      </c>
      <c r="DC2259">
        <v>0.54716980000000004</v>
      </c>
      <c r="DD2259">
        <v>0.45283019999999996</v>
      </c>
    </row>
    <row r="2260" spans="1:108" x14ac:dyDescent="0.3">
      <c r="A2260">
        <v>2258</v>
      </c>
      <c r="B2260">
        <v>99910</v>
      </c>
      <c r="C2260" s="1" t="s">
        <v>2358</v>
      </c>
      <c r="D2260">
        <v>148</v>
      </c>
      <c r="E2260">
        <v>164</v>
      </c>
      <c r="F2260">
        <v>67</v>
      </c>
      <c r="G2260">
        <v>97</v>
      </c>
      <c r="H2260">
        <f>SUM(male_female_comparison_df[[#This Row],[inhabitants_female]:[inhabitants_male]])</f>
        <v>164</v>
      </c>
      <c r="I2260">
        <f>male_female_comparison_df[[#This Row],[INHABITANTS_TOTAL2]]-male_female_comparison_df[[#This Row],[inhabitants_total]]</f>
        <v>0</v>
      </c>
      <c r="J2260">
        <f>male_female_comparison_df[[#This Row],[inhabitants_male]]/(male_female_comparison_df[[#This Row],[inhabitants_total]])</f>
        <v>0.59146341463414631</v>
      </c>
      <c r="L2260">
        <v>55</v>
      </c>
      <c r="M2260">
        <v>0</v>
      </c>
      <c r="N2260">
        <v>2</v>
      </c>
      <c r="O2260">
        <v>5</v>
      </c>
      <c r="P2260">
        <v>2</v>
      </c>
      <c r="Q2260">
        <v>2</v>
      </c>
      <c r="R2260">
        <v>1</v>
      </c>
      <c r="S2260">
        <v>8</v>
      </c>
      <c r="T2260">
        <v>6</v>
      </c>
      <c r="U2260">
        <v>9</v>
      </c>
      <c r="V2260">
        <v>4</v>
      </c>
      <c r="W2260">
        <v>5</v>
      </c>
      <c r="X2260">
        <v>8</v>
      </c>
      <c r="Y2260">
        <v>13</v>
      </c>
      <c r="Z2260">
        <v>12</v>
      </c>
      <c r="AA2260">
        <v>23</v>
      </c>
      <c r="AB2260">
        <v>21</v>
      </c>
      <c r="AC2260">
        <v>21</v>
      </c>
      <c r="AD2260">
        <v>11</v>
      </c>
      <c r="AE2260">
        <v>4</v>
      </c>
      <c r="AF2260">
        <v>7</v>
      </c>
      <c r="AG2260">
        <v>8.5080030000000001E-2</v>
      </c>
      <c r="AH2260">
        <v>0.40853657999999998</v>
      </c>
      <c r="AI2260">
        <v>0.59146339999999997</v>
      </c>
      <c r="AJ2260" s="2">
        <f>SUM(male_female_comparison_df[[#This Row],[inhabitants_proportional_male]],male_female_comparison_df[[#This Row],[inhabitants_proportional_female]])</f>
        <v>0.9999999799999999</v>
      </c>
      <c r="AK2260" s="2">
        <f>male_female_comparison_df[[#This Row],[inhabitants_proportional_male]]-male_female_comparison_df[[#This Row],[PROPORTIONAL MALE]]</f>
        <v>-1.4634146339176368E-8</v>
      </c>
      <c r="AL2260" s="2">
        <f t="shared" si="35"/>
        <v>-0.46793335875704306</v>
      </c>
      <c r="AM2260">
        <v>5.7142856999999993E-3</v>
      </c>
      <c r="AN2260">
        <v>1.2195121499999999E-2</v>
      </c>
      <c r="AO2260">
        <v>3.0487805999999999E-2</v>
      </c>
      <c r="AP2260">
        <v>1.2195121499999999E-2</v>
      </c>
      <c r="AQ2260">
        <v>1.2195121499999999E-2</v>
      </c>
      <c r="AR2260">
        <v>6.0975606999999991E-3</v>
      </c>
      <c r="AS2260">
        <v>4.8780485999999998E-2</v>
      </c>
      <c r="AT2260">
        <v>3.6585364000000002E-2</v>
      </c>
      <c r="AU2260">
        <v>5.4878049999999998E-2</v>
      </c>
      <c r="AV2260">
        <v>2.4390242999999999E-2</v>
      </c>
      <c r="AW2260">
        <v>3.0487805999999999E-2</v>
      </c>
      <c r="AX2260">
        <v>4.8780485999999998E-2</v>
      </c>
      <c r="AY2260">
        <v>7.9268290000000005E-2</v>
      </c>
      <c r="AZ2260">
        <v>7.3170730000000003E-2</v>
      </c>
      <c r="BA2260">
        <v>0.14024389999999998</v>
      </c>
      <c r="BB2260">
        <v>0.12804878</v>
      </c>
      <c r="BC2260">
        <v>0.12804878</v>
      </c>
      <c r="BD2260">
        <v>6.7073173999999999E-2</v>
      </c>
      <c r="BE2260">
        <v>2.4390242999999999E-2</v>
      </c>
      <c r="BF2260">
        <v>4.2682927000000002E-2</v>
      </c>
      <c r="BG2260">
        <v>17183</v>
      </c>
      <c r="BH2260">
        <v>13904</v>
      </c>
      <c r="BI2260">
        <v>64</v>
      </c>
      <c r="BJ2260">
        <v>80</v>
      </c>
      <c r="BK2260">
        <v>15</v>
      </c>
      <c r="BL2260">
        <v>0.36571428</v>
      </c>
      <c r="BM2260">
        <v>0.45714285999999998</v>
      </c>
      <c r="BN2260">
        <v>8.5714289999999999E-2</v>
      </c>
      <c r="BO2260">
        <v>93</v>
      </c>
      <c r="BP2260">
        <v>1.8</v>
      </c>
      <c r="BQ2260">
        <v>45.5</v>
      </c>
      <c r="BR2260">
        <v>4</v>
      </c>
      <c r="BS2260">
        <v>0</v>
      </c>
      <c r="BT2260">
        <v>8</v>
      </c>
      <c r="BU2260">
        <v>0</v>
      </c>
      <c r="BV2260">
        <v>1</v>
      </c>
      <c r="BW2260">
        <v>4</v>
      </c>
      <c r="BX2260">
        <v>4</v>
      </c>
      <c r="BY2260">
        <v>38</v>
      </c>
      <c r="BZ2260">
        <v>47</v>
      </c>
      <c r="CA2260">
        <v>62</v>
      </c>
      <c r="CB2260">
        <v>16</v>
      </c>
      <c r="CC2260">
        <v>15</v>
      </c>
      <c r="CD2260">
        <v>4.3010752999999999E-2</v>
      </c>
      <c r="CE2260">
        <v>1.0101010000000001E-2</v>
      </c>
      <c r="CF2260">
        <v>8.6021504999999998E-2</v>
      </c>
      <c r="CG2260">
        <v>1.0638298000000001E-2</v>
      </c>
      <c r="CH2260">
        <v>1.0752688E-2</v>
      </c>
      <c r="CI2260">
        <v>4.3010752999999999E-2</v>
      </c>
      <c r="CJ2260">
        <v>4.3010752999999999E-2</v>
      </c>
      <c r="CK2260">
        <v>0.40860215</v>
      </c>
      <c r="CL2260">
        <v>0.50537633999999998</v>
      </c>
      <c r="CM2260">
        <v>0.66666669999999995</v>
      </c>
      <c r="CN2260">
        <v>0.17204301</v>
      </c>
      <c r="CO2260">
        <v>0.16129031999999999</v>
      </c>
      <c r="CP2260">
        <v>29238</v>
      </c>
      <c r="CQ2260">
        <v>23089</v>
      </c>
      <c r="CR2260">
        <v>38</v>
      </c>
      <c r="CS2260">
        <v>47</v>
      </c>
      <c r="CT2260">
        <v>9</v>
      </c>
      <c r="CU2260">
        <v>0.40425533000000002</v>
      </c>
      <c r="CV2260">
        <v>0.5</v>
      </c>
      <c r="CW2260">
        <v>9.574468400000001E-2</v>
      </c>
      <c r="CX2260">
        <v>2748407</v>
      </c>
      <c r="CY2260">
        <v>343</v>
      </c>
      <c r="CZ2260">
        <v>222</v>
      </c>
      <c r="DA2260">
        <v>114</v>
      </c>
      <c r="DB2260">
        <v>108</v>
      </c>
      <c r="DC2260">
        <v>0.51351350000000007</v>
      </c>
      <c r="DD2260">
        <v>0.48648649999999999</v>
      </c>
    </row>
    <row r="2261" spans="1:108" x14ac:dyDescent="0.3">
      <c r="A2261">
        <v>2259</v>
      </c>
      <c r="B2261">
        <v>99980</v>
      </c>
      <c r="C2261" s="1" t="s">
        <v>2359</v>
      </c>
      <c r="D2261">
        <v>890</v>
      </c>
      <c r="E2261">
        <v>706</v>
      </c>
      <c r="F2261">
        <v>333</v>
      </c>
      <c r="G2261">
        <v>373</v>
      </c>
      <c r="H2261">
        <f>SUM(male_female_comparison_df[[#This Row],[inhabitants_female]:[inhabitants_male]])</f>
        <v>706</v>
      </c>
      <c r="I2261">
        <f>male_female_comparison_df[[#This Row],[INHABITANTS_TOTAL2]]-male_female_comparison_df[[#This Row],[inhabitants_total]]</f>
        <v>0</v>
      </c>
      <c r="J2261">
        <f>male_female_comparison_df[[#This Row],[inhabitants_male]]/(male_female_comparison_df[[#This Row],[inhabitants_total]])</f>
        <v>0.52832861189801694</v>
      </c>
      <c r="L2261">
        <v>50</v>
      </c>
      <c r="M2261">
        <v>14</v>
      </c>
      <c r="N2261">
        <v>22</v>
      </c>
      <c r="O2261">
        <v>41</v>
      </c>
      <c r="P2261">
        <v>22</v>
      </c>
      <c r="Q2261">
        <v>17</v>
      </c>
      <c r="R2261">
        <v>3</v>
      </c>
      <c r="S2261">
        <v>17</v>
      </c>
      <c r="T2261">
        <v>19</v>
      </c>
      <c r="U2261">
        <v>31</v>
      </c>
      <c r="V2261">
        <v>44</v>
      </c>
      <c r="W2261">
        <v>29</v>
      </c>
      <c r="X2261">
        <v>46</v>
      </c>
      <c r="Y2261">
        <v>47</v>
      </c>
      <c r="Z2261">
        <v>51</v>
      </c>
      <c r="AA2261">
        <v>71</v>
      </c>
      <c r="AB2261">
        <v>76</v>
      </c>
      <c r="AC2261">
        <v>56</v>
      </c>
      <c r="AD2261">
        <v>43</v>
      </c>
      <c r="AE2261">
        <v>29</v>
      </c>
      <c r="AF2261">
        <v>28</v>
      </c>
      <c r="AG2261">
        <v>0.32875686999999998</v>
      </c>
      <c r="AH2261">
        <v>0.47167140000000002</v>
      </c>
      <c r="AI2261">
        <v>0.52832860000000004</v>
      </c>
      <c r="AJ2261" s="2">
        <f>SUM(male_female_comparison_df[[#This Row],[inhabitants_proportional_male]],male_female_comparison_df[[#This Row],[inhabitants_proportional_female]])</f>
        <v>1</v>
      </c>
      <c r="AK2261" s="2">
        <f>male_female_comparison_df[[#This Row],[inhabitants_proportional_male]]-male_female_comparison_df[[#This Row],[PROPORTIONAL MALE]]</f>
        <v>-1.1898016905043107E-8</v>
      </c>
      <c r="AL2261" s="2">
        <f t="shared" si="35"/>
        <v>-0.46793335875704306</v>
      </c>
      <c r="AM2261">
        <v>1.9830028E-2</v>
      </c>
      <c r="AN2261">
        <v>3.1161472000000003E-2</v>
      </c>
      <c r="AO2261">
        <v>5.8073655000000002E-2</v>
      </c>
      <c r="AP2261">
        <v>3.1161472000000003E-2</v>
      </c>
      <c r="AQ2261">
        <v>2.4079321000000001E-2</v>
      </c>
      <c r="AR2261">
        <v>4.249292E-3</v>
      </c>
      <c r="AS2261">
        <v>2.4079321000000001E-2</v>
      </c>
      <c r="AT2261">
        <v>2.6912180000000001E-2</v>
      </c>
      <c r="AU2261">
        <v>4.390935E-2</v>
      </c>
      <c r="AV2261">
        <v>6.2322944000000005E-2</v>
      </c>
      <c r="AW2261">
        <v>4.107649E-2</v>
      </c>
      <c r="AX2261">
        <v>6.5155803999999998E-2</v>
      </c>
      <c r="AY2261">
        <v>6.6572240000000005E-2</v>
      </c>
      <c r="AZ2261">
        <v>7.2237960000000004E-2</v>
      </c>
      <c r="BA2261">
        <v>0.10056656999999999</v>
      </c>
      <c r="BB2261">
        <v>0.10764872</v>
      </c>
      <c r="BC2261">
        <v>7.9320109999999999E-2</v>
      </c>
      <c r="BD2261">
        <v>6.0906515000000001E-2</v>
      </c>
      <c r="BE2261">
        <v>4.107649E-2</v>
      </c>
      <c r="BF2261">
        <v>3.9660055E-2</v>
      </c>
      <c r="BG2261">
        <v>21353</v>
      </c>
      <c r="BH2261">
        <v>18627</v>
      </c>
      <c r="BI2261">
        <v>140</v>
      </c>
      <c r="BJ2261">
        <v>359</v>
      </c>
      <c r="BK2261">
        <v>104</v>
      </c>
      <c r="BL2261">
        <v>0.1980198</v>
      </c>
      <c r="BM2261">
        <v>0.50777936000000001</v>
      </c>
      <c r="BN2261">
        <v>0.14710042000000001</v>
      </c>
      <c r="BO2261">
        <v>348</v>
      </c>
      <c r="BP2261">
        <v>2</v>
      </c>
      <c r="BQ2261">
        <v>44.1</v>
      </c>
      <c r="BR2261">
        <v>13</v>
      </c>
      <c r="BS2261">
        <v>1</v>
      </c>
      <c r="BT2261">
        <v>59</v>
      </c>
      <c r="BU2261">
        <v>13</v>
      </c>
      <c r="BV2261">
        <v>26</v>
      </c>
      <c r="BW2261">
        <v>31</v>
      </c>
      <c r="BX2261">
        <v>31</v>
      </c>
      <c r="BY2261">
        <v>132</v>
      </c>
      <c r="BZ2261">
        <v>158</v>
      </c>
      <c r="CA2261">
        <v>238</v>
      </c>
      <c r="CB2261">
        <v>96</v>
      </c>
      <c r="CC2261">
        <v>14</v>
      </c>
      <c r="CD2261">
        <v>3.7356319999999998E-2</v>
      </c>
      <c r="CE2261">
        <v>2.8735632000000001E-3</v>
      </c>
      <c r="CF2261">
        <v>0.16954022999999999</v>
      </c>
      <c r="CG2261">
        <v>3.7356319999999998E-2</v>
      </c>
      <c r="CH2261">
        <v>7.4712639999999997E-2</v>
      </c>
      <c r="CI2261">
        <v>8.908046E-2</v>
      </c>
      <c r="CJ2261">
        <v>8.908046E-2</v>
      </c>
      <c r="CK2261">
        <v>0.37931034000000002</v>
      </c>
      <c r="CL2261">
        <v>0.45402297000000003</v>
      </c>
      <c r="CM2261">
        <v>0.68390804999999999</v>
      </c>
      <c r="CN2261">
        <v>0.27586207000000001</v>
      </c>
      <c r="CO2261">
        <v>4.0229886999999999E-2</v>
      </c>
      <c r="CP2261">
        <v>36229</v>
      </c>
      <c r="CQ2261">
        <v>30103</v>
      </c>
      <c r="CR2261">
        <v>100</v>
      </c>
      <c r="CS2261">
        <v>202</v>
      </c>
      <c r="CT2261">
        <v>47</v>
      </c>
      <c r="CU2261">
        <v>0.28735632</v>
      </c>
      <c r="CV2261">
        <v>0.58045980000000008</v>
      </c>
      <c r="CW2261">
        <v>0.13505745999999999</v>
      </c>
      <c r="CX2261">
        <v>12643756</v>
      </c>
      <c r="CY2261">
        <v>448</v>
      </c>
      <c r="CZ2261">
        <v>618</v>
      </c>
      <c r="DA2261">
        <v>233</v>
      </c>
      <c r="DB2261">
        <v>385</v>
      </c>
      <c r="DC2261">
        <v>0.37702265000000001</v>
      </c>
      <c r="DD2261">
        <v>0.62297740000000001</v>
      </c>
    </row>
    <row r="2262" spans="1:108" x14ac:dyDescent="0.3">
      <c r="A2262">
        <v>2260</v>
      </c>
      <c r="B2262">
        <v>130</v>
      </c>
      <c r="C2262" s="1" t="s">
        <v>2360</v>
      </c>
      <c r="D2262">
        <v>91</v>
      </c>
      <c r="E2262">
        <v>1522</v>
      </c>
      <c r="F2262">
        <v>783</v>
      </c>
      <c r="G2262">
        <v>739</v>
      </c>
      <c r="H2262">
        <f>SUM(male_female_comparison_df[[#This Row],[inhabitants_female]:[inhabitants_male]])</f>
        <v>1522</v>
      </c>
      <c r="I2262">
        <f>male_female_comparison_df[[#This Row],[INHABITANTS_TOTAL2]]-male_female_comparison_df[[#This Row],[inhabitants_total]]</f>
        <v>0</v>
      </c>
      <c r="J2262">
        <f>male_female_comparison_df[[#This Row],[inhabitants_male]]/(male_female_comparison_df[[#This Row],[inhabitants_total]])</f>
        <v>0.48554533508541392</v>
      </c>
      <c r="L2262">
        <v>40</v>
      </c>
      <c r="M2262">
        <v>32</v>
      </c>
      <c r="N2262">
        <v>54</v>
      </c>
      <c r="O2262">
        <v>66</v>
      </c>
      <c r="P2262">
        <v>29</v>
      </c>
      <c r="Q2262">
        <v>19</v>
      </c>
      <c r="R2262">
        <v>29</v>
      </c>
      <c r="S2262">
        <v>115</v>
      </c>
      <c r="T2262">
        <v>168</v>
      </c>
      <c r="U2262">
        <v>161</v>
      </c>
      <c r="V2262">
        <v>119</v>
      </c>
      <c r="W2262">
        <v>98</v>
      </c>
      <c r="X2262">
        <v>125</v>
      </c>
      <c r="Y2262">
        <v>91</v>
      </c>
      <c r="Z2262">
        <v>89</v>
      </c>
      <c r="AA2262">
        <v>73</v>
      </c>
      <c r="AB2262">
        <v>101</v>
      </c>
      <c r="AC2262">
        <v>75</v>
      </c>
      <c r="AD2262">
        <v>42</v>
      </c>
      <c r="AE2262">
        <v>23</v>
      </c>
      <c r="AF2262">
        <v>13</v>
      </c>
      <c r="AG2262">
        <v>3548.1165000000001</v>
      </c>
      <c r="AH2262">
        <v>0.51445465999999995</v>
      </c>
      <c r="AI2262">
        <v>0.48554533999999999</v>
      </c>
      <c r="AJ2262" s="2">
        <f>SUM(male_female_comparison_df[[#This Row],[inhabitants_proportional_male]],male_female_comparison_df[[#This Row],[inhabitants_proportional_female]])</f>
        <v>1</v>
      </c>
      <c r="AK2262" s="2">
        <f>male_female_comparison_df[[#This Row],[inhabitants_proportional_male]]-male_female_comparison_df[[#This Row],[PROPORTIONAL MALE]]</f>
        <v>4.9145860714361334E-9</v>
      </c>
      <c r="AL2262" s="2">
        <f t="shared" si="35"/>
        <v>-0.46793335875704306</v>
      </c>
      <c r="AM2262">
        <v>2.1024967000000002E-2</v>
      </c>
      <c r="AN2262">
        <v>3.5479629999999998E-2</v>
      </c>
      <c r="AO2262">
        <v>4.3363995999999995E-2</v>
      </c>
      <c r="AP2262">
        <v>1.9053876000000001E-2</v>
      </c>
      <c r="AQ2262">
        <v>1.2483573999999999E-2</v>
      </c>
      <c r="AR2262">
        <v>1.9053876000000001E-2</v>
      </c>
      <c r="AS2262">
        <v>7.5558475999999999E-2</v>
      </c>
      <c r="AT2262">
        <v>0.11038107400000001</v>
      </c>
      <c r="AU2262">
        <v>0.10578187</v>
      </c>
      <c r="AV2262">
        <v>7.8186593999999998E-2</v>
      </c>
      <c r="AW2262">
        <v>6.4388959999999995E-2</v>
      </c>
      <c r="AX2262">
        <v>8.2128779999999998E-2</v>
      </c>
      <c r="AY2262">
        <v>5.9789750000000003E-2</v>
      </c>
      <c r="AZ2262">
        <v>5.8475687999999998E-2</v>
      </c>
      <c r="BA2262">
        <v>4.7963205999999994E-2</v>
      </c>
      <c r="BB2262">
        <v>6.6360050000000004E-2</v>
      </c>
      <c r="BC2262">
        <v>4.9277269999999998E-2</v>
      </c>
      <c r="BD2262">
        <v>2.7595268999999999E-2</v>
      </c>
      <c r="BE2262">
        <v>1.5111695E-2</v>
      </c>
      <c r="BF2262">
        <v>8.5413930000000013E-3</v>
      </c>
      <c r="BG2262">
        <v>53489</v>
      </c>
      <c r="BH2262">
        <v>28401</v>
      </c>
      <c r="BI2262">
        <v>249</v>
      </c>
      <c r="BJ2262">
        <v>500</v>
      </c>
      <c r="BK2262">
        <v>591</v>
      </c>
      <c r="BL2262">
        <v>0.16210938</v>
      </c>
      <c r="BM2262">
        <v>0.32552083999999998</v>
      </c>
      <c r="BN2262">
        <v>0.38476561999999997</v>
      </c>
      <c r="BO2262">
        <v>818</v>
      </c>
      <c r="BP2262">
        <v>1.9</v>
      </c>
      <c r="BQ2262">
        <v>43.2</v>
      </c>
      <c r="BR2262">
        <v>132</v>
      </c>
      <c r="BS2262">
        <v>65</v>
      </c>
      <c r="BT2262">
        <v>129</v>
      </c>
      <c r="BU2262">
        <v>30</v>
      </c>
      <c r="BV2262">
        <v>67</v>
      </c>
      <c r="BW2262">
        <v>50</v>
      </c>
      <c r="BX2262">
        <v>38</v>
      </c>
      <c r="BY2262">
        <v>503</v>
      </c>
      <c r="BZ2262">
        <v>189</v>
      </c>
      <c r="CA2262">
        <v>422</v>
      </c>
      <c r="CB2262">
        <v>359</v>
      </c>
      <c r="CC2262">
        <v>37</v>
      </c>
      <c r="CD2262">
        <v>0.16136919</v>
      </c>
      <c r="CE2262">
        <v>7.9462100000000008E-2</v>
      </c>
      <c r="CF2262">
        <v>0.15770171999999999</v>
      </c>
      <c r="CG2262">
        <v>3.6674815999999999E-2</v>
      </c>
      <c r="CH2262">
        <v>8.1907090000000002E-2</v>
      </c>
      <c r="CI2262">
        <v>6.1124694000000007E-2</v>
      </c>
      <c r="CJ2262">
        <v>4.6454769999999999E-2</v>
      </c>
      <c r="CK2262">
        <v>0.61491439999999997</v>
      </c>
      <c r="CL2262">
        <v>0.23105133999999999</v>
      </c>
      <c r="CM2262">
        <v>0.51589244999999995</v>
      </c>
      <c r="CN2262">
        <v>0.43887532000000001</v>
      </c>
      <c r="CO2262">
        <v>4.5232274000000003E-2</v>
      </c>
      <c r="CP2262">
        <v>86730</v>
      </c>
      <c r="CQ2262">
        <v>44641</v>
      </c>
      <c r="CR2262">
        <v>133</v>
      </c>
      <c r="CS2262">
        <v>288</v>
      </c>
      <c r="CT2262">
        <v>407</v>
      </c>
      <c r="CU2262">
        <v>0.16062802000000001</v>
      </c>
      <c r="CV2262">
        <v>0.34782609999999997</v>
      </c>
      <c r="CW2262">
        <v>0.49154589999999998</v>
      </c>
      <c r="CX2262">
        <v>71812584</v>
      </c>
      <c r="CY2262">
        <v>0</v>
      </c>
      <c r="CZ2262">
        <v>142</v>
      </c>
      <c r="DA2262">
        <v>108</v>
      </c>
      <c r="DB2262">
        <v>34</v>
      </c>
      <c r="DC2262">
        <v>0.7605634</v>
      </c>
      <c r="DD2262">
        <v>0.23943663000000001</v>
      </c>
    </row>
    <row r="2263" spans="1:108" x14ac:dyDescent="0.3">
      <c r="A2263">
        <v>2261</v>
      </c>
      <c r="B2263">
        <v>160</v>
      </c>
      <c r="C2263" s="1" t="s">
        <v>2361</v>
      </c>
      <c r="D2263">
        <v>91</v>
      </c>
      <c r="E2263">
        <v>4448</v>
      </c>
      <c r="F2263">
        <v>2356</v>
      </c>
      <c r="G2263">
        <v>2092</v>
      </c>
      <c r="H2263">
        <f>SUM(male_female_comparison_df[[#This Row],[inhabitants_female]:[inhabitants_male]])</f>
        <v>4448</v>
      </c>
      <c r="I2263">
        <f>male_female_comparison_df[[#This Row],[INHABITANTS_TOTAL2]]-male_female_comparison_df[[#This Row],[inhabitants_total]]</f>
        <v>0</v>
      </c>
      <c r="J2263">
        <f>male_female_comparison_df[[#This Row],[inhabitants_male]]/(male_female_comparison_df[[#This Row],[inhabitants_total]])</f>
        <v>0.47032374100719426</v>
      </c>
      <c r="L2263">
        <v>44</v>
      </c>
      <c r="M2263">
        <v>124</v>
      </c>
      <c r="N2263">
        <v>163</v>
      </c>
      <c r="O2263">
        <v>245</v>
      </c>
      <c r="P2263">
        <v>103</v>
      </c>
      <c r="Q2263">
        <v>71</v>
      </c>
      <c r="R2263">
        <v>60</v>
      </c>
      <c r="S2263">
        <v>224</v>
      </c>
      <c r="T2263">
        <v>322</v>
      </c>
      <c r="U2263">
        <v>331</v>
      </c>
      <c r="V2263">
        <v>336</v>
      </c>
      <c r="W2263">
        <v>289</v>
      </c>
      <c r="X2263">
        <v>274</v>
      </c>
      <c r="Y2263">
        <v>273</v>
      </c>
      <c r="Z2263">
        <v>262</v>
      </c>
      <c r="AA2263">
        <v>293</v>
      </c>
      <c r="AB2263">
        <v>386</v>
      </c>
      <c r="AC2263">
        <v>330</v>
      </c>
      <c r="AD2263">
        <v>181</v>
      </c>
      <c r="AE2263">
        <v>85</v>
      </c>
      <c r="AF2263">
        <v>96</v>
      </c>
      <c r="AG2263">
        <v>8219.7450000000008</v>
      </c>
      <c r="AH2263">
        <v>0.52967626000000001</v>
      </c>
      <c r="AI2263">
        <v>0.47032373999999999</v>
      </c>
      <c r="AJ2263" s="2">
        <f>SUM(male_female_comparison_df[[#This Row],[inhabitants_proportional_male]],male_female_comparison_df[[#This Row],[inhabitants_proportional_female]])</f>
        <v>1</v>
      </c>
      <c r="AK2263" s="2">
        <f>male_female_comparison_df[[#This Row],[inhabitants_proportional_male]]-male_female_comparison_df[[#This Row],[PROPORTIONAL MALE]]</f>
        <v>-1.0071942724287908E-9</v>
      </c>
      <c r="AL2263" s="2">
        <f t="shared" si="35"/>
        <v>-0.46793335875704306</v>
      </c>
      <c r="AM2263">
        <v>2.7877697999999999E-2</v>
      </c>
      <c r="AN2263">
        <v>3.6645683999999998E-2</v>
      </c>
      <c r="AO2263">
        <v>5.5080934999999998E-2</v>
      </c>
      <c r="AP2263">
        <v>2.3156474999999999E-2</v>
      </c>
      <c r="AQ2263">
        <v>1.5962230000000001E-2</v>
      </c>
      <c r="AR2263">
        <v>1.3489208000000001E-2</v>
      </c>
      <c r="AS2263">
        <v>5.0359710000000002E-2</v>
      </c>
      <c r="AT2263">
        <v>7.2392079999999998E-2</v>
      </c>
      <c r="AU2263">
        <v>7.4415469999999997E-2</v>
      </c>
      <c r="AV2263">
        <v>7.553957E-2</v>
      </c>
      <c r="AW2263">
        <v>6.4973020000000006E-2</v>
      </c>
      <c r="AX2263">
        <v>6.1600719999999998E-2</v>
      </c>
      <c r="AY2263">
        <v>6.1375900000000004E-2</v>
      </c>
      <c r="AZ2263">
        <v>5.8902879999999998E-2</v>
      </c>
      <c r="BA2263">
        <v>6.5872304000000007E-2</v>
      </c>
      <c r="BB2263">
        <v>8.6780579999999996E-2</v>
      </c>
      <c r="BC2263">
        <v>7.4190649999999997E-2</v>
      </c>
      <c r="BD2263">
        <v>4.0692445000000001E-2</v>
      </c>
      <c r="BE2263">
        <v>1.9109713E-2</v>
      </c>
      <c r="BF2263">
        <v>2.1582733999999999E-2</v>
      </c>
      <c r="BG2263">
        <v>40166</v>
      </c>
      <c r="BH2263">
        <v>27188</v>
      </c>
      <c r="BI2263">
        <v>587</v>
      </c>
      <c r="BJ2263">
        <v>1636</v>
      </c>
      <c r="BK2263">
        <v>1526</v>
      </c>
      <c r="BL2263">
        <v>0.13131991000000001</v>
      </c>
      <c r="BM2263">
        <v>0.36599553000000001</v>
      </c>
      <c r="BN2263">
        <v>0.34138702999999998</v>
      </c>
      <c r="BO2263">
        <v>2262</v>
      </c>
      <c r="BP2263">
        <v>2</v>
      </c>
      <c r="BQ2263">
        <v>40.4</v>
      </c>
      <c r="BR2263">
        <v>146</v>
      </c>
      <c r="BS2263">
        <v>141</v>
      </c>
      <c r="BT2263">
        <v>421</v>
      </c>
      <c r="BU2263">
        <v>112</v>
      </c>
      <c r="BV2263">
        <v>209</v>
      </c>
      <c r="BW2263">
        <v>179</v>
      </c>
      <c r="BX2263">
        <v>147</v>
      </c>
      <c r="BY2263">
        <v>1060</v>
      </c>
      <c r="BZ2263">
        <v>786</v>
      </c>
      <c r="CA2263">
        <v>1190</v>
      </c>
      <c r="CB2263">
        <v>979</v>
      </c>
      <c r="CC2263">
        <v>93</v>
      </c>
      <c r="CD2263">
        <v>6.4544649999999995E-2</v>
      </c>
      <c r="CE2263">
        <v>6.2334217000000004E-2</v>
      </c>
      <c r="CF2263">
        <v>0.18611848</v>
      </c>
      <c r="CG2263">
        <v>4.9513704999999998E-2</v>
      </c>
      <c r="CH2263">
        <v>9.2396110000000004E-2</v>
      </c>
      <c r="CI2263">
        <v>7.9133510000000004E-2</v>
      </c>
      <c r="CJ2263">
        <v>6.4986735999999989E-2</v>
      </c>
      <c r="CK2263">
        <v>0.46861184</v>
      </c>
      <c r="CL2263">
        <v>0.34748012</v>
      </c>
      <c r="CM2263">
        <v>0.52608310000000003</v>
      </c>
      <c r="CN2263">
        <v>0.43280283000000003</v>
      </c>
      <c r="CO2263">
        <v>4.1114060000000001E-2</v>
      </c>
      <c r="CP2263">
        <v>66094</v>
      </c>
      <c r="CQ2263">
        <v>42674</v>
      </c>
      <c r="CR2263">
        <v>297</v>
      </c>
      <c r="CS2263">
        <v>983</v>
      </c>
      <c r="CT2263">
        <v>1002</v>
      </c>
      <c r="CU2263">
        <v>0.13014898999999999</v>
      </c>
      <c r="CV2263">
        <v>0.43076249999999999</v>
      </c>
      <c r="CW2263">
        <v>0.43908851999999998</v>
      </c>
      <c r="CX2263">
        <v>150826816</v>
      </c>
      <c r="CY2263">
        <v>0</v>
      </c>
      <c r="CZ2263">
        <v>141</v>
      </c>
      <c r="DA2263">
        <v>63</v>
      </c>
      <c r="DB2263">
        <v>78</v>
      </c>
      <c r="DC2263">
        <v>0.44680851999999999</v>
      </c>
      <c r="DD2263">
        <v>0.55319149999999995</v>
      </c>
    </row>
    <row r="2264" spans="1:108" x14ac:dyDescent="0.3">
      <c r="A2264">
        <v>2262</v>
      </c>
      <c r="B2264">
        <v>180</v>
      </c>
      <c r="C2264" s="1" t="s">
        <v>2362</v>
      </c>
      <c r="D2264">
        <v>91</v>
      </c>
      <c r="E2264">
        <v>13555</v>
      </c>
      <c r="F2264">
        <v>7086</v>
      </c>
      <c r="G2264">
        <v>6469</v>
      </c>
      <c r="H2264">
        <f>SUM(male_female_comparison_df[[#This Row],[inhabitants_female]:[inhabitants_male]])</f>
        <v>13555</v>
      </c>
      <c r="I2264">
        <f>male_female_comparison_df[[#This Row],[INHABITANTS_TOTAL2]]-male_female_comparison_df[[#This Row],[inhabitants_total]]</f>
        <v>0</v>
      </c>
      <c r="J2264">
        <f>male_female_comparison_df[[#This Row],[inhabitants_male]]/(male_female_comparison_df[[#This Row],[inhabitants_total]])</f>
        <v>0.47724087052748065</v>
      </c>
      <c r="L2264">
        <v>39</v>
      </c>
      <c r="M2264">
        <v>416</v>
      </c>
      <c r="N2264">
        <v>484</v>
      </c>
      <c r="O2264">
        <v>556</v>
      </c>
      <c r="P2264">
        <v>241</v>
      </c>
      <c r="Q2264">
        <v>164</v>
      </c>
      <c r="R2264">
        <v>206</v>
      </c>
      <c r="S2264">
        <v>999</v>
      </c>
      <c r="T2264">
        <v>1742</v>
      </c>
      <c r="U2264">
        <v>1658</v>
      </c>
      <c r="V2264">
        <v>1280</v>
      </c>
      <c r="W2264">
        <v>865</v>
      </c>
      <c r="X2264">
        <v>796</v>
      </c>
      <c r="Y2264">
        <v>875</v>
      </c>
      <c r="Z2264">
        <v>751</v>
      </c>
      <c r="AA2264">
        <v>653</v>
      </c>
      <c r="AB2264">
        <v>655</v>
      </c>
      <c r="AC2264">
        <v>545</v>
      </c>
      <c r="AD2264">
        <v>318</v>
      </c>
      <c r="AE2264">
        <v>208</v>
      </c>
      <c r="AF2264">
        <v>143</v>
      </c>
      <c r="AG2264">
        <v>7811.3609999999999</v>
      </c>
      <c r="AH2264">
        <v>0.52275914000000001</v>
      </c>
      <c r="AI2264">
        <v>0.47724085999999999</v>
      </c>
      <c r="AJ2264" s="2">
        <f>SUM(male_female_comparison_df[[#This Row],[inhabitants_proportional_male]],male_female_comparison_df[[#This Row],[inhabitants_proportional_female]])</f>
        <v>1</v>
      </c>
      <c r="AK2264" s="2">
        <f>male_female_comparison_df[[#This Row],[inhabitants_proportional_male]]-male_female_comparison_df[[#This Row],[PROPORTIONAL MALE]]</f>
        <v>-1.0527480664990208E-8</v>
      </c>
      <c r="AL2264" s="2">
        <f t="shared" si="35"/>
        <v>-0.46793335875704306</v>
      </c>
      <c r="AM2264">
        <v>3.0689782000000002E-2</v>
      </c>
      <c r="AN2264">
        <v>3.5706382000000002E-2</v>
      </c>
      <c r="AO2264">
        <v>4.1018076000000001E-2</v>
      </c>
      <c r="AP2264">
        <v>1.7779416999999999E-2</v>
      </c>
      <c r="AQ2264">
        <v>1.2098856000000002E-2</v>
      </c>
      <c r="AR2264">
        <v>1.5197344E-2</v>
      </c>
      <c r="AS2264">
        <v>7.369974E-2</v>
      </c>
      <c r="AT2264">
        <v>0.12851346999999999</v>
      </c>
      <c r="AU2264">
        <v>0.12231649</v>
      </c>
      <c r="AV2264">
        <v>9.4430100000000003E-2</v>
      </c>
      <c r="AW2264">
        <v>6.3814090000000004E-2</v>
      </c>
      <c r="AX2264">
        <v>5.8723718000000001E-2</v>
      </c>
      <c r="AY2264">
        <v>6.4551819999999996E-2</v>
      </c>
      <c r="AZ2264">
        <v>5.5403910000000001E-2</v>
      </c>
      <c r="BA2264">
        <v>4.8174105999999994E-2</v>
      </c>
      <c r="BB2264">
        <v>4.8321652999999999E-2</v>
      </c>
      <c r="BC2264">
        <v>4.0206565999999999E-2</v>
      </c>
      <c r="BD2264">
        <v>2.3459977999999999E-2</v>
      </c>
      <c r="BE2264">
        <v>1.5344891000000001E-2</v>
      </c>
      <c r="BF2264">
        <v>1.0549612E-2</v>
      </c>
      <c r="BG2264">
        <v>29273</v>
      </c>
      <c r="BH2264">
        <v>24835</v>
      </c>
      <c r="BI2264">
        <v>2060</v>
      </c>
      <c r="BJ2264">
        <v>5511</v>
      </c>
      <c r="BK2264">
        <v>3813</v>
      </c>
      <c r="BL2264">
        <v>0.15657064000000001</v>
      </c>
      <c r="BM2264">
        <v>0.41886450000000003</v>
      </c>
      <c r="BN2264">
        <v>0.2898077</v>
      </c>
      <c r="BO2264">
        <v>7503</v>
      </c>
      <c r="BP2264">
        <v>1.8</v>
      </c>
      <c r="BQ2264">
        <v>33.5</v>
      </c>
      <c r="BR2264">
        <v>1306</v>
      </c>
      <c r="BS2264">
        <v>642</v>
      </c>
      <c r="BT2264">
        <v>1181</v>
      </c>
      <c r="BU2264">
        <v>377</v>
      </c>
      <c r="BV2264">
        <v>681</v>
      </c>
      <c r="BW2264">
        <v>420</v>
      </c>
      <c r="BX2264">
        <v>312</v>
      </c>
      <c r="BY2264">
        <v>4868</v>
      </c>
      <c r="BZ2264">
        <v>1484</v>
      </c>
      <c r="CA2264">
        <v>2991</v>
      </c>
      <c r="CB2264">
        <v>4298</v>
      </c>
      <c r="CC2264">
        <v>214</v>
      </c>
      <c r="CD2264">
        <v>0.17406371000000001</v>
      </c>
      <c r="CE2264">
        <v>8.5565775999999996E-2</v>
      </c>
      <c r="CF2264">
        <v>0.15740371</v>
      </c>
      <c r="CG2264">
        <v>5.0246566999999999E-2</v>
      </c>
      <c r="CH2264">
        <v>9.0763695999999991E-2</v>
      </c>
      <c r="CI2264">
        <v>5.5977609999999997E-2</v>
      </c>
      <c r="CJ2264">
        <v>4.1583367000000003E-2</v>
      </c>
      <c r="CK2264">
        <v>0.64880716999999999</v>
      </c>
      <c r="CL2264">
        <v>0.19778755000000001</v>
      </c>
      <c r="CM2264">
        <v>0.39864053999999999</v>
      </c>
      <c r="CN2264">
        <v>0.57283753000000004</v>
      </c>
      <c r="CO2264">
        <v>2.8521925E-2</v>
      </c>
      <c r="CP2264">
        <v>45630</v>
      </c>
      <c r="CQ2264">
        <v>35387</v>
      </c>
      <c r="CR2264">
        <v>1205</v>
      </c>
      <c r="CS2264">
        <v>3648</v>
      </c>
      <c r="CT2264">
        <v>2449</v>
      </c>
      <c r="CU2264">
        <v>0.16502327999999999</v>
      </c>
      <c r="CV2264">
        <v>0.49958914999999998</v>
      </c>
      <c r="CW2264">
        <v>0.33538755999999997</v>
      </c>
      <c r="CX2264">
        <v>333188544</v>
      </c>
      <c r="CY2264">
        <v>0</v>
      </c>
      <c r="CZ2264">
        <v>337</v>
      </c>
      <c r="DA2264">
        <v>146</v>
      </c>
      <c r="DB2264">
        <v>191</v>
      </c>
      <c r="DC2264">
        <v>0.43323442000000001</v>
      </c>
      <c r="DD2264">
        <v>0.56676559999999998</v>
      </c>
    </row>
    <row r="2265" spans="1:108" x14ac:dyDescent="0.3">
      <c r="A2265">
        <v>2263</v>
      </c>
      <c r="B2265">
        <v>190</v>
      </c>
      <c r="C2265" s="1" t="s">
        <v>2363</v>
      </c>
      <c r="D2265">
        <v>91</v>
      </c>
      <c r="E2265">
        <v>748</v>
      </c>
      <c r="F2265">
        <v>379</v>
      </c>
      <c r="G2265">
        <v>369</v>
      </c>
      <c r="H2265">
        <f>SUM(male_female_comparison_df[[#This Row],[inhabitants_female]:[inhabitants_male]])</f>
        <v>748</v>
      </c>
      <c r="I2265">
        <f>male_female_comparison_df[[#This Row],[INHABITANTS_TOTAL2]]-male_female_comparison_df[[#This Row],[inhabitants_total]]</f>
        <v>0</v>
      </c>
      <c r="J2265">
        <f>male_female_comparison_df[[#This Row],[inhabitants_male]]/(male_female_comparison_df[[#This Row],[inhabitants_total]])</f>
        <v>0.49331550802139035</v>
      </c>
      <c r="L2265">
        <v>37</v>
      </c>
      <c r="M2265">
        <v>28</v>
      </c>
      <c r="N2265">
        <v>52</v>
      </c>
      <c r="O2265">
        <v>77</v>
      </c>
      <c r="P2265">
        <v>26</v>
      </c>
      <c r="Q2265">
        <v>14</v>
      </c>
      <c r="R2265">
        <v>15</v>
      </c>
      <c r="S2265">
        <v>21</v>
      </c>
      <c r="T2265">
        <v>25</v>
      </c>
      <c r="U2265">
        <v>45</v>
      </c>
      <c r="V2265">
        <v>62</v>
      </c>
      <c r="W2265">
        <v>70</v>
      </c>
      <c r="X2265">
        <v>53</v>
      </c>
      <c r="Y2265">
        <v>94</v>
      </c>
      <c r="Z2265">
        <v>46</v>
      </c>
      <c r="AA2265">
        <v>41</v>
      </c>
      <c r="AB2265">
        <v>31</v>
      </c>
      <c r="AC2265">
        <v>24</v>
      </c>
      <c r="AD2265">
        <v>12</v>
      </c>
      <c r="AE2265">
        <v>8</v>
      </c>
      <c r="AF2265">
        <v>4</v>
      </c>
      <c r="AG2265">
        <v>977.76244999999994</v>
      </c>
      <c r="AH2265">
        <v>0.50668449999999998</v>
      </c>
      <c r="AI2265">
        <v>0.49331552000000001</v>
      </c>
      <c r="AJ2265" s="2">
        <f>SUM(male_female_comparison_df[[#This Row],[inhabitants_proportional_male]],male_female_comparison_df[[#This Row],[inhabitants_proportional_female]])</f>
        <v>1.0000000199999999</v>
      </c>
      <c r="AK2265" s="2">
        <f>male_female_comparison_df[[#This Row],[inhabitants_proportional_male]]-male_female_comparison_df[[#This Row],[PROPORTIONAL MALE]]</f>
        <v>1.1978609659735184E-8</v>
      </c>
      <c r="AL2265" s="2">
        <f t="shared" si="35"/>
        <v>-0.46793335875704306</v>
      </c>
      <c r="AM2265">
        <v>3.7433155000000003E-2</v>
      </c>
      <c r="AN2265">
        <v>6.9518714999999995E-2</v>
      </c>
      <c r="AO2265">
        <v>0.10294117999999999</v>
      </c>
      <c r="AP2265">
        <v>3.4759357999999997E-2</v>
      </c>
      <c r="AQ2265">
        <v>1.8716576999999998E-2</v>
      </c>
      <c r="AR2265">
        <v>2.0053476000000001E-2</v>
      </c>
      <c r="AS2265">
        <v>2.8074866E-2</v>
      </c>
      <c r="AT2265">
        <v>3.3422460000000001E-2</v>
      </c>
      <c r="AU2265">
        <v>6.0160430000000001E-2</v>
      </c>
      <c r="AV2265">
        <v>8.2887699999999995E-2</v>
      </c>
      <c r="AW2265">
        <v>9.3582890000000002E-2</v>
      </c>
      <c r="AX2265">
        <v>7.0855619999999994E-2</v>
      </c>
      <c r="AY2265">
        <v>0.12566844999999999</v>
      </c>
      <c r="AZ2265">
        <v>6.1497327000000004E-2</v>
      </c>
      <c r="BA2265">
        <v>5.4812834000000005E-2</v>
      </c>
      <c r="BB2265">
        <v>4.1443849999999997E-2</v>
      </c>
      <c r="BC2265">
        <v>3.2085559999999999E-2</v>
      </c>
      <c r="BD2265">
        <v>1.604278E-2</v>
      </c>
      <c r="BE2265">
        <v>1.0695187E-2</v>
      </c>
      <c r="BF2265">
        <v>5.3475937000000001E-3</v>
      </c>
      <c r="BG2265">
        <v>26804</v>
      </c>
      <c r="BH2265">
        <v>24881</v>
      </c>
      <c r="BI2265">
        <v>95</v>
      </c>
      <c r="BJ2265">
        <v>292</v>
      </c>
      <c r="BK2265">
        <v>195</v>
      </c>
      <c r="BL2265">
        <v>0.11994949999999999</v>
      </c>
      <c r="BM2265">
        <v>0.36868685000000001</v>
      </c>
      <c r="BN2265">
        <v>0.24621212000000001</v>
      </c>
      <c r="BO2265">
        <v>310</v>
      </c>
      <c r="BP2265">
        <v>2.4</v>
      </c>
      <c r="BQ2265">
        <v>31.5</v>
      </c>
      <c r="BR2265">
        <v>8</v>
      </c>
      <c r="BS2265">
        <v>11</v>
      </c>
      <c r="BT2265">
        <v>111</v>
      </c>
      <c r="BU2265">
        <v>27</v>
      </c>
      <c r="BV2265">
        <v>57</v>
      </c>
      <c r="BW2265">
        <v>53</v>
      </c>
      <c r="BX2265">
        <v>33</v>
      </c>
      <c r="BY2265">
        <v>141</v>
      </c>
      <c r="BZ2265">
        <v>61</v>
      </c>
      <c r="CA2265">
        <v>11</v>
      </c>
      <c r="CB2265">
        <v>298</v>
      </c>
      <c r="CC2265">
        <v>1</v>
      </c>
      <c r="CD2265">
        <v>2.5806451000000001E-2</v>
      </c>
      <c r="CE2265">
        <v>3.5483870000000001E-2</v>
      </c>
      <c r="CF2265">
        <v>0.35806450000000001</v>
      </c>
      <c r="CG2265">
        <v>8.7096770000000004E-2</v>
      </c>
      <c r="CH2265">
        <v>0.18387096999999999</v>
      </c>
      <c r="CI2265">
        <v>0.17096774000000001</v>
      </c>
      <c r="CJ2265">
        <v>0.106451616</v>
      </c>
      <c r="CK2265">
        <v>0.45483871999999997</v>
      </c>
      <c r="CL2265">
        <v>0.19677420000000001</v>
      </c>
      <c r="CM2265">
        <v>3.5483870000000001E-2</v>
      </c>
      <c r="CN2265">
        <v>0.96129030000000004</v>
      </c>
      <c r="CO2265">
        <v>3.2258064E-3</v>
      </c>
      <c r="CP2265">
        <v>48773</v>
      </c>
      <c r="CQ2265">
        <v>42756</v>
      </c>
      <c r="CR2265">
        <v>34</v>
      </c>
      <c r="CS2265">
        <v>183</v>
      </c>
      <c r="CT2265">
        <v>102</v>
      </c>
      <c r="CU2265">
        <v>0.106583074</v>
      </c>
      <c r="CV2265">
        <v>0.5736677</v>
      </c>
      <c r="CW2265">
        <v>0.31974920000000001</v>
      </c>
      <c r="CX2265">
        <v>15558468</v>
      </c>
      <c r="CY2265">
        <v>0</v>
      </c>
      <c r="CZ2265">
        <v>114</v>
      </c>
      <c r="DA2265">
        <v>58</v>
      </c>
      <c r="DB2265">
        <v>56</v>
      </c>
      <c r="DC2265">
        <v>0.50877196000000002</v>
      </c>
      <c r="DD2265">
        <v>0.49122807000000002</v>
      </c>
    </row>
    <row r="2266" spans="1:108" x14ac:dyDescent="0.3">
      <c r="A2266">
        <v>2264</v>
      </c>
      <c r="B2266">
        <v>200</v>
      </c>
      <c r="C2266" s="1" t="s">
        <v>2364</v>
      </c>
      <c r="D2266">
        <v>91</v>
      </c>
      <c r="E2266">
        <v>15183</v>
      </c>
      <c r="F2266">
        <v>8241</v>
      </c>
      <c r="G2266">
        <v>6942</v>
      </c>
      <c r="H2266">
        <f>SUM(male_female_comparison_df[[#This Row],[inhabitants_female]:[inhabitants_male]])</f>
        <v>15183</v>
      </c>
      <c r="I2266">
        <f>male_female_comparison_df[[#This Row],[INHABITANTS_TOTAL2]]-male_female_comparison_df[[#This Row],[inhabitants_total]]</f>
        <v>0</v>
      </c>
      <c r="J2266">
        <f>male_female_comparison_df[[#This Row],[inhabitants_male]]/(male_female_comparison_df[[#This Row],[inhabitants_total]])</f>
        <v>0.45722189290654019</v>
      </c>
      <c r="L2266">
        <v>40</v>
      </c>
      <c r="M2266">
        <v>521</v>
      </c>
      <c r="N2266">
        <v>640</v>
      </c>
      <c r="O2266">
        <v>778</v>
      </c>
      <c r="P2266">
        <v>279</v>
      </c>
      <c r="Q2266">
        <v>164</v>
      </c>
      <c r="R2266">
        <v>197</v>
      </c>
      <c r="S2266">
        <v>962</v>
      </c>
      <c r="T2266">
        <v>1733</v>
      </c>
      <c r="U2266">
        <v>1693</v>
      </c>
      <c r="V2266">
        <v>1432</v>
      </c>
      <c r="W2266">
        <v>1189</v>
      </c>
      <c r="X2266">
        <v>818</v>
      </c>
      <c r="Y2266">
        <v>758</v>
      </c>
      <c r="Z2266">
        <v>681</v>
      </c>
      <c r="AA2266">
        <v>706</v>
      </c>
      <c r="AB2266">
        <v>810</v>
      </c>
      <c r="AC2266">
        <v>698</v>
      </c>
      <c r="AD2266">
        <v>428</v>
      </c>
      <c r="AE2266">
        <v>286</v>
      </c>
      <c r="AF2266">
        <v>410</v>
      </c>
      <c r="AG2266">
        <v>5796.2905000000001</v>
      </c>
      <c r="AH2266">
        <v>0.54277812999999997</v>
      </c>
      <c r="AI2266">
        <v>0.45722190000000001</v>
      </c>
      <c r="AJ2266" s="2">
        <f>SUM(male_female_comparison_df[[#This Row],[inhabitants_proportional_male]],male_female_comparison_df[[#This Row],[inhabitants_proportional_female]])</f>
        <v>1.00000003</v>
      </c>
      <c r="AK2266" s="2">
        <f>male_female_comparison_df[[#This Row],[inhabitants_proportional_male]]-male_female_comparison_df[[#This Row],[PROPORTIONAL MALE]]</f>
        <v>7.0934598195293574E-9</v>
      </c>
      <c r="AL2266" s="2">
        <f t="shared" si="35"/>
        <v>-0.46793335875704306</v>
      </c>
      <c r="AM2266">
        <v>3.4314695999999999E-2</v>
      </c>
      <c r="AN2266">
        <v>4.2152410000000001E-2</v>
      </c>
      <c r="AO2266">
        <v>5.1241519999999999E-2</v>
      </c>
      <c r="AP2266">
        <v>1.8375816E-2</v>
      </c>
      <c r="AQ2266">
        <v>1.0801554999999999E-2</v>
      </c>
      <c r="AR2266">
        <v>1.2975038000000001E-2</v>
      </c>
      <c r="AS2266">
        <v>6.3360340000000001E-2</v>
      </c>
      <c r="AT2266">
        <v>0.11414081599999999</v>
      </c>
      <c r="AU2266">
        <v>0.11150628999999999</v>
      </c>
      <c r="AV2266">
        <v>9.4316010000000006E-2</v>
      </c>
      <c r="AW2266">
        <v>7.8311270000000002E-2</v>
      </c>
      <c r="AX2266">
        <v>5.3876045999999997E-2</v>
      </c>
      <c r="AY2266">
        <v>4.9924259999999998E-2</v>
      </c>
      <c r="AZ2266">
        <v>4.4852797E-2</v>
      </c>
      <c r="BA2266">
        <v>4.6499375000000003E-2</v>
      </c>
      <c r="BB2266">
        <v>5.3349140000000003E-2</v>
      </c>
      <c r="BC2266">
        <v>4.5972470000000001E-2</v>
      </c>
      <c r="BD2266">
        <v>2.8189422999999998E-2</v>
      </c>
      <c r="BE2266">
        <v>1.8836858000000001E-2</v>
      </c>
      <c r="BF2266">
        <v>2.7003886000000001E-2</v>
      </c>
      <c r="BG2266">
        <v>32094</v>
      </c>
      <c r="BH2266">
        <v>26155</v>
      </c>
      <c r="BI2266">
        <v>1974</v>
      </c>
      <c r="BJ2266">
        <v>5850</v>
      </c>
      <c r="BK2266">
        <v>4802</v>
      </c>
      <c r="BL2266">
        <v>0.13229676000000001</v>
      </c>
      <c r="BM2266">
        <v>0.39206487000000001</v>
      </c>
      <c r="BN2266">
        <v>0.32182830000000001</v>
      </c>
      <c r="BO2266">
        <v>8401</v>
      </c>
      <c r="BP2266">
        <v>1.8</v>
      </c>
      <c r="BQ2266">
        <v>33.6</v>
      </c>
      <c r="BR2266">
        <v>1459</v>
      </c>
      <c r="BS2266">
        <v>740</v>
      </c>
      <c r="BT2266">
        <v>1451</v>
      </c>
      <c r="BU2266">
        <v>487</v>
      </c>
      <c r="BV2266">
        <v>862</v>
      </c>
      <c r="BW2266">
        <v>581</v>
      </c>
      <c r="BX2266">
        <v>348</v>
      </c>
      <c r="BY2266">
        <v>4942</v>
      </c>
      <c r="BZ2266">
        <v>2041</v>
      </c>
      <c r="CA2266">
        <v>4679</v>
      </c>
      <c r="CB2266">
        <v>3428</v>
      </c>
      <c r="CC2266">
        <v>294</v>
      </c>
      <c r="CD2266">
        <v>0.17366979999999999</v>
      </c>
      <c r="CE2266">
        <v>8.8084750000000003E-2</v>
      </c>
      <c r="CF2266">
        <v>0.17271753000000001</v>
      </c>
      <c r="CG2266">
        <v>5.796929E-2</v>
      </c>
      <c r="CH2266">
        <v>0.10260683</v>
      </c>
      <c r="CI2266">
        <v>6.9158435000000004E-2</v>
      </c>
      <c r="CJ2266">
        <v>4.1423639999999998E-2</v>
      </c>
      <c r="CK2266">
        <v>0.58826330000000004</v>
      </c>
      <c r="CL2266">
        <v>0.24294726999999999</v>
      </c>
      <c r="CM2266">
        <v>0.55695749999999999</v>
      </c>
      <c r="CN2266">
        <v>0.40804666000000001</v>
      </c>
      <c r="CO2266">
        <v>3.4995835000000003E-2</v>
      </c>
      <c r="CP2266">
        <v>48595</v>
      </c>
      <c r="CQ2266">
        <v>35487</v>
      </c>
      <c r="CR2266">
        <v>1372</v>
      </c>
      <c r="CS2266">
        <v>3889</v>
      </c>
      <c r="CT2266">
        <v>3083</v>
      </c>
      <c r="CU2266">
        <v>0.16442952999999999</v>
      </c>
      <c r="CV2266">
        <v>0.46608339999999998</v>
      </c>
      <c r="CW2266">
        <v>0.36948704999999998</v>
      </c>
      <c r="CX2266">
        <v>405473312</v>
      </c>
      <c r="CY2266">
        <v>5</v>
      </c>
      <c r="CZ2266">
        <v>581</v>
      </c>
      <c r="DA2266">
        <v>51</v>
      </c>
      <c r="DB2266">
        <v>530</v>
      </c>
      <c r="DC2266">
        <v>8.7779689999999994E-2</v>
      </c>
      <c r="DD2266">
        <v>0.91222030000000009</v>
      </c>
    </row>
    <row r="2267" spans="1:108" x14ac:dyDescent="0.3">
      <c r="A2267">
        <v>2265</v>
      </c>
      <c r="B2267">
        <v>260</v>
      </c>
      <c r="C2267" s="1" t="s">
        <v>2365</v>
      </c>
      <c r="D2267">
        <v>91</v>
      </c>
      <c r="E2267">
        <v>5471</v>
      </c>
      <c r="F2267">
        <v>2938</v>
      </c>
      <c r="G2267">
        <v>2533</v>
      </c>
      <c r="H2267">
        <f>SUM(male_female_comparison_df[[#This Row],[inhabitants_female]:[inhabitants_male]])</f>
        <v>5471</v>
      </c>
      <c r="I2267">
        <f>male_female_comparison_df[[#This Row],[INHABITANTS_TOTAL2]]-male_female_comparison_df[[#This Row],[inhabitants_total]]</f>
        <v>0</v>
      </c>
      <c r="J2267">
        <f>male_female_comparison_df[[#This Row],[inhabitants_male]]/(male_female_comparison_df[[#This Row],[inhabitants_total]])</f>
        <v>0.46298665691829649</v>
      </c>
      <c r="L2267">
        <v>44</v>
      </c>
      <c r="M2267">
        <v>116</v>
      </c>
      <c r="N2267">
        <v>149</v>
      </c>
      <c r="O2267">
        <v>177</v>
      </c>
      <c r="P2267">
        <v>68</v>
      </c>
      <c r="Q2267">
        <v>36</v>
      </c>
      <c r="R2267">
        <v>50</v>
      </c>
      <c r="S2267">
        <v>423</v>
      </c>
      <c r="T2267">
        <v>699</v>
      </c>
      <c r="U2267">
        <v>558</v>
      </c>
      <c r="V2267">
        <v>429</v>
      </c>
      <c r="W2267">
        <v>329</v>
      </c>
      <c r="X2267">
        <v>281</v>
      </c>
      <c r="Y2267">
        <v>302</v>
      </c>
      <c r="Z2267">
        <v>294</v>
      </c>
      <c r="AA2267">
        <v>257</v>
      </c>
      <c r="AB2267">
        <v>362</v>
      </c>
      <c r="AC2267">
        <v>333</v>
      </c>
      <c r="AD2267">
        <v>236</v>
      </c>
      <c r="AE2267">
        <v>147</v>
      </c>
      <c r="AF2267">
        <v>225</v>
      </c>
      <c r="AG2267">
        <v>7277.1530000000002</v>
      </c>
      <c r="AH2267">
        <v>0.53701334999999994</v>
      </c>
      <c r="AI2267">
        <v>0.46298665</v>
      </c>
      <c r="AJ2267" s="2">
        <f>SUM(male_female_comparison_df[[#This Row],[inhabitants_proportional_male]],male_female_comparison_df[[#This Row],[inhabitants_proportional_female]])</f>
        <v>1</v>
      </c>
      <c r="AK2267" s="2">
        <f>male_female_comparison_df[[#This Row],[inhabitants_proportional_male]]-male_female_comparison_df[[#This Row],[PROPORTIONAL MALE]]</f>
        <v>-6.9182964912428702E-9</v>
      </c>
      <c r="AL2267" s="2">
        <f t="shared" si="35"/>
        <v>-0.46793335875704306</v>
      </c>
      <c r="AM2267">
        <v>2.1202706000000002E-2</v>
      </c>
      <c r="AN2267">
        <v>2.723451E-2</v>
      </c>
      <c r="AO2267">
        <v>3.2352402999999995E-2</v>
      </c>
      <c r="AP2267">
        <v>1.2429171999999999E-2</v>
      </c>
      <c r="AQ2267">
        <v>6.5801497999999998E-3</v>
      </c>
      <c r="AR2267">
        <v>9.1390969999999988E-3</v>
      </c>
      <c r="AS2267">
        <v>7.7316759999999998E-2</v>
      </c>
      <c r="AT2267">
        <v>0.12776457999999999</v>
      </c>
      <c r="AU2267">
        <v>0.10199232400000001</v>
      </c>
      <c r="AV2267">
        <v>7.8413449999999996E-2</v>
      </c>
      <c r="AW2267">
        <v>6.0135260000000003E-2</v>
      </c>
      <c r="AX2267">
        <v>5.1361724999999997E-2</v>
      </c>
      <c r="AY2267">
        <v>5.5200144999999999E-2</v>
      </c>
      <c r="AZ2267">
        <v>5.3737890000000003E-2</v>
      </c>
      <c r="BA2267">
        <v>4.6974960000000003E-2</v>
      </c>
      <c r="BB2267">
        <v>6.6167063999999998E-2</v>
      </c>
      <c r="BC2267">
        <v>6.0866385999999995E-2</v>
      </c>
      <c r="BD2267">
        <v>4.3136537000000003E-2</v>
      </c>
      <c r="BE2267">
        <v>2.6868945000000002E-2</v>
      </c>
      <c r="BF2267">
        <v>4.112594E-2</v>
      </c>
      <c r="BG2267">
        <v>34199</v>
      </c>
      <c r="BH2267">
        <v>25502</v>
      </c>
      <c r="BI2267">
        <v>777</v>
      </c>
      <c r="BJ2267">
        <v>2274</v>
      </c>
      <c r="BK2267">
        <v>1835</v>
      </c>
      <c r="BL2267">
        <v>0.14330504999999999</v>
      </c>
      <c r="BM2267">
        <v>0.41940242</v>
      </c>
      <c r="BN2267">
        <v>0.33843600000000001</v>
      </c>
      <c r="BO2267">
        <v>3115</v>
      </c>
      <c r="BP2267">
        <v>1.7</v>
      </c>
      <c r="BQ2267">
        <v>38.799999999999997</v>
      </c>
      <c r="BR2267">
        <v>548</v>
      </c>
      <c r="BS2267">
        <v>231</v>
      </c>
      <c r="BT2267">
        <v>342</v>
      </c>
      <c r="BU2267">
        <v>110</v>
      </c>
      <c r="BV2267">
        <v>194</v>
      </c>
      <c r="BW2267">
        <v>132</v>
      </c>
      <c r="BX2267">
        <v>85</v>
      </c>
      <c r="BY2267">
        <v>1836</v>
      </c>
      <c r="BZ2267">
        <v>944</v>
      </c>
      <c r="CA2267">
        <v>1506</v>
      </c>
      <c r="CB2267">
        <v>1490</v>
      </c>
      <c r="CC2267">
        <v>119</v>
      </c>
      <c r="CD2267">
        <v>0.17592295999999999</v>
      </c>
      <c r="CE2267">
        <v>7.4157305000000007E-2</v>
      </c>
      <c r="CF2267">
        <v>0.10979133000000001</v>
      </c>
      <c r="CG2267">
        <v>3.5313002999999996E-2</v>
      </c>
      <c r="CH2267">
        <v>6.2279294999999998E-2</v>
      </c>
      <c r="CI2267">
        <v>4.2375599999999999E-2</v>
      </c>
      <c r="CJ2267">
        <v>2.728732E-2</v>
      </c>
      <c r="CK2267">
        <v>0.58940609999999993</v>
      </c>
      <c r="CL2267">
        <v>0.30304977</v>
      </c>
      <c r="CM2267">
        <v>0.48346709999999993</v>
      </c>
      <c r="CN2267">
        <v>0.47833067000000001</v>
      </c>
      <c r="CO2267">
        <v>3.820225E-2</v>
      </c>
      <c r="CP2267">
        <v>52731</v>
      </c>
      <c r="CQ2267">
        <v>35981</v>
      </c>
      <c r="CR2267">
        <v>540</v>
      </c>
      <c r="CS2267">
        <v>1316</v>
      </c>
      <c r="CT2267">
        <v>1234</v>
      </c>
      <c r="CU2267">
        <v>0.17475729000000001</v>
      </c>
      <c r="CV2267">
        <v>0.42588997000000001</v>
      </c>
      <c r="CW2267">
        <v>0.39935275999999997</v>
      </c>
      <c r="CX2267">
        <v>162938416</v>
      </c>
      <c r="CY2267">
        <v>0</v>
      </c>
      <c r="CZ2267">
        <v>141</v>
      </c>
      <c r="DA2267">
        <v>49</v>
      </c>
      <c r="DB2267">
        <v>92</v>
      </c>
      <c r="DC2267">
        <v>0.34751773000000002</v>
      </c>
      <c r="DD2267">
        <v>0.65248230000000007</v>
      </c>
    </row>
    <row r="2268" spans="1:108" x14ac:dyDescent="0.3">
      <c r="A2268">
        <v>2266</v>
      </c>
      <c r="B2268">
        <v>300</v>
      </c>
      <c r="C2268" s="1" t="s">
        <v>2366</v>
      </c>
      <c r="D2268">
        <v>91</v>
      </c>
      <c r="E2268">
        <v>5794</v>
      </c>
      <c r="F2268">
        <v>3181</v>
      </c>
      <c r="G2268">
        <v>2613</v>
      </c>
      <c r="H2268">
        <f>SUM(male_female_comparison_df[[#This Row],[inhabitants_female]:[inhabitants_male]])</f>
        <v>5794</v>
      </c>
      <c r="I2268">
        <f>male_female_comparison_df[[#This Row],[INHABITANTS_TOTAL2]]-male_female_comparison_df[[#This Row],[inhabitants_total]]</f>
        <v>0</v>
      </c>
      <c r="J2268">
        <f>male_female_comparison_df[[#This Row],[inhabitants_male]]/(male_female_comparison_df[[#This Row],[inhabitants_total]])</f>
        <v>0.45098377632033138</v>
      </c>
      <c r="L2268">
        <v>40</v>
      </c>
      <c r="M2268">
        <v>193</v>
      </c>
      <c r="N2268">
        <v>280</v>
      </c>
      <c r="O2268">
        <v>384</v>
      </c>
      <c r="P2268">
        <v>183</v>
      </c>
      <c r="Q2268">
        <v>129</v>
      </c>
      <c r="R2268">
        <v>111</v>
      </c>
      <c r="S2268">
        <v>316</v>
      </c>
      <c r="T2268">
        <v>467</v>
      </c>
      <c r="U2268">
        <v>437</v>
      </c>
      <c r="V2268">
        <v>392</v>
      </c>
      <c r="W2268">
        <v>370</v>
      </c>
      <c r="X2268">
        <v>362</v>
      </c>
      <c r="Y2268">
        <v>435</v>
      </c>
      <c r="Z2268">
        <v>410</v>
      </c>
      <c r="AA2268">
        <v>325</v>
      </c>
      <c r="AB2268">
        <v>303</v>
      </c>
      <c r="AC2268">
        <v>252</v>
      </c>
      <c r="AD2268">
        <v>160</v>
      </c>
      <c r="AE2268">
        <v>115</v>
      </c>
      <c r="AF2268">
        <v>170</v>
      </c>
      <c r="AG2268">
        <v>6807.6206000000002</v>
      </c>
      <c r="AH2268">
        <v>0.54901624000000004</v>
      </c>
      <c r="AI2268">
        <v>0.45098376000000001</v>
      </c>
      <c r="AJ2268" s="2">
        <f>SUM(male_female_comparison_df[[#This Row],[inhabitants_proportional_male]],male_female_comparison_df[[#This Row],[inhabitants_proportional_female]])</f>
        <v>1</v>
      </c>
      <c r="AK2268" s="2">
        <f>male_female_comparison_df[[#This Row],[inhabitants_proportional_male]]-male_female_comparison_df[[#This Row],[PROPORTIONAL MALE]]</f>
        <v>-1.6320331364116925E-8</v>
      </c>
      <c r="AL2268" s="2">
        <f t="shared" si="35"/>
        <v>-0.46793335875704306</v>
      </c>
      <c r="AM2268">
        <v>3.3310319999999997E-2</v>
      </c>
      <c r="AN2268">
        <v>4.8325855000000001E-2</v>
      </c>
      <c r="AO2268">
        <v>6.6275454999999997E-2</v>
      </c>
      <c r="AP2268">
        <v>3.1584397E-2</v>
      </c>
      <c r="AQ2268">
        <v>2.2264412000000001E-2</v>
      </c>
      <c r="AR2268">
        <v>1.9157748999999998E-2</v>
      </c>
      <c r="AS2268">
        <v>5.4539178000000001E-2</v>
      </c>
      <c r="AT2268">
        <v>8.0600619999999998E-2</v>
      </c>
      <c r="AU2268">
        <v>7.542285E-2</v>
      </c>
      <c r="AV2268">
        <v>6.76562E-2</v>
      </c>
      <c r="AW2268">
        <v>6.3859164999999996E-2</v>
      </c>
      <c r="AX2268">
        <v>6.2478427000000003E-2</v>
      </c>
      <c r="AY2268">
        <v>7.5077669999999999E-2</v>
      </c>
      <c r="AZ2268">
        <v>7.0762859999999997E-2</v>
      </c>
      <c r="BA2268">
        <v>5.6092507999999999E-2</v>
      </c>
      <c r="BB2268">
        <v>5.2295479999999998E-2</v>
      </c>
      <c r="BC2268">
        <v>4.3493267000000002E-2</v>
      </c>
      <c r="BD2268">
        <v>2.7614773999999998E-2</v>
      </c>
      <c r="BE2268">
        <v>1.984812E-2</v>
      </c>
      <c r="BF2268">
        <v>2.9340697000000002E-2</v>
      </c>
      <c r="BG2268">
        <v>26005</v>
      </c>
      <c r="BH2268">
        <v>23737</v>
      </c>
      <c r="BI2268">
        <v>752</v>
      </c>
      <c r="BJ2268">
        <v>2626</v>
      </c>
      <c r="BK2268">
        <v>1292</v>
      </c>
      <c r="BL2268">
        <v>0.12839338</v>
      </c>
      <c r="BM2268">
        <v>0.44835240000000004</v>
      </c>
      <c r="BN2268">
        <v>0.22059074000000001</v>
      </c>
      <c r="BO2268">
        <v>2896</v>
      </c>
      <c r="BP2268">
        <v>2</v>
      </c>
      <c r="BQ2268">
        <v>32</v>
      </c>
      <c r="BR2268">
        <v>213</v>
      </c>
      <c r="BS2268">
        <v>171</v>
      </c>
      <c r="BT2268">
        <v>636</v>
      </c>
      <c r="BU2268">
        <v>172</v>
      </c>
      <c r="BV2268">
        <v>334</v>
      </c>
      <c r="BW2268">
        <v>270</v>
      </c>
      <c r="BX2268">
        <v>235</v>
      </c>
      <c r="BY2268">
        <v>1521</v>
      </c>
      <c r="BZ2268">
        <v>754</v>
      </c>
      <c r="CA2268">
        <v>971</v>
      </c>
      <c r="CB2268">
        <v>1879</v>
      </c>
      <c r="CC2268">
        <v>46</v>
      </c>
      <c r="CD2268">
        <v>7.3549724999999996E-2</v>
      </c>
      <c r="CE2268">
        <v>5.9046960000000002E-2</v>
      </c>
      <c r="CF2268">
        <v>0.21961325000000001</v>
      </c>
      <c r="CG2268">
        <v>5.9392265999999999E-2</v>
      </c>
      <c r="CH2268">
        <v>0.11533148999999999</v>
      </c>
      <c r="CI2268">
        <v>9.3232040000000002E-2</v>
      </c>
      <c r="CJ2268">
        <v>8.1146410000000002E-2</v>
      </c>
      <c r="CK2268">
        <v>0.52520716000000001</v>
      </c>
      <c r="CL2268">
        <v>0.26035910000000001</v>
      </c>
      <c r="CM2268">
        <v>0.33529004000000001</v>
      </c>
      <c r="CN2268">
        <v>0.64882594000000005</v>
      </c>
      <c r="CO2268">
        <v>1.5883978E-2</v>
      </c>
      <c r="CP2268">
        <v>40607</v>
      </c>
      <c r="CQ2268">
        <v>34364</v>
      </c>
      <c r="CR2268">
        <v>497</v>
      </c>
      <c r="CS2268">
        <v>1679</v>
      </c>
      <c r="CT2268">
        <v>752</v>
      </c>
      <c r="CU2268">
        <v>0.16974043999999999</v>
      </c>
      <c r="CV2268">
        <v>0.57342899999999997</v>
      </c>
      <c r="CW2268">
        <v>0.25683060000000002</v>
      </c>
      <c r="CX2268">
        <v>118897712</v>
      </c>
      <c r="CY2268">
        <v>0</v>
      </c>
      <c r="CZ2268">
        <v>225</v>
      </c>
      <c r="DA2268">
        <v>61</v>
      </c>
      <c r="DB2268">
        <v>164</v>
      </c>
      <c r="DC2268">
        <v>0.27111109999999999</v>
      </c>
      <c r="DD2268">
        <v>0.72888887000000002</v>
      </c>
    </row>
    <row r="2269" spans="1:108" x14ac:dyDescent="0.3">
      <c r="A2269">
        <v>2267</v>
      </c>
      <c r="B2269">
        <v>340</v>
      </c>
      <c r="C2269" s="1" t="s">
        <v>2367</v>
      </c>
      <c r="D2269">
        <v>91</v>
      </c>
      <c r="E2269">
        <v>1699</v>
      </c>
      <c r="F2269">
        <v>866</v>
      </c>
      <c r="G2269">
        <v>833</v>
      </c>
      <c r="H2269">
        <f>SUM(male_female_comparison_df[[#This Row],[inhabitants_female]:[inhabitants_male]])</f>
        <v>1699</v>
      </c>
      <c r="I2269">
        <f>male_female_comparison_df[[#This Row],[INHABITANTS_TOTAL2]]-male_female_comparison_df[[#This Row],[inhabitants_total]]</f>
        <v>0</v>
      </c>
      <c r="J2269">
        <f>male_female_comparison_df[[#This Row],[inhabitants_male]]/(male_female_comparison_df[[#This Row],[inhabitants_total]])</f>
        <v>0.49028840494408477</v>
      </c>
      <c r="L2269">
        <v>43</v>
      </c>
      <c r="M2269">
        <v>35</v>
      </c>
      <c r="N2269">
        <v>77</v>
      </c>
      <c r="O2269">
        <v>113</v>
      </c>
      <c r="P2269">
        <v>64</v>
      </c>
      <c r="Q2269">
        <v>45</v>
      </c>
      <c r="R2269">
        <v>58</v>
      </c>
      <c r="S2269">
        <v>103</v>
      </c>
      <c r="T2269">
        <v>62</v>
      </c>
      <c r="U2269">
        <v>66</v>
      </c>
      <c r="V2269">
        <v>106</v>
      </c>
      <c r="W2269">
        <v>121</v>
      </c>
      <c r="X2269">
        <v>118</v>
      </c>
      <c r="Y2269">
        <v>151</v>
      </c>
      <c r="Z2269">
        <v>132</v>
      </c>
      <c r="AA2269">
        <v>105</v>
      </c>
      <c r="AB2269">
        <v>106</v>
      </c>
      <c r="AC2269">
        <v>78</v>
      </c>
      <c r="AD2269">
        <v>65</v>
      </c>
      <c r="AE2269">
        <v>49</v>
      </c>
      <c r="AF2269">
        <v>45</v>
      </c>
      <c r="AG2269">
        <v>1685.1581000000001</v>
      </c>
      <c r="AH2269">
        <v>0.50971160000000004</v>
      </c>
      <c r="AI2269">
        <v>0.49028840000000001</v>
      </c>
      <c r="AJ2269" s="2">
        <f>SUM(male_female_comparison_df[[#This Row],[inhabitants_proportional_male]],male_female_comparison_df[[#This Row],[inhabitants_proportional_female]])</f>
        <v>1</v>
      </c>
      <c r="AK2269" s="2">
        <f>male_female_comparison_df[[#This Row],[inhabitants_proportional_male]]-male_female_comparison_df[[#This Row],[PROPORTIONAL MALE]]</f>
        <v>-4.944084752711575E-9</v>
      </c>
      <c r="AL2269" s="2">
        <f t="shared" si="35"/>
        <v>-0.46793335875704306</v>
      </c>
      <c r="AM2269">
        <v>2.0600351999999999E-2</v>
      </c>
      <c r="AN2269">
        <v>4.5320775000000001E-2</v>
      </c>
      <c r="AO2269">
        <v>6.650971E-2</v>
      </c>
      <c r="AP2269">
        <v>3.7669214999999999E-2</v>
      </c>
      <c r="AQ2269">
        <v>2.6486167999999997E-2</v>
      </c>
      <c r="AR2269">
        <v>3.4137729999999998E-2</v>
      </c>
      <c r="AS2269">
        <v>6.0623894999999997E-2</v>
      </c>
      <c r="AT2269">
        <v>3.6492052999999997E-2</v>
      </c>
      <c r="AU2269">
        <v>3.884638E-2</v>
      </c>
      <c r="AV2269">
        <v>6.2389642000000002E-2</v>
      </c>
      <c r="AW2269">
        <v>7.1218364000000006E-2</v>
      </c>
      <c r="AX2269">
        <v>6.9452620000000007E-2</v>
      </c>
      <c r="AY2269">
        <v>8.887581E-2</v>
      </c>
      <c r="AZ2269">
        <v>7.769276E-2</v>
      </c>
      <c r="BA2269">
        <v>6.1801059999999998E-2</v>
      </c>
      <c r="BB2269">
        <v>6.2389642000000002E-2</v>
      </c>
      <c r="BC2269">
        <v>4.5909360000000003E-2</v>
      </c>
      <c r="BD2269">
        <v>3.8257800000000002E-2</v>
      </c>
      <c r="BE2269">
        <v>2.8840495000000001E-2</v>
      </c>
      <c r="BF2269">
        <v>2.6486167999999997E-2</v>
      </c>
      <c r="BG2269">
        <v>76022</v>
      </c>
      <c r="BH2269">
        <v>32520</v>
      </c>
      <c r="BI2269">
        <v>253</v>
      </c>
      <c r="BJ2269">
        <v>360</v>
      </c>
      <c r="BK2269">
        <v>700</v>
      </c>
      <c r="BL2269">
        <v>0.15296251999999999</v>
      </c>
      <c r="BM2269">
        <v>0.21765417000000001</v>
      </c>
      <c r="BN2269">
        <v>0.42321642999999998</v>
      </c>
      <c r="BO2269">
        <v>715</v>
      </c>
      <c r="BP2269">
        <v>2.4</v>
      </c>
      <c r="BQ2269">
        <v>51.6</v>
      </c>
      <c r="BR2269">
        <v>34</v>
      </c>
      <c r="BS2269">
        <v>24</v>
      </c>
      <c r="BT2269">
        <v>186</v>
      </c>
      <c r="BU2269">
        <v>33</v>
      </c>
      <c r="BV2269">
        <v>80</v>
      </c>
      <c r="BW2269">
        <v>83</v>
      </c>
      <c r="BX2269">
        <v>81</v>
      </c>
      <c r="BY2269">
        <v>290</v>
      </c>
      <c r="BZ2269">
        <v>245</v>
      </c>
      <c r="CA2269">
        <v>545</v>
      </c>
      <c r="CB2269">
        <v>129</v>
      </c>
      <c r="CC2269">
        <v>41</v>
      </c>
      <c r="CD2269">
        <v>4.7552447999999997E-2</v>
      </c>
      <c r="CE2269">
        <v>3.3566433999999999E-2</v>
      </c>
      <c r="CF2269">
        <v>0.26013985000000001</v>
      </c>
      <c r="CG2269">
        <v>4.6153847000000005E-2</v>
      </c>
      <c r="CH2269">
        <v>0.11188811</v>
      </c>
      <c r="CI2269">
        <v>0.11608391</v>
      </c>
      <c r="CJ2269">
        <v>0.11328671</v>
      </c>
      <c r="CK2269">
        <v>0.40559440000000002</v>
      </c>
      <c r="CL2269">
        <v>0.34265736000000002</v>
      </c>
      <c r="CM2269">
        <v>0.76223780000000008</v>
      </c>
      <c r="CN2269">
        <v>0.18041958</v>
      </c>
      <c r="CO2269">
        <v>5.7342655999999999E-2</v>
      </c>
      <c r="CP2269">
        <v>141082</v>
      </c>
      <c r="CQ2269">
        <v>66627</v>
      </c>
      <c r="CR2269">
        <v>67</v>
      </c>
      <c r="CS2269">
        <v>206</v>
      </c>
      <c r="CT2269">
        <v>434</v>
      </c>
      <c r="CU2269">
        <v>9.4766619999999996E-2</v>
      </c>
      <c r="CV2269">
        <v>0.29137199999999996</v>
      </c>
      <c r="CW2269">
        <v>0.6138614</v>
      </c>
      <c r="CX2269">
        <v>99745120</v>
      </c>
      <c r="CY2269">
        <v>1</v>
      </c>
      <c r="CZ2269">
        <v>224</v>
      </c>
      <c r="DA2269">
        <v>21</v>
      </c>
      <c r="DB2269">
        <v>203</v>
      </c>
      <c r="DC2269">
        <v>9.375E-2</v>
      </c>
      <c r="DD2269">
        <v>0.90625</v>
      </c>
    </row>
    <row r="2270" spans="1:108" x14ac:dyDescent="0.3">
      <c r="A2270">
        <v>2268</v>
      </c>
      <c r="B2270">
        <v>440</v>
      </c>
      <c r="C2270" s="1" t="s">
        <v>2368</v>
      </c>
      <c r="D2270">
        <v>91</v>
      </c>
      <c r="E2270">
        <v>4558</v>
      </c>
      <c r="F2270">
        <v>2496</v>
      </c>
      <c r="G2270">
        <v>2062</v>
      </c>
      <c r="H2270">
        <f>SUM(male_female_comparison_df[[#This Row],[inhabitants_female]:[inhabitants_male]])</f>
        <v>4558</v>
      </c>
      <c r="I2270">
        <f>male_female_comparison_df[[#This Row],[INHABITANTS_TOTAL2]]-male_female_comparison_df[[#This Row],[inhabitants_total]]</f>
        <v>0</v>
      </c>
      <c r="J2270">
        <f>male_female_comparison_df[[#This Row],[inhabitants_male]]/(male_female_comparison_df[[#This Row],[inhabitants_total]])</f>
        <v>0.45239139973672665</v>
      </c>
      <c r="L2270">
        <v>44</v>
      </c>
      <c r="M2270">
        <v>156</v>
      </c>
      <c r="N2270">
        <v>142</v>
      </c>
      <c r="O2270">
        <v>164</v>
      </c>
      <c r="P2270">
        <v>63</v>
      </c>
      <c r="Q2270">
        <v>45</v>
      </c>
      <c r="R2270">
        <v>64</v>
      </c>
      <c r="S2270">
        <v>364</v>
      </c>
      <c r="T2270">
        <v>506</v>
      </c>
      <c r="U2270">
        <v>446</v>
      </c>
      <c r="V2270">
        <v>292</v>
      </c>
      <c r="W2270">
        <v>191</v>
      </c>
      <c r="X2270">
        <v>174</v>
      </c>
      <c r="Y2270">
        <v>226</v>
      </c>
      <c r="Z2270">
        <v>229</v>
      </c>
      <c r="AA2270">
        <v>308</v>
      </c>
      <c r="AB2270">
        <v>341</v>
      </c>
      <c r="AC2270">
        <v>265</v>
      </c>
      <c r="AD2270">
        <v>183</v>
      </c>
      <c r="AE2270">
        <v>150</v>
      </c>
      <c r="AF2270">
        <v>249</v>
      </c>
      <c r="AG2270">
        <v>4796.3549999999996</v>
      </c>
      <c r="AH2270">
        <v>0.54760859999999989</v>
      </c>
      <c r="AI2270">
        <v>0.45239140000000005</v>
      </c>
      <c r="AJ2270" s="2">
        <f>SUM(male_female_comparison_df[[#This Row],[inhabitants_proportional_male]],male_female_comparison_df[[#This Row],[inhabitants_proportional_female]])</f>
        <v>1</v>
      </c>
      <c r="AK2270" s="2">
        <f>male_female_comparison_df[[#This Row],[inhabitants_proportional_male]]-male_female_comparison_df[[#This Row],[PROPORTIONAL MALE]]</f>
        <v>2.6327340307830127E-10</v>
      </c>
      <c r="AL2270" s="2">
        <f t="shared" si="35"/>
        <v>-0.46793335875704306</v>
      </c>
      <c r="AM2270">
        <v>3.4225539999999999E-2</v>
      </c>
      <c r="AN2270">
        <v>3.1154014000000001E-2</v>
      </c>
      <c r="AO2270">
        <v>3.5980694000000001E-2</v>
      </c>
      <c r="AP2270">
        <v>1.3821851000000001E-2</v>
      </c>
      <c r="AQ2270">
        <v>9.8727509999999991E-3</v>
      </c>
      <c r="AR2270">
        <v>1.4041246E-2</v>
      </c>
      <c r="AS2270">
        <v>7.9859584999999997E-2</v>
      </c>
      <c r="AT2270">
        <v>0.11101359999999999</v>
      </c>
      <c r="AU2270">
        <v>9.7849934999999999E-2</v>
      </c>
      <c r="AV2270">
        <v>6.4063184000000009E-2</v>
      </c>
      <c r="AW2270">
        <v>4.1904345000000003E-2</v>
      </c>
      <c r="AX2270">
        <v>3.8174637000000004E-2</v>
      </c>
      <c r="AY2270">
        <v>4.9583151999999998E-2</v>
      </c>
      <c r="AZ2270">
        <v>5.0241332999999999E-2</v>
      </c>
      <c r="BA2270">
        <v>6.7573494999999997E-2</v>
      </c>
      <c r="BB2270">
        <v>7.4813514999999997E-2</v>
      </c>
      <c r="BC2270">
        <v>5.8139537000000005E-2</v>
      </c>
      <c r="BD2270">
        <v>4.0149190000000001E-2</v>
      </c>
      <c r="BE2270">
        <v>3.2909170000000001E-2</v>
      </c>
      <c r="BF2270">
        <v>5.4629219999999999E-2</v>
      </c>
      <c r="BG2270">
        <v>23807</v>
      </c>
      <c r="BH2270">
        <v>21435</v>
      </c>
      <c r="BI2270">
        <v>678</v>
      </c>
      <c r="BJ2270">
        <v>2323</v>
      </c>
      <c r="BK2270">
        <v>932</v>
      </c>
      <c r="BL2270">
        <v>0.15023265999999999</v>
      </c>
      <c r="BM2270">
        <v>0.51473519999999995</v>
      </c>
      <c r="BN2270">
        <v>0.20651451000000001</v>
      </c>
      <c r="BO2270">
        <v>2517</v>
      </c>
      <c r="BP2270">
        <v>1.7</v>
      </c>
      <c r="BQ2270">
        <v>33.200000000000003</v>
      </c>
      <c r="BR2270">
        <v>302</v>
      </c>
      <c r="BS2270">
        <v>195</v>
      </c>
      <c r="BT2270">
        <v>356</v>
      </c>
      <c r="BU2270">
        <v>145</v>
      </c>
      <c r="BV2270">
        <v>222</v>
      </c>
      <c r="BW2270">
        <v>120</v>
      </c>
      <c r="BX2270">
        <v>83</v>
      </c>
      <c r="BY2270">
        <v>1312</v>
      </c>
      <c r="BZ2270">
        <v>849</v>
      </c>
      <c r="CA2270">
        <v>1374</v>
      </c>
      <c r="CB2270">
        <v>1092</v>
      </c>
      <c r="CC2270">
        <v>51</v>
      </c>
      <c r="CD2270">
        <v>0.11998410499999999</v>
      </c>
      <c r="CE2270">
        <v>7.7473185999999999E-2</v>
      </c>
      <c r="CF2270">
        <v>0.14143822</v>
      </c>
      <c r="CG2270">
        <v>5.7608264999999999E-2</v>
      </c>
      <c r="CH2270">
        <v>8.8200239999999999E-2</v>
      </c>
      <c r="CI2270">
        <v>4.7675802999999996E-2</v>
      </c>
      <c r="CJ2270">
        <v>3.2975762999999998E-2</v>
      </c>
      <c r="CK2270">
        <v>0.52125542999999996</v>
      </c>
      <c r="CL2270">
        <v>0.33730631999999999</v>
      </c>
      <c r="CM2270">
        <v>0.54588795000000001</v>
      </c>
      <c r="CN2270">
        <v>0.43384979999999995</v>
      </c>
      <c r="CO2270">
        <v>2.0262216999999999E-2</v>
      </c>
      <c r="CP2270">
        <v>35889</v>
      </c>
      <c r="CQ2270">
        <v>29204</v>
      </c>
      <c r="CR2270">
        <v>594</v>
      </c>
      <c r="CS2270">
        <v>1344</v>
      </c>
      <c r="CT2270">
        <v>572</v>
      </c>
      <c r="CU2270">
        <v>0.23665338999999999</v>
      </c>
      <c r="CV2270">
        <v>0.53545814999999997</v>
      </c>
      <c r="CW2270">
        <v>0.22788844999999999</v>
      </c>
      <c r="CX2270">
        <v>90080624</v>
      </c>
      <c r="CY2270">
        <v>0</v>
      </c>
      <c r="CZ2270">
        <v>206</v>
      </c>
      <c r="DA2270">
        <v>44</v>
      </c>
      <c r="DB2270">
        <v>162</v>
      </c>
      <c r="DC2270">
        <v>0.21359222999999999</v>
      </c>
      <c r="DD2270">
        <v>0.78640776999999995</v>
      </c>
    </row>
    <row r="2271" spans="1:108" x14ac:dyDescent="0.3">
      <c r="A2271">
        <v>2269</v>
      </c>
      <c r="B2271">
        <v>530</v>
      </c>
      <c r="C2271" s="1" t="s">
        <v>2369</v>
      </c>
      <c r="D2271">
        <v>91</v>
      </c>
      <c r="E2271">
        <v>18517</v>
      </c>
      <c r="F2271">
        <v>9673</v>
      </c>
      <c r="G2271">
        <v>8844</v>
      </c>
      <c r="H2271">
        <f>SUM(male_female_comparison_df[[#This Row],[inhabitants_female]:[inhabitants_male]])</f>
        <v>18517</v>
      </c>
      <c r="I2271">
        <f>male_female_comparison_df[[#This Row],[INHABITANTS_TOTAL2]]-male_female_comparison_df[[#This Row],[inhabitants_total]]</f>
        <v>0</v>
      </c>
      <c r="J2271">
        <f>male_female_comparison_df[[#This Row],[inhabitants_male]]/(male_female_comparison_df[[#This Row],[inhabitants_total]])</f>
        <v>0.47761516444348434</v>
      </c>
      <c r="L2271">
        <v>41</v>
      </c>
      <c r="M2271">
        <v>357</v>
      </c>
      <c r="N2271">
        <v>280</v>
      </c>
      <c r="O2271">
        <v>261</v>
      </c>
      <c r="P2271">
        <v>85</v>
      </c>
      <c r="Q2271">
        <v>82</v>
      </c>
      <c r="R2271">
        <v>205</v>
      </c>
      <c r="S2271">
        <v>1655</v>
      </c>
      <c r="T2271">
        <v>3112</v>
      </c>
      <c r="U2271">
        <v>2709</v>
      </c>
      <c r="V2271">
        <v>1893</v>
      </c>
      <c r="W2271">
        <v>1118</v>
      </c>
      <c r="X2271">
        <v>970</v>
      </c>
      <c r="Y2271">
        <v>1008</v>
      </c>
      <c r="Z2271">
        <v>865</v>
      </c>
      <c r="AA2271">
        <v>885</v>
      </c>
      <c r="AB2271">
        <v>991</v>
      </c>
      <c r="AC2271">
        <v>792</v>
      </c>
      <c r="AD2271">
        <v>516</v>
      </c>
      <c r="AE2271">
        <v>363</v>
      </c>
      <c r="AF2271">
        <v>370</v>
      </c>
      <c r="AG2271">
        <v>11659.552</v>
      </c>
      <c r="AH2271">
        <v>0.52238479999999998</v>
      </c>
      <c r="AI2271">
        <v>0.47761517999999997</v>
      </c>
      <c r="AJ2271" s="2">
        <f>SUM(male_female_comparison_df[[#This Row],[inhabitants_proportional_male]],male_female_comparison_df[[#This Row],[inhabitants_proportional_female]])</f>
        <v>0.9999999799999999</v>
      </c>
      <c r="AK2271" s="2">
        <f>male_female_comparison_df[[#This Row],[inhabitants_proportional_male]]-male_female_comparison_df[[#This Row],[PROPORTIONAL MALE]]</f>
        <v>1.555651563123206E-8</v>
      </c>
      <c r="AL2271" s="2">
        <f t="shared" si="35"/>
        <v>-0.46793335875704306</v>
      </c>
      <c r="AM2271">
        <v>1.9279580000000001E-2</v>
      </c>
      <c r="AN2271">
        <v>1.5121239999999999E-2</v>
      </c>
      <c r="AO2271">
        <v>1.4095155500000001E-2</v>
      </c>
      <c r="AP2271">
        <v>4.5903762999999998E-3</v>
      </c>
      <c r="AQ2271">
        <v>4.4283630000000003E-3</v>
      </c>
      <c r="AR2271">
        <v>1.1070908000000001E-2</v>
      </c>
      <c r="AS2271">
        <v>8.9377330000000005E-2</v>
      </c>
      <c r="AT2271">
        <v>0.16806177999999999</v>
      </c>
      <c r="AU2271">
        <v>0.14629798999999999</v>
      </c>
      <c r="AV2271">
        <v>0.10223038499999999</v>
      </c>
      <c r="AW2271">
        <v>6.0376949999999999E-2</v>
      </c>
      <c r="AX2271">
        <v>5.2384294999999997E-2</v>
      </c>
      <c r="AY2271">
        <v>5.4436464000000004E-2</v>
      </c>
      <c r="AZ2271">
        <v>4.6713829999999998E-2</v>
      </c>
      <c r="BA2271">
        <v>4.7793917000000005E-2</v>
      </c>
      <c r="BB2271">
        <v>5.3518389999999999E-2</v>
      </c>
      <c r="BC2271">
        <v>4.2771507E-2</v>
      </c>
      <c r="BD2271">
        <v>2.7866285000000001E-2</v>
      </c>
      <c r="BE2271">
        <v>1.9603608000000002E-2</v>
      </c>
      <c r="BF2271">
        <v>1.9981637999999999E-2</v>
      </c>
      <c r="BG2271">
        <v>24258</v>
      </c>
      <c r="BH2271">
        <v>21531</v>
      </c>
      <c r="BI2271">
        <v>3334</v>
      </c>
      <c r="BJ2271">
        <v>10195</v>
      </c>
      <c r="BK2271">
        <v>4073</v>
      </c>
      <c r="BL2271">
        <v>0.17864223000000001</v>
      </c>
      <c r="BM2271">
        <v>0.54626805000000001</v>
      </c>
      <c r="BN2271">
        <v>0.21823929</v>
      </c>
      <c r="BO2271">
        <v>12214</v>
      </c>
      <c r="BP2271">
        <v>1.5</v>
      </c>
      <c r="BQ2271">
        <v>30.9</v>
      </c>
      <c r="BR2271">
        <v>3003</v>
      </c>
      <c r="BS2271">
        <v>1119</v>
      </c>
      <c r="BT2271">
        <v>775</v>
      </c>
      <c r="BU2271">
        <v>336</v>
      </c>
      <c r="BV2271">
        <v>524</v>
      </c>
      <c r="BW2271">
        <v>208</v>
      </c>
      <c r="BX2271">
        <v>134</v>
      </c>
      <c r="BY2271">
        <v>9041</v>
      </c>
      <c r="BZ2271">
        <v>2408</v>
      </c>
      <c r="CA2271">
        <v>5170</v>
      </c>
      <c r="CB2271">
        <v>6620</v>
      </c>
      <c r="CC2271">
        <v>424</v>
      </c>
      <c r="CD2271">
        <v>0.24586540000000001</v>
      </c>
      <c r="CE2271">
        <v>9.1616175999999994E-2</v>
      </c>
      <c r="CF2271">
        <v>6.3451774000000002E-2</v>
      </c>
      <c r="CG2271">
        <v>2.7509416000000002E-2</v>
      </c>
      <c r="CH2271">
        <v>4.2901587000000005E-2</v>
      </c>
      <c r="CI2271">
        <v>1.7029637E-2</v>
      </c>
      <c r="CJ2271">
        <v>1.0971017E-2</v>
      </c>
      <c r="CK2271">
        <v>0.74021614000000002</v>
      </c>
      <c r="CL2271">
        <v>0.19715081000000001</v>
      </c>
      <c r="CM2271">
        <v>0.42328476999999998</v>
      </c>
      <c r="CN2271">
        <v>0.54200100000000007</v>
      </c>
      <c r="CO2271">
        <v>3.4714262999999995E-2</v>
      </c>
      <c r="CP2271">
        <v>34153</v>
      </c>
      <c r="CQ2271">
        <v>27799</v>
      </c>
      <c r="CR2271">
        <v>2932</v>
      </c>
      <c r="CS2271">
        <v>6581</v>
      </c>
      <c r="CT2271">
        <v>2804</v>
      </c>
      <c r="CU2271">
        <v>0.23804497999999999</v>
      </c>
      <c r="CV2271">
        <v>0.53430219999999995</v>
      </c>
      <c r="CW2271">
        <v>0.22765283</v>
      </c>
      <c r="CX2271">
        <v>420663840</v>
      </c>
      <c r="CY2271">
        <v>0</v>
      </c>
      <c r="CZ2271">
        <v>344</v>
      </c>
      <c r="DA2271">
        <v>112</v>
      </c>
      <c r="DB2271">
        <v>232</v>
      </c>
      <c r="DC2271">
        <v>0.32558140000000002</v>
      </c>
      <c r="DD2271">
        <v>0.67441859999999998</v>
      </c>
    </row>
    <row r="2272" spans="1:108" x14ac:dyDescent="0.3">
      <c r="A2272">
        <v>2270</v>
      </c>
      <c r="B2272">
        <v>600</v>
      </c>
      <c r="C2272" s="1" t="s">
        <v>2370</v>
      </c>
      <c r="D2272">
        <v>91</v>
      </c>
      <c r="E2272">
        <v>4132</v>
      </c>
      <c r="F2272">
        <v>2222</v>
      </c>
      <c r="G2272">
        <v>1910</v>
      </c>
      <c r="H2272">
        <f>SUM(male_female_comparison_df[[#This Row],[inhabitants_female]:[inhabitants_male]])</f>
        <v>4132</v>
      </c>
      <c r="I2272">
        <f>male_female_comparison_df[[#This Row],[INHABITANTS_TOTAL2]]-male_female_comparison_df[[#This Row],[inhabitants_total]]</f>
        <v>0</v>
      </c>
      <c r="J2272">
        <f>male_female_comparison_df[[#This Row],[inhabitants_male]]/(male_female_comparison_df[[#This Row],[inhabitants_total]])</f>
        <v>0.46224588576960307</v>
      </c>
      <c r="L2272">
        <v>44</v>
      </c>
      <c r="M2272">
        <v>117</v>
      </c>
      <c r="N2272">
        <v>152</v>
      </c>
      <c r="O2272">
        <v>197</v>
      </c>
      <c r="P2272">
        <v>101</v>
      </c>
      <c r="Q2272">
        <v>84</v>
      </c>
      <c r="R2272">
        <v>74</v>
      </c>
      <c r="S2272">
        <v>340</v>
      </c>
      <c r="T2272">
        <v>316</v>
      </c>
      <c r="U2272">
        <v>293</v>
      </c>
      <c r="V2272">
        <v>255</v>
      </c>
      <c r="W2272">
        <v>229</v>
      </c>
      <c r="X2272">
        <v>219</v>
      </c>
      <c r="Y2272">
        <v>257</v>
      </c>
      <c r="Z2272">
        <v>249</v>
      </c>
      <c r="AA2272">
        <v>235</v>
      </c>
      <c r="AB2272">
        <v>273</v>
      </c>
      <c r="AC2272">
        <v>228</v>
      </c>
      <c r="AD2272">
        <v>179</v>
      </c>
      <c r="AE2272">
        <v>137</v>
      </c>
      <c r="AF2272">
        <v>197</v>
      </c>
      <c r="AG2272">
        <v>4353.098</v>
      </c>
      <c r="AH2272">
        <v>0.53775410000000001</v>
      </c>
      <c r="AI2272">
        <v>0.46224588</v>
      </c>
      <c r="AJ2272" s="2">
        <f>SUM(male_female_comparison_df[[#This Row],[inhabitants_proportional_male]],male_female_comparison_df[[#This Row],[inhabitants_proportional_female]])</f>
        <v>0.99999998000000001</v>
      </c>
      <c r="AK2272" s="2">
        <f>male_female_comparison_df[[#This Row],[inhabitants_proportional_male]]-male_female_comparison_df[[#This Row],[PROPORTIONAL MALE]]</f>
        <v>-5.7696030730802761E-9</v>
      </c>
      <c r="AL2272" s="2">
        <f t="shared" si="35"/>
        <v>-0.46793335875704306</v>
      </c>
      <c r="AM2272">
        <v>2.8315585000000001E-2</v>
      </c>
      <c r="AN2272">
        <v>3.6786060000000002E-2</v>
      </c>
      <c r="AO2272">
        <v>4.7676669999999997E-2</v>
      </c>
      <c r="AP2272">
        <v>2.4443369999999999E-2</v>
      </c>
      <c r="AQ2272">
        <v>2.0329138E-2</v>
      </c>
      <c r="AR2272">
        <v>1.7909003E-2</v>
      </c>
      <c r="AS2272">
        <v>8.2284609999999994E-2</v>
      </c>
      <c r="AT2272">
        <v>7.6476279999999994E-2</v>
      </c>
      <c r="AU2272">
        <v>7.0909970000000003E-2</v>
      </c>
      <c r="AV2272">
        <v>6.1713456999999999E-2</v>
      </c>
      <c r="AW2272">
        <v>5.5421102999999999E-2</v>
      </c>
      <c r="AX2272">
        <v>5.3000967999999996E-2</v>
      </c>
      <c r="AY2272">
        <v>6.2197484000000004E-2</v>
      </c>
      <c r="AZ2272">
        <v>6.0261375999999998E-2</v>
      </c>
      <c r="BA2272">
        <v>5.6873184000000007E-2</v>
      </c>
      <c r="BB2272">
        <v>6.6069699999999995E-2</v>
      </c>
      <c r="BC2272">
        <v>5.517909E-2</v>
      </c>
      <c r="BD2272">
        <v>4.3320425000000003E-2</v>
      </c>
      <c r="BE2272">
        <v>3.3155860000000002E-2</v>
      </c>
      <c r="BF2272">
        <v>4.7676669999999997E-2</v>
      </c>
      <c r="BG2272">
        <v>22008</v>
      </c>
      <c r="BH2272">
        <v>18263</v>
      </c>
      <c r="BI2272">
        <v>836</v>
      </c>
      <c r="BJ2272">
        <v>2045</v>
      </c>
      <c r="BK2272">
        <v>583</v>
      </c>
      <c r="BL2272">
        <v>0.20291263000000001</v>
      </c>
      <c r="BM2272">
        <v>0.49635922999999998</v>
      </c>
      <c r="BN2272">
        <v>0.14150484999999999</v>
      </c>
      <c r="BO2272">
        <v>1992</v>
      </c>
      <c r="BP2272">
        <v>1.9</v>
      </c>
      <c r="BQ2272">
        <v>33.200000000000003</v>
      </c>
      <c r="BR2272">
        <v>173</v>
      </c>
      <c r="BS2272">
        <v>74</v>
      </c>
      <c r="BT2272">
        <v>364</v>
      </c>
      <c r="BU2272">
        <v>108</v>
      </c>
      <c r="BV2272">
        <v>198</v>
      </c>
      <c r="BW2272">
        <v>154</v>
      </c>
      <c r="BX2272">
        <v>125</v>
      </c>
      <c r="BY2272">
        <v>956</v>
      </c>
      <c r="BZ2272">
        <v>679</v>
      </c>
      <c r="CA2272">
        <v>586</v>
      </c>
      <c r="CB2272">
        <v>1382</v>
      </c>
      <c r="CC2272">
        <v>24</v>
      </c>
      <c r="CD2272">
        <v>8.6847389999999997E-2</v>
      </c>
      <c r="CE2272">
        <v>3.7148595E-2</v>
      </c>
      <c r="CF2272">
        <v>0.18273093000000001</v>
      </c>
      <c r="CG2272">
        <v>5.421687E-2</v>
      </c>
      <c r="CH2272">
        <v>9.9397589999999994E-2</v>
      </c>
      <c r="CI2272">
        <v>7.730923599999999E-2</v>
      </c>
      <c r="CJ2272">
        <v>6.2751000000000001E-2</v>
      </c>
      <c r="CK2272">
        <v>0.47991967000000002</v>
      </c>
      <c r="CL2272">
        <v>0.34086347</v>
      </c>
      <c r="CM2272">
        <v>0.29417670000000001</v>
      </c>
      <c r="CN2272">
        <v>0.69377509999999998</v>
      </c>
      <c r="CO2272">
        <v>1.2048191999999999E-2</v>
      </c>
      <c r="CP2272">
        <v>35580</v>
      </c>
      <c r="CQ2272">
        <v>26287</v>
      </c>
      <c r="CR2272">
        <v>604</v>
      </c>
      <c r="CS2272">
        <v>1096</v>
      </c>
      <c r="CT2272">
        <v>286</v>
      </c>
      <c r="CU2272">
        <v>0.30412892000000002</v>
      </c>
      <c r="CV2272">
        <v>0.55186299999999999</v>
      </c>
      <c r="CW2272">
        <v>0.14400805999999999</v>
      </c>
      <c r="CX2272">
        <v>70662416</v>
      </c>
      <c r="CY2272">
        <v>0</v>
      </c>
      <c r="CZ2272">
        <v>287</v>
      </c>
      <c r="DA2272">
        <v>35</v>
      </c>
      <c r="DB2272">
        <v>252</v>
      </c>
      <c r="DC2272">
        <v>0.12195122</v>
      </c>
      <c r="DD2272">
        <v>0.87804880000000007</v>
      </c>
    </row>
    <row r="2273" spans="1:108" x14ac:dyDescent="0.3">
      <c r="A2273">
        <v>2271</v>
      </c>
      <c r="B2273">
        <v>610</v>
      </c>
      <c r="C2273" s="1" t="s">
        <v>2371</v>
      </c>
      <c r="D2273">
        <v>91</v>
      </c>
      <c r="E2273">
        <v>8178</v>
      </c>
      <c r="F2273">
        <v>4556</v>
      </c>
      <c r="G2273">
        <v>3622</v>
      </c>
      <c r="H2273">
        <f>SUM(male_female_comparison_df[[#This Row],[inhabitants_female]:[inhabitants_male]])</f>
        <v>8178</v>
      </c>
      <c r="I2273">
        <f>male_female_comparison_df[[#This Row],[INHABITANTS_TOTAL2]]-male_female_comparison_df[[#This Row],[inhabitants_total]]</f>
        <v>0</v>
      </c>
      <c r="J2273">
        <f>male_female_comparison_df[[#This Row],[inhabitants_male]]/(male_female_comparison_df[[#This Row],[inhabitants_total]])</f>
        <v>0.44289557348985081</v>
      </c>
      <c r="L2273">
        <v>41</v>
      </c>
      <c r="M2273">
        <v>347</v>
      </c>
      <c r="N2273">
        <v>401</v>
      </c>
      <c r="O2273">
        <v>447</v>
      </c>
      <c r="P2273">
        <v>171</v>
      </c>
      <c r="Q2273">
        <v>116</v>
      </c>
      <c r="R2273">
        <v>121</v>
      </c>
      <c r="S2273">
        <v>358</v>
      </c>
      <c r="T2273">
        <v>602</v>
      </c>
      <c r="U2273">
        <v>815</v>
      </c>
      <c r="V2273">
        <v>823</v>
      </c>
      <c r="W2273">
        <v>548</v>
      </c>
      <c r="X2273">
        <v>495</v>
      </c>
      <c r="Y2273">
        <v>516</v>
      </c>
      <c r="Z2273">
        <v>474</v>
      </c>
      <c r="AA2273">
        <v>457</v>
      </c>
      <c r="AB2273">
        <v>457</v>
      </c>
      <c r="AC2273">
        <v>313</v>
      </c>
      <c r="AD2273">
        <v>240</v>
      </c>
      <c r="AE2273">
        <v>180</v>
      </c>
      <c r="AF2273">
        <v>297</v>
      </c>
      <c r="AG2273">
        <v>3763.0414999999998</v>
      </c>
      <c r="AH2273">
        <v>0.55710439999999994</v>
      </c>
      <c r="AI2273">
        <v>0.44289556000000002</v>
      </c>
      <c r="AJ2273" s="2">
        <f>SUM(male_female_comparison_df[[#This Row],[inhabitants_proportional_male]],male_female_comparison_df[[#This Row],[inhabitants_proportional_female]])</f>
        <v>0.99999996000000002</v>
      </c>
      <c r="AK2273" s="2">
        <f>male_female_comparison_df[[#This Row],[inhabitants_proportional_male]]-male_female_comparison_df[[#This Row],[PROPORTIONAL MALE]]</f>
        <v>-1.3489850791970071E-8</v>
      </c>
      <c r="AL2273" s="2">
        <f t="shared" si="35"/>
        <v>-0.46793335875704306</v>
      </c>
      <c r="AM2273">
        <v>4.2430910000000002E-2</v>
      </c>
      <c r="AN2273">
        <v>4.9033991999999998E-2</v>
      </c>
      <c r="AO2273">
        <v>5.465884E-2</v>
      </c>
      <c r="AP2273">
        <v>2.0909758000000001E-2</v>
      </c>
      <c r="AQ2273">
        <v>1.4184397E-2</v>
      </c>
      <c r="AR2273">
        <v>1.4795793E-2</v>
      </c>
      <c r="AS2273">
        <v>4.3775982999999997E-2</v>
      </c>
      <c r="AT2273">
        <v>7.3612129999999998E-2</v>
      </c>
      <c r="AU2273">
        <v>9.9657620000000002E-2</v>
      </c>
      <c r="AV2273">
        <v>0.10063585</v>
      </c>
      <c r="AW2273">
        <v>6.7009050000000001E-2</v>
      </c>
      <c r="AX2273">
        <v>6.0528245000000001E-2</v>
      </c>
      <c r="AY2273">
        <v>6.3096109999999997E-2</v>
      </c>
      <c r="AZ2273">
        <v>5.7960379999999999E-2</v>
      </c>
      <c r="BA2273">
        <v>5.5881634000000006E-2</v>
      </c>
      <c r="BB2273">
        <v>5.5881634000000006E-2</v>
      </c>
      <c r="BC2273">
        <v>3.8273415999999998E-2</v>
      </c>
      <c r="BD2273">
        <v>2.9347029E-2</v>
      </c>
      <c r="BE2273">
        <v>2.2010272000000001E-2</v>
      </c>
      <c r="BF2273">
        <v>3.6316946000000003E-2</v>
      </c>
      <c r="BG2273">
        <v>25543</v>
      </c>
      <c r="BH2273">
        <v>23488</v>
      </c>
      <c r="BI2273">
        <v>995</v>
      </c>
      <c r="BJ2273">
        <v>3939</v>
      </c>
      <c r="BK2273">
        <v>1800</v>
      </c>
      <c r="BL2273">
        <v>0.12132667</v>
      </c>
      <c r="BM2273">
        <v>0.48030728</v>
      </c>
      <c r="BN2273">
        <v>0.21948543000000001</v>
      </c>
      <c r="BO2273">
        <v>4277</v>
      </c>
      <c r="BP2273">
        <v>1.9</v>
      </c>
      <c r="BQ2273">
        <v>30.4</v>
      </c>
      <c r="BR2273">
        <v>430</v>
      </c>
      <c r="BS2273">
        <v>259</v>
      </c>
      <c r="BT2273">
        <v>935</v>
      </c>
      <c r="BU2273">
        <v>326</v>
      </c>
      <c r="BV2273">
        <v>555</v>
      </c>
      <c r="BW2273">
        <v>358</v>
      </c>
      <c r="BX2273">
        <v>232</v>
      </c>
      <c r="BY2273">
        <v>2281</v>
      </c>
      <c r="BZ2273">
        <v>1078</v>
      </c>
      <c r="CA2273">
        <v>1891</v>
      </c>
      <c r="CB2273">
        <v>2316</v>
      </c>
      <c r="CC2273">
        <v>70</v>
      </c>
      <c r="CD2273">
        <v>0.10053776</v>
      </c>
      <c r="CE2273">
        <v>6.0556464000000004E-2</v>
      </c>
      <c r="CF2273">
        <v>0.21861117999999999</v>
      </c>
      <c r="CG2273">
        <v>7.6221650000000002E-2</v>
      </c>
      <c r="CH2273">
        <v>0.12976386000000001</v>
      </c>
      <c r="CI2273">
        <v>8.3703529999999998E-2</v>
      </c>
      <c r="CJ2273">
        <v>5.4243627999999995E-2</v>
      </c>
      <c r="CK2273">
        <v>0.53331773999999998</v>
      </c>
      <c r="CL2273">
        <v>0.25204584000000002</v>
      </c>
      <c r="CM2273">
        <v>0.44213232000000002</v>
      </c>
      <c r="CN2273">
        <v>0.54150105000000004</v>
      </c>
      <c r="CO2273">
        <v>1.6366611999999999E-2</v>
      </c>
      <c r="CP2273">
        <v>38864</v>
      </c>
      <c r="CQ2273">
        <v>31723</v>
      </c>
      <c r="CR2273">
        <v>776</v>
      </c>
      <c r="CS2273">
        <v>2533</v>
      </c>
      <c r="CT2273">
        <v>998</v>
      </c>
      <c r="CU2273">
        <v>0.18017182000000001</v>
      </c>
      <c r="CV2273">
        <v>0.58811234999999995</v>
      </c>
      <c r="CW2273">
        <v>0.23171580999999999</v>
      </c>
      <c r="CX2273">
        <v>167385296</v>
      </c>
      <c r="CY2273">
        <v>2</v>
      </c>
      <c r="CZ2273">
        <v>485</v>
      </c>
      <c r="DA2273">
        <v>71</v>
      </c>
      <c r="DB2273">
        <v>414</v>
      </c>
      <c r="DC2273">
        <v>0.14639174999999999</v>
      </c>
      <c r="DD2273">
        <v>0.85360824999999996</v>
      </c>
    </row>
    <row r="2274" spans="1:108" x14ac:dyDescent="0.3">
      <c r="A2274">
        <v>2272</v>
      </c>
      <c r="B2274">
        <v>620</v>
      </c>
      <c r="C2274" s="1" t="s">
        <v>2372</v>
      </c>
      <c r="D2274">
        <v>91</v>
      </c>
      <c r="E2274">
        <v>3238</v>
      </c>
      <c r="F2274">
        <v>1704</v>
      </c>
      <c r="G2274">
        <v>1534</v>
      </c>
      <c r="H2274">
        <f>SUM(male_female_comparison_df[[#This Row],[inhabitants_female]:[inhabitants_male]])</f>
        <v>3238</v>
      </c>
      <c r="I2274">
        <f>male_female_comparison_df[[#This Row],[INHABITANTS_TOTAL2]]-male_female_comparison_df[[#This Row],[inhabitants_total]]</f>
        <v>0</v>
      </c>
      <c r="J2274">
        <f>male_female_comparison_df[[#This Row],[inhabitants_male]]/(male_female_comparison_df[[#This Row],[inhabitants_total]])</f>
        <v>0.47374922791846819</v>
      </c>
      <c r="L2274">
        <v>43</v>
      </c>
      <c r="M2274">
        <v>92</v>
      </c>
      <c r="N2274">
        <v>129</v>
      </c>
      <c r="O2274">
        <v>178</v>
      </c>
      <c r="P2274">
        <v>70</v>
      </c>
      <c r="Q2274">
        <v>51</v>
      </c>
      <c r="R2274">
        <v>71</v>
      </c>
      <c r="S2274">
        <v>182</v>
      </c>
      <c r="T2274">
        <v>249</v>
      </c>
      <c r="U2274">
        <v>276</v>
      </c>
      <c r="V2274">
        <v>244</v>
      </c>
      <c r="W2274">
        <v>208</v>
      </c>
      <c r="X2274">
        <v>192</v>
      </c>
      <c r="Y2274">
        <v>217</v>
      </c>
      <c r="Z2274">
        <v>207</v>
      </c>
      <c r="AA2274">
        <v>168</v>
      </c>
      <c r="AB2274">
        <v>182</v>
      </c>
      <c r="AC2274">
        <v>145</v>
      </c>
      <c r="AD2274">
        <v>127</v>
      </c>
      <c r="AE2274">
        <v>113</v>
      </c>
      <c r="AF2274">
        <v>137</v>
      </c>
      <c r="AG2274">
        <v>1442.9275</v>
      </c>
      <c r="AH2274">
        <v>0.52625080000000002</v>
      </c>
      <c r="AI2274">
        <v>0.47374922000000003</v>
      </c>
      <c r="AJ2274" s="2">
        <f>SUM(male_female_comparison_df[[#This Row],[inhabitants_proportional_male]],male_female_comparison_df[[#This Row],[inhabitants_proportional_female]])</f>
        <v>1.0000000200000001</v>
      </c>
      <c r="AK2274" s="2">
        <f>male_female_comparison_df[[#This Row],[inhabitants_proportional_male]]-male_female_comparison_df[[#This Row],[PROPORTIONAL MALE]]</f>
        <v>-7.918468158951697E-9</v>
      </c>
      <c r="AL2274" s="2">
        <f t="shared" si="35"/>
        <v>-0.46793335875704306</v>
      </c>
      <c r="AM2274">
        <v>2.8412601000000003E-2</v>
      </c>
      <c r="AN2274">
        <v>3.9839406000000001E-2</v>
      </c>
      <c r="AO2274">
        <v>5.4972205000000003E-2</v>
      </c>
      <c r="AP2274">
        <v>2.1618282000000003E-2</v>
      </c>
      <c r="AQ2274">
        <v>1.5750463999999999E-2</v>
      </c>
      <c r="AR2274">
        <v>2.1927115E-2</v>
      </c>
      <c r="AS2274">
        <v>5.6207534000000003E-2</v>
      </c>
      <c r="AT2274">
        <v>7.6899319999999993E-2</v>
      </c>
      <c r="AU2274">
        <v>8.5237800000000002E-2</v>
      </c>
      <c r="AV2274">
        <v>7.5355160000000004E-2</v>
      </c>
      <c r="AW2274">
        <v>6.4237185000000002E-2</v>
      </c>
      <c r="AX2274">
        <v>5.9295862999999997E-2</v>
      </c>
      <c r="AY2274">
        <v>6.7016675999999997E-2</v>
      </c>
      <c r="AZ2274">
        <v>6.3928349999999995E-2</v>
      </c>
      <c r="BA2274">
        <v>5.188388E-2</v>
      </c>
      <c r="BB2274">
        <v>5.6207534000000003E-2</v>
      </c>
      <c r="BC2274">
        <v>4.4780726999999999E-2</v>
      </c>
      <c r="BD2274">
        <v>3.9221739999999998E-2</v>
      </c>
      <c r="BE2274">
        <v>3.4898083999999996E-2</v>
      </c>
      <c r="BF2274">
        <v>4.2310067E-2</v>
      </c>
      <c r="BG2274">
        <v>28547</v>
      </c>
      <c r="BH2274">
        <v>24457</v>
      </c>
      <c r="BI2274">
        <v>409</v>
      </c>
      <c r="BJ2274">
        <v>1438</v>
      </c>
      <c r="BK2274">
        <v>874</v>
      </c>
      <c r="BL2274">
        <v>0.12678238999999999</v>
      </c>
      <c r="BM2274">
        <v>0.44575324999999999</v>
      </c>
      <c r="BN2274">
        <v>0.27092372999999997</v>
      </c>
      <c r="BO2274">
        <v>1548</v>
      </c>
      <c r="BP2274">
        <v>2</v>
      </c>
      <c r="BQ2274">
        <v>39.6</v>
      </c>
      <c r="BR2274">
        <v>153</v>
      </c>
      <c r="BS2274">
        <v>96</v>
      </c>
      <c r="BT2274">
        <v>325</v>
      </c>
      <c r="BU2274">
        <v>87</v>
      </c>
      <c r="BV2274">
        <v>167</v>
      </c>
      <c r="BW2274">
        <v>134</v>
      </c>
      <c r="BX2274">
        <v>100</v>
      </c>
      <c r="BY2274">
        <v>808</v>
      </c>
      <c r="BZ2274">
        <v>420</v>
      </c>
      <c r="CA2274">
        <v>984</v>
      </c>
      <c r="CB2274">
        <v>515</v>
      </c>
      <c r="CC2274">
        <v>49</v>
      </c>
      <c r="CD2274">
        <v>9.8837209999999995E-2</v>
      </c>
      <c r="CE2274">
        <v>6.2015504000000006E-2</v>
      </c>
      <c r="CF2274">
        <v>0.20994831999999999</v>
      </c>
      <c r="CG2274">
        <v>5.6201550000000003E-2</v>
      </c>
      <c r="CH2274">
        <v>0.107881136</v>
      </c>
      <c r="CI2274">
        <v>8.6563304000000008E-2</v>
      </c>
      <c r="CJ2274">
        <v>6.4599483999999999E-2</v>
      </c>
      <c r="CK2274">
        <v>0.52196383000000002</v>
      </c>
      <c r="CL2274">
        <v>0.27131783999999998</v>
      </c>
      <c r="CM2274">
        <v>0.63565890000000003</v>
      </c>
      <c r="CN2274">
        <v>0.33268734999999999</v>
      </c>
      <c r="CO2274">
        <v>3.1653747000000003E-2</v>
      </c>
      <c r="CP2274">
        <v>48698</v>
      </c>
      <c r="CQ2274">
        <v>38524</v>
      </c>
      <c r="CR2274">
        <v>231</v>
      </c>
      <c r="CS2274">
        <v>773</v>
      </c>
      <c r="CT2274">
        <v>517</v>
      </c>
      <c r="CU2274">
        <v>0.15187376999999999</v>
      </c>
      <c r="CV2274">
        <v>0.50821830000000001</v>
      </c>
      <c r="CW2274">
        <v>0.33990794000000002</v>
      </c>
      <c r="CX2274">
        <v>74070152</v>
      </c>
      <c r="CY2274">
        <v>0</v>
      </c>
      <c r="CZ2274">
        <v>401</v>
      </c>
      <c r="DA2274">
        <v>90</v>
      </c>
      <c r="DB2274">
        <v>311</v>
      </c>
      <c r="DC2274">
        <v>0.22443890000000002</v>
      </c>
      <c r="DD2274">
        <v>0.7755611</v>
      </c>
    </row>
    <row r="2275" spans="1:108" x14ac:dyDescent="0.3">
      <c r="A2275">
        <v>2273</v>
      </c>
      <c r="B2275">
        <v>630</v>
      </c>
      <c r="C2275" s="1" t="s">
        <v>2373</v>
      </c>
      <c r="D2275">
        <v>91</v>
      </c>
      <c r="E2275">
        <v>8236</v>
      </c>
      <c r="F2275">
        <v>4397</v>
      </c>
      <c r="G2275">
        <v>3839</v>
      </c>
      <c r="H2275">
        <f>SUM(male_female_comparison_df[[#This Row],[inhabitants_female]:[inhabitants_male]])</f>
        <v>8236</v>
      </c>
      <c r="I2275">
        <f>male_female_comparison_df[[#This Row],[INHABITANTS_TOTAL2]]-male_female_comparison_df[[#This Row],[inhabitants_total]]</f>
        <v>0</v>
      </c>
      <c r="J2275">
        <f>male_female_comparison_df[[#This Row],[inhabitants_male]]/(male_female_comparison_df[[#This Row],[inhabitants_total]])</f>
        <v>0.46612433220009714</v>
      </c>
      <c r="L2275">
        <v>43</v>
      </c>
      <c r="M2275">
        <v>254</v>
      </c>
      <c r="N2275">
        <v>374</v>
      </c>
      <c r="O2275">
        <v>460</v>
      </c>
      <c r="P2275">
        <v>171</v>
      </c>
      <c r="Q2275">
        <v>144</v>
      </c>
      <c r="R2275">
        <v>140</v>
      </c>
      <c r="S2275">
        <v>443</v>
      </c>
      <c r="T2275">
        <v>643</v>
      </c>
      <c r="U2275">
        <v>597</v>
      </c>
      <c r="V2275">
        <v>552</v>
      </c>
      <c r="W2275">
        <v>517</v>
      </c>
      <c r="X2275">
        <v>521</v>
      </c>
      <c r="Y2275">
        <v>515</v>
      </c>
      <c r="Z2275">
        <v>509</v>
      </c>
      <c r="AA2275">
        <v>567</v>
      </c>
      <c r="AB2275">
        <v>522</v>
      </c>
      <c r="AC2275">
        <v>410</v>
      </c>
      <c r="AD2275">
        <v>339</v>
      </c>
      <c r="AE2275">
        <v>246</v>
      </c>
      <c r="AF2275">
        <v>312</v>
      </c>
      <c r="AG2275">
        <v>3276.87</v>
      </c>
      <c r="AH2275">
        <v>0.53387563999999998</v>
      </c>
      <c r="AI2275">
        <v>0.46612432999999998</v>
      </c>
      <c r="AJ2275" s="2">
        <f>SUM(male_female_comparison_df[[#This Row],[inhabitants_proportional_male]],male_female_comparison_df[[#This Row],[inhabitants_proportional_female]])</f>
        <v>0.99999996999999996</v>
      </c>
      <c r="AK2275" s="2">
        <f>male_female_comparison_df[[#This Row],[inhabitants_proportional_male]]-male_female_comparison_df[[#This Row],[PROPORTIONAL MALE]]</f>
        <v>-2.2000971600100172E-9</v>
      </c>
      <c r="AL2275" s="2">
        <f t="shared" si="35"/>
        <v>-0.46793335875704306</v>
      </c>
      <c r="AM2275">
        <v>3.0840213999999998E-2</v>
      </c>
      <c r="AN2275">
        <v>4.5410394999999999E-2</v>
      </c>
      <c r="AO2275">
        <v>5.5852357000000005E-2</v>
      </c>
      <c r="AP2275">
        <v>2.0762506999999999E-2</v>
      </c>
      <c r="AQ2275">
        <v>1.7484216E-2</v>
      </c>
      <c r="AR2275">
        <v>1.6998541999999998E-2</v>
      </c>
      <c r="AS2275">
        <v>5.3788250000000003E-2</v>
      </c>
      <c r="AT2275">
        <v>7.8071879999999996E-2</v>
      </c>
      <c r="AU2275">
        <v>7.248665E-2</v>
      </c>
      <c r="AV2275">
        <v>6.7022830000000005E-2</v>
      </c>
      <c r="AW2275">
        <v>6.2773190000000006E-2</v>
      </c>
      <c r="AX2275">
        <v>6.3258863999999998E-2</v>
      </c>
      <c r="AY2275">
        <v>6.2530349999999998E-2</v>
      </c>
      <c r="AZ2275">
        <v>6.1801847E-2</v>
      </c>
      <c r="BA2275">
        <v>6.8844100000000005E-2</v>
      </c>
      <c r="BB2275">
        <v>6.3380279999999997E-2</v>
      </c>
      <c r="BC2275">
        <v>4.9781449999999998E-2</v>
      </c>
      <c r="BD2275">
        <v>4.1160759999999998E-2</v>
      </c>
      <c r="BE2275">
        <v>2.9868869999999999E-2</v>
      </c>
      <c r="BF2275">
        <v>3.7882466000000004E-2</v>
      </c>
      <c r="BG2275">
        <v>23078</v>
      </c>
      <c r="BH2275">
        <v>20517</v>
      </c>
      <c r="BI2275">
        <v>1203</v>
      </c>
      <c r="BJ2275">
        <v>4352</v>
      </c>
      <c r="BK2275">
        <v>1359</v>
      </c>
      <c r="BL2275">
        <v>0.14495722999999999</v>
      </c>
      <c r="BM2275">
        <v>0.52440052999999998</v>
      </c>
      <c r="BN2275">
        <v>0.16375466999999999</v>
      </c>
      <c r="BO2275">
        <v>4610</v>
      </c>
      <c r="BP2275">
        <v>1.8</v>
      </c>
      <c r="BQ2275">
        <v>33.700000000000003</v>
      </c>
      <c r="BR2275">
        <v>561</v>
      </c>
      <c r="BS2275">
        <v>180</v>
      </c>
      <c r="BT2275">
        <v>813</v>
      </c>
      <c r="BU2275">
        <v>228</v>
      </c>
      <c r="BV2275">
        <v>440</v>
      </c>
      <c r="BW2275">
        <v>348</v>
      </c>
      <c r="BX2275">
        <v>250</v>
      </c>
      <c r="BY2275">
        <v>2365</v>
      </c>
      <c r="BZ2275">
        <v>1450</v>
      </c>
      <c r="CA2275">
        <v>1729</v>
      </c>
      <c r="CB2275">
        <v>2818</v>
      </c>
      <c r="CC2275">
        <v>63</v>
      </c>
      <c r="CD2275">
        <v>0.12169197</v>
      </c>
      <c r="CE2275">
        <v>3.9045553999999996E-2</v>
      </c>
      <c r="CF2275">
        <v>0.17635575000000001</v>
      </c>
      <c r="CG2275">
        <v>4.94577E-2</v>
      </c>
      <c r="CH2275">
        <v>9.5444689999999999E-2</v>
      </c>
      <c r="CI2275">
        <v>7.5488070000000004E-2</v>
      </c>
      <c r="CJ2275">
        <v>5.4229934E-2</v>
      </c>
      <c r="CK2275">
        <v>0.5130152</v>
      </c>
      <c r="CL2275">
        <v>0.31453362000000001</v>
      </c>
      <c r="CM2275">
        <v>0.37505423999999998</v>
      </c>
      <c r="CN2275">
        <v>0.61127984999999996</v>
      </c>
      <c r="CO2275">
        <v>1.3665943E-2</v>
      </c>
      <c r="CP2275">
        <v>34082</v>
      </c>
      <c r="CQ2275">
        <v>26232</v>
      </c>
      <c r="CR2275">
        <v>1211</v>
      </c>
      <c r="CS2275">
        <v>2691</v>
      </c>
      <c r="CT2275">
        <v>745</v>
      </c>
      <c r="CU2275">
        <v>0.26059823999999998</v>
      </c>
      <c r="CV2275">
        <v>0.57908325999999999</v>
      </c>
      <c r="CW2275">
        <v>0.16031848000000001</v>
      </c>
      <c r="CX2275">
        <v>158379856</v>
      </c>
      <c r="CY2275">
        <v>0</v>
      </c>
      <c r="CZ2275">
        <v>567</v>
      </c>
      <c r="DA2275">
        <v>36</v>
      </c>
      <c r="DB2275">
        <v>531</v>
      </c>
      <c r="DC2275">
        <v>6.3492069999999998E-2</v>
      </c>
      <c r="DD2275">
        <v>0.93650794000000004</v>
      </c>
    </row>
    <row r="2276" spans="1:108" x14ac:dyDescent="0.3">
      <c r="A2276">
        <v>2274</v>
      </c>
      <c r="B2276">
        <v>680</v>
      </c>
      <c r="C2276" s="1" t="s">
        <v>2374</v>
      </c>
      <c r="D2276">
        <v>91</v>
      </c>
      <c r="E2276">
        <v>3698</v>
      </c>
      <c r="F2276">
        <v>1848</v>
      </c>
      <c r="G2276">
        <v>1850</v>
      </c>
      <c r="H2276">
        <f>SUM(male_female_comparison_df[[#This Row],[inhabitants_female]:[inhabitants_male]])</f>
        <v>3698</v>
      </c>
      <c r="I2276">
        <f>male_female_comparison_df[[#This Row],[INHABITANTS_TOTAL2]]-male_female_comparison_df[[#This Row],[inhabitants_total]]</f>
        <v>0</v>
      </c>
      <c r="J2276">
        <f>male_female_comparison_df[[#This Row],[inhabitants_male]]/(male_female_comparison_df[[#This Row],[inhabitants_total]])</f>
        <v>0.50027041644131964</v>
      </c>
      <c r="L2276">
        <v>40</v>
      </c>
      <c r="M2276">
        <v>120</v>
      </c>
      <c r="N2276">
        <v>197</v>
      </c>
      <c r="O2276">
        <v>322</v>
      </c>
      <c r="P2276">
        <v>142</v>
      </c>
      <c r="Q2276">
        <v>131</v>
      </c>
      <c r="R2276">
        <v>119</v>
      </c>
      <c r="S2276">
        <v>119</v>
      </c>
      <c r="T2276">
        <v>129</v>
      </c>
      <c r="U2276">
        <v>197</v>
      </c>
      <c r="V2276">
        <v>232</v>
      </c>
      <c r="W2276">
        <v>272</v>
      </c>
      <c r="X2276">
        <v>285</v>
      </c>
      <c r="Y2276">
        <v>305</v>
      </c>
      <c r="Z2276">
        <v>274</v>
      </c>
      <c r="AA2276">
        <v>209</v>
      </c>
      <c r="AB2276">
        <v>197</v>
      </c>
      <c r="AC2276">
        <v>160</v>
      </c>
      <c r="AD2276">
        <v>131</v>
      </c>
      <c r="AE2276">
        <v>89</v>
      </c>
      <c r="AF2276">
        <v>68</v>
      </c>
      <c r="AG2276">
        <v>1637.8958</v>
      </c>
      <c r="AH2276">
        <v>0.49972957000000001</v>
      </c>
      <c r="AI2276">
        <v>0.50027040000000011</v>
      </c>
      <c r="AJ2276" s="2">
        <f>SUM(male_female_comparison_df[[#This Row],[inhabitants_proportional_male]],male_female_comparison_df[[#This Row],[inhabitants_proportional_female]])</f>
        <v>0.99999997000000018</v>
      </c>
      <c r="AK2276" s="2">
        <f>male_female_comparison_df[[#This Row],[inhabitants_proportional_male]]-male_female_comparison_df[[#This Row],[PROPORTIONAL MALE]]</f>
        <v>-1.6441319528048837E-8</v>
      </c>
      <c r="AL2276" s="2">
        <f t="shared" si="35"/>
        <v>-0.46793335875704306</v>
      </c>
      <c r="AM2276">
        <v>3.2449972000000001E-2</v>
      </c>
      <c r="AN2276">
        <v>5.327204E-2</v>
      </c>
      <c r="AO2276">
        <v>8.7074090000000007E-2</v>
      </c>
      <c r="AP2276">
        <v>3.8399134000000001E-2</v>
      </c>
      <c r="AQ2276">
        <v>3.5424552999999998E-2</v>
      </c>
      <c r="AR2276">
        <v>3.2179557000000004E-2</v>
      </c>
      <c r="AS2276">
        <v>3.2179557000000004E-2</v>
      </c>
      <c r="AT2276">
        <v>3.4883722999999998E-2</v>
      </c>
      <c r="AU2276">
        <v>5.327204E-2</v>
      </c>
      <c r="AV2276">
        <v>6.2736615999999995E-2</v>
      </c>
      <c r="AW2276">
        <v>7.3553270000000004E-2</v>
      </c>
      <c r="AX2276">
        <v>7.7068689999999995E-2</v>
      </c>
      <c r="AY2276">
        <v>8.2477019999999998E-2</v>
      </c>
      <c r="AZ2276">
        <v>7.409410000000001E-2</v>
      </c>
      <c r="BA2276">
        <v>5.6517035E-2</v>
      </c>
      <c r="BB2276">
        <v>5.327204E-2</v>
      </c>
      <c r="BC2276">
        <v>4.326663E-2</v>
      </c>
      <c r="BD2276">
        <v>3.5424552999999998E-2</v>
      </c>
      <c r="BE2276">
        <v>2.4067063E-2</v>
      </c>
      <c r="BF2276">
        <v>1.8388318000000001E-2</v>
      </c>
      <c r="BG2276">
        <v>33628</v>
      </c>
      <c r="BH2276">
        <v>28206</v>
      </c>
      <c r="BI2276">
        <v>426</v>
      </c>
      <c r="BJ2276">
        <v>1128</v>
      </c>
      <c r="BK2276">
        <v>1188</v>
      </c>
      <c r="BL2276">
        <v>0.11703297</v>
      </c>
      <c r="BM2276">
        <v>0.30989011999999999</v>
      </c>
      <c r="BN2276">
        <v>0.32637364000000002</v>
      </c>
      <c r="BO2276">
        <v>1404</v>
      </c>
      <c r="BP2276">
        <v>2.6</v>
      </c>
      <c r="BQ2276">
        <v>39.299999999999997</v>
      </c>
      <c r="BR2276">
        <v>33</v>
      </c>
      <c r="BS2276">
        <v>29</v>
      </c>
      <c r="BT2276">
        <v>491</v>
      </c>
      <c r="BU2276">
        <v>108</v>
      </c>
      <c r="BV2276">
        <v>220</v>
      </c>
      <c r="BW2276">
        <v>229</v>
      </c>
      <c r="BX2276">
        <v>194</v>
      </c>
      <c r="BY2276">
        <v>502</v>
      </c>
      <c r="BZ2276">
        <v>421</v>
      </c>
      <c r="CA2276">
        <v>1150</v>
      </c>
      <c r="CB2276">
        <v>201</v>
      </c>
      <c r="CC2276">
        <v>53</v>
      </c>
      <c r="CD2276">
        <v>2.3504273999999999E-2</v>
      </c>
      <c r="CE2276">
        <v>2.065527E-2</v>
      </c>
      <c r="CF2276">
        <v>0.3497151</v>
      </c>
      <c r="CG2276">
        <v>7.6923080000000005E-2</v>
      </c>
      <c r="CH2276">
        <v>0.15669516</v>
      </c>
      <c r="CI2276">
        <v>0.16310541000000001</v>
      </c>
      <c r="CJ2276">
        <v>0.13817662999999999</v>
      </c>
      <c r="CK2276">
        <v>0.35754985</v>
      </c>
      <c r="CL2276">
        <v>0.29985756000000002</v>
      </c>
      <c r="CM2276">
        <v>0.81908833999999997</v>
      </c>
      <c r="CN2276">
        <v>0.1431624</v>
      </c>
      <c r="CO2276">
        <v>3.7749286999999999E-2</v>
      </c>
      <c r="CP2276">
        <v>65621</v>
      </c>
      <c r="CQ2276">
        <v>57048</v>
      </c>
      <c r="CR2276">
        <v>84</v>
      </c>
      <c r="CS2276">
        <v>661</v>
      </c>
      <c r="CT2276">
        <v>656</v>
      </c>
      <c r="CU2276">
        <v>5.9957172999999996E-2</v>
      </c>
      <c r="CV2276">
        <v>0.47180583999999998</v>
      </c>
      <c r="CW2276">
        <v>0.46823698000000002</v>
      </c>
      <c r="CX2276">
        <v>91934784</v>
      </c>
      <c r="CY2276">
        <v>1</v>
      </c>
      <c r="CZ2276">
        <v>809</v>
      </c>
      <c r="DA2276">
        <v>73</v>
      </c>
      <c r="DB2276">
        <v>736</v>
      </c>
      <c r="DC2276">
        <v>9.023486E-2</v>
      </c>
      <c r="DD2276">
        <v>0.90976509999999999</v>
      </c>
    </row>
    <row r="2277" spans="1:108" x14ac:dyDescent="0.3">
      <c r="A2277">
        <v>2275</v>
      </c>
      <c r="B2277">
        <v>730</v>
      </c>
      <c r="C2277" s="1" t="s">
        <v>2375</v>
      </c>
      <c r="D2277">
        <v>91</v>
      </c>
      <c r="E2277">
        <v>11301</v>
      </c>
      <c r="F2277">
        <v>5908</v>
      </c>
      <c r="G2277">
        <v>5393</v>
      </c>
      <c r="H2277">
        <f>SUM(male_female_comparison_df[[#This Row],[inhabitants_female]:[inhabitants_male]])</f>
        <v>11301</v>
      </c>
      <c r="I2277">
        <f>male_female_comparison_df[[#This Row],[INHABITANTS_TOTAL2]]-male_female_comparison_df[[#This Row],[inhabitants_total]]</f>
        <v>0</v>
      </c>
      <c r="J2277">
        <f>male_female_comparison_df[[#This Row],[inhabitants_male]]/(male_female_comparison_df[[#This Row],[inhabitants_total]])</f>
        <v>0.47721440580479602</v>
      </c>
      <c r="L2277">
        <v>39</v>
      </c>
      <c r="M2277">
        <v>384</v>
      </c>
      <c r="N2277">
        <v>554</v>
      </c>
      <c r="O2277">
        <v>851</v>
      </c>
      <c r="P2277">
        <v>414</v>
      </c>
      <c r="Q2277">
        <v>279</v>
      </c>
      <c r="R2277">
        <v>255</v>
      </c>
      <c r="S2277">
        <v>539</v>
      </c>
      <c r="T2277">
        <v>630</v>
      </c>
      <c r="U2277">
        <v>812</v>
      </c>
      <c r="V2277">
        <v>874</v>
      </c>
      <c r="W2277">
        <v>784</v>
      </c>
      <c r="X2277">
        <v>761</v>
      </c>
      <c r="Y2277">
        <v>935</v>
      </c>
      <c r="Z2277">
        <v>923</v>
      </c>
      <c r="AA2277">
        <v>745</v>
      </c>
      <c r="AB2277">
        <v>620</v>
      </c>
      <c r="AC2277">
        <v>423</v>
      </c>
      <c r="AD2277">
        <v>279</v>
      </c>
      <c r="AE2277">
        <v>117</v>
      </c>
      <c r="AF2277">
        <v>122</v>
      </c>
      <c r="AG2277">
        <v>3119.0032000000001</v>
      </c>
      <c r="AH2277">
        <v>0.52278559999999996</v>
      </c>
      <c r="AI2277">
        <v>0.47721440000000004</v>
      </c>
      <c r="AJ2277" s="2">
        <f>SUM(male_female_comparison_df[[#This Row],[inhabitants_proportional_male]],male_female_comparison_df[[#This Row],[inhabitants_proportional_female]])</f>
        <v>1</v>
      </c>
      <c r="AK2277" s="2">
        <f>male_female_comparison_df[[#This Row],[inhabitants_proportional_male]]-male_female_comparison_df[[#This Row],[PROPORTIONAL MALE]]</f>
        <v>-5.8047959772267177E-9</v>
      </c>
      <c r="AL2277" s="2">
        <f t="shared" si="35"/>
        <v>-0.46793335875704306</v>
      </c>
      <c r="AM2277">
        <v>3.3979293000000001E-2</v>
      </c>
      <c r="AN2277">
        <v>4.9022209999999997E-2</v>
      </c>
      <c r="AO2277">
        <v>7.530307E-2</v>
      </c>
      <c r="AP2277">
        <v>3.6633927000000004E-2</v>
      </c>
      <c r="AQ2277">
        <v>2.4688080000000001E-2</v>
      </c>
      <c r="AR2277">
        <v>2.2564373999999998E-2</v>
      </c>
      <c r="AS2277">
        <v>4.7694895000000001E-2</v>
      </c>
      <c r="AT2277">
        <v>5.5747277999999997E-2</v>
      </c>
      <c r="AU2277">
        <v>7.1852050000000001E-2</v>
      </c>
      <c r="AV2277">
        <v>7.7338285999999992E-2</v>
      </c>
      <c r="AW2277">
        <v>6.9374389999999994E-2</v>
      </c>
      <c r="AX2277">
        <v>6.7339174000000002E-2</v>
      </c>
      <c r="AY2277">
        <v>8.2736039999999997E-2</v>
      </c>
      <c r="AZ2277">
        <v>8.1674189999999994E-2</v>
      </c>
      <c r="BA2277">
        <v>6.5923369999999995E-2</v>
      </c>
      <c r="BB2277">
        <v>5.4862402000000005E-2</v>
      </c>
      <c r="BC2277">
        <v>3.7430315999999998E-2</v>
      </c>
      <c r="BD2277">
        <v>2.4688080000000001E-2</v>
      </c>
      <c r="BE2277">
        <v>1.0353065999999999E-2</v>
      </c>
      <c r="BF2277">
        <v>1.0795505E-2</v>
      </c>
      <c r="BG2277">
        <v>26957</v>
      </c>
      <c r="BH2277">
        <v>24994</v>
      </c>
      <c r="BI2277">
        <v>1376</v>
      </c>
      <c r="BJ2277">
        <v>4683</v>
      </c>
      <c r="BK2277">
        <v>2747</v>
      </c>
      <c r="BL2277">
        <v>0.12171605000000001</v>
      </c>
      <c r="BM2277">
        <v>0.41424149999999998</v>
      </c>
      <c r="BN2277">
        <v>0.24298982</v>
      </c>
      <c r="BO2277">
        <v>5142</v>
      </c>
      <c r="BP2277">
        <v>2.2000000000000002</v>
      </c>
      <c r="BQ2277">
        <v>34.6</v>
      </c>
      <c r="BR2277">
        <v>355</v>
      </c>
      <c r="BS2277">
        <v>207</v>
      </c>
      <c r="BT2277">
        <v>1422</v>
      </c>
      <c r="BU2277">
        <v>347</v>
      </c>
      <c r="BV2277">
        <v>685</v>
      </c>
      <c r="BW2277">
        <v>642</v>
      </c>
      <c r="BX2277">
        <v>530</v>
      </c>
      <c r="BY2277">
        <v>2574</v>
      </c>
      <c r="BZ2277">
        <v>1172</v>
      </c>
      <c r="CA2277">
        <v>2952</v>
      </c>
      <c r="CB2277">
        <v>2069</v>
      </c>
      <c r="CC2277">
        <v>121</v>
      </c>
      <c r="CD2277">
        <v>6.9039285000000006E-2</v>
      </c>
      <c r="CE2277">
        <v>4.0256710000000001E-2</v>
      </c>
      <c r="CF2277">
        <v>0.27654609999999996</v>
      </c>
      <c r="CG2277">
        <v>6.7483470000000004E-2</v>
      </c>
      <c r="CH2277">
        <v>0.13321664999999999</v>
      </c>
      <c r="CI2277">
        <v>0.12485414</v>
      </c>
      <c r="CJ2277">
        <v>0.10307273</v>
      </c>
      <c r="CK2277">
        <v>0.50058340000000001</v>
      </c>
      <c r="CL2277">
        <v>0.22792688</v>
      </c>
      <c r="CM2277">
        <v>0.57409566999999995</v>
      </c>
      <c r="CN2277">
        <v>0.40237263000000001</v>
      </c>
      <c r="CO2277">
        <v>2.3531699999999999E-2</v>
      </c>
      <c r="CP2277">
        <v>46860</v>
      </c>
      <c r="CQ2277">
        <v>39997</v>
      </c>
      <c r="CR2277">
        <v>722</v>
      </c>
      <c r="CS2277">
        <v>2894</v>
      </c>
      <c r="CT2277">
        <v>1478</v>
      </c>
      <c r="CU2277">
        <v>0.14173537</v>
      </c>
      <c r="CV2277">
        <v>0.56811935000000002</v>
      </c>
      <c r="CW2277">
        <v>0.29014528000000001</v>
      </c>
      <c r="CX2277">
        <v>238702336</v>
      </c>
      <c r="CY2277">
        <v>2</v>
      </c>
      <c r="CZ2277">
        <v>1881</v>
      </c>
      <c r="DA2277">
        <v>115</v>
      </c>
      <c r="DB2277">
        <v>1766</v>
      </c>
      <c r="DC2277">
        <v>6.1137690000000001E-2</v>
      </c>
      <c r="DD2277">
        <v>0.93886229999999993</v>
      </c>
    </row>
    <row r="2278" spans="1:108" x14ac:dyDescent="0.3">
      <c r="A2278">
        <v>2276</v>
      </c>
      <c r="B2278">
        <v>790</v>
      </c>
      <c r="C2278" s="1" t="s">
        <v>2376</v>
      </c>
      <c r="D2278">
        <v>91</v>
      </c>
      <c r="E2278">
        <v>10874</v>
      </c>
      <c r="F2278">
        <v>5814</v>
      </c>
      <c r="G2278">
        <v>5060</v>
      </c>
      <c r="H2278">
        <f>SUM(male_female_comparison_df[[#This Row],[inhabitants_female]:[inhabitants_male]])</f>
        <v>10874</v>
      </c>
      <c r="I2278">
        <f>male_female_comparison_df[[#This Row],[INHABITANTS_TOTAL2]]-male_female_comparison_df[[#This Row],[inhabitants_total]]</f>
        <v>0</v>
      </c>
      <c r="J2278">
        <f>male_female_comparison_df[[#This Row],[inhabitants_male]]/(male_female_comparison_df[[#This Row],[inhabitants_total]])</f>
        <v>0.46533014530071731</v>
      </c>
      <c r="L2278">
        <v>33</v>
      </c>
      <c r="M2278">
        <v>504</v>
      </c>
      <c r="N2278">
        <v>656</v>
      </c>
      <c r="O2278">
        <v>944</v>
      </c>
      <c r="P2278">
        <v>365</v>
      </c>
      <c r="Q2278">
        <v>207</v>
      </c>
      <c r="R2278">
        <v>205</v>
      </c>
      <c r="S2278">
        <v>1102</v>
      </c>
      <c r="T2278">
        <v>1187</v>
      </c>
      <c r="U2278">
        <v>1109</v>
      </c>
      <c r="V2278">
        <v>933</v>
      </c>
      <c r="W2278">
        <v>806</v>
      </c>
      <c r="X2278">
        <v>631</v>
      </c>
      <c r="Y2278">
        <v>600</v>
      </c>
      <c r="Z2278">
        <v>440</v>
      </c>
      <c r="AA2278">
        <v>321</v>
      </c>
      <c r="AB2278">
        <v>289</v>
      </c>
      <c r="AC2278">
        <v>254</v>
      </c>
      <c r="AD2278">
        <v>141</v>
      </c>
      <c r="AE2278">
        <v>95</v>
      </c>
      <c r="AF2278">
        <v>85</v>
      </c>
      <c r="AG2278">
        <v>2919.0715</v>
      </c>
      <c r="AH2278">
        <v>0.53466990000000003</v>
      </c>
      <c r="AI2278">
        <v>0.46533015</v>
      </c>
      <c r="AJ2278" s="2">
        <f>SUM(male_female_comparison_df[[#This Row],[inhabitants_proportional_male]],male_female_comparison_df[[#This Row],[inhabitants_proportional_female]])</f>
        <v>1.0000000500000001</v>
      </c>
      <c r="AK2278" s="2">
        <f>male_female_comparison_df[[#This Row],[inhabitants_proportional_male]]-male_female_comparison_df[[#This Row],[PROPORTIONAL MALE]]</f>
        <v>4.6992826852054748E-9</v>
      </c>
      <c r="AL2278" s="2">
        <f t="shared" si="35"/>
        <v>-0.46793335875704306</v>
      </c>
      <c r="AM2278">
        <v>4.6349090000000003E-2</v>
      </c>
      <c r="AN2278">
        <v>6.0327384999999997E-2</v>
      </c>
      <c r="AO2278">
        <v>8.681258E-2</v>
      </c>
      <c r="AP2278">
        <v>3.3566303999999998E-2</v>
      </c>
      <c r="AQ2278">
        <v>1.9036233E-2</v>
      </c>
      <c r="AR2278">
        <v>1.8852308000000002E-2</v>
      </c>
      <c r="AS2278">
        <v>0.101342656</v>
      </c>
      <c r="AT2278">
        <v>0.10915946</v>
      </c>
      <c r="AU2278">
        <v>0.101986386</v>
      </c>
      <c r="AV2278">
        <v>8.5800989999999994E-2</v>
      </c>
      <c r="AW2278">
        <v>7.4121759999999995E-2</v>
      </c>
      <c r="AX2278">
        <v>5.8028324999999999E-2</v>
      </c>
      <c r="AY2278">
        <v>5.5177487000000004E-2</v>
      </c>
      <c r="AZ2278">
        <v>4.0463492000000004E-2</v>
      </c>
      <c r="BA2278">
        <v>2.9519957000000003E-2</v>
      </c>
      <c r="BB2278">
        <v>2.6577156000000001E-2</v>
      </c>
      <c r="BC2278">
        <v>2.3358469999999999E-2</v>
      </c>
      <c r="BD2278">
        <v>1.2966709E-2</v>
      </c>
      <c r="BE2278">
        <v>8.7364350000000007E-3</v>
      </c>
      <c r="BF2278">
        <v>7.8168109999999999E-3</v>
      </c>
      <c r="BG2278">
        <v>23426</v>
      </c>
      <c r="BH2278">
        <v>22364</v>
      </c>
      <c r="BI2278">
        <v>1858</v>
      </c>
      <c r="BJ2278">
        <v>4208</v>
      </c>
      <c r="BK2278">
        <v>2086</v>
      </c>
      <c r="BL2278">
        <v>0.17141803</v>
      </c>
      <c r="BM2278">
        <v>0.38822770000000001</v>
      </c>
      <c r="BN2278">
        <v>0.19245318</v>
      </c>
      <c r="BO2278">
        <v>4990</v>
      </c>
      <c r="BP2278">
        <v>2.1</v>
      </c>
      <c r="BQ2278">
        <v>29.4</v>
      </c>
      <c r="BR2278">
        <v>713</v>
      </c>
      <c r="BS2278">
        <v>542</v>
      </c>
      <c r="BT2278">
        <v>1487</v>
      </c>
      <c r="BU2278">
        <v>466</v>
      </c>
      <c r="BV2278">
        <v>821</v>
      </c>
      <c r="BW2278">
        <v>703</v>
      </c>
      <c r="BX2278">
        <v>431</v>
      </c>
      <c r="BY2278">
        <v>2816</v>
      </c>
      <c r="BZ2278">
        <v>698</v>
      </c>
      <c r="CA2278">
        <v>1492</v>
      </c>
      <c r="CB2278">
        <v>3461</v>
      </c>
      <c r="CC2278">
        <v>37</v>
      </c>
      <c r="CD2278">
        <v>0.14288577</v>
      </c>
      <c r="CE2278">
        <v>0.10861723</v>
      </c>
      <c r="CF2278">
        <v>0.29799597999999999</v>
      </c>
      <c r="CG2278">
        <v>9.3386780000000003E-2</v>
      </c>
      <c r="CH2278">
        <v>0.16452906</v>
      </c>
      <c r="CI2278">
        <v>0.14088175999999999</v>
      </c>
      <c r="CJ2278">
        <v>8.6372749999999998E-2</v>
      </c>
      <c r="CK2278">
        <v>0.56432869999999991</v>
      </c>
      <c r="CL2278">
        <v>0.13987975999999999</v>
      </c>
      <c r="CM2278">
        <v>0.29899799999999999</v>
      </c>
      <c r="CN2278">
        <v>0.69358719999999996</v>
      </c>
      <c r="CO2278">
        <v>7.4148294999999993E-3</v>
      </c>
      <c r="CP2278">
        <v>38490</v>
      </c>
      <c r="CQ2278">
        <v>33110</v>
      </c>
      <c r="CR2278">
        <v>1122</v>
      </c>
      <c r="CS2278">
        <v>2779</v>
      </c>
      <c r="CT2278">
        <v>1048</v>
      </c>
      <c r="CU2278">
        <v>0.22671247</v>
      </c>
      <c r="CV2278">
        <v>0.56152760000000002</v>
      </c>
      <c r="CW2278">
        <v>0.21175995</v>
      </c>
      <c r="CX2278">
        <v>190485792</v>
      </c>
      <c r="CY2278">
        <v>0</v>
      </c>
      <c r="CZ2278">
        <v>395</v>
      </c>
      <c r="DA2278">
        <v>81</v>
      </c>
      <c r="DB2278">
        <v>314</v>
      </c>
      <c r="DC2278">
        <v>0.20506329999999998</v>
      </c>
      <c r="DD2278">
        <v>0.79493669999999994</v>
      </c>
    </row>
    <row r="2279" spans="1:108" x14ac:dyDescent="0.3">
      <c r="A2279">
        <v>2277</v>
      </c>
      <c r="B2279">
        <v>800</v>
      </c>
      <c r="C2279" s="1" t="s">
        <v>2377</v>
      </c>
      <c r="D2279">
        <v>91</v>
      </c>
      <c r="E2279">
        <v>7055</v>
      </c>
      <c r="F2279">
        <v>3793</v>
      </c>
      <c r="G2279">
        <v>3262</v>
      </c>
      <c r="H2279">
        <f>SUM(male_female_comparison_df[[#This Row],[inhabitants_female]:[inhabitants_male]])</f>
        <v>7055</v>
      </c>
      <c r="I2279">
        <f>male_female_comparison_df[[#This Row],[INHABITANTS_TOTAL2]]-male_female_comparison_df[[#This Row],[inhabitants_total]]</f>
        <v>0</v>
      </c>
      <c r="J2279">
        <f>male_female_comparison_df[[#This Row],[inhabitants_male]]/(male_female_comparison_df[[#This Row],[inhabitants_total]])</f>
        <v>0.46236711552090715</v>
      </c>
      <c r="L2279">
        <v>42</v>
      </c>
      <c r="M2279">
        <v>213</v>
      </c>
      <c r="N2279">
        <v>285</v>
      </c>
      <c r="O2279">
        <v>366</v>
      </c>
      <c r="P2279">
        <v>159</v>
      </c>
      <c r="Q2279">
        <v>104</v>
      </c>
      <c r="R2279">
        <v>109</v>
      </c>
      <c r="S2279">
        <v>369</v>
      </c>
      <c r="T2279">
        <v>624</v>
      </c>
      <c r="U2279">
        <v>597</v>
      </c>
      <c r="V2279">
        <v>608</v>
      </c>
      <c r="W2279">
        <v>473</v>
      </c>
      <c r="X2279">
        <v>458</v>
      </c>
      <c r="Y2279">
        <v>512</v>
      </c>
      <c r="Z2279">
        <v>480</v>
      </c>
      <c r="AA2279">
        <v>447</v>
      </c>
      <c r="AB2279">
        <v>354</v>
      </c>
      <c r="AC2279">
        <v>304</v>
      </c>
      <c r="AD2279">
        <v>211</v>
      </c>
      <c r="AE2279">
        <v>151</v>
      </c>
      <c r="AF2279">
        <v>231</v>
      </c>
      <c r="AG2279">
        <v>2314.6986999999999</v>
      </c>
      <c r="AH2279">
        <v>0.53763290000000008</v>
      </c>
      <c r="AI2279">
        <v>0.46236712000000002</v>
      </c>
      <c r="AJ2279" s="2">
        <f>SUM(male_female_comparison_df[[#This Row],[inhabitants_proportional_male]],male_female_comparison_df[[#This Row],[inhabitants_proportional_female]])</f>
        <v>1.0000000200000001</v>
      </c>
      <c r="AK2279" s="2">
        <f>male_female_comparison_df[[#This Row],[inhabitants_proportional_male]]-male_female_comparison_df[[#This Row],[PROPORTIONAL MALE]]</f>
        <v>4.4790928743765335E-9</v>
      </c>
      <c r="AL2279" s="2">
        <f t="shared" si="35"/>
        <v>-0.46793335875704306</v>
      </c>
      <c r="AM2279">
        <v>3.0191354E-2</v>
      </c>
      <c r="AN2279">
        <v>4.0396880000000003E-2</v>
      </c>
      <c r="AO2279">
        <v>5.1878102000000002E-2</v>
      </c>
      <c r="AP2279">
        <v>2.2537207000000004E-2</v>
      </c>
      <c r="AQ2279">
        <v>1.4741318E-2</v>
      </c>
      <c r="AR2279">
        <v>1.5450035000000001E-2</v>
      </c>
      <c r="AS2279">
        <v>5.2303330000000002E-2</v>
      </c>
      <c r="AT2279">
        <v>8.8447905999999993E-2</v>
      </c>
      <c r="AU2279">
        <v>8.4620829999999994E-2</v>
      </c>
      <c r="AV2279">
        <v>8.6180019999999996E-2</v>
      </c>
      <c r="AW2279">
        <v>6.7044645999999999E-2</v>
      </c>
      <c r="AX2279">
        <v>6.4918495999999992E-2</v>
      </c>
      <c r="AY2279">
        <v>7.2572639999999994E-2</v>
      </c>
      <c r="AZ2279">
        <v>6.8036854000000008E-2</v>
      </c>
      <c r="BA2279">
        <v>6.3359319999999997E-2</v>
      </c>
      <c r="BB2279">
        <v>5.0177180000000002E-2</v>
      </c>
      <c r="BC2279">
        <v>4.3090009999999998E-2</v>
      </c>
      <c r="BD2279">
        <v>2.9907867000000001E-2</v>
      </c>
      <c r="BE2279">
        <v>2.140326E-2</v>
      </c>
      <c r="BF2279">
        <v>3.2742735000000002E-2</v>
      </c>
      <c r="BG2279">
        <v>23706</v>
      </c>
      <c r="BH2279">
        <v>21171</v>
      </c>
      <c r="BI2279">
        <v>1160</v>
      </c>
      <c r="BJ2279">
        <v>3574</v>
      </c>
      <c r="BK2279">
        <v>1353</v>
      </c>
      <c r="BL2279">
        <v>0.16084303999999999</v>
      </c>
      <c r="BM2279">
        <v>0.49556294000000001</v>
      </c>
      <c r="BN2279">
        <v>0.18760399999999999</v>
      </c>
      <c r="BO2279">
        <v>4034</v>
      </c>
      <c r="BP2279">
        <v>1.7</v>
      </c>
      <c r="BQ2279">
        <v>33</v>
      </c>
      <c r="BR2279">
        <v>533</v>
      </c>
      <c r="BS2279">
        <v>189</v>
      </c>
      <c r="BT2279">
        <v>707</v>
      </c>
      <c r="BU2279">
        <v>198</v>
      </c>
      <c r="BV2279">
        <v>376</v>
      </c>
      <c r="BW2279">
        <v>289</v>
      </c>
      <c r="BX2279">
        <v>211</v>
      </c>
      <c r="BY2279">
        <v>2304</v>
      </c>
      <c r="BZ2279">
        <v>1033</v>
      </c>
      <c r="CA2279">
        <v>1415</v>
      </c>
      <c r="CB2279">
        <v>2567</v>
      </c>
      <c r="CC2279">
        <v>52</v>
      </c>
      <c r="CD2279">
        <v>0.13212693</v>
      </c>
      <c r="CE2279">
        <v>4.6851759999999999E-2</v>
      </c>
      <c r="CF2279">
        <v>0.17526029000000001</v>
      </c>
      <c r="CG2279">
        <v>4.9082797000000004E-2</v>
      </c>
      <c r="CH2279">
        <v>9.3207730000000003E-2</v>
      </c>
      <c r="CI2279">
        <v>7.1641049999999998E-2</v>
      </c>
      <c r="CJ2279">
        <v>5.2305404000000007E-2</v>
      </c>
      <c r="CK2279">
        <v>0.57114524</v>
      </c>
      <c r="CL2279">
        <v>0.25607340000000001</v>
      </c>
      <c r="CM2279">
        <v>0.35076847999999999</v>
      </c>
      <c r="CN2279">
        <v>0.63634109999999999</v>
      </c>
      <c r="CO2279">
        <v>1.2890431000000001E-2</v>
      </c>
      <c r="CP2279">
        <v>35085</v>
      </c>
      <c r="CQ2279">
        <v>26950</v>
      </c>
      <c r="CR2279">
        <v>1076</v>
      </c>
      <c r="CS2279">
        <v>2267</v>
      </c>
      <c r="CT2279">
        <v>786</v>
      </c>
      <c r="CU2279">
        <v>0.26059579999999999</v>
      </c>
      <c r="CV2279">
        <v>0.54904335999999998</v>
      </c>
      <c r="CW2279">
        <v>0.19036085999999999</v>
      </c>
      <c r="CX2279">
        <v>144865680</v>
      </c>
      <c r="CY2279">
        <v>0</v>
      </c>
      <c r="CZ2279">
        <v>445</v>
      </c>
      <c r="DA2279">
        <v>39</v>
      </c>
      <c r="DB2279">
        <v>406</v>
      </c>
      <c r="DC2279">
        <v>8.7640449999999995E-2</v>
      </c>
      <c r="DD2279">
        <v>0.91235953999999997</v>
      </c>
    </row>
    <row r="2280" spans="1:108" x14ac:dyDescent="0.3">
      <c r="A2280">
        <v>2278</v>
      </c>
      <c r="B2280">
        <v>890</v>
      </c>
      <c r="C2280" s="1" t="s">
        <v>2378</v>
      </c>
      <c r="D2280">
        <v>91</v>
      </c>
      <c r="E2280">
        <v>2044</v>
      </c>
      <c r="F2280">
        <v>1031</v>
      </c>
      <c r="G2280">
        <v>1013</v>
      </c>
      <c r="H2280">
        <f>SUM(male_female_comparison_df[[#This Row],[inhabitants_female]:[inhabitants_male]])</f>
        <v>2044</v>
      </c>
      <c r="I2280">
        <f>male_female_comparison_df[[#This Row],[INHABITANTS_TOTAL2]]-male_female_comparison_df[[#This Row],[inhabitants_total]]</f>
        <v>0</v>
      </c>
      <c r="J2280">
        <f>male_female_comparison_df[[#This Row],[inhabitants_male]]/(male_female_comparison_df[[#This Row],[inhabitants_total]])</f>
        <v>0.49559686888454013</v>
      </c>
      <c r="L2280">
        <v>37</v>
      </c>
      <c r="M2280">
        <v>29</v>
      </c>
      <c r="N2280">
        <v>93</v>
      </c>
      <c r="O2280">
        <v>199</v>
      </c>
      <c r="P2280">
        <v>141</v>
      </c>
      <c r="Q2280">
        <v>115</v>
      </c>
      <c r="R2280">
        <v>112</v>
      </c>
      <c r="S2280">
        <v>99</v>
      </c>
      <c r="T2280">
        <v>46</v>
      </c>
      <c r="U2280">
        <v>45</v>
      </c>
      <c r="V2280">
        <v>92</v>
      </c>
      <c r="W2280">
        <v>139</v>
      </c>
      <c r="X2280">
        <v>250</v>
      </c>
      <c r="Y2280">
        <v>276</v>
      </c>
      <c r="Z2280">
        <v>122</v>
      </c>
      <c r="AA2280">
        <v>82</v>
      </c>
      <c r="AB2280">
        <v>75</v>
      </c>
      <c r="AC2280">
        <v>67</v>
      </c>
      <c r="AD2280">
        <v>33</v>
      </c>
      <c r="AE2280">
        <v>19</v>
      </c>
      <c r="AF2280">
        <v>10</v>
      </c>
      <c r="AG2280">
        <v>74.745980000000003</v>
      </c>
      <c r="AH2280">
        <v>0.50440309999999999</v>
      </c>
      <c r="AI2280">
        <v>0.49559685999999997</v>
      </c>
      <c r="AJ2280" s="2">
        <f>SUM(male_female_comparison_df[[#This Row],[inhabitants_proportional_male]],male_female_comparison_df[[#This Row],[inhabitants_proportional_female]])</f>
        <v>0.99999996000000002</v>
      </c>
      <c r="AK2280" s="2">
        <f>male_female_comparison_df[[#This Row],[inhabitants_proportional_male]]-male_female_comparison_df[[#This Row],[PROPORTIONAL MALE]]</f>
        <v>-8.8845401591264306E-9</v>
      </c>
      <c r="AL2280" s="2">
        <f t="shared" si="35"/>
        <v>-0.46793335875704306</v>
      </c>
      <c r="AM2280">
        <v>1.4187867E-2</v>
      </c>
      <c r="AN2280">
        <v>4.5499023E-2</v>
      </c>
      <c r="AO2280">
        <v>9.7358120000000006E-2</v>
      </c>
      <c r="AP2280">
        <v>6.8982384999999993E-2</v>
      </c>
      <c r="AQ2280">
        <v>5.6262232000000002E-2</v>
      </c>
      <c r="AR2280">
        <v>5.4794519999999999E-2</v>
      </c>
      <c r="AS2280">
        <v>4.8434444000000007E-2</v>
      </c>
      <c r="AT2280">
        <v>2.2504892000000002E-2</v>
      </c>
      <c r="AU2280">
        <v>2.2015654999999999E-2</v>
      </c>
      <c r="AV2280">
        <v>4.5009784000000004E-2</v>
      </c>
      <c r="AW2280">
        <v>6.8003914999999998E-2</v>
      </c>
      <c r="AX2280">
        <v>0.12230919999999999</v>
      </c>
      <c r="AY2280">
        <v>0.13502935999999999</v>
      </c>
      <c r="AZ2280">
        <v>5.9686888E-2</v>
      </c>
      <c r="BA2280">
        <v>4.0117417000000002E-2</v>
      </c>
      <c r="BB2280">
        <v>3.6692759999999998E-2</v>
      </c>
      <c r="BC2280">
        <v>3.2778867000000003E-2</v>
      </c>
      <c r="BD2280">
        <v>1.6144814E-2</v>
      </c>
      <c r="BE2280">
        <v>9.2954990000000005E-3</v>
      </c>
      <c r="BF2280">
        <v>4.8923680000000002E-3</v>
      </c>
      <c r="BG2280">
        <v>51722</v>
      </c>
      <c r="BH2280">
        <v>29569</v>
      </c>
      <c r="BI2280">
        <v>296</v>
      </c>
      <c r="BJ2280">
        <v>465</v>
      </c>
      <c r="BK2280">
        <v>688</v>
      </c>
      <c r="BL2280">
        <v>0.14396887</v>
      </c>
      <c r="BM2280">
        <v>0.22616732000000001</v>
      </c>
      <c r="BN2280">
        <v>0.33463034000000003</v>
      </c>
      <c r="BO2280">
        <v>665</v>
      </c>
      <c r="BP2280">
        <v>3.1</v>
      </c>
      <c r="BQ2280">
        <v>52.9</v>
      </c>
      <c r="BR2280">
        <v>6</v>
      </c>
      <c r="BS2280">
        <v>2</v>
      </c>
      <c r="BT2280">
        <v>302</v>
      </c>
      <c r="BU2280">
        <v>26</v>
      </c>
      <c r="BV2280">
        <v>83</v>
      </c>
      <c r="BW2280">
        <v>140</v>
      </c>
      <c r="BX2280">
        <v>183</v>
      </c>
      <c r="BY2280">
        <v>228</v>
      </c>
      <c r="BZ2280">
        <v>145</v>
      </c>
      <c r="CA2280">
        <v>591</v>
      </c>
      <c r="CB2280">
        <v>51</v>
      </c>
      <c r="CC2280">
        <v>23</v>
      </c>
      <c r="CD2280">
        <v>9.0225559999999993E-3</v>
      </c>
      <c r="CE2280">
        <v>3.0075188000000001E-3</v>
      </c>
      <c r="CF2280">
        <v>0.45413533</v>
      </c>
      <c r="CG2280">
        <v>3.9097745000000003E-2</v>
      </c>
      <c r="CH2280">
        <v>0.12481203</v>
      </c>
      <c r="CI2280">
        <v>0.21052631999999999</v>
      </c>
      <c r="CJ2280">
        <v>0.27518797</v>
      </c>
      <c r="CK2280">
        <v>0.34285715</v>
      </c>
      <c r="CL2280">
        <v>0.21804512000000001</v>
      </c>
      <c r="CM2280">
        <v>0.88872180000000012</v>
      </c>
      <c r="CN2280">
        <v>7.669173E-2</v>
      </c>
      <c r="CO2280">
        <v>3.4586467000000003E-2</v>
      </c>
      <c r="CP2280">
        <v>113349</v>
      </c>
      <c r="CQ2280">
        <v>73265</v>
      </c>
      <c r="CR2280">
        <v>45</v>
      </c>
      <c r="CS2280">
        <v>259</v>
      </c>
      <c r="CT2280">
        <v>362</v>
      </c>
      <c r="CU2280">
        <v>6.7567564999999996E-2</v>
      </c>
      <c r="CV2280">
        <v>0.38888890000000004</v>
      </c>
      <c r="CW2280">
        <v>0.54354350000000007</v>
      </c>
      <c r="CX2280">
        <v>75490424</v>
      </c>
      <c r="CY2280">
        <v>47</v>
      </c>
      <c r="CZ2280">
        <v>894</v>
      </c>
      <c r="DA2280">
        <v>197</v>
      </c>
      <c r="DB2280">
        <v>697</v>
      </c>
      <c r="DC2280">
        <v>0.22035794</v>
      </c>
      <c r="DD2280">
        <v>0.77964204999999998</v>
      </c>
    </row>
    <row r="2281" spans="1:108" x14ac:dyDescent="0.3">
      <c r="A2281">
        <v>2279</v>
      </c>
      <c r="B2281">
        <v>1120</v>
      </c>
      <c r="C2281" s="1" t="s">
        <v>2379</v>
      </c>
      <c r="D2281">
        <v>753</v>
      </c>
      <c r="E2281">
        <v>1373</v>
      </c>
      <c r="F2281">
        <v>654</v>
      </c>
      <c r="G2281">
        <v>719</v>
      </c>
      <c r="H2281">
        <f>SUM(male_female_comparison_df[[#This Row],[inhabitants_female]:[inhabitants_male]])</f>
        <v>1373</v>
      </c>
      <c r="I2281">
        <f>male_female_comparison_df[[#This Row],[INHABITANTS_TOTAL2]]-male_female_comparison_df[[#This Row],[inhabitants_total]]</f>
        <v>0</v>
      </c>
      <c r="J2281">
        <f>male_female_comparison_df[[#This Row],[inhabitants_male]]/(male_female_comparison_df[[#This Row],[inhabitants_total]])</f>
        <v>0.52367079388201021</v>
      </c>
      <c r="L2281">
        <v>42</v>
      </c>
      <c r="M2281">
        <v>34</v>
      </c>
      <c r="N2281">
        <v>53</v>
      </c>
      <c r="O2281">
        <v>113</v>
      </c>
      <c r="P2281">
        <v>57</v>
      </c>
      <c r="Q2281">
        <v>29</v>
      </c>
      <c r="R2281">
        <v>34</v>
      </c>
      <c r="S2281">
        <v>53</v>
      </c>
      <c r="T2281">
        <v>46</v>
      </c>
      <c r="U2281">
        <v>59</v>
      </c>
      <c r="V2281">
        <v>91</v>
      </c>
      <c r="W2281">
        <v>97</v>
      </c>
      <c r="X2281">
        <v>114</v>
      </c>
      <c r="Y2281">
        <v>132</v>
      </c>
      <c r="Z2281">
        <v>106</v>
      </c>
      <c r="AA2281">
        <v>93</v>
      </c>
      <c r="AB2281">
        <v>92</v>
      </c>
      <c r="AC2281">
        <v>68</v>
      </c>
      <c r="AD2281">
        <v>42</v>
      </c>
      <c r="AE2281">
        <v>39</v>
      </c>
      <c r="AF2281">
        <v>21</v>
      </c>
      <c r="AG2281">
        <v>54.921440000000004</v>
      </c>
      <c r="AH2281">
        <v>0.47632920000000006</v>
      </c>
      <c r="AI2281">
        <v>0.52367079999999999</v>
      </c>
      <c r="AJ2281" s="2">
        <f>SUM(male_female_comparison_df[[#This Row],[inhabitants_proportional_male]],male_female_comparison_df[[#This Row],[inhabitants_proportional_female]])</f>
        <v>1</v>
      </c>
      <c r="AK2281" s="2">
        <f>male_female_comparison_df[[#This Row],[inhabitants_proportional_male]]-male_female_comparison_df[[#This Row],[PROPORTIONAL MALE]]</f>
        <v>6.1179897814511719E-9</v>
      </c>
      <c r="AL2281" s="2">
        <f t="shared" si="35"/>
        <v>-0.46793335875704306</v>
      </c>
      <c r="AM2281">
        <v>2.4763292000000003E-2</v>
      </c>
      <c r="AN2281">
        <v>3.8601602999999998E-2</v>
      </c>
      <c r="AO2281">
        <v>8.2301529999999998E-2</v>
      </c>
      <c r="AP2281">
        <v>4.1514929999999999E-2</v>
      </c>
      <c r="AQ2281">
        <v>2.1121632000000001E-2</v>
      </c>
      <c r="AR2281">
        <v>2.4763292000000003E-2</v>
      </c>
      <c r="AS2281">
        <v>3.8601602999999998E-2</v>
      </c>
      <c r="AT2281">
        <v>3.3503280000000003E-2</v>
      </c>
      <c r="AU2281">
        <v>4.2971595999999994E-2</v>
      </c>
      <c r="AV2281">
        <v>6.6278219999999999E-2</v>
      </c>
      <c r="AW2281">
        <v>7.0648216E-2</v>
      </c>
      <c r="AX2281">
        <v>8.3029859999999997E-2</v>
      </c>
      <c r="AY2281">
        <v>9.6139840000000004E-2</v>
      </c>
      <c r="AZ2281">
        <v>7.7203209999999994E-2</v>
      </c>
      <c r="BA2281">
        <v>6.7734890000000006E-2</v>
      </c>
      <c r="BB2281">
        <v>6.7006560000000007E-2</v>
      </c>
      <c r="BC2281">
        <v>4.9526582999999999E-2</v>
      </c>
      <c r="BD2281">
        <v>3.0589950000000001E-2</v>
      </c>
      <c r="BE2281">
        <v>2.8404952999999997E-2</v>
      </c>
      <c r="BF2281">
        <v>1.5294975000000001E-2</v>
      </c>
      <c r="BG2281">
        <v>31293</v>
      </c>
      <c r="BH2281">
        <v>24896</v>
      </c>
      <c r="BI2281">
        <v>197</v>
      </c>
      <c r="BJ2281">
        <v>490</v>
      </c>
      <c r="BK2281">
        <v>377</v>
      </c>
      <c r="BL2281">
        <v>0.14474650999999999</v>
      </c>
      <c r="BM2281">
        <v>0.36002940000000005</v>
      </c>
      <c r="BN2281">
        <v>0.27700222000000002</v>
      </c>
      <c r="BO2281">
        <v>552</v>
      </c>
      <c r="BP2281">
        <v>2.5</v>
      </c>
      <c r="BQ2281">
        <v>49</v>
      </c>
      <c r="BR2281">
        <v>15</v>
      </c>
      <c r="BS2281">
        <v>5</v>
      </c>
      <c r="BT2281">
        <v>152</v>
      </c>
      <c r="BU2281">
        <v>29</v>
      </c>
      <c r="BV2281">
        <v>62</v>
      </c>
      <c r="BW2281">
        <v>78</v>
      </c>
      <c r="BX2281">
        <v>70</v>
      </c>
      <c r="BY2281">
        <v>223</v>
      </c>
      <c r="BZ2281">
        <v>185</v>
      </c>
      <c r="CA2281">
        <v>499</v>
      </c>
      <c r="CB2281">
        <v>35</v>
      </c>
      <c r="CC2281">
        <v>18</v>
      </c>
      <c r="CD2281">
        <v>2.7173912000000001E-2</v>
      </c>
      <c r="CE2281">
        <v>9.0579709999999997E-3</v>
      </c>
      <c r="CF2281">
        <v>0.2753623</v>
      </c>
      <c r="CG2281">
        <v>5.2536230000000003E-2</v>
      </c>
      <c r="CH2281">
        <v>0.11231884</v>
      </c>
      <c r="CI2281">
        <v>0.14130434</v>
      </c>
      <c r="CJ2281">
        <v>0.1268116</v>
      </c>
      <c r="CK2281">
        <v>0.4039855</v>
      </c>
      <c r="CL2281">
        <v>0.33514494</v>
      </c>
      <c r="CM2281">
        <v>0.9039855</v>
      </c>
      <c r="CN2281">
        <v>6.3405799999999998E-2</v>
      </c>
      <c r="CO2281">
        <v>3.2608695E-2</v>
      </c>
      <c r="CP2281">
        <v>61147</v>
      </c>
      <c r="CQ2281">
        <v>49403</v>
      </c>
      <c r="CR2281">
        <v>75</v>
      </c>
      <c r="CS2281">
        <v>265</v>
      </c>
      <c r="CT2281">
        <v>206</v>
      </c>
      <c r="CU2281">
        <v>0.13711150999999999</v>
      </c>
      <c r="CV2281">
        <v>0.48446067999999998</v>
      </c>
      <c r="CW2281">
        <v>0.37659964000000001</v>
      </c>
      <c r="CX2281">
        <v>33386308</v>
      </c>
      <c r="CY2281">
        <v>848</v>
      </c>
      <c r="CZ2281">
        <v>748</v>
      </c>
      <c r="DA2281">
        <v>131</v>
      </c>
      <c r="DB2281">
        <v>617</v>
      </c>
      <c r="DC2281">
        <v>0.17513369000000001</v>
      </c>
      <c r="DD2281">
        <v>0.82486630000000005</v>
      </c>
    </row>
    <row r="2282" spans="1:108" x14ac:dyDescent="0.3">
      <c r="A2282">
        <v>2280</v>
      </c>
      <c r="B2282">
        <v>1260</v>
      </c>
      <c r="C2282" s="1" t="s">
        <v>2380</v>
      </c>
      <c r="D2282">
        <v>92</v>
      </c>
      <c r="E2282">
        <v>4788</v>
      </c>
      <c r="F2282">
        <v>2372</v>
      </c>
      <c r="G2282">
        <v>2416</v>
      </c>
      <c r="H2282">
        <f>SUM(male_female_comparison_df[[#This Row],[inhabitants_female]:[inhabitants_male]])</f>
        <v>4788</v>
      </c>
      <c r="I2282">
        <f>male_female_comparison_df[[#This Row],[INHABITANTS_TOTAL2]]-male_female_comparison_df[[#This Row],[inhabitants_total]]</f>
        <v>0</v>
      </c>
      <c r="J2282">
        <f>male_female_comparison_df[[#This Row],[inhabitants_male]]/(male_female_comparison_df[[#This Row],[inhabitants_total]])</f>
        <v>0.50459482038429404</v>
      </c>
      <c r="L2282">
        <v>39</v>
      </c>
      <c r="M2282">
        <v>154</v>
      </c>
      <c r="N2282">
        <v>260</v>
      </c>
      <c r="O2282">
        <v>427</v>
      </c>
      <c r="P2282">
        <v>206</v>
      </c>
      <c r="Q2282">
        <v>124</v>
      </c>
      <c r="R2282">
        <v>144</v>
      </c>
      <c r="S2282">
        <v>191</v>
      </c>
      <c r="T2282">
        <v>174</v>
      </c>
      <c r="U2282">
        <v>243</v>
      </c>
      <c r="V2282">
        <v>318</v>
      </c>
      <c r="W2282">
        <v>370</v>
      </c>
      <c r="X2282">
        <v>395</v>
      </c>
      <c r="Y2282">
        <v>423</v>
      </c>
      <c r="Z2282">
        <v>321</v>
      </c>
      <c r="AA2282">
        <v>324</v>
      </c>
      <c r="AB2282">
        <v>308</v>
      </c>
      <c r="AC2282">
        <v>196</v>
      </c>
      <c r="AD2282">
        <v>95</v>
      </c>
      <c r="AE2282">
        <v>70</v>
      </c>
      <c r="AF2282">
        <v>45</v>
      </c>
      <c r="AG2282">
        <v>570.62419999999997</v>
      </c>
      <c r="AH2282">
        <v>0.49540517000000001</v>
      </c>
      <c r="AI2282">
        <v>0.50459480000000001</v>
      </c>
      <c r="AJ2282" s="2">
        <f>SUM(male_female_comparison_df[[#This Row],[inhabitants_proportional_male]],male_female_comparison_df[[#This Row],[inhabitants_proportional_female]])</f>
        <v>0.99999996999999996</v>
      </c>
      <c r="AK2282" s="2">
        <f>male_female_comparison_df[[#This Row],[inhabitants_proportional_male]]-male_female_comparison_df[[#This Row],[PROPORTIONAL MALE]]</f>
        <v>-2.0384294030506567E-8</v>
      </c>
      <c r="AL2282" s="2">
        <f t="shared" si="35"/>
        <v>-0.46793335875704306</v>
      </c>
      <c r="AM2282">
        <v>3.2163743000000002E-2</v>
      </c>
      <c r="AN2282">
        <v>5.4302424000000002E-2</v>
      </c>
      <c r="AO2282">
        <v>8.9181289999999996E-2</v>
      </c>
      <c r="AP2282">
        <v>4.3024227000000005E-2</v>
      </c>
      <c r="AQ2282">
        <v>2.5898077999999998E-2</v>
      </c>
      <c r="AR2282">
        <v>3.0075188999999999E-2</v>
      </c>
      <c r="AS2282">
        <v>3.9891396000000003E-2</v>
      </c>
      <c r="AT2282">
        <v>3.6340850000000001E-2</v>
      </c>
      <c r="AU2282">
        <v>5.0751879999999999E-2</v>
      </c>
      <c r="AV2282">
        <v>6.6416039999999996E-2</v>
      </c>
      <c r="AW2282">
        <v>7.7276529999999996E-2</v>
      </c>
      <c r="AX2282">
        <v>8.2497909999999994E-2</v>
      </c>
      <c r="AY2282">
        <v>8.8345859999999998E-2</v>
      </c>
      <c r="AZ2282">
        <v>6.7042604000000006E-2</v>
      </c>
      <c r="BA2282">
        <v>6.7669175999999998E-2</v>
      </c>
      <c r="BB2282">
        <v>6.4327486000000003E-2</v>
      </c>
      <c r="BC2282">
        <v>4.0935672999999999E-2</v>
      </c>
      <c r="BD2282">
        <v>1.9841270000000001E-2</v>
      </c>
      <c r="BE2282">
        <v>1.4619883E-2</v>
      </c>
      <c r="BF2282">
        <v>9.3984959999999992E-3</v>
      </c>
      <c r="BG2282">
        <v>28611</v>
      </c>
      <c r="BH2282">
        <v>25752</v>
      </c>
      <c r="BI2282">
        <v>515</v>
      </c>
      <c r="BJ2282">
        <v>1863</v>
      </c>
      <c r="BK2282">
        <v>1217</v>
      </c>
      <c r="BL2282">
        <v>0.107493214</v>
      </c>
      <c r="BM2282">
        <v>0.38885412000000003</v>
      </c>
      <c r="BN2282">
        <v>0.25401794999999999</v>
      </c>
      <c r="BO2282">
        <v>1821</v>
      </c>
      <c r="BP2282">
        <v>2.6</v>
      </c>
      <c r="BQ2282">
        <v>38.5</v>
      </c>
      <c r="BR2282">
        <v>47</v>
      </c>
      <c r="BS2282">
        <v>34</v>
      </c>
      <c r="BT2282">
        <v>646</v>
      </c>
      <c r="BU2282">
        <v>137</v>
      </c>
      <c r="BV2282">
        <v>292</v>
      </c>
      <c r="BW2282">
        <v>311</v>
      </c>
      <c r="BX2282">
        <v>258</v>
      </c>
      <c r="BY2282">
        <v>716</v>
      </c>
      <c r="BZ2282">
        <v>470</v>
      </c>
      <c r="CA2282">
        <v>1514</v>
      </c>
      <c r="CB2282">
        <v>282</v>
      </c>
      <c r="CC2282">
        <v>25</v>
      </c>
      <c r="CD2282">
        <v>2.5809993999999999E-2</v>
      </c>
      <c r="CE2282">
        <v>1.867106E-2</v>
      </c>
      <c r="CF2282">
        <v>0.35475013</v>
      </c>
      <c r="CG2282">
        <v>7.5233385E-2</v>
      </c>
      <c r="CH2282">
        <v>0.16035146</v>
      </c>
      <c r="CI2282">
        <v>0.17078528000000001</v>
      </c>
      <c r="CJ2282">
        <v>0.14168038999999999</v>
      </c>
      <c r="CK2282">
        <v>0.39319056000000002</v>
      </c>
      <c r="CL2282">
        <v>0.25809994000000003</v>
      </c>
      <c r="CM2282">
        <v>0.83141130000000008</v>
      </c>
      <c r="CN2282">
        <v>0.15485995999999999</v>
      </c>
      <c r="CO2282">
        <v>1.372872E-2</v>
      </c>
      <c r="CP2282">
        <v>56862</v>
      </c>
      <c r="CQ2282">
        <v>51143</v>
      </c>
      <c r="CR2282">
        <v>127</v>
      </c>
      <c r="CS2282">
        <v>1027</v>
      </c>
      <c r="CT2282">
        <v>657</v>
      </c>
      <c r="CU2282">
        <v>7.0126999999999995E-2</v>
      </c>
      <c r="CV2282">
        <v>0.56709003000000002</v>
      </c>
      <c r="CW2282">
        <v>0.36278297999999998</v>
      </c>
      <c r="CX2282">
        <v>102976816</v>
      </c>
      <c r="CY2282">
        <v>26</v>
      </c>
      <c r="CZ2282">
        <v>1465</v>
      </c>
      <c r="DA2282">
        <v>93</v>
      </c>
      <c r="DB2282">
        <v>1372</v>
      </c>
      <c r="DC2282">
        <v>6.348123E-2</v>
      </c>
      <c r="DD2282">
        <v>0.93651879999999998</v>
      </c>
    </row>
    <row r="2283" spans="1:108" x14ac:dyDescent="0.3">
      <c r="A2283">
        <v>2281</v>
      </c>
      <c r="B2283">
        <v>1300</v>
      </c>
      <c r="C2283" s="1" t="s">
        <v>2381</v>
      </c>
      <c r="D2283">
        <v>92</v>
      </c>
      <c r="E2283">
        <v>18784</v>
      </c>
      <c r="F2283">
        <v>9711</v>
      </c>
      <c r="G2283">
        <v>9073</v>
      </c>
      <c r="H2283">
        <f>SUM(male_female_comparison_df[[#This Row],[inhabitants_female]:[inhabitants_male]])</f>
        <v>18784</v>
      </c>
      <c r="I2283">
        <f>male_female_comparison_df[[#This Row],[INHABITANTS_TOTAL2]]-male_female_comparison_df[[#This Row],[inhabitants_total]]</f>
        <v>0</v>
      </c>
      <c r="J2283">
        <f>male_female_comparison_df[[#This Row],[inhabitants_male]]/(male_female_comparison_df[[#This Row],[inhabitants_total]])</f>
        <v>0.48301746166950599</v>
      </c>
      <c r="L2283">
        <v>42</v>
      </c>
      <c r="M2283">
        <v>534</v>
      </c>
      <c r="N2283">
        <v>689</v>
      </c>
      <c r="O2283">
        <v>972</v>
      </c>
      <c r="P2283">
        <v>465</v>
      </c>
      <c r="Q2283">
        <v>327</v>
      </c>
      <c r="R2283">
        <v>368</v>
      </c>
      <c r="S2283">
        <v>1365</v>
      </c>
      <c r="T2283">
        <v>1678</v>
      </c>
      <c r="U2283">
        <v>1564</v>
      </c>
      <c r="V2283">
        <v>1281</v>
      </c>
      <c r="W2283">
        <v>1097</v>
      </c>
      <c r="X2283">
        <v>1123</v>
      </c>
      <c r="Y2283">
        <v>1329</v>
      </c>
      <c r="Z2283">
        <v>1238</v>
      </c>
      <c r="AA2283">
        <v>1157</v>
      </c>
      <c r="AB2283">
        <v>1170</v>
      </c>
      <c r="AC2283">
        <v>844</v>
      </c>
      <c r="AD2283">
        <v>698</v>
      </c>
      <c r="AE2283">
        <v>478</v>
      </c>
      <c r="AF2283">
        <v>407</v>
      </c>
      <c r="AG2283">
        <v>3126.9106000000002</v>
      </c>
      <c r="AH2283">
        <v>0.51698255999999998</v>
      </c>
      <c r="AI2283">
        <v>0.48301747</v>
      </c>
      <c r="AJ2283" s="2">
        <f>SUM(male_female_comparison_df[[#This Row],[inhabitants_proportional_male]],male_female_comparison_df[[#This Row],[inhabitants_proportional_female]])</f>
        <v>1.00000003</v>
      </c>
      <c r="AK2283" s="2">
        <f>male_female_comparison_df[[#This Row],[inhabitants_proportional_male]]-male_female_comparison_df[[#This Row],[PROPORTIONAL MALE]]</f>
        <v>8.3304940168282826E-9</v>
      </c>
      <c r="AL2283" s="2">
        <f t="shared" si="35"/>
        <v>-0.46793335875704306</v>
      </c>
      <c r="AM2283">
        <v>2.8428450000000001E-2</v>
      </c>
      <c r="AN2283">
        <v>3.6680154999999999E-2</v>
      </c>
      <c r="AO2283">
        <v>5.1746167000000003E-2</v>
      </c>
      <c r="AP2283">
        <v>2.4755111E-2</v>
      </c>
      <c r="AQ2283">
        <v>1.7408431999999998E-2</v>
      </c>
      <c r="AR2283">
        <v>1.9591140999999999E-2</v>
      </c>
      <c r="AS2283">
        <v>7.2668225000000003E-2</v>
      </c>
      <c r="AT2283">
        <v>8.9331344000000007E-2</v>
      </c>
      <c r="AU2283">
        <v>8.3262354000000011E-2</v>
      </c>
      <c r="AV2283">
        <v>6.8196333999999997E-2</v>
      </c>
      <c r="AW2283">
        <v>5.8400765E-2</v>
      </c>
      <c r="AX2283">
        <v>5.9784922999999997E-2</v>
      </c>
      <c r="AY2283">
        <v>7.0751703999999999E-2</v>
      </c>
      <c r="AZ2283">
        <v>6.5907160000000006E-2</v>
      </c>
      <c r="BA2283">
        <v>6.1594974000000004E-2</v>
      </c>
      <c r="BB2283">
        <v>6.2287049999999997E-2</v>
      </c>
      <c r="BC2283">
        <v>4.4931855E-2</v>
      </c>
      <c r="BD2283">
        <v>3.7159283000000001E-2</v>
      </c>
      <c r="BE2283">
        <v>2.5447190000000001E-2</v>
      </c>
      <c r="BF2283">
        <v>2.1667376000000002E-2</v>
      </c>
      <c r="BG2283">
        <v>25368</v>
      </c>
      <c r="BH2283">
        <v>23097</v>
      </c>
      <c r="BI2283">
        <v>2314</v>
      </c>
      <c r="BJ2283">
        <v>9434</v>
      </c>
      <c r="BK2283">
        <v>3727</v>
      </c>
      <c r="BL2283">
        <v>0.12542005000000001</v>
      </c>
      <c r="BM2283">
        <v>0.51132790000000006</v>
      </c>
      <c r="BN2283">
        <v>0.20200541999999999</v>
      </c>
      <c r="BO2283">
        <v>9966</v>
      </c>
      <c r="BP2283">
        <v>1.9</v>
      </c>
      <c r="BQ2283">
        <v>35.6</v>
      </c>
      <c r="BR2283">
        <v>1232</v>
      </c>
      <c r="BS2283">
        <v>653</v>
      </c>
      <c r="BT2283">
        <v>1776</v>
      </c>
      <c r="BU2283">
        <v>479</v>
      </c>
      <c r="BV2283">
        <v>886</v>
      </c>
      <c r="BW2283">
        <v>749</v>
      </c>
      <c r="BX2283">
        <v>621</v>
      </c>
      <c r="BY2283">
        <v>5501</v>
      </c>
      <c r="BZ2283">
        <v>2716</v>
      </c>
      <c r="CA2283">
        <v>5263</v>
      </c>
      <c r="CB2283">
        <v>4525</v>
      </c>
      <c r="CC2283">
        <v>178</v>
      </c>
      <c r="CD2283">
        <v>0.12362031</v>
      </c>
      <c r="CE2283">
        <v>6.5522775000000005E-2</v>
      </c>
      <c r="CF2283">
        <v>0.1782059</v>
      </c>
      <c r="CG2283">
        <v>4.8063415999999998E-2</v>
      </c>
      <c r="CH2283">
        <v>8.8902264999999994E-2</v>
      </c>
      <c r="CI2283">
        <v>7.5155529999999998E-2</v>
      </c>
      <c r="CJ2283">
        <v>6.2311859999999997E-2</v>
      </c>
      <c r="CK2283">
        <v>0.55197673999999997</v>
      </c>
      <c r="CL2283">
        <v>0.27252659999999995</v>
      </c>
      <c r="CM2283">
        <v>0.52809554000000003</v>
      </c>
      <c r="CN2283">
        <v>0.45404375000000002</v>
      </c>
      <c r="CO2283">
        <v>1.7860727E-2</v>
      </c>
      <c r="CP2283">
        <v>40187</v>
      </c>
      <c r="CQ2283">
        <v>33105</v>
      </c>
      <c r="CR2283">
        <v>1590</v>
      </c>
      <c r="CS2283">
        <v>5928</v>
      </c>
      <c r="CT2283">
        <v>2219</v>
      </c>
      <c r="CU2283">
        <v>0.16329463999999999</v>
      </c>
      <c r="CV2283">
        <v>0.60881174000000005</v>
      </c>
      <c r="CW2283">
        <v>0.2278936</v>
      </c>
      <c r="CX2283">
        <v>391300896</v>
      </c>
      <c r="CY2283">
        <v>1</v>
      </c>
      <c r="CZ2283">
        <v>1783</v>
      </c>
      <c r="DA2283">
        <v>253</v>
      </c>
      <c r="DB2283">
        <v>1530</v>
      </c>
      <c r="DC2283">
        <v>0.14189568</v>
      </c>
      <c r="DD2283">
        <v>0.85810434999999996</v>
      </c>
    </row>
    <row r="2284" spans="1:108" x14ac:dyDescent="0.3">
      <c r="A2284">
        <v>2282</v>
      </c>
      <c r="B2284">
        <v>1340</v>
      </c>
      <c r="C2284" s="1" t="s">
        <v>2382</v>
      </c>
      <c r="D2284">
        <v>92</v>
      </c>
      <c r="E2284">
        <v>795</v>
      </c>
      <c r="F2284">
        <v>420</v>
      </c>
      <c r="G2284">
        <v>375</v>
      </c>
      <c r="H2284">
        <f>SUM(male_female_comparison_df[[#This Row],[inhabitants_female]:[inhabitants_male]])</f>
        <v>795</v>
      </c>
      <c r="I2284">
        <f>male_female_comparison_df[[#This Row],[INHABITANTS_TOTAL2]]-male_female_comparison_df[[#This Row],[inhabitants_total]]</f>
        <v>0</v>
      </c>
      <c r="J2284">
        <f>male_female_comparison_df[[#This Row],[inhabitants_male]]/(male_female_comparison_df[[#This Row],[inhabitants_total]])</f>
        <v>0.47169811320754718</v>
      </c>
      <c r="L2284">
        <v>34</v>
      </c>
      <c r="M2284">
        <v>31</v>
      </c>
      <c r="N2284">
        <v>36</v>
      </c>
      <c r="O2284">
        <v>26</v>
      </c>
      <c r="P2284">
        <v>7</v>
      </c>
      <c r="Q2284">
        <v>11</v>
      </c>
      <c r="R2284">
        <v>25</v>
      </c>
      <c r="S2284">
        <v>147</v>
      </c>
      <c r="T2284">
        <v>125</v>
      </c>
      <c r="U2284">
        <v>71</v>
      </c>
      <c r="V2284">
        <v>49</v>
      </c>
      <c r="W2284">
        <v>37</v>
      </c>
      <c r="X2284">
        <v>34</v>
      </c>
      <c r="Y2284">
        <v>34</v>
      </c>
      <c r="Z2284">
        <v>41</v>
      </c>
      <c r="AA2284">
        <v>35</v>
      </c>
      <c r="AB2284">
        <v>36</v>
      </c>
      <c r="AC2284">
        <v>23</v>
      </c>
      <c r="AD2284">
        <v>21</v>
      </c>
      <c r="AE2284">
        <v>4</v>
      </c>
      <c r="AF2284">
        <v>2</v>
      </c>
      <c r="AG2284">
        <v>5294.4584999999997</v>
      </c>
      <c r="AH2284">
        <v>0.52830189999999999</v>
      </c>
      <c r="AI2284">
        <v>0.47169809999999995</v>
      </c>
      <c r="AJ2284" s="2">
        <f>SUM(male_female_comparison_df[[#This Row],[inhabitants_proportional_male]],male_female_comparison_df[[#This Row],[inhabitants_proportional_female]])</f>
        <v>1</v>
      </c>
      <c r="AK2284" s="2">
        <f>male_female_comparison_df[[#This Row],[inhabitants_proportional_male]]-male_female_comparison_df[[#This Row],[PROPORTIONAL MALE]]</f>
        <v>-1.3207547222560123E-8</v>
      </c>
      <c r="AL2284" s="2">
        <f t="shared" si="35"/>
        <v>-0.46793335875704306</v>
      </c>
      <c r="AM2284">
        <v>3.8993712999999999E-2</v>
      </c>
      <c r="AN2284">
        <v>4.528302E-2</v>
      </c>
      <c r="AO2284">
        <v>3.2704400000000002E-2</v>
      </c>
      <c r="AP2284">
        <v>8.8050319999999991E-3</v>
      </c>
      <c r="AQ2284">
        <v>1.3836478000000001E-2</v>
      </c>
      <c r="AR2284">
        <v>3.1446543E-2</v>
      </c>
      <c r="AS2284">
        <v>0.18490566</v>
      </c>
      <c r="AT2284">
        <v>0.15723270000000003</v>
      </c>
      <c r="AU2284">
        <v>8.9308170000000006E-2</v>
      </c>
      <c r="AV2284">
        <v>6.1635219999999998E-2</v>
      </c>
      <c r="AW2284">
        <v>4.654088E-2</v>
      </c>
      <c r="AX2284">
        <v>4.2767294000000004E-2</v>
      </c>
      <c r="AY2284">
        <v>4.2767294000000004E-2</v>
      </c>
      <c r="AZ2284">
        <v>5.1572327000000001E-2</v>
      </c>
      <c r="BA2284">
        <v>4.4025157000000002E-2</v>
      </c>
      <c r="BB2284">
        <v>4.528302E-2</v>
      </c>
      <c r="BC2284">
        <v>2.8930817000000001E-2</v>
      </c>
      <c r="BD2284">
        <v>2.6415095E-2</v>
      </c>
      <c r="BE2284">
        <v>5.0314464999999999E-3</v>
      </c>
      <c r="BF2284">
        <v>2.5157232000000002E-3</v>
      </c>
      <c r="BG2284">
        <v>22805</v>
      </c>
      <c r="BH2284">
        <v>21800</v>
      </c>
      <c r="BI2284">
        <v>65</v>
      </c>
      <c r="BJ2284">
        <v>377</v>
      </c>
      <c r="BK2284">
        <v>87</v>
      </c>
      <c r="BL2284">
        <v>0.10620915</v>
      </c>
      <c r="BM2284">
        <v>0.61601304999999995</v>
      </c>
      <c r="BN2284">
        <v>0.14215686999999999</v>
      </c>
      <c r="BO2284">
        <v>455</v>
      </c>
      <c r="BP2284">
        <v>1.7</v>
      </c>
      <c r="BQ2284">
        <v>31.4</v>
      </c>
      <c r="BR2284">
        <v>94</v>
      </c>
      <c r="BS2284">
        <v>72</v>
      </c>
      <c r="BT2284">
        <v>79</v>
      </c>
      <c r="BU2284">
        <v>29</v>
      </c>
      <c r="BV2284">
        <v>52</v>
      </c>
      <c r="BW2284">
        <v>22</v>
      </c>
      <c r="BX2284">
        <v>14</v>
      </c>
      <c r="BY2284">
        <v>309</v>
      </c>
      <c r="BZ2284">
        <v>67</v>
      </c>
      <c r="CA2284">
        <v>71</v>
      </c>
      <c r="CB2284">
        <v>380</v>
      </c>
      <c r="CC2284">
        <v>4</v>
      </c>
      <c r="CD2284">
        <v>0.20659341000000001</v>
      </c>
      <c r="CE2284">
        <v>0.15824176000000001</v>
      </c>
      <c r="CF2284">
        <v>0.17362638</v>
      </c>
      <c r="CG2284">
        <v>6.3736269999999998E-2</v>
      </c>
      <c r="CH2284">
        <v>0.114285715</v>
      </c>
      <c r="CI2284">
        <v>4.8351650000000003E-2</v>
      </c>
      <c r="CJ2284">
        <v>3.0769230000000002E-2</v>
      </c>
      <c r="CK2284">
        <v>0.67912090000000003</v>
      </c>
      <c r="CL2284">
        <v>0.14725274999999999</v>
      </c>
      <c r="CM2284">
        <v>0.15604396000000001</v>
      </c>
      <c r="CN2284">
        <v>0.83516484000000002</v>
      </c>
      <c r="CO2284">
        <v>8.7912089999999995E-3</v>
      </c>
      <c r="CP2284">
        <v>34581</v>
      </c>
      <c r="CQ2284">
        <v>31409</v>
      </c>
      <c r="CR2284">
        <v>42</v>
      </c>
      <c r="CS2284">
        <v>253</v>
      </c>
      <c r="CT2284">
        <v>55</v>
      </c>
      <c r="CU2284">
        <v>0.12</v>
      </c>
      <c r="CV2284">
        <v>0.72285710000000003</v>
      </c>
      <c r="CW2284">
        <v>0.15714286</v>
      </c>
      <c r="CX2284">
        <v>12103435</v>
      </c>
      <c r="CY2284">
        <v>0</v>
      </c>
      <c r="CZ2284">
        <v>20</v>
      </c>
      <c r="DA2284">
        <v>3</v>
      </c>
      <c r="DB2284">
        <v>17</v>
      </c>
      <c r="DC2284">
        <v>0.15</v>
      </c>
      <c r="DD2284">
        <v>0.85</v>
      </c>
    </row>
    <row r="2285" spans="1:108" x14ac:dyDescent="0.3">
      <c r="A2285">
        <v>2283</v>
      </c>
      <c r="B2285">
        <v>1360</v>
      </c>
      <c r="C2285" s="1" t="s">
        <v>2383</v>
      </c>
      <c r="D2285">
        <v>92</v>
      </c>
      <c r="E2285">
        <v>12635</v>
      </c>
      <c r="F2285">
        <v>6511</v>
      </c>
      <c r="G2285">
        <v>6124</v>
      </c>
      <c r="H2285">
        <f>SUM(male_female_comparison_df[[#This Row],[inhabitants_female]:[inhabitants_male]])</f>
        <v>12635</v>
      </c>
      <c r="I2285">
        <f>male_female_comparison_df[[#This Row],[INHABITANTS_TOTAL2]]-male_female_comparison_df[[#This Row],[inhabitants_total]]</f>
        <v>0</v>
      </c>
      <c r="J2285">
        <f>male_female_comparison_df[[#This Row],[inhabitants_male]]/(male_female_comparison_df[[#This Row],[inhabitants_total]])</f>
        <v>0.4846853977047883</v>
      </c>
      <c r="L2285">
        <v>39</v>
      </c>
      <c r="M2285">
        <v>459</v>
      </c>
      <c r="N2285">
        <v>572</v>
      </c>
      <c r="O2285">
        <v>707</v>
      </c>
      <c r="P2285">
        <v>306</v>
      </c>
      <c r="Q2285">
        <v>243</v>
      </c>
      <c r="R2285">
        <v>305</v>
      </c>
      <c r="S2285">
        <v>1067</v>
      </c>
      <c r="T2285">
        <v>1080</v>
      </c>
      <c r="U2285">
        <v>966</v>
      </c>
      <c r="V2285">
        <v>967</v>
      </c>
      <c r="W2285">
        <v>752</v>
      </c>
      <c r="X2285">
        <v>802</v>
      </c>
      <c r="Y2285">
        <v>827</v>
      </c>
      <c r="Z2285">
        <v>802</v>
      </c>
      <c r="AA2285">
        <v>742</v>
      </c>
      <c r="AB2285">
        <v>771</v>
      </c>
      <c r="AC2285">
        <v>516</v>
      </c>
      <c r="AD2285">
        <v>355</v>
      </c>
      <c r="AE2285">
        <v>224</v>
      </c>
      <c r="AF2285">
        <v>172</v>
      </c>
      <c r="AG2285">
        <v>2161.7532000000001</v>
      </c>
      <c r="AH2285">
        <v>0.51531459999999996</v>
      </c>
      <c r="AI2285">
        <v>0.48468540000000004</v>
      </c>
      <c r="AJ2285" s="2">
        <f>SUM(male_female_comparison_df[[#This Row],[inhabitants_proportional_male]],male_female_comparison_df[[#This Row],[inhabitants_proportional_female]])</f>
        <v>1</v>
      </c>
      <c r="AK2285" s="2">
        <f>male_female_comparison_df[[#This Row],[inhabitants_proportional_male]]-male_female_comparison_df[[#This Row],[PROPORTIONAL MALE]]</f>
        <v>2.2952117428864938E-9</v>
      </c>
      <c r="AL2285" s="2">
        <f t="shared" si="35"/>
        <v>-0.46793335875704306</v>
      </c>
      <c r="AM2285">
        <v>3.6327659999999998E-2</v>
      </c>
      <c r="AN2285">
        <v>4.5271072999999995E-2</v>
      </c>
      <c r="AO2285">
        <v>5.5955680000000001E-2</v>
      </c>
      <c r="AP2285">
        <v>2.4218440000000001E-2</v>
      </c>
      <c r="AQ2285">
        <v>1.9232291999999998E-2</v>
      </c>
      <c r="AR2285">
        <v>2.4139296000000001E-2</v>
      </c>
      <c r="AS2285">
        <v>8.4447965E-2</v>
      </c>
      <c r="AT2285">
        <v>8.5476849999999993E-2</v>
      </c>
      <c r="AU2285">
        <v>7.6454300000000003E-2</v>
      </c>
      <c r="AV2285">
        <v>7.6533439999999994E-2</v>
      </c>
      <c r="AW2285">
        <v>5.9517215999999998E-2</v>
      </c>
      <c r="AX2285">
        <v>6.347448E-2</v>
      </c>
      <c r="AY2285">
        <v>6.5453104999999998E-2</v>
      </c>
      <c r="AZ2285">
        <v>6.347448E-2</v>
      </c>
      <c r="BA2285">
        <v>5.8725763E-2</v>
      </c>
      <c r="BB2285">
        <v>6.1020974000000006E-2</v>
      </c>
      <c r="BC2285">
        <v>4.0838939999999997E-2</v>
      </c>
      <c r="BD2285">
        <v>2.8096557000000001E-2</v>
      </c>
      <c r="BE2285">
        <v>1.7728531999999998E-2</v>
      </c>
      <c r="BF2285">
        <v>1.361298E-2</v>
      </c>
      <c r="BG2285">
        <v>21342</v>
      </c>
      <c r="BH2285">
        <v>20144</v>
      </c>
      <c r="BI2285">
        <v>2030</v>
      </c>
      <c r="BJ2285">
        <v>6406</v>
      </c>
      <c r="BK2285">
        <v>1509</v>
      </c>
      <c r="BL2285">
        <v>0.16720204</v>
      </c>
      <c r="BM2285">
        <v>0.52763367000000005</v>
      </c>
      <c r="BN2285">
        <v>0.124289595</v>
      </c>
      <c r="BO2285">
        <v>6606</v>
      </c>
      <c r="BP2285">
        <v>1.9</v>
      </c>
      <c r="BQ2285">
        <v>33.5</v>
      </c>
      <c r="BR2285">
        <v>841</v>
      </c>
      <c r="BS2285">
        <v>317</v>
      </c>
      <c r="BT2285">
        <v>1342</v>
      </c>
      <c r="BU2285">
        <v>401</v>
      </c>
      <c r="BV2285">
        <v>767</v>
      </c>
      <c r="BW2285">
        <v>525</v>
      </c>
      <c r="BX2285">
        <v>426</v>
      </c>
      <c r="BY2285">
        <v>3693</v>
      </c>
      <c r="BZ2285">
        <v>1591</v>
      </c>
      <c r="CA2285">
        <v>3101</v>
      </c>
      <c r="CB2285">
        <v>3404</v>
      </c>
      <c r="CC2285">
        <v>101</v>
      </c>
      <c r="CD2285">
        <v>0.12730849999999999</v>
      </c>
      <c r="CE2285">
        <v>4.7986679999999997E-2</v>
      </c>
      <c r="CF2285">
        <v>0.20314864999999999</v>
      </c>
      <c r="CG2285">
        <v>6.0702390000000002E-2</v>
      </c>
      <c r="CH2285">
        <v>0.11610657000000001</v>
      </c>
      <c r="CI2285">
        <v>7.9473205000000005E-2</v>
      </c>
      <c r="CJ2285">
        <v>6.4486829999999995E-2</v>
      </c>
      <c r="CK2285">
        <v>0.55903727000000003</v>
      </c>
      <c r="CL2285">
        <v>0.24084166000000001</v>
      </c>
      <c r="CM2285">
        <v>0.46942173999999998</v>
      </c>
      <c r="CN2285">
        <v>0.51528909999999994</v>
      </c>
      <c r="CO2285">
        <v>1.5289131999999999E-2</v>
      </c>
      <c r="CP2285">
        <v>33336</v>
      </c>
      <c r="CQ2285">
        <v>27528</v>
      </c>
      <c r="CR2285">
        <v>1722</v>
      </c>
      <c r="CS2285">
        <v>3845</v>
      </c>
      <c r="CT2285">
        <v>791</v>
      </c>
      <c r="CU2285">
        <v>0.27083990000000002</v>
      </c>
      <c r="CV2285">
        <v>0.60474989999999995</v>
      </c>
      <c r="CW2285">
        <v>0.12441019</v>
      </c>
      <c r="CX2285">
        <v>211948816</v>
      </c>
      <c r="CY2285">
        <v>3</v>
      </c>
      <c r="CZ2285">
        <v>841</v>
      </c>
      <c r="DA2285">
        <v>56</v>
      </c>
      <c r="DB2285">
        <v>785</v>
      </c>
      <c r="DC2285">
        <v>6.6587395999999993E-2</v>
      </c>
      <c r="DD2285">
        <v>0.93341260000000004</v>
      </c>
    </row>
    <row r="2286" spans="1:108" x14ac:dyDescent="0.3">
      <c r="A2286">
        <v>2284</v>
      </c>
      <c r="B2286">
        <v>1370</v>
      </c>
      <c r="C2286" s="1" t="s">
        <v>2384</v>
      </c>
      <c r="D2286">
        <v>92</v>
      </c>
      <c r="E2286">
        <v>6565</v>
      </c>
      <c r="F2286">
        <v>3431</v>
      </c>
      <c r="G2286">
        <v>3134</v>
      </c>
      <c r="H2286">
        <f>SUM(male_female_comparison_df[[#This Row],[inhabitants_female]:[inhabitants_male]])</f>
        <v>6565</v>
      </c>
      <c r="I2286">
        <f>male_female_comparison_df[[#This Row],[INHABITANTS_TOTAL2]]-male_female_comparison_df[[#This Row],[inhabitants_total]]</f>
        <v>0</v>
      </c>
      <c r="J2286">
        <f>male_female_comparison_df[[#This Row],[inhabitants_male]]/(male_female_comparison_df[[#This Row],[inhabitants_total]])</f>
        <v>0.47738004569687736</v>
      </c>
      <c r="L2286">
        <v>34</v>
      </c>
      <c r="M2286">
        <v>276</v>
      </c>
      <c r="N2286">
        <v>310</v>
      </c>
      <c r="O2286">
        <v>387</v>
      </c>
      <c r="P2286">
        <v>169</v>
      </c>
      <c r="Q2286">
        <v>147</v>
      </c>
      <c r="R2286">
        <v>130</v>
      </c>
      <c r="S2286">
        <v>889</v>
      </c>
      <c r="T2286">
        <v>822</v>
      </c>
      <c r="U2286">
        <v>623</v>
      </c>
      <c r="V2286">
        <v>514</v>
      </c>
      <c r="W2286">
        <v>371</v>
      </c>
      <c r="X2286">
        <v>361</v>
      </c>
      <c r="Y2286">
        <v>459</v>
      </c>
      <c r="Z2286">
        <v>341</v>
      </c>
      <c r="AA2286">
        <v>287</v>
      </c>
      <c r="AB2286">
        <v>204</v>
      </c>
      <c r="AC2286">
        <v>116</v>
      </c>
      <c r="AD2286">
        <v>87</v>
      </c>
      <c r="AE2286">
        <v>48</v>
      </c>
      <c r="AF2286">
        <v>24</v>
      </c>
      <c r="AG2286">
        <v>2012.68</v>
      </c>
      <c r="AH2286">
        <v>0.52261995999999999</v>
      </c>
      <c r="AI2286">
        <v>0.47738004000000001</v>
      </c>
      <c r="AJ2286" s="2">
        <f>SUM(male_female_comparison_df[[#This Row],[inhabitants_proportional_male]],male_female_comparison_df[[#This Row],[inhabitants_proportional_female]])</f>
        <v>1</v>
      </c>
      <c r="AK2286" s="2">
        <f>male_female_comparison_df[[#This Row],[inhabitants_proportional_male]]-male_female_comparison_df[[#This Row],[PROPORTIONAL MALE]]</f>
        <v>-5.6968773587406929E-9</v>
      </c>
      <c r="AL2286" s="2">
        <f t="shared" si="35"/>
        <v>-0.46793335875704306</v>
      </c>
      <c r="AM2286">
        <v>4.2041127000000005E-2</v>
      </c>
      <c r="AN2286">
        <v>4.7220107000000004E-2</v>
      </c>
      <c r="AO2286">
        <v>5.8948970000000003E-2</v>
      </c>
      <c r="AP2286">
        <v>2.5742574000000001E-2</v>
      </c>
      <c r="AQ2286">
        <v>2.239147E-2</v>
      </c>
      <c r="AR2286">
        <v>1.980198E-2</v>
      </c>
      <c r="AS2286">
        <v>0.13541507999999999</v>
      </c>
      <c r="AT2286">
        <v>0.12520945</v>
      </c>
      <c r="AU2286">
        <v>9.4897179999999998E-2</v>
      </c>
      <c r="AV2286">
        <v>7.8293989999999994E-2</v>
      </c>
      <c r="AW2286">
        <v>5.6511804000000006E-2</v>
      </c>
      <c r="AX2286">
        <v>5.4988574000000005E-2</v>
      </c>
      <c r="AY2286">
        <v>6.9916225999999998E-2</v>
      </c>
      <c r="AZ2286">
        <v>5.1942117999999995E-2</v>
      </c>
      <c r="BA2286">
        <v>4.3716680000000001E-2</v>
      </c>
      <c r="BB2286">
        <v>3.1073876E-2</v>
      </c>
      <c r="BC2286">
        <v>1.7669460000000001E-2</v>
      </c>
      <c r="BD2286">
        <v>1.3252093999999999E-2</v>
      </c>
      <c r="BE2286">
        <v>7.3115006000000005E-3</v>
      </c>
      <c r="BF2286">
        <v>3.6557503000000002E-3</v>
      </c>
      <c r="BG2286">
        <v>22133</v>
      </c>
      <c r="BH2286">
        <v>21623</v>
      </c>
      <c r="BI2286">
        <v>1112</v>
      </c>
      <c r="BJ2286">
        <v>3130</v>
      </c>
      <c r="BK2286">
        <v>955</v>
      </c>
      <c r="BL2286">
        <v>0.17192331</v>
      </c>
      <c r="BM2286">
        <v>0.48392084000000002</v>
      </c>
      <c r="BN2286">
        <v>0.14764996999999999</v>
      </c>
      <c r="BO2286">
        <v>3323</v>
      </c>
      <c r="BP2286">
        <v>2</v>
      </c>
      <c r="BQ2286">
        <v>31.6</v>
      </c>
      <c r="BR2286">
        <v>569</v>
      </c>
      <c r="BS2286">
        <v>367</v>
      </c>
      <c r="BT2286">
        <v>818</v>
      </c>
      <c r="BU2286">
        <v>260</v>
      </c>
      <c r="BV2286">
        <v>451</v>
      </c>
      <c r="BW2286">
        <v>288</v>
      </c>
      <c r="BX2286">
        <v>244</v>
      </c>
      <c r="BY2286">
        <v>2142</v>
      </c>
      <c r="BZ2286">
        <v>370</v>
      </c>
      <c r="CA2286">
        <v>973</v>
      </c>
      <c r="CB2286">
        <v>2326</v>
      </c>
      <c r="CC2286">
        <v>24</v>
      </c>
      <c r="CD2286">
        <v>0.17123082000000001</v>
      </c>
      <c r="CE2286">
        <v>0.11044237</v>
      </c>
      <c r="CF2286">
        <v>0.2461631</v>
      </c>
      <c r="CG2286">
        <v>7.8242555000000005E-2</v>
      </c>
      <c r="CH2286">
        <v>0.13572073000000001</v>
      </c>
      <c r="CI2286">
        <v>8.6668670000000003E-2</v>
      </c>
      <c r="CJ2286">
        <v>7.3427624999999996E-2</v>
      </c>
      <c r="CK2286">
        <v>0.64459825000000004</v>
      </c>
      <c r="CL2286">
        <v>0.11134516999999999</v>
      </c>
      <c r="CM2286">
        <v>0.2928077</v>
      </c>
      <c r="CN2286">
        <v>0.69996990000000003</v>
      </c>
      <c r="CO2286">
        <v>7.2223893000000006E-3</v>
      </c>
      <c r="CP2286">
        <v>35376</v>
      </c>
      <c r="CQ2286">
        <v>30133</v>
      </c>
      <c r="CR2286">
        <v>788</v>
      </c>
      <c r="CS2286">
        <v>1962</v>
      </c>
      <c r="CT2286">
        <v>521</v>
      </c>
      <c r="CU2286">
        <v>0.24090492999999999</v>
      </c>
      <c r="CV2286">
        <v>0.59981656000000005</v>
      </c>
      <c r="CW2286">
        <v>0.15927851000000001</v>
      </c>
      <c r="CX2286">
        <v>115713928</v>
      </c>
      <c r="CY2286">
        <v>0</v>
      </c>
      <c r="CZ2286">
        <v>456</v>
      </c>
      <c r="DA2286">
        <v>45</v>
      </c>
      <c r="DB2286">
        <v>411</v>
      </c>
      <c r="DC2286">
        <v>9.8684214000000006E-2</v>
      </c>
      <c r="DD2286">
        <v>0.90131580000000011</v>
      </c>
    </row>
    <row r="2287" spans="1:108" x14ac:dyDescent="0.3">
      <c r="A2287">
        <v>2285</v>
      </c>
      <c r="B2287">
        <v>1400</v>
      </c>
      <c r="C2287" s="1" t="s">
        <v>2385</v>
      </c>
      <c r="D2287">
        <v>92</v>
      </c>
      <c r="E2287">
        <v>8321</v>
      </c>
      <c r="F2287">
        <v>4219</v>
      </c>
      <c r="G2287">
        <v>4102</v>
      </c>
      <c r="H2287">
        <f>SUM(male_female_comparison_df[[#This Row],[inhabitants_female]:[inhabitants_male]])</f>
        <v>8321</v>
      </c>
      <c r="I2287">
        <f>male_female_comparison_df[[#This Row],[INHABITANTS_TOTAL2]]-male_female_comparison_df[[#This Row],[inhabitants_total]]</f>
        <v>0</v>
      </c>
      <c r="J2287">
        <f>male_female_comparison_df[[#This Row],[inhabitants_male]]/(male_female_comparison_df[[#This Row],[inhabitants_total]])</f>
        <v>0.49296959500060089</v>
      </c>
      <c r="L2287">
        <v>40</v>
      </c>
      <c r="M2287">
        <v>276</v>
      </c>
      <c r="N2287">
        <v>427</v>
      </c>
      <c r="O2287">
        <v>688</v>
      </c>
      <c r="P2287">
        <v>378</v>
      </c>
      <c r="Q2287">
        <v>237</v>
      </c>
      <c r="R2287">
        <v>205</v>
      </c>
      <c r="S2287">
        <v>395</v>
      </c>
      <c r="T2287">
        <v>413</v>
      </c>
      <c r="U2287">
        <v>493</v>
      </c>
      <c r="V2287">
        <v>544</v>
      </c>
      <c r="W2287">
        <v>547</v>
      </c>
      <c r="X2287">
        <v>645</v>
      </c>
      <c r="Y2287">
        <v>654</v>
      </c>
      <c r="Z2287">
        <v>532</v>
      </c>
      <c r="AA2287">
        <v>477</v>
      </c>
      <c r="AB2287">
        <v>486</v>
      </c>
      <c r="AC2287">
        <v>373</v>
      </c>
      <c r="AD2287">
        <v>237</v>
      </c>
      <c r="AE2287">
        <v>143</v>
      </c>
      <c r="AF2287">
        <v>171</v>
      </c>
      <c r="AG2287">
        <v>1478.8285000000001</v>
      </c>
      <c r="AH2287">
        <v>0.50703039999999999</v>
      </c>
      <c r="AI2287">
        <v>0.49296960000000001</v>
      </c>
      <c r="AJ2287" s="2">
        <f>SUM(male_female_comparison_df[[#This Row],[inhabitants_proportional_male]],male_female_comparison_df[[#This Row],[inhabitants_proportional_female]])</f>
        <v>1</v>
      </c>
      <c r="AK2287" s="2">
        <f>male_female_comparison_df[[#This Row],[inhabitants_proportional_male]]-male_female_comparison_df[[#This Row],[PROPORTIONAL MALE]]</f>
        <v>4.999399116911718E-9</v>
      </c>
      <c r="AL2287" s="2">
        <f t="shared" si="35"/>
        <v>-0.46793335875704306</v>
      </c>
      <c r="AM2287">
        <v>3.3169089999999998E-2</v>
      </c>
      <c r="AN2287">
        <v>5.1315949999999999E-2</v>
      </c>
      <c r="AO2287">
        <v>8.2682370000000005E-2</v>
      </c>
      <c r="AP2287">
        <v>4.5427232999999997E-2</v>
      </c>
      <c r="AQ2287">
        <v>2.8482153999999999E-2</v>
      </c>
      <c r="AR2287">
        <v>2.4636462000000001E-2</v>
      </c>
      <c r="AS2287">
        <v>4.7470257000000002E-2</v>
      </c>
      <c r="AT2287">
        <v>4.9633459999999997E-2</v>
      </c>
      <c r="AU2287">
        <v>5.9247687E-2</v>
      </c>
      <c r="AV2287">
        <v>6.5376760000000006E-2</v>
      </c>
      <c r="AW2287">
        <v>6.5737290000000004E-2</v>
      </c>
      <c r="AX2287">
        <v>7.7514719999999995E-2</v>
      </c>
      <c r="AY2287">
        <v>7.8596324000000009E-2</v>
      </c>
      <c r="AZ2287">
        <v>6.3934624000000009E-2</v>
      </c>
      <c r="BA2287">
        <v>5.7324840000000002E-2</v>
      </c>
      <c r="BB2287">
        <v>5.8406442000000003E-2</v>
      </c>
      <c r="BC2287">
        <v>4.4826344000000004E-2</v>
      </c>
      <c r="BD2287">
        <v>2.8482153999999999E-2</v>
      </c>
      <c r="BE2287">
        <v>1.7185434999999999E-2</v>
      </c>
      <c r="BF2287">
        <v>2.0550414999999999E-2</v>
      </c>
      <c r="BG2287">
        <v>25364</v>
      </c>
      <c r="BH2287">
        <v>23509</v>
      </c>
      <c r="BI2287">
        <v>892</v>
      </c>
      <c r="BJ2287">
        <v>3738</v>
      </c>
      <c r="BK2287">
        <v>1639</v>
      </c>
      <c r="BL2287">
        <v>0.10791193</v>
      </c>
      <c r="BM2287">
        <v>0.45221388000000001</v>
      </c>
      <c r="BN2287">
        <v>0.19828212000000001</v>
      </c>
      <c r="BO2287">
        <v>3520</v>
      </c>
      <c r="BP2287">
        <v>2.2999999999999998</v>
      </c>
      <c r="BQ2287">
        <v>35.6</v>
      </c>
      <c r="BR2287">
        <v>218</v>
      </c>
      <c r="BS2287">
        <v>108</v>
      </c>
      <c r="BT2287">
        <v>1082</v>
      </c>
      <c r="BU2287">
        <v>247</v>
      </c>
      <c r="BV2287">
        <v>498</v>
      </c>
      <c r="BW2287">
        <v>494</v>
      </c>
      <c r="BX2287">
        <v>467</v>
      </c>
      <c r="BY2287">
        <v>1524</v>
      </c>
      <c r="BZ2287">
        <v>931</v>
      </c>
      <c r="CA2287">
        <v>1810</v>
      </c>
      <c r="CB2287">
        <v>1670</v>
      </c>
      <c r="CC2287">
        <v>40</v>
      </c>
      <c r="CD2287">
        <v>6.1931819999999999E-2</v>
      </c>
      <c r="CE2287">
        <v>3.0681818999999999E-2</v>
      </c>
      <c r="CF2287">
        <v>0.30738637000000002</v>
      </c>
      <c r="CG2287">
        <v>7.0170455000000007E-2</v>
      </c>
      <c r="CH2287">
        <v>0.14147726999999999</v>
      </c>
      <c r="CI2287">
        <v>0.14034091000000001</v>
      </c>
      <c r="CJ2287">
        <v>0.13267045</v>
      </c>
      <c r="CK2287">
        <v>0.43295454999999999</v>
      </c>
      <c r="CL2287">
        <v>0.26448864</v>
      </c>
      <c r="CM2287">
        <v>0.51420456000000003</v>
      </c>
      <c r="CN2287">
        <v>0.47443180000000001</v>
      </c>
      <c r="CO2287">
        <v>1.1363636999999999E-2</v>
      </c>
      <c r="CP2287">
        <v>44870</v>
      </c>
      <c r="CQ2287">
        <v>38852</v>
      </c>
      <c r="CR2287">
        <v>491</v>
      </c>
      <c r="CS2287">
        <v>2193</v>
      </c>
      <c r="CT2287">
        <v>813</v>
      </c>
      <c r="CU2287">
        <v>0.14040606</v>
      </c>
      <c r="CV2287">
        <v>0.62710893000000001</v>
      </c>
      <c r="CW2287">
        <v>0.23248498000000001</v>
      </c>
      <c r="CX2287">
        <v>156911120</v>
      </c>
      <c r="CY2287">
        <v>13</v>
      </c>
      <c r="CZ2287">
        <v>1752</v>
      </c>
      <c r="DA2287">
        <v>74</v>
      </c>
      <c r="DB2287">
        <v>1678</v>
      </c>
      <c r="DC2287">
        <v>4.2237442E-2</v>
      </c>
      <c r="DD2287">
        <v>0.95776254000000005</v>
      </c>
    </row>
    <row r="2288" spans="1:108" x14ac:dyDescent="0.3">
      <c r="A2288">
        <v>2286</v>
      </c>
      <c r="B2288">
        <v>1450</v>
      </c>
      <c r="C2288" s="1" t="s">
        <v>2386</v>
      </c>
      <c r="D2288">
        <v>92</v>
      </c>
      <c r="E2288">
        <v>18313</v>
      </c>
      <c r="F2288">
        <v>9185</v>
      </c>
      <c r="G2288">
        <v>9128</v>
      </c>
      <c r="H2288">
        <f>SUM(male_female_comparison_df[[#This Row],[inhabitants_female]:[inhabitants_male]])</f>
        <v>18313</v>
      </c>
      <c r="I2288">
        <f>male_female_comparison_df[[#This Row],[INHABITANTS_TOTAL2]]-male_female_comparison_df[[#This Row],[inhabitants_total]]</f>
        <v>0</v>
      </c>
      <c r="J2288">
        <f>male_female_comparison_df[[#This Row],[inhabitants_male]]/(male_female_comparison_df[[#This Row],[inhabitants_total]])</f>
        <v>0.49844372849888058</v>
      </c>
      <c r="L2288">
        <v>39</v>
      </c>
      <c r="M2288">
        <v>635</v>
      </c>
      <c r="N2288">
        <v>927</v>
      </c>
      <c r="O2288">
        <v>1404</v>
      </c>
      <c r="P2288">
        <v>626</v>
      </c>
      <c r="Q2288">
        <v>444</v>
      </c>
      <c r="R2288">
        <v>423</v>
      </c>
      <c r="S2288">
        <v>1025</v>
      </c>
      <c r="T2288">
        <v>1175</v>
      </c>
      <c r="U2288">
        <v>1325</v>
      </c>
      <c r="V2288">
        <v>1377</v>
      </c>
      <c r="W2288">
        <v>1320</v>
      </c>
      <c r="X2288">
        <v>1326</v>
      </c>
      <c r="Y2288">
        <v>1394</v>
      </c>
      <c r="Z2288">
        <v>1237</v>
      </c>
      <c r="AA2288">
        <v>1044</v>
      </c>
      <c r="AB2288">
        <v>970</v>
      </c>
      <c r="AC2288">
        <v>717</v>
      </c>
      <c r="AD2288">
        <v>465</v>
      </c>
      <c r="AE2288">
        <v>269</v>
      </c>
      <c r="AF2288">
        <v>210</v>
      </c>
      <c r="AG2288">
        <v>1270.9260000000002</v>
      </c>
      <c r="AH2288">
        <v>0.50155629999999995</v>
      </c>
      <c r="AI2288">
        <v>0.49844371999999998</v>
      </c>
      <c r="AJ2288" s="2">
        <f>SUM(male_female_comparison_df[[#This Row],[inhabitants_proportional_male]],male_female_comparison_df[[#This Row],[inhabitants_proportional_female]])</f>
        <v>1.0000000199999999</v>
      </c>
      <c r="AK2288" s="2">
        <f>male_female_comparison_df[[#This Row],[inhabitants_proportional_male]]-male_female_comparison_df[[#This Row],[PROPORTIONAL MALE]]</f>
        <v>-8.4988805992836092E-9</v>
      </c>
      <c r="AL2288" s="2">
        <f t="shared" si="35"/>
        <v>-0.46793335875704306</v>
      </c>
      <c r="AM2288">
        <v>3.4674820000000002E-2</v>
      </c>
      <c r="AN2288">
        <v>5.0619777000000005E-2</v>
      </c>
      <c r="AO2288">
        <v>7.6666849999999995E-2</v>
      </c>
      <c r="AP2288">
        <v>3.4183367999999999E-2</v>
      </c>
      <c r="AQ2288">
        <v>2.4245072000000003E-2</v>
      </c>
      <c r="AR2288">
        <v>2.3098346000000002E-2</v>
      </c>
      <c r="AS2288">
        <v>5.5971167999999995E-2</v>
      </c>
      <c r="AT2288">
        <v>6.4162070000000002E-2</v>
      </c>
      <c r="AU2288">
        <v>7.2352975999999999E-2</v>
      </c>
      <c r="AV2288">
        <v>7.5192490000000001E-2</v>
      </c>
      <c r="AW2288">
        <v>7.2079939999999995E-2</v>
      </c>
      <c r="AX2288">
        <v>7.2407579999999999E-2</v>
      </c>
      <c r="AY2288">
        <v>7.6120789999999994E-2</v>
      </c>
      <c r="AZ2288">
        <v>6.7547640000000006E-2</v>
      </c>
      <c r="BA2288">
        <v>5.7008684000000004E-2</v>
      </c>
      <c r="BB2288">
        <v>5.2967834999999998E-2</v>
      </c>
      <c r="BC2288">
        <v>3.9152513999999999E-2</v>
      </c>
      <c r="BD2288">
        <v>2.5391797999999997E-2</v>
      </c>
      <c r="BE2288">
        <v>1.4689018999999999E-2</v>
      </c>
      <c r="BF2288">
        <v>1.1467264E-2</v>
      </c>
      <c r="BG2288">
        <v>24432</v>
      </c>
      <c r="BH2288">
        <v>23093</v>
      </c>
      <c r="BI2288">
        <v>2348</v>
      </c>
      <c r="BJ2288">
        <v>8505</v>
      </c>
      <c r="BK2288">
        <v>3432</v>
      </c>
      <c r="BL2288">
        <v>0.12790760000000001</v>
      </c>
      <c r="BM2288">
        <v>0.46331099999999997</v>
      </c>
      <c r="BN2288">
        <v>0.18695866</v>
      </c>
      <c r="BO2288">
        <v>8394</v>
      </c>
      <c r="BP2288">
        <v>2.2000000000000002</v>
      </c>
      <c r="BQ2288">
        <v>35.799999999999997</v>
      </c>
      <c r="BR2288">
        <v>780</v>
      </c>
      <c r="BS2288">
        <v>353</v>
      </c>
      <c r="BT2288">
        <v>2323</v>
      </c>
      <c r="BU2288">
        <v>580</v>
      </c>
      <c r="BV2288">
        <v>1143</v>
      </c>
      <c r="BW2288">
        <v>1050</v>
      </c>
      <c r="BX2288">
        <v>859</v>
      </c>
      <c r="BY2288">
        <v>4205</v>
      </c>
      <c r="BZ2288">
        <v>1898</v>
      </c>
      <c r="CA2288">
        <v>5040</v>
      </c>
      <c r="CB2288">
        <v>3253</v>
      </c>
      <c r="CC2288">
        <v>101</v>
      </c>
      <c r="CD2288">
        <v>9.2923514999999998E-2</v>
      </c>
      <c r="CE2288">
        <v>4.2053849999999997E-2</v>
      </c>
      <c r="CF2288">
        <v>0.27674529999999997</v>
      </c>
      <c r="CG2288">
        <v>6.9096975000000005E-2</v>
      </c>
      <c r="CH2288">
        <v>0.13616869000000001</v>
      </c>
      <c r="CI2288">
        <v>0.12508934999999999</v>
      </c>
      <c r="CJ2288">
        <v>0.102335</v>
      </c>
      <c r="CK2288">
        <v>0.50095310000000004</v>
      </c>
      <c r="CL2288">
        <v>0.22611389000000001</v>
      </c>
      <c r="CM2288">
        <v>0.60042890000000004</v>
      </c>
      <c r="CN2288">
        <v>0.38753873</v>
      </c>
      <c r="CO2288">
        <v>1.2032404999999999E-2</v>
      </c>
      <c r="CP2288">
        <v>41974</v>
      </c>
      <c r="CQ2288">
        <v>36293</v>
      </c>
      <c r="CR2288">
        <v>1537</v>
      </c>
      <c r="CS2288">
        <v>4992</v>
      </c>
      <c r="CT2288">
        <v>1804</v>
      </c>
      <c r="CU2288">
        <v>0.18444737999999999</v>
      </c>
      <c r="CV2288">
        <v>0.59906393000000002</v>
      </c>
      <c r="CW2288">
        <v>0.21648866</v>
      </c>
      <c r="CX2288">
        <v>349767616</v>
      </c>
      <c r="CY2288">
        <v>15</v>
      </c>
      <c r="CZ2288">
        <v>3467</v>
      </c>
      <c r="DA2288">
        <v>218</v>
      </c>
      <c r="DB2288">
        <v>3249</v>
      </c>
      <c r="DC2288">
        <v>6.2878569999999995E-2</v>
      </c>
      <c r="DD2288">
        <v>0.93712145000000002</v>
      </c>
    </row>
    <row r="2289" spans="1:108" x14ac:dyDescent="0.3">
      <c r="A2289">
        <v>2287</v>
      </c>
      <c r="B2289">
        <v>1480</v>
      </c>
      <c r="C2289" s="1" t="s">
        <v>2387</v>
      </c>
      <c r="D2289">
        <v>92</v>
      </c>
      <c r="E2289">
        <v>6321</v>
      </c>
      <c r="F2289">
        <v>3165</v>
      </c>
      <c r="G2289">
        <v>3156</v>
      </c>
      <c r="H2289">
        <f>SUM(male_female_comparison_df[[#This Row],[inhabitants_female]:[inhabitants_male]])</f>
        <v>6321</v>
      </c>
      <c r="I2289">
        <f>male_female_comparison_df[[#This Row],[INHABITANTS_TOTAL2]]-male_female_comparison_df[[#This Row],[inhabitants_total]]</f>
        <v>0</v>
      </c>
      <c r="J2289">
        <f>male_female_comparison_df[[#This Row],[inhabitants_male]]/(male_female_comparison_df[[#This Row],[inhabitants_total]])</f>
        <v>0.49928808732795443</v>
      </c>
      <c r="L2289">
        <v>38</v>
      </c>
      <c r="M2289">
        <v>206</v>
      </c>
      <c r="N2289">
        <v>327</v>
      </c>
      <c r="O2289">
        <v>497</v>
      </c>
      <c r="P2289">
        <v>227</v>
      </c>
      <c r="Q2289">
        <v>167</v>
      </c>
      <c r="R2289">
        <v>135</v>
      </c>
      <c r="S2289">
        <v>334</v>
      </c>
      <c r="T2289">
        <v>457</v>
      </c>
      <c r="U2289">
        <v>436</v>
      </c>
      <c r="V2289">
        <v>451</v>
      </c>
      <c r="W2289">
        <v>427</v>
      </c>
      <c r="X2289">
        <v>529</v>
      </c>
      <c r="Y2289">
        <v>502</v>
      </c>
      <c r="Z2289">
        <v>415</v>
      </c>
      <c r="AA2289">
        <v>357</v>
      </c>
      <c r="AB2289">
        <v>316</v>
      </c>
      <c r="AC2289">
        <v>235</v>
      </c>
      <c r="AD2289">
        <v>172</v>
      </c>
      <c r="AE2289">
        <v>73</v>
      </c>
      <c r="AF2289">
        <v>58</v>
      </c>
      <c r="AG2289">
        <v>2081.5097999999998</v>
      </c>
      <c r="AH2289">
        <v>0.5007119000000001</v>
      </c>
      <c r="AI2289">
        <v>0.49928808000000002</v>
      </c>
      <c r="AJ2289" s="2">
        <f>SUM(male_female_comparison_df[[#This Row],[inhabitants_proportional_male]],male_female_comparison_df[[#This Row],[inhabitants_proportional_female]])</f>
        <v>0.99999998000000012</v>
      </c>
      <c r="AK2289" s="2">
        <f>male_female_comparison_df[[#This Row],[inhabitants_proportional_male]]-male_female_comparison_df[[#This Row],[PROPORTIONAL MALE]]</f>
        <v>-7.327954409941384E-9</v>
      </c>
      <c r="AL2289" s="2">
        <f t="shared" si="35"/>
        <v>-0.46793335875704306</v>
      </c>
      <c r="AM2289">
        <v>3.2589779999999999E-2</v>
      </c>
      <c r="AN2289">
        <v>5.1732319999999998E-2</v>
      </c>
      <c r="AO2289">
        <v>7.8626799999999997E-2</v>
      </c>
      <c r="AP2289">
        <v>3.5912039999999999E-2</v>
      </c>
      <c r="AQ2289">
        <v>2.6419870000000002E-2</v>
      </c>
      <c r="AR2289">
        <v>2.1357379999999999E-2</v>
      </c>
      <c r="AS2289">
        <v>5.2839740000000003E-2</v>
      </c>
      <c r="AT2289">
        <v>7.2298680000000004E-2</v>
      </c>
      <c r="AU2289">
        <v>6.8976424999999994E-2</v>
      </c>
      <c r="AV2289">
        <v>7.1349469999999998E-2</v>
      </c>
      <c r="AW2289">
        <v>6.7552604000000002E-2</v>
      </c>
      <c r="AX2289">
        <v>8.368929E-2</v>
      </c>
      <c r="AY2289">
        <v>7.941782E-2</v>
      </c>
      <c r="AZ2289">
        <v>6.5654166E-2</v>
      </c>
      <c r="BA2289">
        <v>5.6478404000000003E-2</v>
      </c>
      <c r="BB2289">
        <v>4.9992090000000003E-2</v>
      </c>
      <c r="BC2289">
        <v>3.7177663E-2</v>
      </c>
      <c r="BD2289">
        <v>2.7210883999999998E-2</v>
      </c>
      <c r="BE2289">
        <v>1.1548806000000002E-2</v>
      </c>
      <c r="BF2289">
        <v>9.175763E-3</v>
      </c>
      <c r="BG2289">
        <v>23790</v>
      </c>
      <c r="BH2289">
        <v>22725</v>
      </c>
      <c r="BI2289">
        <v>777</v>
      </c>
      <c r="BJ2289">
        <v>2989</v>
      </c>
      <c r="BK2289">
        <v>1040</v>
      </c>
      <c r="BL2289">
        <v>0.12420077</v>
      </c>
      <c r="BM2289">
        <v>0.47778133</v>
      </c>
      <c r="BN2289">
        <v>0.16624041000000001</v>
      </c>
      <c r="BO2289">
        <v>2888</v>
      </c>
      <c r="BP2289">
        <v>2.2000000000000002</v>
      </c>
      <c r="BQ2289">
        <v>35</v>
      </c>
      <c r="BR2289">
        <v>266</v>
      </c>
      <c r="BS2289">
        <v>104</v>
      </c>
      <c r="BT2289">
        <v>804</v>
      </c>
      <c r="BU2289">
        <v>192</v>
      </c>
      <c r="BV2289">
        <v>394</v>
      </c>
      <c r="BW2289">
        <v>370</v>
      </c>
      <c r="BX2289">
        <v>308</v>
      </c>
      <c r="BY2289">
        <v>1476</v>
      </c>
      <c r="BZ2289">
        <v>619</v>
      </c>
      <c r="CA2289">
        <v>1789</v>
      </c>
      <c r="CB2289">
        <v>1047</v>
      </c>
      <c r="CC2289">
        <v>52</v>
      </c>
      <c r="CD2289">
        <v>9.2105259999999994E-2</v>
      </c>
      <c r="CE2289">
        <v>3.6011080000000001E-2</v>
      </c>
      <c r="CF2289">
        <v>0.27839335999999998</v>
      </c>
      <c r="CG2289">
        <v>6.6481990000000005E-2</v>
      </c>
      <c r="CH2289">
        <v>0.13642660000000001</v>
      </c>
      <c r="CI2289">
        <v>0.12811634</v>
      </c>
      <c r="CJ2289">
        <v>0.1066482</v>
      </c>
      <c r="CK2289">
        <v>0.51108030000000004</v>
      </c>
      <c r="CL2289">
        <v>0.21433516999999999</v>
      </c>
      <c r="CM2289">
        <v>0.61945980000000012</v>
      </c>
      <c r="CN2289">
        <v>0.36253459999999993</v>
      </c>
      <c r="CO2289">
        <v>1.800554E-2</v>
      </c>
      <c r="CP2289">
        <v>40248</v>
      </c>
      <c r="CQ2289">
        <v>34009</v>
      </c>
      <c r="CR2289">
        <v>559</v>
      </c>
      <c r="CS2289">
        <v>1787</v>
      </c>
      <c r="CT2289">
        <v>496</v>
      </c>
      <c r="CU2289">
        <v>0.19669247000000001</v>
      </c>
      <c r="CV2289">
        <v>0.62878259999999997</v>
      </c>
      <c r="CW2289">
        <v>0.17452498</v>
      </c>
      <c r="CX2289">
        <v>114386176</v>
      </c>
      <c r="CY2289">
        <v>14</v>
      </c>
      <c r="CZ2289">
        <v>964</v>
      </c>
      <c r="DA2289">
        <v>62</v>
      </c>
      <c r="DB2289">
        <v>902</v>
      </c>
      <c r="DC2289">
        <v>6.4315360000000002E-2</v>
      </c>
      <c r="DD2289">
        <v>0.93568459999999998</v>
      </c>
    </row>
    <row r="2290" spans="1:108" x14ac:dyDescent="0.3">
      <c r="A2290">
        <v>2288</v>
      </c>
      <c r="B2290">
        <v>1520</v>
      </c>
      <c r="C2290" s="1" t="s">
        <v>2388</v>
      </c>
      <c r="D2290">
        <v>92</v>
      </c>
      <c r="E2290">
        <v>7847</v>
      </c>
      <c r="F2290">
        <v>4064</v>
      </c>
      <c r="G2290">
        <v>3783</v>
      </c>
      <c r="H2290">
        <f>SUM(male_female_comparison_df[[#This Row],[inhabitants_female]:[inhabitants_male]])</f>
        <v>7847</v>
      </c>
      <c r="I2290">
        <f>male_female_comparison_df[[#This Row],[INHABITANTS_TOTAL2]]-male_female_comparison_df[[#This Row],[inhabitants_total]]</f>
        <v>0</v>
      </c>
      <c r="J2290">
        <f>male_female_comparison_df[[#This Row],[inhabitants_male]]/(male_female_comparison_df[[#This Row],[inhabitants_total]])</f>
        <v>0.48209506817892189</v>
      </c>
      <c r="L2290">
        <v>31</v>
      </c>
      <c r="M2290">
        <v>432</v>
      </c>
      <c r="N2290">
        <v>542</v>
      </c>
      <c r="O2290">
        <v>814</v>
      </c>
      <c r="P2290">
        <v>312</v>
      </c>
      <c r="Q2290">
        <v>138</v>
      </c>
      <c r="R2290">
        <v>148</v>
      </c>
      <c r="S2290">
        <v>427</v>
      </c>
      <c r="T2290">
        <v>696</v>
      </c>
      <c r="U2290">
        <v>827</v>
      </c>
      <c r="V2290">
        <v>901</v>
      </c>
      <c r="W2290">
        <v>772</v>
      </c>
      <c r="X2290">
        <v>583</v>
      </c>
      <c r="Y2290">
        <v>398</v>
      </c>
      <c r="Z2290">
        <v>252</v>
      </c>
      <c r="AA2290">
        <v>197</v>
      </c>
      <c r="AB2290">
        <v>201</v>
      </c>
      <c r="AC2290">
        <v>124</v>
      </c>
      <c r="AD2290">
        <v>53</v>
      </c>
      <c r="AE2290">
        <v>23</v>
      </c>
      <c r="AF2290">
        <v>7</v>
      </c>
      <c r="AG2290">
        <v>3886.5311999999999</v>
      </c>
      <c r="AH2290">
        <v>0.51790493999999998</v>
      </c>
      <c r="AI2290">
        <v>0.48209506000000002</v>
      </c>
      <c r="AJ2290" s="2">
        <f>SUM(male_female_comparison_df[[#This Row],[inhabitants_proportional_male]],male_female_comparison_df[[#This Row],[inhabitants_proportional_female]])</f>
        <v>1</v>
      </c>
      <c r="AK2290" s="2">
        <f>male_female_comparison_df[[#This Row],[inhabitants_proportional_male]]-male_female_comparison_df[[#This Row],[PROPORTIONAL MALE]]</f>
        <v>-8.1789218731032065E-9</v>
      </c>
      <c r="AL2290" s="2">
        <f t="shared" si="35"/>
        <v>-0.46793335875704306</v>
      </c>
      <c r="AM2290">
        <v>5.5052888000000001E-2</v>
      </c>
      <c r="AN2290">
        <v>6.9070980000000004E-2</v>
      </c>
      <c r="AO2290">
        <v>0.10373391</v>
      </c>
      <c r="AP2290">
        <v>3.9760419999999998E-2</v>
      </c>
      <c r="AQ2290">
        <v>1.7586339999999999E-2</v>
      </c>
      <c r="AR2290">
        <v>1.8860709999999999E-2</v>
      </c>
      <c r="AS2290">
        <v>5.441569999999999E-2</v>
      </c>
      <c r="AT2290">
        <v>8.8696315999999997E-2</v>
      </c>
      <c r="AU2290">
        <v>0.10539059000000001</v>
      </c>
      <c r="AV2290">
        <v>0.11482095</v>
      </c>
      <c r="AW2290">
        <v>9.8381549999999998E-2</v>
      </c>
      <c r="AX2290">
        <v>7.4295910000000007E-2</v>
      </c>
      <c r="AY2290">
        <v>5.0720019999999998E-2</v>
      </c>
      <c r="AZ2290">
        <v>3.2114185000000003E-2</v>
      </c>
      <c r="BA2290">
        <v>2.5105136E-2</v>
      </c>
      <c r="BB2290">
        <v>2.5614883999999997E-2</v>
      </c>
      <c r="BC2290">
        <v>1.5802218E-2</v>
      </c>
      <c r="BD2290">
        <v>6.7541733999999997E-3</v>
      </c>
      <c r="BE2290">
        <v>2.9310565000000002E-3</v>
      </c>
      <c r="BF2290">
        <v>8.9206063000000005E-4</v>
      </c>
      <c r="BG2290">
        <v>29211</v>
      </c>
      <c r="BH2290">
        <v>27095</v>
      </c>
      <c r="BI2290">
        <v>651</v>
      </c>
      <c r="BJ2290">
        <v>2832</v>
      </c>
      <c r="BK2290">
        <v>2107</v>
      </c>
      <c r="BL2290">
        <v>8.3450839999999998E-2</v>
      </c>
      <c r="BM2290">
        <v>0.36303036999999999</v>
      </c>
      <c r="BN2290">
        <v>0.27009359999999999</v>
      </c>
      <c r="BO2290">
        <v>3443</v>
      </c>
      <c r="BP2290">
        <v>2.2999999999999998</v>
      </c>
      <c r="BQ2290">
        <v>30.4</v>
      </c>
      <c r="BR2290">
        <v>418</v>
      </c>
      <c r="BS2290">
        <v>311</v>
      </c>
      <c r="BT2290">
        <v>1314</v>
      </c>
      <c r="BU2290">
        <v>393</v>
      </c>
      <c r="BV2290">
        <v>708</v>
      </c>
      <c r="BW2290">
        <v>619</v>
      </c>
      <c r="BX2290">
        <v>357</v>
      </c>
      <c r="BY2290">
        <v>1839</v>
      </c>
      <c r="BZ2290">
        <v>299</v>
      </c>
      <c r="CA2290">
        <v>1658</v>
      </c>
      <c r="CB2290">
        <v>1772</v>
      </c>
      <c r="CC2290">
        <v>13</v>
      </c>
      <c r="CD2290">
        <v>0.12140575000000001</v>
      </c>
      <c r="CE2290">
        <v>9.0328199999999997E-2</v>
      </c>
      <c r="CF2290">
        <v>0.38164392000000003</v>
      </c>
      <c r="CG2290">
        <v>0.11414464000000001</v>
      </c>
      <c r="CH2290">
        <v>0.20563461999999999</v>
      </c>
      <c r="CI2290">
        <v>0.17978506999999999</v>
      </c>
      <c r="CJ2290">
        <v>0.10368864</v>
      </c>
      <c r="CK2290">
        <v>0.53412724</v>
      </c>
      <c r="CL2290">
        <v>8.6842870000000003E-2</v>
      </c>
      <c r="CM2290">
        <v>0.48155677000000002</v>
      </c>
      <c r="CN2290">
        <v>0.51466745000000003</v>
      </c>
      <c r="CO2290">
        <v>3.7757768000000001E-3</v>
      </c>
      <c r="CP2290">
        <v>47711</v>
      </c>
      <c r="CQ2290">
        <v>41517</v>
      </c>
      <c r="CR2290">
        <v>359</v>
      </c>
      <c r="CS2290">
        <v>1952</v>
      </c>
      <c r="CT2290">
        <v>1132</v>
      </c>
      <c r="CU2290">
        <v>0.104269534</v>
      </c>
      <c r="CV2290">
        <v>0.56694739999999999</v>
      </c>
      <c r="CW2290">
        <v>0.32878304000000003</v>
      </c>
      <c r="CX2290">
        <v>164268176</v>
      </c>
      <c r="CY2290">
        <v>0</v>
      </c>
      <c r="CZ2290">
        <v>401</v>
      </c>
      <c r="DA2290">
        <v>32</v>
      </c>
      <c r="DB2290">
        <v>369</v>
      </c>
      <c r="DC2290">
        <v>7.9800499999999996E-2</v>
      </c>
      <c r="DD2290">
        <v>0.92019950000000006</v>
      </c>
    </row>
    <row r="2291" spans="1:108" x14ac:dyDescent="0.3">
      <c r="A2291">
        <v>2289</v>
      </c>
      <c r="B2291">
        <v>1530</v>
      </c>
      <c r="C2291" s="1" t="s">
        <v>2389</v>
      </c>
      <c r="D2291">
        <v>92</v>
      </c>
      <c r="E2291">
        <v>464</v>
      </c>
      <c r="F2291">
        <v>214</v>
      </c>
      <c r="G2291">
        <v>250</v>
      </c>
      <c r="H2291">
        <f>SUM(male_female_comparison_df[[#This Row],[inhabitants_female]:[inhabitants_male]])</f>
        <v>464</v>
      </c>
      <c r="I2291">
        <f>male_female_comparison_df[[#This Row],[INHABITANTS_TOTAL2]]-male_female_comparison_df[[#This Row],[inhabitants_total]]</f>
        <v>0</v>
      </c>
      <c r="J2291">
        <f>male_female_comparison_df[[#This Row],[inhabitants_male]]/(male_female_comparison_df[[#This Row],[inhabitants_total]])</f>
        <v>0.53879310344827591</v>
      </c>
      <c r="L2291">
        <v>34</v>
      </c>
      <c r="M2291">
        <v>18</v>
      </c>
      <c r="N2291">
        <v>21</v>
      </c>
      <c r="O2291">
        <v>11</v>
      </c>
      <c r="P2291">
        <v>4</v>
      </c>
      <c r="Q2291">
        <v>5</v>
      </c>
      <c r="R2291">
        <v>9</v>
      </c>
      <c r="S2291">
        <v>66</v>
      </c>
      <c r="T2291">
        <v>66</v>
      </c>
      <c r="U2291">
        <v>60</v>
      </c>
      <c r="V2291">
        <v>50</v>
      </c>
      <c r="W2291">
        <v>33</v>
      </c>
      <c r="X2291">
        <v>33</v>
      </c>
      <c r="Y2291">
        <v>35</v>
      </c>
      <c r="Z2291">
        <v>21</v>
      </c>
      <c r="AA2291">
        <v>15</v>
      </c>
      <c r="AB2291">
        <v>11</v>
      </c>
      <c r="AC2291">
        <v>4</v>
      </c>
      <c r="AD2291">
        <v>0</v>
      </c>
      <c r="AE2291">
        <v>1</v>
      </c>
      <c r="AF2291">
        <v>1</v>
      </c>
      <c r="AG2291">
        <v>26.980646000000004</v>
      </c>
      <c r="AH2291">
        <v>0.46120687999999999</v>
      </c>
      <c r="AI2291">
        <v>0.53879309999999991</v>
      </c>
      <c r="AJ2291" s="2">
        <f>SUM(male_female_comparison_df[[#This Row],[inhabitants_proportional_male]],male_female_comparison_df[[#This Row],[inhabitants_proportional_female]])</f>
        <v>0.9999999799999999</v>
      </c>
      <c r="AK2291" s="2">
        <f>male_female_comparison_df[[#This Row],[inhabitants_proportional_male]]-male_female_comparison_df[[#This Row],[PROPORTIONAL MALE]]</f>
        <v>-3.4482759980747346E-9</v>
      </c>
      <c r="AL2291" s="2">
        <f t="shared" si="35"/>
        <v>-0.46793335875704306</v>
      </c>
      <c r="AM2291">
        <v>3.8793102000000003E-2</v>
      </c>
      <c r="AN2291">
        <v>4.5258619999999999E-2</v>
      </c>
      <c r="AO2291">
        <v>2.3706896000000002E-2</v>
      </c>
      <c r="AP2291">
        <v>8.6206900000000003E-3</v>
      </c>
      <c r="AQ2291">
        <v>1.0775861999999999E-2</v>
      </c>
      <c r="AR2291">
        <v>1.9396551000000001E-2</v>
      </c>
      <c r="AS2291">
        <v>0.14224137000000001</v>
      </c>
      <c r="AT2291">
        <v>0.14224137000000001</v>
      </c>
      <c r="AU2291">
        <v>0.12931034</v>
      </c>
      <c r="AV2291">
        <v>0.10775862</v>
      </c>
      <c r="AW2291">
        <v>7.112069E-2</v>
      </c>
      <c r="AX2291">
        <v>7.112069E-2</v>
      </c>
      <c r="AY2291">
        <v>7.5431034000000008E-2</v>
      </c>
      <c r="AZ2291">
        <v>4.5258619999999999E-2</v>
      </c>
      <c r="BA2291">
        <v>3.2327584999999999E-2</v>
      </c>
      <c r="BB2291">
        <v>2.3706896000000002E-2</v>
      </c>
      <c r="BC2291">
        <v>8.6206900000000003E-3</v>
      </c>
      <c r="BD2291">
        <v>1.7699114999999998E-3</v>
      </c>
      <c r="BE2291">
        <v>2.1551724E-3</v>
      </c>
      <c r="BF2291">
        <v>2.1551724E-3</v>
      </c>
      <c r="BG2291">
        <v>20691</v>
      </c>
      <c r="BH2291">
        <v>20679</v>
      </c>
      <c r="BI2291">
        <v>89</v>
      </c>
      <c r="BJ2291">
        <v>313</v>
      </c>
      <c r="BK2291">
        <v>62</v>
      </c>
      <c r="BL2291">
        <v>0.16984732</v>
      </c>
      <c r="BM2291">
        <v>0.59732825000000001</v>
      </c>
      <c r="BN2291">
        <v>0.118320614</v>
      </c>
      <c r="BO2291">
        <v>254</v>
      </c>
      <c r="BP2291">
        <v>1.8</v>
      </c>
      <c r="BQ2291">
        <v>28.9</v>
      </c>
      <c r="BR2291">
        <v>53</v>
      </c>
      <c r="BS2291">
        <v>34</v>
      </c>
      <c r="BT2291">
        <v>39</v>
      </c>
      <c r="BU2291">
        <v>14</v>
      </c>
      <c r="BV2291">
        <v>29</v>
      </c>
      <c r="BW2291">
        <v>9</v>
      </c>
      <c r="BX2291">
        <v>7</v>
      </c>
      <c r="BY2291">
        <v>202</v>
      </c>
      <c r="BZ2291">
        <v>13</v>
      </c>
      <c r="CA2291">
        <v>1</v>
      </c>
      <c r="CB2291">
        <v>251</v>
      </c>
      <c r="CC2291">
        <v>2</v>
      </c>
      <c r="CD2291">
        <v>0.20866141999999999</v>
      </c>
      <c r="CE2291">
        <v>0.13385826000000001</v>
      </c>
      <c r="CF2291">
        <v>0.15354330999999999</v>
      </c>
      <c r="CG2291">
        <v>5.5118109999999998E-2</v>
      </c>
      <c r="CH2291">
        <v>0.114173226</v>
      </c>
      <c r="CI2291">
        <v>3.5433072999999995E-2</v>
      </c>
      <c r="CJ2291">
        <v>2.7559054999999999E-2</v>
      </c>
      <c r="CK2291">
        <v>0.79527557000000004</v>
      </c>
      <c r="CL2291">
        <v>5.1181104000000005E-2</v>
      </c>
      <c r="CM2291">
        <v>3.9370079999999997E-3</v>
      </c>
      <c r="CN2291">
        <v>0.98818899999999998</v>
      </c>
      <c r="CO2291">
        <v>7.8740159999999993E-3</v>
      </c>
      <c r="CP2291">
        <v>32948</v>
      </c>
      <c r="CQ2291">
        <v>27922</v>
      </c>
      <c r="CR2291">
        <v>69</v>
      </c>
      <c r="CS2291">
        <v>190</v>
      </c>
      <c r="CT2291">
        <v>33</v>
      </c>
      <c r="CU2291">
        <v>0.23630135999999999</v>
      </c>
      <c r="CV2291">
        <v>0.65068495000000004</v>
      </c>
      <c r="CW2291">
        <v>0.11301369999999999</v>
      </c>
      <c r="CX2291">
        <v>9620796</v>
      </c>
      <c r="CY2291">
        <v>0</v>
      </c>
      <c r="CZ2291">
        <v>257</v>
      </c>
      <c r="DA2291">
        <v>235</v>
      </c>
      <c r="DB2291">
        <v>22</v>
      </c>
      <c r="DC2291">
        <v>0.91439690000000007</v>
      </c>
      <c r="DD2291">
        <v>8.5603109999999996E-2</v>
      </c>
    </row>
    <row r="2292" spans="1:108" x14ac:dyDescent="0.3">
      <c r="A2292">
        <v>2290</v>
      </c>
      <c r="B2292">
        <v>1630</v>
      </c>
      <c r="C2292" s="1" t="s">
        <v>2390</v>
      </c>
      <c r="D2292">
        <v>92</v>
      </c>
      <c r="E2292">
        <v>2105</v>
      </c>
      <c r="F2292">
        <v>1064</v>
      </c>
      <c r="G2292">
        <v>1041</v>
      </c>
      <c r="H2292">
        <f>SUM(male_female_comparison_df[[#This Row],[inhabitants_female]:[inhabitants_male]])</f>
        <v>2105</v>
      </c>
      <c r="I2292">
        <f>male_female_comparison_df[[#This Row],[INHABITANTS_TOTAL2]]-male_female_comparison_df[[#This Row],[inhabitants_total]]</f>
        <v>0</v>
      </c>
      <c r="J2292">
        <f>male_female_comparison_df[[#This Row],[inhabitants_male]]/(male_female_comparison_df[[#This Row],[inhabitants_total]])</f>
        <v>0.49453681710213776</v>
      </c>
      <c r="L2292">
        <v>39</v>
      </c>
      <c r="M2292">
        <v>73</v>
      </c>
      <c r="N2292">
        <v>126</v>
      </c>
      <c r="O2292">
        <v>173</v>
      </c>
      <c r="P2292">
        <v>87</v>
      </c>
      <c r="Q2292">
        <v>59</v>
      </c>
      <c r="R2292">
        <v>41</v>
      </c>
      <c r="S2292">
        <v>69</v>
      </c>
      <c r="T2292">
        <v>103</v>
      </c>
      <c r="U2292">
        <v>163</v>
      </c>
      <c r="V2292">
        <v>150</v>
      </c>
      <c r="W2292">
        <v>153</v>
      </c>
      <c r="X2292">
        <v>149</v>
      </c>
      <c r="Y2292">
        <v>143</v>
      </c>
      <c r="Z2292">
        <v>149</v>
      </c>
      <c r="AA2292">
        <v>158</v>
      </c>
      <c r="AB2292">
        <v>149</v>
      </c>
      <c r="AC2292">
        <v>95</v>
      </c>
      <c r="AD2292">
        <v>41</v>
      </c>
      <c r="AE2292">
        <v>18</v>
      </c>
      <c r="AF2292">
        <v>6</v>
      </c>
      <c r="AG2292">
        <v>795.6339999999999</v>
      </c>
      <c r="AH2292">
        <v>0.5054632</v>
      </c>
      <c r="AI2292">
        <v>0.49453681999999999</v>
      </c>
      <c r="AJ2292" s="2">
        <f>SUM(male_female_comparison_df[[#This Row],[inhabitants_proportional_male]],male_female_comparison_df[[#This Row],[inhabitants_proportional_female]])</f>
        <v>1.0000000199999999</v>
      </c>
      <c r="AK2292" s="2">
        <f>male_female_comparison_df[[#This Row],[inhabitants_proportional_male]]-male_female_comparison_df[[#This Row],[PROPORTIONAL MALE]]</f>
        <v>2.897862227957404E-9</v>
      </c>
      <c r="AL2292" s="2">
        <f t="shared" si="35"/>
        <v>-0.46793335875704306</v>
      </c>
      <c r="AM2292">
        <v>3.4679334999999999E-2</v>
      </c>
      <c r="AN2292">
        <v>5.9857484000000002E-2</v>
      </c>
      <c r="AO2292">
        <v>8.2185276000000002E-2</v>
      </c>
      <c r="AP2292">
        <v>4.1330166000000002E-2</v>
      </c>
      <c r="AQ2292">
        <v>2.8028503E-2</v>
      </c>
      <c r="AR2292">
        <v>1.9477433999999998E-2</v>
      </c>
      <c r="AS2292">
        <v>3.2779098E-2</v>
      </c>
      <c r="AT2292">
        <v>4.8931117999999996E-2</v>
      </c>
      <c r="AU2292">
        <v>7.7434680000000006E-2</v>
      </c>
      <c r="AV2292">
        <v>7.1258909999999995E-2</v>
      </c>
      <c r="AW2292">
        <v>7.2684090000000007E-2</v>
      </c>
      <c r="AX2292">
        <v>7.0783845999999997E-2</v>
      </c>
      <c r="AY2292">
        <v>6.7933489999999999E-2</v>
      </c>
      <c r="AZ2292">
        <v>7.0783845999999997E-2</v>
      </c>
      <c r="BA2292">
        <v>7.5059384000000007E-2</v>
      </c>
      <c r="BB2292">
        <v>7.0783845999999997E-2</v>
      </c>
      <c r="BC2292">
        <v>4.513064E-2</v>
      </c>
      <c r="BD2292">
        <v>1.9477433999999998E-2</v>
      </c>
      <c r="BE2292">
        <v>8.5510689999999997E-3</v>
      </c>
      <c r="BF2292">
        <v>2.8503563000000002E-3</v>
      </c>
      <c r="BG2292">
        <v>31800</v>
      </c>
      <c r="BH2292">
        <v>27244</v>
      </c>
      <c r="BI2292">
        <v>194</v>
      </c>
      <c r="BJ2292">
        <v>783</v>
      </c>
      <c r="BK2292">
        <v>610</v>
      </c>
      <c r="BL2292">
        <v>9.1986719999999994E-2</v>
      </c>
      <c r="BM2292">
        <v>0.37126599999999998</v>
      </c>
      <c r="BN2292">
        <v>0.28923660000000001</v>
      </c>
      <c r="BO2292">
        <v>855</v>
      </c>
      <c r="BP2292">
        <v>2.5</v>
      </c>
      <c r="BQ2292">
        <v>36.9</v>
      </c>
      <c r="BR2292">
        <v>23</v>
      </c>
      <c r="BS2292">
        <v>36</v>
      </c>
      <c r="BT2292">
        <v>300</v>
      </c>
      <c r="BU2292">
        <v>65</v>
      </c>
      <c r="BV2292">
        <v>139</v>
      </c>
      <c r="BW2292">
        <v>135</v>
      </c>
      <c r="BX2292">
        <v>110</v>
      </c>
      <c r="BY2292">
        <v>352</v>
      </c>
      <c r="BZ2292">
        <v>208</v>
      </c>
      <c r="CA2292">
        <v>679</v>
      </c>
      <c r="CB2292">
        <v>169</v>
      </c>
      <c r="CC2292">
        <v>7</v>
      </c>
      <c r="CD2292">
        <v>2.6900583999999998E-2</v>
      </c>
      <c r="CE2292">
        <v>4.2105265000000003E-2</v>
      </c>
      <c r="CF2292">
        <v>0.3508772</v>
      </c>
      <c r="CG2292">
        <v>7.6023389999999996E-2</v>
      </c>
      <c r="CH2292">
        <v>0.1625731</v>
      </c>
      <c r="CI2292">
        <v>0.15789473000000001</v>
      </c>
      <c r="CJ2292">
        <v>0.12865497000000001</v>
      </c>
      <c r="CK2292">
        <v>0.4116959</v>
      </c>
      <c r="CL2292">
        <v>0.24327484999999999</v>
      </c>
      <c r="CM2292">
        <v>0.79415200000000008</v>
      </c>
      <c r="CN2292">
        <v>0.19766081999999999</v>
      </c>
      <c r="CO2292">
        <v>8.1871349999999999E-3</v>
      </c>
      <c r="CP2292">
        <v>60550</v>
      </c>
      <c r="CQ2292">
        <v>52113</v>
      </c>
      <c r="CR2292">
        <v>54</v>
      </c>
      <c r="CS2292">
        <v>429</v>
      </c>
      <c r="CT2292">
        <v>356</v>
      </c>
      <c r="CU2292">
        <v>6.4362340000000004E-2</v>
      </c>
      <c r="CV2292">
        <v>0.51132299999999997</v>
      </c>
      <c r="CW2292">
        <v>0.42431465000000002</v>
      </c>
      <c r="CX2292">
        <v>50801476</v>
      </c>
      <c r="CY2292">
        <v>2</v>
      </c>
      <c r="CZ2292">
        <v>373</v>
      </c>
      <c r="DA2292">
        <v>25</v>
      </c>
      <c r="DB2292">
        <v>348</v>
      </c>
      <c r="DC2292">
        <v>6.7024130000000001E-2</v>
      </c>
      <c r="DD2292">
        <v>0.93297589999999997</v>
      </c>
    </row>
    <row r="2293" spans="1:108" x14ac:dyDescent="0.3">
      <c r="A2293">
        <v>2291</v>
      </c>
      <c r="B2293">
        <v>1660</v>
      </c>
      <c r="C2293" s="1" t="s">
        <v>2391</v>
      </c>
      <c r="D2293">
        <v>92</v>
      </c>
      <c r="E2293">
        <v>2328</v>
      </c>
      <c r="F2293">
        <v>1187</v>
      </c>
      <c r="G2293">
        <v>1141</v>
      </c>
      <c r="H2293">
        <f>SUM(male_female_comparison_df[[#This Row],[inhabitants_female]:[inhabitants_male]])</f>
        <v>2328</v>
      </c>
      <c r="I2293">
        <f>male_female_comparison_df[[#This Row],[INHABITANTS_TOTAL2]]-male_female_comparison_df[[#This Row],[inhabitants_total]]</f>
        <v>0</v>
      </c>
      <c r="J2293">
        <f>male_female_comparison_df[[#This Row],[inhabitants_male]]/(male_female_comparison_df[[#This Row],[inhabitants_total]])</f>
        <v>0.49012027491408933</v>
      </c>
      <c r="L2293">
        <v>42</v>
      </c>
      <c r="M2293">
        <v>72</v>
      </c>
      <c r="N2293">
        <v>94</v>
      </c>
      <c r="O2293">
        <v>163</v>
      </c>
      <c r="P2293">
        <v>81</v>
      </c>
      <c r="Q2293">
        <v>62</v>
      </c>
      <c r="R2293">
        <v>38</v>
      </c>
      <c r="S2293">
        <v>99</v>
      </c>
      <c r="T2293">
        <v>130</v>
      </c>
      <c r="U2293">
        <v>153</v>
      </c>
      <c r="V2293">
        <v>149</v>
      </c>
      <c r="W2293">
        <v>167</v>
      </c>
      <c r="X2293">
        <v>167</v>
      </c>
      <c r="Y2293">
        <v>172</v>
      </c>
      <c r="Z2293">
        <v>162</v>
      </c>
      <c r="AA2293">
        <v>147</v>
      </c>
      <c r="AB2293">
        <v>162</v>
      </c>
      <c r="AC2293">
        <v>147</v>
      </c>
      <c r="AD2293">
        <v>87</v>
      </c>
      <c r="AE2293">
        <v>49</v>
      </c>
      <c r="AF2293">
        <v>27</v>
      </c>
      <c r="AG2293">
        <v>2309.6453000000001</v>
      </c>
      <c r="AH2293">
        <v>0.50987970000000005</v>
      </c>
      <c r="AI2293">
        <v>0.49012025999999997</v>
      </c>
      <c r="AJ2293" s="2">
        <f>SUM(male_female_comparison_df[[#This Row],[inhabitants_proportional_male]],male_female_comparison_df[[#This Row],[inhabitants_proportional_female]])</f>
        <v>0.99999996000000002</v>
      </c>
      <c r="AK2293" s="2">
        <f>male_female_comparison_df[[#This Row],[inhabitants_proportional_male]]-male_female_comparison_df[[#This Row],[PROPORTIONAL MALE]]</f>
        <v>-1.4914089352391358E-8</v>
      </c>
      <c r="AL2293" s="2">
        <f t="shared" si="35"/>
        <v>-0.46793335875704306</v>
      </c>
      <c r="AM2293">
        <v>3.0927835000000001E-2</v>
      </c>
      <c r="AN2293">
        <v>4.0378008E-2</v>
      </c>
      <c r="AO2293">
        <v>7.0017179999999998E-2</v>
      </c>
      <c r="AP2293">
        <v>3.4793813E-2</v>
      </c>
      <c r="AQ2293">
        <v>2.6632302000000004E-2</v>
      </c>
      <c r="AR2293">
        <v>1.6323023999999998E-2</v>
      </c>
      <c r="AS2293">
        <v>4.2525772000000003E-2</v>
      </c>
      <c r="AT2293">
        <v>5.5841922999999995E-2</v>
      </c>
      <c r="AU2293">
        <v>6.5721645999999995E-2</v>
      </c>
      <c r="AV2293">
        <v>6.4003439999999995E-2</v>
      </c>
      <c r="AW2293">
        <v>7.1735399999999991E-2</v>
      </c>
      <c r="AX2293">
        <v>7.1735399999999991E-2</v>
      </c>
      <c r="AY2293">
        <v>7.3883160000000003E-2</v>
      </c>
      <c r="AZ2293">
        <v>6.9587626E-2</v>
      </c>
      <c r="BA2293">
        <v>6.3144326000000001E-2</v>
      </c>
      <c r="BB2293">
        <v>6.9587626E-2</v>
      </c>
      <c r="BC2293">
        <v>6.3144326000000001E-2</v>
      </c>
      <c r="BD2293">
        <v>3.7371133000000001E-2</v>
      </c>
      <c r="BE2293">
        <v>2.1048109999999998E-2</v>
      </c>
      <c r="BF2293">
        <v>1.1597938E-2</v>
      </c>
      <c r="BG2293">
        <v>25738</v>
      </c>
      <c r="BH2293">
        <v>23602</v>
      </c>
      <c r="BI2293">
        <v>253</v>
      </c>
      <c r="BJ2293">
        <v>1114</v>
      </c>
      <c r="BK2293">
        <v>495</v>
      </c>
      <c r="BL2293">
        <v>0.10914581</v>
      </c>
      <c r="BM2293">
        <v>0.48058670000000003</v>
      </c>
      <c r="BN2293">
        <v>0.21354616000000001</v>
      </c>
      <c r="BO2293">
        <v>1058</v>
      </c>
      <c r="BP2293">
        <v>2.2000000000000002</v>
      </c>
      <c r="BQ2293">
        <v>37.4</v>
      </c>
      <c r="BR2293">
        <v>57</v>
      </c>
      <c r="BS2293">
        <v>39</v>
      </c>
      <c r="BT2293">
        <v>281</v>
      </c>
      <c r="BU2293">
        <v>63</v>
      </c>
      <c r="BV2293">
        <v>125</v>
      </c>
      <c r="BW2293">
        <v>125</v>
      </c>
      <c r="BX2293">
        <v>110</v>
      </c>
      <c r="BY2293">
        <v>493</v>
      </c>
      <c r="BZ2293">
        <v>290</v>
      </c>
      <c r="CA2293">
        <v>585</v>
      </c>
      <c r="CB2293">
        <v>468</v>
      </c>
      <c r="CC2293">
        <v>5</v>
      </c>
      <c r="CD2293">
        <v>5.3875237999999999E-2</v>
      </c>
      <c r="CE2293">
        <v>3.6862005000000003E-2</v>
      </c>
      <c r="CF2293">
        <v>0.26559547</v>
      </c>
      <c r="CG2293">
        <v>5.9546314000000003E-2</v>
      </c>
      <c r="CH2293">
        <v>0.11814745</v>
      </c>
      <c r="CI2293">
        <v>0.11814745</v>
      </c>
      <c r="CJ2293">
        <v>0.10396975</v>
      </c>
      <c r="CK2293">
        <v>0.46597353000000002</v>
      </c>
      <c r="CL2293">
        <v>0.27410209999999996</v>
      </c>
      <c r="CM2293">
        <v>0.55293006</v>
      </c>
      <c r="CN2293">
        <v>0.44234403999999999</v>
      </c>
      <c r="CO2293">
        <v>4.7258980000000001E-3</v>
      </c>
      <c r="CP2293">
        <v>44848</v>
      </c>
      <c r="CQ2293">
        <v>39482</v>
      </c>
      <c r="CR2293">
        <v>139</v>
      </c>
      <c r="CS2293">
        <v>646</v>
      </c>
      <c r="CT2293">
        <v>270</v>
      </c>
      <c r="CU2293">
        <v>0.13175355</v>
      </c>
      <c r="CV2293">
        <v>0.6123223000000001</v>
      </c>
      <c r="CW2293">
        <v>0.25592417000000001</v>
      </c>
      <c r="CX2293">
        <v>47315132</v>
      </c>
      <c r="CY2293">
        <v>3</v>
      </c>
      <c r="CZ2293">
        <v>416</v>
      </c>
      <c r="DA2293">
        <v>17</v>
      </c>
      <c r="DB2293">
        <v>399</v>
      </c>
      <c r="DC2293">
        <v>4.0865383999999998E-2</v>
      </c>
      <c r="DD2293">
        <v>0.95913464000000004</v>
      </c>
    </row>
    <row r="2294" spans="1:108" x14ac:dyDescent="0.3">
      <c r="A2294">
        <v>2292</v>
      </c>
      <c r="B2294">
        <v>1700</v>
      </c>
      <c r="C2294" s="1" t="s">
        <v>2392</v>
      </c>
      <c r="D2294">
        <v>92</v>
      </c>
      <c r="E2294">
        <v>6211</v>
      </c>
      <c r="F2294">
        <v>3176</v>
      </c>
      <c r="G2294">
        <v>3035</v>
      </c>
      <c r="H2294">
        <f>SUM(male_female_comparison_df[[#This Row],[inhabitants_female]:[inhabitants_male]])</f>
        <v>6211</v>
      </c>
      <c r="I2294">
        <f>male_female_comparison_df[[#This Row],[INHABITANTS_TOTAL2]]-male_female_comparison_df[[#This Row],[inhabitants_total]]</f>
        <v>0</v>
      </c>
      <c r="J2294">
        <f>male_female_comparison_df[[#This Row],[inhabitants_male]]/(male_female_comparison_df[[#This Row],[inhabitants_total]])</f>
        <v>0.48864917082595394</v>
      </c>
      <c r="L2294">
        <v>32</v>
      </c>
      <c r="M2294">
        <v>303</v>
      </c>
      <c r="N2294">
        <v>388</v>
      </c>
      <c r="O2294">
        <v>511</v>
      </c>
      <c r="P2294">
        <v>180</v>
      </c>
      <c r="Q2294">
        <v>117</v>
      </c>
      <c r="R2294">
        <v>189</v>
      </c>
      <c r="S2294">
        <v>667</v>
      </c>
      <c r="T2294">
        <v>613</v>
      </c>
      <c r="U2294">
        <v>595</v>
      </c>
      <c r="V2294">
        <v>544</v>
      </c>
      <c r="W2294">
        <v>467</v>
      </c>
      <c r="X2294">
        <v>386</v>
      </c>
      <c r="Y2294">
        <v>320</v>
      </c>
      <c r="Z2294">
        <v>259</v>
      </c>
      <c r="AA2294">
        <v>227</v>
      </c>
      <c r="AB2294">
        <v>160</v>
      </c>
      <c r="AC2294">
        <v>117</v>
      </c>
      <c r="AD2294">
        <v>86</v>
      </c>
      <c r="AE2294">
        <v>51</v>
      </c>
      <c r="AF2294">
        <v>31</v>
      </c>
      <c r="AG2294">
        <v>1259.1647</v>
      </c>
      <c r="AH2294">
        <v>0.51135079999999999</v>
      </c>
      <c r="AI2294">
        <v>0.48864916000000003</v>
      </c>
      <c r="AJ2294" s="2">
        <f>SUM(male_female_comparison_df[[#This Row],[inhabitants_proportional_male]],male_female_comparison_df[[#This Row],[inhabitants_proportional_female]])</f>
        <v>0.99999996000000002</v>
      </c>
      <c r="AK2294" s="2">
        <f>male_female_comparison_df[[#This Row],[inhabitants_proportional_male]]-male_female_comparison_df[[#This Row],[PROPORTIONAL MALE]]</f>
        <v>-1.0825953911108854E-8</v>
      </c>
      <c r="AL2294" s="2">
        <f t="shared" si="35"/>
        <v>-0.46793335875704306</v>
      </c>
      <c r="AM2294">
        <v>4.8784415999999997E-2</v>
      </c>
      <c r="AN2294">
        <v>6.2469810000000001E-2</v>
      </c>
      <c r="AO2294">
        <v>8.2273390000000002E-2</v>
      </c>
      <c r="AP2294">
        <v>2.8980840000000001E-2</v>
      </c>
      <c r="AQ2294">
        <v>1.8837547E-2</v>
      </c>
      <c r="AR2294">
        <v>3.0429882999999998E-2</v>
      </c>
      <c r="AS2294">
        <v>0.10739011</v>
      </c>
      <c r="AT2294">
        <v>9.8695859999999996E-2</v>
      </c>
      <c r="AU2294">
        <v>9.5797779999999999E-2</v>
      </c>
      <c r="AV2294">
        <v>8.7586540000000004E-2</v>
      </c>
      <c r="AW2294">
        <v>7.5189179999999994E-2</v>
      </c>
      <c r="AX2294">
        <v>6.2147804000000001E-2</v>
      </c>
      <c r="AY2294">
        <v>5.1521495E-2</v>
      </c>
      <c r="AZ2294">
        <v>4.1700210000000001E-2</v>
      </c>
      <c r="BA2294">
        <v>3.654806E-2</v>
      </c>
      <c r="BB2294">
        <v>2.5760747000000001E-2</v>
      </c>
      <c r="BC2294">
        <v>1.8837547E-2</v>
      </c>
      <c r="BD2294">
        <v>1.3846401000000001E-2</v>
      </c>
      <c r="BE2294">
        <v>8.2112380000000009E-3</v>
      </c>
      <c r="BF2294">
        <v>4.9911449999999998E-3</v>
      </c>
      <c r="BG2294">
        <v>30730</v>
      </c>
      <c r="BH2294">
        <v>27090</v>
      </c>
      <c r="BI2294">
        <v>431</v>
      </c>
      <c r="BJ2294">
        <v>1623</v>
      </c>
      <c r="BK2294">
        <v>1283</v>
      </c>
      <c r="BL2294">
        <v>9.3675285999999997E-2</v>
      </c>
      <c r="BM2294">
        <v>0.35274939999999999</v>
      </c>
      <c r="BN2294">
        <v>0.27885242999999998</v>
      </c>
      <c r="BO2294">
        <v>2833</v>
      </c>
      <c r="BP2294">
        <v>2.2000000000000002</v>
      </c>
      <c r="BQ2294">
        <v>35</v>
      </c>
      <c r="BR2294">
        <v>557</v>
      </c>
      <c r="BS2294">
        <v>344</v>
      </c>
      <c r="BT2294">
        <v>839</v>
      </c>
      <c r="BU2294">
        <v>270</v>
      </c>
      <c r="BV2294">
        <v>502</v>
      </c>
      <c r="BW2294">
        <v>370</v>
      </c>
      <c r="BX2294">
        <v>221</v>
      </c>
      <c r="BY2294">
        <v>1685</v>
      </c>
      <c r="BZ2294">
        <v>314</v>
      </c>
      <c r="CA2294">
        <v>1341</v>
      </c>
      <c r="CB2294">
        <v>1469</v>
      </c>
      <c r="CC2294">
        <v>23</v>
      </c>
      <c r="CD2294">
        <v>0.19661136000000001</v>
      </c>
      <c r="CE2294">
        <v>0.12142604999999999</v>
      </c>
      <c r="CF2294">
        <v>0.29615249999999999</v>
      </c>
      <c r="CG2294">
        <v>9.5305329999999994E-2</v>
      </c>
      <c r="CH2294">
        <v>0.17719731999999999</v>
      </c>
      <c r="CI2294">
        <v>0.13060360000000001</v>
      </c>
      <c r="CJ2294">
        <v>7.8009179999999997E-2</v>
      </c>
      <c r="CK2294">
        <v>0.59477586000000005</v>
      </c>
      <c r="CL2294">
        <v>0.110836565</v>
      </c>
      <c r="CM2294">
        <v>0.47334979999999993</v>
      </c>
      <c r="CN2294">
        <v>0.51853159999999998</v>
      </c>
      <c r="CO2294">
        <v>8.1186019999999991E-3</v>
      </c>
      <c r="CP2294">
        <v>55602</v>
      </c>
      <c r="CQ2294">
        <v>48725</v>
      </c>
      <c r="CR2294">
        <v>176</v>
      </c>
      <c r="CS2294">
        <v>1018</v>
      </c>
      <c r="CT2294">
        <v>655</v>
      </c>
      <c r="CU2294">
        <v>9.5186580000000007E-2</v>
      </c>
      <c r="CV2294">
        <v>0.55056786999999996</v>
      </c>
      <c r="CW2294">
        <v>0.35424554000000003</v>
      </c>
      <c r="CX2294">
        <v>102807912</v>
      </c>
      <c r="CY2294">
        <v>3</v>
      </c>
      <c r="CZ2294">
        <v>1101</v>
      </c>
      <c r="DA2294">
        <v>45</v>
      </c>
      <c r="DB2294">
        <v>1056</v>
      </c>
      <c r="DC2294">
        <v>4.0871932999999999E-2</v>
      </c>
      <c r="DD2294">
        <v>0.95912809999999993</v>
      </c>
    </row>
    <row r="2295" spans="1:108" x14ac:dyDescent="0.3">
      <c r="A2295">
        <v>2293</v>
      </c>
      <c r="B2295">
        <v>1710</v>
      </c>
      <c r="C2295" s="1" t="s">
        <v>2393</v>
      </c>
      <c r="D2295">
        <v>92</v>
      </c>
      <c r="E2295">
        <v>5106</v>
      </c>
      <c r="F2295">
        <v>2606</v>
      </c>
      <c r="G2295">
        <v>2500</v>
      </c>
      <c r="H2295">
        <f>SUM(male_female_comparison_df[[#This Row],[inhabitants_female]:[inhabitants_male]])</f>
        <v>5106</v>
      </c>
      <c r="I2295">
        <f>male_female_comparison_df[[#This Row],[INHABITANTS_TOTAL2]]-male_female_comparison_df[[#This Row],[inhabitants_total]]</f>
        <v>0</v>
      </c>
      <c r="J2295">
        <f>male_female_comparison_df[[#This Row],[inhabitants_male]]/(male_female_comparison_df[[#This Row],[inhabitants_total]])</f>
        <v>0.48962005483744614</v>
      </c>
      <c r="L2295">
        <v>41</v>
      </c>
      <c r="M2295">
        <v>187</v>
      </c>
      <c r="N2295">
        <v>223</v>
      </c>
      <c r="O2295">
        <v>309</v>
      </c>
      <c r="P2295">
        <v>129</v>
      </c>
      <c r="Q2295">
        <v>77</v>
      </c>
      <c r="R2295">
        <v>95</v>
      </c>
      <c r="S2295">
        <v>319</v>
      </c>
      <c r="T2295">
        <v>398</v>
      </c>
      <c r="U2295">
        <v>421</v>
      </c>
      <c r="V2295">
        <v>380</v>
      </c>
      <c r="W2295">
        <v>362</v>
      </c>
      <c r="X2295">
        <v>305</v>
      </c>
      <c r="Y2295">
        <v>330</v>
      </c>
      <c r="Z2295">
        <v>329</v>
      </c>
      <c r="AA2295">
        <v>312</v>
      </c>
      <c r="AB2295">
        <v>370</v>
      </c>
      <c r="AC2295">
        <v>213</v>
      </c>
      <c r="AD2295">
        <v>152</v>
      </c>
      <c r="AE2295">
        <v>94</v>
      </c>
      <c r="AF2295">
        <v>101</v>
      </c>
      <c r="AG2295">
        <v>4135.2196999999996</v>
      </c>
      <c r="AH2295">
        <v>0.51037997000000002</v>
      </c>
      <c r="AI2295">
        <v>0.48962006000000002</v>
      </c>
      <c r="AJ2295" s="2">
        <f>SUM(male_female_comparison_df[[#This Row],[inhabitants_proportional_male]],male_female_comparison_df[[#This Row],[inhabitants_proportional_female]])</f>
        <v>1.00000003</v>
      </c>
      <c r="AK2295" s="2">
        <f>male_female_comparison_df[[#This Row],[inhabitants_proportional_male]]-male_female_comparison_df[[#This Row],[PROPORTIONAL MALE]]</f>
        <v>5.162553884385801E-9</v>
      </c>
      <c r="AL2295" s="2">
        <f t="shared" si="35"/>
        <v>-0.46793335875704306</v>
      </c>
      <c r="AM2295">
        <v>3.6623580000000003E-2</v>
      </c>
      <c r="AN2295">
        <v>4.3674107999999996E-2</v>
      </c>
      <c r="AO2295">
        <v>6.0517040000000001E-2</v>
      </c>
      <c r="AP2295">
        <v>2.5264394999999999E-2</v>
      </c>
      <c r="AQ2295">
        <v>1.5080296999999999E-2</v>
      </c>
      <c r="AR2295">
        <v>1.8605561999999999E-2</v>
      </c>
      <c r="AS2295">
        <v>6.2475517000000001E-2</v>
      </c>
      <c r="AT2295">
        <v>7.7947509999999998E-2</v>
      </c>
      <c r="AU2295">
        <v>8.2452014000000004E-2</v>
      </c>
      <c r="AV2295">
        <v>7.4422249999999995E-2</v>
      </c>
      <c r="AW2295">
        <v>7.0896979999999998E-2</v>
      </c>
      <c r="AX2295">
        <v>5.9733648E-2</v>
      </c>
      <c r="AY2295">
        <v>6.4629845000000005E-2</v>
      </c>
      <c r="AZ2295">
        <v>6.4434000000000005E-2</v>
      </c>
      <c r="BA2295">
        <v>6.1104584000000003E-2</v>
      </c>
      <c r="BB2295">
        <v>7.2463765999999999E-2</v>
      </c>
      <c r="BC2295">
        <v>4.1715629999999997E-2</v>
      </c>
      <c r="BD2295">
        <v>2.9768900000000001E-2</v>
      </c>
      <c r="BE2295">
        <v>1.8409714000000001E-2</v>
      </c>
      <c r="BF2295">
        <v>1.978065E-2</v>
      </c>
      <c r="BG2295">
        <v>24162</v>
      </c>
      <c r="BH2295">
        <v>23165</v>
      </c>
      <c r="BI2295">
        <v>593</v>
      </c>
      <c r="BJ2295">
        <v>2608</v>
      </c>
      <c r="BK2295">
        <v>939</v>
      </c>
      <c r="BL2295">
        <v>0.11696252</v>
      </c>
      <c r="BM2295">
        <v>0.51439840000000003</v>
      </c>
      <c r="BN2295">
        <v>0.18520710000000001</v>
      </c>
      <c r="BO2295">
        <v>2764</v>
      </c>
      <c r="BP2295">
        <v>1.8</v>
      </c>
      <c r="BQ2295">
        <v>34.299999999999997</v>
      </c>
      <c r="BR2295">
        <v>347</v>
      </c>
      <c r="BS2295">
        <v>129</v>
      </c>
      <c r="BT2295">
        <v>536</v>
      </c>
      <c r="BU2295">
        <v>167</v>
      </c>
      <c r="BV2295">
        <v>294</v>
      </c>
      <c r="BW2295">
        <v>227</v>
      </c>
      <c r="BX2295">
        <v>164</v>
      </c>
      <c r="BY2295">
        <v>1511</v>
      </c>
      <c r="BZ2295">
        <v>722</v>
      </c>
      <c r="CA2295">
        <v>1567</v>
      </c>
      <c r="CB2295">
        <v>1166</v>
      </c>
      <c r="CC2295">
        <v>31</v>
      </c>
      <c r="CD2295">
        <v>0.12554269000000001</v>
      </c>
      <c r="CE2295">
        <v>4.6671490000000003E-2</v>
      </c>
      <c r="CF2295">
        <v>0.19392185000000001</v>
      </c>
      <c r="CG2295">
        <v>6.0419682000000002E-2</v>
      </c>
      <c r="CH2295">
        <v>0.10636758</v>
      </c>
      <c r="CI2295">
        <v>8.2127354999999999E-2</v>
      </c>
      <c r="CJ2295">
        <v>5.9334297000000001E-2</v>
      </c>
      <c r="CK2295">
        <v>0.54667149999999998</v>
      </c>
      <c r="CL2295">
        <v>0.26121562999999998</v>
      </c>
      <c r="CM2295">
        <v>0.56693196000000001</v>
      </c>
      <c r="CN2295">
        <v>0.42185238000000003</v>
      </c>
      <c r="CO2295">
        <v>1.1215630000000001E-2</v>
      </c>
      <c r="CP2295">
        <v>36752</v>
      </c>
      <c r="CQ2295">
        <v>31419</v>
      </c>
      <c r="CR2295">
        <v>502</v>
      </c>
      <c r="CS2295">
        <v>1664</v>
      </c>
      <c r="CT2295">
        <v>555</v>
      </c>
      <c r="CU2295">
        <v>0.18449100000000002</v>
      </c>
      <c r="CV2295">
        <v>0.61153990000000003</v>
      </c>
      <c r="CW2295">
        <v>0.20396913999999999</v>
      </c>
      <c r="CX2295">
        <v>100002784</v>
      </c>
      <c r="CY2295">
        <v>0</v>
      </c>
      <c r="CZ2295">
        <v>157</v>
      </c>
      <c r="DA2295">
        <v>10</v>
      </c>
      <c r="DB2295">
        <v>147</v>
      </c>
      <c r="DC2295">
        <v>6.3694269999999997E-2</v>
      </c>
      <c r="DD2295">
        <v>0.93630575999999999</v>
      </c>
    </row>
    <row r="2296" spans="1:108" x14ac:dyDescent="0.3">
      <c r="A2296">
        <v>2294</v>
      </c>
      <c r="B2296">
        <v>1750</v>
      </c>
      <c r="C2296" s="1" t="s">
        <v>2394</v>
      </c>
      <c r="D2296">
        <v>92</v>
      </c>
      <c r="E2296">
        <v>847</v>
      </c>
      <c r="F2296">
        <v>414</v>
      </c>
      <c r="G2296">
        <v>433</v>
      </c>
      <c r="H2296">
        <f>SUM(male_female_comparison_df[[#This Row],[inhabitants_female]:[inhabitants_male]])</f>
        <v>847</v>
      </c>
      <c r="I2296">
        <f>male_female_comparison_df[[#This Row],[INHABITANTS_TOTAL2]]-male_female_comparison_df[[#This Row],[inhabitants_total]]</f>
        <v>0</v>
      </c>
      <c r="J2296">
        <f>male_female_comparison_df[[#This Row],[inhabitants_male]]/(male_female_comparison_df[[#This Row],[inhabitants_total]])</f>
        <v>0.5112160566706021</v>
      </c>
      <c r="L2296">
        <v>39</v>
      </c>
      <c r="M2296">
        <v>22</v>
      </c>
      <c r="N2296">
        <v>30</v>
      </c>
      <c r="O2296">
        <v>89</v>
      </c>
      <c r="P2296">
        <v>40</v>
      </c>
      <c r="Q2296">
        <v>28</v>
      </c>
      <c r="R2296">
        <v>23</v>
      </c>
      <c r="S2296">
        <v>32</v>
      </c>
      <c r="T2296">
        <v>29</v>
      </c>
      <c r="U2296">
        <v>36</v>
      </c>
      <c r="V2296">
        <v>56</v>
      </c>
      <c r="W2296">
        <v>79</v>
      </c>
      <c r="X2296">
        <v>82</v>
      </c>
      <c r="Y2296">
        <v>77</v>
      </c>
      <c r="Z2296">
        <v>67</v>
      </c>
      <c r="AA2296">
        <v>48</v>
      </c>
      <c r="AB2296">
        <v>33</v>
      </c>
      <c r="AC2296">
        <v>31</v>
      </c>
      <c r="AD2296">
        <v>30</v>
      </c>
      <c r="AE2296">
        <v>7</v>
      </c>
      <c r="AF2296">
        <v>8</v>
      </c>
      <c r="AG2296">
        <v>37.695999999999998</v>
      </c>
      <c r="AH2296">
        <v>0.48878396000000002</v>
      </c>
      <c r="AI2296">
        <v>0.51121603999999998</v>
      </c>
      <c r="AJ2296" s="2">
        <f>SUM(male_female_comparison_df[[#This Row],[inhabitants_proportional_male]],male_female_comparison_df[[#This Row],[inhabitants_proportional_female]])</f>
        <v>1</v>
      </c>
      <c r="AK2296" s="2">
        <f>male_female_comparison_df[[#This Row],[inhabitants_proportional_male]]-male_female_comparison_df[[#This Row],[PROPORTIONAL MALE]]</f>
        <v>-1.6670602120960609E-8</v>
      </c>
      <c r="AL2296" s="2">
        <f t="shared" si="35"/>
        <v>-0.46793335875704306</v>
      </c>
      <c r="AM2296">
        <v>2.5974026000000001E-2</v>
      </c>
      <c r="AN2296">
        <v>3.5419125000000003E-2</v>
      </c>
      <c r="AO2296">
        <v>0.105076745</v>
      </c>
      <c r="AP2296">
        <v>4.7225499999999997E-2</v>
      </c>
      <c r="AQ2296">
        <v>3.305785E-2</v>
      </c>
      <c r="AR2296">
        <v>2.7154663999999998E-2</v>
      </c>
      <c r="AS2296">
        <v>3.7780400000000006E-2</v>
      </c>
      <c r="AT2296">
        <v>3.4238487000000005E-2</v>
      </c>
      <c r="AU2296">
        <v>4.2502949999999998E-2</v>
      </c>
      <c r="AV2296">
        <v>6.6115699999999999E-2</v>
      </c>
      <c r="AW2296">
        <v>9.3270370000000005E-2</v>
      </c>
      <c r="AX2296">
        <v>9.6812280000000001E-2</v>
      </c>
      <c r="AY2296">
        <v>9.0909089999999998E-2</v>
      </c>
      <c r="AZ2296">
        <v>7.9102720000000001E-2</v>
      </c>
      <c r="BA2296">
        <v>5.6670602E-2</v>
      </c>
      <c r="BB2296">
        <v>3.8961037999999996E-2</v>
      </c>
      <c r="BC2296">
        <v>3.6599763E-2</v>
      </c>
      <c r="BD2296">
        <v>3.5419125000000003E-2</v>
      </c>
      <c r="BE2296">
        <v>8.2644620000000002E-3</v>
      </c>
      <c r="BF2296">
        <v>9.4451000000000014E-3</v>
      </c>
      <c r="BG2296">
        <v>31772</v>
      </c>
      <c r="BH2296">
        <v>26613</v>
      </c>
      <c r="BI2296">
        <v>111</v>
      </c>
      <c r="BJ2296">
        <v>279</v>
      </c>
      <c r="BK2296">
        <v>240</v>
      </c>
      <c r="BL2296">
        <v>0.13167259000000001</v>
      </c>
      <c r="BM2296">
        <v>0.33096083999999998</v>
      </c>
      <c r="BN2296">
        <v>0.28469749999999999</v>
      </c>
      <c r="BO2296">
        <v>311</v>
      </c>
      <c r="BP2296">
        <v>2.7</v>
      </c>
      <c r="BQ2296">
        <v>44.1</v>
      </c>
      <c r="BR2296">
        <v>2</v>
      </c>
      <c r="BS2296">
        <v>9</v>
      </c>
      <c r="BT2296">
        <v>112</v>
      </c>
      <c r="BU2296">
        <v>19</v>
      </c>
      <c r="BV2296">
        <v>38</v>
      </c>
      <c r="BW2296">
        <v>60</v>
      </c>
      <c r="BX2296">
        <v>52</v>
      </c>
      <c r="BY2296">
        <v>127</v>
      </c>
      <c r="BZ2296">
        <v>74</v>
      </c>
      <c r="CA2296">
        <v>295</v>
      </c>
      <c r="CB2296">
        <v>11</v>
      </c>
      <c r="CC2296">
        <v>5</v>
      </c>
      <c r="CD2296">
        <v>6.4308680000000002E-3</v>
      </c>
      <c r="CE2296">
        <v>2.8938906E-2</v>
      </c>
      <c r="CF2296">
        <v>0.36012859999999997</v>
      </c>
      <c r="CG2296">
        <v>6.1093250000000002E-2</v>
      </c>
      <c r="CH2296">
        <v>0.1221865</v>
      </c>
      <c r="CI2296">
        <v>0.19292604999999999</v>
      </c>
      <c r="CJ2296">
        <v>0.16720257999999999</v>
      </c>
      <c r="CK2296">
        <v>0.40836011999999999</v>
      </c>
      <c r="CL2296">
        <v>0.23794213</v>
      </c>
      <c r="CM2296">
        <v>0.94855300000000009</v>
      </c>
      <c r="CN2296">
        <v>3.5369775999999999E-2</v>
      </c>
      <c r="CO2296">
        <v>1.6077169999999998E-2</v>
      </c>
      <c r="CP2296">
        <v>64186</v>
      </c>
      <c r="CQ2296">
        <v>52603</v>
      </c>
      <c r="CR2296">
        <v>28</v>
      </c>
      <c r="CS2296">
        <v>173</v>
      </c>
      <c r="CT2296">
        <v>112</v>
      </c>
      <c r="CU2296">
        <v>8.9456869999999994E-2</v>
      </c>
      <c r="CV2296">
        <v>0.55271566000000005</v>
      </c>
      <c r="CW2296">
        <v>0.35782747999999998</v>
      </c>
      <c r="CX2296">
        <v>20090140</v>
      </c>
      <c r="CY2296">
        <v>26</v>
      </c>
      <c r="CZ2296">
        <v>385</v>
      </c>
      <c r="DA2296">
        <v>47</v>
      </c>
      <c r="DB2296">
        <v>338</v>
      </c>
      <c r="DC2296">
        <v>0.12207792000000001</v>
      </c>
      <c r="DD2296">
        <v>0.87792205999999995</v>
      </c>
    </row>
    <row r="2297" spans="1:108" x14ac:dyDescent="0.3">
      <c r="A2297">
        <v>2295</v>
      </c>
      <c r="B2297">
        <v>1820</v>
      </c>
      <c r="C2297" s="1" t="s">
        <v>2395</v>
      </c>
      <c r="D2297">
        <v>543</v>
      </c>
      <c r="E2297">
        <v>3428</v>
      </c>
      <c r="F2297">
        <v>1747</v>
      </c>
      <c r="G2297">
        <v>1681</v>
      </c>
      <c r="H2297">
        <f>SUM(male_female_comparison_df[[#This Row],[inhabitants_female]:[inhabitants_male]])</f>
        <v>3428</v>
      </c>
      <c r="I2297">
        <f>male_female_comparison_df[[#This Row],[INHABITANTS_TOTAL2]]-male_female_comparison_df[[#This Row],[inhabitants_total]]</f>
        <v>0</v>
      </c>
      <c r="J2297">
        <f>male_female_comparison_df[[#This Row],[inhabitants_male]]/(male_female_comparison_df[[#This Row],[inhabitants_total]])</f>
        <v>0.49037339556592763</v>
      </c>
      <c r="L2297">
        <v>36</v>
      </c>
      <c r="M2297">
        <v>151</v>
      </c>
      <c r="N2297">
        <v>206</v>
      </c>
      <c r="O2297">
        <v>336</v>
      </c>
      <c r="P2297">
        <v>185</v>
      </c>
      <c r="Q2297">
        <v>131</v>
      </c>
      <c r="R2297">
        <v>88</v>
      </c>
      <c r="S2297">
        <v>107</v>
      </c>
      <c r="T2297">
        <v>136</v>
      </c>
      <c r="U2297">
        <v>192</v>
      </c>
      <c r="V2297">
        <v>300</v>
      </c>
      <c r="W2297">
        <v>281</v>
      </c>
      <c r="X2297">
        <v>284</v>
      </c>
      <c r="Y2297">
        <v>287</v>
      </c>
      <c r="Z2297">
        <v>205</v>
      </c>
      <c r="AA2297">
        <v>150</v>
      </c>
      <c r="AB2297">
        <v>149</v>
      </c>
      <c r="AC2297">
        <v>131</v>
      </c>
      <c r="AD2297">
        <v>77</v>
      </c>
      <c r="AE2297">
        <v>20</v>
      </c>
      <c r="AF2297">
        <v>12</v>
      </c>
      <c r="AG2297">
        <v>610.92380000000003</v>
      </c>
      <c r="AH2297">
        <v>0.50962659999999993</v>
      </c>
      <c r="AI2297">
        <v>0.49037340000000001</v>
      </c>
      <c r="AJ2297" s="2">
        <f>SUM(male_female_comparison_df[[#This Row],[inhabitants_proportional_male]],male_female_comparison_df[[#This Row],[inhabitants_proportional_female]])</f>
        <v>1</v>
      </c>
      <c r="AK2297" s="2">
        <f>male_female_comparison_df[[#This Row],[inhabitants_proportional_male]]-male_female_comparison_df[[#This Row],[PROPORTIONAL MALE]]</f>
        <v>4.4340723870384124E-9</v>
      </c>
      <c r="AL2297" s="2">
        <f t="shared" si="35"/>
        <v>-0.46793335875704306</v>
      </c>
      <c r="AM2297">
        <v>4.404901E-2</v>
      </c>
      <c r="AN2297">
        <v>6.0093349999999997E-2</v>
      </c>
      <c r="AO2297">
        <v>9.8016339999999993E-2</v>
      </c>
      <c r="AP2297">
        <v>5.3967327000000002E-2</v>
      </c>
      <c r="AQ2297">
        <v>3.8214702000000003E-2</v>
      </c>
      <c r="AR2297">
        <v>2.5670946E-2</v>
      </c>
      <c r="AS2297">
        <v>3.1213535000000001E-2</v>
      </c>
      <c r="AT2297">
        <v>3.9673279999999998E-2</v>
      </c>
      <c r="AU2297">
        <v>5.6009334000000001E-2</v>
      </c>
      <c r="AV2297">
        <v>8.7514590000000003E-2</v>
      </c>
      <c r="AW2297">
        <v>8.1971995999999991E-2</v>
      </c>
      <c r="AX2297">
        <v>8.284714E-2</v>
      </c>
      <c r="AY2297">
        <v>8.3722285999999993E-2</v>
      </c>
      <c r="AZ2297">
        <v>5.9801634000000006E-2</v>
      </c>
      <c r="BA2297">
        <v>4.3757292999999996E-2</v>
      </c>
      <c r="BB2297">
        <v>4.3465577000000005E-2</v>
      </c>
      <c r="BC2297">
        <v>3.8214702000000003E-2</v>
      </c>
      <c r="BD2297">
        <v>2.2462077E-2</v>
      </c>
      <c r="BE2297">
        <v>5.8343056999999995E-3</v>
      </c>
      <c r="BF2297">
        <v>3.5005833000000004E-3</v>
      </c>
      <c r="BG2297">
        <v>29506</v>
      </c>
      <c r="BH2297">
        <v>27165</v>
      </c>
      <c r="BI2297">
        <v>278</v>
      </c>
      <c r="BJ2297">
        <v>1259</v>
      </c>
      <c r="BK2297">
        <v>901</v>
      </c>
      <c r="BL2297">
        <v>8.0603069999999999E-2</v>
      </c>
      <c r="BM2297">
        <v>0.36503332999999999</v>
      </c>
      <c r="BN2297">
        <v>0.26123515000000003</v>
      </c>
      <c r="BO2297">
        <v>1290</v>
      </c>
      <c r="BP2297">
        <v>2.7</v>
      </c>
      <c r="BQ2297">
        <v>38.5</v>
      </c>
      <c r="BR2297">
        <v>29</v>
      </c>
      <c r="BS2297">
        <v>35</v>
      </c>
      <c r="BT2297">
        <v>557</v>
      </c>
      <c r="BU2297">
        <v>127</v>
      </c>
      <c r="BV2297">
        <v>249</v>
      </c>
      <c r="BW2297">
        <v>257</v>
      </c>
      <c r="BX2297">
        <v>242</v>
      </c>
      <c r="BY2297">
        <v>477</v>
      </c>
      <c r="BZ2297">
        <v>263</v>
      </c>
      <c r="CA2297">
        <v>1084</v>
      </c>
      <c r="CB2297">
        <v>197</v>
      </c>
      <c r="CC2297">
        <v>9</v>
      </c>
      <c r="CD2297">
        <v>2.248062E-2</v>
      </c>
      <c r="CE2297">
        <v>2.7131783E-2</v>
      </c>
      <c r="CF2297">
        <v>0.43178293000000001</v>
      </c>
      <c r="CG2297">
        <v>9.8449610000000007E-2</v>
      </c>
      <c r="CH2297">
        <v>0.19302325000000001</v>
      </c>
      <c r="CI2297">
        <v>0.19922479999999998</v>
      </c>
      <c r="CJ2297">
        <v>0.18759690000000001</v>
      </c>
      <c r="CK2297">
        <v>0.36976743000000001</v>
      </c>
      <c r="CL2297">
        <v>0.20387596999999999</v>
      </c>
      <c r="CM2297">
        <v>0.84031010000000006</v>
      </c>
      <c r="CN2297">
        <v>0.15271318</v>
      </c>
      <c r="CO2297">
        <v>6.976744E-3</v>
      </c>
      <c r="CP2297">
        <v>56266</v>
      </c>
      <c r="CQ2297">
        <v>52450</v>
      </c>
      <c r="CR2297">
        <v>88</v>
      </c>
      <c r="CS2297">
        <v>735</v>
      </c>
      <c r="CT2297">
        <v>463</v>
      </c>
      <c r="CU2297">
        <v>6.8429240000000002E-2</v>
      </c>
      <c r="CV2297">
        <v>0.57153964000000002</v>
      </c>
      <c r="CW2297">
        <v>0.36003109999999999</v>
      </c>
      <c r="CX2297">
        <v>72358272</v>
      </c>
      <c r="CY2297">
        <v>6</v>
      </c>
      <c r="CZ2297">
        <v>655</v>
      </c>
      <c r="DA2297">
        <v>31</v>
      </c>
      <c r="DB2297">
        <v>624</v>
      </c>
      <c r="DC2297">
        <v>4.7328244999999998E-2</v>
      </c>
      <c r="DD2297">
        <v>0.95267177000000003</v>
      </c>
    </row>
    <row r="2298" spans="1:108" x14ac:dyDescent="0.3">
      <c r="A2298">
        <v>2296</v>
      </c>
      <c r="B2298">
        <v>1860</v>
      </c>
      <c r="C2298" s="1" t="s">
        <v>2396</v>
      </c>
      <c r="D2298">
        <v>543</v>
      </c>
      <c r="E2298">
        <v>2121</v>
      </c>
      <c r="F2298">
        <v>998</v>
      </c>
      <c r="G2298">
        <v>1123</v>
      </c>
      <c r="H2298">
        <f>SUM(male_female_comparison_df[[#This Row],[inhabitants_female]:[inhabitants_male]])</f>
        <v>2121</v>
      </c>
      <c r="I2298">
        <f>male_female_comparison_df[[#This Row],[INHABITANTS_TOTAL2]]-male_female_comparison_df[[#This Row],[inhabitants_total]]</f>
        <v>0</v>
      </c>
      <c r="J2298">
        <f>male_female_comparison_df[[#This Row],[inhabitants_male]]/(male_female_comparison_df[[#This Row],[inhabitants_total]])</f>
        <v>0.52946723243752947</v>
      </c>
      <c r="L2298">
        <v>39</v>
      </c>
      <c r="M2298">
        <v>76</v>
      </c>
      <c r="N2298">
        <v>115</v>
      </c>
      <c r="O2298">
        <v>214</v>
      </c>
      <c r="P2298">
        <v>97</v>
      </c>
      <c r="Q2298">
        <v>56</v>
      </c>
      <c r="R2298">
        <v>57</v>
      </c>
      <c r="S2298">
        <v>75</v>
      </c>
      <c r="T2298">
        <v>50</v>
      </c>
      <c r="U2298">
        <v>101</v>
      </c>
      <c r="V2298">
        <v>152</v>
      </c>
      <c r="W2298">
        <v>159</v>
      </c>
      <c r="X2298">
        <v>172</v>
      </c>
      <c r="Y2298">
        <v>184</v>
      </c>
      <c r="Z2298">
        <v>154</v>
      </c>
      <c r="AA2298">
        <v>122</v>
      </c>
      <c r="AB2298">
        <v>137</v>
      </c>
      <c r="AC2298">
        <v>92</v>
      </c>
      <c r="AD2298">
        <v>55</v>
      </c>
      <c r="AE2298">
        <v>27</v>
      </c>
      <c r="AF2298">
        <v>26</v>
      </c>
      <c r="AG2298">
        <v>36.024628</v>
      </c>
      <c r="AH2298">
        <v>0.47053276999999999</v>
      </c>
      <c r="AI2298">
        <v>0.52946719999999992</v>
      </c>
      <c r="AJ2298" s="2">
        <f>SUM(male_female_comparison_df[[#This Row],[inhabitants_proportional_male]],male_female_comparison_df[[#This Row],[inhabitants_proportional_female]])</f>
        <v>0.99999996999999996</v>
      </c>
      <c r="AK2298" s="2">
        <f>male_female_comparison_df[[#This Row],[inhabitants_proportional_male]]-male_female_comparison_df[[#This Row],[PROPORTIONAL MALE]]</f>
        <v>-3.243752955128798E-8</v>
      </c>
      <c r="AL2298" s="2">
        <f t="shared" si="35"/>
        <v>-0.46793335875704306</v>
      </c>
      <c r="AM2298">
        <v>3.5832154999999997E-2</v>
      </c>
      <c r="AN2298">
        <v>5.4219707999999998E-2</v>
      </c>
      <c r="AO2298">
        <v>0.10089581</v>
      </c>
      <c r="AP2298">
        <v>4.5733145999999995E-2</v>
      </c>
      <c r="AQ2298">
        <v>2.6402641000000001E-2</v>
      </c>
      <c r="AR2298">
        <v>2.6874116E-2</v>
      </c>
      <c r="AS2298">
        <v>3.5360679999999999E-2</v>
      </c>
      <c r="AT2298">
        <v>2.3573785999999999E-2</v>
      </c>
      <c r="AU2298">
        <v>4.7619050000000003E-2</v>
      </c>
      <c r="AV2298">
        <v>7.1664309999999995E-2</v>
      </c>
      <c r="AW2298">
        <v>7.4964639999999999E-2</v>
      </c>
      <c r="AX2298">
        <v>8.1093824999999994E-2</v>
      </c>
      <c r="AY2298">
        <v>8.675153599999999E-2</v>
      </c>
      <c r="AZ2298">
        <v>7.2607264000000005E-2</v>
      </c>
      <c r="BA2298">
        <v>5.7520040000000001E-2</v>
      </c>
      <c r="BB2298">
        <v>6.4592175000000002E-2</v>
      </c>
      <c r="BC2298">
        <v>4.3375767999999995E-2</v>
      </c>
      <c r="BD2298">
        <v>2.5931164999999999E-2</v>
      </c>
      <c r="BE2298">
        <v>1.2729843999999999E-2</v>
      </c>
      <c r="BF2298">
        <v>1.2258369E-2</v>
      </c>
      <c r="BG2298">
        <v>29873</v>
      </c>
      <c r="BH2298">
        <v>25318</v>
      </c>
      <c r="BI2298">
        <v>257</v>
      </c>
      <c r="BJ2298">
        <v>785</v>
      </c>
      <c r="BK2298">
        <v>515</v>
      </c>
      <c r="BL2298">
        <v>0.11970190999999999</v>
      </c>
      <c r="BM2298">
        <v>0.36562644999999999</v>
      </c>
      <c r="BN2298">
        <v>0.23986958</v>
      </c>
      <c r="BO2298">
        <v>795</v>
      </c>
      <c r="BP2298">
        <v>2.7</v>
      </c>
      <c r="BQ2298">
        <v>46.8</v>
      </c>
      <c r="BR2298">
        <v>14</v>
      </c>
      <c r="BS2298">
        <v>13</v>
      </c>
      <c r="BT2298">
        <v>257</v>
      </c>
      <c r="BU2298">
        <v>64</v>
      </c>
      <c r="BV2298">
        <v>123</v>
      </c>
      <c r="BW2298">
        <v>138</v>
      </c>
      <c r="BX2298">
        <v>113</v>
      </c>
      <c r="BY2298">
        <v>316</v>
      </c>
      <c r="BZ2298">
        <v>225</v>
      </c>
      <c r="CA2298">
        <v>735</v>
      </c>
      <c r="CB2298">
        <v>36</v>
      </c>
      <c r="CC2298">
        <v>24</v>
      </c>
      <c r="CD2298">
        <v>1.7610063999999998E-2</v>
      </c>
      <c r="CE2298">
        <v>1.6352200000000001E-2</v>
      </c>
      <c r="CF2298">
        <v>0.32327043999999999</v>
      </c>
      <c r="CG2298">
        <v>8.0503140000000001E-2</v>
      </c>
      <c r="CH2298">
        <v>0.15471698</v>
      </c>
      <c r="CI2298">
        <v>0.17358491000000001</v>
      </c>
      <c r="CJ2298">
        <v>0.14213835999999999</v>
      </c>
      <c r="CK2298">
        <v>0.39748426999999997</v>
      </c>
      <c r="CL2298">
        <v>0.28301885999999998</v>
      </c>
      <c r="CM2298">
        <v>0.92452830000000008</v>
      </c>
      <c r="CN2298">
        <v>4.528302E-2</v>
      </c>
      <c r="CO2298">
        <v>3.0188679999999999E-2</v>
      </c>
      <c r="CP2298">
        <v>58824</v>
      </c>
      <c r="CQ2298">
        <v>51248</v>
      </c>
      <c r="CR2298">
        <v>107</v>
      </c>
      <c r="CS2298">
        <v>428</v>
      </c>
      <c r="CT2298">
        <v>260</v>
      </c>
      <c r="CU2298">
        <v>0.13459119</v>
      </c>
      <c r="CV2298">
        <v>0.53836477000000005</v>
      </c>
      <c r="CW2298">
        <v>0.32704403999999998</v>
      </c>
      <c r="CX2298">
        <v>46765168</v>
      </c>
      <c r="CY2298">
        <v>108</v>
      </c>
      <c r="CZ2298">
        <v>931</v>
      </c>
      <c r="DA2298">
        <v>114</v>
      </c>
      <c r="DB2298">
        <v>817</v>
      </c>
      <c r="DC2298">
        <v>0.12244898</v>
      </c>
      <c r="DD2298">
        <v>0.87755099999999997</v>
      </c>
    </row>
    <row r="2299" spans="1:108" x14ac:dyDescent="0.3">
      <c r="A2299">
        <v>2297</v>
      </c>
      <c r="B2299">
        <v>2100</v>
      </c>
      <c r="C2299" s="1" t="s">
        <v>2397</v>
      </c>
      <c r="D2299">
        <v>49</v>
      </c>
      <c r="E2299">
        <v>4775</v>
      </c>
      <c r="F2299">
        <v>2551</v>
      </c>
      <c r="G2299">
        <v>2224</v>
      </c>
      <c r="H2299">
        <f>SUM(male_female_comparison_df[[#This Row],[inhabitants_female]:[inhabitants_male]])</f>
        <v>4775</v>
      </c>
      <c r="I2299">
        <f>male_female_comparison_df[[#This Row],[INHABITANTS_TOTAL2]]-male_female_comparison_df[[#This Row],[inhabitants_total]]</f>
        <v>0</v>
      </c>
      <c r="J2299">
        <f>male_female_comparison_df[[#This Row],[inhabitants_male]]/(male_female_comparison_df[[#This Row],[inhabitants_total]])</f>
        <v>0.46575916230366493</v>
      </c>
      <c r="L2299">
        <v>45</v>
      </c>
      <c r="M2299">
        <v>110</v>
      </c>
      <c r="N2299">
        <v>172</v>
      </c>
      <c r="O2299">
        <v>230</v>
      </c>
      <c r="P2299">
        <v>93</v>
      </c>
      <c r="Q2299">
        <v>60</v>
      </c>
      <c r="R2299">
        <v>64</v>
      </c>
      <c r="S2299">
        <v>343</v>
      </c>
      <c r="T2299">
        <v>472</v>
      </c>
      <c r="U2299">
        <v>408</v>
      </c>
      <c r="V2299">
        <v>320</v>
      </c>
      <c r="W2299">
        <v>247</v>
      </c>
      <c r="X2299">
        <v>245</v>
      </c>
      <c r="Y2299">
        <v>223</v>
      </c>
      <c r="Z2299">
        <v>229</v>
      </c>
      <c r="AA2299">
        <v>308</v>
      </c>
      <c r="AB2299">
        <v>321</v>
      </c>
      <c r="AC2299">
        <v>284</v>
      </c>
      <c r="AD2299">
        <v>233</v>
      </c>
      <c r="AE2299">
        <v>189</v>
      </c>
      <c r="AF2299">
        <v>224</v>
      </c>
      <c r="AG2299">
        <v>2503.3462</v>
      </c>
      <c r="AH2299">
        <v>0.53424084000000005</v>
      </c>
      <c r="AI2299">
        <v>0.46575916000000001</v>
      </c>
      <c r="AJ2299" s="2">
        <f>SUM(male_female_comparison_df[[#This Row],[inhabitants_proportional_male]],male_female_comparison_df[[#This Row],[inhabitants_proportional_female]])</f>
        <v>1</v>
      </c>
      <c r="AK2299" s="2">
        <f>male_female_comparison_df[[#This Row],[inhabitants_proportional_male]]-male_female_comparison_df[[#This Row],[PROPORTIONAL MALE]]</f>
        <v>-2.3036649254848385E-9</v>
      </c>
      <c r="AL2299" s="2">
        <f t="shared" si="35"/>
        <v>-0.46793335875704306</v>
      </c>
      <c r="AM2299">
        <v>2.3036649999999999E-2</v>
      </c>
      <c r="AN2299">
        <v>3.6020942E-2</v>
      </c>
      <c r="AO2299">
        <v>4.8167537999999996E-2</v>
      </c>
      <c r="AP2299">
        <v>1.9476440000000001E-2</v>
      </c>
      <c r="AQ2299">
        <v>1.2565445E-2</v>
      </c>
      <c r="AR2299">
        <v>1.3403141E-2</v>
      </c>
      <c r="AS2299">
        <v>7.1832460000000001E-2</v>
      </c>
      <c r="AT2299">
        <v>9.8848164000000002E-2</v>
      </c>
      <c r="AU2299">
        <v>8.5445024000000008E-2</v>
      </c>
      <c r="AV2299">
        <v>6.7015710000000006E-2</v>
      </c>
      <c r="AW2299">
        <v>5.1727750000000003E-2</v>
      </c>
      <c r="AX2299">
        <v>5.1308900000000005E-2</v>
      </c>
      <c r="AY2299">
        <v>4.6701569999999998E-2</v>
      </c>
      <c r="AZ2299">
        <v>4.7958117000000001E-2</v>
      </c>
      <c r="BA2299">
        <v>6.4502619999999997E-2</v>
      </c>
      <c r="BB2299">
        <v>6.7225129999999994E-2</v>
      </c>
      <c r="BC2299">
        <v>5.9476439999999998E-2</v>
      </c>
      <c r="BD2299">
        <v>4.8795810000000002E-2</v>
      </c>
      <c r="BE2299">
        <v>3.9581154E-2</v>
      </c>
      <c r="BF2299">
        <v>4.6910994000000004E-2</v>
      </c>
      <c r="BG2299">
        <v>34655</v>
      </c>
      <c r="BH2299">
        <v>26729</v>
      </c>
      <c r="BI2299">
        <v>565</v>
      </c>
      <c r="BJ2299">
        <v>1671</v>
      </c>
      <c r="BK2299">
        <v>1497</v>
      </c>
      <c r="BL2299">
        <v>0.13042475000000001</v>
      </c>
      <c r="BM2299">
        <v>0.38573407999999998</v>
      </c>
      <c r="BN2299">
        <v>0.34556785000000001</v>
      </c>
      <c r="BO2299">
        <v>2734</v>
      </c>
      <c r="BP2299">
        <v>1.7</v>
      </c>
      <c r="BQ2299">
        <v>37.799999999999997</v>
      </c>
      <c r="BR2299">
        <v>387</v>
      </c>
      <c r="BS2299">
        <v>232</v>
      </c>
      <c r="BT2299">
        <v>380</v>
      </c>
      <c r="BU2299">
        <v>100</v>
      </c>
      <c r="BV2299">
        <v>196</v>
      </c>
      <c r="BW2299">
        <v>164</v>
      </c>
      <c r="BX2299">
        <v>115</v>
      </c>
      <c r="BY2299">
        <v>1413</v>
      </c>
      <c r="BZ2299">
        <v>952</v>
      </c>
      <c r="CA2299">
        <v>1451</v>
      </c>
      <c r="CB2299">
        <v>1210</v>
      </c>
      <c r="CC2299">
        <v>73</v>
      </c>
      <c r="CD2299">
        <v>0.14155084000000001</v>
      </c>
      <c r="CE2299">
        <v>8.4857349999999998E-2</v>
      </c>
      <c r="CF2299">
        <v>0.13899048999999999</v>
      </c>
      <c r="CG2299">
        <v>3.6576445999999999E-2</v>
      </c>
      <c r="CH2299">
        <v>7.1689829999999996E-2</v>
      </c>
      <c r="CI2299">
        <v>5.9985370000000003E-2</v>
      </c>
      <c r="CJ2299">
        <v>4.2062912000000001E-2</v>
      </c>
      <c r="CK2299">
        <v>0.51682514000000002</v>
      </c>
      <c r="CL2299">
        <v>0.34820773999999999</v>
      </c>
      <c r="CM2299">
        <v>0.53072419999999998</v>
      </c>
      <c r="CN2299">
        <v>0.44257498000000001</v>
      </c>
      <c r="CO2299">
        <v>2.6700803999999998E-2</v>
      </c>
      <c r="CP2299">
        <v>52288</v>
      </c>
      <c r="CQ2299">
        <v>36902</v>
      </c>
      <c r="CR2299">
        <v>366</v>
      </c>
      <c r="CS2299">
        <v>1100</v>
      </c>
      <c r="CT2299">
        <v>1014</v>
      </c>
      <c r="CU2299">
        <v>0.14758064000000001</v>
      </c>
      <c r="CV2299">
        <v>0.44354838000000002</v>
      </c>
      <c r="CW2299">
        <v>0.40887097</v>
      </c>
      <c r="CX2299">
        <v>129673408</v>
      </c>
      <c r="CY2299">
        <v>0</v>
      </c>
      <c r="CZ2299">
        <v>303</v>
      </c>
      <c r="DA2299">
        <v>92</v>
      </c>
      <c r="DB2299">
        <v>211</v>
      </c>
      <c r="DC2299">
        <v>0.30363034999999999</v>
      </c>
      <c r="DD2299">
        <v>0.69636964999999995</v>
      </c>
    </row>
    <row r="2300" spans="1:108" x14ac:dyDescent="0.3">
      <c r="A2300">
        <v>2298</v>
      </c>
      <c r="B2300">
        <v>2120</v>
      </c>
      <c r="C2300" s="1" t="s">
        <v>2398</v>
      </c>
      <c r="D2300">
        <v>49</v>
      </c>
      <c r="E2300">
        <v>2823</v>
      </c>
      <c r="F2300">
        <v>1466</v>
      </c>
      <c r="G2300">
        <v>1357</v>
      </c>
      <c r="H2300">
        <f>SUM(male_female_comparison_df[[#This Row],[inhabitants_female]:[inhabitants_male]])</f>
        <v>2823</v>
      </c>
      <c r="I2300">
        <f>male_female_comparison_df[[#This Row],[INHABITANTS_TOTAL2]]-male_female_comparison_df[[#This Row],[inhabitants_total]]</f>
        <v>0</v>
      </c>
      <c r="J2300">
        <f>male_female_comparison_df[[#This Row],[inhabitants_male]]/(male_female_comparison_df[[#This Row],[inhabitants_total]])</f>
        <v>0.48069429684732556</v>
      </c>
      <c r="L2300">
        <v>42</v>
      </c>
      <c r="M2300">
        <v>88</v>
      </c>
      <c r="N2300">
        <v>110</v>
      </c>
      <c r="O2300">
        <v>151</v>
      </c>
      <c r="P2300">
        <v>48</v>
      </c>
      <c r="Q2300">
        <v>28</v>
      </c>
      <c r="R2300">
        <v>41</v>
      </c>
      <c r="S2300">
        <v>198</v>
      </c>
      <c r="T2300">
        <v>284</v>
      </c>
      <c r="U2300">
        <v>292</v>
      </c>
      <c r="V2300">
        <v>222</v>
      </c>
      <c r="W2300">
        <v>189</v>
      </c>
      <c r="X2300">
        <v>143</v>
      </c>
      <c r="Y2300">
        <v>133</v>
      </c>
      <c r="Z2300">
        <v>158</v>
      </c>
      <c r="AA2300">
        <v>133</v>
      </c>
      <c r="AB2300">
        <v>150</v>
      </c>
      <c r="AC2300">
        <v>136</v>
      </c>
      <c r="AD2300">
        <v>123</v>
      </c>
      <c r="AE2300">
        <v>71</v>
      </c>
      <c r="AF2300">
        <v>125</v>
      </c>
      <c r="AG2300">
        <v>3960.1154999999999</v>
      </c>
      <c r="AH2300">
        <v>0.51930569999999998</v>
      </c>
      <c r="AI2300">
        <v>0.48069430000000002</v>
      </c>
      <c r="AJ2300" s="2">
        <f>SUM(male_female_comparison_df[[#This Row],[inhabitants_proportional_male]],male_female_comparison_df[[#This Row],[inhabitants_proportional_female]])</f>
        <v>1</v>
      </c>
      <c r="AK2300" s="2">
        <f>male_female_comparison_df[[#This Row],[inhabitants_proportional_male]]-male_female_comparison_df[[#This Row],[PROPORTIONAL MALE]]</f>
        <v>3.1526744548315833E-9</v>
      </c>
      <c r="AL2300" s="2">
        <f t="shared" si="35"/>
        <v>-0.46793335875704306</v>
      </c>
      <c r="AM2300">
        <v>3.1172512000000003E-2</v>
      </c>
      <c r="AN2300">
        <v>3.8965640000000003E-2</v>
      </c>
      <c r="AO2300">
        <v>5.3489197000000002E-2</v>
      </c>
      <c r="AP2300">
        <v>1.7003187999999999E-2</v>
      </c>
      <c r="AQ2300">
        <v>9.9185269999999999E-3</v>
      </c>
      <c r="AR2300">
        <v>1.4523556000000002E-2</v>
      </c>
      <c r="AS2300">
        <v>7.0138149999999996E-2</v>
      </c>
      <c r="AT2300">
        <v>0.10060219500000001</v>
      </c>
      <c r="AU2300">
        <v>0.10343606</v>
      </c>
      <c r="AV2300">
        <v>7.8639745999999996E-2</v>
      </c>
      <c r="AW2300">
        <v>6.6950049999999997E-2</v>
      </c>
      <c r="AX2300">
        <v>5.0655329999999998E-2</v>
      </c>
      <c r="AY2300">
        <v>4.7113000000000002E-2</v>
      </c>
      <c r="AZ2300">
        <v>5.5968829999999997E-2</v>
      </c>
      <c r="BA2300">
        <v>4.7113000000000002E-2</v>
      </c>
      <c r="BB2300">
        <v>5.3134963E-2</v>
      </c>
      <c r="BC2300">
        <v>4.8175699999999995E-2</v>
      </c>
      <c r="BD2300">
        <v>4.3570669999999999E-2</v>
      </c>
      <c r="BE2300">
        <v>2.5150548999999998E-2</v>
      </c>
      <c r="BF2300">
        <v>4.4279135999999997E-2</v>
      </c>
      <c r="BG2300">
        <v>30990</v>
      </c>
      <c r="BH2300">
        <v>25797</v>
      </c>
      <c r="BI2300">
        <v>391</v>
      </c>
      <c r="BJ2300">
        <v>1121</v>
      </c>
      <c r="BK2300">
        <v>864</v>
      </c>
      <c r="BL2300">
        <v>0.13894811000000001</v>
      </c>
      <c r="BM2300">
        <v>0.39836532000000002</v>
      </c>
      <c r="BN2300">
        <v>0.30703625000000001</v>
      </c>
      <c r="BO2300">
        <v>1581</v>
      </c>
      <c r="BP2300">
        <v>1.8</v>
      </c>
      <c r="BQ2300">
        <v>36.6</v>
      </c>
      <c r="BR2300">
        <v>293</v>
      </c>
      <c r="BS2300">
        <v>108</v>
      </c>
      <c r="BT2300">
        <v>257</v>
      </c>
      <c r="BU2300">
        <v>84</v>
      </c>
      <c r="BV2300">
        <v>146</v>
      </c>
      <c r="BW2300">
        <v>113</v>
      </c>
      <c r="BX2300">
        <v>63</v>
      </c>
      <c r="BY2300">
        <v>872</v>
      </c>
      <c r="BZ2300">
        <v>458</v>
      </c>
      <c r="CA2300">
        <v>949</v>
      </c>
      <c r="CB2300">
        <v>587</v>
      </c>
      <c r="CC2300">
        <v>45</v>
      </c>
      <c r="CD2300">
        <v>0.18532573999999999</v>
      </c>
      <c r="CE2300">
        <v>6.8311189999999994E-2</v>
      </c>
      <c r="CF2300">
        <v>0.16255534999999999</v>
      </c>
      <c r="CG2300">
        <v>5.313093E-2</v>
      </c>
      <c r="CH2300">
        <v>9.2346615999999992E-2</v>
      </c>
      <c r="CI2300">
        <v>7.1473750000000003E-2</v>
      </c>
      <c r="CJ2300">
        <v>3.9848197000000002E-2</v>
      </c>
      <c r="CK2300">
        <v>0.55154969999999992</v>
      </c>
      <c r="CL2300">
        <v>0.28969008000000002</v>
      </c>
      <c r="CM2300">
        <v>0.60025299999999993</v>
      </c>
      <c r="CN2300">
        <v>0.371284</v>
      </c>
      <c r="CO2300">
        <v>2.8462998999999999E-2</v>
      </c>
      <c r="CP2300">
        <v>47070</v>
      </c>
      <c r="CQ2300">
        <v>35066</v>
      </c>
      <c r="CR2300">
        <v>246</v>
      </c>
      <c r="CS2300">
        <v>773</v>
      </c>
      <c r="CT2300">
        <v>550</v>
      </c>
      <c r="CU2300">
        <v>0.15678776999999999</v>
      </c>
      <c r="CV2300">
        <v>0.49267048000000002</v>
      </c>
      <c r="CW2300">
        <v>0.35054173999999999</v>
      </c>
      <c r="CX2300">
        <v>73853392</v>
      </c>
      <c r="CY2300">
        <v>0</v>
      </c>
      <c r="CZ2300">
        <v>136</v>
      </c>
      <c r="DA2300">
        <v>13</v>
      </c>
      <c r="DB2300">
        <v>123</v>
      </c>
      <c r="DC2300">
        <v>9.5588240000000005E-2</v>
      </c>
      <c r="DD2300">
        <v>0.90441179999999999</v>
      </c>
    </row>
    <row r="2301" spans="1:108" x14ac:dyDescent="0.3">
      <c r="A2301">
        <v>2299</v>
      </c>
      <c r="B2301">
        <v>2130</v>
      </c>
      <c r="C2301" s="1" t="s">
        <v>2399</v>
      </c>
      <c r="D2301">
        <v>49</v>
      </c>
      <c r="E2301">
        <v>6154</v>
      </c>
      <c r="F2301">
        <v>3122</v>
      </c>
      <c r="G2301">
        <v>3032</v>
      </c>
      <c r="H2301">
        <f>SUM(male_female_comparison_df[[#This Row],[inhabitants_female]:[inhabitants_male]])</f>
        <v>6154</v>
      </c>
      <c r="I2301">
        <f>male_female_comparison_df[[#This Row],[INHABITANTS_TOTAL2]]-male_female_comparison_df[[#This Row],[inhabitants_total]]</f>
        <v>0</v>
      </c>
      <c r="J2301">
        <f>male_female_comparison_df[[#This Row],[inhabitants_male]]/(male_female_comparison_df[[#This Row],[inhabitants_total]])</f>
        <v>0.49268768280792979</v>
      </c>
      <c r="L2301">
        <v>40</v>
      </c>
      <c r="M2301">
        <v>222</v>
      </c>
      <c r="N2301">
        <v>383</v>
      </c>
      <c r="O2301">
        <v>471</v>
      </c>
      <c r="P2301">
        <v>218</v>
      </c>
      <c r="Q2301">
        <v>139</v>
      </c>
      <c r="R2301">
        <v>131</v>
      </c>
      <c r="S2301">
        <v>305</v>
      </c>
      <c r="T2301">
        <v>335</v>
      </c>
      <c r="U2301">
        <v>364</v>
      </c>
      <c r="V2301">
        <v>470</v>
      </c>
      <c r="W2301">
        <v>424</v>
      </c>
      <c r="X2301">
        <v>415</v>
      </c>
      <c r="Y2301">
        <v>407</v>
      </c>
      <c r="Z2301">
        <v>398</v>
      </c>
      <c r="AA2301">
        <v>357</v>
      </c>
      <c r="AB2301">
        <v>351</v>
      </c>
      <c r="AC2301">
        <v>277</v>
      </c>
      <c r="AD2301">
        <v>212</v>
      </c>
      <c r="AE2301">
        <v>133</v>
      </c>
      <c r="AF2301">
        <v>142</v>
      </c>
      <c r="AG2301">
        <v>2326.6945999999998</v>
      </c>
      <c r="AH2301">
        <v>0.50731229999999994</v>
      </c>
      <c r="AI2301">
        <v>0.49268767000000002</v>
      </c>
      <c r="AJ2301" s="2">
        <f>SUM(male_female_comparison_df[[#This Row],[inhabitants_proportional_male]],male_female_comparison_df[[#This Row],[inhabitants_proportional_female]])</f>
        <v>0.99999996999999996</v>
      </c>
      <c r="AK2301" s="2">
        <f>male_female_comparison_df[[#This Row],[inhabitants_proportional_male]]-male_female_comparison_df[[#This Row],[PROPORTIONAL MALE]]</f>
        <v>-1.2807929772318261E-8</v>
      </c>
      <c r="AL2301" s="2">
        <f t="shared" si="35"/>
        <v>-0.46793335875704306</v>
      </c>
      <c r="AM2301">
        <v>3.6074099999999998E-2</v>
      </c>
      <c r="AN2301">
        <v>6.2235944000000001E-2</v>
      </c>
      <c r="AO2301">
        <v>7.6535590000000001E-2</v>
      </c>
      <c r="AP2301">
        <v>3.5424113E-2</v>
      </c>
      <c r="AQ2301">
        <v>2.2586936000000002E-2</v>
      </c>
      <c r="AR2301">
        <v>2.1286968E-2</v>
      </c>
      <c r="AS2301">
        <v>4.9561262000000002E-2</v>
      </c>
      <c r="AT2301">
        <v>5.4436140000000001E-2</v>
      </c>
      <c r="AU2301">
        <v>5.9148520000000003E-2</v>
      </c>
      <c r="AV2301">
        <v>7.6373090000000005E-2</v>
      </c>
      <c r="AW2301">
        <v>6.8898274999999995E-2</v>
      </c>
      <c r="AX2301">
        <v>6.7435815999999996E-2</v>
      </c>
      <c r="AY2301">
        <v>6.6135845999999998E-2</v>
      </c>
      <c r="AZ2301">
        <v>6.4673389999999997E-2</v>
      </c>
      <c r="BA2301">
        <v>5.8011050000000002E-2</v>
      </c>
      <c r="BB2301">
        <v>5.7036075999999998E-2</v>
      </c>
      <c r="BC2301">
        <v>4.5011374999999999E-2</v>
      </c>
      <c r="BD2301">
        <v>3.4449137999999997E-2</v>
      </c>
      <c r="BE2301">
        <v>2.161196E-2</v>
      </c>
      <c r="BF2301">
        <v>2.3074424E-2</v>
      </c>
      <c r="BG2301">
        <v>43145</v>
      </c>
      <c r="BH2301">
        <v>30277</v>
      </c>
      <c r="BI2301">
        <v>689</v>
      </c>
      <c r="BJ2301">
        <v>1680</v>
      </c>
      <c r="BK2301">
        <v>2262</v>
      </c>
      <c r="BL2301">
        <v>0.11515961599999999</v>
      </c>
      <c r="BM2301">
        <v>0.28079556999999999</v>
      </c>
      <c r="BN2301">
        <v>0.3780712</v>
      </c>
      <c r="BO2301">
        <v>2656</v>
      </c>
      <c r="BP2301">
        <v>2.2999999999999998</v>
      </c>
      <c r="BQ2301">
        <v>38.799999999999997</v>
      </c>
      <c r="BR2301">
        <v>183</v>
      </c>
      <c r="BS2301">
        <v>125</v>
      </c>
      <c r="BT2301">
        <v>793</v>
      </c>
      <c r="BU2301">
        <v>206</v>
      </c>
      <c r="BV2301">
        <v>422</v>
      </c>
      <c r="BW2301">
        <v>356</v>
      </c>
      <c r="BX2301">
        <v>276</v>
      </c>
      <c r="BY2301">
        <v>1097</v>
      </c>
      <c r="BZ2301">
        <v>778</v>
      </c>
      <c r="CA2301">
        <v>1903</v>
      </c>
      <c r="CB2301">
        <v>695</v>
      </c>
      <c r="CC2301">
        <v>58</v>
      </c>
      <c r="CD2301">
        <v>6.8900600000000006E-2</v>
      </c>
      <c r="CE2301">
        <v>4.7063254000000006E-2</v>
      </c>
      <c r="CF2301">
        <v>0.29856929999999998</v>
      </c>
      <c r="CG2301">
        <v>7.7560240000000003E-2</v>
      </c>
      <c r="CH2301">
        <v>0.15888553999999999</v>
      </c>
      <c r="CI2301">
        <v>0.13403614</v>
      </c>
      <c r="CJ2301">
        <v>0.10391566000000001</v>
      </c>
      <c r="CK2301">
        <v>0.41302709999999998</v>
      </c>
      <c r="CL2301">
        <v>0.29292170000000001</v>
      </c>
      <c r="CM2301">
        <v>0.71649099999999999</v>
      </c>
      <c r="CN2301">
        <v>0.26167170000000001</v>
      </c>
      <c r="CO2301">
        <v>2.1837349999999998E-2</v>
      </c>
      <c r="CP2301">
        <v>76778</v>
      </c>
      <c r="CQ2301">
        <v>53406</v>
      </c>
      <c r="CR2301">
        <v>285</v>
      </c>
      <c r="CS2301">
        <v>987</v>
      </c>
      <c r="CT2301">
        <v>1326</v>
      </c>
      <c r="CU2301">
        <v>0.10969977</v>
      </c>
      <c r="CV2301">
        <v>0.37990759999999996</v>
      </c>
      <c r="CW2301">
        <v>0.51039259999999997</v>
      </c>
      <c r="CX2301">
        <v>199468608</v>
      </c>
      <c r="CY2301">
        <v>1</v>
      </c>
      <c r="CZ2301">
        <v>810</v>
      </c>
      <c r="DA2301">
        <v>68</v>
      </c>
      <c r="DB2301">
        <v>742</v>
      </c>
      <c r="DC2301">
        <v>8.3950620000000004E-2</v>
      </c>
      <c r="DD2301">
        <v>0.91604936000000003</v>
      </c>
    </row>
    <row r="2302" spans="1:108" x14ac:dyDescent="0.3">
      <c r="A2302">
        <v>2300</v>
      </c>
      <c r="B2302">
        <v>2320</v>
      </c>
      <c r="C2302" s="1" t="s">
        <v>2400</v>
      </c>
      <c r="D2302">
        <v>49</v>
      </c>
      <c r="E2302">
        <v>16342</v>
      </c>
      <c r="F2302">
        <v>8655</v>
      </c>
      <c r="G2302">
        <v>7687</v>
      </c>
      <c r="H2302">
        <f>SUM(male_female_comparison_df[[#This Row],[inhabitants_female]:[inhabitants_male]])</f>
        <v>16342</v>
      </c>
      <c r="I2302">
        <f>male_female_comparison_df[[#This Row],[INHABITANTS_TOTAL2]]-male_female_comparison_df[[#This Row],[inhabitants_total]]</f>
        <v>0</v>
      </c>
      <c r="J2302">
        <f>male_female_comparison_df[[#This Row],[inhabitants_male]]/(male_female_comparison_df[[#This Row],[inhabitants_total]])</f>
        <v>0.47038306204870883</v>
      </c>
      <c r="L2302">
        <v>42</v>
      </c>
      <c r="M2302">
        <v>530</v>
      </c>
      <c r="N2302">
        <v>710</v>
      </c>
      <c r="O2302">
        <v>1007</v>
      </c>
      <c r="P2302">
        <v>497</v>
      </c>
      <c r="Q2302">
        <v>306</v>
      </c>
      <c r="R2302">
        <v>363</v>
      </c>
      <c r="S2302">
        <v>875</v>
      </c>
      <c r="T2302">
        <v>991</v>
      </c>
      <c r="U2302">
        <v>1173</v>
      </c>
      <c r="V2302">
        <v>1143</v>
      </c>
      <c r="W2302">
        <v>1035</v>
      </c>
      <c r="X2302">
        <v>1054</v>
      </c>
      <c r="Y2302">
        <v>1099</v>
      </c>
      <c r="Z2302">
        <v>976</v>
      </c>
      <c r="AA2302">
        <v>990</v>
      </c>
      <c r="AB2302">
        <v>1250</v>
      </c>
      <c r="AC2302">
        <v>1020</v>
      </c>
      <c r="AD2302">
        <v>629</v>
      </c>
      <c r="AE2302">
        <v>385</v>
      </c>
      <c r="AF2302">
        <v>309</v>
      </c>
      <c r="AG2302">
        <v>5320.2397000000001</v>
      </c>
      <c r="AH2302">
        <v>0.52961694999999998</v>
      </c>
      <c r="AI2302">
        <v>0.47038305000000002</v>
      </c>
      <c r="AJ2302" s="2">
        <f>SUM(male_female_comparison_df[[#This Row],[inhabitants_proportional_male]],male_female_comparison_df[[#This Row],[inhabitants_proportional_female]])</f>
        <v>1</v>
      </c>
      <c r="AK2302" s="2">
        <f>male_female_comparison_df[[#This Row],[inhabitants_proportional_male]]-male_female_comparison_df[[#This Row],[PROPORTIONAL MALE]]</f>
        <v>-1.2048708808443109E-8</v>
      </c>
      <c r="AL2302" s="2">
        <f t="shared" si="35"/>
        <v>-0.46793335875704306</v>
      </c>
      <c r="AM2302">
        <v>3.2431769999999999E-2</v>
      </c>
      <c r="AN2302">
        <v>4.3446335999999995E-2</v>
      </c>
      <c r="AO2302">
        <v>6.1620365999999996E-2</v>
      </c>
      <c r="AP2302">
        <v>3.0412433999999999E-2</v>
      </c>
      <c r="AQ2302">
        <v>1.8724758000000001E-2</v>
      </c>
      <c r="AR2302">
        <v>2.2212702999999997E-2</v>
      </c>
      <c r="AS2302">
        <v>5.3543015999999999E-2</v>
      </c>
      <c r="AT2302">
        <v>6.0641291999999999E-2</v>
      </c>
      <c r="AU2302">
        <v>7.1778239999999993E-2</v>
      </c>
      <c r="AV2302">
        <v>6.9942480000000001E-2</v>
      </c>
      <c r="AW2302">
        <v>6.3333739999999999E-2</v>
      </c>
      <c r="AX2302">
        <v>6.4496390000000001E-2</v>
      </c>
      <c r="AY2302">
        <v>6.7250030000000002E-2</v>
      </c>
      <c r="AZ2302">
        <v>5.9723409999999998E-2</v>
      </c>
      <c r="BA2302">
        <v>6.0580099999999991E-2</v>
      </c>
      <c r="BB2302">
        <v>7.6490020000000006E-2</v>
      </c>
      <c r="BC2302">
        <v>6.2415859999999997E-2</v>
      </c>
      <c r="BD2302">
        <v>3.8489780000000001E-2</v>
      </c>
      <c r="BE2302">
        <v>2.3558928E-2</v>
      </c>
      <c r="BF2302">
        <v>1.8908334999999998E-2</v>
      </c>
      <c r="BG2302">
        <v>26397</v>
      </c>
      <c r="BH2302">
        <v>23063</v>
      </c>
      <c r="BI2302">
        <v>2227</v>
      </c>
      <c r="BJ2302">
        <v>7308</v>
      </c>
      <c r="BK2302">
        <v>3743</v>
      </c>
      <c r="BL2302">
        <v>0.13644162000000001</v>
      </c>
      <c r="BM2302">
        <v>0.44773923999999998</v>
      </c>
      <c r="BN2302">
        <v>0.22932238999999999</v>
      </c>
      <c r="BO2302">
        <v>8150</v>
      </c>
      <c r="BP2302">
        <v>2</v>
      </c>
      <c r="BQ2302">
        <v>36.200000000000003</v>
      </c>
      <c r="BR2302">
        <v>693</v>
      </c>
      <c r="BS2302">
        <v>329</v>
      </c>
      <c r="BT2302">
        <v>1776</v>
      </c>
      <c r="BU2302">
        <v>480</v>
      </c>
      <c r="BV2302">
        <v>899</v>
      </c>
      <c r="BW2302">
        <v>760</v>
      </c>
      <c r="BX2302">
        <v>631</v>
      </c>
      <c r="BY2302">
        <v>3849</v>
      </c>
      <c r="BZ2302">
        <v>2555</v>
      </c>
      <c r="CA2302">
        <v>4676</v>
      </c>
      <c r="CB2302">
        <v>3320</v>
      </c>
      <c r="CC2302">
        <v>154</v>
      </c>
      <c r="CD2302">
        <v>8.5030675E-2</v>
      </c>
      <c r="CE2302">
        <v>4.0368099999999997E-2</v>
      </c>
      <c r="CF2302">
        <v>0.2179141</v>
      </c>
      <c r="CG2302">
        <v>5.8895706999999999E-2</v>
      </c>
      <c r="CH2302">
        <v>0.11030675</v>
      </c>
      <c r="CI2302">
        <v>9.3251533999999997E-2</v>
      </c>
      <c r="CJ2302">
        <v>7.7423309999999995E-2</v>
      </c>
      <c r="CK2302">
        <v>0.47226994999999999</v>
      </c>
      <c r="CL2302">
        <v>0.31349695</v>
      </c>
      <c r="CM2302">
        <v>0.57374232999999997</v>
      </c>
      <c r="CN2302">
        <v>0.40736194999999997</v>
      </c>
      <c r="CO2302">
        <v>1.8895706000000002E-2</v>
      </c>
      <c r="CP2302">
        <v>42938</v>
      </c>
      <c r="CQ2302">
        <v>35027</v>
      </c>
      <c r="CR2302">
        <v>1525</v>
      </c>
      <c r="CS2302">
        <v>4372</v>
      </c>
      <c r="CT2302">
        <v>2188</v>
      </c>
      <c r="CU2302">
        <v>0.18862091</v>
      </c>
      <c r="CV2302">
        <v>0.54075450000000003</v>
      </c>
      <c r="CW2302">
        <v>0.27062459999999994</v>
      </c>
      <c r="CX2302">
        <v>347151296</v>
      </c>
      <c r="CY2302">
        <v>3</v>
      </c>
      <c r="CZ2302">
        <v>972</v>
      </c>
      <c r="DA2302">
        <v>95</v>
      </c>
      <c r="DB2302">
        <v>877</v>
      </c>
      <c r="DC2302">
        <v>9.7736630000000005E-2</v>
      </c>
      <c r="DD2302">
        <v>0.90226340000000005</v>
      </c>
    </row>
    <row r="2303" spans="1:108" x14ac:dyDescent="0.3">
      <c r="A2303">
        <v>2301</v>
      </c>
      <c r="B2303">
        <v>2340</v>
      </c>
      <c r="C2303" s="1" t="s">
        <v>2401</v>
      </c>
      <c r="D2303">
        <v>49</v>
      </c>
      <c r="E2303">
        <v>5018</v>
      </c>
      <c r="F2303">
        <v>2549</v>
      </c>
      <c r="G2303">
        <v>2469</v>
      </c>
      <c r="H2303">
        <f>SUM(male_female_comparison_df[[#This Row],[inhabitants_female]:[inhabitants_male]])</f>
        <v>5018</v>
      </c>
      <c r="I2303">
        <f>male_female_comparison_df[[#This Row],[INHABITANTS_TOTAL2]]-male_female_comparison_df[[#This Row],[inhabitants_total]]</f>
        <v>0</v>
      </c>
      <c r="J2303">
        <f>male_female_comparison_df[[#This Row],[inhabitants_male]]/(male_female_comparison_df[[#This Row],[inhabitants_total]])</f>
        <v>0.49202869669190913</v>
      </c>
      <c r="L2303">
        <v>35</v>
      </c>
      <c r="M2303">
        <v>288</v>
      </c>
      <c r="N2303">
        <v>362</v>
      </c>
      <c r="O2303">
        <v>515</v>
      </c>
      <c r="P2303">
        <v>218</v>
      </c>
      <c r="Q2303">
        <v>130</v>
      </c>
      <c r="R2303">
        <v>105</v>
      </c>
      <c r="S2303">
        <v>170</v>
      </c>
      <c r="T2303">
        <v>215</v>
      </c>
      <c r="U2303">
        <v>357</v>
      </c>
      <c r="V2303">
        <v>457</v>
      </c>
      <c r="W2303">
        <v>451</v>
      </c>
      <c r="X2303">
        <v>364</v>
      </c>
      <c r="Y2303">
        <v>358</v>
      </c>
      <c r="Z2303">
        <v>301</v>
      </c>
      <c r="AA2303">
        <v>220</v>
      </c>
      <c r="AB2303">
        <v>218</v>
      </c>
      <c r="AC2303">
        <v>168</v>
      </c>
      <c r="AD2303">
        <v>69</v>
      </c>
      <c r="AE2303">
        <v>31</v>
      </c>
      <c r="AF2303">
        <v>21</v>
      </c>
      <c r="AG2303">
        <v>1540.0220000000002</v>
      </c>
      <c r="AH2303">
        <v>0.50797130000000001</v>
      </c>
      <c r="AI2303">
        <v>0.49202868</v>
      </c>
      <c r="AJ2303" s="2">
        <f>SUM(male_female_comparison_df[[#This Row],[inhabitants_proportional_male]],male_female_comparison_df[[#This Row],[inhabitants_proportional_female]])</f>
        <v>0.99999998000000001</v>
      </c>
      <c r="AK2303" s="2">
        <f>male_female_comparison_df[[#This Row],[inhabitants_proportional_male]]-male_female_comparison_df[[#This Row],[PROPORTIONAL MALE]]</f>
        <v>-1.6691909132671157E-8</v>
      </c>
      <c r="AL2303" s="2">
        <f t="shared" si="35"/>
        <v>-0.46793335875704306</v>
      </c>
      <c r="AM2303">
        <v>5.7393382999999999E-2</v>
      </c>
      <c r="AN2303">
        <v>7.2140289999999996E-2</v>
      </c>
      <c r="AO2303">
        <v>0.10263053</v>
      </c>
      <c r="AP2303">
        <v>4.3443599999999999E-2</v>
      </c>
      <c r="AQ2303">
        <v>2.5906736E-2</v>
      </c>
      <c r="AR2303">
        <v>2.0924669999999999E-2</v>
      </c>
      <c r="AS2303">
        <v>3.3878039999999998E-2</v>
      </c>
      <c r="AT2303">
        <v>4.2845755999999999E-2</v>
      </c>
      <c r="AU2303">
        <v>7.1143880000000007E-2</v>
      </c>
      <c r="AV2303">
        <v>9.1072139999999996E-2</v>
      </c>
      <c r="AW2303">
        <v>8.9876440000000002E-2</v>
      </c>
      <c r="AX2303">
        <v>7.2538859999999997E-2</v>
      </c>
      <c r="AY2303">
        <v>7.1343160000000003E-2</v>
      </c>
      <c r="AZ2303">
        <v>5.9984059999999999E-2</v>
      </c>
      <c r="BA2303">
        <v>4.3842167000000001E-2</v>
      </c>
      <c r="BB2303">
        <v>4.3443599999999999E-2</v>
      </c>
      <c r="BC2303">
        <v>3.3479474000000002E-2</v>
      </c>
      <c r="BD2303">
        <v>1.3750498E-2</v>
      </c>
      <c r="BE2303">
        <v>6.17776E-3</v>
      </c>
      <c r="BF2303">
        <v>4.1849343000000001E-3</v>
      </c>
      <c r="BG2303">
        <v>31049</v>
      </c>
      <c r="BH2303">
        <v>27964</v>
      </c>
      <c r="BI2303">
        <v>512</v>
      </c>
      <c r="BJ2303">
        <v>1557</v>
      </c>
      <c r="BK2303">
        <v>1457</v>
      </c>
      <c r="BL2303">
        <v>0.10156714999999999</v>
      </c>
      <c r="BM2303">
        <v>0.30886728000000002</v>
      </c>
      <c r="BN2303">
        <v>0.28902995999999997</v>
      </c>
      <c r="BO2303">
        <v>1799</v>
      </c>
      <c r="BP2303">
        <v>2.8</v>
      </c>
      <c r="BQ2303">
        <v>32.799999999999997</v>
      </c>
      <c r="BR2303">
        <v>15</v>
      </c>
      <c r="BS2303">
        <v>67</v>
      </c>
      <c r="BT2303">
        <v>829</v>
      </c>
      <c r="BU2303">
        <v>245</v>
      </c>
      <c r="BV2303">
        <v>448</v>
      </c>
      <c r="BW2303">
        <v>375</v>
      </c>
      <c r="BX2303">
        <v>274</v>
      </c>
      <c r="BY2303">
        <v>638</v>
      </c>
      <c r="BZ2303">
        <v>343</v>
      </c>
      <c r="CA2303">
        <v>1457</v>
      </c>
      <c r="CB2303">
        <v>324</v>
      </c>
      <c r="CC2303">
        <v>18</v>
      </c>
      <c r="CD2303">
        <v>8.3379649999999993E-3</v>
      </c>
      <c r="CE2303">
        <v>3.7242909999999997E-2</v>
      </c>
      <c r="CF2303">
        <v>0.46081156000000001</v>
      </c>
      <c r="CG2303">
        <v>0.13618675999999999</v>
      </c>
      <c r="CH2303">
        <v>0.24902724000000001</v>
      </c>
      <c r="CI2303">
        <v>0.20844914</v>
      </c>
      <c r="CJ2303">
        <v>0.15230684</v>
      </c>
      <c r="CK2303">
        <v>0.35464147000000001</v>
      </c>
      <c r="CL2303">
        <v>0.19066147999999999</v>
      </c>
      <c r="CM2303">
        <v>0.80989440000000001</v>
      </c>
      <c r="CN2303">
        <v>0.18010005000000001</v>
      </c>
      <c r="CO2303">
        <v>1.0005559000000001E-2</v>
      </c>
      <c r="CP2303">
        <v>61149</v>
      </c>
      <c r="CQ2303">
        <v>56622</v>
      </c>
      <c r="CR2303">
        <v>109</v>
      </c>
      <c r="CS2303">
        <v>941</v>
      </c>
      <c r="CT2303">
        <v>747</v>
      </c>
      <c r="CU2303">
        <v>6.0656648000000001E-2</v>
      </c>
      <c r="CV2303">
        <v>0.52365050000000002</v>
      </c>
      <c r="CW2303">
        <v>0.41569284000000001</v>
      </c>
      <c r="CX2303">
        <v>109884840</v>
      </c>
      <c r="CY2303">
        <v>2</v>
      </c>
      <c r="CZ2303">
        <v>973</v>
      </c>
      <c r="DA2303">
        <v>29</v>
      </c>
      <c r="DB2303">
        <v>944</v>
      </c>
      <c r="DC2303">
        <v>2.9804727000000003E-2</v>
      </c>
      <c r="DD2303">
        <v>0.97019530000000009</v>
      </c>
    </row>
    <row r="2304" spans="1:108" x14ac:dyDescent="0.3">
      <c r="A2304">
        <v>2302</v>
      </c>
      <c r="B2304">
        <v>2450</v>
      </c>
      <c r="C2304" s="1" t="s">
        <v>2402</v>
      </c>
      <c r="D2304">
        <v>257</v>
      </c>
      <c r="E2304">
        <v>1916</v>
      </c>
      <c r="F2304">
        <v>980</v>
      </c>
      <c r="G2304">
        <v>936</v>
      </c>
      <c r="H2304">
        <f>SUM(male_female_comparison_df[[#This Row],[inhabitants_female]:[inhabitants_male]])</f>
        <v>1916</v>
      </c>
      <c r="I2304">
        <f>male_female_comparison_df[[#This Row],[INHABITANTS_TOTAL2]]-male_female_comparison_df[[#This Row],[inhabitants_total]]</f>
        <v>0</v>
      </c>
      <c r="J2304">
        <f>male_female_comparison_df[[#This Row],[inhabitants_male]]/(male_female_comparison_df[[#This Row],[inhabitants_total]])</f>
        <v>0.48851774530271397</v>
      </c>
      <c r="L2304">
        <v>29</v>
      </c>
      <c r="M2304">
        <v>132</v>
      </c>
      <c r="N2304">
        <v>189</v>
      </c>
      <c r="O2304">
        <v>311</v>
      </c>
      <c r="P2304">
        <v>75</v>
      </c>
      <c r="Q2304">
        <v>36</v>
      </c>
      <c r="R2304">
        <v>22</v>
      </c>
      <c r="S2304">
        <v>25</v>
      </c>
      <c r="T2304">
        <v>62</v>
      </c>
      <c r="U2304">
        <v>166</v>
      </c>
      <c r="V2304">
        <v>245</v>
      </c>
      <c r="W2304">
        <v>261</v>
      </c>
      <c r="X2304">
        <v>174</v>
      </c>
      <c r="Y2304">
        <v>64</v>
      </c>
      <c r="Z2304">
        <v>61</v>
      </c>
      <c r="AA2304">
        <v>33</v>
      </c>
      <c r="AB2304">
        <v>26</v>
      </c>
      <c r="AC2304">
        <v>17</v>
      </c>
      <c r="AD2304">
        <v>12</v>
      </c>
      <c r="AE2304">
        <v>4</v>
      </c>
      <c r="AF2304">
        <v>1</v>
      </c>
      <c r="AG2304">
        <v>446.31395999999995</v>
      </c>
      <c r="AH2304">
        <v>0.51148223999999998</v>
      </c>
      <c r="AI2304">
        <v>0.48851772999999998</v>
      </c>
      <c r="AJ2304" s="2">
        <f>SUM(male_female_comparison_df[[#This Row],[inhabitants_proportional_male]],male_female_comparison_df[[#This Row],[inhabitants_proportional_female]])</f>
        <v>0.99999996999999996</v>
      </c>
      <c r="AK2304" s="2">
        <f>male_female_comparison_df[[#This Row],[inhabitants_proportional_male]]-male_female_comparison_df[[#This Row],[PROPORTIONAL MALE]]</f>
        <v>-1.5302713984866045E-8</v>
      </c>
      <c r="AL2304" s="2">
        <f t="shared" si="35"/>
        <v>-0.46793335875704306</v>
      </c>
      <c r="AM2304">
        <v>6.8893529999999994E-2</v>
      </c>
      <c r="AN2304">
        <v>9.8643005000000006E-2</v>
      </c>
      <c r="AO2304">
        <v>0.16231731999999999</v>
      </c>
      <c r="AP2304">
        <v>3.914405E-2</v>
      </c>
      <c r="AQ2304">
        <v>1.8789144000000001E-2</v>
      </c>
      <c r="AR2304">
        <v>1.1482255E-2</v>
      </c>
      <c r="AS2304">
        <v>1.3048016499999999E-2</v>
      </c>
      <c r="AT2304">
        <v>3.2359082000000004E-2</v>
      </c>
      <c r="AU2304">
        <v>8.663883E-2</v>
      </c>
      <c r="AV2304">
        <v>0.12787055999999999</v>
      </c>
      <c r="AW2304">
        <v>0.13622128999999999</v>
      </c>
      <c r="AX2304">
        <v>9.0814196E-2</v>
      </c>
      <c r="AY2304">
        <v>3.3402923000000001E-2</v>
      </c>
      <c r="AZ2304">
        <v>3.1837160000000003E-2</v>
      </c>
      <c r="BA2304">
        <v>1.7223381999999999E-2</v>
      </c>
      <c r="BB2304">
        <v>1.3569936999999999E-2</v>
      </c>
      <c r="BC2304">
        <v>8.8726515000000002E-3</v>
      </c>
      <c r="BD2304">
        <v>6.2630480000000002E-3</v>
      </c>
      <c r="BE2304">
        <v>2.0876826999999998E-3</v>
      </c>
      <c r="BF2304">
        <v>5.2192069999999996E-4</v>
      </c>
      <c r="BG2304">
        <v>38288</v>
      </c>
      <c r="BH2304">
        <v>34849</v>
      </c>
      <c r="BI2304">
        <v>91</v>
      </c>
      <c r="BJ2304">
        <v>329</v>
      </c>
      <c r="BK2304">
        <v>649</v>
      </c>
      <c r="BL2304">
        <v>4.4893929999999999E-2</v>
      </c>
      <c r="BM2304">
        <v>0.16230882999999999</v>
      </c>
      <c r="BN2304">
        <v>0.32017760000000001</v>
      </c>
      <c r="BO2304">
        <v>618</v>
      </c>
      <c r="BP2304">
        <v>3.1</v>
      </c>
      <c r="BQ2304">
        <v>35.5</v>
      </c>
      <c r="BR2304">
        <v>13</v>
      </c>
      <c r="BS2304">
        <v>28</v>
      </c>
      <c r="BT2304">
        <v>402</v>
      </c>
      <c r="BU2304">
        <v>121</v>
      </c>
      <c r="BV2304">
        <v>233</v>
      </c>
      <c r="BW2304">
        <v>219</v>
      </c>
      <c r="BX2304">
        <v>88</v>
      </c>
      <c r="BY2304">
        <v>178</v>
      </c>
      <c r="BZ2304">
        <v>40</v>
      </c>
      <c r="CA2304">
        <v>544</v>
      </c>
      <c r="CB2304">
        <v>69</v>
      </c>
      <c r="CC2304">
        <v>5</v>
      </c>
      <c r="CD2304">
        <v>2.1035598999999999E-2</v>
      </c>
      <c r="CE2304">
        <v>4.5307442999999996E-2</v>
      </c>
      <c r="CF2304">
        <v>0.65048545999999996</v>
      </c>
      <c r="CG2304">
        <v>0.19579288</v>
      </c>
      <c r="CH2304">
        <v>0.37702265000000001</v>
      </c>
      <c r="CI2304">
        <v>0.35436893000000003</v>
      </c>
      <c r="CJ2304">
        <v>0.14239483</v>
      </c>
      <c r="CK2304">
        <v>0.2880259</v>
      </c>
      <c r="CL2304">
        <v>6.4724920000000005E-2</v>
      </c>
      <c r="CM2304">
        <v>0.88025889999999996</v>
      </c>
      <c r="CN2304">
        <v>0.11165048</v>
      </c>
      <c r="CO2304">
        <v>8.0906150000000007E-3</v>
      </c>
      <c r="CP2304">
        <v>74547</v>
      </c>
      <c r="CQ2304">
        <v>70035</v>
      </c>
      <c r="CR2304">
        <v>14</v>
      </c>
      <c r="CS2304">
        <v>201</v>
      </c>
      <c r="CT2304">
        <v>337</v>
      </c>
      <c r="CU2304">
        <v>2.0527859999999998E-2</v>
      </c>
      <c r="CV2304">
        <v>0.29472140000000002</v>
      </c>
      <c r="CW2304">
        <v>0.49413490000000004</v>
      </c>
      <c r="CX2304">
        <v>41150064</v>
      </c>
      <c r="CY2304">
        <v>4</v>
      </c>
      <c r="CZ2304">
        <v>288</v>
      </c>
      <c r="DA2304">
        <v>11</v>
      </c>
      <c r="DB2304">
        <v>277</v>
      </c>
      <c r="DC2304">
        <v>3.8194444000000001E-2</v>
      </c>
      <c r="DD2304">
        <v>0.96180560000000004</v>
      </c>
    </row>
    <row r="2305" spans="1:108" x14ac:dyDescent="0.3">
      <c r="A2305">
        <v>2303</v>
      </c>
      <c r="B2305">
        <v>2480</v>
      </c>
      <c r="C2305" s="1" t="s">
        <v>2403</v>
      </c>
      <c r="D2305">
        <v>257</v>
      </c>
      <c r="E2305">
        <v>4448</v>
      </c>
      <c r="F2305">
        <v>2178</v>
      </c>
      <c r="G2305">
        <v>2270</v>
      </c>
      <c r="H2305">
        <f>SUM(male_female_comparison_df[[#This Row],[inhabitants_female]:[inhabitants_male]])</f>
        <v>4448</v>
      </c>
      <c r="I2305">
        <f>male_female_comparison_df[[#This Row],[INHABITANTS_TOTAL2]]-male_female_comparison_df[[#This Row],[inhabitants_total]]</f>
        <v>0</v>
      </c>
      <c r="J2305">
        <f>male_female_comparison_df[[#This Row],[inhabitants_male]]/(male_female_comparison_df[[#This Row],[inhabitants_total]])</f>
        <v>0.51034172661870503</v>
      </c>
      <c r="L2305">
        <v>37</v>
      </c>
      <c r="M2305">
        <v>162</v>
      </c>
      <c r="N2305">
        <v>310</v>
      </c>
      <c r="O2305">
        <v>426</v>
      </c>
      <c r="P2305">
        <v>201</v>
      </c>
      <c r="Q2305">
        <v>119</v>
      </c>
      <c r="R2305">
        <v>122</v>
      </c>
      <c r="S2305">
        <v>196</v>
      </c>
      <c r="T2305">
        <v>153</v>
      </c>
      <c r="U2305">
        <v>227</v>
      </c>
      <c r="V2305">
        <v>338</v>
      </c>
      <c r="W2305">
        <v>412</v>
      </c>
      <c r="X2305">
        <v>378</v>
      </c>
      <c r="Y2305">
        <v>347</v>
      </c>
      <c r="Z2305">
        <v>262</v>
      </c>
      <c r="AA2305">
        <v>235</v>
      </c>
      <c r="AB2305">
        <v>221</v>
      </c>
      <c r="AC2305">
        <v>171</v>
      </c>
      <c r="AD2305">
        <v>101</v>
      </c>
      <c r="AE2305">
        <v>42</v>
      </c>
      <c r="AF2305">
        <v>25</v>
      </c>
      <c r="AG2305">
        <v>39.582374999999999</v>
      </c>
      <c r="AH2305">
        <v>0.48965827000000001</v>
      </c>
      <c r="AI2305">
        <v>0.51034170000000001</v>
      </c>
      <c r="AJ2305" s="2">
        <f>SUM(male_female_comparison_df[[#This Row],[inhabitants_proportional_male]],male_female_comparison_df[[#This Row],[inhabitants_proportional_female]])</f>
        <v>0.99999996999999996</v>
      </c>
      <c r="AK2305" s="2">
        <f>male_female_comparison_df[[#This Row],[inhabitants_proportional_male]]-male_female_comparison_df[[#This Row],[PROPORTIONAL MALE]]</f>
        <v>-2.6618705017966704E-8</v>
      </c>
      <c r="AL2305" s="2">
        <f t="shared" si="35"/>
        <v>-0.46793335875704306</v>
      </c>
      <c r="AM2305">
        <v>3.6420862999999998E-2</v>
      </c>
      <c r="AN2305">
        <v>6.9694240000000005E-2</v>
      </c>
      <c r="AO2305">
        <v>9.5773384000000003E-2</v>
      </c>
      <c r="AP2305">
        <v>4.5188847999999997E-2</v>
      </c>
      <c r="AQ2305">
        <v>2.6753597E-2</v>
      </c>
      <c r="AR2305">
        <v>2.7428057000000002E-2</v>
      </c>
      <c r="AS2305">
        <v>4.406475E-2</v>
      </c>
      <c r="AT2305">
        <v>3.4397483E-2</v>
      </c>
      <c r="AU2305">
        <v>5.1034169999999997E-2</v>
      </c>
      <c r="AV2305">
        <v>7.5989210000000001E-2</v>
      </c>
      <c r="AW2305">
        <v>9.2625899999999983E-2</v>
      </c>
      <c r="AX2305">
        <v>8.4982014999999994E-2</v>
      </c>
      <c r="AY2305">
        <v>7.8012590000000007E-2</v>
      </c>
      <c r="AZ2305">
        <v>5.8902879999999998E-2</v>
      </c>
      <c r="BA2305">
        <v>5.2832734000000006E-2</v>
      </c>
      <c r="BB2305">
        <v>4.968525E-2</v>
      </c>
      <c r="BC2305">
        <v>3.8444242999999996E-2</v>
      </c>
      <c r="BD2305">
        <v>2.2706835000000002E-2</v>
      </c>
      <c r="BE2305">
        <v>9.4424460000000002E-3</v>
      </c>
      <c r="BF2305">
        <v>5.6205040000000001E-3</v>
      </c>
      <c r="BG2305">
        <v>31971</v>
      </c>
      <c r="BH2305">
        <v>27841</v>
      </c>
      <c r="BI2305">
        <v>489</v>
      </c>
      <c r="BJ2305">
        <v>1393</v>
      </c>
      <c r="BK2305">
        <v>1330</v>
      </c>
      <c r="BL2305">
        <v>0.10991234</v>
      </c>
      <c r="BM2305">
        <v>0.31310406000000002</v>
      </c>
      <c r="BN2305">
        <v>0.29894357999999999</v>
      </c>
      <c r="BO2305">
        <v>1672</v>
      </c>
      <c r="BP2305">
        <v>2.7</v>
      </c>
      <c r="BQ2305">
        <v>45.2</v>
      </c>
      <c r="BR2305">
        <v>72</v>
      </c>
      <c r="BS2305">
        <v>50</v>
      </c>
      <c r="BT2305">
        <v>649</v>
      </c>
      <c r="BU2305">
        <v>142</v>
      </c>
      <c r="BV2305">
        <v>315</v>
      </c>
      <c r="BW2305">
        <v>307</v>
      </c>
      <c r="BX2305">
        <v>257</v>
      </c>
      <c r="BY2305">
        <v>655</v>
      </c>
      <c r="BZ2305">
        <v>383</v>
      </c>
      <c r="CA2305">
        <v>1377</v>
      </c>
      <c r="CB2305">
        <v>234</v>
      </c>
      <c r="CC2305">
        <v>61</v>
      </c>
      <c r="CD2305">
        <v>4.3062203E-2</v>
      </c>
      <c r="CE2305">
        <v>2.9904306000000002E-2</v>
      </c>
      <c r="CF2305">
        <v>0.3881579</v>
      </c>
      <c r="CG2305">
        <v>8.4928229999999993E-2</v>
      </c>
      <c r="CH2305">
        <v>0.18839712</v>
      </c>
      <c r="CI2305">
        <v>0.18361243999999999</v>
      </c>
      <c r="CJ2305">
        <v>0.15370813</v>
      </c>
      <c r="CK2305">
        <v>0.39174640000000005</v>
      </c>
      <c r="CL2305">
        <v>0.22906698</v>
      </c>
      <c r="CM2305">
        <v>0.82356460000000009</v>
      </c>
      <c r="CN2305">
        <v>0.13995215</v>
      </c>
      <c r="CO2305">
        <v>3.6483254E-2</v>
      </c>
      <c r="CP2305">
        <v>61732</v>
      </c>
      <c r="CQ2305">
        <v>54288</v>
      </c>
      <c r="CR2305">
        <v>175</v>
      </c>
      <c r="CS2305">
        <v>824</v>
      </c>
      <c r="CT2305">
        <v>673</v>
      </c>
      <c r="CU2305">
        <v>0.10466507</v>
      </c>
      <c r="CV2305">
        <v>0.49282297000000003</v>
      </c>
      <c r="CW2305">
        <v>0.40251195000000001</v>
      </c>
      <c r="CX2305">
        <v>103215944</v>
      </c>
      <c r="CY2305">
        <v>898</v>
      </c>
      <c r="CZ2305">
        <v>1505</v>
      </c>
      <c r="DA2305">
        <v>163</v>
      </c>
      <c r="DB2305">
        <v>1342</v>
      </c>
      <c r="DC2305">
        <v>0.10830565</v>
      </c>
      <c r="DD2305">
        <v>0.89169436999999996</v>
      </c>
    </row>
    <row r="2306" spans="1:108" x14ac:dyDescent="0.3">
      <c r="A2306">
        <v>2304</v>
      </c>
      <c r="B2306">
        <v>2590</v>
      </c>
      <c r="C2306" s="1" t="s">
        <v>2404</v>
      </c>
      <c r="D2306">
        <v>755</v>
      </c>
      <c r="E2306">
        <v>248</v>
      </c>
      <c r="F2306">
        <v>116</v>
      </c>
      <c r="G2306">
        <v>132</v>
      </c>
      <c r="H2306">
        <f>SUM(male_female_comparison_df[[#This Row],[inhabitants_female]:[inhabitants_male]])</f>
        <v>248</v>
      </c>
      <c r="I2306">
        <f>male_female_comparison_df[[#This Row],[INHABITANTS_TOTAL2]]-male_female_comparison_df[[#This Row],[inhabitants_total]]</f>
        <v>0</v>
      </c>
      <c r="J2306">
        <f>male_female_comparison_df[[#This Row],[inhabitants_male]]/(male_female_comparison_df[[#This Row],[inhabitants_total]])</f>
        <v>0.532258064516129</v>
      </c>
      <c r="L2306">
        <v>39</v>
      </c>
      <c r="M2306">
        <v>7</v>
      </c>
      <c r="N2306">
        <v>16</v>
      </c>
      <c r="O2306">
        <v>29</v>
      </c>
      <c r="P2306">
        <v>10</v>
      </c>
      <c r="Q2306">
        <v>9</v>
      </c>
      <c r="R2306">
        <v>6</v>
      </c>
      <c r="S2306">
        <v>7</v>
      </c>
      <c r="T2306">
        <v>5</v>
      </c>
      <c r="U2306">
        <v>7</v>
      </c>
      <c r="V2306">
        <v>10</v>
      </c>
      <c r="W2306">
        <v>31</v>
      </c>
      <c r="X2306">
        <v>19</v>
      </c>
      <c r="Y2306">
        <v>23</v>
      </c>
      <c r="Z2306">
        <v>14</v>
      </c>
      <c r="AA2306">
        <v>9</v>
      </c>
      <c r="AB2306">
        <v>17</v>
      </c>
      <c r="AC2306">
        <v>13</v>
      </c>
      <c r="AD2306">
        <v>9</v>
      </c>
      <c r="AE2306">
        <v>5</v>
      </c>
      <c r="AF2306">
        <v>2</v>
      </c>
      <c r="AG2306">
        <v>16.145897000000001</v>
      </c>
      <c r="AH2306">
        <v>0.46774194000000002</v>
      </c>
      <c r="AI2306">
        <v>0.53225810000000007</v>
      </c>
      <c r="AJ2306" s="2">
        <f>SUM(male_female_comparison_df[[#This Row],[inhabitants_proportional_male]],male_female_comparison_df[[#This Row],[inhabitants_proportional_female]])</f>
        <v>1.0000000400000002</v>
      </c>
      <c r="AK2306" s="2">
        <f>male_female_comparison_df[[#This Row],[inhabitants_proportional_male]]-male_female_comparison_df[[#This Row],[PROPORTIONAL MALE]]</f>
        <v>3.548387106366846E-8</v>
      </c>
      <c r="AL2306" s="2">
        <f t="shared" ref="AL2306:AL2369" si="36">PEARSON(E:E,AI:AI)</f>
        <v>-0.46793335875704306</v>
      </c>
      <c r="AM2306">
        <v>2.8225806000000003E-2</v>
      </c>
      <c r="AN2306">
        <v>6.4516130000000005E-2</v>
      </c>
      <c r="AO2306">
        <v>0.11693548400000001</v>
      </c>
      <c r="AP2306">
        <v>4.0322579999999997E-2</v>
      </c>
      <c r="AQ2306">
        <v>3.6290320000000001E-2</v>
      </c>
      <c r="AR2306">
        <v>2.4193547999999999E-2</v>
      </c>
      <c r="AS2306">
        <v>2.8225806000000003E-2</v>
      </c>
      <c r="AT2306">
        <v>2.0161289999999998E-2</v>
      </c>
      <c r="AU2306">
        <v>2.8225806000000003E-2</v>
      </c>
      <c r="AV2306">
        <v>4.0322579999999997E-2</v>
      </c>
      <c r="AW2306">
        <v>0.125</v>
      </c>
      <c r="AX2306">
        <v>7.6612904999999995E-2</v>
      </c>
      <c r="AY2306">
        <v>9.2741939999999995E-2</v>
      </c>
      <c r="AZ2306">
        <v>5.6451609999999999E-2</v>
      </c>
      <c r="BA2306">
        <v>3.6290320000000001E-2</v>
      </c>
      <c r="BB2306">
        <v>6.8548390000000001E-2</v>
      </c>
      <c r="BC2306">
        <v>5.2419352999999995E-2</v>
      </c>
      <c r="BD2306">
        <v>3.6290320000000001E-2</v>
      </c>
      <c r="BE2306">
        <v>2.0161289999999998E-2</v>
      </c>
      <c r="BF2306">
        <v>8.064515999999999E-3</v>
      </c>
      <c r="BG2306">
        <v>29455</v>
      </c>
      <c r="BH2306">
        <v>25656</v>
      </c>
      <c r="BI2306">
        <v>26</v>
      </c>
      <c r="BJ2306">
        <v>88</v>
      </c>
      <c r="BK2306">
        <v>60</v>
      </c>
      <c r="BL2306">
        <v>0.10569106</v>
      </c>
      <c r="BM2306">
        <v>0.35772356</v>
      </c>
      <c r="BN2306">
        <v>0.24390244</v>
      </c>
      <c r="BO2306">
        <v>90</v>
      </c>
      <c r="BP2306">
        <v>2.8</v>
      </c>
      <c r="BQ2306">
        <v>49.4</v>
      </c>
      <c r="BR2306">
        <v>1</v>
      </c>
      <c r="BS2306">
        <v>0</v>
      </c>
      <c r="BT2306">
        <v>36</v>
      </c>
      <c r="BU2306">
        <v>7</v>
      </c>
      <c r="BV2306">
        <v>17</v>
      </c>
      <c r="BW2306">
        <v>16</v>
      </c>
      <c r="BX2306">
        <v>15</v>
      </c>
      <c r="BY2306">
        <v>26</v>
      </c>
      <c r="BZ2306">
        <v>29</v>
      </c>
      <c r="CA2306">
        <v>86</v>
      </c>
      <c r="CB2306">
        <v>3</v>
      </c>
      <c r="CC2306">
        <v>1</v>
      </c>
      <c r="CD2306">
        <v>1.1111111000000002E-2</v>
      </c>
      <c r="CE2306">
        <v>1.0752688E-2</v>
      </c>
      <c r="CF2306">
        <v>0.4</v>
      </c>
      <c r="CG2306">
        <v>7.7777780000000005E-2</v>
      </c>
      <c r="CH2306">
        <v>0.18888889</v>
      </c>
      <c r="CI2306">
        <v>0.17777778</v>
      </c>
      <c r="CJ2306">
        <v>0.16666666999999999</v>
      </c>
      <c r="CK2306">
        <v>0.2888889</v>
      </c>
      <c r="CL2306">
        <v>0.32222223</v>
      </c>
      <c r="CM2306">
        <v>0.95555555999999997</v>
      </c>
      <c r="CN2306">
        <v>3.3333334999999999E-2</v>
      </c>
      <c r="CO2306">
        <v>1.1111111000000002E-2</v>
      </c>
      <c r="CP2306">
        <v>55414</v>
      </c>
      <c r="CQ2306">
        <v>54181</v>
      </c>
      <c r="CR2306">
        <v>10</v>
      </c>
      <c r="CS2306">
        <v>48</v>
      </c>
      <c r="CT2306">
        <v>35</v>
      </c>
      <c r="CU2306">
        <v>0.10752688000000001</v>
      </c>
      <c r="CV2306">
        <v>0.51612899999999995</v>
      </c>
      <c r="CW2306">
        <v>0.37634408000000003</v>
      </c>
      <c r="CX2306">
        <v>5153507</v>
      </c>
      <c r="CY2306">
        <v>8</v>
      </c>
      <c r="CZ2306">
        <v>119</v>
      </c>
      <c r="DA2306">
        <v>11</v>
      </c>
      <c r="DB2306">
        <v>108</v>
      </c>
      <c r="DC2306">
        <v>9.2436980000000002E-2</v>
      </c>
      <c r="DD2306">
        <v>0.90756303000000005</v>
      </c>
    </row>
    <row r="2307" spans="1:108" x14ac:dyDescent="0.3">
      <c r="A2307">
        <v>2305</v>
      </c>
      <c r="B2307">
        <v>2600</v>
      </c>
      <c r="C2307" s="1" t="s">
        <v>2405</v>
      </c>
      <c r="D2307">
        <v>49</v>
      </c>
      <c r="E2307">
        <v>11021</v>
      </c>
      <c r="F2307">
        <v>5527</v>
      </c>
      <c r="G2307">
        <v>5494</v>
      </c>
      <c r="H2307">
        <f>SUM(male_female_comparison_df[[#This Row],[inhabitants_female]:[inhabitants_male]])</f>
        <v>11021</v>
      </c>
      <c r="I2307">
        <f>male_female_comparison_df[[#This Row],[INHABITANTS_TOTAL2]]-male_female_comparison_df[[#This Row],[inhabitants_total]]</f>
        <v>0</v>
      </c>
      <c r="J2307">
        <f>male_female_comparison_df[[#This Row],[inhabitants_male]]/(male_female_comparison_df[[#This Row],[inhabitants_total]])</f>
        <v>0.49850285817983847</v>
      </c>
      <c r="L2307">
        <v>35</v>
      </c>
      <c r="M2307">
        <v>477</v>
      </c>
      <c r="N2307">
        <v>609</v>
      </c>
      <c r="O2307">
        <v>683</v>
      </c>
      <c r="P2307">
        <v>301</v>
      </c>
      <c r="Q2307">
        <v>229</v>
      </c>
      <c r="R2307">
        <v>197</v>
      </c>
      <c r="S2307">
        <v>898</v>
      </c>
      <c r="T2307">
        <v>1237</v>
      </c>
      <c r="U2307">
        <v>1228</v>
      </c>
      <c r="V2307">
        <v>1037</v>
      </c>
      <c r="W2307">
        <v>730</v>
      </c>
      <c r="X2307">
        <v>653</v>
      </c>
      <c r="Y2307">
        <v>542</v>
      </c>
      <c r="Z2307">
        <v>493</v>
      </c>
      <c r="AA2307">
        <v>393</v>
      </c>
      <c r="AB2307">
        <v>465</v>
      </c>
      <c r="AC2307">
        <v>370</v>
      </c>
      <c r="AD2307">
        <v>235</v>
      </c>
      <c r="AE2307">
        <v>139</v>
      </c>
      <c r="AF2307">
        <v>105</v>
      </c>
      <c r="AG2307">
        <v>2634.2012</v>
      </c>
      <c r="AH2307">
        <v>0.50149714999999995</v>
      </c>
      <c r="AI2307">
        <v>0.49850285</v>
      </c>
      <c r="AJ2307" s="2">
        <f>SUM(male_female_comparison_df[[#This Row],[inhabitants_proportional_male]],male_female_comparison_df[[#This Row],[inhabitants_proportional_female]])</f>
        <v>1</v>
      </c>
      <c r="AK2307" s="2">
        <f>male_female_comparison_df[[#This Row],[inhabitants_proportional_male]]-male_female_comparison_df[[#This Row],[PROPORTIONAL MALE]]</f>
        <v>-8.179838473232337E-9</v>
      </c>
      <c r="AL2307" s="2">
        <f t="shared" si="36"/>
        <v>-0.46793335875704306</v>
      </c>
      <c r="AM2307">
        <v>4.3281007999999996E-2</v>
      </c>
      <c r="AN2307">
        <v>5.5258144000000002E-2</v>
      </c>
      <c r="AO2307">
        <v>6.1972600000000003E-2</v>
      </c>
      <c r="AP2307">
        <v>2.7311496000000001E-2</v>
      </c>
      <c r="AQ2307">
        <v>2.0778513999999998E-2</v>
      </c>
      <c r="AR2307">
        <v>1.7874965E-2</v>
      </c>
      <c r="AS2307">
        <v>8.1480810000000001E-2</v>
      </c>
      <c r="AT2307">
        <v>0.11224027</v>
      </c>
      <c r="AU2307">
        <v>0.11142365</v>
      </c>
      <c r="AV2307">
        <v>9.4093090000000004E-2</v>
      </c>
      <c r="AW2307">
        <v>6.6237180000000007E-2</v>
      </c>
      <c r="AX2307">
        <v>5.9250522E-2</v>
      </c>
      <c r="AY2307">
        <v>4.9178840000000001E-2</v>
      </c>
      <c r="AZ2307">
        <v>4.4732782999999998E-2</v>
      </c>
      <c r="BA2307">
        <v>3.5659197999999996E-2</v>
      </c>
      <c r="BB2307">
        <v>4.2192180000000003E-2</v>
      </c>
      <c r="BC2307">
        <v>3.3572270000000001E-2</v>
      </c>
      <c r="BD2307">
        <v>2.1322927999999998E-2</v>
      </c>
      <c r="BE2307">
        <v>1.2612286E-2</v>
      </c>
      <c r="BF2307">
        <v>9.5272659999999995E-3</v>
      </c>
      <c r="BG2307">
        <v>26579</v>
      </c>
      <c r="BH2307">
        <v>23607</v>
      </c>
      <c r="BI2307">
        <v>1479</v>
      </c>
      <c r="BJ2307">
        <v>4629</v>
      </c>
      <c r="BK2307">
        <v>2503</v>
      </c>
      <c r="BL2307">
        <v>0.13657770999999999</v>
      </c>
      <c r="BM2307">
        <v>0.42746329999999999</v>
      </c>
      <c r="BN2307">
        <v>0.2311386</v>
      </c>
      <c r="BO2307">
        <v>5434</v>
      </c>
      <c r="BP2307">
        <v>2</v>
      </c>
      <c r="BQ2307">
        <v>31.9</v>
      </c>
      <c r="BR2307">
        <v>764</v>
      </c>
      <c r="BS2307">
        <v>580</v>
      </c>
      <c r="BT2307">
        <v>1305</v>
      </c>
      <c r="BU2307">
        <v>423</v>
      </c>
      <c r="BV2307">
        <v>770</v>
      </c>
      <c r="BW2307">
        <v>524</v>
      </c>
      <c r="BX2307">
        <v>383</v>
      </c>
      <c r="BY2307">
        <v>3128</v>
      </c>
      <c r="BZ2307">
        <v>1016</v>
      </c>
      <c r="CA2307">
        <v>1877</v>
      </c>
      <c r="CB2307">
        <v>3488</v>
      </c>
      <c r="CC2307">
        <v>69</v>
      </c>
      <c r="CD2307">
        <v>0.14059624000000001</v>
      </c>
      <c r="CE2307">
        <v>0.10673537</v>
      </c>
      <c r="CF2307">
        <v>0.24015458000000001</v>
      </c>
      <c r="CG2307">
        <v>7.7843209999999996E-2</v>
      </c>
      <c r="CH2307">
        <v>0.1417004</v>
      </c>
      <c r="CI2307">
        <v>9.6429884000000007E-2</v>
      </c>
      <c r="CJ2307">
        <v>7.0482149999999993E-2</v>
      </c>
      <c r="CK2307">
        <v>0.57563490000000006</v>
      </c>
      <c r="CL2307">
        <v>0.18697092000000001</v>
      </c>
      <c r="CM2307">
        <v>0.34541773999999997</v>
      </c>
      <c r="CN2307">
        <v>0.64188445000000005</v>
      </c>
      <c r="CO2307">
        <v>1.2697828999999999E-2</v>
      </c>
      <c r="CP2307">
        <v>42711</v>
      </c>
      <c r="CQ2307">
        <v>35431</v>
      </c>
      <c r="CR2307">
        <v>893</v>
      </c>
      <c r="CS2307">
        <v>3031</v>
      </c>
      <c r="CT2307">
        <v>1454</v>
      </c>
      <c r="CU2307">
        <v>0.16604685999999999</v>
      </c>
      <c r="CV2307">
        <v>0.56359243000000003</v>
      </c>
      <c r="CW2307">
        <v>0.27036073999999999</v>
      </c>
      <c r="CX2307">
        <v>229699568</v>
      </c>
      <c r="CY2307">
        <v>2</v>
      </c>
      <c r="CZ2307">
        <v>616</v>
      </c>
      <c r="DA2307">
        <v>117</v>
      </c>
      <c r="DB2307">
        <v>499</v>
      </c>
      <c r="DC2307">
        <v>0.18993505999999999</v>
      </c>
      <c r="DD2307">
        <v>0.81006490000000009</v>
      </c>
    </row>
    <row r="2308" spans="1:108" x14ac:dyDescent="0.3">
      <c r="A2308">
        <v>2306</v>
      </c>
      <c r="B2308">
        <v>2750</v>
      </c>
      <c r="C2308" s="1" t="s">
        <v>2406</v>
      </c>
      <c r="D2308">
        <v>49</v>
      </c>
      <c r="E2308">
        <v>6196</v>
      </c>
      <c r="F2308">
        <v>3084</v>
      </c>
      <c r="G2308">
        <v>3112</v>
      </c>
      <c r="H2308">
        <f>SUM(male_female_comparison_df[[#This Row],[inhabitants_female]:[inhabitants_male]])</f>
        <v>6196</v>
      </c>
      <c r="I2308">
        <f>male_female_comparison_df[[#This Row],[INHABITANTS_TOTAL2]]-male_female_comparison_df[[#This Row],[inhabitants_total]]</f>
        <v>0</v>
      </c>
      <c r="J2308">
        <f>male_female_comparison_df[[#This Row],[inhabitants_male]]/(male_female_comparison_df[[#This Row],[inhabitants_total]])</f>
        <v>0.50225952227243387</v>
      </c>
      <c r="L2308">
        <v>33</v>
      </c>
      <c r="M2308">
        <v>290</v>
      </c>
      <c r="N2308">
        <v>433</v>
      </c>
      <c r="O2308">
        <v>618</v>
      </c>
      <c r="P2308">
        <v>254</v>
      </c>
      <c r="Q2308">
        <v>171</v>
      </c>
      <c r="R2308">
        <v>153</v>
      </c>
      <c r="S2308">
        <v>321</v>
      </c>
      <c r="T2308">
        <v>416</v>
      </c>
      <c r="U2308">
        <v>516</v>
      </c>
      <c r="V2308">
        <v>522</v>
      </c>
      <c r="W2308">
        <v>552</v>
      </c>
      <c r="X2308">
        <v>479</v>
      </c>
      <c r="Y2308">
        <v>445</v>
      </c>
      <c r="Z2308">
        <v>343</v>
      </c>
      <c r="AA2308">
        <v>235</v>
      </c>
      <c r="AB2308">
        <v>207</v>
      </c>
      <c r="AC2308">
        <v>113</v>
      </c>
      <c r="AD2308">
        <v>70</v>
      </c>
      <c r="AE2308">
        <v>42</v>
      </c>
      <c r="AF2308">
        <v>16</v>
      </c>
      <c r="AG2308">
        <v>1069.7493999999999</v>
      </c>
      <c r="AH2308">
        <v>0.49774047999999999</v>
      </c>
      <c r="AI2308">
        <v>0.50225950000000008</v>
      </c>
      <c r="AJ2308" s="2">
        <f>SUM(male_female_comparison_df[[#This Row],[inhabitants_proportional_male]],male_female_comparison_df[[#This Row],[inhabitants_proportional_female]])</f>
        <v>0.99999998000000012</v>
      </c>
      <c r="AK2308" s="2">
        <f>male_female_comparison_df[[#This Row],[inhabitants_proportional_male]]-male_female_comparison_df[[#This Row],[PROPORTIONAL MALE]]</f>
        <v>-2.2272433786163504E-8</v>
      </c>
      <c r="AL2308" s="2">
        <f t="shared" si="36"/>
        <v>-0.46793335875704306</v>
      </c>
      <c r="AM2308">
        <v>4.6804390000000001E-2</v>
      </c>
      <c r="AN2308">
        <v>6.9883790000000001E-2</v>
      </c>
      <c r="AO2308">
        <v>9.9741769999999993E-2</v>
      </c>
      <c r="AP2308">
        <v>4.099419E-2</v>
      </c>
      <c r="AQ2308">
        <v>2.759845E-2</v>
      </c>
      <c r="AR2308">
        <v>2.4693351000000002E-2</v>
      </c>
      <c r="AS2308">
        <v>5.1807619999999999E-2</v>
      </c>
      <c r="AT2308">
        <v>6.7140089999999999E-2</v>
      </c>
      <c r="AU2308">
        <v>8.3279535000000002E-2</v>
      </c>
      <c r="AV2308">
        <v>8.4247899999999987E-2</v>
      </c>
      <c r="AW2308">
        <v>8.9089740000000001E-2</v>
      </c>
      <c r="AX2308">
        <v>7.7307940000000006E-2</v>
      </c>
      <c r="AY2308">
        <v>7.1820529999999994E-2</v>
      </c>
      <c r="AZ2308">
        <v>5.5358294000000002E-2</v>
      </c>
      <c r="BA2308">
        <v>3.7927694999999997E-2</v>
      </c>
      <c r="BB2308">
        <v>3.3408649999999998E-2</v>
      </c>
      <c r="BC2308">
        <v>1.8237572000000001E-2</v>
      </c>
      <c r="BD2308">
        <v>1.1297611499999999E-2</v>
      </c>
      <c r="BE2308">
        <v>6.7785666E-3</v>
      </c>
      <c r="BF2308">
        <v>2.5823112E-3</v>
      </c>
      <c r="BG2308">
        <v>34613</v>
      </c>
      <c r="BH2308">
        <v>27682</v>
      </c>
      <c r="BI2308">
        <v>678</v>
      </c>
      <c r="BJ2308">
        <v>1865</v>
      </c>
      <c r="BK2308">
        <v>1845</v>
      </c>
      <c r="BL2308">
        <v>0.11042345000000001</v>
      </c>
      <c r="BM2308">
        <v>0.30374593</v>
      </c>
      <c r="BN2308">
        <v>0.30048859999999999</v>
      </c>
      <c r="BO2308">
        <v>2482</v>
      </c>
      <c r="BP2308">
        <v>2.5</v>
      </c>
      <c r="BQ2308">
        <v>35.1</v>
      </c>
      <c r="BR2308">
        <v>257</v>
      </c>
      <c r="BS2308">
        <v>140</v>
      </c>
      <c r="BT2308">
        <v>979</v>
      </c>
      <c r="BU2308">
        <v>263</v>
      </c>
      <c r="BV2308">
        <v>507</v>
      </c>
      <c r="BW2308">
        <v>458</v>
      </c>
      <c r="BX2308">
        <v>335</v>
      </c>
      <c r="BY2308">
        <v>1191</v>
      </c>
      <c r="BZ2308">
        <v>326</v>
      </c>
      <c r="CA2308">
        <v>1435</v>
      </c>
      <c r="CB2308">
        <v>1023</v>
      </c>
      <c r="CC2308">
        <v>24</v>
      </c>
      <c r="CD2308">
        <v>0.103545524</v>
      </c>
      <c r="CE2308">
        <v>5.6406125000000001E-2</v>
      </c>
      <c r="CF2308">
        <v>0.39443996999999997</v>
      </c>
      <c r="CG2308">
        <v>0.10596293</v>
      </c>
      <c r="CH2308">
        <v>0.20427075</v>
      </c>
      <c r="CI2308">
        <v>0.18452860000000001</v>
      </c>
      <c r="CJ2308">
        <v>0.13497179999999998</v>
      </c>
      <c r="CK2308">
        <v>0.47985494000000001</v>
      </c>
      <c r="CL2308">
        <v>0.13134568999999999</v>
      </c>
      <c r="CM2308">
        <v>0.57816280000000009</v>
      </c>
      <c r="CN2308">
        <v>0.41216759999999997</v>
      </c>
      <c r="CO2308">
        <v>9.6696214999999995E-3</v>
      </c>
      <c r="CP2308">
        <v>61875</v>
      </c>
      <c r="CQ2308">
        <v>48831</v>
      </c>
      <c r="CR2308">
        <v>328</v>
      </c>
      <c r="CS2308">
        <v>1109</v>
      </c>
      <c r="CT2308">
        <v>1024</v>
      </c>
      <c r="CU2308">
        <v>0.13333333999999999</v>
      </c>
      <c r="CV2308">
        <v>0.45081300000000002</v>
      </c>
      <c r="CW2308">
        <v>0.41626015</v>
      </c>
      <c r="CX2308">
        <v>152273616</v>
      </c>
      <c r="CY2308">
        <v>4</v>
      </c>
      <c r="CZ2308">
        <v>1043</v>
      </c>
      <c r="DA2308">
        <v>41</v>
      </c>
      <c r="DB2308">
        <v>1002</v>
      </c>
      <c r="DC2308">
        <v>3.9309683999999998E-2</v>
      </c>
      <c r="DD2308">
        <v>0.9606903</v>
      </c>
    </row>
    <row r="2309" spans="1:108" x14ac:dyDescent="0.3">
      <c r="A2309">
        <v>2307</v>
      </c>
      <c r="B2309">
        <v>2760</v>
      </c>
      <c r="C2309" s="1" t="s">
        <v>2407</v>
      </c>
      <c r="D2309">
        <v>49</v>
      </c>
      <c r="E2309">
        <v>14284</v>
      </c>
      <c r="F2309">
        <v>7344</v>
      </c>
      <c r="G2309">
        <v>6940</v>
      </c>
      <c r="H2309">
        <f>SUM(male_female_comparison_df[[#This Row],[inhabitants_female]:[inhabitants_male]])</f>
        <v>14284</v>
      </c>
      <c r="I2309">
        <f>male_female_comparison_df[[#This Row],[INHABITANTS_TOTAL2]]-male_female_comparison_df[[#This Row],[inhabitants_total]]</f>
        <v>0</v>
      </c>
      <c r="J2309">
        <f>male_female_comparison_df[[#This Row],[inhabitants_male]]/(male_female_comparison_df[[#This Row],[inhabitants_total]])</f>
        <v>0.48585830299635957</v>
      </c>
      <c r="L2309">
        <v>36</v>
      </c>
      <c r="M2309">
        <v>724</v>
      </c>
      <c r="N2309">
        <v>852</v>
      </c>
      <c r="O2309">
        <v>1051</v>
      </c>
      <c r="P2309">
        <v>449</v>
      </c>
      <c r="Q2309">
        <v>278</v>
      </c>
      <c r="R2309">
        <v>285</v>
      </c>
      <c r="S2309">
        <v>878</v>
      </c>
      <c r="T2309">
        <v>1130</v>
      </c>
      <c r="U2309">
        <v>1333</v>
      </c>
      <c r="V2309">
        <v>1275</v>
      </c>
      <c r="W2309">
        <v>1056</v>
      </c>
      <c r="X2309">
        <v>914</v>
      </c>
      <c r="Y2309">
        <v>914</v>
      </c>
      <c r="Z2309">
        <v>832</v>
      </c>
      <c r="AA2309">
        <v>744</v>
      </c>
      <c r="AB2309">
        <v>648</v>
      </c>
      <c r="AC2309">
        <v>443</v>
      </c>
      <c r="AD2309">
        <v>246</v>
      </c>
      <c r="AE2309">
        <v>131</v>
      </c>
      <c r="AF2309">
        <v>101</v>
      </c>
      <c r="AG2309">
        <v>3484.2220000000002</v>
      </c>
      <c r="AH2309">
        <v>0.51414170000000003</v>
      </c>
      <c r="AI2309">
        <v>0.48585829999999997</v>
      </c>
      <c r="AJ2309" s="2">
        <f>SUM(male_female_comparison_df[[#This Row],[inhabitants_proportional_male]],male_female_comparison_df[[#This Row],[inhabitants_proportional_female]])</f>
        <v>1</v>
      </c>
      <c r="AK2309" s="2">
        <f>male_female_comparison_df[[#This Row],[inhabitants_proportional_male]]-male_female_comparison_df[[#This Row],[PROPORTIONAL MALE]]</f>
        <v>-2.9963596048787622E-9</v>
      </c>
      <c r="AL2309" s="2">
        <f t="shared" si="36"/>
        <v>-0.46793335875704306</v>
      </c>
      <c r="AM2309">
        <v>5.0686084000000006E-2</v>
      </c>
      <c r="AN2309">
        <v>5.9647157999999999E-2</v>
      </c>
      <c r="AO2309">
        <v>7.3578829999999998E-2</v>
      </c>
      <c r="AP2309">
        <v>3.1433771999999999E-2</v>
      </c>
      <c r="AQ2309">
        <v>1.9462336E-2</v>
      </c>
      <c r="AR2309">
        <v>1.9952393999999998E-2</v>
      </c>
      <c r="AS2309">
        <v>6.1467375999999997E-2</v>
      </c>
      <c r="AT2309">
        <v>7.9109490000000005E-2</v>
      </c>
      <c r="AU2309">
        <v>9.3321199999999993E-2</v>
      </c>
      <c r="AV2309">
        <v>8.9260709999999993E-2</v>
      </c>
      <c r="AW2309">
        <v>7.3928869999999994E-2</v>
      </c>
      <c r="AX2309">
        <v>6.3987680000000005E-2</v>
      </c>
      <c r="AY2309">
        <v>6.3987680000000005E-2</v>
      </c>
      <c r="AZ2309">
        <v>5.8246989999999998E-2</v>
      </c>
      <c r="BA2309">
        <v>5.2086250000000001E-2</v>
      </c>
      <c r="BB2309">
        <v>4.5365444999999997E-2</v>
      </c>
      <c r="BC2309">
        <v>3.1013722000000001E-2</v>
      </c>
      <c r="BD2309">
        <v>1.7222067000000001E-2</v>
      </c>
      <c r="BE2309">
        <v>9.1710999999999997E-3</v>
      </c>
      <c r="BF2309">
        <v>7.0708487E-3</v>
      </c>
      <c r="BG2309">
        <v>24770</v>
      </c>
      <c r="BH2309">
        <v>22970</v>
      </c>
      <c r="BI2309">
        <v>2055</v>
      </c>
      <c r="BJ2309">
        <v>6085</v>
      </c>
      <c r="BK2309">
        <v>2872</v>
      </c>
      <c r="BL2309">
        <v>0.14310585000000001</v>
      </c>
      <c r="BM2309">
        <v>0.42374653000000001</v>
      </c>
      <c r="BN2309">
        <v>0.2</v>
      </c>
      <c r="BO2309">
        <v>6422</v>
      </c>
      <c r="BP2309">
        <v>2.2000000000000002</v>
      </c>
      <c r="BQ2309">
        <v>32.1</v>
      </c>
      <c r="BR2309">
        <v>561</v>
      </c>
      <c r="BS2309">
        <v>387</v>
      </c>
      <c r="BT2309">
        <v>1915</v>
      </c>
      <c r="BU2309">
        <v>647</v>
      </c>
      <c r="BV2309">
        <v>1117</v>
      </c>
      <c r="BW2309">
        <v>784</v>
      </c>
      <c r="BX2309">
        <v>570</v>
      </c>
      <c r="BY2309">
        <v>3311</v>
      </c>
      <c r="BZ2309">
        <v>1211</v>
      </c>
      <c r="CA2309">
        <v>3266</v>
      </c>
      <c r="CB2309">
        <v>3066</v>
      </c>
      <c r="CC2309">
        <v>90</v>
      </c>
      <c r="CD2309">
        <v>8.7355964000000008E-2</v>
      </c>
      <c r="CE2309">
        <v>6.0261599999999999E-2</v>
      </c>
      <c r="CF2309">
        <v>0.29819372</v>
      </c>
      <c r="CG2309">
        <v>0.10074743</v>
      </c>
      <c r="CH2309">
        <v>0.17393336000000001</v>
      </c>
      <c r="CI2309">
        <v>0.12208035</v>
      </c>
      <c r="CJ2309">
        <v>8.8757396000000002E-2</v>
      </c>
      <c r="CK2309">
        <v>0.51557149999999996</v>
      </c>
      <c r="CL2309">
        <v>0.18857054000000001</v>
      </c>
      <c r="CM2309">
        <v>0.50856429999999997</v>
      </c>
      <c r="CN2309">
        <v>0.47742137000000001</v>
      </c>
      <c r="CO2309">
        <v>1.4014326000000001E-2</v>
      </c>
      <c r="CP2309">
        <v>42443</v>
      </c>
      <c r="CQ2309">
        <v>36293</v>
      </c>
      <c r="CR2309">
        <v>1187</v>
      </c>
      <c r="CS2309">
        <v>3745</v>
      </c>
      <c r="CT2309">
        <v>1524</v>
      </c>
      <c r="CU2309">
        <v>0.18385997000000001</v>
      </c>
      <c r="CV2309">
        <v>0.58008057000000002</v>
      </c>
      <c r="CW2309">
        <v>0.23605949000000001</v>
      </c>
      <c r="CX2309">
        <v>274013888</v>
      </c>
      <c r="CY2309">
        <v>0</v>
      </c>
      <c r="CZ2309">
        <v>1155</v>
      </c>
      <c r="DA2309">
        <v>74</v>
      </c>
      <c r="DB2309">
        <v>1081</v>
      </c>
      <c r="DC2309">
        <v>6.4069260000000003E-2</v>
      </c>
      <c r="DD2309">
        <v>0.93593069999999989</v>
      </c>
    </row>
    <row r="2310" spans="1:108" x14ac:dyDescent="0.3">
      <c r="A2310">
        <v>2308</v>
      </c>
      <c r="B2310">
        <v>2770</v>
      </c>
      <c r="C2310" s="1" t="s">
        <v>2408</v>
      </c>
      <c r="D2310">
        <v>49</v>
      </c>
      <c r="E2310">
        <v>10460</v>
      </c>
      <c r="F2310">
        <v>5264</v>
      </c>
      <c r="G2310">
        <v>5196</v>
      </c>
      <c r="H2310">
        <f>SUM(male_female_comparison_df[[#This Row],[inhabitants_female]:[inhabitants_male]])</f>
        <v>10460</v>
      </c>
      <c r="I2310">
        <f>male_female_comparison_df[[#This Row],[INHABITANTS_TOTAL2]]-male_female_comparison_df[[#This Row],[inhabitants_total]]</f>
        <v>0</v>
      </c>
      <c r="J2310">
        <f>male_female_comparison_df[[#This Row],[inhabitants_male]]/(male_female_comparison_df[[#This Row],[inhabitants_total]])</f>
        <v>0.49674952198852773</v>
      </c>
      <c r="L2310">
        <v>37</v>
      </c>
      <c r="M2310">
        <v>394</v>
      </c>
      <c r="N2310">
        <v>572</v>
      </c>
      <c r="O2310">
        <v>716</v>
      </c>
      <c r="P2310">
        <v>345</v>
      </c>
      <c r="Q2310">
        <v>240</v>
      </c>
      <c r="R2310">
        <v>301</v>
      </c>
      <c r="S2310">
        <v>941</v>
      </c>
      <c r="T2310">
        <v>775</v>
      </c>
      <c r="U2310">
        <v>770</v>
      </c>
      <c r="V2310">
        <v>731</v>
      </c>
      <c r="W2310">
        <v>655</v>
      </c>
      <c r="X2310">
        <v>738</v>
      </c>
      <c r="Y2310">
        <v>756</v>
      </c>
      <c r="Z2310">
        <v>649</v>
      </c>
      <c r="AA2310">
        <v>572</v>
      </c>
      <c r="AB2310">
        <v>476</v>
      </c>
      <c r="AC2310">
        <v>343</v>
      </c>
      <c r="AD2310">
        <v>219</v>
      </c>
      <c r="AE2310">
        <v>133</v>
      </c>
      <c r="AF2310">
        <v>134</v>
      </c>
      <c r="AG2310">
        <v>1241.9266</v>
      </c>
      <c r="AH2310">
        <v>0.50325050000000005</v>
      </c>
      <c r="AI2310">
        <v>0.49674952</v>
      </c>
      <c r="AJ2310" s="2">
        <f>SUM(male_female_comparison_df[[#This Row],[inhabitants_proportional_male]],male_female_comparison_df[[#This Row],[inhabitants_proportional_female]])</f>
        <v>1.0000000200000001</v>
      </c>
      <c r="AK2310" s="2">
        <f>male_female_comparison_df[[#This Row],[inhabitants_proportional_male]]-male_female_comparison_df[[#This Row],[PROPORTIONAL MALE]]</f>
        <v>-1.9885277313669292E-9</v>
      </c>
      <c r="AL2310" s="2">
        <f t="shared" si="36"/>
        <v>-0.46793335875704306</v>
      </c>
      <c r="AM2310">
        <v>3.7667303999999999E-2</v>
      </c>
      <c r="AN2310">
        <v>5.4684512000000005E-2</v>
      </c>
      <c r="AO2310">
        <v>6.8451239999999997E-2</v>
      </c>
      <c r="AP2310">
        <v>3.2982792999999996E-2</v>
      </c>
      <c r="AQ2310">
        <v>2.2944551000000001E-2</v>
      </c>
      <c r="AR2310">
        <v>2.877629E-2</v>
      </c>
      <c r="AS2310">
        <v>8.9961760000000002E-2</v>
      </c>
      <c r="AT2310">
        <v>7.4091779999999996E-2</v>
      </c>
      <c r="AU2310">
        <v>7.3613769999999995E-2</v>
      </c>
      <c r="AV2310">
        <v>6.9885275999999996E-2</v>
      </c>
      <c r="AW2310">
        <v>6.2619500000000008E-2</v>
      </c>
      <c r="AX2310">
        <v>7.0554494999999995E-2</v>
      </c>
      <c r="AY2310">
        <v>7.2275329999999999E-2</v>
      </c>
      <c r="AZ2310">
        <v>6.2045889999999999E-2</v>
      </c>
      <c r="BA2310">
        <v>5.4684512000000005E-2</v>
      </c>
      <c r="BB2310">
        <v>4.5506693000000001E-2</v>
      </c>
      <c r="BC2310">
        <v>3.2791590000000002E-2</v>
      </c>
      <c r="BD2310">
        <v>2.0936903E-2</v>
      </c>
      <c r="BE2310">
        <v>1.2715105000000001E-2</v>
      </c>
      <c r="BF2310">
        <v>1.2810706999999999E-2</v>
      </c>
      <c r="BG2310">
        <v>24253</v>
      </c>
      <c r="BH2310">
        <v>21695</v>
      </c>
      <c r="BI2310">
        <v>1734</v>
      </c>
      <c r="BJ2310">
        <v>4377</v>
      </c>
      <c r="BK2310">
        <v>2026</v>
      </c>
      <c r="BL2310">
        <v>0.16671474</v>
      </c>
      <c r="BM2310">
        <v>0.42082491999999999</v>
      </c>
      <c r="BN2310">
        <v>0.19478896000000001</v>
      </c>
      <c r="BO2310">
        <v>4853</v>
      </c>
      <c r="BP2310">
        <v>2.1</v>
      </c>
      <c r="BQ2310">
        <v>33</v>
      </c>
      <c r="BR2310">
        <v>550</v>
      </c>
      <c r="BS2310">
        <v>236</v>
      </c>
      <c r="BT2310">
        <v>1252</v>
      </c>
      <c r="BU2310">
        <v>352</v>
      </c>
      <c r="BV2310">
        <v>665</v>
      </c>
      <c r="BW2310">
        <v>517</v>
      </c>
      <c r="BX2310">
        <v>443</v>
      </c>
      <c r="BY2310">
        <v>2640</v>
      </c>
      <c r="BZ2310">
        <v>973</v>
      </c>
      <c r="CA2310">
        <v>1852</v>
      </c>
      <c r="CB2310">
        <v>2938</v>
      </c>
      <c r="CC2310">
        <v>63</v>
      </c>
      <c r="CD2310">
        <v>0.11333196</v>
      </c>
      <c r="CE2310">
        <v>4.8629711999999999E-2</v>
      </c>
      <c r="CF2310">
        <v>0.25798475999999998</v>
      </c>
      <c r="CG2310">
        <v>7.2532449999999998E-2</v>
      </c>
      <c r="CH2310">
        <v>0.13702865</v>
      </c>
      <c r="CI2310">
        <v>0.10653204500000001</v>
      </c>
      <c r="CJ2310">
        <v>9.1283740000000002E-2</v>
      </c>
      <c r="CK2310">
        <v>0.54399340000000007</v>
      </c>
      <c r="CL2310">
        <v>0.20049454</v>
      </c>
      <c r="CM2310">
        <v>0.3816196</v>
      </c>
      <c r="CN2310">
        <v>0.60539869999999996</v>
      </c>
      <c r="CO2310">
        <v>1.2981661E-2</v>
      </c>
      <c r="CP2310">
        <v>41394</v>
      </c>
      <c r="CQ2310">
        <v>32834</v>
      </c>
      <c r="CR2310">
        <v>1111</v>
      </c>
      <c r="CS2310">
        <v>2603</v>
      </c>
      <c r="CT2310">
        <v>1064</v>
      </c>
      <c r="CU2310">
        <v>0.23252407</v>
      </c>
      <c r="CV2310">
        <v>0.54478859999999996</v>
      </c>
      <c r="CW2310">
        <v>0.22268731999999999</v>
      </c>
      <c r="CX2310">
        <v>197780112</v>
      </c>
      <c r="CY2310">
        <v>1</v>
      </c>
      <c r="CZ2310">
        <v>1472</v>
      </c>
      <c r="DA2310">
        <v>174</v>
      </c>
      <c r="DB2310">
        <v>1298</v>
      </c>
      <c r="DC2310">
        <v>0.11820652</v>
      </c>
      <c r="DD2310">
        <v>0.8817934999999999</v>
      </c>
    </row>
    <row r="2311" spans="1:108" x14ac:dyDescent="0.3">
      <c r="A2311">
        <v>2309</v>
      </c>
      <c r="B2311">
        <v>2880</v>
      </c>
      <c r="C2311" s="1" t="s">
        <v>2409</v>
      </c>
      <c r="D2311">
        <v>257</v>
      </c>
      <c r="E2311">
        <v>5852</v>
      </c>
      <c r="F2311">
        <v>2927</v>
      </c>
      <c r="G2311">
        <v>2925</v>
      </c>
      <c r="H2311">
        <f>SUM(male_female_comparison_df[[#This Row],[inhabitants_female]:[inhabitants_male]])</f>
        <v>5852</v>
      </c>
      <c r="I2311">
        <f>male_female_comparison_df[[#This Row],[INHABITANTS_TOTAL2]]-male_female_comparison_df[[#This Row],[inhabitants_total]]</f>
        <v>0</v>
      </c>
      <c r="J2311">
        <f>male_female_comparison_df[[#This Row],[inhabitants_male]]/(male_female_comparison_df[[#This Row],[inhabitants_total]])</f>
        <v>0.4998291182501709</v>
      </c>
      <c r="L2311">
        <v>37</v>
      </c>
      <c r="M2311">
        <v>196</v>
      </c>
      <c r="N2311">
        <v>359</v>
      </c>
      <c r="O2311">
        <v>650</v>
      </c>
      <c r="P2311">
        <v>335</v>
      </c>
      <c r="Q2311">
        <v>182</v>
      </c>
      <c r="R2311">
        <v>149</v>
      </c>
      <c r="S2311">
        <v>171</v>
      </c>
      <c r="T2311">
        <v>170</v>
      </c>
      <c r="U2311">
        <v>295</v>
      </c>
      <c r="V2311">
        <v>432</v>
      </c>
      <c r="W2311">
        <v>525</v>
      </c>
      <c r="X2311">
        <v>524</v>
      </c>
      <c r="Y2311">
        <v>465</v>
      </c>
      <c r="Z2311">
        <v>344</v>
      </c>
      <c r="AA2311">
        <v>307</v>
      </c>
      <c r="AB2311">
        <v>316</v>
      </c>
      <c r="AC2311">
        <v>220</v>
      </c>
      <c r="AD2311">
        <v>116</v>
      </c>
      <c r="AE2311">
        <v>57</v>
      </c>
      <c r="AF2311">
        <v>39</v>
      </c>
      <c r="AG2311">
        <v>145.78172000000001</v>
      </c>
      <c r="AH2311">
        <v>0.50017089999999997</v>
      </c>
      <c r="AI2311">
        <v>0.49982910000000003</v>
      </c>
      <c r="AJ2311" s="2">
        <f>SUM(male_female_comparison_df[[#This Row],[inhabitants_proportional_male]],male_female_comparison_df[[#This Row],[inhabitants_proportional_female]])</f>
        <v>1</v>
      </c>
      <c r="AK2311" s="2">
        <f>male_female_comparison_df[[#This Row],[inhabitants_proportional_male]]-male_female_comparison_df[[#This Row],[PROPORTIONAL MALE]]</f>
        <v>-1.8250170874534177E-8</v>
      </c>
      <c r="AL2311" s="2">
        <f t="shared" si="36"/>
        <v>-0.46793335875704306</v>
      </c>
      <c r="AM2311">
        <v>3.3492821999999998E-2</v>
      </c>
      <c r="AN2311">
        <v>6.134655E-2</v>
      </c>
      <c r="AO2311">
        <v>0.11107314</v>
      </c>
      <c r="AP2311">
        <v>5.7245385000000003E-2</v>
      </c>
      <c r="AQ2311">
        <v>3.1100477999999997E-2</v>
      </c>
      <c r="AR2311">
        <v>2.5461381000000002E-2</v>
      </c>
      <c r="AS2311">
        <v>2.9220777999999999E-2</v>
      </c>
      <c r="AT2311">
        <v>2.9049897999999998E-2</v>
      </c>
      <c r="AU2311">
        <v>5.0410117999999997E-2</v>
      </c>
      <c r="AV2311">
        <v>7.3820919999999998E-2</v>
      </c>
      <c r="AW2311">
        <v>8.9712920000000002E-2</v>
      </c>
      <c r="AX2311">
        <v>8.9542040000000003E-2</v>
      </c>
      <c r="AY2311">
        <v>7.9460020000000006E-2</v>
      </c>
      <c r="AZ2311">
        <v>5.8783322999999998E-2</v>
      </c>
      <c r="BA2311">
        <v>5.2460697000000001E-2</v>
      </c>
      <c r="BB2311">
        <v>5.3998634000000004E-2</v>
      </c>
      <c r="BC2311">
        <v>3.7593982999999997E-2</v>
      </c>
      <c r="BD2311">
        <v>1.9822283E-2</v>
      </c>
      <c r="BE2311">
        <v>9.7402594999999991E-3</v>
      </c>
      <c r="BF2311">
        <v>6.6643882999999999E-3</v>
      </c>
      <c r="BG2311">
        <v>31500</v>
      </c>
      <c r="BH2311">
        <v>27264</v>
      </c>
      <c r="BI2311">
        <v>553</v>
      </c>
      <c r="BJ2311">
        <v>1905</v>
      </c>
      <c r="BK2311">
        <v>1633</v>
      </c>
      <c r="BL2311">
        <v>9.4756684999999993E-2</v>
      </c>
      <c r="BM2311">
        <v>0.3264222</v>
      </c>
      <c r="BN2311">
        <v>0.27981493000000002</v>
      </c>
      <c r="BO2311">
        <v>2149</v>
      </c>
      <c r="BP2311">
        <v>2.7</v>
      </c>
      <c r="BQ2311">
        <v>41.7</v>
      </c>
      <c r="BR2311">
        <v>41</v>
      </c>
      <c r="BS2311">
        <v>58</v>
      </c>
      <c r="BT2311">
        <v>891</v>
      </c>
      <c r="BU2311">
        <v>178</v>
      </c>
      <c r="BV2311">
        <v>393</v>
      </c>
      <c r="BW2311">
        <v>454</v>
      </c>
      <c r="BX2311">
        <v>386</v>
      </c>
      <c r="BY2311">
        <v>760</v>
      </c>
      <c r="BZ2311">
        <v>516</v>
      </c>
      <c r="CA2311">
        <v>1851</v>
      </c>
      <c r="CB2311">
        <v>258</v>
      </c>
      <c r="CC2311">
        <v>40</v>
      </c>
      <c r="CD2311">
        <v>1.9078642E-2</v>
      </c>
      <c r="CE2311">
        <v>2.6989297999999998E-2</v>
      </c>
      <c r="CF2311">
        <v>0.41461145999999999</v>
      </c>
      <c r="CG2311">
        <v>8.2829219999999995E-2</v>
      </c>
      <c r="CH2311">
        <v>0.18287575</v>
      </c>
      <c r="CI2311">
        <v>0.21126105000000001</v>
      </c>
      <c r="CJ2311">
        <v>0.17961843</v>
      </c>
      <c r="CK2311">
        <v>0.35365286000000001</v>
      </c>
      <c r="CL2311">
        <v>0.24011167999999999</v>
      </c>
      <c r="CM2311">
        <v>0.86133086999999997</v>
      </c>
      <c r="CN2311">
        <v>0.12005584</v>
      </c>
      <c r="CO2311">
        <v>1.8613308999999998E-2</v>
      </c>
      <c r="CP2311">
        <v>60013</v>
      </c>
      <c r="CQ2311">
        <v>52575</v>
      </c>
      <c r="CR2311">
        <v>220</v>
      </c>
      <c r="CS2311">
        <v>1117</v>
      </c>
      <c r="CT2311">
        <v>815</v>
      </c>
      <c r="CU2311">
        <v>0.10223048</v>
      </c>
      <c r="CV2311">
        <v>0.51905200000000007</v>
      </c>
      <c r="CW2311">
        <v>0.37871748</v>
      </c>
      <c r="CX2311">
        <v>129147256</v>
      </c>
      <c r="CY2311">
        <v>299</v>
      </c>
      <c r="CZ2311">
        <v>1751</v>
      </c>
      <c r="DA2311">
        <v>111</v>
      </c>
      <c r="DB2311">
        <v>1640</v>
      </c>
      <c r="DC2311">
        <v>6.339235E-2</v>
      </c>
      <c r="DD2311">
        <v>0.93660765999999995</v>
      </c>
    </row>
    <row r="2312" spans="1:108" x14ac:dyDescent="0.3">
      <c r="A2312">
        <v>2310</v>
      </c>
      <c r="B2312">
        <v>2940</v>
      </c>
      <c r="C2312" s="1" t="s">
        <v>2410</v>
      </c>
      <c r="D2312">
        <v>49</v>
      </c>
      <c r="E2312">
        <v>10212</v>
      </c>
      <c r="F2312">
        <v>5157</v>
      </c>
      <c r="G2312">
        <v>5055</v>
      </c>
      <c r="H2312">
        <f>SUM(male_female_comparison_df[[#This Row],[inhabitants_female]:[inhabitants_male]])</f>
        <v>10212</v>
      </c>
      <c r="I2312">
        <f>male_female_comparison_df[[#This Row],[INHABITANTS_TOTAL2]]-male_female_comparison_df[[#This Row],[inhabitants_total]]</f>
        <v>0</v>
      </c>
      <c r="J2312">
        <f>male_female_comparison_df[[#This Row],[inhabitants_male]]/(male_female_comparison_df[[#This Row],[inhabitants_total]])</f>
        <v>0.49500587544065805</v>
      </c>
      <c r="L2312">
        <v>37</v>
      </c>
      <c r="M2312">
        <v>362</v>
      </c>
      <c r="N2312">
        <v>593</v>
      </c>
      <c r="O2312">
        <v>950</v>
      </c>
      <c r="P2312">
        <v>453</v>
      </c>
      <c r="Q2312">
        <v>302</v>
      </c>
      <c r="R2312">
        <v>259</v>
      </c>
      <c r="S2312">
        <v>455</v>
      </c>
      <c r="T2312">
        <v>426</v>
      </c>
      <c r="U2312">
        <v>611</v>
      </c>
      <c r="V2312">
        <v>813</v>
      </c>
      <c r="W2312">
        <v>808</v>
      </c>
      <c r="X2312">
        <v>819</v>
      </c>
      <c r="Y2312">
        <v>830</v>
      </c>
      <c r="Z2312">
        <v>735</v>
      </c>
      <c r="AA2312">
        <v>575</v>
      </c>
      <c r="AB2312">
        <v>477</v>
      </c>
      <c r="AC2312">
        <v>336</v>
      </c>
      <c r="AD2312">
        <v>216</v>
      </c>
      <c r="AE2312">
        <v>113</v>
      </c>
      <c r="AF2312">
        <v>79</v>
      </c>
      <c r="AG2312">
        <v>449.61810000000003</v>
      </c>
      <c r="AH2312">
        <v>0.50499415000000003</v>
      </c>
      <c r="AI2312">
        <v>0.49500588000000001</v>
      </c>
      <c r="AJ2312" s="2">
        <f>SUM(male_female_comparison_df[[#This Row],[inhabitants_proportional_male]],male_female_comparison_df[[#This Row],[inhabitants_proportional_female]])</f>
        <v>1.00000003</v>
      </c>
      <c r="AK2312" s="2">
        <f>male_female_comparison_df[[#This Row],[inhabitants_proportional_male]]-male_female_comparison_df[[#This Row],[PROPORTIONAL MALE]]</f>
        <v>4.5593419595313378E-9</v>
      </c>
      <c r="AL2312" s="2">
        <f t="shared" si="36"/>
        <v>-0.46793335875704306</v>
      </c>
      <c r="AM2312">
        <v>3.5448489999999999E-2</v>
      </c>
      <c r="AN2312">
        <v>5.8068939999999999E-2</v>
      </c>
      <c r="AO2312">
        <v>9.3027810000000002E-2</v>
      </c>
      <c r="AP2312">
        <v>4.4359575999999998E-2</v>
      </c>
      <c r="AQ2312">
        <v>2.9573051E-2</v>
      </c>
      <c r="AR2312">
        <v>2.5362317999999998E-2</v>
      </c>
      <c r="AS2312">
        <v>4.4555425999999995E-2</v>
      </c>
      <c r="AT2312">
        <v>4.1715629999999997E-2</v>
      </c>
      <c r="AU2312">
        <v>5.9831570000000001E-2</v>
      </c>
      <c r="AV2312">
        <v>7.9612219999999997E-2</v>
      </c>
      <c r="AW2312">
        <v>7.9122600000000015E-2</v>
      </c>
      <c r="AX2312">
        <v>8.0199759999999995E-2</v>
      </c>
      <c r="AY2312">
        <v>8.1276929999999997E-2</v>
      </c>
      <c r="AZ2312">
        <v>7.1974150000000001E-2</v>
      </c>
      <c r="BA2312">
        <v>5.6306305999999993E-2</v>
      </c>
      <c r="BB2312">
        <v>4.6709754000000006E-2</v>
      </c>
      <c r="BC2312">
        <v>3.2902467999999997E-2</v>
      </c>
      <c r="BD2312">
        <v>2.1151586E-2</v>
      </c>
      <c r="BE2312">
        <v>1.1065413E-2</v>
      </c>
      <c r="BF2312">
        <v>7.7359969999999997E-3</v>
      </c>
      <c r="BG2312">
        <v>30559</v>
      </c>
      <c r="BH2312">
        <v>26871</v>
      </c>
      <c r="BI2312">
        <v>1060</v>
      </c>
      <c r="BJ2312">
        <v>3490</v>
      </c>
      <c r="BK2312">
        <v>2892</v>
      </c>
      <c r="BL2312">
        <v>0.10453649</v>
      </c>
      <c r="BM2312">
        <v>0.34418145</v>
      </c>
      <c r="BN2312">
        <v>0.28520709999999999</v>
      </c>
      <c r="BO2312">
        <v>4250</v>
      </c>
      <c r="BP2312">
        <v>2.4</v>
      </c>
      <c r="BQ2312">
        <v>36.6</v>
      </c>
      <c r="BR2312">
        <v>279</v>
      </c>
      <c r="BS2312">
        <v>121</v>
      </c>
      <c r="BT2312">
        <v>1465</v>
      </c>
      <c r="BU2312">
        <v>330</v>
      </c>
      <c r="BV2312">
        <v>664</v>
      </c>
      <c r="BW2312">
        <v>695</v>
      </c>
      <c r="BX2312">
        <v>575</v>
      </c>
      <c r="BY2312">
        <v>1993</v>
      </c>
      <c r="BZ2312">
        <v>804</v>
      </c>
      <c r="CA2312">
        <v>2653</v>
      </c>
      <c r="CB2312">
        <v>1533</v>
      </c>
      <c r="CC2312">
        <v>64</v>
      </c>
      <c r="CD2312">
        <v>6.5647059999999993E-2</v>
      </c>
      <c r="CE2312">
        <v>2.8470588999999998E-2</v>
      </c>
      <c r="CF2312">
        <v>0.34470588000000002</v>
      </c>
      <c r="CG2312">
        <v>7.7647060000000004E-2</v>
      </c>
      <c r="CH2312">
        <v>0.15623529999999999</v>
      </c>
      <c r="CI2312">
        <v>0.16352940999999999</v>
      </c>
      <c r="CJ2312">
        <v>0.13529411999999999</v>
      </c>
      <c r="CK2312">
        <v>0.46894118000000001</v>
      </c>
      <c r="CL2312">
        <v>0.18917647000000001</v>
      </c>
      <c r="CM2312">
        <v>0.62423530000000005</v>
      </c>
      <c r="CN2312">
        <v>0.36070587999999998</v>
      </c>
      <c r="CO2312">
        <v>1.5058823999999998E-2</v>
      </c>
      <c r="CP2312">
        <v>54732</v>
      </c>
      <c r="CQ2312">
        <v>48152</v>
      </c>
      <c r="CR2312">
        <v>527</v>
      </c>
      <c r="CS2312">
        <v>2082</v>
      </c>
      <c r="CT2312">
        <v>1520</v>
      </c>
      <c r="CU2312">
        <v>0.12763380999999999</v>
      </c>
      <c r="CV2312">
        <v>0.50423830000000003</v>
      </c>
      <c r="CW2312">
        <v>0.36812788000000002</v>
      </c>
      <c r="CX2312">
        <v>225988576</v>
      </c>
      <c r="CY2312">
        <v>67</v>
      </c>
      <c r="CZ2312">
        <v>1932</v>
      </c>
      <c r="DA2312">
        <v>104</v>
      </c>
      <c r="DB2312">
        <v>1828</v>
      </c>
      <c r="DC2312">
        <v>5.383023E-2</v>
      </c>
      <c r="DD2312">
        <v>0.94616980000000006</v>
      </c>
    </row>
    <row r="2313" spans="1:108" x14ac:dyDescent="0.3">
      <c r="A2313">
        <v>2311</v>
      </c>
      <c r="B2313">
        <v>3250</v>
      </c>
      <c r="C2313" s="1" t="s">
        <v>2411</v>
      </c>
      <c r="D2313">
        <v>927</v>
      </c>
      <c r="E2313">
        <v>1970</v>
      </c>
      <c r="F2313">
        <v>960</v>
      </c>
      <c r="G2313">
        <v>1010</v>
      </c>
      <c r="H2313">
        <f>SUM(male_female_comparison_df[[#This Row],[inhabitants_female]:[inhabitants_male]])</f>
        <v>1970</v>
      </c>
      <c r="I2313">
        <f>male_female_comparison_df[[#This Row],[INHABITANTS_TOTAL2]]-male_female_comparison_df[[#This Row],[inhabitants_total]]</f>
        <v>0</v>
      </c>
      <c r="J2313">
        <f>male_female_comparison_df[[#This Row],[inhabitants_male]]/(male_female_comparison_df[[#This Row],[inhabitants_total]])</f>
        <v>0.51269035532994922</v>
      </c>
      <c r="L2313">
        <v>38</v>
      </c>
      <c r="M2313">
        <v>54</v>
      </c>
      <c r="N2313">
        <v>118</v>
      </c>
      <c r="O2313">
        <v>200</v>
      </c>
      <c r="P2313">
        <v>87</v>
      </c>
      <c r="Q2313">
        <v>71</v>
      </c>
      <c r="R2313">
        <v>48</v>
      </c>
      <c r="S2313">
        <v>69</v>
      </c>
      <c r="T2313">
        <v>79</v>
      </c>
      <c r="U2313">
        <v>96</v>
      </c>
      <c r="V2313">
        <v>146</v>
      </c>
      <c r="W2313">
        <v>152</v>
      </c>
      <c r="X2313">
        <v>178</v>
      </c>
      <c r="Y2313">
        <v>177</v>
      </c>
      <c r="Z2313">
        <v>122</v>
      </c>
      <c r="AA2313">
        <v>107</v>
      </c>
      <c r="AB2313">
        <v>102</v>
      </c>
      <c r="AC2313">
        <v>74</v>
      </c>
      <c r="AD2313">
        <v>43</v>
      </c>
      <c r="AE2313">
        <v>26</v>
      </c>
      <c r="AF2313">
        <v>21</v>
      </c>
      <c r="AG2313">
        <v>54.914882999999996</v>
      </c>
      <c r="AH2313">
        <v>0.48730962999999999</v>
      </c>
      <c r="AI2313">
        <v>0.51269036999999995</v>
      </c>
      <c r="AJ2313" s="2">
        <f>SUM(male_female_comparison_df[[#This Row],[inhabitants_proportional_male]],male_female_comparison_df[[#This Row],[inhabitants_proportional_female]])</f>
        <v>1</v>
      </c>
      <c r="AK2313" s="2">
        <f>male_female_comparison_df[[#This Row],[inhabitants_proportional_male]]-male_female_comparison_df[[#This Row],[PROPORTIONAL MALE]]</f>
        <v>1.4670050729748141E-8</v>
      </c>
      <c r="AL2313" s="2">
        <f t="shared" si="36"/>
        <v>-0.46793335875704306</v>
      </c>
      <c r="AM2313">
        <v>2.7411168E-2</v>
      </c>
      <c r="AN2313">
        <v>5.9898476999999999E-2</v>
      </c>
      <c r="AO2313">
        <v>0.10152284</v>
      </c>
      <c r="AP2313">
        <v>4.4162436999999999E-2</v>
      </c>
      <c r="AQ2313">
        <v>3.6040607999999995E-2</v>
      </c>
      <c r="AR2313">
        <v>2.4365482999999997E-2</v>
      </c>
      <c r="AS2313">
        <v>3.5025380000000002E-2</v>
      </c>
      <c r="AT2313">
        <v>4.0101524E-2</v>
      </c>
      <c r="AU2313">
        <v>4.8730965999999994E-2</v>
      </c>
      <c r="AV2313">
        <v>7.4111679999999999E-2</v>
      </c>
      <c r="AW2313">
        <v>7.7157359999999994E-2</v>
      </c>
      <c r="AX2313">
        <v>9.0355329999999998E-2</v>
      </c>
      <c r="AY2313">
        <v>8.9847709999999997E-2</v>
      </c>
      <c r="AZ2313">
        <v>6.1928934999999997E-2</v>
      </c>
      <c r="BA2313">
        <v>5.4314719999999997E-2</v>
      </c>
      <c r="BB2313">
        <v>5.177665E-2</v>
      </c>
      <c r="BC2313">
        <v>3.7563449999999998E-2</v>
      </c>
      <c r="BD2313">
        <v>2.1827409999999998E-2</v>
      </c>
      <c r="BE2313">
        <v>1.319797E-2</v>
      </c>
      <c r="BF2313">
        <v>1.0659898999999999E-2</v>
      </c>
      <c r="BG2313">
        <v>28052</v>
      </c>
      <c r="BH2313">
        <v>25643</v>
      </c>
      <c r="BI2313">
        <v>213</v>
      </c>
      <c r="BJ2313">
        <v>715</v>
      </c>
      <c r="BK2313">
        <v>489</v>
      </c>
      <c r="BL2313">
        <v>0.10845214</v>
      </c>
      <c r="BM2313">
        <v>0.36405294999999999</v>
      </c>
      <c r="BN2313">
        <v>0.24898166999999999</v>
      </c>
      <c r="BO2313">
        <v>738</v>
      </c>
      <c r="BP2313">
        <v>2.7</v>
      </c>
      <c r="BQ2313">
        <v>43.9</v>
      </c>
      <c r="BR2313">
        <v>15</v>
      </c>
      <c r="BS2313">
        <v>19</v>
      </c>
      <c r="BT2313">
        <v>280</v>
      </c>
      <c r="BU2313">
        <v>47</v>
      </c>
      <c r="BV2313">
        <v>121</v>
      </c>
      <c r="BW2313">
        <v>143</v>
      </c>
      <c r="BX2313">
        <v>121</v>
      </c>
      <c r="BY2313">
        <v>277</v>
      </c>
      <c r="BZ2313">
        <v>183</v>
      </c>
      <c r="CA2313">
        <v>692</v>
      </c>
      <c r="CB2313">
        <v>29</v>
      </c>
      <c r="CC2313">
        <v>17</v>
      </c>
      <c r="CD2313">
        <v>2.0325202000000001E-2</v>
      </c>
      <c r="CE2313">
        <v>2.5745257999999997E-2</v>
      </c>
      <c r="CF2313">
        <v>0.37940380000000001</v>
      </c>
      <c r="CG2313">
        <v>6.3685629999999993E-2</v>
      </c>
      <c r="CH2313">
        <v>0.16395663999999999</v>
      </c>
      <c r="CI2313">
        <v>0.19376694</v>
      </c>
      <c r="CJ2313">
        <v>0.16395663999999999</v>
      </c>
      <c r="CK2313">
        <v>0.37533875999999999</v>
      </c>
      <c r="CL2313">
        <v>0.24796747999999999</v>
      </c>
      <c r="CM2313">
        <v>0.93766939999999999</v>
      </c>
      <c r="CN2313">
        <v>3.9295393999999997E-2</v>
      </c>
      <c r="CO2313">
        <v>2.303523E-2</v>
      </c>
      <c r="CP2313">
        <v>54734</v>
      </c>
      <c r="CQ2313">
        <v>49835</v>
      </c>
      <c r="CR2313">
        <v>75</v>
      </c>
      <c r="CS2313">
        <v>424</v>
      </c>
      <c r="CT2313">
        <v>232</v>
      </c>
      <c r="CU2313">
        <v>0.10259918</v>
      </c>
      <c r="CV2313">
        <v>0.58002734</v>
      </c>
      <c r="CW2313">
        <v>0.31737345</v>
      </c>
      <c r="CX2313">
        <v>40010348</v>
      </c>
      <c r="CY2313">
        <v>160</v>
      </c>
      <c r="CZ2313">
        <v>723</v>
      </c>
      <c r="DA2313">
        <v>85</v>
      </c>
      <c r="DB2313">
        <v>638</v>
      </c>
      <c r="DC2313">
        <v>0.1175657</v>
      </c>
      <c r="DD2313">
        <v>0.88243430000000012</v>
      </c>
    </row>
    <row r="2314" spans="1:108" x14ac:dyDescent="0.3">
      <c r="A2314">
        <v>2312</v>
      </c>
      <c r="B2314">
        <v>3320</v>
      </c>
      <c r="C2314" s="1" t="s">
        <v>2412</v>
      </c>
      <c r="D2314">
        <v>927</v>
      </c>
      <c r="E2314">
        <v>343</v>
      </c>
      <c r="F2314">
        <v>168</v>
      </c>
      <c r="G2314">
        <v>175</v>
      </c>
      <c r="H2314">
        <f>SUM(male_female_comparison_df[[#This Row],[inhabitants_female]:[inhabitants_male]])</f>
        <v>343</v>
      </c>
      <c r="I2314">
        <f>male_female_comparison_df[[#This Row],[INHABITANTS_TOTAL2]]-male_female_comparison_df[[#This Row],[inhabitants_total]]</f>
        <v>0</v>
      </c>
      <c r="J2314">
        <f>male_female_comparison_df[[#This Row],[inhabitants_male]]/(male_female_comparison_df[[#This Row],[inhabitants_total]])</f>
        <v>0.51020408163265307</v>
      </c>
      <c r="L2314">
        <v>40</v>
      </c>
      <c r="M2314">
        <v>10</v>
      </c>
      <c r="N2314">
        <v>18</v>
      </c>
      <c r="O2314">
        <v>32</v>
      </c>
      <c r="P2314">
        <v>13</v>
      </c>
      <c r="Q2314">
        <v>7</v>
      </c>
      <c r="R2314">
        <v>12</v>
      </c>
      <c r="S2314">
        <v>11</v>
      </c>
      <c r="T2314">
        <v>8</v>
      </c>
      <c r="U2314">
        <v>18</v>
      </c>
      <c r="V2314">
        <v>26</v>
      </c>
      <c r="W2314">
        <v>21</v>
      </c>
      <c r="X2314">
        <v>37</v>
      </c>
      <c r="Y2314">
        <v>28</v>
      </c>
      <c r="Z2314">
        <v>27</v>
      </c>
      <c r="AA2314">
        <v>20</v>
      </c>
      <c r="AB2314">
        <v>23</v>
      </c>
      <c r="AC2314">
        <v>18</v>
      </c>
      <c r="AD2314">
        <v>7</v>
      </c>
      <c r="AE2314">
        <v>3</v>
      </c>
      <c r="AF2314">
        <v>4</v>
      </c>
      <c r="AG2314">
        <v>17.091307</v>
      </c>
      <c r="AH2314">
        <v>0.48979592</v>
      </c>
      <c r="AI2314">
        <v>0.51020410000000005</v>
      </c>
      <c r="AJ2314" s="2">
        <f>SUM(male_female_comparison_df[[#This Row],[inhabitants_proportional_male]],male_female_comparison_df[[#This Row],[inhabitants_proportional_female]])</f>
        <v>1.0000000200000001</v>
      </c>
      <c r="AK2314" s="2">
        <f>male_female_comparison_df[[#This Row],[inhabitants_proportional_male]]-male_female_comparison_df[[#This Row],[PROPORTIONAL MALE]]</f>
        <v>1.8367346976688737E-8</v>
      </c>
      <c r="AL2314" s="2">
        <f t="shared" si="36"/>
        <v>-0.46793335875704306</v>
      </c>
      <c r="AM2314">
        <v>2.9154519E-2</v>
      </c>
      <c r="AN2314">
        <v>5.2478135000000002E-2</v>
      </c>
      <c r="AO2314">
        <v>9.3294464000000007E-2</v>
      </c>
      <c r="AP2314">
        <v>3.7900876E-2</v>
      </c>
      <c r="AQ2314">
        <v>2.0408163E-2</v>
      </c>
      <c r="AR2314">
        <v>3.4985423000000002E-2</v>
      </c>
      <c r="AS2314">
        <v>3.2069970000000003E-2</v>
      </c>
      <c r="AT2314">
        <v>2.3323616000000002E-2</v>
      </c>
      <c r="AU2314">
        <v>5.2478135000000002E-2</v>
      </c>
      <c r="AV2314">
        <v>7.5801750000000001E-2</v>
      </c>
      <c r="AW2314">
        <v>6.1224489999999999E-2</v>
      </c>
      <c r="AX2314">
        <v>0.10787172</v>
      </c>
      <c r="AY2314">
        <v>8.1632650000000001E-2</v>
      </c>
      <c r="AZ2314">
        <v>7.8717200000000001E-2</v>
      </c>
      <c r="BA2314">
        <v>5.8309037000000001E-2</v>
      </c>
      <c r="BB2314">
        <v>6.7055400000000001E-2</v>
      </c>
      <c r="BC2314">
        <v>5.2478135000000002E-2</v>
      </c>
      <c r="BD2314">
        <v>2.0408163E-2</v>
      </c>
      <c r="BE2314">
        <v>8.7463560000000003E-3</v>
      </c>
      <c r="BF2314">
        <v>1.1661808000000001E-2</v>
      </c>
      <c r="BG2314">
        <v>24338</v>
      </c>
      <c r="BH2314">
        <v>23464</v>
      </c>
      <c r="BI2314">
        <v>48</v>
      </c>
      <c r="BJ2314">
        <v>150</v>
      </c>
      <c r="BK2314">
        <v>66</v>
      </c>
      <c r="BL2314">
        <v>0.13872831999999999</v>
      </c>
      <c r="BM2314">
        <v>0.43352600000000002</v>
      </c>
      <c r="BN2314">
        <v>0.19075144999999999</v>
      </c>
      <c r="BO2314">
        <v>139</v>
      </c>
      <c r="BP2314">
        <v>2.5</v>
      </c>
      <c r="BQ2314">
        <v>48.7</v>
      </c>
      <c r="BR2314">
        <v>4</v>
      </c>
      <c r="BS2314">
        <v>1</v>
      </c>
      <c r="BT2314">
        <v>39</v>
      </c>
      <c r="BU2314">
        <v>9</v>
      </c>
      <c r="BV2314">
        <v>18</v>
      </c>
      <c r="BW2314">
        <v>22</v>
      </c>
      <c r="BX2314">
        <v>17</v>
      </c>
      <c r="BY2314">
        <v>60</v>
      </c>
      <c r="BZ2314">
        <v>40</v>
      </c>
      <c r="CA2314">
        <v>123</v>
      </c>
      <c r="CB2314">
        <v>9</v>
      </c>
      <c r="CC2314">
        <v>7</v>
      </c>
      <c r="CD2314">
        <v>2.8776980000000001E-2</v>
      </c>
      <c r="CE2314">
        <v>7.1942450000000002E-3</v>
      </c>
      <c r="CF2314">
        <v>0.28057554000000001</v>
      </c>
      <c r="CG2314">
        <v>6.4748199999999992E-2</v>
      </c>
      <c r="CH2314">
        <v>0.12949639999999998</v>
      </c>
      <c r="CI2314">
        <v>0.15827337999999999</v>
      </c>
      <c r="CJ2314">
        <v>0.12230215999999999</v>
      </c>
      <c r="CK2314">
        <v>0.43165466000000002</v>
      </c>
      <c r="CL2314">
        <v>0.28776979999999996</v>
      </c>
      <c r="CM2314">
        <v>0.88489210000000007</v>
      </c>
      <c r="CN2314">
        <v>6.4748199999999992E-2</v>
      </c>
      <c r="CO2314">
        <v>5.0359710000000002E-2</v>
      </c>
      <c r="CP2314">
        <v>45873</v>
      </c>
      <c r="CQ2314">
        <v>41919</v>
      </c>
      <c r="CR2314">
        <v>25</v>
      </c>
      <c r="CS2314">
        <v>80</v>
      </c>
      <c r="CT2314">
        <v>35</v>
      </c>
      <c r="CU2314">
        <v>0.17857143</v>
      </c>
      <c r="CV2314">
        <v>0.57142859999999995</v>
      </c>
      <c r="CW2314">
        <v>0.25</v>
      </c>
      <c r="CX2314">
        <v>6422230</v>
      </c>
      <c r="CY2314">
        <v>17</v>
      </c>
      <c r="CZ2314">
        <v>172</v>
      </c>
      <c r="DA2314">
        <v>21</v>
      </c>
      <c r="DB2314">
        <v>151</v>
      </c>
      <c r="DC2314">
        <v>0.12209302</v>
      </c>
      <c r="DD2314">
        <v>0.87790699999999999</v>
      </c>
    </row>
    <row r="2315" spans="1:108" x14ac:dyDescent="0.3">
      <c r="A2315">
        <v>2313</v>
      </c>
      <c r="B2315">
        <v>3620</v>
      </c>
      <c r="C2315" s="1" t="s">
        <v>2413</v>
      </c>
      <c r="D2315">
        <v>224</v>
      </c>
      <c r="E2315">
        <v>2095</v>
      </c>
      <c r="F2315">
        <v>1019</v>
      </c>
      <c r="G2315">
        <v>1076</v>
      </c>
      <c r="H2315">
        <f>SUM(male_female_comparison_df[[#This Row],[inhabitants_female]:[inhabitants_male]])</f>
        <v>2095</v>
      </c>
      <c r="I2315">
        <f>male_female_comparison_df[[#This Row],[INHABITANTS_TOTAL2]]-male_female_comparison_df[[#This Row],[inhabitants_total]]</f>
        <v>0</v>
      </c>
      <c r="J2315">
        <f>male_female_comparison_df[[#This Row],[inhabitants_male]]/(male_female_comparison_df[[#This Row],[inhabitants_total]])</f>
        <v>0.51360381861575177</v>
      </c>
      <c r="L2315">
        <v>42</v>
      </c>
      <c r="M2315">
        <v>63</v>
      </c>
      <c r="N2315">
        <v>109</v>
      </c>
      <c r="O2315">
        <v>155</v>
      </c>
      <c r="P2315">
        <v>74</v>
      </c>
      <c r="Q2315">
        <v>55</v>
      </c>
      <c r="R2315">
        <v>34</v>
      </c>
      <c r="S2315">
        <v>71</v>
      </c>
      <c r="T2315">
        <v>71</v>
      </c>
      <c r="U2315">
        <v>139</v>
      </c>
      <c r="V2315">
        <v>160</v>
      </c>
      <c r="W2315">
        <v>156</v>
      </c>
      <c r="X2315">
        <v>145</v>
      </c>
      <c r="Y2315">
        <v>149</v>
      </c>
      <c r="Z2315">
        <v>143</v>
      </c>
      <c r="AA2315">
        <v>157</v>
      </c>
      <c r="AB2315">
        <v>173</v>
      </c>
      <c r="AC2315">
        <v>110</v>
      </c>
      <c r="AD2315">
        <v>73</v>
      </c>
      <c r="AE2315">
        <v>28</v>
      </c>
      <c r="AF2315">
        <v>30</v>
      </c>
      <c r="AG2315">
        <v>34.943263999999999</v>
      </c>
      <c r="AH2315">
        <v>0.48639620000000006</v>
      </c>
      <c r="AI2315">
        <v>0.51360379999999994</v>
      </c>
      <c r="AJ2315" s="2">
        <f>SUM(male_female_comparison_df[[#This Row],[inhabitants_proportional_male]],male_female_comparison_df[[#This Row],[inhabitants_proportional_female]])</f>
        <v>1</v>
      </c>
      <c r="AK2315" s="2">
        <f>male_female_comparison_df[[#This Row],[inhabitants_proportional_male]]-male_female_comparison_df[[#This Row],[PROPORTIONAL MALE]]</f>
        <v>-1.8615751828932048E-8</v>
      </c>
      <c r="AL2315" s="2">
        <f t="shared" si="36"/>
        <v>-0.46793335875704306</v>
      </c>
      <c r="AM2315">
        <v>3.00716E-2</v>
      </c>
      <c r="AN2315">
        <v>5.2028640000000001E-2</v>
      </c>
      <c r="AO2315">
        <v>7.3985679999999998E-2</v>
      </c>
      <c r="AP2315">
        <v>3.5322197E-2</v>
      </c>
      <c r="AQ2315">
        <v>2.6252982999999997E-2</v>
      </c>
      <c r="AR2315">
        <v>1.6229117000000001E-2</v>
      </c>
      <c r="AS2315">
        <v>3.3890214000000002E-2</v>
      </c>
      <c r="AT2315">
        <v>3.3890214000000002E-2</v>
      </c>
      <c r="AU2315">
        <v>6.6348450000000003E-2</v>
      </c>
      <c r="AV2315">
        <v>7.6372319999999994E-2</v>
      </c>
      <c r="AW2315">
        <v>7.4463009999999996E-2</v>
      </c>
      <c r="AX2315">
        <v>6.9212410000000002E-2</v>
      </c>
      <c r="AY2315">
        <v>7.1121715000000002E-2</v>
      </c>
      <c r="AZ2315">
        <v>6.8257760000000001E-2</v>
      </c>
      <c r="BA2315">
        <v>7.4940329999999999E-2</v>
      </c>
      <c r="BB2315">
        <v>8.2577564000000006E-2</v>
      </c>
      <c r="BC2315">
        <v>5.2505965999999994E-2</v>
      </c>
      <c r="BD2315">
        <v>3.4844868000000001E-2</v>
      </c>
      <c r="BE2315">
        <v>1.3365155E-2</v>
      </c>
      <c r="BF2315">
        <v>1.4319808999999999E-2</v>
      </c>
      <c r="BG2315">
        <v>22813</v>
      </c>
      <c r="BH2315">
        <v>21364</v>
      </c>
      <c r="BI2315">
        <v>294</v>
      </c>
      <c r="BJ2315">
        <v>1046</v>
      </c>
      <c r="BK2315">
        <v>316</v>
      </c>
      <c r="BL2315">
        <v>0.13907285</v>
      </c>
      <c r="BM2315">
        <v>0.49479659999999992</v>
      </c>
      <c r="BN2315">
        <v>0.14947965999999999</v>
      </c>
      <c r="BO2315">
        <v>974</v>
      </c>
      <c r="BP2315">
        <v>2.2000000000000002</v>
      </c>
      <c r="BQ2315">
        <v>42</v>
      </c>
      <c r="BR2315">
        <v>57</v>
      </c>
      <c r="BS2315">
        <v>22</v>
      </c>
      <c r="BT2315">
        <v>242</v>
      </c>
      <c r="BU2315">
        <v>60</v>
      </c>
      <c r="BV2315">
        <v>124</v>
      </c>
      <c r="BW2315">
        <v>106</v>
      </c>
      <c r="BX2315">
        <v>106</v>
      </c>
      <c r="BY2315">
        <v>429</v>
      </c>
      <c r="BZ2315">
        <v>307</v>
      </c>
      <c r="CA2315">
        <v>713</v>
      </c>
      <c r="CB2315">
        <v>242</v>
      </c>
      <c r="CC2315">
        <v>19</v>
      </c>
      <c r="CD2315">
        <v>5.852156E-2</v>
      </c>
      <c r="CE2315">
        <v>2.258727E-2</v>
      </c>
      <c r="CF2315">
        <v>0.24845996000000001</v>
      </c>
      <c r="CG2315">
        <v>6.1601642999999998E-2</v>
      </c>
      <c r="CH2315">
        <v>0.12731007</v>
      </c>
      <c r="CI2315">
        <v>0.108829565</v>
      </c>
      <c r="CJ2315">
        <v>0.108829565</v>
      </c>
      <c r="CK2315">
        <v>0.44045173999999998</v>
      </c>
      <c r="CL2315">
        <v>0.31519508000000002</v>
      </c>
      <c r="CM2315">
        <v>0.73203284000000002</v>
      </c>
      <c r="CN2315">
        <v>0.24845996000000001</v>
      </c>
      <c r="CO2315">
        <v>1.9507185999999999E-2</v>
      </c>
      <c r="CP2315">
        <v>38235</v>
      </c>
      <c r="CQ2315">
        <v>32519</v>
      </c>
      <c r="CR2315">
        <v>225</v>
      </c>
      <c r="CS2315">
        <v>613</v>
      </c>
      <c r="CT2315">
        <v>154</v>
      </c>
      <c r="CU2315">
        <v>0.22681451999999999</v>
      </c>
      <c r="CV2315">
        <v>0.61794350000000009</v>
      </c>
      <c r="CW2315">
        <v>0.15524193999999999</v>
      </c>
      <c r="CX2315">
        <v>37928792</v>
      </c>
      <c r="CY2315">
        <v>177</v>
      </c>
      <c r="CZ2315">
        <v>782</v>
      </c>
      <c r="DA2315">
        <v>72</v>
      </c>
      <c r="DB2315">
        <v>710</v>
      </c>
      <c r="DC2315">
        <v>9.2071609999999998E-2</v>
      </c>
      <c r="DD2315">
        <v>0.90792839999999997</v>
      </c>
    </row>
    <row r="2316" spans="1:108" x14ac:dyDescent="0.3">
      <c r="A2316">
        <v>2314</v>
      </c>
      <c r="B2316">
        <v>3790</v>
      </c>
      <c r="C2316" s="1" t="s">
        <v>2414</v>
      </c>
      <c r="D2316">
        <v>927</v>
      </c>
      <c r="E2316">
        <v>521</v>
      </c>
      <c r="F2316">
        <v>251</v>
      </c>
      <c r="G2316">
        <v>270</v>
      </c>
      <c r="H2316">
        <f>SUM(male_female_comparison_df[[#This Row],[inhabitants_female]:[inhabitants_male]])</f>
        <v>521</v>
      </c>
      <c r="I2316">
        <f>male_female_comparison_df[[#This Row],[INHABITANTS_TOTAL2]]-male_female_comparison_df[[#This Row],[inhabitants_total]]</f>
        <v>0</v>
      </c>
      <c r="J2316">
        <f>male_female_comparison_df[[#This Row],[inhabitants_male]]/(male_female_comparison_df[[#This Row],[inhabitants_total]])</f>
        <v>0.51823416506717845</v>
      </c>
      <c r="L2316">
        <v>43</v>
      </c>
      <c r="M2316">
        <v>11</v>
      </c>
      <c r="N2316">
        <v>20</v>
      </c>
      <c r="O2316">
        <v>47</v>
      </c>
      <c r="P2316">
        <v>22</v>
      </c>
      <c r="Q2316">
        <v>8</v>
      </c>
      <c r="R2316">
        <v>12</v>
      </c>
      <c r="S2316">
        <v>10</v>
      </c>
      <c r="T2316">
        <v>10</v>
      </c>
      <c r="U2316">
        <v>31</v>
      </c>
      <c r="V2316">
        <v>44</v>
      </c>
      <c r="W2316">
        <v>43</v>
      </c>
      <c r="X2316">
        <v>17</v>
      </c>
      <c r="Y2316">
        <v>58</v>
      </c>
      <c r="Z2316">
        <v>40</v>
      </c>
      <c r="AA2316">
        <v>43</v>
      </c>
      <c r="AB2316">
        <v>36</v>
      </c>
      <c r="AC2316">
        <v>30</v>
      </c>
      <c r="AD2316">
        <v>14</v>
      </c>
      <c r="AE2316">
        <v>16</v>
      </c>
      <c r="AF2316">
        <v>9</v>
      </c>
      <c r="AG2316">
        <v>7.7508610000000004</v>
      </c>
      <c r="AH2316">
        <v>0.48176584</v>
      </c>
      <c r="AI2316">
        <v>0.51823420000000009</v>
      </c>
      <c r="AJ2316" s="2">
        <f>SUM(male_female_comparison_df[[#This Row],[inhabitants_proportional_male]],male_female_comparison_df[[#This Row],[inhabitants_proportional_female]])</f>
        <v>1.0000000400000002</v>
      </c>
      <c r="AK2316" s="2">
        <f>male_female_comparison_df[[#This Row],[inhabitants_proportional_male]]-male_female_comparison_df[[#This Row],[PROPORTIONAL MALE]]</f>
        <v>3.493282163535838E-8</v>
      </c>
      <c r="AL2316" s="2">
        <f t="shared" si="36"/>
        <v>-0.46793335875704306</v>
      </c>
      <c r="AM2316">
        <v>2.1113242999999997E-2</v>
      </c>
      <c r="AN2316">
        <v>3.8387716000000002E-2</v>
      </c>
      <c r="AO2316">
        <v>9.021113E-2</v>
      </c>
      <c r="AP2316">
        <v>4.2226485999999994E-2</v>
      </c>
      <c r="AQ2316">
        <v>1.5355086E-2</v>
      </c>
      <c r="AR2316">
        <v>2.3032629999999998E-2</v>
      </c>
      <c r="AS2316">
        <v>1.9193858000000001E-2</v>
      </c>
      <c r="AT2316">
        <v>1.9193858000000001E-2</v>
      </c>
      <c r="AU2316">
        <v>5.9500959999999999E-2</v>
      </c>
      <c r="AV2316">
        <v>8.4452970000000002E-2</v>
      </c>
      <c r="AW2316">
        <v>8.2533590000000004E-2</v>
      </c>
      <c r="AX2316">
        <v>3.2629557000000003E-2</v>
      </c>
      <c r="AY2316">
        <v>0.11132438</v>
      </c>
      <c r="AZ2316">
        <v>7.6775430000000006E-2</v>
      </c>
      <c r="BA2316">
        <v>8.2533590000000004E-2</v>
      </c>
      <c r="BB2316">
        <v>6.9097889999999995E-2</v>
      </c>
      <c r="BC2316">
        <v>5.7581574000000003E-2</v>
      </c>
      <c r="BD2316">
        <v>2.6871402000000003E-2</v>
      </c>
      <c r="BE2316">
        <v>3.0710172000000001E-2</v>
      </c>
      <c r="BF2316">
        <v>1.7274473000000002E-2</v>
      </c>
      <c r="BG2316">
        <v>26841</v>
      </c>
      <c r="BH2316">
        <v>23234</v>
      </c>
      <c r="BI2316">
        <v>74</v>
      </c>
      <c r="BJ2316">
        <v>226</v>
      </c>
      <c r="BK2316">
        <v>109</v>
      </c>
      <c r="BL2316">
        <v>0.14203455000000001</v>
      </c>
      <c r="BM2316">
        <v>0.43378117999999999</v>
      </c>
      <c r="BN2316">
        <v>0.20921305000000001</v>
      </c>
      <c r="BO2316">
        <v>214</v>
      </c>
      <c r="BP2316">
        <v>2.4</v>
      </c>
      <c r="BQ2316">
        <v>48.7</v>
      </c>
      <c r="BR2316">
        <v>4</v>
      </c>
      <c r="BS2316">
        <v>6</v>
      </c>
      <c r="BT2316">
        <v>61</v>
      </c>
      <c r="BU2316">
        <v>10</v>
      </c>
      <c r="BV2316">
        <v>26</v>
      </c>
      <c r="BW2316">
        <v>32</v>
      </c>
      <c r="BX2316">
        <v>21</v>
      </c>
      <c r="BY2316">
        <v>83</v>
      </c>
      <c r="BZ2316">
        <v>75</v>
      </c>
      <c r="CA2316">
        <v>190</v>
      </c>
      <c r="CB2316">
        <v>12</v>
      </c>
      <c r="CC2316">
        <v>12</v>
      </c>
      <c r="CD2316">
        <v>1.8691588000000002E-2</v>
      </c>
      <c r="CE2316">
        <v>2.8037382000000003E-2</v>
      </c>
      <c r="CF2316">
        <v>0.28504673000000003</v>
      </c>
      <c r="CG2316">
        <v>4.6728972000000001E-2</v>
      </c>
      <c r="CH2316">
        <v>0.12149533</v>
      </c>
      <c r="CI2316">
        <v>0.14953270000000002</v>
      </c>
      <c r="CJ2316">
        <v>9.8130844999999994E-2</v>
      </c>
      <c r="CK2316">
        <v>0.38785046000000001</v>
      </c>
      <c r="CL2316">
        <v>0.35046729999999998</v>
      </c>
      <c r="CM2316">
        <v>0.88785046000000001</v>
      </c>
      <c r="CN2316">
        <v>5.6074764999999999E-2</v>
      </c>
      <c r="CO2316">
        <v>5.6074764999999999E-2</v>
      </c>
      <c r="CP2316">
        <v>52041</v>
      </c>
      <c r="CQ2316">
        <v>46493</v>
      </c>
      <c r="CR2316">
        <v>29</v>
      </c>
      <c r="CS2316">
        <v>123</v>
      </c>
      <c r="CT2316">
        <v>60</v>
      </c>
      <c r="CU2316">
        <v>0.13679245000000001</v>
      </c>
      <c r="CV2316">
        <v>0.5801887</v>
      </c>
      <c r="CW2316">
        <v>0.28301885999999998</v>
      </c>
      <c r="CX2316">
        <v>11032711</v>
      </c>
      <c r="CY2316">
        <v>376</v>
      </c>
      <c r="CZ2316">
        <v>260</v>
      </c>
      <c r="DA2316">
        <v>21</v>
      </c>
      <c r="DB2316">
        <v>239</v>
      </c>
      <c r="DC2316">
        <v>8.0769229999999997E-2</v>
      </c>
      <c r="DD2316">
        <v>0.91923076000000004</v>
      </c>
    </row>
    <row r="2317" spans="1:108" x14ac:dyDescent="0.3">
      <c r="A2317">
        <v>2315</v>
      </c>
      <c r="B2317">
        <v>4170</v>
      </c>
      <c r="C2317" s="1" t="s">
        <v>2415</v>
      </c>
      <c r="D2317">
        <v>753</v>
      </c>
      <c r="E2317">
        <v>1258</v>
      </c>
      <c r="F2317">
        <v>620</v>
      </c>
      <c r="G2317">
        <v>638</v>
      </c>
      <c r="H2317">
        <f>SUM(male_female_comparison_df[[#This Row],[inhabitants_female]:[inhabitants_male]])</f>
        <v>1258</v>
      </c>
      <c r="I2317">
        <f>male_female_comparison_df[[#This Row],[INHABITANTS_TOTAL2]]-male_female_comparison_df[[#This Row],[inhabitants_total]]</f>
        <v>0</v>
      </c>
      <c r="J2317">
        <f>male_female_comparison_df[[#This Row],[inhabitants_male]]/(male_female_comparison_df[[#This Row],[inhabitants_total]])</f>
        <v>0.50715421303656594</v>
      </c>
      <c r="L2317">
        <v>40</v>
      </c>
      <c r="M2317">
        <v>40</v>
      </c>
      <c r="N2317">
        <v>82</v>
      </c>
      <c r="O2317">
        <v>107</v>
      </c>
      <c r="P2317">
        <v>48</v>
      </c>
      <c r="Q2317">
        <v>32</v>
      </c>
      <c r="R2317">
        <v>22</v>
      </c>
      <c r="S2317">
        <v>42</v>
      </c>
      <c r="T2317">
        <v>47</v>
      </c>
      <c r="U2317">
        <v>65</v>
      </c>
      <c r="V2317">
        <v>88</v>
      </c>
      <c r="W2317">
        <v>113</v>
      </c>
      <c r="X2317">
        <v>104</v>
      </c>
      <c r="Y2317">
        <v>102</v>
      </c>
      <c r="Z2317">
        <v>72</v>
      </c>
      <c r="AA2317">
        <v>76</v>
      </c>
      <c r="AB2317">
        <v>60</v>
      </c>
      <c r="AC2317">
        <v>76</v>
      </c>
      <c r="AD2317">
        <v>37</v>
      </c>
      <c r="AE2317">
        <v>23</v>
      </c>
      <c r="AF2317">
        <v>22</v>
      </c>
      <c r="AG2317">
        <v>24.808123000000002</v>
      </c>
      <c r="AH2317">
        <v>0.49284577000000002</v>
      </c>
      <c r="AI2317">
        <v>0.5071542</v>
      </c>
      <c r="AJ2317" s="2">
        <f>SUM(male_female_comparison_df[[#This Row],[inhabitants_proportional_male]],male_female_comparison_df[[#This Row],[inhabitants_proportional_female]])</f>
        <v>0.99999996999999996</v>
      </c>
      <c r="AK2317" s="2">
        <f>male_female_comparison_df[[#This Row],[inhabitants_proportional_male]]-male_female_comparison_df[[#This Row],[PROPORTIONAL MALE]]</f>
        <v>-1.3036565937873945E-8</v>
      </c>
      <c r="AL2317" s="2">
        <f t="shared" si="36"/>
        <v>-0.46793335875704306</v>
      </c>
      <c r="AM2317">
        <v>3.1796503999999996E-2</v>
      </c>
      <c r="AN2317">
        <v>6.5182829999999997E-2</v>
      </c>
      <c r="AO2317">
        <v>8.5055640000000002E-2</v>
      </c>
      <c r="AP2317">
        <v>3.8155800000000004E-2</v>
      </c>
      <c r="AQ2317">
        <v>2.5437202000000003E-2</v>
      </c>
      <c r="AR2317">
        <v>1.7488074999999999E-2</v>
      </c>
      <c r="AS2317">
        <v>3.3386327E-2</v>
      </c>
      <c r="AT2317">
        <v>3.7360890000000001E-2</v>
      </c>
      <c r="AU2317">
        <v>5.1669319999999998E-2</v>
      </c>
      <c r="AV2317">
        <v>6.9952300000000009E-2</v>
      </c>
      <c r="AW2317">
        <v>8.9825115999999997E-2</v>
      </c>
      <c r="AX2317">
        <v>8.2670905000000003E-2</v>
      </c>
      <c r="AY2317">
        <v>8.108108E-2</v>
      </c>
      <c r="AZ2317">
        <v>5.7233705999999995E-2</v>
      </c>
      <c r="BA2317">
        <v>6.0413352999999996E-2</v>
      </c>
      <c r="BB2317">
        <v>4.7694754000000006E-2</v>
      </c>
      <c r="BC2317">
        <v>6.0413352999999996E-2</v>
      </c>
      <c r="BD2317">
        <v>2.9411764999999999E-2</v>
      </c>
      <c r="BE2317">
        <v>1.8282988999999999E-2</v>
      </c>
      <c r="BF2317">
        <v>1.7488074999999999E-2</v>
      </c>
      <c r="BG2317">
        <v>26545</v>
      </c>
      <c r="BH2317">
        <v>24512</v>
      </c>
      <c r="BI2317">
        <v>128</v>
      </c>
      <c r="BJ2317">
        <v>536</v>
      </c>
      <c r="BK2317">
        <v>287</v>
      </c>
      <c r="BL2317">
        <v>0.10158730000000001</v>
      </c>
      <c r="BM2317">
        <v>0.42539683</v>
      </c>
      <c r="BN2317">
        <v>0.22777778000000001</v>
      </c>
      <c r="BO2317">
        <v>484</v>
      </c>
      <c r="BP2317">
        <v>2.6</v>
      </c>
      <c r="BQ2317">
        <v>45.8</v>
      </c>
      <c r="BR2317">
        <v>5</v>
      </c>
      <c r="BS2317">
        <v>9</v>
      </c>
      <c r="BT2317">
        <v>158</v>
      </c>
      <c r="BU2317">
        <v>38</v>
      </c>
      <c r="BV2317">
        <v>89</v>
      </c>
      <c r="BW2317">
        <v>79</v>
      </c>
      <c r="BX2317">
        <v>57</v>
      </c>
      <c r="BY2317">
        <v>179</v>
      </c>
      <c r="BZ2317">
        <v>151</v>
      </c>
      <c r="CA2317">
        <v>465</v>
      </c>
      <c r="CB2317">
        <v>4</v>
      </c>
      <c r="CC2317">
        <v>15</v>
      </c>
      <c r="CD2317">
        <v>1.0330578E-2</v>
      </c>
      <c r="CE2317">
        <v>1.8595041999999999E-2</v>
      </c>
      <c r="CF2317">
        <v>0.32644629999999997</v>
      </c>
      <c r="CG2317">
        <v>7.8512399999999996E-2</v>
      </c>
      <c r="CH2317">
        <v>0.18388429999999997</v>
      </c>
      <c r="CI2317">
        <v>0.16322315000000001</v>
      </c>
      <c r="CJ2317">
        <v>0.11776859000000001</v>
      </c>
      <c r="CK2317">
        <v>0.36983472000000001</v>
      </c>
      <c r="CL2317">
        <v>0.31198346999999998</v>
      </c>
      <c r="CM2317">
        <v>0.96074380000000004</v>
      </c>
      <c r="CN2317">
        <v>8.2644620000000002E-3</v>
      </c>
      <c r="CO2317">
        <v>3.0991734999999999E-2</v>
      </c>
      <c r="CP2317">
        <v>53387</v>
      </c>
      <c r="CQ2317">
        <v>50558</v>
      </c>
      <c r="CR2317">
        <v>45</v>
      </c>
      <c r="CS2317">
        <v>281</v>
      </c>
      <c r="CT2317">
        <v>150</v>
      </c>
      <c r="CU2317">
        <v>9.4339623999999997E-2</v>
      </c>
      <c r="CV2317">
        <v>0.58909849999999997</v>
      </c>
      <c r="CW2317">
        <v>0.31446540000000006</v>
      </c>
      <c r="CX2317">
        <v>25412016</v>
      </c>
      <c r="CY2317">
        <v>41</v>
      </c>
      <c r="CZ2317">
        <v>623</v>
      </c>
      <c r="DA2317">
        <v>73</v>
      </c>
      <c r="DB2317">
        <v>550</v>
      </c>
      <c r="DC2317">
        <v>0.11717495999999999</v>
      </c>
      <c r="DD2317">
        <v>0.88282499999999997</v>
      </c>
    </row>
    <row r="2318" spans="1:108" x14ac:dyDescent="0.3">
      <c r="A2318">
        <v>2316</v>
      </c>
      <c r="B2318">
        <v>4310</v>
      </c>
      <c r="C2318" s="1" t="s">
        <v>2416</v>
      </c>
      <c r="D2318">
        <v>858</v>
      </c>
      <c r="E2318">
        <v>2569</v>
      </c>
      <c r="F2318">
        <v>1356</v>
      </c>
      <c r="G2318">
        <v>1213</v>
      </c>
      <c r="H2318">
        <f>SUM(male_female_comparison_df[[#This Row],[inhabitants_female]:[inhabitants_male]])</f>
        <v>2569</v>
      </c>
      <c r="I2318">
        <f>male_female_comparison_df[[#This Row],[INHABITANTS_TOTAL2]]-male_female_comparison_df[[#This Row],[inhabitants_total]]</f>
        <v>0</v>
      </c>
      <c r="J2318">
        <f>male_female_comparison_df[[#This Row],[inhabitants_male]]/(male_female_comparison_df[[#This Row],[inhabitants_total]])</f>
        <v>0.47216815881666019</v>
      </c>
      <c r="L2318">
        <v>41</v>
      </c>
      <c r="M2318">
        <v>80</v>
      </c>
      <c r="N2318">
        <v>117</v>
      </c>
      <c r="O2318">
        <v>211</v>
      </c>
      <c r="P2318">
        <v>113</v>
      </c>
      <c r="Q2318">
        <v>77</v>
      </c>
      <c r="R2318">
        <v>66</v>
      </c>
      <c r="S2318">
        <v>121</v>
      </c>
      <c r="T2318">
        <v>98</v>
      </c>
      <c r="U2318">
        <v>114</v>
      </c>
      <c r="V2318">
        <v>167</v>
      </c>
      <c r="W2318">
        <v>190</v>
      </c>
      <c r="X2318">
        <v>193</v>
      </c>
      <c r="Y2318">
        <v>215</v>
      </c>
      <c r="Z2318">
        <v>165</v>
      </c>
      <c r="AA2318">
        <v>167</v>
      </c>
      <c r="AB2318">
        <v>166</v>
      </c>
      <c r="AC2318">
        <v>138</v>
      </c>
      <c r="AD2318">
        <v>75</v>
      </c>
      <c r="AE2318">
        <v>43</v>
      </c>
      <c r="AF2318">
        <v>53</v>
      </c>
      <c r="AG2318">
        <v>341.38209999999998</v>
      </c>
      <c r="AH2318">
        <v>0.52783184999999999</v>
      </c>
      <c r="AI2318">
        <v>0.47216815000000001</v>
      </c>
      <c r="AJ2318" s="2">
        <f>SUM(male_female_comparison_df[[#This Row],[inhabitants_proportional_male]],male_female_comparison_df[[#This Row],[inhabitants_proportional_female]])</f>
        <v>1</v>
      </c>
      <c r="AK2318" s="2">
        <f>male_female_comparison_df[[#This Row],[inhabitants_proportional_male]]-male_female_comparison_df[[#This Row],[PROPORTIONAL MALE]]</f>
        <v>-8.8166601797112776E-9</v>
      </c>
      <c r="AL2318" s="2">
        <f t="shared" si="36"/>
        <v>-0.46793335875704306</v>
      </c>
      <c r="AM2318">
        <v>3.1140521000000001E-2</v>
      </c>
      <c r="AN2318">
        <v>4.5543010000000002E-2</v>
      </c>
      <c r="AO2318">
        <v>8.2133129999999999E-2</v>
      </c>
      <c r="AP2318">
        <v>4.3985984999999998E-2</v>
      </c>
      <c r="AQ2318">
        <v>2.9972752999999998E-2</v>
      </c>
      <c r="AR2318">
        <v>2.5690930000000001E-2</v>
      </c>
      <c r="AS2318">
        <v>4.7100037000000004E-2</v>
      </c>
      <c r="AT2318">
        <v>3.8147140000000003E-2</v>
      </c>
      <c r="AU2318">
        <v>4.4375245000000001E-2</v>
      </c>
      <c r="AV2318">
        <v>6.5005839999999995E-2</v>
      </c>
      <c r="AW2318">
        <v>7.3958739999999995E-2</v>
      </c>
      <c r="AX2318">
        <v>7.5126509999999994E-2</v>
      </c>
      <c r="AY2318">
        <v>8.3690150000000005E-2</v>
      </c>
      <c r="AZ2318">
        <v>6.4227329999999999E-2</v>
      </c>
      <c r="BA2318">
        <v>6.5005839999999995E-2</v>
      </c>
      <c r="BB2318">
        <v>6.4616580000000007E-2</v>
      </c>
      <c r="BC2318">
        <v>5.3717399999999998E-2</v>
      </c>
      <c r="BD2318">
        <v>2.919424E-2</v>
      </c>
      <c r="BE2318">
        <v>1.6738031E-2</v>
      </c>
      <c r="BF2318">
        <v>2.0630596000000001E-2</v>
      </c>
      <c r="BG2318">
        <v>33805</v>
      </c>
      <c r="BH2318">
        <v>26545</v>
      </c>
      <c r="BI2318">
        <v>306</v>
      </c>
      <c r="BJ2318">
        <v>958</v>
      </c>
      <c r="BK2318">
        <v>767</v>
      </c>
      <c r="BL2318">
        <v>0.11516748</v>
      </c>
      <c r="BM2318">
        <v>0.36055702000000001</v>
      </c>
      <c r="BN2318">
        <v>0.28867143000000001</v>
      </c>
      <c r="BO2318">
        <v>1041</v>
      </c>
      <c r="BP2318">
        <v>2.4</v>
      </c>
      <c r="BQ2318">
        <v>44.4</v>
      </c>
      <c r="BR2318">
        <v>56</v>
      </c>
      <c r="BS2318">
        <v>37</v>
      </c>
      <c r="BT2318">
        <v>331</v>
      </c>
      <c r="BU2318">
        <v>69</v>
      </c>
      <c r="BV2318">
        <v>133</v>
      </c>
      <c r="BW2318">
        <v>143</v>
      </c>
      <c r="BX2318">
        <v>148</v>
      </c>
      <c r="BY2318">
        <v>437</v>
      </c>
      <c r="BZ2318">
        <v>277</v>
      </c>
      <c r="CA2318">
        <v>824</v>
      </c>
      <c r="CB2318">
        <v>197</v>
      </c>
      <c r="CC2318">
        <v>20</v>
      </c>
      <c r="CD2318">
        <v>5.3794429999999997E-2</v>
      </c>
      <c r="CE2318">
        <v>3.5542749999999998E-2</v>
      </c>
      <c r="CF2318">
        <v>0.31796350000000001</v>
      </c>
      <c r="CG2318">
        <v>6.6282419999999995E-2</v>
      </c>
      <c r="CH2318">
        <v>0.12776177</v>
      </c>
      <c r="CI2318">
        <v>0.13736792</v>
      </c>
      <c r="CJ2318">
        <v>0.14217099999999999</v>
      </c>
      <c r="CK2318">
        <v>0.41978865999999998</v>
      </c>
      <c r="CL2318">
        <v>0.2660903</v>
      </c>
      <c r="CM2318">
        <v>0.79154659999999999</v>
      </c>
      <c r="CN2318">
        <v>0.18924110999999999</v>
      </c>
      <c r="CO2318">
        <v>1.9212296E-2</v>
      </c>
      <c r="CP2318">
        <v>64391</v>
      </c>
      <c r="CQ2318">
        <v>51367</v>
      </c>
      <c r="CR2318">
        <v>107</v>
      </c>
      <c r="CS2318">
        <v>493</v>
      </c>
      <c r="CT2318">
        <v>438</v>
      </c>
      <c r="CU2318">
        <v>0.10308285</v>
      </c>
      <c r="CV2318">
        <v>0.47495183000000002</v>
      </c>
      <c r="CW2318">
        <v>0.42196533000000003</v>
      </c>
      <c r="CX2318">
        <v>66837900</v>
      </c>
      <c r="CY2318">
        <v>20</v>
      </c>
      <c r="CZ2318">
        <v>810</v>
      </c>
      <c r="DA2318">
        <v>116</v>
      </c>
      <c r="DB2318">
        <v>694</v>
      </c>
      <c r="DC2318">
        <v>0.14320986999999999</v>
      </c>
      <c r="DD2318">
        <v>0.8567901</v>
      </c>
    </row>
    <row r="2319" spans="1:108" x14ac:dyDescent="0.3">
      <c r="A2319">
        <v>2317</v>
      </c>
      <c r="B2319">
        <v>4320</v>
      </c>
      <c r="C2319" s="1" t="s">
        <v>2417</v>
      </c>
      <c r="D2319">
        <v>858</v>
      </c>
      <c r="E2319">
        <v>4836</v>
      </c>
      <c r="F2319">
        <v>2413</v>
      </c>
      <c r="G2319">
        <v>2423</v>
      </c>
      <c r="H2319">
        <f>SUM(male_female_comparison_df[[#This Row],[inhabitants_female]:[inhabitants_male]])</f>
        <v>4836</v>
      </c>
      <c r="I2319">
        <f>male_female_comparison_df[[#This Row],[INHABITANTS_TOTAL2]]-male_female_comparison_df[[#This Row],[inhabitants_total]]</f>
        <v>0</v>
      </c>
      <c r="J2319">
        <f>male_female_comparison_df[[#This Row],[inhabitants_male]]/(male_female_comparison_df[[#This Row],[inhabitants_total]])</f>
        <v>0.50103391232423489</v>
      </c>
      <c r="L2319">
        <v>40</v>
      </c>
      <c r="M2319">
        <v>169</v>
      </c>
      <c r="N2319">
        <v>275</v>
      </c>
      <c r="O2319">
        <v>367</v>
      </c>
      <c r="P2319">
        <v>166</v>
      </c>
      <c r="Q2319">
        <v>107</v>
      </c>
      <c r="R2319">
        <v>117</v>
      </c>
      <c r="S2319">
        <v>205</v>
      </c>
      <c r="T2319">
        <v>292</v>
      </c>
      <c r="U2319">
        <v>284</v>
      </c>
      <c r="V2319">
        <v>378</v>
      </c>
      <c r="W2319">
        <v>357</v>
      </c>
      <c r="X2319">
        <v>318</v>
      </c>
      <c r="Y2319">
        <v>351</v>
      </c>
      <c r="Z2319">
        <v>340</v>
      </c>
      <c r="AA2319">
        <v>310</v>
      </c>
      <c r="AB2319">
        <v>292</v>
      </c>
      <c r="AC2319">
        <v>242</v>
      </c>
      <c r="AD2319">
        <v>133</v>
      </c>
      <c r="AE2319">
        <v>83</v>
      </c>
      <c r="AF2319">
        <v>50</v>
      </c>
      <c r="AG2319">
        <v>746.69839999999999</v>
      </c>
      <c r="AH2319">
        <v>0.49896610000000002</v>
      </c>
      <c r="AI2319">
        <v>0.50103390000000003</v>
      </c>
      <c r="AJ2319" s="2">
        <f>SUM(male_female_comparison_df[[#This Row],[inhabitants_proportional_male]],male_female_comparison_df[[#This Row],[inhabitants_proportional_female]])</f>
        <v>1</v>
      </c>
      <c r="AK2319" s="2">
        <f>male_female_comparison_df[[#This Row],[inhabitants_proportional_male]]-male_female_comparison_df[[#This Row],[PROPORTIONAL MALE]]</f>
        <v>-1.2324234854865779E-8</v>
      </c>
      <c r="AL2319" s="2">
        <f t="shared" si="36"/>
        <v>-0.46793335875704306</v>
      </c>
      <c r="AM2319">
        <v>3.4946237000000005E-2</v>
      </c>
      <c r="AN2319">
        <v>5.6865177999999995E-2</v>
      </c>
      <c r="AO2319">
        <v>7.5889159999999997E-2</v>
      </c>
      <c r="AP2319">
        <v>3.4325889999999998E-2</v>
      </c>
      <c r="AQ2319">
        <v>2.2125722999999996E-2</v>
      </c>
      <c r="AR2319">
        <v>2.4193547999999999E-2</v>
      </c>
      <c r="AS2319">
        <v>4.2390405999999999E-2</v>
      </c>
      <c r="AT2319">
        <v>6.038048E-2</v>
      </c>
      <c r="AU2319">
        <v>5.8726220000000003E-2</v>
      </c>
      <c r="AV2319">
        <v>7.8163769999999994E-2</v>
      </c>
      <c r="AW2319">
        <v>7.3821339999999999E-2</v>
      </c>
      <c r="AX2319">
        <v>6.5756819999999994E-2</v>
      </c>
      <c r="AY2319">
        <v>7.2580640000000002E-2</v>
      </c>
      <c r="AZ2319">
        <v>7.030604E-2</v>
      </c>
      <c r="BA2319">
        <v>6.4102569999999998E-2</v>
      </c>
      <c r="BB2319">
        <v>6.038048E-2</v>
      </c>
      <c r="BC2319">
        <v>5.0041355000000003E-2</v>
      </c>
      <c r="BD2319">
        <v>2.7502067000000002E-2</v>
      </c>
      <c r="BE2319">
        <v>1.7162944999999999E-2</v>
      </c>
      <c r="BF2319">
        <v>1.0339123E-2</v>
      </c>
      <c r="BG2319">
        <v>26933</v>
      </c>
      <c r="BH2319">
        <v>24687</v>
      </c>
      <c r="BI2319">
        <v>501</v>
      </c>
      <c r="BJ2319">
        <v>2179</v>
      </c>
      <c r="BK2319">
        <v>1058</v>
      </c>
      <c r="BL2319">
        <v>0.10402823999999999</v>
      </c>
      <c r="BM2319">
        <v>0.45245015999999999</v>
      </c>
      <c r="BN2319">
        <v>0.21968439000000001</v>
      </c>
      <c r="BO2319">
        <v>2213</v>
      </c>
      <c r="BP2319">
        <v>2.2000000000000002</v>
      </c>
      <c r="BQ2319">
        <v>38.700000000000003</v>
      </c>
      <c r="BR2319">
        <v>142</v>
      </c>
      <c r="BS2319">
        <v>68</v>
      </c>
      <c r="BT2319">
        <v>613</v>
      </c>
      <c r="BU2319">
        <v>145</v>
      </c>
      <c r="BV2319">
        <v>311</v>
      </c>
      <c r="BW2319">
        <v>275</v>
      </c>
      <c r="BX2319">
        <v>222</v>
      </c>
      <c r="BY2319">
        <v>1033</v>
      </c>
      <c r="BZ2319">
        <v>575</v>
      </c>
      <c r="CA2319">
        <v>1516</v>
      </c>
      <c r="CB2319">
        <v>670</v>
      </c>
      <c r="CC2319">
        <v>27</v>
      </c>
      <c r="CD2319">
        <v>6.4166290000000001E-2</v>
      </c>
      <c r="CE2319">
        <v>3.0727518999999998E-2</v>
      </c>
      <c r="CF2319">
        <v>0.27699955999999998</v>
      </c>
      <c r="CG2319">
        <v>6.5521919999999997E-2</v>
      </c>
      <c r="CH2319">
        <v>0.14053320999999999</v>
      </c>
      <c r="CI2319">
        <v>0.12426569999999999</v>
      </c>
      <c r="CJ2319">
        <v>0.100316316</v>
      </c>
      <c r="CK2319">
        <v>0.46678715999999998</v>
      </c>
      <c r="CL2319">
        <v>0.25982830000000001</v>
      </c>
      <c r="CM2319">
        <v>0.68504290000000001</v>
      </c>
      <c r="CN2319">
        <v>0.30275643000000002</v>
      </c>
      <c r="CO2319">
        <v>1.2200633000000001E-2</v>
      </c>
      <c r="CP2319">
        <v>46375</v>
      </c>
      <c r="CQ2319">
        <v>40303</v>
      </c>
      <c r="CR2319">
        <v>289</v>
      </c>
      <c r="CS2319">
        <v>1320</v>
      </c>
      <c r="CT2319">
        <v>574</v>
      </c>
      <c r="CU2319">
        <v>0.13238662000000001</v>
      </c>
      <c r="CV2319">
        <v>0.60467250000000006</v>
      </c>
      <c r="CW2319">
        <v>0.26294090000000003</v>
      </c>
      <c r="CX2319">
        <v>101236632</v>
      </c>
      <c r="CY2319">
        <v>3</v>
      </c>
      <c r="CZ2319">
        <v>925</v>
      </c>
      <c r="DA2319">
        <v>66</v>
      </c>
      <c r="DB2319">
        <v>859</v>
      </c>
      <c r="DC2319">
        <v>7.1351349999999994E-2</v>
      </c>
      <c r="DD2319">
        <v>0.92864864999999996</v>
      </c>
    </row>
    <row r="2320" spans="1:108" x14ac:dyDescent="0.3">
      <c r="A2320">
        <v>2318</v>
      </c>
      <c r="B2320">
        <v>4330</v>
      </c>
      <c r="C2320" s="1" t="s">
        <v>2418</v>
      </c>
      <c r="D2320">
        <v>858</v>
      </c>
      <c r="E2320">
        <v>2320</v>
      </c>
      <c r="F2320">
        <v>1160</v>
      </c>
      <c r="G2320">
        <v>1160</v>
      </c>
      <c r="H2320">
        <f>SUM(male_female_comparison_df[[#This Row],[inhabitants_female]:[inhabitants_male]])</f>
        <v>2320</v>
      </c>
      <c r="I2320">
        <f>male_female_comparison_df[[#This Row],[INHABITANTS_TOTAL2]]-male_female_comparison_df[[#This Row],[inhabitants_total]]</f>
        <v>0</v>
      </c>
      <c r="J2320">
        <f>male_female_comparison_df[[#This Row],[inhabitants_male]]/(male_female_comparison_df[[#This Row],[inhabitants_total]])</f>
        <v>0.5</v>
      </c>
      <c r="L2320">
        <v>35</v>
      </c>
      <c r="M2320">
        <v>85</v>
      </c>
      <c r="N2320">
        <v>148</v>
      </c>
      <c r="O2320">
        <v>274</v>
      </c>
      <c r="P2320">
        <v>133</v>
      </c>
      <c r="Q2320">
        <v>77</v>
      </c>
      <c r="R2320">
        <v>72</v>
      </c>
      <c r="S2320">
        <v>81</v>
      </c>
      <c r="T2320">
        <v>56</v>
      </c>
      <c r="U2320">
        <v>117</v>
      </c>
      <c r="V2320">
        <v>192</v>
      </c>
      <c r="W2320">
        <v>214</v>
      </c>
      <c r="X2320">
        <v>225</v>
      </c>
      <c r="Y2320">
        <v>216</v>
      </c>
      <c r="Z2320">
        <v>158</v>
      </c>
      <c r="AA2320">
        <v>74</v>
      </c>
      <c r="AB2320">
        <v>90</v>
      </c>
      <c r="AC2320">
        <v>58</v>
      </c>
      <c r="AD2320">
        <v>27</v>
      </c>
      <c r="AE2320">
        <v>14</v>
      </c>
      <c r="AF2320">
        <v>9</v>
      </c>
      <c r="AG2320">
        <v>455.12685999999997</v>
      </c>
      <c r="AH2320">
        <v>0.5</v>
      </c>
      <c r="AI2320">
        <v>0.5</v>
      </c>
      <c r="AJ2320" s="2">
        <f>SUM(male_female_comparison_df[[#This Row],[inhabitants_proportional_male]],male_female_comparison_df[[#This Row],[inhabitants_proportional_female]])</f>
        <v>1</v>
      </c>
      <c r="AK2320" s="2">
        <f>male_female_comparison_df[[#This Row],[inhabitants_proportional_male]]-male_female_comparison_df[[#This Row],[PROPORTIONAL MALE]]</f>
        <v>0</v>
      </c>
      <c r="AL2320" s="2">
        <f t="shared" si="36"/>
        <v>-0.46793335875704306</v>
      </c>
      <c r="AM2320">
        <v>3.6637932000000005E-2</v>
      </c>
      <c r="AN2320">
        <v>6.3793100000000005E-2</v>
      </c>
      <c r="AO2320">
        <v>0.118103445</v>
      </c>
      <c r="AP2320">
        <v>5.7327586999999999E-2</v>
      </c>
      <c r="AQ2320">
        <v>3.3189653999999999E-2</v>
      </c>
      <c r="AR2320">
        <v>3.1034482999999998E-2</v>
      </c>
      <c r="AS2320">
        <v>3.4913792999999999E-2</v>
      </c>
      <c r="AT2320">
        <v>2.4137931000000001E-2</v>
      </c>
      <c r="AU2320">
        <v>5.0431034999999999E-2</v>
      </c>
      <c r="AV2320">
        <v>8.2758620000000005E-2</v>
      </c>
      <c r="AW2320">
        <v>9.2241379999999998E-2</v>
      </c>
      <c r="AX2320">
        <v>9.6982760000000001E-2</v>
      </c>
      <c r="AY2320">
        <v>9.3103445999999992E-2</v>
      </c>
      <c r="AZ2320">
        <v>6.8103449999999996E-2</v>
      </c>
      <c r="BA2320">
        <v>3.1896550000000003E-2</v>
      </c>
      <c r="BB2320">
        <v>3.8793102000000003E-2</v>
      </c>
      <c r="BC2320">
        <v>2.5000000000000001E-2</v>
      </c>
      <c r="BD2320">
        <v>1.1637931000000001E-2</v>
      </c>
      <c r="BE2320">
        <v>6.0344827000000005E-3</v>
      </c>
      <c r="BF2320">
        <v>3.8793103000000001E-3</v>
      </c>
      <c r="BG2320">
        <v>32929</v>
      </c>
      <c r="BH2320">
        <v>29277</v>
      </c>
      <c r="BI2320">
        <v>182</v>
      </c>
      <c r="BJ2320">
        <v>687</v>
      </c>
      <c r="BK2320">
        <v>720</v>
      </c>
      <c r="BL2320">
        <v>7.9096040000000006E-2</v>
      </c>
      <c r="BM2320">
        <v>0.29856582999999998</v>
      </c>
      <c r="BN2320">
        <v>0.31290742999999999</v>
      </c>
      <c r="BO2320">
        <v>817</v>
      </c>
      <c r="BP2320">
        <v>2.8</v>
      </c>
      <c r="BQ2320">
        <v>42.2</v>
      </c>
      <c r="BR2320">
        <v>12</v>
      </c>
      <c r="BS2320">
        <v>26</v>
      </c>
      <c r="BT2320">
        <v>378</v>
      </c>
      <c r="BU2320">
        <v>76</v>
      </c>
      <c r="BV2320">
        <v>160</v>
      </c>
      <c r="BW2320">
        <v>205</v>
      </c>
      <c r="BX2320">
        <v>159</v>
      </c>
      <c r="BY2320">
        <v>305</v>
      </c>
      <c r="BZ2320">
        <v>135</v>
      </c>
      <c r="CA2320">
        <v>758</v>
      </c>
      <c r="CB2320">
        <v>48</v>
      </c>
      <c r="CC2320">
        <v>11</v>
      </c>
      <c r="CD2320">
        <v>1.4687883000000001E-2</v>
      </c>
      <c r="CE2320">
        <v>3.1823746999999999E-2</v>
      </c>
      <c r="CF2320">
        <v>0.46266829999999998</v>
      </c>
      <c r="CG2320">
        <v>9.3023254999999999E-2</v>
      </c>
      <c r="CH2320">
        <v>0.19583844</v>
      </c>
      <c r="CI2320">
        <v>0.25091799999999997</v>
      </c>
      <c r="CJ2320">
        <v>0.19461444</v>
      </c>
      <c r="CK2320">
        <v>0.37331700000000001</v>
      </c>
      <c r="CL2320">
        <v>0.16523868</v>
      </c>
      <c r="CM2320">
        <v>0.92778455999999998</v>
      </c>
      <c r="CN2320">
        <v>5.8751530000000003E-2</v>
      </c>
      <c r="CO2320">
        <v>1.3463892E-2</v>
      </c>
      <c r="CP2320">
        <v>64872</v>
      </c>
      <c r="CQ2320">
        <v>60603</v>
      </c>
      <c r="CR2320">
        <v>45</v>
      </c>
      <c r="CS2320">
        <v>396</v>
      </c>
      <c r="CT2320">
        <v>370</v>
      </c>
      <c r="CU2320">
        <v>5.5487050000000003E-2</v>
      </c>
      <c r="CV2320">
        <v>0.48828608000000001</v>
      </c>
      <c r="CW2320">
        <v>0.45622690000000005</v>
      </c>
      <c r="CX2320">
        <v>52610896</v>
      </c>
      <c r="CY2320">
        <v>7</v>
      </c>
      <c r="CZ2320">
        <v>735</v>
      </c>
      <c r="DA2320">
        <v>63</v>
      </c>
      <c r="DB2320">
        <v>672</v>
      </c>
      <c r="DC2320">
        <v>8.5714289999999999E-2</v>
      </c>
      <c r="DD2320">
        <v>0.91428569999999998</v>
      </c>
    </row>
    <row r="2321" spans="1:108" x14ac:dyDescent="0.3">
      <c r="A2321">
        <v>2319</v>
      </c>
      <c r="B2321">
        <v>4340</v>
      </c>
      <c r="C2321" s="1" t="s">
        <v>2419</v>
      </c>
      <c r="D2321">
        <v>858</v>
      </c>
      <c r="E2321">
        <v>2254</v>
      </c>
      <c r="F2321">
        <v>1111</v>
      </c>
      <c r="G2321">
        <v>1143</v>
      </c>
      <c r="H2321">
        <f>SUM(male_female_comparison_df[[#This Row],[inhabitants_female]:[inhabitants_male]])</f>
        <v>2254</v>
      </c>
      <c r="I2321">
        <f>male_female_comparison_df[[#This Row],[INHABITANTS_TOTAL2]]-male_female_comparison_df[[#This Row],[inhabitants_total]]</f>
        <v>0</v>
      </c>
      <c r="J2321">
        <f>male_female_comparison_df[[#This Row],[inhabitants_male]]/(male_female_comparison_df[[#This Row],[inhabitants_total]])</f>
        <v>0.50709849157054121</v>
      </c>
      <c r="L2321">
        <v>39</v>
      </c>
      <c r="M2321">
        <v>76</v>
      </c>
      <c r="N2321">
        <v>119</v>
      </c>
      <c r="O2321">
        <v>158</v>
      </c>
      <c r="P2321">
        <v>112</v>
      </c>
      <c r="Q2321">
        <v>61</v>
      </c>
      <c r="R2321">
        <v>52</v>
      </c>
      <c r="S2321">
        <v>106</v>
      </c>
      <c r="T2321">
        <v>106</v>
      </c>
      <c r="U2321">
        <v>143</v>
      </c>
      <c r="V2321">
        <v>158</v>
      </c>
      <c r="W2321">
        <v>187</v>
      </c>
      <c r="X2321">
        <v>178</v>
      </c>
      <c r="Y2321">
        <v>179</v>
      </c>
      <c r="Z2321">
        <v>166</v>
      </c>
      <c r="AA2321">
        <v>129</v>
      </c>
      <c r="AB2321">
        <v>127</v>
      </c>
      <c r="AC2321">
        <v>90</v>
      </c>
      <c r="AD2321">
        <v>57</v>
      </c>
      <c r="AE2321">
        <v>27</v>
      </c>
      <c r="AF2321">
        <v>23</v>
      </c>
      <c r="AG2321">
        <v>596.33654999999999</v>
      </c>
      <c r="AH2321">
        <v>0.49290150000000005</v>
      </c>
      <c r="AI2321">
        <v>0.50709850000000001</v>
      </c>
      <c r="AJ2321" s="2">
        <f>SUM(male_female_comparison_df[[#This Row],[inhabitants_proportional_male]],male_female_comparison_df[[#This Row],[inhabitants_proportional_female]])</f>
        <v>1</v>
      </c>
      <c r="AK2321" s="2">
        <f>male_female_comparison_df[[#This Row],[inhabitants_proportional_male]]-male_female_comparison_df[[#This Row],[PROPORTIONAL MALE]]</f>
        <v>8.429458797643008E-9</v>
      </c>
      <c r="AL2321" s="2">
        <f t="shared" si="36"/>
        <v>-0.46793335875704306</v>
      </c>
      <c r="AM2321">
        <v>3.3717832999999996E-2</v>
      </c>
      <c r="AN2321">
        <v>5.279503E-2</v>
      </c>
      <c r="AO2321">
        <v>7.009760000000001E-2</v>
      </c>
      <c r="AP2321">
        <v>4.9689442E-2</v>
      </c>
      <c r="AQ2321">
        <v>2.7063E-2</v>
      </c>
      <c r="AR2321">
        <v>2.3070097000000001E-2</v>
      </c>
      <c r="AS2321">
        <v>4.7027505999999997E-2</v>
      </c>
      <c r="AT2321">
        <v>4.7027505999999997E-2</v>
      </c>
      <c r="AU2321">
        <v>6.3442769999999996E-2</v>
      </c>
      <c r="AV2321">
        <v>7.009760000000001E-2</v>
      </c>
      <c r="AW2321">
        <v>8.2963620000000002E-2</v>
      </c>
      <c r="AX2321">
        <v>7.8970714999999997E-2</v>
      </c>
      <c r="AY2321">
        <v>7.9414374999999995E-2</v>
      </c>
      <c r="AZ2321">
        <v>7.364685E-2</v>
      </c>
      <c r="BA2321">
        <v>5.7231585999999994E-2</v>
      </c>
      <c r="BB2321">
        <v>5.6344279999999997E-2</v>
      </c>
      <c r="BC2321">
        <v>3.9929013999999999E-2</v>
      </c>
      <c r="BD2321">
        <v>2.5288377000000001E-2</v>
      </c>
      <c r="BE2321">
        <v>1.1978704499999999E-2</v>
      </c>
      <c r="BF2321">
        <v>1.0204081E-2</v>
      </c>
      <c r="BG2321">
        <v>27836</v>
      </c>
      <c r="BH2321">
        <v>25188</v>
      </c>
      <c r="BI2321">
        <v>241</v>
      </c>
      <c r="BJ2321">
        <v>942</v>
      </c>
      <c r="BK2321">
        <v>553</v>
      </c>
      <c r="BL2321">
        <v>0.106073946</v>
      </c>
      <c r="BM2321">
        <v>0.41461268000000001</v>
      </c>
      <c r="BN2321">
        <v>0.24339789000000001</v>
      </c>
      <c r="BO2321">
        <v>979</v>
      </c>
      <c r="BP2321">
        <v>2.2999999999999998</v>
      </c>
      <c r="BQ2321">
        <v>40.1</v>
      </c>
      <c r="BR2321">
        <v>80</v>
      </c>
      <c r="BS2321">
        <v>32</v>
      </c>
      <c r="BT2321">
        <v>290</v>
      </c>
      <c r="BU2321">
        <v>67</v>
      </c>
      <c r="BV2321">
        <v>134</v>
      </c>
      <c r="BW2321">
        <v>119</v>
      </c>
      <c r="BX2321">
        <v>129</v>
      </c>
      <c r="BY2321">
        <v>470</v>
      </c>
      <c r="BZ2321">
        <v>224</v>
      </c>
      <c r="CA2321">
        <v>806</v>
      </c>
      <c r="CB2321">
        <v>164</v>
      </c>
      <c r="CC2321">
        <v>9</v>
      </c>
      <c r="CD2321">
        <v>8.1716040000000004E-2</v>
      </c>
      <c r="CE2321">
        <v>3.2686416000000003E-2</v>
      </c>
      <c r="CF2321">
        <v>0.29622062999999998</v>
      </c>
      <c r="CG2321">
        <v>6.843718E-2</v>
      </c>
      <c r="CH2321">
        <v>0.13687436</v>
      </c>
      <c r="CI2321">
        <v>0.12155260000000001</v>
      </c>
      <c r="CJ2321">
        <v>0.13176710999999999</v>
      </c>
      <c r="CK2321">
        <v>0.4800817</v>
      </c>
      <c r="CL2321">
        <v>0.22880490000000001</v>
      </c>
      <c r="CM2321">
        <v>0.8232891</v>
      </c>
      <c r="CN2321">
        <v>0.16751787000000001</v>
      </c>
      <c r="CO2321">
        <v>9.1930540000000008E-3</v>
      </c>
      <c r="CP2321">
        <v>49318</v>
      </c>
      <c r="CQ2321">
        <v>43380</v>
      </c>
      <c r="CR2321">
        <v>116</v>
      </c>
      <c r="CS2321">
        <v>550</v>
      </c>
      <c r="CT2321">
        <v>315</v>
      </c>
      <c r="CU2321">
        <v>0.11824669</v>
      </c>
      <c r="CV2321">
        <v>0.56065240000000005</v>
      </c>
      <c r="CW2321">
        <v>0.32110092000000001</v>
      </c>
      <c r="CX2321">
        <v>48381164</v>
      </c>
      <c r="CY2321">
        <v>3</v>
      </c>
      <c r="CZ2321">
        <v>573</v>
      </c>
      <c r="DA2321">
        <v>43</v>
      </c>
      <c r="DB2321">
        <v>530</v>
      </c>
      <c r="DC2321">
        <v>7.504363E-2</v>
      </c>
      <c r="DD2321">
        <v>0.92495640000000001</v>
      </c>
    </row>
    <row r="2322" spans="1:108" x14ac:dyDescent="0.3">
      <c r="A2322">
        <v>2320</v>
      </c>
      <c r="B2322">
        <v>4380</v>
      </c>
      <c r="C2322" s="1" t="s">
        <v>2420</v>
      </c>
      <c r="D2322">
        <v>858</v>
      </c>
      <c r="E2322">
        <v>591</v>
      </c>
      <c r="F2322">
        <v>298</v>
      </c>
      <c r="G2322">
        <v>293</v>
      </c>
      <c r="H2322">
        <f>SUM(male_female_comparison_df[[#This Row],[inhabitants_female]:[inhabitants_male]])</f>
        <v>591</v>
      </c>
      <c r="I2322">
        <f>male_female_comparison_df[[#This Row],[INHABITANTS_TOTAL2]]-male_female_comparison_df[[#This Row],[inhabitants_total]]</f>
        <v>0</v>
      </c>
      <c r="J2322">
        <f>male_female_comparison_df[[#This Row],[inhabitants_male]]/(male_female_comparison_df[[#This Row],[inhabitants_total]])</f>
        <v>0.49576988155668361</v>
      </c>
      <c r="L2322">
        <v>41</v>
      </c>
      <c r="M2322">
        <v>21</v>
      </c>
      <c r="N2322">
        <v>24</v>
      </c>
      <c r="O2322">
        <v>50</v>
      </c>
      <c r="P2322">
        <v>26</v>
      </c>
      <c r="Q2322">
        <v>17</v>
      </c>
      <c r="R2322">
        <v>20</v>
      </c>
      <c r="S2322">
        <v>32</v>
      </c>
      <c r="T2322">
        <v>14</v>
      </c>
      <c r="U2322">
        <v>16</v>
      </c>
      <c r="V2322">
        <v>38</v>
      </c>
      <c r="W2322">
        <v>45</v>
      </c>
      <c r="X2322">
        <v>56</v>
      </c>
      <c r="Y2322">
        <v>54</v>
      </c>
      <c r="Z2322">
        <v>36</v>
      </c>
      <c r="AA2322">
        <v>43</v>
      </c>
      <c r="AB2322">
        <v>35</v>
      </c>
      <c r="AC2322">
        <v>29</v>
      </c>
      <c r="AD2322">
        <v>13</v>
      </c>
      <c r="AE2322">
        <v>10</v>
      </c>
      <c r="AF2322">
        <v>12</v>
      </c>
      <c r="AG2322">
        <v>34.730057000000002</v>
      </c>
      <c r="AH2322">
        <v>0.50423013999999999</v>
      </c>
      <c r="AI2322">
        <v>0.49576990000000004</v>
      </c>
      <c r="AJ2322" s="2">
        <f>SUM(male_female_comparison_df[[#This Row],[inhabitants_proportional_male]],male_female_comparison_df[[#This Row],[inhabitants_proportional_female]])</f>
        <v>1.00000004</v>
      </c>
      <c r="AK2322" s="2">
        <f>male_female_comparison_df[[#This Row],[inhabitants_proportional_male]]-male_female_comparison_df[[#This Row],[PROPORTIONAL MALE]]</f>
        <v>1.8443316429639367E-8</v>
      </c>
      <c r="AL2322" s="2">
        <f t="shared" si="36"/>
        <v>-0.46793335875704306</v>
      </c>
      <c r="AM2322">
        <v>3.5532996000000004E-2</v>
      </c>
      <c r="AN2322">
        <v>4.0609136000000004E-2</v>
      </c>
      <c r="AO2322">
        <v>8.4602369999999996E-2</v>
      </c>
      <c r="AP2322">
        <v>4.3993230000000001E-2</v>
      </c>
      <c r="AQ2322">
        <v>2.8764805000000001E-2</v>
      </c>
      <c r="AR2322">
        <v>3.3840947000000003E-2</v>
      </c>
      <c r="AS2322">
        <v>5.4145514999999998E-2</v>
      </c>
      <c r="AT2322">
        <v>2.3688662999999999E-2</v>
      </c>
      <c r="AU2322">
        <v>2.7072757000000003E-2</v>
      </c>
      <c r="AV2322">
        <v>6.4297800000000002E-2</v>
      </c>
      <c r="AW2322">
        <v>7.6142130000000002E-2</v>
      </c>
      <c r="AX2322">
        <v>9.4754649999999996E-2</v>
      </c>
      <c r="AY2322">
        <v>9.1370560000000003E-2</v>
      </c>
      <c r="AZ2322">
        <v>6.0913704000000006E-2</v>
      </c>
      <c r="BA2322">
        <v>7.2758033999999999E-2</v>
      </c>
      <c r="BB2322">
        <v>5.9221660000000002E-2</v>
      </c>
      <c r="BC2322">
        <v>4.9069374999999998E-2</v>
      </c>
      <c r="BD2322">
        <v>2.1996615000000001E-2</v>
      </c>
      <c r="BE2322">
        <v>1.6920473000000002E-2</v>
      </c>
      <c r="BF2322">
        <v>2.0304568000000002E-2</v>
      </c>
      <c r="BG2322">
        <v>29652</v>
      </c>
      <c r="BH2322">
        <v>24747</v>
      </c>
      <c r="BI2322">
        <v>86</v>
      </c>
      <c r="BJ2322">
        <v>204</v>
      </c>
      <c r="BK2322">
        <v>153</v>
      </c>
      <c r="BL2322">
        <v>0.14700854999999999</v>
      </c>
      <c r="BM2322">
        <v>0.34871795999999999</v>
      </c>
      <c r="BN2322">
        <v>0.26153848000000002</v>
      </c>
      <c r="BO2322">
        <v>228</v>
      </c>
      <c r="BP2322">
        <v>2.6</v>
      </c>
      <c r="BQ2322">
        <v>51.6</v>
      </c>
      <c r="BR2322">
        <v>6</v>
      </c>
      <c r="BS2322">
        <v>3</v>
      </c>
      <c r="BT2322">
        <v>76</v>
      </c>
      <c r="BU2322">
        <v>17</v>
      </c>
      <c r="BV2322">
        <v>27</v>
      </c>
      <c r="BW2322">
        <v>35</v>
      </c>
      <c r="BX2322">
        <v>36</v>
      </c>
      <c r="BY2322">
        <v>87</v>
      </c>
      <c r="BZ2322">
        <v>71</v>
      </c>
      <c r="CA2322">
        <v>208</v>
      </c>
      <c r="CB2322">
        <v>13</v>
      </c>
      <c r="CC2322">
        <v>7</v>
      </c>
      <c r="CD2322">
        <v>2.6315789999999999E-2</v>
      </c>
      <c r="CE2322">
        <v>1.3157894999999999E-2</v>
      </c>
      <c r="CF2322">
        <v>0.33333333999999998</v>
      </c>
      <c r="CG2322">
        <v>7.4561399999999986E-2</v>
      </c>
      <c r="CH2322">
        <v>0.118421055</v>
      </c>
      <c r="CI2322">
        <v>0.15350876999999999</v>
      </c>
      <c r="CJ2322">
        <v>0.15789473000000001</v>
      </c>
      <c r="CK2322">
        <v>0.38157894999999997</v>
      </c>
      <c r="CL2322">
        <v>0.3114035</v>
      </c>
      <c r="CM2322">
        <v>0.91228069999999983</v>
      </c>
      <c r="CN2322">
        <v>5.7017542000000004E-2</v>
      </c>
      <c r="CO2322">
        <v>3.0701755000000001E-2</v>
      </c>
      <c r="CP2322">
        <v>59996</v>
      </c>
      <c r="CQ2322">
        <v>52603</v>
      </c>
      <c r="CR2322">
        <v>22</v>
      </c>
      <c r="CS2322">
        <v>118</v>
      </c>
      <c r="CT2322">
        <v>81</v>
      </c>
      <c r="CU2322">
        <v>9.9547510000000006E-2</v>
      </c>
      <c r="CV2322">
        <v>0.53393669999999993</v>
      </c>
      <c r="CW2322">
        <v>0.36651584999999998</v>
      </c>
      <c r="CX2322">
        <v>13259199</v>
      </c>
      <c r="CY2322">
        <v>10</v>
      </c>
      <c r="CZ2322">
        <v>284</v>
      </c>
      <c r="DA2322">
        <v>43</v>
      </c>
      <c r="DB2322">
        <v>241</v>
      </c>
      <c r="DC2322">
        <v>0.15140845</v>
      </c>
      <c r="DD2322">
        <v>0.84859156999999996</v>
      </c>
    </row>
    <row r="2323" spans="1:108" x14ac:dyDescent="0.3">
      <c r="A2323">
        <v>2321</v>
      </c>
      <c r="B2323">
        <v>4390</v>
      </c>
      <c r="C2323" s="1" t="s">
        <v>2421</v>
      </c>
      <c r="D2323">
        <v>858</v>
      </c>
      <c r="E2323">
        <v>478</v>
      </c>
      <c r="F2323">
        <v>225</v>
      </c>
      <c r="G2323">
        <v>253</v>
      </c>
      <c r="H2323">
        <f>SUM(male_female_comparison_df[[#This Row],[inhabitants_female]:[inhabitants_male]])</f>
        <v>478</v>
      </c>
      <c r="I2323">
        <f>male_female_comparison_df[[#This Row],[INHABITANTS_TOTAL2]]-male_female_comparison_df[[#This Row],[inhabitants_total]]</f>
        <v>0</v>
      </c>
      <c r="J2323">
        <f>male_female_comparison_df[[#This Row],[inhabitants_male]]/(male_female_comparison_df[[#This Row],[inhabitants_total]])</f>
        <v>0.52928870292887031</v>
      </c>
      <c r="L2323">
        <v>39</v>
      </c>
      <c r="M2323">
        <v>8</v>
      </c>
      <c r="N2323">
        <v>30</v>
      </c>
      <c r="O2323">
        <v>45</v>
      </c>
      <c r="P2323">
        <v>27</v>
      </c>
      <c r="Q2323">
        <v>16</v>
      </c>
      <c r="R2323">
        <v>12</v>
      </c>
      <c r="S2323">
        <v>13</v>
      </c>
      <c r="T2323">
        <v>11</v>
      </c>
      <c r="U2323">
        <v>27</v>
      </c>
      <c r="V2323">
        <v>39</v>
      </c>
      <c r="W2323">
        <v>38</v>
      </c>
      <c r="X2323">
        <v>51</v>
      </c>
      <c r="Y2323">
        <v>28</v>
      </c>
      <c r="Z2323">
        <v>31</v>
      </c>
      <c r="AA2323">
        <v>23</v>
      </c>
      <c r="AB2323">
        <v>33</v>
      </c>
      <c r="AC2323">
        <v>18</v>
      </c>
      <c r="AD2323">
        <v>15</v>
      </c>
      <c r="AE2323">
        <v>7</v>
      </c>
      <c r="AF2323">
        <v>6</v>
      </c>
      <c r="AG2323">
        <v>33.325029999999998</v>
      </c>
      <c r="AH2323">
        <v>0.47071130000000005</v>
      </c>
      <c r="AI2323">
        <v>0.52928869999999995</v>
      </c>
      <c r="AJ2323" s="2">
        <f>SUM(male_female_comparison_df[[#This Row],[inhabitants_proportional_male]],male_female_comparison_df[[#This Row],[inhabitants_proportional_female]])</f>
        <v>1</v>
      </c>
      <c r="AK2323" s="2">
        <f>male_female_comparison_df[[#This Row],[inhabitants_proportional_male]]-male_female_comparison_df[[#This Row],[PROPORTIONAL MALE]]</f>
        <v>-2.928870368457126E-9</v>
      </c>
      <c r="AL2323" s="2">
        <f t="shared" si="36"/>
        <v>-0.46793335875704306</v>
      </c>
      <c r="AM2323">
        <v>1.6736401000000001E-2</v>
      </c>
      <c r="AN2323">
        <v>6.2761510000000006E-2</v>
      </c>
      <c r="AO2323">
        <v>9.4142260000000005E-2</v>
      </c>
      <c r="AP2323">
        <v>5.6485355000000001E-2</v>
      </c>
      <c r="AQ2323">
        <v>3.3472802000000003E-2</v>
      </c>
      <c r="AR2323">
        <v>2.5104603E-2</v>
      </c>
      <c r="AS2323">
        <v>2.7196652999999998E-2</v>
      </c>
      <c r="AT2323">
        <v>2.3012552000000002E-2</v>
      </c>
      <c r="AU2323">
        <v>5.6485355000000001E-2</v>
      </c>
      <c r="AV2323">
        <v>8.1589960000000003E-2</v>
      </c>
      <c r="AW2323">
        <v>7.9497910000000005E-2</v>
      </c>
      <c r="AX2323">
        <v>0.10669456400000001</v>
      </c>
      <c r="AY2323">
        <v>5.8577407000000005E-2</v>
      </c>
      <c r="AZ2323">
        <v>6.4853560000000005E-2</v>
      </c>
      <c r="BA2323">
        <v>4.8117152999999996E-2</v>
      </c>
      <c r="BB2323">
        <v>6.9037650000000006E-2</v>
      </c>
      <c r="BC2323">
        <v>3.7656902999999999E-2</v>
      </c>
      <c r="BD2323">
        <v>3.1380753999999997E-2</v>
      </c>
      <c r="BE2323">
        <v>1.4644351999999999E-2</v>
      </c>
      <c r="BF2323">
        <v>1.2552301E-2</v>
      </c>
      <c r="BG2323">
        <v>28685</v>
      </c>
      <c r="BH2323">
        <v>26425</v>
      </c>
      <c r="BI2323">
        <v>42</v>
      </c>
      <c r="BJ2323">
        <v>178</v>
      </c>
      <c r="BK2323">
        <v>119</v>
      </c>
      <c r="BL2323">
        <v>8.8050310000000007E-2</v>
      </c>
      <c r="BM2323">
        <v>0.37316559999999999</v>
      </c>
      <c r="BN2323">
        <v>0.2494759</v>
      </c>
      <c r="BO2323">
        <v>184</v>
      </c>
      <c r="BP2323">
        <v>2.6</v>
      </c>
      <c r="BQ2323">
        <v>47.2</v>
      </c>
      <c r="BR2323">
        <v>3</v>
      </c>
      <c r="BS2323">
        <v>5</v>
      </c>
      <c r="BT2323">
        <v>60</v>
      </c>
      <c r="BU2323">
        <v>7</v>
      </c>
      <c r="BV2323">
        <v>26</v>
      </c>
      <c r="BW2323">
        <v>35</v>
      </c>
      <c r="BX2323">
        <v>32</v>
      </c>
      <c r="BY2323">
        <v>68</v>
      </c>
      <c r="BZ2323">
        <v>57</v>
      </c>
      <c r="CA2323">
        <v>177</v>
      </c>
      <c r="CB2323">
        <v>2</v>
      </c>
      <c r="CC2323">
        <v>5</v>
      </c>
      <c r="CD2323">
        <v>1.6304348E-2</v>
      </c>
      <c r="CE2323">
        <v>2.7173912000000001E-2</v>
      </c>
      <c r="CF2323">
        <v>0.32608696999999998</v>
      </c>
      <c r="CG2323">
        <v>3.8043476999999999E-2</v>
      </c>
      <c r="CH2323">
        <v>0.14130434</v>
      </c>
      <c r="CI2323">
        <v>0.19021738999999999</v>
      </c>
      <c r="CJ2323">
        <v>0.17391305000000001</v>
      </c>
      <c r="CK2323">
        <v>0.36956522000000003</v>
      </c>
      <c r="CL2323">
        <v>0.30978259999999996</v>
      </c>
      <c r="CM2323">
        <v>0.9619565000000001</v>
      </c>
      <c r="CN2323">
        <v>1.0869564999999999E-2</v>
      </c>
      <c r="CO2323">
        <v>2.7173912000000001E-2</v>
      </c>
      <c r="CP2323">
        <v>53351</v>
      </c>
      <c r="CQ2323">
        <v>52199</v>
      </c>
      <c r="CR2323">
        <v>23</v>
      </c>
      <c r="CS2323">
        <v>95</v>
      </c>
      <c r="CT2323">
        <v>65</v>
      </c>
      <c r="CU2323">
        <v>0.12568304999999999</v>
      </c>
      <c r="CV2323">
        <v>0.51912570000000002</v>
      </c>
      <c r="CW2323">
        <v>0.35519126000000001</v>
      </c>
      <c r="CX2323">
        <v>9763183</v>
      </c>
      <c r="CY2323">
        <v>45</v>
      </c>
      <c r="CZ2323">
        <v>229</v>
      </c>
      <c r="DA2323">
        <v>23</v>
      </c>
      <c r="DB2323">
        <v>206</v>
      </c>
      <c r="DC2323">
        <v>0.10043668</v>
      </c>
      <c r="DD2323">
        <v>0.89956329999999995</v>
      </c>
    </row>
    <row r="2324" spans="1:108" x14ac:dyDescent="0.3">
      <c r="A2324">
        <v>2322</v>
      </c>
      <c r="B2324">
        <v>4440</v>
      </c>
      <c r="C2324" s="1" t="s">
        <v>2422</v>
      </c>
      <c r="D2324">
        <v>186</v>
      </c>
      <c r="E2324">
        <v>4574</v>
      </c>
      <c r="F2324">
        <v>2220</v>
      </c>
      <c r="G2324">
        <v>2354</v>
      </c>
      <c r="H2324">
        <f>SUM(male_female_comparison_df[[#This Row],[inhabitants_female]:[inhabitants_male]])</f>
        <v>4574</v>
      </c>
      <c r="I2324">
        <f>male_female_comparison_df[[#This Row],[INHABITANTS_TOTAL2]]-male_female_comparison_df[[#This Row],[inhabitants_total]]</f>
        <v>0</v>
      </c>
      <c r="J2324">
        <f>male_female_comparison_df[[#This Row],[inhabitants_male]]/(male_female_comparison_df[[#This Row],[inhabitants_total]])</f>
        <v>0.51464801049409703</v>
      </c>
      <c r="L2324">
        <v>40</v>
      </c>
      <c r="M2324">
        <v>182</v>
      </c>
      <c r="N2324">
        <v>221</v>
      </c>
      <c r="O2324">
        <v>293</v>
      </c>
      <c r="P2324">
        <v>130</v>
      </c>
      <c r="Q2324">
        <v>99</v>
      </c>
      <c r="R2324">
        <v>118</v>
      </c>
      <c r="S2324">
        <v>279</v>
      </c>
      <c r="T2324">
        <v>326</v>
      </c>
      <c r="U2324">
        <v>331</v>
      </c>
      <c r="V2324">
        <v>321</v>
      </c>
      <c r="W2324">
        <v>294</v>
      </c>
      <c r="X2324">
        <v>284</v>
      </c>
      <c r="Y2324">
        <v>321</v>
      </c>
      <c r="Z2324">
        <v>304</v>
      </c>
      <c r="AA2324">
        <v>341</v>
      </c>
      <c r="AB2324">
        <v>304</v>
      </c>
      <c r="AC2324">
        <v>178</v>
      </c>
      <c r="AD2324">
        <v>115</v>
      </c>
      <c r="AE2324">
        <v>73</v>
      </c>
      <c r="AF2324">
        <v>60</v>
      </c>
      <c r="AG2324">
        <v>602.72185999999999</v>
      </c>
      <c r="AH2324">
        <v>0.48535198000000002</v>
      </c>
      <c r="AI2324">
        <v>0.51464799999999999</v>
      </c>
      <c r="AJ2324" s="2">
        <f>SUM(male_female_comparison_df[[#This Row],[inhabitants_proportional_male]],male_female_comparison_df[[#This Row],[inhabitants_proportional_female]])</f>
        <v>0.99999998000000001</v>
      </c>
      <c r="AK2324" s="2">
        <f>male_female_comparison_df[[#This Row],[inhabitants_proportional_male]]-male_female_comparison_df[[#This Row],[PROPORTIONAL MALE]]</f>
        <v>-1.0494097035795846E-8</v>
      </c>
      <c r="AL2324" s="2">
        <f t="shared" si="36"/>
        <v>-0.46793335875704306</v>
      </c>
      <c r="AM2324">
        <v>3.9790116E-2</v>
      </c>
      <c r="AN2324">
        <v>4.8316570000000003E-2</v>
      </c>
      <c r="AO2324">
        <v>6.4057715000000001E-2</v>
      </c>
      <c r="AP2324">
        <v>2.8421513999999998E-2</v>
      </c>
      <c r="AQ2324">
        <v>2.1644073999999999E-2</v>
      </c>
      <c r="AR2324">
        <v>2.579799E-2</v>
      </c>
      <c r="AS2324">
        <v>6.0996939999999999E-2</v>
      </c>
      <c r="AT2324">
        <v>7.1272409999999994E-2</v>
      </c>
      <c r="AU2324">
        <v>7.2365545000000003E-2</v>
      </c>
      <c r="AV2324">
        <v>7.0179275999999999E-2</v>
      </c>
      <c r="AW2324">
        <v>6.4276344999999999E-2</v>
      </c>
      <c r="AX2324">
        <v>6.2090072999999996E-2</v>
      </c>
      <c r="AY2324">
        <v>7.0179275999999999E-2</v>
      </c>
      <c r="AZ2324">
        <v>6.6462610000000005E-2</v>
      </c>
      <c r="BA2324">
        <v>7.4551809999999996E-2</v>
      </c>
      <c r="BB2324">
        <v>6.6462610000000005E-2</v>
      </c>
      <c r="BC2324">
        <v>3.8915610000000003E-2</v>
      </c>
      <c r="BD2324">
        <v>2.5142107E-2</v>
      </c>
      <c r="BE2324">
        <v>1.5959773E-2</v>
      </c>
      <c r="BF2324">
        <v>1.3117621999999999E-2</v>
      </c>
      <c r="BG2324">
        <v>22369</v>
      </c>
      <c r="BH2324">
        <v>20443</v>
      </c>
      <c r="BI2324">
        <v>689</v>
      </c>
      <c r="BJ2324">
        <v>2349</v>
      </c>
      <c r="BK2324">
        <v>673</v>
      </c>
      <c r="BL2324">
        <v>0.14994558999999999</v>
      </c>
      <c r="BM2324">
        <v>0.51120779999999999</v>
      </c>
      <c r="BN2324">
        <v>0.14646354</v>
      </c>
      <c r="BO2324">
        <v>2376</v>
      </c>
      <c r="BP2324">
        <v>1.9</v>
      </c>
      <c r="BQ2324">
        <v>37.5</v>
      </c>
      <c r="BR2324">
        <v>323</v>
      </c>
      <c r="BS2324">
        <v>68</v>
      </c>
      <c r="BT2324">
        <v>535</v>
      </c>
      <c r="BU2324">
        <v>167</v>
      </c>
      <c r="BV2324">
        <v>287</v>
      </c>
      <c r="BW2324">
        <v>226</v>
      </c>
      <c r="BX2324">
        <v>170</v>
      </c>
      <c r="BY2324">
        <v>1304</v>
      </c>
      <c r="BZ2324">
        <v>546</v>
      </c>
      <c r="CA2324">
        <v>1075</v>
      </c>
      <c r="CB2324">
        <v>1264</v>
      </c>
      <c r="CC2324">
        <v>37</v>
      </c>
      <c r="CD2324">
        <v>0.13594276</v>
      </c>
      <c r="CE2324">
        <v>2.8619527999999998E-2</v>
      </c>
      <c r="CF2324">
        <v>0.22516834999999999</v>
      </c>
      <c r="CG2324">
        <v>7.0286189999999998E-2</v>
      </c>
      <c r="CH2324">
        <v>0.12079125</v>
      </c>
      <c r="CI2324">
        <v>9.5117845000000006E-2</v>
      </c>
      <c r="CJ2324">
        <v>7.1548819999999999E-2</v>
      </c>
      <c r="CK2324">
        <v>0.54882156999999998</v>
      </c>
      <c r="CL2324">
        <v>0.22979796999999999</v>
      </c>
      <c r="CM2324">
        <v>0.45244107</v>
      </c>
      <c r="CN2324">
        <v>0.53198652999999996</v>
      </c>
      <c r="CO2324">
        <v>1.55723905E-2</v>
      </c>
      <c r="CP2324">
        <v>34721</v>
      </c>
      <c r="CQ2324">
        <v>27971</v>
      </c>
      <c r="CR2324">
        <v>685</v>
      </c>
      <c r="CS2324">
        <v>1339</v>
      </c>
      <c r="CT2324">
        <v>363</v>
      </c>
      <c r="CU2324">
        <v>0.28697109999999998</v>
      </c>
      <c r="CV2324">
        <v>0.56095516999999995</v>
      </c>
      <c r="CW2324">
        <v>0.15207372999999999</v>
      </c>
      <c r="CX2324">
        <v>82878000</v>
      </c>
      <c r="CY2324">
        <v>0</v>
      </c>
      <c r="CZ2324">
        <v>946</v>
      </c>
      <c r="DA2324">
        <v>229</v>
      </c>
      <c r="DB2324">
        <v>717</v>
      </c>
      <c r="DC2324">
        <v>0.24207187999999999</v>
      </c>
      <c r="DD2324">
        <v>0.75792813000000003</v>
      </c>
    </row>
    <row r="2325" spans="1:108" x14ac:dyDescent="0.3">
      <c r="A2325">
        <v>2323</v>
      </c>
      <c r="B2325">
        <v>4480</v>
      </c>
      <c r="C2325" s="1" t="s">
        <v>2423</v>
      </c>
      <c r="D2325">
        <v>505</v>
      </c>
      <c r="E2325">
        <v>2454</v>
      </c>
      <c r="F2325">
        <v>1199</v>
      </c>
      <c r="G2325">
        <v>1255</v>
      </c>
      <c r="H2325">
        <f>SUM(male_female_comparison_df[[#This Row],[inhabitants_female]:[inhabitants_male]])</f>
        <v>2454</v>
      </c>
      <c r="I2325">
        <f>male_female_comparison_df[[#This Row],[INHABITANTS_TOTAL2]]-male_female_comparison_df[[#This Row],[inhabitants_total]]</f>
        <v>0</v>
      </c>
      <c r="J2325">
        <f>male_female_comparison_df[[#This Row],[inhabitants_male]]/(male_female_comparison_df[[#This Row],[inhabitants_total]])</f>
        <v>0.5114099429502853</v>
      </c>
      <c r="L2325">
        <v>34</v>
      </c>
      <c r="M2325">
        <v>88</v>
      </c>
      <c r="N2325">
        <v>149</v>
      </c>
      <c r="O2325">
        <v>329</v>
      </c>
      <c r="P2325">
        <v>154</v>
      </c>
      <c r="Q2325">
        <v>89</v>
      </c>
      <c r="R2325">
        <v>62</v>
      </c>
      <c r="S2325">
        <v>89</v>
      </c>
      <c r="T2325">
        <v>76</v>
      </c>
      <c r="U2325">
        <v>133</v>
      </c>
      <c r="V2325">
        <v>202</v>
      </c>
      <c r="W2325">
        <v>242</v>
      </c>
      <c r="X2325">
        <v>214</v>
      </c>
      <c r="Y2325">
        <v>194</v>
      </c>
      <c r="Z2325">
        <v>109</v>
      </c>
      <c r="AA2325">
        <v>88</v>
      </c>
      <c r="AB2325">
        <v>103</v>
      </c>
      <c r="AC2325">
        <v>62</v>
      </c>
      <c r="AD2325">
        <v>29</v>
      </c>
      <c r="AE2325">
        <v>21</v>
      </c>
      <c r="AF2325">
        <v>21</v>
      </c>
      <c r="AG2325">
        <v>111.18356000000001</v>
      </c>
      <c r="AH2325">
        <v>0.48859005999999999</v>
      </c>
      <c r="AI2325">
        <v>0.51140993999999995</v>
      </c>
      <c r="AJ2325" s="2">
        <f>SUM(male_female_comparison_df[[#This Row],[inhabitants_proportional_male]],male_female_comparison_df[[#This Row],[inhabitants_proportional_female]])</f>
        <v>1</v>
      </c>
      <c r="AK2325" s="2">
        <f>male_female_comparison_df[[#This Row],[inhabitants_proportional_male]]-male_female_comparison_df[[#This Row],[PROPORTIONAL MALE]]</f>
        <v>-2.9502853493568182E-9</v>
      </c>
      <c r="AL2325" s="2">
        <f t="shared" si="36"/>
        <v>-0.46793335875704306</v>
      </c>
      <c r="AM2325">
        <v>3.5859820000000001E-2</v>
      </c>
      <c r="AN2325">
        <v>6.0717195000000002E-2</v>
      </c>
      <c r="AO2325">
        <v>0.13406683999999999</v>
      </c>
      <c r="AP2325">
        <v>6.2754679999999993E-2</v>
      </c>
      <c r="AQ2325">
        <v>3.6267318E-2</v>
      </c>
      <c r="AR2325">
        <v>2.5264874E-2</v>
      </c>
      <c r="AS2325">
        <v>3.6267318E-2</v>
      </c>
      <c r="AT2325">
        <v>3.0969844999999999E-2</v>
      </c>
      <c r="AU2325">
        <v>5.4197229999999999E-2</v>
      </c>
      <c r="AV2325">
        <v>8.2314590000000007E-2</v>
      </c>
      <c r="AW2325">
        <v>9.8614510000000002E-2</v>
      </c>
      <c r="AX2325">
        <v>8.720456E-2</v>
      </c>
      <c r="AY2325">
        <v>7.9054600000000003E-2</v>
      </c>
      <c r="AZ2325">
        <v>4.4417277000000005E-2</v>
      </c>
      <c r="BA2325">
        <v>3.5859820000000001E-2</v>
      </c>
      <c r="BB2325">
        <v>4.1972290000000002E-2</v>
      </c>
      <c r="BC2325">
        <v>2.5264874E-2</v>
      </c>
      <c r="BD2325">
        <v>1.1817441000000001E-2</v>
      </c>
      <c r="BE2325">
        <v>8.5574575000000007E-3</v>
      </c>
      <c r="BF2325">
        <v>8.5574575000000007E-3</v>
      </c>
      <c r="BG2325">
        <v>28395</v>
      </c>
      <c r="BH2325">
        <v>27070</v>
      </c>
      <c r="BI2325">
        <v>235</v>
      </c>
      <c r="BJ2325">
        <v>782</v>
      </c>
      <c r="BK2325">
        <v>609</v>
      </c>
      <c r="BL2325">
        <v>9.643003E-2</v>
      </c>
      <c r="BM2325">
        <v>0.32088633999999999</v>
      </c>
      <c r="BN2325">
        <v>0.24989742000000001</v>
      </c>
      <c r="BO2325">
        <v>814</v>
      </c>
      <c r="BP2325">
        <v>3</v>
      </c>
      <c r="BQ2325">
        <v>39.6</v>
      </c>
      <c r="BR2325">
        <v>15</v>
      </c>
      <c r="BS2325">
        <v>20</v>
      </c>
      <c r="BT2325">
        <v>384</v>
      </c>
      <c r="BU2325">
        <v>79</v>
      </c>
      <c r="BV2325">
        <v>167</v>
      </c>
      <c r="BW2325">
        <v>215</v>
      </c>
      <c r="BX2325">
        <v>184</v>
      </c>
      <c r="BY2325">
        <v>278</v>
      </c>
      <c r="BZ2325">
        <v>161</v>
      </c>
      <c r="CA2325">
        <v>732</v>
      </c>
      <c r="CB2325">
        <v>66</v>
      </c>
      <c r="CC2325">
        <v>16</v>
      </c>
      <c r="CD2325">
        <v>1.8427519999999999E-2</v>
      </c>
      <c r="CE2325">
        <v>2.4570023999999999E-2</v>
      </c>
      <c r="CF2325">
        <v>0.47174448000000002</v>
      </c>
      <c r="CG2325">
        <v>9.7051600000000002E-2</v>
      </c>
      <c r="CH2325">
        <v>0.20515971</v>
      </c>
      <c r="CI2325">
        <v>0.26412775999999999</v>
      </c>
      <c r="CJ2325">
        <v>0.22604421999999999</v>
      </c>
      <c r="CK2325">
        <v>0.34152335</v>
      </c>
      <c r="CL2325">
        <v>0.19778870000000001</v>
      </c>
      <c r="CM2325">
        <v>0.89926290000000009</v>
      </c>
      <c r="CN2325">
        <v>8.108108E-2</v>
      </c>
      <c r="CO2325">
        <v>1.965602E-2</v>
      </c>
      <c r="CP2325">
        <v>57450</v>
      </c>
      <c r="CQ2325">
        <v>55546</v>
      </c>
      <c r="CR2325">
        <v>64</v>
      </c>
      <c r="CS2325">
        <v>469</v>
      </c>
      <c r="CT2325">
        <v>275</v>
      </c>
      <c r="CU2325">
        <v>7.9404465999999993E-2</v>
      </c>
      <c r="CV2325">
        <v>0.58188590000000007</v>
      </c>
      <c r="CW2325">
        <v>0.34119105</v>
      </c>
      <c r="CX2325">
        <v>46419536</v>
      </c>
      <c r="CY2325">
        <v>95</v>
      </c>
      <c r="CZ2325">
        <v>921</v>
      </c>
      <c r="DA2325">
        <v>123</v>
      </c>
      <c r="DB2325">
        <v>798</v>
      </c>
      <c r="DC2325">
        <v>0.13355050000000002</v>
      </c>
      <c r="DD2325">
        <v>0.86644953000000002</v>
      </c>
    </row>
    <row r="2326" spans="1:108" x14ac:dyDescent="0.3">
      <c r="A2326">
        <v>2324</v>
      </c>
      <c r="B2326">
        <v>4530</v>
      </c>
      <c r="C2326" s="1" t="s">
        <v>2424</v>
      </c>
      <c r="D2326">
        <v>505</v>
      </c>
      <c r="E2326">
        <v>927</v>
      </c>
      <c r="F2326">
        <v>448</v>
      </c>
      <c r="G2326">
        <v>479</v>
      </c>
      <c r="H2326">
        <f>SUM(male_female_comparison_df[[#This Row],[inhabitants_female]:[inhabitants_male]])</f>
        <v>927</v>
      </c>
      <c r="I2326">
        <f>male_female_comparison_df[[#This Row],[INHABITANTS_TOTAL2]]-male_female_comparison_df[[#This Row],[inhabitants_total]]</f>
        <v>0</v>
      </c>
      <c r="J2326">
        <f>male_female_comparison_df[[#This Row],[inhabitants_male]]/(male_female_comparison_df[[#This Row],[inhabitants_total]])</f>
        <v>0.51672060409924492</v>
      </c>
      <c r="L2326">
        <v>38</v>
      </c>
      <c r="M2326">
        <v>35</v>
      </c>
      <c r="N2326">
        <v>61</v>
      </c>
      <c r="O2326">
        <v>105</v>
      </c>
      <c r="P2326">
        <v>34</v>
      </c>
      <c r="Q2326">
        <v>27</v>
      </c>
      <c r="R2326">
        <v>23</v>
      </c>
      <c r="S2326">
        <v>30</v>
      </c>
      <c r="T2326">
        <v>39</v>
      </c>
      <c r="U2326">
        <v>57</v>
      </c>
      <c r="V2326">
        <v>59</v>
      </c>
      <c r="W2326">
        <v>66</v>
      </c>
      <c r="X2326">
        <v>60</v>
      </c>
      <c r="Y2326">
        <v>81</v>
      </c>
      <c r="Z2326">
        <v>56</v>
      </c>
      <c r="AA2326">
        <v>57</v>
      </c>
      <c r="AB2326">
        <v>43</v>
      </c>
      <c r="AC2326">
        <v>38</v>
      </c>
      <c r="AD2326">
        <v>22</v>
      </c>
      <c r="AE2326">
        <v>20</v>
      </c>
      <c r="AF2326">
        <v>14</v>
      </c>
      <c r="AG2326">
        <v>18.758004999999997</v>
      </c>
      <c r="AH2326">
        <v>0.48327939999999997</v>
      </c>
      <c r="AI2326">
        <v>0.51672059999999997</v>
      </c>
      <c r="AJ2326" s="2">
        <f>SUM(male_female_comparison_df[[#This Row],[inhabitants_proportional_male]],male_female_comparison_df[[#This Row],[inhabitants_proportional_female]])</f>
        <v>1</v>
      </c>
      <c r="AK2326" s="2">
        <f>male_female_comparison_df[[#This Row],[inhabitants_proportional_male]]-male_female_comparison_df[[#This Row],[PROPORTIONAL MALE]]</f>
        <v>-4.0992449434895661E-9</v>
      </c>
      <c r="AL2326" s="2">
        <f t="shared" si="36"/>
        <v>-0.46793335875704306</v>
      </c>
      <c r="AM2326">
        <v>3.7756205000000001E-2</v>
      </c>
      <c r="AN2326">
        <v>6.5803669999999995E-2</v>
      </c>
      <c r="AO2326">
        <v>0.11326861000000001</v>
      </c>
      <c r="AP2326">
        <v>3.6677453999999998E-2</v>
      </c>
      <c r="AQ2326">
        <v>2.9126213999999997E-2</v>
      </c>
      <c r="AR2326">
        <v>2.4811219999999998E-2</v>
      </c>
      <c r="AS2326">
        <v>3.2362460000000003E-2</v>
      </c>
      <c r="AT2326">
        <v>4.2071197000000005E-2</v>
      </c>
      <c r="AU2326">
        <v>6.1488673000000001E-2</v>
      </c>
      <c r="AV2326">
        <v>6.3646170000000002E-2</v>
      </c>
      <c r="AW2326">
        <v>7.1197410000000003E-2</v>
      </c>
      <c r="AX2326">
        <v>6.4724920000000005E-2</v>
      </c>
      <c r="AY2326">
        <v>8.7378639999999994E-2</v>
      </c>
      <c r="AZ2326">
        <v>6.0409925999999996E-2</v>
      </c>
      <c r="BA2326">
        <v>6.1488673000000001E-2</v>
      </c>
      <c r="BB2326">
        <v>4.6386192999999999E-2</v>
      </c>
      <c r="BC2326">
        <v>4.099245E-2</v>
      </c>
      <c r="BD2326">
        <v>2.3732469999999999E-2</v>
      </c>
      <c r="BE2326">
        <v>2.1574972000000001E-2</v>
      </c>
      <c r="BF2326">
        <v>1.5102481499999999E-2</v>
      </c>
      <c r="BG2326">
        <v>25577</v>
      </c>
      <c r="BH2326">
        <v>23951</v>
      </c>
      <c r="BI2326">
        <v>100</v>
      </c>
      <c r="BJ2326">
        <v>378</v>
      </c>
      <c r="BK2326">
        <v>180</v>
      </c>
      <c r="BL2326">
        <v>0.10857762999999999</v>
      </c>
      <c r="BM2326">
        <v>0.41042346000000002</v>
      </c>
      <c r="BN2326">
        <v>0.19543974</v>
      </c>
      <c r="BO2326">
        <v>343</v>
      </c>
      <c r="BP2326">
        <v>2.7</v>
      </c>
      <c r="BQ2326">
        <v>44.5</v>
      </c>
      <c r="BR2326">
        <v>9</v>
      </c>
      <c r="BS2326">
        <v>5</v>
      </c>
      <c r="BT2326">
        <v>119</v>
      </c>
      <c r="BU2326">
        <v>30</v>
      </c>
      <c r="BV2326">
        <v>60</v>
      </c>
      <c r="BW2326">
        <v>65</v>
      </c>
      <c r="BX2326">
        <v>44</v>
      </c>
      <c r="BY2326">
        <v>133</v>
      </c>
      <c r="BZ2326">
        <v>93</v>
      </c>
      <c r="CA2326">
        <v>335</v>
      </c>
      <c r="CB2326">
        <v>4</v>
      </c>
      <c r="CC2326">
        <v>4</v>
      </c>
      <c r="CD2326">
        <v>2.6239067000000001E-2</v>
      </c>
      <c r="CE2326">
        <v>1.4577258999999999E-2</v>
      </c>
      <c r="CF2326">
        <v>0.34693879999999999</v>
      </c>
      <c r="CG2326">
        <v>8.7463559999999996E-2</v>
      </c>
      <c r="CH2326">
        <v>0.17492711999999999</v>
      </c>
      <c r="CI2326">
        <v>0.18950437000000001</v>
      </c>
      <c r="CJ2326">
        <v>0.12827988000000001</v>
      </c>
      <c r="CK2326">
        <v>0.38775510000000002</v>
      </c>
      <c r="CL2326">
        <v>0.27113703</v>
      </c>
      <c r="CM2326">
        <v>0.97667640000000011</v>
      </c>
      <c r="CN2326">
        <v>1.1661808000000001E-2</v>
      </c>
      <c r="CO2326">
        <v>1.1661808000000001E-2</v>
      </c>
      <c r="CP2326">
        <v>49635</v>
      </c>
      <c r="CQ2326">
        <v>46536</v>
      </c>
      <c r="CR2326">
        <v>43</v>
      </c>
      <c r="CS2326">
        <v>212</v>
      </c>
      <c r="CT2326">
        <v>87</v>
      </c>
      <c r="CU2326">
        <v>0.12573098999999999</v>
      </c>
      <c r="CV2326">
        <v>0.61988306000000004</v>
      </c>
      <c r="CW2326">
        <v>0.25438598000000001</v>
      </c>
      <c r="CX2326">
        <v>16975132</v>
      </c>
      <c r="CY2326">
        <v>61</v>
      </c>
      <c r="CZ2326">
        <v>430</v>
      </c>
      <c r="DA2326">
        <v>55</v>
      </c>
      <c r="DB2326">
        <v>375</v>
      </c>
      <c r="DC2326">
        <v>0.12790698</v>
      </c>
      <c r="DD2326">
        <v>0.87209300000000001</v>
      </c>
    </row>
    <row r="2327" spans="1:108" x14ac:dyDescent="0.3">
      <c r="A2327">
        <v>2325</v>
      </c>
      <c r="B2327">
        <v>4620</v>
      </c>
      <c r="C2327" s="1" t="s">
        <v>2425</v>
      </c>
      <c r="D2327">
        <v>505</v>
      </c>
      <c r="E2327">
        <v>2081</v>
      </c>
      <c r="F2327">
        <v>1039</v>
      </c>
      <c r="G2327">
        <v>1042</v>
      </c>
      <c r="H2327">
        <f>SUM(male_female_comparison_df[[#This Row],[inhabitants_female]:[inhabitants_male]])</f>
        <v>2081</v>
      </c>
      <c r="I2327">
        <f>male_female_comparison_df[[#This Row],[INHABITANTS_TOTAL2]]-male_female_comparison_df[[#This Row],[inhabitants_total]]</f>
        <v>0</v>
      </c>
      <c r="J2327">
        <f>male_female_comparison_df[[#This Row],[inhabitants_male]]/(male_female_comparison_df[[#This Row],[inhabitants_total]])</f>
        <v>0.50072080730418067</v>
      </c>
      <c r="L2327">
        <v>32</v>
      </c>
      <c r="M2327">
        <v>110</v>
      </c>
      <c r="N2327">
        <v>179</v>
      </c>
      <c r="O2327">
        <v>270</v>
      </c>
      <c r="P2327">
        <v>102</v>
      </c>
      <c r="Q2327">
        <v>63</v>
      </c>
      <c r="R2327">
        <v>44</v>
      </c>
      <c r="S2327">
        <v>96</v>
      </c>
      <c r="T2327">
        <v>92</v>
      </c>
      <c r="U2327">
        <v>125</v>
      </c>
      <c r="V2327">
        <v>175</v>
      </c>
      <c r="W2327">
        <v>189</v>
      </c>
      <c r="X2327">
        <v>166</v>
      </c>
      <c r="Y2327">
        <v>160</v>
      </c>
      <c r="Z2327">
        <v>95</v>
      </c>
      <c r="AA2327">
        <v>91</v>
      </c>
      <c r="AB2327">
        <v>60</v>
      </c>
      <c r="AC2327">
        <v>26</v>
      </c>
      <c r="AD2327">
        <v>24</v>
      </c>
      <c r="AE2327">
        <v>13</v>
      </c>
      <c r="AF2327">
        <v>1</v>
      </c>
      <c r="AG2327">
        <v>113.28883999999999</v>
      </c>
      <c r="AH2327">
        <v>0.49927920000000003</v>
      </c>
      <c r="AI2327">
        <v>0.50072079999999997</v>
      </c>
      <c r="AJ2327" s="2">
        <f>SUM(male_female_comparison_df[[#This Row],[inhabitants_proportional_male]],male_female_comparison_df[[#This Row],[inhabitants_proportional_female]])</f>
        <v>1</v>
      </c>
      <c r="AK2327" s="2">
        <f>male_female_comparison_df[[#This Row],[inhabitants_proportional_male]]-male_female_comparison_df[[#This Row],[PROPORTIONAL MALE]]</f>
        <v>-7.3041807047147245E-9</v>
      </c>
      <c r="AL2327" s="2">
        <f t="shared" si="36"/>
        <v>-0.46793335875704306</v>
      </c>
      <c r="AM2327">
        <v>5.2859202000000001E-2</v>
      </c>
      <c r="AN2327">
        <v>8.6016334999999999E-2</v>
      </c>
      <c r="AO2327">
        <v>0.12974532</v>
      </c>
      <c r="AP2327">
        <v>4.9014895999999995E-2</v>
      </c>
      <c r="AQ2327">
        <v>3.0273907000000003E-2</v>
      </c>
      <c r="AR2327">
        <v>2.1143680000000002E-2</v>
      </c>
      <c r="AS2327">
        <v>4.6131667000000001E-2</v>
      </c>
      <c r="AT2327">
        <v>4.4209514000000005E-2</v>
      </c>
      <c r="AU2327">
        <v>6.0067274000000004E-2</v>
      </c>
      <c r="AV2327">
        <v>8.4094189999999999E-2</v>
      </c>
      <c r="AW2327">
        <v>9.0821719999999995E-2</v>
      </c>
      <c r="AX2327">
        <v>7.9769339999999994E-2</v>
      </c>
      <c r="AY2327">
        <v>7.6886109999999994E-2</v>
      </c>
      <c r="AZ2327">
        <v>4.5651129999999998E-2</v>
      </c>
      <c r="BA2327">
        <v>4.3728977000000002E-2</v>
      </c>
      <c r="BB2327">
        <v>2.8832292000000002E-2</v>
      </c>
      <c r="BC2327">
        <v>1.2493993E-2</v>
      </c>
      <c r="BD2327">
        <v>1.1532917E-2</v>
      </c>
      <c r="BE2327">
        <v>6.2469966000000005E-3</v>
      </c>
      <c r="BF2327">
        <v>4.8053819999999999E-4</v>
      </c>
      <c r="BG2327">
        <v>29114</v>
      </c>
      <c r="BH2327">
        <v>27811</v>
      </c>
      <c r="BI2327">
        <v>145</v>
      </c>
      <c r="BJ2327">
        <v>608</v>
      </c>
      <c r="BK2327">
        <v>514</v>
      </c>
      <c r="BL2327">
        <v>7.4130879999999996E-2</v>
      </c>
      <c r="BM2327">
        <v>0.31083843</v>
      </c>
      <c r="BN2327">
        <v>0.26278117000000001</v>
      </c>
      <c r="BO2327">
        <v>738</v>
      </c>
      <c r="BP2327">
        <v>2.8</v>
      </c>
      <c r="BQ2327">
        <v>38.700000000000003</v>
      </c>
      <c r="BR2327">
        <v>56</v>
      </c>
      <c r="BS2327">
        <v>27</v>
      </c>
      <c r="BT2327">
        <v>338</v>
      </c>
      <c r="BU2327">
        <v>95</v>
      </c>
      <c r="BV2327">
        <v>180</v>
      </c>
      <c r="BW2327">
        <v>180</v>
      </c>
      <c r="BX2327">
        <v>123</v>
      </c>
      <c r="BY2327">
        <v>310</v>
      </c>
      <c r="BZ2327">
        <v>92</v>
      </c>
      <c r="CA2327">
        <v>600</v>
      </c>
      <c r="CB2327">
        <v>109</v>
      </c>
      <c r="CC2327">
        <v>29</v>
      </c>
      <c r="CD2327">
        <v>7.5880760000000005E-2</v>
      </c>
      <c r="CE2327">
        <v>3.6585364000000002E-2</v>
      </c>
      <c r="CF2327">
        <v>0.45799457999999998</v>
      </c>
      <c r="CG2327">
        <v>0.12872628999999999</v>
      </c>
      <c r="CH2327">
        <v>0.24390244</v>
      </c>
      <c r="CI2327">
        <v>0.24390244</v>
      </c>
      <c r="CJ2327">
        <v>0.16666666999999999</v>
      </c>
      <c r="CK2327">
        <v>0.42005420000000004</v>
      </c>
      <c r="CL2327">
        <v>0.124661244</v>
      </c>
      <c r="CM2327">
        <v>0.81300810000000001</v>
      </c>
      <c r="CN2327">
        <v>0.14769647999999999</v>
      </c>
      <c r="CO2327">
        <v>3.9295393999999997E-2</v>
      </c>
      <c r="CP2327">
        <v>55098</v>
      </c>
      <c r="CQ2327">
        <v>53089</v>
      </c>
      <c r="CR2327">
        <v>68</v>
      </c>
      <c r="CS2327">
        <v>384</v>
      </c>
      <c r="CT2327">
        <v>220</v>
      </c>
      <c r="CU2327">
        <v>0.10119048</v>
      </c>
      <c r="CV2327">
        <v>0.57142859999999995</v>
      </c>
      <c r="CW2327">
        <v>0.32738096</v>
      </c>
      <c r="CX2327">
        <v>37025716</v>
      </c>
      <c r="CY2327">
        <v>15</v>
      </c>
      <c r="CZ2327">
        <v>572</v>
      </c>
      <c r="DA2327">
        <v>69</v>
      </c>
      <c r="DB2327">
        <v>503</v>
      </c>
      <c r="DC2327">
        <v>0.12062937</v>
      </c>
      <c r="DD2327">
        <v>0.8793706</v>
      </c>
    </row>
    <row r="2328" spans="1:108" x14ac:dyDescent="0.3">
      <c r="A2328">
        <v>2326</v>
      </c>
      <c r="B2328">
        <v>4660</v>
      </c>
      <c r="C2328" s="1" t="s">
        <v>2426</v>
      </c>
      <c r="D2328">
        <v>505</v>
      </c>
      <c r="E2328">
        <v>1731</v>
      </c>
      <c r="F2328">
        <v>821</v>
      </c>
      <c r="G2328">
        <v>910</v>
      </c>
      <c r="H2328">
        <f>SUM(male_female_comparison_df[[#This Row],[inhabitants_female]:[inhabitants_male]])</f>
        <v>1731</v>
      </c>
      <c r="I2328">
        <f>male_female_comparison_df[[#This Row],[INHABITANTS_TOTAL2]]-male_female_comparison_df[[#This Row],[inhabitants_total]]</f>
        <v>0</v>
      </c>
      <c r="J2328">
        <f>male_female_comparison_df[[#This Row],[inhabitants_male]]/(male_female_comparison_df[[#This Row],[inhabitants_total]])</f>
        <v>0.52570768341998841</v>
      </c>
      <c r="L2328">
        <v>38</v>
      </c>
      <c r="M2328">
        <v>59</v>
      </c>
      <c r="N2328">
        <v>103</v>
      </c>
      <c r="O2328">
        <v>160</v>
      </c>
      <c r="P2328">
        <v>76</v>
      </c>
      <c r="Q2328">
        <v>70</v>
      </c>
      <c r="R2328">
        <v>45</v>
      </c>
      <c r="S2328">
        <v>57</v>
      </c>
      <c r="T2328">
        <v>55</v>
      </c>
      <c r="U2328">
        <v>88</v>
      </c>
      <c r="V2328">
        <v>120</v>
      </c>
      <c r="W2328">
        <v>149</v>
      </c>
      <c r="X2328">
        <v>142</v>
      </c>
      <c r="Y2328">
        <v>132</v>
      </c>
      <c r="Z2328">
        <v>124</v>
      </c>
      <c r="AA2328">
        <v>105</v>
      </c>
      <c r="AB2328">
        <v>107</v>
      </c>
      <c r="AC2328">
        <v>73</v>
      </c>
      <c r="AD2328">
        <v>27</v>
      </c>
      <c r="AE2328">
        <v>26</v>
      </c>
      <c r="AF2328">
        <v>13</v>
      </c>
      <c r="AG2328">
        <v>22.721481000000001</v>
      </c>
      <c r="AH2328">
        <v>0.4742923</v>
      </c>
      <c r="AI2328">
        <v>0.52570766000000002</v>
      </c>
      <c r="AJ2328" s="2">
        <f>SUM(male_female_comparison_df[[#This Row],[inhabitants_proportional_male]],male_female_comparison_df[[#This Row],[inhabitants_proportional_female]])</f>
        <v>0.99999996000000002</v>
      </c>
      <c r="AK2328" s="2">
        <f>male_female_comparison_df[[#This Row],[inhabitants_proportional_male]]-male_female_comparison_df[[#This Row],[PROPORTIONAL MALE]]</f>
        <v>-2.3419988393058588E-8</v>
      </c>
      <c r="AL2328" s="2">
        <f t="shared" si="36"/>
        <v>-0.46793335875704306</v>
      </c>
      <c r="AM2328">
        <v>3.4084346000000001E-2</v>
      </c>
      <c r="AN2328">
        <v>5.9503180000000003E-2</v>
      </c>
      <c r="AO2328">
        <v>9.2432120000000006E-2</v>
      </c>
      <c r="AP2328">
        <v>4.3905260000000002E-2</v>
      </c>
      <c r="AQ2328">
        <v>4.0439054000000002E-2</v>
      </c>
      <c r="AR2328">
        <v>2.5996533999999998E-2</v>
      </c>
      <c r="AS2328">
        <v>3.2928944000000002E-2</v>
      </c>
      <c r="AT2328">
        <v>3.1773540000000003E-2</v>
      </c>
      <c r="AU2328">
        <v>5.0837665999999997E-2</v>
      </c>
      <c r="AV2328">
        <v>6.9324090000000005E-2</v>
      </c>
      <c r="AW2328">
        <v>8.6077414000000005E-2</v>
      </c>
      <c r="AX2328">
        <v>8.2033510000000004E-2</v>
      </c>
      <c r="AY2328">
        <v>7.6256500000000005E-2</v>
      </c>
      <c r="AZ2328">
        <v>7.163489599999999E-2</v>
      </c>
      <c r="BA2328">
        <v>6.0658577999999998E-2</v>
      </c>
      <c r="BB2328">
        <v>6.1813979999999998E-2</v>
      </c>
      <c r="BC2328">
        <v>4.2172155999999995E-2</v>
      </c>
      <c r="BD2328">
        <v>1.5597919999999999E-2</v>
      </c>
      <c r="BE2328">
        <v>1.5020220000000001E-2</v>
      </c>
      <c r="BF2328">
        <v>7.5101100000000004E-3</v>
      </c>
      <c r="BG2328">
        <v>25474</v>
      </c>
      <c r="BH2328">
        <v>24116</v>
      </c>
      <c r="BI2328">
        <v>213</v>
      </c>
      <c r="BJ2328">
        <v>698</v>
      </c>
      <c r="BK2328">
        <v>346</v>
      </c>
      <c r="BL2328">
        <v>0.121783875</v>
      </c>
      <c r="BM2328">
        <v>0.39908520000000003</v>
      </c>
      <c r="BN2328">
        <v>0.19782732</v>
      </c>
      <c r="BO2328">
        <v>646</v>
      </c>
      <c r="BP2328">
        <v>2.7</v>
      </c>
      <c r="BQ2328">
        <v>45.2</v>
      </c>
      <c r="BR2328">
        <v>14</v>
      </c>
      <c r="BS2328">
        <v>10</v>
      </c>
      <c r="BT2328">
        <v>221</v>
      </c>
      <c r="BU2328">
        <v>53</v>
      </c>
      <c r="BV2328">
        <v>101</v>
      </c>
      <c r="BW2328">
        <v>107</v>
      </c>
      <c r="BX2328">
        <v>104</v>
      </c>
      <c r="BY2328">
        <v>255</v>
      </c>
      <c r="BZ2328">
        <v>179</v>
      </c>
      <c r="CA2328">
        <v>607</v>
      </c>
      <c r="CB2328">
        <v>26</v>
      </c>
      <c r="CC2328">
        <v>13</v>
      </c>
      <c r="CD2328">
        <v>2.1671826000000002E-2</v>
      </c>
      <c r="CE2328">
        <v>1.5479876000000002E-2</v>
      </c>
      <c r="CF2328">
        <v>0.34210527000000002</v>
      </c>
      <c r="CG2328">
        <v>8.2043340000000006E-2</v>
      </c>
      <c r="CH2328">
        <v>0.15634675000000001</v>
      </c>
      <c r="CI2328">
        <v>0.16563468000000001</v>
      </c>
      <c r="CJ2328">
        <v>0.16099072</v>
      </c>
      <c r="CK2328">
        <v>0.39473686000000002</v>
      </c>
      <c r="CL2328">
        <v>0.27708977000000001</v>
      </c>
      <c r="CM2328">
        <v>0.93962849999999998</v>
      </c>
      <c r="CN2328">
        <v>4.0247680000000001E-2</v>
      </c>
      <c r="CO2328">
        <v>2.012384E-2</v>
      </c>
      <c r="CP2328">
        <v>49871</v>
      </c>
      <c r="CQ2328">
        <v>47937</v>
      </c>
      <c r="CR2328">
        <v>101</v>
      </c>
      <c r="CS2328">
        <v>369</v>
      </c>
      <c r="CT2328">
        <v>176</v>
      </c>
      <c r="CU2328">
        <v>0.15634675000000001</v>
      </c>
      <c r="CV2328">
        <v>0.57120740000000003</v>
      </c>
      <c r="CW2328">
        <v>0.27244583</v>
      </c>
      <c r="CX2328">
        <v>32216640</v>
      </c>
      <c r="CY2328">
        <v>138</v>
      </c>
      <c r="CZ2328">
        <v>843</v>
      </c>
      <c r="DA2328">
        <v>131</v>
      </c>
      <c r="DB2328">
        <v>712</v>
      </c>
      <c r="DC2328">
        <v>0.15539739</v>
      </c>
      <c r="DD2328">
        <v>0.84460259999999998</v>
      </c>
    </row>
    <row r="2329" spans="1:108" x14ac:dyDescent="0.3">
      <c r="A2329">
        <v>2327</v>
      </c>
      <c r="B2329">
        <v>4740</v>
      </c>
      <c r="C2329" s="1" t="s">
        <v>2427</v>
      </c>
      <c r="D2329">
        <v>505</v>
      </c>
      <c r="E2329">
        <v>1188</v>
      </c>
      <c r="F2329">
        <v>579</v>
      </c>
      <c r="G2329">
        <v>609</v>
      </c>
      <c r="H2329">
        <f>SUM(male_female_comparison_df[[#This Row],[inhabitants_female]:[inhabitants_male]])</f>
        <v>1188</v>
      </c>
      <c r="I2329">
        <f>male_female_comparison_df[[#This Row],[INHABITANTS_TOTAL2]]-male_female_comparison_df[[#This Row],[inhabitants_total]]</f>
        <v>0</v>
      </c>
      <c r="J2329">
        <f>male_female_comparison_df[[#This Row],[inhabitants_male]]/(male_female_comparison_df[[#This Row],[inhabitants_total]])</f>
        <v>0.51262626262626265</v>
      </c>
      <c r="L2329">
        <v>42</v>
      </c>
      <c r="M2329">
        <v>29</v>
      </c>
      <c r="N2329">
        <v>67</v>
      </c>
      <c r="O2329">
        <v>119</v>
      </c>
      <c r="P2329">
        <v>44</v>
      </c>
      <c r="Q2329">
        <v>36</v>
      </c>
      <c r="R2329">
        <v>21</v>
      </c>
      <c r="S2329">
        <v>27</v>
      </c>
      <c r="T2329">
        <v>33</v>
      </c>
      <c r="U2329">
        <v>55</v>
      </c>
      <c r="V2329">
        <v>82</v>
      </c>
      <c r="W2329">
        <v>89</v>
      </c>
      <c r="X2329">
        <v>77</v>
      </c>
      <c r="Y2329">
        <v>94</v>
      </c>
      <c r="Z2329">
        <v>90</v>
      </c>
      <c r="AA2329">
        <v>76</v>
      </c>
      <c r="AB2329">
        <v>82</v>
      </c>
      <c r="AC2329">
        <v>67</v>
      </c>
      <c r="AD2329">
        <v>44</v>
      </c>
      <c r="AE2329">
        <v>27</v>
      </c>
      <c r="AF2329">
        <v>29</v>
      </c>
      <c r="AG2329">
        <v>11.594208999999999</v>
      </c>
      <c r="AH2329">
        <v>0.48737374</v>
      </c>
      <c r="AI2329">
        <v>0.51262629999999998</v>
      </c>
      <c r="AJ2329" s="2">
        <f>SUM(male_female_comparison_df[[#This Row],[inhabitants_proportional_male]],male_female_comparison_df[[#This Row],[inhabitants_proportional_female]])</f>
        <v>1.00000004</v>
      </c>
      <c r="AK2329" s="2">
        <f>male_female_comparison_df[[#This Row],[inhabitants_proportional_male]]-male_female_comparison_df[[#This Row],[PROPORTIONAL MALE]]</f>
        <v>3.7373737327150991E-8</v>
      </c>
      <c r="AL2329" s="2">
        <f t="shared" si="36"/>
        <v>-0.46793335875704306</v>
      </c>
      <c r="AM2329">
        <v>2.4410774999999999E-2</v>
      </c>
      <c r="AN2329">
        <v>5.6397308E-2</v>
      </c>
      <c r="AO2329">
        <v>0.10016835</v>
      </c>
      <c r="AP2329">
        <v>3.7037037000000002E-2</v>
      </c>
      <c r="AQ2329">
        <v>3.0303031000000001E-2</v>
      </c>
      <c r="AR2329">
        <v>1.7676766999999999E-2</v>
      </c>
      <c r="AS2329">
        <v>2.2727272999999999E-2</v>
      </c>
      <c r="AT2329">
        <v>2.7777777999999999E-2</v>
      </c>
      <c r="AU2329">
        <v>4.6296295000000001E-2</v>
      </c>
      <c r="AV2329">
        <v>6.9023570000000006E-2</v>
      </c>
      <c r="AW2329">
        <v>7.4915830000000003E-2</v>
      </c>
      <c r="AX2329">
        <v>6.481481E-2</v>
      </c>
      <c r="AY2329">
        <v>7.912458E-2</v>
      </c>
      <c r="AZ2329">
        <v>7.5757580000000005E-2</v>
      </c>
      <c r="BA2329">
        <v>6.3973059999999998E-2</v>
      </c>
      <c r="BB2329">
        <v>6.9023570000000006E-2</v>
      </c>
      <c r="BC2329">
        <v>5.6397308E-2</v>
      </c>
      <c r="BD2329">
        <v>3.7037037000000002E-2</v>
      </c>
      <c r="BE2329">
        <v>2.2727272999999999E-2</v>
      </c>
      <c r="BF2329">
        <v>2.4410774999999999E-2</v>
      </c>
      <c r="BG2329">
        <v>22266</v>
      </c>
      <c r="BH2329">
        <v>20769</v>
      </c>
      <c r="BI2329">
        <v>191</v>
      </c>
      <c r="BJ2329">
        <v>528</v>
      </c>
      <c r="BK2329">
        <v>187</v>
      </c>
      <c r="BL2329">
        <v>0.15876973999999999</v>
      </c>
      <c r="BM2329">
        <v>0.43890274000000001</v>
      </c>
      <c r="BN2329">
        <v>0.15544473</v>
      </c>
      <c r="BO2329">
        <v>477</v>
      </c>
      <c r="BP2329">
        <v>2.5</v>
      </c>
      <c r="BQ2329">
        <v>45.5</v>
      </c>
      <c r="BR2329">
        <v>9</v>
      </c>
      <c r="BS2329">
        <v>7</v>
      </c>
      <c r="BT2329">
        <v>138</v>
      </c>
      <c r="BU2329">
        <v>28</v>
      </c>
      <c r="BV2329">
        <v>64</v>
      </c>
      <c r="BW2329">
        <v>81</v>
      </c>
      <c r="BX2329">
        <v>57</v>
      </c>
      <c r="BY2329">
        <v>172</v>
      </c>
      <c r="BZ2329">
        <v>173</v>
      </c>
      <c r="CA2329">
        <v>458</v>
      </c>
      <c r="CB2329">
        <v>12</v>
      </c>
      <c r="CC2329">
        <v>7</v>
      </c>
      <c r="CD2329">
        <v>1.8867925000000001E-2</v>
      </c>
      <c r="CE2329">
        <v>1.4675053E-2</v>
      </c>
      <c r="CF2329">
        <v>0.28930820000000002</v>
      </c>
      <c r="CG2329">
        <v>5.8700210000000003E-2</v>
      </c>
      <c r="CH2329">
        <v>0.13417190000000001</v>
      </c>
      <c r="CI2329">
        <v>0.16981131999999999</v>
      </c>
      <c r="CJ2329">
        <v>0.11949685</v>
      </c>
      <c r="CK2329">
        <v>0.36058699999999999</v>
      </c>
      <c r="CL2329">
        <v>0.36268345000000002</v>
      </c>
      <c r="CM2329">
        <v>0.96016769999999996</v>
      </c>
      <c r="CN2329">
        <v>2.5157232000000002E-2</v>
      </c>
      <c r="CO2329">
        <v>1.4675053E-2</v>
      </c>
      <c r="CP2329">
        <v>42115</v>
      </c>
      <c r="CQ2329">
        <v>39646</v>
      </c>
      <c r="CR2329">
        <v>99</v>
      </c>
      <c r="CS2329">
        <v>295</v>
      </c>
      <c r="CT2329">
        <v>87</v>
      </c>
      <c r="CU2329">
        <v>0.20582120000000001</v>
      </c>
      <c r="CV2329">
        <v>0.61330560000000001</v>
      </c>
      <c r="CW2329">
        <v>0.18087318999999999</v>
      </c>
      <c r="CX2329">
        <v>20257242</v>
      </c>
      <c r="CY2329">
        <v>283</v>
      </c>
      <c r="CZ2329">
        <v>629</v>
      </c>
      <c r="DA2329">
        <v>83</v>
      </c>
      <c r="DB2329">
        <v>546</v>
      </c>
      <c r="DC2329">
        <v>0.13195549000000001</v>
      </c>
      <c r="DD2329">
        <v>0.8680445</v>
      </c>
    </row>
    <row r="2330" spans="1:108" x14ac:dyDescent="0.3">
      <c r="A2330">
        <v>2328</v>
      </c>
      <c r="B2330">
        <v>4770</v>
      </c>
      <c r="C2330" s="1" t="s">
        <v>2428</v>
      </c>
      <c r="D2330">
        <v>505</v>
      </c>
      <c r="E2330">
        <v>207</v>
      </c>
      <c r="F2330">
        <v>94</v>
      </c>
      <c r="G2330">
        <v>113</v>
      </c>
      <c r="H2330">
        <f>SUM(male_female_comparison_df[[#This Row],[inhabitants_female]:[inhabitants_male]])</f>
        <v>207</v>
      </c>
      <c r="I2330">
        <f>male_female_comparison_df[[#This Row],[INHABITANTS_TOTAL2]]-male_female_comparison_df[[#This Row],[inhabitants_total]]</f>
        <v>0</v>
      </c>
      <c r="J2330">
        <f>male_female_comparison_df[[#This Row],[inhabitants_male]]/(male_female_comparison_df[[#This Row],[inhabitants_total]])</f>
        <v>0.54589371980676327</v>
      </c>
      <c r="L2330">
        <v>41</v>
      </c>
      <c r="M2330">
        <v>9</v>
      </c>
      <c r="N2330">
        <v>8</v>
      </c>
      <c r="O2330">
        <v>19</v>
      </c>
      <c r="P2330">
        <v>10</v>
      </c>
      <c r="Q2330">
        <v>3</v>
      </c>
      <c r="R2330">
        <v>5</v>
      </c>
      <c r="S2330">
        <v>8</v>
      </c>
      <c r="T2330">
        <v>7</v>
      </c>
      <c r="U2330">
        <v>8</v>
      </c>
      <c r="V2330">
        <v>10</v>
      </c>
      <c r="W2330">
        <v>18</v>
      </c>
      <c r="X2330">
        <v>13</v>
      </c>
      <c r="Y2330">
        <v>21</v>
      </c>
      <c r="Z2330">
        <v>18</v>
      </c>
      <c r="AA2330">
        <v>12</v>
      </c>
      <c r="AB2330">
        <v>14</v>
      </c>
      <c r="AC2330">
        <v>12</v>
      </c>
      <c r="AD2330">
        <v>6</v>
      </c>
      <c r="AE2330">
        <v>2</v>
      </c>
      <c r="AF2330">
        <v>4</v>
      </c>
      <c r="AG2330">
        <v>6.0279120000000006</v>
      </c>
      <c r="AH2330">
        <v>0.45410626999999998</v>
      </c>
      <c r="AI2330">
        <v>0.54589370000000004</v>
      </c>
      <c r="AJ2330" s="2">
        <f>SUM(male_female_comparison_df[[#This Row],[inhabitants_proportional_male]],male_female_comparison_df[[#This Row],[inhabitants_proportional_female]])</f>
        <v>0.99999996999999996</v>
      </c>
      <c r="AK2330" s="2">
        <f>male_female_comparison_df[[#This Row],[inhabitants_proportional_male]]-male_female_comparison_df[[#This Row],[PROPORTIONAL MALE]]</f>
        <v>-1.980676322954622E-8</v>
      </c>
      <c r="AL2330" s="2">
        <f t="shared" si="36"/>
        <v>-0.46793335875704306</v>
      </c>
      <c r="AM2330">
        <v>4.3478259999999998E-2</v>
      </c>
      <c r="AN2330">
        <v>3.8647342000000001E-2</v>
      </c>
      <c r="AO2330">
        <v>9.1787439999999998E-2</v>
      </c>
      <c r="AP2330">
        <v>4.8309177000000002E-2</v>
      </c>
      <c r="AQ2330">
        <v>1.4492753999999998E-2</v>
      </c>
      <c r="AR2330">
        <v>2.4154589000000001E-2</v>
      </c>
      <c r="AS2330">
        <v>3.8647342000000001E-2</v>
      </c>
      <c r="AT2330">
        <v>3.3816422999999998E-2</v>
      </c>
      <c r="AU2330">
        <v>3.8647342000000001E-2</v>
      </c>
      <c r="AV2330">
        <v>4.8309177000000002E-2</v>
      </c>
      <c r="AW2330">
        <v>8.6956519999999995E-2</v>
      </c>
      <c r="AX2330">
        <v>6.2801935000000003E-2</v>
      </c>
      <c r="AY2330">
        <v>0.10144926999999999</v>
      </c>
      <c r="AZ2330">
        <v>8.6956519999999995E-2</v>
      </c>
      <c r="BA2330">
        <v>5.7971015999999993E-2</v>
      </c>
      <c r="BB2330">
        <v>6.7632849999999994E-2</v>
      </c>
      <c r="BC2330">
        <v>5.7971015999999993E-2</v>
      </c>
      <c r="BD2330">
        <v>2.8985507999999997E-2</v>
      </c>
      <c r="BE2330">
        <v>9.661836E-3</v>
      </c>
      <c r="BF2330">
        <v>1.9323671000000001E-2</v>
      </c>
      <c r="BG2330">
        <v>21611</v>
      </c>
      <c r="BH2330">
        <v>20185</v>
      </c>
      <c r="BI2330">
        <v>42</v>
      </c>
      <c r="BJ2330">
        <v>92</v>
      </c>
      <c r="BK2330">
        <v>29</v>
      </c>
      <c r="BL2330">
        <v>0.19626168999999999</v>
      </c>
      <c r="BM2330">
        <v>0.42990655</v>
      </c>
      <c r="BN2330">
        <v>0.13551402000000001</v>
      </c>
      <c r="BO2330">
        <v>85</v>
      </c>
      <c r="BP2330">
        <v>2.4</v>
      </c>
      <c r="BQ2330">
        <v>45</v>
      </c>
      <c r="BR2330">
        <v>2</v>
      </c>
      <c r="BS2330">
        <v>2</v>
      </c>
      <c r="BT2330">
        <v>24</v>
      </c>
      <c r="BU2330">
        <v>7</v>
      </c>
      <c r="BV2330">
        <v>10</v>
      </c>
      <c r="BW2330">
        <v>10</v>
      </c>
      <c r="BX2330">
        <v>10</v>
      </c>
      <c r="BY2330">
        <v>36</v>
      </c>
      <c r="BZ2330">
        <v>26</v>
      </c>
      <c r="CA2330">
        <v>76</v>
      </c>
      <c r="CB2330">
        <v>3</v>
      </c>
      <c r="CC2330">
        <v>6</v>
      </c>
      <c r="CD2330">
        <v>2.3529412000000003E-2</v>
      </c>
      <c r="CE2330">
        <v>2.3529412000000003E-2</v>
      </c>
      <c r="CF2330">
        <v>0.28235294999999999</v>
      </c>
      <c r="CG2330">
        <v>8.2352939999999999E-2</v>
      </c>
      <c r="CH2330">
        <v>0.11764706</v>
      </c>
      <c r="CI2330">
        <v>0.11764706</v>
      </c>
      <c r="CJ2330">
        <v>0.11764706</v>
      </c>
      <c r="CK2330">
        <v>0.42352941999999999</v>
      </c>
      <c r="CL2330">
        <v>0.30588236000000002</v>
      </c>
      <c r="CM2330">
        <v>0.89411764999999999</v>
      </c>
      <c r="CN2330">
        <v>3.5294119999999998E-2</v>
      </c>
      <c r="CO2330">
        <v>7.0588239999999997E-2</v>
      </c>
      <c r="CP2330">
        <v>41293</v>
      </c>
      <c r="CQ2330">
        <v>38254</v>
      </c>
      <c r="CR2330">
        <v>21</v>
      </c>
      <c r="CS2330">
        <v>49</v>
      </c>
      <c r="CT2330">
        <v>16</v>
      </c>
      <c r="CU2330">
        <v>0.24418603999999999</v>
      </c>
      <c r="CV2330">
        <v>0.56976740000000003</v>
      </c>
      <c r="CW2330">
        <v>0.18604651</v>
      </c>
      <c r="CX2330">
        <v>3551196</v>
      </c>
      <c r="CY2330">
        <v>40</v>
      </c>
      <c r="CZ2330">
        <v>121</v>
      </c>
      <c r="DA2330">
        <v>12</v>
      </c>
      <c r="DB2330">
        <v>109</v>
      </c>
      <c r="DC2330">
        <v>9.9173549999999999E-2</v>
      </c>
      <c r="DD2330">
        <v>0.90082644999999995</v>
      </c>
    </row>
    <row r="2331" spans="1:108" x14ac:dyDescent="0.3">
      <c r="A2331">
        <v>2329</v>
      </c>
      <c r="B2331">
        <v>4920</v>
      </c>
      <c r="C2331" s="1" t="s">
        <v>2429</v>
      </c>
      <c r="D2331">
        <v>505</v>
      </c>
      <c r="E2331">
        <v>342</v>
      </c>
      <c r="F2331">
        <v>163</v>
      </c>
      <c r="G2331">
        <v>179</v>
      </c>
      <c r="H2331">
        <f>SUM(male_female_comparison_df[[#This Row],[inhabitants_female]:[inhabitants_male]])</f>
        <v>342</v>
      </c>
      <c r="I2331">
        <f>male_female_comparison_df[[#This Row],[INHABITANTS_TOTAL2]]-male_female_comparison_df[[#This Row],[inhabitants_total]]</f>
        <v>0</v>
      </c>
      <c r="J2331">
        <f>male_female_comparison_df[[#This Row],[inhabitants_male]]/(male_female_comparison_df[[#This Row],[inhabitants_total]])</f>
        <v>0.52339181286549707</v>
      </c>
      <c r="L2331">
        <v>40</v>
      </c>
      <c r="M2331">
        <v>9</v>
      </c>
      <c r="N2331">
        <v>18</v>
      </c>
      <c r="O2331">
        <v>27</v>
      </c>
      <c r="P2331">
        <v>16</v>
      </c>
      <c r="Q2331">
        <v>10</v>
      </c>
      <c r="R2331">
        <v>5</v>
      </c>
      <c r="S2331">
        <v>15</v>
      </c>
      <c r="T2331">
        <v>15</v>
      </c>
      <c r="U2331">
        <v>16</v>
      </c>
      <c r="V2331">
        <v>24</v>
      </c>
      <c r="W2331">
        <v>32</v>
      </c>
      <c r="X2331">
        <v>29</v>
      </c>
      <c r="Y2331">
        <v>21</v>
      </c>
      <c r="Z2331">
        <v>28</v>
      </c>
      <c r="AA2331">
        <v>20</v>
      </c>
      <c r="AB2331">
        <v>22</v>
      </c>
      <c r="AC2331">
        <v>9</v>
      </c>
      <c r="AD2331">
        <v>14</v>
      </c>
      <c r="AE2331">
        <v>10</v>
      </c>
      <c r="AF2331">
        <v>2</v>
      </c>
      <c r="AG2331">
        <v>14.098417000000001</v>
      </c>
      <c r="AH2331">
        <v>0.47660820000000004</v>
      </c>
      <c r="AI2331">
        <v>0.52339179999999996</v>
      </c>
      <c r="AJ2331" s="2">
        <f>SUM(male_female_comparison_df[[#This Row],[inhabitants_proportional_male]],male_female_comparison_df[[#This Row],[inhabitants_proportional_female]])</f>
        <v>1</v>
      </c>
      <c r="AK2331" s="2">
        <f>male_female_comparison_df[[#This Row],[inhabitants_proportional_male]]-male_female_comparison_df[[#This Row],[PROPORTIONAL MALE]]</f>
        <v>-1.2865497112102275E-8</v>
      </c>
      <c r="AL2331" s="2">
        <f t="shared" si="36"/>
        <v>-0.46793335875704306</v>
      </c>
      <c r="AM2331">
        <v>2.6315789999999999E-2</v>
      </c>
      <c r="AN2331">
        <v>5.2631579999999997E-2</v>
      </c>
      <c r="AO2331">
        <v>7.8947365000000005E-2</v>
      </c>
      <c r="AP2331">
        <v>4.6783625999999995E-2</v>
      </c>
      <c r="AQ2331">
        <v>2.9239766E-2</v>
      </c>
      <c r="AR2331">
        <v>1.4619883E-2</v>
      </c>
      <c r="AS2331">
        <v>4.385965E-2</v>
      </c>
      <c r="AT2331">
        <v>4.385965E-2</v>
      </c>
      <c r="AU2331">
        <v>4.6783625999999995E-2</v>
      </c>
      <c r="AV2331">
        <v>7.0175440000000006E-2</v>
      </c>
      <c r="AW2331">
        <v>9.3567250000000005E-2</v>
      </c>
      <c r="AX2331">
        <v>8.4795319999999993E-2</v>
      </c>
      <c r="AY2331">
        <v>6.1403510000000001E-2</v>
      </c>
      <c r="AZ2331">
        <v>8.1871345999999998E-2</v>
      </c>
      <c r="BA2331">
        <v>5.8479533E-2</v>
      </c>
      <c r="BB2331">
        <v>6.4327486000000003E-2</v>
      </c>
      <c r="BC2331">
        <v>2.6315789999999999E-2</v>
      </c>
      <c r="BD2331">
        <v>4.0935672999999999E-2</v>
      </c>
      <c r="BE2331">
        <v>2.9239766E-2</v>
      </c>
      <c r="BF2331">
        <v>5.8479532999999992E-3</v>
      </c>
      <c r="BG2331">
        <v>24662</v>
      </c>
      <c r="BH2331">
        <v>23039</v>
      </c>
      <c r="BI2331">
        <v>46</v>
      </c>
      <c r="BJ2331">
        <v>156</v>
      </c>
      <c r="BK2331">
        <v>60</v>
      </c>
      <c r="BL2331">
        <v>0.13372092999999999</v>
      </c>
      <c r="BM2331">
        <v>0.45348838000000002</v>
      </c>
      <c r="BN2331">
        <v>0.17441860000000001</v>
      </c>
      <c r="BO2331">
        <v>146</v>
      </c>
      <c r="BP2331">
        <v>2.2999999999999998</v>
      </c>
      <c r="BQ2331">
        <v>46.7</v>
      </c>
      <c r="BR2331">
        <v>4</v>
      </c>
      <c r="BS2331">
        <v>5</v>
      </c>
      <c r="BT2331">
        <v>40</v>
      </c>
      <c r="BU2331">
        <v>9</v>
      </c>
      <c r="BV2331">
        <v>17</v>
      </c>
      <c r="BW2331">
        <v>16</v>
      </c>
      <c r="BX2331">
        <v>19</v>
      </c>
      <c r="BY2331">
        <v>64</v>
      </c>
      <c r="BZ2331">
        <v>44</v>
      </c>
      <c r="CA2331">
        <v>126</v>
      </c>
      <c r="CB2331">
        <v>17</v>
      </c>
      <c r="CC2331">
        <v>3</v>
      </c>
      <c r="CD2331">
        <v>2.739726E-2</v>
      </c>
      <c r="CE2331">
        <v>3.4246575000000001E-2</v>
      </c>
      <c r="CF2331">
        <v>0.27397259999999996</v>
      </c>
      <c r="CG2331">
        <v>6.1643835000000001E-2</v>
      </c>
      <c r="CH2331">
        <v>0.11643836</v>
      </c>
      <c r="CI2331">
        <v>0.10958904</v>
      </c>
      <c r="CJ2331">
        <v>0.13013698000000001</v>
      </c>
      <c r="CK2331">
        <v>0.43835615999999999</v>
      </c>
      <c r="CL2331">
        <v>0.30136987999999998</v>
      </c>
      <c r="CM2331">
        <v>0.86301369999999988</v>
      </c>
      <c r="CN2331">
        <v>0.11643836</v>
      </c>
      <c r="CO2331">
        <v>2.0547945000000001E-2</v>
      </c>
      <c r="CP2331">
        <v>44732</v>
      </c>
      <c r="CQ2331">
        <v>41178</v>
      </c>
      <c r="CR2331">
        <v>18</v>
      </c>
      <c r="CS2331">
        <v>98</v>
      </c>
      <c r="CT2331">
        <v>29</v>
      </c>
      <c r="CU2331">
        <v>0.12413792999999999</v>
      </c>
      <c r="CV2331">
        <v>0.67586210000000002</v>
      </c>
      <c r="CW2331">
        <v>0.2</v>
      </c>
      <c r="CX2331">
        <v>6486075</v>
      </c>
      <c r="CY2331">
        <v>30</v>
      </c>
      <c r="CZ2331">
        <v>188</v>
      </c>
      <c r="DA2331">
        <v>38</v>
      </c>
      <c r="DB2331">
        <v>150</v>
      </c>
      <c r="DC2331">
        <v>0.20212767000000001</v>
      </c>
      <c r="DD2331">
        <v>0.79787235999999995</v>
      </c>
    </row>
    <row r="2332" spans="1:108" x14ac:dyDescent="0.3">
      <c r="A2332">
        <v>2330</v>
      </c>
      <c r="B2332">
        <v>5200</v>
      </c>
      <c r="C2332" s="1" t="s">
        <v>2430</v>
      </c>
      <c r="D2332">
        <v>543</v>
      </c>
      <c r="E2332">
        <v>6779</v>
      </c>
      <c r="F2332">
        <v>3360</v>
      </c>
      <c r="G2332">
        <v>3419</v>
      </c>
      <c r="H2332">
        <f>SUM(male_female_comparison_df[[#This Row],[inhabitants_female]:[inhabitants_male]])</f>
        <v>6779</v>
      </c>
      <c r="I2332">
        <f>male_female_comparison_df[[#This Row],[INHABITANTS_TOTAL2]]-male_female_comparison_df[[#This Row],[inhabitants_total]]</f>
        <v>0</v>
      </c>
      <c r="J2332">
        <f>male_female_comparison_df[[#This Row],[inhabitants_male]]/(male_female_comparison_df[[#This Row],[inhabitants_total]])</f>
        <v>0.50435167428824312</v>
      </c>
      <c r="L2332">
        <v>38</v>
      </c>
      <c r="M2332">
        <v>253</v>
      </c>
      <c r="N2332">
        <v>397</v>
      </c>
      <c r="O2332">
        <v>726</v>
      </c>
      <c r="P2332">
        <v>330</v>
      </c>
      <c r="Q2332">
        <v>198</v>
      </c>
      <c r="R2332">
        <v>165</v>
      </c>
      <c r="S2332">
        <v>283</v>
      </c>
      <c r="T2332">
        <v>243</v>
      </c>
      <c r="U2332">
        <v>351</v>
      </c>
      <c r="V2332">
        <v>501</v>
      </c>
      <c r="W2332">
        <v>531</v>
      </c>
      <c r="X2332">
        <v>540</v>
      </c>
      <c r="Y2332">
        <v>466</v>
      </c>
      <c r="Z2332">
        <v>382</v>
      </c>
      <c r="AA2332">
        <v>425</v>
      </c>
      <c r="AB2332">
        <v>364</v>
      </c>
      <c r="AC2332">
        <v>287</v>
      </c>
      <c r="AD2332">
        <v>186</v>
      </c>
      <c r="AE2332">
        <v>86</v>
      </c>
      <c r="AF2332">
        <v>65</v>
      </c>
      <c r="AG2332">
        <v>107.00863000000001</v>
      </c>
      <c r="AH2332">
        <v>0.49564831999999998</v>
      </c>
      <c r="AI2332">
        <v>0.50435169999999996</v>
      </c>
      <c r="AJ2332" s="2">
        <f>SUM(male_female_comparison_df[[#This Row],[inhabitants_proportional_male]],male_female_comparison_df[[#This Row],[inhabitants_proportional_female]])</f>
        <v>1.0000000199999999</v>
      </c>
      <c r="AK2332" s="2">
        <f>male_female_comparison_df[[#This Row],[inhabitants_proportional_male]]-male_female_comparison_df[[#This Row],[PROPORTIONAL MALE]]</f>
        <v>2.5711756834745358E-8</v>
      </c>
      <c r="AL2332" s="2">
        <f t="shared" si="36"/>
        <v>-0.46793335875704306</v>
      </c>
      <c r="AM2332">
        <v>3.7321140000000003E-2</v>
      </c>
      <c r="AN2332">
        <v>5.8563209999999997E-2</v>
      </c>
      <c r="AO2332">
        <v>0.10709544</v>
      </c>
      <c r="AP2332">
        <v>4.8679747000000002E-2</v>
      </c>
      <c r="AQ2332">
        <v>2.9207847999999998E-2</v>
      </c>
      <c r="AR2332">
        <v>2.4339872999999998E-2</v>
      </c>
      <c r="AS2332">
        <v>4.1746569999999997E-2</v>
      </c>
      <c r="AT2332">
        <v>3.5845994999999999E-2</v>
      </c>
      <c r="AU2332">
        <v>5.1777549999999999E-2</v>
      </c>
      <c r="AV2332">
        <v>7.3904709999999998E-2</v>
      </c>
      <c r="AW2332">
        <v>7.8330140000000006E-2</v>
      </c>
      <c r="AX2332">
        <v>7.9657759999999994E-2</v>
      </c>
      <c r="AY2332">
        <v>6.8741699999999989E-2</v>
      </c>
      <c r="AZ2332">
        <v>5.6350495999999993E-2</v>
      </c>
      <c r="BA2332">
        <v>6.2693609999999997E-2</v>
      </c>
      <c r="BB2332">
        <v>5.3695235000000001E-2</v>
      </c>
      <c r="BC2332">
        <v>4.2336628000000001E-2</v>
      </c>
      <c r="BD2332">
        <v>2.7437676000000001E-2</v>
      </c>
      <c r="BE2332">
        <v>1.2686237E-2</v>
      </c>
      <c r="BF2332">
        <v>9.5884349999999993E-3</v>
      </c>
      <c r="BG2332">
        <v>25977</v>
      </c>
      <c r="BH2332">
        <v>24518</v>
      </c>
      <c r="BI2332">
        <v>670</v>
      </c>
      <c r="BJ2332">
        <v>2800</v>
      </c>
      <c r="BK2332">
        <v>1376</v>
      </c>
      <c r="BL2332">
        <v>9.9377036000000002E-2</v>
      </c>
      <c r="BM2332">
        <v>0.41530704000000002</v>
      </c>
      <c r="BN2332">
        <v>0.20409374</v>
      </c>
      <c r="BO2332">
        <v>2776</v>
      </c>
      <c r="BP2332">
        <v>2.4</v>
      </c>
      <c r="BQ2332">
        <v>38.799999999999997</v>
      </c>
      <c r="BR2332">
        <v>134</v>
      </c>
      <c r="BS2332">
        <v>64</v>
      </c>
      <c r="BT2332">
        <v>906</v>
      </c>
      <c r="BU2332">
        <v>221</v>
      </c>
      <c r="BV2332">
        <v>424</v>
      </c>
      <c r="BW2332">
        <v>497</v>
      </c>
      <c r="BX2332">
        <v>384</v>
      </c>
      <c r="BY2332">
        <v>1158</v>
      </c>
      <c r="BZ2332">
        <v>726</v>
      </c>
      <c r="CA2332">
        <v>2119</v>
      </c>
      <c r="CB2332">
        <v>608</v>
      </c>
      <c r="CC2332">
        <v>49</v>
      </c>
      <c r="CD2332">
        <v>4.8270892000000003E-2</v>
      </c>
      <c r="CE2332">
        <v>2.3054754E-2</v>
      </c>
      <c r="CF2332">
        <v>0.32636886999999998</v>
      </c>
      <c r="CG2332">
        <v>7.961095E-2</v>
      </c>
      <c r="CH2332">
        <v>0.15273775000000001</v>
      </c>
      <c r="CI2332">
        <v>0.17903458</v>
      </c>
      <c r="CJ2332">
        <v>0.13832854</v>
      </c>
      <c r="CK2332">
        <v>0.41714698</v>
      </c>
      <c r="CL2332">
        <v>0.26152739999999997</v>
      </c>
      <c r="CM2332">
        <v>0.76332854999999999</v>
      </c>
      <c r="CN2332">
        <v>0.21902016999999999</v>
      </c>
      <c r="CO2332">
        <v>1.7651297E-2</v>
      </c>
      <c r="CP2332">
        <v>46190</v>
      </c>
      <c r="CQ2332">
        <v>42645</v>
      </c>
      <c r="CR2332">
        <v>385</v>
      </c>
      <c r="CS2332">
        <v>1693</v>
      </c>
      <c r="CT2332">
        <v>665</v>
      </c>
      <c r="CU2332">
        <v>0.14035727000000001</v>
      </c>
      <c r="CV2332">
        <v>0.61720740000000007</v>
      </c>
      <c r="CW2332">
        <v>0.24243529</v>
      </c>
      <c r="CX2332">
        <v>126698448</v>
      </c>
      <c r="CY2332">
        <v>87</v>
      </c>
      <c r="CZ2332">
        <v>2049</v>
      </c>
      <c r="DA2332">
        <v>255</v>
      </c>
      <c r="DB2332">
        <v>1794</v>
      </c>
      <c r="DC2332">
        <v>0.12445095</v>
      </c>
      <c r="DD2332">
        <v>0.87554909999999997</v>
      </c>
    </row>
    <row r="2333" spans="1:108" x14ac:dyDescent="0.3">
      <c r="A2333">
        <v>2331</v>
      </c>
      <c r="B2333">
        <v>5470</v>
      </c>
      <c r="C2333" s="1" t="s">
        <v>2431</v>
      </c>
      <c r="D2333">
        <v>106</v>
      </c>
      <c r="E2333">
        <v>323</v>
      </c>
      <c r="F2333">
        <v>153</v>
      </c>
      <c r="G2333">
        <v>170</v>
      </c>
      <c r="H2333">
        <f>SUM(male_female_comparison_df[[#This Row],[inhabitants_female]:[inhabitants_male]])</f>
        <v>323</v>
      </c>
      <c r="I2333">
        <f>male_female_comparison_df[[#This Row],[INHABITANTS_TOTAL2]]-male_female_comparison_df[[#This Row],[inhabitants_total]]</f>
        <v>0</v>
      </c>
      <c r="J2333">
        <f>male_female_comparison_df[[#This Row],[inhabitants_male]]/(male_female_comparison_df[[#This Row],[inhabitants_total]])</f>
        <v>0.52631578947368418</v>
      </c>
      <c r="L2333">
        <v>42</v>
      </c>
      <c r="M2333">
        <v>7</v>
      </c>
      <c r="N2333">
        <v>13</v>
      </c>
      <c r="O2333">
        <v>24</v>
      </c>
      <c r="P2333">
        <v>14</v>
      </c>
      <c r="Q2333">
        <v>9</v>
      </c>
      <c r="R2333">
        <v>10</v>
      </c>
      <c r="S2333">
        <v>6</v>
      </c>
      <c r="T2333">
        <v>13</v>
      </c>
      <c r="U2333">
        <v>24</v>
      </c>
      <c r="V2333">
        <v>27</v>
      </c>
      <c r="W2333">
        <v>21</v>
      </c>
      <c r="X2333">
        <v>18</v>
      </c>
      <c r="Y2333">
        <v>29</v>
      </c>
      <c r="Z2333">
        <v>23</v>
      </c>
      <c r="AA2333">
        <v>26</v>
      </c>
      <c r="AB2333">
        <v>16</v>
      </c>
      <c r="AC2333">
        <v>22</v>
      </c>
      <c r="AD2333">
        <v>8</v>
      </c>
      <c r="AE2333">
        <v>5</v>
      </c>
      <c r="AF2333">
        <v>8</v>
      </c>
      <c r="AG2333">
        <v>21.95364</v>
      </c>
      <c r="AH2333">
        <v>0.47368421999999999</v>
      </c>
      <c r="AI2333">
        <v>0.5263158</v>
      </c>
      <c r="AJ2333" s="2">
        <f>SUM(male_female_comparison_df[[#This Row],[inhabitants_proportional_male]],male_female_comparison_df[[#This Row],[inhabitants_proportional_female]])</f>
        <v>1.0000000199999999</v>
      </c>
      <c r="AK2333" s="2">
        <f>male_female_comparison_df[[#This Row],[inhabitants_proportional_male]]-male_female_comparison_df[[#This Row],[PROPORTIONAL MALE]]</f>
        <v>1.0526315818992771E-8</v>
      </c>
      <c r="AL2333" s="2">
        <f t="shared" si="36"/>
        <v>-0.46793335875704306</v>
      </c>
      <c r="AM2333">
        <v>2.1671826000000002E-2</v>
      </c>
      <c r="AN2333">
        <v>4.0247680000000001E-2</v>
      </c>
      <c r="AO2333">
        <v>7.4303400000000006E-2</v>
      </c>
      <c r="AP2333">
        <v>4.3343652000000003E-2</v>
      </c>
      <c r="AQ2333">
        <v>2.7863776E-2</v>
      </c>
      <c r="AR2333">
        <v>3.0959751000000001E-2</v>
      </c>
      <c r="AS2333">
        <v>1.8575850000000001E-2</v>
      </c>
      <c r="AT2333">
        <v>4.0247680000000001E-2</v>
      </c>
      <c r="AU2333">
        <v>7.4303400000000006E-2</v>
      </c>
      <c r="AV2333">
        <v>8.3591335000000003E-2</v>
      </c>
      <c r="AW2333">
        <v>6.501548E-2</v>
      </c>
      <c r="AX2333">
        <v>5.5727552999999999E-2</v>
      </c>
      <c r="AY2333">
        <v>8.9783279999999993E-2</v>
      </c>
      <c r="AZ2333">
        <v>7.1207434E-2</v>
      </c>
      <c r="BA2333">
        <v>8.0495360000000002E-2</v>
      </c>
      <c r="BB2333">
        <v>4.9535602000000005E-2</v>
      </c>
      <c r="BC2333">
        <v>6.8111459999999999E-2</v>
      </c>
      <c r="BD2333">
        <v>2.4767801000000002E-2</v>
      </c>
      <c r="BE2333">
        <v>1.5479876000000002E-2</v>
      </c>
      <c r="BF2333">
        <v>2.4767801000000002E-2</v>
      </c>
      <c r="BG2333">
        <v>23800</v>
      </c>
      <c r="BH2333">
        <v>23221</v>
      </c>
      <c r="BI2333">
        <v>53</v>
      </c>
      <c r="BJ2333">
        <v>143</v>
      </c>
      <c r="BK2333">
        <v>56</v>
      </c>
      <c r="BL2333">
        <v>0.16408668000000001</v>
      </c>
      <c r="BM2333">
        <v>0.44272446999999998</v>
      </c>
      <c r="BN2333">
        <v>0.17337461000000001</v>
      </c>
      <c r="BO2333">
        <v>135</v>
      </c>
      <c r="BP2333">
        <v>2.4</v>
      </c>
      <c r="BQ2333">
        <v>42</v>
      </c>
      <c r="BR2333">
        <v>3</v>
      </c>
      <c r="BS2333">
        <v>4</v>
      </c>
      <c r="BT2333">
        <v>37</v>
      </c>
      <c r="BU2333">
        <v>7</v>
      </c>
      <c r="BV2333">
        <v>16</v>
      </c>
      <c r="BW2333">
        <v>18</v>
      </c>
      <c r="BX2333">
        <v>16</v>
      </c>
      <c r="BY2333">
        <v>53</v>
      </c>
      <c r="BZ2333">
        <v>46</v>
      </c>
      <c r="CA2333">
        <v>129</v>
      </c>
      <c r="CB2333">
        <v>3</v>
      </c>
      <c r="CC2333">
        <v>3</v>
      </c>
      <c r="CD2333">
        <v>2.2222222999999999E-2</v>
      </c>
      <c r="CE2333">
        <v>2.9629630000000001E-2</v>
      </c>
      <c r="CF2333">
        <v>0.27407408</v>
      </c>
      <c r="CG2333">
        <v>5.1851849999999998E-2</v>
      </c>
      <c r="CH2333">
        <v>0.11851852</v>
      </c>
      <c r="CI2333">
        <v>0.13333333999999999</v>
      </c>
      <c r="CJ2333">
        <v>0.11851852</v>
      </c>
      <c r="CK2333">
        <v>0.39259258000000002</v>
      </c>
      <c r="CL2333">
        <v>0.34074073999999999</v>
      </c>
      <c r="CM2333">
        <v>0.95555555999999997</v>
      </c>
      <c r="CN2333">
        <v>2.2222222999999999E-2</v>
      </c>
      <c r="CO2333">
        <v>2.2222222999999999E-2</v>
      </c>
      <c r="CP2333">
        <v>46441</v>
      </c>
      <c r="CQ2333">
        <v>43911</v>
      </c>
      <c r="CR2333">
        <v>27</v>
      </c>
      <c r="CS2333">
        <v>67</v>
      </c>
      <c r="CT2333">
        <v>36</v>
      </c>
      <c r="CU2333">
        <v>0.20769230999999999</v>
      </c>
      <c r="CV2333">
        <v>0.51538459999999997</v>
      </c>
      <c r="CW2333">
        <v>0.27692309999999998</v>
      </c>
      <c r="CX2333">
        <v>6037284</v>
      </c>
      <c r="CY2333">
        <v>7</v>
      </c>
      <c r="CZ2333">
        <v>155</v>
      </c>
      <c r="DA2333">
        <v>5</v>
      </c>
      <c r="DB2333">
        <v>150</v>
      </c>
      <c r="DC2333">
        <v>3.2258063999999996E-2</v>
      </c>
      <c r="DD2333">
        <v>0.96774189999999993</v>
      </c>
    </row>
    <row r="2334" spans="1:108" x14ac:dyDescent="0.3">
      <c r="A2334">
        <v>2332</v>
      </c>
      <c r="B2334">
        <v>5810</v>
      </c>
      <c r="C2334" s="1" t="s">
        <v>2432</v>
      </c>
      <c r="D2334">
        <v>106</v>
      </c>
      <c r="E2334">
        <v>5705</v>
      </c>
      <c r="F2334">
        <v>2884</v>
      </c>
      <c r="G2334">
        <v>2821</v>
      </c>
      <c r="H2334">
        <f>SUM(male_female_comparison_df[[#This Row],[inhabitants_female]:[inhabitants_male]])</f>
        <v>5705</v>
      </c>
      <c r="I2334">
        <f>male_female_comparison_df[[#This Row],[INHABITANTS_TOTAL2]]-male_female_comparison_df[[#This Row],[inhabitants_total]]</f>
        <v>0</v>
      </c>
      <c r="J2334">
        <f>male_female_comparison_df[[#This Row],[inhabitants_male]]/(male_female_comparison_df[[#This Row],[inhabitants_total]])</f>
        <v>0.49447852760736194</v>
      </c>
      <c r="L2334">
        <v>33</v>
      </c>
      <c r="M2334">
        <v>219</v>
      </c>
      <c r="N2334">
        <v>367</v>
      </c>
      <c r="O2334">
        <v>643</v>
      </c>
      <c r="P2334">
        <v>306</v>
      </c>
      <c r="Q2334">
        <v>193</v>
      </c>
      <c r="R2334">
        <v>198</v>
      </c>
      <c r="S2334">
        <v>325</v>
      </c>
      <c r="T2334">
        <v>324</v>
      </c>
      <c r="U2334">
        <v>371</v>
      </c>
      <c r="V2334">
        <v>382</v>
      </c>
      <c r="W2334">
        <v>492</v>
      </c>
      <c r="X2334">
        <v>496</v>
      </c>
      <c r="Y2334">
        <v>435</v>
      </c>
      <c r="Z2334">
        <v>283</v>
      </c>
      <c r="AA2334">
        <v>240</v>
      </c>
      <c r="AB2334">
        <v>184</v>
      </c>
      <c r="AC2334">
        <v>107</v>
      </c>
      <c r="AD2334">
        <v>67</v>
      </c>
      <c r="AE2334">
        <v>39</v>
      </c>
      <c r="AF2334">
        <v>34</v>
      </c>
      <c r="AG2334">
        <v>1147.7460000000001</v>
      </c>
      <c r="AH2334">
        <v>0.50552150000000007</v>
      </c>
      <c r="AI2334">
        <v>0.49447851999999998</v>
      </c>
      <c r="AJ2334" s="2">
        <f>SUM(male_female_comparison_df[[#This Row],[inhabitants_proportional_male]],male_female_comparison_df[[#This Row],[inhabitants_proportional_female]])</f>
        <v>1.0000000200000001</v>
      </c>
      <c r="AK2334" s="2">
        <f>male_female_comparison_df[[#This Row],[inhabitants_proportional_male]]-male_female_comparison_df[[#This Row],[PROPORTIONAL MALE]]</f>
        <v>-7.6073619625915967E-9</v>
      </c>
      <c r="AL2334" s="2">
        <f t="shared" si="36"/>
        <v>-0.46793335875704306</v>
      </c>
      <c r="AM2334">
        <v>3.8387379999999999E-2</v>
      </c>
      <c r="AN2334">
        <v>6.4329534999999993E-2</v>
      </c>
      <c r="AO2334">
        <v>0.11270815000000001</v>
      </c>
      <c r="AP2334">
        <v>5.3637160000000003E-2</v>
      </c>
      <c r="AQ2334">
        <v>3.3829972E-2</v>
      </c>
      <c r="AR2334">
        <v>3.4706400000000005E-2</v>
      </c>
      <c r="AS2334">
        <v>5.6967570000000002E-2</v>
      </c>
      <c r="AT2334">
        <v>5.6792290000000002E-2</v>
      </c>
      <c r="AU2334">
        <v>6.5030669999999999E-2</v>
      </c>
      <c r="AV2334">
        <v>6.6958809999999994E-2</v>
      </c>
      <c r="AW2334">
        <v>8.6240140000000007E-2</v>
      </c>
      <c r="AX2334">
        <v>8.6941279999999996E-2</v>
      </c>
      <c r="AY2334">
        <v>7.6248910000000003E-2</v>
      </c>
      <c r="AZ2334">
        <v>4.9605607999999995E-2</v>
      </c>
      <c r="BA2334">
        <v>4.2068362000000005E-2</v>
      </c>
      <c r="BB2334">
        <v>3.2252410000000002E-2</v>
      </c>
      <c r="BC2334">
        <v>1.8755477E-2</v>
      </c>
      <c r="BD2334">
        <v>1.1744083999999998E-2</v>
      </c>
      <c r="BE2334">
        <v>6.8361089999999999E-3</v>
      </c>
      <c r="BF2334">
        <v>5.9596844999999996E-3</v>
      </c>
      <c r="BG2334">
        <v>28144</v>
      </c>
      <c r="BH2334">
        <v>25623</v>
      </c>
      <c r="BI2334">
        <v>589</v>
      </c>
      <c r="BJ2334">
        <v>2066</v>
      </c>
      <c r="BK2334">
        <v>1305</v>
      </c>
      <c r="BL2334">
        <v>0.10263112000000001</v>
      </c>
      <c r="BM2334">
        <v>0.35999303999999999</v>
      </c>
      <c r="BN2334">
        <v>0.22739153000000001</v>
      </c>
      <c r="BO2334">
        <v>2191</v>
      </c>
      <c r="BP2334">
        <v>2.6</v>
      </c>
      <c r="BQ2334">
        <v>37.6</v>
      </c>
      <c r="BR2334">
        <v>200</v>
      </c>
      <c r="BS2334">
        <v>118</v>
      </c>
      <c r="BT2334">
        <v>935</v>
      </c>
      <c r="BU2334">
        <v>197</v>
      </c>
      <c r="BV2334">
        <v>409</v>
      </c>
      <c r="BW2334">
        <v>477</v>
      </c>
      <c r="BX2334">
        <v>381</v>
      </c>
      <c r="BY2334">
        <v>965</v>
      </c>
      <c r="BZ2334">
        <v>301</v>
      </c>
      <c r="CA2334">
        <v>1284</v>
      </c>
      <c r="CB2334">
        <v>896</v>
      </c>
      <c r="CC2334">
        <v>11</v>
      </c>
      <c r="CD2334">
        <v>9.1282520000000006E-2</v>
      </c>
      <c r="CE2334">
        <v>5.3856685999999994E-2</v>
      </c>
      <c r="CF2334">
        <v>0.42674577000000002</v>
      </c>
      <c r="CG2334">
        <v>8.9913279999999998E-2</v>
      </c>
      <c r="CH2334">
        <v>0.18667275</v>
      </c>
      <c r="CI2334">
        <v>0.21770881</v>
      </c>
      <c r="CJ2334">
        <v>0.1738932</v>
      </c>
      <c r="CK2334">
        <v>0.44043814999999997</v>
      </c>
      <c r="CL2334">
        <v>0.13738020000000001</v>
      </c>
      <c r="CM2334">
        <v>0.58603375999999996</v>
      </c>
      <c r="CN2334">
        <v>0.40894567999999998</v>
      </c>
      <c r="CO2334">
        <v>5.0205383000000003E-3</v>
      </c>
      <c r="CP2334">
        <v>51488</v>
      </c>
      <c r="CQ2334">
        <v>46402</v>
      </c>
      <c r="CR2334">
        <v>336</v>
      </c>
      <c r="CS2334">
        <v>1189</v>
      </c>
      <c r="CT2334">
        <v>593</v>
      </c>
      <c r="CU2334">
        <v>0.15864022</v>
      </c>
      <c r="CV2334">
        <v>0.56137866000000003</v>
      </c>
      <c r="CW2334">
        <v>0.27998109999999998</v>
      </c>
      <c r="CX2334">
        <v>109050536</v>
      </c>
      <c r="CY2334">
        <v>0</v>
      </c>
      <c r="CZ2334">
        <v>1204</v>
      </c>
      <c r="DA2334">
        <v>133</v>
      </c>
      <c r="DB2334">
        <v>1071</v>
      </c>
      <c r="DC2334">
        <v>0.11046512</v>
      </c>
      <c r="DD2334">
        <v>0.88953490000000002</v>
      </c>
    </row>
    <row r="2335" spans="1:108" x14ac:dyDescent="0.3">
      <c r="A2335">
        <v>2333</v>
      </c>
      <c r="B2335">
        <v>6100</v>
      </c>
      <c r="C2335" s="1" t="s">
        <v>2433</v>
      </c>
      <c r="D2335">
        <v>638</v>
      </c>
      <c r="E2335">
        <v>18504</v>
      </c>
      <c r="F2335">
        <v>9830</v>
      </c>
      <c r="G2335">
        <v>8674</v>
      </c>
      <c r="H2335">
        <f>SUM(male_female_comparison_df[[#This Row],[inhabitants_female]:[inhabitants_male]])</f>
        <v>18504</v>
      </c>
      <c r="I2335">
        <f>male_female_comparison_df[[#This Row],[INHABITANTS_TOTAL2]]-male_female_comparison_df[[#This Row],[inhabitants_total]]</f>
        <v>0</v>
      </c>
      <c r="J2335">
        <f>male_female_comparison_df[[#This Row],[inhabitants_male]]/(male_female_comparison_df[[#This Row],[inhabitants_total]])</f>
        <v>0.46876351059230437</v>
      </c>
      <c r="L2335">
        <v>43</v>
      </c>
      <c r="M2335">
        <v>473</v>
      </c>
      <c r="N2335">
        <v>675</v>
      </c>
      <c r="O2335">
        <v>1187</v>
      </c>
      <c r="P2335">
        <v>649</v>
      </c>
      <c r="Q2335">
        <v>431</v>
      </c>
      <c r="R2335">
        <v>461</v>
      </c>
      <c r="S2335">
        <v>1197</v>
      </c>
      <c r="T2335">
        <v>1040</v>
      </c>
      <c r="U2335">
        <v>926</v>
      </c>
      <c r="V2335">
        <v>1007</v>
      </c>
      <c r="W2335">
        <v>1211</v>
      </c>
      <c r="X2335">
        <v>1196</v>
      </c>
      <c r="Y2335">
        <v>1371</v>
      </c>
      <c r="Z2335">
        <v>1210</v>
      </c>
      <c r="AA2335">
        <v>1185</v>
      </c>
      <c r="AB2335">
        <v>1200</v>
      </c>
      <c r="AC2335">
        <v>1034</v>
      </c>
      <c r="AD2335">
        <v>835</v>
      </c>
      <c r="AE2335">
        <v>620</v>
      </c>
      <c r="AF2335">
        <v>596</v>
      </c>
      <c r="AG2335">
        <v>1174.7012999999999</v>
      </c>
      <c r="AH2335">
        <v>0.53123646999999996</v>
      </c>
      <c r="AI2335">
        <v>0.4687635</v>
      </c>
      <c r="AJ2335" s="2">
        <f>SUM(male_female_comparison_df[[#This Row],[inhabitants_proportional_male]],male_female_comparison_df[[#This Row],[inhabitants_proportional_female]])</f>
        <v>0.99999996999999996</v>
      </c>
      <c r="AK2335" s="2">
        <f>male_female_comparison_df[[#This Row],[inhabitants_proportional_male]]-male_female_comparison_df[[#This Row],[PROPORTIONAL MALE]]</f>
        <v>-1.0592304366952021E-8</v>
      </c>
      <c r="AL2335" s="2">
        <f t="shared" si="36"/>
        <v>-0.46793335875704306</v>
      </c>
      <c r="AM2335">
        <v>2.5562040000000001E-2</v>
      </c>
      <c r="AN2335">
        <v>3.6478598000000001E-2</v>
      </c>
      <c r="AO2335">
        <v>6.4148289999999997E-2</v>
      </c>
      <c r="AP2335">
        <v>3.5073496000000003E-2</v>
      </c>
      <c r="AQ2335">
        <v>2.3292259999999999E-2</v>
      </c>
      <c r="AR2335">
        <v>2.4913532999999998E-2</v>
      </c>
      <c r="AS2335">
        <v>6.4688709999999996E-2</v>
      </c>
      <c r="AT2335">
        <v>5.6204065999999997E-2</v>
      </c>
      <c r="AU2335">
        <v>5.0043232999999999E-2</v>
      </c>
      <c r="AV2335">
        <v>5.4420665E-2</v>
      </c>
      <c r="AW2335">
        <v>6.5445310000000007E-2</v>
      </c>
      <c r="AX2335">
        <v>6.4634670000000005E-2</v>
      </c>
      <c r="AY2335">
        <v>7.4092089999999999E-2</v>
      </c>
      <c r="AZ2335">
        <v>6.5391265000000004E-2</v>
      </c>
      <c r="BA2335">
        <v>6.404021E-2</v>
      </c>
      <c r="BB2335">
        <v>6.4850844000000005E-2</v>
      </c>
      <c r="BC2335">
        <v>5.5879810000000002E-2</v>
      </c>
      <c r="BD2335">
        <v>4.512538E-2</v>
      </c>
      <c r="BE2335">
        <v>3.3506269999999998E-2</v>
      </c>
      <c r="BF2335">
        <v>3.2209250000000002E-2</v>
      </c>
      <c r="BG2335">
        <v>26587</v>
      </c>
      <c r="BH2335">
        <v>22531</v>
      </c>
      <c r="BI2335">
        <v>2414</v>
      </c>
      <c r="BJ2335">
        <v>8685</v>
      </c>
      <c r="BK2335">
        <v>4027</v>
      </c>
      <c r="BL2335">
        <v>0.13040189999999999</v>
      </c>
      <c r="BM2335">
        <v>0.46915512999999998</v>
      </c>
      <c r="BN2335">
        <v>0.21753457000000001</v>
      </c>
      <c r="BO2335">
        <v>9348</v>
      </c>
      <c r="BP2335">
        <v>1.9</v>
      </c>
      <c r="BQ2335">
        <v>40</v>
      </c>
      <c r="BR2335">
        <v>934</v>
      </c>
      <c r="BS2335">
        <v>399</v>
      </c>
      <c r="BT2335">
        <v>1940</v>
      </c>
      <c r="BU2335">
        <v>421</v>
      </c>
      <c r="BV2335">
        <v>837</v>
      </c>
      <c r="BW2335">
        <v>861</v>
      </c>
      <c r="BX2335">
        <v>830</v>
      </c>
      <c r="BY2335">
        <v>4304</v>
      </c>
      <c r="BZ2335">
        <v>3146</v>
      </c>
      <c r="CA2335">
        <v>5672</v>
      </c>
      <c r="CB2335">
        <v>3457</v>
      </c>
      <c r="CC2335">
        <v>219</v>
      </c>
      <c r="CD2335">
        <v>9.9914420000000004E-2</v>
      </c>
      <c r="CE2335">
        <v>4.2682927000000002E-2</v>
      </c>
      <c r="CF2335">
        <v>0.20753102000000001</v>
      </c>
      <c r="CG2335">
        <v>4.5036369999999999E-2</v>
      </c>
      <c r="CH2335">
        <v>8.9537870000000006E-2</v>
      </c>
      <c r="CI2335">
        <v>9.2105259999999994E-2</v>
      </c>
      <c r="CJ2335">
        <v>8.8789045999999996E-2</v>
      </c>
      <c r="CK2335">
        <v>0.46041933000000002</v>
      </c>
      <c r="CL2335">
        <v>0.33654257999999998</v>
      </c>
      <c r="CM2335">
        <v>0.60676079999999999</v>
      </c>
      <c r="CN2335">
        <v>0.36981170000000002</v>
      </c>
      <c r="CO2335">
        <v>2.3427472000000001E-2</v>
      </c>
      <c r="CP2335">
        <v>42535</v>
      </c>
      <c r="CQ2335">
        <v>32762</v>
      </c>
      <c r="CR2335">
        <v>1925</v>
      </c>
      <c r="CS2335">
        <v>5155</v>
      </c>
      <c r="CT2335">
        <v>2295</v>
      </c>
      <c r="CU2335">
        <v>0.20533334</v>
      </c>
      <c r="CV2335">
        <v>0.54986669999999993</v>
      </c>
      <c r="CW2335">
        <v>0.24479999999999999</v>
      </c>
      <c r="CX2335">
        <v>398768064</v>
      </c>
      <c r="CY2335">
        <v>27</v>
      </c>
      <c r="CZ2335">
        <v>3697</v>
      </c>
      <c r="DA2335">
        <v>403</v>
      </c>
      <c r="DB2335">
        <v>3294</v>
      </c>
      <c r="DC2335">
        <v>0.10900731</v>
      </c>
      <c r="DD2335">
        <v>0.89099269999999997</v>
      </c>
    </row>
    <row r="2336" spans="1:108" x14ac:dyDescent="0.3">
      <c r="A2336">
        <v>2334</v>
      </c>
      <c r="B2336">
        <v>6150</v>
      </c>
      <c r="C2336" s="1" t="s">
        <v>2434</v>
      </c>
      <c r="D2336">
        <v>638</v>
      </c>
      <c r="E2336">
        <v>5888</v>
      </c>
      <c r="F2336">
        <v>3034</v>
      </c>
      <c r="G2336">
        <v>2854</v>
      </c>
      <c r="H2336">
        <f>SUM(male_female_comparison_df[[#This Row],[inhabitants_female]:[inhabitants_male]])</f>
        <v>5888</v>
      </c>
      <c r="I2336">
        <f>male_female_comparison_df[[#This Row],[INHABITANTS_TOTAL2]]-male_female_comparison_df[[#This Row],[inhabitants_total]]</f>
        <v>0</v>
      </c>
      <c r="J2336">
        <f>male_female_comparison_df[[#This Row],[inhabitants_male]]/(male_female_comparison_df[[#This Row],[inhabitants_total]])</f>
        <v>0.48471467391304346</v>
      </c>
      <c r="L2336">
        <v>42</v>
      </c>
      <c r="M2336">
        <v>198</v>
      </c>
      <c r="N2336">
        <v>293</v>
      </c>
      <c r="O2336">
        <v>387</v>
      </c>
      <c r="P2336">
        <v>173</v>
      </c>
      <c r="Q2336">
        <v>107</v>
      </c>
      <c r="R2336">
        <v>133</v>
      </c>
      <c r="S2336">
        <v>364</v>
      </c>
      <c r="T2336">
        <v>351</v>
      </c>
      <c r="U2336">
        <v>365</v>
      </c>
      <c r="V2336">
        <v>378</v>
      </c>
      <c r="W2336">
        <v>376</v>
      </c>
      <c r="X2336">
        <v>346</v>
      </c>
      <c r="Y2336">
        <v>387</v>
      </c>
      <c r="Z2336">
        <v>373</v>
      </c>
      <c r="AA2336">
        <v>424</v>
      </c>
      <c r="AB2336">
        <v>438</v>
      </c>
      <c r="AC2336">
        <v>349</v>
      </c>
      <c r="AD2336">
        <v>221</v>
      </c>
      <c r="AE2336">
        <v>128</v>
      </c>
      <c r="AF2336">
        <v>97</v>
      </c>
      <c r="AG2336">
        <v>659.24445000000003</v>
      </c>
      <c r="AH2336">
        <v>0.51528530000000006</v>
      </c>
      <c r="AI2336">
        <v>0.4847147</v>
      </c>
      <c r="AJ2336" s="2">
        <f>SUM(male_female_comparison_df[[#This Row],[inhabitants_proportional_male]],male_female_comparison_df[[#This Row],[inhabitants_proportional_female]])</f>
        <v>1</v>
      </c>
      <c r="AK2336" s="2">
        <f>male_female_comparison_df[[#This Row],[inhabitants_proportional_male]]-male_female_comparison_df[[#This Row],[PROPORTIONAL MALE]]</f>
        <v>2.6086956539383976E-8</v>
      </c>
      <c r="AL2336" s="2">
        <f t="shared" si="36"/>
        <v>-0.46793335875704306</v>
      </c>
      <c r="AM2336">
        <v>3.362772E-2</v>
      </c>
      <c r="AN2336">
        <v>4.9762226999999999E-2</v>
      </c>
      <c r="AO2336">
        <v>6.5726899999999991E-2</v>
      </c>
      <c r="AP2336">
        <v>2.9381793E-2</v>
      </c>
      <c r="AQ2336">
        <v>1.8172555E-2</v>
      </c>
      <c r="AR2336">
        <v>2.2588313999999998E-2</v>
      </c>
      <c r="AS2336">
        <v>6.1820652000000004E-2</v>
      </c>
      <c r="AT2336">
        <v>5.9612773000000001E-2</v>
      </c>
      <c r="AU2336">
        <v>6.1990490000000002E-2</v>
      </c>
      <c r="AV2336">
        <v>6.4198370000000005E-2</v>
      </c>
      <c r="AW2336">
        <v>6.3858694999999993E-2</v>
      </c>
      <c r="AX2336">
        <v>5.8763586E-2</v>
      </c>
      <c r="AY2336">
        <v>6.5726899999999991E-2</v>
      </c>
      <c r="AZ2336">
        <v>6.334919E-2</v>
      </c>
      <c r="BA2336">
        <v>7.2010870000000005E-2</v>
      </c>
      <c r="BB2336">
        <v>7.4388585999999993E-2</v>
      </c>
      <c r="BC2336">
        <v>5.9273097999999996E-2</v>
      </c>
      <c r="BD2336">
        <v>3.753397E-2</v>
      </c>
      <c r="BE2336">
        <v>2.1739129999999999E-2</v>
      </c>
      <c r="BF2336">
        <v>1.6474186000000002E-2</v>
      </c>
      <c r="BG2336">
        <v>23438</v>
      </c>
      <c r="BH2336">
        <v>21220</v>
      </c>
      <c r="BI2336">
        <v>856</v>
      </c>
      <c r="BJ2336">
        <v>2901</v>
      </c>
      <c r="BK2336">
        <v>919</v>
      </c>
      <c r="BL2336">
        <v>0.14687713999999999</v>
      </c>
      <c r="BM2336">
        <v>0.49776940000000003</v>
      </c>
      <c r="BN2336">
        <v>0.15768702000000001</v>
      </c>
      <c r="BO2336">
        <v>2883</v>
      </c>
      <c r="BP2336">
        <v>2</v>
      </c>
      <c r="BQ2336">
        <v>39.6</v>
      </c>
      <c r="BR2336">
        <v>259</v>
      </c>
      <c r="BS2336">
        <v>98</v>
      </c>
      <c r="BT2336">
        <v>627</v>
      </c>
      <c r="BU2336">
        <v>170</v>
      </c>
      <c r="BV2336">
        <v>335</v>
      </c>
      <c r="BW2336">
        <v>292</v>
      </c>
      <c r="BX2336">
        <v>224</v>
      </c>
      <c r="BY2336">
        <v>1391</v>
      </c>
      <c r="BZ2336">
        <v>875</v>
      </c>
      <c r="CA2336">
        <v>1630</v>
      </c>
      <c r="CB2336">
        <v>1212</v>
      </c>
      <c r="CC2336">
        <v>41</v>
      </c>
      <c r="CD2336">
        <v>8.9836979999999997E-2</v>
      </c>
      <c r="CE2336">
        <v>3.3992370000000001E-2</v>
      </c>
      <c r="CF2336">
        <v>0.21748179000000001</v>
      </c>
      <c r="CG2336">
        <v>5.8966354000000006E-2</v>
      </c>
      <c r="CH2336">
        <v>0.11619840599999999</v>
      </c>
      <c r="CI2336">
        <v>0.10128339</v>
      </c>
      <c r="CJ2336">
        <v>7.7696845E-2</v>
      </c>
      <c r="CK2336">
        <v>0.48248353999999999</v>
      </c>
      <c r="CL2336">
        <v>0.30350329999999998</v>
      </c>
      <c r="CM2336">
        <v>0.56538326000000005</v>
      </c>
      <c r="CN2336">
        <v>0.42039543000000001</v>
      </c>
      <c r="CO2336">
        <v>1.4221298E-2</v>
      </c>
      <c r="CP2336">
        <v>38281</v>
      </c>
      <c r="CQ2336">
        <v>31903</v>
      </c>
      <c r="CR2336">
        <v>680</v>
      </c>
      <c r="CS2336">
        <v>1696</v>
      </c>
      <c r="CT2336">
        <v>496</v>
      </c>
      <c r="CU2336">
        <v>0.2367688</v>
      </c>
      <c r="CV2336">
        <v>0.59052925999999994</v>
      </c>
      <c r="CW2336">
        <v>0.17270194999999999</v>
      </c>
      <c r="CX2336">
        <v>109941720</v>
      </c>
      <c r="CY2336">
        <v>5</v>
      </c>
      <c r="CZ2336">
        <v>1315</v>
      </c>
      <c r="DA2336">
        <v>237</v>
      </c>
      <c r="DB2336">
        <v>1078</v>
      </c>
      <c r="DC2336">
        <v>0.18022814000000001</v>
      </c>
      <c r="DD2336">
        <v>0.81977190000000011</v>
      </c>
    </row>
    <row r="2337" spans="1:108" x14ac:dyDescent="0.3">
      <c r="A2337">
        <v>2335</v>
      </c>
      <c r="B2337">
        <v>6850</v>
      </c>
      <c r="C2337" s="1" t="s">
        <v>2435</v>
      </c>
      <c r="D2337">
        <v>638</v>
      </c>
      <c r="E2337">
        <v>22</v>
      </c>
      <c r="H2337">
        <f>SUM(male_female_comparison_df[[#This Row],[inhabitants_female]:[inhabitants_male]])</f>
        <v>0</v>
      </c>
      <c r="I2337">
        <f>male_female_comparison_df[[#This Row],[INHABITANTS_TOTAL2]]-male_female_comparison_df[[#This Row],[inhabitants_total]]</f>
        <v>-22</v>
      </c>
      <c r="J2337">
        <f>male_female_comparison_df[[#This Row],[inhabitants_male]]/(male_female_comparison_df[[#This Row],[inhabitants_total]])</f>
        <v>0</v>
      </c>
      <c r="AG2337">
        <v>1.5027609</v>
      </c>
      <c r="AJ2337" s="2">
        <f>SUM(male_female_comparison_df[[#This Row],[inhabitants_proportional_male]],male_female_comparison_df[[#This Row],[inhabitants_proportional_female]])</f>
        <v>0</v>
      </c>
      <c r="AK2337" s="2">
        <f>male_female_comparison_df[[#This Row],[inhabitants_proportional_male]]-male_female_comparison_df[[#This Row],[PROPORTIONAL MALE]]</f>
        <v>0</v>
      </c>
      <c r="AL2337" s="2">
        <f t="shared" si="36"/>
        <v>-0.46793335875704306</v>
      </c>
      <c r="BO2337">
        <v>9</v>
      </c>
      <c r="CY2337">
        <v>16</v>
      </c>
      <c r="CZ2337">
        <v>402</v>
      </c>
      <c r="DA2337">
        <v>384</v>
      </c>
      <c r="DB2337">
        <v>18</v>
      </c>
      <c r="DC2337">
        <v>0.95522386000000004</v>
      </c>
      <c r="DD2337">
        <v>4.4776120000000003E-2</v>
      </c>
    </row>
    <row r="2338" spans="1:108" x14ac:dyDescent="0.3">
      <c r="A2338">
        <v>2336</v>
      </c>
      <c r="B2338">
        <v>6880</v>
      </c>
      <c r="C2338" s="1" t="s">
        <v>2436</v>
      </c>
      <c r="D2338">
        <v>753</v>
      </c>
      <c r="E2338">
        <v>340</v>
      </c>
      <c r="F2338">
        <v>157</v>
      </c>
      <c r="G2338">
        <v>183</v>
      </c>
      <c r="H2338">
        <f>SUM(male_female_comparison_df[[#This Row],[inhabitants_female]:[inhabitants_male]])</f>
        <v>340</v>
      </c>
      <c r="I2338">
        <f>male_female_comparison_df[[#This Row],[INHABITANTS_TOTAL2]]-male_female_comparison_df[[#This Row],[inhabitants_total]]</f>
        <v>0</v>
      </c>
      <c r="J2338">
        <f>male_female_comparison_df[[#This Row],[inhabitants_male]]/(male_female_comparison_df[[#This Row],[inhabitants_total]])</f>
        <v>0.53823529411764703</v>
      </c>
      <c r="L2338">
        <v>46</v>
      </c>
      <c r="M2338">
        <v>11</v>
      </c>
      <c r="N2338">
        <v>13</v>
      </c>
      <c r="O2338">
        <v>19</v>
      </c>
      <c r="P2338">
        <v>7</v>
      </c>
      <c r="Q2338">
        <v>8</v>
      </c>
      <c r="R2338">
        <v>8</v>
      </c>
      <c r="S2338">
        <v>11</v>
      </c>
      <c r="T2338">
        <v>5</v>
      </c>
      <c r="U2338">
        <v>14</v>
      </c>
      <c r="V2338">
        <v>24</v>
      </c>
      <c r="W2338">
        <v>11</v>
      </c>
      <c r="X2338">
        <v>34</v>
      </c>
      <c r="Y2338">
        <v>41</v>
      </c>
      <c r="Z2338">
        <v>23</v>
      </c>
      <c r="AA2338">
        <v>37</v>
      </c>
      <c r="AB2338">
        <v>25</v>
      </c>
      <c r="AC2338">
        <v>23</v>
      </c>
      <c r="AD2338">
        <v>13</v>
      </c>
      <c r="AE2338">
        <v>11</v>
      </c>
      <c r="AF2338">
        <v>2</v>
      </c>
      <c r="AG2338">
        <v>13.924810999999998</v>
      </c>
      <c r="AH2338">
        <v>0.46176469999999997</v>
      </c>
      <c r="AI2338">
        <v>0.53823529999999997</v>
      </c>
      <c r="AJ2338" s="2">
        <f>SUM(male_female_comparison_df[[#This Row],[inhabitants_proportional_male]],male_female_comparison_df[[#This Row],[inhabitants_proportional_female]])</f>
        <v>1</v>
      </c>
      <c r="AK2338" s="2">
        <f>male_female_comparison_df[[#This Row],[inhabitants_proportional_male]]-male_female_comparison_df[[#This Row],[PROPORTIONAL MALE]]</f>
        <v>5.8823529380802597E-9</v>
      </c>
      <c r="AL2338" s="2">
        <f t="shared" si="36"/>
        <v>-0.46793335875704306</v>
      </c>
      <c r="AM2338">
        <v>3.2352942999999995E-2</v>
      </c>
      <c r="AN2338">
        <v>3.8235296000000002E-2</v>
      </c>
      <c r="AO2338">
        <v>5.5882352999999996E-2</v>
      </c>
      <c r="AP2338">
        <v>2.0588235999999999E-2</v>
      </c>
      <c r="AQ2338">
        <v>2.3529412000000003E-2</v>
      </c>
      <c r="AR2338">
        <v>2.3529412000000003E-2</v>
      </c>
      <c r="AS2338">
        <v>3.2352942999999995E-2</v>
      </c>
      <c r="AT2338">
        <v>1.4705882E-2</v>
      </c>
      <c r="AU2338">
        <v>4.117647E-2</v>
      </c>
      <c r="AV2338">
        <v>7.0588239999999997E-2</v>
      </c>
      <c r="AW2338">
        <v>3.2352942999999995E-2</v>
      </c>
      <c r="AX2338">
        <v>0.1</v>
      </c>
      <c r="AY2338">
        <v>0.120588236</v>
      </c>
      <c r="AZ2338">
        <v>6.7647059999999995E-2</v>
      </c>
      <c r="BA2338">
        <v>0.10882353</v>
      </c>
      <c r="BB2338">
        <v>7.3529415000000001E-2</v>
      </c>
      <c r="BC2338">
        <v>6.7647059999999995E-2</v>
      </c>
      <c r="BD2338">
        <v>3.8235296000000002E-2</v>
      </c>
      <c r="BE2338">
        <v>3.2352942999999995E-2</v>
      </c>
      <c r="BF2338">
        <v>5.8823530000000008E-3</v>
      </c>
      <c r="BG2338">
        <v>29100</v>
      </c>
      <c r="BH2338">
        <v>23645</v>
      </c>
      <c r="BI2338">
        <v>57</v>
      </c>
      <c r="BJ2338">
        <v>150</v>
      </c>
      <c r="BK2338">
        <v>81</v>
      </c>
      <c r="BL2338">
        <v>0.16285715000000001</v>
      </c>
      <c r="BM2338">
        <v>0.42857142999999998</v>
      </c>
      <c r="BN2338">
        <v>0.23142857999999999</v>
      </c>
      <c r="BO2338">
        <v>152</v>
      </c>
      <c r="BP2338">
        <v>2.2000000000000002</v>
      </c>
      <c r="BQ2338">
        <v>51.1</v>
      </c>
      <c r="BR2338">
        <v>5</v>
      </c>
      <c r="BS2338">
        <v>1</v>
      </c>
      <c r="BT2338">
        <v>34</v>
      </c>
      <c r="BU2338">
        <v>9</v>
      </c>
      <c r="BV2338">
        <v>15</v>
      </c>
      <c r="BW2338">
        <v>14</v>
      </c>
      <c r="BX2338">
        <v>12</v>
      </c>
      <c r="BY2338">
        <v>70</v>
      </c>
      <c r="BZ2338">
        <v>51</v>
      </c>
      <c r="CA2338">
        <v>132</v>
      </c>
      <c r="CB2338">
        <v>10</v>
      </c>
      <c r="CC2338">
        <v>10</v>
      </c>
      <c r="CD2338">
        <v>3.2894738E-2</v>
      </c>
      <c r="CE2338">
        <v>6.5789474000000001E-3</v>
      </c>
      <c r="CF2338">
        <v>0.2236842</v>
      </c>
      <c r="CG2338">
        <v>5.9210527999999998E-2</v>
      </c>
      <c r="CH2338">
        <v>9.8684214000000006E-2</v>
      </c>
      <c r="CI2338">
        <v>9.2105259999999994E-2</v>
      </c>
      <c r="CJ2338">
        <v>7.8947365000000005E-2</v>
      </c>
      <c r="CK2338">
        <v>0.46052631999999999</v>
      </c>
      <c r="CL2338">
        <v>0.33552631999999999</v>
      </c>
      <c r="CM2338">
        <v>0.86842109999999995</v>
      </c>
      <c r="CN2338">
        <v>6.5789476E-2</v>
      </c>
      <c r="CO2338">
        <v>6.5789476E-2</v>
      </c>
      <c r="CP2338">
        <v>54920</v>
      </c>
      <c r="CQ2338">
        <v>46141</v>
      </c>
      <c r="CR2338">
        <v>24</v>
      </c>
      <c r="CS2338">
        <v>75</v>
      </c>
      <c r="CT2338">
        <v>54</v>
      </c>
      <c r="CU2338">
        <v>0.15686275</v>
      </c>
      <c r="CV2338">
        <v>0.49019607999999998</v>
      </c>
      <c r="CW2338">
        <v>0.35294120000000001</v>
      </c>
      <c r="CX2338">
        <v>8402730</v>
      </c>
      <c r="CY2338">
        <v>543</v>
      </c>
      <c r="CZ2338">
        <v>233</v>
      </c>
      <c r="DA2338">
        <v>36</v>
      </c>
      <c r="DB2338">
        <v>197</v>
      </c>
      <c r="DC2338">
        <v>0.15450643999999999</v>
      </c>
      <c r="DD2338">
        <v>0.84549355999999998</v>
      </c>
    </row>
    <row r="2339" spans="1:108" x14ac:dyDescent="0.3">
      <c r="A2339">
        <v>2337</v>
      </c>
      <c r="B2339">
        <v>7150</v>
      </c>
      <c r="C2339" s="1" t="s">
        <v>2437</v>
      </c>
      <c r="D2339">
        <v>611</v>
      </c>
      <c r="E2339">
        <v>978</v>
      </c>
      <c r="F2339">
        <v>481</v>
      </c>
      <c r="G2339">
        <v>497</v>
      </c>
      <c r="H2339">
        <f>SUM(male_female_comparison_df[[#This Row],[inhabitants_female]:[inhabitants_male]])</f>
        <v>978</v>
      </c>
      <c r="I2339">
        <f>male_female_comparison_df[[#This Row],[INHABITANTS_TOTAL2]]-male_female_comparison_df[[#This Row],[inhabitants_total]]</f>
        <v>0</v>
      </c>
      <c r="J2339">
        <f>male_female_comparison_df[[#This Row],[inhabitants_male]]/(male_female_comparison_df[[#This Row],[inhabitants_total]])</f>
        <v>0.50817995910020453</v>
      </c>
      <c r="L2339">
        <v>38</v>
      </c>
      <c r="M2339">
        <v>34</v>
      </c>
      <c r="N2339">
        <v>52</v>
      </c>
      <c r="O2339">
        <v>109</v>
      </c>
      <c r="P2339">
        <v>57</v>
      </c>
      <c r="Q2339">
        <v>34</v>
      </c>
      <c r="R2339">
        <v>27</v>
      </c>
      <c r="S2339">
        <v>31</v>
      </c>
      <c r="T2339">
        <v>31</v>
      </c>
      <c r="U2339">
        <v>38</v>
      </c>
      <c r="V2339">
        <v>47</v>
      </c>
      <c r="W2339">
        <v>75</v>
      </c>
      <c r="X2339">
        <v>99</v>
      </c>
      <c r="Y2339">
        <v>81</v>
      </c>
      <c r="Z2339">
        <v>52</v>
      </c>
      <c r="AA2339">
        <v>58</v>
      </c>
      <c r="AB2339">
        <v>57</v>
      </c>
      <c r="AC2339">
        <v>40</v>
      </c>
      <c r="AD2339">
        <v>31</v>
      </c>
      <c r="AE2339">
        <v>11</v>
      </c>
      <c r="AF2339">
        <v>14</v>
      </c>
      <c r="AG2339">
        <v>21.653790000000001</v>
      </c>
      <c r="AH2339">
        <v>0.49182004000000001</v>
      </c>
      <c r="AI2339">
        <v>0.50817995999999999</v>
      </c>
      <c r="AJ2339" s="2">
        <f>SUM(male_female_comparison_df[[#This Row],[inhabitants_proportional_male]],male_female_comparison_df[[#This Row],[inhabitants_proportional_female]])</f>
        <v>1</v>
      </c>
      <c r="AK2339" s="2">
        <f>male_female_comparison_df[[#This Row],[inhabitants_proportional_male]]-male_female_comparison_df[[#This Row],[PROPORTIONAL MALE]]</f>
        <v>8.9979546036289548E-10</v>
      </c>
      <c r="AL2339" s="2">
        <f t="shared" si="36"/>
        <v>-0.46793335875704306</v>
      </c>
      <c r="AM2339">
        <v>3.4764825999999999E-2</v>
      </c>
      <c r="AN2339">
        <v>5.3169735000000003E-2</v>
      </c>
      <c r="AO2339">
        <v>0.111451946</v>
      </c>
      <c r="AP2339">
        <v>5.8282207999999995E-2</v>
      </c>
      <c r="AQ2339">
        <v>3.4764825999999999E-2</v>
      </c>
      <c r="AR2339">
        <v>2.7607362999999999E-2</v>
      </c>
      <c r="AS2339">
        <v>3.1697339999999997E-2</v>
      </c>
      <c r="AT2339">
        <v>3.1697339999999997E-2</v>
      </c>
      <c r="AU2339">
        <v>3.8854804E-2</v>
      </c>
      <c r="AV2339">
        <v>4.8057257999999999E-2</v>
      </c>
      <c r="AW2339">
        <v>7.6687119999999998E-2</v>
      </c>
      <c r="AX2339">
        <v>0.10122699</v>
      </c>
      <c r="AY2339">
        <v>8.2822084000000004E-2</v>
      </c>
      <c r="AZ2339">
        <v>5.3169735000000003E-2</v>
      </c>
      <c r="BA2339">
        <v>5.9304703E-2</v>
      </c>
      <c r="BB2339">
        <v>5.8282207999999995E-2</v>
      </c>
      <c r="BC2339">
        <v>4.0899795000000003E-2</v>
      </c>
      <c r="BD2339">
        <v>3.1697339999999997E-2</v>
      </c>
      <c r="BE2339">
        <v>1.1247443999999999E-2</v>
      </c>
      <c r="BF2339">
        <v>1.4314928000000001E-2</v>
      </c>
      <c r="BG2339">
        <v>29190</v>
      </c>
      <c r="BH2339">
        <v>24752</v>
      </c>
      <c r="BI2339">
        <v>127</v>
      </c>
      <c r="BJ2339">
        <v>362</v>
      </c>
      <c r="BK2339">
        <v>214</v>
      </c>
      <c r="BL2339">
        <v>0.12776660000000001</v>
      </c>
      <c r="BM2339">
        <v>0.36418511999999997</v>
      </c>
      <c r="BN2339">
        <v>0.21529175</v>
      </c>
      <c r="BO2339">
        <v>368</v>
      </c>
      <c r="BP2339">
        <v>2.7</v>
      </c>
      <c r="BQ2339">
        <v>42.8</v>
      </c>
      <c r="BR2339">
        <v>10</v>
      </c>
      <c r="BS2339">
        <v>6</v>
      </c>
      <c r="BT2339">
        <v>123</v>
      </c>
      <c r="BU2339">
        <v>28</v>
      </c>
      <c r="BV2339">
        <v>58</v>
      </c>
      <c r="BW2339">
        <v>62</v>
      </c>
      <c r="BX2339">
        <v>56</v>
      </c>
      <c r="BY2339">
        <v>139</v>
      </c>
      <c r="BZ2339">
        <v>113</v>
      </c>
      <c r="CA2339">
        <v>353</v>
      </c>
      <c r="CB2339">
        <v>10</v>
      </c>
      <c r="CC2339">
        <v>5</v>
      </c>
      <c r="CD2339">
        <v>2.7173912000000001E-2</v>
      </c>
      <c r="CE2339">
        <v>1.6304348E-2</v>
      </c>
      <c r="CF2339">
        <v>0.33423913</v>
      </c>
      <c r="CG2339">
        <v>7.608695E-2</v>
      </c>
      <c r="CH2339">
        <v>0.15760870000000002</v>
      </c>
      <c r="CI2339">
        <v>0.16847827000000001</v>
      </c>
      <c r="CJ2339">
        <v>0.1521739</v>
      </c>
      <c r="CK2339">
        <v>0.37771740000000004</v>
      </c>
      <c r="CL2339">
        <v>0.30706522000000003</v>
      </c>
      <c r="CM2339">
        <v>0.95923910000000001</v>
      </c>
      <c r="CN2339">
        <v>2.7173912000000001E-2</v>
      </c>
      <c r="CO2339">
        <v>1.3586956000000001E-2</v>
      </c>
      <c r="CP2339">
        <v>55237</v>
      </c>
      <c r="CQ2339">
        <v>44600</v>
      </c>
      <c r="CR2339">
        <v>65</v>
      </c>
      <c r="CS2339">
        <v>206</v>
      </c>
      <c r="CT2339">
        <v>103</v>
      </c>
      <c r="CU2339">
        <v>0.17379679000000001</v>
      </c>
      <c r="CV2339">
        <v>0.55080209999999996</v>
      </c>
      <c r="CW2339">
        <v>0.27540105999999998</v>
      </c>
      <c r="CX2339">
        <v>20658518</v>
      </c>
      <c r="CY2339">
        <v>264</v>
      </c>
      <c r="CZ2339">
        <v>492</v>
      </c>
      <c r="DA2339">
        <v>55</v>
      </c>
      <c r="DB2339">
        <v>437</v>
      </c>
      <c r="DC2339">
        <v>0.11178861599999999</v>
      </c>
      <c r="DD2339">
        <v>0.88821136999999994</v>
      </c>
    </row>
    <row r="2340" spans="1:108" x14ac:dyDescent="0.3">
      <c r="A2340">
        <v>2338</v>
      </c>
      <c r="B2340">
        <v>7170</v>
      </c>
      <c r="C2340" s="1" t="s">
        <v>2438</v>
      </c>
      <c r="D2340">
        <v>611</v>
      </c>
      <c r="E2340">
        <v>2495</v>
      </c>
      <c r="F2340">
        <v>1256</v>
      </c>
      <c r="G2340">
        <v>1239</v>
      </c>
      <c r="H2340">
        <f>SUM(male_female_comparison_df[[#This Row],[inhabitants_female]:[inhabitants_male]])</f>
        <v>2495</v>
      </c>
      <c r="I2340">
        <f>male_female_comparison_df[[#This Row],[INHABITANTS_TOTAL2]]-male_female_comparison_df[[#This Row],[inhabitants_total]]</f>
        <v>0</v>
      </c>
      <c r="J2340">
        <f>male_female_comparison_df[[#This Row],[inhabitants_male]]/(male_female_comparison_df[[#This Row],[inhabitants_total]])</f>
        <v>0.49659318637274547</v>
      </c>
      <c r="L2340">
        <v>38</v>
      </c>
      <c r="M2340">
        <v>64</v>
      </c>
      <c r="N2340">
        <v>134</v>
      </c>
      <c r="O2340">
        <v>266</v>
      </c>
      <c r="P2340">
        <v>140</v>
      </c>
      <c r="Q2340">
        <v>103</v>
      </c>
      <c r="R2340">
        <v>73</v>
      </c>
      <c r="S2340">
        <v>97</v>
      </c>
      <c r="T2340">
        <v>62</v>
      </c>
      <c r="U2340">
        <v>130</v>
      </c>
      <c r="V2340">
        <v>167</v>
      </c>
      <c r="W2340">
        <v>206</v>
      </c>
      <c r="X2340">
        <v>199</v>
      </c>
      <c r="Y2340">
        <v>180</v>
      </c>
      <c r="Z2340">
        <v>161</v>
      </c>
      <c r="AA2340">
        <v>154</v>
      </c>
      <c r="AB2340">
        <v>135</v>
      </c>
      <c r="AC2340">
        <v>89</v>
      </c>
      <c r="AD2340">
        <v>60</v>
      </c>
      <c r="AE2340">
        <v>39</v>
      </c>
      <c r="AF2340">
        <v>36</v>
      </c>
      <c r="AG2340">
        <v>56.133580000000002</v>
      </c>
      <c r="AH2340">
        <v>0.50340680000000004</v>
      </c>
      <c r="AI2340">
        <v>0.49659318000000002</v>
      </c>
      <c r="AJ2340" s="2">
        <f>SUM(male_female_comparison_df[[#This Row],[inhabitants_proportional_male]],male_female_comparison_df[[#This Row],[inhabitants_proportional_female]])</f>
        <v>0.99999998000000012</v>
      </c>
      <c r="AK2340" s="2">
        <f>male_female_comparison_df[[#This Row],[inhabitants_proportional_male]]-male_female_comparison_df[[#This Row],[PROPORTIONAL MALE]]</f>
        <v>-6.3727454424622465E-9</v>
      </c>
      <c r="AL2340" s="2">
        <f t="shared" si="36"/>
        <v>-0.46793335875704306</v>
      </c>
      <c r="AM2340">
        <v>2.5651302000000001E-2</v>
      </c>
      <c r="AN2340">
        <v>5.3707412999999996E-2</v>
      </c>
      <c r="AO2340">
        <v>0.10661322599999999</v>
      </c>
      <c r="AP2340">
        <v>5.6112225999999994E-2</v>
      </c>
      <c r="AQ2340">
        <v>4.1282564000000001E-2</v>
      </c>
      <c r="AR2340">
        <v>2.9258517999999997E-2</v>
      </c>
      <c r="AS2340">
        <v>3.8877755E-2</v>
      </c>
      <c r="AT2340">
        <v>2.4849700000000002E-2</v>
      </c>
      <c r="AU2340">
        <v>5.2104209999999998E-2</v>
      </c>
      <c r="AV2340">
        <v>6.6933870000000006E-2</v>
      </c>
      <c r="AW2340">
        <v>8.256513E-2</v>
      </c>
      <c r="AX2340">
        <v>7.9759516000000003E-2</v>
      </c>
      <c r="AY2340">
        <v>7.214429E-2</v>
      </c>
      <c r="AZ2340">
        <v>6.4529059999999999E-2</v>
      </c>
      <c r="BA2340">
        <v>6.1723449999999999E-2</v>
      </c>
      <c r="BB2340">
        <v>5.4108217E-2</v>
      </c>
      <c r="BC2340">
        <v>3.5671342000000002E-2</v>
      </c>
      <c r="BD2340">
        <v>2.4048096000000001E-2</v>
      </c>
      <c r="BE2340">
        <v>1.5631262E-2</v>
      </c>
      <c r="BF2340">
        <v>1.4428858000000001E-2</v>
      </c>
      <c r="BG2340">
        <v>25078</v>
      </c>
      <c r="BH2340">
        <v>23835</v>
      </c>
      <c r="BI2340">
        <v>294</v>
      </c>
      <c r="BJ2340">
        <v>1004</v>
      </c>
      <c r="BK2340">
        <v>505</v>
      </c>
      <c r="BL2340">
        <v>0.1158849</v>
      </c>
      <c r="BM2340">
        <v>0.39574299999999996</v>
      </c>
      <c r="BN2340">
        <v>0.19905400000000001</v>
      </c>
      <c r="BO2340">
        <v>953</v>
      </c>
      <c r="BP2340">
        <v>2.6</v>
      </c>
      <c r="BQ2340">
        <v>41.3</v>
      </c>
      <c r="BR2340">
        <v>26</v>
      </c>
      <c r="BS2340">
        <v>22</v>
      </c>
      <c r="BT2340">
        <v>339</v>
      </c>
      <c r="BU2340">
        <v>58</v>
      </c>
      <c r="BV2340">
        <v>133</v>
      </c>
      <c r="BW2340">
        <v>182</v>
      </c>
      <c r="BX2340">
        <v>182</v>
      </c>
      <c r="BY2340">
        <v>360</v>
      </c>
      <c r="BZ2340">
        <v>262</v>
      </c>
      <c r="CA2340">
        <v>823</v>
      </c>
      <c r="CB2340">
        <v>112</v>
      </c>
      <c r="CC2340">
        <v>18</v>
      </c>
      <c r="CD2340">
        <v>2.7282265999999999E-2</v>
      </c>
      <c r="CE2340">
        <v>2.3084993999999998E-2</v>
      </c>
      <c r="CF2340">
        <v>0.3557188</v>
      </c>
      <c r="CG2340">
        <v>6.0860440000000002E-2</v>
      </c>
      <c r="CH2340">
        <v>0.13955928000000001</v>
      </c>
      <c r="CI2340">
        <v>0.19097586</v>
      </c>
      <c r="CJ2340">
        <v>0.19097586</v>
      </c>
      <c r="CK2340">
        <v>0.37775445000000002</v>
      </c>
      <c r="CL2340">
        <v>0.27492129999999998</v>
      </c>
      <c r="CM2340">
        <v>0.86358869999999988</v>
      </c>
      <c r="CN2340">
        <v>0.11752361</v>
      </c>
      <c r="CO2340">
        <v>1.8887723000000002E-2</v>
      </c>
      <c r="CP2340">
        <v>48032</v>
      </c>
      <c r="CQ2340">
        <v>45776</v>
      </c>
      <c r="CR2340">
        <v>144</v>
      </c>
      <c r="CS2340">
        <v>552</v>
      </c>
      <c r="CT2340">
        <v>247</v>
      </c>
      <c r="CU2340">
        <v>0.15205914000000001</v>
      </c>
      <c r="CV2340">
        <v>0.58289340000000001</v>
      </c>
      <c r="CW2340">
        <v>0.26082367000000001</v>
      </c>
      <c r="CX2340">
        <v>45294200</v>
      </c>
      <c r="CY2340">
        <v>109</v>
      </c>
      <c r="CZ2340">
        <v>935</v>
      </c>
      <c r="DA2340">
        <v>133</v>
      </c>
      <c r="DB2340">
        <v>802</v>
      </c>
      <c r="DC2340">
        <v>0.14224600000000001</v>
      </c>
      <c r="DD2340">
        <v>0.85775400000000013</v>
      </c>
    </row>
    <row r="2341" spans="1:108" x14ac:dyDescent="0.3">
      <c r="A2341">
        <v>2339</v>
      </c>
      <c r="B2341">
        <v>7190</v>
      </c>
      <c r="C2341" s="1" t="s">
        <v>2439</v>
      </c>
      <c r="D2341">
        <v>611</v>
      </c>
      <c r="E2341">
        <v>1468</v>
      </c>
      <c r="F2341">
        <v>707</v>
      </c>
      <c r="G2341">
        <v>761</v>
      </c>
      <c r="H2341">
        <f>SUM(male_female_comparison_df[[#This Row],[inhabitants_female]:[inhabitants_male]])</f>
        <v>1468</v>
      </c>
      <c r="I2341">
        <f>male_female_comparison_df[[#This Row],[INHABITANTS_TOTAL2]]-male_female_comparison_df[[#This Row],[inhabitants_total]]</f>
        <v>0</v>
      </c>
      <c r="J2341">
        <f>male_female_comparison_df[[#This Row],[inhabitants_male]]/(male_female_comparison_df[[#This Row],[inhabitants_total]])</f>
        <v>0.51839237057220711</v>
      </c>
      <c r="L2341">
        <v>38</v>
      </c>
      <c r="M2341">
        <v>52</v>
      </c>
      <c r="N2341">
        <v>83</v>
      </c>
      <c r="O2341">
        <v>147</v>
      </c>
      <c r="P2341">
        <v>67</v>
      </c>
      <c r="Q2341">
        <v>41</v>
      </c>
      <c r="R2341">
        <v>37</v>
      </c>
      <c r="S2341">
        <v>62</v>
      </c>
      <c r="T2341">
        <v>62</v>
      </c>
      <c r="U2341">
        <v>75</v>
      </c>
      <c r="V2341">
        <v>87</v>
      </c>
      <c r="W2341">
        <v>120</v>
      </c>
      <c r="X2341">
        <v>100</v>
      </c>
      <c r="Y2341">
        <v>139</v>
      </c>
      <c r="Z2341">
        <v>125</v>
      </c>
      <c r="AA2341">
        <v>90</v>
      </c>
      <c r="AB2341">
        <v>63</v>
      </c>
      <c r="AC2341">
        <v>41</v>
      </c>
      <c r="AD2341">
        <v>19</v>
      </c>
      <c r="AE2341">
        <v>25</v>
      </c>
      <c r="AF2341">
        <v>33</v>
      </c>
      <c r="AG2341">
        <v>27.804949000000001</v>
      </c>
      <c r="AH2341">
        <v>0.48160762000000001</v>
      </c>
      <c r="AI2341">
        <v>0.51839239999999998</v>
      </c>
      <c r="AJ2341" s="2">
        <f>SUM(male_female_comparison_df[[#This Row],[inhabitants_proportional_male]],male_female_comparison_df[[#This Row],[inhabitants_proportional_female]])</f>
        <v>1.0000000199999999</v>
      </c>
      <c r="AK2341" s="2">
        <f>male_female_comparison_df[[#This Row],[inhabitants_proportional_male]]-male_female_comparison_df[[#This Row],[PROPORTIONAL MALE]]</f>
        <v>2.942779286918551E-8</v>
      </c>
      <c r="AL2341" s="2">
        <f t="shared" si="36"/>
        <v>-0.46793335875704306</v>
      </c>
      <c r="AM2341">
        <v>3.5422344000000001E-2</v>
      </c>
      <c r="AN2341">
        <v>5.6539510000000001E-2</v>
      </c>
      <c r="AO2341">
        <v>0.10013624</v>
      </c>
      <c r="AP2341">
        <v>4.5640327000000001E-2</v>
      </c>
      <c r="AQ2341">
        <v>2.7929155000000001E-2</v>
      </c>
      <c r="AR2341">
        <v>2.5204359999999999E-2</v>
      </c>
      <c r="AS2341">
        <v>4.223433E-2</v>
      </c>
      <c r="AT2341">
        <v>4.223433E-2</v>
      </c>
      <c r="AU2341">
        <v>5.1089919999999997E-2</v>
      </c>
      <c r="AV2341">
        <v>5.9264305999999996E-2</v>
      </c>
      <c r="AW2341">
        <v>8.1743865999999998E-2</v>
      </c>
      <c r="AX2341">
        <v>6.8119890000000002E-2</v>
      </c>
      <c r="AY2341">
        <v>9.4686649999999997E-2</v>
      </c>
      <c r="AZ2341">
        <v>8.5149859999999994E-2</v>
      </c>
      <c r="BA2341">
        <v>6.1307902999999997E-2</v>
      </c>
      <c r="BB2341">
        <v>4.291553E-2</v>
      </c>
      <c r="BC2341">
        <v>2.7929155000000001E-2</v>
      </c>
      <c r="BD2341">
        <v>1.2942779E-2</v>
      </c>
      <c r="BE2341">
        <v>1.7029973E-2</v>
      </c>
      <c r="BF2341">
        <v>2.2479564E-2</v>
      </c>
      <c r="BG2341">
        <v>24628</v>
      </c>
      <c r="BH2341">
        <v>23805</v>
      </c>
      <c r="BI2341">
        <v>194</v>
      </c>
      <c r="BJ2341">
        <v>591</v>
      </c>
      <c r="BK2341">
        <v>273</v>
      </c>
      <c r="BL2341">
        <v>0.13370088999999999</v>
      </c>
      <c r="BM2341">
        <v>0.40730529999999998</v>
      </c>
      <c r="BN2341">
        <v>0.18814610000000001</v>
      </c>
      <c r="BO2341">
        <v>535</v>
      </c>
      <c r="BP2341">
        <v>2.7</v>
      </c>
      <c r="BQ2341">
        <v>43.9</v>
      </c>
      <c r="BR2341">
        <v>14</v>
      </c>
      <c r="BS2341">
        <v>10</v>
      </c>
      <c r="BT2341">
        <v>184</v>
      </c>
      <c r="BU2341">
        <v>45</v>
      </c>
      <c r="BV2341">
        <v>90</v>
      </c>
      <c r="BW2341">
        <v>95</v>
      </c>
      <c r="BX2341">
        <v>79</v>
      </c>
      <c r="BY2341">
        <v>227</v>
      </c>
      <c r="BZ2341">
        <v>128</v>
      </c>
      <c r="CA2341">
        <v>516</v>
      </c>
      <c r="CB2341">
        <v>15</v>
      </c>
      <c r="CC2341">
        <v>4</v>
      </c>
      <c r="CD2341">
        <v>2.6168222999999997E-2</v>
      </c>
      <c r="CE2341">
        <v>1.8691588000000002E-2</v>
      </c>
      <c r="CF2341">
        <v>0.34392524000000002</v>
      </c>
      <c r="CG2341">
        <v>8.4112149999999997E-2</v>
      </c>
      <c r="CH2341">
        <v>0.16822429999999999</v>
      </c>
      <c r="CI2341">
        <v>0.17757009000000001</v>
      </c>
      <c r="CJ2341">
        <v>0.14766355</v>
      </c>
      <c r="CK2341">
        <v>0.42429906000000001</v>
      </c>
      <c r="CL2341">
        <v>0.23925234000000001</v>
      </c>
      <c r="CM2341">
        <v>0.96448600000000007</v>
      </c>
      <c r="CN2341">
        <v>2.8037382000000003E-2</v>
      </c>
      <c r="CO2341">
        <v>7.4766356999999995E-3</v>
      </c>
      <c r="CP2341">
        <v>49217</v>
      </c>
      <c r="CQ2341">
        <v>48843</v>
      </c>
      <c r="CR2341">
        <v>88</v>
      </c>
      <c r="CS2341">
        <v>303</v>
      </c>
      <c r="CT2341">
        <v>141</v>
      </c>
      <c r="CU2341">
        <v>0.16666666999999999</v>
      </c>
      <c r="CV2341">
        <v>0.57386359999999992</v>
      </c>
      <c r="CW2341">
        <v>0.26704547000000001</v>
      </c>
      <c r="CX2341">
        <v>26183332</v>
      </c>
      <c r="CY2341">
        <v>111</v>
      </c>
      <c r="CZ2341">
        <v>694</v>
      </c>
      <c r="DA2341">
        <v>111</v>
      </c>
      <c r="DB2341">
        <v>583</v>
      </c>
      <c r="DC2341">
        <v>0.15994236000000001</v>
      </c>
      <c r="DD2341">
        <v>0.84005759999999996</v>
      </c>
    </row>
    <row r="2342" spans="1:108" x14ac:dyDescent="0.3">
      <c r="A2342">
        <v>2340</v>
      </c>
      <c r="B2342">
        <v>7320</v>
      </c>
      <c r="C2342" s="1" t="s">
        <v>2440</v>
      </c>
      <c r="D2342">
        <v>638</v>
      </c>
      <c r="E2342">
        <v>438</v>
      </c>
      <c r="F2342">
        <v>207</v>
      </c>
      <c r="G2342">
        <v>231</v>
      </c>
      <c r="H2342">
        <f>SUM(male_female_comparison_df[[#This Row],[inhabitants_female]:[inhabitants_male]])</f>
        <v>438</v>
      </c>
      <c r="I2342">
        <f>male_female_comparison_df[[#This Row],[INHABITANTS_TOTAL2]]-male_female_comparison_df[[#This Row],[inhabitants_total]]</f>
        <v>0</v>
      </c>
      <c r="J2342">
        <f>male_female_comparison_df[[#This Row],[inhabitants_male]]/(male_female_comparison_df[[#This Row],[inhabitants_total]])</f>
        <v>0.5273972602739726</v>
      </c>
      <c r="L2342">
        <v>42</v>
      </c>
      <c r="M2342">
        <v>10</v>
      </c>
      <c r="N2342">
        <v>21</v>
      </c>
      <c r="O2342">
        <v>47</v>
      </c>
      <c r="P2342">
        <v>12</v>
      </c>
      <c r="Q2342">
        <v>9</v>
      </c>
      <c r="R2342">
        <v>4</v>
      </c>
      <c r="S2342">
        <v>16</v>
      </c>
      <c r="T2342">
        <v>12</v>
      </c>
      <c r="U2342">
        <v>27</v>
      </c>
      <c r="V2342">
        <v>23</v>
      </c>
      <c r="W2342">
        <v>42</v>
      </c>
      <c r="X2342">
        <v>41</v>
      </c>
      <c r="Y2342">
        <v>30</v>
      </c>
      <c r="Z2342">
        <v>27</v>
      </c>
      <c r="AA2342">
        <v>29</v>
      </c>
      <c r="AB2342">
        <v>40</v>
      </c>
      <c r="AC2342">
        <v>13</v>
      </c>
      <c r="AD2342">
        <v>15</v>
      </c>
      <c r="AE2342">
        <v>9</v>
      </c>
      <c r="AF2342">
        <v>11</v>
      </c>
      <c r="AG2342">
        <v>16.670400000000001</v>
      </c>
      <c r="AH2342">
        <v>0.47260273000000003</v>
      </c>
      <c r="AI2342">
        <v>0.52739730000000007</v>
      </c>
      <c r="AJ2342" s="2">
        <f>SUM(male_female_comparison_df[[#This Row],[inhabitants_proportional_male]],male_female_comparison_df[[#This Row],[inhabitants_proportional_female]])</f>
        <v>1.00000003</v>
      </c>
      <c r="AK2342" s="2">
        <f>male_female_comparison_df[[#This Row],[inhabitants_proportional_male]]-male_female_comparison_df[[#This Row],[PROPORTIONAL MALE]]</f>
        <v>3.9726027467601455E-8</v>
      </c>
      <c r="AL2342" s="2">
        <f t="shared" si="36"/>
        <v>-0.46793335875704306</v>
      </c>
      <c r="AM2342">
        <v>2.2831049999999999E-2</v>
      </c>
      <c r="AN2342">
        <v>4.7945204999999998E-2</v>
      </c>
      <c r="AO2342">
        <v>0.10730594</v>
      </c>
      <c r="AP2342">
        <v>2.739726E-2</v>
      </c>
      <c r="AQ2342">
        <v>2.0547945000000001E-2</v>
      </c>
      <c r="AR2342">
        <v>9.1324200000000005E-3</v>
      </c>
      <c r="AS2342">
        <v>3.6529680000000002E-2</v>
      </c>
      <c r="AT2342">
        <v>2.739726E-2</v>
      </c>
      <c r="AU2342">
        <v>6.1643835000000001E-2</v>
      </c>
      <c r="AV2342">
        <v>5.2511415999999998E-2</v>
      </c>
      <c r="AW2342">
        <v>9.5890409999999995E-2</v>
      </c>
      <c r="AX2342">
        <v>9.3607309999999999E-2</v>
      </c>
      <c r="AY2342">
        <v>6.8493150000000003E-2</v>
      </c>
      <c r="AZ2342">
        <v>6.1643835000000001E-2</v>
      </c>
      <c r="BA2342">
        <v>6.6210050000000006E-2</v>
      </c>
      <c r="BB2342">
        <v>9.1324199999999994E-2</v>
      </c>
      <c r="BC2342">
        <v>2.9680366E-2</v>
      </c>
      <c r="BD2342">
        <v>3.4246575000000001E-2</v>
      </c>
      <c r="BE2342">
        <v>2.0547945000000001E-2</v>
      </c>
      <c r="BF2342">
        <v>2.5114154E-2</v>
      </c>
      <c r="BG2342">
        <v>25287</v>
      </c>
      <c r="BH2342">
        <v>24409</v>
      </c>
      <c r="BI2342">
        <v>60</v>
      </c>
      <c r="BJ2342">
        <v>195</v>
      </c>
      <c r="BK2342">
        <v>91</v>
      </c>
      <c r="BL2342">
        <v>0.13574660999999999</v>
      </c>
      <c r="BM2342">
        <v>0.44117646999999999</v>
      </c>
      <c r="BN2342">
        <v>0.20588235999999999</v>
      </c>
      <c r="BO2342">
        <v>186</v>
      </c>
      <c r="BP2342">
        <v>2.4</v>
      </c>
      <c r="BQ2342">
        <v>47.9</v>
      </c>
      <c r="BR2342">
        <v>4</v>
      </c>
      <c r="BS2342">
        <v>2</v>
      </c>
      <c r="BT2342">
        <v>58</v>
      </c>
      <c r="BU2342">
        <v>10</v>
      </c>
      <c r="BV2342">
        <v>26</v>
      </c>
      <c r="BW2342">
        <v>34</v>
      </c>
      <c r="BX2342">
        <v>18</v>
      </c>
      <c r="BY2342">
        <v>69</v>
      </c>
      <c r="BZ2342">
        <v>64</v>
      </c>
      <c r="CA2342">
        <v>178</v>
      </c>
      <c r="CB2342">
        <v>5</v>
      </c>
      <c r="CC2342">
        <v>3</v>
      </c>
      <c r="CD2342">
        <v>2.1505376E-2</v>
      </c>
      <c r="CE2342">
        <v>1.0752688E-2</v>
      </c>
      <c r="CF2342">
        <v>0.31182796000000002</v>
      </c>
      <c r="CG2342">
        <v>5.3763440000000003E-2</v>
      </c>
      <c r="CH2342">
        <v>0.13978494999999999</v>
      </c>
      <c r="CI2342">
        <v>0.18279570000000001</v>
      </c>
      <c r="CJ2342">
        <v>9.6774189999999996E-2</v>
      </c>
      <c r="CK2342">
        <v>0.37096774999999999</v>
      </c>
      <c r="CL2342">
        <v>0.34408601999999999</v>
      </c>
      <c r="CM2342">
        <v>0.95698919999999998</v>
      </c>
      <c r="CN2342">
        <v>2.6881720000000001E-2</v>
      </c>
      <c r="CO2342">
        <v>1.6129031999999998E-2</v>
      </c>
      <c r="CP2342">
        <v>46934</v>
      </c>
      <c r="CQ2342">
        <v>46425</v>
      </c>
      <c r="CR2342">
        <v>26</v>
      </c>
      <c r="CS2342">
        <v>111</v>
      </c>
      <c r="CT2342">
        <v>50</v>
      </c>
      <c r="CU2342">
        <v>0.13903742999999999</v>
      </c>
      <c r="CV2342">
        <v>0.59358286999999998</v>
      </c>
      <c r="CW2342">
        <v>0.26737967000000001</v>
      </c>
      <c r="CX2342">
        <v>8776636</v>
      </c>
      <c r="CY2342">
        <v>73</v>
      </c>
      <c r="CZ2342">
        <v>231</v>
      </c>
      <c r="DA2342">
        <v>22</v>
      </c>
      <c r="DB2342">
        <v>209</v>
      </c>
      <c r="DC2342">
        <v>9.5238100000000006E-2</v>
      </c>
      <c r="DD2342">
        <v>0.90476190000000001</v>
      </c>
    </row>
    <row r="2343" spans="1:108" x14ac:dyDescent="0.3">
      <c r="A2343">
        <v>2341</v>
      </c>
      <c r="B2343">
        <v>7350</v>
      </c>
      <c r="C2343" s="1" t="s">
        <v>2441</v>
      </c>
      <c r="D2343">
        <v>638</v>
      </c>
      <c r="E2343">
        <v>83</v>
      </c>
      <c r="F2343">
        <v>37</v>
      </c>
      <c r="G2343">
        <v>46</v>
      </c>
      <c r="H2343">
        <f>SUM(male_female_comparison_df[[#This Row],[inhabitants_female]:[inhabitants_male]])</f>
        <v>83</v>
      </c>
      <c r="I2343">
        <f>male_female_comparison_df[[#This Row],[INHABITANTS_TOTAL2]]-male_female_comparison_df[[#This Row],[inhabitants_total]]</f>
        <v>0</v>
      </c>
      <c r="J2343">
        <f>male_female_comparison_df[[#This Row],[inhabitants_male]]/(male_female_comparison_df[[#This Row],[inhabitants_total]])</f>
        <v>0.55421686746987953</v>
      </c>
      <c r="L2343">
        <v>45</v>
      </c>
      <c r="M2343">
        <v>1</v>
      </c>
      <c r="N2343">
        <v>2</v>
      </c>
      <c r="O2343">
        <v>10</v>
      </c>
      <c r="P2343">
        <v>5</v>
      </c>
      <c r="Q2343">
        <v>0</v>
      </c>
      <c r="R2343">
        <v>1</v>
      </c>
      <c r="S2343">
        <v>1</v>
      </c>
      <c r="T2343">
        <v>1</v>
      </c>
      <c r="U2343">
        <v>3</v>
      </c>
      <c r="V2343">
        <v>3</v>
      </c>
      <c r="W2343">
        <v>7</v>
      </c>
      <c r="X2343">
        <v>8</v>
      </c>
      <c r="Y2343">
        <v>9</v>
      </c>
      <c r="Z2343">
        <v>11</v>
      </c>
      <c r="AA2343">
        <v>3</v>
      </c>
      <c r="AB2343">
        <v>6</v>
      </c>
      <c r="AC2343">
        <v>5</v>
      </c>
      <c r="AD2343">
        <v>4</v>
      </c>
      <c r="AE2343">
        <v>2</v>
      </c>
      <c r="AF2343">
        <v>1</v>
      </c>
      <c r="AG2343">
        <v>20.587553</v>
      </c>
      <c r="AH2343">
        <v>0.44578314000000002</v>
      </c>
      <c r="AI2343">
        <v>0.55421686000000003</v>
      </c>
      <c r="AJ2343" s="2">
        <f>SUM(male_female_comparison_df[[#This Row],[inhabitants_proportional_male]],male_female_comparison_df[[#This Row],[inhabitants_proportional_female]])</f>
        <v>1</v>
      </c>
      <c r="AK2343" s="2">
        <f>male_female_comparison_df[[#This Row],[inhabitants_proportional_male]]-male_female_comparison_df[[#This Row],[PROPORTIONAL MALE]]</f>
        <v>-7.4698794927385848E-9</v>
      </c>
      <c r="AL2343" s="2">
        <f t="shared" si="36"/>
        <v>-0.46793335875704306</v>
      </c>
      <c r="AM2343">
        <v>1.2048191999999999E-2</v>
      </c>
      <c r="AN2343">
        <v>2.4096385000000001E-2</v>
      </c>
      <c r="AO2343">
        <v>0.12048193</v>
      </c>
      <c r="AP2343">
        <v>6.0240965E-2</v>
      </c>
      <c r="AQ2343">
        <v>1.1494253000000001E-2</v>
      </c>
      <c r="AR2343">
        <v>1.2048191999999999E-2</v>
      </c>
      <c r="AS2343">
        <v>1.2048191999999999E-2</v>
      </c>
      <c r="AT2343">
        <v>1.2048191999999999E-2</v>
      </c>
      <c r="AU2343">
        <v>3.6144577000000004E-2</v>
      </c>
      <c r="AV2343">
        <v>3.6144577000000004E-2</v>
      </c>
      <c r="AW2343">
        <v>8.4337345999999994E-2</v>
      </c>
      <c r="AX2343">
        <v>9.6385540000000006E-2</v>
      </c>
      <c r="AY2343">
        <v>0.10843374</v>
      </c>
      <c r="AZ2343">
        <v>0.13253012</v>
      </c>
      <c r="BA2343">
        <v>3.6144577000000004E-2</v>
      </c>
      <c r="BB2343">
        <v>7.2289154000000008E-2</v>
      </c>
      <c r="BC2343">
        <v>6.0240965E-2</v>
      </c>
      <c r="BD2343">
        <v>4.8192770000000003E-2</v>
      </c>
      <c r="BE2343">
        <v>2.4096385000000001E-2</v>
      </c>
      <c r="BF2343">
        <v>1.2048191999999999E-2</v>
      </c>
      <c r="BG2343">
        <v>24098</v>
      </c>
      <c r="BH2343">
        <v>24778</v>
      </c>
      <c r="BI2343">
        <v>18</v>
      </c>
      <c r="BJ2343">
        <v>35</v>
      </c>
      <c r="BK2343">
        <v>18</v>
      </c>
      <c r="BL2343">
        <v>0.20689656000000001</v>
      </c>
      <c r="BM2343">
        <v>0.40229883999999999</v>
      </c>
      <c r="BN2343">
        <v>0.20689656000000001</v>
      </c>
      <c r="BO2343">
        <v>37</v>
      </c>
      <c r="BP2343">
        <v>2.2000000000000002</v>
      </c>
      <c r="BQ2343">
        <v>46.4</v>
      </c>
      <c r="BR2343">
        <v>1</v>
      </c>
      <c r="BS2343">
        <v>0</v>
      </c>
      <c r="BT2343">
        <v>8</v>
      </c>
      <c r="BU2343">
        <v>1</v>
      </c>
      <c r="BV2343">
        <v>3</v>
      </c>
      <c r="BW2343">
        <v>6</v>
      </c>
      <c r="BX2343">
        <v>5</v>
      </c>
      <c r="BY2343">
        <v>17</v>
      </c>
      <c r="BZ2343">
        <v>12</v>
      </c>
      <c r="CA2343">
        <v>34</v>
      </c>
      <c r="CB2343">
        <v>0</v>
      </c>
      <c r="CC2343">
        <v>3</v>
      </c>
      <c r="CD2343">
        <v>2.7027027999999998E-2</v>
      </c>
      <c r="CF2343">
        <v>0.21621621999999999</v>
      </c>
      <c r="CG2343">
        <v>2.7027027999999998E-2</v>
      </c>
      <c r="CH2343">
        <v>8.108108E-2</v>
      </c>
      <c r="CI2343">
        <v>0.16216215</v>
      </c>
      <c r="CJ2343">
        <v>0.13513512999999999</v>
      </c>
      <c r="CK2343">
        <v>0.45945944999999999</v>
      </c>
      <c r="CL2343">
        <v>0.32432430000000001</v>
      </c>
      <c r="CM2343">
        <v>0.91891889999999998</v>
      </c>
      <c r="CN2343">
        <v>2.5641026000000001E-2</v>
      </c>
      <c r="CO2343">
        <v>8.108108E-2</v>
      </c>
      <c r="CP2343">
        <v>46272</v>
      </c>
      <c r="CQ2343">
        <v>39218</v>
      </c>
      <c r="CR2343">
        <v>4</v>
      </c>
      <c r="CS2343">
        <v>22</v>
      </c>
      <c r="CT2343">
        <v>11</v>
      </c>
      <c r="CU2343">
        <v>0.10810810999999999</v>
      </c>
      <c r="CV2343">
        <v>0.59459459999999997</v>
      </c>
      <c r="CW2343">
        <v>0.29729729999999999</v>
      </c>
      <c r="CX2343">
        <v>1712064</v>
      </c>
      <c r="CY2343">
        <v>55</v>
      </c>
      <c r="CZ2343">
        <v>51</v>
      </c>
      <c r="DA2343">
        <v>3</v>
      </c>
      <c r="DB2343">
        <v>48</v>
      </c>
      <c r="DC2343">
        <v>5.8823529999999999E-2</v>
      </c>
      <c r="DD2343">
        <v>0.94117649999999997</v>
      </c>
    </row>
    <row r="2344" spans="1:108" x14ac:dyDescent="0.3">
      <c r="A2344">
        <v>2342</v>
      </c>
      <c r="B2344">
        <v>7560</v>
      </c>
      <c r="C2344" s="1" t="s">
        <v>2442</v>
      </c>
      <c r="D2344">
        <v>616</v>
      </c>
      <c r="E2344">
        <v>1384</v>
      </c>
      <c r="F2344">
        <v>685</v>
      </c>
      <c r="G2344">
        <v>699</v>
      </c>
      <c r="H2344">
        <f>SUM(male_female_comparison_df[[#This Row],[inhabitants_female]:[inhabitants_male]])</f>
        <v>1384</v>
      </c>
      <c r="I2344">
        <f>male_female_comparison_df[[#This Row],[INHABITANTS_TOTAL2]]-male_female_comparison_df[[#This Row],[inhabitants_total]]</f>
        <v>0</v>
      </c>
      <c r="J2344">
        <f>male_female_comparison_df[[#This Row],[inhabitants_male]]/(male_female_comparison_df[[#This Row],[inhabitants_total]])</f>
        <v>0.50505780346820806</v>
      </c>
      <c r="L2344">
        <v>43</v>
      </c>
      <c r="M2344">
        <v>42</v>
      </c>
      <c r="N2344">
        <v>63</v>
      </c>
      <c r="O2344">
        <v>106</v>
      </c>
      <c r="P2344">
        <v>61</v>
      </c>
      <c r="Q2344">
        <v>42</v>
      </c>
      <c r="R2344">
        <v>32</v>
      </c>
      <c r="S2344">
        <v>61</v>
      </c>
      <c r="T2344">
        <v>42</v>
      </c>
      <c r="U2344">
        <v>59</v>
      </c>
      <c r="V2344">
        <v>68</v>
      </c>
      <c r="W2344">
        <v>97</v>
      </c>
      <c r="X2344">
        <v>109</v>
      </c>
      <c r="Y2344">
        <v>112</v>
      </c>
      <c r="Z2344">
        <v>95</v>
      </c>
      <c r="AA2344">
        <v>92</v>
      </c>
      <c r="AB2344">
        <v>83</v>
      </c>
      <c r="AC2344">
        <v>85</v>
      </c>
      <c r="AD2344">
        <v>57</v>
      </c>
      <c r="AE2344">
        <v>44</v>
      </c>
      <c r="AF2344">
        <v>34</v>
      </c>
      <c r="AG2344">
        <v>16.352640000000001</v>
      </c>
      <c r="AH2344">
        <v>0.49494220000000005</v>
      </c>
      <c r="AI2344">
        <v>0.5050578</v>
      </c>
      <c r="AJ2344" s="2">
        <f>SUM(male_female_comparison_df[[#This Row],[inhabitants_proportional_male]],male_female_comparison_df[[#This Row],[inhabitants_proportional_female]])</f>
        <v>1</v>
      </c>
      <c r="AK2344" s="2">
        <f>male_female_comparison_df[[#This Row],[inhabitants_proportional_male]]-male_female_comparison_df[[#This Row],[PROPORTIONAL MALE]]</f>
        <v>-3.468208054080435E-9</v>
      </c>
      <c r="AL2344" s="2">
        <f t="shared" si="36"/>
        <v>-0.46793335875704306</v>
      </c>
      <c r="AM2344">
        <v>3.034682E-2</v>
      </c>
      <c r="AN2344">
        <v>4.5520230000000002E-2</v>
      </c>
      <c r="AO2344">
        <v>7.6589589999999999E-2</v>
      </c>
      <c r="AP2344">
        <v>4.4075145999999996E-2</v>
      </c>
      <c r="AQ2344">
        <v>3.034682E-2</v>
      </c>
      <c r="AR2344">
        <v>2.3121387E-2</v>
      </c>
      <c r="AS2344">
        <v>4.4075145999999996E-2</v>
      </c>
      <c r="AT2344">
        <v>3.034682E-2</v>
      </c>
      <c r="AU2344">
        <v>4.2630057999999998E-2</v>
      </c>
      <c r="AV2344">
        <v>4.9132947000000003E-2</v>
      </c>
      <c r="AW2344">
        <v>7.0086700000000002E-2</v>
      </c>
      <c r="AX2344">
        <v>7.8757229999999998E-2</v>
      </c>
      <c r="AY2344">
        <v>8.0924850000000007E-2</v>
      </c>
      <c r="AZ2344">
        <v>6.864162E-2</v>
      </c>
      <c r="BA2344">
        <v>6.6473989999999997E-2</v>
      </c>
      <c r="BB2344">
        <v>5.9971098E-2</v>
      </c>
      <c r="BC2344">
        <v>6.1416185999999998E-2</v>
      </c>
      <c r="BD2344">
        <v>4.1184970000000001E-2</v>
      </c>
      <c r="BE2344">
        <v>3.1791907000000001E-2</v>
      </c>
      <c r="BF2344">
        <v>2.4566472999999998E-2</v>
      </c>
      <c r="BG2344">
        <v>23374</v>
      </c>
      <c r="BH2344">
        <v>21211</v>
      </c>
      <c r="BI2344">
        <v>208</v>
      </c>
      <c r="BJ2344">
        <v>640</v>
      </c>
      <c r="BK2344">
        <v>210</v>
      </c>
      <c r="BL2344">
        <v>0.15282879999999999</v>
      </c>
      <c r="BM2344">
        <v>0.47024247000000002</v>
      </c>
      <c r="BN2344">
        <v>0.1542983</v>
      </c>
      <c r="BO2344">
        <v>624</v>
      </c>
      <c r="BP2344">
        <v>2.2000000000000002</v>
      </c>
      <c r="BQ2344">
        <v>43.7</v>
      </c>
      <c r="BR2344">
        <v>24</v>
      </c>
      <c r="BS2344">
        <v>11</v>
      </c>
      <c r="BT2344">
        <v>153</v>
      </c>
      <c r="BU2344">
        <v>38</v>
      </c>
      <c r="BV2344">
        <v>70</v>
      </c>
      <c r="BW2344">
        <v>74</v>
      </c>
      <c r="BX2344">
        <v>72</v>
      </c>
      <c r="BY2344">
        <v>262</v>
      </c>
      <c r="BZ2344">
        <v>214</v>
      </c>
      <c r="CA2344">
        <v>494</v>
      </c>
      <c r="CB2344">
        <v>111</v>
      </c>
      <c r="CC2344">
        <v>19</v>
      </c>
      <c r="CD2344">
        <v>3.8461540000000002E-2</v>
      </c>
      <c r="CE2344">
        <v>1.7628206E-2</v>
      </c>
      <c r="CF2344">
        <v>0.24519229999999997</v>
      </c>
      <c r="CG2344">
        <v>6.0897435999999999E-2</v>
      </c>
      <c r="CH2344">
        <v>0.11217949000000001</v>
      </c>
      <c r="CI2344">
        <v>0.118589744</v>
      </c>
      <c r="CJ2344">
        <v>0.115384616</v>
      </c>
      <c r="CK2344">
        <v>0.41987179999999996</v>
      </c>
      <c r="CL2344">
        <v>0.3429487</v>
      </c>
      <c r="CM2344">
        <v>0.79166669999999995</v>
      </c>
      <c r="CN2344">
        <v>0.17788461</v>
      </c>
      <c r="CO2344">
        <v>3.0448718E-2</v>
      </c>
      <c r="CP2344">
        <v>39537</v>
      </c>
      <c r="CQ2344">
        <v>34230</v>
      </c>
      <c r="CR2344">
        <v>142</v>
      </c>
      <c r="CS2344">
        <v>371</v>
      </c>
      <c r="CT2344">
        <v>111</v>
      </c>
      <c r="CU2344">
        <v>0.22756410000000002</v>
      </c>
      <c r="CV2344">
        <v>0.59455126999999997</v>
      </c>
      <c r="CW2344">
        <v>0.17788461</v>
      </c>
      <c r="CX2344">
        <v>24670888</v>
      </c>
      <c r="CY2344">
        <v>168</v>
      </c>
      <c r="CZ2344">
        <v>700</v>
      </c>
      <c r="DA2344">
        <v>106</v>
      </c>
      <c r="DB2344">
        <v>594</v>
      </c>
      <c r="DC2344">
        <v>0.15142857000000001</v>
      </c>
      <c r="DD2344">
        <v>0.84857139999999998</v>
      </c>
    </row>
    <row r="2345" spans="1:108" x14ac:dyDescent="0.3">
      <c r="A2345">
        <v>2343</v>
      </c>
      <c r="B2345">
        <v>7680</v>
      </c>
      <c r="C2345" s="1" t="s">
        <v>2443</v>
      </c>
      <c r="D2345">
        <v>18</v>
      </c>
      <c r="E2345">
        <v>537</v>
      </c>
      <c r="F2345">
        <v>258</v>
      </c>
      <c r="G2345">
        <v>279</v>
      </c>
      <c r="H2345">
        <f>SUM(male_female_comparison_df[[#This Row],[inhabitants_female]:[inhabitants_male]])</f>
        <v>537</v>
      </c>
      <c r="I2345">
        <f>male_female_comparison_df[[#This Row],[INHABITANTS_TOTAL2]]-male_female_comparison_df[[#This Row],[inhabitants_total]]</f>
        <v>0</v>
      </c>
      <c r="J2345">
        <f>male_female_comparison_df[[#This Row],[inhabitants_male]]/(male_female_comparison_df[[#This Row],[inhabitants_total]])</f>
        <v>0.51955307262569828</v>
      </c>
      <c r="L2345">
        <v>42</v>
      </c>
      <c r="M2345">
        <v>19</v>
      </c>
      <c r="N2345">
        <v>28</v>
      </c>
      <c r="O2345">
        <v>42</v>
      </c>
      <c r="P2345">
        <v>22</v>
      </c>
      <c r="Q2345">
        <v>12</v>
      </c>
      <c r="R2345">
        <v>14</v>
      </c>
      <c r="S2345">
        <v>17</v>
      </c>
      <c r="T2345">
        <v>21</v>
      </c>
      <c r="U2345">
        <v>28</v>
      </c>
      <c r="V2345">
        <v>31</v>
      </c>
      <c r="W2345">
        <v>30</v>
      </c>
      <c r="X2345">
        <v>45</v>
      </c>
      <c r="Y2345">
        <v>49</v>
      </c>
      <c r="Z2345">
        <v>45</v>
      </c>
      <c r="AA2345">
        <v>30</v>
      </c>
      <c r="AB2345">
        <v>31</v>
      </c>
      <c r="AC2345">
        <v>26</v>
      </c>
      <c r="AD2345">
        <v>22</v>
      </c>
      <c r="AE2345">
        <v>14</v>
      </c>
      <c r="AF2345">
        <v>11</v>
      </c>
      <c r="AG2345">
        <v>9.4146219999999996</v>
      </c>
      <c r="AH2345">
        <v>0.48044692999999999</v>
      </c>
      <c r="AI2345">
        <v>0.51955306999999995</v>
      </c>
      <c r="AJ2345" s="2">
        <f>SUM(male_female_comparison_df[[#This Row],[inhabitants_proportional_male]],male_female_comparison_df[[#This Row],[inhabitants_proportional_female]])</f>
        <v>1</v>
      </c>
      <c r="AK2345" s="2">
        <f>male_female_comparison_df[[#This Row],[inhabitants_proportional_male]]-male_female_comparison_df[[#This Row],[PROPORTIONAL MALE]]</f>
        <v>-2.6256983254313582E-9</v>
      </c>
      <c r="AL2345" s="2">
        <f t="shared" si="36"/>
        <v>-0.46793335875704306</v>
      </c>
      <c r="AM2345">
        <v>3.5381749999999997E-2</v>
      </c>
      <c r="AN2345">
        <v>5.2141529999999998E-2</v>
      </c>
      <c r="AO2345">
        <v>7.8212290000000004E-2</v>
      </c>
      <c r="AP2345">
        <v>4.0968343999999997E-2</v>
      </c>
      <c r="AQ2345">
        <v>2.2346367999999998E-2</v>
      </c>
      <c r="AR2345">
        <v>2.6070764E-2</v>
      </c>
      <c r="AS2345">
        <v>3.1657357000000004E-2</v>
      </c>
      <c r="AT2345">
        <v>3.9106146000000001E-2</v>
      </c>
      <c r="AU2345">
        <v>5.2141529999999998E-2</v>
      </c>
      <c r="AV2345">
        <v>5.7728120000000001E-2</v>
      </c>
      <c r="AW2345">
        <v>5.5865919999999999E-2</v>
      </c>
      <c r="AX2345">
        <v>8.3798885000000004E-2</v>
      </c>
      <c r="AY2345">
        <v>9.1247670000000003E-2</v>
      </c>
      <c r="AZ2345">
        <v>8.3798885000000004E-2</v>
      </c>
      <c r="BA2345">
        <v>5.5865919999999999E-2</v>
      </c>
      <c r="BB2345">
        <v>5.7728120000000001E-2</v>
      </c>
      <c r="BC2345">
        <v>4.8417132000000002E-2</v>
      </c>
      <c r="BD2345">
        <v>4.0968343999999997E-2</v>
      </c>
      <c r="BE2345">
        <v>2.6070764E-2</v>
      </c>
      <c r="BF2345">
        <v>2.0484171999999998E-2</v>
      </c>
      <c r="BG2345">
        <v>22682</v>
      </c>
      <c r="BH2345">
        <v>21063</v>
      </c>
      <c r="BI2345">
        <v>102</v>
      </c>
      <c r="BJ2345">
        <v>245</v>
      </c>
      <c r="BK2345">
        <v>83</v>
      </c>
      <c r="BL2345">
        <v>0.18411553</v>
      </c>
      <c r="BM2345">
        <v>0.44223826999999999</v>
      </c>
      <c r="BN2345">
        <v>0.14981949999999999</v>
      </c>
      <c r="BO2345">
        <v>226</v>
      </c>
      <c r="BP2345">
        <v>2.4</v>
      </c>
      <c r="BQ2345">
        <v>41.9</v>
      </c>
      <c r="BR2345">
        <v>6</v>
      </c>
      <c r="BS2345">
        <v>0</v>
      </c>
      <c r="BT2345">
        <v>57</v>
      </c>
      <c r="BU2345">
        <v>16</v>
      </c>
      <c r="BV2345">
        <v>31</v>
      </c>
      <c r="BW2345">
        <v>27</v>
      </c>
      <c r="BX2345">
        <v>23</v>
      </c>
      <c r="BY2345">
        <v>90</v>
      </c>
      <c r="BZ2345">
        <v>80</v>
      </c>
      <c r="CA2345">
        <v>207</v>
      </c>
      <c r="CB2345">
        <v>15</v>
      </c>
      <c r="CC2345">
        <v>4</v>
      </c>
      <c r="CD2345">
        <v>2.6548672000000002E-2</v>
      </c>
      <c r="CE2345">
        <v>4.3290042999999997E-3</v>
      </c>
      <c r="CF2345">
        <v>0.25221238000000001</v>
      </c>
      <c r="CG2345">
        <v>7.0796460000000005E-2</v>
      </c>
      <c r="CH2345">
        <v>0.13716813999999999</v>
      </c>
      <c r="CI2345">
        <v>0.11946902400000001</v>
      </c>
      <c r="CJ2345">
        <v>0.10176991000000001</v>
      </c>
      <c r="CK2345">
        <v>0.39823007999999999</v>
      </c>
      <c r="CL2345">
        <v>0.35398229999999997</v>
      </c>
      <c r="CM2345">
        <v>0.9159292</v>
      </c>
      <c r="CN2345">
        <v>6.6371680000000002E-2</v>
      </c>
      <c r="CO2345">
        <v>1.7699115000000001E-2</v>
      </c>
      <c r="CP2345">
        <v>42476</v>
      </c>
      <c r="CQ2345">
        <v>37509</v>
      </c>
      <c r="CR2345">
        <v>57</v>
      </c>
      <c r="CS2345">
        <v>128</v>
      </c>
      <c r="CT2345">
        <v>46</v>
      </c>
      <c r="CU2345">
        <v>0.24675325000000001</v>
      </c>
      <c r="CV2345">
        <v>0.55411255000000004</v>
      </c>
      <c r="CW2345">
        <v>0.19913420000000001</v>
      </c>
      <c r="CX2345">
        <v>9811968</v>
      </c>
      <c r="CY2345">
        <v>170</v>
      </c>
      <c r="CZ2345">
        <v>293</v>
      </c>
      <c r="DA2345">
        <v>31</v>
      </c>
      <c r="DB2345">
        <v>262</v>
      </c>
      <c r="DC2345">
        <v>0.105802044</v>
      </c>
      <c r="DD2345">
        <v>0.89419793999999997</v>
      </c>
    </row>
    <row r="2346" spans="1:108" x14ac:dyDescent="0.3">
      <c r="A2346">
        <v>2344</v>
      </c>
      <c r="B2346">
        <v>7750</v>
      </c>
      <c r="C2346" s="1" t="s">
        <v>2444</v>
      </c>
      <c r="D2346">
        <v>434</v>
      </c>
      <c r="E2346">
        <v>540</v>
      </c>
      <c r="F2346">
        <v>258</v>
      </c>
      <c r="G2346">
        <v>282</v>
      </c>
      <c r="H2346">
        <f>SUM(male_female_comparison_df[[#This Row],[inhabitants_female]:[inhabitants_male]])</f>
        <v>540</v>
      </c>
      <c r="I2346">
        <f>male_female_comparison_df[[#This Row],[INHABITANTS_TOTAL2]]-male_female_comparison_df[[#This Row],[inhabitants_total]]</f>
        <v>0</v>
      </c>
      <c r="J2346">
        <f>male_female_comparison_df[[#This Row],[inhabitants_male]]/(male_female_comparison_df[[#This Row],[inhabitants_total]])</f>
        <v>0.52222222222222225</v>
      </c>
      <c r="L2346">
        <v>45</v>
      </c>
      <c r="M2346">
        <v>14</v>
      </c>
      <c r="N2346">
        <v>23</v>
      </c>
      <c r="O2346">
        <v>38</v>
      </c>
      <c r="P2346">
        <v>10</v>
      </c>
      <c r="Q2346">
        <v>13</v>
      </c>
      <c r="R2346">
        <v>11</v>
      </c>
      <c r="S2346">
        <v>10</v>
      </c>
      <c r="T2346">
        <v>27</v>
      </c>
      <c r="U2346">
        <v>26</v>
      </c>
      <c r="V2346">
        <v>37</v>
      </c>
      <c r="W2346">
        <v>35</v>
      </c>
      <c r="X2346">
        <v>32</v>
      </c>
      <c r="Y2346">
        <v>40</v>
      </c>
      <c r="Z2346">
        <v>39</v>
      </c>
      <c r="AA2346">
        <v>52</v>
      </c>
      <c r="AB2346">
        <v>54</v>
      </c>
      <c r="AC2346">
        <v>29</v>
      </c>
      <c r="AD2346">
        <v>31</v>
      </c>
      <c r="AE2346">
        <v>12</v>
      </c>
      <c r="AF2346">
        <v>7</v>
      </c>
      <c r="AG2346">
        <v>7.6224710000000009</v>
      </c>
      <c r="AH2346">
        <v>0.47777777999999999</v>
      </c>
      <c r="AI2346">
        <v>0.52222219999999997</v>
      </c>
      <c r="AJ2346" s="2">
        <f>SUM(male_female_comparison_df[[#This Row],[inhabitants_proportional_male]],male_female_comparison_df[[#This Row],[inhabitants_proportional_female]])</f>
        <v>0.9999999799999999</v>
      </c>
      <c r="AK2346" s="2">
        <f>male_female_comparison_df[[#This Row],[inhabitants_proportional_male]]-male_female_comparison_df[[#This Row],[PROPORTIONAL MALE]]</f>
        <v>-2.2222222284540294E-8</v>
      </c>
      <c r="AL2346" s="2">
        <f t="shared" si="36"/>
        <v>-0.46793335875704306</v>
      </c>
      <c r="AM2346">
        <v>2.5925924999999999E-2</v>
      </c>
      <c r="AN2346">
        <v>4.2592592999999998E-2</v>
      </c>
      <c r="AO2346">
        <v>7.0370370000000002E-2</v>
      </c>
      <c r="AP2346">
        <v>1.8518519000000001E-2</v>
      </c>
      <c r="AQ2346">
        <v>2.4074073999999997E-2</v>
      </c>
      <c r="AR2346">
        <v>2.0370369999999999E-2</v>
      </c>
      <c r="AS2346">
        <v>1.8518519000000001E-2</v>
      </c>
      <c r="AT2346">
        <v>0.05</v>
      </c>
      <c r="AU2346">
        <v>4.8148147999999995E-2</v>
      </c>
      <c r="AV2346">
        <v>6.8518519999999999E-2</v>
      </c>
      <c r="AW2346">
        <v>6.481481E-2</v>
      </c>
      <c r="AX2346">
        <v>5.9259260000000001E-2</v>
      </c>
      <c r="AY2346">
        <v>7.4074075000000003E-2</v>
      </c>
      <c r="AZ2346">
        <v>7.2222225000000001E-2</v>
      </c>
      <c r="BA2346">
        <v>9.629629599999999E-2</v>
      </c>
      <c r="BB2346">
        <v>0.1</v>
      </c>
      <c r="BC2346">
        <v>5.3703702999999998E-2</v>
      </c>
      <c r="BD2346">
        <v>5.7407409999999999E-2</v>
      </c>
      <c r="BE2346">
        <v>2.2222222999999999E-2</v>
      </c>
      <c r="BF2346">
        <v>1.2962962499999999E-2</v>
      </c>
      <c r="BG2346">
        <v>21664</v>
      </c>
      <c r="BH2346">
        <v>19871</v>
      </c>
      <c r="BI2346">
        <v>107</v>
      </c>
      <c r="BJ2346">
        <v>261</v>
      </c>
      <c r="BK2346">
        <v>76</v>
      </c>
      <c r="BL2346">
        <v>0.19525546999999999</v>
      </c>
      <c r="BM2346">
        <v>0.47627737999999997</v>
      </c>
      <c r="BN2346">
        <v>0.13868614000000001</v>
      </c>
      <c r="BO2346">
        <v>262</v>
      </c>
      <c r="BP2346">
        <v>2.1</v>
      </c>
      <c r="BQ2346">
        <v>46</v>
      </c>
      <c r="BR2346">
        <v>9</v>
      </c>
      <c r="BS2346">
        <v>7</v>
      </c>
      <c r="BT2346">
        <v>55</v>
      </c>
      <c r="BU2346">
        <v>13</v>
      </c>
      <c r="BV2346">
        <v>24</v>
      </c>
      <c r="BW2346">
        <v>28</v>
      </c>
      <c r="BX2346">
        <v>21</v>
      </c>
      <c r="BY2346">
        <v>111</v>
      </c>
      <c r="BZ2346">
        <v>96</v>
      </c>
      <c r="CA2346">
        <v>209</v>
      </c>
      <c r="CB2346">
        <v>47</v>
      </c>
      <c r="CC2346">
        <v>6</v>
      </c>
      <c r="CD2346">
        <v>3.4351144E-2</v>
      </c>
      <c r="CE2346">
        <v>2.6717557000000003E-2</v>
      </c>
      <c r="CF2346">
        <v>0.20992367000000001</v>
      </c>
      <c r="CG2346">
        <v>4.9618321999999999E-2</v>
      </c>
      <c r="CH2346">
        <v>9.1603056000000002E-2</v>
      </c>
      <c r="CI2346">
        <v>0.10687023</v>
      </c>
      <c r="CJ2346">
        <v>8.0152669999999995E-2</v>
      </c>
      <c r="CK2346">
        <v>0.42366411999999998</v>
      </c>
      <c r="CL2346">
        <v>0.36641222000000001</v>
      </c>
      <c r="CM2346">
        <v>0.79770993999999995</v>
      </c>
      <c r="CN2346">
        <v>0.17938931</v>
      </c>
      <c r="CO2346">
        <v>2.2900764000000001E-2</v>
      </c>
      <c r="CP2346">
        <v>37799</v>
      </c>
      <c r="CQ2346">
        <v>34070</v>
      </c>
      <c r="CR2346">
        <v>69</v>
      </c>
      <c r="CS2346">
        <v>143</v>
      </c>
      <c r="CT2346">
        <v>44</v>
      </c>
      <c r="CU2346">
        <v>0.26953125</v>
      </c>
      <c r="CV2346">
        <v>0.55859375</v>
      </c>
      <c r="CW2346">
        <v>0.171875</v>
      </c>
      <c r="CX2346">
        <v>9676636</v>
      </c>
      <c r="CY2346">
        <v>612</v>
      </c>
      <c r="CZ2346">
        <v>339</v>
      </c>
      <c r="DA2346">
        <v>64</v>
      </c>
      <c r="DB2346">
        <v>275</v>
      </c>
      <c r="DC2346">
        <v>0.18879056</v>
      </c>
      <c r="DD2346">
        <v>0.81120943999999995</v>
      </c>
    </row>
    <row r="2347" spans="1:108" x14ac:dyDescent="0.3">
      <c r="A2347">
        <v>2345</v>
      </c>
      <c r="B2347">
        <v>7830</v>
      </c>
      <c r="C2347" s="1" t="s">
        <v>2445</v>
      </c>
      <c r="D2347">
        <v>407</v>
      </c>
      <c r="E2347">
        <v>278</v>
      </c>
      <c r="F2347">
        <v>127</v>
      </c>
      <c r="G2347">
        <v>151</v>
      </c>
      <c r="H2347">
        <f>SUM(male_female_comparison_df[[#This Row],[inhabitants_female]:[inhabitants_male]])</f>
        <v>278</v>
      </c>
      <c r="I2347">
        <f>male_female_comparison_df[[#This Row],[INHABITANTS_TOTAL2]]-male_female_comparison_df[[#This Row],[inhabitants_total]]</f>
        <v>0</v>
      </c>
      <c r="J2347">
        <f>male_female_comparison_df[[#This Row],[inhabitants_male]]/(male_female_comparison_df[[#This Row],[inhabitants_total]])</f>
        <v>0.54316546762589923</v>
      </c>
      <c r="L2347">
        <v>45</v>
      </c>
      <c r="M2347">
        <v>6</v>
      </c>
      <c r="N2347">
        <v>4</v>
      </c>
      <c r="O2347">
        <v>20</v>
      </c>
      <c r="P2347">
        <v>12</v>
      </c>
      <c r="Q2347">
        <v>10</v>
      </c>
      <c r="R2347">
        <v>7</v>
      </c>
      <c r="S2347">
        <v>9</v>
      </c>
      <c r="T2347">
        <v>8</v>
      </c>
      <c r="U2347">
        <v>13</v>
      </c>
      <c r="V2347">
        <v>23</v>
      </c>
      <c r="W2347">
        <v>16</v>
      </c>
      <c r="X2347">
        <v>16</v>
      </c>
      <c r="Y2347">
        <v>29</v>
      </c>
      <c r="Z2347">
        <v>27</v>
      </c>
      <c r="AA2347">
        <v>22</v>
      </c>
      <c r="AB2347">
        <v>18</v>
      </c>
      <c r="AC2347">
        <v>10</v>
      </c>
      <c r="AD2347">
        <v>9</v>
      </c>
      <c r="AE2347">
        <v>13</v>
      </c>
      <c r="AF2347">
        <v>6</v>
      </c>
      <c r="AG2347">
        <v>6.4305134000000006</v>
      </c>
      <c r="AH2347">
        <v>0.45683452000000002</v>
      </c>
      <c r="AI2347">
        <v>0.54316545000000005</v>
      </c>
      <c r="AJ2347" s="2">
        <f>SUM(male_female_comparison_df[[#This Row],[inhabitants_proportional_male]],male_female_comparison_df[[#This Row],[inhabitants_proportional_female]])</f>
        <v>0.99999997000000007</v>
      </c>
      <c r="AK2347" s="2">
        <f>male_female_comparison_df[[#This Row],[inhabitants_proportional_male]]-male_female_comparison_df[[#This Row],[PROPORTIONAL MALE]]</f>
        <v>-1.7625899184636751E-8</v>
      </c>
      <c r="AL2347" s="2">
        <f t="shared" si="36"/>
        <v>-0.46793335875704306</v>
      </c>
      <c r="AM2347">
        <v>2.1582733999999999E-2</v>
      </c>
      <c r="AN2347">
        <v>1.438849E-2</v>
      </c>
      <c r="AO2347">
        <v>7.1942450000000005E-2</v>
      </c>
      <c r="AP2347">
        <v>4.3165467999999999E-2</v>
      </c>
      <c r="AQ2347">
        <v>3.5971223999999996E-2</v>
      </c>
      <c r="AR2347">
        <v>2.5179856E-2</v>
      </c>
      <c r="AS2347">
        <v>3.2374099999999996E-2</v>
      </c>
      <c r="AT2347">
        <v>2.8776980000000001E-2</v>
      </c>
      <c r="AU2347">
        <v>4.676259E-2</v>
      </c>
      <c r="AV2347">
        <v>8.2733810000000005E-2</v>
      </c>
      <c r="AW2347">
        <v>5.7553960000000001E-2</v>
      </c>
      <c r="AX2347">
        <v>5.7553960000000001E-2</v>
      </c>
      <c r="AY2347">
        <v>0.10431654999999999</v>
      </c>
      <c r="AZ2347">
        <v>9.7122304000000007E-2</v>
      </c>
      <c r="BA2347">
        <v>7.9136689999999996E-2</v>
      </c>
      <c r="BB2347">
        <v>6.4748199999999992E-2</v>
      </c>
      <c r="BC2347">
        <v>3.5971223999999996E-2</v>
      </c>
      <c r="BD2347">
        <v>3.2374099999999996E-2</v>
      </c>
      <c r="BE2347">
        <v>4.676259E-2</v>
      </c>
      <c r="BF2347">
        <v>2.1582733999999999E-2</v>
      </c>
      <c r="BG2347">
        <v>25209</v>
      </c>
      <c r="BH2347">
        <v>20924</v>
      </c>
      <c r="BI2347">
        <v>53</v>
      </c>
      <c r="BJ2347">
        <v>137</v>
      </c>
      <c r="BK2347">
        <v>45</v>
      </c>
      <c r="BL2347">
        <v>0.18275860999999999</v>
      </c>
      <c r="BM2347">
        <v>0.47241378000000001</v>
      </c>
      <c r="BN2347">
        <v>0.15517241000000001</v>
      </c>
      <c r="BO2347">
        <v>128</v>
      </c>
      <c r="BP2347">
        <v>2.2000000000000002</v>
      </c>
      <c r="BQ2347">
        <v>47.7</v>
      </c>
      <c r="BR2347">
        <v>5</v>
      </c>
      <c r="BS2347">
        <v>3</v>
      </c>
      <c r="BT2347">
        <v>30</v>
      </c>
      <c r="BU2347">
        <v>6</v>
      </c>
      <c r="BV2347">
        <v>8</v>
      </c>
      <c r="BW2347">
        <v>16</v>
      </c>
      <c r="BX2347">
        <v>19</v>
      </c>
      <c r="BY2347">
        <v>56</v>
      </c>
      <c r="BZ2347">
        <v>42</v>
      </c>
      <c r="CA2347">
        <v>114</v>
      </c>
      <c r="CB2347">
        <v>10</v>
      </c>
      <c r="CC2347">
        <v>4</v>
      </c>
      <c r="CD2347">
        <v>3.90625E-2</v>
      </c>
      <c r="CE2347">
        <v>2.34375E-2</v>
      </c>
      <c r="CF2347">
        <v>0.234375</v>
      </c>
      <c r="CG2347">
        <v>4.6875E-2</v>
      </c>
      <c r="CH2347">
        <v>6.25E-2</v>
      </c>
      <c r="CI2347">
        <v>0.125</v>
      </c>
      <c r="CJ2347">
        <v>0.1484375</v>
      </c>
      <c r="CK2347">
        <v>0.4375</v>
      </c>
      <c r="CL2347">
        <v>0.328125</v>
      </c>
      <c r="CM2347">
        <v>0.890625</v>
      </c>
      <c r="CN2347">
        <v>7.8125E-2</v>
      </c>
      <c r="CO2347">
        <v>3.125E-2</v>
      </c>
      <c r="CP2347">
        <v>46249</v>
      </c>
      <c r="CQ2347">
        <v>35950</v>
      </c>
      <c r="CR2347">
        <v>25</v>
      </c>
      <c r="CS2347">
        <v>82</v>
      </c>
      <c r="CT2347">
        <v>23</v>
      </c>
      <c r="CU2347">
        <v>0.19230770000000003</v>
      </c>
      <c r="CV2347">
        <v>0.63076924999999995</v>
      </c>
      <c r="CW2347">
        <v>0.17692308000000001</v>
      </c>
      <c r="CX2347">
        <v>6012343</v>
      </c>
      <c r="CY2347">
        <v>57</v>
      </c>
      <c r="CZ2347">
        <v>202</v>
      </c>
      <c r="DA2347">
        <v>28</v>
      </c>
      <c r="DB2347">
        <v>174</v>
      </c>
      <c r="DC2347">
        <v>0.13861386000000001</v>
      </c>
      <c r="DD2347">
        <v>0.86138609999999993</v>
      </c>
    </row>
    <row r="2348" spans="1:108" x14ac:dyDescent="0.3">
      <c r="A2348">
        <v>2346</v>
      </c>
      <c r="B2348">
        <v>7880</v>
      </c>
      <c r="C2348" s="1" t="s">
        <v>2446</v>
      </c>
      <c r="D2348">
        <v>434</v>
      </c>
      <c r="E2348">
        <v>1030</v>
      </c>
      <c r="F2348">
        <v>518</v>
      </c>
      <c r="G2348">
        <v>512</v>
      </c>
      <c r="H2348">
        <f>SUM(male_female_comparison_df[[#This Row],[inhabitants_female]:[inhabitants_male]])</f>
        <v>1030</v>
      </c>
      <c r="I2348">
        <f>male_female_comparison_df[[#This Row],[INHABITANTS_TOTAL2]]-male_female_comparison_df[[#This Row],[inhabitants_total]]</f>
        <v>0</v>
      </c>
      <c r="J2348">
        <f>male_female_comparison_df[[#This Row],[inhabitants_male]]/(male_female_comparison_df[[#This Row],[inhabitants_total]])</f>
        <v>0.49708737864077668</v>
      </c>
      <c r="L2348">
        <v>44</v>
      </c>
      <c r="M2348">
        <v>36</v>
      </c>
      <c r="N2348">
        <v>46</v>
      </c>
      <c r="O2348">
        <v>68</v>
      </c>
      <c r="P2348">
        <v>33</v>
      </c>
      <c r="Q2348">
        <v>25</v>
      </c>
      <c r="R2348">
        <v>20</v>
      </c>
      <c r="S2348">
        <v>50</v>
      </c>
      <c r="T2348">
        <v>59</v>
      </c>
      <c r="U2348">
        <v>47</v>
      </c>
      <c r="V2348">
        <v>53</v>
      </c>
      <c r="W2348">
        <v>59</v>
      </c>
      <c r="X2348">
        <v>66</v>
      </c>
      <c r="Y2348">
        <v>69</v>
      </c>
      <c r="Z2348">
        <v>73</v>
      </c>
      <c r="AA2348">
        <v>71</v>
      </c>
      <c r="AB2348">
        <v>67</v>
      </c>
      <c r="AC2348">
        <v>62</v>
      </c>
      <c r="AD2348">
        <v>38</v>
      </c>
      <c r="AE2348">
        <v>35</v>
      </c>
      <c r="AF2348">
        <v>53</v>
      </c>
      <c r="AG2348">
        <v>11.203157000000001</v>
      </c>
      <c r="AH2348">
        <v>0.50291264000000002</v>
      </c>
      <c r="AI2348">
        <v>0.49708739999999996</v>
      </c>
      <c r="AJ2348" s="2">
        <f>SUM(male_female_comparison_df[[#This Row],[inhabitants_proportional_male]],male_female_comparison_df[[#This Row],[inhabitants_proportional_female]])</f>
        <v>1.00000004</v>
      </c>
      <c r="AK2348" s="2">
        <f>male_female_comparison_df[[#This Row],[inhabitants_proportional_male]]-male_female_comparison_df[[#This Row],[PROPORTIONAL MALE]]</f>
        <v>2.1359223278949457E-8</v>
      </c>
      <c r="AL2348" s="2">
        <f t="shared" si="36"/>
        <v>-0.46793335875704306</v>
      </c>
      <c r="AM2348">
        <v>3.4951455999999999E-2</v>
      </c>
      <c r="AN2348">
        <v>4.4660195999999999E-2</v>
      </c>
      <c r="AO2348">
        <v>6.6019415999999997E-2</v>
      </c>
      <c r="AP2348">
        <v>3.2038834000000002E-2</v>
      </c>
      <c r="AQ2348">
        <v>2.4271844000000001E-2</v>
      </c>
      <c r="AR2348">
        <v>1.9417475999999999E-2</v>
      </c>
      <c r="AS2348">
        <v>4.8543688000000002E-2</v>
      </c>
      <c r="AT2348">
        <v>5.7281554000000005E-2</v>
      </c>
      <c r="AU2348">
        <v>4.5631070000000003E-2</v>
      </c>
      <c r="AV2348">
        <v>5.1456309999999998E-2</v>
      </c>
      <c r="AW2348">
        <v>5.7281554000000005E-2</v>
      </c>
      <c r="AX2348">
        <v>6.4077670000000003E-2</v>
      </c>
      <c r="AY2348">
        <v>6.6990289999999994E-2</v>
      </c>
      <c r="AZ2348">
        <v>7.0873790000000006E-2</v>
      </c>
      <c r="BA2348">
        <v>6.893204E-2</v>
      </c>
      <c r="BB2348">
        <v>6.5048545999999999E-2</v>
      </c>
      <c r="BC2348">
        <v>6.0194175999999995E-2</v>
      </c>
      <c r="BD2348">
        <v>3.6893203999999999E-2</v>
      </c>
      <c r="BE2348">
        <v>3.3980582000000002E-2</v>
      </c>
      <c r="BF2348">
        <v>5.1456309999999998E-2</v>
      </c>
      <c r="BG2348">
        <v>22210</v>
      </c>
      <c r="BH2348">
        <v>19903</v>
      </c>
      <c r="BI2348">
        <v>193</v>
      </c>
      <c r="BJ2348">
        <v>487</v>
      </c>
      <c r="BK2348">
        <v>147</v>
      </c>
      <c r="BL2348">
        <v>0.1871969</v>
      </c>
      <c r="BM2348">
        <v>0.47235695</v>
      </c>
      <c r="BN2348">
        <v>0.14258002</v>
      </c>
      <c r="BO2348">
        <v>465</v>
      </c>
      <c r="BP2348">
        <v>2.2000000000000002</v>
      </c>
      <c r="BQ2348">
        <v>43.7</v>
      </c>
      <c r="BR2348">
        <v>24</v>
      </c>
      <c r="BS2348">
        <v>14</v>
      </c>
      <c r="BT2348">
        <v>109</v>
      </c>
      <c r="BU2348">
        <v>30</v>
      </c>
      <c r="BV2348">
        <v>53</v>
      </c>
      <c r="BW2348">
        <v>49</v>
      </c>
      <c r="BX2348">
        <v>43</v>
      </c>
      <c r="BY2348">
        <v>173</v>
      </c>
      <c r="BZ2348">
        <v>187</v>
      </c>
      <c r="CA2348">
        <v>381</v>
      </c>
      <c r="CB2348">
        <v>77</v>
      </c>
      <c r="CC2348">
        <v>7</v>
      </c>
      <c r="CD2348">
        <v>5.1612902000000002E-2</v>
      </c>
      <c r="CE2348">
        <v>3.0107526000000003E-2</v>
      </c>
      <c r="CF2348">
        <v>0.23440860000000002</v>
      </c>
      <c r="CG2348">
        <v>6.4516130000000005E-2</v>
      </c>
      <c r="CH2348">
        <v>0.11397850000000001</v>
      </c>
      <c r="CI2348">
        <v>0.10537634</v>
      </c>
      <c r="CJ2348">
        <v>9.2473120000000006E-2</v>
      </c>
      <c r="CK2348">
        <v>0.37204299999999996</v>
      </c>
      <c r="CL2348">
        <v>0.40215054</v>
      </c>
      <c r="CM2348">
        <v>0.81935482999999998</v>
      </c>
      <c r="CN2348">
        <v>0.1655914</v>
      </c>
      <c r="CO2348">
        <v>1.5053763000000001E-2</v>
      </c>
      <c r="CP2348">
        <v>38793</v>
      </c>
      <c r="CQ2348">
        <v>32709</v>
      </c>
      <c r="CR2348">
        <v>128</v>
      </c>
      <c r="CS2348">
        <v>266</v>
      </c>
      <c r="CT2348">
        <v>78</v>
      </c>
      <c r="CU2348">
        <v>0.27118643999999997</v>
      </c>
      <c r="CV2348">
        <v>0.5635593000000001</v>
      </c>
      <c r="CW2348">
        <v>0.16525424</v>
      </c>
      <c r="CX2348">
        <v>18310152</v>
      </c>
      <c r="CY2348">
        <v>157</v>
      </c>
      <c r="CZ2348">
        <v>545</v>
      </c>
      <c r="DA2348">
        <v>78</v>
      </c>
      <c r="DB2348">
        <v>467</v>
      </c>
      <c r="DC2348">
        <v>0.14311926</v>
      </c>
      <c r="DD2348">
        <v>0.85688069999999994</v>
      </c>
    </row>
    <row r="2349" spans="1:108" x14ac:dyDescent="0.3">
      <c r="A2349">
        <v>2347</v>
      </c>
      <c r="B2349">
        <v>7930</v>
      </c>
      <c r="C2349" s="1" t="s">
        <v>2447</v>
      </c>
      <c r="D2349">
        <v>434</v>
      </c>
      <c r="E2349">
        <v>662</v>
      </c>
      <c r="F2349">
        <v>328</v>
      </c>
      <c r="G2349">
        <v>334</v>
      </c>
      <c r="H2349">
        <f>SUM(male_female_comparison_df[[#This Row],[inhabitants_female]:[inhabitants_male]])</f>
        <v>662</v>
      </c>
      <c r="I2349">
        <f>male_female_comparison_df[[#This Row],[INHABITANTS_TOTAL2]]-male_female_comparison_df[[#This Row],[inhabitants_total]]</f>
        <v>0</v>
      </c>
      <c r="J2349">
        <f>male_female_comparison_df[[#This Row],[inhabitants_male]]/(male_female_comparison_df[[#This Row],[inhabitants_total]])</f>
        <v>0.50453172205438068</v>
      </c>
      <c r="L2349">
        <v>46</v>
      </c>
      <c r="M2349">
        <v>21</v>
      </c>
      <c r="N2349">
        <v>22</v>
      </c>
      <c r="O2349">
        <v>51</v>
      </c>
      <c r="P2349">
        <v>20</v>
      </c>
      <c r="Q2349">
        <v>16</v>
      </c>
      <c r="R2349">
        <v>8</v>
      </c>
      <c r="S2349">
        <v>17</v>
      </c>
      <c r="T2349">
        <v>26</v>
      </c>
      <c r="U2349">
        <v>27</v>
      </c>
      <c r="V2349">
        <v>37</v>
      </c>
      <c r="W2349">
        <v>37</v>
      </c>
      <c r="X2349">
        <v>53</v>
      </c>
      <c r="Y2349">
        <v>55</v>
      </c>
      <c r="Z2349">
        <v>51</v>
      </c>
      <c r="AA2349">
        <v>46</v>
      </c>
      <c r="AB2349">
        <v>42</v>
      </c>
      <c r="AC2349">
        <v>39</v>
      </c>
      <c r="AD2349">
        <v>26</v>
      </c>
      <c r="AE2349">
        <v>33</v>
      </c>
      <c r="AF2349">
        <v>35</v>
      </c>
      <c r="AG2349">
        <v>16.787504000000002</v>
      </c>
      <c r="AH2349">
        <v>0.49546829999999997</v>
      </c>
      <c r="AI2349">
        <v>0.50453174000000001</v>
      </c>
      <c r="AJ2349" s="2">
        <f>SUM(male_female_comparison_df[[#This Row],[inhabitants_proportional_male]],male_female_comparison_df[[#This Row],[inhabitants_proportional_female]])</f>
        <v>1.00000004</v>
      </c>
      <c r="AK2349" s="2">
        <f>male_female_comparison_df[[#This Row],[inhabitants_proportional_male]]-male_female_comparison_df[[#This Row],[PROPORTIONAL MALE]]</f>
        <v>1.7945619323889161E-8</v>
      </c>
      <c r="AL2349" s="2">
        <f t="shared" si="36"/>
        <v>-0.46793335875704306</v>
      </c>
      <c r="AM2349">
        <v>3.1722054E-2</v>
      </c>
      <c r="AN2349">
        <v>3.3232629999999999E-2</v>
      </c>
      <c r="AO2349">
        <v>7.7039270000000007E-2</v>
      </c>
      <c r="AP2349">
        <v>3.0211479999999999E-2</v>
      </c>
      <c r="AQ2349">
        <v>2.4169184E-2</v>
      </c>
      <c r="AR2349">
        <v>1.2084592E-2</v>
      </c>
      <c r="AS2349">
        <v>2.5679757999999997E-2</v>
      </c>
      <c r="AT2349">
        <v>3.9274923999999996E-2</v>
      </c>
      <c r="AU2349">
        <v>4.0785500000000002E-2</v>
      </c>
      <c r="AV2349">
        <v>5.5891240000000002E-2</v>
      </c>
      <c r="AW2349">
        <v>5.5891240000000002E-2</v>
      </c>
      <c r="AX2349">
        <v>8.0060419999999993E-2</v>
      </c>
      <c r="AY2349">
        <v>8.3081569999999993E-2</v>
      </c>
      <c r="AZ2349">
        <v>7.7039270000000007E-2</v>
      </c>
      <c r="BA2349">
        <v>6.948639999999999E-2</v>
      </c>
      <c r="BB2349">
        <v>6.3444109999999998E-2</v>
      </c>
      <c r="BC2349">
        <v>5.8912384999999998E-2</v>
      </c>
      <c r="BD2349">
        <v>3.9274923999999996E-2</v>
      </c>
      <c r="BE2349">
        <v>4.9848944000000006E-2</v>
      </c>
      <c r="BF2349">
        <v>5.2870090000000002E-2</v>
      </c>
      <c r="BG2349">
        <v>24403</v>
      </c>
      <c r="BH2349">
        <v>21532</v>
      </c>
      <c r="BI2349">
        <v>75</v>
      </c>
      <c r="BJ2349">
        <v>328</v>
      </c>
      <c r="BK2349">
        <v>120</v>
      </c>
      <c r="BL2349">
        <v>0.11415525</v>
      </c>
      <c r="BM2349">
        <v>0.49923897</v>
      </c>
      <c r="BN2349">
        <v>0.18264839999999999</v>
      </c>
      <c r="BO2349">
        <v>293</v>
      </c>
      <c r="BP2349">
        <v>2.1</v>
      </c>
      <c r="BQ2349">
        <v>48.6</v>
      </c>
      <c r="BR2349">
        <v>13</v>
      </c>
      <c r="BS2349">
        <v>6</v>
      </c>
      <c r="BT2349">
        <v>65</v>
      </c>
      <c r="BU2349">
        <v>17</v>
      </c>
      <c r="BV2349">
        <v>26</v>
      </c>
      <c r="BW2349">
        <v>34</v>
      </c>
      <c r="BX2349">
        <v>28</v>
      </c>
      <c r="BY2349">
        <v>125</v>
      </c>
      <c r="BZ2349">
        <v>105</v>
      </c>
      <c r="CA2349">
        <v>220</v>
      </c>
      <c r="CB2349">
        <v>66</v>
      </c>
      <c r="CC2349">
        <v>7</v>
      </c>
      <c r="CD2349">
        <v>4.4368602E-2</v>
      </c>
      <c r="CE2349">
        <v>2.0477815999999999E-2</v>
      </c>
      <c r="CF2349">
        <v>0.22184299999999998</v>
      </c>
      <c r="CG2349">
        <v>5.8020475999999994E-2</v>
      </c>
      <c r="CH2349">
        <v>8.8737205E-2</v>
      </c>
      <c r="CI2349">
        <v>0.11604095</v>
      </c>
      <c r="CJ2349">
        <v>9.5563140000000005E-2</v>
      </c>
      <c r="CK2349">
        <v>0.42662116999999999</v>
      </c>
      <c r="CL2349">
        <v>0.35836178000000002</v>
      </c>
      <c r="CM2349">
        <v>0.75085323999999998</v>
      </c>
      <c r="CN2349">
        <v>0.22525597</v>
      </c>
      <c r="CO2349">
        <v>2.3890786000000001E-2</v>
      </c>
      <c r="CP2349">
        <v>42149</v>
      </c>
      <c r="CQ2349">
        <v>36043</v>
      </c>
      <c r="CR2349">
        <v>61</v>
      </c>
      <c r="CS2349">
        <v>159</v>
      </c>
      <c r="CT2349">
        <v>70</v>
      </c>
      <c r="CU2349">
        <v>0.21034481999999999</v>
      </c>
      <c r="CV2349">
        <v>0.54827590000000004</v>
      </c>
      <c r="CW2349">
        <v>0.24137929999999996</v>
      </c>
      <c r="CX2349">
        <v>12223118</v>
      </c>
      <c r="CY2349">
        <v>286</v>
      </c>
      <c r="CZ2349">
        <v>347</v>
      </c>
      <c r="DA2349">
        <v>55</v>
      </c>
      <c r="DB2349">
        <v>292</v>
      </c>
      <c r="DC2349">
        <v>0.15850144999999999</v>
      </c>
      <c r="DD2349">
        <v>0.84149854999999996</v>
      </c>
    </row>
    <row r="2350" spans="1:108" x14ac:dyDescent="0.3">
      <c r="A2350">
        <v>2348</v>
      </c>
      <c r="B2350">
        <v>7945</v>
      </c>
      <c r="C2350" s="1" t="s">
        <v>2448</v>
      </c>
      <c r="D2350">
        <v>434</v>
      </c>
      <c r="E2350">
        <v>488</v>
      </c>
      <c r="F2350">
        <v>244</v>
      </c>
      <c r="G2350">
        <v>244</v>
      </c>
      <c r="H2350">
        <f>SUM(male_female_comparison_df[[#This Row],[inhabitants_female]:[inhabitants_male]])</f>
        <v>488</v>
      </c>
      <c r="I2350">
        <f>male_female_comparison_df[[#This Row],[INHABITANTS_TOTAL2]]-male_female_comparison_df[[#This Row],[inhabitants_total]]</f>
        <v>0</v>
      </c>
      <c r="J2350">
        <f>male_female_comparison_df[[#This Row],[inhabitants_male]]/(male_female_comparison_df[[#This Row],[inhabitants_total]])</f>
        <v>0.5</v>
      </c>
      <c r="L2350">
        <v>45</v>
      </c>
      <c r="M2350">
        <v>9</v>
      </c>
      <c r="N2350">
        <v>18</v>
      </c>
      <c r="O2350">
        <v>38</v>
      </c>
      <c r="P2350">
        <v>20</v>
      </c>
      <c r="Q2350">
        <v>8</v>
      </c>
      <c r="R2350">
        <v>8</v>
      </c>
      <c r="S2350">
        <v>16</v>
      </c>
      <c r="T2350">
        <v>18</v>
      </c>
      <c r="U2350">
        <v>25</v>
      </c>
      <c r="V2350">
        <v>31</v>
      </c>
      <c r="W2350">
        <v>30</v>
      </c>
      <c r="X2350">
        <v>37</v>
      </c>
      <c r="Y2350">
        <v>36</v>
      </c>
      <c r="Z2350">
        <v>34</v>
      </c>
      <c r="AA2350">
        <v>52</v>
      </c>
      <c r="AB2350">
        <v>44</v>
      </c>
      <c r="AC2350">
        <v>18</v>
      </c>
      <c r="AD2350">
        <v>14</v>
      </c>
      <c r="AE2350">
        <v>18</v>
      </c>
      <c r="AF2350">
        <v>14</v>
      </c>
      <c r="AG2350">
        <v>12.451476</v>
      </c>
      <c r="AH2350">
        <v>0.5</v>
      </c>
      <c r="AI2350">
        <v>0.5</v>
      </c>
      <c r="AJ2350" s="2">
        <f>SUM(male_female_comparison_df[[#This Row],[inhabitants_proportional_male]],male_female_comparison_df[[#This Row],[inhabitants_proportional_female]])</f>
        <v>1</v>
      </c>
      <c r="AK2350" s="2">
        <f>male_female_comparison_df[[#This Row],[inhabitants_proportional_male]]-male_female_comparison_df[[#This Row],[PROPORTIONAL MALE]]</f>
        <v>0</v>
      </c>
      <c r="AL2350" s="2">
        <f t="shared" si="36"/>
        <v>-0.46793335875704306</v>
      </c>
      <c r="AM2350">
        <v>1.8442623000000002E-2</v>
      </c>
      <c r="AN2350">
        <v>3.6885247000000003E-2</v>
      </c>
      <c r="AO2350">
        <v>7.7868850000000003E-2</v>
      </c>
      <c r="AP2350">
        <v>4.0983605999999999E-2</v>
      </c>
      <c r="AQ2350">
        <v>1.6393442000000001E-2</v>
      </c>
      <c r="AR2350">
        <v>1.6393442000000001E-2</v>
      </c>
      <c r="AS2350">
        <v>3.2786882999999996E-2</v>
      </c>
      <c r="AT2350">
        <v>3.6885247000000003E-2</v>
      </c>
      <c r="AU2350">
        <v>5.1229507000000001E-2</v>
      </c>
      <c r="AV2350">
        <v>6.3524590000000006E-2</v>
      </c>
      <c r="AW2350">
        <v>6.1475410000000001E-2</v>
      </c>
      <c r="AX2350">
        <v>7.5819670000000006E-2</v>
      </c>
      <c r="AY2350">
        <v>7.3770489999999994E-2</v>
      </c>
      <c r="AZ2350">
        <v>6.9672129999999999E-2</v>
      </c>
      <c r="BA2350">
        <v>0.10655737999999999</v>
      </c>
      <c r="BB2350">
        <v>9.0163930000000003E-2</v>
      </c>
      <c r="BC2350">
        <v>3.6885247000000003E-2</v>
      </c>
      <c r="BD2350">
        <v>2.8688524E-2</v>
      </c>
      <c r="BE2350">
        <v>3.6885247000000003E-2</v>
      </c>
      <c r="BF2350">
        <v>2.8688524E-2</v>
      </c>
      <c r="BG2350">
        <v>22752</v>
      </c>
      <c r="BH2350">
        <v>21048</v>
      </c>
      <c r="BI2350">
        <v>83</v>
      </c>
      <c r="BJ2350">
        <v>233</v>
      </c>
      <c r="BK2350">
        <v>73</v>
      </c>
      <c r="BL2350">
        <v>0.16869919</v>
      </c>
      <c r="BM2350">
        <v>0.47357723000000002</v>
      </c>
      <c r="BN2350">
        <v>0.14837397999999999</v>
      </c>
      <c r="BO2350">
        <v>218</v>
      </c>
      <c r="BP2350">
        <v>2.2000000000000002</v>
      </c>
      <c r="BQ2350">
        <v>49.3</v>
      </c>
      <c r="BR2350">
        <v>8</v>
      </c>
      <c r="BS2350">
        <v>5</v>
      </c>
      <c r="BT2350">
        <v>45</v>
      </c>
      <c r="BU2350">
        <v>8</v>
      </c>
      <c r="BV2350">
        <v>17</v>
      </c>
      <c r="BW2350">
        <v>25</v>
      </c>
      <c r="BX2350">
        <v>23</v>
      </c>
      <c r="BY2350">
        <v>97</v>
      </c>
      <c r="BZ2350">
        <v>81</v>
      </c>
      <c r="CA2350">
        <v>197</v>
      </c>
      <c r="CB2350">
        <v>17</v>
      </c>
      <c r="CC2350">
        <v>4</v>
      </c>
      <c r="CD2350">
        <v>3.6697246000000003E-2</v>
      </c>
      <c r="CE2350">
        <v>2.2935779999999999E-2</v>
      </c>
      <c r="CF2350">
        <v>0.20642202000000001</v>
      </c>
      <c r="CG2350">
        <v>3.6697246000000003E-2</v>
      </c>
      <c r="CH2350">
        <v>7.798165E-2</v>
      </c>
      <c r="CI2350">
        <v>0.1146789</v>
      </c>
      <c r="CJ2350">
        <v>0.10550459</v>
      </c>
      <c r="CK2350">
        <v>0.44495413</v>
      </c>
      <c r="CL2350">
        <v>0.37155961999999998</v>
      </c>
      <c r="CM2350">
        <v>0.90366970000000002</v>
      </c>
      <c r="CN2350">
        <v>7.798165E-2</v>
      </c>
      <c r="CO2350">
        <v>1.8348623000000001E-2</v>
      </c>
      <c r="CP2350">
        <v>41716</v>
      </c>
      <c r="CQ2350">
        <v>36171</v>
      </c>
      <c r="CR2350">
        <v>49</v>
      </c>
      <c r="CS2350">
        <v>119</v>
      </c>
      <c r="CT2350">
        <v>45</v>
      </c>
      <c r="CU2350">
        <v>0.23004694000000001</v>
      </c>
      <c r="CV2350">
        <v>0.5586854</v>
      </c>
      <c r="CW2350">
        <v>0.2112676</v>
      </c>
      <c r="CX2350">
        <v>8885594</v>
      </c>
      <c r="CY2350">
        <v>30</v>
      </c>
      <c r="CZ2350">
        <v>304</v>
      </c>
      <c r="DA2350">
        <v>52</v>
      </c>
      <c r="DB2350">
        <v>252</v>
      </c>
      <c r="DC2350">
        <v>0.17105263000000001</v>
      </c>
      <c r="DD2350">
        <v>0.82894736999999996</v>
      </c>
    </row>
    <row r="2351" spans="1:108" x14ac:dyDescent="0.3">
      <c r="A2351">
        <v>2349</v>
      </c>
      <c r="B2351">
        <v>8200</v>
      </c>
      <c r="C2351" s="1" t="s">
        <v>2449</v>
      </c>
      <c r="D2351">
        <v>444</v>
      </c>
      <c r="E2351">
        <v>3801</v>
      </c>
      <c r="F2351">
        <v>2025</v>
      </c>
      <c r="G2351">
        <v>1776</v>
      </c>
      <c r="H2351">
        <f>SUM(male_female_comparison_df[[#This Row],[inhabitants_female]:[inhabitants_male]])</f>
        <v>3801</v>
      </c>
      <c r="I2351">
        <f>male_female_comparison_df[[#This Row],[INHABITANTS_TOTAL2]]-male_female_comparison_df[[#This Row],[inhabitants_total]]</f>
        <v>0</v>
      </c>
      <c r="J2351">
        <f>male_female_comparison_df[[#This Row],[inhabitants_male]]/(male_female_comparison_df[[#This Row],[inhabitants_total]])</f>
        <v>0.46724546172059983</v>
      </c>
      <c r="L2351">
        <v>42</v>
      </c>
      <c r="M2351">
        <v>124</v>
      </c>
      <c r="N2351">
        <v>190</v>
      </c>
      <c r="O2351">
        <v>257</v>
      </c>
      <c r="P2351">
        <v>121</v>
      </c>
      <c r="Q2351">
        <v>79</v>
      </c>
      <c r="R2351">
        <v>89</v>
      </c>
      <c r="S2351">
        <v>222</v>
      </c>
      <c r="T2351">
        <v>229</v>
      </c>
      <c r="U2351">
        <v>233</v>
      </c>
      <c r="V2351">
        <v>197</v>
      </c>
      <c r="W2351">
        <v>196</v>
      </c>
      <c r="X2351">
        <v>203</v>
      </c>
      <c r="Y2351">
        <v>260</v>
      </c>
      <c r="Z2351">
        <v>272</v>
      </c>
      <c r="AA2351">
        <v>284</v>
      </c>
      <c r="AB2351">
        <v>319</v>
      </c>
      <c r="AC2351">
        <v>232</v>
      </c>
      <c r="AD2351">
        <v>174</v>
      </c>
      <c r="AE2351">
        <v>73</v>
      </c>
      <c r="AF2351">
        <v>47</v>
      </c>
      <c r="AG2351">
        <v>973.40340000000003</v>
      </c>
      <c r="AH2351">
        <v>0.53275454</v>
      </c>
      <c r="AI2351">
        <v>0.46724546</v>
      </c>
      <c r="AJ2351" s="2">
        <f>SUM(male_female_comparison_df[[#This Row],[inhabitants_proportional_male]],male_female_comparison_df[[#This Row],[inhabitants_proportional_female]])</f>
        <v>1</v>
      </c>
      <c r="AK2351" s="2">
        <f>male_female_comparison_df[[#This Row],[inhabitants_proportional_male]]-male_female_comparison_df[[#This Row],[PROPORTIONAL MALE]]</f>
        <v>-1.7205998292801894E-9</v>
      </c>
      <c r="AL2351" s="2">
        <f t="shared" si="36"/>
        <v>-0.46793335875704306</v>
      </c>
      <c r="AM2351">
        <v>3.2622992999999996E-2</v>
      </c>
      <c r="AN2351">
        <v>4.9986847000000001E-2</v>
      </c>
      <c r="AO2351">
        <v>6.7613790000000007E-2</v>
      </c>
      <c r="AP2351">
        <v>3.1833726999999999E-2</v>
      </c>
      <c r="AQ2351">
        <v>2.0784003999999998E-2</v>
      </c>
      <c r="AR2351">
        <v>2.3414891E-2</v>
      </c>
      <c r="AS2351">
        <v>5.8405682E-2</v>
      </c>
      <c r="AT2351">
        <v>6.0247302000000003E-2</v>
      </c>
      <c r="AU2351">
        <v>6.1299659999999999E-2</v>
      </c>
      <c r="AV2351">
        <v>5.1828465999999997E-2</v>
      </c>
      <c r="AW2351">
        <v>5.1565380000000001E-2</v>
      </c>
      <c r="AX2351">
        <v>5.3407000000000003E-2</v>
      </c>
      <c r="AY2351">
        <v>6.8403050000000007E-2</v>
      </c>
      <c r="AZ2351">
        <v>7.1560114999999994E-2</v>
      </c>
      <c r="BA2351">
        <v>7.4717179999999994E-2</v>
      </c>
      <c r="BB2351">
        <v>8.3925284000000003E-2</v>
      </c>
      <c r="BC2351">
        <v>6.1036567999999999E-2</v>
      </c>
      <c r="BD2351">
        <v>4.5777424999999997E-2</v>
      </c>
      <c r="BE2351">
        <v>1.9205472000000001E-2</v>
      </c>
      <c r="BF2351">
        <v>1.2365167E-2</v>
      </c>
      <c r="BG2351">
        <v>21155</v>
      </c>
      <c r="BH2351">
        <v>19921</v>
      </c>
      <c r="BI2351">
        <v>530</v>
      </c>
      <c r="BJ2351">
        <v>2129</v>
      </c>
      <c r="BK2351">
        <v>406</v>
      </c>
      <c r="BL2351">
        <v>0.13741249999999999</v>
      </c>
      <c r="BM2351">
        <v>0.55198340000000001</v>
      </c>
      <c r="BN2351">
        <v>0.10526315999999999</v>
      </c>
      <c r="BO2351">
        <v>2008</v>
      </c>
      <c r="BP2351">
        <v>1.9</v>
      </c>
      <c r="BQ2351">
        <v>37.299999999999997</v>
      </c>
      <c r="BR2351">
        <v>181</v>
      </c>
      <c r="BS2351">
        <v>56</v>
      </c>
      <c r="BT2351">
        <v>438</v>
      </c>
      <c r="BU2351">
        <v>112</v>
      </c>
      <c r="BV2351">
        <v>216</v>
      </c>
      <c r="BW2351">
        <v>186</v>
      </c>
      <c r="BX2351">
        <v>162</v>
      </c>
      <c r="BY2351">
        <v>922</v>
      </c>
      <c r="BZ2351">
        <v>648</v>
      </c>
      <c r="CA2351">
        <v>976</v>
      </c>
      <c r="CB2351">
        <v>992</v>
      </c>
      <c r="CC2351">
        <v>40</v>
      </c>
      <c r="CD2351">
        <v>9.0139440000000001E-2</v>
      </c>
      <c r="CE2351">
        <v>2.7888447E-2</v>
      </c>
      <c r="CF2351">
        <v>0.21812749000000001</v>
      </c>
      <c r="CG2351">
        <v>5.5776894E-2</v>
      </c>
      <c r="CH2351">
        <v>0.10756972400000001</v>
      </c>
      <c r="CI2351">
        <v>9.2629484999999998E-2</v>
      </c>
      <c r="CJ2351">
        <v>8.0677289999999999E-2</v>
      </c>
      <c r="CK2351">
        <v>0.45916333999999998</v>
      </c>
      <c r="CL2351">
        <v>0.32270916999999999</v>
      </c>
      <c r="CM2351">
        <v>0.48605579999999998</v>
      </c>
      <c r="CN2351">
        <v>0.49402392000000001</v>
      </c>
      <c r="CO2351">
        <v>1.9920319999999998E-2</v>
      </c>
      <c r="CP2351">
        <v>32347</v>
      </c>
      <c r="CQ2351">
        <v>27958</v>
      </c>
      <c r="CR2351">
        <v>530</v>
      </c>
      <c r="CS2351">
        <v>1259</v>
      </c>
      <c r="CT2351">
        <v>229</v>
      </c>
      <c r="CU2351">
        <v>0.26263627</v>
      </c>
      <c r="CV2351">
        <v>0.62388504</v>
      </c>
      <c r="CW2351">
        <v>0.11347868999999999</v>
      </c>
      <c r="CX2351">
        <v>65276720</v>
      </c>
      <c r="CY2351">
        <v>2</v>
      </c>
      <c r="CZ2351">
        <v>351</v>
      </c>
      <c r="DA2351">
        <v>71</v>
      </c>
      <c r="DB2351">
        <v>280</v>
      </c>
      <c r="DC2351">
        <v>0.20227920000000002</v>
      </c>
      <c r="DD2351">
        <v>0.79772080000000001</v>
      </c>
    </row>
    <row r="2352" spans="1:108" x14ac:dyDescent="0.3">
      <c r="A2352">
        <v>2350</v>
      </c>
      <c r="B2352">
        <v>8360</v>
      </c>
      <c r="C2352" s="1" t="s">
        <v>2450</v>
      </c>
      <c r="D2352">
        <v>444</v>
      </c>
      <c r="E2352">
        <v>0</v>
      </c>
      <c r="F2352">
        <v>0</v>
      </c>
      <c r="G2352">
        <v>0</v>
      </c>
      <c r="H2352">
        <f>SUM(male_female_comparison_df[[#This Row],[inhabitants_female]:[inhabitants_male]])</f>
        <v>0</v>
      </c>
      <c r="I2352">
        <f>male_female_comparison_df[[#This Row],[INHABITANTS_TOTAL2]]-male_female_comparison_df[[#This Row],[inhabitants_total]]</f>
        <v>0</v>
      </c>
      <c r="J2352" t="e">
        <f>male_female_comparison_df[[#This Row],[inhabitants_male]]/(male_female_comparison_df[[#This Row],[inhabitants_total]])</f>
        <v>#DIV/0!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J2352" s="2">
        <f>SUM(male_female_comparison_df[[#This Row],[inhabitants_proportional_male]],male_female_comparison_df[[#This Row],[inhabitants_proportional_female]])</f>
        <v>0</v>
      </c>
      <c r="AK2352" s="2" t="e">
        <f>male_female_comparison_df[[#This Row],[inhabitants_proportional_male]]-male_female_comparison_df[[#This Row],[PROPORTIONAL MALE]]</f>
        <v>#DIV/0!</v>
      </c>
      <c r="AL2352" s="2">
        <f t="shared" si="36"/>
        <v>-0.46793335875704306</v>
      </c>
      <c r="BG2352">
        <v>0</v>
      </c>
      <c r="BH2352">
        <v>0</v>
      </c>
      <c r="BI2352">
        <v>0</v>
      </c>
      <c r="BJ2352">
        <v>0</v>
      </c>
      <c r="BK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X2352">
        <v>0</v>
      </c>
      <c r="CY2352">
        <v>8</v>
      </c>
      <c r="CZ2352">
        <v>15</v>
      </c>
      <c r="DA2352">
        <v>13</v>
      </c>
      <c r="DB2352">
        <v>2</v>
      </c>
      <c r="DC2352">
        <v>0.8666666999999999</v>
      </c>
      <c r="DD2352">
        <v>0.13333333999999999</v>
      </c>
    </row>
    <row r="2353" spans="1:108" x14ac:dyDescent="0.3">
      <c r="A2353">
        <v>2351</v>
      </c>
      <c r="B2353">
        <v>8700</v>
      </c>
      <c r="C2353" s="1" t="s">
        <v>2451</v>
      </c>
      <c r="D2353">
        <v>444</v>
      </c>
      <c r="E2353">
        <v>7484</v>
      </c>
      <c r="F2353">
        <v>3733</v>
      </c>
      <c r="G2353">
        <v>3751</v>
      </c>
      <c r="H2353">
        <f>SUM(male_female_comparison_df[[#This Row],[inhabitants_female]:[inhabitants_male]])</f>
        <v>7484</v>
      </c>
      <c r="I2353">
        <f>male_female_comparison_df[[#This Row],[INHABITANTS_TOTAL2]]-male_female_comparison_df[[#This Row],[inhabitants_total]]</f>
        <v>0</v>
      </c>
      <c r="J2353">
        <f>male_female_comparison_df[[#This Row],[inhabitants_male]]/(male_female_comparison_df[[#This Row],[inhabitants_total]])</f>
        <v>0.50120256547300912</v>
      </c>
      <c r="L2353">
        <v>42</v>
      </c>
      <c r="M2353">
        <v>171</v>
      </c>
      <c r="N2353">
        <v>345</v>
      </c>
      <c r="O2353">
        <v>624</v>
      </c>
      <c r="P2353">
        <v>332</v>
      </c>
      <c r="Q2353">
        <v>193</v>
      </c>
      <c r="R2353">
        <v>171</v>
      </c>
      <c r="S2353">
        <v>286</v>
      </c>
      <c r="T2353">
        <v>290</v>
      </c>
      <c r="U2353">
        <v>349</v>
      </c>
      <c r="V2353">
        <v>436</v>
      </c>
      <c r="W2353">
        <v>535</v>
      </c>
      <c r="X2353">
        <v>545</v>
      </c>
      <c r="Y2353">
        <v>591</v>
      </c>
      <c r="Z2353">
        <v>488</v>
      </c>
      <c r="AA2353">
        <v>552</v>
      </c>
      <c r="AB2353">
        <v>552</v>
      </c>
      <c r="AC2353">
        <v>389</v>
      </c>
      <c r="AD2353">
        <v>330</v>
      </c>
      <c r="AE2353">
        <v>182</v>
      </c>
      <c r="AF2353">
        <v>123</v>
      </c>
      <c r="AG2353">
        <v>118.88701</v>
      </c>
      <c r="AH2353">
        <v>0.49879744999999998</v>
      </c>
      <c r="AI2353">
        <v>0.50120259999999994</v>
      </c>
      <c r="AJ2353" s="2">
        <f>SUM(male_female_comparison_df[[#This Row],[inhabitants_proportional_male]],male_female_comparison_df[[#This Row],[inhabitants_proportional_female]])</f>
        <v>1.0000000499999999</v>
      </c>
      <c r="AK2353" s="2">
        <f>male_female_comparison_df[[#This Row],[inhabitants_proportional_male]]-male_female_comparison_df[[#This Row],[PROPORTIONAL MALE]]</f>
        <v>3.4526990821959203E-8</v>
      </c>
      <c r="AL2353" s="2">
        <f t="shared" si="36"/>
        <v>-0.46793335875704306</v>
      </c>
      <c r="AM2353">
        <v>2.2848744000000001E-2</v>
      </c>
      <c r="AN2353">
        <v>4.6098344000000006E-2</v>
      </c>
      <c r="AO2353">
        <v>8.3377875000000004E-2</v>
      </c>
      <c r="AP2353">
        <v>4.4361304000000004E-2</v>
      </c>
      <c r="AQ2353">
        <v>2.5788347999999999E-2</v>
      </c>
      <c r="AR2353">
        <v>2.2848744000000001E-2</v>
      </c>
      <c r="AS2353">
        <v>3.8214860000000003E-2</v>
      </c>
      <c r="AT2353">
        <v>3.8749332999999997E-2</v>
      </c>
      <c r="AU2353">
        <v>4.6632815000000001E-2</v>
      </c>
      <c r="AV2353">
        <v>5.8257617000000005E-2</v>
      </c>
      <c r="AW2353">
        <v>7.1485839999999995E-2</v>
      </c>
      <c r="AX2353">
        <v>7.2822020000000001E-2</v>
      </c>
      <c r="AY2353">
        <v>7.8968465000000002E-2</v>
      </c>
      <c r="AZ2353">
        <v>6.5205774999999994E-2</v>
      </c>
      <c r="BA2353">
        <v>7.3757349999999999E-2</v>
      </c>
      <c r="BB2353">
        <v>7.3757349999999999E-2</v>
      </c>
      <c r="BC2353">
        <v>5.1977552000000003E-2</v>
      </c>
      <c r="BD2353">
        <v>4.4094067000000001E-2</v>
      </c>
      <c r="BE2353">
        <v>2.4318546E-2</v>
      </c>
      <c r="BF2353">
        <v>1.6435060000000001E-2</v>
      </c>
      <c r="BG2353">
        <v>23901</v>
      </c>
      <c r="BH2353">
        <v>22307</v>
      </c>
      <c r="BI2353">
        <v>984</v>
      </c>
      <c r="BJ2353">
        <v>3447</v>
      </c>
      <c r="BK2353">
        <v>1374</v>
      </c>
      <c r="BL2353">
        <v>0.132187</v>
      </c>
      <c r="BM2353">
        <v>0.46305749999999996</v>
      </c>
      <c r="BN2353">
        <v>0.18457818000000001</v>
      </c>
      <c r="BO2353">
        <v>3408</v>
      </c>
      <c r="BP2353">
        <v>2.2000000000000002</v>
      </c>
      <c r="BQ2353">
        <v>41.4</v>
      </c>
      <c r="BR2353">
        <v>223</v>
      </c>
      <c r="BS2353">
        <v>71</v>
      </c>
      <c r="BT2353">
        <v>853</v>
      </c>
      <c r="BU2353">
        <v>153</v>
      </c>
      <c r="BV2353">
        <v>369</v>
      </c>
      <c r="BW2353">
        <v>465</v>
      </c>
      <c r="BX2353">
        <v>381</v>
      </c>
      <c r="BY2353">
        <v>1459</v>
      </c>
      <c r="BZ2353">
        <v>1111</v>
      </c>
      <c r="CA2353">
        <v>2492</v>
      </c>
      <c r="CB2353">
        <v>852</v>
      </c>
      <c r="CC2353">
        <v>64</v>
      </c>
      <c r="CD2353">
        <v>6.5434270000000003E-2</v>
      </c>
      <c r="CE2353">
        <v>2.0833333999999998E-2</v>
      </c>
      <c r="CF2353">
        <v>0.25029342999999998</v>
      </c>
      <c r="CG2353">
        <v>4.4894367000000004E-2</v>
      </c>
      <c r="CH2353">
        <v>0.108274646</v>
      </c>
      <c r="CI2353">
        <v>0.13644365999999999</v>
      </c>
      <c r="CJ2353">
        <v>0.111795776</v>
      </c>
      <c r="CK2353">
        <v>0.42811032999999998</v>
      </c>
      <c r="CL2353">
        <v>0.32599765000000003</v>
      </c>
      <c r="CM2353">
        <v>0.73122065999999997</v>
      </c>
      <c r="CN2353">
        <v>0.25</v>
      </c>
      <c r="CO2353">
        <v>1.8779343E-2</v>
      </c>
      <c r="CP2353">
        <v>41074</v>
      </c>
      <c r="CQ2353">
        <v>37062</v>
      </c>
      <c r="CR2353">
        <v>655</v>
      </c>
      <c r="CS2353">
        <v>2029</v>
      </c>
      <c r="CT2353">
        <v>694</v>
      </c>
      <c r="CU2353">
        <v>0.19390172</v>
      </c>
      <c r="CV2353">
        <v>0.60065126000000002</v>
      </c>
      <c r="CW2353">
        <v>0.20544699999999999</v>
      </c>
      <c r="CX2353">
        <v>138747296</v>
      </c>
      <c r="CY2353">
        <v>125</v>
      </c>
      <c r="CZ2353">
        <v>2263</v>
      </c>
      <c r="DA2353">
        <v>214</v>
      </c>
      <c r="DB2353">
        <v>2049</v>
      </c>
      <c r="DC2353">
        <v>9.4564735999999996E-2</v>
      </c>
      <c r="DD2353">
        <v>0.90543525999999996</v>
      </c>
    </row>
    <row r="2354" spans="1:108" x14ac:dyDescent="0.3">
      <c r="A2354">
        <v>2352</v>
      </c>
      <c r="B2354">
        <v>8800</v>
      </c>
      <c r="C2354" s="1" t="s">
        <v>2452</v>
      </c>
      <c r="D2354">
        <v>444</v>
      </c>
      <c r="E2354">
        <v>1622</v>
      </c>
      <c r="F2354">
        <v>794</v>
      </c>
      <c r="G2354">
        <v>828</v>
      </c>
      <c r="H2354">
        <f>SUM(male_female_comparison_df[[#This Row],[inhabitants_female]:[inhabitants_male]])</f>
        <v>1622</v>
      </c>
      <c r="I2354">
        <f>male_female_comparison_df[[#This Row],[INHABITANTS_TOTAL2]]-male_female_comparison_df[[#This Row],[inhabitants_total]]</f>
        <v>0</v>
      </c>
      <c r="J2354">
        <f>male_female_comparison_df[[#This Row],[inhabitants_male]]/(male_female_comparison_df[[#This Row],[inhabitants_total]])</f>
        <v>0.51048088779284828</v>
      </c>
      <c r="L2354">
        <v>40</v>
      </c>
      <c r="M2354">
        <v>44</v>
      </c>
      <c r="N2354">
        <v>80</v>
      </c>
      <c r="O2354">
        <v>121</v>
      </c>
      <c r="P2354">
        <v>94</v>
      </c>
      <c r="Q2354">
        <v>55</v>
      </c>
      <c r="R2354">
        <v>42</v>
      </c>
      <c r="S2354">
        <v>44</v>
      </c>
      <c r="T2354">
        <v>63</v>
      </c>
      <c r="U2354">
        <v>87</v>
      </c>
      <c r="V2354">
        <v>96</v>
      </c>
      <c r="W2354">
        <v>124</v>
      </c>
      <c r="X2354">
        <v>115</v>
      </c>
      <c r="Y2354">
        <v>147</v>
      </c>
      <c r="Z2354">
        <v>139</v>
      </c>
      <c r="AA2354">
        <v>110</v>
      </c>
      <c r="AB2354">
        <v>96</v>
      </c>
      <c r="AC2354">
        <v>95</v>
      </c>
      <c r="AD2354">
        <v>31</v>
      </c>
      <c r="AE2354">
        <v>29</v>
      </c>
      <c r="AF2354">
        <v>10</v>
      </c>
      <c r="AG2354">
        <v>20.624907</v>
      </c>
      <c r="AH2354">
        <v>0.48951911999999997</v>
      </c>
      <c r="AI2354">
        <v>0.51048090000000002</v>
      </c>
      <c r="AJ2354" s="2">
        <f>SUM(male_female_comparison_df[[#This Row],[inhabitants_proportional_male]],male_female_comparison_df[[#This Row],[inhabitants_proportional_female]])</f>
        <v>1.0000000199999999</v>
      </c>
      <c r="AK2354" s="2">
        <f>male_female_comparison_df[[#This Row],[inhabitants_proportional_male]]-male_female_comparison_df[[#This Row],[PROPORTIONAL MALE]]</f>
        <v>1.2207151733889532E-8</v>
      </c>
      <c r="AL2354" s="2">
        <f t="shared" si="36"/>
        <v>-0.46793335875704306</v>
      </c>
      <c r="AM2354">
        <v>2.7127002999999997E-2</v>
      </c>
      <c r="AN2354">
        <v>4.9321826999999999E-2</v>
      </c>
      <c r="AO2354">
        <v>7.4599260000000001E-2</v>
      </c>
      <c r="AP2354">
        <v>5.7953144999999998E-2</v>
      </c>
      <c r="AQ2354">
        <v>3.3908754999999999E-2</v>
      </c>
      <c r="AR2354">
        <v>2.5893957999999998E-2</v>
      </c>
      <c r="AS2354">
        <v>2.7127002999999997E-2</v>
      </c>
      <c r="AT2354">
        <v>3.8840939999999997E-2</v>
      </c>
      <c r="AU2354">
        <v>5.3637485999999998E-2</v>
      </c>
      <c r="AV2354">
        <v>5.918619E-2</v>
      </c>
      <c r="AW2354">
        <v>7.6448829999999995E-2</v>
      </c>
      <c r="AX2354">
        <v>7.0900119999999997E-2</v>
      </c>
      <c r="AY2354">
        <v>9.0628854999999994E-2</v>
      </c>
      <c r="AZ2354">
        <v>8.5696670000000003E-2</v>
      </c>
      <c r="BA2354">
        <v>6.7817509999999998E-2</v>
      </c>
      <c r="BB2354">
        <v>5.918619E-2</v>
      </c>
      <c r="BC2354">
        <v>5.8569665999999999E-2</v>
      </c>
      <c r="BD2354">
        <v>1.9112206999999999E-2</v>
      </c>
      <c r="BE2354">
        <v>1.7879162000000001E-2</v>
      </c>
      <c r="BF2354">
        <v>6.1652282999999997E-3</v>
      </c>
      <c r="BG2354">
        <v>26182</v>
      </c>
      <c r="BH2354">
        <v>24601</v>
      </c>
      <c r="BI2354">
        <v>208</v>
      </c>
      <c r="BJ2354">
        <v>654</v>
      </c>
      <c r="BK2354">
        <v>363</v>
      </c>
      <c r="BL2354">
        <v>0.12737293999999999</v>
      </c>
      <c r="BM2354">
        <v>0.40048990000000001</v>
      </c>
      <c r="BN2354">
        <v>0.22229025999999999</v>
      </c>
      <c r="BO2354">
        <v>660</v>
      </c>
      <c r="BP2354">
        <v>2.4</v>
      </c>
      <c r="BQ2354">
        <v>45</v>
      </c>
      <c r="BR2354">
        <v>17</v>
      </c>
      <c r="BS2354">
        <v>14</v>
      </c>
      <c r="BT2354">
        <v>213</v>
      </c>
      <c r="BU2354">
        <v>42</v>
      </c>
      <c r="BV2354">
        <v>91</v>
      </c>
      <c r="BW2354">
        <v>89</v>
      </c>
      <c r="BX2354">
        <v>110</v>
      </c>
      <c r="BY2354">
        <v>282</v>
      </c>
      <c r="BZ2354">
        <v>170</v>
      </c>
      <c r="CA2354">
        <v>574</v>
      </c>
      <c r="CB2354">
        <v>69</v>
      </c>
      <c r="CC2354">
        <v>17</v>
      </c>
      <c r="CD2354">
        <v>2.5757575000000001E-2</v>
      </c>
      <c r="CE2354">
        <v>2.1212121E-2</v>
      </c>
      <c r="CF2354">
        <v>0.32272726000000002</v>
      </c>
      <c r="CG2354">
        <v>6.3636360000000003E-2</v>
      </c>
      <c r="CH2354">
        <v>0.13787879</v>
      </c>
      <c r="CI2354">
        <v>0.13484848999999999</v>
      </c>
      <c r="CJ2354">
        <v>0.16666666999999999</v>
      </c>
      <c r="CK2354">
        <v>0.42727273999999998</v>
      </c>
      <c r="CL2354">
        <v>0.25757574999999999</v>
      </c>
      <c r="CM2354">
        <v>0.86969699999999994</v>
      </c>
      <c r="CN2354">
        <v>0.10454545</v>
      </c>
      <c r="CO2354">
        <v>2.5757575000000001E-2</v>
      </c>
      <c r="CP2354">
        <v>49342</v>
      </c>
      <c r="CQ2354">
        <v>45153</v>
      </c>
      <c r="CR2354">
        <v>86</v>
      </c>
      <c r="CS2354">
        <v>384</v>
      </c>
      <c r="CT2354">
        <v>184</v>
      </c>
      <c r="CU2354">
        <v>0.13149847000000001</v>
      </c>
      <c r="CV2354">
        <v>0.58715594000000004</v>
      </c>
      <c r="CW2354">
        <v>0.28134557999999998</v>
      </c>
      <c r="CX2354">
        <v>32269560</v>
      </c>
      <c r="CY2354">
        <v>779</v>
      </c>
      <c r="CZ2354">
        <v>724</v>
      </c>
      <c r="DA2354">
        <v>100</v>
      </c>
      <c r="DB2354">
        <v>624</v>
      </c>
      <c r="DC2354">
        <v>0.13812155000000001</v>
      </c>
      <c r="DD2354">
        <v>0.86187844999999996</v>
      </c>
    </row>
    <row r="2355" spans="1:108" x14ac:dyDescent="0.3">
      <c r="A2355">
        <v>2353</v>
      </c>
      <c r="B2355">
        <v>9120</v>
      </c>
      <c r="C2355" s="1" t="s">
        <v>2453</v>
      </c>
      <c r="D2355">
        <v>444</v>
      </c>
      <c r="E2355">
        <v>1232</v>
      </c>
      <c r="F2355">
        <v>626</v>
      </c>
      <c r="G2355">
        <v>606</v>
      </c>
      <c r="H2355">
        <f>SUM(male_female_comparison_df[[#This Row],[inhabitants_female]:[inhabitants_male]])</f>
        <v>1232</v>
      </c>
      <c r="I2355">
        <f>male_female_comparison_df[[#This Row],[INHABITANTS_TOTAL2]]-male_female_comparison_df[[#This Row],[inhabitants_total]]</f>
        <v>0</v>
      </c>
      <c r="J2355">
        <f>male_female_comparison_df[[#This Row],[inhabitants_male]]/(male_female_comparison_df[[#This Row],[inhabitants_total]])</f>
        <v>0.49188311688311687</v>
      </c>
      <c r="L2355">
        <v>45</v>
      </c>
      <c r="M2355">
        <v>34</v>
      </c>
      <c r="N2355">
        <v>45</v>
      </c>
      <c r="O2355">
        <v>90</v>
      </c>
      <c r="P2355">
        <v>49</v>
      </c>
      <c r="Q2355">
        <v>39</v>
      </c>
      <c r="R2355">
        <v>26</v>
      </c>
      <c r="S2355">
        <v>37</v>
      </c>
      <c r="T2355">
        <v>41</v>
      </c>
      <c r="U2355">
        <v>41</v>
      </c>
      <c r="V2355">
        <v>71</v>
      </c>
      <c r="W2355">
        <v>62</v>
      </c>
      <c r="X2355">
        <v>92</v>
      </c>
      <c r="Y2355">
        <v>86</v>
      </c>
      <c r="Z2355">
        <v>96</v>
      </c>
      <c r="AA2355">
        <v>104</v>
      </c>
      <c r="AB2355">
        <v>113</v>
      </c>
      <c r="AC2355">
        <v>73</v>
      </c>
      <c r="AD2355">
        <v>55</v>
      </c>
      <c r="AE2355">
        <v>42</v>
      </c>
      <c r="AF2355">
        <v>36</v>
      </c>
      <c r="AG2355">
        <v>10.780633</v>
      </c>
      <c r="AH2355">
        <v>0.50811689999999998</v>
      </c>
      <c r="AI2355">
        <v>0.49188313</v>
      </c>
      <c r="AJ2355" s="2">
        <f>SUM(male_female_comparison_df[[#This Row],[inhabitants_proportional_male]],male_female_comparison_df[[#This Row],[inhabitants_proportional_female]])</f>
        <v>1.00000003</v>
      </c>
      <c r="AK2355" s="2">
        <f>male_female_comparison_df[[#This Row],[inhabitants_proportional_male]]-male_female_comparison_df[[#This Row],[PROPORTIONAL MALE]]</f>
        <v>1.311688313521131E-8</v>
      </c>
      <c r="AL2355" s="2">
        <f t="shared" si="36"/>
        <v>-0.46793335875704306</v>
      </c>
      <c r="AM2355">
        <v>2.7597403E-2</v>
      </c>
      <c r="AN2355">
        <v>3.6525972000000004E-2</v>
      </c>
      <c r="AO2355">
        <v>7.3051944000000008E-2</v>
      </c>
      <c r="AP2355">
        <v>3.9772727000000001E-2</v>
      </c>
      <c r="AQ2355">
        <v>3.1655844000000002E-2</v>
      </c>
      <c r="AR2355">
        <v>2.1103896E-2</v>
      </c>
      <c r="AS2355">
        <v>3.0032467E-2</v>
      </c>
      <c r="AT2355">
        <v>3.3279219999999998E-2</v>
      </c>
      <c r="AU2355">
        <v>3.3279219999999998E-2</v>
      </c>
      <c r="AV2355">
        <v>5.762987E-2</v>
      </c>
      <c r="AW2355">
        <v>5.0324674999999999E-2</v>
      </c>
      <c r="AX2355">
        <v>7.4675320000000003E-2</v>
      </c>
      <c r="AY2355">
        <v>6.9805199999999998E-2</v>
      </c>
      <c r="AZ2355">
        <v>7.7922075999999993E-2</v>
      </c>
      <c r="BA2355">
        <v>8.4415585000000001E-2</v>
      </c>
      <c r="BB2355">
        <v>9.1720780000000002E-2</v>
      </c>
      <c r="BC2355">
        <v>5.9253245999999996E-2</v>
      </c>
      <c r="BD2355">
        <v>4.4642859999999999E-2</v>
      </c>
      <c r="BE2355">
        <v>3.4090910000000002E-2</v>
      </c>
      <c r="BF2355">
        <v>2.9220777999999999E-2</v>
      </c>
      <c r="BG2355">
        <v>30724</v>
      </c>
      <c r="BH2355">
        <v>20053</v>
      </c>
      <c r="BI2355">
        <v>198</v>
      </c>
      <c r="BJ2355">
        <v>589</v>
      </c>
      <c r="BK2355">
        <v>192</v>
      </c>
      <c r="BL2355">
        <v>0.16045381</v>
      </c>
      <c r="BM2355">
        <v>0.47730955000000003</v>
      </c>
      <c r="BN2355">
        <v>0.15559158000000001</v>
      </c>
      <c r="BO2355">
        <v>568</v>
      </c>
      <c r="BP2355">
        <v>2.1</v>
      </c>
      <c r="BQ2355">
        <v>47.3</v>
      </c>
      <c r="BR2355">
        <v>12</v>
      </c>
      <c r="BS2355">
        <v>3</v>
      </c>
      <c r="BT2355">
        <v>125</v>
      </c>
      <c r="BU2355">
        <v>29</v>
      </c>
      <c r="BV2355">
        <v>58</v>
      </c>
      <c r="BW2355">
        <v>66</v>
      </c>
      <c r="BX2355">
        <v>66</v>
      </c>
      <c r="BY2355">
        <v>215</v>
      </c>
      <c r="BZ2355">
        <v>233</v>
      </c>
      <c r="CA2355">
        <v>462</v>
      </c>
      <c r="CB2355">
        <v>89</v>
      </c>
      <c r="CC2355">
        <v>17</v>
      </c>
      <c r="CD2355">
        <v>2.1126760000000001E-2</v>
      </c>
      <c r="CE2355">
        <v>5.2816900000000003E-3</v>
      </c>
      <c r="CF2355">
        <v>0.22007041999999999</v>
      </c>
      <c r="CG2355">
        <v>5.1056337E-2</v>
      </c>
      <c r="CH2355">
        <v>0.10211267</v>
      </c>
      <c r="CI2355">
        <v>0.11619718400000001</v>
      </c>
      <c r="CJ2355">
        <v>0.11619718400000001</v>
      </c>
      <c r="CK2355">
        <v>0.3785211</v>
      </c>
      <c r="CL2355">
        <v>0.41021127000000002</v>
      </c>
      <c r="CM2355">
        <v>0.81338030000000006</v>
      </c>
      <c r="CN2355">
        <v>0.15669014000000001</v>
      </c>
      <c r="CO2355">
        <v>2.9929577999999998E-2</v>
      </c>
      <c r="CP2355">
        <v>52412</v>
      </c>
      <c r="CQ2355">
        <v>32397</v>
      </c>
      <c r="CR2355">
        <v>141</v>
      </c>
      <c r="CS2355">
        <v>329</v>
      </c>
      <c r="CT2355">
        <v>97</v>
      </c>
      <c r="CU2355">
        <v>0.24867724999999999</v>
      </c>
      <c r="CV2355">
        <v>0.58024690000000001</v>
      </c>
      <c r="CW2355">
        <v>0.17107584000000001</v>
      </c>
      <c r="CX2355">
        <v>29717440</v>
      </c>
      <c r="CY2355">
        <v>1397</v>
      </c>
      <c r="CZ2355">
        <v>783</v>
      </c>
      <c r="DA2355">
        <v>128</v>
      </c>
      <c r="DB2355">
        <v>655</v>
      </c>
      <c r="DC2355">
        <v>0.16347381</v>
      </c>
      <c r="DD2355">
        <v>0.83652616000000002</v>
      </c>
    </row>
    <row r="2356" spans="1:108" x14ac:dyDescent="0.3">
      <c r="A2356">
        <v>2354</v>
      </c>
      <c r="B2356">
        <v>10250</v>
      </c>
      <c r="C2356" s="1" t="s">
        <v>2454</v>
      </c>
      <c r="D2356">
        <v>149</v>
      </c>
      <c r="E2356">
        <v>134</v>
      </c>
      <c r="F2356">
        <v>62</v>
      </c>
      <c r="G2356">
        <v>72</v>
      </c>
      <c r="H2356">
        <f>SUM(male_female_comparison_df[[#This Row],[inhabitants_female]:[inhabitants_male]])</f>
        <v>134</v>
      </c>
      <c r="I2356">
        <f>male_female_comparison_df[[#This Row],[INHABITANTS_TOTAL2]]-male_female_comparison_df[[#This Row],[inhabitants_total]]</f>
        <v>0</v>
      </c>
      <c r="J2356">
        <f>male_female_comparison_df[[#This Row],[inhabitants_male]]/(male_female_comparison_df[[#This Row],[inhabitants_total]])</f>
        <v>0.53731343283582089</v>
      </c>
      <c r="L2356">
        <v>50</v>
      </c>
      <c r="M2356">
        <v>1</v>
      </c>
      <c r="N2356">
        <v>6</v>
      </c>
      <c r="O2356">
        <v>7</v>
      </c>
      <c r="P2356">
        <v>5</v>
      </c>
      <c r="Q2356">
        <v>2</v>
      </c>
      <c r="R2356">
        <v>0</v>
      </c>
      <c r="S2356">
        <v>3</v>
      </c>
      <c r="T2356">
        <v>2</v>
      </c>
      <c r="U2356">
        <v>4</v>
      </c>
      <c r="V2356">
        <v>8</v>
      </c>
      <c r="W2356">
        <v>7</v>
      </c>
      <c r="X2356">
        <v>14</v>
      </c>
      <c r="Y2356">
        <v>10</v>
      </c>
      <c r="Z2356">
        <v>13</v>
      </c>
      <c r="AA2356">
        <v>10</v>
      </c>
      <c r="AB2356">
        <v>15</v>
      </c>
      <c r="AC2356">
        <v>10</v>
      </c>
      <c r="AD2356">
        <v>8</v>
      </c>
      <c r="AE2356">
        <v>6</v>
      </c>
      <c r="AF2356">
        <v>3</v>
      </c>
      <c r="AG2356">
        <v>4.5428695999999995</v>
      </c>
      <c r="AH2356">
        <v>0.46268657000000002</v>
      </c>
      <c r="AI2356">
        <v>0.53731346000000002</v>
      </c>
      <c r="AJ2356" s="2">
        <f>SUM(male_female_comparison_df[[#This Row],[inhabitants_proportional_male]],male_female_comparison_df[[#This Row],[inhabitants_proportional_female]])</f>
        <v>1.00000003</v>
      </c>
      <c r="AK2356" s="2">
        <f>male_female_comparison_df[[#This Row],[inhabitants_proportional_male]]-male_female_comparison_df[[#This Row],[PROPORTIONAL MALE]]</f>
        <v>2.7164179128291721E-8</v>
      </c>
      <c r="AL2356" s="2">
        <f t="shared" si="36"/>
        <v>-0.46793335875704306</v>
      </c>
      <c r="AM2356">
        <v>7.4626863999999998E-3</v>
      </c>
      <c r="AN2356">
        <v>4.4776120000000003E-2</v>
      </c>
      <c r="AO2356">
        <v>5.2238807000000005E-2</v>
      </c>
      <c r="AP2356">
        <v>3.7313430000000002E-2</v>
      </c>
      <c r="AQ2356">
        <v>1.4925373E-2</v>
      </c>
      <c r="AR2356">
        <v>1.5151516E-2</v>
      </c>
      <c r="AS2356">
        <v>2.2388060000000001E-2</v>
      </c>
      <c r="AT2356">
        <v>1.4925373E-2</v>
      </c>
      <c r="AU2356">
        <v>2.9850746000000001E-2</v>
      </c>
      <c r="AV2356">
        <v>5.9701490000000003E-2</v>
      </c>
      <c r="AW2356">
        <v>5.2238807000000005E-2</v>
      </c>
      <c r="AX2356">
        <v>0.10447761400000001</v>
      </c>
      <c r="AY2356">
        <v>7.4626860000000003E-2</v>
      </c>
      <c r="AZ2356">
        <v>9.7014929999999999E-2</v>
      </c>
      <c r="BA2356">
        <v>7.4626860000000003E-2</v>
      </c>
      <c r="BB2356">
        <v>0.11194030000000001</v>
      </c>
      <c r="BC2356">
        <v>7.4626860000000003E-2</v>
      </c>
      <c r="BD2356">
        <v>5.9701490000000003E-2</v>
      </c>
      <c r="BE2356">
        <v>4.4776120000000003E-2</v>
      </c>
      <c r="BF2356">
        <v>2.2388060000000001E-2</v>
      </c>
      <c r="BG2356">
        <v>29108</v>
      </c>
      <c r="BH2356">
        <v>21208</v>
      </c>
      <c r="BI2356">
        <v>16</v>
      </c>
      <c r="BJ2356">
        <v>65</v>
      </c>
      <c r="BK2356">
        <v>30</v>
      </c>
      <c r="BL2356">
        <v>0.121212125</v>
      </c>
      <c r="BM2356">
        <v>0.49242425000000001</v>
      </c>
      <c r="BN2356">
        <v>0.22727273000000001</v>
      </c>
      <c r="BO2356">
        <v>72</v>
      </c>
      <c r="BP2356">
        <v>1.9</v>
      </c>
      <c r="BQ2356">
        <v>55</v>
      </c>
      <c r="BR2356">
        <v>5</v>
      </c>
      <c r="BS2356">
        <v>0</v>
      </c>
      <c r="BT2356">
        <v>10</v>
      </c>
      <c r="BU2356">
        <v>1</v>
      </c>
      <c r="BV2356">
        <v>5</v>
      </c>
      <c r="BW2356">
        <v>5</v>
      </c>
      <c r="BX2356">
        <v>5</v>
      </c>
      <c r="BY2356">
        <v>32</v>
      </c>
      <c r="BZ2356">
        <v>30</v>
      </c>
      <c r="CA2356">
        <v>59</v>
      </c>
      <c r="CB2356">
        <v>7</v>
      </c>
      <c r="CC2356">
        <v>6</v>
      </c>
      <c r="CD2356">
        <v>6.9444450000000005E-2</v>
      </c>
      <c r="CE2356">
        <v>2.8985507999999997E-2</v>
      </c>
      <c r="CF2356">
        <v>0.13888889999999998</v>
      </c>
      <c r="CG2356">
        <v>1.3888889E-2</v>
      </c>
      <c r="CH2356">
        <v>6.9444450000000005E-2</v>
      </c>
      <c r="CI2356">
        <v>6.9444450000000005E-2</v>
      </c>
      <c r="CJ2356">
        <v>6.9444450000000005E-2</v>
      </c>
      <c r="CK2356">
        <v>0.44444444999999999</v>
      </c>
      <c r="CL2356">
        <v>0.41666666000000002</v>
      </c>
      <c r="CM2356">
        <v>0.81944439999999996</v>
      </c>
      <c r="CN2356">
        <v>9.722222400000001E-2</v>
      </c>
      <c r="CO2356">
        <v>8.3333335999999994E-2</v>
      </c>
      <c r="CP2356">
        <v>46850</v>
      </c>
      <c r="CQ2356">
        <v>33598</v>
      </c>
      <c r="CR2356">
        <v>12</v>
      </c>
      <c r="CS2356">
        <v>39</v>
      </c>
      <c r="CT2356">
        <v>18</v>
      </c>
      <c r="CU2356">
        <v>0.17391305000000001</v>
      </c>
      <c r="CV2356">
        <v>0.56521739999999998</v>
      </c>
      <c r="CW2356">
        <v>0.26086956</v>
      </c>
      <c r="CX2356">
        <v>3232617</v>
      </c>
      <c r="CY2356">
        <v>128</v>
      </c>
      <c r="CZ2356">
        <v>131</v>
      </c>
      <c r="DA2356">
        <v>32</v>
      </c>
      <c r="DB2356">
        <v>99</v>
      </c>
      <c r="DC2356">
        <v>0.24427481000000001</v>
      </c>
      <c r="DD2356">
        <v>0.75572519999999999</v>
      </c>
    </row>
    <row r="2357" spans="1:108" x14ac:dyDescent="0.3">
      <c r="A2357">
        <v>2355</v>
      </c>
      <c r="B2357">
        <v>10320</v>
      </c>
      <c r="C2357" s="1" t="s">
        <v>2455</v>
      </c>
      <c r="D2357">
        <v>710</v>
      </c>
      <c r="E2357">
        <v>1304</v>
      </c>
      <c r="F2357">
        <v>622</v>
      </c>
      <c r="G2357">
        <v>682</v>
      </c>
      <c r="H2357">
        <f>SUM(male_female_comparison_df[[#This Row],[inhabitants_female]:[inhabitants_male]])</f>
        <v>1304</v>
      </c>
      <c r="I2357">
        <f>male_female_comparison_df[[#This Row],[INHABITANTS_TOTAL2]]-male_female_comparison_df[[#This Row],[inhabitants_total]]</f>
        <v>0</v>
      </c>
      <c r="J2357">
        <f>male_female_comparison_df[[#This Row],[inhabitants_male]]/(male_female_comparison_df[[#This Row],[inhabitants_total]])</f>
        <v>0.52300613496932513</v>
      </c>
      <c r="L2357">
        <v>42</v>
      </c>
      <c r="M2357">
        <v>42</v>
      </c>
      <c r="N2357">
        <v>56</v>
      </c>
      <c r="O2357">
        <v>88</v>
      </c>
      <c r="P2357">
        <v>55</v>
      </c>
      <c r="Q2357">
        <v>25</v>
      </c>
      <c r="R2357">
        <v>30</v>
      </c>
      <c r="S2357">
        <v>55</v>
      </c>
      <c r="T2357">
        <v>72</v>
      </c>
      <c r="U2357">
        <v>91</v>
      </c>
      <c r="V2357">
        <v>64</v>
      </c>
      <c r="W2357">
        <v>82</v>
      </c>
      <c r="X2357">
        <v>79</v>
      </c>
      <c r="Y2357">
        <v>92</v>
      </c>
      <c r="Z2357">
        <v>109</v>
      </c>
      <c r="AA2357">
        <v>95</v>
      </c>
      <c r="AB2357">
        <v>105</v>
      </c>
      <c r="AC2357">
        <v>66</v>
      </c>
      <c r="AD2357">
        <v>47</v>
      </c>
      <c r="AE2357">
        <v>34</v>
      </c>
      <c r="AF2357">
        <v>17</v>
      </c>
      <c r="AG2357">
        <v>363.23697000000004</v>
      </c>
      <c r="AH2357">
        <v>0.47699385999999999</v>
      </c>
      <c r="AI2357">
        <v>0.52300614000000001</v>
      </c>
      <c r="AJ2357" s="2">
        <f>SUM(male_female_comparison_df[[#This Row],[inhabitants_proportional_male]],male_female_comparison_df[[#This Row],[inhabitants_proportional_female]])</f>
        <v>1</v>
      </c>
      <c r="AK2357" s="2">
        <f>male_female_comparison_df[[#This Row],[inhabitants_proportional_male]]-male_female_comparison_df[[#This Row],[PROPORTIONAL MALE]]</f>
        <v>5.0306748766715259E-9</v>
      </c>
      <c r="AL2357" s="2">
        <f t="shared" si="36"/>
        <v>-0.46793335875704306</v>
      </c>
      <c r="AM2357">
        <v>3.2208587999999996E-2</v>
      </c>
      <c r="AN2357">
        <v>4.2944784999999999E-2</v>
      </c>
      <c r="AO2357">
        <v>6.7484660000000002E-2</v>
      </c>
      <c r="AP2357">
        <v>4.2177915999999996E-2</v>
      </c>
      <c r="AQ2357">
        <v>1.9171779999999999E-2</v>
      </c>
      <c r="AR2357">
        <v>2.3006136E-2</v>
      </c>
      <c r="AS2357">
        <v>4.2177915999999996E-2</v>
      </c>
      <c r="AT2357">
        <v>5.5214724999999999E-2</v>
      </c>
      <c r="AU2357">
        <v>6.9785274999999994E-2</v>
      </c>
      <c r="AV2357">
        <v>4.9079752999999997E-2</v>
      </c>
      <c r="AW2357">
        <v>6.2883439999999999E-2</v>
      </c>
      <c r="AX2357">
        <v>6.0582820000000003E-2</v>
      </c>
      <c r="AY2357">
        <v>7.0552149999999994E-2</v>
      </c>
      <c r="AZ2357">
        <v>8.3588960000000004E-2</v>
      </c>
      <c r="BA2357">
        <v>7.2852760000000003E-2</v>
      </c>
      <c r="BB2357">
        <v>8.0521469999999998E-2</v>
      </c>
      <c r="BC2357">
        <v>5.0613495999999994E-2</v>
      </c>
      <c r="BD2357">
        <v>3.6042944E-2</v>
      </c>
      <c r="BE2357">
        <v>2.6073619999999999E-2</v>
      </c>
      <c r="BF2357">
        <v>1.3036809999999999E-2</v>
      </c>
      <c r="BG2357">
        <v>20747</v>
      </c>
      <c r="BH2357">
        <v>19313</v>
      </c>
      <c r="BI2357">
        <v>221</v>
      </c>
      <c r="BJ2357">
        <v>687</v>
      </c>
      <c r="BK2357">
        <v>132</v>
      </c>
      <c r="BL2357">
        <v>0.16908951</v>
      </c>
      <c r="BM2357">
        <v>0.52563119999999997</v>
      </c>
      <c r="BN2357">
        <v>0.10099465000000001</v>
      </c>
      <c r="BO2357">
        <v>646</v>
      </c>
      <c r="BP2357">
        <v>2</v>
      </c>
      <c r="BQ2357">
        <v>41.5</v>
      </c>
      <c r="BR2357">
        <v>54</v>
      </c>
      <c r="BS2357">
        <v>17</v>
      </c>
      <c r="BT2357">
        <v>143</v>
      </c>
      <c r="BU2357">
        <v>36</v>
      </c>
      <c r="BV2357">
        <v>73</v>
      </c>
      <c r="BW2357">
        <v>67</v>
      </c>
      <c r="BX2357">
        <v>62</v>
      </c>
      <c r="BY2357">
        <v>305</v>
      </c>
      <c r="BZ2357">
        <v>199</v>
      </c>
      <c r="CA2357">
        <v>425</v>
      </c>
      <c r="CB2357">
        <v>207</v>
      </c>
      <c r="CC2357">
        <v>14</v>
      </c>
      <c r="CD2357">
        <v>8.3591335000000003E-2</v>
      </c>
      <c r="CE2357">
        <v>2.6315789999999999E-2</v>
      </c>
      <c r="CF2357">
        <v>0.22136222999999999</v>
      </c>
      <c r="CG2357">
        <v>5.5727552999999999E-2</v>
      </c>
      <c r="CH2357">
        <v>0.1130031</v>
      </c>
      <c r="CI2357">
        <v>0.10371517400000001</v>
      </c>
      <c r="CJ2357">
        <v>9.5975235000000006E-2</v>
      </c>
      <c r="CK2357">
        <v>0.47213622999999999</v>
      </c>
      <c r="CL2357">
        <v>0.30804953000000002</v>
      </c>
      <c r="CM2357">
        <v>0.65789472999999998</v>
      </c>
      <c r="CN2357">
        <v>0.32043344000000001</v>
      </c>
      <c r="CO2357">
        <v>2.1671826000000002E-2</v>
      </c>
      <c r="CP2357">
        <v>33113</v>
      </c>
      <c r="CQ2357">
        <v>29421</v>
      </c>
      <c r="CR2357">
        <v>190</v>
      </c>
      <c r="CS2357">
        <v>398</v>
      </c>
      <c r="CT2357">
        <v>68</v>
      </c>
      <c r="CU2357">
        <v>0.28963413999999998</v>
      </c>
      <c r="CV2357">
        <v>0.60670732999999999</v>
      </c>
      <c r="CW2357">
        <v>0.103658535</v>
      </c>
      <c r="CX2357">
        <v>21721808</v>
      </c>
      <c r="CY2357">
        <v>0</v>
      </c>
      <c r="CZ2357">
        <v>457</v>
      </c>
      <c r="DA2357">
        <v>91</v>
      </c>
      <c r="DB2357">
        <v>366</v>
      </c>
      <c r="DC2357">
        <v>0.19912472000000001</v>
      </c>
      <c r="DD2357">
        <v>0.80087525000000004</v>
      </c>
    </row>
    <row r="2358" spans="1:108" x14ac:dyDescent="0.3">
      <c r="A2358">
        <v>2356</v>
      </c>
      <c r="B2358">
        <v>10350</v>
      </c>
      <c r="C2358" s="1" t="s">
        <v>2456</v>
      </c>
      <c r="D2358">
        <v>710</v>
      </c>
      <c r="E2358">
        <v>60</v>
      </c>
      <c r="F2358">
        <v>37</v>
      </c>
      <c r="G2358">
        <v>23</v>
      </c>
      <c r="H2358">
        <f>SUM(male_female_comparison_df[[#This Row],[inhabitants_female]:[inhabitants_male]])</f>
        <v>60</v>
      </c>
      <c r="I2358">
        <f>male_female_comparison_df[[#This Row],[INHABITANTS_TOTAL2]]-male_female_comparison_df[[#This Row],[inhabitants_total]]</f>
        <v>0</v>
      </c>
      <c r="J2358">
        <f>male_female_comparison_df[[#This Row],[inhabitants_male]]/(male_female_comparison_df[[#This Row],[inhabitants_total]])</f>
        <v>0.38333333333333336</v>
      </c>
      <c r="L2358">
        <v>63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0</v>
      </c>
      <c r="S2358">
        <v>4</v>
      </c>
      <c r="T2358">
        <v>3</v>
      </c>
      <c r="U2358">
        <v>3</v>
      </c>
      <c r="V2358">
        <v>0</v>
      </c>
      <c r="W2358">
        <v>1</v>
      </c>
      <c r="X2358">
        <v>3</v>
      </c>
      <c r="Y2358">
        <v>0</v>
      </c>
      <c r="Z2358">
        <v>4</v>
      </c>
      <c r="AA2358">
        <v>3</v>
      </c>
      <c r="AB2358">
        <v>3</v>
      </c>
      <c r="AC2358">
        <v>1</v>
      </c>
      <c r="AD2358">
        <v>6</v>
      </c>
      <c r="AE2358">
        <v>6</v>
      </c>
      <c r="AF2358">
        <v>18</v>
      </c>
      <c r="AG2358">
        <v>34.222411999999998</v>
      </c>
      <c r="AH2358">
        <v>0.6166666999999999</v>
      </c>
      <c r="AI2358">
        <v>0.38333333000000003</v>
      </c>
      <c r="AJ2358" s="2">
        <f>SUM(male_female_comparison_df[[#This Row],[inhabitants_proportional_male]],male_female_comparison_df[[#This Row],[inhabitants_proportional_female]])</f>
        <v>1.0000000299999998</v>
      </c>
      <c r="AK2358" s="2">
        <f>male_female_comparison_df[[#This Row],[inhabitants_proportional_male]]-male_female_comparison_df[[#This Row],[PROPORTIONAL MALE]]</f>
        <v>-3.3333333315788138E-9</v>
      </c>
      <c r="AL2358" s="2">
        <f t="shared" si="36"/>
        <v>-0.46793335875704306</v>
      </c>
      <c r="AM2358">
        <v>1.6666667999999999E-2</v>
      </c>
      <c r="AN2358">
        <v>1.6666667999999999E-2</v>
      </c>
      <c r="AO2358">
        <v>1.6666667999999999E-2</v>
      </c>
      <c r="AP2358">
        <v>1.6666667999999999E-2</v>
      </c>
      <c r="AQ2358">
        <v>1.6666667999999999E-2</v>
      </c>
      <c r="AR2358">
        <v>4.3478259999999998E-2</v>
      </c>
      <c r="AS2358">
        <v>6.6666669999999997E-2</v>
      </c>
      <c r="AT2358">
        <v>0.05</v>
      </c>
      <c r="AU2358">
        <v>0.05</v>
      </c>
      <c r="AV2358">
        <v>1.7391304E-2</v>
      </c>
      <c r="AW2358">
        <v>1.6666667999999999E-2</v>
      </c>
      <c r="AX2358">
        <v>0.05</v>
      </c>
      <c r="AY2358">
        <v>8.6956519999999999E-3</v>
      </c>
      <c r="AZ2358">
        <v>6.6666669999999997E-2</v>
      </c>
      <c r="BA2358">
        <v>0.05</v>
      </c>
      <c r="BB2358">
        <v>0.05</v>
      </c>
      <c r="BC2358">
        <v>1.6666667999999999E-2</v>
      </c>
      <c r="BD2358">
        <v>0.1</v>
      </c>
      <c r="BE2358">
        <v>0.1</v>
      </c>
      <c r="BF2358">
        <v>0.3</v>
      </c>
      <c r="BG2358">
        <v>15939</v>
      </c>
      <c r="BH2358">
        <v>16263</v>
      </c>
      <c r="BI2358">
        <v>27</v>
      </c>
      <c r="BJ2358">
        <v>64</v>
      </c>
      <c r="BK2358">
        <v>5</v>
      </c>
      <c r="BL2358">
        <v>0.23478260000000001</v>
      </c>
      <c r="BM2358">
        <v>0.55652170000000001</v>
      </c>
      <c r="BN2358">
        <v>4.3478259999999998E-2</v>
      </c>
      <c r="BO2358">
        <v>19</v>
      </c>
      <c r="CY2358">
        <v>2</v>
      </c>
      <c r="CZ2358">
        <v>17</v>
      </c>
      <c r="DA2358">
        <v>8</v>
      </c>
      <c r="DB2358">
        <v>9</v>
      </c>
      <c r="DC2358">
        <v>0.47058823999999999</v>
      </c>
      <c r="DD2358">
        <v>0.52941179999999999</v>
      </c>
    </row>
    <row r="2359" spans="1:108" x14ac:dyDescent="0.3">
      <c r="A2359">
        <v>2357</v>
      </c>
      <c r="B2359">
        <v>10480</v>
      </c>
      <c r="C2359" s="1" t="s">
        <v>2457</v>
      </c>
      <c r="D2359">
        <v>710</v>
      </c>
      <c r="E2359">
        <v>120</v>
      </c>
      <c r="F2359">
        <v>58</v>
      </c>
      <c r="G2359">
        <v>62</v>
      </c>
      <c r="H2359">
        <f>SUM(male_female_comparison_df[[#This Row],[inhabitants_female]:[inhabitants_male]])</f>
        <v>120</v>
      </c>
      <c r="I2359">
        <f>male_female_comparison_df[[#This Row],[INHABITANTS_TOTAL2]]-male_female_comparison_df[[#This Row],[inhabitants_total]]</f>
        <v>0</v>
      </c>
      <c r="J2359">
        <f>male_female_comparison_df[[#This Row],[inhabitants_male]]/(male_female_comparison_df[[#This Row],[inhabitants_total]])</f>
        <v>0.51666666666666672</v>
      </c>
      <c r="L2359">
        <v>45</v>
      </c>
      <c r="M2359">
        <v>1</v>
      </c>
      <c r="N2359">
        <v>10</v>
      </c>
      <c r="O2359">
        <v>10</v>
      </c>
      <c r="P2359">
        <v>1</v>
      </c>
      <c r="Q2359">
        <v>3</v>
      </c>
      <c r="R2359">
        <v>1</v>
      </c>
      <c r="S2359">
        <v>3</v>
      </c>
      <c r="T2359">
        <v>1</v>
      </c>
      <c r="U2359">
        <v>6</v>
      </c>
      <c r="V2359">
        <v>9</v>
      </c>
      <c r="W2359">
        <v>9</v>
      </c>
      <c r="X2359">
        <v>11</v>
      </c>
      <c r="Y2359">
        <v>6</v>
      </c>
      <c r="Z2359">
        <v>12</v>
      </c>
      <c r="AA2359">
        <v>8</v>
      </c>
      <c r="AB2359">
        <v>12</v>
      </c>
      <c r="AC2359">
        <v>5</v>
      </c>
      <c r="AD2359">
        <v>8</v>
      </c>
      <c r="AE2359">
        <v>4</v>
      </c>
      <c r="AF2359">
        <v>0</v>
      </c>
      <c r="AG2359">
        <v>4.2803392000000002</v>
      </c>
      <c r="AH2359">
        <v>0.48333332000000001</v>
      </c>
      <c r="AI2359">
        <v>0.51666665000000001</v>
      </c>
      <c r="AJ2359" s="2">
        <f>SUM(male_female_comparison_df[[#This Row],[inhabitants_proportional_male]],male_female_comparison_df[[#This Row],[inhabitants_proportional_female]])</f>
        <v>0.99999996999999996</v>
      </c>
      <c r="AK2359" s="2">
        <f>male_female_comparison_df[[#This Row],[inhabitants_proportional_male]]-male_female_comparison_df[[#This Row],[PROPORTIONAL MALE]]</f>
        <v>-1.666666671340522E-8</v>
      </c>
      <c r="AL2359" s="2">
        <f t="shared" si="36"/>
        <v>-0.46793335875704306</v>
      </c>
      <c r="AM2359">
        <v>8.3333339999999995E-3</v>
      </c>
      <c r="AN2359">
        <v>8.3333335999999994E-2</v>
      </c>
      <c r="AO2359">
        <v>8.3333335999999994E-2</v>
      </c>
      <c r="AP2359">
        <v>8.3333339999999995E-3</v>
      </c>
      <c r="AQ2359">
        <v>2.5000000000000001E-2</v>
      </c>
      <c r="AR2359">
        <v>8.3333339999999995E-3</v>
      </c>
      <c r="AS2359">
        <v>2.5000000000000001E-2</v>
      </c>
      <c r="AT2359">
        <v>8.3333339999999995E-3</v>
      </c>
      <c r="AU2359">
        <v>0.05</v>
      </c>
      <c r="AV2359">
        <v>7.4999999999999997E-2</v>
      </c>
      <c r="AW2359">
        <v>7.4999999999999997E-2</v>
      </c>
      <c r="AX2359">
        <v>9.1666670000000006E-2</v>
      </c>
      <c r="AY2359">
        <v>0.05</v>
      </c>
      <c r="AZ2359">
        <v>0.1</v>
      </c>
      <c r="BA2359">
        <v>6.6666669999999997E-2</v>
      </c>
      <c r="BB2359">
        <v>0.1</v>
      </c>
      <c r="BC2359">
        <v>4.1666667999999997E-2</v>
      </c>
      <c r="BD2359">
        <v>6.6666669999999997E-2</v>
      </c>
      <c r="BE2359">
        <v>3.3333334999999999E-2</v>
      </c>
      <c r="BF2359">
        <v>2.5000000000000001E-2</v>
      </c>
      <c r="BG2359">
        <v>20413</v>
      </c>
      <c r="BH2359">
        <v>19658</v>
      </c>
      <c r="BI2359">
        <v>26</v>
      </c>
      <c r="BJ2359">
        <v>50</v>
      </c>
      <c r="BK2359">
        <v>13</v>
      </c>
      <c r="BL2359">
        <v>0.24074075</v>
      </c>
      <c r="BM2359">
        <v>0.46296295999999998</v>
      </c>
      <c r="BN2359">
        <v>0.12037037</v>
      </c>
      <c r="BO2359">
        <v>50</v>
      </c>
      <c r="BP2359">
        <v>2.4</v>
      </c>
      <c r="BQ2359">
        <v>35.299999999999997</v>
      </c>
      <c r="BR2359">
        <v>1</v>
      </c>
      <c r="BS2359">
        <v>0</v>
      </c>
      <c r="BT2359">
        <v>13</v>
      </c>
      <c r="BU2359">
        <v>1</v>
      </c>
      <c r="BV2359">
        <v>8</v>
      </c>
      <c r="BW2359">
        <v>9</v>
      </c>
      <c r="BX2359">
        <v>3</v>
      </c>
      <c r="BY2359">
        <v>19</v>
      </c>
      <c r="BZ2359">
        <v>18</v>
      </c>
      <c r="CA2359">
        <v>43</v>
      </c>
      <c r="CB2359">
        <v>7</v>
      </c>
      <c r="CC2359">
        <v>0</v>
      </c>
      <c r="CD2359">
        <v>0.02</v>
      </c>
      <c r="CE2359">
        <v>2.1276594999999999E-2</v>
      </c>
      <c r="CF2359">
        <v>0.26</v>
      </c>
      <c r="CG2359">
        <v>0.02</v>
      </c>
      <c r="CH2359">
        <v>0.16</v>
      </c>
      <c r="CI2359">
        <v>0.18</v>
      </c>
      <c r="CJ2359">
        <v>0.06</v>
      </c>
      <c r="CK2359">
        <v>0.38</v>
      </c>
      <c r="CL2359">
        <v>0.36</v>
      </c>
      <c r="CM2359">
        <v>0.86</v>
      </c>
      <c r="CN2359">
        <v>0.14000000000000001</v>
      </c>
      <c r="CO2359">
        <v>1.9607843999999999E-2</v>
      </c>
      <c r="CP2359">
        <v>38734</v>
      </c>
      <c r="CQ2359">
        <v>35298</v>
      </c>
      <c r="CR2359">
        <v>10</v>
      </c>
      <c r="CS2359">
        <v>29</v>
      </c>
      <c r="CT2359">
        <v>8</v>
      </c>
      <c r="CU2359">
        <v>0.21276596</v>
      </c>
      <c r="CV2359">
        <v>0.61702126000000002</v>
      </c>
      <c r="CW2359">
        <v>0.17021275999999999</v>
      </c>
      <c r="CX2359">
        <v>1820508</v>
      </c>
      <c r="CY2359">
        <v>109</v>
      </c>
      <c r="CZ2359">
        <v>98</v>
      </c>
      <c r="DA2359">
        <v>14</v>
      </c>
      <c r="DB2359">
        <v>84</v>
      </c>
      <c r="DC2359">
        <v>0.14285714999999999</v>
      </c>
      <c r="DD2359">
        <v>0.85714287</v>
      </c>
    </row>
    <row r="2360" spans="1:108" x14ac:dyDescent="0.3">
      <c r="A2360">
        <v>2358</v>
      </c>
      <c r="B2360">
        <v>10620</v>
      </c>
      <c r="C2360" s="1" t="s">
        <v>2458</v>
      </c>
      <c r="D2360">
        <v>710</v>
      </c>
      <c r="E2360">
        <v>1898</v>
      </c>
      <c r="F2360">
        <v>925</v>
      </c>
      <c r="G2360">
        <v>973</v>
      </c>
      <c r="H2360">
        <f>SUM(male_female_comparison_df[[#This Row],[inhabitants_female]:[inhabitants_male]])</f>
        <v>1898</v>
      </c>
      <c r="I2360">
        <f>male_female_comparison_df[[#This Row],[INHABITANTS_TOTAL2]]-male_female_comparison_df[[#This Row],[inhabitants_total]]</f>
        <v>0</v>
      </c>
      <c r="J2360">
        <f>male_female_comparison_df[[#This Row],[inhabitants_male]]/(male_female_comparison_df[[#This Row],[inhabitants_total]])</f>
        <v>0.51264488935721808</v>
      </c>
      <c r="L2360">
        <v>42</v>
      </c>
      <c r="M2360">
        <v>68</v>
      </c>
      <c r="N2360">
        <v>83</v>
      </c>
      <c r="O2360">
        <v>140</v>
      </c>
      <c r="P2360">
        <v>67</v>
      </c>
      <c r="Q2360">
        <v>42</v>
      </c>
      <c r="R2360">
        <v>45</v>
      </c>
      <c r="S2360">
        <v>65</v>
      </c>
      <c r="T2360">
        <v>106</v>
      </c>
      <c r="U2360">
        <v>117</v>
      </c>
      <c r="V2360">
        <v>99</v>
      </c>
      <c r="W2360">
        <v>120</v>
      </c>
      <c r="X2360">
        <v>146</v>
      </c>
      <c r="Y2360">
        <v>131</v>
      </c>
      <c r="Z2360">
        <v>124</v>
      </c>
      <c r="AA2360">
        <v>146</v>
      </c>
      <c r="AB2360">
        <v>145</v>
      </c>
      <c r="AC2360">
        <v>110</v>
      </c>
      <c r="AD2360">
        <v>77</v>
      </c>
      <c r="AE2360">
        <v>34</v>
      </c>
      <c r="AF2360">
        <v>33</v>
      </c>
      <c r="AG2360">
        <v>70.909530000000004</v>
      </c>
      <c r="AH2360">
        <v>0.48735509999999993</v>
      </c>
      <c r="AI2360">
        <v>0.51264490000000007</v>
      </c>
      <c r="AJ2360" s="2">
        <f>SUM(male_female_comparison_df[[#This Row],[inhabitants_proportional_male]],male_female_comparison_df[[#This Row],[inhabitants_proportional_female]])</f>
        <v>1</v>
      </c>
      <c r="AK2360" s="2">
        <f>male_female_comparison_df[[#This Row],[inhabitants_proportional_male]]-male_female_comparison_df[[#This Row],[PROPORTIONAL MALE]]</f>
        <v>1.0642781989034233E-8</v>
      </c>
      <c r="AL2360" s="2">
        <f t="shared" si="36"/>
        <v>-0.46793335875704306</v>
      </c>
      <c r="AM2360">
        <v>3.5827186000000004E-2</v>
      </c>
      <c r="AN2360">
        <v>4.3730244000000001E-2</v>
      </c>
      <c r="AO2360">
        <v>7.3761859999999999E-2</v>
      </c>
      <c r="AP2360">
        <v>3.5300313999999999E-2</v>
      </c>
      <c r="AQ2360">
        <v>2.2128556000000001E-2</v>
      </c>
      <c r="AR2360">
        <v>2.3709167000000003E-2</v>
      </c>
      <c r="AS2360">
        <v>3.4246575000000001E-2</v>
      </c>
      <c r="AT2360">
        <v>5.5848259999999997E-2</v>
      </c>
      <c r="AU2360">
        <v>6.1643835000000001E-2</v>
      </c>
      <c r="AV2360">
        <v>5.2160169999999999E-2</v>
      </c>
      <c r="AW2360">
        <v>6.3224450000000001E-2</v>
      </c>
      <c r="AX2360">
        <v>7.6923080000000005E-2</v>
      </c>
      <c r="AY2360">
        <v>6.9020020000000001E-2</v>
      </c>
      <c r="AZ2360">
        <v>6.5331929999999996E-2</v>
      </c>
      <c r="BA2360">
        <v>7.6923080000000005E-2</v>
      </c>
      <c r="BB2360">
        <v>7.6396204999999995E-2</v>
      </c>
      <c r="BC2360">
        <v>5.7955742000000005E-2</v>
      </c>
      <c r="BD2360">
        <v>4.0569019999999997E-2</v>
      </c>
      <c r="BE2360">
        <v>1.7913593000000002E-2</v>
      </c>
      <c r="BF2360">
        <v>1.7386723E-2</v>
      </c>
      <c r="BG2360">
        <v>22151</v>
      </c>
      <c r="BH2360">
        <v>21049</v>
      </c>
      <c r="BI2360">
        <v>249</v>
      </c>
      <c r="BJ2360">
        <v>1034</v>
      </c>
      <c r="BK2360">
        <v>226</v>
      </c>
      <c r="BL2360">
        <v>0.13050315000000001</v>
      </c>
      <c r="BM2360">
        <v>0.54192869999999993</v>
      </c>
      <c r="BN2360">
        <v>0.11844863999999999</v>
      </c>
      <c r="BO2360">
        <v>834</v>
      </c>
      <c r="BP2360">
        <v>2.2000000000000002</v>
      </c>
      <c r="BQ2360">
        <v>44.4</v>
      </c>
      <c r="BR2360">
        <v>56</v>
      </c>
      <c r="BS2360">
        <v>28</v>
      </c>
      <c r="BT2360">
        <v>228</v>
      </c>
      <c r="BU2360">
        <v>61</v>
      </c>
      <c r="BV2360">
        <v>110</v>
      </c>
      <c r="BW2360">
        <v>111</v>
      </c>
      <c r="BX2360">
        <v>88</v>
      </c>
      <c r="BY2360">
        <v>335</v>
      </c>
      <c r="BZ2360">
        <v>277</v>
      </c>
      <c r="CA2360">
        <v>695</v>
      </c>
      <c r="CB2360">
        <v>132</v>
      </c>
      <c r="CC2360">
        <v>7</v>
      </c>
      <c r="CD2360">
        <v>6.7146289999999997E-2</v>
      </c>
      <c r="CE2360">
        <v>3.3573143E-2</v>
      </c>
      <c r="CF2360">
        <v>0.27338129999999999</v>
      </c>
      <c r="CG2360">
        <v>7.3141485000000006E-2</v>
      </c>
      <c r="CH2360">
        <v>0.13189448000000001</v>
      </c>
      <c r="CI2360">
        <v>0.13309351999999999</v>
      </c>
      <c r="CJ2360">
        <v>0.10551558400000001</v>
      </c>
      <c r="CK2360">
        <v>0.40167865000000003</v>
      </c>
      <c r="CL2360">
        <v>0.33213429999999999</v>
      </c>
      <c r="CM2360">
        <v>0.83333330000000005</v>
      </c>
      <c r="CN2360">
        <v>0.15827337999999999</v>
      </c>
      <c r="CO2360">
        <v>8.3932859999999998E-3</v>
      </c>
      <c r="CP2360">
        <v>40138</v>
      </c>
      <c r="CQ2360">
        <v>37552</v>
      </c>
      <c r="CR2360">
        <v>157</v>
      </c>
      <c r="CS2360">
        <v>546</v>
      </c>
      <c r="CT2360">
        <v>127</v>
      </c>
      <c r="CU2360">
        <v>0.18938479999999999</v>
      </c>
      <c r="CV2360">
        <v>0.65862480000000001</v>
      </c>
      <c r="CW2360">
        <v>0.15319662000000001</v>
      </c>
      <c r="CX2360">
        <v>33314608</v>
      </c>
      <c r="CY2360">
        <v>26</v>
      </c>
      <c r="CZ2360">
        <v>792</v>
      </c>
      <c r="DA2360">
        <v>58</v>
      </c>
      <c r="DB2360">
        <v>734</v>
      </c>
      <c r="DC2360">
        <v>7.3232320000000004E-2</v>
      </c>
      <c r="DD2360">
        <v>0.92676765000000005</v>
      </c>
    </row>
    <row r="2361" spans="1:108" x14ac:dyDescent="0.3">
      <c r="A2361">
        <v>2359</v>
      </c>
      <c r="B2361">
        <v>10640</v>
      </c>
      <c r="C2361" s="1" t="s">
        <v>2459</v>
      </c>
      <c r="D2361">
        <v>710</v>
      </c>
      <c r="E2361">
        <v>961</v>
      </c>
      <c r="F2361">
        <v>487</v>
      </c>
      <c r="G2361">
        <v>474</v>
      </c>
      <c r="H2361">
        <f>SUM(male_female_comparison_df[[#This Row],[inhabitants_female]:[inhabitants_male]])</f>
        <v>961</v>
      </c>
      <c r="I2361">
        <f>male_female_comparison_df[[#This Row],[INHABITANTS_TOTAL2]]-male_female_comparison_df[[#This Row],[inhabitants_total]]</f>
        <v>0</v>
      </c>
      <c r="J2361">
        <f>male_female_comparison_df[[#This Row],[inhabitants_male]]/(male_female_comparison_df[[#This Row],[inhabitants_total]])</f>
        <v>0.49323621227887615</v>
      </c>
      <c r="L2361">
        <v>39</v>
      </c>
      <c r="M2361">
        <v>36</v>
      </c>
      <c r="N2361">
        <v>52</v>
      </c>
      <c r="O2361">
        <v>82</v>
      </c>
      <c r="P2361">
        <v>27</v>
      </c>
      <c r="Q2361">
        <v>20</v>
      </c>
      <c r="R2361">
        <v>24</v>
      </c>
      <c r="S2361">
        <v>50</v>
      </c>
      <c r="T2361">
        <v>51</v>
      </c>
      <c r="U2361">
        <v>63</v>
      </c>
      <c r="V2361">
        <v>58</v>
      </c>
      <c r="W2361">
        <v>72</v>
      </c>
      <c r="X2361">
        <v>62</v>
      </c>
      <c r="Y2361">
        <v>91</v>
      </c>
      <c r="Z2361">
        <v>94</v>
      </c>
      <c r="AA2361">
        <v>53</v>
      </c>
      <c r="AB2361">
        <v>54</v>
      </c>
      <c r="AC2361">
        <v>37</v>
      </c>
      <c r="AD2361">
        <v>18</v>
      </c>
      <c r="AE2361">
        <v>13</v>
      </c>
      <c r="AF2361">
        <v>4</v>
      </c>
      <c r="AG2361">
        <v>175.38686000000001</v>
      </c>
      <c r="AH2361">
        <v>0.50676379999999999</v>
      </c>
      <c r="AI2361">
        <v>0.49323620000000001</v>
      </c>
      <c r="AJ2361" s="2">
        <f>SUM(male_female_comparison_df[[#This Row],[inhabitants_proportional_male]],male_female_comparison_df[[#This Row],[inhabitants_proportional_female]])</f>
        <v>1</v>
      </c>
      <c r="AK2361" s="2">
        <f>male_female_comparison_df[[#This Row],[inhabitants_proportional_male]]-male_female_comparison_df[[#This Row],[PROPORTIONAL MALE]]</f>
        <v>-1.2278876138083206E-8</v>
      </c>
      <c r="AL2361" s="2">
        <f t="shared" si="36"/>
        <v>-0.46793335875704306</v>
      </c>
      <c r="AM2361">
        <v>3.7460979999999998E-2</v>
      </c>
      <c r="AN2361">
        <v>5.4110304000000005E-2</v>
      </c>
      <c r="AO2361">
        <v>8.5327780000000006E-2</v>
      </c>
      <c r="AP2361">
        <v>2.8095732999999998E-2</v>
      </c>
      <c r="AQ2361">
        <v>2.0811654999999998E-2</v>
      </c>
      <c r="AR2361">
        <v>2.4973985000000001E-2</v>
      </c>
      <c r="AS2361">
        <v>5.2029137000000003E-2</v>
      </c>
      <c r="AT2361">
        <v>5.3069720000000001E-2</v>
      </c>
      <c r="AU2361">
        <v>6.5556710000000004E-2</v>
      </c>
      <c r="AV2361">
        <v>6.0353797000000001E-2</v>
      </c>
      <c r="AW2361">
        <v>7.4921959999999996E-2</v>
      </c>
      <c r="AX2361">
        <v>6.4516130000000005E-2</v>
      </c>
      <c r="AY2361">
        <v>9.4693029999999997E-2</v>
      </c>
      <c r="AZ2361">
        <v>9.7814775999999992E-2</v>
      </c>
      <c r="BA2361">
        <v>5.5150884999999997E-2</v>
      </c>
      <c r="BB2361">
        <v>5.6191467000000002E-2</v>
      </c>
      <c r="BC2361">
        <v>3.8501559999999997E-2</v>
      </c>
      <c r="BD2361">
        <v>1.8730489999999999E-2</v>
      </c>
      <c r="BE2361">
        <v>1.3527576000000001E-2</v>
      </c>
      <c r="BF2361">
        <v>4.162331E-3</v>
      </c>
      <c r="BG2361">
        <v>24045</v>
      </c>
      <c r="BH2361">
        <v>23553</v>
      </c>
      <c r="BI2361">
        <v>123</v>
      </c>
      <c r="BJ2361">
        <v>457</v>
      </c>
      <c r="BK2361">
        <v>163</v>
      </c>
      <c r="BL2361">
        <v>0.12852664</v>
      </c>
      <c r="BM2361">
        <v>0.47753396999999997</v>
      </c>
      <c r="BN2361">
        <v>0.17032391999999999</v>
      </c>
      <c r="BO2361">
        <v>395</v>
      </c>
      <c r="BP2361">
        <v>2.4</v>
      </c>
      <c r="BQ2361">
        <v>42.7</v>
      </c>
      <c r="BR2361">
        <v>22</v>
      </c>
      <c r="BS2361">
        <v>14</v>
      </c>
      <c r="BT2361">
        <v>128</v>
      </c>
      <c r="BU2361">
        <v>33</v>
      </c>
      <c r="BV2361">
        <v>63</v>
      </c>
      <c r="BW2361">
        <v>66</v>
      </c>
      <c r="BX2361">
        <v>41</v>
      </c>
      <c r="BY2361">
        <v>189</v>
      </c>
      <c r="BZ2361">
        <v>82</v>
      </c>
      <c r="CA2361">
        <v>337</v>
      </c>
      <c r="CB2361">
        <v>43</v>
      </c>
      <c r="CC2361">
        <v>15</v>
      </c>
      <c r="CD2361">
        <v>5.5696204000000006E-2</v>
      </c>
      <c r="CE2361">
        <v>3.5443037999999996E-2</v>
      </c>
      <c r="CF2361">
        <v>0.32405064</v>
      </c>
      <c r="CG2361">
        <v>8.3544309999999997E-2</v>
      </c>
      <c r="CH2361">
        <v>0.15949367</v>
      </c>
      <c r="CI2361">
        <v>0.16708861</v>
      </c>
      <c r="CJ2361">
        <v>0.10379746599999999</v>
      </c>
      <c r="CK2361">
        <v>0.47848101999999998</v>
      </c>
      <c r="CL2361">
        <v>0.20759493000000001</v>
      </c>
      <c r="CM2361">
        <v>0.85316455000000002</v>
      </c>
      <c r="CN2361">
        <v>0.10886076</v>
      </c>
      <c r="CO2361">
        <v>3.7974679999999997E-2</v>
      </c>
      <c r="CP2361">
        <v>46803</v>
      </c>
      <c r="CQ2361">
        <v>44380</v>
      </c>
      <c r="CR2361">
        <v>37</v>
      </c>
      <c r="CS2361">
        <v>261</v>
      </c>
      <c r="CT2361">
        <v>86</v>
      </c>
      <c r="CU2361">
        <v>9.6605739999999996E-2</v>
      </c>
      <c r="CV2361">
        <v>0.68146216999999998</v>
      </c>
      <c r="CW2361">
        <v>0.22454308000000001</v>
      </c>
      <c r="CX2361">
        <v>17972508</v>
      </c>
      <c r="CY2361">
        <v>7</v>
      </c>
      <c r="CZ2361">
        <v>315</v>
      </c>
      <c r="DA2361">
        <v>12</v>
      </c>
      <c r="DB2361">
        <v>303</v>
      </c>
      <c r="DC2361">
        <v>3.8095240000000002E-2</v>
      </c>
      <c r="DD2361">
        <v>0.96190476000000003</v>
      </c>
    </row>
    <row r="2362" spans="1:108" x14ac:dyDescent="0.3">
      <c r="A2362">
        <v>2360</v>
      </c>
      <c r="B2362">
        <v>10940</v>
      </c>
      <c r="C2362" s="1" t="s">
        <v>2460</v>
      </c>
      <c r="D2362">
        <v>78</v>
      </c>
      <c r="E2362">
        <v>2063</v>
      </c>
      <c r="F2362">
        <v>1026</v>
      </c>
      <c r="G2362">
        <v>1037</v>
      </c>
      <c r="H2362">
        <f>SUM(male_female_comparison_df[[#This Row],[inhabitants_female]:[inhabitants_male]])</f>
        <v>2063</v>
      </c>
      <c r="I2362">
        <f>male_female_comparison_df[[#This Row],[INHABITANTS_TOTAL2]]-male_female_comparison_df[[#This Row],[inhabitants_total]]</f>
        <v>0</v>
      </c>
      <c r="J2362">
        <f>male_female_comparison_df[[#This Row],[inhabitants_male]]/(male_female_comparison_df[[#This Row],[inhabitants_total]])</f>
        <v>0.50266602035870089</v>
      </c>
      <c r="L2362">
        <v>47</v>
      </c>
      <c r="M2362">
        <v>47</v>
      </c>
      <c r="N2362">
        <v>77</v>
      </c>
      <c r="O2362">
        <v>127</v>
      </c>
      <c r="P2362">
        <v>65</v>
      </c>
      <c r="Q2362">
        <v>55</v>
      </c>
      <c r="R2362">
        <v>34</v>
      </c>
      <c r="S2362">
        <v>47</v>
      </c>
      <c r="T2362">
        <v>71</v>
      </c>
      <c r="U2362">
        <v>90</v>
      </c>
      <c r="V2362">
        <v>93</v>
      </c>
      <c r="W2362">
        <v>131</v>
      </c>
      <c r="X2362">
        <v>155</v>
      </c>
      <c r="Y2362">
        <v>159</v>
      </c>
      <c r="Z2362">
        <v>171</v>
      </c>
      <c r="AA2362">
        <v>173</v>
      </c>
      <c r="AB2362">
        <v>213</v>
      </c>
      <c r="AC2362">
        <v>156</v>
      </c>
      <c r="AD2362">
        <v>104</v>
      </c>
      <c r="AE2362">
        <v>49</v>
      </c>
      <c r="AF2362">
        <v>46</v>
      </c>
      <c r="AG2362">
        <v>725.81859999999995</v>
      </c>
      <c r="AH2362">
        <v>0.49733397000000001</v>
      </c>
      <c r="AI2362">
        <v>0.50266599999999995</v>
      </c>
      <c r="AJ2362" s="2">
        <f>SUM(male_female_comparison_df[[#This Row],[inhabitants_proportional_male]],male_female_comparison_df[[#This Row],[inhabitants_proportional_female]])</f>
        <v>0.99999996999999996</v>
      </c>
      <c r="AK2362" s="2">
        <f>male_female_comparison_df[[#This Row],[inhabitants_proportional_male]]-male_female_comparison_df[[#This Row],[PROPORTIONAL MALE]]</f>
        <v>-2.0358700947298303E-8</v>
      </c>
      <c r="AL2362" s="2">
        <f t="shared" si="36"/>
        <v>-0.46793335875704306</v>
      </c>
      <c r="AM2362">
        <v>2.2782356E-2</v>
      </c>
      <c r="AN2362">
        <v>3.7324283E-2</v>
      </c>
      <c r="AO2362">
        <v>6.1560832000000003E-2</v>
      </c>
      <c r="AP2362">
        <v>3.1507514E-2</v>
      </c>
      <c r="AQ2362">
        <v>2.6660204E-2</v>
      </c>
      <c r="AR2362">
        <v>1.6480854E-2</v>
      </c>
      <c r="AS2362">
        <v>2.2782356E-2</v>
      </c>
      <c r="AT2362">
        <v>3.4415899999999999E-2</v>
      </c>
      <c r="AU2362">
        <v>4.3625786999999999E-2</v>
      </c>
      <c r="AV2362">
        <v>4.5079979999999999E-2</v>
      </c>
      <c r="AW2362">
        <v>6.3499755999999991E-2</v>
      </c>
      <c r="AX2362">
        <v>7.5133300000000014E-2</v>
      </c>
      <c r="AY2362">
        <v>7.7072225999999994E-2</v>
      </c>
      <c r="AZ2362">
        <v>8.2889000000000004E-2</v>
      </c>
      <c r="BA2362">
        <v>8.3858459999999996E-2</v>
      </c>
      <c r="BB2362">
        <v>0.103247695</v>
      </c>
      <c r="BC2362">
        <v>7.5618030000000003E-2</v>
      </c>
      <c r="BD2362">
        <v>5.0412020000000002E-2</v>
      </c>
      <c r="BE2362">
        <v>2.3751817999999997E-2</v>
      </c>
      <c r="BF2362">
        <v>2.2297623999999999E-2</v>
      </c>
      <c r="BG2362">
        <v>24602</v>
      </c>
      <c r="BH2362">
        <v>22038</v>
      </c>
      <c r="BI2362">
        <v>264</v>
      </c>
      <c r="BJ2362">
        <v>1093</v>
      </c>
      <c r="BK2362">
        <v>360</v>
      </c>
      <c r="BL2362">
        <v>0.1266187</v>
      </c>
      <c r="BM2362">
        <v>0.52422064999999995</v>
      </c>
      <c r="BN2362">
        <v>0.17266187</v>
      </c>
      <c r="BO2362">
        <v>949</v>
      </c>
      <c r="BP2362">
        <v>2.2000000000000002</v>
      </c>
      <c r="BQ2362">
        <v>46.6</v>
      </c>
      <c r="BR2362">
        <v>13</v>
      </c>
      <c r="BS2362">
        <v>13</v>
      </c>
      <c r="BT2362">
        <v>219</v>
      </c>
      <c r="BU2362">
        <v>42</v>
      </c>
      <c r="BV2362">
        <v>89</v>
      </c>
      <c r="BW2362">
        <v>102</v>
      </c>
      <c r="BX2362">
        <v>104</v>
      </c>
      <c r="BY2362">
        <v>345</v>
      </c>
      <c r="BZ2362">
        <v>389</v>
      </c>
      <c r="CA2362">
        <v>840</v>
      </c>
      <c r="CB2362">
        <v>85</v>
      </c>
      <c r="CC2362">
        <v>24</v>
      </c>
      <c r="CD2362">
        <v>1.369863E-2</v>
      </c>
      <c r="CE2362">
        <v>1.369863E-2</v>
      </c>
      <c r="CF2362">
        <v>0.23076922999999999</v>
      </c>
      <c r="CG2362">
        <v>4.4257110000000002E-2</v>
      </c>
      <c r="CH2362">
        <v>9.378293E-2</v>
      </c>
      <c r="CI2362">
        <v>0.10748156</v>
      </c>
      <c r="CJ2362">
        <v>0.10958904</v>
      </c>
      <c r="CK2362">
        <v>0.36354056000000001</v>
      </c>
      <c r="CL2362">
        <v>0.40990516999999999</v>
      </c>
      <c r="CM2362">
        <v>0.88514227000000001</v>
      </c>
      <c r="CN2362">
        <v>8.9567969999999997E-2</v>
      </c>
      <c r="CO2362">
        <v>2.5289780000000001E-2</v>
      </c>
      <c r="CP2362">
        <v>44575</v>
      </c>
      <c r="CQ2362">
        <v>38813</v>
      </c>
      <c r="CR2362">
        <v>124</v>
      </c>
      <c r="CS2362">
        <v>632</v>
      </c>
      <c r="CT2362">
        <v>196</v>
      </c>
      <c r="CU2362">
        <v>0.13025211</v>
      </c>
      <c r="CV2362">
        <v>0.66386557000000002</v>
      </c>
      <c r="CW2362">
        <v>0.20588235999999999</v>
      </c>
      <c r="CX2362">
        <v>42435088</v>
      </c>
      <c r="CY2362">
        <v>17</v>
      </c>
      <c r="CZ2362">
        <v>1034</v>
      </c>
      <c r="DA2362">
        <v>74</v>
      </c>
      <c r="DB2362">
        <v>960</v>
      </c>
      <c r="DC2362">
        <v>7.1566729999999995E-2</v>
      </c>
      <c r="DD2362">
        <v>0.92843324000000005</v>
      </c>
    </row>
    <row r="2363" spans="1:108" x14ac:dyDescent="0.3">
      <c r="A2363">
        <v>2361</v>
      </c>
      <c r="B2363">
        <v>11130</v>
      </c>
      <c r="C2363" s="1" t="s">
        <v>2461</v>
      </c>
      <c r="D2363">
        <v>694</v>
      </c>
      <c r="E2363">
        <v>9679</v>
      </c>
      <c r="F2363">
        <v>4867</v>
      </c>
      <c r="G2363">
        <v>4812</v>
      </c>
      <c r="H2363">
        <f>SUM(male_female_comparison_df[[#This Row],[inhabitants_female]:[inhabitants_male]])</f>
        <v>9679</v>
      </c>
      <c r="I2363">
        <f>male_female_comparison_df[[#This Row],[INHABITANTS_TOTAL2]]-male_female_comparison_df[[#This Row],[inhabitants_total]]</f>
        <v>0</v>
      </c>
      <c r="J2363">
        <f>male_female_comparison_df[[#This Row],[inhabitants_male]]/(male_female_comparison_df[[#This Row],[inhabitants_total]])</f>
        <v>0.49715879739642527</v>
      </c>
      <c r="L2363">
        <v>40</v>
      </c>
      <c r="M2363">
        <v>311</v>
      </c>
      <c r="N2363">
        <v>508</v>
      </c>
      <c r="O2363">
        <v>772</v>
      </c>
      <c r="P2363">
        <v>353</v>
      </c>
      <c r="Q2363">
        <v>206</v>
      </c>
      <c r="R2363">
        <v>242</v>
      </c>
      <c r="S2363">
        <v>524</v>
      </c>
      <c r="T2363">
        <v>579</v>
      </c>
      <c r="U2363">
        <v>580</v>
      </c>
      <c r="V2363">
        <v>664</v>
      </c>
      <c r="W2363">
        <v>645</v>
      </c>
      <c r="X2363">
        <v>690</v>
      </c>
      <c r="Y2363">
        <v>670</v>
      </c>
      <c r="Z2363">
        <v>689</v>
      </c>
      <c r="AA2363">
        <v>641</v>
      </c>
      <c r="AB2363">
        <v>589</v>
      </c>
      <c r="AC2363">
        <v>404</v>
      </c>
      <c r="AD2363">
        <v>263</v>
      </c>
      <c r="AE2363">
        <v>201</v>
      </c>
      <c r="AF2363">
        <v>148</v>
      </c>
      <c r="AG2363">
        <v>269.42615000000001</v>
      </c>
      <c r="AH2363">
        <v>0.50284119999999999</v>
      </c>
      <c r="AI2363">
        <v>0.49715879999999996</v>
      </c>
      <c r="AJ2363" s="2">
        <f>SUM(male_female_comparison_df[[#This Row],[inhabitants_proportional_male]],male_female_comparison_df[[#This Row],[inhabitants_proportional_female]])</f>
        <v>1</v>
      </c>
      <c r="AK2363" s="2">
        <f>male_female_comparison_df[[#This Row],[inhabitants_proportional_male]]-male_female_comparison_df[[#This Row],[PROPORTIONAL MALE]]</f>
        <v>2.6035746891750478E-9</v>
      </c>
      <c r="AL2363" s="2">
        <f t="shared" si="36"/>
        <v>-0.46793335875704306</v>
      </c>
      <c r="AM2363">
        <v>3.2131420000000001E-2</v>
      </c>
      <c r="AN2363">
        <v>5.2484762000000004E-2</v>
      </c>
      <c r="AO2363">
        <v>7.9760306000000003E-2</v>
      </c>
      <c r="AP2363">
        <v>3.6470710000000003E-2</v>
      </c>
      <c r="AQ2363">
        <v>2.128319E-2</v>
      </c>
      <c r="AR2363">
        <v>2.5002582000000002E-2</v>
      </c>
      <c r="AS2363">
        <v>5.4137825999999993E-2</v>
      </c>
      <c r="AT2363">
        <v>5.9820230000000002E-2</v>
      </c>
      <c r="AU2363">
        <v>5.9923545000000002E-2</v>
      </c>
      <c r="AV2363">
        <v>6.8602129999999997E-2</v>
      </c>
      <c r="AW2363">
        <v>6.6639119999999996E-2</v>
      </c>
      <c r="AX2363">
        <v>7.1288354999999998E-2</v>
      </c>
      <c r="AY2363">
        <v>6.9222025999999992E-2</v>
      </c>
      <c r="AZ2363">
        <v>7.1185040000000005E-2</v>
      </c>
      <c r="BA2363">
        <v>6.6225850000000003E-2</v>
      </c>
      <c r="BB2363">
        <v>6.0853395999999997E-2</v>
      </c>
      <c r="BC2363">
        <v>4.1739847999999996E-2</v>
      </c>
      <c r="BD2363">
        <v>2.7172228E-2</v>
      </c>
      <c r="BE2363">
        <v>2.0766607999999999E-2</v>
      </c>
      <c r="BF2363">
        <v>1.5290836E-2</v>
      </c>
      <c r="BG2363">
        <v>23076</v>
      </c>
      <c r="BH2363">
        <v>21673</v>
      </c>
      <c r="BI2363">
        <v>1363</v>
      </c>
      <c r="BJ2363">
        <v>4554</v>
      </c>
      <c r="BK2363">
        <v>1577</v>
      </c>
      <c r="BL2363">
        <v>0.14276734999999999</v>
      </c>
      <c r="BM2363">
        <v>0.4770085</v>
      </c>
      <c r="BN2363">
        <v>0.16518278</v>
      </c>
      <c r="BO2363">
        <v>4507</v>
      </c>
      <c r="BP2363">
        <v>2.1</v>
      </c>
      <c r="BQ2363">
        <v>38.4</v>
      </c>
      <c r="BR2363">
        <v>424</v>
      </c>
      <c r="BS2363">
        <v>154</v>
      </c>
      <c r="BT2363">
        <v>1146</v>
      </c>
      <c r="BU2363">
        <v>276</v>
      </c>
      <c r="BV2363">
        <v>576</v>
      </c>
      <c r="BW2363">
        <v>560</v>
      </c>
      <c r="BX2363">
        <v>426</v>
      </c>
      <c r="BY2363">
        <v>2180</v>
      </c>
      <c r="BZ2363">
        <v>1194</v>
      </c>
      <c r="CA2363">
        <v>3003</v>
      </c>
      <c r="CB2363">
        <v>1431</v>
      </c>
      <c r="CC2363">
        <v>73</v>
      </c>
      <c r="CD2363">
        <v>9.4075880000000001E-2</v>
      </c>
      <c r="CE2363">
        <v>3.4169070000000003E-2</v>
      </c>
      <c r="CF2363">
        <v>0.25427112000000002</v>
      </c>
      <c r="CG2363">
        <v>6.1238072999999997E-2</v>
      </c>
      <c r="CH2363">
        <v>0.1278012</v>
      </c>
      <c r="CI2363">
        <v>0.124251164</v>
      </c>
      <c r="CJ2363">
        <v>9.4519640000000002E-2</v>
      </c>
      <c r="CK2363">
        <v>0.48369202</v>
      </c>
      <c r="CL2363">
        <v>0.26492125</v>
      </c>
      <c r="CM2363">
        <v>0.66629689999999997</v>
      </c>
      <c r="CN2363">
        <v>0.31750609999999996</v>
      </c>
      <c r="CO2363">
        <v>1.6197027999999999E-2</v>
      </c>
      <c r="CP2363">
        <v>38492</v>
      </c>
      <c r="CQ2363">
        <v>33244</v>
      </c>
      <c r="CR2363">
        <v>1157</v>
      </c>
      <c r="CS2363">
        <v>2512</v>
      </c>
      <c r="CT2363">
        <v>828</v>
      </c>
      <c r="CU2363">
        <v>0.26135079999999999</v>
      </c>
      <c r="CV2363">
        <v>0.56742716000000004</v>
      </c>
      <c r="CW2363">
        <v>0.18703412</v>
      </c>
      <c r="CX2363">
        <v>173098128</v>
      </c>
      <c r="CY2363">
        <v>25</v>
      </c>
      <c r="CZ2363">
        <v>2149</v>
      </c>
      <c r="DA2363">
        <v>179</v>
      </c>
      <c r="DB2363">
        <v>1970</v>
      </c>
      <c r="DC2363">
        <v>8.3294555999999992E-2</v>
      </c>
      <c r="DD2363">
        <v>0.9167054</v>
      </c>
    </row>
    <row r="2364" spans="1:108" x14ac:dyDescent="0.3">
      <c r="A2364">
        <v>2362</v>
      </c>
      <c r="B2364">
        <v>11710</v>
      </c>
      <c r="C2364" s="1" t="s">
        <v>2462</v>
      </c>
      <c r="D2364">
        <v>694</v>
      </c>
      <c r="E2364">
        <v>3130</v>
      </c>
      <c r="F2364">
        <v>1513</v>
      </c>
      <c r="G2364">
        <v>1617</v>
      </c>
      <c r="H2364">
        <f>SUM(male_female_comparison_df[[#This Row],[inhabitants_female]:[inhabitants_male]])</f>
        <v>3130</v>
      </c>
      <c r="I2364">
        <f>male_female_comparison_df[[#This Row],[INHABITANTS_TOTAL2]]-male_female_comparison_df[[#This Row],[inhabitants_total]]</f>
        <v>0</v>
      </c>
      <c r="J2364">
        <f>male_female_comparison_df[[#This Row],[inhabitants_male]]/(male_female_comparison_df[[#This Row],[inhabitants_total]])</f>
        <v>0.51661341853035148</v>
      </c>
      <c r="L2364">
        <v>40</v>
      </c>
      <c r="M2364">
        <v>92</v>
      </c>
      <c r="N2364">
        <v>150</v>
      </c>
      <c r="O2364">
        <v>303</v>
      </c>
      <c r="P2364">
        <v>129</v>
      </c>
      <c r="Q2364">
        <v>76</v>
      </c>
      <c r="R2364">
        <v>71</v>
      </c>
      <c r="S2364">
        <v>140</v>
      </c>
      <c r="T2364">
        <v>134</v>
      </c>
      <c r="U2364">
        <v>174</v>
      </c>
      <c r="V2364">
        <v>201</v>
      </c>
      <c r="W2364">
        <v>243</v>
      </c>
      <c r="X2364">
        <v>239</v>
      </c>
      <c r="Y2364">
        <v>250</v>
      </c>
      <c r="Z2364">
        <v>201</v>
      </c>
      <c r="AA2364">
        <v>210</v>
      </c>
      <c r="AB2364">
        <v>215</v>
      </c>
      <c r="AC2364">
        <v>134</v>
      </c>
      <c r="AD2364">
        <v>96</v>
      </c>
      <c r="AE2364">
        <v>43</v>
      </c>
      <c r="AF2364">
        <v>29</v>
      </c>
      <c r="AG2364">
        <v>32.029193999999997</v>
      </c>
      <c r="AH2364">
        <v>0.48338658000000001</v>
      </c>
      <c r="AI2364">
        <v>0.5166134</v>
      </c>
      <c r="AJ2364" s="2">
        <f>SUM(male_female_comparison_df[[#This Row],[inhabitants_proportional_male]],male_female_comparison_df[[#This Row],[inhabitants_proportional_female]])</f>
        <v>0.99999998000000001</v>
      </c>
      <c r="AK2364" s="2">
        <f>male_female_comparison_df[[#This Row],[inhabitants_proportional_male]]-male_female_comparison_df[[#This Row],[PROPORTIONAL MALE]]</f>
        <v>-1.8530351475476436E-8</v>
      </c>
      <c r="AL2364" s="2">
        <f t="shared" si="36"/>
        <v>-0.46793335875704306</v>
      </c>
      <c r="AM2364">
        <v>2.9392970000000001E-2</v>
      </c>
      <c r="AN2364">
        <v>4.7923322999999997E-2</v>
      </c>
      <c r="AO2364">
        <v>9.680511E-2</v>
      </c>
      <c r="AP2364">
        <v>4.1214055999999999E-2</v>
      </c>
      <c r="AQ2364">
        <v>2.4281150000000001E-2</v>
      </c>
      <c r="AR2364">
        <v>2.2683706000000001E-2</v>
      </c>
      <c r="AS2364">
        <v>4.4728435999999996E-2</v>
      </c>
      <c r="AT2364">
        <v>4.2811500000000002E-2</v>
      </c>
      <c r="AU2364">
        <v>5.5591054000000001E-2</v>
      </c>
      <c r="AV2364">
        <v>6.4217255000000001E-2</v>
      </c>
      <c r="AW2364">
        <v>7.7635780000000001E-2</v>
      </c>
      <c r="AX2364">
        <v>7.6357830000000002E-2</v>
      </c>
      <c r="AY2364">
        <v>7.9872206000000001E-2</v>
      </c>
      <c r="AZ2364">
        <v>6.4217255000000001E-2</v>
      </c>
      <c r="BA2364">
        <v>6.7092650000000004E-2</v>
      </c>
      <c r="BB2364">
        <v>6.8690100000000004E-2</v>
      </c>
      <c r="BC2364">
        <v>4.2811500000000002E-2</v>
      </c>
      <c r="BD2364">
        <v>3.0670926000000001E-2</v>
      </c>
      <c r="BE2364">
        <v>1.3738018999999999E-2</v>
      </c>
      <c r="BF2364">
        <v>9.265176E-3</v>
      </c>
      <c r="BG2364">
        <v>24018</v>
      </c>
      <c r="BH2364">
        <v>22696</v>
      </c>
      <c r="BI2364">
        <v>396</v>
      </c>
      <c r="BJ2364">
        <v>1428</v>
      </c>
      <c r="BK2364">
        <v>562</v>
      </c>
      <c r="BL2364">
        <v>0.124410935</v>
      </c>
      <c r="BM2364">
        <v>0.44863336999999998</v>
      </c>
      <c r="BN2364">
        <v>0.176563</v>
      </c>
      <c r="BO2364">
        <v>1372</v>
      </c>
      <c r="BP2364">
        <v>2.2999999999999998</v>
      </c>
      <c r="BQ2364">
        <v>39.799999999999997</v>
      </c>
      <c r="BR2364">
        <v>72</v>
      </c>
      <c r="BS2364">
        <v>51</v>
      </c>
      <c r="BT2364">
        <v>390</v>
      </c>
      <c r="BU2364">
        <v>81</v>
      </c>
      <c r="BV2364">
        <v>179</v>
      </c>
      <c r="BW2364">
        <v>209</v>
      </c>
      <c r="BX2364">
        <v>160</v>
      </c>
      <c r="BY2364">
        <v>620</v>
      </c>
      <c r="BZ2364">
        <v>371</v>
      </c>
      <c r="CA2364">
        <v>952</v>
      </c>
      <c r="CB2364">
        <v>399</v>
      </c>
      <c r="CC2364">
        <v>21</v>
      </c>
      <c r="CD2364">
        <v>5.2478135000000002E-2</v>
      </c>
      <c r="CE2364">
        <v>3.7172012000000004E-2</v>
      </c>
      <c r="CF2364">
        <v>0.28425655</v>
      </c>
      <c r="CG2364">
        <v>5.9037900000000004E-2</v>
      </c>
      <c r="CH2364">
        <v>0.13046648</v>
      </c>
      <c r="CI2364">
        <v>0.15233236999999999</v>
      </c>
      <c r="CJ2364">
        <v>0.116618074</v>
      </c>
      <c r="CK2364">
        <v>0.45189506000000002</v>
      </c>
      <c r="CL2364">
        <v>0.27040815000000001</v>
      </c>
      <c r="CM2364">
        <v>0.69387759999999998</v>
      </c>
      <c r="CN2364">
        <v>0.29081634000000001</v>
      </c>
      <c r="CO2364">
        <v>1.5306123E-2</v>
      </c>
      <c r="CP2364">
        <v>41556</v>
      </c>
      <c r="CQ2364">
        <v>37173</v>
      </c>
      <c r="CR2364">
        <v>272</v>
      </c>
      <c r="CS2364">
        <v>845</v>
      </c>
      <c r="CT2364">
        <v>270</v>
      </c>
      <c r="CU2364">
        <v>0.19610669999999999</v>
      </c>
      <c r="CV2364">
        <v>0.60922854999999998</v>
      </c>
      <c r="CW2364">
        <v>0.19466475</v>
      </c>
      <c r="CX2364">
        <v>57637860</v>
      </c>
      <c r="CY2364">
        <v>357</v>
      </c>
      <c r="CZ2364">
        <v>1122</v>
      </c>
      <c r="DA2364">
        <v>243</v>
      </c>
      <c r="DB2364">
        <v>879</v>
      </c>
      <c r="DC2364">
        <v>0.21657754000000001</v>
      </c>
      <c r="DD2364">
        <v>0.78342246999999998</v>
      </c>
    </row>
    <row r="2365" spans="1:108" x14ac:dyDescent="0.3">
      <c r="A2365">
        <v>2363</v>
      </c>
      <c r="B2365">
        <v>12950</v>
      </c>
      <c r="C2365" s="1" t="s">
        <v>2463</v>
      </c>
      <c r="D2365">
        <v>433</v>
      </c>
      <c r="E2365">
        <v>176</v>
      </c>
      <c r="F2365">
        <v>78</v>
      </c>
      <c r="G2365">
        <v>98</v>
      </c>
      <c r="H2365">
        <f>SUM(male_female_comparison_df[[#This Row],[inhabitants_female]:[inhabitants_male]])</f>
        <v>176</v>
      </c>
      <c r="I2365">
        <f>male_female_comparison_df[[#This Row],[INHABITANTS_TOTAL2]]-male_female_comparison_df[[#This Row],[inhabitants_total]]</f>
        <v>0</v>
      </c>
      <c r="J2365">
        <f>male_female_comparison_df[[#This Row],[inhabitants_male]]/(male_female_comparison_df[[#This Row],[inhabitants_total]])</f>
        <v>0.55681818181818177</v>
      </c>
      <c r="L2365">
        <v>50</v>
      </c>
      <c r="M2365">
        <v>3</v>
      </c>
      <c r="N2365">
        <v>5</v>
      </c>
      <c r="O2365">
        <v>10</v>
      </c>
      <c r="P2365">
        <v>3</v>
      </c>
      <c r="Q2365">
        <v>7</v>
      </c>
      <c r="R2365">
        <v>3</v>
      </c>
      <c r="S2365">
        <v>2</v>
      </c>
      <c r="T2365">
        <v>3</v>
      </c>
      <c r="U2365">
        <v>8</v>
      </c>
      <c r="V2365">
        <v>5</v>
      </c>
      <c r="W2365">
        <v>8</v>
      </c>
      <c r="X2365">
        <v>10</v>
      </c>
      <c r="Y2365">
        <v>21</v>
      </c>
      <c r="Z2365">
        <v>16</v>
      </c>
      <c r="AA2365">
        <v>20</v>
      </c>
      <c r="AB2365">
        <v>21</v>
      </c>
      <c r="AC2365">
        <v>14</v>
      </c>
      <c r="AD2365">
        <v>9</v>
      </c>
      <c r="AE2365">
        <v>4</v>
      </c>
      <c r="AF2365">
        <v>4</v>
      </c>
      <c r="AG2365">
        <v>2.9137166000000003</v>
      </c>
      <c r="AH2365">
        <v>0.44318180000000001</v>
      </c>
      <c r="AI2365">
        <v>0.55681819999999993</v>
      </c>
      <c r="AJ2365" s="2">
        <f>SUM(male_female_comparison_df[[#This Row],[inhabitants_proportional_male]],male_female_comparison_df[[#This Row],[inhabitants_proportional_female]])</f>
        <v>1</v>
      </c>
      <c r="AK2365" s="2">
        <f>male_female_comparison_df[[#This Row],[inhabitants_proportional_male]]-male_female_comparison_df[[#This Row],[PROPORTIONAL MALE]]</f>
        <v>1.8181818162155139E-8</v>
      </c>
      <c r="AL2365" s="2">
        <f t="shared" si="36"/>
        <v>-0.46793335875704306</v>
      </c>
      <c r="AM2365">
        <v>1.7045455000000001E-2</v>
      </c>
      <c r="AN2365">
        <v>2.8409092E-2</v>
      </c>
      <c r="AO2365">
        <v>5.6818184000000001E-2</v>
      </c>
      <c r="AP2365">
        <v>1.7045455000000001E-2</v>
      </c>
      <c r="AQ2365">
        <v>3.9772727000000001E-2</v>
      </c>
      <c r="AR2365">
        <v>1.7045455000000001E-2</v>
      </c>
      <c r="AS2365">
        <v>1.1363636999999999E-2</v>
      </c>
      <c r="AT2365">
        <v>1.7045455000000001E-2</v>
      </c>
      <c r="AU2365">
        <v>4.5454547000000005E-2</v>
      </c>
      <c r="AV2365">
        <v>2.8409092E-2</v>
      </c>
      <c r="AW2365">
        <v>4.5454547000000005E-2</v>
      </c>
      <c r="AX2365">
        <v>5.6818184000000001E-2</v>
      </c>
      <c r="AY2365">
        <v>0.11931818</v>
      </c>
      <c r="AZ2365">
        <v>9.0909089999999998E-2</v>
      </c>
      <c r="BA2365">
        <v>0.11363637</v>
      </c>
      <c r="BB2365">
        <v>0.11931818</v>
      </c>
      <c r="BC2365">
        <v>7.9545450000000004E-2</v>
      </c>
      <c r="BD2365">
        <v>5.1136362999999997E-2</v>
      </c>
      <c r="BE2365">
        <v>2.2727272999999999E-2</v>
      </c>
      <c r="BF2365">
        <v>2.2727272999999999E-2</v>
      </c>
      <c r="BG2365">
        <v>21354</v>
      </c>
      <c r="BH2365">
        <v>20062</v>
      </c>
      <c r="BI2365">
        <v>37</v>
      </c>
      <c r="BJ2365">
        <v>91</v>
      </c>
      <c r="BK2365">
        <v>25</v>
      </c>
      <c r="BL2365">
        <v>0.2032967</v>
      </c>
      <c r="BM2365">
        <v>0.5</v>
      </c>
      <c r="BN2365">
        <v>0.13736264000000001</v>
      </c>
      <c r="BO2365">
        <v>90</v>
      </c>
      <c r="BP2365">
        <v>2</v>
      </c>
      <c r="BQ2365">
        <v>47.9</v>
      </c>
      <c r="BR2365">
        <v>0</v>
      </c>
      <c r="BS2365">
        <v>2</v>
      </c>
      <c r="BT2365">
        <v>14</v>
      </c>
      <c r="BU2365">
        <v>2</v>
      </c>
      <c r="BV2365">
        <v>5</v>
      </c>
      <c r="BW2365">
        <v>8</v>
      </c>
      <c r="BX2365">
        <v>8</v>
      </c>
      <c r="BY2365">
        <v>37</v>
      </c>
      <c r="BZ2365">
        <v>40</v>
      </c>
      <c r="CA2365">
        <v>83</v>
      </c>
      <c r="CB2365">
        <v>3</v>
      </c>
      <c r="CC2365">
        <v>4</v>
      </c>
      <c r="CE2365">
        <v>2.2222222999999999E-2</v>
      </c>
      <c r="CF2365">
        <v>0.15555556000000001</v>
      </c>
      <c r="CG2365">
        <v>2.2222222999999999E-2</v>
      </c>
      <c r="CH2365">
        <v>5.5555555999999999E-2</v>
      </c>
      <c r="CI2365">
        <v>8.8888889999999998E-2</v>
      </c>
      <c r="CJ2365">
        <v>8.8888889999999998E-2</v>
      </c>
      <c r="CK2365">
        <v>0.41111112</v>
      </c>
      <c r="CL2365">
        <v>0.44444444999999999</v>
      </c>
      <c r="CM2365">
        <v>0.92222219999999999</v>
      </c>
      <c r="CN2365">
        <v>3.3333334999999999E-2</v>
      </c>
      <c r="CO2365">
        <v>4.4444445999999999E-2</v>
      </c>
      <c r="CP2365">
        <v>36075</v>
      </c>
      <c r="CQ2365">
        <v>31734</v>
      </c>
      <c r="CR2365">
        <v>26</v>
      </c>
      <c r="CS2365">
        <v>49</v>
      </c>
      <c r="CT2365">
        <v>16</v>
      </c>
      <c r="CU2365">
        <v>0.28571429999999998</v>
      </c>
      <c r="CV2365">
        <v>0.53846156999999994</v>
      </c>
      <c r="CW2365">
        <v>0.17582418</v>
      </c>
      <c r="CX2365">
        <v>3282852</v>
      </c>
      <c r="CY2365">
        <v>262</v>
      </c>
      <c r="CZ2365">
        <v>136</v>
      </c>
      <c r="DA2365">
        <v>22</v>
      </c>
      <c r="DB2365">
        <v>114</v>
      </c>
      <c r="DC2365">
        <v>0.16176471000000001</v>
      </c>
      <c r="DD2365">
        <v>0.83823530000000013</v>
      </c>
    </row>
    <row r="2366" spans="1:108" x14ac:dyDescent="0.3">
      <c r="A2366">
        <v>2364</v>
      </c>
      <c r="B2366">
        <v>13110</v>
      </c>
      <c r="C2366" s="1" t="s">
        <v>2464</v>
      </c>
      <c r="D2366">
        <v>109</v>
      </c>
      <c r="E2366">
        <v>192</v>
      </c>
      <c r="F2366">
        <v>69</v>
      </c>
      <c r="G2366">
        <v>123</v>
      </c>
      <c r="H2366">
        <f>SUM(male_female_comparison_df[[#This Row],[inhabitants_female]:[inhabitants_male]])</f>
        <v>192</v>
      </c>
      <c r="I2366">
        <f>male_female_comparison_df[[#This Row],[INHABITANTS_TOTAL2]]-male_female_comparison_df[[#This Row],[inhabitants_total]]</f>
        <v>0</v>
      </c>
      <c r="J2366">
        <f>male_female_comparison_df[[#This Row],[inhabitants_male]]/(male_female_comparison_df[[#This Row],[inhabitants_total]])</f>
        <v>0.640625</v>
      </c>
      <c r="L2366">
        <v>40</v>
      </c>
      <c r="M2366">
        <v>5</v>
      </c>
      <c r="N2366">
        <v>9</v>
      </c>
      <c r="O2366">
        <v>16</v>
      </c>
      <c r="P2366">
        <v>4</v>
      </c>
      <c r="Q2366">
        <v>3</v>
      </c>
      <c r="R2366">
        <v>1</v>
      </c>
      <c r="S2366">
        <v>3</v>
      </c>
      <c r="T2366">
        <v>12</v>
      </c>
      <c r="U2366">
        <v>21</v>
      </c>
      <c r="V2366">
        <v>18</v>
      </c>
      <c r="W2366">
        <v>18</v>
      </c>
      <c r="X2366">
        <v>13</v>
      </c>
      <c r="Y2366">
        <v>16</v>
      </c>
      <c r="Z2366">
        <v>18</v>
      </c>
      <c r="AA2366">
        <v>20</v>
      </c>
      <c r="AB2366">
        <v>6</v>
      </c>
      <c r="AC2366">
        <v>3</v>
      </c>
      <c r="AD2366">
        <v>3</v>
      </c>
      <c r="AE2366">
        <v>2</v>
      </c>
      <c r="AF2366">
        <v>1</v>
      </c>
      <c r="AG2366">
        <v>51.184753000000001</v>
      </c>
      <c r="AH2366">
        <v>0.359375</v>
      </c>
      <c r="AI2366">
        <v>0.640625</v>
      </c>
      <c r="AJ2366" s="2">
        <f>SUM(male_female_comparison_df[[#This Row],[inhabitants_proportional_male]],male_female_comparison_df[[#This Row],[inhabitants_proportional_female]])</f>
        <v>1</v>
      </c>
      <c r="AK2366" s="2">
        <f>male_female_comparison_df[[#This Row],[inhabitants_proportional_male]]-male_female_comparison_df[[#This Row],[PROPORTIONAL MALE]]</f>
        <v>0</v>
      </c>
      <c r="AL2366" s="2">
        <f t="shared" si="36"/>
        <v>-0.46793335875704306</v>
      </c>
      <c r="AM2366">
        <v>2.6041666000000002E-2</v>
      </c>
      <c r="AN2366">
        <v>4.6875E-2</v>
      </c>
      <c r="AO2366">
        <v>8.3333335999999994E-2</v>
      </c>
      <c r="AP2366">
        <v>2.0833333999999998E-2</v>
      </c>
      <c r="AQ2366">
        <v>1.5625E-2</v>
      </c>
      <c r="AR2366">
        <v>5.2083334999999996E-3</v>
      </c>
      <c r="AS2366">
        <v>1.5625E-2</v>
      </c>
      <c r="AT2366">
        <v>6.25E-2</v>
      </c>
      <c r="AU2366">
        <v>0.109375</v>
      </c>
      <c r="AV2366">
        <v>9.375E-2</v>
      </c>
      <c r="AW2366">
        <v>9.375E-2</v>
      </c>
      <c r="AX2366">
        <v>6.7708335999999994E-2</v>
      </c>
      <c r="AY2366">
        <v>8.3333335999999994E-2</v>
      </c>
      <c r="AZ2366">
        <v>9.375E-2</v>
      </c>
      <c r="BA2366">
        <v>0.10416666400000001</v>
      </c>
      <c r="BB2366">
        <v>3.125E-2</v>
      </c>
      <c r="BC2366">
        <v>1.5625E-2</v>
      </c>
      <c r="BD2366">
        <v>1.5625E-2</v>
      </c>
      <c r="BE2366">
        <v>1.0416666999999999E-2</v>
      </c>
      <c r="BF2366">
        <v>5.2083334999999996E-3</v>
      </c>
      <c r="BG2366">
        <v>22343</v>
      </c>
      <c r="BH2366">
        <v>19803</v>
      </c>
      <c r="BI2366">
        <v>30</v>
      </c>
      <c r="BJ2366">
        <v>97</v>
      </c>
      <c r="BK2366">
        <v>33</v>
      </c>
      <c r="BL2366">
        <v>0.14851485</v>
      </c>
      <c r="BM2366">
        <v>0.48019803</v>
      </c>
      <c r="BN2366">
        <v>0.16336633</v>
      </c>
      <c r="BO2366">
        <v>111</v>
      </c>
      <c r="BP2366">
        <v>1.7</v>
      </c>
      <c r="BQ2366">
        <v>37.4</v>
      </c>
      <c r="BR2366">
        <v>13</v>
      </c>
      <c r="BS2366">
        <v>3</v>
      </c>
      <c r="BT2366">
        <v>20</v>
      </c>
      <c r="BU2366">
        <v>5</v>
      </c>
      <c r="BV2366">
        <v>11</v>
      </c>
      <c r="BW2366">
        <v>13</v>
      </c>
      <c r="BX2366">
        <v>6</v>
      </c>
      <c r="BY2366">
        <v>78</v>
      </c>
      <c r="BZ2366">
        <v>13</v>
      </c>
      <c r="CA2366">
        <v>55</v>
      </c>
      <c r="CB2366">
        <v>54</v>
      </c>
      <c r="CC2366">
        <v>2</v>
      </c>
      <c r="CD2366">
        <v>0.11711711400000001</v>
      </c>
      <c r="CE2366">
        <v>2.7027027999999998E-2</v>
      </c>
      <c r="CF2366">
        <v>0.18018018</v>
      </c>
      <c r="CG2366">
        <v>4.5045044000000006E-2</v>
      </c>
      <c r="CH2366">
        <v>9.9099100000000009E-2</v>
      </c>
      <c r="CI2366">
        <v>0.11711711400000001</v>
      </c>
      <c r="CJ2366">
        <v>5.4054054999999997E-2</v>
      </c>
      <c r="CK2366">
        <v>0.7027026999999999</v>
      </c>
      <c r="CL2366">
        <v>0.11711711400000001</v>
      </c>
      <c r="CM2366">
        <v>0.49549549999999998</v>
      </c>
      <c r="CN2366">
        <v>0.48648649999999999</v>
      </c>
      <c r="CO2366">
        <v>1.8018018E-2</v>
      </c>
      <c r="CP2366">
        <v>32036</v>
      </c>
      <c r="CQ2366">
        <v>25950</v>
      </c>
      <c r="CR2366">
        <v>46</v>
      </c>
      <c r="CS2366">
        <v>52</v>
      </c>
      <c r="CT2366">
        <v>14</v>
      </c>
      <c r="CU2366">
        <v>0.41071429999999998</v>
      </c>
      <c r="CV2366">
        <v>0.46428570000000002</v>
      </c>
      <c r="CW2366">
        <v>0.125</v>
      </c>
      <c r="CX2366">
        <v>3587980</v>
      </c>
      <c r="CY2366">
        <v>83</v>
      </c>
      <c r="CZ2366">
        <v>156</v>
      </c>
      <c r="DA2366">
        <v>107</v>
      </c>
      <c r="DB2366">
        <v>49</v>
      </c>
      <c r="DC2366">
        <v>0.68589739999999999</v>
      </c>
      <c r="DD2366">
        <v>0.31410255999999998</v>
      </c>
    </row>
    <row r="2367" spans="1:108" x14ac:dyDescent="0.3">
      <c r="A2367">
        <v>2365</v>
      </c>
      <c r="B2367">
        <v>13220</v>
      </c>
      <c r="C2367" s="1" t="s">
        <v>2465</v>
      </c>
      <c r="D2367">
        <v>109</v>
      </c>
      <c r="E2367">
        <v>1816</v>
      </c>
      <c r="F2367">
        <v>914</v>
      </c>
      <c r="G2367">
        <v>902</v>
      </c>
      <c r="H2367">
        <f>SUM(male_female_comparison_df[[#This Row],[inhabitants_female]:[inhabitants_male]])</f>
        <v>1816</v>
      </c>
      <c r="I2367">
        <f>male_female_comparison_df[[#This Row],[INHABITANTS_TOTAL2]]-male_female_comparison_df[[#This Row],[inhabitants_total]]</f>
        <v>0</v>
      </c>
      <c r="J2367">
        <f>male_female_comparison_df[[#This Row],[inhabitants_male]]/(male_female_comparison_df[[#This Row],[inhabitants_total]])</f>
        <v>0.49669603524229072</v>
      </c>
      <c r="L2367">
        <v>45</v>
      </c>
      <c r="M2367">
        <v>54</v>
      </c>
      <c r="N2367">
        <v>80</v>
      </c>
      <c r="O2367">
        <v>123</v>
      </c>
      <c r="P2367">
        <v>54</v>
      </c>
      <c r="Q2367">
        <v>33</v>
      </c>
      <c r="R2367">
        <v>33</v>
      </c>
      <c r="S2367">
        <v>58</v>
      </c>
      <c r="T2367">
        <v>56</v>
      </c>
      <c r="U2367">
        <v>97</v>
      </c>
      <c r="V2367">
        <v>104</v>
      </c>
      <c r="W2367">
        <v>115</v>
      </c>
      <c r="X2367">
        <v>119</v>
      </c>
      <c r="Y2367">
        <v>127</v>
      </c>
      <c r="Z2367">
        <v>155</v>
      </c>
      <c r="AA2367">
        <v>158</v>
      </c>
      <c r="AB2367">
        <v>158</v>
      </c>
      <c r="AC2367">
        <v>117</v>
      </c>
      <c r="AD2367">
        <v>92</v>
      </c>
      <c r="AE2367">
        <v>43</v>
      </c>
      <c r="AF2367">
        <v>40</v>
      </c>
      <c r="AG2367">
        <v>396.5915</v>
      </c>
      <c r="AH2367">
        <v>0.50330395000000006</v>
      </c>
      <c r="AI2367">
        <v>0.49669603000000001</v>
      </c>
      <c r="AJ2367" s="2">
        <f>SUM(male_female_comparison_df[[#This Row],[inhabitants_proportional_male]],male_female_comparison_df[[#This Row],[inhabitants_proportional_female]])</f>
        <v>0.99999998000000012</v>
      </c>
      <c r="AK2367" s="2">
        <f>male_female_comparison_df[[#This Row],[inhabitants_proportional_male]]-male_female_comparison_df[[#This Row],[PROPORTIONAL MALE]]</f>
        <v>-5.2422907126370433E-9</v>
      </c>
      <c r="AL2367" s="2">
        <f t="shared" si="36"/>
        <v>-0.46793335875704306</v>
      </c>
      <c r="AM2367">
        <v>2.9735682999999999E-2</v>
      </c>
      <c r="AN2367">
        <v>4.4052859999999999E-2</v>
      </c>
      <c r="AO2367">
        <v>6.7731275999999993E-2</v>
      </c>
      <c r="AP2367">
        <v>2.9735682999999999E-2</v>
      </c>
      <c r="AQ2367">
        <v>1.8171806000000002E-2</v>
      </c>
      <c r="AR2367">
        <v>1.8171806000000002E-2</v>
      </c>
      <c r="AS2367">
        <v>3.1938326000000003E-2</v>
      </c>
      <c r="AT2367">
        <v>3.0837005000000001E-2</v>
      </c>
      <c r="AU2367">
        <v>5.3414095000000002E-2</v>
      </c>
      <c r="AV2367">
        <v>5.7268724000000007E-2</v>
      </c>
      <c r="AW2367">
        <v>6.3325989999999999E-2</v>
      </c>
      <c r="AX2367">
        <v>6.5528630000000004E-2</v>
      </c>
      <c r="AY2367">
        <v>6.9933919999999997E-2</v>
      </c>
      <c r="AZ2367">
        <v>8.5352419999999998E-2</v>
      </c>
      <c r="BA2367">
        <v>8.7004410000000004E-2</v>
      </c>
      <c r="BB2367">
        <v>8.7004410000000004E-2</v>
      </c>
      <c r="BC2367">
        <v>6.4427315999999998E-2</v>
      </c>
      <c r="BD2367">
        <v>5.0660792999999996E-2</v>
      </c>
      <c r="BE2367">
        <v>2.3678415000000001E-2</v>
      </c>
      <c r="BF2367">
        <v>2.202643E-2</v>
      </c>
      <c r="BG2367">
        <v>26236</v>
      </c>
      <c r="BH2367">
        <v>23356</v>
      </c>
      <c r="BI2367">
        <v>191</v>
      </c>
      <c r="BJ2367">
        <v>883</v>
      </c>
      <c r="BK2367">
        <v>401</v>
      </c>
      <c r="BL2367">
        <v>0.10628826</v>
      </c>
      <c r="BM2367">
        <v>0.49137451999999998</v>
      </c>
      <c r="BN2367">
        <v>0.22314969000000001</v>
      </c>
      <c r="BO2367">
        <v>828</v>
      </c>
      <c r="BP2367">
        <v>2.2000000000000002</v>
      </c>
      <c r="BQ2367">
        <v>39.700000000000003</v>
      </c>
      <c r="BR2367">
        <v>40</v>
      </c>
      <c r="BS2367">
        <v>24</v>
      </c>
      <c r="BT2367">
        <v>181</v>
      </c>
      <c r="BU2367">
        <v>49</v>
      </c>
      <c r="BV2367">
        <v>93</v>
      </c>
      <c r="BW2367">
        <v>90</v>
      </c>
      <c r="BX2367">
        <v>65</v>
      </c>
      <c r="BY2367">
        <v>352</v>
      </c>
      <c r="BZ2367">
        <v>297</v>
      </c>
      <c r="CA2367">
        <v>667</v>
      </c>
      <c r="CB2367">
        <v>144</v>
      </c>
      <c r="CC2367">
        <v>17</v>
      </c>
      <c r="CD2367">
        <v>4.8309177000000002E-2</v>
      </c>
      <c r="CE2367">
        <v>2.8985507999999997E-2</v>
      </c>
      <c r="CF2367">
        <v>0.21859903999999999</v>
      </c>
      <c r="CG2367">
        <v>5.9178744000000005E-2</v>
      </c>
      <c r="CH2367">
        <v>0.11231884</v>
      </c>
      <c r="CI2367">
        <v>0.10869565</v>
      </c>
      <c r="CJ2367">
        <v>7.8502420000000003E-2</v>
      </c>
      <c r="CK2367">
        <v>0.42512076999999998</v>
      </c>
      <c r="CL2367">
        <v>0.35869566000000003</v>
      </c>
      <c r="CM2367">
        <v>0.80555559999999993</v>
      </c>
      <c r="CN2367">
        <v>0.17391305000000001</v>
      </c>
      <c r="CO2367">
        <v>2.0531401000000001E-2</v>
      </c>
      <c r="CP2367">
        <v>46661</v>
      </c>
      <c r="CQ2367">
        <v>40029</v>
      </c>
      <c r="CR2367">
        <v>106</v>
      </c>
      <c r="CS2367">
        <v>476</v>
      </c>
      <c r="CT2367">
        <v>244</v>
      </c>
      <c r="CU2367">
        <v>0.12817413</v>
      </c>
      <c r="CV2367">
        <v>0.57557433999999996</v>
      </c>
      <c r="CW2367">
        <v>0.29504234000000001</v>
      </c>
      <c r="CX2367">
        <v>38542100</v>
      </c>
      <c r="CY2367">
        <v>0</v>
      </c>
      <c r="CZ2367">
        <v>562</v>
      </c>
      <c r="DA2367">
        <v>43</v>
      </c>
      <c r="DB2367">
        <v>519</v>
      </c>
      <c r="DC2367">
        <v>7.6512455999999993E-2</v>
      </c>
      <c r="DD2367">
        <v>0.92348754</v>
      </c>
    </row>
    <row r="2368" spans="1:108" x14ac:dyDescent="0.3">
      <c r="A2368">
        <v>2366</v>
      </c>
      <c r="B2368">
        <v>13250</v>
      </c>
      <c r="C2368" s="1" t="s">
        <v>2466</v>
      </c>
      <c r="D2368">
        <v>109</v>
      </c>
      <c r="E2368">
        <v>1038</v>
      </c>
      <c r="F2368">
        <v>476</v>
      </c>
      <c r="G2368">
        <v>562</v>
      </c>
      <c r="H2368">
        <f>SUM(male_female_comparison_df[[#This Row],[inhabitants_female]:[inhabitants_male]])</f>
        <v>1038</v>
      </c>
      <c r="I2368">
        <f>male_female_comparison_df[[#This Row],[INHABITANTS_TOTAL2]]-male_female_comparison_df[[#This Row],[inhabitants_total]]</f>
        <v>0</v>
      </c>
      <c r="J2368">
        <f>male_female_comparison_df[[#This Row],[inhabitants_male]]/(male_female_comparison_df[[#This Row],[inhabitants_total]])</f>
        <v>0.54142581888246633</v>
      </c>
      <c r="L2368">
        <v>44</v>
      </c>
      <c r="M2368">
        <v>34</v>
      </c>
      <c r="N2368">
        <v>37</v>
      </c>
      <c r="O2368">
        <v>30</v>
      </c>
      <c r="P2368">
        <v>7</v>
      </c>
      <c r="Q2368">
        <v>6</v>
      </c>
      <c r="R2368">
        <v>10</v>
      </c>
      <c r="S2368">
        <v>74</v>
      </c>
      <c r="T2368">
        <v>96</v>
      </c>
      <c r="U2368">
        <v>84</v>
      </c>
      <c r="V2368">
        <v>59</v>
      </c>
      <c r="W2368">
        <v>67</v>
      </c>
      <c r="X2368">
        <v>63</v>
      </c>
      <c r="Y2368">
        <v>76</v>
      </c>
      <c r="Z2368">
        <v>96</v>
      </c>
      <c r="AA2368">
        <v>84</v>
      </c>
      <c r="AB2368">
        <v>91</v>
      </c>
      <c r="AC2368">
        <v>54</v>
      </c>
      <c r="AD2368">
        <v>30</v>
      </c>
      <c r="AE2368">
        <v>23</v>
      </c>
      <c r="AF2368">
        <v>17</v>
      </c>
      <c r="AG2368">
        <v>738.95259999999996</v>
      </c>
      <c r="AH2368">
        <v>0.45857418</v>
      </c>
      <c r="AI2368">
        <v>0.54142580000000007</v>
      </c>
      <c r="AJ2368" s="2">
        <f>SUM(male_female_comparison_df[[#This Row],[inhabitants_proportional_male]],male_female_comparison_df[[#This Row],[inhabitants_proportional_female]])</f>
        <v>0.99999998000000012</v>
      </c>
      <c r="AK2368" s="2">
        <f>male_female_comparison_df[[#This Row],[inhabitants_proportional_male]]-male_female_comparison_df[[#This Row],[PROPORTIONAL MALE]]</f>
        <v>-1.8882466257252872E-8</v>
      </c>
      <c r="AL2368" s="2">
        <f t="shared" si="36"/>
        <v>-0.46793335875704306</v>
      </c>
      <c r="AM2368">
        <v>3.2755300000000001E-2</v>
      </c>
      <c r="AN2368">
        <v>3.5645473999999996E-2</v>
      </c>
      <c r="AO2368">
        <v>2.8901732999999999E-2</v>
      </c>
      <c r="AP2368">
        <v>6.7437380000000009E-3</v>
      </c>
      <c r="AQ2368">
        <v>5.7803467000000002E-3</v>
      </c>
      <c r="AR2368">
        <v>9.6339119999999997E-3</v>
      </c>
      <c r="AS2368">
        <v>7.1290950000000006E-2</v>
      </c>
      <c r="AT2368">
        <v>9.248555E-2</v>
      </c>
      <c r="AU2368">
        <v>8.0924850000000007E-2</v>
      </c>
      <c r="AV2368">
        <v>5.6840077000000003E-2</v>
      </c>
      <c r="AW2368">
        <v>6.4547199999999999E-2</v>
      </c>
      <c r="AX2368">
        <v>6.069364E-2</v>
      </c>
      <c r="AY2368">
        <v>7.3217729999999995E-2</v>
      </c>
      <c r="AZ2368">
        <v>9.248555E-2</v>
      </c>
      <c r="BA2368">
        <v>8.0924850000000007E-2</v>
      </c>
      <c r="BB2368">
        <v>8.7668590000000005E-2</v>
      </c>
      <c r="BC2368">
        <v>5.2023119999999999E-2</v>
      </c>
      <c r="BD2368">
        <v>2.8901732999999999E-2</v>
      </c>
      <c r="BE2368">
        <v>2.2157997000000002E-2</v>
      </c>
      <c r="BF2368">
        <v>1.6377650000000001E-2</v>
      </c>
      <c r="BG2368">
        <v>18515</v>
      </c>
      <c r="BH2368">
        <v>16320</v>
      </c>
      <c r="BI2368">
        <v>258</v>
      </c>
      <c r="BJ2368">
        <v>583</v>
      </c>
      <c r="BK2368">
        <v>93</v>
      </c>
      <c r="BL2368">
        <v>0.24760076</v>
      </c>
      <c r="BM2368">
        <v>0.55950093000000001</v>
      </c>
      <c r="BN2368">
        <v>8.9251440000000001E-2</v>
      </c>
      <c r="BO2368">
        <v>632</v>
      </c>
      <c r="BP2368">
        <v>1.6</v>
      </c>
      <c r="BQ2368">
        <v>37.700000000000003</v>
      </c>
      <c r="BR2368">
        <v>94</v>
      </c>
      <c r="BS2368">
        <v>26</v>
      </c>
      <c r="BT2368">
        <v>74</v>
      </c>
      <c r="BU2368">
        <v>31</v>
      </c>
      <c r="BV2368">
        <v>51</v>
      </c>
      <c r="BW2368">
        <v>24</v>
      </c>
      <c r="BX2368">
        <v>12</v>
      </c>
      <c r="BY2368">
        <v>395</v>
      </c>
      <c r="BZ2368">
        <v>166</v>
      </c>
      <c r="CA2368">
        <v>236</v>
      </c>
      <c r="CB2368">
        <v>384</v>
      </c>
      <c r="CC2368">
        <v>12</v>
      </c>
      <c r="CD2368">
        <v>0.14873417999999999</v>
      </c>
      <c r="CE2368">
        <v>4.1139240000000001E-2</v>
      </c>
      <c r="CF2368">
        <v>0.11708861</v>
      </c>
      <c r="CG2368">
        <v>4.9050632999999996E-2</v>
      </c>
      <c r="CH2368">
        <v>8.0696199999999996E-2</v>
      </c>
      <c r="CI2368">
        <v>3.7974679999999997E-2</v>
      </c>
      <c r="CJ2368">
        <v>1.8987339999999998E-2</v>
      </c>
      <c r="CK2368">
        <v>0.625</v>
      </c>
      <c r="CL2368">
        <v>0.26265823999999999</v>
      </c>
      <c r="CM2368">
        <v>0.37341774</v>
      </c>
      <c r="CN2368">
        <v>0.60759490000000005</v>
      </c>
      <c r="CO2368">
        <v>1.8987339999999998E-2</v>
      </c>
      <c r="CP2368">
        <v>26887</v>
      </c>
      <c r="CQ2368">
        <v>21918</v>
      </c>
      <c r="CR2368">
        <v>274</v>
      </c>
      <c r="CS2368">
        <v>306</v>
      </c>
      <c r="CT2368">
        <v>58</v>
      </c>
      <c r="CU2368">
        <v>0.43014129999999995</v>
      </c>
      <c r="CV2368">
        <v>0.48037678</v>
      </c>
      <c r="CW2368">
        <v>9.1051800000000002E-2</v>
      </c>
      <c r="CX2368">
        <v>17153988</v>
      </c>
      <c r="CY2368">
        <v>3</v>
      </c>
      <c r="CZ2368">
        <v>77</v>
      </c>
      <c r="DA2368">
        <v>13</v>
      </c>
      <c r="DB2368">
        <v>64</v>
      </c>
      <c r="DC2368">
        <v>0.16883117</v>
      </c>
      <c r="DD2368">
        <v>0.83116882999999997</v>
      </c>
    </row>
    <row r="2369" spans="1:108" x14ac:dyDescent="0.3">
      <c r="A2369">
        <v>2367</v>
      </c>
      <c r="B2369">
        <v>13720</v>
      </c>
      <c r="C2369" s="1" t="s">
        <v>2467</v>
      </c>
      <c r="D2369">
        <v>82</v>
      </c>
      <c r="E2369">
        <v>4493</v>
      </c>
      <c r="F2369">
        <v>2272</v>
      </c>
      <c r="G2369">
        <v>2221</v>
      </c>
      <c r="H2369">
        <f>SUM(male_female_comparison_df[[#This Row],[inhabitants_female]:[inhabitants_male]])</f>
        <v>4493</v>
      </c>
      <c r="I2369">
        <f>male_female_comparison_df[[#This Row],[INHABITANTS_TOTAL2]]-male_female_comparison_df[[#This Row],[inhabitants_total]]</f>
        <v>0</v>
      </c>
      <c r="J2369">
        <f>male_female_comparison_df[[#This Row],[inhabitants_male]]/(male_female_comparison_df[[#This Row],[inhabitants_total]])</f>
        <v>0.49432450478522144</v>
      </c>
      <c r="L2369">
        <v>42</v>
      </c>
      <c r="M2369">
        <v>139</v>
      </c>
      <c r="N2369">
        <v>236</v>
      </c>
      <c r="O2369">
        <v>305</v>
      </c>
      <c r="P2369">
        <v>142</v>
      </c>
      <c r="Q2369">
        <v>117</v>
      </c>
      <c r="R2369">
        <v>89</v>
      </c>
      <c r="S2369">
        <v>203</v>
      </c>
      <c r="T2369">
        <v>222</v>
      </c>
      <c r="U2369">
        <v>307</v>
      </c>
      <c r="V2369">
        <v>255</v>
      </c>
      <c r="W2369">
        <v>255</v>
      </c>
      <c r="X2369">
        <v>276</v>
      </c>
      <c r="Y2369">
        <v>321</v>
      </c>
      <c r="Z2369">
        <v>351</v>
      </c>
      <c r="AA2369">
        <v>300</v>
      </c>
      <c r="AB2369">
        <v>359</v>
      </c>
      <c r="AC2369">
        <v>269</v>
      </c>
      <c r="AD2369">
        <v>154</v>
      </c>
      <c r="AE2369">
        <v>100</v>
      </c>
      <c r="AF2369">
        <v>93</v>
      </c>
      <c r="AG2369">
        <v>64.432559999999995</v>
      </c>
      <c r="AH2369">
        <v>0.50567549999999994</v>
      </c>
      <c r="AI2369">
        <v>0.4943245</v>
      </c>
      <c r="AJ2369" s="2">
        <f>SUM(male_female_comparison_df[[#This Row],[inhabitants_proportional_male]],male_female_comparison_df[[#This Row],[inhabitants_proportional_female]])</f>
        <v>1</v>
      </c>
      <c r="AK2369" s="2">
        <f>male_female_comparison_df[[#This Row],[inhabitants_proportional_male]]-male_female_comparison_df[[#This Row],[PROPORTIONAL MALE]]</f>
        <v>-4.7852214413168781E-9</v>
      </c>
      <c r="AL2369" s="2">
        <f t="shared" si="36"/>
        <v>-0.46793335875704306</v>
      </c>
      <c r="AM2369">
        <v>3.0937012000000003E-2</v>
      </c>
      <c r="AN2369">
        <v>5.2526154000000005E-2</v>
      </c>
      <c r="AO2369">
        <v>6.7883369999999998E-2</v>
      </c>
      <c r="AP2369">
        <v>3.1604720000000003E-2</v>
      </c>
      <c r="AQ2369">
        <v>2.6040507000000001E-2</v>
      </c>
      <c r="AR2369">
        <v>1.9808590000000001E-2</v>
      </c>
      <c r="AS2369">
        <v>4.5181394000000007E-2</v>
      </c>
      <c r="AT2369">
        <v>4.9410194000000004E-2</v>
      </c>
      <c r="AU2369">
        <v>6.8328515000000006E-2</v>
      </c>
      <c r="AV2369">
        <v>5.6754949999999998E-2</v>
      </c>
      <c r="AW2369">
        <v>5.6754949999999998E-2</v>
      </c>
      <c r="AX2369">
        <v>6.142889E-2</v>
      </c>
      <c r="AY2369">
        <v>7.1444469999999996E-2</v>
      </c>
      <c r="AZ2369">
        <v>7.812152E-2</v>
      </c>
      <c r="BA2369">
        <v>6.6770529999999995E-2</v>
      </c>
      <c r="BB2369">
        <v>7.9902070000000006E-2</v>
      </c>
      <c r="BC2369">
        <v>5.9870909999999999E-2</v>
      </c>
      <c r="BD2369">
        <v>3.427554E-2</v>
      </c>
      <c r="BE2369">
        <v>2.2256843999999998E-2</v>
      </c>
      <c r="BF2369">
        <v>2.0698863999999997E-2</v>
      </c>
      <c r="BG2369">
        <v>23490</v>
      </c>
      <c r="BH2369">
        <v>22117</v>
      </c>
      <c r="BI2369">
        <v>589</v>
      </c>
      <c r="BJ2369">
        <v>2274</v>
      </c>
      <c r="BK2369">
        <v>698</v>
      </c>
      <c r="BL2369">
        <v>0.13054077</v>
      </c>
      <c r="BM2369">
        <v>0.50398933999999995</v>
      </c>
      <c r="BN2369">
        <v>0.15469858</v>
      </c>
      <c r="BO2369">
        <v>2045</v>
      </c>
      <c r="BP2369">
        <v>2.2000000000000002</v>
      </c>
      <c r="BQ2369">
        <v>42.1</v>
      </c>
      <c r="BR2369">
        <v>114</v>
      </c>
      <c r="BS2369">
        <v>88</v>
      </c>
      <c r="BT2369">
        <v>501</v>
      </c>
      <c r="BU2369">
        <v>132</v>
      </c>
      <c r="BV2369">
        <v>263</v>
      </c>
      <c r="BW2369">
        <v>208</v>
      </c>
      <c r="BX2369">
        <v>201</v>
      </c>
      <c r="BY2369">
        <v>871</v>
      </c>
      <c r="BZ2369">
        <v>684</v>
      </c>
      <c r="CA2369">
        <v>1576</v>
      </c>
      <c r="CB2369">
        <v>424</v>
      </c>
      <c r="CC2369">
        <v>45</v>
      </c>
      <c r="CD2369">
        <v>5.5745719999999999E-2</v>
      </c>
      <c r="CE2369">
        <v>4.3031785999999995E-2</v>
      </c>
      <c r="CF2369">
        <v>0.24498776999999999</v>
      </c>
      <c r="CG2369">
        <v>6.4547679999999996E-2</v>
      </c>
      <c r="CH2369">
        <v>0.12860636</v>
      </c>
      <c r="CI2369">
        <v>0.10171149</v>
      </c>
      <c r="CJ2369">
        <v>9.8288505999999998E-2</v>
      </c>
      <c r="CK2369">
        <v>0.42591688</v>
      </c>
      <c r="CL2369">
        <v>0.33447432999999999</v>
      </c>
      <c r="CM2369">
        <v>0.77066016000000004</v>
      </c>
      <c r="CN2369">
        <v>0.20733497000000001</v>
      </c>
      <c r="CO2369">
        <v>2.2004889999999999E-2</v>
      </c>
      <c r="CP2369">
        <v>41173</v>
      </c>
      <c r="CQ2369">
        <v>36749</v>
      </c>
      <c r="CR2369">
        <v>390</v>
      </c>
      <c r="CS2369">
        <v>1297</v>
      </c>
      <c r="CT2369">
        <v>352</v>
      </c>
      <c r="CU2369">
        <v>0.19127023000000001</v>
      </c>
      <c r="CV2369">
        <v>0.63609609999999994</v>
      </c>
      <c r="CW2369">
        <v>0.17263365</v>
      </c>
      <c r="CX2369">
        <v>83950880</v>
      </c>
      <c r="CY2369">
        <v>261</v>
      </c>
      <c r="CZ2369">
        <v>1645</v>
      </c>
      <c r="DA2369">
        <v>255</v>
      </c>
      <c r="DB2369">
        <v>1390</v>
      </c>
      <c r="DC2369">
        <v>0.15501519999999999</v>
      </c>
      <c r="DD2369">
        <v>0.84498479999999998</v>
      </c>
    </row>
    <row r="2370" spans="1:108" x14ac:dyDescent="0.3">
      <c r="A2370">
        <v>2368</v>
      </c>
      <c r="B2370">
        <v>13800</v>
      </c>
      <c r="C2370" s="1" t="s">
        <v>2468</v>
      </c>
      <c r="D2370">
        <v>82</v>
      </c>
      <c r="E2370">
        <v>1361</v>
      </c>
      <c r="F2370">
        <v>683</v>
      </c>
      <c r="G2370">
        <v>678</v>
      </c>
      <c r="H2370">
        <f>SUM(male_female_comparison_df[[#This Row],[inhabitants_female]:[inhabitants_male]])</f>
        <v>1361</v>
      </c>
      <c r="I2370">
        <f>male_female_comparison_df[[#This Row],[INHABITANTS_TOTAL2]]-male_female_comparison_df[[#This Row],[inhabitants_total]]</f>
        <v>0</v>
      </c>
      <c r="J2370">
        <f>male_female_comparison_df[[#This Row],[inhabitants_male]]/(male_female_comparison_df[[#This Row],[inhabitants_total]])</f>
        <v>0.4981631153563556</v>
      </c>
      <c r="L2370">
        <v>46</v>
      </c>
      <c r="M2370">
        <v>27</v>
      </c>
      <c r="N2370">
        <v>57</v>
      </c>
      <c r="O2370">
        <v>83</v>
      </c>
      <c r="P2370">
        <v>50</v>
      </c>
      <c r="Q2370">
        <v>41</v>
      </c>
      <c r="R2370">
        <v>29</v>
      </c>
      <c r="S2370">
        <v>39</v>
      </c>
      <c r="T2370">
        <v>55</v>
      </c>
      <c r="U2370">
        <v>91</v>
      </c>
      <c r="V2370">
        <v>74</v>
      </c>
      <c r="W2370">
        <v>80</v>
      </c>
      <c r="X2370">
        <v>97</v>
      </c>
      <c r="Y2370">
        <v>98</v>
      </c>
      <c r="Z2370">
        <v>88</v>
      </c>
      <c r="AA2370">
        <v>100</v>
      </c>
      <c r="AB2370">
        <v>86</v>
      </c>
      <c r="AC2370">
        <v>70</v>
      </c>
      <c r="AD2370">
        <v>68</v>
      </c>
      <c r="AE2370">
        <v>50</v>
      </c>
      <c r="AF2370">
        <v>78</v>
      </c>
      <c r="AG2370">
        <v>30.089788000000002</v>
      </c>
      <c r="AH2370">
        <v>0.50183690000000003</v>
      </c>
      <c r="AI2370">
        <v>0.49816309999999991</v>
      </c>
      <c r="AJ2370" s="2">
        <f>SUM(male_female_comparison_df[[#This Row],[inhabitants_proportional_male]],male_female_comparison_df[[#This Row],[inhabitants_proportional_female]])</f>
        <v>1</v>
      </c>
      <c r="AK2370" s="2">
        <f>male_female_comparison_df[[#This Row],[inhabitants_proportional_male]]-male_female_comparison_df[[#This Row],[PROPORTIONAL MALE]]</f>
        <v>-1.5356355687057288E-8</v>
      </c>
      <c r="AL2370" s="2">
        <f t="shared" ref="AL2370:AL2433" si="37">PEARSON(E:E,AI:AI)</f>
        <v>-0.46793335875704306</v>
      </c>
      <c r="AM2370">
        <v>1.9838353999999999E-2</v>
      </c>
      <c r="AN2370">
        <v>4.1880969999999997E-2</v>
      </c>
      <c r="AO2370">
        <v>6.0984570000000002E-2</v>
      </c>
      <c r="AP2370">
        <v>3.6737690000000003E-2</v>
      </c>
      <c r="AQ2370">
        <v>3.0124907999999999E-2</v>
      </c>
      <c r="AR2370">
        <v>2.1307861000000001E-2</v>
      </c>
      <c r="AS2370">
        <v>2.8655400000000004E-2</v>
      </c>
      <c r="AT2370">
        <v>4.0411460000000003E-2</v>
      </c>
      <c r="AU2370">
        <v>6.6862600000000008E-2</v>
      </c>
      <c r="AV2370">
        <v>5.4371784999999999E-2</v>
      </c>
      <c r="AW2370">
        <v>5.8780310000000002E-2</v>
      </c>
      <c r="AX2370">
        <v>7.1271119999999993E-2</v>
      </c>
      <c r="AY2370">
        <v>7.2005874999999997E-2</v>
      </c>
      <c r="AZ2370">
        <v>6.4658339999999995E-2</v>
      </c>
      <c r="BA2370">
        <v>7.3475380000000007E-2</v>
      </c>
      <c r="BB2370">
        <v>6.3188830000000001E-2</v>
      </c>
      <c r="BC2370">
        <v>5.1432770000000003E-2</v>
      </c>
      <c r="BD2370">
        <v>4.9963262000000001E-2</v>
      </c>
      <c r="BE2370">
        <v>3.6737690000000003E-2</v>
      </c>
      <c r="BF2370">
        <v>5.7310800000000009E-2</v>
      </c>
      <c r="BG2370">
        <v>24204</v>
      </c>
      <c r="BH2370">
        <v>21139</v>
      </c>
      <c r="BI2370">
        <v>189</v>
      </c>
      <c r="BJ2370">
        <v>692</v>
      </c>
      <c r="BK2370">
        <v>218</v>
      </c>
      <c r="BL2370">
        <v>0.13846154999999999</v>
      </c>
      <c r="BM2370">
        <v>0.50695973999999999</v>
      </c>
      <c r="BN2370">
        <v>0.15970697</v>
      </c>
      <c r="BO2370">
        <v>619</v>
      </c>
      <c r="BP2370">
        <v>2.1</v>
      </c>
      <c r="BQ2370">
        <v>44.4</v>
      </c>
      <c r="BR2370">
        <v>40</v>
      </c>
      <c r="BS2370">
        <v>20</v>
      </c>
      <c r="BT2370">
        <v>148</v>
      </c>
      <c r="BU2370">
        <v>24</v>
      </c>
      <c r="BV2370">
        <v>60</v>
      </c>
      <c r="BW2370">
        <v>65</v>
      </c>
      <c r="BX2370">
        <v>67</v>
      </c>
      <c r="BY2370">
        <v>259</v>
      </c>
      <c r="BZ2370">
        <v>215</v>
      </c>
      <c r="CA2370">
        <v>513</v>
      </c>
      <c r="CB2370">
        <v>98</v>
      </c>
      <c r="CC2370">
        <v>8</v>
      </c>
      <c r="CD2370">
        <v>6.4620349999999993E-2</v>
      </c>
      <c r="CE2370">
        <v>3.2310177000000002E-2</v>
      </c>
      <c r="CF2370">
        <v>0.23909532</v>
      </c>
      <c r="CG2370">
        <v>3.8772213999999999E-2</v>
      </c>
      <c r="CH2370">
        <v>9.6930530000000001E-2</v>
      </c>
      <c r="CI2370">
        <v>0.10500808</v>
      </c>
      <c r="CJ2370">
        <v>0.10823909</v>
      </c>
      <c r="CK2370">
        <v>0.41841679999999998</v>
      </c>
      <c r="CL2370">
        <v>0.34733439999999999</v>
      </c>
      <c r="CM2370">
        <v>0.82875602999999998</v>
      </c>
      <c r="CN2370">
        <v>0.15831988</v>
      </c>
      <c r="CO2370">
        <v>1.2924071000000001E-2</v>
      </c>
      <c r="CP2370">
        <v>41678</v>
      </c>
      <c r="CQ2370">
        <v>34584</v>
      </c>
      <c r="CR2370">
        <v>137</v>
      </c>
      <c r="CS2370">
        <v>360</v>
      </c>
      <c r="CT2370">
        <v>119</v>
      </c>
      <c r="CU2370">
        <v>0.22240259999999998</v>
      </c>
      <c r="CV2370">
        <v>0.58441555999999995</v>
      </c>
      <c r="CW2370">
        <v>0.19318181000000001</v>
      </c>
      <c r="CX2370">
        <v>25673404</v>
      </c>
      <c r="CY2370">
        <v>319</v>
      </c>
      <c r="CZ2370">
        <v>527</v>
      </c>
      <c r="DA2370">
        <v>66</v>
      </c>
      <c r="DB2370">
        <v>461</v>
      </c>
      <c r="DC2370">
        <v>0.12523720000000002</v>
      </c>
      <c r="DD2370">
        <v>0.87476282999999999</v>
      </c>
    </row>
    <row r="2371" spans="1:108" x14ac:dyDescent="0.3">
      <c r="A2371">
        <v>2369</v>
      </c>
      <c r="B2371">
        <v>14620</v>
      </c>
      <c r="C2371" s="1" t="s">
        <v>2469</v>
      </c>
      <c r="D2371">
        <v>82</v>
      </c>
      <c r="E2371">
        <v>161</v>
      </c>
      <c r="F2371">
        <v>77</v>
      </c>
      <c r="G2371">
        <v>84</v>
      </c>
      <c r="H2371">
        <f>SUM(male_female_comparison_df[[#This Row],[inhabitants_female]:[inhabitants_male]])</f>
        <v>161</v>
      </c>
      <c r="I2371">
        <f>male_female_comparison_df[[#This Row],[INHABITANTS_TOTAL2]]-male_female_comparison_df[[#This Row],[inhabitants_total]]</f>
        <v>0</v>
      </c>
      <c r="J2371">
        <f>male_female_comparison_df[[#This Row],[inhabitants_male]]/(male_female_comparison_df[[#This Row],[inhabitants_total]])</f>
        <v>0.52173913043478259</v>
      </c>
      <c r="L2371">
        <v>47</v>
      </c>
      <c r="M2371">
        <v>3</v>
      </c>
      <c r="N2371">
        <v>7</v>
      </c>
      <c r="O2371">
        <v>13</v>
      </c>
      <c r="P2371">
        <v>3</v>
      </c>
      <c r="Q2371">
        <v>3</v>
      </c>
      <c r="R2371">
        <v>2</v>
      </c>
      <c r="S2371">
        <v>1</v>
      </c>
      <c r="T2371">
        <v>4</v>
      </c>
      <c r="U2371">
        <v>5</v>
      </c>
      <c r="V2371">
        <v>8</v>
      </c>
      <c r="W2371">
        <v>7</v>
      </c>
      <c r="X2371">
        <v>13</v>
      </c>
      <c r="Y2371">
        <v>14</v>
      </c>
      <c r="Z2371">
        <v>22</v>
      </c>
      <c r="AA2371">
        <v>19</v>
      </c>
      <c r="AB2371">
        <v>14</v>
      </c>
      <c r="AC2371">
        <v>9</v>
      </c>
      <c r="AD2371">
        <v>11</v>
      </c>
      <c r="AE2371">
        <v>2</v>
      </c>
      <c r="AF2371">
        <v>1</v>
      </c>
      <c r="AG2371">
        <v>8.8476470000000003</v>
      </c>
      <c r="AH2371">
        <v>0.47826087</v>
      </c>
      <c r="AI2371">
        <v>0.52173910000000001</v>
      </c>
      <c r="AJ2371" s="2">
        <f>SUM(male_female_comparison_df[[#This Row],[inhabitants_proportional_male]],male_female_comparison_df[[#This Row],[inhabitants_proportional_female]])</f>
        <v>0.99999996999999996</v>
      </c>
      <c r="AK2371" s="2">
        <f>male_female_comparison_df[[#This Row],[inhabitants_proportional_male]]-male_female_comparison_df[[#This Row],[PROPORTIONAL MALE]]</f>
        <v>-3.0434782583022013E-8</v>
      </c>
      <c r="AL2371" s="2">
        <f t="shared" si="37"/>
        <v>-0.46793335875704306</v>
      </c>
      <c r="AM2371">
        <v>1.8633540000000001E-2</v>
      </c>
      <c r="AN2371">
        <v>4.3478259999999998E-2</v>
      </c>
      <c r="AO2371">
        <v>8.0745339999999999E-2</v>
      </c>
      <c r="AP2371">
        <v>1.8633540000000001E-2</v>
      </c>
      <c r="AQ2371">
        <v>1.8633540000000001E-2</v>
      </c>
      <c r="AR2371">
        <v>1.24223605E-2</v>
      </c>
      <c r="AS2371">
        <v>6.2111802000000002E-3</v>
      </c>
      <c r="AT2371">
        <v>2.4844721E-2</v>
      </c>
      <c r="AU2371">
        <v>3.1055901E-2</v>
      </c>
      <c r="AV2371">
        <v>4.9689442E-2</v>
      </c>
      <c r="AW2371">
        <v>4.3478259999999998E-2</v>
      </c>
      <c r="AX2371">
        <v>8.0745339999999999E-2</v>
      </c>
      <c r="AY2371">
        <v>8.6956519999999995E-2</v>
      </c>
      <c r="AZ2371">
        <v>0.13664596000000001</v>
      </c>
      <c r="BA2371">
        <v>0.11801242000000001</v>
      </c>
      <c r="BB2371">
        <v>8.6956519999999995E-2</v>
      </c>
      <c r="BC2371">
        <v>5.5900622000000004E-2</v>
      </c>
      <c r="BD2371">
        <v>6.8322980000000005E-2</v>
      </c>
      <c r="BE2371">
        <v>1.24223605E-2</v>
      </c>
      <c r="BF2371">
        <v>6.2111802000000002E-3</v>
      </c>
      <c r="BG2371">
        <v>24883</v>
      </c>
      <c r="BH2371">
        <v>22141</v>
      </c>
      <c r="BI2371">
        <v>34</v>
      </c>
      <c r="BJ2371">
        <v>75</v>
      </c>
      <c r="BK2371">
        <v>26</v>
      </c>
      <c r="BL2371">
        <v>0.20731706999999999</v>
      </c>
      <c r="BM2371">
        <v>0.45731707999999999</v>
      </c>
      <c r="BN2371">
        <v>0.15853658000000001</v>
      </c>
      <c r="BO2371">
        <v>76</v>
      </c>
      <c r="BP2371">
        <v>2.1</v>
      </c>
      <c r="BQ2371">
        <v>46.4</v>
      </c>
      <c r="BR2371">
        <v>0</v>
      </c>
      <c r="BS2371">
        <v>2</v>
      </c>
      <c r="BT2371">
        <v>16</v>
      </c>
      <c r="BU2371">
        <v>2</v>
      </c>
      <c r="BV2371">
        <v>8</v>
      </c>
      <c r="BW2371">
        <v>8</v>
      </c>
      <c r="BX2371">
        <v>5</v>
      </c>
      <c r="BY2371">
        <v>33</v>
      </c>
      <c r="BZ2371">
        <v>28</v>
      </c>
      <c r="CA2371">
        <v>63</v>
      </c>
      <c r="CB2371">
        <v>7</v>
      </c>
      <c r="CC2371">
        <v>6</v>
      </c>
      <c r="CD2371">
        <v>1.2500000000000001E-2</v>
      </c>
      <c r="CE2371">
        <v>2.6315789999999999E-2</v>
      </c>
      <c r="CF2371">
        <v>0.21052631999999999</v>
      </c>
      <c r="CG2371">
        <v>2.6315789999999999E-2</v>
      </c>
      <c r="CH2371">
        <v>0.10526315999999999</v>
      </c>
      <c r="CI2371">
        <v>0.10526315999999999</v>
      </c>
      <c r="CJ2371">
        <v>6.5789476E-2</v>
      </c>
      <c r="CK2371">
        <v>0.43421053999999998</v>
      </c>
      <c r="CL2371">
        <v>0.36842105000000003</v>
      </c>
      <c r="CM2371">
        <v>0.82894736999999996</v>
      </c>
      <c r="CN2371">
        <v>9.2105259999999994E-2</v>
      </c>
      <c r="CO2371">
        <v>7.8947365000000005E-2</v>
      </c>
      <c r="CP2371">
        <v>43681</v>
      </c>
      <c r="CQ2371">
        <v>34801</v>
      </c>
      <c r="CR2371">
        <v>16</v>
      </c>
      <c r="CS2371">
        <v>48</v>
      </c>
      <c r="CT2371">
        <v>13</v>
      </c>
      <c r="CU2371">
        <v>0.20779221</v>
      </c>
      <c r="CV2371">
        <v>0.62337659999999995</v>
      </c>
      <c r="CW2371">
        <v>0.16883117</v>
      </c>
      <c r="CX2371">
        <v>3363464</v>
      </c>
      <c r="CY2371">
        <v>240</v>
      </c>
      <c r="CZ2371">
        <v>119</v>
      </c>
      <c r="DA2371">
        <v>24</v>
      </c>
      <c r="DB2371">
        <v>95</v>
      </c>
      <c r="DC2371">
        <v>0.20168068</v>
      </c>
      <c r="DD2371">
        <v>0.79831934000000004</v>
      </c>
    </row>
    <row r="2372" spans="1:108" x14ac:dyDescent="0.3">
      <c r="A2372">
        <v>2370</v>
      </c>
      <c r="B2372">
        <v>14770</v>
      </c>
      <c r="C2372" s="1" t="s">
        <v>2470</v>
      </c>
      <c r="D2372">
        <v>109</v>
      </c>
      <c r="E2372">
        <v>969</v>
      </c>
      <c r="F2372">
        <v>470</v>
      </c>
      <c r="G2372">
        <v>499</v>
      </c>
      <c r="H2372">
        <f>SUM(male_female_comparison_df[[#This Row],[inhabitants_female]:[inhabitants_male]])</f>
        <v>969</v>
      </c>
      <c r="I2372">
        <f>male_female_comparison_df[[#This Row],[INHABITANTS_TOTAL2]]-male_female_comparison_df[[#This Row],[inhabitants_total]]</f>
        <v>0</v>
      </c>
      <c r="J2372">
        <f>male_female_comparison_df[[#This Row],[inhabitants_male]]/(male_female_comparison_df[[#This Row],[inhabitants_total]])</f>
        <v>0.51496388028895768</v>
      </c>
      <c r="L2372">
        <v>39</v>
      </c>
      <c r="M2372">
        <v>35</v>
      </c>
      <c r="N2372">
        <v>54</v>
      </c>
      <c r="O2372">
        <v>113</v>
      </c>
      <c r="P2372">
        <v>44</v>
      </c>
      <c r="Q2372">
        <v>22</v>
      </c>
      <c r="R2372">
        <v>16</v>
      </c>
      <c r="S2372">
        <v>22</v>
      </c>
      <c r="T2372">
        <v>35</v>
      </c>
      <c r="U2372">
        <v>63</v>
      </c>
      <c r="V2372">
        <v>65</v>
      </c>
      <c r="W2372">
        <v>60</v>
      </c>
      <c r="X2372">
        <v>84</v>
      </c>
      <c r="Y2372">
        <v>68</v>
      </c>
      <c r="Z2372">
        <v>66</v>
      </c>
      <c r="AA2372">
        <v>73</v>
      </c>
      <c r="AB2372">
        <v>68</v>
      </c>
      <c r="AC2372">
        <v>32</v>
      </c>
      <c r="AD2372">
        <v>23</v>
      </c>
      <c r="AE2372">
        <v>16</v>
      </c>
      <c r="AF2372">
        <v>10</v>
      </c>
      <c r="AG2372">
        <v>12.376386999999999</v>
      </c>
      <c r="AH2372">
        <v>0.48503609999999997</v>
      </c>
      <c r="AI2372">
        <v>0.51496386999999999</v>
      </c>
      <c r="AJ2372" s="2">
        <f>SUM(male_female_comparison_df[[#This Row],[inhabitants_proportional_male]],male_female_comparison_df[[#This Row],[inhabitants_proportional_female]])</f>
        <v>0.99999996999999996</v>
      </c>
      <c r="AK2372" s="2">
        <f>male_female_comparison_df[[#This Row],[inhabitants_proportional_male]]-male_female_comparison_df[[#This Row],[PROPORTIONAL MALE]]</f>
        <v>-1.028895768584448E-8</v>
      </c>
      <c r="AL2372" s="2">
        <f t="shared" si="37"/>
        <v>-0.46793335875704306</v>
      </c>
      <c r="AM2372">
        <v>3.6119709999999999E-2</v>
      </c>
      <c r="AN2372">
        <v>5.5727552999999999E-2</v>
      </c>
      <c r="AO2372">
        <v>0.116615064</v>
      </c>
      <c r="AP2372">
        <v>4.5407638E-2</v>
      </c>
      <c r="AQ2372">
        <v>2.2703819E-2</v>
      </c>
      <c r="AR2372">
        <v>1.6511868999999998E-2</v>
      </c>
      <c r="AS2372">
        <v>2.2703819E-2</v>
      </c>
      <c r="AT2372">
        <v>3.6119709999999999E-2</v>
      </c>
      <c r="AU2372">
        <v>6.501548E-2</v>
      </c>
      <c r="AV2372">
        <v>6.7079459999999994E-2</v>
      </c>
      <c r="AW2372">
        <v>6.1919503000000001E-2</v>
      </c>
      <c r="AX2372">
        <v>8.6687304000000007E-2</v>
      </c>
      <c r="AY2372">
        <v>7.0175440000000006E-2</v>
      </c>
      <c r="AZ2372">
        <v>6.8111459999999999E-2</v>
      </c>
      <c r="BA2372">
        <v>7.5335399999999997E-2</v>
      </c>
      <c r="BB2372">
        <v>7.0175440000000006E-2</v>
      </c>
      <c r="BC2372">
        <v>3.3023737000000004E-2</v>
      </c>
      <c r="BD2372">
        <v>2.373581E-2</v>
      </c>
      <c r="BE2372">
        <v>1.6511868999999998E-2</v>
      </c>
      <c r="BF2372">
        <v>1.0319917E-2</v>
      </c>
      <c r="BG2372">
        <v>23577</v>
      </c>
      <c r="BH2372">
        <v>22841</v>
      </c>
      <c r="BI2372">
        <v>108</v>
      </c>
      <c r="BJ2372">
        <v>436</v>
      </c>
      <c r="BK2372">
        <v>147</v>
      </c>
      <c r="BL2372">
        <v>0.11368420999999999</v>
      </c>
      <c r="BM2372">
        <v>0.45894736000000003</v>
      </c>
      <c r="BN2372">
        <v>0.15473685000000001</v>
      </c>
      <c r="BO2372">
        <v>379</v>
      </c>
      <c r="BP2372">
        <v>2.6</v>
      </c>
      <c r="BQ2372">
        <v>42.5</v>
      </c>
      <c r="BR2372">
        <v>9</v>
      </c>
      <c r="BS2372">
        <v>12</v>
      </c>
      <c r="BT2372">
        <v>122</v>
      </c>
      <c r="BU2372">
        <v>31</v>
      </c>
      <c r="BV2372">
        <v>62</v>
      </c>
      <c r="BW2372">
        <v>71</v>
      </c>
      <c r="BX2372">
        <v>49</v>
      </c>
      <c r="BY2372">
        <v>153</v>
      </c>
      <c r="BZ2372">
        <v>106</v>
      </c>
      <c r="CA2372">
        <v>334</v>
      </c>
      <c r="CB2372">
        <v>30</v>
      </c>
      <c r="CC2372">
        <v>15</v>
      </c>
      <c r="CD2372">
        <v>2.3746701000000002E-2</v>
      </c>
      <c r="CE2372">
        <v>3.1662269999999999E-2</v>
      </c>
      <c r="CF2372">
        <v>0.32189973999999999</v>
      </c>
      <c r="CG2372">
        <v>8.1794195E-2</v>
      </c>
      <c r="CH2372">
        <v>0.16358839</v>
      </c>
      <c r="CI2372">
        <v>0.18733509000000001</v>
      </c>
      <c r="CJ2372">
        <v>0.1292876</v>
      </c>
      <c r="CK2372">
        <v>0.40369393999999997</v>
      </c>
      <c r="CL2372">
        <v>0.27968337999999998</v>
      </c>
      <c r="CM2372">
        <v>0.88126650000000006</v>
      </c>
      <c r="CN2372">
        <v>7.9155675999999994E-2</v>
      </c>
      <c r="CO2372">
        <v>3.9577837999999997E-2</v>
      </c>
      <c r="CP2372">
        <v>43423</v>
      </c>
      <c r="CQ2372">
        <v>41851</v>
      </c>
      <c r="CR2372">
        <v>63</v>
      </c>
      <c r="CS2372">
        <v>239</v>
      </c>
      <c r="CT2372">
        <v>76</v>
      </c>
      <c r="CU2372">
        <v>0.16710876</v>
      </c>
      <c r="CV2372">
        <v>0.63395226000000005</v>
      </c>
      <c r="CW2372">
        <v>0.20159150000000001</v>
      </c>
      <c r="CX2372">
        <v>16413882</v>
      </c>
      <c r="CY2372">
        <v>138</v>
      </c>
      <c r="CZ2372">
        <v>425</v>
      </c>
      <c r="DA2372">
        <v>37</v>
      </c>
      <c r="DB2372">
        <v>388</v>
      </c>
      <c r="DC2372">
        <v>8.7058819999999995E-2</v>
      </c>
      <c r="DD2372">
        <v>0.91294116000000003</v>
      </c>
    </row>
    <row r="2373" spans="1:108" x14ac:dyDescent="0.3">
      <c r="A2373">
        <v>2371</v>
      </c>
      <c r="B2373">
        <v>14960</v>
      </c>
      <c r="C2373" s="1" t="s">
        <v>2471</v>
      </c>
      <c r="D2373">
        <v>635</v>
      </c>
      <c r="E2373">
        <v>77</v>
      </c>
      <c r="F2373">
        <v>34</v>
      </c>
      <c r="G2373">
        <v>43</v>
      </c>
      <c r="H2373">
        <f>SUM(male_female_comparison_df[[#This Row],[inhabitants_female]:[inhabitants_male]])</f>
        <v>77</v>
      </c>
      <c r="I2373">
        <f>male_female_comparison_df[[#This Row],[INHABITANTS_TOTAL2]]-male_female_comparison_df[[#This Row],[inhabitants_total]]</f>
        <v>0</v>
      </c>
      <c r="J2373">
        <f>male_female_comparison_df[[#This Row],[inhabitants_male]]/(male_female_comparison_df[[#This Row],[inhabitants_total]])</f>
        <v>0.55844155844155841</v>
      </c>
      <c r="L2373">
        <v>56</v>
      </c>
      <c r="M2373">
        <v>0</v>
      </c>
      <c r="N2373">
        <v>1</v>
      </c>
      <c r="O2373">
        <v>3</v>
      </c>
      <c r="P2373">
        <v>3</v>
      </c>
      <c r="Q2373">
        <v>2</v>
      </c>
      <c r="R2373">
        <v>0</v>
      </c>
      <c r="S2373">
        <v>0</v>
      </c>
      <c r="T2373">
        <v>1</v>
      </c>
      <c r="U2373">
        <v>2</v>
      </c>
      <c r="V2373">
        <v>6</v>
      </c>
      <c r="W2373">
        <v>5</v>
      </c>
      <c r="X2373">
        <v>6</v>
      </c>
      <c r="Y2373">
        <v>0</v>
      </c>
      <c r="Z2373">
        <v>6</v>
      </c>
      <c r="AA2373">
        <v>8</v>
      </c>
      <c r="AB2373">
        <v>11</v>
      </c>
      <c r="AC2373">
        <v>10</v>
      </c>
      <c r="AD2373">
        <v>6</v>
      </c>
      <c r="AE2373">
        <v>4</v>
      </c>
      <c r="AF2373">
        <v>3</v>
      </c>
      <c r="AG2373">
        <v>2.986653</v>
      </c>
      <c r="AH2373">
        <v>0.44155844999999999</v>
      </c>
      <c r="AI2373">
        <v>0.55844159999999998</v>
      </c>
      <c r="AJ2373" s="2">
        <f>SUM(male_female_comparison_df[[#This Row],[inhabitants_proportional_male]],male_female_comparison_df[[#This Row],[inhabitants_proportional_female]])</f>
        <v>1.0000000499999999</v>
      </c>
      <c r="AK2373" s="2">
        <f>male_female_comparison_df[[#This Row],[inhabitants_proportional_male]]-male_female_comparison_df[[#This Row],[PROPORTIONAL MALE]]</f>
        <v>4.1558441576938776E-8</v>
      </c>
      <c r="AL2373" s="2">
        <f t="shared" si="37"/>
        <v>-0.46793335875704306</v>
      </c>
      <c r="AN2373">
        <v>1.2987013E-2</v>
      </c>
      <c r="AO2373">
        <v>3.8961037999999996E-2</v>
      </c>
      <c r="AP2373">
        <v>3.8961037999999996E-2</v>
      </c>
      <c r="AQ2373">
        <v>2.5974026000000001E-2</v>
      </c>
      <c r="AS2373">
        <v>1.1904761999999999E-2</v>
      </c>
      <c r="AT2373">
        <v>1.2987013E-2</v>
      </c>
      <c r="AU2373">
        <v>2.5974026000000001E-2</v>
      </c>
      <c r="AV2373">
        <v>7.7922075999999993E-2</v>
      </c>
      <c r="AW2373">
        <v>6.4935066E-2</v>
      </c>
      <c r="AX2373">
        <v>7.7922075999999993E-2</v>
      </c>
      <c r="AY2373">
        <v>1.1904761999999999E-2</v>
      </c>
      <c r="AZ2373">
        <v>7.7922075999999993E-2</v>
      </c>
      <c r="BA2373">
        <v>0.103896104</v>
      </c>
      <c r="BB2373">
        <v>0.14285714999999999</v>
      </c>
      <c r="BC2373">
        <v>0.12987013</v>
      </c>
      <c r="BD2373">
        <v>7.7922075999999993E-2</v>
      </c>
      <c r="BE2373">
        <v>5.1948052000000002E-2</v>
      </c>
      <c r="BF2373">
        <v>3.8961037999999996E-2</v>
      </c>
      <c r="BG2373">
        <v>20864</v>
      </c>
      <c r="BH2373">
        <v>16457</v>
      </c>
      <c r="BI2373">
        <v>19</v>
      </c>
      <c r="BJ2373">
        <v>44</v>
      </c>
      <c r="BK2373">
        <v>12</v>
      </c>
      <c r="BL2373">
        <v>0.22619048</v>
      </c>
      <c r="BM2373">
        <v>0.52380954999999996</v>
      </c>
      <c r="BN2373">
        <v>0.14285714999999999</v>
      </c>
      <c r="BO2373">
        <v>45</v>
      </c>
      <c r="BP2373">
        <v>1.7</v>
      </c>
      <c r="BQ2373">
        <v>49.4</v>
      </c>
      <c r="BR2373">
        <v>1</v>
      </c>
      <c r="BS2373">
        <v>0</v>
      </c>
      <c r="BT2373">
        <v>4</v>
      </c>
      <c r="BU2373">
        <v>0</v>
      </c>
      <c r="BV2373">
        <v>1</v>
      </c>
      <c r="BW2373">
        <v>2</v>
      </c>
      <c r="BX2373">
        <v>3</v>
      </c>
      <c r="BY2373">
        <v>13</v>
      </c>
      <c r="BZ2373">
        <v>28</v>
      </c>
      <c r="CA2373">
        <v>41</v>
      </c>
      <c r="CB2373">
        <v>2</v>
      </c>
      <c r="CC2373">
        <v>2</v>
      </c>
      <c r="CD2373">
        <v>2.2222222999999999E-2</v>
      </c>
      <c r="CE2373">
        <v>2.0408163E-2</v>
      </c>
      <c r="CF2373">
        <v>8.8888889999999998E-2</v>
      </c>
      <c r="CH2373">
        <v>2.2222222999999999E-2</v>
      </c>
      <c r="CI2373">
        <v>4.4444445999999999E-2</v>
      </c>
      <c r="CJ2373">
        <v>6.6666669999999997E-2</v>
      </c>
      <c r="CK2373">
        <v>0.2888889</v>
      </c>
      <c r="CL2373">
        <v>0.62222224000000004</v>
      </c>
      <c r="CM2373">
        <v>0.91111109999999995</v>
      </c>
      <c r="CN2373">
        <v>4.4444445999999999E-2</v>
      </c>
      <c r="CO2373">
        <v>4.4444445999999999E-2</v>
      </c>
      <c r="CP2373">
        <v>33473</v>
      </c>
      <c r="CQ2373">
        <v>25338</v>
      </c>
      <c r="CR2373">
        <v>19</v>
      </c>
      <c r="CS2373">
        <v>22</v>
      </c>
      <c r="CT2373">
        <v>6</v>
      </c>
      <c r="CU2373">
        <v>0.40425533000000002</v>
      </c>
      <c r="CV2373">
        <v>0.46808509999999998</v>
      </c>
      <c r="CW2373">
        <v>0.12765957</v>
      </c>
      <c r="CX2373">
        <v>1573234</v>
      </c>
      <c r="CY2373">
        <v>368</v>
      </c>
      <c r="CZ2373">
        <v>73</v>
      </c>
      <c r="DA2373">
        <v>16</v>
      </c>
      <c r="DB2373">
        <v>57</v>
      </c>
      <c r="DC2373">
        <v>0.21917808</v>
      </c>
      <c r="DD2373">
        <v>0.78082189999999996</v>
      </c>
    </row>
    <row r="2374" spans="1:108" x14ac:dyDescent="0.3">
      <c r="A2374">
        <v>2372</v>
      </c>
      <c r="B2374">
        <v>15110</v>
      </c>
      <c r="C2374" s="1" t="s">
        <v>2472</v>
      </c>
      <c r="D2374">
        <v>398</v>
      </c>
      <c r="E2374">
        <v>4936</v>
      </c>
      <c r="F2374">
        <v>2734</v>
      </c>
      <c r="G2374">
        <v>2202</v>
      </c>
      <c r="H2374">
        <f>SUM(male_female_comparison_df[[#This Row],[inhabitants_female]:[inhabitants_male]])</f>
        <v>4936</v>
      </c>
      <c r="I2374">
        <f>male_female_comparison_df[[#This Row],[INHABITANTS_TOTAL2]]-male_female_comparison_df[[#This Row],[inhabitants_total]]</f>
        <v>0</v>
      </c>
      <c r="J2374">
        <f>male_female_comparison_df[[#This Row],[inhabitants_male]]/(male_female_comparison_df[[#This Row],[inhabitants_total]])</f>
        <v>0.44611021069692058</v>
      </c>
      <c r="L2374">
        <v>45</v>
      </c>
      <c r="M2374">
        <v>66</v>
      </c>
      <c r="N2374">
        <v>73</v>
      </c>
      <c r="O2374">
        <v>131</v>
      </c>
      <c r="P2374">
        <v>74</v>
      </c>
      <c r="Q2374">
        <v>99</v>
      </c>
      <c r="R2374">
        <v>129</v>
      </c>
      <c r="S2374">
        <v>661</v>
      </c>
      <c r="T2374">
        <v>520</v>
      </c>
      <c r="U2374">
        <v>283</v>
      </c>
      <c r="V2374">
        <v>233</v>
      </c>
      <c r="W2374">
        <v>222</v>
      </c>
      <c r="X2374">
        <v>251</v>
      </c>
      <c r="Y2374">
        <v>284</v>
      </c>
      <c r="Z2374">
        <v>294</v>
      </c>
      <c r="AA2374">
        <v>318</v>
      </c>
      <c r="AB2374">
        <v>354</v>
      </c>
      <c r="AC2374">
        <v>275</v>
      </c>
      <c r="AD2374">
        <v>259</v>
      </c>
      <c r="AE2374">
        <v>206</v>
      </c>
      <c r="AF2374">
        <v>204</v>
      </c>
      <c r="AG2374">
        <v>3345.1161999999999</v>
      </c>
      <c r="AH2374">
        <v>0.55388979999999999</v>
      </c>
      <c r="AI2374">
        <v>0.44611022</v>
      </c>
      <c r="AJ2374" s="2">
        <f>SUM(male_female_comparison_df[[#This Row],[inhabitants_proportional_male]],male_female_comparison_df[[#This Row],[inhabitants_proportional_female]])</f>
        <v>1.0000000199999999</v>
      </c>
      <c r="AK2374" s="2">
        <f>male_female_comparison_df[[#This Row],[inhabitants_proportional_male]]-male_female_comparison_df[[#This Row],[PROPORTIONAL MALE]]</f>
        <v>9.3030794179327359E-9</v>
      </c>
      <c r="AL2374" s="2">
        <f t="shared" si="37"/>
        <v>-0.46793335875704306</v>
      </c>
      <c r="AM2374">
        <v>1.3371151000000001E-2</v>
      </c>
      <c r="AN2374">
        <v>1.4789303E-2</v>
      </c>
      <c r="AO2374">
        <v>2.6539707999999999E-2</v>
      </c>
      <c r="AP2374">
        <v>1.4991896000000001E-2</v>
      </c>
      <c r="AQ2374">
        <v>2.0056726E-2</v>
      </c>
      <c r="AR2374">
        <v>2.6134523E-2</v>
      </c>
      <c r="AS2374">
        <v>0.13391410000000001</v>
      </c>
      <c r="AT2374">
        <v>0.10534846</v>
      </c>
      <c r="AU2374">
        <v>5.7333870000000002E-2</v>
      </c>
      <c r="AV2374">
        <v>4.7204215000000001E-2</v>
      </c>
      <c r="AW2374">
        <v>4.4975689999999999E-2</v>
      </c>
      <c r="AX2374">
        <v>5.0850890000000003E-2</v>
      </c>
      <c r="AY2374">
        <v>5.7536468E-2</v>
      </c>
      <c r="AZ2374">
        <v>5.9562400000000001E-2</v>
      </c>
      <c r="BA2374">
        <v>6.4424634000000008E-2</v>
      </c>
      <c r="BB2374">
        <v>7.1717989999999995E-2</v>
      </c>
      <c r="BC2374">
        <v>5.571313E-2</v>
      </c>
      <c r="BD2374">
        <v>5.2471638000000001E-2</v>
      </c>
      <c r="BE2374">
        <v>4.1734196000000001E-2</v>
      </c>
      <c r="BF2374">
        <v>4.1329009999999999E-2</v>
      </c>
      <c r="BG2374">
        <v>21918</v>
      </c>
      <c r="BH2374">
        <v>18000</v>
      </c>
      <c r="BI2374">
        <v>1131</v>
      </c>
      <c r="BJ2374">
        <v>2688</v>
      </c>
      <c r="BK2374">
        <v>659</v>
      </c>
      <c r="BL2374">
        <v>0.23161991000000001</v>
      </c>
      <c r="BM2374">
        <v>0.55048125999999997</v>
      </c>
      <c r="BN2374">
        <v>0.13495800999999999</v>
      </c>
      <c r="BO2374">
        <v>3309</v>
      </c>
      <c r="BP2374">
        <v>1.5</v>
      </c>
      <c r="BQ2374">
        <v>40.200000000000003</v>
      </c>
      <c r="BR2374">
        <v>798</v>
      </c>
      <c r="BS2374">
        <v>174</v>
      </c>
      <c r="BT2374">
        <v>292</v>
      </c>
      <c r="BU2374">
        <v>62</v>
      </c>
      <c r="BV2374">
        <v>110</v>
      </c>
      <c r="BW2374">
        <v>108</v>
      </c>
      <c r="BX2374">
        <v>126</v>
      </c>
      <c r="BY2374">
        <v>2030</v>
      </c>
      <c r="BZ2374">
        <v>992</v>
      </c>
      <c r="CA2374">
        <v>1051</v>
      </c>
      <c r="CB2374">
        <v>2182</v>
      </c>
      <c r="CC2374">
        <v>76</v>
      </c>
      <c r="CD2374">
        <v>0.24116046999999999</v>
      </c>
      <c r="CE2374">
        <v>5.2583862000000002E-2</v>
      </c>
      <c r="CF2374">
        <v>8.8244185000000003E-2</v>
      </c>
      <c r="CG2374">
        <v>1.8736777999999999E-2</v>
      </c>
      <c r="CH2374">
        <v>3.3242673E-2</v>
      </c>
      <c r="CI2374">
        <v>3.2638260000000002E-2</v>
      </c>
      <c r="CJ2374">
        <v>3.8077970000000003E-2</v>
      </c>
      <c r="CK2374">
        <v>0.61347836</v>
      </c>
      <c r="CL2374">
        <v>0.29978844999999998</v>
      </c>
      <c r="CM2374">
        <v>0.31761859999999997</v>
      </c>
      <c r="CN2374">
        <v>0.65941369999999999</v>
      </c>
      <c r="CO2374">
        <v>2.2967665000000002E-2</v>
      </c>
      <c r="CP2374">
        <v>29497</v>
      </c>
      <c r="CQ2374">
        <v>21967</v>
      </c>
      <c r="CR2374">
        <v>1227</v>
      </c>
      <c r="CS2374">
        <v>1633</v>
      </c>
      <c r="CT2374">
        <v>437</v>
      </c>
      <c r="CU2374">
        <v>0.3721565</v>
      </c>
      <c r="CV2374">
        <v>0.49529874000000002</v>
      </c>
      <c r="CW2374">
        <v>0.13254473999999999</v>
      </c>
      <c r="CX2374">
        <v>97252272</v>
      </c>
      <c r="CY2374">
        <v>0</v>
      </c>
      <c r="CZ2374">
        <v>193</v>
      </c>
      <c r="DA2374">
        <v>83</v>
      </c>
      <c r="DB2374">
        <v>110</v>
      </c>
      <c r="DC2374">
        <v>0.43005179999999998</v>
      </c>
      <c r="DD2374">
        <v>0.56994820000000002</v>
      </c>
    </row>
    <row r="2375" spans="1:108" x14ac:dyDescent="0.3">
      <c r="A2375">
        <v>2373</v>
      </c>
      <c r="B2375">
        <v>15140</v>
      </c>
      <c r="C2375" s="1" t="s">
        <v>2473</v>
      </c>
      <c r="D2375">
        <v>398</v>
      </c>
      <c r="E2375">
        <v>15292</v>
      </c>
      <c r="F2375">
        <v>8612</v>
      </c>
      <c r="G2375">
        <v>6680</v>
      </c>
      <c r="H2375">
        <f>SUM(male_female_comparison_df[[#This Row],[inhabitants_female]:[inhabitants_male]])</f>
        <v>15292</v>
      </c>
      <c r="I2375">
        <f>male_female_comparison_df[[#This Row],[INHABITANTS_TOTAL2]]-male_female_comparison_df[[#This Row],[inhabitants_total]]</f>
        <v>0</v>
      </c>
      <c r="J2375">
        <f>male_female_comparison_df[[#This Row],[inhabitants_male]]/(male_female_comparison_df[[#This Row],[inhabitants_total]])</f>
        <v>0.43682971488359928</v>
      </c>
      <c r="L2375">
        <v>48</v>
      </c>
      <c r="M2375">
        <v>277</v>
      </c>
      <c r="N2375">
        <v>371</v>
      </c>
      <c r="O2375">
        <v>359</v>
      </c>
      <c r="P2375">
        <v>213</v>
      </c>
      <c r="Q2375">
        <v>207</v>
      </c>
      <c r="R2375">
        <v>311</v>
      </c>
      <c r="S2375">
        <v>1587</v>
      </c>
      <c r="T2375">
        <v>1384</v>
      </c>
      <c r="U2375">
        <v>965</v>
      </c>
      <c r="V2375">
        <v>712</v>
      </c>
      <c r="W2375">
        <v>563</v>
      </c>
      <c r="X2375">
        <v>646</v>
      </c>
      <c r="Y2375">
        <v>820</v>
      </c>
      <c r="Z2375">
        <v>912</v>
      </c>
      <c r="AA2375">
        <v>1103</v>
      </c>
      <c r="AB2375">
        <v>1336</v>
      </c>
      <c r="AC2375">
        <v>1069</v>
      </c>
      <c r="AD2375">
        <v>1041</v>
      </c>
      <c r="AE2375">
        <v>746</v>
      </c>
      <c r="AF2375">
        <v>670</v>
      </c>
      <c r="AG2375">
        <v>3148.2348999999999</v>
      </c>
      <c r="AH2375">
        <v>0.56317030000000001</v>
      </c>
      <c r="AI2375">
        <v>0.43682971999999998</v>
      </c>
      <c r="AJ2375" s="2">
        <f>SUM(male_female_comparison_df[[#This Row],[inhabitants_proportional_male]],male_female_comparison_df[[#This Row],[inhabitants_proportional_female]])</f>
        <v>1.0000000199999999</v>
      </c>
      <c r="AK2375" s="2">
        <f>male_female_comparison_df[[#This Row],[inhabitants_proportional_male]]-male_female_comparison_df[[#This Row],[PROPORTIONAL MALE]]</f>
        <v>5.1164006920068061E-9</v>
      </c>
      <c r="AL2375" s="2">
        <f t="shared" si="37"/>
        <v>-0.46793335875704306</v>
      </c>
      <c r="AM2375">
        <v>1.8114047000000001E-2</v>
      </c>
      <c r="AN2375">
        <v>2.4261052000000002E-2</v>
      </c>
      <c r="AO2375">
        <v>2.3476327000000002E-2</v>
      </c>
      <c r="AP2375">
        <v>1.3928852E-2</v>
      </c>
      <c r="AQ2375">
        <v>1.353649E-2</v>
      </c>
      <c r="AR2375">
        <v>2.033743E-2</v>
      </c>
      <c r="AS2375">
        <v>0.103779756</v>
      </c>
      <c r="AT2375">
        <v>9.0504840000000003E-2</v>
      </c>
      <c r="AU2375">
        <v>6.3104889999999997E-2</v>
      </c>
      <c r="AV2375">
        <v>4.6560289999999997E-2</v>
      </c>
      <c r="AW2375">
        <v>3.6816637999999999E-2</v>
      </c>
      <c r="AX2375">
        <v>4.224431E-2</v>
      </c>
      <c r="AY2375">
        <v>5.362281E-2</v>
      </c>
      <c r="AZ2375">
        <v>5.9639024999999998E-2</v>
      </c>
      <c r="BA2375">
        <v>7.2129219999999994E-2</v>
      </c>
      <c r="BB2375">
        <v>8.7365940000000003E-2</v>
      </c>
      <c r="BC2375">
        <v>6.9905830000000002E-2</v>
      </c>
      <c r="BD2375">
        <v>6.8074809999999999E-2</v>
      </c>
      <c r="BE2375">
        <v>4.8783680000000003E-2</v>
      </c>
      <c r="BF2375">
        <v>4.3813758000000001E-2</v>
      </c>
      <c r="BG2375">
        <v>21734</v>
      </c>
      <c r="BH2375">
        <v>18494</v>
      </c>
      <c r="BI2375">
        <v>2699</v>
      </c>
      <c r="BJ2375">
        <v>9154</v>
      </c>
      <c r="BK2375">
        <v>1824</v>
      </c>
      <c r="BL2375">
        <v>0.17903814000000001</v>
      </c>
      <c r="BM2375">
        <v>0.60723050000000001</v>
      </c>
      <c r="BN2375">
        <v>0.12099501999999999</v>
      </c>
      <c r="BO2375">
        <v>9896</v>
      </c>
      <c r="BP2375">
        <v>1.5</v>
      </c>
      <c r="BQ2375">
        <v>38</v>
      </c>
      <c r="BR2375">
        <v>1676</v>
      </c>
      <c r="BS2375">
        <v>646</v>
      </c>
      <c r="BT2375">
        <v>925</v>
      </c>
      <c r="BU2375">
        <v>253</v>
      </c>
      <c r="BV2375">
        <v>493</v>
      </c>
      <c r="BW2375">
        <v>292</v>
      </c>
      <c r="BX2375">
        <v>324</v>
      </c>
      <c r="BY2375">
        <v>5182</v>
      </c>
      <c r="BZ2375">
        <v>3794</v>
      </c>
      <c r="CA2375">
        <v>3999</v>
      </c>
      <c r="CB2375">
        <v>5780</v>
      </c>
      <c r="CC2375">
        <v>117</v>
      </c>
      <c r="CD2375">
        <v>0.16936134999999999</v>
      </c>
      <c r="CE2375">
        <v>6.5278900000000001E-2</v>
      </c>
      <c r="CF2375">
        <v>9.3472109999999997E-2</v>
      </c>
      <c r="CG2375">
        <v>2.5565885E-2</v>
      </c>
      <c r="CH2375">
        <v>4.9818109999999999E-2</v>
      </c>
      <c r="CI2375">
        <v>2.9506871E-2</v>
      </c>
      <c r="CJ2375">
        <v>3.2740499999999999E-2</v>
      </c>
      <c r="CK2375">
        <v>0.52364593999999998</v>
      </c>
      <c r="CL2375">
        <v>0.38338724000000002</v>
      </c>
      <c r="CM2375">
        <v>0.40410265000000001</v>
      </c>
      <c r="CN2375">
        <v>0.5840744000000001</v>
      </c>
      <c r="CO2375">
        <v>1.1822958500000001E-2</v>
      </c>
      <c r="CP2375">
        <v>30454</v>
      </c>
      <c r="CQ2375">
        <v>24037</v>
      </c>
      <c r="CR2375">
        <v>3042</v>
      </c>
      <c r="CS2375">
        <v>5471</v>
      </c>
      <c r="CT2375">
        <v>1213</v>
      </c>
      <c r="CU2375">
        <v>0.31347898000000002</v>
      </c>
      <c r="CV2375">
        <v>0.5637880999999999</v>
      </c>
      <c r="CW2375">
        <v>0.125</v>
      </c>
      <c r="CX2375">
        <v>296196768</v>
      </c>
      <c r="CY2375">
        <v>0</v>
      </c>
      <c r="CZ2375">
        <v>615</v>
      </c>
      <c r="DA2375">
        <v>173</v>
      </c>
      <c r="DB2375">
        <v>442</v>
      </c>
      <c r="DC2375">
        <v>0.28130079999999996</v>
      </c>
      <c r="DD2375">
        <v>0.71869916</v>
      </c>
    </row>
    <row r="2376" spans="1:108" x14ac:dyDescent="0.3">
      <c r="A2376">
        <v>2374</v>
      </c>
      <c r="B2376">
        <v>15200</v>
      </c>
      <c r="C2376" s="1" t="s">
        <v>2474</v>
      </c>
      <c r="D2376">
        <v>398</v>
      </c>
      <c r="E2376">
        <v>3477</v>
      </c>
      <c r="F2376">
        <v>1752</v>
      </c>
      <c r="G2376">
        <v>1725</v>
      </c>
      <c r="H2376">
        <f>SUM(male_female_comparison_df[[#This Row],[inhabitants_female]:[inhabitants_male]])</f>
        <v>3477</v>
      </c>
      <c r="I2376">
        <f>male_female_comparison_df[[#This Row],[INHABITANTS_TOTAL2]]-male_female_comparison_df[[#This Row],[inhabitants_total]]</f>
        <v>0</v>
      </c>
      <c r="J2376">
        <f>male_female_comparison_df[[#This Row],[inhabitants_male]]/(male_female_comparison_df[[#This Row],[inhabitants_total]])</f>
        <v>0.49611734253666956</v>
      </c>
      <c r="L2376">
        <v>41</v>
      </c>
      <c r="M2376">
        <v>79</v>
      </c>
      <c r="N2376">
        <v>139</v>
      </c>
      <c r="O2376">
        <v>171</v>
      </c>
      <c r="P2376">
        <v>87</v>
      </c>
      <c r="Q2376">
        <v>69</v>
      </c>
      <c r="R2376">
        <v>111</v>
      </c>
      <c r="S2376">
        <v>354</v>
      </c>
      <c r="T2376">
        <v>285</v>
      </c>
      <c r="U2376">
        <v>258</v>
      </c>
      <c r="V2376">
        <v>192</v>
      </c>
      <c r="W2376">
        <v>186</v>
      </c>
      <c r="X2376">
        <v>215</v>
      </c>
      <c r="Y2376">
        <v>214</v>
      </c>
      <c r="Z2376">
        <v>210</v>
      </c>
      <c r="AA2376">
        <v>233</v>
      </c>
      <c r="AB2376">
        <v>219</v>
      </c>
      <c r="AC2376">
        <v>171</v>
      </c>
      <c r="AD2376">
        <v>132</v>
      </c>
      <c r="AE2376">
        <v>80</v>
      </c>
      <c r="AF2376">
        <v>72</v>
      </c>
      <c r="AG2376">
        <v>1600.3307</v>
      </c>
      <c r="AH2376">
        <v>0.50388264999999999</v>
      </c>
      <c r="AI2376">
        <v>0.49611735000000001</v>
      </c>
      <c r="AJ2376" s="2">
        <f>SUM(male_female_comparison_df[[#This Row],[inhabitants_proportional_male]],male_female_comparison_df[[#This Row],[inhabitants_proportional_female]])</f>
        <v>1</v>
      </c>
      <c r="AK2376" s="2">
        <f>male_female_comparison_df[[#This Row],[inhabitants_proportional_male]]-male_female_comparison_df[[#This Row],[PROPORTIONAL MALE]]</f>
        <v>7.4633304536497747E-9</v>
      </c>
      <c r="AL2376" s="2">
        <f t="shared" si="37"/>
        <v>-0.46793335875704306</v>
      </c>
      <c r="AM2376">
        <v>2.2720736000000002E-2</v>
      </c>
      <c r="AN2376">
        <v>3.9976989999999997E-2</v>
      </c>
      <c r="AO2376">
        <v>4.9180330000000001E-2</v>
      </c>
      <c r="AP2376">
        <v>2.502157E-2</v>
      </c>
      <c r="AQ2376">
        <v>1.9844694E-2</v>
      </c>
      <c r="AR2376">
        <v>3.1924072999999997E-2</v>
      </c>
      <c r="AS2376">
        <v>0.10181191000000001</v>
      </c>
      <c r="AT2376">
        <v>8.1967209999999999E-2</v>
      </c>
      <c r="AU2376">
        <v>7.4201899999999987E-2</v>
      </c>
      <c r="AV2376">
        <v>5.5220020000000002E-2</v>
      </c>
      <c r="AW2376">
        <v>5.3494390000000003E-2</v>
      </c>
      <c r="AX2376">
        <v>6.1834915999999997E-2</v>
      </c>
      <c r="AY2376">
        <v>6.1547310000000001E-2</v>
      </c>
      <c r="AZ2376">
        <v>6.0396894999999999E-2</v>
      </c>
      <c r="BA2376">
        <v>6.7011790000000002E-2</v>
      </c>
      <c r="BB2376">
        <v>6.2985330000000006E-2</v>
      </c>
      <c r="BC2376">
        <v>4.9180330000000001E-2</v>
      </c>
      <c r="BD2376">
        <v>3.7963762999999998E-2</v>
      </c>
      <c r="BE2376">
        <v>2.3008341000000002E-2</v>
      </c>
      <c r="BF2376">
        <v>2.0707507E-2</v>
      </c>
      <c r="BG2376">
        <v>19658</v>
      </c>
      <c r="BH2376">
        <v>17205</v>
      </c>
      <c r="BI2376">
        <v>739</v>
      </c>
      <c r="BJ2376">
        <v>1946</v>
      </c>
      <c r="BK2376">
        <v>281</v>
      </c>
      <c r="BL2376">
        <v>0.20887507</v>
      </c>
      <c r="BM2376">
        <v>0.55002826000000005</v>
      </c>
      <c r="BN2376">
        <v>7.9423405000000002E-2</v>
      </c>
      <c r="BO2376">
        <v>2004</v>
      </c>
      <c r="BP2376">
        <v>1.7</v>
      </c>
      <c r="BQ2376">
        <v>35.1</v>
      </c>
      <c r="BR2376">
        <v>350</v>
      </c>
      <c r="BS2376">
        <v>126</v>
      </c>
      <c r="BT2376">
        <v>329</v>
      </c>
      <c r="BU2376">
        <v>76</v>
      </c>
      <c r="BV2376">
        <v>163</v>
      </c>
      <c r="BW2376">
        <v>128</v>
      </c>
      <c r="BX2376">
        <v>122</v>
      </c>
      <c r="BY2376">
        <v>1155</v>
      </c>
      <c r="BZ2376">
        <v>528</v>
      </c>
      <c r="CA2376">
        <v>900</v>
      </c>
      <c r="CB2376">
        <v>1064</v>
      </c>
      <c r="CC2376">
        <v>40</v>
      </c>
      <c r="CD2376">
        <v>0.17465070000000002</v>
      </c>
      <c r="CE2376">
        <v>6.2874250000000007E-2</v>
      </c>
      <c r="CF2376">
        <v>0.16417165</v>
      </c>
      <c r="CG2376">
        <v>3.7924152000000003E-2</v>
      </c>
      <c r="CH2376">
        <v>8.1337325000000002E-2</v>
      </c>
      <c r="CI2376">
        <v>6.3872255000000003E-2</v>
      </c>
      <c r="CJ2376">
        <v>6.0878242999999999E-2</v>
      </c>
      <c r="CK2376">
        <v>0.57634730000000012</v>
      </c>
      <c r="CL2376">
        <v>0.26347305999999998</v>
      </c>
      <c r="CM2376">
        <v>0.4491018</v>
      </c>
      <c r="CN2376">
        <v>0.53093815</v>
      </c>
      <c r="CO2376">
        <v>1.9960080000000002E-2</v>
      </c>
      <c r="CP2376">
        <v>28900</v>
      </c>
      <c r="CQ2376">
        <v>22641</v>
      </c>
      <c r="CR2376">
        <v>817</v>
      </c>
      <c r="CS2376">
        <v>1064</v>
      </c>
      <c r="CT2376">
        <v>144</v>
      </c>
      <c r="CU2376">
        <v>0.40345678000000001</v>
      </c>
      <c r="CV2376">
        <v>0.52543209999999996</v>
      </c>
      <c r="CW2376">
        <v>7.1111110000000005E-2</v>
      </c>
      <c r="CX2376">
        <v>58522116</v>
      </c>
      <c r="CY2376">
        <v>0</v>
      </c>
      <c r="CZ2376">
        <v>530</v>
      </c>
      <c r="DA2376">
        <v>87</v>
      </c>
      <c r="DB2376">
        <v>443</v>
      </c>
      <c r="DC2376">
        <v>0.16415094</v>
      </c>
      <c r="DD2376">
        <v>0.83584904999999998</v>
      </c>
    </row>
    <row r="2377" spans="1:108" x14ac:dyDescent="0.3">
      <c r="A2377">
        <v>2375</v>
      </c>
      <c r="B2377">
        <v>15240</v>
      </c>
      <c r="C2377" s="1" t="s">
        <v>2475</v>
      </c>
      <c r="D2377">
        <v>398</v>
      </c>
      <c r="E2377">
        <v>7971</v>
      </c>
      <c r="F2377">
        <v>4234</v>
      </c>
      <c r="G2377">
        <v>3737</v>
      </c>
      <c r="H2377">
        <f>SUM(male_female_comparison_df[[#This Row],[inhabitants_female]:[inhabitants_male]])</f>
        <v>7971</v>
      </c>
      <c r="I2377">
        <f>male_female_comparison_df[[#This Row],[INHABITANTS_TOTAL2]]-male_female_comparison_df[[#This Row],[inhabitants_total]]</f>
        <v>0</v>
      </c>
      <c r="J2377">
        <f>male_female_comparison_df[[#This Row],[inhabitants_male]]/(male_female_comparison_df[[#This Row],[inhabitants_total]])</f>
        <v>0.46882448877179778</v>
      </c>
      <c r="L2377">
        <v>45</v>
      </c>
      <c r="M2377">
        <v>241</v>
      </c>
      <c r="N2377">
        <v>290</v>
      </c>
      <c r="O2377">
        <v>511</v>
      </c>
      <c r="P2377">
        <v>254</v>
      </c>
      <c r="Q2377">
        <v>163</v>
      </c>
      <c r="R2377">
        <v>196</v>
      </c>
      <c r="S2377">
        <v>489</v>
      </c>
      <c r="T2377">
        <v>408</v>
      </c>
      <c r="U2377">
        <v>462</v>
      </c>
      <c r="V2377">
        <v>414</v>
      </c>
      <c r="W2377">
        <v>408</v>
      </c>
      <c r="X2377">
        <v>428</v>
      </c>
      <c r="Y2377">
        <v>490</v>
      </c>
      <c r="Z2377">
        <v>483</v>
      </c>
      <c r="AA2377">
        <v>528</v>
      </c>
      <c r="AB2377">
        <v>615</v>
      </c>
      <c r="AC2377">
        <v>513</v>
      </c>
      <c r="AD2377">
        <v>460</v>
      </c>
      <c r="AE2377">
        <v>304</v>
      </c>
      <c r="AF2377">
        <v>314</v>
      </c>
      <c r="AG2377">
        <v>820.75072999999998</v>
      </c>
      <c r="AH2377">
        <v>0.53117550000000002</v>
      </c>
      <c r="AI2377">
        <v>0.46882447999999999</v>
      </c>
      <c r="AJ2377" s="2">
        <f>SUM(male_female_comparison_df[[#This Row],[inhabitants_proportional_male]],male_female_comparison_df[[#This Row],[inhabitants_proportional_female]])</f>
        <v>0.99999998000000001</v>
      </c>
      <c r="AK2377" s="2">
        <f>male_female_comparison_df[[#This Row],[inhabitants_proportional_male]]-male_female_comparison_df[[#This Row],[PROPORTIONAL MALE]]</f>
        <v>-8.7717977881318632E-9</v>
      </c>
      <c r="AL2377" s="2">
        <f t="shared" si="37"/>
        <v>-0.46793335875704306</v>
      </c>
      <c r="AM2377">
        <v>3.0234601E-2</v>
      </c>
      <c r="AN2377">
        <v>3.6381885000000003E-2</v>
      </c>
      <c r="AO2377">
        <v>6.410739E-2</v>
      </c>
      <c r="AP2377">
        <v>3.186551E-2</v>
      </c>
      <c r="AQ2377">
        <v>2.0449128E-2</v>
      </c>
      <c r="AR2377">
        <v>2.4589136000000001E-2</v>
      </c>
      <c r="AS2377">
        <v>6.1347384000000005E-2</v>
      </c>
      <c r="AT2377">
        <v>5.1185550000000003E-2</v>
      </c>
      <c r="AU2377">
        <v>5.7960104000000005E-2</v>
      </c>
      <c r="AV2377">
        <v>5.1938277000000005E-2</v>
      </c>
      <c r="AW2377">
        <v>5.1185550000000003E-2</v>
      </c>
      <c r="AX2377">
        <v>5.3694643E-2</v>
      </c>
      <c r="AY2377">
        <v>6.1472840000000001E-2</v>
      </c>
      <c r="AZ2377">
        <v>6.0594655999999997E-2</v>
      </c>
      <c r="BA2377">
        <v>6.624012E-2</v>
      </c>
      <c r="BB2377">
        <v>7.7154689999999998E-2</v>
      </c>
      <c r="BC2377">
        <v>6.4358300000000007E-2</v>
      </c>
      <c r="BD2377">
        <v>5.7709194999999998E-2</v>
      </c>
      <c r="BE2377">
        <v>3.8138249999999999E-2</v>
      </c>
      <c r="BF2377">
        <v>3.9392800000000006E-2</v>
      </c>
      <c r="BG2377">
        <v>21761</v>
      </c>
      <c r="BH2377">
        <v>18695</v>
      </c>
      <c r="BI2377">
        <v>1324</v>
      </c>
      <c r="BJ2377">
        <v>4365</v>
      </c>
      <c r="BK2377">
        <v>828</v>
      </c>
      <c r="BL2377">
        <v>0.16519026000000001</v>
      </c>
      <c r="BM2377">
        <v>0.54460390000000003</v>
      </c>
      <c r="BN2377">
        <v>0.1033063</v>
      </c>
      <c r="BO2377">
        <v>4016</v>
      </c>
      <c r="BP2377">
        <v>1.9</v>
      </c>
      <c r="BQ2377">
        <v>40.4</v>
      </c>
      <c r="BR2377">
        <v>422</v>
      </c>
      <c r="BS2377">
        <v>108</v>
      </c>
      <c r="BT2377">
        <v>829</v>
      </c>
      <c r="BU2377">
        <v>218</v>
      </c>
      <c r="BV2377">
        <v>387</v>
      </c>
      <c r="BW2377">
        <v>389</v>
      </c>
      <c r="BX2377">
        <v>334</v>
      </c>
      <c r="BY2377">
        <v>1742</v>
      </c>
      <c r="BZ2377">
        <v>1456</v>
      </c>
      <c r="CA2377">
        <v>2371</v>
      </c>
      <c r="CB2377">
        <v>1592</v>
      </c>
      <c r="CC2377">
        <v>53</v>
      </c>
      <c r="CD2377">
        <v>0.10507967999999999</v>
      </c>
      <c r="CE2377">
        <v>2.6892431000000001E-2</v>
      </c>
      <c r="CF2377">
        <v>0.20642430000000001</v>
      </c>
      <c r="CG2377">
        <v>5.4282869999999997E-2</v>
      </c>
      <c r="CH2377">
        <v>9.6364539999999999E-2</v>
      </c>
      <c r="CI2377">
        <v>9.6862550000000006E-2</v>
      </c>
      <c r="CJ2377">
        <v>8.3167329999999998E-2</v>
      </c>
      <c r="CK2377">
        <v>0.43376492999999999</v>
      </c>
      <c r="CL2377">
        <v>0.36254979999999998</v>
      </c>
      <c r="CM2377">
        <v>0.59038840000000004</v>
      </c>
      <c r="CN2377">
        <v>0.39641433999999998</v>
      </c>
      <c r="CO2377">
        <v>1.3197212E-2</v>
      </c>
      <c r="CP2377">
        <v>34445</v>
      </c>
      <c r="CQ2377">
        <v>27470</v>
      </c>
      <c r="CR2377">
        <v>1244</v>
      </c>
      <c r="CS2377">
        <v>2244</v>
      </c>
      <c r="CT2377">
        <v>464</v>
      </c>
      <c r="CU2377">
        <v>0.31477729999999998</v>
      </c>
      <c r="CV2377">
        <v>0.56781375000000001</v>
      </c>
      <c r="CW2377">
        <v>0.11740891000000001</v>
      </c>
      <c r="CX2377">
        <v>136127616</v>
      </c>
      <c r="CY2377">
        <v>11</v>
      </c>
      <c r="CZ2377">
        <v>1044</v>
      </c>
      <c r="DA2377">
        <v>98</v>
      </c>
      <c r="DB2377">
        <v>946</v>
      </c>
      <c r="DC2377">
        <v>9.3869729999999998E-2</v>
      </c>
      <c r="DD2377">
        <v>0.90613025000000003</v>
      </c>
    </row>
    <row r="2378" spans="1:108" x14ac:dyDescent="0.3">
      <c r="A2378">
        <v>2376</v>
      </c>
      <c r="B2378">
        <v>15320</v>
      </c>
      <c r="C2378" s="1" t="s">
        <v>2476</v>
      </c>
      <c r="D2378">
        <v>398</v>
      </c>
      <c r="E2378">
        <v>3012</v>
      </c>
      <c r="F2378">
        <v>1504</v>
      </c>
      <c r="G2378">
        <v>1508</v>
      </c>
      <c r="H2378">
        <f>SUM(male_female_comparison_df[[#This Row],[inhabitants_female]:[inhabitants_male]])</f>
        <v>3012</v>
      </c>
      <c r="I2378">
        <f>male_female_comparison_df[[#This Row],[INHABITANTS_TOTAL2]]-male_female_comparison_df[[#This Row],[inhabitants_total]]</f>
        <v>0</v>
      </c>
      <c r="J2378">
        <f>male_female_comparison_df[[#This Row],[inhabitants_male]]/(male_female_comparison_df[[#This Row],[inhabitants_total]])</f>
        <v>0.50066401062416999</v>
      </c>
      <c r="L2378">
        <v>37</v>
      </c>
      <c r="M2378">
        <v>118</v>
      </c>
      <c r="N2378">
        <v>208</v>
      </c>
      <c r="O2378">
        <v>315</v>
      </c>
      <c r="P2378">
        <v>119</v>
      </c>
      <c r="Q2378">
        <v>91</v>
      </c>
      <c r="R2378">
        <v>66</v>
      </c>
      <c r="S2378">
        <v>97</v>
      </c>
      <c r="T2378">
        <v>103</v>
      </c>
      <c r="U2378">
        <v>204</v>
      </c>
      <c r="V2378">
        <v>258</v>
      </c>
      <c r="W2378">
        <v>218</v>
      </c>
      <c r="X2378">
        <v>224</v>
      </c>
      <c r="Y2378">
        <v>209</v>
      </c>
      <c r="Z2378">
        <v>187</v>
      </c>
      <c r="AA2378">
        <v>195</v>
      </c>
      <c r="AB2378">
        <v>207</v>
      </c>
      <c r="AC2378">
        <v>99</v>
      </c>
      <c r="AD2378">
        <v>42</v>
      </c>
      <c r="AE2378">
        <v>24</v>
      </c>
      <c r="AF2378">
        <v>28</v>
      </c>
      <c r="AG2378">
        <v>179.97677999999999</v>
      </c>
      <c r="AH2378">
        <v>0.49933599999999995</v>
      </c>
      <c r="AI2378">
        <v>0.500664</v>
      </c>
      <c r="AJ2378" s="2">
        <f>SUM(male_female_comparison_df[[#This Row],[inhabitants_proportional_male]],male_female_comparison_df[[#This Row],[inhabitants_proportional_female]])</f>
        <v>1</v>
      </c>
      <c r="AK2378" s="2">
        <f>male_female_comparison_df[[#This Row],[inhabitants_proportional_male]]-male_female_comparison_df[[#This Row],[PROPORTIONAL MALE]]</f>
        <v>-1.0624169988204812E-8</v>
      </c>
      <c r="AL2378" s="2">
        <f t="shared" si="37"/>
        <v>-0.46793335875704306</v>
      </c>
      <c r="AM2378">
        <v>3.9176627999999998E-2</v>
      </c>
      <c r="AN2378">
        <v>6.9057110000000005E-2</v>
      </c>
      <c r="AO2378">
        <v>0.10458168</v>
      </c>
      <c r="AP2378">
        <v>3.9508633000000001E-2</v>
      </c>
      <c r="AQ2378">
        <v>3.0212483999999998E-2</v>
      </c>
      <c r="AR2378">
        <v>2.1912351E-2</v>
      </c>
      <c r="AS2378">
        <v>3.2204516000000002E-2</v>
      </c>
      <c r="AT2378">
        <v>3.4196549999999999E-2</v>
      </c>
      <c r="AU2378">
        <v>6.7729085999999994E-2</v>
      </c>
      <c r="AV2378">
        <v>8.5657369999999997E-2</v>
      </c>
      <c r="AW2378">
        <v>7.2377159999999996E-2</v>
      </c>
      <c r="AX2378">
        <v>7.4369190000000002E-2</v>
      </c>
      <c r="AY2378">
        <v>6.9389110000000004E-2</v>
      </c>
      <c r="AZ2378">
        <v>6.2084994999999997E-2</v>
      </c>
      <c r="BA2378">
        <v>6.474104E-2</v>
      </c>
      <c r="BB2378">
        <v>6.8725100000000011E-2</v>
      </c>
      <c r="BC2378">
        <v>3.2868527000000002E-2</v>
      </c>
      <c r="BD2378">
        <v>1.39442235E-2</v>
      </c>
      <c r="BE2378">
        <v>7.9681279999999997E-3</v>
      </c>
      <c r="BF2378">
        <v>9.2961490000000001E-3</v>
      </c>
      <c r="BG2378">
        <v>25831</v>
      </c>
      <c r="BH2378">
        <v>23400</v>
      </c>
      <c r="BI2378">
        <v>340</v>
      </c>
      <c r="BJ2378">
        <v>1208</v>
      </c>
      <c r="BK2378">
        <v>541</v>
      </c>
      <c r="BL2378">
        <v>0.115882754</v>
      </c>
      <c r="BM2378">
        <v>0.4117246</v>
      </c>
      <c r="BN2378">
        <v>0.1843899</v>
      </c>
      <c r="BO2378">
        <v>1161</v>
      </c>
      <c r="BP2378">
        <v>2.6</v>
      </c>
      <c r="BQ2378">
        <v>41.3</v>
      </c>
      <c r="BR2378">
        <v>59</v>
      </c>
      <c r="BS2378">
        <v>32</v>
      </c>
      <c r="BT2378">
        <v>450</v>
      </c>
      <c r="BU2378">
        <v>110</v>
      </c>
      <c r="BV2378">
        <v>229</v>
      </c>
      <c r="BW2378">
        <v>237</v>
      </c>
      <c r="BX2378">
        <v>164</v>
      </c>
      <c r="BY2378">
        <v>470</v>
      </c>
      <c r="BZ2378">
        <v>253</v>
      </c>
      <c r="CA2378">
        <v>880</v>
      </c>
      <c r="CB2378">
        <v>271</v>
      </c>
      <c r="CC2378">
        <v>10</v>
      </c>
      <c r="CD2378">
        <v>5.0818259999999997E-2</v>
      </c>
      <c r="CE2378">
        <v>2.7562447E-2</v>
      </c>
      <c r="CF2378">
        <v>0.38759690000000002</v>
      </c>
      <c r="CG2378">
        <v>9.4745910000000003E-2</v>
      </c>
      <c r="CH2378">
        <v>0.19724375</v>
      </c>
      <c r="CI2378">
        <v>0.20413435999999999</v>
      </c>
      <c r="CJ2378">
        <v>0.14125753999999999</v>
      </c>
      <c r="CK2378">
        <v>0.40482341999999999</v>
      </c>
      <c r="CL2378">
        <v>0.21791559999999999</v>
      </c>
      <c r="CM2378">
        <v>0.75796730000000012</v>
      </c>
      <c r="CN2378">
        <v>0.23341946</v>
      </c>
      <c r="CO2378">
        <v>8.6132640000000007E-3</v>
      </c>
      <c r="CP2378">
        <v>48120</v>
      </c>
      <c r="CQ2378">
        <v>44333</v>
      </c>
      <c r="CR2378">
        <v>180</v>
      </c>
      <c r="CS2378">
        <v>688</v>
      </c>
      <c r="CT2378">
        <v>255</v>
      </c>
      <c r="CU2378">
        <v>0.16042781</v>
      </c>
      <c r="CV2378">
        <v>0.61319069999999998</v>
      </c>
      <c r="CW2378">
        <v>0.22727273000000001</v>
      </c>
      <c r="CX2378">
        <v>54039292</v>
      </c>
      <c r="CY2378">
        <v>162</v>
      </c>
      <c r="CZ2378">
        <v>871</v>
      </c>
      <c r="DA2378">
        <v>31</v>
      </c>
      <c r="DB2378">
        <v>840</v>
      </c>
      <c r="DC2378">
        <v>3.5591273999999999E-2</v>
      </c>
      <c r="DD2378">
        <v>0.96440875999999998</v>
      </c>
    </row>
    <row r="2379" spans="1:108" x14ac:dyDescent="0.3">
      <c r="A2379">
        <v>2377</v>
      </c>
      <c r="B2379">
        <v>15460</v>
      </c>
      <c r="C2379" s="1" t="s">
        <v>2477</v>
      </c>
      <c r="D2379">
        <v>398</v>
      </c>
      <c r="E2379">
        <v>584</v>
      </c>
      <c r="F2379">
        <v>290</v>
      </c>
      <c r="G2379">
        <v>294</v>
      </c>
      <c r="H2379">
        <f>SUM(male_female_comparison_df[[#This Row],[inhabitants_female]:[inhabitants_male]])</f>
        <v>584</v>
      </c>
      <c r="I2379">
        <f>male_female_comparison_df[[#This Row],[INHABITANTS_TOTAL2]]-male_female_comparison_df[[#This Row],[inhabitants_total]]</f>
        <v>0</v>
      </c>
      <c r="J2379">
        <f>male_female_comparison_df[[#This Row],[inhabitants_male]]/(male_female_comparison_df[[#This Row],[inhabitants_total]])</f>
        <v>0.50342465753424659</v>
      </c>
      <c r="L2379">
        <v>43</v>
      </c>
      <c r="M2379">
        <v>20</v>
      </c>
      <c r="N2379">
        <v>22</v>
      </c>
      <c r="O2379">
        <v>50</v>
      </c>
      <c r="P2379">
        <v>25</v>
      </c>
      <c r="Q2379">
        <v>12</v>
      </c>
      <c r="R2379">
        <v>14</v>
      </c>
      <c r="S2379">
        <v>24</v>
      </c>
      <c r="T2379">
        <v>14</v>
      </c>
      <c r="U2379">
        <v>23</v>
      </c>
      <c r="V2379">
        <v>38</v>
      </c>
      <c r="W2379">
        <v>35</v>
      </c>
      <c r="X2379">
        <v>40</v>
      </c>
      <c r="Y2379">
        <v>56</v>
      </c>
      <c r="Z2379">
        <v>47</v>
      </c>
      <c r="AA2379">
        <v>41</v>
      </c>
      <c r="AB2379">
        <v>57</v>
      </c>
      <c r="AC2379">
        <v>30</v>
      </c>
      <c r="AD2379">
        <v>18</v>
      </c>
      <c r="AE2379">
        <v>8</v>
      </c>
      <c r="AF2379">
        <v>10</v>
      </c>
      <c r="AG2379">
        <v>11.285181</v>
      </c>
      <c r="AH2379">
        <v>0.49657536000000002</v>
      </c>
      <c r="AI2379">
        <v>0.50342463999999998</v>
      </c>
      <c r="AJ2379" s="2">
        <f>SUM(male_female_comparison_df[[#This Row],[inhabitants_proportional_male]],male_female_comparison_df[[#This Row],[inhabitants_proportional_female]])</f>
        <v>1</v>
      </c>
      <c r="AK2379" s="2">
        <f>male_female_comparison_df[[#This Row],[inhabitants_proportional_male]]-male_female_comparison_df[[#This Row],[PROPORTIONAL MALE]]</f>
        <v>-1.7534246610217963E-8</v>
      </c>
      <c r="AL2379" s="2">
        <f t="shared" si="37"/>
        <v>-0.46793335875704306</v>
      </c>
      <c r="AM2379">
        <v>3.4246575000000001E-2</v>
      </c>
      <c r="AN2379">
        <v>3.7671233999999998E-2</v>
      </c>
      <c r="AO2379">
        <v>8.5616440000000002E-2</v>
      </c>
      <c r="AP2379">
        <v>4.2808220000000001E-2</v>
      </c>
      <c r="AQ2379">
        <v>2.0547945000000001E-2</v>
      </c>
      <c r="AR2379">
        <v>2.3972602999999999E-2</v>
      </c>
      <c r="AS2379">
        <v>4.1095890000000003E-2</v>
      </c>
      <c r="AT2379">
        <v>2.3972602999999999E-2</v>
      </c>
      <c r="AU2379">
        <v>3.9383559999999998E-2</v>
      </c>
      <c r="AV2379">
        <v>6.5068490000000007E-2</v>
      </c>
      <c r="AW2379">
        <v>5.9931505000000003E-2</v>
      </c>
      <c r="AX2379">
        <v>6.8493150000000003E-2</v>
      </c>
      <c r="AY2379">
        <v>9.5890409999999995E-2</v>
      </c>
      <c r="AZ2379">
        <v>8.0479449999999994E-2</v>
      </c>
      <c r="BA2379">
        <v>7.0205480000000001E-2</v>
      </c>
      <c r="BB2379">
        <v>9.7602739999999993E-2</v>
      </c>
      <c r="BC2379">
        <v>5.1369864000000001E-2</v>
      </c>
      <c r="BD2379">
        <v>3.0821917999999997E-2</v>
      </c>
      <c r="BE2379">
        <v>1.369863E-2</v>
      </c>
      <c r="BF2379">
        <v>1.7123288E-2</v>
      </c>
      <c r="BG2379">
        <v>25272</v>
      </c>
      <c r="BH2379">
        <v>21591</v>
      </c>
      <c r="BI2379">
        <v>100</v>
      </c>
      <c r="BJ2379">
        <v>257</v>
      </c>
      <c r="BK2379">
        <v>102</v>
      </c>
      <c r="BL2379">
        <v>0.16025642000000001</v>
      </c>
      <c r="BM2379">
        <v>0.41185897999999999</v>
      </c>
      <c r="BN2379">
        <v>0.16346153999999999</v>
      </c>
      <c r="BO2379">
        <v>236</v>
      </c>
      <c r="BP2379">
        <v>2.5</v>
      </c>
      <c r="BQ2379">
        <v>48.1</v>
      </c>
      <c r="BR2379">
        <v>3</v>
      </c>
      <c r="BS2379">
        <v>9</v>
      </c>
      <c r="BT2379">
        <v>62</v>
      </c>
      <c r="BU2379">
        <v>18</v>
      </c>
      <c r="BV2379">
        <v>28</v>
      </c>
      <c r="BW2379">
        <v>32</v>
      </c>
      <c r="BX2379">
        <v>29</v>
      </c>
      <c r="BY2379">
        <v>88</v>
      </c>
      <c r="BZ2379">
        <v>87</v>
      </c>
      <c r="CA2379">
        <v>223</v>
      </c>
      <c r="CB2379">
        <v>8</v>
      </c>
      <c r="CC2379">
        <v>5</v>
      </c>
      <c r="CD2379">
        <v>1.2711864E-2</v>
      </c>
      <c r="CE2379">
        <v>3.8135592000000003E-2</v>
      </c>
      <c r="CF2379">
        <v>0.26271185000000002</v>
      </c>
      <c r="CG2379">
        <v>7.6271184000000006E-2</v>
      </c>
      <c r="CH2379">
        <v>0.11864406599999999</v>
      </c>
      <c r="CI2379">
        <v>0.13559321999999999</v>
      </c>
      <c r="CJ2379">
        <v>0.12288135</v>
      </c>
      <c r="CK2379">
        <v>0.37288135</v>
      </c>
      <c r="CL2379">
        <v>0.36864406</v>
      </c>
      <c r="CM2379">
        <v>0.94491524000000005</v>
      </c>
      <c r="CN2379">
        <v>3.3898304999999997E-2</v>
      </c>
      <c r="CO2379">
        <v>2.1186441E-2</v>
      </c>
      <c r="CP2379">
        <v>48575</v>
      </c>
      <c r="CQ2379">
        <v>42552</v>
      </c>
      <c r="CR2379">
        <v>39</v>
      </c>
      <c r="CS2379">
        <v>144</v>
      </c>
      <c r="CT2379">
        <v>57</v>
      </c>
      <c r="CU2379">
        <v>0.15415020000000001</v>
      </c>
      <c r="CV2379">
        <v>0.56916993999999999</v>
      </c>
      <c r="CW2379">
        <v>0.22529643999999999</v>
      </c>
      <c r="CX2379">
        <v>11657888</v>
      </c>
      <c r="CY2379">
        <v>305</v>
      </c>
      <c r="CZ2379">
        <v>312</v>
      </c>
      <c r="DA2379">
        <v>42</v>
      </c>
      <c r="DB2379">
        <v>270</v>
      </c>
      <c r="DC2379">
        <v>0.13461539</v>
      </c>
      <c r="DD2379">
        <v>0.86538464000000004</v>
      </c>
    </row>
    <row r="2380" spans="1:108" x14ac:dyDescent="0.3">
      <c r="A2380">
        <v>2378</v>
      </c>
      <c r="B2380">
        <v>15560</v>
      </c>
      <c r="C2380" s="1" t="s">
        <v>2478</v>
      </c>
      <c r="D2380">
        <v>398</v>
      </c>
      <c r="E2380">
        <v>4030</v>
      </c>
      <c r="F2380">
        <v>2013</v>
      </c>
      <c r="G2380">
        <v>2017</v>
      </c>
      <c r="H2380">
        <f>SUM(male_female_comparison_df[[#This Row],[inhabitants_female]:[inhabitants_male]])</f>
        <v>4030</v>
      </c>
      <c r="I2380">
        <f>male_female_comparison_df[[#This Row],[INHABITANTS_TOTAL2]]-male_female_comparison_df[[#This Row],[inhabitants_total]]</f>
        <v>0</v>
      </c>
      <c r="J2380">
        <f>male_female_comparison_df[[#This Row],[inhabitants_male]]/(male_female_comparison_df[[#This Row],[inhabitants_total]])</f>
        <v>0.50049627791563278</v>
      </c>
      <c r="L2380">
        <v>44</v>
      </c>
      <c r="M2380">
        <v>98</v>
      </c>
      <c r="N2380">
        <v>173</v>
      </c>
      <c r="O2380">
        <v>306</v>
      </c>
      <c r="P2380">
        <v>133</v>
      </c>
      <c r="Q2380">
        <v>77</v>
      </c>
      <c r="R2380">
        <v>99</v>
      </c>
      <c r="S2380">
        <v>148</v>
      </c>
      <c r="T2380">
        <v>169</v>
      </c>
      <c r="U2380">
        <v>233</v>
      </c>
      <c r="V2380">
        <v>254</v>
      </c>
      <c r="W2380">
        <v>247</v>
      </c>
      <c r="X2380">
        <v>266</v>
      </c>
      <c r="Y2380">
        <v>270</v>
      </c>
      <c r="Z2380">
        <v>276</v>
      </c>
      <c r="AA2380">
        <v>271</v>
      </c>
      <c r="AB2380">
        <v>358</v>
      </c>
      <c r="AC2380">
        <v>270</v>
      </c>
      <c r="AD2380">
        <v>184</v>
      </c>
      <c r="AE2380">
        <v>124</v>
      </c>
      <c r="AF2380">
        <v>74</v>
      </c>
      <c r="AG2380">
        <v>48.415024000000003</v>
      </c>
      <c r="AH2380">
        <v>0.49950372999999998</v>
      </c>
      <c r="AI2380">
        <v>0.50049626999999997</v>
      </c>
      <c r="AJ2380" s="2">
        <f>SUM(male_female_comparison_df[[#This Row],[inhabitants_proportional_male]],male_female_comparison_df[[#This Row],[inhabitants_proportional_female]])</f>
        <v>1</v>
      </c>
      <c r="AK2380" s="2">
        <f>male_female_comparison_df[[#This Row],[inhabitants_proportional_male]]-male_female_comparison_df[[#This Row],[PROPORTIONAL MALE]]</f>
        <v>-7.915632815880258E-9</v>
      </c>
      <c r="AL2380" s="2">
        <f t="shared" si="37"/>
        <v>-0.46793335875704306</v>
      </c>
      <c r="AM2380">
        <v>2.4317617999999999E-2</v>
      </c>
      <c r="AN2380">
        <v>4.2928040000000001E-2</v>
      </c>
      <c r="AO2380">
        <v>7.5930520000000001E-2</v>
      </c>
      <c r="AP2380">
        <v>3.3002480000000001E-2</v>
      </c>
      <c r="AQ2380">
        <v>1.9106700000000001E-2</v>
      </c>
      <c r="AR2380">
        <v>2.4565756000000001E-2</v>
      </c>
      <c r="AS2380">
        <v>3.6724567E-2</v>
      </c>
      <c r="AT2380">
        <v>4.1935485000000002E-2</v>
      </c>
      <c r="AU2380">
        <v>5.7816380000000001E-2</v>
      </c>
      <c r="AV2380">
        <v>6.302729E-2</v>
      </c>
      <c r="AW2380">
        <v>6.1290324000000007E-2</v>
      </c>
      <c r="AX2380">
        <v>6.6004960000000001E-2</v>
      </c>
      <c r="AY2380">
        <v>6.6997520000000005E-2</v>
      </c>
      <c r="AZ2380">
        <v>6.8486354999999999E-2</v>
      </c>
      <c r="BA2380">
        <v>6.7245655000000001E-2</v>
      </c>
      <c r="BB2380">
        <v>8.8833750000000003E-2</v>
      </c>
      <c r="BC2380">
        <v>6.6997520000000005E-2</v>
      </c>
      <c r="BD2380">
        <v>4.5657567999999996E-2</v>
      </c>
      <c r="BE2380">
        <v>3.0769230000000002E-2</v>
      </c>
      <c r="BF2380">
        <v>1.8362284E-2</v>
      </c>
      <c r="BG2380">
        <v>21347</v>
      </c>
      <c r="BH2380">
        <v>19005</v>
      </c>
      <c r="BI2380">
        <v>681</v>
      </c>
      <c r="BJ2380">
        <v>2131</v>
      </c>
      <c r="BK2380">
        <v>479</v>
      </c>
      <c r="BL2380">
        <v>0.16827279999999997</v>
      </c>
      <c r="BM2380">
        <v>0.52656287000000002</v>
      </c>
      <c r="BN2380">
        <v>0.118359275</v>
      </c>
      <c r="BO2380">
        <v>2056</v>
      </c>
      <c r="BP2380">
        <v>1.9</v>
      </c>
      <c r="BQ2380">
        <v>42.9</v>
      </c>
      <c r="BR2380">
        <v>179</v>
      </c>
      <c r="BS2380">
        <v>49</v>
      </c>
      <c r="BT2380">
        <v>409</v>
      </c>
      <c r="BU2380">
        <v>90</v>
      </c>
      <c r="BV2380">
        <v>190</v>
      </c>
      <c r="BW2380">
        <v>213</v>
      </c>
      <c r="BX2380">
        <v>165</v>
      </c>
      <c r="BY2380">
        <v>897</v>
      </c>
      <c r="BZ2380">
        <v>754</v>
      </c>
      <c r="CA2380">
        <v>1230</v>
      </c>
      <c r="CB2380">
        <v>793</v>
      </c>
      <c r="CC2380">
        <v>33</v>
      </c>
      <c r="CD2380">
        <v>8.7062255000000005E-2</v>
      </c>
      <c r="CE2380">
        <v>2.3832684E-2</v>
      </c>
      <c r="CF2380">
        <v>0.19892997000000001</v>
      </c>
      <c r="CG2380">
        <v>4.3774318E-2</v>
      </c>
      <c r="CH2380">
        <v>9.2412449999999993E-2</v>
      </c>
      <c r="CI2380">
        <v>0.10359922000000001</v>
      </c>
      <c r="CJ2380">
        <v>8.0252915999999994E-2</v>
      </c>
      <c r="CK2380">
        <v>0.43628403999999998</v>
      </c>
      <c r="CL2380">
        <v>0.36673151999999998</v>
      </c>
      <c r="CM2380">
        <v>0.59824900000000003</v>
      </c>
      <c r="CN2380">
        <v>0.38570037000000001</v>
      </c>
      <c r="CO2380">
        <v>1.6050583E-2</v>
      </c>
      <c r="CP2380">
        <v>33534</v>
      </c>
      <c r="CQ2380">
        <v>27922</v>
      </c>
      <c r="CR2380">
        <v>675</v>
      </c>
      <c r="CS2380">
        <v>1156</v>
      </c>
      <c r="CT2380">
        <v>257</v>
      </c>
      <c r="CU2380">
        <v>0.32530120000000001</v>
      </c>
      <c r="CV2380">
        <v>0.55710846000000003</v>
      </c>
      <c r="CW2380">
        <v>0.12385541999999999</v>
      </c>
      <c r="CX2380">
        <v>70018816</v>
      </c>
      <c r="CY2380">
        <v>498</v>
      </c>
      <c r="CZ2380">
        <v>1173</v>
      </c>
      <c r="DA2380">
        <v>233</v>
      </c>
      <c r="DB2380">
        <v>940</v>
      </c>
      <c r="DC2380">
        <v>0.19863597999999999</v>
      </c>
      <c r="DD2380">
        <v>0.80136400000000008</v>
      </c>
    </row>
    <row r="2381" spans="1:108" x14ac:dyDescent="0.3">
      <c r="A2381">
        <v>2379</v>
      </c>
      <c r="B2381">
        <v>15810</v>
      </c>
      <c r="C2381" s="1" t="s">
        <v>2479</v>
      </c>
      <c r="D2381">
        <v>398</v>
      </c>
      <c r="E2381">
        <v>1329</v>
      </c>
      <c r="F2381">
        <v>663</v>
      </c>
      <c r="G2381">
        <v>666</v>
      </c>
      <c r="H2381">
        <f>SUM(male_female_comparison_df[[#This Row],[inhabitants_female]:[inhabitants_male]])</f>
        <v>1329</v>
      </c>
      <c r="I2381">
        <f>male_female_comparison_df[[#This Row],[INHABITANTS_TOTAL2]]-male_female_comparison_df[[#This Row],[inhabitants_total]]</f>
        <v>0</v>
      </c>
      <c r="J2381">
        <f>male_female_comparison_df[[#This Row],[inhabitants_male]]/(male_female_comparison_df[[#This Row],[inhabitants_total]])</f>
        <v>0.50112866817155755</v>
      </c>
      <c r="L2381">
        <v>39</v>
      </c>
      <c r="M2381">
        <v>46</v>
      </c>
      <c r="N2381">
        <v>81</v>
      </c>
      <c r="O2381">
        <v>107</v>
      </c>
      <c r="P2381">
        <v>58</v>
      </c>
      <c r="Q2381">
        <v>42</v>
      </c>
      <c r="R2381">
        <v>31</v>
      </c>
      <c r="S2381">
        <v>52</v>
      </c>
      <c r="T2381">
        <v>60</v>
      </c>
      <c r="U2381">
        <v>101</v>
      </c>
      <c r="V2381">
        <v>81</v>
      </c>
      <c r="W2381">
        <v>91</v>
      </c>
      <c r="X2381">
        <v>96</v>
      </c>
      <c r="Y2381">
        <v>96</v>
      </c>
      <c r="Z2381">
        <v>71</v>
      </c>
      <c r="AA2381">
        <v>62</v>
      </c>
      <c r="AB2381">
        <v>116</v>
      </c>
      <c r="AC2381">
        <v>67</v>
      </c>
      <c r="AD2381">
        <v>39</v>
      </c>
      <c r="AE2381">
        <v>19</v>
      </c>
      <c r="AF2381">
        <v>13</v>
      </c>
      <c r="AG2381">
        <v>947.6078</v>
      </c>
      <c r="AH2381">
        <v>0.49887133</v>
      </c>
      <c r="AI2381">
        <v>0.50112869999999998</v>
      </c>
      <c r="AJ2381" s="2">
        <f>SUM(male_female_comparison_df[[#This Row],[inhabitants_proportional_male]],male_female_comparison_df[[#This Row],[inhabitants_proportional_female]])</f>
        <v>1.00000003</v>
      </c>
      <c r="AK2381" s="2">
        <f>male_female_comparison_df[[#This Row],[inhabitants_proportional_male]]-male_female_comparison_df[[#This Row],[PROPORTIONAL MALE]]</f>
        <v>3.1828442437209503E-8</v>
      </c>
      <c r="AL2381" s="2">
        <f t="shared" si="37"/>
        <v>-0.46793335875704306</v>
      </c>
      <c r="AM2381">
        <v>3.4612490000000003E-2</v>
      </c>
      <c r="AN2381">
        <v>6.0948080000000002E-2</v>
      </c>
      <c r="AO2381">
        <v>8.0511659999999999E-2</v>
      </c>
      <c r="AP2381">
        <v>4.3641834999999997E-2</v>
      </c>
      <c r="AQ2381">
        <v>3.1602709999999999E-2</v>
      </c>
      <c r="AR2381">
        <v>2.3325807999999996E-2</v>
      </c>
      <c r="AS2381">
        <v>3.9127163999999999E-2</v>
      </c>
      <c r="AT2381">
        <v>4.5146725999999998E-2</v>
      </c>
      <c r="AU2381">
        <v>7.599699E-2</v>
      </c>
      <c r="AV2381">
        <v>6.0948080000000002E-2</v>
      </c>
      <c r="AW2381">
        <v>6.8472534000000002E-2</v>
      </c>
      <c r="AX2381">
        <v>7.2234765000000006E-2</v>
      </c>
      <c r="AY2381">
        <v>7.2234765000000006E-2</v>
      </c>
      <c r="AZ2381">
        <v>5.342363E-2</v>
      </c>
      <c r="BA2381">
        <v>4.6651616999999999E-2</v>
      </c>
      <c r="BB2381">
        <v>8.7283669999999994E-2</v>
      </c>
      <c r="BC2381">
        <v>5.0413843E-2</v>
      </c>
      <c r="BD2381">
        <v>2.9345372999999998E-2</v>
      </c>
      <c r="BE2381">
        <v>1.4296463999999998E-2</v>
      </c>
      <c r="BF2381">
        <v>9.7817909999999998E-3</v>
      </c>
      <c r="BG2381">
        <v>22787</v>
      </c>
      <c r="BH2381">
        <v>21621</v>
      </c>
      <c r="BI2381">
        <v>178</v>
      </c>
      <c r="BJ2381">
        <v>645</v>
      </c>
      <c r="BK2381">
        <v>191</v>
      </c>
      <c r="BL2381">
        <v>0.13175424999999999</v>
      </c>
      <c r="BM2381">
        <v>0.47742414</v>
      </c>
      <c r="BN2381">
        <v>0.14137675999999999</v>
      </c>
      <c r="BO2381">
        <v>564</v>
      </c>
      <c r="BP2381">
        <v>2.4</v>
      </c>
      <c r="BQ2381">
        <v>39.200000000000003</v>
      </c>
      <c r="BR2381">
        <v>33</v>
      </c>
      <c r="BS2381">
        <v>19</v>
      </c>
      <c r="BT2381">
        <v>178</v>
      </c>
      <c r="BU2381">
        <v>41</v>
      </c>
      <c r="BV2381">
        <v>92</v>
      </c>
      <c r="BW2381">
        <v>79</v>
      </c>
      <c r="BX2381">
        <v>78</v>
      </c>
      <c r="BY2381">
        <v>213</v>
      </c>
      <c r="BZ2381">
        <v>174</v>
      </c>
      <c r="CA2381">
        <v>429</v>
      </c>
      <c r="CB2381">
        <v>129</v>
      </c>
      <c r="CC2381">
        <v>6</v>
      </c>
      <c r="CD2381">
        <v>5.8510640000000003E-2</v>
      </c>
      <c r="CE2381">
        <v>3.368794E-2</v>
      </c>
      <c r="CF2381">
        <v>0.31560284</v>
      </c>
      <c r="CG2381">
        <v>7.2695029999999994E-2</v>
      </c>
      <c r="CH2381">
        <v>0.16312056999999999</v>
      </c>
      <c r="CI2381">
        <v>0.14007091999999999</v>
      </c>
      <c r="CJ2381">
        <v>0.13829786999999999</v>
      </c>
      <c r="CK2381">
        <v>0.37765959999999993</v>
      </c>
      <c r="CL2381">
        <v>0.30851063000000001</v>
      </c>
      <c r="CM2381">
        <v>0.7606383000000001</v>
      </c>
      <c r="CN2381">
        <v>0.22872339999999999</v>
      </c>
      <c r="CO2381">
        <v>1.0638298000000001E-2</v>
      </c>
      <c r="CP2381">
        <v>40547</v>
      </c>
      <c r="CQ2381">
        <v>37277</v>
      </c>
      <c r="CR2381">
        <v>113</v>
      </c>
      <c r="CS2381">
        <v>370</v>
      </c>
      <c r="CT2381">
        <v>90</v>
      </c>
      <c r="CU2381">
        <v>0.19720767</v>
      </c>
      <c r="CV2381">
        <v>0.64572423999999995</v>
      </c>
      <c r="CW2381">
        <v>0.15706806000000001</v>
      </c>
      <c r="CX2381">
        <v>23233384</v>
      </c>
      <c r="CY2381">
        <v>0</v>
      </c>
      <c r="CZ2381">
        <v>411</v>
      </c>
      <c r="DA2381">
        <v>22</v>
      </c>
      <c r="DB2381">
        <v>389</v>
      </c>
      <c r="DC2381">
        <v>5.3527980000000003E-2</v>
      </c>
      <c r="DD2381">
        <v>0.94647205000000001</v>
      </c>
    </row>
    <row r="2382" spans="1:108" x14ac:dyDescent="0.3">
      <c r="A2382">
        <v>2380</v>
      </c>
      <c r="B2382">
        <v>15830</v>
      </c>
      <c r="C2382" s="1" t="s">
        <v>2480</v>
      </c>
      <c r="D2382">
        <v>398</v>
      </c>
      <c r="E2382">
        <v>3842</v>
      </c>
      <c r="F2382">
        <v>2004</v>
      </c>
      <c r="G2382">
        <v>1838</v>
      </c>
      <c r="H2382">
        <f>SUM(male_female_comparison_df[[#This Row],[inhabitants_female]:[inhabitants_male]])</f>
        <v>3842</v>
      </c>
      <c r="I2382">
        <f>male_female_comparison_df[[#This Row],[INHABITANTS_TOTAL2]]-male_female_comparison_df[[#This Row],[inhabitants_total]]</f>
        <v>0</v>
      </c>
      <c r="J2382">
        <f>male_female_comparison_df[[#This Row],[inhabitants_male]]/(male_female_comparison_df[[#This Row],[inhabitants_total]])</f>
        <v>0.478396668401874</v>
      </c>
      <c r="L2382">
        <v>45</v>
      </c>
      <c r="M2382">
        <v>104</v>
      </c>
      <c r="N2382">
        <v>129</v>
      </c>
      <c r="O2382">
        <v>188</v>
      </c>
      <c r="P2382">
        <v>101</v>
      </c>
      <c r="Q2382">
        <v>70</v>
      </c>
      <c r="R2382">
        <v>79</v>
      </c>
      <c r="S2382">
        <v>277</v>
      </c>
      <c r="T2382">
        <v>257</v>
      </c>
      <c r="U2382">
        <v>228</v>
      </c>
      <c r="V2382">
        <v>192</v>
      </c>
      <c r="W2382">
        <v>186</v>
      </c>
      <c r="X2382">
        <v>203</v>
      </c>
      <c r="Y2382">
        <v>293</v>
      </c>
      <c r="Z2382">
        <v>256</v>
      </c>
      <c r="AA2382">
        <v>257</v>
      </c>
      <c r="AB2382">
        <v>381</v>
      </c>
      <c r="AC2382">
        <v>279</v>
      </c>
      <c r="AD2382">
        <v>175</v>
      </c>
      <c r="AE2382">
        <v>117</v>
      </c>
      <c r="AF2382">
        <v>70</v>
      </c>
      <c r="AG2382">
        <v>2436.8076000000001</v>
      </c>
      <c r="AH2382">
        <v>0.52160335000000002</v>
      </c>
      <c r="AI2382">
        <v>0.47839664999999998</v>
      </c>
      <c r="AJ2382" s="2">
        <f>SUM(male_female_comparison_df[[#This Row],[inhabitants_proportional_male]],male_female_comparison_df[[#This Row],[inhabitants_proportional_female]])</f>
        <v>1</v>
      </c>
      <c r="AK2382" s="2">
        <f>male_female_comparison_df[[#This Row],[inhabitants_proportional_male]]-male_female_comparison_df[[#This Row],[PROPORTIONAL MALE]]</f>
        <v>-1.8401874024576159E-8</v>
      </c>
      <c r="AL2382" s="2">
        <f t="shared" si="37"/>
        <v>-0.46793335875704306</v>
      </c>
      <c r="AM2382">
        <v>2.7069235000000001E-2</v>
      </c>
      <c r="AN2382">
        <v>3.3576259999999997E-2</v>
      </c>
      <c r="AO2382">
        <v>4.8932847000000002E-2</v>
      </c>
      <c r="AP2382">
        <v>2.6288392000000001E-2</v>
      </c>
      <c r="AQ2382">
        <v>1.8219678E-2</v>
      </c>
      <c r="AR2382">
        <v>2.0562206999999999E-2</v>
      </c>
      <c r="AS2382">
        <v>7.2097869999999994E-2</v>
      </c>
      <c r="AT2382">
        <v>6.6892244000000003E-2</v>
      </c>
      <c r="AU2382">
        <v>5.9344090000000002E-2</v>
      </c>
      <c r="AV2382">
        <v>4.9973971999999998E-2</v>
      </c>
      <c r="AW2382">
        <v>4.8412285999999999E-2</v>
      </c>
      <c r="AX2382">
        <v>5.2837062999999997E-2</v>
      </c>
      <c r="AY2382">
        <v>7.6262360000000001E-2</v>
      </c>
      <c r="AZ2382">
        <v>6.6631965000000001E-2</v>
      </c>
      <c r="BA2382">
        <v>6.6892244000000003E-2</v>
      </c>
      <c r="BB2382">
        <v>9.9167100000000008E-2</v>
      </c>
      <c r="BC2382">
        <v>7.2618425E-2</v>
      </c>
      <c r="BD2382">
        <v>4.5549190000000003E-2</v>
      </c>
      <c r="BE2382">
        <v>3.0452887999999997E-2</v>
      </c>
      <c r="BF2382">
        <v>1.8219678E-2</v>
      </c>
      <c r="BG2382">
        <v>20786</v>
      </c>
      <c r="BH2382">
        <v>18952</v>
      </c>
      <c r="BI2382">
        <v>612</v>
      </c>
      <c r="BJ2382">
        <v>2248</v>
      </c>
      <c r="BK2382">
        <v>388</v>
      </c>
      <c r="BL2382">
        <v>0.15912636999999999</v>
      </c>
      <c r="BM2382">
        <v>0.58450334999999998</v>
      </c>
      <c r="BN2382">
        <v>0.100884035</v>
      </c>
      <c r="BO2382">
        <v>2198</v>
      </c>
      <c r="BP2382">
        <v>1.7</v>
      </c>
      <c r="BQ2382">
        <v>39.5</v>
      </c>
      <c r="BR2382">
        <v>256</v>
      </c>
      <c r="BS2382">
        <v>93</v>
      </c>
      <c r="BT2382">
        <v>360</v>
      </c>
      <c r="BU2382">
        <v>98</v>
      </c>
      <c r="BV2382">
        <v>178</v>
      </c>
      <c r="BW2382">
        <v>146</v>
      </c>
      <c r="BX2382">
        <v>143</v>
      </c>
      <c r="BY2382">
        <v>1076</v>
      </c>
      <c r="BZ2382">
        <v>764</v>
      </c>
      <c r="CA2382">
        <v>1420</v>
      </c>
      <c r="CB2382">
        <v>760</v>
      </c>
      <c r="CC2382">
        <v>18</v>
      </c>
      <c r="CD2382">
        <v>0.11646952000000001</v>
      </c>
      <c r="CE2382">
        <v>4.2311189999999999E-2</v>
      </c>
      <c r="CF2382">
        <v>0.16378525999999999</v>
      </c>
      <c r="CG2382">
        <v>4.4585988E-2</v>
      </c>
      <c r="CH2382">
        <v>8.0982714999999997E-2</v>
      </c>
      <c r="CI2382">
        <v>6.642402E-2</v>
      </c>
      <c r="CJ2382">
        <v>6.5059149999999996E-2</v>
      </c>
      <c r="CK2382">
        <v>0.48953593000000001</v>
      </c>
      <c r="CL2382">
        <v>0.34758872000000002</v>
      </c>
      <c r="CM2382">
        <v>0.64604187000000002</v>
      </c>
      <c r="CN2382">
        <v>0.34576887000000001</v>
      </c>
      <c r="CO2382">
        <v>8.1892630000000004E-3</v>
      </c>
      <c r="CP2382">
        <v>31147</v>
      </c>
      <c r="CQ2382">
        <v>26025</v>
      </c>
      <c r="CR2382">
        <v>624</v>
      </c>
      <c r="CS2382">
        <v>1353</v>
      </c>
      <c r="CT2382">
        <v>195</v>
      </c>
      <c r="CU2382">
        <v>0.28729280000000001</v>
      </c>
      <c r="CV2382">
        <v>0.62292819999999993</v>
      </c>
      <c r="CW2382">
        <v>8.9779004000000009E-2</v>
      </c>
      <c r="CX2382">
        <v>67650480</v>
      </c>
      <c r="CY2382">
        <v>1</v>
      </c>
      <c r="CZ2382">
        <v>376</v>
      </c>
      <c r="DA2382">
        <v>23</v>
      </c>
      <c r="DB2382">
        <v>353</v>
      </c>
      <c r="DC2382">
        <v>6.1170213000000001E-2</v>
      </c>
      <c r="DD2382">
        <v>0.93882980000000005</v>
      </c>
    </row>
    <row r="2383" spans="1:108" x14ac:dyDescent="0.3">
      <c r="A2383">
        <v>2381</v>
      </c>
      <c r="B2383">
        <v>15860</v>
      </c>
      <c r="C2383" s="1" t="s">
        <v>2481</v>
      </c>
      <c r="D2383">
        <v>98</v>
      </c>
      <c r="E2383">
        <v>3462</v>
      </c>
      <c r="F2383">
        <v>1806</v>
      </c>
      <c r="G2383">
        <v>1656</v>
      </c>
      <c r="H2383">
        <f>SUM(male_female_comparison_df[[#This Row],[inhabitants_female]:[inhabitants_male]])</f>
        <v>3462</v>
      </c>
      <c r="I2383">
        <f>male_female_comparison_df[[#This Row],[INHABITANTS_TOTAL2]]-male_female_comparison_df[[#This Row],[inhabitants_total]]</f>
        <v>0</v>
      </c>
      <c r="J2383">
        <f>male_female_comparison_df[[#This Row],[inhabitants_male]]/(male_female_comparison_df[[#This Row],[inhabitants_total]])</f>
        <v>0.4783362218370884</v>
      </c>
      <c r="L2383">
        <v>45</v>
      </c>
      <c r="M2383">
        <v>96</v>
      </c>
      <c r="N2383">
        <v>132</v>
      </c>
      <c r="O2383">
        <v>219</v>
      </c>
      <c r="P2383">
        <v>96</v>
      </c>
      <c r="Q2383">
        <v>54</v>
      </c>
      <c r="R2383">
        <v>66</v>
      </c>
      <c r="S2383">
        <v>144</v>
      </c>
      <c r="T2383">
        <v>191</v>
      </c>
      <c r="U2383">
        <v>221</v>
      </c>
      <c r="V2383">
        <v>200</v>
      </c>
      <c r="W2383">
        <v>198</v>
      </c>
      <c r="X2383">
        <v>194</v>
      </c>
      <c r="Y2383">
        <v>227</v>
      </c>
      <c r="Z2383">
        <v>268</v>
      </c>
      <c r="AA2383">
        <v>294</v>
      </c>
      <c r="AB2383">
        <v>304</v>
      </c>
      <c r="AC2383">
        <v>219</v>
      </c>
      <c r="AD2383">
        <v>169</v>
      </c>
      <c r="AE2383">
        <v>98</v>
      </c>
      <c r="AF2383">
        <v>72</v>
      </c>
      <c r="AG2383">
        <v>373.77404999999999</v>
      </c>
      <c r="AH2383">
        <v>0.52166380000000001</v>
      </c>
      <c r="AI2383">
        <v>0.47833621999999998</v>
      </c>
      <c r="AJ2383" s="2">
        <f>SUM(male_female_comparison_df[[#This Row],[inhabitants_proportional_male]],male_female_comparison_df[[#This Row],[inhabitants_proportional_female]])</f>
        <v>1.0000000199999999</v>
      </c>
      <c r="AK2383" s="2">
        <f>male_female_comparison_df[[#This Row],[inhabitants_proportional_male]]-male_female_comparison_df[[#This Row],[PROPORTIONAL MALE]]</f>
        <v>-1.8370884258267495E-9</v>
      </c>
      <c r="AL2383" s="2">
        <f t="shared" si="37"/>
        <v>-0.46793335875704306</v>
      </c>
      <c r="AM2383">
        <v>2.7729636000000002E-2</v>
      </c>
      <c r="AN2383">
        <v>3.8128250000000002E-2</v>
      </c>
      <c r="AO2383">
        <v>6.3258229999999999E-2</v>
      </c>
      <c r="AP2383">
        <v>2.7729636000000002E-2</v>
      </c>
      <c r="AQ2383">
        <v>1.5597919999999999E-2</v>
      </c>
      <c r="AR2383">
        <v>1.9064125000000001E-2</v>
      </c>
      <c r="AS2383">
        <v>4.1594452999999997E-2</v>
      </c>
      <c r="AT2383">
        <v>5.5170419999999998E-2</v>
      </c>
      <c r="AU2383">
        <v>6.3835933999999997E-2</v>
      </c>
      <c r="AV2383">
        <v>5.7770072999999998E-2</v>
      </c>
      <c r="AW2383">
        <v>5.7192374000000004E-2</v>
      </c>
      <c r="AX2383">
        <v>5.6036969999999998E-2</v>
      </c>
      <c r="AY2383">
        <v>6.5569035999999997E-2</v>
      </c>
      <c r="AZ2383">
        <v>7.7411899999999992E-2</v>
      </c>
      <c r="BA2383">
        <v>8.4922010000000006E-2</v>
      </c>
      <c r="BB2383">
        <v>8.7810520000000003E-2</v>
      </c>
      <c r="BC2383">
        <v>6.3258229999999999E-2</v>
      </c>
      <c r="BD2383">
        <v>4.8815712000000004E-2</v>
      </c>
      <c r="BE2383">
        <v>2.8307337000000002E-2</v>
      </c>
      <c r="BF2383">
        <v>2.0797226999999998E-2</v>
      </c>
      <c r="BG2383">
        <v>22074</v>
      </c>
      <c r="BH2383">
        <v>20215</v>
      </c>
      <c r="BI2383">
        <v>502</v>
      </c>
      <c r="BJ2383">
        <v>1885</v>
      </c>
      <c r="BK2383">
        <v>454</v>
      </c>
      <c r="BL2383">
        <v>0.14593022999999999</v>
      </c>
      <c r="BM2383">
        <v>0.54796509999999998</v>
      </c>
      <c r="BN2383">
        <v>0.13197674000000001</v>
      </c>
      <c r="BO2383">
        <v>1835</v>
      </c>
      <c r="BP2383">
        <v>1.9</v>
      </c>
      <c r="BQ2383">
        <v>41.1</v>
      </c>
      <c r="BR2383">
        <v>156</v>
      </c>
      <c r="BS2383">
        <v>50</v>
      </c>
      <c r="BT2383">
        <v>348</v>
      </c>
      <c r="BU2383">
        <v>83</v>
      </c>
      <c r="BV2383">
        <v>161</v>
      </c>
      <c r="BW2383">
        <v>167</v>
      </c>
      <c r="BX2383">
        <v>122</v>
      </c>
      <c r="BY2383">
        <v>855</v>
      </c>
      <c r="BZ2383">
        <v>634</v>
      </c>
      <c r="CA2383">
        <v>1295</v>
      </c>
      <c r="CB2383">
        <v>504</v>
      </c>
      <c r="CC2383">
        <v>36</v>
      </c>
      <c r="CD2383">
        <v>8.5013619999999998E-2</v>
      </c>
      <c r="CE2383">
        <v>2.7247956E-2</v>
      </c>
      <c r="CF2383">
        <v>0.18964578000000001</v>
      </c>
      <c r="CG2383">
        <v>4.5231607E-2</v>
      </c>
      <c r="CH2383">
        <v>8.7738419999999998E-2</v>
      </c>
      <c r="CI2383">
        <v>9.1008169999999999E-2</v>
      </c>
      <c r="CJ2383">
        <v>6.6485009999999997E-2</v>
      </c>
      <c r="CK2383">
        <v>0.46594005999999999</v>
      </c>
      <c r="CL2383">
        <v>0.34550407999999999</v>
      </c>
      <c r="CM2383">
        <v>0.70572209999999991</v>
      </c>
      <c r="CN2383">
        <v>0.2746594</v>
      </c>
      <c r="CO2383">
        <v>1.9618528E-2</v>
      </c>
      <c r="CP2383">
        <v>34203</v>
      </c>
      <c r="CQ2383">
        <v>28619</v>
      </c>
      <c r="CR2383">
        <v>509</v>
      </c>
      <c r="CS2383">
        <v>1086</v>
      </c>
      <c r="CT2383">
        <v>247</v>
      </c>
      <c r="CU2383">
        <v>0.27633007999999998</v>
      </c>
      <c r="CV2383">
        <v>0.58957654000000004</v>
      </c>
      <c r="CW2383">
        <v>0.13409336999999999</v>
      </c>
      <c r="CX2383">
        <v>63002664</v>
      </c>
      <c r="CY2383">
        <v>1</v>
      </c>
      <c r="CZ2383">
        <v>633</v>
      </c>
      <c r="DA2383">
        <v>161</v>
      </c>
      <c r="DB2383">
        <v>472</v>
      </c>
      <c r="DC2383">
        <v>0.25434439999999997</v>
      </c>
      <c r="DD2383">
        <v>0.74565559999999997</v>
      </c>
    </row>
    <row r="2384" spans="1:108" x14ac:dyDescent="0.3">
      <c r="A2384">
        <v>2382</v>
      </c>
      <c r="B2384">
        <v>15880</v>
      </c>
      <c r="C2384" s="1" t="s">
        <v>2482</v>
      </c>
      <c r="D2384">
        <v>98</v>
      </c>
      <c r="E2384">
        <v>4772</v>
      </c>
      <c r="F2384">
        <v>2386</v>
      </c>
      <c r="G2384">
        <v>2386</v>
      </c>
      <c r="H2384">
        <f>SUM(male_female_comparison_df[[#This Row],[inhabitants_female]:[inhabitants_male]])</f>
        <v>4772</v>
      </c>
      <c r="I2384">
        <f>male_female_comparison_df[[#This Row],[INHABITANTS_TOTAL2]]-male_female_comparison_df[[#This Row],[inhabitants_total]]</f>
        <v>0</v>
      </c>
      <c r="J2384">
        <f>male_female_comparison_df[[#This Row],[inhabitants_male]]/(male_female_comparison_df[[#This Row],[inhabitants_total]])</f>
        <v>0.5</v>
      </c>
      <c r="L2384">
        <v>42</v>
      </c>
      <c r="M2384">
        <v>126</v>
      </c>
      <c r="N2384">
        <v>225</v>
      </c>
      <c r="O2384">
        <v>393</v>
      </c>
      <c r="P2384">
        <v>191</v>
      </c>
      <c r="Q2384">
        <v>124</v>
      </c>
      <c r="R2384">
        <v>126</v>
      </c>
      <c r="S2384">
        <v>153</v>
      </c>
      <c r="T2384">
        <v>179</v>
      </c>
      <c r="U2384">
        <v>247</v>
      </c>
      <c r="V2384">
        <v>268</v>
      </c>
      <c r="W2384">
        <v>331</v>
      </c>
      <c r="X2384">
        <v>340</v>
      </c>
      <c r="Y2384">
        <v>371</v>
      </c>
      <c r="Z2384">
        <v>346</v>
      </c>
      <c r="AA2384">
        <v>326</v>
      </c>
      <c r="AB2384">
        <v>391</v>
      </c>
      <c r="AC2384">
        <v>305</v>
      </c>
      <c r="AD2384">
        <v>190</v>
      </c>
      <c r="AE2384">
        <v>88</v>
      </c>
      <c r="AF2384">
        <v>52</v>
      </c>
      <c r="AG2384">
        <v>42.549973000000001</v>
      </c>
      <c r="AH2384">
        <v>0.5</v>
      </c>
      <c r="AI2384">
        <v>0.5</v>
      </c>
      <c r="AJ2384" s="2">
        <f>SUM(male_female_comparison_df[[#This Row],[inhabitants_proportional_male]],male_female_comparison_df[[#This Row],[inhabitants_proportional_female]])</f>
        <v>1</v>
      </c>
      <c r="AK2384" s="2">
        <f>male_female_comparison_df[[#This Row],[inhabitants_proportional_male]]-male_female_comparison_df[[#This Row],[PROPORTIONAL MALE]]</f>
        <v>0</v>
      </c>
      <c r="AL2384" s="2">
        <f t="shared" si="37"/>
        <v>-0.46793335875704306</v>
      </c>
      <c r="AM2384">
        <v>2.6404022999999999E-2</v>
      </c>
      <c r="AN2384">
        <v>4.7150042000000003E-2</v>
      </c>
      <c r="AO2384">
        <v>8.2355410000000004E-2</v>
      </c>
      <c r="AP2384">
        <v>4.0025150000000002E-2</v>
      </c>
      <c r="AQ2384">
        <v>2.5984910999999999E-2</v>
      </c>
      <c r="AR2384">
        <v>2.6404022999999999E-2</v>
      </c>
      <c r="AS2384">
        <v>3.2062027999999999E-2</v>
      </c>
      <c r="AT2384">
        <v>3.7510477E-2</v>
      </c>
      <c r="AU2384">
        <v>5.1760266999999999E-2</v>
      </c>
      <c r="AV2384">
        <v>5.6160938000000001E-2</v>
      </c>
      <c r="AW2384">
        <v>6.9362950000000007E-2</v>
      </c>
      <c r="AX2384">
        <v>7.1248950000000005E-2</v>
      </c>
      <c r="AY2384">
        <v>7.7745179999999997E-2</v>
      </c>
      <c r="AZ2384">
        <v>7.2506286000000003E-2</v>
      </c>
      <c r="BA2384">
        <v>6.8315169999999995E-2</v>
      </c>
      <c r="BB2384">
        <v>8.1936289999999995E-2</v>
      </c>
      <c r="BC2384">
        <v>6.3914499999999999E-2</v>
      </c>
      <c r="BD2384">
        <v>3.9815589999999998E-2</v>
      </c>
      <c r="BE2384">
        <v>1.8440906E-2</v>
      </c>
      <c r="BF2384">
        <v>1.0896899E-2</v>
      </c>
      <c r="BG2384">
        <v>23754</v>
      </c>
      <c r="BH2384">
        <v>21992</v>
      </c>
      <c r="BI2384">
        <v>658</v>
      </c>
      <c r="BJ2384">
        <v>2269</v>
      </c>
      <c r="BK2384">
        <v>812</v>
      </c>
      <c r="BL2384">
        <v>0.13592233000000001</v>
      </c>
      <c r="BM2384">
        <v>0.46870482000000002</v>
      </c>
      <c r="BN2384">
        <v>0.16773394</v>
      </c>
      <c r="BO2384">
        <v>2124</v>
      </c>
      <c r="BP2384">
        <v>2.2000000000000002</v>
      </c>
      <c r="BQ2384">
        <v>43.3</v>
      </c>
      <c r="BR2384">
        <v>94</v>
      </c>
      <c r="BS2384">
        <v>45</v>
      </c>
      <c r="BT2384">
        <v>564</v>
      </c>
      <c r="BU2384">
        <v>110</v>
      </c>
      <c r="BV2384">
        <v>247</v>
      </c>
      <c r="BW2384">
        <v>283</v>
      </c>
      <c r="BX2384">
        <v>245</v>
      </c>
      <c r="BY2384">
        <v>868</v>
      </c>
      <c r="BZ2384">
        <v>700</v>
      </c>
      <c r="CA2384">
        <v>1646</v>
      </c>
      <c r="CB2384">
        <v>446</v>
      </c>
      <c r="CC2384">
        <v>32</v>
      </c>
      <c r="CD2384">
        <v>4.4256120000000003E-2</v>
      </c>
      <c r="CE2384">
        <v>2.1186441E-2</v>
      </c>
      <c r="CF2384">
        <v>0.26553673</v>
      </c>
      <c r="CG2384">
        <v>5.1789080000000001E-2</v>
      </c>
      <c r="CH2384">
        <v>0.11629001999999999</v>
      </c>
      <c r="CI2384">
        <v>0.13323916</v>
      </c>
      <c r="CJ2384">
        <v>0.11534839999999999</v>
      </c>
      <c r="CK2384">
        <v>0.40866290000000005</v>
      </c>
      <c r="CL2384">
        <v>0.32956687000000001</v>
      </c>
      <c r="CM2384">
        <v>0.77495294999999997</v>
      </c>
      <c r="CN2384">
        <v>0.20998116999999999</v>
      </c>
      <c r="CO2384">
        <v>1.5065913E-2</v>
      </c>
      <c r="CP2384">
        <v>42009</v>
      </c>
      <c r="CQ2384">
        <v>36930</v>
      </c>
      <c r="CR2384">
        <v>414</v>
      </c>
      <c r="CS2384">
        <v>1316</v>
      </c>
      <c r="CT2384">
        <v>399</v>
      </c>
      <c r="CU2384">
        <v>0.19427499000000001</v>
      </c>
      <c r="CV2384">
        <v>0.61755042999999998</v>
      </c>
      <c r="CW2384">
        <v>0.18723603999999999</v>
      </c>
      <c r="CX2384">
        <v>89437640</v>
      </c>
      <c r="CY2384">
        <v>114</v>
      </c>
      <c r="CZ2384">
        <v>1409</v>
      </c>
      <c r="DA2384">
        <v>159</v>
      </c>
      <c r="DB2384">
        <v>1250</v>
      </c>
      <c r="DC2384">
        <v>0.11284598999999999</v>
      </c>
      <c r="DD2384">
        <v>0.88715400000000011</v>
      </c>
    </row>
    <row r="2385" spans="1:108" x14ac:dyDescent="0.3">
      <c r="A2385">
        <v>2383</v>
      </c>
      <c r="B2385">
        <v>15950</v>
      </c>
      <c r="C2385" s="1" t="s">
        <v>2483</v>
      </c>
      <c r="D2385">
        <v>398</v>
      </c>
      <c r="E2385">
        <v>3906</v>
      </c>
      <c r="F2385">
        <v>2121</v>
      </c>
      <c r="G2385">
        <v>1785</v>
      </c>
      <c r="H2385">
        <f>SUM(male_female_comparison_df[[#This Row],[inhabitants_female]:[inhabitants_male]])</f>
        <v>3906</v>
      </c>
      <c r="I2385">
        <f>male_female_comparison_df[[#This Row],[INHABITANTS_TOTAL2]]-male_female_comparison_df[[#This Row],[inhabitants_total]]</f>
        <v>0</v>
      </c>
      <c r="J2385">
        <f>male_female_comparison_df[[#This Row],[inhabitants_male]]/(male_female_comparison_df[[#This Row],[inhabitants_total]])</f>
        <v>0.45698924731182794</v>
      </c>
      <c r="L2385">
        <v>47</v>
      </c>
      <c r="M2385">
        <v>87</v>
      </c>
      <c r="N2385">
        <v>123</v>
      </c>
      <c r="O2385">
        <v>216</v>
      </c>
      <c r="P2385">
        <v>84</v>
      </c>
      <c r="Q2385">
        <v>85</v>
      </c>
      <c r="R2385">
        <v>75</v>
      </c>
      <c r="S2385">
        <v>199</v>
      </c>
      <c r="T2385">
        <v>188</v>
      </c>
      <c r="U2385">
        <v>218</v>
      </c>
      <c r="V2385">
        <v>190</v>
      </c>
      <c r="W2385">
        <v>177</v>
      </c>
      <c r="X2385">
        <v>207</v>
      </c>
      <c r="Y2385">
        <v>300</v>
      </c>
      <c r="Z2385">
        <v>289</v>
      </c>
      <c r="AA2385">
        <v>315</v>
      </c>
      <c r="AB2385">
        <v>363</v>
      </c>
      <c r="AC2385">
        <v>285</v>
      </c>
      <c r="AD2385">
        <v>216</v>
      </c>
      <c r="AE2385">
        <v>151</v>
      </c>
      <c r="AF2385">
        <v>138</v>
      </c>
      <c r="AG2385">
        <v>447.88022000000001</v>
      </c>
      <c r="AH2385">
        <v>0.54301080000000002</v>
      </c>
      <c r="AI2385">
        <v>0.45698926000000001</v>
      </c>
      <c r="AJ2385" s="2">
        <f>SUM(male_female_comparison_df[[#This Row],[inhabitants_proportional_male]],male_female_comparison_df[[#This Row],[inhabitants_proportional_female]])</f>
        <v>1.0000000600000001</v>
      </c>
      <c r="AK2385" s="2">
        <f>male_female_comparison_df[[#This Row],[inhabitants_proportional_male]]-male_female_comparison_df[[#This Row],[PROPORTIONAL MALE]]</f>
        <v>1.268817206856454E-8</v>
      </c>
      <c r="AL2385" s="2">
        <f t="shared" si="37"/>
        <v>-0.46793335875704306</v>
      </c>
      <c r="AM2385">
        <v>2.2273424999999999E-2</v>
      </c>
      <c r="AN2385">
        <v>3.1490017000000002E-2</v>
      </c>
      <c r="AO2385">
        <v>5.5299540000000001E-2</v>
      </c>
      <c r="AP2385">
        <v>2.1505376E-2</v>
      </c>
      <c r="AQ2385">
        <v>2.1761392999999997E-2</v>
      </c>
      <c r="AR2385">
        <v>1.9201228000000001E-2</v>
      </c>
      <c r="AS2385">
        <v>5.0947260000000001E-2</v>
      </c>
      <c r="AT2385">
        <v>4.8131081999999999E-2</v>
      </c>
      <c r="AU2385">
        <v>5.5811572999999996E-2</v>
      </c>
      <c r="AV2385">
        <v>4.8643112000000002E-2</v>
      </c>
      <c r="AW2385">
        <v>4.5314899999999998E-2</v>
      </c>
      <c r="AX2385">
        <v>5.2995390000000003E-2</v>
      </c>
      <c r="AY2385">
        <v>7.6804910000000004E-2</v>
      </c>
      <c r="AZ2385">
        <v>7.3988735999999999E-2</v>
      </c>
      <c r="BA2385">
        <v>8.0645159999999994E-2</v>
      </c>
      <c r="BB2385">
        <v>9.2933945000000004E-2</v>
      </c>
      <c r="BC2385">
        <v>7.2964669999999995E-2</v>
      </c>
      <c r="BD2385">
        <v>5.5299540000000001E-2</v>
      </c>
      <c r="BE2385">
        <v>3.8658473999999998E-2</v>
      </c>
      <c r="BF2385">
        <v>3.5330262000000001E-2</v>
      </c>
      <c r="BG2385">
        <v>25180</v>
      </c>
      <c r="BH2385">
        <v>21306</v>
      </c>
      <c r="BI2385">
        <v>553</v>
      </c>
      <c r="BJ2385">
        <v>2171</v>
      </c>
      <c r="BK2385">
        <v>717</v>
      </c>
      <c r="BL2385">
        <v>0.13654321</v>
      </c>
      <c r="BM2385">
        <v>0.53604936999999997</v>
      </c>
      <c r="BN2385">
        <v>0.17703703000000001</v>
      </c>
      <c r="BO2385">
        <v>2046</v>
      </c>
      <c r="BP2385">
        <v>1.9</v>
      </c>
      <c r="BQ2385">
        <v>44.4</v>
      </c>
      <c r="BR2385">
        <v>168</v>
      </c>
      <c r="BS2385">
        <v>77</v>
      </c>
      <c r="BT2385">
        <v>365</v>
      </c>
      <c r="BU2385">
        <v>80</v>
      </c>
      <c r="BV2385">
        <v>155</v>
      </c>
      <c r="BW2385">
        <v>163</v>
      </c>
      <c r="BX2385">
        <v>143</v>
      </c>
      <c r="BY2385">
        <v>919</v>
      </c>
      <c r="BZ2385">
        <v>767</v>
      </c>
      <c r="CA2385">
        <v>1402</v>
      </c>
      <c r="CB2385">
        <v>623</v>
      </c>
      <c r="CC2385">
        <v>21</v>
      </c>
      <c r="CD2385">
        <v>8.2111439999999994E-2</v>
      </c>
      <c r="CE2385">
        <v>3.763441E-2</v>
      </c>
      <c r="CF2385">
        <v>0.17839687000000001</v>
      </c>
      <c r="CG2385">
        <v>3.9100683999999997E-2</v>
      </c>
      <c r="CH2385">
        <v>7.5757580000000005E-2</v>
      </c>
      <c r="CI2385">
        <v>7.9667639999999998E-2</v>
      </c>
      <c r="CJ2385">
        <v>6.9892469999999998E-2</v>
      </c>
      <c r="CK2385">
        <v>0.44916909999999999</v>
      </c>
      <c r="CL2385">
        <v>0.37487779999999998</v>
      </c>
      <c r="CM2385">
        <v>0.6852395</v>
      </c>
      <c r="CN2385">
        <v>0.30449660000000001</v>
      </c>
      <c r="CO2385">
        <v>1.0263929999999999E-2</v>
      </c>
      <c r="CP2385">
        <v>40449</v>
      </c>
      <c r="CQ2385">
        <v>31344</v>
      </c>
      <c r="CR2385">
        <v>425</v>
      </c>
      <c r="CS2385">
        <v>1206</v>
      </c>
      <c r="CT2385">
        <v>440</v>
      </c>
      <c r="CU2385">
        <v>0.20521486999999999</v>
      </c>
      <c r="CV2385">
        <v>0.58232737000000001</v>
      </c>
      <c r="CW2385">
        <v>0.21245775</v>
      </c>
      <c r="CX2385">
        <v>83770896</v>
      </c>
      <c r="CY2385">
        <v>8</v>
      </c>
      <c r="CZ2385">
        <v>541</v>
      </c>
      <c r="DA2385">
        <v>32</v>
      </c>
      <c r="DB2385">
        <v>509</v>
      </c>
      <c r="DC2385">
        <v>5.9149724000000001E-2</v>
      </c>
      <c r="DD2385">
        <v>0.94085026000000005</v>
      </c>
    </row>
    <row r="2386" spans="1:108" x14ac:dyDescent="0.3">
      <c r="A2386">
        <v>2384</v>
      </c>
      <c r="B2386">
        <v>16160</v>
      </c>
      <c r="C2386" s="1" t="s">
        <v>2484</v>
      </c>
      <c r="D2386">
        <v>398</v>
      </c>
      <c r="E2386">
        <v>101</v>
      </c>
      <c r="F2386">
        <v>49</v>
      </c>
      <c r="G2386">
        <v>52</v>
      </c>
      <c r="H2386">
        <f>SUM(male_female_comparison_df[[#This Row],[inhabitants_female]:[inhabitants_male]])</f>
        <v>101</v>
      </c>
      <c r="I2386">
        <f>male_female_comparison_df[[#This Row],[INHABITANTS_TOTAL2]]-male_female_comparison_df[[#This Row],[inhabitants_total]]</f>
        <v>0</v>
      </c>
      <c r="J2386">
        <f>male_female_comparison_df[[#This Row],[inhabitants_male]]/(male_female_comparison_df[[#This Row],[inhabitants_total]])</f>
        <v>0.51485148514851486</v>
      </c>
      <c r="L2386">
        <v>46</v>
      </c>
      <c r="M2386">
        <v>2</v>
      </c>
      <c r="N2386">
        <v>3</v>
      </c>
      <c r="O2386">
        <v>3</v>
      </c>
      <c r="P2386">
        <v>6</v>
      </c>
      <c r="Q2386">
        <v>2</v>
      </c>
      <c r="R2386">
        <v>4</v>
      </c>
      <c r="S2386">
        <v>2</v>
      </c>
      <c r="T2386">
        <v>7</v>
      </c>
      <c r="U2386">
        <v>1</v>
      </c>
      <c r="V2386">
        <v>4</v>
      </c>
      <c r="W2386">
        <v>8</v>
      </c>
      <c r="X2386">
        <v>6</v>
      </c>
      <c r="Y2386">
        <v>16</v>
      </c>
      <c r="Z2386">
        <v>6</v>
      </c>
      <c r="AA2386">
        <v>11</v>
      </c>
      <c r="AB2386">
        <v>7</v>
      </c>
      <c r="AC2386">
        <v>1</v>
      </c>
      <c r="AD2386">
        <v>7</v>
      </c>
      <c r="AE2386">
        <v>3</v>
      </c>
      <c r="AF2386">
        <v>2</v>
      </c>
      <c r="AG2386">
        <v>3.8321910000000003</v>
      </c>
      <c r="AH2386">
        <v>0.48514852000000003</v>
      </c>
      <c r="AI2386">
        <v>0.51485150000000002</v>
      </c>
      <c r="AJ2386" s="2">
        <f>SUM(male_female_comparison_df[[#This Row],[inhabitants_proportional_male]],male_female_comparison_df[[#This Row],[inhabitants_proportional_female]])</f>
        <v>1.0000000200000001</v>
      </c>
      <c r="AK2386" s="2">
        <f>male_female_comparison_df[[#This Row],[inhabitants_proportional_male]]-male_female_comparison_df[[#This Row],[PROPORTIONAL MALE]]</f>
        <v>1.4851485152789223E-8</v>
      </c>
      <c r="AL2386" s="2">
        <f t="shared" si="37"/>
        <v>-0.46793335875704306</v>
      </c>
      <c r="AM2386">
        <v>1.980198E-2</v>
      </c>
      <c r="AN2386">
        <v>2.9702969999999999E-2</v>
      </c>
      <c r="AO2386">
        <v>2.9702969999999999E-2</v>
      </c>
      <c r="AP2386">
        <v>5.9405939999999997E-2</v>
      </c>
      <c r="AQ2386">
        <v>1.980198E-2</v>
      </c>
      <c r="AR2386">
        <v>3.9603960000000001E-2</v>
      </c>
      <c r="AS2386">
        <v>1.980198E-2</v>
      </c>
      <c r="AT2386">
        <v>6.9306930000000003E-2</v>
      </c>
      <c r="AU2386">
        <v>9.9009900000000001E-3</v>
      </c>
      <c r="AV2386">
        <v>3.9603960000000001E-2</v>
      </c>
      <c r="AW2386">
        <v>7.9207920000000001E-2</v>
      </c>
      <c r="AX2386">
        <v>5.9405939999999997E-2</v>
      </c>
      <c r="AY2386">
        <v>0.15841584</v>
      </c>
      <c r="AZ2386">
        <v>5.9405939999999997E-2</v>
      </c>
      <c r="BA2386">
        <v>0.10891089</v>
      </c>
      <c r="BB2386">
        <v>6.9306930000000003E-2</v>
      </c>
      <c r="BC2386">
        <v>9.9009900000000001E-3</v>
      </c>
      <c r="BD2386">
        <v>6.9306930000000003E-2</v>
      </c>
      <c r="BE2386">
        <v>2.9702969999999999E-2</v>
      </c>
      <c r="BF2386">
        <v>1.980198E-2</v>
      </c>
      <c r="BG2386">
        <v>20518</v>
      </c>
      <c r="BH2386">
        <v>19158</v>
      </c>
      <c r="BI2386">
        <v>24</v>
      </c>
      <c r="BJ2386">
        <v>49</v>
      </c>
      <c r="BK2386">
        <v>12</v>
      </c>
      <c r="BL2386">
        <v>0.23762377000000001</v>
      </c>
      <c r="BM2386">
        <v>0.48514852000000003</v>
      </c>
      <c r="BN2386">
        <v>0.11881187999999999</v>
      </c>
      <c r="BO2386">
        <v>46</v>
      </c>
      <c r="BP2386">
        <v>2.2000000000000002</v>
      </c>
      <c r="BQ2386">
        <v>48.1</v>
      </c>
      <c r="BR2386">
        <v>2</v>
      </c>
      <c r="BS2386">
        <v>1</v>
      </c>
      <c r="BT2386">
        <v>9</v>
      </c>
      <c r="BU2386">
        <v>2</v>
      </c>
      <c r="BV2386">
        <v>3</v>
      </c>
      <c r="BW2386">
        <v>2</v>
      </c>
      <c r="BX2386">
        <v>6</v>
      </c>
      <c r="BY2386">
        <v>23</v>
      </c>
      <c r="BZ2386">
        <v>15</v>
      </c>
      <c r="CA2386">
        <v>41</v>
      </c>
      <c r="CB2386">
        <v>1</v>
      </c>
      <c r="CC2386">
        <v>4</v>
      </c>
      <c r="CD2386">
        <v>4.3478259999999998E-2</v>
      </c>
      <c r="CE2386">
        <v>2.1739129999999999E-2</v>
      </c>
      <c r="CF2386">
        <v>0.19565216999999999</v>
      </c>
      <c r="CG2386">
        <v>4.3478259999999998E-2</v>
      </c>
      <c r="CH2386">
        <v>6.521739E-2</v>
      </c>
      <c r="CI2386">
        <v>4.3478259999999998E-2</v>
      </c>
      <c r="CJ2386">
        <v>0.13043478</v>
      </c>
      <c r="CK2386">
        <v>0.5</v>
      </c>
      <c r="CL2386">
        <v>0.32608696999999998</v>
      </c>
      <c r="CM2386">
        <v>0.8913044</v>
      </c>
      <c r="CN2386">
        <v>2.1739129999999999E-2</v>
      </c>
      <c r="CO2386">
        <v>8.6956519999999995E-2</v>
      </c>
      <c r="CP2386">
        <v>38041</v>
      </c>
      <c r="CQ2386">
        <v>32984</v>
      </c>
      <c r="CR2386">
        <v>11</v>
      </c>
      <c r="CS2386">
        <v>30</v>
      </c>
      <c r="CT2386">
        <v>5</v>
      </c>
      <c r="CU2386">
        <v>0.23913044</v>
      </c>
      <c r="CV2386">
        <v>0.65217393999999995</v>
      </c>
      <c r="CW2386">
        <v>0.10869565</v>
      </c>
      <c r="CX2386">
        <v>1749890</v>
      </c>
      <c r="CY2386">
        <v>86</v>
      </c>
      <c r="CZ2386">
        <v>69</v>
      </c>
      <c r="DA2386">
        <v>7</v>
      </c>
      <c r="DB2386">
        <v>62</v>
      </c>
      <c r="DC2386">
        <v>0.10144926999999999</v>
      </c>
      <c r="DD2386">
        <v>0.89855074999999995</v>
      </c>
    </row>
    <row r="2387" spans="1:108" x14ac:dyDescent="0.3">
      <c r="A2387">
        <v>2385</v>
      </c>
      <c r="B2387">
        <v>16260</v>
      </c>
      <c r="C2387" s="1" t="s">
        <v>2485</v>
      </c>
      <c r="D2387">
        <v>560</v>
      </c>
      <c r="E2387">
        <v>181</v>
      </c>
      <c r="F2387">
        <v>89</v>
      </c>
      <c r="G2387">
        <v>92</v>
      </c>
      <c r="H2387">
        <f>SUM(male_female_comparison_df[[#This Row],[inhabitants_female]:[inhabitants_male]])</f>
        <v>181</v>
      </c>
      <c r="I2387">
        <f>male_female_comparison_df[[#This Row],[INHABITANTS_TOTAL2]]-male_female_comparison_df[[#This Row],[inhabitants_total]]</f>
        <v>0</v>
      </c>
      <c r="J2387">
        <f>male_female_comparison_df[[#This Row],[inhabitants_male]]/(male_female_comparison_df[[#This Row],[inhabitants_total]])</f>
        <v>0.50828729281767959</v>
      </c>
      <c r="L2387">
        <v>46</v>
      </c>
      <c r="M2387">
        <v>3</v>
      </c>
      <c r="N2387">
        <v>8</v>
      </c>
      <c r="O2387">
        <v>14</v>
      </c>
      <c r="P2387">
        <v>8</v>
      </c>
      <c r="Q2387">
        <v>5</v>
      </c>
      <c r="R2387">
        <v>2</v>
      </c>
      <c r="S2387">
        <v>1</v>
      </c>
      <c r="T2387">
        <v>7</v>
      </c>
      <c r="U2387">
        <v>6</v>
      </c>
      <c r="V2387">
        <v>10</v>
      </c>
      <c r="W2387">
        <v>16</v>
      </c>
      <c r="X2387">
        <v>10</v>
      </c>
      <c r="Y2387">
        <v>12</v>
      </c>
      <c r="Z2387">
        <v>14</v>
      </c>
      <c r="AA2387">
        <v>18</v>
      </c>
      <c r="AB2387">
        <v>21</v>
      </c>
      <c r="AC2387">
        <v>11</v>
      </c>
      <c r="AD2387">
        <v>7</v>
      </c>
      <c r="AE2387">
        <v>3</v>
      </c>
      <c r="AF2387">
        <v>5</v>
      </c>
      <c r="AG2387">
        <v>4.0656300000000005</v>
      </c>
      <c r="AH2387">
        <v>0.49171271999999999</v>
      </c>
      <c r="AI2387">
        <v>0.5082873</v>
      </c>
      <c r="AJ2387" s="2">
        <f>SUM(male_female_comparison_df[[#This Row],[inhabitants_proportional_male]],male_female_comparison_df[[#This Row],[inhabitants_proportional_female]])</f>
        <v>1.0000000199999999</v>
      </c>
      <c r="AK2387" s="2">
        <f>male_female_comparison_df[[#This Row],[inhabitants_proportional_male]]-male_female_comparison_df[[#This Row],[PROPORTIONAL MALE]]</f>
        <v>7.182320405085818E-9</v>
      </c>
      <c r="AL2387" s="2">
        <f t="shared" si="37"/>
        <v>-0.46793335875704306</v>
      </c>
      <c r="AM2387">
        <v>1.6574586000000002E-2</v>
      </c>
      <c r="AN2387">
        <v>4.4198897000000001E-2</v>
      </c>
      <c r="AO2387">
        <v>7.7348070000000005E-2</v>
      </c>
      <c r="AP2387">
        <v>4.4198897000000001E-2</v>
      </c>
      <c r="AQ2387">
        <v>2.7624309E-2</v>
      </c>
      <c r="AR2387">
        <v>1.1049723999999999E-2</v>
      </c>
      <c r="AS2387">
        <v>5.5248619999999993E-3</v>
      </c>
      <c r="AT2387">
        <v>3.8674033999999996E-2</v>
      </c>
      <c r="AU2387">
        <v>3.3149169999999999E-2</v>
      </c>
      <c r="AV2387">
        <v>5.5248617999999999E-2</v>
      </c>
      <c r="AW2387">
        <v>8.8397790000000004E-2</v>
      </c>
      <c r="AX2387">
        <v>5.5248617999999999E-2</v>
      </c>
      <c r="AY2387">
        <v>6.6298339999999997E-2</v>
      </c>
      <c r="AZ2387">
        <v>7.7348070000000005E-2</v>
      </c>
      <c r="BA2387">
        <v>9.9447510000000003E-2</v>
      </c>
      <c r="BB2387">
        <v>0.1160221</v>
      </c>
      <c r="BC2387">
        <v>6.0773479999999998E-2</v>
      </c>
      <c r="BD2387">
        <v>3.8674033999999996E-2</v>
      </c>
      <c r="BE2387">
        <v>1.6574586000000002E-2</v>
      </c>
      <c r="BF2387">
        <v>2.7624309E-2</v>
      </c>
      <c r="BG2387">
        <v>23538</v>
      </c>
      <c r="BH2387">
        <v>18251</v>
      </c>
      <c r="BI2387">
        <v>38</v>
      </c>
      <c r="BJ2387">
        <v>85</v>
      </c>
      <c r="BK2387">
        <v>19</v>
      </c>
      <c r="BL2387">
        <v>0.20994475000000001</v>
      </c>
      <c r="BM2387">
        <v>0.46961324999999998</v>
      </c>
      <c r="BN2387">
        <v>0.10497238</v>
      </c>
      <c r="BO2387">
        <v>80</v>
      </c>
      <c r="BP2387">
        <v>2.2000000000000002</v>
      </c>
      <c r="BQ2387">
        <v>54.6</v>
      </c>
      <c r="BR2387">
        <v>3</v>
      </c>
      <c r="BS2387">
        <v>0</v>
      </c>
      <c r="BT2387">
        <v>17</v>
      </c>
      <c r="BU2387">
        <v>2</v>
      </c>
      <c r="BV2387">
        <v>5</v>
      </c>
      <c r="BW2387">
        <v>11</v>
      </c>
      <c r="BX2387">
        <v>10</v>
      </c>
      <c r="BY2387">
        <v>29</v>
      </c>
      <c r="BZ2387">
        <v>37</v>
      </c>
      <c r="CA2387">
        <v>74</v>
      </c>
      <c r="CB2387">
        <v>2</v>
      </c>
      <c r="CC2387">
        <v>4</v>
      </c>
      <c r="CD2387">
        <v>3.7499999999999999E-2</v>
      </c>
      <c r="CF2387">
        <v>0.21249999999999999</v>
      </c>
      <c r="CG2387">
        <v>2.5000000000000001E-2</v>
      </c>
      <c r="CH2387">
        <v>6.25E-2</v>
      </c>
      <c r="CI2387">
        <v>0.13750000000000001</v>
      </c>
      <c r="CJ2387">
        <v>0.125</v>
      </c>
      <c r="CK2387">
        <v>0.36249999999999999</v>
      </c>
      <c r="CL2387">
        <v>0.46250000000000002</v>
      </c>
      <c r="CM2387">
        <v>0.92500000000000004</v>
      </c>
      <c r="CN2387">
        <v>2.5000000000000001E-2</v>
      </c>
      <c r="CO2387">
        <v>0.05</v>
      </c>
      <c r="CP2387">
        <v>41342</v>
      </c>
      <c r="CQ2387">
        <v>28570</v>
      </c>
      <c r="CR2387">
        <v>24</v>
      </c>
      <c r="CS2387">
        <v>43</v>
      </c>
      <c r="CT2387">
        <v>14</v>
      </c>
      <c r="CU2387">
        <v>0.29629629999999996</v>
      </c>
      <c r="CV2387">
        <v>0.53086420000000001</v>
      </c>
      <c r="CW2387">
        <v>0.17283951</v>
      </c>
      <c r="CX2387">
        <v>3348671</v>
      </c>
      <c r="CY2387">
        <v>47</v>
      </c>
      <c r="CZ2387">
        <v>126</v>
      </c>
      <c r="DA2387">
        <v>14</v>
      </c>
      <c r="DB2387">
        <v>112</v>
      </c>
      <c r="DC2387">
        <v>0.11111111</v>
      </c>
      <c r="DD2387">
        <v>0.88888890000000009</v>
      </c>
    </row>
    <row r="2388" spans="1:108" x14ac:dyDescent="0.3">
      <c r="A2388">
        <v>2386</v>
      </c>
      <c r="B2388">
        <v>16270</v>
      </c>
      <c r="C2388" s="1" t="s">
        <v>2486</v>
      </c>
      <c r="D2388">
        <v>560</v>
      </c>
      <c r="E2388">
        <v>139</v>
      </c>
      <c r="F2388">
        <v>65</v>
      </c>
      <c r="G2388">
        <v>74</v>
      </c>
      <c r="H2388">
        <f>SUM(male_female_comparison_df[[#This Row],[inhabitants_female]:[inhabitants_male]])</f>
        <v>139</v>
      </c>
      <c r="I2388">
        <f>male_female_comparison_df[[#This Row],[INHABITANTS_TOTAL2]]-male_female_comparison_df[[#This Row],[inhabitants_total]]</f>
        <v>0</v>
      </c>
      <c r="J2388">
        <f>male_female_comparison_df[[#This Row],[inhabitants_male]]/(male_female_comparison_df[[#This Row],[inhabitants_total]])</f>
        <v>0.53237410071942448</v>
      </c>
      <c r="L2388">
        <v>49</v>
      </c>
      <c r="M2388">
        <v>2</v>
      </c>
      <c r="N2388">
        <v>6</v>
      </c>
      <c r="O2388">
        <v>7</v>
      </c>
      <c r="P2388">
        <v>5</v>
      </c>
      <c r="Q2388">
        <v>4</v>
      </c>
      <c r="R2388">
        <v>1</v>
      </c>
      <c r="S2388">
        <v>2</v>
      </c>
      <c r="T2388">
        <v>6</v>
      </c>
      <c r="U2388">
        <v>7</v>
      </c>
      <c r="V2388">
        <v>7</v>
      </c>
      <c r="W2388">
        <v>5</v>
      </c>
      <c r="X2388">
        <v>4</v>
      </c>
      <c r="Y2388">
        <v>14</v>
      </c>
      <c r="Z2388">
        <v>21</v>
      </c>
      <c r="AA2388">
        <v>9</v>
      </c>
      <c r="AB2388">
        <v>14</v>
      </c>
      <c r="AC2388">
        <v>5</v>
      </c>
      <c r="AD2388">
        <v>6</v>
      </c>
      <c r="AE2388">
        <v>6</v>
      </c>
      <c r="AF2388">
        <v>8</v>
      </c>
      <c r="AG2388">
        <v>6.9087190000000005</v>
      </c>
      <c r="AH2388">
        <v>0.46762589999999998</v>
      </c>
      <c r="AI2388">
        <v>0.53237409999999996</v>
      </c>
      <c r="AJ2388" s="2">
        <f>SUM(male_female_comparison_df[[#This Row],[inhabitants_proportional_male]],male_female_comparison_df[[#This Row],[inhabitants_proportional_female]])</f>
        <v>1</v>
      </c>
      <c r="AK2388" s="2">
        <f>male_female_comparison_df[[#This Row],[inhabitants_proportional_male]]-male_female_comparison_df[[#This Row],[PROPORTIONAL MALE]]</f>
        <v>-7.1942451995710144E-10</v>
      </c>
      <c r="AL2388" s="2">
        <f t="shared" si="37"/>
        <v>-0.46793335875704306</v>
      </c>
      <c r="AM2388">
        <v>1.438849E-2</v>
      </c>
      <c r="AN2388">
        <v>4.3165467999999999E-2</v>
      </c>
      <c r="AO2388">
        <v>5.0359710000000002E-2</v>
      </c>
      <c r="AP2388">
        <v>3.5971223999999996E-2</v>
      </c>
      <c r="AQ2388">
        <v>2.8776980000000001E-2</v>
      </c>
      <c r="AR2388">
        <v>7.1942450000000002E-3</v>
      </c>
      <c r="AS2388">
        <v>1.438849E-2</v>
      </c>
      <c r="AT2388">
        <v>4.3165467999999999E-2</v>
      </c>
      <c r="AU2388">
        <v>5.0359710000000002E-2</v>
      </c>
      <c r="AV2388">
        <v>5.0359710000000002E-2</v>
      </c>
      <c r="AW2388">
        <v>3.5971223999999996E-2</v>
      </c>
      <c r="AX2388">
        <v>2.8776980000000001E-2</v>
      </c>
      <c r="AY2388">
        <v>0.10071942</v>
      </c>
      <c r="AZ2388">
        <v>0.15107913000000001</v>
      </c>
      <c r="BA2388">
        <v>6.4748199999999992E-2</v>
      </c>
      <c r="BB2388">
        <v>0.10071942</v>
      </c>
      <c r="BC2388">
        <v>3.5971223999999996E-2</v>
      </c>
      <c r="BD2388">
        <v>4.3165467999999999E-2</v>
      </c>
      <c r="BE2388">
        <v>4.3165467999999999E-2</v>
      </c>
      <c r="BF2388">
        <v>5.7553960000000001E-2</v>
      </c>
      <c r="BG2388">
        <v>23079</v>
      </c>
      <c r="BH2388">
        <v>19919</v>
      </c>
      <c r="BI2388">
        <v>30</v>
      </c>
      <c r="BJ2388">
        <v>66</v>
      </c>
      <c r="BK2388">
        <v>26</v>
      </c>
      <c r="BL2388">
        <v>0.20270270000000001</v>
      </c>
      <c r="BM2388">
        <v>0.44594594999999998</v>
      </c>
      <c r="BN2388">
        <v>0.17567568</v>
      </c>
      <c r="BO2388">
        <v>67</v>
      </c>
      <c r="BP2388">
        <v>2.1</v>
      </c>
      <c r="BQ2388">
        <v>53.2</v>
      </c>
      <c r="BR2388">
        <v>2</v>
      </c>
      <c r="BS2388">
        <v>1</v>
      </c>
      <c r="BT2388">
        <v>12</v>
      </c>
      <c r="BU2388">
        <v>2</v>
      </c>
      <c r="BV2388">
        <v>4</v>
      </c>
      <c r="BW2388">
        <v>4</v>
      </c>
      <c r="BX2388">
        <v>6</v>
      </c>
      <c r="BY2388">
        <v>25</v>
      </c>
      <c r="BZ2388">
        <v>30</v>
      </c>
      <c r="CA2388">
        <v>65</v>
      </c>
      <c r="CB2388">
        <v>2</v>
      </c>
      <c r="CC2388">
        <v>0</v>
      </c>
      <c r="CD2388">
        <v>2.9850746000000001E-2</v>
      </c>
      <c r="CE2388">
        <v>1.4925373E-2</v>
      </c>
      <c r="CF2388">
        <v>0.17910448000000001</v>
      </c>
      <c r="CG2388">
        <v>2.9850746000000001E-2</v>
      </c>
      <c r="CH2388">
        <v>5.9701490000000003E-2</v>
      </c>
      <c r="CI2388">
        <v>5.9701490000000003E-2</v>
      </c>
      <c r="CJ2388">
        <v>8.9552240000000005E-2</v>
      </c>
      <c r="CK2388">
        <v>0.37313432000000002</v>
      </c>
      <c r="CL2388">
        <v>0.44776120000000003</v>
      </c>
      <c r="CM2388">
        <v>0.97014929999999999</v>
      </c>
      <c r="CN2388">
        <v>2.9850746000000001E-2</v>
      </c>
      <c r="CO2388">
        <v>1.4705882E-2</v>
      </c>
      <c r="CP2388">
        <v>42773</v>
      </c>
      <c r="CQ2388">
        <v>34218</v>
      </c>
      <c r="CR2388">
        <v>21</v>
      </c>
      <c r="CS2388">
        <v>32</v>
      </c>
      <c r="CT2388">
        <v>13</v>
      </c>
      <c r="CU2388">
        <v>0.31818179999999996</v>
      </c>
      <c r="CV2388">
        <v>0.48484849999999996</v>
      </c>
      <c r="CW2388">
        <v>0.19696970000000003</v>
      </c>
      <c r="CX2388">
        <v>2823031</v>
      </c>
      <c r="CY2388">
        <v>35</v>
      </c>
      <c r="CZ2388">
        <v>89</v>
      </c>
      <c r="DA2388">
        <v>7</v>
      </c>
      <c r="DB2388">
        <v>82</v>
      </c>
      <c r="DC2388">
        <v>7.8651689999999996E-2</v>
      </c>
      <c r="DD2388">
        <v>0.92134833000000005</v>
      </c>
    </row>
    <row r="2389" spans="1:108" x14ac:dyDescent="0.3">
      <c r="A2389">
        <v>2387</v>
      </c>
      <c r="B2389">
        <v>16300</v>
      </c>
      <c r="C2389" s="1" t="s">
        <v>2487</v>
      </c>
      <c r="D2389">
        <v>560</v>
      </c>
      <c r="E2389">
        <v>10596</v>
      </c>
      <c r="F2389">
        <v>5467</v>
      </c>
      <c r="G2389">
        <v>5129</v>
      </c>
      <c r="H2389">
        <f>SUM(male_female_comparison_df[[#This Row],[inhabitants_female]:[inhabitants_male]])</f>
        <v>10596</v>
      </c>
      <c r="I2389">
        <f>male_female_comparison_df[[#This Row],[INHABITANTS_TOTAL2]]-male_female_comparison_df[[#This Row],[inhabitants_total]]</f>
        <v>0</v>
      </c>
      <c r="J2389">
        <f>male_female_comparison_df[[#This Row],[inhabitants_male]]/(male_female_comparison_df[[#This Row],[inhabitants_total]])</f>
        <v>0.48405058512646282</v>
      </c>
      <c r="L2389">
        <v>44</v>
      </c>
      <c r="M2389">
        <v>308</v>
      </c>
      <c r="N2389">
        <v>454</v>
      </c>
      <c r="O2389">
        <v>749</v>
      </c>
      <c r="P2389">
        <v>358</v>
      </c>
      <c r="Q2389">
        <v>242</v>
      </c>
      <c r="R2389">
        <v>192</v>
      </c>
      <c r="S2389">
        <v>481</v>
      </c>
      <c r="T2389">
        <v>464</v>
      </c>
      <c r="U2389">
        <v>545</v>
      </c>
      <c r="V2389">
        <v>587</v>
      </c>
      <c r="W2389">
        <v>616</v>
      </c>
      <c r="X2389">
        <v>678</v>
      </c>
      <c r="Y2389">
        <v>776</v>
      </c>
      <c r="Z2389">
        <v>711</v>
      </c>
      <c r="AA2389">
        <v>764</v>
      </c>
      <c r="AB2389">
        <v>912</v>
      </c>
      <c r="AC2389">
        <v>634</v>
      </c>
      <c r="AD2389">
        <v>473</v>
      </c>
      <c r="AE2389">
        <v>319</v>
      </c>
      <c r="AF2389">
        <v>333</v>
      </c>
      <c r="AG2389">
        <v>43.294364999999999</v>
      </c>
      <c r="AH2389">
        <v>0.51594940000000011</v>
      </c>
      <c r="AI2389">
        <v>0.48405057000000001</v>
      </c>
      <c r="AJ2389" s="2">
        <f>SUM(male_female_comparison_df[[#This Row],[inhabitants_proportional_male]],male_female_comparison_df[[#This Row],[inhabitants_proportional_female]])</f>
        <v>0.99999997000000018</v>
      </c>
      <c r="AK2389" s="2">
        <f>male_female_comparison_df[[#This Row],[inhabitants_proportional_male]]-male_female_comparison_df[[#This Row],[PROPORTIONAL MALE]]</f>
        <v>-1.5126462804548879E-8</v>
      </c>
      <c r="AL2389" s="2">
        <f t="shared" si="37"/>
        <v>-0.46793335875704306</v>
      </c>
      <c r="AM2389">
        <v>2.9067572000000003E-2</v>
      </c>
      <c r="AN2389">
        <v>4.2846355999999995E-2</v>
      </c>
      <c r="AO2389">
        <v>7.0687050000000001E-2</v>
      </c>
      <c r="AP2389">
        <v>3.3786334000000001E-2</v>
      </c>
      <c r="AQ2389">
        <v>2.2838807000000003E-2</v>
      </c>
      <c r="AR2389">
        <v>1.8120045000000001E-2</v>
      </c>
      <c r="AS2389">
        <v>4.5394487999999997E-2</v>
      </c>
      <c r="AT2389">
        <v>4.379011E-2</v>
      </c>
      <c r="AU2389">
        <v>5.1434502E-2</v>
      </c>
      <c r="AV2389">
        <v>5.5398262999999996E-2</v>
      </c>
      <c r="AW2389">
        <v>5.8135144000000007E-2</v>
      </c>
      <c r="AX2389">
        <v>6.3986409999999994E-2</v>
      </c>
      <c r="AY2389">
        <v>7.3235184000000009E-2</v>
      </c>
      <c r="AZ2389">
        <v>6.7100789999999993E-2</v>
      </c>
      <c r="BA2389">
        <v>7.2102680000000002E-2</v>
      </c>
      <c r="BB2389">
        <v>8.6070220000000003E-2</v>
      </c>
      <c r="BC2389">
        <v>5.9833900000000002E-2</v>
      </c>
      <c r="BD2389">
        <v>4.4639486999999999E-2</v>
      </c>
      <c r="BE2389">
        <v>3.0105700000000003E-2</v>
      </c>
      <c r="BF2389">
        <v>3.1426954999999999E-2</v>
      </c>
      <c r="BG2389">
        <v>22078</v>
      </c>
      <c r="BH2389">
        <v>19695</v>
      </c>
      <c r="BI2389">
        <v>1698</v>
      </c>
      <c r="BJ2389">
        <v>5430</v>
      </c>
      <c r="BK2389">
        <v>1400</v>
      </c>
      <c r="BL2389">
        <v>0.15945159</v>
      </c>
      <c r="BM2389">
        <v>0.509907</v>
      </c>
      <c r="BN2389">
        <v>0.13146774</v>
      </c>
      <c r="BO2389">
        <v>5277</v>
      </c>
      <c r="BP2389">
        <v>2</v>
      </c>
      <c r="BQ2389">
        <v>44</v>
      </c>
      <c r="BR2389">
        <v>400</v>
      </c>
      <c r="BS2389">
        <v>120</v>
      </c>
      <c r="BT2389">
        <v>1100</v>
      </c>
      <c r="BU2389">
        <v>270</v>
      </c>
      <c r="BV2389">
        <v>507</v>
      </c>
      <c r="BW2389">
        <v>545</v>
      </c>
      <c r="BX2389">
        <v>446</v>
      </c>
      <c r="BY2389">
        <v>2236</v>
      </c>
      <c r="BZ2389">
        <v>1956</v>
      </c>
      <c r="CA2389">
        <v>3801</v>
      </c>
      <c r="CB2389">
        <v>1387</v>
      </c>
      <c r="CC2389">
        <v>89</v>
      </c>
      <c r="CD2389">
        <v>7.5800640000000002E-2</v>
      </c>
      <c r="CE2389">
        <v>2.2740192999999999E-2</v>
      </c>
      <c r="CF2389">
        <v>0.20845178</v>
      </c>
      <c r="CG2389">
        <v>5.1165435000000002E-2</v>
      </c>
      <c r="CH2389">
        <v>9.6077315999999996E-2</v>
      </c>
      <c r="CI2389">
        <v>0.10327837599999999</v>
      </c>
      <c r="CJ2389">
        <v>8.4517720000000005E-2</v>
      </c>
      <c r="CK2389">
        <v>0.42372559999999992</v>
      </c>
      <c r="CL2389">
        <v>0.37066515999999999</v>
      </c>
      <c r="CM2389">
        <v>0.72029560000000004</v>
      </c>
      <c r="CN2389">
        <v>0.26283872000000003</v>
      </c>
      <c r="CO2389">
        <v>1.6865643E-2</v>
      </c>
      <c r="CP2389">
        <v>35575</v>
      </c>
      <c r="CQ2389">
        <v>29455</v>
      </c>
      <c r="CR2389">
        <v>1567</v>
      </c>
      <c r="CS2389">
        <v>2958</v>
      </c>
      <c r="CT2389">
        <v>748</v>
      </c>
      <c r="CU2389">
        <v>0.29711795000000002</v>
      </c>
      <c r="CV2389">
        <v>0.56086459999999994</v>
      </c>
      <c r="CW2389">
        <v>0.14182784000000001</v>
      </c>
      <c r="CX2389">
        <v>187586112</v>
      </c>
      <c r="CY2389">
        <v>400</v>
      </c>
      <c r="CZ2389">
        <v>3653</v>
      </c>
      <c r="DA2389">
        <v>459</v>
      </c>
      <c r="DB2389">
        <v>3194</v>
      </c>
      <c r="DC2389">
        <v>0.12565014999999999</v>
      </c>
      <c r="DD2389">
        <v>0.87434982999999999</v>
      </c>
    </row>
    <row r="2390" spans="1:108" x14ac:dyDescent="0.3">
      <c r="A2390">
        <v>2388</v>
      </c>
      <c r="B2390">
        <v>16500</v>
      </c>
      <c r="C2390" s="1" t="s">
        <v>2488</v>
      </c>
      <c r="D2390">
        <v>98</v>
      </c>
      <c r="E2390">
        <v>894</v>
      </c>
      <c r="F2390">
        <v>438</v>
      </c>
      <c r="G2390">
        <v>456</v>
      </c>
      <c r="H2390">
        <f>SUM(male_female_comparison_df[[#This Row],[inhabitants_female]:[inhabitants_male]])</f>
        <v>894</v>
      </c>
      <c r="I2390">
        <f>male_female_comparison_df[[#This Row],[INHABITANTS_TOTAL2]]-male_female_comparison_df[[#This Row],[inhabitants_total]]</f>
        <v>0</v>
      </c>
      <c r="J2390">
        <f>male_female_comparison_df[[#This Row],[inhabitants_male]]/(male_female_comparison_df[[#This Row],[inhabitants_total]])</f>
        <v>0.51006711409395977</v>
      </c>
      <c r="L2390">
        <v>40</v>
      </c>
      <c r="M2390">
        <v>28</v>
      </c>
      <c r="N2390">
        <v>54</v>
      </c>
      <c r="O2390">
        <v>79</v>
      </c>
      <c r="P2390">
        <v>33</v>
      </c>
      <c r="Q2390">
        <v>25</v>
      </c>
      <c r="R2390">
        <v>21</v>
      </c>
      <c r="S2390">
        <v>20</v>
      </c>
      <c r="T2390">
        <v>31</v>
      </c>
      <c r="U2390">
        <v>59</v>
      </c>
      <c r="V2390">
        <v>66</v>
      </c>
      <c r="W2390">
        <v>62</v>
      </c>
      <c r="X2390">
        <v>65</v>
      </c>
      <c r="Y2390">
        <v>57</v>
      </c>
      <c r="Z2390">
        <v>63</v>
      </c>
      <c r="AA2390">
        <v>78</v>
      </c>
      <c r="AB2390">
        <v>64</v>
      </c>
      <c r="AC2390">
        <v>34</v>
      </c>
      <c r="AD2390">
        <v>26</v>
      </c>
      <c r="AE2390">
        <v>17</v>
      </c>
      <c r="AF2390">
        <v>12</v>
      </c>
      <c r="AG2390">
        <v>14.636316000000001</v>
      </c>
      <c r="AH2390">
        <v>0.48993290000000006</v>
      </c>
      <c r="AI2390">
        <v>0.51006709999999988</v>
      </c>
      <c r="AJ2390" s="2">
        <f>SUM(male_female_comparison_df[[#This Row],[inhabitants_proportional_male]],male_female_comparison_df[[#This Row],[inhabitants_proportional_female]])</f>
        <v>1</v>
      </c>
      <c r="AK2390" s="2">
        <f>male_female_comparison_df[[#This Row],[inhabitants_proportional_male]]-male_female_comparison_df[[#This Row],[PROPORTIONAL MALE]]</f>
        <v>-1.4093959888050733E-8</v>
      </c>
      <c r="AL2390" s="2">
        <f t="shared" si="37"/>
        <v>-0.46793335875704306</v>
      </c>
      <c r="AM2390">
        <v>3.1319909999999999E-2</v>
      </c>
      <c r="AN2390">
        <v>6.0402684000000005E-2</v>
      </c>
      <c r="AO2390">
        <v>8.8366890000000003E-2</v>
      </c>
      <c r="AP2390">
        <v>3.6912750000000001E-2</v>
      </c>
      <c r="AQ2390">
        <v>2.7964206000000002E-2</v>
      </c>
      <c r="AR2390">
        <v>2.3489932999999998E-2</v>
      </c>
      <c r="AS2390">
        <v>2.2371365000000001E-2</v>
      </c>
      <c r="AT2390">
        <v>3.4675616999999999E-2</v>
      </c>
      <c r="AU2390">
        <v>6.5995529999999997E-2</v>
      </c>
      <c r="AV2390">
        <v>7.3825500000000002E-2</v>
      </c>
      <c r="AW2390">
        <v>6.935123E-2</v>
      </c>
      <c r="AX2390">
        <v>7.2706939999999998E-2</v>
      </c>
      <c r="AY2390">
        <v>6.3758389999999998E-2</v>
      </c>
      <c r="AZ2390">
        <v>7.0469799999999999E-2</v>
      </c>
      <c r="BA2390">
        <v>8.7248325000000002E-2</v>
      </c>
      <c r="BB2390">
        <v>7.1588369999999998E-2</v>
      </c>
      <c r="BC2390">
        <v>3.803132E-2</v>
      </c>
      <c r="BD2390">
        <v>2.9082772999999999E-2</v>
      </c>
      <c r="BE2390">
        <v>1.901566E-2</v>
      </c>
      <c r="BF2390">
        <v>1.3422818999999999E-2</v>
      </c>
      <c r="BG2390">
        <v>22204</v>
      </c>
      <c r="BH2390">
        <v>22574</v>
      </c>
      <c r="BI2390">
        <v>146</v>
      </c>
      <c r="BJ2390">
        <v>428</v>
      </c>
      <c r="BK2390">
        <v>119</v>
      </c>
      <c r="BL2390">
        <v>0.16150442000000001</v>
      </c>
      <c r="BM2390">
        <v>0.47345132000000001</v>
      </c>
      <c r="BN2390">
        <v>0.13163717</v>
      </c>
      <c r="BO2390">
        <v>366</v>
      </c>
      <c r="BP2390">
        <v>2.4</v>
      </c>
      <c r="BQ2390">
        <v>42.5</v>
      </c>
      <c r="BR2390">
        <v>8</v>
      </c>
      <c r="BS2390">
        <v>12</v>
      </c>
      <c r="BT2390">
        <v>109</v>
      </c>
      <c r="BU2390">
        <v>24</v>
      </c>
      <c r="BV2390">
        <v>46</v>
      </c>
      <c r="BW2390">
        <v>55</v>
      </c>
      <c r="BX2390">
        <v>41</v>
      </c>
      <c r="BY2390">
        <v>147</v>
      </c>
      <c r="BZ2390">
        <v>113</v>
      </c>
      <c r="CA2390">
        <v>341</v>
      </c>
      <c r="CB2390">
        <v>15</v>
      </c>
      <c r="CC2390">
        <v>10</v>
      </c>
      <c r="CD2390">
        <v>2.1857922999999998E-2</v>
      </c>
      <c r="CE2390">
        <v>3.2786882999999996E-2</v>
      </c>
      <c r="CF2390">
        <v>0.29781422000000002</v>
      </c>
      <c r="CG2390">
        <v>6.5573770000000003E-2</v>
      </c>
      <c r="CH2390">
        <v>0.12568304999999999</v>
      </c>
      <c r="CI2390">
        <v>0.15027322000000001</v>
      </c>
      <c r="CJ2390">
        <v>0.112021856</v>
      </c>
      <c r="CK2390">
        <v>0.40163934000000001</v>
      </c>
      <c r="CL2390">
        <v>0.30874318000000001</v>
      </c>
      <c r="CM2390">
        <v>0.93169400000000002</v>
      </c>
      <c r="CN2390">
        <v>4.0983605999999999E-2</v>
      </c>
      <c r="CO2390">
        <v>2.7322403999999998E-2</v>
      </c>
      <c r="CP2390">
        <v>42054</v>
      </c>
      <c r="CQ2390">
        <v>40941</v>
      </c>
      <c r="CR2390">
        <v>67</v>
      </c>
      <c r="CS2390">
        <v>247</v>
      </c>
      <c r="CT2390">
        <v>54</v>
      </c>
      <c r="CU2390">
        <v>0.18157181</v>
      </c>
      <c r="CV2390">
        <v>0.66937669999999994</v>
      </c>
      <c r="CW2390">
        <v>0.14634146000000001</v>
      </c>
      <c r="CX2390">
        <v>15475807</v>
      </c>
      <c r="CY2390">
        <v>104</v>
      </c>
      <c r="CZ2390">
        <v>465</v>
      </c>
      <c r="DA2390">
        <v>51</v>
      </c>
      <c r="DB2390">
        <v>414</v>
      </c>
      <c r="DC2390">
        <v>0.10967742</v>
      </c>
      <c r="DD2390">
        <v>0.89032257000000004</v>
      </c>
    </row>
    <row r="2391" spans="1:108" x14ac:dyDescent="0.3">
      <c r="A2391">
        <v>2389</v>
      </c>
      <c r="B2391">
        <v>16600</v>
      </c>
      <c r="C2391" s="1" t="s">
        <v>2489</v>
      </c>
      <c r="D2391">
        <v>316</v>
      </c>
      <c r="E2391">
        <v>2910</v>
      </c>
      <c r="F2391">
        <v>1459</v>
      </c>
      <c r="G2391">
        <v>1451</v>
      </c>
      <c r="H2391">
        <f>SUM(male_female_comparison_df[[#This Row],[inhabitants_female]:[inhabitants_male]])</f>
        <v>2910</v>
      </c>
      <c r="I2391">
        <f>male_female_comparison_df[[#This Row],[INHABITANTS_TOTAL2]]-male_female_comparison_df[[#This Row],[inhabitants_total]]</f>
        <v>0</v>
      </c>
      <c r="J2391">
        <f>male_female_comparison_df[[#This Row],[inhabitants_male]]/(male_female_comparison_df[[#This Row],[inhabitants_total]])</f>
        <v>0.49862542955326461</v>
      </c>
      <c r="L2391">
        <v>46</v>
      </c>
      <c r="M2391">
        <v>60</v>
      </c>
      <c r="N2391">
        <v>105</v>
      </c>
      <c r="O2391">
        <v>189</v>
      </c>
      <c r="P2391">
        <v>98</v>
      </c>
      <c r="Q2391">
        <v>61</v>
      </c>
      <c r="R2391">
        <v>59</v>
      </c>
      <c r="S2391">
        <v>128</v>
      </c>
      <c r="T2391">
        <v>107</v>
      </c>
      <c r="U2391">
        <v>128</v>
      </c>
      <c r="V2391">
        <v>154</v>
      </c>
      <c r="W2391">
        <v>171</v>
      </c>
      <c r="X2391">
        <v>196</v>
      </c>
      <c r="Y2391">
        <v>219</v>
      </c>
      <c r="Z2391">
        <v>243</v>
      </c>
      <c r="AA2391">
        <v>242</v>
      </c>
      <c r="AB2391">
        <v>271</v>
      </c>
      <c r="AC2391">
        <v>178</v>
      </c>
      <c r="AD2391">
        <v>128</v>
      </c>
      <c r="AE2391">
        <v>90</v>
      </c>
      <c r="AF2391">
        <v>83</v>
      </c>
      <c r="AG2391">
        <v>28.310108000000003</v>
      </c>
      <c r="AH2391">
        <v>0.50137454000000004</v>
      </c>
      <c r="AI2391">
        <v>0.49862542999999998</v>
      </c>
      <c r="AJ2391" s="2">
        <f>SUM(male_female_comparison_df[[#This Row],[inhabitants_proportional_male]],male_female_comparison_df[[#This Row],[inhabitants_proportional_female]])</f>
        <v>0.99999996999999996</v>
      </c>
      <c r="AK2391" s="2">
        <f>male_female_comparison_df[[#This Row],[inhabitants_proportional_male]]-male_female_comparison_df[[#This Row],[PROPORTIONAL MALE]]</f>
        <v>4.4673537091810545E-10</v>
      </c>
      <c r="AL2391" s="2">
        <f t="shared" si="37"/>
        <v>-0.46793335875704306</v>
      </c>
      <c r="AM2391">
        <v>2.0618556E-2</v>
      </c>
      <c r="AN2391">
        <v>3.6082472999999997E-2</v>
      </c>
      <c r="AO2391">
        <v>6.4948454000000003E-2</v>
      </c>
      <c r="AP2391">
        <v>3.3676973999999998E-2</v>
      </c>
      <c r="AQ2391">
        <v>2.09622E-2</v>
      </c>
      <c r="AR2391">
        <v>2.0274915000000001E-2</v>
      </c>
      <c r="AS2391">
        <v>4.3986252999999996E-2</v>
      </c>
      <c r="AT2391">
        <v>3.6769759999999999E-2</v>
      </c>
      <c r="AU2391">
        <v>4.3986252999999996E-2</v>
      </c>
      <c r="AV2391">
        <v>5.2920964000000001E-2</v>
      </c>
      <c r="AW2391">
        <v>5.8762885999999993E-2</v>
      </c>
      <c r="AX2391">
        <v>6.7353949999999996E-2</v>
      </c>
      <c r="AY2391">
        <v>7.5257729999999995E-2</v>
      </c>
      <c r="AZ2391">
        <v>8.350515E-2</v>
      </c>
      <c r="BA2391">
        <v>8.3161509999999994E-2</v>
      </c>
      <c r="BB2391">
        <v>9.3127150000000006E-2</v>
      </c>
      <c r="BC2391">
        <v>6.1168384000000006E-2</v>
      </c>
      <c r="BD2391">
        <v>4.3986252999999996E-2</v>
      </c>
      <c r="BE2391">
        <v>3.0927835000000001E-2</v>
      </c>
      <c r="BF2391">
        <v>2.8522337000000002E-2</v>
      </c>
      <c r="BG2391">
        <v>21151</v>
      </c>
      <c r="BH2391">
        <v>19650</v>
      </c>
      <c r="BI2391">
        <v>502</v>
      </c>
      <c r="BJ2391">
        <v>1579</v>
      </c>
      <c r="BK2391">
        <v>334</v>
      </c>
      <c r="BL2391">
        <v>0.17005420000000002</v>
      </c>
      <c r="BM2391">
        <v>0.53489160000000002</v>
      </c>
      <c r="BN2391">
        <v>0.11314363</v>
      </c>
      <c r="BO2391">
        <v>1464</v>
      </c>
      <c r="BP2391">
        <v>2</v>
      </c>
      <c r="BQ2391">
        <v>44.3</v>
      </c>
      <c r="BR2391">
        <v>86</v>
      </c>
      <c r="BS2391">
        <v>31</v>
      </c>
      <c r="BT2391">
        <v>276</v>
      </c>
      <c r="BU2391">
        <v>55</v>
      </c>
      <c r="BV2391">
        <v>118</v>
      </c>
      <c r="BW2391">
        <v>130</v>
      </c>
      <c r="BX2391">
        <v>118</v>
      </c>
      <c r="BY2391">
        <v>642</v>
      </c>
      <c r="BZ2391">
        <v>557</v>
      </c>
      <c r="CA2391">
        <v>1078</v>
      </c>
      <c r="CB2391">
        <v>353</v>
      </c>
      <c r="CC2391">
        <v>33</v>
      </c>
      <c r="CD2391">
        <v>5.8743167999999998E-2</v>
      </c>
      <c r="CE2391">
        <v>2.1174862999999999E-2</v>
      </c>
      <c r="CF2391">
        <v>0.18852458999999999</v>
      </c>
      <c r="CG2391">
        <v>3.7568305000000003E-2</v>
      </c>
      <c r="CH2391">
        <v>8.0601095999999997E-2</v>
      </c>
      <c r="CI2391">
        <v>8.8797815000000002E-2</v>
      </c>
      <c r="CJ2391">
        <v>8.0601095999999997E-2</v>
      </c>
      <c r="CK2391">
        <v>0.43852459999999999</v>
      </c>
      <c r="CL2391">
        <v>0.38046449999999998</v>
      </c>
      <c r="CM2391">
        <v>0.73633880000000007</v>
      </c>
      <c r="CN2391">
        <v>0.24112022</v>
      </c>
      <c r="CO2391">
        <v>2.2540982999999997E-2</v>
      </c>
      <c r="CP2391">
        <v>34964</v>
      </c>
      <c r="CQ2391">
        <v>29315</v>
      </c>
      <c r="CR2391">
        <v>401</v>
      </c>
      <c r="CS2391">
        <v>879</v>
      </c>
      <c r="CT2391">
        <v>183</v>
      </c>
      <c r="CU2391">
        <v>0.27428179999999996</v>
      </c>
      <c r="CV2391">
        <v>0.60123119999999997</v>
      </c>
      <c r="CW2391">
        <v>0.125171</v>
      </c>
      <c r="CX2391">
        <v>51152220</v>
      </c>
      <c r="CY2391">
        <v>113</v>
      </c>
      <c r="CZ2391">
        <v>1230</v>
      </c>
      <c r="DA2391">
        <v>219</v>
      </c>
      <c r="DB2391">
        <v>1011</v>
      </c>
      <c r="DC2391">
        <v>0.17804877</v>
      </c>
      <c r="DD2391">
        <v>0.82195119999999988</v>
      </c>
    </row>
    <row r="2392" spans="1:108" x14ac:dyDescent="0.3">
      <c r="A2392">
        <v>2390</v>
      </c>
      <c r="B2392">
        <v>16630</v>
      </c>
      <c r="C2392" s="1" t="s">
        <v>2490</v>
      </c>
      <c r="D2392">
        <v>98</v>
      </c>
      <c r="E2392">
        <v>332</v>
      </c>
      <c r="F2392">
        <v>166</v>
      </c>
      <c r="G2392">
        <v>166</v>
      </c>
      <c r="H2392">
        <f>SUM(male_female_comparison_df[[#This Row],[inhabitants_female]:[inhabitants_male]])</f>
        <v>332</v>
      </c>
      <c r="I2392">
        <f>male_female_comparison_df[[#This Row],[INHABITANTS_TOTAL2]]-male_female_comparison_df[[#This Row],[inhabitants_total]]</f>
        <v>0</v>
      </c>
      <c r="J2392">
        <f>male_female_comparison_df[[#This Row],[inhabitants_male]]/(male_female_comparison_df[[#This Row],[inhabitants_total]])</f>
        <v>0.5</v>
      </c>
      <c r="L2392">
        <v>38</v>
      </c>
      <c r="M2392">
        <v>16</v>
      </c>
      <c r="N2392">
        <v>12</v>
      </c>
      <c r="O2392">
        <v>41</v>
      </c>
      <c r="P2392">
        <v>19</v>
      </c>
      <c r="Q2392">
        <v>13</v>
      </c>
      <c r="R2392">
        <v>8</v>
      </c>
      <c r="S2392">
        <v>8</v>
      </c>
      <c r="T2392">
        <v>10</v>
      </c>
      <c r="U2392">
        <v>13</v>
      </c>
      <c r="V2392">
        <v>22</v>
      </c>
      <c r="W2392">
        <v>23</v>
      </c>
      <c r="X2392">
        <v>27</v>
      </c>
      <c r="Y2392">
        <v>27</v>
      </c>
      <c r="Z2392">
        <v>16</v>
      </c>
      <c r="AA2392">
        <v>17</v>
      </c>
      <c r="AB2392">
        <v>27</v>
      </c>
      <c r="AC2392">
        <v>12</v>
      </c>
      <c r="AD2392">
        <v>11</v>
      </c>
      <c r="AE2392">
        <v>3</v>
      </c>
      <c r="AF2392">
        <v>7</v>
      </c>
      <c r="AG2392">
        <v>8.9336979999999997</v>
      </c>
      <c r="AH2392">
        <v>0.5</v>
      </c>
      <c r="AI2392">
        <v>0.5</v>
      </c>
      <c r="AJ2392" s="2">
        <f>SUM(male_female_comparison_df[[#This Row],[inhabitants_proportional_male]],male_female_comparison_df[[#This Row],[inhabitants_proportional_female]])</f>
        <v>1</v>
      </c>
      <c r="AK2392" s="2">
        <f>male_female_comparison_df[[#This Row],[inhabitants_proportional_male]]-male_female_comparison_df[[#This Row],[PROPORTIONAL MALE]]</f>
        <v>0</v>
      </c>
      <c r="AL2392" s="2">
        <f t="shared" si="37"/>
        <v>-0.46793335875704306</v>
      </c>
      <c r="AM2392">
        <v>4.8192770000000003E-2</v>
      </c>
      <c r="AN2392">
        <v>3.6144577000000004E-2</v>
      </c>
      <c r="AO2392">
        <v>0.12349398</v>
      </c>
      <c r="AP2392">
        <v>5.7228914999999998E-2</v>
      </c>
      <c r="AQ2392">
        <v>3.9156626999999999E-2</v>
      </c>
      <c r="AR2392">
        <v>2.4096385000000001E-2</v>
      </c>
      <c r="AS2392">
        <v>2.4096385000000001E-2</v>
      </c>
      <c r="AT2392">
        <v>3.0120482999999997E-2</v>
      </c>
      <c r="AU2392">
        <v>3.9156626999999999E-2</v>
      </c>
      <c r="AV2392">
        <v>6.6265060000000001E-2</v>
      </c>
      <c r="AW2392">
        <v>6.9277110000000003E-2</v>
      </c>
      <c r="AX2392">
        <v>8.1325300000000003E-2</v>
      </c>
      <c r="AY2392">
        <v>8.1325300000000003E-2</v>
      </c>
      <c r="AZ2392">
        <v>4.8192770000000003E-2</v>
      </c>
      <c r="BA2392">
        <v>5.1204819999999998E-2</v>
      </c>
      <c r="BB2392">
        <v>8.1325300000000003E-2</v>
      </c>
      <c r="BC2392">
        <v>3.6144577000000004E-2</v>
      </c>
      <c r="BD2392">
        <v>3.313253E-2</v>
      </c>
      <c r="BE2392">
        <v>9.0361439999999994E-3</v>
      </c>
      <c r="BF2392">
        <v>2.1084337000000002E-2</v>
      </c>
      <c r="BG2392">
        <v>23645</v>
      </c>
      <c r="BH2392">
        <v>21948</v>
      </c>
      <c r="BI2392">
        <v>53</v>
      </c>
      <c r="BJ2392">
        <v>126</v>
      </c>
      <c r="BK2392">
        <v>51</v>
      </c>
      <c r="BL2392">
        <v>0.16060605999999999</v>
      </c>
      <c r="BM2392">
        <v>0.38181818000000001</v>
      </c>
      <c r="BN2392">
        <v>0.15454546</v>
      </c>
      <c r="BO2392">
        <v>120</v>
      </c>
      <c r="BP2392">
        <v>2.8</v>
      </c>
      <c r="BQ2392">
        <v>43.6</v>
      </c>
      <c r="BR2392">
        <v>2</v>
      </c>
      <c r="BS2392">
        <v>4</v>
      </c>
      <c r="BT2392">
        <v>44</v>
      </c>
      <c r="BU2392">
        <v>14</v>
      </c>
      <c r="BV2392">
        <v>19</v>
      </c>
      <c r="BW2392">
        <v>24</v>
      </c>
      <c r="BX2392">
        <v>23</v>
      </c>
      <c r="BY2392">
        <v>35</v>
      </c>
      <c r="BZ2392">
        <v>45</v>
      </c>
      <c r="CA2392">
        <v>116</v>
      </c>
      <c r="CB2392">
        <v>0</v>
      </c>
      <c r="CC2392">
        <v>4</v>
      </c>
      <c r="CD2392">
        <v>1.6666667999999999E-2</v>
      </c>
      <c r="CE2392">
        <v>3.3333334999999999E-2</v>
      </c>
      <c r="CF2392">
        <v>0.36666666999999997</v>
      </c>
      <c r="CG2392">
        <v>0.11666667</v>
      </c>
      <c r="CH2392">
        <v>0.15833332999999999</v>
      </c>
      <c r="CI2392">
        <v>0.2</v>
      </c>
      <c r="CJ2392">
        <v>0.19166665999999999</v>
      </c>
      <c r="CK2392">
        <v>0.29166666000000002</v>
      </c>
      <c r="CL2392">
        <v>0.375</v>
      </c>
      <c r="CM2392">
        <v>0.96666664000000002</v>
      </c>
      <c r="CN2392">
        <v>8.2644620000000002E-3</v>
      </c>
      <c r="CO2392">
        <v>3.3333334999999999E-2</v>
      </c>
      <c r="CP2392">
        <v>45324</v>
      </c>
      <c r="CQ2392">
        <v>39998</v>
      </c>
      <c r="CR2392">
        <v>34</v>
      </c>
      <c r="CS2392">
        <v>63</v>
      </c>
      <c r="CT2392">
        <v>24</v>
      </c>
      <c r="CU2392">
        <v>0.28099173</v>
      </c>
      <c r="CV2392">
        <v>0.52066120000000005</v>
      </c>
      <c r="CW2392">
        <v>0.1983471</v>
      </c>
      <c r="CX2392">
        <v>5484189</v>
      </c>
      <c r="CY2392">
        <v>28</v>
      </c>
      <c r="CZ2392">
        <v>146</v>
      </c>
      <c r="DA2392">
        <v>8</v>
      </c>
      <c r="DB2392">
        <v>138</v>
      </c>
      <c r="DC2392">
        <v>5.4794519999999999E-2</v>
      </c>
      <c r="DD2392">
        <v>0.94520545</v>
      </c>
    </row>
    <row r="2393" spans="1:108" x14ac:dyDescent="0.3">
      <c r="A2393">
        <v>2391</v>
      </c>
      <c r="B2393">
        <v>16710</v>
      </c>
      <c r="C2393" s="1" t="s">
        <v>2491</v>
      </c>
      <c r="D2393">
        <v>98</v>
      </c>
      <c r="E2393">
        <v>965</v>
      </c>
      <c r="F2393">
        <v>499</v>
      </c>
      <c r="G2393">
        <v>466</v>
      </c>
      <c r="H2393">
        <f>SUM(male_female_comparison_df[[#This Row],[inhabitants_female]:[inhabitants_male]])</f>
        <v>965</v>
      </c>
      <c r="I2393">
        <f>male_female_comparison_df[[#This Row],[INHABITANTS_TOTAL2]]-male_female_comparison_df[[#This Row],[inhabitants_total]]</f>
        <v>0</v>
      </c>
      <c r="J2393">
        <f>male_female_comparison_df[[#This Row],[inhabitants_male]]/(male_female_comparison_df[[#This Row],[inhabitants_total]])</f>
        <v>0.48290155440414506</v>
      </c>
      <c r="L2393">
        <v>39</v>
      </c>
      <c r="M2393">
        <v>35</v>
      </c>
      <c r="N2393">
        <v>52</v>
      </c>
      <c r="O2393">
        <v>99</v>
      </c>
      <c r="P2393">
        <v>49</v>
      </c>
      <c r="Q2393">
        <v>28</v>
      </c>
      <c r="R2393">
        <v>21</v>
      </c>
      <c r="S2393">
        <v>25</v>
      </c>
      <c r="T2393">
        <v>25</v>
      </c>
      <c r="U2393">
        <v>49</v>
      </c>
      <c r="V2393">
        <v>69</v>
      </c>
      <c r="W2393">
        <v>84</v>
      </c>
      <c r="X2393">
        <v>58</v>
      </c>
      <c r="Y2393">
        <v>91</v>
      </c>
      <c r="Z2393">
        <v>70</v>
      </c>
      <c r="AA2393">
        <v>54</v>
      </c>
      <c r="AB2393">
        <v>66</v>
      </c>
      <c r="AC2393">
        <v>39</v>
      </c>
      <c r="AD2393">
        <v>32</v>
      </c>
      <c r="AE2393">
        <v>6</v>
      </c>
      <c r="AF2393">
        <v>13</v>
      </c>
      <c r="AG2393">
        <v>27.479052000000003</v>
      </c>
      <c r="AH2393">
        <v>0.51709840000000007</v>
      </c>
      <c r="AI2393">
        <v>0.48290154000000002</v>
      </c>
      <c r="AJ2393" s="2">
        <f>SUM(male_female_comparison_df[[#This Row],[inhabitants_proportional_male]],male_female_comparison_df[[#This Row],[inhabitants_proportional_female]])</f>
        <v>0.99999994000000014</v>
      </c>
      <c r="AK2393" s="2">
        <f>male_female_comparison_df[[#This Row],[inhabitants_proportional_male]]-male_female_comparison_df[[#This Row],[PROPORTIONAL MALE]]</f>
        <v>-1.4404145043389605E-8</v>
      </c>
      <c r="AL2393" s="2">
        <f t="shared" si="37"/>
        <v>-0.46793335875704306</v>
      </c>
      <c r="AM2393">
        <v>3.6269429999999998E-2</v>
      </c>
      <c r="AN2393">
        <v>5.3886009999999998E-2</v>
      </c>
      <c r="AO2393">
        <v>0.10259066999999999</v>
      </c>
      <c r="AP2393">
        <v>5.0777200000000002E-2</v>
      </c>
      <c r="AQ2393">
        <v>2.9015545E-2</v>
      </c>
      <c r="AR2393">
        <v>2.1761658E-2</v>
      </c>
      <c r="AS2393">
        <v>2.5906736E-2</v>
      </c>
      <c r="AT2393">
        <v>2.5906736E-2</v>
      </c>
      <c r="AU2393">
        <v>5.0777200000000002E-2</v>
      </c>
      <c r="AV2393">
        <v>7.1502590000000005E-2</v>
      </c>
      <c r="AW2393">
        <v>8.704663E-2</v>
      </c>
      <c r="AX2393">
        <v>6.0103629999999998E-2</v>
      </c>
      <c r="AY2393">
        <v>9.4300516000000001E-2</v>
      </c>
      <c r="AZ2393">
        <v>7.2538859999999997E-2</v>
      </c>
      <c r="BA2393">
        <v>5.5958550000000003E-2</v>
      </c>
      <c r="BB2393">
        <v>6.8393780000000001E-2</v>
      </c>
      <c r="BC2393">
        <v>4.0414510000000001E-2</v>
      </c>
      <c r="BD2393">
        <v>3.3160623E-2</v>
      </c>
      <c r="BE2393">
        <v>6.2176166000000007E-3</v>
      </c>
      <c r="BF2393">
        <v>1.3471503000000001E-2</v>
      </c>
      <c r="BG2393">
        <v>25649</v>
      </c>
      <c r="BH2393">
        <v>23246</v>
      </c>
      <c r="BI2393">
        <v>124</v>
      </c>
      <c r="BJ2393">
        <v>405</v>
      </c>
      <c r="BK2393">
        <v>175</v>
      </c>
      <c r="BL2393">
        <v>0.12588832</v>
      </c>
      <c r="BM2393">
        <v>0.41116750000000002</v>
      </c>
      <c r="BN2393">
        <v>0.17766498</v>
      </c>
      <c r="BO2393">
        <v>375</v>
      </c>
      <c r="BP2393">
        <v>2.6</v>
      </c>
      <c r="BQ2393">
        <v>46.5</v>
      </c>
      <c r="BR2393">
        <v>11</v>
      </c>
      <c r="BS2393">
        <v>7</v>
      </c>
      <c r="BT2393">
        <v>124</v>
      </c>
      <c r="BU2393">
        <v>31</v>
      </c>
      <c r="BV2393">
        <v>58</v>
      </c>
      <c r="BW2393">
        <v>71</v>
      </c>
      <c r="BX2393">
        <v>57</v>
      </c>
      <c r="BY2393">
        <v>147</v>
      </c>
      <c r="BZ2393">
        <v>108</v>
      </c>
      <c r="CA2393">
        <v>349</v>
      </c>
      <c r="CB2393">
        <v>16</v>
      </c>
      <c r="CC2393">
        <v>10</v>
      </c>
      <c r="CD2393">
        <v>2.9333333E-2</v>
      </c>
      <c r="CE2393">
        <v>1.8666666000000002E-2</v>
      </c>
      <c r="CF2393">
        <v>0.33066666</v>
      </c>
      <c r="CG2393">
        <v>8.2666665E-2</v>
      </c>
      <c r="CH2393">
        <v>0.15466666000000001</v>
      </c>
      <c r="CI2393">
        <v>0.18933332999999999</v>
      </c>
      <c r="CJ2393">
        <v>0.152</v>
      </c>
      <c r="CK2393">
        <v>0.39200000000000002</v>
      </c>
      <c r="CL2393">
        <v>0.28800000000000003</v>
      </c>
      <c r="CM2393">
        <v>0.93066669999999996</v>
      </c>
      <c r="CN2393">
        <v>4.2666665999999999E-2</v>
      </c>
      <c r="CO2393">
        <v>2.6666667000000002E-2</v>
      </c>
      <c r="CP2393">
        <v>48589</v>
      </c>
      <c r="CQ2393">
        <v>44233</v>
      </c>
      <c r="CR2393">
        <v>58</v>
      </c>
      <c r="CS2393">
        <v>228</v>
      </c>
      <c r="CT2393">
        <v>88</v>
      </c>
      <c r="CU2393">
        <v>0.15425532</v>
      </c>
      <c r="CV2393">
        <v>0.60638296999999997</v>
      </c>
      <c r="CW2393">
        <v>0.23404256000000001</v>
      </c>
      <c r="CX2393">
        <v>18172466</v>
      </c>
      <c r="CY2393">
        <v>164</v>
      </c>
      <c r="CZ2393">
        <v>437</v>
      </c>
      <c r="DA2393">
        <v>39</v>
      </c>
      <c r="DB2393">
        <v>398</v>
      </c>
      <c r="DC2393">
        <v>8.9244850000000001E-2</v>
      </c>
      <c r="DD2393">
        <v>0.91075516000000001</v>
      </c>
    </row>
    <row r="2394" spans="1:108" x14ac:dyDescent="0.3">
      <c r="A2394">
        <v>2392</v>
      </c>
      <c r="B2394">
        <v>17220</v>
      </c>
      <c r="C2394" s="1" t="s">
        <v>2492</v>
      </c>
      <c r="D2394">
        <v>16</v>
      </c>
      <c r="E2394">
        <v>162</v>
      </c>
      <c r="F2394">
        <v>67</v>
      </c>
      <c r="G2394">
        <v>95</v>
      </c>
      <c r="H2394">
        <f>SUM(male_female_comparison_df[[#This Row],[inhabitants_female]:[inhabitants_male]])</f>
        <v>162</v>
      </c>
      <c r="I2394">
        <f>male_female_comparison_df[[#This Row],[INHABITANTS_TOTAL2]]-male_female_comparison_df[[#This Row],[inhabitants_total]]</f>
        <v>0</v>
      </c>
      <c r="J2394">
        <f>male_female_comparison_df[[#This Row],[inhabitants_male]]/(male_female_comparison_df[[#This Row],[inhabitants_total]])</f>
        <v>0.5864197530864198</v>
      </c>
      <c r="L2394">
        <v>49</v>
      </c>
      <c r="M2394">
        <v>4</v>
      </c>
      <c r="N2394">
        <v>4</v>
      </c>
      <c r="O2394">
        <v>20</v>
      </c>
      <c r="P2394">
        <v>3</v>
      </c>
      <c r="Q2394">
        <v>1</v>
      </c>
      <c r="R2394">
        <v>1</v>
      </c>
      <c r="S2394">
        <v>2</v>
      </c>
      <c r="T2394">
        <v>2</v>
      </c>
      <c r="U2394">
        <v>11</v>
      </c>
      <c r="V2394">
        <v>5</v>
      </c>
      <c r="W2394">
        <v>9</v>
      </c>
      <c r="X2394">
        <v>4</v>
      </c>
      <c r="Y2394">
        <v>12</v>
      </c>
      <c r="Z2394">
        <v>15</v>
      </c>
      <c r="AA2394">
        <v>16</v>
      </c>
      <c r="AB2394">
        <v>21</v>
      </c>
      <c r="AC2394">
        <v>10</v>
      </c>
      <c r="AD2394">
        <v>8</v>
      </c>
      <c r="AE2394">
        <v>9</v>
      </c>
      <c r="AF2394">
        <v>5</v>
      </c>
      <c r="AG2394">
        <v>2.2230060000000003</v>
      </c>
      <c r="AH2394">
        <v>0.41358023999999999</v>
      </c>
      <c r="AI2394">
        <v>0.58641975999999996</v>
      </c>
      <c r="AJ2394" s="2">
        <f>SUM(male_female_comparison_df[[#This Row],[inhabitants_proportional_male]],male_female_comparison_df[[#This Row],[inhabitants_proportional_female]])</f>
        <v>1</v>
      </c>
      <c r="AK2394" s="2">
        <f>male_female_comparison_df[[#This Row],[inhabitants_proportional_male]]-male_female_comparison_df[[#This Row],[PROPORTIONAL MALE]]</f>
        <v>6.91358015281196E-9</v>
      </c>
      <c r="AL2394" s="2">
        <f t="shared" si="37"/>
        <v>-0.46793335875704306</v>
      </c>
      <c r="AM2394">
        <v>2.4691357999999997E-2</v>
      </c>
      <c r="AN2394">
        <v>2.4691357999999997E-2</v>
      </c>
      <c r="AO2394">
        <v>0.12345679</v>
      </c>
      <c r="AP2394">
        <v>1.8518519000000001E-2</v>
      </c>
      <c r="AQ2394">
        <v>6.1728395999999996E-3</v>
      </c>
      <c r="AR2394">
        <v>6.1728395999999996E-3</v>
      </c>
      <c r="AS2394">
        <v>1.2345678999999998E-2</v>
      </c>
      <c r="AT2394">
        <v>1.2345678999999998E-2</v>
      </c>
      <c r="AU2394">
        <v>6.7901230000000007E-2</v>
      </c>
      <c r="AV2394">
        <v>3.0864197999999999E-2</v>
      </c>
      <c r="AW2394">
        <v>5.5555555999999999E-2</v>
      </c>
      <c r="AX2394">
        <v>2.4691357999999997E-2</v>
      </c>
      <c r="AY2394">
        <v>7.4074075000000003E-2</v>
      </c>
      <c r="AZ2394">
        <v>9.2592590000000002E-2</v>
      </c>
      <c r="BA2394">
        <v>9.8765430000000001E-2</v>
      </c>
      <c r="BB2394">
        <v>0.12962963</v>
      </c>
      <c r="BC2394">
        <v>6.1728395999999998E-2</v>
      </c>
      <c r="BD2394">
        <v>4.9382715999999993E-2</v>
      </c>
      <c r="BE2394">
        <v>5.5555555999999999E-2</v>
      </c>
      <c r="BF2394">
        <v>3.0864197999999999E-2</v>
      </c>
      <c r="BG2394">
        <v>19950</v>
      </c>
      <c r="BH2394">
        <v>17091</v>
      </c>
      <c r="BI2394">
        <v>34</v>
      </c>
      <c r="BJ2394">
        <v>85</v>
      </c>
      <c r="BK2394">
        <v>14</v>
      </c>
      <c r="BL2394">
        <v>0.20606060000000001</v>
      </c>
      <c r="BM2394">
        <v>0.51515149999999998</v>
      </c>
      <c r="BN2394">
        <v>8.4848486000000001E-2</v>
      </c>
      <c r="BO2394">
        <v>80</v>
      </c>
      <c r="BP2394">
        <v>2</v>
      </c>
      <c r="BQ2394">
        <v>45.7</v>
      </c>
      <c r="BR2394">
        <v>1</v>
      </c>
      <c r="BS2394">
        <v>0</v>
      </c>
      <c r="BT2394">
        <v>15</v>
      </c>
      <c r="BU2394">
        <v>4</v>
      </c>
      <c r="BV2394">
        <v>7</v>
      </c>
      <c r="BW2394">
        <v>12</v>
      </c>
      <c r="BX2394">
        <v>4</v>
      </c>
      <c r="BY2394">
        <v>27</v>
      </c>
      <c r="BZ2394">
        <v>39</v>
      </c>
      <c r="CA2394">
        <v>77</v>
      </c>
      <c r="CB2394">
        <v>1</v>
      </c>
      <c r="CC2394">
        <v>2</v>
      </c>
      <c r="CD2394">
        <v>1.2500000000000001E-2</v>
      </c>
      <c r="CE2394">
        <v>2.3529412000000003E-2</v>
      </c>
      <c r="CF2394">
        <v>0.1875</v>
      </c>
      <c r="CG2394">
        <v>0.05</v>
      </c>
      <c r="CH2394">
        <v>8.7499999999999994E-2</v>
      </c>
      <c r="CI2394">
        <v>0.15</v>
      </c>
      <c r="CJ2394">
        <v>0.05</v>
      </c>
      <c r="CK2394">
        <v>0.33750000000000002</v>
      </c>
      <c r="CL2394">
        <v>0.48749999999999999</v>
      </c>
      <c r="CM2394">
        <v>0.96250000000000002</v>
      </c>
      <c r="CN2394">
        <v>1.2500000000000001E-2</v>
      </c>
      <c r="CO2394">
        <v>2.5000000000000001E-2</v>
      </c>
      <c r="CP2394">
        <v>32811</v>
      </c>
      <c r="CQ2394">
        <v>29859</v>
      </c>
      <c r="CR2394">
        <v>27</v>
      </c>
      <c r="CS2394">
        <v>47</v>
      </c>
      <c r="CT2394">
        <v>7</v>
      </c>
      <c r="CU2394">
        <v>0.33333333999999998</v>
      </c>
      <c r="CV2394">
        <v>0.58024690000000001</v>
      </c>
      <c r="CW2394">
        <v>8.6419754000000001E-2</v>
      </c>
      <c r="CX2394">
        <v>2657704</v>
      </c>
      <c r="CY2394">
        <v>737</v>
      </c>
      <c r="CZ2394">
        <v>155</v>
      </c>
      <c r="DA2394">
        <v>11</v>
      </c>
      <c r="DB2394">
        <v>144</v>
      </c>
      <c r="DC2394">
        <v>7.0967740000000001E-2</v>
      </c>
      <c r="DD2394">
        <v>0.92903226999999999</v>
      </c>
    </row>
    <row r="2395" spans="1:108" x14ac:dyDescent="0.3">
      <c r="A2395">
        <v>2393</v>
      </c>
      <c r="B2395">
        <v>17320</v>
      </c>
      <c r="C2395" s="1" t="s">
        <v>2493</v>
      </c>
      <c r="D2395">
        <v>16</v>
      </c>
      <c r="E2395">
        <v>333</v>
      </c>
      <c r="F2395">
        <v>166</v>
      </c>
      <c r="G2395">
        <v>167</v>
      </c>
      <c r="H2395">
        <f>SUM(male_female_comparison_df[[#This Row],[inhabitants_female]:[inhabitants_male]])</f>
        <v>333</v>
      </c>
      <c r="I2395">
        <f>male_female_comparison_df[[#This Row],[INHABITANTS_TOTAL2]]-male_female_comparison_df[[#This Row],[inhabitants_total]]</f>
        <v>0</v>
      </c>
      <c r="J2395">
        <f>male_female_comparison_df[[#This Row],[inhabitants_male]]/(male_female_comparison_df[[#This Row],[inhabitants_total]])</f>
        <v>0.50150150150150152</v>
      </c>
      <c r="L2395">
        <v>47</v>
      </c>
      <c r="M2395">
        <v>8</v>
      </c>
      <c r="N2395">
        <v>13</v>
      </c>
      <c r="O2395">
        <v>20</v>
      </c>
      <c r="P2395">
        <v>14</v>
      </c>
      <c r="Q2395">
        <v>9</v>
      </c>
      <c r="R2395">
        <v>7</v>
      </c>
      <c r="S2395">
        <v>6</v>
      </c>
      <c r="T2395">
        <v>8</v>
      </c>
      <c r="U2395">
        <v>12</v>
      </c>
      <c r="V2395">
        <v>21</v>
      </c>
      <c r="W2395">
        <v>17</v>
      </c>
      <c r="X2395">
        <v>28</v>
      </c>
      <c r="Y2395">
        <v>23</v>
      </c>
      <c r="Z2395">
        <v>24</v>
      </c>
      <c r="AA2395">
        <v>27</v>
      </c>
      <c r="AB2395">
        <v>38</v>
      </c>
      <c r="AC2395">
        <v>22</v>
      </c>
      <c r="AD2395">
        <v>20</v>
      </c>
      <c r="AE2395">
        <v>10</v>
      </c>
      <c r="AF2395">
        <v>6</v>
      </c>
      <c r="AG2395">
        <v>3.2227063</v>
      </c>
      <c r="AH2395">
        <v>0.49849849999999996</v>
      </c>
      <c r="AI2395">
        <v>0.50150150000000004</v>
      </c>
      <c r="AJ2395" s="2">
        <f>SUM(male_female_comparison_df[[#This Row],[inhabitants_proportional_male]],male_female_comparison_df[[#This Row],[inhabitants_proportional_female]])</f>
        <v>1</v>
      </c>
      <c r="AK2395" s="2">
        <f>male_female_comparison_df[[#This Row],[inhabitants_proportional_male]]-male_female_comparison_df[[#This Row],[PROPORTIONAL MALE]]</f>
        <v>-1.5015014787067571E-9</v>
      </c>
      <c r="AL2395" s="2">
        <f t="shared" si="37"/>
        <v>-0.46793335875704306</v>
      </c>
      <c r="AM2395">
        <v>2.4024025000000001E-2</v>
      </c>
      <c r="AN2395">
        <v>3.9039037999999998E-2</v>
      </c>
      <c r="AO2395">
        <v>6.0060059999999998E-2</v>
      </c>
      <c r="AP2395">
        <v>4.2042043000000001E-2</v>
      </c>
      <c r="AQ2395">
        <v>2.7027027999999998E-2</v>
      </c>
      <c r="AR2395">
        <v>2.1021022E-2</v>
      </c>
      <c r="AS2395">
        <v>1.8018018E-2</v>
      </c>
      <c r="AT2395">
        <v>2.4024025000000001E-2</v>
      </c>
      <c r="AU2395">
        <v>3.6036037E-2</v>
      </c>
      <c r="AV2395">
        <v>6.3063060000000004E-2</v>
      </c>
      <c r="AW2395">
        <v>5.1051050000000001E-2</v>
      </c>
      <c r="AX2395">
        <v>8.4084086000000002E-2</v>
      </c>
      <c r="AY2395">
        <v>6.9069069999999996E-2</v>
      </c>
      <c r="AZ2395">
        <v>7.2072074E-2</v>
      </c>
      <c r="BA2395">
        <v>8.108108E-2</v>
      </c>
      <c r="BB2395">
        <v>0.11411411</v>
      </c>
      <c r="BC2395">
        <v>6.6066064000000008E-2</v>
      </c>
      <c r="BD2395">
        <v>6.0060059999999998E-2</v>
      </c>
      <c r="BE2395">
        <v>3.0030029999999999E-2</v>
      </c>
      <c r="BF2395">
        <v>1.8018018E-2</v>
      </c>
      <c r="BG2395">
        <v>21171</v>
      </c>
      <c r="BH2395">
        <v>19821</v>
      </c>
      <c r="BI2395">
        <v>61</v>
      </c>
      <c r="BJ2395">
        <v>168</v>
      </c>
      <c r="BK2395">
        <v>38</v>
      </c>
      <c r="BL2395">
        <v>0.18154761</v>
      </c>
      <c r="BM2395">
        <v>0.5</v>
      </c>
      <c r="BN2395">
        <v>0.11309524</v>
      </c>
      <c r="BO2395">
        <v>155</v>
      </c>
      <c r="BP2395">
        <v>2.1</v>
      </c>
      <c r="BQ2395">
        <v>47.9</v>
      </c>
      <c r="BR2395">
        <v>3</v>
      </c>
      <c r="BS2395">
        <v>2</v>
      </c>
      <c r="BT2395">
        <v>35</v>
      </c>
      <c r="BU2395">
        <v>7</v>
      </c>
      <c r="BV2395">
        <v>14</v>
      </c>
      <c r="BW2395">
        <v>17</v>
      </c>
      <c r="BX2395">
        <v>19</v>
      </c>
      <c r="BY2395">
        <v>55</v>
      </c>
      <c r="BZ2395">
        <v>68</v>
      </c>
      <c r="CA2395">
        <v>141</v>
      </c>
      <c r="CB2395">
        <v>11</v>
      </c>
      <c r="CC2395">
        <v>3</v>
      </c>
      <c r="CD2395">
        <v>1.9354838999999999E-2</v>
      </c>
      <c r="CE2395">
        <v>1.2903226E-2</v>
      </c>
      <c r="CF2395">
        <v>0.22580644</v>
      </c>
      <c r="CG2395">
        <v>4.5161291999999999E-2</v>
      </c>
      <c r="CH2395">
        <v>9.0322583999999997E-2</v>
      </c>
      <c r="CI2395">
        <v>0.10967742</v>
      </c>
      <c r="CJ2395">
        <v>0.12258065</v>
      </c>
      <c r="CK2395">
        <v>0.35483870000000001</v>
      </c>
      <c r="CL2395">
        <v>0.43870967999999999</v>
      </c>
      <c r="CM2395">
        <v>0.90967745</v>
      </c>
      <c r="CN2395">
        <v>7.0967740000000001E-2</v>
      </c>
      <c r="CO2395">
        <v>1.9354838999999999E-2</v>
      </c>
      <c r="CP2395">
        <v>35653</v>
      </c>
      <c r="CQ2395">
        <v>31079</v>
      </c>
      <c r="CR2395">
        <v>36</v>
      </c>
      <c r="CS2395">
        <v>102</v>
      </c>
      <c r="CT2395">
        <v>21</v>
      </c>
      <c r="CU2395">
        <v>0.22360248999999999</v>
      </c>
      <c r="CV2395">
        <v>0.6335404</v>
      </c>
      <c r="CW2395">
        <v>0.13043478</v>
      </c>
      <c r="CX2395">
        <v>5668790</v>
      </c>
      <c r="CY2395">
        <v>440</v>
      </c>
      <c r="CZ2395">
        <v>246</v>
      </c>
      <c r="DA2395">
        <v>52</v>
      </c>
      <c r="DB2395">
        <v>194</v>
      </c>
      <c r="DC2395">
        <v>0.21138212000000001</v>
      </c>
      <c r="DD2395">
        <v>0.78861789999999998</v>
      </c>
    </row>
    <row r="2396" spans="1:108" x14ac:dyDescent="0.3">
      <c r="A2396">
        <v>2394</v>
      </c>
      <c r="B2396">
        <v>17470</v>
      </c>
      <c r="C2396" s="1" t="s">
        <v>2494</v>
      </c>
      <c r="D2396">
        <v>576</v>
      </c>
      <c r="E2396">
        <v>282</v>
      </c>
      <c r="F2396">
        <v>136</v>
      </c>
      <c r="G2396">
        <v>146</v>
      </c>
      <c r="H2396">
        <f>SUM(male_female_comparison_df[[#This Row],[inhabitants_female]:[inhabitants_male]])</f>
        <v>282</v>
      </c>
      <c r="I2396">
        <f>male_female_comparison_df[[#This Row],[INHABITANTS_TOTAL2]]-male_female_comparison_df[[#This Row],[inhabitants_total]]</f>
        <v>0</v>
      </c>
      <c r="J2396">
        <f>male_female_comparison_df[[#This Row],[inhabitants_male]]/(male_female_comparison_df[[#This Row],[inhabitants_total]])</f>
        <v>0.51773049645390068</v>
      </c>
      <c r="L2396">
        <v>46</v>
      </c>
      <c r="M2396">
        <v>4</v>
      </c>
      <c r="N2396">
        <v>9</v>
      </c>
      <c r="O2396">
        <v>22</v>
      </c>
      <c r="P2396">
        <v>16</v>
      </c>
      <c r="Q2396">
        <v>8</v>
      </c>
      <c r="R2396">
        <v>7</v>
      </c>
      <c r="S2396">
        <v>6</v>
      </c>
      <c r="T2396">
        <v>6</v>
      </c>
      <c r="U2396">
        <v>14</v>
      </c>
      <c r="V2396">
        <v>16</v>
      </c>
      <c r="W2396">
        <v>11</v>
      </c>
      <c r="X2396">
        <v>16</v>
      </c>
      <c r="Y2396">
        <v>13</v>
      </c>
      <c r="Z2396">
        <v>29</v>
      </c>
      <c r="AA2396">
        <v>23</v>
      </c>
      <c r="AB2396">
        <v>37</v>
      </c>
      <c r="AC2396">
        <v>16</v>
      </c>
      <c r="AD2396">
        <v>13</v>
      </c>
      <c r="AE2396">
        <v>5</v>
      </c>
      <c r="AF2396">
        <v>11</v>
      </c>
      <c r="AG2396">
        <v>5.3286530000000001</v>
      </c>
      <c r="AH2396">
        <v>0.48226949999999996</v>
      </c>
      <c r="AI2396">
        <v>0.51773049999999998</v>
      </c>
      <c r="AJ2396" s="2">
        <f>SUM(male_female_comparison_df[[#This Row],[inhabitants_proportional_male]],male_female_comparison_df[[#This Row],[inhabitants_proportional_female]])</f>
        <v>1</v>
      </c>
      <c r="AK2396" s="2">
        <f>male_female_comparison_df[[#This Row],[inhabitants_proportional_male]]-male_female_comparison_df[[#This Row],[PROPORTIONAL MALE]]</f>
        <v>3.5460993030866916E-9</v>
      </c>
      <c r="AL2396" s="2">
        <f t="shared" si="37"/>
        <v>-0.46793335875704306</v>
      </c>
      <c r="AM2396">
        <v>1.4184397E-2</v>
      </c>
      <c r="AN2396">
        <v>3.1914893999999999E-2</v>
      </c>
      <c r="AO2396">
        <v>7.8014189999999997E-2</v>
      </c>
      <c r="AP2396">
        <v>5.6737586999999999E-2</v>
      </c>
      <c r="AQ2396">
        <v>2.8368793E-2</v>
      </c>
      <c r="AR2396">
        <v>2.4822694999999999E-2</v>
      </c>
      <c r="AS2396">
        <v>2.1276594999999999E-2</v>
      </c>
      <c r="AT2396">
        <v>2.1276594999999999E-2</v>
      </c>
      <c r="AU2396">
        <v>4.9645389999999998E-2</v>
      </c>
      <c r="AV2396">
        <v>5.6737586999999999E-2</v>
      </c>
      <c r="AW2396">
        <v>3.9007093999999999E-2</v>
      </c>
      <c r="AX2396">
        <v>5.6737586999999999E-2</v>
      </c>
      <c r="AY2396">
        <v>4.6099290000000001E-2</v>
      </c>
      <c r="AZ2396">
        <v>0.10283688000000001</v>
      </c>
      <c r="BA2396">
        <v>8.1560284000000011E-2</v>
      </c>
      <c r="BB2396">
        <v>0.13120567999999999</v>
      </c>
      <c r="BC2396">
        <v>5.6737586999999999E-2</v>
      </c>
      <c r="BD2396">
        <v>4.6099290000000001E-2</v>
      </c>
      <c r="BE2396">
        <v>1.7730496999999998E-2</v>
      </c>
      <c r="BF2396">
        <v>3.9007093999999999E-2</v>
      </c>
      <c r="BG2396">
        <v>21560</v>
      </c>
      <c r="BH2396">
        <v>19043</v>
      </c>
      <c r="BI2396">
        <v>56</v>
      </c>
      <c r="BJ2396">
        <v>130</v>
      </c>
      <c r="BK2396">
        <v>37</v>
      </c>
      <c r="BL2396">
        <v>0.1971831</v>
      </c>
      <c r="BM2396">
        <v>0.45774648000000001</v>
      </c>
      <c r="BN2396">
        <v>0.13028169000000001</v>
      </c>
      <c r="BO2396">
        <v>130</v>
      </c>
      <c r="BP2396">
        <v>2.2000000000000002</v>
      </c>
      <c r="BQ2396">
        <v>46.8</v>
      </c>
      <c r="BR2396">
        <v>2</v>
      </c>
      <c r="BS2396">
        <v>2</v>
      </c>
      <c r="BT2396">
        <v>27</v>
      </c>
      <c r="BU2396">
        <v>3</v>
      </c>
      <c r="BV2396">
        <v>10</v>
      </c>
      <c r="BW2396">
        <v>12</v>
      </c>
      <c r="BX2396">
        <v>14</v>
      </c>
      <c r="BY2396">
        <v>40</v>
      </c>
      <c r="BZ2396">
        <v>66</v>
      </c>
      <c r="CA2396">
        <v>119</v>
      </c>
      <c r="CB2396">
        <v>3</v>
      </c>
      <c r="CC2396">
        <v>8</v>
      </c>
      <c r="CD2396">
        <v>1.5384615000000001E-2</v>
      </c>
      <c r="CE2396">
        <v>1.5384615000000001E-2</v>
      </c>
      <c r="CF2396">
        <v>0.20769230999999999</v>
      </c>
      <c r="CG2396">
        <v>2.3076923999999999E-2</v>
      </c>
      <c r="CH2396">
        <v>7.6923080000000005E-2</v>
      </c>
      <c r="CI2396">
        <v>9.230769400000001E-2</v>
      </c>
      <c r="CJ2396">
        <v>0.10769231</v>
      </c>
      <c r="CK2396">
        <v>0.30769232000000002</v>
      </c>
      <c r="CL2396">
        <v>0.50769233999999996</v>
      </c>
      <c r="CM2396">
        <v>0.91538459999999999</v>
      </c>
      <c r="CN2396">
        <v>2.3076923999999999E-2</v>
      </c>
      <c r="CO2396">
        <v>6.1538460000000003E-2</v>
      </c>
      <c r="CP2396">
        <v>38064</v>
      </c>
      <c r="CQ2396">
        <v>30915</v>
      </c>
      <c r="CR2396">
        <v>41</v>
      </c>
      <c r="CS2396">
        <v>66</v>
      </c>
      <c r="CT2396">
        <v>21</v>
      </c>
      <c r="CU2396">
        <v>0.3203125</v>
      </c>
      <c r="CV2396">
        <v>0.515625</v>
      </c>
      <c r="CW2396">
        <v>0.1640625</v>
      </c>
      <c r="CX2396">
        <v>4872253</v>
      </c>
      <c r="CY2396">
        <v>223</v>
      </c>
      <c r="CZ2396">
        <v>169</v>
      </c>
      <c r="DA2396">
        <v>18</v>
      </c>
      <c r="DB2396">
        <v>151</v>
      </c>
      <c r="DC2396">
        <v>0.10650887000000001</v>
      </c>
      <c r="DD2396">
        <v>0.89349115000000001</v>
      </c>
    </row>
    <row r="2397" spans="1:108" x14ac:dyDescent="0.3">
      <c r="A2397">
        <v>2395</v>
      </c>
      <c r="B2397">
        <v>17500</v>
      </c>
      <c r="C2397" s="1" t="s">
        <v>2495</v>
      </c>
      <c r="D2397">
        <v>576</v>
      </c>
      <c r="E2397">
        <v>1810</v>
      </c>
      <c r="F2397">
        <v>928</v>
      </c>
      <c r="G2397">
        <v>882</v>
      </c>
      <c r="H2397">
        <f>SUM(male_female_comparison_df[[#This Row],[inhabitants_female]:[inhabitants_male]])</f>
        <v>1810</v>
      </c>
      <c r="I2397">
        <f>male_female_comparison_df[[#This Row],[INHABITANTS_TOTAL2]]-male_female_comparison_df[[#This Row],[inhabitants_total]]</f>
        <v>0</v>
      </c>
      <c r="J2397">
        <f>male_female_comparison_df[[#This Row],[inhabitants_male]]/(male_female_comparison_df[[#This Row],[inhabitants_total]])</f>
        <v>0.48729281767955801</v>
      </c>
      <c r="L2397">
        <v>54</v>
      </c>
      <c r="M2397">
        <v>18</v>
      </c>
      <c r="N2397">
        <v>31</v>
      </c>
      <c r="O2397">
        <v>89</v>
      </c>
      <c r="P2397">
        <v>53</v>
      </c>
      <c r="Q2397">
        <v>29</v>
      </c>
      <c r="R2397">
        <v>35</v>
      </c>
      <c r="S2397">
        <v>61</v>
      </c>
      <c r="T2397">
        <v>47</v>
      </c>
      <c r="U2397">
        <v>44</v>
      </c>
      <c r="V2397">
        <v>65</v>
      </c>
      <c r="W2397">
        <v>67</v>
      </c>
      <c r="X2397">
        <v>87</v>
      </c>
      <c r="Y2397">
        <v>130</v>
      </c>
      <c r="Z2397">
        <v>155</v>
      </c>
      <c r="AA2397">
        <v>166</v>
      </c>
      <c r="AB2397">
        <v>205</v>
      </c>
      <c r="AC2397">
        <v>170</v>
      </c>
      <c r="AD2397">
        <v>135</v>
      </c>
      <c r="AE2397">
        <v>102</v>
      </c>
      <c r="AF2397">
        <v>121</v>
      </c>
      <c r="AG2397">
        <v>7.4557029999999997</v>
      </c>
      <c r="AH2397">
        <v>0.51270720000000003</v>
      </c>
      <c r="AI2397">
        <v>0.48729283000000001</v>
      </c>
      <c r="AJ2397" s="2">
        <f>SUM(male_female_comparison_df[[#This Row],[inhabitants_proportional_male]],male_female_comparison_df[[#This Row],[inhabitants_proportional_female]])</f>
        <v>1.00000003</v>
      </c>
      <c r="AK2397" s="2">
        <f>male_female_comparison_df[[#This Row],[inhabitants_proportional_male]]-male_female_comparison_df[[#This Row],[PROPORTIONAL MALE]]</f>
        <v>1.2320441999946752E-8</v>
      </c>
      <c r="AL2397" s="2">
        <f t="shared" si="37"/>
        <v>-0.46793335875704306</v>
      </c>
      <c r="AM2397">
        <v>9.9447509999999999E-3</v>
      </c>
      <c r="AN2397">
        <v>1.7127072E-2</v>
      </c>
      <c r="AO2397">
        <v>4.9171270000000003E-2</v>
      </c>
      <c r="AP2397">
        <v>2.9281767E-2</v>
      </c>
      <c r="AQ2397">
        <v>1.6022100000000001E-2</v>
      </c>
      <c r="AR2397">
        <v>1.9337016999999998E-2</v>
      </c>
      <c r="AS2397">
        <v>3.3701660000000001E-2</v>
      </c>
      <c r="AT2397">
        <v>2.5966851000000003E-2</v>
      </c>
      <c r="AU2397">
        <v>2.4309392999999999E-2</v>
      </c>
      <c r="AV2397">
        <v>3.5911600000000002E-2</v>
      </c>
      <c r="AW2397">
        <v>3.7016573999999997E-2</v>
      </c>
      <c r="AX2397">
        <v>4.8066299999999999E-2</v>
      </c>
      <c r="AY2397">
        <v>7.1823200000000004E-2</v>
      </c>
      <c r="AZ2397">
        <v>8.5635359999999994E-2</v>
      </c>
      <c r="BA2397">
        <v>9.1712705999999991E-2</v>
      </c>
      <c r="BB2397">
        <v>0.11325966599999999</v>
      </c>
      <c r="BC2397">
        <v>9.3922649999999996E-2</v>
      </c>
      <c r="BD2397">
        <v>7.4585639999999995E-2</v>
      </c>
      <c r="BE2397">
        <v>5.6353590000000002E-2</v>
      </c>
      <c r="BF2397">
        <v>6.6850826000000002E-2</v>
      </c>
      <c r="BG2397">
        <v>19444</v>
      </c>
      <c r="BH2397">
        <v>17308</v>
      </c>
      <c r="BI2397">
        <v>379</v>
      </c>
      <c r="BJ2397">
        <v>1105</v>
      </c>
      <c r="BK2397">
        <v>140</v>
      </c>
      <c r="BL2397">
        <v>0.20310824999999999</v>
      </c>
      <c r="BM2397">
        <v>0.59217580000000003</v>
      </c>
      <c r="BN2397">
        <v>7.5026794999999993E-2</v>
      </c>
      <c r="BO2397">
        <v>979</v>
      </c>
      <c r="BP2397">
        <v>1.8</v>
      </c>
      <c r="BQ2397">
        <v>45.7</v>
      </c>
      <c r="BR2397">
        <v>34</v>
      </c>
      <c r="BS2397">
        <v>14</v>
      </c>
      <c r="BT2397">
        <v>118</v>
      </c>
      <c r="BU2397">
        <v>16</v>
      </c>
      <c r="BV2397">
        <v>38</v>
      </c>
      <c r="BW2397">
        <v>64</v>
      </c>
      <c r="BX2397">
        <v>62</v>
      </c>
      <c r="BY2397">
        <v>335</v>
      </c>
      <c r="BZ2397">
        <v>532</v>
      </c>
      <c r="CA2397">
        <v>637</v>
      </c>
      <c r="CB2397">
        <v>317</v>
      </c>
      <c r="CC2397">
        <v>25</v>
      </c>
      <c r="CD2397">
        <v>3.4729317000000003E-2</v>
      </c>
      <c r="CE2397">
        <v>1.4300306E-2</v>
      </c>
      <c r="CF2397">
        <v>0.12053116</v>
      </c>
      <c r="CG2397">
        <v>1.6343208000000001E-2</v>
      </c>
      <c r="CH2397">
        <v>3.8815120000000002E-2</v>
      </c>
      <c r="CI2397">
        <v>6.5372830000000007E-2</v>
      </c>
      <c r="CJ2397">
        <v>6.3329930000000006E-2</v>
      </c>
      <c r="CK2397">
        <v>0.34218590000000004</v>
      </c>
      <c r="CL2397">
        <v>0.54341169999999994</v>
      </c>
      <c r="CM2397">
        <v>0.65066400000000002</v>
      </c>
      <c r="CN2397">
        <v>0.32379980000000003</v>
      </c>
      <c r="CO2397">
        <v>2.5536261000000001E-2</v>
      </c>
      <c r="CP2397">
        <v>31156</v>
      </c>
      <c r="CQ2397">
        <v>25551</v>
      </c>
      <c r="CR2397">
        <v>340</v>
      </c>
      <c r="CS2397">
        <v>574</v>
      </c>
      <c r="CT2397">
        <v>86</v>
      </c>
      <c r="CU2397">
        <v>0.34</v>
      </c>
      <c r="CV2397">
        <v>0.57399999999999995</v>
      </c>
      <c r="CW2397">
        <v>8.5999999999999993E-2</v>
      </c>
      <c r="CX2397">
        <v>31155844</v>
      </c>
      <c r="CY2397">
        <v>918</v>
      </c>
      <c r="CZ2397">
        <v>846</v>
      </c>
      <c r="DA2397">
        <v>168</v>
      </c>
      <c r="DB2397">
        <v>678</v>
      </c>
      <c r="DC2397">
        <v>0.19858155999999999</v>
      </c>
      <c r="DD2397">
        <v>0.80141839999999998</v>
      </c>
    </row>
    <row r="2398" spans="1:108" x14ac:dyDescent="0.3">
      <c r="A2398">
        <v>2396</v>
      </c>
      <c r="B2398">
        <v>17610</v>
      </c>
      <c r="C2398" s="1" t="s">
        <v>2496</v>
      </c>
      <c r="D2398">
        <v>576</v>
      </c>
      <c r="E2398">
        <v>270</v>
      </c>
      <c r="F2398">
        <v>128</v>
      </c>
      <c r="G2398">
        <v>142</v>
      </c>
      <c r="H2398">
        <f>SUM(male_female_comparison_df[[#This Row],[inhabitants_female]:[inhabitants_male]])</f>
        <v>270</v>
      </c>
      <c r="I2398">
        <f>male_female_comparison_df[[#This Row],[INHABITANTS_TOTAL2]]-male_female_comparison_df[[#This Row],[inhabitants_total]]</f>
        <v>0</v>
      </c>
      <c r="J2398">
        <f>male_female_comparison_df[[#This Row],[inhabitants_male]]/(male_female_comparison_df[[#This Row],[inhabitants_total]])</f>
        <v>0.52592592592592591</v>
      </c>
      <c r="L2398">
        <v>53</v>
      </c>
      <c r="M2398">
        <v>2</v>
      </c>
      <c r="N2398">
        <v>6</v>
      </c>
      <c r="O2398">
        <v>6</v>
      </c>
      <c r="P2398">
        <v>4</v>
      </c>
      <c r="Q2398">
        <v>6</v>
      </c>
      <c r="R2398">
        <v>4</v>
      </c>
      <c r="S2398">
        <v>12</v>
      </c>
      <c r="T2398">
        <v>6</v>
      </c>
      <c r="U2398">
        <v>6</v>
      </c>
      <c r="V2398">
        <v>9</v>
      </c>
      <c r="W2398">
        <v>11</v>
      </c>
      <c r="X2398">
        <v>19</v>
      </c>
      <c r="Y2398">
        <v>22</v>
      </c>
      <c r="Z2398">
        <v>32</v>
      </c>
      <c r="AA2398">
        <v>29</v>
      </c>
      <c r="AB2398">
        <v>38</v>
      </c>
      <c r="AC2398">
        <v>22</v>
      </c>
      <c r="AD2398">
        <v>17</v>
      </c>
      <c r="AE2398">
        <v>12</v>
      </c>
      <c r="AF2398">
        <v>7</v>
      </c>
      <c r="AG2398">
        <v>2.2362625999999999</v>
      </c>
      <c r="AH2398">
        <v>0.47407407000000001</v>
      </c>
      <c r="AI2398">
        <v>0.52592592999999999</v>
      </c>
      <c r="AJ2398" s="2">
        <f>SUM(male_female_comparison_df[[#This Row],[inhabitants_proportional_male]],male_female_comparison_df[[#This Row],[inhabitants_proportional_female]])</f>
        <v>1</v>
      </c>
      <c r="AK2398" s="2">
        <f>male_female_comparison_df[[#This Row],[inhabitants_proportional_male]]-male_female_comparison_df[[#This Row],[PROPORTIONAL MALE]]</f>
        <v>4.0740740780975671E-9</v>
      </c>
      <c r="AL2398" s="2">
        <f t="shared" si="37"/>
        <v>-0.46793335875704306</v>
      </c>
      <c r="AM2398">
        <v>7.4074073000000001E-3</v>
      </c>
      <c r="AN2398">
        <v>2.2222222999999999E-2</v>
      </c>
      <c r="AO2398">
        <v>2.2222222999999999E-2</v>
      </c>
      <c r="AP2398">
        <v>1.4814815E-2</v>
      </c>
      <c r="AQ2398">
        <v>2.2222222999999999E-2</v>
      </c>
      <c r="AR2398">
        <v>1.4814815E-2</v>
      </c>
      <c r="AS2398">
        <v>4.4444445999999999E-2</v>
      </c>
      <c r="AT2398">
        <v>2.2222222999999999E-2</v>
      </c>
      <c r="AU2398">
        <v>2.2222222999999999E-2</v>
      </c>
      <c r="AV2398">
        <v>3.3333334999999999E-2</v>
      </c>
      <c r="AW2398">
        <v>4.0740739999999998E-2</v>
      </c>
      <c r="AX2398">
        <v>7.0370370000000002E-2</v>
      </c>
      <c r="AY2398">
        <v>8.1481479999999995E-2</v>
      </c>
      <c r="AZ2398">
        <v>0.11851852</v>
      </c>
      <c r="BA2398">
        <v>0.107407406</v>
      </c>
      <c r="BB2398">
        <v>0.14074074</v>
      </c>
      <c r="BC2398">
        <v>8.1481479999999995E-2</v>
      </c>
      <c r="BD2398">
        <v>6.296296400000001E-2</v>
      </c>
      <c r="BE2398">
        <v>4.4444445999999999E-2</v>
      </c>
      <c r="BF2398">
        <v>2.5925924999999999E-2</v>
      </c>
      <c r="BG2398">
        <v>18652</v>
      </c>
      <c r="BH2398">
        <v>15648</v>
      </c>
      <c r="BI2398">
        <v>78</v>
      </c>
      <c r="BJ2398">
        <v>152</v>
      </c>
      <c r="BK2398">
        <v>25</v>
      </c>
      <c r="BL2398">
        <v>0.27659573999999998</v>
      </c>
      <c r="BM2398">
        <v>0.53900707000000003</v>
      </c>
      <c r="BN2398">
        <v>8.8652484000000004E-2</v>
      </c>
      <c r="BO2398">
        <v>144</v>
      </c>
      <c r="BP2398">
        <v>1.9</v>
      </c>
      <c r="BQ2398">
        <v>56</v>
      </c>
      <c r="BR2398">
        <v>4</v>
      </c>
      <c r="BS2398">
        <v>3</v>
      </c>
      <c r="BT2398">
        <v>17</v>
      </c>
      <c r="BU2398">
        <v>2</v>
      </c>
      <c r="BV2398">
        <v>8</v>
      </c>
      <c r="BW2398">
        <v>5</v>
      </c>
      <c r="BX2398">
        <v>8</v>
      </c>
      <c r="BY2398">
        <v>55</v>
      </c>
      <c r="BZ2398">
        <v>73</v>
      </c>
      <c r="CA2398">
        <v>131</v>
      </c>
      <c r="CB2398">
        <v>6</v>
      </c>
      <c r="CC2398">
        <v>7</v>
      </c>
      <c r="CD2398">
        <v>2.7777777999999999E-2</v>
      </c>
      <c r="CE2398">
        <v>2.0833333999999998E-2</v>
      </c>
      <c r="CF2398">
        <v>0.11805555</v>
      </c>
      <c r="CG2398">
        <v>1.3888889E-2</v>
      </c>
      <c r="CH2398">
        <v>5.5555555999999999E-2</v>
      </c>
      <c r="CI2398">
        <v>3.4722223999999996E-2</v>
      </c>
      <c r="CJ2398">
        <v>5.5555555999999999E-2</v>
      </c>
      <c r="CK2398">
        <v>0.38194444999999999</v>
      </c>
      <c r="CL2398">
        <v>0.50694440000000007</v>
      </c>
      <c r="CM2398">
        <v>0.90972219999999993</v>
      </c>
      <c r="CN2398">
        <v>4.1666667999999997E-2</v>
      </c>
      <c r="CO2398">
        <v>4.8611112000000005E-2</v>
      </c>
      <c r="CP2398">
        <v>31359</v>
      </c>
      <c r="CQ2398">
        <v>26741</v>
      </c>
      <c r="CR2398">
        <v>56</v>
      </c>
      <c r="CS2398">
        <v>83</v>
      </c>
      <c r="CT2398">
        <v>13</v>
      </c>
      <c r="CU2398">
        <v>0.36842105000000003</v>
      </c>
      <c r="CV2398">
        <v>0.54605263000000004</v>
      </c>
      <c r="CW2398">
        <v>8.5526320000000003E-2</v>
      </c>
      <c r="CX2398">
        <v>4766514</v>
      </c>
      <c r="CY2398">
        <v>478</v>
      </c>
      <c r="CZ2398">
        <v>270</v>
      </c>
      <c r="DA2398">
        <v>36</v>
      </c>
      <c r="DB2398">
        <v>234</v>
      </c>
      <c r="DC2398">
        <v>0.13333333999999999</v>
      </c>
      <c r="DD2398">
        <v>0.8666666999999999</v>
      </c>
    </row>
    <row r="2399" spans="1:108" x14ac:dyDescent="0.3">
      <c r="A2399">
        <v>2397</v>
      </c>
      <c r="B2399">
        <v>17630</v>
      </c>
      <c r="C2399" s="1" t="s">
        <v>2497</v>
      </c>
      <c r="D2399">
        <v>576</v>
      </c>
      <c r="E2399">
        <v>115</v>
      </c>
      <c r="F2399">
        <v>53</v>
      </c>
      <c r="G2399">
        <v>62</v>
      </c>
      <c r="H2399">
        <f>SUM(male_female_comparison_df[[#This Row],[inhabitants_female]:[inhabitants_male]])</f>
        <v>115</v>
      </c>
      <c r="I2399">
        <f>male_female_comparison_df[[#This Row],[INHABITANTS_TOTAL2]]-male_female_comparison_df[[#This Row],[inhabitants_total]]</f>
        <v>0</v>
      </c>
      <c r="J2399">
        <f>male_female_comparison_df[[#This Row],[inhabitants_male]]/(male_female_comparison_df[[#This Row],[inhabitants_total]])</f>
        <v>0.53913043478260869</v>
      </c>
      <c r="L2399">
        <v>52</v>
      </c>
      <c r="M2399">
        <v>3</v>
      </c>
      <c r="N2399">
        <v>4</v>
      </c>
      <c r="O2399">
        <v>2</v>
      </c>
      <c r="P2399">
        <v>1</v>
      </c>
      <c r="Q2399">
        <v>0</v>
      </c>
      <c r="R2399">
        <v>1</v>
      </c>
      <c r="S2399">
        <v>4</v>
      </c>
      <c r="T2399">
        <v>4</v>
      </c>
      <c r="U2399">
        <v>7</v>
      </c>
      <c r="V2399">
        <v>6</v>
      </c>
      <c r="W2399">
        <v>2</v>
      </c>
      <c r="X2399">
        <v>6</v>
      </c>
      <c r="Y2399">
        <v>11</v>
      </c>
      <c r="Z2399">
        <v>15</v>
      </c>
      <c r="AA2399">
        <v>13</v>
      </c>
      <c r="AB2399">
        <v>10</v>
      </c>
      <c r="AC2399">
        <v>12</v>
      </c>
      <c r="AD2399">
        <v>6</v>
      </c>
      <c r="AE2399">
        <v>5</v>
      </c>
      <c r="AF2399">
        <v>3</v>
      </c>
      <c r="AG2399">
        <v>1.6434557000000001</v>
      </c>
      <c r="AH2399">
        <v>0.46086955000000002</v>
      </c>
      <c r="AI2399">
        <v>0.53913045000000004</v>
      </c>
      <c r="AJ2399" s="2">
        <f>SUM(male_female_comparison_df[[#This Row],[inhabitants_proportional_male]],male_female_comparison_df[[#This Row],[inhabitants_proportional_female]])</f>
        <v>1</v>
      </c>
      <c r="AK2399" s="2">
        <f>male_female_comparison_df[[#This Row],[inhabitants_proportional_male]]-male_female_comparison_df[[#This Row],[PROPORTIONAL MALE]]</f>
        <v>1.5217391347022158E-8</v>
      </c>
      <c r="AL2399" s="2">
        <f t="shared" si="37"/>
        <v>-0.46793335875704306</v>
      </c>
      <c r="AM2399">
        <v>2.6086956000000001E-2</v>
      </c>
      <c r="AN2399">
        <v>3.4782607E-2</v>
      </c>
      <c r="AO2399">
        <v>1.7391304E-2</v>
      </c>
      <c r="AP2399">
        <v>8.6956519999999999E-3</v>
      </c>
      <c r="AQ2399">
        <v>2.6086956000000001E-2</v>
      </c>
      <c r="AR2399">
        <v>8.6956519999999999E-3</v>
      </c>
      <c r="AS2399">
        <v>3.4782607E-2</v>
      </c>
      <c r="AT2399">
        <v>3.4782607E-2</v>
      </c>
      <c r="AU2399">
        <v>6.0869563000000002E-2</v>
      </c>
      <c r="AV2399">
        <v>5.2173912999999995E-2</v>
      </c>
      <c r="AW2399">
        <v>1.7391304E-2</v>
      </c>
      <c r="AX2399">
        <v>5.2173912999999995E-2</v>
      </c>
      <c r="AY2399">
        <v>9.5652169999999995E-2</v>
      </c>
      <c r="AZ2399">
        <v>0.13043478</v>
      </c>
      <c r="BA2399">
        <v>0.11304348</v>
      </c>
      <c r="BB2399">
        <v>8.6956519999999995E-2</v>
      </c>
      <c r="BC2399">
        <v>0.10434782500000001</v>
      </c>
      <c r="BD2399">
        <v>5.2173912999999995E-2</v>
      </c>
      <c r="BE2399">
        <v>4.3478259999999998E-2</v>
      </c>
      <c r="BF2399">
        <v>2.6086956000000001E-2</v>
      </c>
      <c r="BG2399">
        <v>18856</v>
      </c>
      <c r="BH2399">
        <v>16029</v>
      </c>
      <c r="BI2399">
        <v>31</v>
      </c>
      <c r="BJ2399">
        <v>64</v>
      </c>
      <c r="BK2399">
        <v>10</v>
      </c>
      <c r="BL2399">
        <v>0.27192982999999998</v>
      </c>
      <c r="BM2399">
        <v>0.56140349999999994</v>
      </c>
      <c r="BN2399">
        <v>8.77193E-2</v>
      </c>
      <c r="BO2399">
        <v>56</v>
      </c>
      <c r="BP2399">
        <v>2.1</v>
      </c>
      <c r="BQ2399">
        <v>47.2</v>
      </c>
      <c r="BR2399">
        <v>1</v>
      </c>
      <c r="BS2399">
        <v>1</v>
      </c>
      <c r="BT2399">
        <v>7</v>
      </c>
      <c r="BU2399">
        <v>3</v>
      </c>
      <c r="BV2399">
        <v>5</v>
      </c>
      <c r="BW2399">
        <v>2</v>
      </c>
      <c r="BX2399">
        <v>1</v>
      </c>
      <c r="BY2399">
        <v>23</v>
      </c>
      <c r="BZ2399">
        <v>28</v>
      </c>
      <c r="CA2399">
        <v>54</v>
      </c>
      <c r="CB2399">
        <v>1</v>
      </c>
      <c r="CC2399">
        <v>1</v>
      </c>
      <c r="CD2399">
        <v>1.7857143999999998E-2</v>
      </c>
      <c r="CE2399">
        <v>1.7857143999999998E-2</v>
      </c>
      <c r="CF2399">
        <v>0.125</v>
      </c>
      <c r="CG2399">
        <v>5.3571430000000003E-2</v>
      </c>
      <c r="CH2399">
        <v>8.9285719999999999E-2</v>
      </c>
      <c r="CI2399">
        <v>3.5714287000000004E-2</v>
      </c>
      <c r="CJ2399">
        <v>1.7857143999999998E-2</v>
      </c>
      <c r="CK2399">
        <v>0.41071429999999998</v>
      </c>
      <c r="CL2399">
        <v>0.5</v>
      </c>
      <c r="CM2399">
        <v>0.96428572999999995</v>
      </c>
      <c r="CN2399">
        <v>1.7857143999999998E-2</v>
      </c>
      <c r="CO2399">
        <v>1.7857143999999998E-2</v>
      </c>
      <c r="CP2399">
        <v>34137</v>
      </c>
      <c r="CQ2399">
        <v>32027</v>
      </c>
      <c r="CR2399">
        <v>16</v>
      </c>
      <c r="CS2399">
        <v>36</v>
      </c>
      <c r="CT2399">
        <v>6</v>
      </c>
      <c r="CU2399">
        <v>0.27586207000000001</v>
      </c>
      <c r="CV2399">
        <v>0.62068962999999999</v>
      </c>
      <c r="CW2399">
        <v>0.10344828</v>
      </c>
      <c r="CX2399">
        <v>1979919</v>
      </c>
      <c r="CY2399">
        <v>236</v>
      </c>
      <c r="CZ2399">
        <v>97</v>
      </c>
      <c r="DA2399">
        <v>11</v>
      </c>
      <c r="DB2399">
        <v>86</v>
      </c>
      <c r="DC2399">
        <v>0.11340206</v>
      </c>
      <c r="DD2399">
        <v>0.88659792999999998</v>
      </c>
    </row>
    <row r="2400" spans="1:108" x14ac:dyDescent="0.3">
      <c r="A2400">
        <v>2398</v>
      </c>
      <c r="B2400">
        <v>17740</v>
      </c>
      <c r="C2400" s="1" t="s">
        <v>2498</v>
      </c>
      <c r="D2400">
        <v>576</v>
      </c>
      <c r="E2400">
        <v>50</v>
      </c>
      <c r="F2400">
        <v>24</v>
      </c>
      <c r="G2400">
        <v>26</v>
      </c>
      <c r="H2400">
        <f>SUM(male_female_comparison_df[[#This Row],[inhabitants_female]:[inhabitants_male]])</f>
        <v>50</v>
      </c>
      <c r="I2400">
        <f>male_female_comparison_df[[#This Row],[INHABITANTS_TOTAL2]]-male_female_comparison_df[[#This Row],[inhabitants_total]]</f>
        <v>0</v>
      </c>
      <c r="J2400">
        <f>male_female_comparison_df[[#This Row],[inhabitants_male]]/(male_female_comparison_df[[#This Row],[inhabitants_total]])</f>
        <v>0.52</v>
      </c>
      <c r="L2400">
        <v>61</v>
      </c>
      <c r="M2400">
        <v>0</v>
      </c>
      <c r="N2400">
        <v>0</v>
      </c>
      <c r="O2400">
        <v>2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2</v>
      </c>
      <c r="V2400">
        <v>1</v>
      </c>
      <c r="W2400">
        <v>2</v>
      </c>
      <c r="X2400">
        <v>1</v>
      </c>
      <c r="Y2400">
        <v>7</v>
      </c>
      <c r="Z2400">
        <v>3</v>
      </c>
      <c r="AA2400">
        <v>6</v>
      </c>
      <c r="AB2400">
        <v>10</v>
      </c>
      <c r="AC2400">
        <v>3</v>
      </c>
      <c r="AD2400">
        <v>5</v>
      </c>
      <c r="AE2400">
        <v>6</v>
      </c>
      <c r="AF2400">
        <v>1</v>
      </c>
      <c r="AG2400">
        <v>1.1078503999999998</v>
      </c>
      <c r="AH2400">
        <v>0.48</v>
      </c>
      <c r="AI2400">
        <v>0.52</v>
      </c>
      <c r="AJ2400" s="2">
        <f>SUM(male_female_comparison_df[[#This Row],[inhabitants_proportional_male]],male_female_comparison_df[[#This Row],[inhabitants_proportional_female]])</f>
        <v>1</v>
      </c>
      <c r="AK2400" s="2">
        <f>male_female_comparison_df[[#This Row],[inhabitants_proportional_male]]-male_female_comparison_df[[#This Row],[PROPORTIONAL MALE]]</f>
        <v>0</v>
      </c>
      <c r="AL2400" s="2">
        <f t="shared" si="37"/>
        <v>-0.46793335875704306</v>
      </c>
      <c r="AO2400">
        <v>0.04</v>
      </c>
      <c r="AT2400">
        <v>0.02</v>
      </c>
      <c r="AU2400">
        <v>0.04</v>
      </c>
      <c r="AV2400">
        <v>0.02</v>
      </c>
      <c r="AW2400">
        <v>0.04</v>
      </c>
      <c r="AX2400">
        <v>0.02</v>
      </c>
      <c r="AY2400">
        <v>0.14000000000000001</v>
      </c>
      <c r="AZ2400">
        <v>0.06</v>
      </c>
      <c r="BA2400">
        <v>0.12</v>
      </c>
      <c r="BB2400">
        <v>0.2</v>
      </c>
      <c r="BC2400">
        <v>0.06</v>
      </c>
      <c r="BD2400">
        <v>0.1</v>
      </c>
      <c r="BE2400">
        <v>0.12</v>
      </c>
      <c r="BF2400">
        <v>0.02</v>
      </c>
      <c r="BG2400">
        <v>20155</v>
      </c>
      <c r="BH2400">
        <v>18961</v>
      </c>
      <c r="BI2400">
        <v>13</v>
      </c>
      <c r="BJ2400">
        <v>27</v>
      </c>
      <c r="BK2400">
        <v>6</v>
      </c>
      <c r="BL2400">
        <v>0.27083333999999998</v>
      </c>
      <c r="BM2400">
        <v>0.5625</v>
      </c>
      <c r="BN2400">
        <v>0.125</v>
      </c>
      <c r="BO2400">
        <v>32</v>
      </c>
      <c r="BP2400">
        <v>1.6</v>
      </c>
      <c r="BQ2400">
        <v>66.3</v>
      </c>
      <c r="BR2400">
        <v>1</v>
      </c>
      <c r="BS2400">
        <v>0</v>
      </c>
      <c r="BT2400">
        <v>1</v>
      </c>
      <c r="BU2400">
        <v>0</v>
      </c>
      <c r="BV2400">
        <v>0</v>
      </c>
      <c r="BW2400">
        <v>1</v>
      </c>
      <c r="BX2400">
        <v>0</v>
      </c>
      <c r="BY2400">
        <v>11</v>
      </c>
      <c r="BZ2400">
        <v>20</v>
      </c>
      <c r="CA2400">
        <v>32</v>
      </c>
      <c r="CB2400">
        <v>0</v>
      </c>
      <c r="CC2400">
        <v>0</v>
      </c>
      <c r="CD2400">
        <v>3.125E-2</v>
      </c>
      <c r="CF2400">
        <v>3.125E-2</v>
      </c>
      <c r="CI2400">
        <v>3.125E-2</v>
      </c>
      <c r="CK2400">
        <v>0.34375</v>
      </c>
      <c r="CL2400">
        <v>0.625</v>
      </c>
      <c r="CM2400">
        <v>1</v>
      </c>
      <c r="CO2400">
        <v>3.125E-2</v>
      </c>
      <c r="CP2400">
        <v>30904</v>
      </c>
      <c r="CQ2400">
        <v>27780</v>
      </c>
      <c r="CR2400">
        <v>6</v>
      </c>
      <c r="CS2400">
        <v>20</v>
      </c>
      <c r="CT2400">
        <v>4</v>
      </c>
      <c r="CU2400">
        <v>0.2</v>
      </c>
      <c r="CV2400">
        <v>0.66666669999999995</v>
      </c>
      <c r="CW2400">
        <v>0.13333333999999999</v>
      </c>
      <c r="CX2400">
        <v>927117</v>
      </c>
      <c r="CY2400">
        <v>204</v>
      </c>
      <c r="CZ2400">
        <v>67</v>
      </c>
      <c r="DA2400">
        <v>10</v>
      </c>
      <c r="DB2400">
        <v>57</v>
      </c>
      <c r="DC2400">
        <v>0.14925373</v>
      </c>
      <c r="DD2400">
        <v>0.85074629999999996</v>
      </c>
    </row>
    <row r="2401" spans="1:108" x14ac:dyDescent="0.3">
      <c r="A2401">
        <v>2399</v>
      </c>
      <c r="B2401">
        <v>17850</v>
      </c>
      <c r="C2401" s="1" t="s">
        <v>2499</v>
      </c>
      <c r="D2401">
        <v>291</v>
      </c>
      <c r="E2401">
        <v>71</v>
      </c>
      <c r="F2401">
        <v>30</v>
      </c>
      <c r="G2401">
        <v>41</v>
      </c>
      <c r="H2401">
        <f>SUM(male_female_comparison_df[[#This Row],[inhabitants_female]:[inhabitants_male]])</f>
        <v>71</v>
      </c>
      <c r="I2401">
        <f>male_female_comparison_df[[#This Row],[INHABITANTS_TOTAL2]]-male_female_comparison_df[[#This Row],[inhabitants_total]]</f>
        <v>0</v>
      </c>
      <c r="J2401">
        <f>male_female_comparison_df[[#This Row],[inhabitants_male]]/(male_female_comparison_df[[#This Row],[inhabitants_total]])</f>
        <v>0.57746478873239437</v>
      </c>
      <c r="L2401">
        <v>52</v>
      </c>
      <c r="M2401">
        <v>1</v>
      </c>
      <c r="N2401">
        <v>1</v>
      </c>
      <c r="O2401">
        <v>3</v>
      </c>
      <c r="P2401">
        <v>2</v>
      </c>
      <c r="Q2401">
        <v>1</v>
      </c>
      <c r="R2401">
        <v>0</v>
      </c>
      <c r="S2401">
        <v>6</v>
      </c>
      <c r="T2401">
        <v>1</v>
      </c>
      <c r="U2401">
        <v>2</v>
      </c>
      <c r="V2401">
        <v>4</v>
      </c>
      <c r="W2401">
        <v>4</v>
      </c>
      <c r="X2401">
        <v>1</v>
      </c>
      <c r="Y2401">
        <v>5</v>
      </c>
      <c r="Z2401">
        <v>7</v>
      </c>
      <c r="AA2401">
        <v>6</v>
      </c>
      <c r="AB2401">
        <v>12</v>
      </c>
      <c r="AC2401">
        <v>4</v>
      </c>
      <c r="AD2401">
        <v>4</v>
      </c>
      <c r="AE2401">
        <v>1</v>
      </c>
      <c r="AF2401">
        <v>6</v>
      </c>
      <c r="AG2401">
        <v>0.85024230000000012</v>
      </c>
      <c r="AH2401">
        <v>0.4225352</v>
      </c>
      <c r="AI2401">
        <v>0.57746476000000002</v>
      </c>
      <c r="AJ2401" s="2">
        <f>SUM(male_female_comparison_df[[#This Row],[inhabitants_proportional_male]],male_female_comparison_df[[#This Row],[inhabitants_proportional_female]])</f>
        <v>0.99999996000000002</v>
      </c>
      <c r="AK2401" s="2">
        <f>male_female_comparison_df[[#This Row],[inhabitants_proportional_male]]-male_female_comparison_df[[#This Row],[PROPORTIONAL MALE]]</f>
        <v>-2.8732394352637414E-8</v>
      </c>
      <c r="AL2401" s="2">
        <f t="shared" si="37"/>
        <v>-0.46793335875704306</v>
      </c>
      <c r="AM2401">
        <v>1.4084507E-2</v>
      </c>
      <c r="AN2401">
        <v>1.4084507E-2</v>
      </c>
      <c r="AO2401">
        <v>4.2253520000000003E-2</v>
      </c>
      <c r="AP2401">
        <v>2.8169013999999999E-2</v>
      </c>
      <c r="AQ2401">
        <v>1.4084507E-2</v>
      </c>
      <c r="AR2401">
        <v>2.5000000000000001E-2</v>
      </c>
      <c r="AS2401">
        <v>8.4507040000000005E-2</v>
      </c>
      <c r="AT2401">
        <v>1.4084507E-2</v>
      </c>
      <c r="AU2401">
        <v>2.8169013999999999E-2</v>
      </c>
      <c r="AV2401">
        <v>5.6338026999999999E-2</v>
      </c>
      <c r="AW2401">
        <v>5.6338026999999999E-2</v>
      </c>
      <c r="AX2401">
        <v>1.4084507E-2</v>
      </c>
      <c r="AY2401">
        <v>7.0422540000000006E-2</v>
      </c>
      <c r="AZ2401">
        <v>9.859155E-2</v>
      </c>
      <c r="BA2401">
        <v>8.4507040000000005E-2</v>
      </c>
      <c r="BB2401">
        <v>0.16901408000000001</v>
      </c>
      <c r="BC2401">
        <v>5.6338026999999999E-2</v>
      </c>
      <c r="BD2401">
        <v>5.6338026999999999E-2</v>
      </c>
      <c r="BE2401">
        <v>1.4084507E-2</v>
      </c>
      <c r="BF2401">
        <v>8.4507040000000005E-2</v>
      </c>
      <c r="BG2401">
        <v>19494</v>
      </c>
      <c r="BH2401">
        <v>16437</v>
      </c>
      <c r="BI2401">
        <v>26</v>
      </c>
      <c r="BJ2401">
        <v>35</v>
      </c>
      <c r="BK2401">
        <v>12</v>
      </c>
      <c r="BL2401">
        <v>0.32500000000000001</v>
      </c>
      <c r="BM2401">
        <v>0.4375</v>
      </c>
      <c r="BN2401">
        <v>0.15</v>
      </c>
      <c r="BO2401">
        <v>37</v>
      </c>
      <c r="BP2401">
        <v>1.9</v>
      </c>
      <c r="BQ2401">
        <v>51.8</v>
      </c>
      <c r="BR2401">
        <v>0</v>
      </c>
      <c r="BS2401">
        <v>0</v>
      </c>
      <c r="BT2401">
        <v>4</v>
      </c>
      <c r="BU2401">
        <v>1</v>
      </c>
      <c r="BV2401">
        <v>2</v>
      </c>
      <c r="BW2401">
        <v>2</v>
      </c>
      <c r="BX2401">
        <v>2</v>
      </c>
      <c r="BY2401">
        <v>10</v>
      </c>
      <c r="BZ2401">
        <v>23</v>
      </c>
      <c r="CA2401">
        <v>31</v>
      </c>
      <c r="CB2401">
        <v>1</v>
      </c>
      <c r="CC2401">
        <v>5</v>
      </c>
      <c r="CD2401">
        <v>2.4390242999999999E-2</v>
      </c>
      <c r="CE2401">
        <v>2.5641026000000001E-2</v>
      </c>
      <c r="CF2401">
        <v>0.10810810999999999</v>
      </c>
      <c r="CG2401">
        <v>2.7027027999999998E-2</v>
      </c>
      <c r="CH2401">
        <v>5.4054054999999997E-2</v>
      </c>
      <c r="CI2401">
        <v>5.4054054999999997E-2</v>
      </c>
      <c r="CJ2401">
        <v>5.4054054999999997E-2</v>
      </c>
      <c r="CK2401">
        <v>0.27027025999999998</v>
      </c>
      <c r="CL2401">
        <v>0.6216216</v>
      </c>
      <c r="CM2401">
        <v>0.83783780000000008</v>
      </c>
      <c r="CN2401">
        <v>2.7027027999999998E-2</v>
      </c>
      <c r="CO2401">
        <v>0.13513512999999999</v>
      </c>
      <c r="CP2401">
        <v>36561</v>
      </c>
      <c r="CQ2401">
        <v>28433</v>
      </c>
      <c r="CR2401">
        <v>14</v>
      </c>
      <c r="CS2401">
        <v>16</v>
      </c>
      <c r="CT2401">
        <v>9</v>
      </c>
      <c r="CU2401">
        <v>0.35897436999999999</v>
      </c>
      <c r="CV2401">
        <v>0.41025642000000001</v>
      </c>
      <c r="CW2401">
        <v>0.23076922999999999</v>
      </c>
      <c r="CX2401">
        <v>1425881</v>
      </c>
      <c r="CY2401">
        <v>334</v>
      </c>
      <c r="CZ2401">
        <v>87</v>
      </c>
      <c r="DA2401">
        <v>16</v>
      </c>
      <c r="DB2401">
        <v>71</v>
      </c>
      <c r="DC2401">
        <v>0.18390804999999999</v>
      </c>
      <c r="DD2401">
        <v>0.81609195000000001</v>
      </c>
    </row>
    <row r="2402" spans="1:108" x14ac:dyDescent="0.3">
      <c r="A2402">
        <v>2400</v>
      </c>
      <c r="B2402">
        <v>19110</v>
      </c>
      <c r="C2402" s="1" t="s">
        <v>2500</v>
      </c>
      <c r="D2402">
        <v>111</v>
      </c>
      <c r="E2402">
        <v>665</v>
      </c>
      <c r="F2402">
        <v>317</v>
      </c>
      <c r="G2402">
        <v>348</v>
      </c>
      <c r="H2402">
        <f>SUM(male_female_comparison_df[[#This Row],[inhabitants_female]:[inhabitants_male]])</f>
        <v>665</v>
      </c>
      <c r="I2402">
        <f>male_female_comparison_df[[#This Row],[INHABITANTS_TOTAL2]]-male_female_comparison_df[[#This Row],[inhabitants_total]]</f>
        <v>0</v>
      </c>
      <c r="J2402">
        <f>male_female_comparison_df[[#This Row],[inhabitants_male]]/(male_female_comparison_df[[#This Row],[inhabitants_total]])</f>
        <v>0.52330827067669172</v>
      </c>
      <c r="L2402">
        <v>42</v>
      </c>
      <c r="M2402">
        <v>24</v>
      </c>
      <c r="N2402">
        <v>31</v>
      </c>
      <c r="O2402">
        <v>40</v>
      </c>
      <c r="P2402">
        <v>21</v>
      </c>
      <c r="Q2402">
        <v>9</v>
      </c>
      <c r="R2402">
        <v>12</v>
      </c>
      <c r="S2402">
        <v>33</v>
      </c>
      <c r="T2402">
        <v>34</v>
      </c>
      <c r="U2402">
        <v>50</v>
      </c>
      <c r="V2402">
        <v>41</v>
      </c>
      <c r="W2402">
        <v>34</v>
      </c>
      <c r="X2402">
        <v>45</v>
      </c>
      <c r="Y2402">
        <v>68</v>
      </c>
      <c r="Z2402">
        <v>43</v>
      </c>
      <c r="AA2402">
        <v>58</v>
      </c>
      <c r="AB2402">
        <v>46</v>
      </c>
      <c r="AC2402">
        <v>32</v>
      </c>
      <c r="AD2402">
        <v>23</v>
      </c>
      <c r="AE2402">
        <v>13</v>
      </c>
      <c r="AF2402">
        <v>8</v>
      </c>
      <c r="AG2402">
        <v>14.054701999999999</v>
      </c>
      <c r="AH2402">
        <v>0.47669171999999999</v>
      </c>
      <c r="AI2402">
        <v>0.52330829999999995</v>
      </c>
      <c r="AJ2402" s="2">
        <f>SUM(male_female_comparison_df[[#This Row],[inhabitants_proportional_male]],male_female_comparison_df[[#This Row],[inhabitants_proportional_female]])</f>
        <v>1.0000000199999999</v>
      </c>
      <c r="AK2402" s="2">
        <f>male_female_comparison_df[[#This Row],[inhabitants_proportional_male]]-male_female_comparison_df[[#This Row],[PROPORTIONAL MALE]]</f>
        <v>2.9323308226025802E-8</v>
      </c>
      <c r="AL2402" s="2">
        <f t="shared" si="37"/>
        <v>-0.46793335875704306</v>
      </c>
      <c r="AM2402">
        <v>3.6090224999999997E-2</v>
      </c>
      <c r="AN2402">
        <v>4.6616542999999996E-2</v>
      </c>
      <c r="AO2402">
        <v>6.0150377000000005E-2</v>
      </c>
      <c r="AP2402">
        <v>3.1578947000000003E-2</v>
      </c>
      <c r="AQ2402">
        <v>1.3533834E-2</v>
      </c>
      <c r="AR2402">
        <v>1.8045111999999999E-2</v>
      </c>
      <c r="AS2402">
        <v>4.9624059999999998E-2</v>
      </c>
      <c r="AT2402">
        <v>5.1127819999999997E-2</v>
      </c>
      <c r="AU2402">
        <v>7.5187965999999995E-2</v>
      </c>
      <c r="AV2402">
        <v>6.1654135999999998E-2</v>
      </c>
      <c r="AW2402">
        <v>5.1127819999999997E-2</v>
      </c>
      <c r="AX2402">
        <v>6.7669175999999998E-2</v>
      </c>
      <c r="AY2402">
        <v>0.10225563999999999</v>
      </c>
      <c r="AZ2402">
        <v>6.4661650000000001E-2</v>
      </c>
      <c r="BA2402">
        <v>8.7218045999999994E-2</v>
      </c>
      <c r="BB2402">
        <v>6.9172929999999994E-2</v>
      </c>
      <c r="BC2402">
        <v>4.8120300000000005E-2</v>
      </c>
      <c r="BD2402">
        <v>3.4586467000000003E-2</v>
      </c>
      <c r="BE2402">
        <v>1.9548871999999998E-2</v>
      </c>
      <c r="BF2402">
        <v>1.2030074999999999E-2</v>
      </c>
      <c r="BG2402">
        <v>22776</v>
      </c>
      <c r="BH2402">
        <v>21846</v>
      </c>
      <c r="BI2402">
        <v>94</v>
      </c>
      <c r="BJ2402">
        <v>367</v>
      </c>
      <c r="BK2402">
        <v>69</v>
      </c>
      <c r="BL2402">
        <v>0.14351143999999999</v>
      </c>
      <c r="BM2402">
        <v>0.56030535999999997</v>
      </c>
      <c r="BN2402">
        <v>0.10534351</v>
      </c>
      <c r="BO2402">
        <v>307</v>
      </c>
      <c r="BP2402">
        <v>2.2000000000000002</v>
      </c>
      <c r="BQ2402">
        <v>41.1</v>
      </c>
      <c r="BR2402">
        <v>21</v>
      </c>
      <c r="BS2402">
        <v>14</v>
      </c>
      <c r="BT2402">
        <v>68</v>
      </c>
      <c r="BU2402">
        <v>21</v>
      </c>
      <c r="BV2402">
        <v>38</v>
      </c>
      <c r="BW2402">
        <v>29</v>
      </c>
      <c r="BX2402">
        <v>22</v>
      </c>
      <c r="BY2402">
        <v>155</v>
      </c>
      <c r="BZ2402">
        <v>87</v>
      </c>
      <c r="CA2402">
        <v>208</v>
      </c>
      <c r="CB2402">
        <v>92</v>
      </c>
      <c r="CC2402">
        <v>7</v>
      </c>
      <c r="CD2402">
        <v>6.8403909999999998E-2</v>
      </c>
      <c r="CE2402">
        <v>4.5602604999999997E-2</v>
      </c>
      <c r="CF2402">
        <v>0.22149837</v>
      </c>
      <c r="CG2402">
        <v>6.8403909999999998E-2</v>
      </c>
      <c r="CH2402">
        <v>0.12377850000000001</v>
      </c>
      <c r="CI2402">
        <v>9.4462544000000009E-2</v>
      </c>
      <c r="CJ2402">
        <v>7.1661240000000001E-2</v>
      </c>
      <c r="CK2402">
        <v>0.50488599999999995</v>
      </c>
      <c r="CL2402">
        <v>0.28338763</v>
      </c>
      <c r="CM2402">
        <v>0.67752444999999994</v>
      </c>
      <c r="CN2402">
        <v>0.29967427000000002</v>
      </c>
      <c r="CO2402">
        <v>2.2801302000000002E-2</v>
      </c>
      <c r="CP2402">
        <v>39199</v>
      </c>
      <c r="CQ2402">
        <v>34722</v>
      </c>
      <c r="CR2402">
        <v>70</v>
      </c>
      <c r="CS2402">
        <v>189</v>
      </c>
      <c r="CT2402">
        <v>51</v>
      </c>
      <c r="CU2402">
        <v>0.22580644</v>
      </c>
      <c r="CV2402">
        <v>0.60967742999999996</v>
      </c>
      <c r="CW2402">
        <v>0.16451614000000001</v>
      </c>
      <c r="CX2402">
        <v>12151758</v>
      </c>
      <c r="CY2402">
        <v>42</v>
      </c>
      <c r="CZ2402">
        <v>332</v>
      </c>
      <c r="DA2402">
        <v>97</v>
      </c>
      <c r="DB2402">
        <v>235</v>
      </c>
      <c r="DC2402">
        <v>0.29216868000000001</v>
      </c>
      <c r="DD2402">
        <v>0.70783130000000005</v>
      </c>
    </row>
    <row r="2403" spans="1:108" x14ac:dyDescent="0.3">
      <c r="A2403">
        <v>2401</v>
      </c>
      <c r="B2403">
        <v>19160</v>
      </c>
      <c r="C2403" s="1" t="s">
        <v>2501</v>
      </c>
      <c r="D2403">
        <v>142</v>
      </c>
      <c r="E2403">
        <v>488</v>
      </c>
      <c r="F2403">
        <v>237</v>
      </c>
      <c r="G2403">
        <v>251</v>
      </c>
      <c r="H2403">
        <f>SUM(male_female_comparison_df[[#This Row],[inhabitants_female]:[inhabitants_male]])</f>
        <v>488</v>
      </c>
      <c r="I2403">
        <f>male_female_comparison_df[[#This Row],[INHABITANTS_TOTAL2]]-male_female_comparison_df[[#This Row],[inhabitants_total]]</f>
        <v>0</v>
      </c>
      <c r="J2403">
        <f>male_female_comparison_df[[#This Row],[inhabitants_male]]/(male_female_comparison_df[[#This Row],[inhabitants_total]])</f>
        <v>0.51434426229508201</v>
      </c>
      <c r="L2403">
        <v>45</v>
      </c>
      <c r="M2403">
        <v>9</v>
      </c>
      <c r="N2403">
        <v>25</v>
      </c>
      <c r="O2403">
        <v>38</v>
      </c>
      <c r="P2403">
        <v>17</v>
      </c>
      <c r="Q2403">
        <v>10</v>
      </c>
      <c r="R2403">
        <v>8</v>
      </c>
      <c r="S2403">
        <v>11</v>
      </c>
      <c r="T2403">
        <v>18</v>
      </c>
      <c r="U2403">
        <v>21</v>
      </c>
      <c r="V2403">
        <v>21</v>
      </c>
      <c r="W2403">
        <v>38</v>
      </c>
      <c r="X2403">
        <v>32</v>
      </c>
      <c r="Y2403">
        <v>35</v>
      </c>
      <c r="Z2403">
        <v>43</v>
      </c>
      <c r="AA2403">
        <v>44</v>
      </c>
      <c r="AB2403">
        <v>51</v>
      </c>
      <c r="AC2403">
        <v>26</v>
      </c>
      <c r="AD2403">
        <v>20</v>
      </c>
      <c r="AE2403">
        <v>12</v>
      </c>
      <c r="AF2403">
        <v>9</v>
      </c>
      <c r="AG2403">
        <v>3.6744132000000005</v>
      </c>
      <c r="AH2403">
        <v>0.48565573000000001</v>
      </c>
      <c r="AI2403">
        <v>0.51434429999999998</v>
      </c>
      <c r="AJ2403" s="2">
        <f>SUM(male_female_comparison_df[[#This Row],[inhabitants_proportional_male]],male_female_comparison_df[[#This Row],[inhabitants_proportional_female]])</f>
        <v>1.00000003</v>
      </c>
      <c r="AK2403" s="2">
        <f>male_female_comparison_df[[#This Row],[inhabitants_proportional_male]]-male_female_comparison_df[[#This Row],[PROPORTIONAL MALE]]</f>
        <v>3.77049179656197E-8</v>
      </c>
      <c r="AL2403" s="2">
        <f t="shared" si="37"/>
        <v>-0.46793335875704306</v>
      </c>
      <c r="AM2403">
        <v>1.8442623000000002E-2</v>
      </c>
      <c r="AN2403">
        <v>5.1229507000000001E-2</v>
      </c>
      <c r="AO2403">
        <v>7.7868850000000003E-2</v>
      </c>
      <c r="AP2403">
        <v>3.4836064999999999E-2</v>
      </c>
      <c r="AQ2403">
        <v>2.0491802999999999E-2</v>
      </c>
      <c r="AR2403">
        <v>1.6393442000000001E-2</v>
      </c>
      <c r="AS2403">
        <v>2.2540982999999997E-2</v>
      </c>
      <c r="AT2403">
        <v>3.6885247000000003E-2</v>
      </c>
      <c r="AU2403">
        <v>4.3032787999999995E-2</v>
      </c>
      <c r="AV2403">
        <v>4.3032787999999995E-2</v>
      </c>
      <c r="AW2403">
        <v>7.7868850000000003E-2</v>
      </c>
      <c r="AX2403">
        <v>6.5573770000000003E-2</v>
      </c>
      <c r="AY2403">
        <v>7.1721309999999996E-2</v>
      </c>
      <c r="AZ2403">
        <v>8.8114750000000006E-2</v>
      </c>
      <c r="BA2403">
        <v>9.0163930000000003E-2</v>
      </c>
      <c r="BB2403">
        <v>0.10450819999999998</v>
      </c>
      <c r="BC2403">
        <v>5.3278689999999997E-2</v>
      </c>
      <c r="BD2403">
        <v>4.0983605999999999E-2</v>
      </c>
      <c r="BE2403">
        <v>2.4590163999999998E-2</v>
      </c>
      <c r="BF2403">
        <v>1.8442623000000002E-2</v>
      </c>
      <c r="BG2403">
        <v>21147</v>
      </c>
      <c r="BH2403">
        <v>17735</v>
      </c>
      <c r="BI2403">
        <v>115</v>
      </c>
      <c r="BJ2403">
        <v>207</v>
      </c>
      <c r="BK2403">
        <v>68</v>
      </c>
      <c r="BL2403">
        <v>0.22954090999999999</v>
      </c>
      <c r="BM2403">
        <v>0.41317365</v>
      </c>
      <c r="BN2403">
        <v>0.13572854000000001</v>
      </c>
      <c r="BO2403">
        <v>216</v>
      </c>
      <c r="BP2403">
        <v>2.2999999999999998</v>
      </c>
      <c r="BQ2403">
        <v>45.8</v>
      </c>
      <c r="BR2403">
        <v>5</v>
      </c>
      <c r="BS2403">
        <v>5</v>
      </c>
      <c r="BT2403">
        <v>45</v>
      </c>
      <c r="BU2403">
        <v>8</v>
      </c>
      <c r="BV2403">
        <v>23</v>
      </c>
      <c r="BW2403">
        <v>26</v>
      </c>
      <c r="BX2403">
        <v>18</v>
      </c>
      <c r="BY2403">
        <v>84</v>
      </c>
      <c r="BZ2403">
        <v>90</v>
      </c>
      <c r="CA2403">
        <v>194</v>
      </c>
      <c r="CB2403">
        <v>16</v>
      </c>
      <c r="CC2403">
        <v>6</v>
      </c>
      <c r="CD2403">
        <v>2.3148147000000001E-2</v>
      </c>
      <c r="CE2403">
        <v>2.3148147000000001E-2</v>
      </c>
      <c r="CF2403">
        <v>0.20833333000000001</v>
      </c>
      <c r="CG2403">
        <v>3.7037037000000002E-2</v>
      </c>
      <c r="CH2403">
        <v>0.106481485</v>
      </c>
      <c r="CI2403">
        <v>0.12037037</v>
      </c>
      <c r="CJ2403">
        <v>8.3333335999999994E-2</v>
      </c>
      <c r="CK2403">
        <v>0.38888890000000004</v>
      </c>
      <c r="CL2403">
        <v>0.41666666000000002</v>
      </c>
      <c r="CM2403">
        <v>0.8981481</v>
      </c>
      <c r="CN2403">
        <v>7.4074075000000003E-2</v>
      </c>
      <c r="CO2403">
        <v>2.7777777999999999E-2</v>
      </c>
      <c r="CP2403">
        <v>38579</v>
      </c>
      <c r="CQ2403">
        <v>32008</v>
      </c>
      <c r="CR2403">
        <v>65</v>
      </c>
      <c r="CS2403">
        <v>116</v>
      </c>
      <c r="CT2403">
        <v>33</v>
      </c>
      <c r="CU2403">
        <v>0.30232557999999998</v>
      </c>
      <c r="CV2403">
        <v>0.53953487</v>
      </c>
      <c r="CW2403">
        <v>0.15348837000000001</v>
      </c>
      <c r="CX2403">
        <v>8255980</v>
      </c>
      <c r="CY2403">
        <v>815</v>
      </c>
      <c r="CZ2403">
        <v>304</v>
      </c>
      <c r="DA2403">
        <v>30</v>
      </c>
      <c r="DB2403">
        <v>274</v>
      </c>
      <c r="DC2403">
        <v>9.8684214000000006E-2</v>
      </c>
      <c r="DD2403">
        <v>0.90131580000000011</v>
      </c>
    </row>
    <row r="2404" spans="1:108" x14ac:dyDescent="0.3">
      <c r="A2404">
        <v>2402</v>
      </c>
      <c r="B2404">
        <v>19670</v>
      </c>
      <c r="C2404" s="1" t="s">
        <v>2502</v>
      </c>
      <c r="D2404">
        <v>172</v>
      </c>
      <c r="E2404">
        <v>153</v>
      </c>
      <c r="F2404">
        <v>64</v>
      </c>
      <c r="G2404">
        <v>89</v>
      </c>
      <c r="H2404">
        <f>SUM(male_female_comparison_df[[#This Row],[inhabitants_female]:[inhabitants_male]])</f>
        <v>153</v>
      </c>
      <c r="I2404">
        <f>male_female_comparison_df[[#This Row],[INHABITANTS_TOTAL2]]-male_female_comparison_df[[#This Row],[inhabitants_total]]</f>
        <v>0</v>
      </c>
      <c r="J2404">
        <f>male_female_comparison_df[[#This Row],[inhabitants_male]]/(male_female_comparison_df[[#This Row],[inhabitants_total]])</f>
        <v>0.5816993464052288</v>
      </c>
      <c r="L2404">
        <v>42</v>
      </c>
      <c r="M2404">
        <v>1</v>
      </c>
      <c r="N2404">
        <v>3</v>
      </c>
      <c r="O2404">
        <v>18</v>
      </c>
      <c r="P2404">
        <v>8</v>
      </c>
      <c r="Q2404">
        <v>7</v>
      </c>
      <c r="R2404">
        <v>1</v>
      </c>
      <c r="S2404">
        <v>6</v>
      </c>
      <c r="T2404">
        <v>4</v>
      </c>
      <c r="U2404">
        <v>3</v>
      </c>
      <c r="V2404">
        <v>8</v>
      </c>
      <c r="W2404">
        <v>12</v>
      </c>
      <c r="X2404">
        <v>18</v>
      </c>
      <c r="Y2404">
        <v>13</v>
      </c>
      <c r="Z2404">
        <v>12</v>
      </c>
      <c r="AA2404">
        <v>13</v>
      </c>
      <c r="AB2404">
        <v>11</v>
      </c>
      <c r="AC2404">
        <v>6</v>
      </c>
      <c r="AD2404">
        <v>5</v>
      </c>
      <c r="AE2404">
        <v>3</v>
      </c>
      <c r="AF2404">
        <v>1</v>
      </c>
      <c r="AG2404">
        <v>1.5986468999999999</v>
      </c>
      <c r="AH2404">
        <v>0.41830065999999999</v>
      </c>
      <c r="AI2404">
        <v>0.58169940000000009</v>
      </c>
      <c r="AJ2404" s="2">
        <f>SUM(male_female_comparison_df[[#This Row],[inhabitants_proportional_male]],male_female_comparison_df[[#This Row],[inhabitants_proportional_female]])</f>
        <v>1.0000000600000001</v>
      </c>
      <c r="AK2404" s="2">
        <f>male_female_comparison_df[[#This Row],[inhabitants_proportional_male]]-male_female_comparison_df[[#This Row],[PROPORTIONAL MALE]]</f>
        <v>5.3594771287635012E-8</v>
      </c>
      <c r="AL2404" s="2">
        <f t="shared" si="37"/>
        <v>-0.46793335875704306</v>
      </c>
      <c r="AM2404">
        <v>6.5359480000000006E-3</v>
      </c>
      <c r="AN2404">
        <v>1.9607843999999999E-2</v>
      </c>
      <c r="AO2404">
        <v>0.11764706</v>
      </c>
      <c r="AP2404">
        <v>5.2287581999999999E-2</v>
      </c>
      <c r="AQ2404">
        <v>4.5751634999999999E-2</v>
      </c>
      <c r="AR2404">
        <v>6.5359480000000006E-3</v>
      </c>
      <c r="AS2404">
        <v>3.9215687999999999E-2</v>
      </c>
      <c r="AT2404">
        <v>2.6143791E-2</v>
      </c>
      <c r="AU2404">
        <v>1.9607843999999999E-2</v>
      </c>
      <c r="AV2404">
        <v>5.2287581999999999E-2</v>
      </c>
      <c r="AW2404">
        <v>7.8431374999999998E-2</v>
      </c>
      <c r="AX2404">
        <v>0.11764706</v>
      </c>
      <c r="AY2404">
        <v>8.4967319999999999E-2</v>
      </c>
      <c r="AZ2404">
        <v>7.8431374999999998E-2</v>
      </c>
      <c r="BA2404">
        <v>8.4967319999999999E-2</v>
      </c>
      <c r="BB2404">
        <v>7.1895429999999996E-2</v>
      </c>
      <c r="BC2404">
        <v>3.9215687999999999E-2</v>
      </c>
      <c r="BD2404">
        <v>3.2679739999999999E-2</v>
      </c>
      <c r="BE2404">
        <v>1.9607843999999999E-2</v>
      </c>
      <c r="BF2404">
        <v>6.5359480000000006E-3</v>
      </c>
      <c r="BG2404">
        <v>20948</v>
      </c>
      <c r="BH2404">
        <v>18967</v>
      </c>
      <c r="BI2404">
        <v>31</v>
      </c>
      <c r="BJ2404">
        <v>67</v>
      </c>
      <c r="BK2404">
        <v>14</v>
      </c>
      <c r="BL2404">
        <v>0.20666666</v>
      </c>
      <c r="BM2404">
        <v>0.44666665999999999</v>
      </c>
      <c r="BN2404">
        <v>9.3333334000000004E-2</v>
      </c>
      <c r="BO2404">
        <v>71</v>
      </c>
      <c r="BP2404">
        <v>2.2000000000000002</v>
      </c>
      <c r="BQ2404">
        <v>43.8</v>
      </c>
      <c r="BR2404">
        <v>4</v>
      </c>
      <c r="BS2404">
        <v>1</v>
      </c>
      <c r="BT2404">
        <v>19</v>
      </c>
      <c r="BU2404">
        <v>1</v>
      </c>
      <c r="BV2404">
        <v>3</v>
      </c>
      <c r="BW2404">
        <v>11</v>
      </c>
      <c r="BX2404">
        <v>11</v>
      </c>
      <c r="BY2404">
        <v>32</v>
      </c>
      <c r="BZ2404">
        <v>21</v>
      </c>
      <c r="CA2404">
        <v>65</v>
      </c>
      <c r="CB2404">
        <v>4</v>
      </c>
      <c r="CC2404">
        <v>2</v>
      </c>
      <c r="CD2404">
        <v>5.6338026999999999E-2</v>
      </c>
      <c r="CE2404">
        <v>1.4084507E-2</v>
      </c>
      <c r="CF2404">
        <v>0.26760562999999998</v>
      </c>
      <c r="CG2404">
        <v>1.4084507E-2</v>
      </c>
      <c r="CH2404">
        <v>4.2253520000000003E-2</v>
      </c>
      <c r="CI2404">
        <v>0.15492958000000001</v>
      </c>
      <c r="CJ2404">
        <v>0.15492958000000001</v>
      </c>
      <c r="CK2404">
        <v>0.45070421999999999</v>
      </c>
      <c r="CL2404">
        <v>0.29577463999999998</v>
      </c>
      <c r="CM2404">
        <v>0.91549294999999997</v>
      </c>
      <c r="CN2404">
        <v>5.6338026999999999E-2</v>
      </c>
      <c r="CO2404">
        <v>2.8169013999999999E-2</v>
      </c>
      <c r="CP2404">
        <v>34641</v>
      </c>
      <c r="CQ2404">
        <v>28117</v>
      </c>
      <c r="CR2404">
        <v>24</v>
      </c>
      <c r="CS2404">
        <v>34</v>
      </c>
      <c r="CT2404">
        <v>10</v>
      </c>
      <c r="CU2404">
        <v>0.35294120000000001</v>
      </c>
      <c r="CV2404">
        <v>0.5</v>
      </c>
      <c r="CW2404">
        <v>0.14705883</v>
      </c>
      <c r="CX2404">
        <v>2355563</v>
      </c>
      <c r="CY2404">
        <v>190</v>
      </c>
      <c r="CZ2404">
        <v>112</v>
      </c>
      <c r="DA2404">
        <v>7</v>
      </c>
      <c r="DB2404">
        <v>105</v>
      </c>
      <c r="DC2404">
        <v>6.25E-2</v>
      </c>
      <c r="DD2404">
        <v>0.9375</v>
      </c>
    </row>
    <row r="2405" spans="1:108" x14ac:dyDescent="0.3">
      <c r="A2405">
        <v>2403</v>
      </c>
      <c r="B2405">
        <v>19950</v>
      </c>
      <c r="C2405" s="1" t="s">
        <v>2503</v>
      </c>
      <c r="D2405">
        <v>435</v>
      </c>
      <c r="E2405">
        <v>298</v>
      </c>
      <c r="F2405">
        <v>138</v>
      </c>
      <c r="G2405">
        <v>160</v>
      </c>
      <c r="H2405">
        <f>SUM(male_female_comparison_df[[#This Row],[inhabitants_female]:[inhabitants_male]])</f>
        <v>298</v>
      </c>
      <c r="I2405">
        <f>male_female_comparison_df[[#This Row],[INHABITANTS_TOTAL2]]-male_female_comparison_df[[#This Row],[inhabitants_total]]</f>
        <v>0</v>
      </c>
      <c r="J2405">
        <f>male_female_comparison_df[[#This Row],[inhabitants_male]]/(male_female_comparison_df[[#This Row],[inhabitants_total]])</f>
        <v>0.53691275167785235</v>
      </c>
      <c r="L2405">
        <v>55</v>
      </c>
      <c r="M2405">
        <v>3</v>
      </c>
      <c r="N2405">
        <v>10</v>
      </c>
      <c r="O2405">
        <v>9</v>
      </c>
      <c r="P2405">
        <v>11</v>
      </c>
      <c r="Q2405">
        <v>6</v>
      </c>
      <c r="R2405">
        <v>6</v>
      </c>
      <c r="S2405">
        <v>7</v>
      </c>
      <c r="T2405">
        <v>2</v>
      </c>
      <c r="U2405">
        <v>2</v>
      </c>
      <c r="V2405">
        <v>10</v>
      </c>
      <c r="W2405">
        <v>12</v>
      </c>
      <c r="X2405">
        <v>23</v>
      </c>
      <c r="Y2405">
        <v>26</v>
      </c>
      <c r="Z2405">
        <v>23</v>
      </c>
      <c r="AA2405">
        <v>15</v>
      </c>
      <c r="AB2405">
        <v>39</v>
      </c>
      <c r="AC2405">
        <v>26</v>
      </c>
      <c r="AD2405">
        <v>27</v>
      </c>
      <c r="AE2405">
        <v>19</v>
      </c>
      <c r="AF2405">
        <v>22</v>
      </c>
      <c r="AG2405">
        <v>1.7129685000000001</v>
      </c>
      <c r="AH2405">
        <v>0.46308726</v>
      </c>
      <c r="AI2405">
        <v>0.53691274</v>
      </c>
      <c r="AJ2405" s="2">
        <f>SUM(male_female_comparison_df[[#This Row],[inhabitants_proportional_male]],male_female_comparison_df[[#This Row],[inhabitants_proportional_female]])</f>
        <v>1</v>
      </c>
      <c r="AK2405" s="2">
        <f>male_female_comparison_df[[#This Row],[inhabitants_proportional_male]]-male_female_comparison_df[[#This Row],[PROPORTIONAL MALE]]</f>
        <v>-1.1677852351787976E-8</v>
      </c>
      <c r="AL2405" s="2">
        <f t="shared" si="37"/>
        <v>-0.46793335875704306</v>
      </c>
      <c r="AM2405">
        <v>1.0067114E-2</v>
      </c>
      <c r="AN2405">
        <v>3.3557046E-2</v>
      </c>
      <c r="AO2405">
        <v>3.0201342000000003E-2</v>
      </c>
      <c r="AP2405">
        <v>3.6912750000000001E-2</v>
      </c>
      <c r="AQ2405">
        <v>2.0134227000000001E-2</v>
      </c>
      <c r="AR2405">
        <v>2.0134227000000001E-2</v>
      </c>
      <c r="AS2405">
        <v>2.3489932999999998E-2</v>
      </c>
      <c r="AT2405">
        <v>6.711409399999999E-3</v>
      </c>
      <c r="AU2405">
        <v>6.711409399999999E-3</v>
      </c>
      <c r="AV2405">
        <v>3.3557046E-2</v>
      </c>
      <c r="AW2405">
        <v>4.0268455000000002E-2</v>
      </c>
      <c r="AX2405">
        <v>7.7181205000000003E-2</v>
      </c>
      <c r="AY2405">
        <v>8.7248325000000002E-2</v>
      </c>
      <c r="AZ2405">
        <v>7.7181205000000003E-2</v>
      </c>
      <c r="BA2405">
        <v>5.0335570000000003E-2</v>
      </c>
      <c r="BB2405">
        <v>0.13087249000000001</v>
      </c>
      <c r="BC2405">
        <v>8.7248325000000002E-2</v>
      </c>
      <c r="BD2405">
        <v>9.0604030000000002E-2</v>
      </c>
      <c r="BE2405">
        <v>6.3758389999999998E-2</v>
      </c>
      <c r="BF2405">
        <v>7.3825500000000002E-2</v>
      </c>
      <c r="BG2405">
        <v>20785</v>
      </c>
      <c r="BH2405">
        <v>16625</v>
      </c>
      <c r="BI2405">
        <v>70</v>
      </c>
      <c r="BJ2405">
        <v>160</v>
      </c>
      <c r="BK2405">
        <v>33</v>
      </c>
      <c r="BL2405">
        <v>0.22801302000000001</v>
      </c>
      <c r="BM2405">
        <v>0.52117263999999996</v>
      </c>
      <c r="BN2405">
        <v>0.10749185999999999</v>
      </c>
      <c r="BO2405">
        <v>155</v>
      </c>
      <c r="BP2405">
        <v>1.9</v>
      </c>
      <c r="BQ2405">
        <v>50.1</v>
      </c>
      <c r="BR2405">
        <v>1</v>
      </c>
      <c r="BS2405">
        <v>0</v>
      </c>
      <c r="BT2405">
        <v>17</v>
      </c>
      <c r="BU2405">
        <v>2</v>
      </c>
      <c r="BV2405">
        <v>7</v>
      </c>
      <c r="BW2405">
        <v>8</v>
      </c>
      <c r="BX2405">
        <v>13</v>
      </c>
      <c r="BY2405">
        <v>49</v>
      </c>
      <c r="BZ2405">
        <v>93</v>
      </c>
      <c r="CA2405">
        <v>122</v>
      </c>
      <c r="CB2405">
        <v>30</v>
      </c>
      <c r="CC2405">
        <v>3</v>
      </c>
      <c r="CD2405">
        <v>6.4516130000000001E-3</v>
      </c>
      <c r="CF2405">
        <v>0.10967742</v>
      </c>
      <c r="CG2405">
        <v>1.2903226E-2</v>
      </c>
      <c r="CH2405">
        <v>4.5161291999999999E-2</v>
      </c>
      <c r="CI2405">
        <v>5.1612902000000002E-2</v>
      </c>
      <c r="CJ2405">
        <v>8.3870970000000003E-2</v>
      </c>
      <c r="CK2405">
        <v>0.31612902999999998</v>
      </c>
      <c r="CL2405">
        <v>0.6</v>
      </c>
      <c r="CM2405">
        <v>0.78709680000000004</v>
      </c>
      <c r="CN2405">
        <v>0.19354837999999999</v>
      </c>
      <c r="CO2405">
        <v>1.9354838999999999E-2</v>
      </c>
      <c r="CP2405">
        <v>33732</v>
      </c>
      <c r="CQ2405">
        <v>25567</v>
      </c>
      <c r="CR2405">
        <v>61</v>
      </c>
      <c r="CS2405">
        <v>76</v>
      </c>
      <c r="CT2405">
        <v>21</v>
      </c>
      <c r="CU2405">
        <v>0.38607594000000001</v>
      </c>
      <c r="CV2405">
        <v>0.48101266999999998</v>
      </c>
      <c r="CW2405">
        <v>0.13291140000000001</v>
      </c>
      <c r="CX2405">
        <v>5329639</v>
      </c>
      <c r="CY2405">
        <v>574</v>
      </c>
      <c r="CZ2405">
        <v>224</v>
      </c>
      <c r="DA2405">
        <v>35</v>
      </c>
      <c r="DB2405">
        <v>189</v>
      </c>
      <c r="DC2405">
        <v>0.15625</v>
      </c>
      <c r="DD2405">
        <v>0.84375</v>
      </c>
    </row>
    <row r="2406" spans="1:108" x14ac:dyDescent="0.3">
      <c r="A2406">
        <v>2404</v>
      </c>
      <c r="B2406">
        <v>20210</v>
      </c>
      <c r="C2406" s="1" t="s">
        <v>2504</v>
      </c>
      <c r="D2406">
        <v>853</v>
      </c>
      <c r="E2406">
        <v>4116</v>
      </c>
      <c r="F2406">
        <v>2083</v>
      </c>
      <c r="G2406">
        <v>2033</v>
      </c>
      <c r="H2406">
        <f>SUM(male_female_comparison_df[[#This Row],[inhabitants_female]:[inhabitants_male]])</f>
        <v>4116</v>
      </c>
      <c r="I2406">
        <f>male_female_comparison_df[[#This Row],[INHABITANTS_TOTAL2]]-male_female_comparison_df[[#This Row],[inhabitants_total]]</f>
        <v>0</v>
      </c>
      <c r="J2406">
        <f>male_female_comparison_df[[#This Row],[inhabitants_male]]/(male_female_comparison_df[[#This Row],[inhabitants_total]])</f>
        <v>0.49392614188532558</v>
      </c>
      <c r="L2406">
        <v>43</v>
      </c>
      <c r="M2406">
        <v>145</v>
      </c>
      <c r="N2406">
        <v>139</v>
      </c>
      <c r="O2406">
        <v>209</v>
      </c>
      <c r="P2406">
        <v>113</v>
      </c>
      <c r="Q2406">
        <v>77</v>
      </c>
      <c r="R2406">
        <v>79</v>
      </c>
      <c r="S2406">
        <v>304</v>
      </c>
      <c r="T2406">
        <v>307</v>
      </c>
      <c r="U2406">
        <v>267</v>
      </c>
      <c r="V2406">
        <v>234</v>
      </c>
      <c r="W2406">
        <v>188</v>
      </c>
      <c r="X2406">
        <v>258</v>
      </c>
      <c r="Y2406">
        <v>272</v>
      </c>
      <c r="Z2406">
        <v>261</v>
      </c>
      <c r="AA2406">
        <v>346</v>
      </c>
      <c r="AB2406">
        <v>343</v>
      </c>
      <c r="AC2406">
        <v>224</v>
      </c>
      <c r="AD2406">
        <v>196</v>
      </c>
      <c r="AE2406">
        <v>99</v>
      </c>
      <c r="AF2406">
        <v>55</v>
      </c>
      <c r="AG2406">
        <v>1195.5614</v>
      </c>
      <c r="AH2406">
        <v>0.50607382999999995</v>
      </c>
      <c r="AI2406">
        <v>0.49392614000000001</v>
      </c>
      <c r="AJ2406" s="2">
        <f>SUM(male_female_comparison_df[[#This Row],[inhabitants_proportional_male]],male_female_comparison_df[[#This Row],[inhabitants_proportional_female]])</f>
        <v>0.99999996999999996</v>
      </c>
      <c r="AK2406" s="2">
        <f>male_female_comparison_df[[#This Row],[inhabitants_proportional_male]]-male_female_comparison_df[[#This Row],[PROPORTIONAL MALE]]</f>
        <v>-1.885325562334117E-9</v>
      </c>
      <c r="AL2406" s="2">
        <f t="shared" si="37"/>
        <v>-0.46793335875704306</v>
      </c>
      <c r="AM2406">
        <v>3.5228374999999999E-2</v>
      </c>
      <c r="AN2406">
        <v>3.3770649999999999E-2</v>
      </c>
      <c r="AO2406">
        <v>5.0777454000000007E-2</v>
      </c>
      <c r="AP2406">
        <v>2.7453837999999998E-2</v>
      </c>
      <c r="AQ2406">
        <v>1.8707482000000001E-2</v>
      </c>
      <c r="AR2406">
        <v>1.9193392E-2</v>
      </c>
      <c r="AS2406">
        <v>7.3858110000000005E-2</v>
      </c>
      <c r="AT2406">
        <v>7.4586979999999997E-2</v>
      </c>
      <c r="AU2406">
        <v>6.4868809999999999E-2</v>
      </c>
      <c r="AV2406">
        <v>5.6851313000000001E-2</v>
      </c>
      <c r="AW2406">
        <v>4.567541E-2</v>
      </c>
      <c r="AX2406">
        <v>6.2682219999999997E-2</v>
      </c>
      <c r="AY2406">
        <v>6.6083569999999994E-2</v>
      </c>
      <c r="AZ2406">
        <v>6.3411079999999995E-2</v>
      </c>
      <c r="BA2406">
        <v>8.406219999999999E-2</v>
      </c>
      <c r="BB2406">
        <v>8.3333335999999994E-2</v>
      </c>
      <c r="BC2406">
        <v>5.4421767999999995E-2</v>
      </c>
      <c r="BD2406">
        <v>4.7619050000000003E-2</v>
      </c>
      <c r="BE2406">
        <v>2.4052477999999999E-2</v>
      </c>
      <c r="BF2406">
        <v>1.3362488E-2</v>
      </c>
      <c r="BG2406">
        <v>18668</v>
      </c>
      <c r="BH2406">
        <v>17468</v>
      </c>
      <c r="BI2406">
        <v>812</v>
      </c>
      <c r="BJ2406">
        <v>2465</v>
      </c>
      <c r="BK2406">
        <v>238</v>
      </c>
      <c r="BL2406">
        <v>0.19250829999999999</v>
      </c>
      <c r="BM2406">
        <v>0.58440019999999993</v>
      </c>
      <c r="BN2406">
        <v>5.6424845000000001E-2</v>
      </c>
      <c r="BO2406">
        <v>2262</v>
      </c>
      <c r="BP2406">
        <v>1.8</v>
      </c>
      <c r="BQ2406">
        <v>37.200000000000003</v>
      </c>
      <c r="BR2406">
        <v>238</v>
      </c>
      <c r="BS2406">
        <v>98</v>
      </c>
      <c r="BT2406">
        <v>409</v>
      </c>
      <c r="BU2406">
        <v>128</v>
      </c>
      <c r="BV2406">
        <v>210</v>
      </c>
      <c r="BW2406">
        <v>154</v>
      </c>
      <c r="BX2406">
        <v>147</v>
      </c>
      <c r="BY2406">
        <v>1182</v>
      </c>
      <c r="BZ2406">
        <v>678</v>
      </c>
      <c r="CA2406">
        <v>1045</v>
      </c>
      <c r="CB2406">
        <v>1178</v>
      </c>
      <c r="CC2406">
        <v>39</v>
      </c>
      <c r="CD2406">
        <v>0.10521662</v>
      </c>
      <c r="CE2406">
        <v>4.3324492999999999E-2</v>
      </c>
      <c r="CF2406">
        <v>0.18081344999999999</v>
      </c>
      <c r="CG2406">
        <v>5.6587092999999998E-2</v>
      </c>
      <c r="CH2406">
        <v>9.2838199999999996E-2</v>
      </c>
      <c r="CI2406">
        <v>6.8081340000000004E-2</v>
      </c>
      <c r="CJ2406">
        <v>6.4986735999999989E-2</v>
      </c>
      <c r="CK2406">
        <v>0.52254639999999997</v>
      </c>
      <c r="CL2406">
        <v>0.29973474</v>
      </c>
      <c r="CM2406">
        <v>0.46198054999999999</v>
      </c>
      <c r="CN2406">
        <v>0.52077806000000004</v>
      </c>
      <c r="CO2406">
        <v>1.7241380000000001E-2</v>
      </c>
      <c r="CP2406">
        <v>28577</v>
      </c>
      <c r="CQ2406">
        <v>25230</v>
      </c>
      <c r="CR2406">
        <v>776</v>
      </c>
      <c r="CS2406">
        <v>1373</v>
      </c>
      <c r="CT2406">
        <v>135</v>
      </c>
      <c r="CU2406">
        <v>0.33975482000000001</v>
      </c>
      <c r="CV2406">
        <v>0.60113835000000004</v>
      </c>
      <c r="CW2406">
        <v>5.9106829999999999E-2</v>
      </c>
      <c r="CX2406">
        <v>65270512</v>
      </c>
      <c r="CY2406">
        <v>0</v>
      </c>
      <c r="CZ2406">
        <v>305</v>
      </c>
      <c r="DA2406">
        <v>58</v>
      </c>
      <c r="DB2406">
        <v>247</v>
      </c>
      <c r="DC2406">
        <v>0.19016394</v>
      </c>
      <c r="DD2406">
        <v>0.80983609999999995</v>
      </c>
    </row>
    <row r="2407" spans="1:108" x14ac:dyDescent="0.3">
      <c r="A2407">
        <v>2405</v>
      </c>
      <c r="B2407">
        <v>20460</v>
      </c>
      <c r="C2407" s="1" t="s">
        <v>2505</v>
      </c>
      <c r="D2407">
        <v>853</v>
      </c>
      <c r="E2407">
        <v>3565</v>
      </c>
      <c r="F2407">
        <v>1737</v>
      </c>
      <c r="G2407">
        <v>1828</v>
      </c>
      <c r="H2407">
        <f>SUM(male_female_comparison_df[[#This Row],[inhabitants_female]:[inhabitants_male]])</f>
        <v>3565</v>
      </c>
      <c r="I2407">
        <f>male_female_comparison_df[[#This Row],[INHABITANTS_TOTAL2]]-male_female_comparison_df[[#This Row],[inhabitants_total]]</f>
        <v>0</v>
      </c>
      <c r="J2407">
        <f>male_female_comparison_df[[#This Row],[inhabitants_male]]/(male_female_comparison_df[[#This Row],[inhabitants_total]])</f>
        <v>0.51276297335203369</v>
      </c>
      <c r="L2407">
        <v>40</v>
      </c>
      <c r="M2407">
        <v>148</v>
      </c>
      <c r="N2407">
        <v>174</v>
      </c>
      <c r="O2407">
        <v>229</v>
      </c>
      <c r="P2407">
        <v>108</v>
      </c>
      <c r="Q2407">
        <v>74</v>
      </c>
      <c r="R2407">
        <v>66</v>
      </c>
      <c r="S2407">
        <v>175</v>
      </c>
      <c r="T2407">
        <v>222</v>
      </c>
      <c r="U2407">
        <v>277</v>
      </c>
      <c r="V2407">
        <v>248</v>
      </c>
      <c r="W2407">
        <v>201</v>
      </c>
      <c r="X2407">
        <v>215</v>
      </c>
      <c r="Y2407">
        <v>261</v>
      </c>
      <c r="Z2407">
        <v>272</v>
      </c>
      <c r="AA2407">
        <v>273</v>
      </c>
      <c r="AB2407">
        <v>285</v>
      </c>
      <c r="AC2407">
        <v>176</v>
      </c>
      <c r="AD2407">
        <v>92</v>
      </c>
      <c r="AE2407">
        <v>34</v>
      </c>
      <c r="AF2407">
        <v>35</v>
      </c>
      <c r="AG2407">
        <v>184.04001</v>
      </c>
      <c r="AH2407">
        <v>0.48723704000000001</v>
      </c>
      <c r="AI2407">
        <v>0.51276295999999999</v>
      </c>
      <c r="AJ2407" s="2">
        <f>SUM(male_female_comparison_df[[#This Row],[inhabitants_proportional_male]],male_female_comparison_df[[#This Row],[inhabitants_proportional_female]])</f>
        <v>1</v>
      </c>
      <c r="AK2407" s="2">
        <f>male_female_comparison_df[[#This Row],[inhabitants_proportional_male]]-male_female_comparison_df[[#This Row],[PROPORTIONAL MALE]]</f>
        <v>-1.3352033700897437E-8</v>
      </c>
      <c r="AL2407" s="2">
        <f t="shared" si="37"/>
        <v>-0.46793335875704306</v>
      </c>
      <c r="AM2407">
        <v>4.151473E-2</v>
      </c>
      <c r="AN2407">
        <v>4.8807855999999997E-2</v>
      </c>
      <c r="AO2407">
        <v>6.4235630000000002E-2</v>
      </c>
      <c r="AP2407">
        <v>3.029453E-2</v>
      </c>
      <c r="AQ2407">
        <v>2.0757364E-2</v>
      </c>
      <c r="AR2407">
        <v>1.8513323999999998E-2</v>
      </c>
      <c r="AS2407">
        <v>4.9088359999999998E-2</v>
      </c>
      <c r="AT2407">
        <v>6.2272090000000002E-2</v>
      </c>
      <c r="AU2407">
        <v>7.7699859999999996E-2</v>
      </c>
      <c r="AV2407">
        <v>6.9565214E-2</v>
      </c>
      <c r="AW2407">
        <v>5.6381485999999995E-2</v>
      </c>
      <c r="AX2407">
        <v>6.0308556999999999E-2</v>
      </c>
      <c r="AY2407">
        <v>7.3211780000000004E-2</v>
      </c>
      <c r="AZ2407">
        <v>7.6297334999999994E-2</v>
      </c>
      <c r="BA2407">
        <v>7.6577839999999994E-2</v>
      </c>
      <c r="BB2407">
        <v>7.9943895000000001E-2</v>
      </c>
      <c r="BC2407">
        <v>4.9368865999999997E-2</v>
      </c>
      <c r="BD2407">
        <v>2.5806451000000001E-2</v>
      </c>
      <c r="BE2407">
        <v>9.5371669999999992E-3</v>
      </c>
      <c r="BF2407">
        <v>9.8176719999999995E-3</v>
      </c>
      <c r="BG2407">
        <v>21041</v>
      </c>
      <c r="BH2407">
        <v>19996</v>
      </c>
      <c r="BI2407">
        <v>564</v>
      </c>
      <c r="BJ2407">
        <v>1902</v>
      </c>
      <c r="BK2407">
        <v>374</v>
      </c>
      <c r="BL2407">
        <v>0.15816040000000001</v>
      </c>
      <c r="BM2407">
        <v>0.53337073000000002</v>
      </c>
      <c r="BN2407">
        <v>0.10487942</v>
      </c>
      <c r="BO2407">
        <v>1695</v>
      </c>
      <c r="BP2407">
        <v>2.1</v>
      </c>
      <c r="BQ2407">
        <v>38.299999999999997</v>
      </c>
      <c r="BR2407">
        <v>133</v>
      </c>
      <c r="BS2407">
        <v>64</v>
      </c>
      <c r="BT2407">
        <v>417</v>
      </c>
      <c r="BU2407">
        <v>131</v>
      </c>
      <c r="BV2407">
        <v>228</v>
      </c>
      <c r="BW2407">
        <v>170</v>
      </c>
      <c r="BX2407">
        <v>148</v>
      </c>
      <c r="BY2407">
        <v>815</v>
      </c>
      <c r="BZ2407">
        <v>463</v>
      </c>
      <c r="CA2407">
        <v>1183</v>
      </c>
      <c r="CB2407">
        <v>478</v>
      </c>
      <c r="CC2407">
        <v>34</v>
      </c>
      <c r="CD2407">
        <v>7.8466079999999994E-2</v>
      </c>
      <c r="CE2407">
        <v>3.7758112000000003E-2</v>
      </c>
      <c r="CF2407">
        <v>0.24601770000000001</v>
      </c>
      <c r="CG2407">
        <v>7.7286140000000003E-2</v>
      </c>
      <c r="CH2407">
        <v>0.13451326999999999</v>
      </c>
      <c r="CI2407">
        <v>0.100294985</v>
      </c>
      <c r="CJ2407">
        <v>8.7315634000000003E-2</v>
      </c>
      <c r="CK2407">
        <v>0.48082596</v>
      </c>
      <c r="CL2407">
        <v>0.27315634</v>
      </c>
      <c r="CM2407">
        <v>0.69793509999999992</v>
      </c>
      <c r="CN2407">
        <v>0.28200590000000003</v>
      </c>
      <c r="CO2407">
        <v>2.0058996999999999E-2</v>
      </c>
      <c r="CP2407">
        <v>35683</v>
      </c>
      <c r="CQ2407">
        <v>32480</v>
      </c>
      <c r="CR2407">
        <v>462</v>
      </c>
      <c r="CS2407">
        <v>1022</v>
      </c>
      <c r="CT2407">
        <v>202</v>
      </c>
      <c r="CU2407">
        <v>0.27402135999999999</v>
      </c>
      <c r="CV2407">
        <v>0.60616844999999997</v>
      </c>
      <c r="CW2407">
        <v>0.11981019999999999</v>
      </c>
      <c r="CX2407">
        <v>60160876</v>
      </c>
      <c r="CY2407">
        <v>8</v>
      </c>
      <c r="CZ2407">
        <v>802</v>
      </c>
      <c r="DA2407">
        <v>39</v>
      </c>
      <c r="DB2407">
        <v>763</v>
      </c>
      <c r="DC2407">
        <v>4.8628427000000002E-2</v>
      </c>
      <c r="DD2407">
        <v>0.95137154999999995</v>
      </c>
    </row>
    <row r="2408" spans="1:108" x14ac:dyDescent="0.3">
      <c r="A2408">
        <v>2406</v>
      </c>
      <c r="B2408">
        <v>20540</v>
      </c>
      <c r="C2408" s="1" t="s">
        <v>2506</v>
      </c>
      <c r="D2408">
        <v>853</v>
      </c>
      <c r="E2408">
        <v>20567</v>
      </c>
      <c r="F2408">
        <v>10218</v>
      </c>
      <c r="G2408">
        <v>10349</v>
      </c>
      <c r="H2408">
        <f>SUM(male_female_comparison_df[[#This Row],[inhabitants_female]:[inhabitants_male]])</f>
        <v>20567</v>
      </c>
      <c r="I2408">
        <f>male_female_comparison_df[[#This Row],[INHABITANTS_TOTAL2]]-male_female_comparison_df[[#This Row],[inhabitants_total]]</f>
        <v>0</v>
      </c>
      <c r="J2408">
        <f>male_female_comparison_df[[#This Row],[inhabitants_male]]/(male_female_comparison_df[[#This Row],[inhabitants_total]])</f>
        <v>0.50318471337579618</v>
      </c>
      <c r="L2408">
        <v>36</v>
      </c>
      <c r="M2408">
        <v>689</v>
      </c>
      <c r="N2408">
        <v>784</v>
      </c>
      <c r="O2408">
        <v>1149</v>
      </c>
      <c r="P2408">
        <v>485</v>
      </c>
      <c r="Q2408">
        <v>337</v>
      </c>
      <c r="R2408">
        <v>448</v>
      </c>
      <c r="S2408">
        <v>2987</v>
      </c>
      <c r="T2408">
        <v>2821</v>
      </c>
      <c r="U2408">
        <v>1826</v>
      </c>
      <c r="V2408">
        <v>1375</v>
      </c>
      <c r="W2408">
        <v>1068</v>
      </c>
      <c r="X2408">
        <v>1062</v>
      </c>
      <c r="Y2408">
        <v>1047</v>
      </c>
      <c r="Z2408">
        <v>913</v>
      </c>
      <c r="AA2408">
        <v>926</v>
      </c>
      <c r="AB2408">
        <v>868</v>
      </c>
      <c r="AC2408">
        <v>669</v>
      </c>
      <c r="AD2408">
        <v>469</v>
      </c>
      <c r="AE2408">
        <v>353</v>
      </c>
      <c r="AF2408">
        <v>291</v>
      </c>
      <c r="AG2408">
        <v>1673.6524999999999</v>
      </c>
      <c r="AH2408">
        <v>0.49681530000000002</v>
      </c>
      <c r="AI2408">
        <v>0.50318474000000002</v>
      </c>
      <c r="AJ2408" s="2">
        <f>SUM(male_female_comparison_df[[#This Row],[inhabitants_proportional_male]],male_female_comparison_df[[#This Row],[inhabitants_proportional_female]])</f>
        <v>1.00000004</v>
      </c>
      <c r="AK2408" s="2">
        <f>male_female_comparison_df[[#This Row],[inhabitants_proportional_male]]-male_female_comparison_df[[#This Row],[PROPORTIONAL MALE]]</f>
        <v>2.662420384158537E-8</v>
      </c>
      <c r="AL2408" s="2">
        <f t="shared" si="37"/>
        <v>-0.46793335875704306</v>
      </c>
      <c r="AM2408">
        <v>3.3500269999999999E-2</v>
      </c>
      <c r="AN2408">
        <v>3.8119316E-2</v>
      </c>
      <c r="AO2408">
        <v>5.5866193000000001E-2</v>
      </c>
      <c r="AP2408">
        <v>2.3581466000000002E-2</v>
      </c>
      <c r="AQ2408">
        <v>1.6385471000000002E-2</v>
      </c>
      <c r="AR2408">
        <v>2.1782467000000003E-2</v>
      </c>
      <c r="AS2408">
        <v>0.14523264999999999</v>
      </c>
      <c r="AT2408">
        <v>0.13716148</v>
      </c>
      <c r="AU2408">
        <v>8.8783000000000001E-2</v>
      </c>
      <c r="AV2408">
        <v>6.6854670000000005E-2</v>
      </c>
      <c r="AW2408">
        <v>5.1927846E-2</v>
      </c>
      <c r="AX2408">
        <v>5.1636115000000003E-2</v>
      </c>
      <c r="AY2408">
        <v>5.0906791999999999E-2</v>
      </c>
      <c r="AZ2408">
        <v>4.43915E-2</v>
      </c>
      <c r="BA2408">
        <v>4.5023582999999999E-2</v>
      </c>
      <c r="BB2408">
        <v>4.2203530000000003E-2</v>
      </c>
      <c r="BC2408">
        <v>3.2527833999999999E-2</v>
      </c>
      <c r="BD2408">
        <v>2.2803520000000001E-2</v>
      </c>
      <c r="BE2408">
        <v>1.7163416000000001E-2</v>
      </c>
      <c r="BF2408">
        <v>1.4148879E-2</v>
      </c>
      <c r="BG2408">
        <v>20048</v>
      </c>
      <c r="BH2408">
        <v>17292</v>
      </c>
      <c r="BI2408">
        <v>5592</v>
      </c>
      <c r="BJ2408">
        <v>8802</v>
      </c>
      <c r="BK2408">
        <v>2559</v>
      </c>
      <c r="BL2408">
        <v>0.27430590000000005</v>
      </c>
      <c r="BM2408">
        <v>0.43176690000000001</v>
      </c>
      <c r="BN2408">
        <v>0.12552732</v>
      </c>
      <c r="BO2408">
        <v>10429</v>
      </c>
      <c r="BP2408">
        <v>1.9</v>
      </c>
      <c r="BQ2408">
        <v>35.4</v>
      </c>
      <c r="BR2408">
        <v>2429</v>
      </c>
      <c r="BS2408">
        <v>1119</v>
      </c>
      <c r="BT2408">
        <v>1968</v>
      </c>
      <c r="BU2408">
        <v>615</v>
      </c>
      <c r="BV2408">
        <v>1042</v>
      </c>
      <c r="BW2408">
        <v>851</v>
      </c>
      <c r="BX2408">
        <v>636</v>
      </c>
      <c r="BY2408">
        <v>6539</v>
      </c>
      <c r="BZ2408">
        <v>1939</v>
      </c>
      <c r="CA2408">
        <v>4162</v>
      </c>
      <c r="CB2408">
        <v>6134</v>
      </c>
      <c r="CC2408">
        <v>133</v>
      </c>
      <c r="CD2408">
        <v>0.23290822999999999</v>
      </c>
      <c r="CE2408">
        <v>0.10729696</v>
      </c>
      <c r="CF2408">
        <v>0.18870458000000001</v>
      </c>
      <c r="CG2408">
        <v>5.8970179999999997E-2</v>
      </c>
      <c r="CH2408">
        <v>9.9913699999999994E-2</v>
      </c>
      <c r="CI2408">
        <v>8.1599384999999997E-2</v>
      </c>
      <c r="CJ2408">
        <v>6.0983795999999993E-2</v>
      </c>
      <c r="CK2408">
        <v>0.62700164000000003</v>
      </c>
      <c r="CL2408">
        <v>0.18592386</v>
      </c>
      <c r="CM2408">
        <v>0.39907950000000003</v>
      </c>
      <c r="CN2408">
        <v>0.5881675999999999</v>
      </c>
      <c r="CO2408">
        <v>1.2752901000000001E-2</v>
      </c>
      <c r="CP2408">
        <v>32171</v>
      </c>
      <c r="CQ2408">
        <v>24780</v>
      </c>
      <c r="CR2408">
        <v>4081</v>
      </c>
      <c r="CS2408">
        <v>4878</v>
      </c>
      <c r="CT2408">
        <v>1377</v>
      </c>
      <c r="CU2408">
        <v>0.39483359999999995</v>
      </c>
      <c r="CV2408">
        <v>0.47194271999999998</v>
      </c>
      <c r="CW2408">
        <v>0.13322368000000001</v>
      </c>
      <c r="CX2408">
        <v>332523456</v>
      </c>
      <c r="CY2408">
        <v>17</v>
      </c>
      <c r="CZ2408">
        <v>2553</v>
      </c>
      <c r="DA2408">
        <v>243</v>
      </c>
      <c r="DB2408">
        <v>2310</v>
      </c>
      <c r="DC2408">
        <v>9.5182136000000001E-2</v>
      </c>
      <c r="DD2408">
        <v>0.90481790000000006</v>
      </c>
    </row>
    <row r="2409" spans="1:108" x14ac:dyDescent="0.3">
      <c r="A2409">
        <v>2407</v>
      </c>
      <c r="B2409">
        <v>20610</v>
      </c>
      <c r="C2409" s="1" t="s">
        <v>2507</v>
      </c>
      <c r="D2409">
        <v>853</v>
      </c>
      <c r="E2409">
        <v>13159</v>
      </c>
      <c r="F2409">
        <v>6799</v>
      </c>
      <c r="G2409">
        <v>6360</v>
      </c>
      <c r="H2409">
        <f>SUM(male_female_comparison_df[[#This Row],[inhabitants_female]:[inhabitants_male]])</f>
        <v>13159</v>
      </c>
      <c r="I2409">
        <f>male_female_comparison_df[[#This Row],[INHABITANTS_TOTAL2]]-male_female_comparison_df[[#This Row],[inhabitants_total]]</f>
        <v>0</v>
      </c>
      <c r="J2409">
        <f>male_female_comparison_df[[#This Row],[inhabitants_male]]/(male_female_comparison_df[[#This Row],[inhabitants_total]])</f>
        <v>0.4833194011703017</v>
      </c>
      <c r="L2409">
        <v>41</v>
      </c>
      <c r="M2409">
        <v>554</v>
      </c>
      <c r="N2409">
        <v>603</v>
      </c>
      <c r="O2409">
        <v>892</v>
      </c>
      <c r="P2409">
        <v>407</v>
      </c>
      <c r="Q2409">
        <v>282</v>
      </c>
      <c r="R2409">
        <v>293</v>
      </c>
      <c r="S2409">
        <v>809</v>
      </c>
      <c r="T2409">
        <v>907</v>
      </c>
      <c r="U2409">
        <v>917</v>
      </c>
      <c r="V2409">
        <v>827</v>
      </c>
      <c r="W2409">
        <v>753</v>
      </c>
      <c r="X2409">
        <v>723</v>
      </c>
      <c r="Y2409">
        <v>820</v>
      </c>
      <c r="Z2409">
        <v>747</v>
      </c>
      <c r="AA2409">
        <v>931</v>
      </c>
      <c r="AB2409">
        <v>948</v>
      </c>
      <c r="AC2409">
        <v>779</v>
      </c>
      <c r="AD2409">
        <v>488</v>
      </c>
      <c r="AE2409">
        <v>268</v>
      </c>
      <c r="AF2409">
        <v>211</v>
      </c>
      <c r="AG2409">
        <v>3739.1106</v>
      </c>
      <c r="AH2409">
        <v>0.51668059999999993</v>
      </c>
      <c r="AI2409">
        <v>0.48331940000000007</v>
      </c>
      <c r="AJ2409" s="2">
        <f>SUM(male_female_comparison_df[[#This Row],[inhabitants_proportional_male]],male_female_comparison_df[[#This Row],[inhabitants_proportional_female]])</f>
        <v>1</v>
      </c>
      <c r="AK2409" s="2">
        <f>male_female_comparison_df[[#This Row],[inhabitants_proportional_male]]-male_female_comparison_df[[#This Row],[PROPORTIONAL MALE]]</f>
        <v>-1.1703016333797223E-9</v>
      </c>
      <c r="AL2409" s="2">
        <f t="shared" si="37"/>
        <v>-0.46793335875704306</v>
      </c>
      <c r="AM2409">
        <v>4.2100462999999998E-2</v>
      </c>
      <c r="AN2409">
        <v>4.5824150000000001E-2</v>
      </c>
      <c r="AO2409">
        <v>6.7786305999999991E-2</v>
      </c>
      <c r="AP2409">
        <v>3.0929402000000002E-2</v>
      </c>
      <c r="AQ2409">
        <v>2.1430200000000003E-2</v>
      </c>
      <c r="AR2409">
        <v>2.2266128999999999E-2</v>
      </c>
      <c r="AS2409">
        <v>6.1478835000000003E-2</v>
      </c>
      <c r="AT2409">
        <v>6.8926210000000002E-2</v>
      </c>
      <c r="AU2409">
        <v>6.9686145000000005E-2</v>
      </c>
      <c r="AV2409">
        <v>6.2846719999999995E-2</v>
      </c>
      <c r="AW2409">
        <v>5.7223192999999999E-2</v>
      </c>
      <c r="AX2409">
        <v>5.4943385999999997E-2</v>
      </c>
      <c r="AY2409">
        <v>6.2314767E-2</v>
      </c>
      <c r="AZ2409">
        <v>5.6767233E-2</v>
      </c>
      <c r="BA2409">
        <v>7.0750060000000004E-2</v>
      </c>
      <c r="BB2409">
        <v>7.2041949999999993E-2</v>
      </c>
      <c r="BC2409">
        <v>5.9199028000000001E-2</v>
      </c>
      <c r="BD2409">
        <v>3.7084884999999998E-2</v>
      </c>
      <c r="BE2409">
        <v>2.0366288999999999E-2</v>
      </c>
      <c r="BF2409">
        <v>1.6034652999999999E-2</v>
      </c>
      <c r="BG2409">
        <v>18625</v>
      </c>
      <c r="BH2409">
        <v>16922</v>
      </c>
      <c r="BI2409">
        <v>3004</v>
      </c>
      <c r="BJ2409">
        <v>6478</v>
      </c>
      <c r="BK2409">
        <v>978</v>
      </c>
      <c r="BL2409">
        <v>0.22811148000000001</v>
      </c>
      <c r="BM2409">
        <v>0.49191279999999998</v>
      </c>
      <c r="BN2409">
        <v>7.4265319999999996E-2</v>
      </c>
      <c r="BO2409">
        <v>6731</v>
      </c>
      <c r="BP2409">
        <v>1.9</v>
      </c>
      <c r="BQ2409">
        <v>35.5</v>
      </c>
      <c r="BR2409">
        <v>722</v>
      </c>
      <c r="BS2409">
        <v>204</v>
      </c>
      <c r="BT2409">
        <v>1469</v>
      </c>
      <c r="BU2409">
        <v>480</v>
      </c>
      <c r="BV2409">
        <v>804</v>
      </c>
      <c r="BW2409">
        <v>677</v>
      </c>
      <c r="BX2409">
        <v>529</v>
      </c>
      <c r="BY2409">
        <v>3218</v>
      </c>
      <c r="BZ2409">
        <v>2067</v>
      </c>
      <c r="CA2409">
        <v>3244</v>
      </c>
      <c r="CB2409">
        <v>3348</v>
      </c>
      <c r="CC2409">
        <v>139</v>
      </c>
      <c r="CD2409">
        <v>0.10726489</v>
      </c>
      <c r="CE2409">
        <v>3.0307532999999998E-2</v>
      </c>
      <c r="CF2409">
        <v>0.21824394</v>
      </c>
      <c r="CG2409">
        <v>7.1311840000000001E-2</v>
      </c>
      <c r="CH2409">
        <v>0.119447336</v>
      </c>
      <c r="CI2409">
        <v>0.10057940999999999</v>
      </c>
      <c r="CJ2409">
        <v>7.8591590000000003E-2</v>
      </c>
      <c r="CK2409">
        <v>0.47808646999999999</v>
      </c>
      <c r="CL2409">
        <v>0.30708661999999998</v>
      </c>
      <c r="CM2409">
        <v>0.48194917999999998</v>
      </c>
      <c r="CN2409">
        <v>0.49740008000000002</v>
      </c>
      <c r="CO2409">
        <v>2.0650720000000001E-2</v>
      </c>
      <c r="CP2409">
        <v>29172</v>
      </c>
      <c r="CQ2409">
        <v>24563</v>
      </c>
      <c r="CR2409">
        <v>2807</v>
      </c>
      <c r="CS2409">
        <v>3429</v>
      </c>
      <c r="CT2409">
        <v>481</v>
      </c>
      <c r="CU2409">
        <v>0.41789490000000007</v>
      </c>
      <c r="CV2409">
        <v>0.51049579999999994</v>
      </c>
      <c r="CW2409">
        <v>7.1609350000000002E-2</v>
      </c>
      <c r="CX2409">
        <v>195946784</v>
      </c>
      <c r="CY2409">
        <v>1</v>
      </c>
      <c r="CZ2409">
        <v>980</v>
      </c>
      <c r="DA2409">
        <v>97</v>
      </c>
      <c r="DB2409">
        <v>883</v>
      </c>
      <c r="DC2409">
        <v>9.8979590000000006E-2</v>
      </c>
      <c r="DD2409">
        <v>0.90102039999999994</v>
      </c>
    </row>
    <row r="2410" spans="1:108" x14ac:dyDescent="0.3">
      <c r="A2410">
        <v>2408</v>
      </c>
      <c r="B2410">
        <v>20660</v>
      </c>
      <c r="C2410" s="1" t="s">
        <v>2508</v>
      </c>
      <c r="D2410">
        <v>202</v>
      </c>
      <c r="E2410">
        <v>7334</v>
      </c>
      <c r="F2410">
        <v>3704</v>
      </c>
      <c r="G2410">
        <v>3630</v>
      </c>
      <c r="H2410">
        <f>SUM(male_female_comparison_df[[#This Row],[inhabitants_female]:[inhabitants_male]])</f>
        <v>7334</v>
      </c>
      <c r="I2410">
        <f>male_female_comparison_df[[#This Row],[INHABITANTS_TOTAL2]]-male_female_comparison_df[[#This Row],[inhabitants_total]]</f>
        <v>0</v>
      </c>
      <c r="J2410">
        <f>male_female_comparison_df[[#This Row],[inhabitants_male]]/(male_female_comparison_df[[#This Row],[inhabitants_total]])</f>
        <v>0.49495500409053722</v>
      </c>
      <c r="L2410">
        <v>39</v>
      </c>
      <c r="M2410">
        <v>242</v>
      </c>
      <c r="N2410">
        <v>409</v>
      </c>
      <c r="O2410">
        <v>669</v>
      </c>
      <c r="P2410">
        <v>328</v>
      </c>
      <c r="Q2410">
        <v>235</v>
      </c>
      <c r="R2410">
        <v>206</v>
      </c>
      <c r="S2410">
        <v>215</v>
      </c>
      <c r="T2410">
        <v>208</v>
      </c>
      <c r="U2410">
        <v>429</v>
      </c>
      <c r="V2410">
        <v>584</v>
      </c>
      <c r="W2410">
        <v>573</v>
      </c>
      <c r="X2410">
        <v>627</v>
      </c>
      <c r="Y2410">
        <v>623</v>
      </c>
      <c r="Z2410">
        <v>471</v>
      </c>
      <c r="AA2410">
        <v>429</v>
      </c>
      <c r="AB2410">
        <v>418</v>
      </c>
      <c r="AC2410">
        <v>280</v>
      </c>
      <c r="AD2410">
        <v>179</v>
      </c>
      <c r="AE2410">
        <v>113</v>
      </c>
      <c r="AF2410">
        <v>96</v>
      </c>
      <c r="AG2410">
        <v>355.10930000000002</v>
      </c>
      <c r="AH2410">
        <v>0.50504499999999997</v>
      </c>
      <c r="AI2410">
        <v>0.49495500000000003</v>
      </c>
      <c r="AJ2410" s="2">
        <f>SUM(male_female_comparison_df[[#This Row],[inhabitants_proportional_male]],male_female_comparison_df[[#This Row],[inhabitants_proportional_female]])</f>
        <v>1</v>
      </c>
      <c r="AK2410" s="2">
        <f>male_female_comparison_df[[#This Row],[inhabitants_proportional_male]]-male_female_comparison_df[[#This Row],[PROPORTIONAL MALE]]</f>
        <v>-4.0905371867516749E-9</v>
      </c>
      <c r="AL2410" s="2">
        <f t="shared" si="37"/>
        <v>-0.46793335875704306</v>
      </c>
      <c r="AM2410">
        <v>3.2997000000000005E-2</v>
      </c>
      <c r="AN2410">
        <v>5.5767659999999997E-2</v>
      </c>
      <c r="AO2410">
        <v>9.1218980000000005E-2</v>
      </c>
      <c r="AP2410">
        <v>4.4723205000000002E-2</v>
      </c>
      <c r="AQ2410">
        <v>3.2042540000000001E-2</v>
      </c>
      <c r="AR2410">
        <v>2.8088354999999999E-2</v>
      </c>
      <c r="AS2410">
        <v>2.9315516E-2</v>
      </c>
      <c r="AT2410">
        <v>2.8361057999999998E-2</v>
      </c>
      <c r="AU2410">
        <v>5.8494682999999999E-2</v>
      </c>
      <c r="AV2410">
        <v>7.9629119999999998E-2</v>
      </c>
      <c r="AW2410">
        <v>7.8129260000000006E-2</v>
      </c>
      <c r="AX2410">
        <v>8.5492230000000002E-2</v>
      </c>
      <c r="AY2410">
        <v>8.4946826000000003E-2</v>
      </c>
      <c r="AZ2410">
        <v>6.4221434000000008E-2</v>
      </c>
      <c r="BA2410">
        <v>5.8494682999999999E-2</v>
      </c>
      <c r="BB2410">
        <v>5.6994820000000002E-2</v>
      </c>
      <c r="BC2410">
        <v>3.8178347000000001E-2</v>
      </c>
      <c r="BD2410">
        <v>2.4406872999999999E-2</v>
      </c>
      <c r="BE2410">
        <v>1.540769E-2</v>
      </c>
      <c r="BF2410">
        <v>1.3089719E-2</v>
      </c>
      <c r="BG2410">
        <v>27105</v>
      </c>
      <c r="BH2410">
        <v>25012</v>
      </c>
      <c r="BI2410">
        <v>786</v>
      </c>
      <c r="BJ2410">
        <v>3066</v>
      </c>
      <c r="BK2410">
        <v>1631</v>
      </c>
      <c r="BL2410">
        <v>0.10590137500000001</v>
      </c>
      <c r="BM2410">
        <v>0.41309620000000002</v>
      </c>
      <c r="BN2410">
        <v>0.21975209000000001</v>
      </c>
      <c r="BO2410">
        <v>2862</v>
      </c>
      <c r="BP2410">
        <v>2.5</v>
      </c>
      <c r="BQ2410">
        <v>42.5</v>
      </c>
      <c r="BR2410">
        <v>88</v>
      </c>
      <c r="BS2410">
        <v>68</v>
      </c>
      <c r="BT2410">
        <v>1045</v>
      </c>
      <c r="BU2410">
        <v>221</v>
      </c>
      <c r="BV2410">
        <v>468</v>
      </c>
      <c r="BW2410">
        <v>493</v>
      </c>
      <c r="BX2410">
        <v>442</v>
      </c>
      <c r="BY2410">
        <v>1109</v>
      </c>
      <c r="BZ2410">
        <v>724</v>
      </c>
      <c r="CA2410">
        <v>2558</v>
      </c>
      <c r="CB2410">
        <v>254</v>
      </c>
      <c r="CC2410">
        <v>50</v>
      </c>
      <c r="CD2410">
        <v>3.0747727999999998E-2</v>
      </c>
      <c r="CE2410">
        <v>2.375961E-2</v>
      </c>
      <c r="CF2410">
        <v>0.36512929999999999</v>
      </c>
      <c r="CG2410">
        <v>7.7218729999999999E-2</v>
      </c>
      <c r="CH2410">
        <v>0.16352201999999999</v>
      </c>
      <c r="CI2410">
        <v>0.17225716999999999</v>
      </c>
      <c r="CJ2410">
        <v>0.15443745</v>
      </c>
      <c r="CK2410">
        <v>0.38749126</v>
      </c>
      <c r="CL2410">
        <v>0.25296995</v>
      </c>
      <c r="CM2410">
        <v>0.89378060000000004</v>
      </c>
      <c r="CN2410">
        <v>8.8749125999999998E-2</v>
      </c>
      <c r="CO2410">
        <v>1.7470300000000001E-2</v>
      </c>
      <c r="CP2410">
        <v>52452</v>
      </c>
      <c r="CQ2410">
        <v>49091</v>
      </c>
      <c r="CR2410">
        <v>285</v>
      </c>
      <c r="CS2410">
        <v>1721</v>
      </c>
      <c r="CT2410">
        <v>835</v>
      </c>
      <c r="CU2410">
        <v>0.10031679</v>
      </c>
      <c r="CV2410">
        <v>0.60577259999999999</v>
      </c>
      <c r="CW2410">
        <v>0.29391059999999997</v>
      </c>
      <c r="CX2410">
        <v>149015856</v>
      </c>
      <c r="CY2410">
        <v>23</v>
      </c>
      <c r="CZ2410">
        <v>2335</v>
      </c>
      <c r="DA2410">
        <v>145</v>
      </c>
      <c r="DB2410">
        <v>2190</v>
      </c>
      <c r="DC2410">
        <v>6.2098500000000001E-2</v>
      </c>
      <c r="DD2410">
        <v>0.93790149999999994</v>
      </c>
    </row>
    <row r="2411" spans="1:108" x14ac:dyDescent="0.3">
      <c r="A2411">
        <v>2409</v>
      </c>
      <c r="B2411">
        <v>20700</v>
      </c>
      <c r="C2411" s="1" t="s">
        <v>2509</v>
      </c>
      <c r="D2411">
        <v>853</v>
      </c>
      <c r="E2411">
        <v>5800</v>
      </c>
      <c r="F2411">
        <v>3222</v>
      </c>
      <c r="G2411">
        <v>2578</v>
      </c>
      <c r="H2411">
        <f>SUM(male_female_comparison_df[[#This Row],[inhabitants_female]:[inhabitants_male]])</f>
        <v>5800</v>
      </c>
      <c r="I2411">
        <f>male_female_comparison_df[[#This Row],[INHABITANTS_TOTAL2]]-male_female_comparison_df[[#This Row],[inhabitants_total]]</f>
        <v>0</v>
      </c>
      <c r="J2411">
        <f>male_female_comparison_df[[#This Row],[inhabitants_male]]/(male_female_comparison_df[[#This Row],[inhabitants_total]])</f>
        <v>0.44448275862068964</v>
      </c>
      <c r="L2411">
        <v>45</v>
      </c>
      <c r="M2411">
        <v>91</v>
      </c>
      <c r="N2411">
        <v>109</v>
      </c>
      <c r="O2411">
        <v>121</v>
      </c>
      <c r="P2411">
        <v>67</v>
      </c>
      <c r="Q2411">
        <v>63</v>
      </c>
      <c r="R2411">
        <v>118</v>
      </c>
      <c r="S2411">
        <v>940</v>
      </c>
      <c r="T2411">
        <v>793</v>
      </c>
      <c r="U2411">
        <v>442</v>
      </c>
      <c r="V2411">
        <v>277</v>
      </c>
      <c r="W2411">
        <v>259</v>
      </c>
      <c r="X2411">
        <v>201</v>
      </c>
      <c r="Y2411">
        <v>238</v>
      </c>
      <c r="Z2411">
        <v>226</v>
      </c>
      <c r="AA2411">
        <v>277</v>
      </c>
      <c r="AB2411">
        <v>321</v>
      </c>
      <c r="AC2411">
        <v>262</v>
      </c>
      <c r="AD2411">
        <v>282</v>
      </c>
      <c r="AE2411">
        <v>260</v>
      </c>
      <c r="AF2411">
        <v>453</v>
      </c>
      <c r="AG2411">
        <v>5111.0645000000004</v>
      </c>
      <c r="AH2411">
        <v>0.55551726000000001</v>
      </c>
      <c r="AI2411">
        <v>0.44448273999999999</v>
      </c>
      <c r="AJ2411" s="2">
        <f>SUM(male_female_comparison_df[[#This Row],[inhabitants_proportional_male]],male_female_comparison_df[[#This Row],[inhabitants_proportional_female]])</f>
        <v>1</v>
      </c>
      <c r="AK2411" s="2">
        <f>male_female_comparison_df[[#This Row],[inhabitants_proportional_male]]-male_female_comparison_df[[#This Row],[PROPORTIONAL MALE]]</f>
        <v>-1.8620689656856371E-8</v>
      </c>
      <c r="AL2411" s="2">
        <f t="shared" si="37"/>
        <v>-0.46793335875704306</v>
      </c>
      <c r="AM2411">
        <v>1.5689654000000001E-2</v>
      </c>
      <c r="AN2411">
        <v>1.8793103999999998E-2</v>
      </c>
      <c r="AO2411">
        <v>2.0862069E-2</v>
      </c>
      <c r="AP2411">
        <v>1.1551723999999999E-2</v>
      </c>
      <c r="AQ2411">
        <v>1.0862068999999999E-2</v>
      </c>
      <c r="AR2411">
        <v>2.0344826999999999E-2</v>
      </c>
      <c r="AS2411">
        <v>0.16206896000000001</v>
      </c>
      <c r="AT2411">
        <v>0.13672413999999999</v>
      </c>
      <c r="AU2411">
        <v>7.6206899999999994E-2</v>
      </c>
      <c r="AV2411">
        <v>4.7758620000000002E-2</v>
      </c>
      <c r="AW2411">
        <v>4.4655174000000006E-2</v>
      </c>
      <c r="AX2411">
        <v>3.4655172000000005E-2</v>
      </c>
      <c r="AY2411">
        <v>4.1034482000000004E-2</v>
      </c>
      <c r="AZ2411">
        <v>3.8965515999999999E-2</v>
      </c>
      <c r="BA2411">
        <v>4.7758620000000002E-2</v>
      </c>
      <c r="BB2411">
        <v>5.5344826999999999E-2</v>
      </c>
      <c r="BC2411">
        <v>4.5172412000000002E-2</v>
      </c>
      <c r="BD2411">
        <v>4.8620690000000001E-2</v>
      </c>
      <c r="BE2411">
        <v>4.4827588000000002E-2</v>
      </c>
      <c r="BF2411">
        <v>7.8103444999999994E-2</v>
      </c>
      <c r="BG2411">
        <v>22665</v>
      </c>
      <c r="BH2411">
        <v>19035</v>
      </c>
      <c r="BI2411">
        <v>1228</v>
      </c>
      <c r="BJ2411">
        <v>3201</v>
      </c>
      <c r="BK2411">
        <v>911</v>
      </c>
      <c r="BL2411">
        <v>0.21345384000000001</v>
      </c>
      <c r="BM2411">
        <v>0.55640537000000001</v>
      </c>
      <c r="BN2411">
        <v>0.15835216999999999</v>
      </c>
      <c r="BO2411">
        <v>3744</v>
      </c>
      <c r="BP2411">
        <v>1.5</v>
      </c>
      <c r="BQ2411">
        <v>38.299999999999997</v>
      </c>
      <c r="BR2411">
        <v>1057</v>
      </c>
      <c r="BS2411">
        <v>368</v>
      </c>
      <c r="BT2411">
        <v>291</v>
      </c>
      <c r="BU2411">
        <v>85</v>
      </c>
      <c r="BV2411">
        <v>149</v>
      </c>
      <c r="BW2411">
        <v>90</v>
      </c>
      <c r="BX2411">
        <v>101</v>
      </c>
      <c r="BY2411">
        <v>2370</v>
      </c>
      <c r="BZ2411">
        <v>1092</v>
      </c>
      <c r="CA2411">
        <v>1499</v>
      </c>
      <c r="CB2411">
        <v>2185</v>
      </c>
      <c r="CC2411">
        <v>60</v>
      </c>
      <c r="CD2411">
        <v>0.28231837999999998</v>
      </c>
      <c r="CE2411">
        <v>9.8290600000000006E-2</v>
      </c>
      <c r="CF2411">
        <v>7.7724360000000006E-2</v>
      </c>
      <c r="CG2411">
        <v>2.2702992000000002E-2</v>
      </c>
      <c r="CH2411">
        <v>3.9797007999999995E-2</v>
      </c>
      <c r="CI2411">
        <v>2.4038462000000003E-2</v>
      </c>
      <c r="CJ2411">
        <v>2.6976496000000003E-2</v>
      </c>
      <c r="CK2411">
        <v>0.63301282999999997</v>
      </c>
      <c r="CL2411">
        <v>0.29166666000000002</v>
      </c>
      <c r="CM2411">
        <v>0.40037393999999998</v>
      </c>
      <c r="CN2411">
        <v>0.58360040000000002</v>
      </c>
      <c r="CO2411">
        <v>1.6025642E-2</v>
      </c>
      <c r="CP2411">
        <v>31191</v>
      </c>
      <c r="CQ2411">
        <v>23612</v>
      </c>
      <c r="CR2411">
        <v>1198</v>
      </c>
      <c r="CS2411">
        <v>1975</v>
      </c>
      <c r="CT2411">
        <v>554</v>
      </c>
      <c r="CU2411">
        <v>0.32143815999999997</v>
      </c>
      <c r="CV2411">
        <v>0.52991680000000008</v>
      </c>
      <c r="CW2411">
        <v>0.14864503000000001</v>
      </c>
      <c r="CX2411">
        <v>116247328</v>
      </c>
      <c r="CY2411">
        <v>2</v>
      </c>
      <c r="CZ2411">
        <v>445</v>
      </c>
      <c r="DA2411">
        <v>164</v>
      </c>
      <c r="DB2411">
        <v>281</v>
      </c>
      <c r="DC2411">
        <v>0.36853933</v>
      </c>
      <c r="DD2411">
        <v>0.63146066999999995</v>
      </c>
    </row>
    <row r="2412" spans="1:108" x14ac:dyDescent="0.3">
      <c r="A2412">
        <v>2410</v>
      </c>
      <c r="B2412">
        <v>20720</v>
      </c>
      <c r="C2412" s="1" t="s">
        <v>2510</v>
      </c>
      <c r="D2412">
        <v>853</v>
      </c>
      <c r="E2412">
        <v>6112</v>
      </c>
      <c r="F2412">
        <v>3398</v>
      </c>
      <c r="G2412">
        <v>2714</v>
      </c>
      <c r="H2412">
        <f>SUM(male_female_comparison_df[[#This Row],[inhabitants_female]:[inhabitants_male]])</f>
        <v>6112</v>
      </c>
      <c r="I2412">
        <f>male_female_comparison_df[[#This Row],[INHABITANTS_TOTAL2]]-male_female_comparison_df[[#This Row],[inhabitants_total]]</f>
        <v>0</v>
      </c>
      <c r="J2412">
        <f>male_female_comparison_df[[#This Row],[inhabitants_male]]/(male_female_comparison_df[[#This Row],[inhabitants_total]])</f>
        <v>0.44404450261780104</v>
      </c>
      <c r="L2412">
        <v>47</v>
      </c>
      <c r="M2412">
        <v>131</v>
      </c>
      <c r="N2412">
        <v>178</v>
      </c>
      <c r="O2412">
        <v>294</v>
      </c>
      <c r="P2412">
        <v>120</v>
      </c>
      <c r="Q2412">
        <v>88</v>
      </c>
      <c r="R2412">
        <v>143</v>
      </c>
      <c r="S2412">
        <v>518</v>
      </c>
      <c r="T2412">
        <v>391</v>
      </c>
      <c r="U2412">
        <v>381</v>
      </c>
      <c r="V2412">
        <v>362</v>
      </c>
      <c r="W2412">
        <v>311</v>
      </c>
      <c r="X2412">
        <v>328</v>
      </c>
      <c r="Y2412">
        <v>337</v>
      </c>
      <c r="Z2412">
        <v>344</v>
      </c>
      <c r="AA2412">
        <v>336</v>
      </c>
      <c r="AB2412">
        <v>359</v>
      </c>
      <c r="AC2412">
        <v>324</v>
      </c>
      <c r="AD2412">
        <v>328</v>
      </c>
      <c r="AE2412">
        <v>334</v>
      </c>
      <c r="AF2412">
        <v>505</v>
      </c>
      <c r="AG2412">
        <v>2287.5450000000001</v>
      </c>
      <c r="AH2412">
        <v>0.55595547000000001</v>
      </c>
      <c r="AI2412">
        <v>0.44404449999999995</v>
      </c>
      <c r="AJ2412" s="2">
        <f>SUM(male_female_comparison_df[[#This Row],[inhabitants_proportional_male]],male_female_comparison_df[[#This Row],[inhabitants_proportional_female]])</f>
        <v>0.99999996999999996</v>
      </c>
      <c r="AK2412" s="2">
        <f>male_female_comparison_df[[#This Row],[inhabitants_proportional_male]]-male_female_comparison_df[[#This Row],[PROPORTIONAL MALE]]</f>
        <v>-2.6178010870125945E-9</v>
      </c>
      <c r="AL2412" s="2">
        <f t="shared" si="37"/>
        <v>-0.46793335875704306</v>
      </c>
      <c r="AM2412">
        <v>2.1433245E-2</v>
      </c>
      <c r="AN2412">
        <v>2.9123036000000001E-2</v>
      </c>
      <c r="AO2412">
        <v>4.8102095999999997E-2</v>
      </c>
      <c r="AP2412">
        <v>1.9633506999999998E-2</v>
      </c>
      <c r="AQ2412">
        <v>1.4397906E-2</v>
      </c>
      <c r="AR2412">
        <v>2.3396596000000002E-2</v>
      </c>
      <c r="AS2412">
        <v>8.4751309999999996E-2</v>
      </c>
      <c r="AT2412">
        <v>6.3972509999999996E-2</v>
      </c>
      <c r="AU2412">
        <v>6.2336389999999998E-2</v>
      </c>
      <c r="AV2412">
        <v>5.9227750000000003E-2</v>
      </c>
      <c r="AW2412">
        <v>5.088351E-2</v>
      </c>
      <c r="AX2412">
        <v>5.3664922999999996E-2</v>
      </c>
      <c r="AY2412">
        <v>5.5137433E-2</v>
      </c>
      <c r="AZ2412">
        <v>5.6282720000000001E-2</v>
      </c>
      <c r="BA2412">
        <v>5.4973821999999999E-2</v>
      </c>
      <c r="BB2412">
        <v>5.8736910000000003E-2</v>
      </c>
      <c r="BC2412">
        <v>5.3010469999999997E-2</v>
      </c>
      <c r="BD2412">
        <v>5.3664922999999996E-2</v>
      </c>
      <c r="BE2412">
        <v>5.4646595999999999E-2</v>
      </c>
      <c r="BF2412">
        <v>8.2624346000000001E-2</v>
      </c>
      <c r="BG2412">
        <v>23723</v>
      </c>
      <c r="BH2412">
        <v>19015</v>
      </c>
      <c r="BI2412">
        <v>1039</v>
      </c>
      <c r="BJ2412">
        <v>3337</v>
      </c>
      <c r="BK2412">
        <v>932</v>
      </c>
      <c r="BL2412">
        <v>0.16960496</v>
      </c>
      <c r="BM2412">
        <v>0.54472740000000008</v>
      </c>
      <c r="BN2412">
        <v>0.15213842999999999</v>
      </c>
      <c r="BO2412">
        <v>3554</v>
      </c>
      <c r="BP2412">
        <v>1.6</v>
      </c>
      <c r="BQ2412">
        <v>38.799999999999997</v>
      </c>
      <c r="BR2412">
        <v>564</v>
      </c>
      <c r="BS2412">
        <v>166</v>
      </c>
      <c r="BT2412">
        <v>497</v>
      </c>
      <c r="BU2412">
        <v>116</v>
      </c>
      <c r="BV2412">
        <v>232</v>
      </c>
      <c r="BW2412">
        <v>226</v>
      </c>
      <c r="BX2412">
        <v>160</v>
      </c>
      <c r="BY2412">
        <v>1724</v>
      </c>
      <c r="BZ2412">
        <v>1336</v>
      </c>
      <c r="CA2412">
        <v>1825</v>
      </c>
      <c r="CB2412">
        <v>1667</v>
      </c>
      <c r="CC2412">
        <v>62</v>
      </c>
      <c r="CD2412">
        <v>0.15869443</v>
      </c>
      <c r="CE2412">
        <v>4.6707935999999999E-2</v>
      </c>
      <c r="CF2412">
        <v>0.13984244000000001</v>
      </c>
      <c r="CG2412">
        <v>3.263928E-2</v>
      </c>
      <c r="CH2412">
        <v>6.5278559999999999E-2</v>
      </c>
      <c r="CI2412">
        <v>6.3590320000000006E-2</v>
      </c>
      <c r="CJ2412">
        <v>4.5019697000000004E-2</v>
      </c>
      <c r="CK2412">
        <v>0.48508721999999999</v>
      </c>
      <c r="CL2412">
        <v>0.37591445000000001</v>
      </c>
      <c r="CM2412">
        <v>0.51350594000000005</v>
      </c>
      <c r="CN2412">
        <v>0.46904895000000002</v>
      </c>
      <c r="CO2412">
        <v>1.7445131999999999E-2</v>
      </c>
      <c r="CP2412">
        <v>34044</v>
      </c>
      <c r="CQ2412">
        <v>23816</v>
      </c>
      <c r="CR2412">
        <v>1182</v>
      </c>
      <c r="CS2412">
        <v>1854</v>
      </c>
      <c r="CT2412">
        <v>532</v>
      </c>
      <c r="CU2412">
        <v>0.33127803</v>
      </c>
      <c r="CV2412">
        <v>0.51961880000000005</v>
      </c>
      <c r="CW2412">
        <v>0.14910313</v>
      </c>
      <c r="CX2412">
        <v>121468576</v>
      </c>
      <c r="CY2412">
        <v>0</v>
      </c>
      <c r="CZ2412">
        <v>713</v>
      </c>
      <c r="DA2412">
        <v>64</v>
      </c>
      <c r="DB2412">
        <v>649</v>
      </c>
      <c r="DC2412">
        <v>8.9761569999999999E-2</v>
      </c>
      <c r="DD2412">
        <v>0.91023843999999998</v>
      </c>
    </row>
    <row r="2413" spans="1:108" x14ac:dyDescent="0.3">
      <c r="A2413">
        <v>2411</v>
      </c>
      <c r="B2413">
        <v>20730</v>
      </c>
      <c r="C2413" s="1" t="s">
        <v>2511</v>
      </c>
      <c r="D2413">
        <v>853</v>
      </c>
      <c r="E2413">
        <v>83</v>
      </c>
      <c r="F2413">
        <v>43</v>
      </c>
      <c r="G2413">
        <v>40</v>
      </c>
      <c r="H2413">
        <f>SUM(male_female_comparison_df[[#This Row],[inhabitants_female]:[inhabitants_male]])</f>
        <v>83</v>
      </c>
      <c r="I2413">
        <f>male_female_comparison_df[[#This Row],[INHABITANTS_TOTAL2]]-male_female_comparison_df[[#This Row],[inhabitants_total]]</f>
        <v>0</v>
      </c>
      <c r="J2413">
        <f>male_female_comparison_df[[#This Row],[inhabitants_male]]/(male_female_comparison_df[[#This Row],[inhabitants_total]])</f>
        <v>0.48192771084337349</v>
      </c>
      <c r="L2413">
        <v>45</v>
      </c>
      <c r="M2413">
        <v>4</v>
      </c>
      <c r="N2413">
        <v>2</v>
      </c>
      <c r="O2413">
        <v>0</v>
      </c>
      <c r="P2413">
        <v>0</v>
      </c>
      <c r="Q2413">
        <v>0</v>
      </c>
      <c r="R2413">
        <v>3</v>
      </c>
      <c r="S2413">
        <v>16</v>
      </c>
      <c r="T2413">
        <v>6</v>
      </c>
      <c r="U2413">
        <v>6</v>
      </c>
      <c r="V2413">
        <v>2</v>
      </c>
      <c r="W2413">
        <v>4</v>
      </c>
      <c r="X2413">
        <v>1</v>
      </c>
      <c r="Y2413">
        <v>4</v>
      </c>
      <c r="Z2413">
        <v>7</v>
      </c>
      <c r="AA2413">
        <v>5</v>
      </c>
      <c r="AB2413">
        <v>4</v>
      </c>
      <c r="AC2413">
        <v>7</v>
      </c>
      <c r="AD2413">
        <v>8</v>
      </c>
      <c r="AE2413">
        <v>1</v>
      </c>
      <c r="AF2413">
        <v>3</v>
      </c>
      <c r="AG2413">
        <v>104.04653</v>
      </c>
      <c r="AH2413">
        <v>0.51807230000000004</v>
      </c>
      <c r="AI2413">
        <v>0.48192772</v>
      </c>
      <c r="AJ2413" s="2">
        <f>SUM(male_female_comparison_df[[#This Row],[inhabitants_proportional_male]],male_female_comparison_df[[#This Row],[inhabitants_proportional_female]])</f>
        <v>1.0000000200000001</v>
      </c>
      <c r="AK2413" s="2">
        <f>male_female_comparison_df[[#This Row],[inhabitants_proportional_male]]-male_female_comparison_df[[#This Row],[PROPORTIONAL MALE]]</f>
        <v>9.1566265125742063E-9</v>
      </c>
      <c r="AL2413" s="2">
        <f t="shared" si="37"/>
        <v>-0.46793335875704306</v>
      </c>
      <c r="AM2413">
        <v>4.8192770000000003E-2</v>
      </c>
      <c r="AN2413">
        <v>2.4096385000000001E-2</v>
      </c>
      <c r="AP2413">
        <v>2.5000000000000001E-2</v>
      </c>
      <c r="AQ2413">
        <v>2.4096385000000001E-2</v>
      </c>
      <c r="AR2413">
        <v>3.6144577000000004E-2</v>
      </c>
      <c r="AS2413">
        <v>0.19277108000000001</v>
      </c>
      <c r="AT2413">
        <v>7.2289154000000008E-2</v>
      </c>
      <c r="AU2413">
        <v>7.2289154000000008E-2</v>
      </c>
      <c r="AV2413">
        <v>2.4096385000000001E-2</v>
      </c>
      <c r="AW2413">
        <v>4.8192770000000003E-2</v>
      </c>
      <c r="AX2413">
        <v>1.2048191999999999E-2</v>
      </c>
      <c r="AY2413">
        <v>4.8192770000000003E-2</v>
      </c>
      <c r="AZ2413">
        <v>8.4337345999999994E-2</v>
      </c>
      <c r="BA2413">
        <v>6.0240965E-2</v>
      </c>
      <c r="BB2413">
        <v>4.8192770000000003E-2</v>
      </c>
      <c r="BC2413">
        <v>8.4337345999999994E-2</v>
      </c>
      <c r="BD2413">
        <v>9.6385540000000006E-2</v>
      </c>
      <c r="BE2413">
        <v>1.2048191999999999E-2</v>
      </c>
      <c r="BF2413">
        <v>3.6144577000000004E-2</v>
      </c>
      <c r="BG2413">
        <v>27394</v>
      </c>
      <c r="BH2413">
        <v>21228</v>
      </c>
      <c r="BI2413">
        <v>13</v>
      </c>
      <c r="BJ2413">
        <v>49</v>
      </c>
      <c r="BK2413">
        <v>17</v>
      </c>
      <c r="BL2413">
        <v>0.15662651</v>
      </c>
      <c r="BM2413">
        <v>0.59036140000000004</v>
      </c>
      <c r="BN2413">
        <v>0.20481927999999999</v>
      </c>
      <c r="BO2413">
        <v>49</v>
      </c>
      <c r="BP2413">
        <v>1.7</v>
      </c>
      <c r="BQ2413">
        <v>39</v>
      </c>
      <c r="BR2413">
        <v>3</v>
      </c>
      <c r="BS2413">
        <v>9</v>
      </c>
      <c r="BT2413">
        <v>5</v>
      </c>
      <c r="BU2413">
        <v>4</v>
      </c>
      <c r="BV2413">
        <v>5</v>
      </c>
      <c r="BW2413">
        <v>0</v>
      </c>
      <c r="BX2413">
        <v>0</v>
      </c>
      <c r="BY2413">
        <v>28</v>
      </c>
      <c r="BZ2413">
        <v>16</v>
      </c>
      <c r="CA2413">
        <v>27</v>
      </c>
      <c r="CB2413">
        <v>20</v>
      </c>
      <c r="CC2413">
        <v>2</v>
      </c>
      <c r="CD2413">
        <v>6.1224489999999999E-2</v>
      </c>
      <c r="CE2413">
        <v>0.18367347000000001</v>
      </c>
      <c r="CF2413">
        <v>0.10204082</v>
      </c>
      <c r="CG2413">
        <v>8.1632650000000001E-2</v>
      </c>
      <c r="CH2413">
        <v>0.10204082</v>
      </c>
      <c r="CJ2413">
        <v>0.04</v>
      </c>
      <c r="CK2413">
        <v>0.57142859999999995</v>
      </c>
      <c r="CL2413">
        <v>0.32653059999999995</v>
      </c>
      <c r="CM2413">
        <v>0.55102040000000008</v>
      </c>
      <c r="CN2413">
        <v>0.40816328000000002</v>
      </c>
      <c r="CO2413">
        <v>4.0816326E-2</v>
      </c>
      <c r="CP2413">
        <v>43286</v>
      </c>
      <c r="CQ2413">
        <v>32526</v>
      </c>
      <c r="CR2413">
        <v>8</v>
      </c>
      <c r="CS2413">
        <v>31</v>
      </c>
      <c r="CT2413">
        <v>11</v>
      </c>
      <c r="CU2413">
        <v>0.16</v>
      </c>
      <c r="CV2413">
        <v>0.62</v>
      </c>
      <c r="CW2413">
        <v>0.22</v>
      </c>
      <c r="CX2413">
        <v>2164305</v>
      </c>
      <c r="CY2413">
        <v>0</v>
      </c>
      <c r="CZ2413">
        <v>25</v>
      </c>
      <c r="DA2413">
        <v>11</v>
      </c>
      <c r="DB2413">
        <v>14</v>
      </c>
      <c r="DC2413">
        <v>0.44</v>
      </c>
      <c r="DD2413">
        <v>0.56000000000000005</v>
      </c>
    </row>
    <row r="2414" spans="1:108" x14ac:dyDescent="0.3">
      <c r="A2414">
        <v>2412</v>
      </c>
      <c r="B2414">
        <v>20740</v>
      </c>
      <c r="C2414" s="1" t="s">
        <v>2512</v>
      </c>
      <c r="D2414">
        <v>853</v>
      </c>
      <c r="E2414">
        <v>9524</v>
      </c>
      <c r="F2414">
        <v>5102</v>
      </c>
      <c r="G2414">
        <v>4422</v>
      </c>
      <c r="H2414">
        <f>SUM(male_female_comparison_df[[#This Row],[inhabitants_female]:[inhabitants_male]])</f>
        <v>9524</v>
      </c>
      <c r="I2414">
        <f>male_female_comparison_df[[#This Row],[INHABITANTS_TOTAL2]]-male_female_comparison_df[[#This Row],[inhabitants_total]]</f>
        <v>0</v>
      </c>
      <c r="J2414">
        <f>male_female_comparison_df[[#This Row],[inhabitants_male]]/(male_female_comparison_df[[#This Row],[inhabitants_total]])</f>
        <v>0.46430071398572026</v>
      </c>
      <c r="L2414">
        <v>40</v>
      </c>
      <c r="M2414">
        <v>352</v>
      </c>
      <c r="N2414">
        <v>432</v>
      </c>
      <c r="O2414">
        <v>548</v>
      </c>
      <c r="P2414">
        <v>288</v>
      </c>
      <c r="Q2414">
        <v>234</v>
      </c>
      <c r="R2414">
        <v>261</v>
      </c>
      <c r="S2414">
        <v>658</v>
      </c>
      <c r="T2414">
        <v>664</v>
      </c>
      <c r="U2414">
        <v>742</v>
      </c>
      <c r="V2414">
        <v>635</v>
      </c>
      <c r="W2414">
        <v>526</v>
      </c>
      <c r="X2414">
        <v>623</v>
      </c>
      <c r="Y2414">
        <v>650</v>
      </c>
      <c r="Z2414">
        <v>679</v>
      </c>
      <c r="AA2414">
        <v>611</v>
      </c>
      <c r="AB2414">
        <v>608</v>
      </c>
      <c r="AC2414">
        <v>425</v>
      </c>
      <c r="AD2414">
        <v>270</v>
      </c>
      <c r="AE2414">
        <v>165</v>
      </c>
      <c r="AF2414">
        <v>153</v>
      </c>
      <c r="AG2414">
        <v>1703.0078000000001</v>
      </c>
      <c r="AH2414">
        <v>0.53569929999999999</v>
      </c>
      <c r="AI2414">
        <v>0.46430072</v>
      </c>
      <c r="AJ2414" s="2">
        <f>SUM(male_female_comparison_df[[#This Row],[inhabitants_proportional_male]],male_female_comparison_df[[#This Row],[inhabitants_proportional_female]])</f>
        <v>1.0000000199999999</v>
      </c>
      <c r="AK2414" s="2">
        <f>male_female_comparison_df[[#This Row],[inhabitants_proportional_male]]-male_female_comparison_df[[#This Row],[PROPORTIONAL MALE]]</f>
        <v>6.0142797408957449E-9</v>
      </c>
      <c r="AL2414" s="2">
        <f t="shared" si="37"/>
        <v>-0.46793335875704306</v>
      </c>
      <c r="AM2414">
        <v>3.6959260000000001E-2</v>
      </c>
      <c r="AN2414">
        <v>4.5359094000000003E-2</v>
      </c>
      <c r="AO2414">
        <v>5.7538850000000002E-2</v>
      </c>
      <c r="AP2414">
        <v>3.0239396000000002E-2</v>
      </c>
      <c r="AQ2414">
        <v>2.4569507999999997E-2</v>
      </c>
      <c r="AR2414">
        <v>2.7404452000000003E-2</v>
      </c>
      <c r="AS2414">
        <v>6.9088615000000006E-2</v>
      </c>
      <c r="AT2414">
        <v>6.971861E-2</v>
      </c>
      <c r="AU2414">
        <v>7.7908439999999995E-2</v>
      </c>
      <c r="AV2414">
        <v>6.6673665999999993E-2</v>
      </c>
      <c r="AW2414">
        <v>5.5228896E-2</v>
      </c>
      <c r="AX2414">
        <v>6.5413689999999997E-2</v>
      </c>
      <c r="AY2414">
        <v>6.8248639999999999E-2</v>
      </c>
      <c r="AZ2414">
        <v>7.1293579999999995E-2</v>
      </c>
      <c r="BA2414">
        <v>6.4153716E-2</v>
      </c>
      <c r="BB2414">
        <v>6.3838720000000002E-2</v>
      </c>
      <c r="BC2414">
        <v>4.4624110000000002E-2</v>
      </c>
      <c r="BD2414">
        <v>2.8349432999999997E-2</v>
      </c>
      <c r="BE2414">
        <v>1.7324653999999998E-2</v>
      </c>
      <c r="BF2414">
        <v>1.6064680000000001E-2</v>
      </c>
      <c r="BG2414">
        <v>22067</v>
      </c>
      <c r="BH2414">
        <v>20310</v>
      </c>
      <c r="BI2414">
        <v>1536</v>
      </c>
      <c r="BJ2414">
        <v>4859</v>
      </c>
      <c r="BK2414">
        <v>1269</v>
      </c>
      <c r="BL2414">
        <v>0.16115831999999999</v>
      </c>
      <c r="BM2414">
        <v>0.50981009999999993</v>
      </c>
      <c r="BN2414">
        <v>0.13314448000000001</v>
      </c>
      <c r="BO2414">
        <v>5003</v>
      </c>
      <c r="BP2414">
        <v>1.9</v>
      </c>
      <c r="BQ2414">
        <v>37.6</v>
      </c>
      <c r="BR2414">
        <v>543</v>
      </c>
      <c r="BS2414">
        <v>251</v>
      </c>
      <c r="BT2414">
        <v>1130</v>
      </c>
      <c r="BU2414">
        <v>311</v>
      </c>
      <c r="BV2414">
        <v>566</v>
      </c>
      <c r="BW2414">
        <v>440</v>
      </c>
      <c r="BX2414">
        <v>415</v>
      </c>
      <c r="BY2414">
        <v>2640</v>
      </c>
      <c r="BZ2414">
        <v>1245</v>
      </c>
      <c r="CA2414">
        <v>2506</v>
      </c>
      <c r="CB2414">
        <v>2439</v>
      </c>
      <c r="CC2414">
        <v>58</v>
      </c>
      <c r="CD2414">
        <v>0.10853488</v>
      </c>
      <c r="CE2414">
        <v>5.0169895999999999E-2</v>
      </c>
      <c r="CF2414">
        <v>0.22586448000000001</v>
      </c>
      <c r="CG2414">
        <v>6.2162699999999994E-2</v>
      </c>
      <c r="CH2414">
        <v>0.11313212</v>
      </c>
      <c r="CI2414">
        <v>8.7947234999999999E-2</v>
      </c>
      <c r="CJ2414">
        <v>8.295023E-2</v>
      </c>
      <c r="CK2414">
        <v>0.52768340000000002</v>
      </c>
      <c r="CL2414">
        <v>0.24885069000000001</v>
      </c>
      <c r="CM2414">
        <v>0.50089943000000003</v>
      </c>
      <c r="CN2414">
        <v>0.48750749999999998</v>
      </c>
      <c r="CO2414">
        <v>1.1593043999999999E-2</v>
      </c>
      <c r="CP2414">
        <v>34244</v>
      </c>
      <c r="CQ2414">
        <v>28106</v>
      </c>
      <c r="CR2414">
        <v>1414</v>
      </c>
      <c r="CS2414">
        <v>2847</v>
      </c>
      <c r="CT2414">
        <v>709</v>
      </c>
      <c r="CU2414">
        <v>0.28450703999999999</v>
      </c>
      <c r="CV2414">
        <v>0.57283700000000004</v>
      </c>
      <c r="CW2414">
        <v>0.14265594000000001</v>
      </c>
      <c r="CX2414">
        <v>170191840</v>
      </c>
      <c r="CY2414">
        <v>6</v>
      </c>
      <c r="CZ2414">
        <v>1059</v>
      </c>
      <c r="DA2414">
        <v>149</v>
      </c>
      <c r="DB2414">
        <v>910</v>
      </c>
      <c r="DC2414">
        <v>0.14069878</v>
      </c>
      <c r="DD2414">
        <v>0.85930119999999988</v>
      </c>
    </row>
    <row r="2415" spans="1:108" x14ac:dyDescent="0.3">
      <c r="A2415">
        <v>2413</v>
      </c>
      <c r="B2415">
        <v>20760</v>
      </c>
      <c r="C2415" s="1" t="s">
        <v>2513</v>
      </c>
      <c r="D2415">
        <v>202</v>
      </c>
      <c r="E2415">
        <v>4247</v>
      </c>
      <c r="F2415">
        <v>2215</v>
      </c>
      <c r="G2415">
        <v>2032</v>
      </c>
      <c r="H2415">
        <f>SUM(male_female_comparison_df[[#This Row],[inhabitants_female]:[inhabitants_male]])</f>
        <v>4247</v>
      </c>
      <c r="I2415">
        <f>male_female_comparison_df[[#This Row],[INHABITANTS_TOTAL2]]-male_female_comparison_df[[#This Row],[inhabitants_total]]</f>
        <v>0</v>
      </c>
      <c r="J2415">
        <f>male_female_comparison_df[[#This Row],[inhabitants_male]]/(male_female_comparison_df[[#This Row],[inhabitants_total]])</f>
        <v>0.47845538026842477</v>
      </c>
      <c r="L2415">
        <v>41</v>
      </c>
      <c r="M2415">
        <v>134</v>
      </c>
      <c r="N2415">
        <v>215</v>
      </c>
      <c r="O2415">
        <v>293</v>
      </c>
      <c r="P2415">
        <v>158</v>
      </c>
      <c r="Q2415">
        <v>98</v>
      </c>
      <c r="R2415">
        <v>98</v>
      </c>
      <c r="S2415">
        <v>207</v>
      </c>
      <c r="T2415">
        <v>194</v>
      </c>
      <c r="U2415">
        <v>263</v>
      </c>
      <c r="V2415">
        <v>274</v>
      </c>
      <c r="W2415">
        <v>299</v>
      </c>
      <c r="X2415">
        <v>313</v>
      </c>
      <c r="Y2415">
        <v>287</v>
      </c>
      <c r="Z2415">
        <v>301</v>
      </c>
      <c r="AA2415">
        <v>296</v>
      </c>
      <c r="AB2415">
        <v>303</v>
      </c>
      <c r="AC2415">
        <v>224</v>
      </c>
      <c r="AD2415">
        <v>156</v>
      </c>
      <c r="AE2415">
        <v>78</v>
      </c>
      <c r="AF2415">
        <v>56</v>
      </c>
      <c r="AG2415">
        <v>409.06740000000002</v>
      </c>
      <c r="AH2415">
        <v>0.52154464</v>
      </c>
      <c r="AI2415">
        <v>0.47845540000000003</v>
      </c>
      <c r="AJ2415" s="2">
        <f>SUM(male_female_comparison_df[[#This Row],[inhabitants_proportional_male]],male_female_comparison_df[[#This Row],[inhabitants_proportional_female]])</f>
        <v>1.00000004</v>
      </c>
      <c r="AK2415" s="2">
        <f>male_female_comparison_df[[#This Row],[inhabitants_proportional_male]]-male_female_comparison_df[[#This Row],[PROPORTIONAL MALE]]</f>
        <v>1.9731575262582624E-8</v>
      </c>
      <c r="AL2415" s="2">
        <f t="shared" si="37"/>
        <v>-0.46793335875704306</v>
      </c>
      <c r="AM2415">
        <v>3.1551685000000003E-2</v>
      </c>
      <c r="AN2415">
        <v>5.0623969999999997E-2</v>
      </c>
      <c r="AO2415">
        <v>6.8989869999999995E-2</v>
      </c>
      <c r="AP2415">
        <v>3.7202730000000003E-2</v>
      </c>
      <c r="AQ2415">
        <v>2.3075111000000002E-2</v>
      </c>
      <c r="AR2415">
        <v>2.3075111000000002E-2</v>
      </c>
      <c r="AS2415">
        <v>4.8740285999999994E-2</v>
      </c>
      <c r="AT2415">
        <v>4.5679305000000003E-2</v>
      </c>
      <c r="AU2415">
        <v>6.1926067000000001E-2</v>
      </c>
      <c r="AV2415">
        <v>6.4516130000000005E-2</v>
      </c>
      <c r="AW2415">
        <v>7.0402640000000002E-2</v>
      </c>
      <c r="AX2415">
        <v>7.369908E-2</v>
      </c>
      <c r="AY2415">
        <v>6.7577115999999993E-2</v>
      </c>
      <c r="AZ2415">
        <v>7.0873560000000002E-2</v>
      </c>
      <c r="BA2415">
        <v>6.9696254999999999E-2</v>
      </c>
      <c r="BB2415">
        <v>7.1344480000000002E-2</v>
      </c>
      <c r="BC2415">
        <v>5.2743115E-2</v>
      </c>
      <c r="BD2415">
        <v>3.6731809999999997E-2</v>
      </c>
      <c r="BE2415">
        <v>1.8365904999999998E-2</v>
      </c>
      <c r="BF2415">
        <v>1.3185779E-2</v>
      </c>
      <c r="BG2415">
        <v>26464</v>
      </c>
      <c r="BH2415">
        <v>23069</v>
      </c>
      <c r="BI2415">
        <v>510</v>
      </c>
      <c r="BJ2415">
        <v>2033</v>
      </c>
      <c r="BK2415">
        <v>806</v>
      </c>
      <c r="BL2415">
        <v>0.12028302</v>
      </c>
      <c r="BM2415">
        <v>0.47948112999999998</v>
      </c>
      <c r="BN2415">
        <v>0.19009434</v>
      </c>
      <c r="BO2415">
        <v>2012</v>
      </c>
      <c r="BP2415">
        <v>2.1</v>
      </c>
      <c r="BQ2415">
        <v>41.7</v>
      </c>
      <c r="BR2415">
        <v>163</v>
      </c>
      <c r="BS2415">
        <v>78</v>
      </c>
      <c r="BT2415">
        <v>511</v>
      </c>
      <c r="BU2415">
        <v>126</v>
      </c>
      <c r="BV2415">
        <v>254</v>
      </c>
      <c r="BW2415">
        <v>231</v>
      </c>
      <c r="BX2415">
        <v>198</v>
      </c>
      <c r="BY2415">
        <v>925</v>
      </c>
      <c r="BZ2415">
        <v>580</v>
      </c>
      <c r="CA2415">
        <v>1503</v>
      </c>
      <c r="CB2415">
        <v>468</v>
      </c>
      <c r="CC2415">
        <v>41</v>
      </c>
      <c r="CD2415">
        <v>8.1013920000000003E-2</v>
      </c>
      <c r="CE2415">
        <v>3.8767397000000002E-2</v>
      </c>
      <c r="CF2415">
        <v>0.25397614000000002</v>
      </c>
      <c r="CG2415">
        <v>6.2624250000000006E-2</v>
      </c>
      <c r="CH2415">
        <v>0.12624255000000001</v>
      </c>
      <c r="CI2415">
        <v>0.11481113</v>
      </c>
      <c r="CJ2415">
        <v>9.8409540000000004E-2</v>
      </c>
      <c r="CK2415">
        <v>0.45974155999999999</v>
      </c>
      <c r="CL2415">
        <v>0.28827037999999999</v>
      </c>
      <c r="CM2415">
        <v>0.74701790000000001</v>
      </c>
      <c r="CN2415">
        <v>0.23260437</v>
      </c>
      <c r="CO2415">
        <v>2.0377733000000002E-2</v>
      </c>
      <c r="CP2415">
        <v>44556</v>
      </c>
      <c r="CQ2415">
        <v>35627</v>
      </c>
      <c r="CR2415">
        <v>339</v>
      </c>
      <c r="CS2415">
        <v>1215</v>
      </c>
      <c r="CT2415">
        <v>448</v>
      </c>
      <c r="CU2415">
        <v>0.16933066999999999</v>
      </c>
      <c r="CV2415">
        <v>0.60689309999999996</v>
      </c>
      <c r="CW2415">
        <v>0.22377622</v>
      </c>
      <c r="CX2415">
        <v>89200896</v>
      </c>
      <c r="CY2415">
        <v>47</v>
      </c>
      <c r="CZ2415">
        <v>888</v>
      </c>
      <c r="DA2415">
        <v>130</v>
      </c>
      <c r="DB2415">
        <v>758</v>
      </c>
      <c r="DC2415">
        <v>0.14639639999999998</v>
      </c>
      <c r="DD2415">
        <v>0.85360360000000002</v>
      </c>
    </row>
    <row r="2416" spans="1:108" x14ac:dyDescent="0.3">
      <c r="A2416">
        <v>2414</v>
      </c>
      <c r="B2416">
        <v>20800</v>
      </c>
      <c r="C2416" s="1" t="s">
        <v>2514</v>
      </c>
      <c r="D2416">
        <v>853</v>
      </c>
      <c r="E2416">
        <v>0</v>
      </c>
      <c r="F2416">
        <v>0</v>
      </c>
      <c r="G2416">
        <v>0</v>
      </c>
      <c r="H2416">
        <f>SUM(male_female_comparison_df[[#This Row],[inhabitants_female]:[inhabitants_male]])</f>
        <v>0</v>
      </c>
      <c r="I2416">
        <f>male_female_comparison_df[[#This Row],[INHABITANTS_TOTAL2]]-male_female_comparison_df[[#This Row],[inhabitants_total]]</f>
        <v>0</v>
      </c>
      <c r="J2416" t="e">
        <f>male_female_comparison_df[[#This Row],[inhabitants_male]]/(male_female_comparison_df[[#This Row],[inhabitants_total]])</f>
        <v>#DIV/0!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J2416" s="2">
        <f>SUM(male_female_comparison_df[[#This Row],[inhabitants_proportional_male]],male_female_comparison_df[[#This Row],[inhabitants_proportional_female]])</f>
        <v>0</v>
      </c>
      <c r="AK2416" s="2" t="e">
        <f>male_female_comparison_df[[#This Row],[inhabitants_proportional_male]]-male_female_comparison_df[[#This Row],[PROPORTIONAL MALE]]</f>
        <v>#DIV/0!</v>
      </c>
      <c r="AL2416" s="2">
        <f t="shared" si="37"/>
        <v>-0.46793335875704306</v>
      </c>
      <c r="BG2416">
        <v>0</v>
      </c>
      <c r="BH2416">
        <v>0</v>
      </c>
      <c r="BI2416">
        <v>0</v>
      </c>
      <c r="BJ2416">
        <v>0</v>
      </c>
      <c r="BK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X2416">
        <v>0</v>
      </c>
      <c r="CY2416">
        <v>0</v>
      </c>
      <c r="CZ2416">
        <v>5</v>
      </c>
      <c r="DA2416">
        <v>5</v>
      </c>
      <c r="DB2416">
        <v>0</v>
      </c>
      <c r="DC2416">
        <v>1</v>
      </c>
    </row>
    <row r="2417" spans="1:108" x14ac:dyDescent="0.3">
      <c r="A2417">
        <v>2415</v>
      </c>
      <c r="B2417">
        <v>20810</v>
      </c>
      <c r="C2417" s="1" t="s">
        <v>2515</v>
      </c>
      <c r="D2417">
        <v>853</v>
      </c>
      <c r="E2417">
        <v>16606</v>
      </c>
      <c r="F2417">
        <v>8947</v>
      </c>
      <c r="G2417">
        <v>7659</v>
      </c>
      <c r="H2417">
        <f>SUM(male_female_comparison_df[[#This Row],[inhabitants_female]:[inhabitants_male]])</f>
        <v>16606</v>
      </c>
      <c r="I2417">
        <f>male_female_comparison_df[[#This Row],[INHABITANTS_TOTAL2]]-male_female_comparison_df[[#This Row],[inhabitants_total]]</f>
        <v>0</v>
      </c>
      <c r="J2417">
        <f>male_female_comparison_df[[#This Row],[inhabitants_male]]/(male_female_comparison_df[[#This Row],[inhabitants_total]])</f>
        <v>0.46121883656509693</v>
      </c>
      <c r="L2417">
        <v>42</v>
      </c>
      <c r="M2417">
        <v>448</v>
      </c>
      <c r="N2417">
        <v>488</v>
      </c>
      <c r="O2417">
        <v>650</v>
      </c>
      <c r="P2417">
        <v>283</v>
      </c>
      <c r="Q2417">
        <v>224</v>
      </c>
      <c r="R2417">
        <v>290</v>
      </c>
      <c r="S2417">
        <v>1624</v>
      </c>
      <c r="T2417">
        <v>1752</v>
      </c>
      <c r="U2417">
        <v>1458</v>
      </c>
      <c r="V2417">
        <v>1148</v>
      </c>
      <c r="W2417">
        <v>865</v>
      </c>
      <c r="X2417">
        <v>909</v>
      </c>
      <c r="Y2417">
        <v>1029</v>
      </c>
      <c r="Z2417">
        <v>1025</v>
      </c>
      <c r="AA2417">
        <v>1088</v>
      </c>
      <c r="AB2417">
        <v>1017</v>
      </c>
      <c r="AC2417">
        <v>788</v>
      </c>
      <c r="AD2417">
        <v>614</v>
      </c>
      <c r="AE2417">
        <v>420</v>
      </c>
      <c r="AF2417">
        <v>486</v>
      </c>
      <c r="AG2417">
        <v>3664.1490000000003</v>
      </c>
      <c r="AH2417">
        <v>0.53878117000000003</v>
      </c>
      <c r="AI2417">
        <v>0.46121883000000002</v>
      </c>
      <c r="AJ2417" s="2">
        <f>SUM(male_female_comparison_df[[#This Row],[inhabitants_proportional_male]],male_female_comparison_df[[#This Row],[inhabitants_proportional_female]])</f>
        <v>1</v>
      </c>
      <c r="AK2417" s="2">
        <f>male_female_comparison_df[[#This Row],[inhabitants_proportional_male]]-male_female_comparison_df[[#This Row],[PROPORTIONAL MALE]]</f>
        <v>-6.5650969105490731E-9</v>
      </c>
      <c r="AL2417" s="2">
        <f t="shared" si="37"/>
        <v>-0.46793335875704306</v>
      </c>
      <c r="AM2417">
        <v>2.6978199999999997E-2</v>
      </c>
      <c r="AN2417">
        <v>2.9386969999999998E-2</v>
      </c>
      <c r="AO2417">
        <v>3.914248E-2</v>
      </c>
      <c r="AP2417">
        <v>1.7042033000000002E-2</v>
      </c>
      <c r="AQ2417">
        <v>1.3489099999999999E-2</v>
      </c>
      <c r="AR2417">
        <v>1.7463566999999999E-2</v>
      </c>
      <c r="AS2417">
        <v>9.7795980000000005E-2</v>
      </c>
      <c r="AT2417">
        <v>0.105504036</v>
      </c>
      <c r="AU2417">
        <v>8.7799594000000009E-2</v>
      </c>
      <c r="AV2417">
        <v>6.9131639999999994E-2</v>
      </c>
      <c r="AW2417">
        <v>5.2089604999999997E-2</v>
      </c>
      <c r="AX2417">
        <v>5.4739250000000003E-2</v>
      </c>
      <c r="AY2417">
        <v>6.1965554999999999E-2</v>
      </c>
      <c r="AZ2417">
        <v>6.1724677999999998E-2</v>
      </c>
      <c r="BA2417">
        <v>6.5518489999999999E-2</v>
      </c>
      <c r="BB2417">
        <v>6.1242922999999998E-2</v>
      </c>
      <c r="BC2417">
        <v>4.7452729999999999E-2</v>
      </c>
      <c r="BD2417">
        <v>3.6974587000000003E-2</v>
      </c>
      <c r="BE2417">
        <v>2.5292062999999997E-2</v>
      </c>
      <c r="BF2417">
        <v>2.9266529999999999E-2</v>
      </c>
      <c r="BG2417">
        <v>23188</v>
      </c>
      <c r="BH2417">
        <v>20307</v>
      </c>
      <c r="BI2417">
        <v>2739</v>
      </c>
      <c r="BJ2417">
        <v>8814</v>
      </c>
      <c r="BK2417">
        <v>2565</v>
      </c>
      <c r="BL2417">
        <v>0.16952403999999999</v>
      </c>
      <c r="BM2417">
        <v>0.54552210000000001</v>
      </c>
      <c r="BN2417">
        <v>0.15875471999999999</v>
      </c>
      <c r="BO2417">
        <v>9885</v>
      </c>
      <c r="BP2417">
        <v>1.7</v>
      </c>
      <c r="BQ2417">
        <v>36.700000000000003</v>
      </c>
      <c r="BR2417">
        <v>1797</v>
      </c>
      <c r="BS2417">
        <v>847</v>
      </c>
      <c r="BT2417">
        <v>1338</v>
      </c>
      <c r="BU2417">
        <v>410</v>
      </c>
      <c r="BV2417">
        <v>716</v>
      </c>
      <c r="BW2417">
        <v>509</v>
      </c>
      <c r="BX2417">
        <v>407</v>
      </c>
      <c r="BY2417">
        <v>6062</v>
      </c>
      <c r="BZ2417">
        <v>2503</v>
      </c>
      <c r="CA2417">
        <v>4630</v>
      </c>
      <c r="CB2417">
        <v>5076</v>
      </c>
      <c r="CC2417">
        <v>179</v>
      </c>
      <c r="CD2417">
        <v>0.18179059</v>
      </c>
      <c r="CE2417">
        <v>8.5685380000000005E-2</v>
      </c>
      <c r="CF2417">
        <v>0.13535659999999999</v>
      </c>
      <c r="CG2417">
        <v>4.1476984000000001E-2</v>
      </c>
      <c r="CH2417">
        <v>7.2432979999999994E-2</v>
      </c>
      <c r="CI2417">
        <v>5.1492160000000002E-2</v>
      </c>
      <c r="CJ2417">
        <v>4.1173494999999997E-2</v>
      </c>
      <c r="CK2417">
        <v>0.61325240000000003</v>
      </c>
      <c r="CL2417">
        <v>0.25321195000000002</v>
      </c>
      <c r="CM2417">
        <v>0.46838644000000001</v>
      </c>
      <c r="CN2417">
        <v>0.51350534000000003</v>
      </c>
      <c r="CO2417">
        <v>1.8108244999999999E-2</v>
      </c>
      <c r="CP2417">
        <v>33930</v>
      </c>
      <c r="CQ2417">
        <v>26997</v>
      </c>
      <c r="CR2417">
        <v>2656</v>
      </c>
      <c r="CS2417">
        <v>5288</v>
      </c>
      <c r="CT2417">
        <v>1623</v>
      </c>
      <c r="CU2417">
        <v>0.27762100000000001</v>
      </c>
      <c r="CV2417">
        <v>0.55273335999999995</v>
      </c>
      <c r="CW2417">
        <v>0.16964565000000001</v>
      </c>
      <c r="CX2417">
        <v>324607584</v>
      </c>
      <c r="CY2417">
        <v>0</v>
      </c>
      <c r="CZ2417">
        <v>1433</v>
      </c>
      <c r="DA2417">
        <v>174</v>
      </c>
      <c r="DB2417">
        <v>1259</v>
      </c>
      <c r="DC2417">
        <v>0.12142359</v>
      </c>
      <c r="DD2417">
        <v>0.87857640000000015</v>
      </c>
    </row>
    <row r="2418" spans="1:108" x14ac:dyDescent="0.3">
      <c r="A2418">
        <v>2416</v>
      </c>
      <c r="B2418">
        <v>20880</v>
      </c>
      <c r="C2418" s="1" t="s">
        <v>2516</v>
      </c>
      <c r="D2418">
        <v>853</v>
      </c>
      <c r="E2418">
        <v>4053</v>
      </c>
      <c r="F2418">
        <v>2200</v>
      </c>
      <c r="G2418">
        <v>1853</v>
      </c>
      <c r="H2418">
        <f>SUM(male_female_comparison_df[[#This Row],[inhabitants_female]:[inhabitants_male]])</f>
        <v>4053</v>
      </c>
      <c r="I2418">
        <f>male_female_comparison_df[[#This Row],[INHABITANTS_TOTAL2]]-male_female_comparison_df[[#This Row],[inhabitants_total]]</f>
        <v>0</v>
      </c>
      <c r="J2418">
        <f>male_female_comparison_df[[#This Row],[inhabitants_male]]/(male_female_comparison_df[[#This Row],[inhabitants_total]])</f>
        <v>0.45719220330619292</v>
      </c>
      <c r="L2418">
        <v>47</v>
      </c>
      <c r="M2418">
        <v>89</v>
      </c>
      <c r="N2418">
        <v>139</v>
      </c>
      <c r="O2418">
        <v>241</v>
      </c>
      <c r="P2418">
        <v>93</v>
      </c>
      <c r="Q2418">
        <v>73</v>
      </c>
      <c r="R2418">
        <v>69</v>
      </c>
      <c r="S2418">
        <v>199</v>
      </c>
      <c r="T2418">
        <v>193</v>
      </c>
      <c r="U2418">
        <v>201</v>
      </c>
      <c r="V2418">
        <v>251</v>
      </c>
      <c r="W2418">
        <v>240</v>
      </c>
      <c r="X2418">
        <v>250</v>
      </c>
      <c r="Y2418">
        <v>239</v>
      </c>
      <c r="Z2418">
        <v>256</v>
      </c>
      <c r="AA2418">
        <v>284</v>
      </c>
      <c r="AB2418">
        <v>333</v>
      </c>
      <c r="AC2418">
        <v>333</v>
      </c>
      <c r="AD2418">
        <v>249</v>
      </c>
      <c r="AE2418">
        <v>166</v>
      </c>
      <c r="AF2418">
        <v>155</v>
      </c>
      <c r="AG2418">
        <v>2128.7078000000001</v>
      </c>
      <c r="AH2418">
        <v>0.54280780000000006</v>
      </c>
      <c r="AI2418">
        <v>0.45719220000000005</v>
      </c>
      <c r="AJ2418" s="2">
        <f>SUM(male_female_comparison_df[[#This Row],[inhabitants_proportional_male]],male_female_comparison_df[[#This Row],[inhabitants_proportional_female]])</f>
        <v>1</v>
      </c>
      <c r="AK2418" s="2">
        <f>male_female_comparison_df[[#This Row],[inhabitants_proportional_male]]-male_female_comparison_df[[#This Row],[PROPORTIONAL MALE]]</f>
        <v>-3.3061928750299785E-9</v>
      </c>
      <c r="AL2418" s="2">
        <f t="shared" si="37"/>
        <v>-0.46793335875704306</v>
      </c>
      <c r="AM2418">
        <v>2.1959042000000002E-2</v>
      </c>
      <c r="AN2418">
        <v>3.4295585000000003E-2</v>
      </c>
      <c r="AO2418">
        <v>5.9462125999999997E-2</v>
      </c>
      <c r="AP2418">
        <v>2.2945967000000001E-2</v>
      </c>
      <c r="AQ2418">
        <v>1.8011349999999999E-2</v>
      </c>
      <c r="AR2418">
        <v>1.7024426000000002E-2</v>
      </c>
      <c r="AS2418">
        <v>4.9099434000000004E-2</v>
      </c>
      <c r="AT2418">
        <v>4.7619050000000003E-2</v>
      </c>
      <c r="AU2418">
        <v>4.9592894000000005E-2</v>
      </c>
      <c r="AV2418">
        <v>6.1929434999999998E-2</v>
      </c>
      <c r="AW2418">
        <v>5.9215397000000003E-2</v>
      </c>
      <c r="AX2418">
        <v>6.1682704999999997E-2</v>
      </c>
      <c r="AY2418">
        <v>5.8968667000000002E-2</v>
      </c>
      <c r="AZ2418">
        <v>6.3163090000000005E-2</v>
      </c>
      <c r="BA2418">
        <v>7.0071549999999996E-2</v>
      </c>
      <c r="BB2418">
        <v>8.2161360000000003E-2</v>
      </c>
      <c r="BC2418">
        <v>8.2161360000000003E-2</v>
      </c>
      <c r="BD2418">
        <v>6.1435974999999997E-2</v>
      </c>
      <c r="BE2418">
        <v>4.0957317E-2</v>
      </c>
      <c r="BF2418">
        <v>3.8243275E-2</v>
      </c>
      <c r="BG2418">
        <v>25466</v>
      </c>
      <c r="BH2418">
        <v>21638</v>
      </c>
      <c r="BI2418">
        <v>557</v>
      </c>
      <c r="BJ2418">
        <v>2107</v>
      </c>
      <c r="BK2418">
        <v>768</v>
      </c>
      <c r="BL2418">
        <v>0.13698967000000001</v>
      </c>
      <c r="BM2418">
        <v>0.51819970000000004</v>
      </c>
      <c r="BN2418">
        <v>0.18888342</v>
      </c>
      <c r="BO2418">
        <v>2238</v>
      </c>
      <c r="BP2418">
        <v>1.8</v>
      </c>
      <c r="BQ2418">
        <v>42.7</v>
      </c>
      <c r="BR2418">
        <v>226</v>
      </c>
      <c r="BS2418">
        <v>68</v>
      </c>
      <c r="BT2418">
        <v>382</v>
      </c>
      <c r="BU2418">
        <v>81</v>
      </c>
      <c r="BV2418">
        <v>166</v>
      </c>
      <c r="BW2418">
        <v>182</v>
      </c>
      <c r="BX2418">
        <v>135</v>
      </c>
      <c r="BY2418">
        <v>965</v>
      </c>
      <c r="BZ2418">
        <v>900</v>
      </c>
      <c r="CA2418">
        <v>1747</v>
      </c>
      <c r="CB2418">
        <v>432</v>
      </c>
      <c r="CC2418">
        <v>59</v>
      </c>
      <c r="CD2418">
        <v>0.10098302000000001</v>
      </c>
      <c r="CE2418">
        <v>3.0384272E-2</v>
      </c>
      <c r="CF2418">
        <v>0.17068811</v>
      </c>
      <c r="CG2418">
        <v>3.6193027999999995E-2</v>
      </c>
      <c r="CH2418">
        <v>7.4173370000000002E-2</v>
      </c>
      <c r="CI2418">
        <v>8.1322610000000004E-2</v>
      </c>
      <c r="CJ2418">
        <v>6.0321714999999998E-2</v>
      </c>
      <c r="CK2418">
        <v>0.43118855</v>
      </c>
      <c r="CL2418">
        <v>0.40214475999999999</v>
      </c>
      <c r="CM2418">
        <v>0.7806076999999999</v>
      </c>
      <c r="CN2418">
        <v>0.19302950000000002</v>
      </c>
      <c r="CO2418">
        <v>2.6362822999999997E-2</v>
      </c>
      <c r="CP2418">
        <v>38990</v>
      </c>
      <c r="CQ2418">
        <v>30016</v>
      </c>
      <c r="CR2418">
        <v>496</v>
      </c>
      <c r="CS2418">
        <v>1301</v>
      </c>
      <c r="CT2418">
        <v>448</v>
      </c>
      <c r="CU2418">
        <v>0.22093541999999999</v>
      </c>
      <c r="CV2418">
        <v>0.57951003000000001</v>
      </c>
      <c r="CW2418">
        <v>0.19955455999999999</v>
      </c>
      <c r="CX2418">
        <v>87531752</v>
      </c>
      <c r="CY2418">
        <v>0</v>
      </c>
      <c r="CZ2418">
        <v>390</v>
      </c>
      <c r="DA2418">
        <v>28</v>
      </c>
      <c r="DB2418">
        <v>362</v>
      </c>
      <c r="DC2418">
        <v>7.1794874999999994E-2</v>
      </c>
      <c r="DD2418">
        <v>0.92820513000000004</v>
      </c>
    </row>
    <row r="2419" spans="1:108" x14ac:dyDescent="0.3">
      <c r="A2419">
        <v>2417</v>
      </c>
      <c r="B2419">
        <v>21110</v>
      </c>
      <c r="C2419" s="1" t="s">
        <v>2517</v>
      </c>
      <c r="D2419">
        <v>529</v>
      </c>
      <c r="E2419">
        <v>7600</v>
      </c>
      <c r="F2419">
        <v>3891</v>
      </c>
      <c r="G2419">
        <v>3709</v>
      </c>
      <c r="H2419">
        <f>SUM(male_female_comparison_df[[#This Row],[inhabitants_female]:[inhabitants_male]])</f>
        <v>7600</v>
      </c>
      <c r="I2419">
        <f>male_female_comparison_df[[#This Row],[INHABITANTS_TOTAL2]]-male_female_comparison_df[[#This Row],[inhabitants_total]]</f>
        <v>0</v>
      </c>
      <c r="J2419">
        <f>male_female_comparison_df[[#This Row],[inhabitants_male]]/(male_female_comparison_df[[#This Row],[inhabitants_total]])</f>
        <v>0.4880263157894737</v>
      </c>
      <c r="L2419">
        <v>40</v>
      </c>
      <c r="M2419">
        <v>265</v>
      </c>
      <c r="N2419">
        <v>381</v>
      </c>
      <c r="O2419">
        <v>617</v>
      </c>
      <c r="P2419">
        <v>342</v>
      </c>
      <c r="Q2419">
        <v>211</v>
      </c>
      <c r="R2419">
        <v>171</v>
      </c>
      <c r="S2419">
        <v>305</v>
      </c>
      <c r="T2419">
        <v>314</v>
      </c>
      <c r="U2419">
        <v>421</v>
      </c>
      <c r="V2419">
        <v>538</v>
      </c>
      <c r="W2419">
        <v>581</v>
      </c>
      <c r="X2419">
        <v>575</v>
      </c>
      <c r="Y2419">
        <v>580</v>
      </c>
      <c r="Z2419">
        <v>516</v>
      </c>
      <c r="AA2419">
        <v>559</v>
      </c>
      <c r="AB2419">
        <v>516</v>
      </c>
      <c r="AC2419">
        <v>326</v>
      </c>
      <c r="AD2419">
        <v>214</v>
      </c>
      <c r="AE2419">
        <v>103</v>
      </c>
      <c r="AF2419">
        <v>65</v>
      </c>
      <c r="AG2419">
        <v>658.20294000000001</v>
      </c>
      <c r="AH2419">
        <v>0.51197369999999998</v>
      </c>
      <c r="AI2419">
        <v>0.48802632000000001</v>
      </c>
      <c r="AJ2419" s="2">
        <f>SUM(male_female_comparison_df[[#This Row],[inhabitants_proportional_male]],male_female_comparison_df[[#This Row],[inhabitants_proportional_female]])</f>
        <v>1.0000000199999999</v>
      </c>
      <c r="AK2419" s="2">
        <f>male_female_comparison_df[[#This Row],[inhabitants_proportional_male]]-male_female_comparison_df[[#This Row],[PROPORTIONAL MALE]]</f>
        <v>4.2105263164948781E-9</v>
      </c>
      <c r="AL2419" s="2">
        <f t="shared" si="37"/>
        <v>-0.46793335875704306</v>
      </c>
      <c r="AM2419">
        <v>3.4868422999999996E-2</v>
      </c>
      <c r="AN2419">
        <v>5.0131577999999996E-2</v>
      </c>
      <c r="AO2419">
        <v>8.1184210000000007E-2</v>
      </c>
      <c r="AP2419">
        <v>4.4999999999999998E-2</v>
      </c>
      <c r="AQ2419">
        <v>2.7763158E-2</v>
      </c>
      <c r="AR2419">
        <v>2.2499999999999999E-2</v>
      </c>
      <c r="AS2419">
        <v>4.013158E-2</v>
      </c>
      <c r="AT2419">
        <v>4.1315789999999998E-2</v>
      </c>
      <c r="AU2419">
        <v>5.5394735000000001E-2</v>
      </c>
      <c r="AV2419">
        <v>7.0789469999999993E-2</v>
      </c>
      <c r="AW2419">
        <v>7.6447370000000001E-2</v>
      </c>
      <c r="AX2419">
        <v>7.56579E-2</v>
      </c>
      <c r="AY2419">
        <v>7.6315789999999994E-2</v>
      </c>
      <c r="AZ2419">
        <v>6.7894733999999998E-2</v>
      </c>
      <c r="BA2419">
        <v>7.3552629999999994E-2</v>
      </c>
      <c r="BB2419">
        <v>6.7894733999999998E-2</v>
      </c>
      <c r="BC2419">
        <v>4.2894735999999996E-2</v>
      </c>
      <c r="BD2419">
        <v>2.8157894999999999E-2</v>
      </c>
      <c r="BE2419">
        <v>1.3552631000000001E-2</v>
      </c>
      <c r="BF2419">
        <v>8.5526309999999998E-3</v>
      </c>
      <c r="BG2419">
        <v>26803</v>
      </c>
      <c r="BH2419">
        <v>24351</v>
      </c>
      <c r="BI2419">
        <v>831</v>
      </c>
      <c r="BJ2419">
        <v>3287</v>
      </c>
      <c r="BK2419">
        <v>1610</v>
      </c>
      <c r="BL2419">
        <v>0.11065245999999999</v>
      </c>
      <c r="BM2419">
        <v>0.43768308</v>
      </c>
      <c r="BN2419">
        <v>0.21438082999999999</v>
      </c>
      <c r="BO2419">
        <v>3326</v>
      </c>
      <c r="BP2419">
        <v>2.2999999999999998</v>
      </c>
      <c r="BQ2419">
        <v>43.1</v>
      </c>
      <c r="BR2419">
        <v>153</v>
      </c>
      <c r="BS2419">
        <v>85</v>
      </c>
      <c r="BT2419">
        <v>1031</v>
      </c>
      <c r="BU2419">
        <v>239</v>
      </c>
      <c r="BV2419">
        <v>467</v>
      </c>
      <c r="BW2419">
        <v>486</v>
      </c>
      <c r="BX2419">
        <v>435</v>
      </c>
      <c r="BY2419">
        <v>1435</v>
      </c>
      <c r="BZ2419">
        <v>875</v>
      </c>
      <c r="CA2419">
        <v>2453</v>
      </c>
      <c r="CB2419">
        <v>829</v>
      </c>
      <c r="CC2419">
        <v>44</v>
      </c>
      <c r="CD2419">
        <v>4.6001202999999997E-2</v>
      </c>
      <c r="CE2419">
        <v>2.5556222999999999E-2</v>
      </c>
      <c r="CF2419">
        <v>0.30998197</v>
      </c>
      <c r="CG2419">
        <v>7.1858086000000002E-2</v>
      </c>
      <c r="CH2419">
        <v>0.1404089</v>
      </c>
      <c r="CI2419">
        <v>0.14612147</v>
      </c>
      <c r="CJ2419">
        <v>0.13078772999999999</v>
      </c>
      <c r="CK2419">
        <v>0.43144916999999999</v>
      </c>
      <c r="CL2419">
        <v>0.26307878000000001</v>
      </c>
      <c r="CM2419">
        <v>0.73752253999999995</v>
      </c>
      <c r="CN2419">
        <v>0.24924834000000001</v>
      </c>
      <c r="CO2419">
        <v>1.3229103999999998E-2</v>
      </c>
      <c r="CP2419">
        <v>46794</v>
      </c>
      <c r="CQ2419">
        <v>41388</v>
      </c>
      <c r="CR2419">
        <v>515</v>
      </c>
      <c r="CS2419">
        <v>1939</v>
      </c>
      <c r="CT2419">
        <v>847</v>
      </c>
      <c r="CU2419">
        <v>0.15601332000000001</v>
      </c>
      <c r="CV2419">
        <v>0.58739775000000005</v>
      </c>
      <c r="CW2419">
        <v>0.25658890000000001</v>
      </c>
      <c r="CX2419">
        <v>154466240</v>
      </c>
      <c r="CY2419">
        <v>61</v>
      </c>
      <c r="CZ2419">
        <v>1716</v>
      </c>
      <c r="DA2419">
        <v>160</v>
      </c>
      <c r="DB2419">
        <v>1556</v>
      </c>
      <c r="DC2419">
        <v>9.3240089999999998E-2</v>
      </c>
      <c r="DD2419">
        <v>0.90675990000000006</v>
      </c>
    </row>
    <row r="2420" spans="1:108" x14ac:dyDescent="0.3">
      <c r="A2420">
        <v>2418</v>
      </c>
      <c r="B2420">
        <v>21200</v>
      </c>
      <c r="C2420" s="1" t="s">
        <v>2518</v>
      </c>
      <c r="D2420">
        <v>680</v>
      </c>
      <c r="E2420">
        <v>12068</v>
      </c>
      <c r="F2420">
        <v>6402</v>
      </c>
      <c r="G2420">
        <v>5666</v>
      </c>
      <c r="H2420">
        <f>SUM(male_female_comparison_df[[#This Row],[inhabitants_female]:[inhabitants_male]])</f>
        <v>12068</v>
      </c>
      <c r="I2420">
        <f>male_female_comparison_df[[#This Row],[INHABITANTS_TOTAL2]]-male_female_comparison_df[[#This Row],[inhabitants_total]]</f>
        <v>0</v>
      </c>
      <c r="J2420">
        <f>male_female_comparison_df[[#This Row],[inhabitants_male]]/(male_female_comparison_df[[#This Row],[inhabitants_total]])</f>
        <v>0.46950613191912494</v>
      </c>
      <c r="L2420">
        <v>46</v>
      </c>
      <c r="M2420">
        <v>321</v>
      </c>
      <c r="N2420">
        <v>413</v>
      </c>
      <c r="O2420">
        <v>634</v>
      </c>
      <c r="P2420">
        <v>331</v>
      </c>
      <c r="Q2420">
        <v>250</v>
      </c>
      <c r="R2420">
        <v>295</v>
      </c>
      <c r="S2420">
        <v>746</v>
      </c>
      <c r="T2420">
        <v>628</v>
      </c>
      <c r="U2420">
        <v>636</v>
      </c>
      <c r="V2420">
        <v>656</v>
      </c>
      <c r="W2420">
        <v>590</v>
      </c>
      <c r="X2420">
        <v>698</v>
      </c>
      <c r="Y2420">
        <v>899</v>
      </c>
      <c r="Z2420">
        <v>852</v>
      </c>
      <c r="AA2420">
        <v>906</v>
      </c>
      <c r="AB2420">
        <v>932</v>
      </c>
      <c r="AC2420">
        <v>683</v>
      </c>
      <c r="AD2420">
        <v>645</v>
      </c>
      <c r="AE2420">
        <v>491</v>
      </c>
      <c r="AF2420">
        <v>462</v>
      </c>
      <c r="AG2420">
        <v>550.42205999999999</v>
      </c>
      <c r="AH2420">
        <v>0.53049385999999998</v>
      </c>
      <c r="AI2420">
        <v>0.46950614000000002</v>
      </c>
      <c r="AJ2420" s="2">
        <f>SUM(male_female_comparison_df[[#This Row],[inhabitants_proportional_male]],male_female_comparison_df[[#This Row],[inhabitants_proportional_female]])</f>
        <v>1</v>
      </c>
      <c r="AK2420" s="2">
        <f>male_female_comparison_df[[#This Row],[inhabitants_proportional_male]]-male_female_comparison_df[[#This Row],[PROPORTIONAL MALE]]</f>
        <v>8.0808750801963924E-9</v>
      </c>
      <c r="AL2420" s="2">
        <f t="shared" si="37"/>
        <v>-0.46793335875704306</v>
      </c>
      <c r="AM2420">
        <v>2.6599271000000001E-2</v>
      </c>
      <c r="AN2420">
        <v>3.4222737000000003E-2</v>
      </c>
      <c r="AO2420">
        <v>5.253563E-2</v>
      </c>
      <c r="AP2420">
        <v>2.7427907999999997E-2</v>
      </c>
      <c r="AQ2420">
        <v>2.0715943000000001E-2</v>
      </c>
      <c r="AR2420">
        <v>2.4444812999999999E-2</v>
      </c>
      <c r="AS2420">
        <v>6.1816375999999999E-2</v>
      </c>
      <c r="AT2420">
        <v>5.203845E-2</v>
      </c>
      <c r="AU2420">
        <v>5.2701357999999997E-2</v>
      </c>
      <c r="AV2420">
        <v>5.4358635000000002E-2</v>
      </c>
      <c r="AW2420">
        <v>4.8889625999999999E-2</v>
      </c>
      <c r="AX2420">
        <v>5.7838912999999999E-2</v>
      </c>
      <c r="AY2420">
        <v>7.4494530000000003E-2</v>
      </c>
      <c r="AZ2420">
        <v>7.0599936000000002E-2</v>
      </c>
      <c r="BA2420">
        <v>7.507457599999999E-2</v>
      </c>
      <c r="BB2420">
        <v>7.7229039999999999E-2</v>
      </c>
      <c r="BC2420">
        <v>5.6595955000000003E-2</v>
      </c>
      <c r="BD2420">
        <v>5.3447130000000002E-2</v>
      </c>
      <c r="BE2420">
        <v>4.0686112000000003E-2</v>
      </c>
      <c r="BF2420">
        <v>3.8283060000000001E-2</v>
      </c>
      <c r="BG2420">
        <v>21889</v>
      </c>
      <c r="BH2420">
        <v>19675</v>
      </c>
      <c r="BI2420">
        <v>1765</v>
      </c>
      <c r="BJ2420">
        <v>6854</v>
      </c>
      <c r="BK2420">
        <v>1429</v>
      </c>
      <c r="BL2420">
        <v>0.14691193</v>
      </c>
      <c r="BM2420">
        <v>0.57050109999999998</v>
      </c>
      <c r="BN2420">
        <v>0.11894456</v>
      </c>
      <c r="BO2420">
        <v>6553</v>
      </c>
      <c r="BP2420">
        <v>1.8</v>
      </c>
      <c r="BQ2420">
        <v>40.6</v>
      </c>
      <c r="BR2420">
        <v>627</v>
      </c>
      <c r="BS2420">
        <v>233</v>
      </c>
      <c r="BT2420">
        <v>1149</v>
      </c>
      <c r="BU2420">
        <v>287</v>
      </c>
      <c r="BV2420">
        <v>530</v>
      </c>
      <c r="BW2420">
        <v>484</v>
      </c>
      <c r="BX2420">
        <v>451</v>
      </c>
      <c r="BY2420">
        <v>3006</v>
      </c>
      <c r="BZ2420">
        <v>2414</v>
      </c>
      <c r="CA2420">
        <v>4194</v>
      </c>
      <c r="CB2420">
        <v>2229</v>
      </c>
      <c r="CC2420">
        <v>130</v>
      </c>
      <c r="CD2420">
        <v>9.5681370000000002E-2</v>
      </c>
      <c r="CE2420">
        <v>3.5556233999999999E-2</v>
      </c>
      <c r="CF2420">
        <v>0.17533952999999999</v>
      </c>
      <c r="CG2420">
        <v>4.3796732999999997E-2</v>
      </c>
      <c r="CH2420">
        <v>8.0878989999999998E-2</v>
      </c>
      <c r="CI2420">
        <v>7.3859304000000001E-2</v>
      </c>
      <c r="CJ2420">
        <v>6.882344E-2</v>
      </c>
      <c r="CK2420">
        <v>0.45872120000000005</v>
      </c>
      <c r="CL2420">
        <v>0.36838090000000001</v>
      </c>
      <c r="CM2420">
        <v>0.64001219999999992</v>
      </c>
      <c r="CN2420">
        <v>0.34014955000000002</v>
      </c>
      <c r="CO2420">
        <v>1.9838241999999999E-2</v>
      </c>
      <c r="CP2420">
        <v>33694</v>
      </c>
      <c r="CQ2420">
        <v>27518</v>
      </c>
      <c r="CR2420">
        <v>1721</v>
      </c>
      <c r="CS2420">
        <v>3951</v>
      </c>
      <c r="CT2420">
        <v>816</v>
      </c>
      <c r="CU2420">
        <v>0.26525894</v>
      </c>
      <c r="CV2420">
        <v>0.60897040000000002</v>
      </c>
      <c r="CW2420">
        <v>0.12577066000000001</v>
      </c>
      <c r="CX2420">
        <v>218606976</v>
      </c>
      <c r="CY2420">
        <v>11</v>
      </c>
      <c r="CZ2420">
        <v>1945</v>
      </c>
      <c r="DA2420">
        <v>369</v>
      </c>
      <c r="DB2420">
        <v>1576</v>
      </c>
      <c r="DC2420">
        <v>0.18971721999999999</v>
      </c>
      <c r="DD2420">
        <v>0.81028277000000004</v>
      </c>
    </row>
    <row r="2421" spans="1:108" x14ac:dyDescent="0.3">
      <c r="A2421">
        <v>2419</v>
      </c>
      <c r="B2421">
        <v>21250</v>
      </c>
      <c r="C2421" s="1" t="s">
        <v>2519</v>
      </c>
      <c r="D2421">
        <v>481</v>
      </c>
      <c r="E2421">
        <v>6657</v>
      </c>
      <c r="F2421">
        <v>3277</v>
      </c>
      <c r="G2421">
        <v>3380</v>
      </c>
      <c r="H2421">
        <f>SUM(male_female_comparison_df[[#This Row],[inhabitants_female]:[inhabitants_male]])</f>
        <v>6657</v>
      </c>
      <c r="I2421">
        <f>male_female_comparison_df[[#This Row],[INHABITANTS_TOTAL2]]-male_female_comparison_df[[#This Row],[inhabitants_total]]</f>
        <v>0</v>
      </c>
      <c r="J2421">
        <f>male_female_comparison_df[[#This Row],[inhabitants_male]]/(male_female_comparison_df[[#This Row],[inhabitants_total]])</f>
        <v>0.50773621751539733</v>
      </c>
      <c r="L2421">
        <v>39</v>
      </c>
      <c r="M2421">
        <v>223</v>
      </c>
      <c r="N2421">
        <v>382</v>
      </c>
      <c r="O2421">
        <v>636</v>
      </c>
      <c r="P2421">
        <v>280</v>
      </c>
      <c r="Q2421">
        <v>203</v>
      </c>
      <c r="R2421">
        <v>162</v>
      </c>
      <c r="S2421">
        <v>208</v>
      </c>
      <c r="T2421">
        <v>223</v>
      </c>
      <c r="U2421">
        <v>388</v>
      </c>
      <c r="V2421">
        <v>475</v>
      </c>
      <c r="W2421">
        <v>526</v>
      </c>
      <c r="X2421">
        <v>528</v>
      </c>
      <c r="Y2421">
        <v>526</v>
      </c>
      <c r="Z2421">
        <v>421</v>
      </c>
      <c r="AA2421">
        <v>377</v>
      </c>
      <c r="AB2421">
        <v>379</v>
      </c>
      <c r="AC2421">
        <v>314</v>
      </c>
      <c r="AD2421">
        <v>193</v>
      </c>
      <c r="AE2421">
        <v>111</v>
      </c>
      <c r="AF2421">
        <v>102</v>
      </c>
      <c r="AG2421">
        <v>79.965980000000002</v>
      </c>
      <c r="AH2421">
        <v>0.49226379999999997</v>
      </c>
      <c r="AI2421">
        <v>0.50773619999999997</v>
      </c>
      <c r="AJ2421" s="2">
        <f>SUM(male_female_comparison_df[[#This Row],[inhabitants_proportional_male]],male_female_comparison_df[[#This Row],[inhabitants_proportional_female]])</f>
        <v>1</v>
      </c>
      <c r="AK2421" s="2">
        <f>male_female_comparison_df[[#This Row],[inhabitants_proportional_male]]-male_female_comparison_df[[#This Row],[PROPORTIONAL MALE]]</f>
        <v>-1.7515397354728179E-8</v>
      </c>
      <c r="AL2421" s="2">
        <f t="shared" si="37"/>
        <v>-0.46793335875704306</v>
      </c>
      <c r="AM2421">
        <v>3.3498573999999996E-2</v>
      </c>
      <c r="AN2421">
        <v>5.7383205999999999E-2</v>
      </c>
      <c r="AO2421">
        <v>9.5538534000000008E-2</v>
      </c>
      <c r="AP2421">
        <v>4.2060989999999999E-2</v>
      </c>
      <c r="AQ2421">
        <v>3.0494217000000001E-2</v>
      </c>
      <c r="AR2421">
        <v>2.4335286000000001E-2</v>
      </c>
      <c r="AS2421">
        <v>3.1245306E-2</v>
      </c>
      <c r="AT2421">
        <v>3.3498573999999996E-2</v>
      </c>
      <c r="AU2421">
        <v>5.8284514000000003E-2</v>
      </c>
      <c r="AV2421">
        <v>7.1353465000000005E-2</v>
      </c>
      <c r="AW2421">
        <v>7.9014570000000006E-2</v>
      </c>
      <c r="AX2421">
        <v>7.9315010000000005E-2</v>
      </c>
      <c r="AY2421">
        <v>7.9014570000000006E-2</v>
      </c>
      <c r="AZ2421">
        <v>6.3241699999999998E-2</v>
      </c>
      <c r="BA2421">
        <v>5.6632115999999996E-2</v>
      </c>
      <c r="BB2421">
        <v>5.6932554000000003E-2</v>
      </c>
      <c r="BC2421">
        <v>4.7168392999999996E-2</v>
      </c>
      <c r="BD2421">
        <v>2.8992037999999998E-2</v>
      </c>
      <c r="BE2421">
        <v>1.6674178000000001E-2</v>
      </c>
      <c r="BF2421">
        <v>1.5322216999999999E-2</v>
      </c>
      <c r="BG2421">
        <v>26029</v>
      </c>
      <c r="BH2421">
        <v>24259</v>
      </c>
      <c r="BI2421">
        <v>721</v>
      </c>
      <c r="BJ2421">
        <v>2890</v>
      </c>
      <c r="BK2421">
        <v>1331</v>
      </c>
      <c r="BL2421">
        <v>0.10775669</v>
      </c>
      <c r="BM2421">
        <v>0.43192348000000003</v>
      </c>
      <c r="BN2421">
        <v>0.19892393</v>
      </c>
      <c r="BO2421">
        <v>2644</v>
      </c>
      <c r="BP2421">
        <v>2.5</v>
      </c>
      <c r="BQ2421">
        <v>46.9</v>
      </c>
      <c r="BR2421">
        <v>85</v>
      </c>
      <c r="BS2421">
        <v>68</v>
      </c>
      <c r="BT2421">
        <v>932</v>
      </c>
      <c r="BU2421">
        <v>202</v>
      </c>
      <c r="BV2421">
        <v>411</v>
      </c>
      <c r="BW2421">
        <v>457</v>
      </c>
      <c r="BX2421">
        <v>384</v>
      </c>
      <c r="BY2421">
        <v>984</v>
      </c>
      <c r="BZ2421">
        <v>740</v>
      </c>
      <c r="CA2421">
        <v>2368</v>
      </c>
      <c r="CB2421">
        <v>226</v>
      </c>
      <c r="CC2421">
        <v>50</v>
      </c>
      <c r="CD2421">
        <v>3.2148259999999998E-2</v>
      </c>
      <c r="CE2421">
        <v>2.5718609E-2</v>
      </c>
      <c r="CF2421">
        <v>0.35249619999999998</v>
      </c>
      <c r="CG2421">
        <v>7.6399389999999998E-2</v>
      </c>
      <c r="CH2421">
        <v>0.15544628999999999</v>
      </c>
      <c r="CI2421">
        <v>0.17284416999999999</v>
      </c>
      <c r="CJ2421">
        <v>0.14523450000000002</v>
      </c>
      <c r="CK2421">
        <v>0.37216339999999998</v>
      </c>
      <c r="CL2421">
        <v>0.27987897</v>
      </c>
      <c r="CM2421">
        <v>0.89561270000000004</v>
      </c>
      <c r="CN2421">
        <v>8.5476549999999998E-2</v>
      </c>
      <c r="CO2421">
        <v>1.8910741000000002E-2</v>
      </c>
      <c r="CP2421">
        <v>48870</v>
      </c>
      <c r="CQ2421">
        <v>46099</v>
      </c>
      <c r="CR2421">
        <v>309</v>
      </c>
      <c r="CS2421">
        <v>1695</v>
      </c>
      <c r="CT2421">
        <v>632</v>
      </c>
      <c r="CU2421">
        <v>0.11726755</v>
      </c>
      <c r="CV2421">
        <v>0.64326375999999996</v>
      </c>
      <c r="CW2421">
        <v>0.23984819999999998</v>
      </c>
      <c r="CX2421">
        <v>128820576</v>
      </c>
      <c r="CY2421">
        <v>321</v>
      </c>
      <c r="CZ2421">
        <v>2645</v>
      </c>
      <c r="DA2421">
        <v>392</v>
      </c>
      <c r="DB2421">
        <v>2253</v>
      </c>
      <c r="DC2421">
        <v>0.14820416</v>
      </c>
      <c r="DD2421">
        <v>0.85179585000000002</v>
      </c>
    </row>
    <row r="2422" spans="1:108" x14ac:dyDescent="0.3">
      <c r="A2422">
        <v>2420</v>
      </c>
      <c r="B2422">
        <v>21270</v>
      </c>
      <c r="C2422" s="1" t="s">
        <v>2520</v>
      </c>
      <c r="D2422">
        <v>538</v>
      </c>
      <c r="E2422">
        <v>4813</v>
      </c>
      <c r="F2422">
        <v>2382</v>
      </c>
      <c r="G2422">
        <v>2431</v>
      </c>
      <c r="H2422">
        <f>SUM(male_female_comparison_df[[#This Row],[inhabitants_female]:[inhabitants_male]])</f>
        <v>4813</v>
      </c>
      <c r="I2422">
        <f>male_female_comparison_df[[#This Row],[INHABITANTS_TOTAL2]]-male_female_comparison_df[[#This Row],[inhabitants_total]]</f>
        <v>0</v>
      </c>
      <c r="J2422">
        <f>male_female_comparison_df[[#This Row],[inhabitants_male]]/(male_female_comparison_df[[#This Row],[inhabitants_total]])</f>
        <v>0.50509038022023689</v>
      </c>
      <c r="L2422">
        <v>40</v>
      </c>
      <c r="M2422">
        <v>164</v>
      </c>
      <c r="N2422">
        <v>283</v>
      </c>
      <c r="O2422">
        <v>416</v>
      </c>
      <c r="P2422">
        <v>207</v>
      </c>
      <c r="Q2422">
        <v>127</v>
      </c>
      <c r="R2422">
        <v>103</v>
      </c>
      <c r="S2422">
        <v>153</v>
      </c>
      <c r="T2422">
        <v>199</v>
      </c>
      <c r="U2422">
        <v>299</v>
      </c>
      <c r="V2422">
        <v>376</v>
      </c>
      <c r="W2422">
        <v>338</v>
      </c>
      <c r="X2422">
        <v>317</v>
      </c>
      <c r="Y2422">
        <v>340</v>
      </c>
      <c r="Z2422">
        <v>313</v>
      </c>
      <c r="AA2422">
        <v>341</v>
      </c>
      <c r="AB2422">
        <v>285</v>
      </c>
      <c r="AC2422">
        <v>202</v>
      </c>
      <c r="AD2422">
        <v>128</v>
      </c>
      <c r="AE2422">
        <v>98</v>
      </c>
      <c r="AF2422">
        <v>124</v>
      </c>
      <c r="AG2422">
        <v>22.193176000000001</v>
      </c>
      <c r="AH2422">
        <v>0.49490959999999995</v>
      </c>
      <c r="AI2422">
        <v>0.50509035999999996</v>
      </c>
      <c r="AJ2422" s="2">
        <f>SUM(male_female_comparison_df[[#This Row],[inhabitants_proportional_male]],male_female_comparison_df[[#This Row],[inhabitants_proportional_female]])</f>
        <v>0.99999995999999991</v>
      </c>
      <c r="AK2422" s="2">
        <f>male_female_comparison_df[[#This Row],[inhabitants_proportional_male]]-male_female_comparison_df[[#This Row],[PROPORTIONAL MALE]]</f>
        <v>-2.022023692926922E-8</v>
      </c>
      <c r="AL2422" s="2">
        <f t="shared" si="37"/>
        <v>-0.46793335875704306</v>
      </c>
      <c r="AM2422">
        <v>3.4074380000000001E-2</v>
      </c>
      <c r="AN2422">
        <v>5.8799084000000001E-2</v>
      </c>
      <c r="AO2422">
        <v>8.6432575999999997E-2</v>
      </c>
      <c r="AP2422">
        <v>4.3008517000000003E-2</v>
      </c>
      <c r="AQ2422">
        <v>2.6386867999999997E-2</v>
      </c>
      <c r="AR2422">
        <v>2.1400372999999997E-2</v>
      </c>
      <c r="AS2422">
        <v>3.1788904E-2</v>
      </c>
      <c r="AT2422">
        <v>4.1346352999999995E-2</v>
      </c>
      <c r="AU2422">
        <v>6.2123414000000002E-2</v>
      </c>
      <c r="AV2422">
        <v>7.8121750000000004E-2</v>
      </c>
      <c r="AW2422">
        <v>7.0226469999999999E-2</v>
      </c>
      <c r="AX2422">
        <v>6.5863290000000005E-2</v>
      </c>
      <c r="AY2422">
        <v>7.0642010000000005E-2</v>
      </c>
      <c r="AZ2422">
        <v>6.5032209999999993E-2</v>
      </c>
      <c r="BA2422">
        <v>7.0849780000000001E-2</v>
      </c>
      <c r="BB2422">
        <v>5.9214625999999999E-2</v>
      </c>
      <c r="BC2422">
        <v>4.1969664000000004E-2</v>
      </c>
      <c r="BD2422">
        <v>2.6594639E-2</v>
      </c>
      <c r="BE2422">
        <v>2.0361520000000001E-2</v>
      </c>
      <c r="BF2422">
        <v>2.5763556E-2</v>
      </c>
      <c r="BG2422">
        <v>23555</v>
      </c>
      <c r="BH2422">
        <v>22802</v>
      </c>
      <c r="BI2422">
        <v>612</v>
      </c>
      <c r="BJ2422">
        <v>2279</v>
      </c>
      <c r="BK2422">
        <v>746</v>
      </c>
      <c r="BL2422">
        <v>0.12592592999999999</v>
      </c>
      <c r="BM2422">
        <v>0.46893003999999999</v>
      </c>
      <c r="BN2422">
        <v>0.15349794999999999</v>
      </c>
      <c r="BO2422">
        <v>1974</v>
      </c>
      <c r="BP2422">
        <v>2.4</v>
      </c>
      <c r="BQ2422">
        <v>46.9</v>
      </c>
      <c r="BR2422">
        <v>64</v>
      </c>
      <c r="BS2422">
        <v>53</v>
      </c>
      <c r="BT2422">
        <v>629</v>
      </c>
      <c r="BU2422">
        <v>149</v>
      </c>
      <c r="BV2422">
        <v>311</v>
      </c>
      <c r="BW2422">
        <v>290</v>
      </c>
      <c r="BX2422">
        <v>261</v>
      </c>
      <c r="BY2422">
        <v>773</v>
      </c>
      <c r="BZ2422">
        <v>580</v>
      </c>
      <c r="CA2422">
        <v>1758</v>
      </c>
      <c r="CB2422">
        <v>183</v>
      </c>
      <c r="CC2422">
        <v>33</v>
      </c>
      <c r="CD2422">
        <v>3.2421480000000003E-2</v>
      </c>
      <c r="CE2422">
        <v>2.6849037000000003E-2</v>
      </c>
      <c r="CF2422">
        <v>0.31864235000000002</v>
      </c>
      <c r="CG2422">
        <v>7.5481259999999994E-2</v>
      </c>
      <c r="CH2422">
        <v>0.15754813000000001</v>
      </c>
      <c r="CI2422">
        <v>0.14690982999999999</v>
      </c>
      <c r="CJ2422">
        <v>0.13221884</v>
      </c>
      <c r="CK2422">
        <v>0.39159068000000002</v>
      </c>
      <c r="CL2422">
        <v>0.29381966999999998</v>
      </c>
      <c r="CM2422">
        <v>0.89057749999999991</v>
      </c>
      <c r="CN2422">
        <v>9.2705170000000003E-2</v>
      </c>
      <c r="CO2422">
        <v>1.6717326000000001E-2</v>
      </c>
      <c r="CP2422">
        <v>43445</v>
      </c>
      <c r="CQ2422">
        <v>41544</v>
      </c>
      <c r="CR2422">
        <v>391</v>
      </c>
      <c r="CS2422">
        <v>1207</v>
      </c>
      <c r="CT2422">
        <v>379</v>
      </c>
      <c r="CU2422">
        <v>0.19767441999999999</v>
      </c>
      <c r="CV2422">
        <v>0.61021230000000004</v>
      </c>
      <c r="CW2422">
        <v>0.19160768</v>
      </c>
      <c r="CX2422">
        <v>85890800</v>
      </c>
      <c r="CY2422">
        <v>351</v>
      </c>
      <c r="CZ2422">
        <v>1999</v>
      </c>
      <c r="DA2422">
        <v>160</v>
      </c>
      <c r="DB2422">
        <v>1839</v>
      </c>
      <c r="DC2422">
        <v>8.0040020000000003E-2</v>
      </c>
      <c r="DD2422">
        <v>0.91995996000000002</v>
      </c>
    </row>
    <row r="2423" spans="1:108" x14ac:dyDescent="0.3">
      <c r="A2423">
        <v>2421</v>
      </c>
      <c r="B2423">
        <v>21280</v>
      </c>
      <c r="C2423" s="1" t="s">
        <v>2521</v>
      </c>
      <c r="D2423">
        <v>680</v>
      </c>
      <c r="E2423">
        <v>2240</v>
      </c>
      <c r="F2423">
        <v>1131</v>
      </c>
      <c r="G2423">
        <v>1109</v>
      </c>
      <c r="H2423">
        <f>SUM(male_female_comparison_df[[#This Row],[inhabitants_female]:[inhabitants_male]])</f>
        <v>2240</v>
      </c>
      <c r="I2423">
        <f>male_female_comparison_df[[#This Row],[INHABITANTS_TOTAL2]]-male_female_comparison_df[[#This Row],[inhabitants_total]]</f>
        <v>0</v>
      </c>
      <c r="J2423">
        <f>male_female_comparison_df[[#This Row],[inhabitants_male]]/(male_female_comparison_df[[#This Row],[inhabitants_total]])</f>
        <v>0.49508928571428573</v>
      </c>
      <c r="L2423">
        <v>41</v>
      </c>
      <c r="M2423">
        <v>82</v>
      </c>
      <c r="N2423">
        <v>122</v>
      </c>
      <c r="O2423">
        <v>178</v>
      </c>
      <c r="P2423">
        <v>66</v>
      </c>
      <c r="Q2423">
        <v>55</v>
      </c>
      <c r="R2423">
        <v>45</v>
      </c>
      <c r="S2423">
        <v>58</v>
      </c>
      <c r="T2423">
        <v>107</v>
      </c>
      <c r="U2423">
        <v>139</v>
      </c>
      <c r="V2423">
        <v>168</v>
      </c>
      <c r="W2423">
        <v>137</v>
      </c>
      <c r="X2423">
        <v>142</v>
      </c>
      <c r="Y2423">
        <v>156</v>
      </c>
      <c r="Z2423">
        <v>189</v>
      </c>
      <c r="AA2423">
        <v>186</v>
      </c>
      <c r="AB2423">
        <v>153</v>
      </c>
      <c r="AC2423">
        <v>114</v>
      </c>
      <c r="AD2423">
        <v>73</v>
      </c>
      <c r="AE2423">
        <v>46</v>
      </c>
      <c r="AF2423">
        <v>24</v>
      </c>
      <c r="AG2423">
        <v>683.69079999999997</v>
      </c>
      <c r="AH2423">
        <v>0.50491070000000005</v>
      </c>
      <c r="AI2423">
        <v>0.49508930000000001</v>
      </c>
      <c r="AJ2423" s="2">
        <f>SUM(male_female_comparison_df[[#This Row],[inhabitants_proportional_male]],male_female_comparison_df[[#This Row],[inhabitants_proportional_female]])</f>
        <v>1</v>
      </c>
      <c r="AK2423" s="2">
        <f>male_female_comparison_df[[#This Row],[inhabitants_proportional_male]]-male_female_comparison_df[[#This Row],[PROPORTIONAL MALE]]</f>
        <v>1.4285714278194916E-8</v>
      </c>
      <c r="AL2423" s="2">
        <f t="shared" si="37"/>
        <v>-0.46793335875704306</v>
      </c>
      <c r="AM2423">
        <v>3.6607142999999995E-2</v>
      </c>
      <c r="AN2423">
        <v>5.4464284000000002E-2</v>
      </c>
      <c r="AO2423">
        <v>7.9464290000000007E-2</v>
      </c>
      <c r="AP2423">
        <v>2.9464285999999999E-2</v>
      </c>
      <c r="AQ2423">
        <v>2.455357E-2</v>
      </c>
      <c r="AR2423">
        <v>2.0089284999999998E-2</v>
      </c>
      <c r="AS2423">
        <v>2.5892857000000002E-2</v>
      </c>
      <c r="AT2423">
        <v>4.7767860000000002E-2</v>
      </c>
      <c r="AU2423">
        <v>6.2053572000000001E-2</v>
      </c>
      <c r="AV2423">
        <v>7.4999999999999997E-2</v>
      </c>
      <c r="AW2423">
        <v>6.1160712999999998E-2</v>
      </c>
      <c r="AX2423">
        <v>6.3392854999999998E-2</v>
      </c>
      <c r="AY2423">
        <v>6.9642860000000001E-2</v>
      </c>
      <c r="AZ2423">
        <v>8.4375000000000006E-2</v>
      </c>
      <c r="BA2423">
        <v>8.3035714999999996E-2</v>
      </c>
      <c r="BB2423">
        <v>6.8303569999999994E-2</v>
      </c>
      <c r="BC2423">
        <v>5.0892855999999993E-2</v>
      </c>
      <c r="BD2423">
        <v>3.2589287000000002E-2</v>
      </c>
      <c r="BE2423">
        <v>2.0535715E-2</v>
      </c>
      <c r="BF2423">
        <v>1.0714286000000002E-2</v>
      </c>
      <c r="BG2423">
        <v>26878</v>
      </c>
      <c r="BH2423">
        <v>24346</v>
      </c>
      <c r="BI2423">
        <v>221</v>
      </c>
      <c r="BJ2423">
        <v>1054</v>
      </c>
      <c r="BK2423">
        <v>469</v>
      </c>
      <c r="BL2423">
        <v>9.8353360000000001E-2</v>
      </c>
      <c r="BM2423">
        <v>0.46906987</v>
      </c>
      <c r="BN2423">
        <v>0.20872273999999999</v>
      </c>
      <c r="BO2423">
        <v>951</v>
      </c>
      <c r="BP2423">
        <v>2.4</v>
      </c>
      <c r="BQ2423">
        <v>43.5</v>
      </c>
      <c r="BR2423">
        <v>28</v>
      </c>
      <c r="BS2423">
        <v>37</v>
      </c>
      <c r="BT2423">
        <v>286</v>
      </c>
      <c r="BU2423">
        <v>75</v>
      </c>
      <c r="BV2423">
        <v>142</v>
      </c>
      <c r="BW2423">
        <v>134</v>
      </c>
      <c r="BX2423">
        <v>93</v>
      </c>
      <c r="BY2423">
        <v>389</v>
      </c>
      <c r="BZ2423">
        <v>277</v>
      </c>
      <c r="CA2423">
        <v>870</v>
      </c>
      <c r="CB2423">
        <v>67</v>
      </c>
      <c r="CC2423">
        <v>14</v>
      </c>
      <c r="CD2423">
        <v>2.9442692000000003E-2</v>
      </c>
      <c r="CE2423">
        <v>3.8906414E-2</v>
      </c>
      <c r="CF2423">
        <v>0.30073607000000002</v>
      </c>
      <c r="CG2423">
        <v>7.886435E-2</v>
      </c>
      <c r="CH2423">
        <v>0.14931649999999999</v>
      </c>
      <c r="CI2423">
        <v>0.14090429999999998</v>
      </c>
      <c r="CJ2423">
        <v>9.7791799999999998E-2</v>
      </c>
      <c r="CK2423">
        <v>0.40904309999999994</v>
      </c>
      <c r="CL2423">
        <v>0.29127234000000002</v>
      </c>
      <c r="CM2423">
        <v>0.91482649999999999</v>
      </c>
      <c r="CN2423">
        <v>7.0452150000000005E-2</v>
      </c>
      <c r="CO2423">
        <v>1.4721346000000001E-2</v>
      </c>
      <c r="CP2423">
        <v>49535</v>
      </c>
      <c r="CQ2423">
        <v>44796</v>
      </c>
      <c r="CR2423">
        <v>77</v>
      </c>
      <c r="CS2423">
        <v>618</v>
      </c>
      <c r="CT2423">
        <v>256</v>
      </c>
      <c r="CU2423">
        <v>8.0967404000000007E-2</v>
      </c>
      <c r="CV2423">
        <v>0.64984226</v>
      </c>
      <c r="CW2423">
        <v>0.26919029999999999</v>
      </c>
      <c r="CX2423">
        <v>47107808</v>
      </c>
      <c r="CY2423">
        <v>3</v>
      </c>
      <c r="CZ2423">
        <v>735</v>
      </c>
      <c r="DA2423">
        <v>59</v>
      </c>
      <c r="DB2423">
        <v>676</v>
      </c>
      <c r="DC2423">
        <v>8.0272109999999994E-2</v>
      </c>
      <c r="DD2423">
        <v>0.91972785999999995</v>
      </c>
    </row>
    <row r="2424" spans="1:108" x14ac:dyDescent="0.3">
      <c r="A2424">
        <v>2422</v>
      </c>
      <c r="B2424">
        <v>21410</v>
      </c>
      <c r="C2424" s="1" t="s">
        <v>2522</v>
      </c>
      <c r="D2424">
        <v>423</v>
      </c>
      <c r="E2424">
        <v>2341</v>
      </c>
      <c r="F2424">
        <v>1169</v>
      </c>
      <c r="G2424">
        <v>1172</v>
      </c>
      <c r="H2424">
        <f>SUM(male_female_comparison_df[[#This Row],[inhabitants_female]:[inhabitants_male]])</f>
        <v>2341</v>
      </c>
      <c r="I2424">
        <f>male_female_comparison_df[[#This Row],[INHABITANTS_TOTAL2]]-male_female_comparison_df[[#This Row],[inhabitants_total]]</f>
        <v>0</v>
      </c>
      <c r="J2424">
        <f>male_female_comparison_df[[#This Row],[inhabitants_male]]/(male_female_comparison_df[[#This Row],[inhabitants_total]])</f>
        <v>0.50064075181546352</v>
      </c>
      <c r="L2424">
        <v>38</v>
      </c>
      <c r="M2424">
        <v>97</v>
      </c>
      <c r="N2424">
        <v>135</v>
      </c>
      <c r="O2424">
        <v>214</v>
      </c>
      <c r="P2424">
        <v>89</v>
      </c>
      <c r="Q2424">
        <v>67</v>
      </c>
      <c r="R2424">
        <v>58</v>
      </c>
      <c r="S2424">
        <v>74</v>
      </c>
      <c r="T2424">
        <v>92</v>
      </c>
      <c r="U2424">
        <v>146</v>
      </c>
      <c r="V2424">
        <v>175</v>
      </c>
      <c r="W2424">
        <v>175</v>
      </c>
      <c r="X2424">
        <v>217</v>
      </c>
      <c r="Y2424">
        <v>193</v>
      </c>
      <c r="Z2424">
        <v>153</v>
      </c>
      <c r="AA2424">
        <v>119</v>
      </c>
      <c r="AB2424">
        <v>141</v>
      </c>
      <c r="AC2424">
        <v>84</v>
      </c>
      <c r="AD2424">
        <v>54</v>
      </c>
      <c r="AE2424">
        <v>33</v>
      </c>
      <c r="AF2424">
        <v>25</v>
      </c>
      <c r="AG2424">
        <v>360.61017000000004</v>
      </c>
      <c r="AH2424">
        <v>0.49935924999999998</v>
      </c>
      <c r="AI2424">
        <v>0.50064074999999997</v>
      </c>
      <c r="AJ2424" s="2">
        <f>SUM(male_female_comparison_df[[#This Row],[inhabitants_proportional_male]],male_female_comparison_df[[#This Row],[inhabitants_proportional_female]])</f>
        <v>1</v>
      </c>
      <c r="AK2424" s="2">
        <f>male_female_comparison_df[[#This Row],[inhabitants_proportional_male]]-male_female_comparison_df[[#This Row],[PROPORTIONAL MALE]]</f>
        <v>-1.8154635572642519E-9</v>
      </c>
      <c r="AL2424" s="2">
        <f t="shared" si="37"/>
        <v>-0.46793335875704306</v>
      </c>
      <c r="AM2424">
        <v>4.1435282999999996E-2</v>
      </c>
      <c r="AN2424">
        <v>5.7667665E-2</v>
      </c>
      <c r="AO2424">
        <v>9.1413919999999996E-2</v>
      </c>
      <c r="AP2424">
        <v>3.801794E-2</v>
      </c>
      <c r="AQ2424">
        <v>2.8620249E-2</v>
      </c>
      <c r="AR2424">
        <v>2.4775736E-2</v>
      </c>
      <c r="AS2424">
        <v>3.161042E-2</v>
      </c>
      <c r="AT2424">
        <v>3.9299442999999996E-2</v>
      </c>
      <c r="AU2424">
        <v>6.236651E-2</v>
      </c>
      <c r="AV2424">
        <v>7.4754379999999995E-2</v>
      </c>
      <c r="AW2424">
        <v>7.4754379999999995E-2</v>
      </c>
      <c r="AX2424">
        <v>9.2695429999999995E-2</v>
      </c>
      <c r="AY2424">
        <v>8.24434E-2</v>
      </c>
      <c r="AZ2424">
        <v>6.5356689999999995E-2</v>
      </c>
      <c r="BA2424">
        <v>5.0832975999999995E-2</v>
      </c>
      <c r="BB2424">
        <v>6.0230671999999999E-2</v>
      </c>
      <c r="BC2424">
        <v>3.58821E-2</v>
      </c>
      <c r="BD2424">
        <v>2.3067065000000001E-2</v>
      </c>
      <c r="BE2424">
        <v>1.4096539999999999E-2</v>
      </c>
      <c r="BF2424">
        <v>1.0679197E-2</v>
      </c>
      <c r="BG2424">
        <v>30721</v>
      </c>
      <c r="BH2424">
        <v>26413</v>
      </c>
      <c r="BI2424">
        <v>235</v>
      </c>
      <c r="BJ2424">
        <v>856</v>
      </c>
      <c r="BK2424">
        <v>574</v>
      </c>
      <c r="BL2424">
        <v>0.10389036</v>
      </c>
      <c r="BM2424">
        <v>0.37842616000000001</v>
      </c>
      <c r="BN2424">
        <v>0.25375775</v>
      </c>
      <c r="BO2424">
        <v>868</v>
      </c>
      <c r="BP2424">
        <v>2.7</v>
      </c>
      <c r="BQ2424">
        <v>45.5</v>
      </c>
      <c r="BR2424">
        <v>15</v>
      </c>
      <c r="BS2424">
        <v>27</v>
      </c>
      <c r="BT2424">
        <v>347</v>
      </c>
      <c r="BU2424">
        <v>83</v>
      </c>
      <c r="BV2424">
        <v>158</v>
      </c>
      <c r="BW2424">
        <v>152</v>
      </c>
      <c r="BX2424">
        <v>133</v>
      </c>
      <c r="BY2424">
        <v>311</v>
      </c>
      <c r="BZ2424">
        <v>218</v>
      </c>
      <c r="CA2424">
        <v>781</v>
      </c>
      <c r="CB2424">
        <v>63</v>
      </c>
      <c r="CC2424">
        <v>24</v>
      </c>
      <c r="CD2424">
        <v>1.7281106000000001E-2</v>
      </c>
      <c r="CE2424">
        <v>3.1105991E-2</v>
      </c>
      <c r="CF2424">
        <v>0.39976957000000002</v>
      </c>
      <c r="CG2424">
        <v>9.5622120000000005E-2</v>
      </c>
      <c r="CH2424">
        <v>0.18202765000000001</v>
      </c>
      <c r="CI2424">
        <v>0.17511520999999999</v>
      </c>
      <c r="CJ2424">
        <v>0.15322580999999999</v>
      </c>
      <c r="CK2424">
        <v>0.35829493000000001</v>
      </c>
      <c r="CL2424">
        <v>0.25115207000000001</v>
      </c>
      <c r="CM2424">
        <v>0.89976959999999995</v>
      </c>
      <c r="CN2424">
        <v>7.2580640000000002E-2</v>
      </c>
      <c r="CO2424">
        <v>2.7649770000000001E-2</v>
      </c>
      <c r="CP2424">
        <v>62167</v>
      </c>
      <c r="CQ2424">
        <v>53267</v>
      </c>
      <c r="CR2424">
        <v>44</v>
      </c>
      <c r="CS2424">
        <v>491</v>
      </c>
      <c r="CT2424">
        <v>291</v>
      </c>
      <c r="CU2424">
        <v>5.3268764000000003E-2</v>
      </c>
      <c r="CV2424">
        <v>0.59443100000000004</v>
      </c>
      <c r="CW2424">
        <v>0.35230025999999998</v>
      </c>
      <c r="CX2424">
        <v>51350148</v>
      </c>
      <c r="CY2424">
        <v>4</v>
      </c>
      <c r="CZ2424">
        <v>847</v>
      </c>
      <c r="DA2424">
        <v>63</v>
      </c>
      <c r="DB2424">
        <v>784</v>
      </c>
      <c r="DC2424">
        <v>7.4380169999999995E-2</v>
      </c>
      <c r="DD2424">
        <v>0.92561983999999997</v>
      </c>
    </row>
    <row r="2425" spans="1:108" x14ac:dyDescent="0.3">
      <c r="A2425">
        <v>2423</v>
      </c>
      <c r="B2425">
        <v>21490</v>
      </c>
      <c r="C2425" s="1" t="s">
        <v>2523</v>
      </c>
      <c r="D2425">
        <v>480</v>
      </c>
      <c r="E2425">
        <v>1108</v>
      </c>
      <c r="F2425">
        <v>582</v>
      </c>
      <c r="G2425">
        <v>526</v>
      </c>
      <c r="H2425">
        <f>SUM(male_female_comparison_df[[#This Row],[inhabitants_female]:[inhabitants_male]])</f>
        <v>1108</v>
      </c>
      <c r="I2425">
        <f>male_female_comparison_df[[#This Row],[INHABITANTS_TOTAL2]]-male_female_comparison_df[[#This Row],[inhabitants_total]]</f>
        <v>0</v>
      </c>
      <c r="J2425">
        <f>male_female_comparison_df[[#This Row],[inhabitants_male]]/(male_female_comparison_df[[#This Row],[inhabitants_total]])</f>
        <v>0.47472924187725629</v>
      </c>
      <c r="L2425">
        <v>46</v>
      </c>
      <c r="M2425">
        <v>32</v>
      </c>
      <c r="N2425">
        <v>50</v>
      </c>
      <c r="O2425">
        <v>69</v>
      </c>
      <c r="P2425">
        <v>25</v>
      </c>
      <c r="Q2425">
        <v>26</v>
      </c>
      <c r="R2425">
        <v>19</v>
      </c>
      <c r="S2425">
        <v>33</v>
      </c>
      <c r="T2425">
        <v>48</v>
      </c>
      <c r="U2425">
        <v>65</v>
      </c>
      <c r="V2425">
        <v>75</v>
      </c>
      <c r="W2425">
        <v>55</v>
      </c>
      <c r="X2425">
        <v>72</v>
      </c>
      <c r="Y2425">
        <v>66</v>
      </c>
      <c r="Z2425">
        <v>82</v>
      </c>
      <c r="AA2425">
        <v>81</v>
      </c>
      <c r="AB2425">
        <v>80</v>
      </c>
      <c r="AC2425">
        <v>78</v>
      </c>
      <c r="AD2425">
        <v>53</v>
      </c>
      <c r="AE2425">
        <v>48</v>
      </c>
      <c r="AF2425">
        <v>51</v>
      </c>
      <c r="AG2425">
        <v>18.689139999999998</v>
      </c>
      <c r="AH2425">
        <v>0.52527075999999995</v>
      </c>
      <c r="AI2425">
        <v>0.47472924</v>
      </c>
      <c r="AJ2425" s="2">
        <f>SUM(male_female_comparison_df[[#This Row],[inhabitants_proportional_male]],male_female_comparison_df[[#This Row],[inhabitants_proportional_female]])</f>
        <v>1</v>
      </c>
      <c r="AK2425" s="2">
        <f>male_female_comparison_df[[#This Row],[inhabitants_proportional_male]]-male_female_comparison_df[[#This Row],[PROPORTIONAL MALE]]</f>
        <v>-1.8772562948576876E-9</v>
      </c>
      <c r="AL2425" s="2">
        <f t="shared" si="37"/>
        <v>-0.46793335875704306</v>
      </c>
      <c r="AM2425">
        <v>2.8880866000000002E-2</v>
      </c>
      <c r="AN2425">
        <v>4.5126352000000002E-2</v>
      </c>
      <c r="AO2425">
        <v>6.2274367000000004E-2</v>
      </c>
      <c r="AP2425">
        <v>2.2563176000000001E-2</v>
      </c>
      <c r="AQ2425">
        <v>2.3465704E-2</v>
      </c>
      <c r="AR2425">
        <v>1.7148014E-2</v>
      </c>
      <c r="AS2425">
        <v>2.9783393999999998E-2</v>
      </c>
      <c r="AT2425">
        <v>4.33213E-2</v>
      </c>
      <c r="AU2425">
        <v>5.8664260000000003E-2</v>
      </c>
      <c r="AV2425">
        <v>6.7689529999999998E-2</v>
      </c>
      <c r="AW2425">
        <v>4.9638990000000001E-2</v>
      </c>
      <c r="AX2425">
        <v>6.4981949999999997E-2</v>
      </c>
      <c r="AY2425">
        <v>5.9566790000000001E-2</v>
      </c>
      <c r="AZ2425">
        <v>7.4007219999999999E-2</v>
      </c>
      <c r="BA2425">
        <v>7.3104693999999998E-2</v>
      </c>
      <c r="BB2425">
        <v>7.2202169999999996E-2</v>
      </c>
      <c r="BC2425">
        <v>7.0397109999999999E-2</v>
      </c>
      <c r="BD2425">
        <v>4.7833934000000002E-2</v>
      </c>
      <c r="BE2425">
        <v>4.33213E-2</v>
      </c>
      <c r="BF2425">
        <v>4.6028882E-2</v>
      </c>
      <c r="BG2425">
        <v>22182</v>
      </c>
      <c r="BH2425">
        <v>19343</v>
      </c>
      <c r="BI2425">
        <v>198</v>
      </c>
      <c r="BJ2425">
        <v>557</v>
      </c>
      <c r="BK2425">
        <v>148</v>
      </c>
      <c r="BL2425">
        <v>0.17870036</v>
      </c>
      <c r="BM2425">
        <v>0.50270760000000003</v>
      </c>
      <c r="BN2425">
        <v>0.13357400999999999</v>
      </c>
      <c r="BO2425">
        <v>568</v>
      </c>
      <c r="BP2425">
        <v>1.9</v>
      </c>
      <c r="BQ2425">
        <v>49.5</v>
      </c>
      <c r="BR2425">
        <v>34</v>
      </c>
      <c r="BS2425">
        <v>11</v>
      </c>
      <c r="BT2425">
        <v>114</v>
      </c>
      <c r="BU2425">
        <v>29</v>
      </c>
      <c r="BV2425">
        <v>57</v>
      </c>
      <c r="BW2425">
        <v>50</v>
      </c>
      <c r="BX2425">
        <v>39</v>
      </c>
      <c r="BY2425">
        <v>230</v>
      </c>
      <c r="BZ2425">
        <v>226</v>
      </c>
      <c r="CA2425">
        <v>435</v>
      </c>
      <c r="CB2425">
        <v>120</v>
      </c>
      <c r="CC2425">
        <v>13</v>
      </c>
      <c r="CD2425">
        <v>5.9859157000000003E-2</v>
      </c>
      <c r="CE2425">
        <v>1.9366196999999998E-2</v>
      </c>
      <c r="CF2425">
        <v>0.20070423000000001</v>
      </c>
      <c r="CG2425">
        <v>5.1056337E-2</v>
      </c>
      <c r="CH2425">
        <v>0.10035211599999999</v>
      </c>
      <c r="CI2425">
        <v>8.8028170000000003E-2</v>
      </c>
      <c r="CJ2425">
        <v>6.8661970000000003E-2</v>
      </c>
      <c r="CK2425">
        <v>0.40492958000000001</v>
      </c>
      <c r="CL2425">
        <v>0.39788731999999999</v>
      </c>
      <c r="CM2425">
        <v>0.76584505999999997</v>
      </c>
      <c r="CN2425">
        <v>0.2112676</v>
      </c>
      <c r="CO2425">
        <v>2.2887322999999998E-2</v>
      </c>
      <c r="CP2425">
        <v>35420</v>
      </c>
      <c r="CQ2425">
        <v>29004</v>
      </c>
      <c r="CR2425">
        <v>178</v>
      </c>
      <c r="CS2425">
        <v>305</v>
      </c>
      <c r="CT2425">
        <v>75</v>
      </c>
      <c r="CU2425">
        <v>0.31842577</v>
      </c>
      <c r="CV2425">
        <v>0.54561716000000005</v>
      </c>
      <c r="CW2425">
        <v>0.13416816000000001</v>
      </c>
      <c r="CX2425">
        <v>19764588</v>
      </c>
      <c r="CY2425">
        <v>61</v>
      </c>
      <c r="CZ2425">
        <v>599</v>
      </c>
      <c r="DA2425">
        <v>133</v>
      </c>
      <c r="DB2425">
        <v>466</v>
      </c>
      <c r="DC2425">
        <v>0.22203672999999999</v>
      </c>
      <c r="DD2425">
        <v>0.77796330000000002</v>
      </c>
    </row>
    <row r="2426" spans="1:108" x14ac:dyDescent="0.3">
      <c r="A2426">
        <v>2424</v>
      </c>
      <c r="B2426">
        <v>21530</v>
      </c>
      <c r="C2426" s="1" t="s">
        <v>2524</v>
      </c>
      <c r="D2426">
        <v>577</v>
      </c>
      <c r="E2426">
        <v>8463</v>
      </c>
      <c r="F2426">
        <v>4333</v>
      </c>
      <c r="G2426">
        <v>4130</v>
      </c>
      <c r="H2426">
        <f>SUM(male_female_comparison_df[[#This Row],[inhabitants_female]:[inhabitants_male]])</f>
        <v>8463</v>
      </c>
      <c r="I2426">
        <f>male_female_comparison_df[[#This Row],[INHABITANTS_TOTAL2]]-male_female_comparison_df[[#This Row],[inhabitants_total]]</f>
        <v>0</v>
      </c>
      <c r="J2426">
        <f>male_female_comparison_df[[#This Row],[inhabitants_male]]/(male_female_comparison_df[[#This Row],[inhabitants_total]])</f>
        <v>0.4880066170388751</v>
      </c>
      <c r="L2426">
        <v>42</v>
      </c>
      <c r="M2426">
        <v>288</v>
      </c>
      <c r="N2426">
        <v>472</v>
      </c>
      <c r="O2426">
        <v>602</v>
      </c>
      <c r="P2426">
        <v>307</v>
      </c>
      <c r="Q2426">
        <v>187</v>
      </c>
      <c r="R2426">
        <v>182</v>
      </c>
      <c r="S2426">
        <v>351</v>
      </c>
      <c r="T2426">
        <v>397</v>
      </c>
      <c r="U2426">
        <v>584</v>
      </c>
      <c r="V2426">
        <v>603</v>
      </c>
      <c r="W2426">
        <v>550</v>
      </c>
      <c r="X2426">
        <v>535</v>
      </c>
      <c r="Y2426">
        <v>522</v>
      </c>
      <c r="Z2426">
        <v>505</v>
      </c>
      <c r="AA2426">
        <v>555</v>
      </c>
      <c r="AB2426">
        <v>630</v>
      </c>
      <c r="AC2426">
        <v>472</v>
      </c>
      <c r="AD2426">
        <v>297</v>
      </c>
      <c r="AE2426">
        <v>196</v>
      </c>
      <c r="AF2426">
        <v>228</v>
      </c>
      <c r="AG2426">
        <v>64.471209999999999</v>
      </c>
      <c r="AH2426">
        <v>0.51199340000000004</v>
      </c>
      <c r="AI2426">
        <v>0.48800662</v>
      </c>
      <c r="AJ2426" s="2">
        <f>SUM(male_female_comparison_df[[#This Row],[inhabitants_proportional_male]],male_female_comparison_df[[#This Row],[inhabitants_proportional_female]])</f>
        <v>1.0000000200000001</v>
      </c>
      <c r="AK2426" s="2">
        <f>male_female_comparison_df[[#This Row],[inhabitants_proportional_male]]-male_female_comparison_df[[#This Row],[PROPORTIONAL MALE]]</f>
        <v>2.9611249008354434E-9</v>
      </c>
      <c r="AL2426" s="2">
        <f t="shared" si="37"/>
        <v>-0.46793335875704306</v>
      </c>
      <c r="AM2426">
        <v>3.4030485999999999E-2</v>
      </c>
      <c r="AN2426">
        <v>5.5772185000000002E-2</v>
      </c>
      <c r="AO2426">
        <v>7.1133169999999996E-2</v>
      </c>
      <c r="AP2426">
        <v>3.6275549999999997E-2</v>
      </c>
      <c r="AQ2426">
        <v>2.2096182999999998E-2</v>
      </c>
      <c r="AR2426">
        <v>2.1505376E-2</v>
      </c>
      <c r="AS2426">
        <v>4.1474654999999999E-2</v>
      </c>
      <c r="AT2426">
        <v>4.6910077000000001E-2</v>
      </c>
      <c r="AU2426">
        <v>6.9006263999999998E-2</v>
      </c>
      <c r="AV2426">
        <v>7.1251330000000002E-2</v>
      </c>
      <c r="AW2426">
        <v>6.4988779999999996E-2</v>
      </c>
      <c r="AX2426">
        <v>6.3216350000000004E-2</v>
      </c>
      <c r="AY2426">
        <v>6.1680254000000004E-2</v>
      </c>
      <c r="AZ2426">
        <v>5.9671509999999997E-2</v>
      </c>
      <c r="BA2426">
        <v>6.5579579999999998E-2</v>
      </c>
      <c r="BB2426">
        <v>7.4441685999999993E-2</v>
      </c>
      <c r="BC2426">
        <v>5.5772185000000002E-2</v>
      </c>
      <c r="BD2426">
        <v>3.5093936999999999E-2</v>
      </c>
      <c r="BE2426">
        <v>2.3159636000000001E-2</v>
      </c>
      <c r="BF2426">
        <v>2.6940800000000001E-2</v>
      </c>
      <c r="BG2426">
        <v>23876</v>
      </c>
      <c r="BH2426">
        <v>21968</v>
      </c>
      <c r="BI2426">
        <v>992</v>
      </c>
      <c r="BJ2426">
        <v>4197</v>
      </c>
      <c r="BK2426">
        <v>1336</v>
      </c>
      <c r="BL2426">
        <v>0.118334725</v>
      </c>
      <c r="BM2426">
        <v>0.50065607000000001</v>
      </c>
      <c r="BN2426">
        <v>0.15937014999999999</v>
      </c>
      <c r="BO2426">
        <v>4007</v>
      </c>
      <c r="BP2426">
        <v>2.1</v>
      </c>
      <c r="BQ2426">
        <v>44.5</v>
      </c>
      <c r="BR2426">
        <v>305</v>
      </c>
      <c r="BS2426">
        <v>133</v>
      </c>
      <c r="BT2426">
        <v>1017</v>
      </c>
      <c r="BU2426">
        <v>263</v>
      </c>
      <c r="BV2426">
        <v>532</v>
      </c>
      <c r="BW2426">
        <v>452</v>
      </c>
      <c r="BX2426">
        <v>383</v>
      </c>
      <c r="BY2426">
        <v>1681</v>
      </c>
      <c r="BZ2426">
        <v>1317</v>
      </c>
      <c r="CA2426">
        <v>2995</v>
      </c>
      <c r="CB2426">
        <v>946</v>
      </c>
      <c r="CC2426">
        <v>66</v>
      </c>
      <c r="CD2426">
        <v>7.6116790000000004E-2</v>
      </c>
      <c r="CE2426">
        <v>3.3191916000000002E-2</v>
      </c>
      <c r="CF2426">
        <v>0.25380585</v>
      </c>
      <c r="CG2426">
        <v>6.5635139999999995E-2</v>
      </c>
      <c r="CH2426">
        <v>0.13276766000000001</v>
      </c>
      <c r="CI2426">
        <v>0.11280259500000001</v>
      </c>
      <c r="CJ2426">
        <v>9.5582730000000005E-2</v>
      </c>
      <c r="CK2426">
        <v>0.41951585000000002</v>
      </c>
      <c r="CL2426">
        <v>0.32867481999999998</v>
      </c>
      <c r="CM2426">
        <v>0.74744195000000002</v>
      </c>
      <c r="CN2426">
        <v>0.23608684999999999</v>
      </c>
      <c r="CO2426">
        <v>1.6471175000000001E-2</v>
      </c>
      <c r="CP2426">
        <v>39359</v>
      </c>
      <c r="CQ2426">
        <v>33378</v>
      </c>
      <c r="CR2426">
        <v>877</v>
      </c>
      <c r="CS2426">
        <v>2359</v>
      </c>
      <c r="CT2426">
        <v>723</v>
      </c>
      <c r="CU2426">
        <v>0.22152058999999999</v>
      </c>
      <c r="CV2426">
        <v>0.59585756000000001</v>
      </c>
      <c r="CW2426">
        <v>0.18262187999999999</v>
      </c>
      <c r="CX2426">
        <v>155822480</v>
      </c>
      <c r="CY2426">
        <v>153</v>
      </c>
      <c r="CZ2426">
        <v>2496</v>
      </c>
      <c r="DA2426">
        <v>275</v>
      </c>
      <c r="DB2426">
        <v>2221</v>
      </c>
      <c r="DC2426">
        <v>0.11017628</v>
      </c>
      <c r="DD2426">
        <v>0.88982373000000003</v>
      </c>
    </row>
    <row r="2427" spans="1:108" x14ac:dyDescent="0.3">
      <c r="A2427">
        <v>2425</v>
      </c>
      <c r="B2427">
        <v>21540</v>
      </c>
      <c r="C2427" s="1" t="s">
        <v>2525</v>
      </c>
      <c r="D2427">
        <v>577</v>
      </c>
      <c r="E2427">
        <v>1330</v>
      </c>
      <c r="F2427">
        <v>657</v>
      </c>
      <c r="G2427">
        <v>673</v>
      </c>
      <c r="H2427">
        <f>SUM(male_female_comparison_df[[#This Row],[inhabitants_female]:[inhabitants_male]])</f>
        <v>1330</v>
      </c>
      <c r="I2427">
        <f>male_female_comparison_df[[#This Row],[INHABITANTS_TOTAL2]]-male_female_comparison_df[[#This Row],[inhabitants_total]]</f>
        <v>0</v>
      </c>
      <c r="J2427">
        <f>male_female_comparison_df[[#This Row],[inhabitants_male]]/(male_female_comparison_df[[#This Row],[inhabitants_total]])</f>
        <v>0.50601503759398492</v>
      </c>
      <c r="L2427">
        <v>40</v>
      </c>
      <c r="M2427">
        <v>42</v>
      </c>
      <c r="N2427">
        <v>74</v>
      </c>
      <c r="O2427">
        <v>121</v>
      </c>
      <c r="P2427">
        <v>58</v>
      </c>
      <c r="Q2427">
        <v>31</v>
      </c>
      <c r="R2427">
        <v>41</v>
      </c>
      <c r="S2427">
        <v>37</v>
      </c>
      <c r="T2427">
        <v>36</v>
      </c>
      <c r="U2427">
        <v>66</v>
      </c>
      <c r="V2427">
        <v>97</v>
      </c>
      <c r="W2427">
        <v>95</v>
      </c>
      <c r="X2427">
        <v>97</v>
      </c>
      <c r="Y2427">
        <v>113</v>
      </c>
      <c r="Z2427">
        <v>138</v>
      </c>
      <c r="AA2427">
        <v>98</v>
      </c>
      <c r="AB2427">
        <v>90</v>
      </c>
      <c r="AC2427">
        <v>49</v>
      </c>
      <c r="AD2427">
        <v>24</v>
      </c>
      <c r="AE2427">
        <v>12</v>
      </c>
      <c r="AF2427">
        <v>11</v>
      </c>
      <c r="AG2427">
        <v>41.65746</v>
      </c>
      <c r="AH2427">
        <v>0.49398497000000002</v>
      </c>
      <c r="AI2427">
        <v>0.50601505999999996</v>
      </c>
      <c r="AJ2427" s="2">
        <f>SUM(male_female_comparison_df[[#This Row],[inhabitants_proportional_male]],male_female_comparison_df[[#This Row],[inhabitants_proportional_female]])</f>
        <v>1.00000003</v>
      </c>
      <c r="AK2427" s="2">
        <f>male_female_comparison_df[[#This Row],[inhabitants_proportional_male]]-male_female_comparison_df[[#This Row],[PROPORTIONAL MALE]]</f>
        <v>2.2406015043330285E-8</v>
      </c>
      <c r="AL2427" s="2">
        <f t="shared" si="37"/>
        <v>-0.46793335875704306</v>
      </c>
      <c r="AM2427">
        <v>3.1578947000000003E-2</v>
      </c>
      <c r="AN2427">
        <v>5.5639099999999997E-2</v>
      </c>
      <c r="AO2427">
        <v>9.0977445000000004E-2</v>
      </c>
      <c r="AP2427">
        <v>4.3609022999999997E-2</v>
      </c>
      <c r="AQ2427">
        <v>2.3308272000000001E-2</v>
      </c>
      <c r="AR2427">
        <v>3.0827067999999999E-2</v>
      </c>
      <c r="AS2427">
        <v>2.7819549999999998E-2</v>
      </c>
      <c r="AT2427">
        <v>2.7067668999999999E-2</v>
      </c>
      <c r="AU2427">
        <v>4.9624059999999998E-2</v>
      </c>
      <c r="AV2427">
        <v>7.2932330000000004E-2</v>
      </c>
      <c r="AW2427">
        <v>7.1428574999999994E-2</v>
      </c>
      <c r="AX2427">
        <v>7.2932330000000004E-2</v>
      </c>
      <c r="AY2427">
        <v>8.4962405000000005E-2</v>
      </c>
      <c r="AZ2427">
        <v>0.1037594</v>
      </c>
      <c r="BA2427">
        <v>7.368421E-2</v>
      </c>
      <c r="BB2427">
        <v>6.7669175999999998E-2</v>
      </c>
      <c r="BC2427">
        <v>3.6842104000000001E-2</v>
      </c>
      <c r="BD2427">
        <v>1.8045111999999999E-2</v>
      </c>
      <c r="BE2427">
        <v>9.0225559999999993E-3</v>
      </c>
      <c r="BF2427">
        <v>8.2706759999999994E-3</v>
      </c>
      <c r="BG2427">
        <v>26520</v>
      </c>
      <c r="BH2427">
        <v>24565</v>
      </c>
      <c r="BI2427">
        <v>138</v>
      </c>
      <c r="BJ2427">
        <v>592</v>
      </c>
      <c r="BK2427">
        <v>277</v>
      </c>
      <c r="BL2427">
        <v>0.10237389</v>
      </c>
      <c r="BM2427">
        <v>0.43916914000000001</v>
      </c>
      <c r="BN2427">
        <v>0.20548962000000001</v>
      </c>
      <c r="BO2427">
        <v>503</v>
      </c>
      <c r="BP2427">
        <v>2.6</v>
      </c>
      <c r="BQ2427">
        <v>44.8</v>
      </c>
      <c r="BR2427">
        <v>5</v>
      </c>
      <c r="BS2427">
        <v>8</v>
      </c>
      <c r="BT2427">
        <v>170</v>
      </c>
      <c r="BU2427">
        <v>35</v>
      </c>
      <c r="BV2427">
        <v>79</v>
      </c>
      <c r="BW2427">
        <v>82</v>
      </c>
      <c r="BX2427">
        <v>67</v>
      </c>
      <c r="BY2427">
        <v>202</v>
      </c>
      <c r="BZ2427">
        <v>134</v>
      </c>
      <c r="CA2427">
        <v>482</v>
      </c>
      <c r="CB2427">
        <v>13</v>
      </c>
      <c r="CC2427">
        <v>8</v>
      </c>
      <c r="CD2427">
        <v>9.9403579999999998E-3</v>
      </c>
      <c r="CE2427">
        <v>1.5904571999999999E-2</v>
      </c>
      <c r="CF2427">
        <v>0.33797216000000002</v>
      </c>
      <c r="CG2427">
        <v>6.958251E-2</v>
      </c>
      <c r="CH2427">
        <v>0.15705765999999999</v>
      </c>
      <c r="CI2427">
        <v>0.16302185999999999</v>
      </c>
      <c r="CJ2427">
        <v>0.13320079999999998</v>
      </c>
      <c r="CK2427">
        <v>0.40159046999999998</v>
      </c>
      <c r="CL2427">
        <v>0.26640159999999996</v>
      </c>
      <c r="CM2427">
        <v>0.95825049999999989</v>
      </c>
      <c r="CN2427">
        <v>2.5844929999999999E-2</v>
      </c>
      <c r="CO2427">
        <v>1.5904571999999999E-2</v>
      </c>
      <c r="CP2427">
        <v>53250</v>
      </c>
      <c r="CQ2427">
        <v>50510</v>
      </c>
      <c r="CR2427">
        <v>47</v>
      </c>
      <c r="CS2427">
        <v>302</v>
      </c>
      <c r="CT2427">
        <v>154</v>
      </c>
      <c r="CU2427">
        <v>9.3439359999999999E-2</v>
      </c>
      <c r="CV2427">
        <v>0.60039759999999998</v>
      </c>
      <c r="CW2427">
        <v>0.30616300000000002</v>
      </c>
      <c r="CX2427">
        <v>26784744</v>
      </c>
      <c r="CY2427">
        <v>20</v>
      </c>
      <c r="CZ2427">
        <v>531</v>
      </c>
      <c r="DA2427">
        <v>34</v>
      </c>
      <c r="DB2427">
        <v>497</v>
      </c>
      <c r="DC2427">
        <v>6.4030130000000005E-2</v>
      </c>
      <c r="DD2427">
        <v>0.93596990000000002</v>
      </c>
    </row>
    <row r="2428" spans="1:108" x14ac:dyDescent="0.3">
      <c r="A2428">
        <v>2426</v>
      </c>
      <c r="B2428">
        <v>21590</v>
      </c>
      <c r="C2428" s="1" t="s">
        <v>2526</v>
      </c>
      <c r="D2428">
        <v>738</v>
      </c>
      <c r="E2428">
        <v>444</v>
      </c>
      <c r="F2428">
        <v>210</v>
      </c>
      <c r="G2428">
        <v>234</v>
      </c>
      <c r="H2428">
        <f>SUM(male_female_comparison_df[[#This Row],[inhabitants_female]:[inhabitants_male]])</f>
        <v>444</v>
      </c>
      <c r="I2428">
        <f>male_female_comparison_df[[#This Row],[INHABITANTS_TOTAL2]]-male_female_comparison_df[[#This Row],[inhabitants_total]]</f>
        <v>0</v>
      </c>
      <c r="J2428">
        <f>male_female_comparison_df[[#This Row],[inhabitants_male]]/(male_female_comparison_df[[#This Row],[inhabitants_total]])</f>
        <v>0.52702702702702697</v>
      </c>
      <c r="L2428">
        <v>47</v>
      </c>
      <c r="M2428">
        <v>11</v>
      </c>
      <c r="N2428">
        <v>18</v>
      </c>
      <c r="O2428">
        <v>20</v>
      </c>
      <c r="P2428">
        <v>16</v>
      </c>
      <c r="Q2428">
        <v>6</v>
      </c>
      <c r="R2428">
        <v>3</v>
      </c>
      <c r="S2428">
        <v>13</v>
      </c>
      <c r="T2428">
        <v>10</v>
      </c>
      <c r="U2428">
        <v>17</v>
      </c>
      <c r="V2428">
        <v>23</v>
      </c>
      <c r="W2428">
        <v>30</v>
      </c>
      <c r="X2428">
        <v>35</v>
      </c>
      <c r="Y2428">
        <v>49</v>
      </c>
      <c r="Z2428">
        <v>34</v>
      </c>
      <c r="AA2428">
        <v>49</v>
      </c>
      <c r="AB2428">
        <v>43</v>
      </c>
      <c r="AC2428">
        <v>38</v>
      </c>
      <c r="AD2428">
        <v>10</v>
      </c>
      <c r="AE2428">
        <v>9</v>
      </c>
      <c r="AF2428">
        <v>10</v>
      </c>
      <c r="AG2428">
        <v>6.6982839999999992</v>
      </c>
      <c r="AH2428">
        <v>0.47297296</v>
      </c>
      <c r="AI2428">
        <v>0.52702700000000002</v>
      </c>
      <c r="AJ2428" s="2">
        <f>SUM(male_female_comparison_df[[#This Row],[inhabitants_proportional_male]],male_female_comparison_df[[#This Row],[inhabitants_proportional_female]])</f>
        <v>0.99999996000000002</v>
      </c>
      <c r="AK2428" s="2">
        <f>male_female_comparison_df[[#This Row],[inhabitants_proportional_male]]-male_female_comparison_df[[#This Row],[PROPORTIONAL MALE]]</f>
        <v>-2.7027026949788535E-8</v>
      </c>
      <c r="AL2428" s="2">
        <f t="shared" si="37"/>
        <v>-0.46793335875704306</v>
      </c>
      <c r="AM2428">
        <v>2.4774774999999999E-2</v>
      </c>
      <c r="AN2428">
        <v>4.054054E-2</v>
      </c>
      <c r="AO2428">
        <v>4.5045044000000006E-2</v>
      </c>
      <c r="AP2428">
        <v>3.6036037E-2</v>
      </c>
      <c r="AQ2428">
        <v>1.3513513999999999E-2</v>
      </c>
      <c r="AR2428">
        <v>6.7567569999999995E-3</v>
      </c>
      <c r="AS2428">
        <v>2.9279278999999998E-2</v>
      </c>
      <c r="AT2428">
        <v>2.2522522000000003E-2</v>
      </c>
      <c r="AU2428">
        <v>3.8288287999999997E-2</v>
      </c>
      <c r="AV2428">
        <v>5.1801800000000002E-2</v>
      </c>
      <c r="AW2428">
        <v>6.7567564999999996E-2</v>
      </c>
      <c r="AX2428">
        <v>7.8828830000000003E-2</v>
      </c>
      <c r="AY2428">
        <v>0.11036036</v>
      </c>
      <c r="AZ2428">
        <v>7.6576575999999993E-2</v>
      </c>
      <c r="BA2428">
        <v>0.11036036</v>
      </c>
      <c r="BB2428">
        <v>9.6846849999999998E-2</v>
      </c>
      <c r="BC2428">
        <v>8.5585590000000003E-2</v>
      </c>
      <c r="BD2428">
        <v>2.2522522000000003E-2</v>
      </c>
      <c r="BE2428">
        <v>2.027027E-2</v>
      </c>
      <c r="BF2428">
        <v>2.2522522000000003E-2</v>
      </c>
      <c r="BG2428">
        <v>23112</v>
      </c>
      <c r="BH2428">
        <v>20613</v>
      </c>
      <c r="BI2428">
        <v>80</v>
      </c>
      <c r="BJ2428">
        <v>229</v>
      </c>
      <c r="BK2428">
        <v>72</v>
      </c>
      <c r="BL2428">
        <v>0.17817372000000001</v>
      </c>
      <c r="BM2428">
        <v>0.51002230000000004</v>
      </c>
      <c r="BN2428">
        <v>0.16035634000000001</v>
      </c>
      <c r="BO2428">
        <v>210</v>
      </c>
      <c r="BP2428">
        <v>2.1</v>
      </c>
      <c r="BQ2428">
        <v>55.7</v>
      </c>
      <c r="BR2428">
        <v>5</v>
      </c>
      <c r="BS2428">
        <v>1</v>
      </c>
      <c r="BT2428">
        <v>42</v>
      </c>
      <c r="BU2428">
        <v>11</v>
      </c>
      <c r="BV2428">
        <v>22</v>
      </c>
      <c r="BW2428">
        <v>17</v>
      </c>
      <c r="BX2428">
        <v>19</v>
      </c>
      <c r="BY2428">
        <v>92</v>
      </c>
      <c r="BZ2428">
        <v>77</v>
      </c>
      <c r="CA2428">
        <v>194</v>
      </c>
      <c r="CB2428">
        <v>11</v>
      </c>
      <c r="CC2428">
        <v>5</v>
      </c>
      <c r="CD2428">
        <v>2.3809523999999999E-2</v>
      </c>
      <c r="CE2428">
        <v>4.7619050000000003E-3</v>
      </c>
      <c r="CF2428">
        <v>0.2</v>
      </c>
      <c r="CG2428">
        <v>5.2380953000000001E-2</v>
      </c>
      <c r="CH2428">
        <v>0.104761906</v>
      </c>
      <c r="CI2428">
        <v>8.0952380000000004E-2</v>
      </c>
      <c r="CJ2428">
        <v>9.0476189999999998E-2</v>
      </c>
      <c r="CK2428">
        <v>0.43809524</v>
      </c>
      <c r="CL2428">
        <v>0.36666666999999997</v>
      </c>
      <c r="CM2428">
        <v>0.92380949999999995</v>
      </c>
      <c r="CN2428">
        <v>5.2380953000000001E-2</v>
      </c>
      <c r="CO2428">
        <v>2.3809523999999999E-2</v>
      </c>
      <c r="CP2428">
        <v>41846</v>
      </c>
      <c r="CQ2428">
        <v>35884</v>
      </c>
      <c r="CR2428">
        <v>37</v>
      </c>
      <c r="CS2428">
        <v>127</v>
      </c>
      <c r="CT2428">
        <v>48</v>
      </c>
      <c r="CU2428">
        <v>0.1745283</v>
      </c>
      <c r="CV2428">
        <v>0.59905659999999994</v>
      </c>
      <c r="CW2428">
        <v>0.22641509999999998</v>
      </c>
      <c r="CX2428">
        <v>8871368</v>
      </c>
      <c r="CY2428">
        <v>820</v>
      </c>
      <c r="CZ2428">
        <v>303</v>
      </c>
      <c r="DA2428">
        <v>27</v>
      </c>
      <c r="DB2428">
        <v>276</v>
      </c>
      <c r="DC2428">
        <v>8.9108913999999997E-2</v>
      </c>
      <c r="DD2428">
        <v>0.91089109999999995</v>
      </c>
    </row>
    <row r="2429" spans="1:108" x14ac:dyDescent="0.3">
      <c r="A2429">
        <v>2427</v>
      </c>
      <c r="B2429">
        <v>21610</v>
      </c>
      <c r="C2429" s="1" t="s">
        <v>2527</v>
      </c>
      <c r="D2429">
        <v>445</v>
      </c>
      <c r="E2429">
        <v>1094</v>
      </c>
      <c r="F2429">
        <v>525</v>
      </c>
      <c r="G2429">
        <v>569</v>
      </c>
      <c r="H2429">
        <f>SUM(male_female_comparison_df[[#This Row],[inhabitants_female]:[inhabitants_male]])</f>
        <v>1094</v>
      </c>
      <c r="I2429">
        <f>male_female_comparison_df[[#This Row],[INHABITANTS_TOTAL2]]-male_female_comparison_df[[#This Row],[inhabitants_total]]</f>
        <v>0</v>
      </c>
      <c r="J2429">
        <f>male_female_comparison_df[[#This Row],[inhabitants_male]]/(male_female_comparison_df[[#This Row],[inhabitants_total]])</f>
        <v>0.520109689213894</v>
      </c>
      <c r="L2429">
        <v>40</v>
      </c>
      <c r="M2429">
        <v>31</v>
      </c>
      <c r="N2429">
        <v>64</v>
      </c>
      <c r="O2429">
        <v>100</v>
      </c>
      <c r="P2429">
        <v>55</v>
      </c>
      <c r="Q2429">
        <v>40</v>
      </c>
      <c r="R2429">
        <v>21</v>
      </c>
      <c r="S2429">
        <v>34</v>
      </c>
      <c r="T2429">
        <v>40</v>
      </c>
      <c r="U2429">
        <v>54</v>
      </c>
      <c r="V2429">
        <v>68</v>
      </c>
      <c r="W2429">
        <v>81</v>
      </c>
      <c r="X2429">
        <v>93</v>
      </c>
      <c r="Y2429">
        <v>78</v>
      </c>
      <c r="Z2429">
        <v>64</v>
      </c>
      <c r="AA2429">
        <v>76</v>
      </c>
      <c r="AB2429">
        <v>70</v>
      </c>
      <c r="AC2429">
        <v>48</v>
      </c>
      <c r="AD2429">
        <v>41</v>
      </c>
      <c r="AE2429">
        <v>18</v>
      </c>
      <c r="AF2429">
        <v>18</v>
      </c>
      <c r="AG2429">
        <v>38.865634999999997</v>
      </c>
      <c r="AH2429">
        <v>0.47989031999999998</v>
      </c>
      <c r="AI2429">
        <v>0.52010970000000001</v>
      </c>
      <c r="AJ2429" s="2">
        <f>SUM(male_female_comparison_df[[#This Row],[inhabitants_proportional_male]],male_female_comparison_df[[#This Row],[inhabitants_proportional_female]])</f>
        <v>1.0000000199999999</v>
      </c>
      <c r="AK2429" s="2">
        <f>male_female_comparison_df[[#This Row],[inhabitants_proportional_male]]-male_female_comparison_df[[#This Row],[PROPORTIONAL MALE]]</f>
        <v>1.0786106008353613E-8</v>
      </c>
      <c r="AL2429" s="2">
        <f t="shared" si="37"/>
        <v>-0.46793335875704306</v>
      </c>
      <c r="AM2429">
        <v>2.8336380000000001E-2</v>
      </c>
      <c r="AN2429">
        <v>5.8500915999999993E-2</v>
      </c>
      <c r="AO2429">
        <v>9.1407680000000005E-2</v>
      </c>
      <c r="AP2429">
        <v>5.0274223E-2</v>
      </c>
      <c r="AQ2429">
        <v>3.6563072000000002E-2</v>
      </c>
      <c r="AR2429">
        <v>1.9195613E-2</v>
      </c>
      <c r="AS2429">
        <v>3.107861E-2</v>
      </c>
      <c r="AT2429">
        <v>3.6563072000000002E-2</v>
      </c>
      <c r="AU2429">
        <v>4.9360145000000001E-2</v>
      </c>
      <c r="AV2429">
        <v>6.2157219999999999E-2</v>
      </c>
      <c r="AW2429">
        <v>7.4040220000000004E-2</v>
      </c>
      <c r="AX2429">
        <v>8.5009139999999997E-2</v>
      </c>
      <c r="AY2429">
        <v>7.1297990000000006E-2</v>
      </c>
      <c r="AZ2429">
        <v>5.8500915999999993E-2</v>
      </c>
      <c r="BA2429">
        <v>6.9469829999999996E-2</v>
      </c>
      <c r="BB2429">
        <v>6.3985379999999994E-2</v>
      </c>
      <c r="BC2429">
        <v>4.3875687000000003E-2</v>
      </c>
      <c r="BD2429">
        <v>3.7477147000000002E-2</v>
      </c>
      <c r="BE2429">
        <v>1.6453381999999999E-2</v>
      </c>
      <c r="BF2429">
        <v>1.6453381999999999E-2</v>
      </c>
      <c r="BG2429">
        <v>28102</v>
      </c>
      <c r="BH2429">
        <v>24159</v>
      </c>
      <c r="BI2429">
        <v>124</v>
      </c>
      <c r="BJ2429">
        <v>472</v>
      </c>
      <c r="BK2429">
        <v>239</v>
      </c>
      <c r="BL2429">
        <v>0.11081322</v>
      </c>
      <c r="BM2429">
        <v>0.42180517000000001</v>
      </c>
      <c r="BN2429">
        <v>0.21358356000000001</v>
      </c>
      <c r="BO2429">
        <v>423</v>
      </c>
      <c r="BP2429">
        <v>2.6</v>
      </c>
      <c r="BQ2429">
        <v>49.3</v>
      </c>
      <c r="BR2429">
        <v>13</v>
      </c>
      <c r="BS2429">
        <v>9</v>
      </c>
      <c r="BT2429">
        <v>147</v>
      </c>
      <c r="BU2429">
        <v>30</v>
      </c>
      <c r="BV2429">
        <v>63</v>
      </c>
      <c r="BW2429">
        <v>63</v>
      </c>
      <c r="BX2429">
        <v>67</v>
      </c>
      <c r="BY2429">
        <v>144</v>
      </c>
      <c r="BZ2429">
        <v>136</v>
      </c>
      <c r="CA2429">
        <v>383</v>
      </c>
      <c r="CB2429">
        <v>27</v>
      </c>
      <c r="CC2429">
        <v>13</v>
      </c>
      <c r="CD2429">
        <v>3.0732860000000001E-2</v>
      </c>
      <c r="CE2429">
        <v>2.1276594999999999E-2</v>
      </c>
      <c r="CF2429">
        <v>0.34751773000000002</v>
      </c>
      <c r="CG2429">
        <v>7.0921990000000004E-2</v>
      </c>
      <c r="CH2429">
        <v>0.14893617000000001</v>
      </c>
      <c r="CI2429">
        <v>0.14893617000000001</v>
      </c>
      <c r="CJ2429">
        <v>0.15839243</v>
      </c>
      <c r="CK2429">
        <v>0.34042551999999998</v>
      </c>
      <c r="CL2429">
        <v>0.32151299999999999</v>
      </c>
      <c r="CM2429">
        <v>0.90543735000000003</v>
      </c>
      <c r="CN2429">
        <v>6.3829789999999997E-2</v>
      </c>
      <c r="CO2429">
        <v>3.0732860000000001E-2</v>
      </c>
      <c r="CP2429">
        <v>52516</v>
      </c>
      <c r="CQ2429">
        <v>46270</v>
      </c>
      <c r="CR2429">
        <v>61</v>
      </c>
      <c r="CS2429">
        <v>265</v>
      </c>
      <c r="CT2429">
        <v>122</v>
      </c>
      <c r="CU2429">
        <v>0.13616072000000001</v>
      </c>
      <c r="CV2429">
        <v>0.59151787</v>
      </c>
      <c r="CW2429">
        <v>0.27232142999999998</v>
      </c>
      <c r="CX2429">
        <v>23527080</v>
      </c>
      <c r="CY2429">
        <v>397</v>
      </c>
      <c r="CZ2429">
        <v>564</v>
      </c>
      <c r="DA2429">
        <v>106</v>
      </c>
      <c r="DB2429">
        <v>458</v>
      </c>
      <c r="DC2429">
        <v>0.18794326</v>
      </c>
      <c r="DD2429">
        <v>0.81205669999999996</v>
      </c>
    </row>
    <row r="2430" spans="1:108" x14ac:dyDescent="0.3">
      <c r="A2430">
        <v>2428</v>
      </c>
      <c r="B2430">
        <v>21630</v>
      </c>
      <c r="C2430" s="1" t="s">
        <v>2528</v>
      </c>
      <c r="D2430">
        <v>445</v>
      </c>
      <c r="E2430">
        <v>582</v>
      </c>
      <c r="F2430">
        <v>284</v>
      </c>
      <c r="G2430">
        <v>298</v>
      </c>
      <c r="H2430">
        <f>SUM(male_female_comparison_df[[#This Row],[inhabitants_female]:[inhabitants_male]])</f>
        <v>582</v>
      </c>
      <c r="I2430">
        <f>male_female_comparison_df[[#This Row],[INHABITANTS_TOTAL2]]-male_female_comparison_df[[#This Row],[inhabitants_total]]</f>
        <v>0</v>
      </c>
      <c r="J2430">
        <f>male_female_comparison_df[[#This Row],[inhabitants_male]]/(male_female_comparison_df[[#This Row],[inhabitants_total]])</f>
        <v>0.51202749140893467</v>
      </c>
      <c r="L2430">
        <v>41</v>
      </c>
      <c r="M2430">
        <v>15</v>
      </c>
      <c r="N2430">
        <v>24</v>
      </c>
      <c r="O2430">
        <v>51</v>
      </c>
      <c r="P2430">
        <v>34</v>
      </c>
      <c r="Q2430">
        <v>18</v>
      </c>
      <c r="R2430">
        <v>17</v>
      </c>
      <c r="S2430">
        <v>19</v>
      </c>
      <c r="T2430">
        <v>8</v>
      </c>
      <c r="U2430">
        <v>25</v>
      </c>
      <c r="V2430">
        <v>35</v>
      </c>
      <c r="W2430">
        <v>51</v>
      </c>
      <c r="X2430">
        <v>59</v>
      </c>
      <c r="Y2430">
        <v>47</v>
      </c>
      <c r="Z2430">
        <v>40</v>
      </c>
      <c r="AA2430">
        <v>33</v>
      </c>
      <c r="AB2430">
        <v>42</v>
      </c>
      <c r="AC2430">
        <v>33</v>
      </c>
      <c r="AD2430">
        <v>16</v>
      </c>
      <c r="AE2430">
        <v>7</v>
      </c>
      <c r="AF2430">
        <v>8</v>
      </c>
      <c r="AG2430">
        <v>10.089767</v>
      </c>
      <c r="AH2430">
        <v>0.48797250000000003</v>
      </c>
      <c r="AI2430">
        <v>0.51202749999999997</v>
      </c>
      <c r="AJ2430" s="2">
        <f>SUM(male_female_comparison_df[[#This Row],[inhabitants_proportional_male]],male_female_comparison_df[[#This Row],[inhabitants_proportional_female]])</f>
        <v>1</v>
      </c>
      <c r="AK2430" s="2">
        <f>male_female_comparison_df[[#This Row],[inhabitants_proportional_male]]-male_female_comparison_df[[#This Row],[PROPORTIONAL MALE]]</f>
        <v>8.5910653035980999E-9</v>
      </c>
      <c r="AL2430" s="2">
        <f t="shared" si="37"/>
        <v>-0.46793335875704306</v>
      </c>
      <c r="AM2430">
        <v>2.5773196000000002E-2</v>
      </c>
      <c r="AN2430">
        <v>4.1237111999999999E-2</v>
      </c>
      <c r="AO2430">
        <v>8.7628864000000001E-2</v>
      </c>
      <c r="AP2430">
        <v>5.8419242999999996E-2</v>
      </c>
      <c r="AQ2430">
        <v>3.0927835000000001E-2</v>
      </c>
      <c r="AR2430">
        <v>2.9209621000000002E-2</v>
      </c>
      <c r="AS2430">
        <v>3.2646050000000003E-2</v>
      </c>
      <c r="AT2430">
        <v>1.3745705E-2</v>
      </c>
      <c r="AU2430">
        <v>4.2955328000000001E-2</v>
      </c>
      <c r="AV2430">
        <v>6.0137459999999997E-2</v>
      </c>
      <c r="AW2430">
        <v>8.7628864000000001E-2</v>
      </c>
      <c r="AX2430">
        <v>0.10137457400000001</v>
      </c>
      <c r="AY2430">
        <v>8.0756016E-2</v>
      </c>
      <c r="AZ2430">
        <v>6.8728520000000001E-2</v>
      </c>
      <c r="BA2430">
        <v>5.6701029999999999E-2</v>
      </c>
      <c r="BB2430">
        <v>7.2164944999999994E-2</v>
      </c>
      <c r="BC2430">
        <v>5.6701029999999999E-2</v>
      </c>
      <c r="BD2430">
        <v>2.7491410000000001E-2</v>
      </c>
      <c r="BE2430">
        <v>1.2027491999999999E-2</v>
      </c>
      <c r="BF2430">
        <v>1.3745705E-2</v>
      </c>
      <c r="BG2430">
        <v>26675</v>
      </c>
      <c r="BH2430">
        <v>23699</v>
      </c>
      <c r="BI2430">
        <v>80</v>
      </c>
      <c r="BJ2430">
        <v>233</v>
      </c>
      <c r="BK2430">
        <v>116</v>
      </c>
      <c r="BL2430">
        <v>0.13961605999999999</v>
      </c>
      <c r="BM2430">
        <v>0.40663177</v>
      </c>
      <c r="BN2430">
        <v>0.20244329</v>
      </c>
      <c r="BO2430">
        <v>221</v>
      </c>
      <c r="BP2430">
        <v>2.6</v>
      </c>
      <c r="BQ2430">
        <v>44.4</v>
      </c>
      <c r="BR2430">
        <v>4</v>
      </c>
      <c r="BS2430">
        <v>1</v>
      </c>
      <c r="BT2430">
        <v>74</v>
      </c>
      <c r="BU2430">
        <v>15</v>
      </c>
      <c r="BV2430">
        <v>26</v>
      </c>
      <c r="BW2430">
        <v>39</v>
      </c>
      <c r="BX2430">
        <v>37</v>
      </c>
      <c r="BY2430">
        <v>79</v>
      </c>
      <c r="BZ2430">
        <v>71</v>
      </c>
      <c r="CA2430">
        <v>210</v>
      </c>
      <c r="CB2430">
        <v>7</v>
      </c>
      <c r="CC2430">
        <v>4</v>
      </c>
      <c r="CD2430">
        <v>1.8099548E-2</v>
      </c>
      <c r="CE2430">
        <v>4.524887E-3</v>
      </c>
      <c r="CF2430">
        <v>0.33484164</v>
      </c>
      <c r="CG2430">
        <v>6.7873310000000006E-2</v>
      </c>
      <c r="CH2430">
        <v>0.11764706</v>
      </c>
      <c r="CI2430">
        <v>0.17647060000000001</v>
      </c>
      <c r="CJ2430">
        <v>0.16742082</v>
      </c>
      <c r="CK2430">
        <v>0.35746607000000002</v>
      </c>
      <c r="CL2430">
        <v>0.32126697999999998</v>
      </c>
      <c r="CM2430">
        <v>0.95022625000000005</v>
      </c>
      <c r="CN2430">
        <v>3.1674210000000001E-2</v>
      </c>
      <c r="CO2430">
        <v>1.8099548E-2</v>
      </c>
      <c r="CP2430">
        <v>54033</v>
      </c>
      <c r="CQ2430">
        <v>47446</v>
      </c>
      <c r="CR2430">
        <v>25</v>
      </c>
      <c r="CS2430">
        <v>135</v>
      </c>
      <c r="CT2430">
        <v>53</v>
      </c>
      <c r="CU2430">
        <v>0.11737089000000001</v>
      </c>
      <c r="CV2430">
        <v>0.63380283000000004</v>
      </c>
      <c r="CW2430">
        <v>0.2488263</v>
      </c>
      <c r="CX2430">
        <v>11509069</v>
      </c>
      <c r="CY2430">
        <v>443</v>
      </c>
      <c r="CZ2430">
        <v>328</v>
      </c>
      <c r="DA2430">
        <v>47</v>
      </c>
      <c r="DB2430">
        <v>281</v>
      </c>
      <c r="DC2430">
        <v>0.14329268000000001</v>
      </c>
      <c r="DD2430">
        <v>0.85670732999999999</v>
      </c>
    </row>
    <row r="2431" spans="1:108" x14ac:dyDescent="0.3">
      <c r="A2431">
        <v>2429</v>
      </c>
      <c r="B2431">
        <v>21650</v>
      </c>
      <c r="C2431" s="1" t="s">
        <v>2529</v>
      </c>
      <c r="D2431">
        <v>445</v>
      </c>
      <c r="E2431">
        <v>433</v>
      </c>
      <c r="F2431">
        <v>205</v>
      </c>
      <c r="G2431">
        <v>228</v>
      </c>
      <c r="H2431">
        <f>SUM(male_female_comparison_df[[#This Row],[inhabitants_female]:[inhabitants_male]])</f>
        <v>433</v>
      </c>
      <c r="I2431">
        <f>male_female_comparison_df[[#This Row],[INHABITANTS_TOTAL2]]-male_female_comparison_df[[#This Row],[inhabitants_total]]</f>
        <v>0</v>
      </c>
      <c r="J2431">
        <f>male_female_comparison_df[[#This Row],[inhabitants_male]]/(male_female_comparison_df[[#This Row],[inhabitants_total]])</f>
        <v>0.52655889145496537</v>
      </c>
      <c r="L2431">
        <v>50</v>
      </c>
      <c r="M2431">
        <v>10</v>
      </c>
      <c r="N2431">
        <v>16</v>
      </c>
      <c r="O2431">
        <v>16</v>
      </c>
      <c r="P2431">
        <v>8</v>
      </c>
      <c r="Q2431">
        <v>9</v>
      </c>
      <c r="R2431">
        <v>9</v>
      </c>
      <c r="S2431">
        <v>7</v>
      </c>
      <c r="T2431">
        <v>9</v>
      </c>
      <c r="U2431">
        <v>20</v>
      </c>
      <c r="V2431">
        <v>21</v>
      </c>
      <c r="W2431">
        <v>7</v>
      </c>
      <c r="X2431">
        <v>30</v>
      </c>
      <c r="Y2431">
        <v>43</v>
      </c>
      <c r="Z2431">
        <v>45</v>
      </c>
      <c r="AA2431">
        <v>66</v>
      </c>
      <c r="AB2431">
        <v>52</v>
      </c>
      <c r="AC2431">
        <v>28</v>
      </c>
      <c r="AD2431">
        <v>14</v>
      </c>
      <c r="AE2431">
        <v>10</v>
      </c>
      <c r="AF2431">
        <v>13</v>
      </c>
      <c r="AG2431">
        <v>5.3123693000000003</v>
      </c>
      <c r="AH2431">
        <v>0.4734411</v>
      </c>
      <c r="AI2431">
        <v>0.52655889999999994</v>
      </c>
      <c r="AJ2431" s="2">
        <f>SUM(male_female_comparison_df[[#This Row],[inhabitants_proportional_male]],male_female_comparison_df[[#This Row],[inhabitants_proportional_female]])</f>
        <v>1</v>
      </c>
      <c r="AK2431" s="2">
        <f>male_female_comparison_df[[#This Row],[inhabitants_proportional_male]]-male_female_comparison_df[[#This Row],[PROPORTIONAL MALE]]</f>
        <v>8.5450345688187213E-9</v>
      </c>
      <c r="AL2431" s="2">
        <f t="shared" si="37"/>
        <v>-0.46793335875704306</v>
      </c>
      <c r="AM2431">
        <v>2.3094687999999999E-2</v>
      </c>
      <c r="AN2431">
        <v>3.6951499999999998E-2</v>
      </c>
      <c r="AO2431">
        <v>3.6951499999999998E-2</v>
      </c>
      <c r="AP2431">
        <v>1.8475749999999999E-2</v>
      </c>
      <c r="AQ2431">
        <v>2.078522E-2</v>
      </c>
      <c r="AR2431">
        <v>2.078522E-2</v>
      </c>
      <c r="AS2431">
        <v>1.6166281000000001E-2</v>
      </c>
      <c r="AT2431">
        <v>2.078522E-2</v>
      </c>
      <c r="AU2431">
        <v>4.6189374999999998E-2</v>
      </c>
      <c r="AV2431">
        <v>4.8498847000000005E-2</v>
      </c>
      <c r="AW2431">
        <v>1.6166281000000001E-2</v>
      </c>
      <c r="AX2431">
        <v>6.9284070000000003E-2</v>
      </c>
      <c r="AY2431">
        <v>9.9307160000000005E-2</v>
      </c>
      <c r="AZ2431">
        <v>0.10392609999999999</v>
      </c>
      <c r="BA2431">
        <v>0.15242495</v>
      </c>
      <c r="BB2431">
        <v>0.12009238</v>
      </c>
      <c r="BC2431">
        <v>6.4665124000000004E-2</v>
      </c>
      <c r="BD2431">
        <v>3.2332562000000002E-2</v>
      </c>
      <c r="BE2431">
        <v>2.3094687999999999E-2</v>
      </c>
      <c r="BF2431">
        <v>3.0023094E-2</v>
      </c>
      <c r="BG2431">
        <v>27190</v>
      </c>
      <c r="BH2431">
        <v>19910</v>
      </c>
      <c r="BI2431">
        <v>108</v>
      </c>
      <c r="BJ2431">
        <v>186</v>
      </c>
      <c r="BK2431">
        <v>84</v>
      </c>
      <c r="BL2431">
        <v>0.24269663</v>
      </c>
      <c r="BM2431">
        <v>0.41797753999999998</v>
      </c>
      <c r="BN2431">
        <v>0.18876404999999999</v>
      </c>
      <c r="BO2431">
        <v>211</v>
      </c>
      <c r="BP2431">
        <v>2.1</v>
      </c>
      <c r="BQ2431">
        <v>53.2</v>
      </c>
      <c r="BR2431">
        <v>2</v>
      </c>
      <c r="BS2431">
        <v>2</v>
      </c>
      <c r="BT2431">
        <v>32</v>
      </c>
      <c r="BU2431">
        <v>8</v>
      </c>
      <c r="BV2431">
        <v>15</v>
      </c>
      <c r="BW2431">
        <v>12</v>
      </c>
      <c r="BX2431">
        <v>14</v>
      </c>
      <c r="BY2431">
        <v>94</v>
      </c>
      <c r="BZ2431">
        <v>86</v>
      </c>
      <c r="CA2431">
        <v>190</v>
      </c>
      <c r="CB2431">
        <v>13</v>
      </c>
      <c r="CC2431">
        <v>8</v>
      </c>
      <c r="CD2431">
        <v>9.478673E-3</v>
      </c>
      <c r="CE2431">
        <v>9.478673E-3</v>
      </c>
      <c r="CF2431">
        <v>0.15165877</v>
      </c>
      <c r="CG2431">
        <v>3.7914692999999999E-2</v>
      </c>
      <c r="CH2431">
        <v>7.1090050000000002E-2</v>
      </c>
      <c r="CI2431">
        <v>5.6872035999999994E-2</v>
      </c>
      <c r="CJ2431">
        <v>6.6350709999999993E-2</v>
      </c>
      <c r="CK2431">
        <v>0.44549762999999998</v>
      </c>
      <c r="CL2431">
        <v>0.40758294</v>
      </c>
      <c r="CM2431">
        <v>0.90047394999999997</v>
      </c>
      <c r="CN2431">
        <v>6.1611372999999997E-2</v>
      </c>
      <c r="CO2431">
        <v>3.7914692999999999E-2</v>
      </c>
      <c r="CP2431">
        <v>48000</v>
      </c>
      <c r="CQ2431">
        <v>33918</v>
      </c>
      <c r="CR2431">
        <v>58</v>
      </c>
      <c r="CS2431">
        <v>100</v>
      </c>
      <c r="CT2431">
        <v>57</v>
      </c>
      <c r="CU2431">
        <v>0.26976742999999997</v>
      </c>
      <c r="CV2431">
        <v>0.46511629999999998</v>
      </c>
      <c r="CW2431">
        <v>0.26511626999999999</v>
      </c>
      <c r="CX2431">
        <v>10319993</v>
      </c>
      <c r="CY2431">
        <v>1048</v>
      </c>
      <c r="CZ2431">
        <v>368</v>
      </c>
      <c r="DA2431">
        <v>89</v>
      </c>
      <c r="DB2431">
        <v>279</v>
      </c>
      <c r="DC2431">
        <v>0.24184783000000001</v>
      </c>
      <c r="DD2431">
        <v>0.75815219999999994</v>
      </c>
    </row>
    <row r="2432" spans="1:108" x14ac:dyDescent="0.3">
      <c r="A2432">
        <v>2430</v>
      </c>
      <c r="B2432">
        <v>21760</v>
      </c>
      <c r="C2432" s="1" t="s">
        <v>2530</v>
      </c>
      <c r="D2432">
        <v>445</v>
      </c>
      <c r="E2432">
        <v>395</v>
      </c>
      <c r="F2432">
        <v>181</v>
      </c>
      <c r="G2432">
        <v>214</v>
      </c>
      <c r="H2432">
        <f>SUM(male_female_comparison_df[[#This Row],[inhabitants_female]:[inhabitants_male]])</f>
        <v>395</v>
      </c>
      <c r="I2432">
        <f>male_female_comparison_df[[#This Row],[INHABITANTS_TOTAL2]]-male_female_comparison_df[[#This Row],[inhabitants_total]]</f>
        <v>0</v>
      </c>
      <c r="J2432">
        <f>male_female_comparison_df[[#This Row],[inhabitants_male]]/(male_female_comparison_df[[#This Row],[inhabitants_total]])</f>
        <v>0.54177215189873418</v>
      </c>
      <c r="L2432">
        <v>52</v>
      </c>
      <c r="M2432">
        <v>8</v>
      </c>
      <c r="N2432">
        <v>14</v>
      </c>
      <c r="O2432">
        <v>14</v>
      </c>
      <c r="P2432">
        <v>8</v>
      </c>
      <c r="Q2432">
        <v>7</v>
      </c>
      <c r="R2432">
        <v>4</v>
      </c>
      <c r="S2432">
        <v>16</v>
      </c>
      <c r="T2432">
        <v>19</v>
      </c>
      <c r="U2432">
        <v>13</v>
      </c>
      <c r="V2432">
        <v>18</v>
      </c>
      <c r="W2432">
        <v>13</v>
      </c>
      <c r="X2432">
        <v>18</v>
      </c>
      <c r="Y2432">
        <v>31</v>
      </c>
      <c r="Z2432">
        <v>32</v>
      </c>
      <c r="AA2432">
        <v>37</v>
      </c>
      <c r="AB2432">
        <v>41</v>
      </c>
      <c r="AC2432">
        <v>37</v>
      </c>
      <c r="AD2432">
        <v>24</v>
      </c>
      <c r="AE2432">
        <v>16</v>
      </c>
      <c r="AF2432">
        <v>25</v>
      </c>
      <c r="AG2432">
        <v>4.4229070000000004</v>
      </c>
      <c r="AH2432">
        <v>0.45822784</v>
      </c>
      <c r="AI2432">
        <v>0.54177209999999998</v>
      </c>
      <c r="AJ2432" s="2">
        <f>SUM(male_female_comparison_df[[#This Row],[inhabitants_proportional_male]],male_female_comparison_df[[#This Row],[inhabitants_proportional_female]])</f>
        <v>0.99999993999999992</v>
      </c>
      <c r="AK2432" s="2">
        <f>male_female_comparison_df[[#This Row],[inhabitants_proportional_male]]-male_female_comparison_df[[#This Row],[PROPORTIONAL MALE]]</f>
        <v>-5.1898734199085084E-8</v>
      </c>
      <c r="AL2432" s="2">
        <f t="shared" si="37"/>
        <v>-0.46793335875704306</v>
      </c>
      <c r="AM2432">
        <v>2.0253165E-2</v>
      </c>
      <c r="AN2432">
        <v>3.5443037999999996E-2</v>
      </c>
      <c r="AO2432">
        <v>3.5443037999999996E-2</v>
      </c>
      <c r="AP2432">
        <v>2.0253165E-2</v>
      </c>
      <c r="AQ2432">
        <v>1.7721518999999998E-2</v>
      </c>
      <c r="AR2432">
        <v>1.0126582E-2</v>
      </c>
      <c r="AS2432">
        <v>4.050633E-2</v>
      </c>
      <c r="AT2432">
        <v>4.8101264999999997E-2</v>
      </c>
      <c r="AU2432">
        <v>3.2911393999999997E-2</v>
      </c>
      <c r="AV2432">
        <v>4.5569619999999998E-2</v>
      </c>
      <c r="AW2432">
        <v>3.2911393999999997E-2</v>
      </c>
      <c r="AX2432">
        <v>4.5569619999999998E-2</v>
      </c>
      <c r="AY2432">
        <v>7.8481010000000004E-2</v>
      </c>
      <c r="AZ2432">
        <v>8.101266E-2</v>
      </c>
      <c r="BA2432">
        <v>9.3670890000000007E-2</v>
      </c>
      <c r="BB2432">
        <v>0.10379746599999999</v>
      </c>
      <c r="BC2432">
        <v>9.3670890000000007E-2</v>
      </c>
      <c r="BD2432">
        <v>6.0759492000000005E-2</v>
      </c>
      <c r="BE2432">
        <v>4.050633E-2</v>
      </c>
      <c r="BF2432">
        <v>6.3291139999999996E-2</v>
      </c>
      <c r="BG2432">
        <v>20991</v>
      </c>
      <c r="BH2432">
        <v>18940</v>
      </c>
      <c r="BI2432">
        <v>90</v>
      </c>
      <c r="BJ2432">
        <v>209</v>
      </c>
      <c r="BK2432">
        <v>56</v>
      </c>
      <c r="BL2432">
        <v>0.22332505999999999</v>
      </c>
      <c r="BM2432">
        <v>0.51861040000000003</v>
      </c>
      <c r="BN2432">
        <v>0.13895780999999999</v>
      </c>
      <c r="BO2432">
        <v>193</v>
      </c>
      <c r="BP2432">
        <v>2</v>
      </c>
      <c r="BQ2432">
        <v>46</v>
      </c>
      <c r="BR2432">
        <v>9</v>
      </c>
      <c r="BS2432">
        <v>0</v>
      </c>
      <c r="BT2432">
        <v>30</v>
      </c>
      <c r="BU2432">
        <v>7</v>
      </c>
      <c r="BV2432">
        <v>15</v>
      </c>
      <c r="BW2432">
        <v>11</v>
      </c>
      <c r="BX2432">
        <v>11</v>
      </c>
      <c r="BY2432">
        <v>65</v>
      </c>
      <c r="BZ2432">
        <v>99</v>
      </c>
      <c r="CA2432">
        <v>153</v>
      </c>
      <c r="CB2432">
        <v>30</v>
      </c>
      <c r="CC2432">
        <v>10</v>
      </c>
      <c r="CD2432">
        <v>4.6632125999999996E-2</v>
      </c>
      <c r="CE2432">
        <v>5.1020407000000002E-3</v>
      </c>
      <c r="CF2432">
        <v>0.15544042</v>
      </c>
      <c r="CG2432">
        <v>3.6269429999999998E-2</v>
      </c>
      <c r="CH2432">
        <v>7.7720209999999998E-2</v>
      </c>
      <c r="CI2432">
        <v>5.6994820000000002E-2</v>
      </c>
      <c r="CJ2432">
        <v>5.6994820000000002E-2</v>
      </c>
      <c r="CK2432">
        <v>0.33678754999999999</v>
      </c>
      <c r="CL2432">
        <v>0.51295334000000004</v>
      </c>
      <c r="CM2432">
        <v>0.7927460999999999</v>
      </c>
      <c r="CN2432">
        <v>0.15544042</v>
      </c>
      <c r="CO2432">
        <v>5.1813471999999999E-2</v>
      </c>
      <c r="CP2432">
        <v>37584</v>
      </c>
      <c r="CQ2432">
        <v>33489</v>
      </c>
      <c r="CR2432">
        <v>51</v>
      </c>
      <c r="CS2432">
        <v>106</v>
      </c>
      <c r="CT2432">
        <v>39</v>
      </c>
      <c r="CU2432">
        <v>0.26020408</v>
      </c>
      <c r="CV2432">
        <v>0.54081630000000003</v>
      </c>
      <c r="CW2432">
        <v>0.19897959000000001</v>
      </c>
      <c r="CX2432">
        <v>7366401</v>
      </c>
      <c r="CY2432">
        <v>829</v>
      </c>
      <c r="CZ2432">
        <v>393</v>
      </c>
      <c r="DA2432">
        <v>98</v>
      </c>
      <c r="DB2432">
        <v>295</v>
      </c>
      <c r="DC2432">
        <v>0.24936386999999999</v>
      </c>
      <c r="DD2432">
        <v>0.75063616</v>
      </c>
    </row>
    <row r="2433" spans="1:108" x14ac:dyDescent="0.3">
      <c r="A2433">
        <v>2431</v>
      </c>
      <c r="B2433">
        <v>21800</v>
      </c>
      <c r="C2433" s="1" t="s">
        <v>2531</v>
      </c>
      <c r="D2433">
        <v>636</v>
      </c>
      <c r="E2433">
        <v>2459</v>
      </c>
      <c r="F2433">
        <v>1222</v>
      </c>
      <c r="G2433">
        <v>1237</v>
      </c>
      <c r="H2433">
        <f>SUM(male_female_comparison_df[[#This Row],[inhabitants_female]:[inhabitants_male]])</f>
        <v>2459</v>
      </c>
      <c r="I2433">
        <f>male_female_comparison_df[[#This Row],[INHABITANTS_TOTAL2]]-male_female_comparison_df[[#This Row],[inhabitants_total]]</f>
        <v>0</v>
      </c>
      <c r="J2433">
        <f>male_female_comparison_df[[#This Row],[inhabitants_male]]/(male_female_comparison_df[[#This Row],[inhabitants_total]])</f>
        <v>0.50305002033346891</v>
      </c>
      <c r="L2433">
        <v>42</v>
      </c>
      <c r="M2433">
        <v>82</v>
      </c>
      <c r="N2433">
        <v>142</v>
      </c>
      <c r="O2433">
        <v>181</v>
      </c>
      <c r="P2433">
        <v>99</v>
      </c>
      <c r="Q2433">
        <v>62</v>
      </c>
      <c r="R2433">
        <v>48</v>
      </c>
      <c r="S2433">
        <v>130</v>
      </c>
      <c r="T2433">
        <v>134</v>
      </c>
      <c r="U2433">
        <v>136</v>
      </c>
      <c r="V2433">
        <v>153</v>
      </c>
      <c r="W2433">
        <v>120</v>
      </c>
      <c r="X2433">
        <v>165</v>
      </c>
      <c r="Y2433">
        <v>140</v>
      </c>
      <c r="Z2433">
        <v>157</v>
      </c>
      <c r="AA2433">
        <v>162</v>
      </c>
      <c r="AB2433">
        <v>182</v>
      </c>
      <c r="AC2433">
        <v>118</v>
      </c>
      <c r="AD2433">
        <v>85</v>
      </c>
      <c r="AE2433">
        <v>82</v>
      </c>
      <c r="AF2433">
        <v>81</v>
      </c>
      <c r="AG2433">
        <v>22.945919</v>
      </c>
      <c r="AH2433">
        <v>0.49694997000000002</v>
      </c>
      <c r="AI2433">
        <v>0.50305</v>
      </c>
      <c r="AJ2433" s="2">
        <f>SUM(male_female_comparison_df[[#This Row],[inhabitants_proportional_male]],male_female_comparison_df[[#This Row],[inhabitants_proportional_female]])</f>
        <v>0.99999996999999996</v>
      </c>
      <c r="AK2433" s="2">
        <f>male_female_comparison_df[[#This Row],[inhabitants_proportional_male]]-male_female_comparison_df[[#This Row],[PROPORTIONAL MALE]]</f>
        <v>-2.0333468908617647E-8</v>
      </c>
      <c r="AL2433" s="2">
        <f t="shared" si="37"/>
        <v>-0.46793335875704306</v>
      </c>
      <c r="AM2433">
        <v>3.3346887999999998E-2</v>
      </c>
      <c r="AN2433">
        <v>5.7747050000000001E-2</v>
      </c>
      <c r="AO2433">
        <v>7.3607154000000008E-2</v>
      </c>
      <c r="AP2433">
        <v>4.0260270000000001E-2</v>
      </c>
      <c r="AQ2433">
        <v>2.5213502000000002E-2</v>
      </c>
      <c r="AR2433">
        <v>1.952013E-2</v>
      </c>
      <c r="AS2433">
        <v>5.2867017999999995E-2</v>
      </c>
      <c r="AT2433">
        <v>5.4493695000000002E-2</v>
      </c>
      <c r="AU2433">
        <v>5.5307034000000005E-2</v>
      </c>
      <c r="AV2433">
        <v>6.2220412999999995E-2</v>
      </c>
      <c r="AW2433">
        <v>4.8800327000000004E-2</v>
      </c>
      <c r="AX2433">
        <v>6.7100450000000006E-2</v>
      </c>
      <c r="AY2433">
        <v>5.6933712000000004E-2</v>
      </c>
      <c r="AZ2433">
        <v>6.3847095000000006E-2</v>
      </c>
      <c r="BA2433">
        <v>6.5880439999999998E-2</v>
      </c>
      <c r="BB2433">
        <v>7.4013830000000003E-2</v>
      </c>
      <c r="BC2433">
        <v>4.7986988000000001E-2</v>
      </c>
      <c r="BD2433">
        <v>3.4566897999999999E-2</v>
      </c>
      <c r="BE2433">
        <v>3.3346887999999998E-2</v>
      </c>
      <c r="BF2433">
        <v>3.2940219999999999E-2</v>
      </c>
      <c r="BG2433">
        <v>22382</v>
      </c>
      <c r="BH2433">
        <v>19954</v>
      </c>
      <c r="BI2433">
        <v>373</v>
      </c>
      <c r="BJ2433">
        <v>1250</v>
      </c>
      <c r="BK2433">
        <v>300</v>
      </c>
      <c r="BL2433">
        <v>0.14890220000000001</v>
      </c>
      <c r="BM2433">
        <v>0.49900200000000006</v>
      </c>
      <c r="BN2433">
        <v>0.11976047599999999</v>
      </c>
      <c r="BO2433">
        <v>1114</v>
      </c>
      <c r="BP2433">
        <v>2.2000000000000002</v>
      </c>
      <c r="BQ2433">
        <v>45.7</v>
      </c>
      <c r="BR2433">
        <v>78</v>
      </c>
      <c r="BS2433">
        <v>25</v>
      </c>
      <c r="BT2433">
        <v>274</v>
      </c>
      <c r="BU2433">
        <v>71</v>
      </c>
      <c r="BV2433">
        <v>144</v>
      </c>
      <c r="BW2433">
        <v>133</v>
      </c>
      <c r="BX2433">
        <v>115</v>
      </c>
      <c r="BY2433">
        <v>456</v>
      </c>
      <c r="BZ2433">
        <v>390</v>
      </c>
      <c r="CA2433">
        <v>915</v>
      </c>
      <c r="CB2433">
        <v>175</v>
      </c>
      <c r="CC2433">
        <v>24</v>
      </c>
      <c r="CD2433">
        <v>7.0017955999999992E-2</v>
      </c>
      <c r="CE2433">
        <v>2.2441652000000003E-2</v>
      </c>
      <c r="CF2433">
        <v>0.2459605</v>
      </c>
      <c r="CG2433">
        <v>6.3734289999999999E-2</v>
      </c>
      <c r="CH2433">
        <v>0.12926391000000001</v>
      </c>
      <c r="CI2433">
        <v>0.11938958599999999</v>
      </c>
      <c r="CJ2433">
        <v>0.10323160000000001</v>
      </c>
      <c r="CK2433">
        <v>0.40933573000000001</v>
      </c>
      <c r="CL2433">
        <v>0.35008976000000003</v>
      </c>
      <c r="CM2433">
        <v>0.82136445999999996</v>
      </c>
      <c r="CN2433">
        <v>0.15709155999999999</v>
      </c>
      <c r="CO2433">
        <v>2.1543985000000002E-2</v>
      </c>
      <c r="CP2433">
        <v>37634</v>
      </c>
      <c r="CQ2433">
        <v>31423</v>
      </c>
      <c r="CR2433">
        <v>321</v>
      </c>
      <c r="CS2433">
        <v>649</v>
      </c>
      <c r="CT2433">
        <v>163</v>
      </c>
      <c r="CU2433">
        <v>0.28331859999999998</v>
      </c>
      <c r="CV2433">
        <v>0.57281554000000001</v>
      </c>
      <c r="CW2433">
        <v>0.14386583999999999</v>
      </c>
      <c r="CX2433">
        <v>42639880</v>
      </c>
      <c r="CY2433">
        <v>78</v>
      </c>
      <c r="CZ2433">
        <v>1112</v>
      </c>
      <c r="DA2433">
        <v>178</v>
      </c>
      <c r="DB2433">
        <v>934</v>
      </c>
      <c r="DC2433">
        <v>0.16007194</v>
      </c>
      <c r="DD2433">
        <v>0.83992803000000005</v>
      </c>
    </row>
    <row r="2434" spans="1:108" x14ac:dyDescent="0.3">
      <c r="A2434">
        <v>2432</v>
      </c>
      <c r="B2434">
        <v>21870</v>
      </c>
      <c r="C2434" s="1" t="s">
        <v>2532</v>
      </c>
      <c r="D2434">
        <v>636</v>
      </c>
      <c r="E2434">
        <v>1953</v>
      </c>
      <c r="F2434">
        <v>974</v>
      </c>
      <c r="G2434">
        <v>979</v>
      </c>
      <c r="H2434">
        <f>SUM(male_female_comparison_df[[#This Row],[inhabitants_female]:[inhabitants_male]])</f>
        <v>1953</v>
      </c>
      <c r="I2434">
        <f>male_female_comparison_df[[#This Row],[INHABITANTS_TOTAL2]]-male_female_comparison_df[[#This Row],[inhabitants_total]]</f>
        <v>0</v>
      </c>
      <c r="J2434">
        <f>male_female_comparison_df[[#This Row],[inhabitants_male]]/(male_female_comparison_df[[#This Row],[inhabitants_total]])</f>
        <v>0.5012800819252432</v>
      </c>
      <c r="L2434">
        <v>43</v>
      </c>
      <c r="M2434">
        <v>70</v>
      </c>
      <c r="N2434">
        <v>105</v>
      </c>
      <c r="O2434">
        <v>143</v>
      </c>
      <c r="P2434">
        <v>65</v>
      </c>
      <c r="Q2434">
        <v>45</v>
      </c>
      <c r="R2434">
        <v>35</v>
      </c>
      <c r="S2434">
        <v>63</v>
      </c>
      <c r="T2434">
        <v>88</v>
      </c>
      <c r="U2434">
        <v>122</v>
      </c>
      <c r="V2434">
        <v>140</v>
      </c>
      <c r="W2434">
        <v>107</v>
      </c>
      <c r="X2434">
        <v>116</v>
      </c>
      <c r="Y2434">
        <v>156</v>
      </c>
      <c r="Z2434">
        <v>135</v>
      </c>
      <c r="AA2434">
        <v>141</v>
      </c>
      <c r="AB2434">
        <v>141</v>
      </c>
      <c r="AC2434">
        <v>97</v>
      </c>
      <c r="AD2434">
        <v>66</v>
      </c>
      <c r="AE2434">
        <v>50</v>
      </c>
      <c r="AF2434">
        <v>68</v>
      </c>
      <c r="AG2434">
        <v>27.243034000000002</v>
      </c>
      <c r="AH2434">
        <v>0.49871992999999998</v>
      </c>
      <c r="AI2434">
        <v>0.50128006999999997</v>
      </c>
      <c r="AJ2434" s="2">
        <f>SUM(male_female_comparison_df[[#This Row],[inhabitants_proportional_male]],male_female_comparison_df[[#This Row],[inhabitants_proportional_female]])</f>
        <v>1</v>
      </c>
      <c r="AK2434" s="2">
        <f>male_female_comparison_df[[#This Row],[inhabitants_proportional_male]]-male_female_comparison_df[[#This Row],[PROPORTIONAL MALE]]</f>
        <v>-1.1925243237342897E-8</v>
      </c>
      <c r="AL2434" s="2">
        <f t="shared" ref="AL2434:AL2497" si="38">PEARSON(E:E,AI:AI)</f>
        <v>-0.46793335875704306</v>
      </c>
      <c r="AM2434">
        <v>3.5842296000000003E-2</v>
      </c>
      <c r="AN2434">
        <v>5.3763440000000003E-2</v>
      </c>
      <c r="AO2434">
        <v>7.3220684999999994E-2</v>
      </c>
      <c r="AP2434">
        <v>3.328213E-2</v>
      </c>
      <c r="AQ2434">
        <v>2.3041476000000002E-2</v>
      </c>
      <c r="AR2434">
        <v>1.7921148000000001E-2</v>
      </c>
      <c r="AS2434">
        <v>3.2258063999999996E-2</v>
      </c>
      <c r="AT2434">
        <v>4.5058884E-2</v>
      </c>
      <c r="AU2434">
        <v>6.2467999999999996E-2</v>
      </c>
      <c r="AV2434">
        <v>7.1684590000000006E-2</v>
      </c>
      <c r="AW2434">
        <v>5.4787505E-2</v>
      </c>
      <c r="AX2434">
        <v>5.9395800000000006E-2</v>
      </c>
      <c r="AY2434">
        <v>7.9877115999999998E-2</v>
      </c>
      <c r="AZ2434">
        <v>6.9124420000000006E-2</v>
      </c>
      <c r="BA2434">
        <v>7.2196620000000003E-2</v>
      </c>
      <c r="BB2434">
        <v>7.2196620000000003E-2</v>
      </c>
      <c r="BC2434">
        <v>4.9667179999999998E-2</v>
      </c>
      <c r="BD2434">
        <v>3.3794165000000001E-2</v>
      </c>
      <c r="BE2434">
        <v>2.5601637999999999E-2</v>
      </c>
      <c r="BF2434">
        <v>3.4818229999999999E-2</v>
      </c>
      <c r="BG2434">
        <v>22169</v>
      </c>
      <c r="BH2434">
        <v>20811</v>
      </c>
      <c r="BI2434">
        <v>303</v>
      </c>
      <c r="BJ2434">
        <v>956</v>
      </c>
      <c r="BK2434">
        <v>264</v>
      </c>
      <c r="BL2434">
        <v>0.15546434000000001</v>
      </c>
      <c r="BM2434">
        <v>0.49050796000000002</v>
      </c>
      <c r="BN2434">
        <v>0.13545407000000001</v>
      </c>
      <c r="BO2434">
        <v>889</v>
      </c>
      <c r="BP2434">
        <v>2.1</v>
      </c>
      <c r="BQ2434">
        <v>45.2</v>
      </c>
      <c r="BR2434">
        <v>45</v>
      </c>
      <c r="BS2434">
        <v>23</v>
      </c>
      <c r="BT2434">
        <v>229</v>
      </c>
      <c r="BU2434">
        <v>62</v>
      </c>
      <c r="BV2434">
        <v>117</v>
      </c>
      <c r="BW2434">
        <v>106</v>
      </c>
      <c r="BX2434">
        <v>81</v>
      </c>
      <c r="BY2434">
        <v>381</v>
      </c>
      <c r="BZ2434">
        <v>281</v>
      </c>
      <c r="CA2434">
        <v>665</v>
      </c>
      <c r="CB2434">
        <v>200</v>
      </c>
      <c r="CC2434">
        <v>24</v>
      </c>
      <c r="CD2434">
        <v>5.0618669999999998E-2</v>
      </c>
      <c r="CE2434">
        <v>2.5871767E-2</v>
      </c>
      <c r="CF2434">
        <v>0.25759280000000001</v>
      </c>
      <c r="CG2434">
        <v>6.9741280000000003E-2</v>
      </c>
      <c r="CH2434">
        <v>0.13160854999999999</v>
      </c>
      <c r="CI2434">
        <v>0.11923510000000001</v>
      </c>
      <c r="CJ2434">
        <v>9.1113609999999998E-2</v>
      </c>
      <c r="CK2434">
        <v>0.42857142999999998</v>
      </c>
      <c r="CL2434">
        <v>0.31608550000000002</v>
      </c>
      <c r="CM2434">
        <v>0.74803149999999996</v>
      </c>
      <c r="CN2434">
        <v>0.22497188000000001</v>
      </c>
      <c r="CO2434">
        <v>2.6996625999999999E-2</v>
      </c>
      <c r="CP2434">
        <v>37695</v>
      </c>
      <c r="CQ2434">
        <v>32500</v>
      </c>
      <c r="CR2434">
        <v>231</v>
      </c>
      <c r="CS2434">
        <v>505</v>
      </c>
      <c r="CT2434">
        <v>147</v>
      </c>
      <c r="CU2434">
        <v>0.26160814999999998</v>
      </c>
      <c r="CV2434">
        <v>0.57191396000000005</v>
      </c>
      <c r="CW2434">
        <v>0.16647792</v>
      </c>
      <c r="CX2434">
        <v>33284520</v>
      </c>
      <c r="CY2434">
        <v>55</v>
      </c>
      <c r="CZ2434">
        <v>829</v>
      </c>
      <c r="DA2434">
        <v>144</v>
      </c>
      <c r="DB2434">
        <v>685</v>
      </c>
      <c r="DC2434">
        <v>0.17370325</v>
      </c>
      <c r="DD2434">
        <v>0.82629675000000002</v>
      </c>
    </row>
    <row r="2435" spans="1:108" x14ac:dyDescent="0.3">
      <c r="A2435">
        <v>2433</v>
      </c>
      <c r="B2435">
        <v>21890</v>
      </c>
      <c r="C2435" s="1" t="s">
        <v>2533</v>
      </c>
      <c r="D2435">
        <v>636</v>
      </c>
      <c r="E2435">
        <v>246</v>
      </c>
      <c r="F2435">
        <v>115</v>
      </c>
      <c r="G2435">
        <v>131</v>
      </c>
      <c r="H2435">
        <f>SUM(male_female_comparison_df[[#This Row],[inhabitants_female]:[inhabitants_male]])</f>
        <v>246</v>
      </c>
      <c r="I2435">
        <f>male_female_comparison_df[[#This Row],[INHABITANTS_TOTAL2]]-male_female_comparison_df[[#This Row],[inhabitants_total]]</f>
        <v>0</v>
      </c>
      <c r="J2435">
        <f>male_female_comparison_df[[#This Row],[inhabitants_male]]/(male_female_comparison_df[[#This Row],[inhabitants_total]])</f>
        <v>0.53252032520325199</v>
      </c>
      <c r="L2435">
        <v>44</v>
      </c>
      <c r="M2435">
        <v>4</v>
      </c>
      <c r="N2435">
        <v>10</v>
      </c>
      <c r="O2435">
        <v>20</v>
      </c>
      <c r="P2435">
        <v>14</v>
      </c>
      <c r="Q2435">
        <v>7</v>
      </c>
      <c r="R2435">
        <v>3</v>
      </c>
      <c r="S2435">
        <v>9</v>
      </c>
      <c r="T2435">
        <v>6</v>
      </c>
      <c r="U2435">
        <v>16</v>
      </c>
      <c r="V2435">
        <v>6</v>
      </c>
      <c r="W2435">
        <v>15</v>
      </c>
      <c r="X2435">
        <v>20</v>
      </c>
      <c r="Y2435">
        <v>24</v>
      </c>
      <c r="Z2435">
        <v>15</v>
      </c>
      <c r="AA2435">
        <v>23</v>
      </c>
      <c r="AB2435">
        <v>15</v>
      </c>
      <c r="AC2435">
        <v>14</v>
      </c>
      <c r="AD2435">
        <v>10</v>
      </c>
      <c r="AE2435">
        <v>5</v>
      </c>
      <c r="AF2435">
        <v>10</v>
      </c>
      <c r="AG2435">
        <v>5.9002775999999999</v>
      </c>
      <c r="AH2435">
        <v>0.46747968000000001</v>
      </c>
      <c r="AI2435">
        <v>0.53252034999999998</v>
      </c>
      <c r="AJ2435" s="2">
        <f>SUM(male_female_comparison_df[[#This Row],[inhabitants_proportional_male]],male_female_comparison_df[[#This Row],[inhabitants_proportional_female]])</f>
        <v>1.00000003</v>
      </c>
      <c r="AK2435" s="2">
        <f>male_female_comparison_df[[#This Row],[inhabitants_proportional_male]]-male_female_comparison_df[[#This Row],[PROPORTIONAL MALE]]</f>
        <v>2.4796747988276024E-8</v>
      </c>
      <c r="AL2435" s="2">
        <f t="shared" si="38"/>
        <v>-0.46793335875704306</v>
      </c>
      <c r="AM2435">
        <v>1.6260161999999998E-2</v>
      </c>
      <c r="AN2435">
        <v>4.0650405000000001E-2</v>
      </c>
      <c r="AO2435">
        <v>8.1300810000000001E-2</v>
      </c>
      <c r="AP2435">
        <v>5.6910570000000001E-2</v>
      </c>
      <c r="AQ2435">
        <v>2.8455285E-2</v>
      </c>
      <c r="AR2435">
        <v>1.2195121499999999E-2</v>
      </c>
      <c r="AS2435">
        <v>3.6585364000000002E-2</v>
      </c>
      <c r="AT2435">
        <v>2.4390242999999999E-2</v>
      </c>
      <c r="AU2435">
        <v>6.5040650000000005E-2</v>
      </c>
      <c r="AV2435">
        <v>2.4390242999999999E-2</v>
      </c>
      <c r="AW2435">
        <v>6.097561E-2</v>
      </c>
      <c r="AX2435">
        <v>8.1300810000000001E-2</v>
      </c>
      <c r="AY2435">
        <v>9.7560969999999997E-2</v>
      </c>
      <c r="AZ2435">
        <v>6.097561E-2</v>
      </c>
      <c r="BA2435">
        <v>9.3495935000000002E-2</v>
      </c>
      <c r="BB2435">
        <v>6.097561E-2</v>
      </c>
      <c r="BC2435">
        <v>5.6910570000000001E-2</v>
      </c>
      <c r="BD2435">
        <v>4.0650405000000001E-2</v>
      </c>
      <c r="BE2435">
        <v>2.0325202000000001E-2</v>
      </c>
      <c r="BF2435">
        <v>4.0650405000000001E-2</v>
      </c>
      <c r="BG2435">
        <v>22620</v>
      </c>
      <c r="BH2435">
        <v>20639</v>
      </c>
      <c r="BI2435">
        <v>46</v>
      </c>
      <c r="BJ2435">
        <v>122</v>
      </c>
      <c r="BK2435">
        <v>39</v>
      </c>
      <c r="BL2435">
        <v>0.17037036999999999</v>
      </c>
      <c r="BM2435">
        <v>0.45185184</v>
      </c>
      <c r="BN2435">
        <v>0.14444445</v>
      </c>
      <c r="BO2435">
        <v>103</v>
      </c>
      <c r="BP2435">
        <v>2.4</v>
      </c>
      <c r="BQ2435">
        <v>54.4</v>
      </c>
      <c r="BR2435">
        <v>3</v>
      </c>
      <c r="BS2435">
        <v>1</v>
      </c>
      <c r="BT2435">
        <v>31</v>
      </c>
      <c r="BU2435">
        <v>4</v>
      </c>
      <c r="BV2435">
        <v>11</v>
      </c>
      <c r="BW2435">
        <v>16</v>
      </c>
      <c r="BX2435">
        <v>15</v>
      </c>
      <c r="BY2435">
        <v>35</v>
      </c>
      <c r="BZ2435">
        <v>37</v>
      </c>
      <c r="CA2435">
        <v>99</v>
      </c>
      <c r="CB2435">
        <v>2</v>
      </c>
      <c r="CC2435">
        <v>2</v>
      </c>
      <c r="CD2435">
        <v>2.9126213999999997E-2</v>
      </c>
      <c r="CE2435">
        <v>9.7087379999999997E-3</v>
      </c>
      <c r="CF2435">
        <v>0.30097088</v>
      </c>
      <c r="CG2435">
        <v>3.883495E-2</v>
      </c>
      <c r="CH2435">
        <v>0.106796116</v>
      </c>
      <c r="CI2435">
        <v>0.1553398</v>
      </c>
      <c r="CJ2435">
        <v>0.14563107</v>
      </c>
      <c r="CK2435">
        <v>0.33980579999999999</v>
      </c>
      <c r="CL2435">
        <v>0.35922329999999997</v>
      </c>
      <c r="CM2435">
        <v>0.96116509999999999</v>
      </c>
      <c r="CN2435">
        <v>1.9417475999999999E-2</v>
      </c>
      <c r="CO2435">
        <v>1.9417475999999999E-2</v>
      </c>
      <c r="CP2435">
        <v>42831</v>
      </c>
      <c r="CQ2435">
        <v>37423</v>
      </c>
      <c r="CR2435">
        <v>25</v>
      </c>
      <c r="CS2435">
        <v>69</v>
      </c>
      <c r="CT2435">
        <v>16</v>
      </c>
      <c r="CU2435">
        <v>0.22727273000000001</v>
      </c>
      <c r="CV2435">
        <v>0.62727270000000002</v>
      </c>
      <c r="CW2435">
        <v>0.14545453999999999</v>
      </c>
      <c r="CX2435">
        <v>4711383</v>
      </c>
      <c r="CY2435">
        <v>31</v>
      </c>
      <c r="CZ2435">
        <v>137</v>
      </c>
      <c r="DA2435">
        <v>4</v>
      </c>
      <c r="DB2435">
        <v>133</v>
      </c>
      <c r="DC2435">
        <v>2.919708E-2</v>
      </c>
      <c r="DD2435">
        <v>0.97080290000000002</v>
      </c>
    </row>
    <row r="2436" spans="1:108" x14ac:dyDescent="0.3">
      <c r="A2436">
        <v>2434</v>
      </c>
      <c r="B2436">
        <v>21900</v>
      </c>
      <c r="C2436" s="1" t="s">
        <v>2534</v>
      </c>
      <c r="D2436">
        <v>636</v>
      </c>
      <c r="E2436">
        <v>1522</v>
      </c>
      <c r="F2436">
        <v>764</v>
      </c>
      <c r="G2436">
        <v>758</v>
      </c>
      <c r="H2436">
        <f>SUM(male_female_comparison_df[[#This Row],[inhabitants_female]:[inhabitants_male]])</f>
        <v>1522</v>
      </c>
      <c r="I2436">
        <f>male_female_comparison_df[[#This Row],[INHABITANTS_TOTAL2]]-male_female_comparison_df[[#This Row],[inhabitants_total]]</f>
        <v>0</v>
      </c>
      <c r="J2436">
        <f>male_female_comparison_df[[#This Row],[inhabitants_male]]/(male_female_comparison_df[[#This Row],[inhabitants_total]])</f>
        <v>0.49802890932982918</v>
      </c>
      <c r="L2436">
        <v>47</v>
      </c>
      <c r="M2436">
        <v>39</v>
      </c>
      <c r="N2436">
        <v>74</v>
      </c>
      <c r="O2436">
        <v>99</v>
      </c>
      <c r="P2436">
        <v>51</v>
      </c>
      <c r="Q2436">
        <v>31</v>
      </c>
      <c r="R2436">
        <v>26</v>
      </c>
      <c r="S2436">
        <v>42</v>
      </c>
      <c r="T2436">
        <v>62</v>
      </c>
      <c r="U2436">
        <v>66</v>
      </c>
      <c r="V2436">
        <v>77</v>
      </c>
      <c r="W2436">
        <v>81</v>
      </c>
      <c r="X2436">
        <v>97</v>
      </c>
      <c r="Y2436">
        <v>103</v>
      </c>
      <c r="Z2436">
        <v>100</v>
      </c>
      <c r="AA2436">
        <v>99</v>
      </c>
      <c r="AB2436">
        <v>132</v>
      </c>
      <c r="AC2436">
        <v>104</v>
      </c>
      <c r="AD2436">
        <v>99</v>
      </c>
      <c r="AE2436">
        <v>62</v>
      </c>
      <c r="AF2436">
        <v>78</v>
      </c>
      <c r="AG2436">
        <v>5.8785230000000004</v>
      </c>
      <c r="AH2436">
        <v>0.50197106999999996</v>
      </c>
      <c r="AI2436">
        <v>0.49802890000000005</v>
      </c>
      <c r="AJ2436" s="2">
        <f>SUM(male_female_comparison_df[[#This Row],[inhabitants_proportional_male]],male_female_comparison_df[[#This Row],[inhabitants_proportional_female]])</f>
        <v>0.99999996999999996</v>
      </c>
      <c r="AK2436" s="2">
        <f>male_female_comparison_df[[#This Row],[inhabitants_proportional_male]]-male_female_comparison_df[[#This Row],[PROPORTIONAL MALE]]</f>
        <v>-9.3298291314880544E-9</v>
      </c>
      <c r="AL2436" s="2">
        <f t="shared" si="38"/>
        <v>-0.46793335875704306</v>
      </c>
      <c r="AM2436">
        <v>2.5624177999999997E-2</v>
      </c>
      <c r="AN2436">
        <v>4.8620234999999998E-2</v>
      </c>
      <c r="AO2436">
        <v>6.5045989999999998E-2</v>
      </c>
      <c r="AP2436">
        <v>3.3508542999999995E-2</v>
      </c>
      <c r="AQ2436">
        <v>2.0367936999999999E-2</v>
      </c>
      <c r="AR2436">
        <v>1.7082786000000003E-2</v>
      </c>
      <c r="AS2436">
        <v>2.7595268999999999E-2</v>
      </c>
      <c r="AT2436">
        <v>4.0735873999999998E-2</v>
      </c>
      <c r="AU2436">
        <v>4.3363995999999995E-2</v>
      </c>
      <c r="AV2436">
        <v>5.0591326999999998E-2</v>
      </c>
      <c r="AW2436">
        <v>5.3219450000000001E-2</v>
      </c>
      <c r="AX2436">
        <v>6.3731930000000006E-2</v>
      </c>
      <c r="AY2436">
        <v>6.7674115000000007E-2</v>
      </c>
      <c r="AZ2436">
        <v>6.5703020000000001E-2</v>
      </c>
      <c r="BA2436">
        <v>6.5045989999999998E-2</v>
      </c>
      <c r="BB2436">
        <v>8.6727990000000005E-2</v>
      </c>
      <c r="BC2436">
        <v>6.8331144999999996E-2</v>
      </c>
      <c r="BD2436">
        <v>6.5045989999999998E-2</v>
      </c>
      <c r="BE2436">
        <v>4.0735873999999998E-2</v>
      </c>
      <c r="BF2436">
        <v>5.1248357000000001E-2</v>
      </c>
      <c r="BG2436">
        <v>19931</v>
      </c>
      <c r="BH2436">
        <v>18403</v>
      </c>
      <c r="BI2436">
        <v>286</v>
      </c>
      <c r="BJ2436">
        <v>797</v>
      </c>
      <c r="BK2436">
        <v>145</v>
      </c>
      <c r="BL2436">
        <v>0.18766405</v>
      </c>
      <c r="BM2436">
        <v>0.52296590000000009</v>
      </c>
      <c r="BN2436">
        <v>9.5144354E-2</v>
      </c>
      <c r="BO2436">
        <v>728</v>
      </c>
      <c r="BP2436">
        <v>2.1</v>
      </c>
      <c r="BQ2436">
        <v>45.3</v>
      </c>
      <c r="BR2436">
        <v>24</v>
      </c>
      <c r="BS2436">
        <v>15</v>
      </c>
      <c r="BT2436">
        <v>153</v>
      </c>
      <c r="BU2436">
        <v>36</v>
      </c>
      <c r="BV2436">
        <v>72</v>
      </c>
      <c r="BW2436">
        <v>73</v>
      </c>
      <c r="BX2436">
        <v>64</v>
      </c>
      <c r="BY2436">
        <v>252</v>
      </c>
      <c r="BZ2436">
        <v>326</v>
      </c>
      <c r="CA2436">
        <v>593</v>
      </c>
      <c r="CB2436">
        <v>112</v>
      </c>
      <c r="CC2436">
        <v>23</v>
      </c>
      <c r="CD2436">
        <v>3.2967034999999999E-2</v>
      </c>
      <c r="CE2436">
        <v>2.0604396000000001E-2</v>
      </c>
      <c r="CF2436">
        <v>0.21016483</v>
      </c>
      <c r="CG2436">
        <v>4.9450550000000003E-2</v>
      </c>
      <c r="CH2436">
        <v>9.8901100000000006E-2</v>
      </c>
      <c r="CI2436">
        <v>0.10027473000000001</v>
      </c>
      <c r="CJ2436">
        <v>8.7912089999999998E-2</v>
      </c>
      <c r="CK2436">
        <v>0.34615385999999998</v>
      </c>
      <c r="CL2436">
        <v>0.44780219999999998</v>
      </c>
      <c r="CM2436">
        <v>0.81456040000000007</v>
      </c>
      <c r="CN2436">
        <v>0.15384616000000001</v>
      </c>
      <c r="CO2436">
        <v>3.1593410000000002E-2</v>
      </c>
      <c r="CP2436">
        <v>33580</v>
      </c>
      <c r="CQ2436">
        <v>28709</v>
      </c>
      <c r="CR2436">
        <v>229</v>
      </c>
      <c r="CS2436">
        <v>421</v>
      </c>
      <c r="CT2436">
        <v>69</v>
      </c>
      <c r="CU2436">
        <v>0.31849792999999998</v>
      </c>
      <c r="CV2436">
        <v>0.58553546999999995</v>
      </c>
      <c r="CW2436">
        <v>9.5966620000000002E-2</v>
      </c>
      <c r="CX2436">
        <v>24144160</v>
      </c>
      <c r="CY2436">
        <v>661</v>
      </c>
      <c r="CZ2436">
        <v>878</v>
      </c>
      <c r="DA2436">
        <v>182</v>
      </c>
      <c r="DB2436">
        <v>696</v>
      </c>
      <c r="DC2436">
        <v>0.20728930000000001</v>
      </c>
      <c r="DD2436">
        <v>0.79271069999999999</v>
      </c>
    </row>
    <row r="2437" spans="1:108" x14ac:dyDescent="0.3">
      <c r="A2437">
        <v>2435</v>
      </c>
      <c r="B2437">
        <v>22100</v>
      </c>
      <c r="C2437" s="1" t="s">
        <v>2535</v>
      </c>
      <c r="D2437">
        <v>478</v>
      </c>
      <c r="E2437">
        <v>11608</v>
      </c>
      <c r="F2437">
        <v>6052</v>
      </c>
      <c r="G2437">
        <v>5556</v>
      </c>
      <c r="H2437">
        <f>SUM(male_female_comparison_df[[#This Row],[inhabitants_female]:[inhabitants_male]])</f>
        <v>11608</v>
      </c>
      <c r="I2437">
        <f>male_female_comparison_df[[#This Row],[INHABITANTS_TOTAL2]]-male_female_comparison_df[[#This Row],[inhabitants_total]]</f>
        <v>0</v>
      </c>
      <c r="J2437">
        <f>male_female_comparison_df[[#This Row],[inhabitants_male]]/(male_female_comparison_df[[#This Row],[inhabitants_total]])</f>
        <v>0.47863542384562369</v>
      </c>
      <c r="L2437">
        <v>43</v>
      </c>
      <c r="M2437">
        <v>325</v>
      </c>
      <c r="N2437">
        <v>443</v>
      </c>
      <c r="O2437">
        <v>661</v>
      </c>
      <c r="P2437">
        <v>327</v>
      </c>
      <c r="Q2437">
        <v>244</v>
      </c>
      <c r="R2437">
        <v>294</v>
      </c>
      <c r="S2437">
        <v>694</v>
      </c>
      <c r="T2437">
        <v>830</v>
      </c>
      <c r="U2437">
        <v>743</v>
      </c>
      <c r="V2437">
        <v>685</v>
      </c>
      <c r="W2437">
        <v>677</v>
      </c>
      <c r="X2437">
        <v>796</v>
      </c>
      <c r="Y2437">
        <v>774</v>
      </c>
      <c r="Z2437">
        <v>729</v>
      </c>
      <c r="AA2437">
        <v>822</v>
      </c>
      <c r="AB2437">
        <v>774</v>
      </c>
      <c r="AC2437">
        <v>694</v>
      </c>
      <c r="AD2437">
        <v>444</v>
      </c>
      <c r="AE2437">
        <v>344</v>
      </c>
      <c r="AF2437">
        <v>308</v>
      </c>
      <c r="AG2437">
        <v>876.34339999999997</v>
      </c>
      <c r="AH2437">
        <v>0.52136457000000003</v>
      </c>
      <c r="AI2437">
        <v>0.47863542999999997</v>
      </c>
      <c r="AJ2437" s="2">
        <f>SUM(male_female_comparison_df[[#This Row],[inhabitants_proportional_male]],male_female_comparison_df[[#This Row],[inhabitants_proportional_female]])</f>
        <v>1</v>
      </c>
      <c r="AK2437" s="2">
        <f>male_female_comparison_df[[#This Row],[inhabitants_proportional_male]]-male_female_comparison_df[[#This Row],[PROPORTIONAL MALE]]</f>
        <v>6.154376286371388E-9</v>
      </c>
      <c r="AL2437" s="2">
        <f t="shared" si="38"/>
        <v>-0.46793335875704306</v>
      </c>
      <c r="AM2437">
        <v>2.7997932999999999E-2</v>
      </c>
      <c r="AN2437">
        <v>3.8163334E-2</v>
      </c>
      <c r="AO2437">
        <v>5.6943487000000001E-2</v>
      </c>
      <c r="AP2437">
        <v>2.8170227999999999E-2</v>
      </c>
      <c r="AQ2437">
        <v>2.1019986000000001E-2</v>
      </c>
      <c r="AR2437">
        <v>2.532736E-2</v>
      </c>
      <c r="AS2437">
        <v>5.9786353E-2</v>
      </c>
      <c r="AT2437">
        <v>7.1502410000000002E-2</v>
      </c>
      <c r="AU2437">
        <v>6.4007579999999994E-2</v>
      </c>
      <c r="AV2437">
        <v>5.9011027000000001E-2</v>
      </c>
      <c r="AW2437">
        <v>5.8321850000000001E-2</v>
      </c>
      <c r="AX2437">
        <v>6.8573399999999993E-2</v>
      </c>
      <c r="AY2437">
        <v>6.6678150000000005E-2</v>
      </c>
      <c r="AZ2437">
        <v>6.280152E-2</v>
      </c>
      <c r="BA2437">
        <v>7.0813230000000005E-2</v>
      </c>
      <c r="BB2437">
        <v>6.6678150000000005E-2</v>
      </c>
      <c r="BC2437">
        <v>5.9786353E-2</v>
      </c>
      <c r="BD2437">
        <v>3.8249480000000002E-2</v>
      </c>
      <c r="BE2437">
        <v>2.9634734999999999E-2</v>
      </c>
      <c r="BF2437">
        <v>2.6533424999999999E-2</v>
      </c>
      <c r="BG2437">
        <v>29349</v>
      </c>
      <c r="BH2437">
        <v>24652</v>
      </c>
      <c r="BI2437">
        <v>1504</v>
      </c>
      <c r="BJ2437">
        <v>5175</v>
      </c>
      <c r="BK2437">
        <v>2826</v>
      </c>
      <c r="BL2437">
        <v>0.13115898000000001</v>
      </c>
      <c r="BM2437">
        <v>0.45129501999999999</v>
      </c>
      <c r="BN2437">
        <v>0.24644632999999999</v>
      </c>
      <c r="BO2437">
        <v>6025</v>
      </c>
      <c r="BP2437">
        <v>1.9</v>
      </c>
      <c r="BQ2437">
        <v>44.7</v>
      </c>
      <c r="BR2437">
        <v>771</v>
      </c>
      <c r="BS2437">
        <v>226</v>
      </c>
      <c r="BT2437">
        <v>1187</v>
      </c>
      <c r="BU2437">
        <v>290</v>
      </c>
      <c r="BV2437">
        <v>560</v>
      </c>
      <c r="BW2437">
        <v>518</v>
      </c>
      <c r="BX2437">
        <v>464</v>
      </c>
      <c r="BY2437">
        <v>2988</v>
      </c>
      <c r="BZ2437">
        <v>1874</v>
      </c>
      <c r="CA2437">
        <v>3042</v>
      </c>
      <c r="CB2437">
        <v>2692</v>
      </c>
      <c r="CC2437">
        <v>291</v>
      </c>
      <c r="CD2437">
        <v>0.12796680000000002</v>
      </c>
      <c r="CE2437">
        <v>3.7510373E-2</v>
      </c>
      <c r="CF2437">
        <v>0.19701245000000001</v>
      </c>
      <c r="CG2437">
        <v>4.813278E-2</v>
      </c>
      <c r="CH2437">
        <v>9.2946059999999997E-2</v>
      </c>
      <c r="CI2437">
        <v>8.5975100000000013E-2</v>
      </c>
      <c r="CJ2437">
        <v>7.7012449999999996E-2</v>
      </c>
      <c r="CK2437">
        <v>0.49593362000000002</v>
      </c>
      <c r="CL2437">
        <v>0.31103733</v>
      </c>
      <c r="CM2437">
        <v>0.50489629999999996</v>
      </c>
      <c r="CN2437">
        <v>0.44680497000000002</v>
      </c>
      <c r="CO2437">
        <v>4.8298754000000006E-2</v>
      </c>
      <c r="CP2437">
        <v>46749</v>
      </c>
      <c r="CQ2437">
        <v>35003</v>
      </c>
      <c r="CR2437">
        <v>1002</v>
      </c>
      <c r="CS2437">
        <v>3237</v>
      </c>
      <c r="CT2437">
        <v>1701</v>
      </c>
      <c r="CU2437">
        <v>0.16868686999999999</v>
      </c>
      <c r="CV2437">
        <v>0.54494949999999998</v>
      </c>
      <c r="CW2437">
        <v>0.28636362999999998</v>
      </c>
      <c r="CX2437">
        <v>277688768</v>
      </c>
      <c r="CY2437">
        <v>91</v>
      </c>
      <c r="CZ2437">
        <v>3260</v>
      </c>
      <c r="DA2437">
        <v>647</v>
      </c>
      <c r="DB2437">
        <v>2613</v>
      </c>
      <c r="DC2437">
        <v>0.19846626000000001</v>
      </c>
      <c r="DD2437">
        <v>0.80153375999999998</v>
      </c>
    </row>
    <row r="2438" spans="1:108" x14ac:dyDescent="0.3">
      <c r="A2438">
        <v>2436</v>
      </c>
      <c r="B2438">
        <v>22220</v>
      </c>
      <c r="C2438" s="1" t="s">
        <v>2536</v>
      </c>
      <c r="D2438">
        <v>60</v>
      </c>
      <c r="E2438">
        <v>395</v>
      </c>
      <c r="F2438">
        <v>188</v>
      </c>
      <c r="G2438">
        <v>207</v>
      </c>
      <c r="H2438">
        <f>SUM(male_female_comparison_df[[#This Row],[inhabitants_female]:[inhabitants_male]])</f>
        <v>395</v>
      </c>
      <c r="I2438">
        <f>male_female_comparison_df[[#This Row],[INHABITANTS_TOTAL2]]-male_female_comparison_df[[#This Row],[inhabitants_total]]</f>
        <v>0</v>
      </c>
      <c r="J2438">
        <f>male_female_comparison_df[[#This Row],[inhabitants_male]]/(male_female_comparison_df[[#This Row],[inhabitants_total]])</f>
        <v>0.52405063291139242</v>
      </c>
      <c r="L2438">
        <v>41</v>
      </c>
      <c r="M2438">
        <v>17</v>
      </c>
      <c r="N2438">
        <v>25</v>
      </c>
      <c r="O2438">
        <v>20</v>
      </c>
      <c r="P2438">
        <v>12</v>
      </c>
      <c r="Q2438">
        <v>12</v>
      </c>
      <c r="R2438">
        <v>3</v>
      </c>
      <c r="S2438">
        <v>18</v>
      </c>
      <c r="T2438">
        <v>17</v>
      </c>
      <c r="U2438">
        <v>23</v>
      </c>
      <c r="V2438">
        <v>29</v>
      </c>
      <c r="W2438">
        <v>34</v>
      </c>
      <c r="X2438">
        <v>34</v>
      </c>
      <c r="Y2438">
        <v>32</v>
      </c>
      <c r="Z2438">
        <v>22</v>
      </c>
      <c r="AA2438">
        <v>32</v>
      </c>
      <c r="AB2438">
        <v>21</v>
      </c>
      <c r="AC2438">
        <v>14</v>
      </c>
      <c r="AD2438">
        <v>21</v>
      </c>
      <c r="AE2438">
        <v>5</v>
      </c>
      <c r="AF2438">
        <v>4</v>
      </c>
      <c r="AG2438">
        <v>10.650039999999999</v>
      </c>
      <c r="AH2438">
        <v>0.47594937999999998</v>
      </c>
      <c r="AI2438">
        <v>0.52405064999999995</v>
      </c>
      <c r="AJ2438" s="2">
        <f>SUM(male_female_comparison_df[[#This Row],[inhabitants_proportional_male]],male_female_comparison_df[[#This Row],[inhabitants_proportional_female]])</f>
        <v>1.0000000299999998</v>
      </c>
      <c r="AK2438" s="2">
        <f>male_female_comparison_df[[#This Row],[inhabitants_proportional_male]]-male_female_comparison_df[[#This Row],[PROPORTIONAL MALE]]</f>
        <v>1.7088607529025523E-8</v>
      </c>
      <c r="AL2438" s="2">
        <f t="shared" si="38"/>
        <v>-0.46793335875704306</v>
      </c>
      <c r="AM2438">
        <v>4.3037973E-2</v>
      </c>
      <c r="AN2438">
        <v>6.3291139999999996E-2</v>
      </c>
      <c r="AO2438">
        <v>5.0632912999999995E-2</v>
      </c>
      <c r="AP2438">
        <v>3.0379746000000003E-2</v>
      </c>
      <c r="AQ2438">
        <v>3.0379746000000003E-2</v>
      </c>
      <c r="AR2438">
        <v>7.5949365000000007E-3</v>
      </c>
      <c r="AS2438">
        <v>4.5569619999999998E-2</v>
      </c>
      <c r="AT2438">
        <v>4.3037973E-2</v>
      </c>
      <c r="AU2438">
        <v>5.8227849999999998E-2</v>
      </c>
      <c r="AV2438">
        <v>7.3417720000000006E-2</v>
      </c>
      <c r="AW2438">
        <v>8.6075949999999998E-2</v>
      </c>
      <c r="AX2438">
        <v>8.6075949999999998E-2</v>
      </c>
      <c r="AY2438">
        <v>8.101266E-2</v>
      </c>
      <c r="AZ2438">
        <v>5.5696204000000006E-2</v>
      </c>
      <c r="BA2438">
        <v>8.101266E-2</v>
      </c>
      <c r="BB2438">
        <v>5.3164557000000001E-2</v>
      </c>
      <c r="BC2438">
        <v>3.5443037999999996E-2</v>
      </c>
      <c r="BD2438">
        <v>5.3164557000000001E-2</v>
      </c>
      <c r="BE2438">
        <v>1.2658228000000001E-2</v>
      </c>
      <c r="BF2438">
        <v>1.0126582E-2</v>
      </c>
      <c r="BG2438">
        <v>25281</v>
      </c>
      <c r="BH2438">
        <v>24770</v>
      </c>
      <c r="BI2438">
        <v>48</v>
      </c>
      <c r="BJ2438">
        <v>194</v>
      </c>
      <c r="BK2438">
        <v>78</v>
      </c>
      <c r="BL2438">
        <v>0.1182266</v>
      </c>
      <c r="BM2438">
        <v>0.47783252999999998</v>
      </c>
      <c r="BN2438">
        <v>0.19211823</v>
      </c>
      <c r="BO2438">
        <v>173</v>
      </c>
      <c r="BP2438">
        <v>2.2999999999999998</v>
      </c>
      <c r="BQ2438">
        <v>46.6</v>
      </c>
      <c r="BR2438">
        <v>8</v>
      </c>
      <c r="BS2438">
        <v>5</v>
      </c>
      <c r="BT2438">
        <v>50</v>
      </c>
      <c r="BU2438">
        <v>17</v>
      </c>
      <c r="BV2438">
        <v>30</v>
      </c>
      <c r="BW2438">
        <v>16</v>
      </c>
      <c r="BX2438">
        <v>19</v>
      </c>
      <c r="BY2438">
        <v>75</v>
      </c>
      <c r="BZ2438">
        <v>52</v>
      </c>
      <c r="CA2438">
        <v>147</v>
      </c>
      <c r="CB2438">
        <v>16</v>
      </c>
      <c r="CC2438">
        <v>10</v>
      </c>
      <c r="CD2438">
        <v>4.6242774E-2</v>
      </c>
      <c r="CE2438">
        <v>2.8901732999999999E-2</v>
      </c>
      <c r="CF2438">
        <v>0.28901735000000001</v>
      </c>
      <c r="CG2438">
        <v>9.8265894000000006E-2</v>
      </c>
      <c r="CH2438">
        <v>0.17341039999999999</v>
      </c>
      <c r="CI2438">
        <v>9.248555E-2</v>
      </c>
      <c r="CJ2438">
        <v>0.10982659</v>
      </c>
      <c r="CK2438">
        <v>0.43352600000000002</v>
      </c>
      <c r="CL2438">
        <v>0.30057803</v>
      </c>
      <c r="CM2438">
        <v>0.84971100000000011</v>
      </c>
      <c r="CN2438">
        <v>9.248555E-2</v>
      </c>
      <c r="CO2438">
        <v>5.7803467000000004E-2</v>
      </c>
      <c r="CP2438">
        <v>45892</v>
      </c>
      <c r="CQ2438">
        <v>43005</v>
      </c>
      <c r="CR2438">
        <v>32</v>
      </c>
      <c r="CS2438">
        <v>100</v>
      </c>
      <c r="CT2438">
        <v>45</v>
      </c>
      <c r="CU2438">
        <v>0.18079096</v>
      </c>
      <c r="CV2438">
        <v>0.56497174999999999</v>
      </c>
      <c r="CW2438">
        <v>0.2542373</v>
      </c>
      <c r="CX2438">
        <v>8122950</v>
      </c>
      <c r="CY2438">
        <v>168</v>
      </c>
      <c r="CZ2438">
        <v>259</v>
      </c>
      <c r="DA2438">
        <v>70</v>
      </c>
      <c r="DB2438">
        <v>189</v>
      </c>
      <c r="DC2438">
        <v>0.27027025999999998</v>
      </c>
      <c r="DD2438">
        <v>0.72972969999999993</v>
      </c>
    </row>
    <row r="2439" spans="1:108" x14ac:dyDescent="0.3">
      <c r="A2439">
        <v>2437</v>
      </c>
      <c r="B2439">
        <v>22270</v>
      </c>
      <c r="C2439" s="1" t="s">
        <v>2537</v>
      </c>
      <c r="D2439">
        <v>43</v>
      </c>
      <c r="E2439">
        <v>905</v>
      </c>
      <c r="F2439">
        <v>441</v>
      </c>
      <c r="G2439">
        <v>464</v>
      </c>
      <c r="H2439">
        <f>SUM(male_female_comparison_df[[#This Row],[inhabitants_female]:[inhabitants_male]])</f>
        <v>905</v>
      </c>
      <c r="I2439">
        <f>male_female_comparison_df[[#This Row],[INHABITANTS_TOTAL2]]-male_female_comparison_df[[#This Row],[inhabitants_total]]</f>
        <v>0</v>
      </c>
      <c r="J2439">
        <f>male_female_comparison_df[[#This Row],[inhabitants_male]]/(male_female_comparison_df[[#This Row],[inhabitants_total]])</f>
        <v>0.51270718232044199</v>
      </c>
      <c r="L2439">
        <v>46</v>
      </c>
      <c r="M2439">
        <v>22</v>
      </c>
      <c r="N2439">
        <v>36</v>
      </c>
      <c r="O2439">
        <v>48</v>
      </c>
      <c r="P2439">
        <v>23</v>
      </c>
      <c r="Q2439">
        <v>16</v>
      </c>
      <c r="R2439">
        <v>12</v>
      </c>
      <c r="S2439">
        <v>30</v>
      </c>
      <c r="T2439">
        <v>54</v>
      </c>
      <c r="U2439">
        <v>52</v>
      </c>
      <c r="V2439">
        <v>48</v>
      </c>
      <c r="W2439">
        <v>56</v>
      </c>
      <c r="X2439">
        <v>59</v>
      </c>
      <c r="Y2439">
        <v>68</v>
      </c>
      <c r="Z2439">
        <v>82</v>
      </c>
      <c r="AA2439">
        <v>69</v>
      </c>
      <c r="AB2439">
        <v>79</v>
      </c>
      <c r="AC2439">
        <v>56</v>
      </c>
      <c r="AD2439">
        <v>41</v>
      </c>
      <c r="AE2439">
        <v>20</v>
      </c>
      <c r="AF2439">
        <v>34</v>
      </c>
      <c r="AG2439">
        <v>8.7571910000000006</v>
      </c>
      <c r="AH2439">
        <v>0.48729283000000001</v>
      </c>
      <c r="AI2439">
        <v>0.51270720000000003</v>
      </c>
      <c r="AJ2439" s="2">
        <f>SUM(male_female_comparison_df[[#This Row],[inhabitants_proportional_male]],male_female_comparison_df[[#This Row],[inhabitants_proportional_female]])</f>
        <v>1.00000003</v>
      </c>
      <c r="AK2439" s="2">
        <f>male_female_comparison_df[[#This Row],[inhabitants_proportional_male]]-male_female_comparison_df[[#This Row],[PROPORTIONAL MALE]]</f>
        <v>1.7679558039773724E-8</v>
      </c>
      <c r="AL2439" s="2">
        <f t="shared" si="38"/>
        <v>-0.46793335875704306</v>
      </c>
      <c r="AM2439">
        <v>2.4309392999999999E-2</v>
      </c>
      <c r="AN2439">
        <v>3.9779004E-2</v>
      </c>
      <c r="AO2439">
        <v>5.3038675E-2</v>
      </c>
      <c r="AP2439">
        <v>2.5414363999999998E-2</v>
      </c>
      <c r="AQ2439">
        <v>1.7679556999999999E-2</v>
      </c>
      <c r="AR2439">
        <v>1.3259668999999998E-2</v>
      </c>
      <c r="AS2439">
        <v>3.3149169999999999E-2</v>
      </c>
      <c r="AT2439">
        <v>5.9668507000000003E-2</v>
      </c>
      <c r="AU2439">
        <v>5.7458565000000003E-2</v>
      </c>
      <c r="AV2439">
        <v>5.3038675E-2</v>
      </c>
      <c r="AW2439">
        <v>6.1878454000000006E-2</v>
      </c>
      <c r="AX2439">
        <v>6.519337E-2</v>
      </c>
      <c r="AY2439">
        <v>7.5138120000000003E-2</v>
      </c>
      <c r="AZ2439">
        <v>9.0607729999999997E-2</v>
      </c>
      <c r="BA2439">
        <v>7.6243094999999997E-2</v>
      </c>
      <c r="BB2439">
        <v>8.7292819999999993E-2</v>
      </c>
      <c r="BC2439">
        <v>6.1878454000000006E-2</v>
      </c>
      <c r="BD2439">
        <v>4.5303865999999998E-2</v>
      </c>
      <c r="BE2439">
        <v>2.2099447999999997E-2</v>
      </c>
      <c r="BF2439">
        <v>3.7569060000000001E-2</v>
      </c>
      <c r="BG2439">
        <v>24545</v>
      </c>
      <c r="BH2439">
        <v>23452</v>
      </c>
      <c r="BI2439">
        <v>125</v>
      </c>
      <c r="BJ2439">
        <v>450</v>
      </c>
      <c r="BK2439">
        <v>188</v>
      </c>
      <c r="BL2439">
        <v>0.13586956</v>
      </c>
      <c r="BM2439">
        <v>0.48913044</v>
      </c>
      <c r="BN2439">
        <v>0.20434782000000001</v>
      </c>
      <c r="BO2439">
        <v>448</v>
      </c>
      <c r="BP2439">
        <v>2</v>
      </c>
      <c r="BQ2439">
        <v>48.9</v>
      </c>
      <c r="BR2439">
        <v>20</v>
      </c>
      <c r="BS2439">
        <v>18</v>
      </c>
      <c r="BT2439">
        <v>91</v>
      </c>
      <c r="BU2439">
        <v>20</v>
      </c>
      <c r="BV2439">
        <v>44</v>
      </c>
      <c r="BW2439">
        <v>40</v>
      </c>
      <c r="BX2439">
        <v>30</v>
      </c>
      <c r="BY2439">
        <v>193</v>
      </c>
      <c r="BZ2439">
        <v>171</v>
      </c>
      <c r="CA2439">
        <v>344</v>
      </c>
      <c r="CB2439">
        <v>68</v>
      </c>
      <c r="CC2439">
        <v>36</v>
      </c>
      <c r="CD2439">
        <v>4.4642859999999999E-2</v>
      </c>
      <c r="CE2439">
        <v>4.0178569999999997E-2</v>
      </c>
      <c r="CF2439">
        <v>0.203125</v>
      </c>
      <c r="CG2439">
        <v>4.4642859999999999E-2</v>
      </c>
      <c r="CH2439">
        <v>9.8214280000000001E-2</v>
      </c>
      <c r="CI2439">
        <v>8.9285719999999999E-2</v>
      </c>
      <c r="CJ2439">
        <v>6.6964280000000001E-2</v>
      </c>
      <c r="CK2439">
        <v>0.43080357000000002</v>
      </c>
      <c r="CL2439">
        <v>0.38169642999999998</v>
      </c>
      <c r="CM2439">
        <v>0.76785713</v>
      </c>
      <c r="CN2439">
        <v>0.15178572000000001</v>
      </c>
      <c r="CO2439">
        <v>8.0357139999999994E-2</v>
      </c>
      <c r="CP2439">
        <v>42069</v>
      </c>
      <c r="CQ2439">
        <v>37640</v>
      </c>
      <c r="CR2439">
        <v>78</v>
      </c>
      <c r="CS2439">
        <v>252</v>
      </c>
      <c r="CT2439">
        <v>115</v>
      </c>
      <c r="CU2439">
        <v>0.17371938000000001</v>
      </c>
      <c r="CV2439">
        <v>0.56124719999999995</v>
      </c>
      <c r="CW2439">
        <v>0.25612473000000002</v>
      </c>
      <c r="CX2439">
        <v>18720668</v>
      </c>
      <c r="CY2439">
        <v>509</v>
      </c>
      <c r="CZ2439">
        <v>810</v>
      </c>
      <c r="DA2439">
        <v>329</v>
      </c>
      <c r="DB2439">
        <v>481</v>
      </c>
      <c r="DC2439">
        <v>0.40617283999999998</v>
      </c>
      <c r="DD2439">
        <v>0.5938272</v>
      </c>
    </row>
    <row r="2440" spans="1:108" x14ac:dyDescent="0.3">
      <c r="A2440">
        <v>2438</v>
      </c>
      <c r="B2440">
        <v>22330</v>
      </c>
      <c r="C2440" s="1" t="s">
        <v>2538</v>
      </c>
      <c r="D2440">
        <v>60</v>
      </c>
      <c r="E2440">
        <v>314</v>
      </c>
      <c r="F2440">
        <v>162</v>
      </c>
      <c r="G2440">
        <v>152</v>
      </c>
      <c r="H2440">
        <f>SUM(male_female_comparison_df[[#This Row],[inhabitants_female]:[inhabitants_male]])</f>
        <v>314</v>
      </c>
      <c r="I2440">
        <f>male_female_comparison_df[[#This Row],[INHABITANTS_TOTAL2]]-male_female_comparison_df[[#This Row],[inhabitants_total]]</f>
        <v>0</v>
      </c>
      <c r="J2440">
        <f>male_female_comparison_df[[#This Row],[inhabitants_male]]/(male_female_comparison_df[[#This Row],[inhabitants_total]])</f>
        <v>0.48407643312101911</v>
      </c>
      <c r="L2440">
        <v>44</v>
      </c>
      <c r="M2440">
        <v>7</v>
      </c>
      <c r="N2440">
        <v>16</v>
      </c>
      <c r="O2440">
        <v>20</v>
      </c>
      <c r="P2440">
        <v>11</v>
      </c>
      <c r="Q2440">
        <v>5</v>
      </c>
      <c r="R2440">
        <v>5</v>
      </c>
      <c r="S2440">
        <v>17</v>
      </c>
      <c r="T2440">
        <v>14</v>
      </c>
      <c r="U2440">
        <v>19</v>
      </c>
      <c r="V2440">
        <v>16</v>
      </c>
      <c r="W2440">
        <v>19</v>
      </c>
      <c r="X2440">
        <v>25</v>
      </c>
      <c r="Y2440">
        <v>24</v>
      </c>
      <c r="Z2440">
        <v>21</v>
      </c>
      <c r="AA2440">
        <v>18</v>
      </c>
      <c r="AB2440">
        <v>25</v>
      </c>
      <c r="AC2440">
        <v>14</v>
      </c>
      <c r="AD2440">
        <v>13</v>
      </c>
      <c r="AE2440">
        <v>14</v>
      </c>
      <c r="AF2440">
        <v>11</v>
      </c>
      <c r="AG2440">
        <v>9.2232479999999999</v>
      </c>
      <c r="AH2440">
        <v>0.51592355999999995</v>
      </c>
      <c r="AI2440">
        <v>0.48407644</v>
      </c>
      <c r="AJ2440" s="2">
        <f>SUM(male_female_comparison_df[[#This Row],[inhabitants_proportional_male]],male_female_comparison_df[[#This Row],[inhabitants_proportional_female]])</f>
        <v>1</v>
      </c>
      <c r="AK2440" s="2">
        <f>male_female_comparison_df[[#This Row],[inhabitants_proportional_male]]-male_female_comparison_df[[#This Row],[PROPORTIONAL MALE]]</f>
        <v>6.8789808849167855E-9</v>
      </c>
      <c r="AL2440" s="2">
        <f t="shared" si="38"/>
        <v>-0.46793335875704306</v>
      </c>
      <c r="AM2440">
        <v>2.2292994E-2</v>
      </c>
      <c r="AN2440">
        <v>5.0955414999999997E-2</v>
      </c>
      <c r="AO2440">
        <v>6.3694269999999997E-2</v>
      </c>
      <c r="AP2440">
        <v>3.5031847999999997E-2</v>
      </c>
      <c r="AQ2440">
        <v>1.5923567E-2</v>
      </c>
      <c r="AR2440">
        <v>1.5923567E-2</v>
      </c>
      <c r="AS2440">
        <v>5.4140130000000002E-2</v>
      </c>
      <c r="AT2440">
        <v>4.4585988E-2</v>
      </c>
      <c r="AU2440">
        <v>6.0509555E-2</v>
      </c>
      <c r="AV2440">
        <v>5.0955414999999997E-2</v>
      </c>
      <c r="AW2440">
        <v>6.0509555E-2</v>
      </c>
      <c r="AX2440">
        <v>7.9617835999999997E-2</v>
      </c>
      <c r="AY2440">
        <v>7.6433119999999993E-2</v>
      </c>
      <c r="AZ2440">
        <v>6.6878980000000005E-2</v>
      </c>
      <c r="BA2440">
        <v>5.7324840000000002E-2</v>
      </c>
      <c r="BB2440">
        <v>7.9617835999999997E-2</v>
      </c>
      <c r="BC2440">
        <v>4.4585988E-2</v>
      </c>
      <c r="BD2440">
        <v>4.1401275000000001E-2</v>
      </c>
      <c r="BE2440">
        <v>4.4585988E-2</v>
      </c>
      <c r="BF2440">
        <v>3.5031847999999997E-2</v>
      </c>
      <c r="BG2440">
        <v>32063</v>
      </c>
      <c r="BH2440">
        <v>24076</v>
      </c>
      <c r="BI2440">
        <v>46</v>
      </c>
      <c r="BJ2440">
        <v>136</v>
      </c>
      <c r="BK2440">
        <v>64</v>
      </c>
      <c r="BL2440">
        <v>0.15333334000000001</v>
      </c>
      <c r="BM2440">
        <v>0.45333335000000002</v>
      </c>
      <c r="BN2440">
        <v>0.21333334000000001</v>
      </c>
      <c r="BO2440">
        <v>129</v>
      </c>
      <c r="BP2440">
        <v>2.4</v>
      </c>
      <c r="BQ2440">
        <v>48.3</v>
      </c>
      <c r="BR2440">
        <v>5</v>
      </c>
      <c r="BS2440">
        <v>6</v>
      </c>
      <c r="BT2440">
        <v>31</v>
      </c>
      <c r="BU2440">
        <v>7</v>
      </c>
      <c r="BV2440">
        <v>14</v>
      </c>
      <c r="BW2440">
        <v>16</v>
      </c>
      <c r="BX2440">
        <v>14</v>
      </c>
      <c r="BY2440">
        <v>44</v>
      </c>
      <c r="BZ2440">
        <v>55</v>
      </c>
      <c r="CA2440">
        <v>117</v>
      </c>
      <c r="CB2440">
        <v>6</v>
      </c>
      <c r="CC2440">
        <v>6</v>
      </c>
      <c r="CD2440">
        <v>3.8759689999999999E-2</v>
      </c>
      <c r="CE2440">
        <v>4.6511627999999999E-2</v>
      </c>
      <c r="CF2440">
        <v>0.24031006999999999</v>
      </c>
      <c r="CG2440">
        <v>5.4263565999999999E-2</v>
      </c>
      <c r="CH2440">
        <v>0.10852713</v>
      </c>
      <c r="CI2440">
        <v>0.12403101</v>
      </c>
      <c r="CJ2440">
        <v>0.10852713</v>
      </c>
      <c r="CK2440">
        <v>0.34108527999999999</v>
      </c>
      <c r="CL2440">
        <v>0.42635657999999999</v>
      </c>
      <c r="CM2440">
        <v>0.90697676000000005</v>
      </c>
      <c r="CN2440">
        <v>4.6511627999999999E-2</v>
      </c>
      <c r="CO2440">
        <v>4.6511627999999999E-2</v>
      </c>
      <c r="CP2440">
        <v>63263</v>
      </c>
      <c r="CQ2440">
        <v>50174</v>
      </c>
      <c r="CR2440">
        <v>16</v>
      </c>
      <c r="CS2440">
        <v>66</v>
      </c>
      <c r="CT2440">
        <v>43</v>
      </c>
      <c r="CU2440">
        <v>0.128</v>
      </c>
      <c r="CV2440">
        <v>0.52800000000000002</v>
      </c>
      <c r="CW2440">
        <v>0.34399999999999997</v>
      </c>
      <c r="CX2440">
        <v>7907936</v>
      </c>
      <c r="CY2440">
        <v>101</v>
      </c>
      <c r="CZ2440">
        <v>209</v>
      </c>
      <c r="DA2440">
        <v>62</v>
      </c>
      <c r="DB2440">
        <v>147</v>
      </c>
      <c r="DC2440">
        <v>0.29665069999999999</v>
      </c>
      <c r="DD2440">
        <v>0.70334930000000007</v>
      </c>
    </row>
    <row r="2441" spans="1:108" x14ac:dyDescent="0.3">
      <c r="A2441">
        <v>2439</v>
      </c>
      <c r="B2441">
        <v>22710</v>
      </c>
      <c r="C2441" s="1" t="s">
        <v>2539</v>
      </c>
      <c r="D2441">
        <v>62</v>
      </c>
      <c r="E2441">
        <v>552</v>
      </c>
      <c r="F2441">
        <v>269</v>
      </c>
      <c r="G2441">
        <v>283</v>
      </c>
      <c r="H2441">
        <f>SUM(male_female_comparison_df[[#This Row],[inhabitants_female]:[inhabitants_male]])</f>
        <v>552</v>
      </c>
      <c r="I2441">
        <f>male_female_comparison_df[[#This Row],[INHABITANTS_TOTAL2]]-male_female_comparison_df[[#This Row],[inhabitants_total]]</f>
        <v>0</v>
      </c>
      <c r="J2441">
        <f>male_female_comparison_df[[#This Row],[inhabitants_male]]/(male_female_comparison_df[[#This Row],[inhabitants_total]])</f>
        <v>0.5126811594202898</v>
      </c>
      <c r="L2441">
        <v>47</v>
      </c>
      <c r="M2441">
        <v>16</v>
      </c>
      <c r="N2441">
        <v>18</v>
      </c>
      <c r="O2441">
        <v>25</v>
      </c>
      <c r="P2441">
        <v>18</v>
      </c>
      <c r="Q2441">
        <v>18</v>
      </c>
      <c r="R2441">
        <v>12</v>
      </c>
      <c r="S2441">
        <v>21</v>
      </c>
      <c r="T2441">
        <v>26</v>
      </c>
      <c r="U2441">
        <v>23</v>
      </c>
      <c r="V2441">
        <v>27</v>
      </c>
      <c r="W2441">
        <v>34</v>
      </c>
      <c r="X2441">
        <v>34</v>
      </c>
      <c r="Y2441">
        <v>32</v>
      </c>
      <c r="Z2441">
        <v>36</v>
      </c>
      <c r="AA2441">
        <v>42</v>
      </c>
      <c r="AB2441">
        <v>55</v>
      </c>
      <c r="AC2441">
        <v>38</v>
      </c>
      <c r="AD2441">
        <v>24</v>
      </c>
      <c r="AE2441">
        <v>22</v>
      </c>
      <c r="AF2441">
        <v>31</v>
      </c>
      <c r="AG2441">
        <v>4.913716</v>
      </c>
      <c r="AH2441">
        <v>0.48731883999999998</v>
      </c>
      <c r="AI2441">
        <v>0.51268119999999995</v>
      </c>
      <c r="AJ2441" s="2">
        <f>SUM(male_female_comparison_df[[#This Row],[inhabitants_proportional_male]],male_female_comparison_df[[#This Row],[inhabitants_proportional_female]])</f>
        <v>1.00000004</v>
      </c>
      <c r="AK2441" s="2">
        <f>male_female_comparison_df[[#This Row],[inhabitants_proportional_male]]-male_female_comparison_df[[#This Row],[PROPORTIONAL MALE]]</f>
        <v>4.0579710147703452E-8</v>
      </c>
      <c r="AL2441" s="2">
        <f t="shared" si="38"/>
        <v>-0.46793335875704306</v>
      </c>
      <c r="AM2441">
        <v>2.8985507999999997E-2</v>
      </c>
      <c r="AN2441">
        <v>3.2608695E-2</v>
      </c>
      <c r="AO2441">
        <v>4.5289854999999997E-2</v>
      </c>
      <c r="AP2441">
        <v>3.2608695E-2</v>
      </c>
      <c r="AQ2441">
        <v>3.2608695E-2</v>
      </c>
      <c r="AR2441">
        <v>2.1739129999999999E-2</v>
      </c>
      <c r="AS2441">
        <v>3.8043476999999999E-2</v>
      </c>
      <c r="AT2441">
        <v>4.7101450000000003E-2</v>
      </c>
      <c r="AU2441">
        <v>4.1666667999999997E-2</v>
      </c>
      <c r="AV2441">
        <v>4.8913042999999996E-2</v>
      </c>
      <c r="AW2441">
        <v>6.1594203E-2</v>
      </c>
      <c r="AX2441">
        <v>6.1594203E-2</v>
      </c>
      <c r="AY2441">
        <v>5.7971015999999993E-2</v>
      </c>
      <c r="AZ2441">
        <v>6.521739E-2</v>
      </c>
      <c r="BA2441">
        <v>7.608695E-2</v>
      </c>
      <c r="BB2441">
        <v>9.9637680000000006E-2</v>
      </c>
      <c r="BC2441">
        <v>6.8840579999999998E-2</v>
      </c>
      <c r="BD2441">
        <v>4.3478259999999998E-2</v>
      </c>
      <c r="BE2441">
        <v>3.9855073999999997E-2</v>
      </c>
      <c r="BF2441">
        <v>5.6159420000000002E-2</v>
      </c>
      <c r="BG2441">
        <v>26429</v>
      </c>
      <c r="BH2441">
        <v>22660</v>
      </c>
      <c r="BI2441">
        <v>82</v>
      </c>
      <c r="BJ2441">
        <v>266</v>
      </c>
      <c r="BK2441">
        <v>103</v>
      </c>
      <c r="BL2441">
        <v>0.15185185000000001</v>
      </c>
      <c r="BM2441">
        <v>0.49259259999999994</v>
      </c>
      <c r="BN2441">
        <v>0.19074073</v>
      </c>
      <c r="BO2441">
        <v>261</v>
      </c>
      <c r="BP2441">
        <v>2.1</v>
      </c>
      <c r="BQ2441">
        <v>46.9</v>
      </c>
      <c r="BR2441">
        <v>6</v>
      </c>
      <c r="BS2441">
        <v>4</v>
      </c>
      <c r="BT2441">
        <v>53</v>
      </c>
      <c r="BU2441">
        <v>15</v>
      </c>
      <c r="BV2441">
        <v>23</v>
      </c>
      <c r="BW2441">
        <v>20</v>
      </c>
      <c r="BX2441">
        <v>28</v>
      </c>
      <c r="BY2441">
        <v>90</v>
      </c>
      <c r="BZ2441">
        <v>121</v>
      </c>
      <c r="CA2441">
        <v>189</v>
      </c>
      <c r="CB2441">
        <v>51</v>
      </c>
      <c r="CC2441">
        <v>21</v>
      </c>
      <c r="CD2441">
        <v>2.2988506000000002E-2</v>
      </c>
      <c r="CE2441">
        <v>1.532567E-2</v>
      </c>
      <c r="CF2441">
        <v>0.20306513000000001</v>
      </c>
      <c r="CG2441">
        <v>5.7471264000000001E-2</v>
      </c>
      <c r="CH2441">
        <v>8.8122610000000004E-2</v>
      </c>
      <c r="CI2441">
        <v>7.6628349999999998E-2</v>
      </c>
      <c r="CJ2441">
        <v>0.10727969599999999</v>
      </c>
      <c r="CK2441">
        <v>0.34482759999999996</v>
      </c>
      <c r="CL2441">
        <v>0.46360152999999998</v>
      </c>
      <c r="CM2441">
        <v>0.7241379</v>
      </c>
      <c r="CN2441">
        <v>0.1954023</v>
      </c>
      <c r="CO2441">
        <v>8.045977E-2</v>
      </c>
      <c r="CP2441">
        <v>45454</v>
      </c>
      <c r="CQ2441">
        <v>34253</v>
      </c>
      <c r="CR2441">
        <v>53</v>
      </c>
      <c r="CS2441">
        <v>147</v>
      </c>
      <c r="CT2441">
        <v>60</v>
      </c>
      <c r="CU2441">
        <v>0.20384616</v>
      </c>
      <c r="CV2441">
        <v>0.5653845999999999</v>
      </c>
      <c r="CW2441">
        <v>0.23076922999999999</v>
      </c>
      <c r="CX2441">
        <v>11818068</v>
      </c>
      <c r="CY2441">
        <v>631</v>
      </c>
      <c r="CZ2441">
        <v>394</v>
      </c>
      <c r="DA2441">
        <v>91</v>
      </c>
      <c r="DB2441">
        <v>303</v>
      </c>
      <c r="DC2441">
        <v>0.23096447000000001</v>
      </c>
      <c r="DD2441">
        <v>0.76903549999999998</v>
      </c>
    </row>
    <row r="2442" spans="1:108" x14ac:dyDescent="0.3">
      <c r="A2442">
        <v>2440</v>
      </c>
      <c r="B2442">
        <v>22810</v>
      </c>
      <c r="C2442" s="1" t="s">
        <v>2540</v>
      </c>
      <c r="D2442">
        <v>295</v>
      </c>
      <c r="E2442">
        <v>33</v>
      </c>
      <c r="F2442">
        <v>18</v>
      </c>
      <c r="G2442">
        <v>15</v>
      </c>
      <c r="H2442">
        <f>SUM(male_female_comparison_df[[#This Row],[inhabitants_female]:[inhabitants_male]])</f>
        <v>33</v>
      </c>
      <c r="I2442">
        <f>male_female_comparison_df[[#This Row],[INHABITANTS_TOTAL2]]-male_female_comparison_df[[#This Row],[inhabitants_total]]</f>
        <v>0</v>
      </c>
      <c r="J2442">
        <f>male_female_comparison_df[[#This Row],[inhabitants_male]]/(male_female_comparison_df[[#This Row],[inhabitants_total]])</f>
        <v>0.45454545454545453</v>
      </c>
      <c r="L2442">
        <v>50</v>
      </c>
      <c r="M2442">
        <v>0</v>
      </c>
      <c r="N2442">
        <v>0</v>
      </c>
      <c r="O2442">
        <v>3</v>
      </c>
      <c r="P2442">
        <v>1</v>
      </c>
      <c r="Q2442">
        <v>0</v>
      </c>
      <c r="R2442">
        <v>0</v>
      </c>
      <c r="S2442">
        <v>5</v>
      </c>
      <c r="T2442">
        <v>1</v>
      </c>
      <c r="U2442">
        <v>0</v>
      </c>
      <c r="V2442">
        <v>1</v>
      </c>
      <c r="W2442">
        <v>0</v>
      </c>
      <c r="X2442">
        <v>2</v>
      </c>
      <c r="Y2442">
        <v>4</v>
      </c>
      <c r="Z2442">
        <v>2</v>
      </c>
      <c r="AA2442">
        <v>2</v>
      </c>
      <c r="AB2442">
        <v>4</v>
      </c>
      <c r="AC2442">
        <v>2</v>
      </c>
      <c r="AD2442">
        <v>4</v>
      </c>
      <c r="AE2442">
        <v>2</v>
      </c>
      <c r="AF2442">
        <v>0</v>
      </c>
      <c r="AG2442">
        <v>2.6509686000000001</v>
      </c>
      <c r="AH2442">
        <v>0.54545456000000003</v>
      </c>
      <c r="AI2442">
        <v>0.45454547000000001</v>
      </c>
      <c r="AJ2442" s="2">
        <f>SUM(male_female_comparison_df[[#This Row],[inhabitants_proportional_male]],male_female_comparison_df[[#This Row],[inhabitants_proportional_female]])</f>
        <v>1.00000003</v>
      </c>
      <c r="AK2442" s="2">
        <f>male_female_comparison_df[[#This Row],[inhabitants_proportional_male]]-male_female_comparison_df[[#This Row],[PROPORTIONAL MALE]]</f>
        <v>1.5454545476689674E-8</v>
      </c>
      <c r="AL2442" s="2">
        <f t="shared" si="38"/>
        <v>-0.46793335875704306</v>
      </c>
      <c r="AN2442">
        <v>5.8823529999999999E-2</v>
      </c>
      <c r="AO2442">
        <v>9.0909089999999998E-2</v>
      </c>
      <c r="AP2442">
        <v>3.0303031000000001E-2</v>
      </c>
      <c r="AQ2442">
        <v>2.9411764999999999E-2</v>
      </c>
      <c r="AR2442">
        <v>2.9411764999999999E-2</v>
      </c>
      <c r="AS2442">
        <v>0.15151516000000001</v>
      </c>
      <c r="AT2442">
        <v>3.0303031000000001E-2</v>
      </c>
      <c r="AV2442">
        <v>3.0303031000000001E-2</v>
      </c>
      <c r="AW2442">
        <v>5.5555555999999999E-2</v>
      </c>
      <c r="AX2442">
        <v>6.0606062000000002E-2</v>
      </c>
      <c r="AY2442">
        <v>0.121212125</v>
      </c>
      <c r="AZ2442">
        <v>6.0606062000000002E-2</v>
      </c>
      <c r="BA2442">
        <v>6.0606062000000002E-2</v>
      </c>
      <c r="BB2442">
        <v>0.121212125</v>
      </c>
      <c r="BC2442">
        <v>6.0606062000000002E-2</v>
      </c>
      <c r="BD2442">
        <v>0.121212125</v>
      </c>
      <c r="BE2442">
        <v>6.0606062000000002E-2</v>
      </c>
      <c r="BF2442">
        <v>5.5555555999999999E-2</v>
      </c>
      <c r="BG2442">
        <v>21733</v>
      </c>
      <c r="BH2442">
        <v>18804</v>
      </c>
      <c r="BI2442">
        <v>11</v>
      </c>
      <c r="BJ2442">
        <v>13</v>
      </c>
      <c r="BK2442">
        <v>6</v>
      </c>
      <c r="BL2442">
        <v>0.32352942000000001</v>
      </c>
      <c r="BM2442">
        <v>0.38235295000000002</v>
      </c>
      <c r="BN2442">
        <v>0.17647060000000001</v>
      </c>
      <c r="BO2442">
        <v>18</v>
      </c>
      <c r="CY2442">
        <v>61</v>
      </c>
      <c r="CZ2442">
        <v>43</v>
      </c>
      <c r="DA2442">
        <v>17</v>
      </c>
      <c r="DB2442">
        <v>26</v>
      </c>
      <c r="DC2442">
        <v>0.39534884999999997</v>
      </c>
      <c r="DD2442">
        <v>0.60465115000000003</v>
      </c>
    </row>
    <row r="2443" spans="1:108" x14ac:dyDescent="0.3">
      <c r="A2443">
        <v>2441</v>
      </c>
      <c r="B2443">
        <v>23100</v>
      </c>
      <c r="C2443" s="1" t="s">
        <v>2541</v>
      </c>
      <c r="D2443">
        <v>503</v>
      </c>
      <c r="E2443">
        <v>6192</v>
      </c>
      <c r="F2443">
        <v>3126</v>
      </c>
      <c r="G2443">
        <v>3066</v>
      </c>
      <c r="H2443">
        <f>SUM(male_female_comparison_df[[#This Row],[inhabitants_female]:[inhabitants_male]])</f>
        <v>6192</v>
      </c>
      <c r="I2443">
        <f>male_female_comparison_df[[#This Row],[INHABITANTS_TOTAL2]]-male_female_comparison_df[[#This Row],[inhabitants_total]]</f>
        <v>0</v>
      </c>
      <c r="J2443">
        <f>male_female_comparison_df[[#This Row],[inhabitants_male]]/(male_female_comparison_df[[#This Row],[inhabitants_total]])</f>
        <v>0.49515503875968991</v>
      </c>
      <c r="L2443">
        <v>45</v>
      </c>
      <c r="M2443">
        <v>158</v>
      </c>
      <c r="N2443">
        <v>244</v>
      </c>
      <c r="O2443">
        <v>421</v>
      </c>
      <c r="P2443">
        <v>224</v>
      </c>
      <c r="Q2443">
        <v>168</v>
      </c>
      <c r="R2443">
        <v>134</v>
      </c>
      <c r="S2443">
        <v>252</v>
      </c>
      <c r="T2443">
        <v>225</v>
      </c>
      <c r="U2443">
        <v>363</v>
      </c>
      <c r="V2443">
        <v>319</v>
      </c>
      <c r="W2443">
        <v>351</v>
      </c>
      <c r="X2443">
        <v>428</v>
      </c>
      <c r="Y2443">
        <v>489</v>
      </c>
      <c r="Z2443">
        <v>433</v>
      </c>
      <c r="AA2443">
        <v>444</v>
      </c>
      <c r="AB2443">
        <v>459</v>
      </c>
      <c r="AC2443">
        <v>382</v>
      </c>
      <c r="AD2443">
        <v>259</v>
      </c>
      <c r="AE2443">
        <v>209</v>
      </c>
      <c r="AF2443">
        <v>230</v>
      </c>
      <c r="AG2443">
        <v>13.300420000000001</v>
      </c>
      <c r="AH2443">
        <v>0.50484496000000001</v>
      </c>
      <c r="AI2443">
        <v>0.49515503999999999</v>
      </c>
      <c r="AJ2443" s="2">
        <f>SUM(male_female_comparison_df[[#This Row],[inhabitants_proportional_male]],male_female_comparison_df[[#This Row],[inhabitants_proportional_female]])</f>
        <v>1</v>
      </c>
      <c r="AK2443" s="2">
        <f>male_female_comparison_df[[#This Row],[inhabitants_proportional_male]]-male_female_comparison_df[[#This Row],[PROPORTIONAL MALE]]</f>
        <v>1.2403100768665354E-9</v>
      </c>
      <c r="AL2443" s="2">
        <f t="shared" si="38"/>
        <v>-0.46793335875704306</v>
      </c>
      <c r="AM2443">
        <v>2.5516794999999998E-2</v>
      </c>
      <c r="AN2443">
        <v>3.9405685000000003E-2</v>
      </c>
      <c r="AO2443">
        <v>6.7990960000000003E-2</v>
      </c>
      <c r="AP2443">
        <v>3.617571E-2</v>
      </c>
      <c r="AQ2443">
        <v>2.7131783E-2</v>
      </c>
      <c r="AR2443">
        <v>2.1640826000000002E-2</v>
      </c>
      <c r="AS2443">
        <v>4.0697675000000003E-2</v>
      </c>
      <c r="AT2443">
        <v>3.6337207999999996E-2</v>
      </c>
      <c r="AU2443">
        <v>5.8624030000000001E-2</v>
      </c>
      <c r="AV2443">
        <v>5.1518085999999998E-2</v>
      </c>
      <c r="AW2443">
        <v>5.6686047000000003E-2</v>
      </c>
      <c r="AX2443">
        <v>6.9121450000000001E-2</v>
      </c>
      <c r="AY2443">
        <v>7.8972870000000001E-2</v>
      </c>
      <c r="AZ2443">
        <v>6.9928944000000007E-2</v>
      </c>
      <c r="BA2443">
        <v>7.1705420000000006E-2</v>
      </c>
      <c r="BB2443">
        <v>7.4127904999999994E-2</v>
      </c>
      <c r="BC2443">
        <v>6.1692505999999994E-2</v>
      </c>
      <c r="BD2443">
        <v>4.1828166999999999E-2</v>
      </c>
      <c r="BE2443">
        <v>3.3753230000000002E-2</v>
      </c>
      <c r="BF2443">
        <v>3.7144702000000002E-2</v>
      </c>
      <c r="BG2443">
        <v>21973</v>
      </c>
      <c r="BH2443">
        <v>20415</v>
      </c>
      <c r="BI2443">
        <v>988</v>
      </c>
      <c r="BJ2443">
        <v>3189</v>
      </c>
      <c r="BK2443">
        <v>802</v>
      </c>
      <c r="BL2443">
        <v>0.15932915</v>
      </c>
      <c r="BM2443">
        <v>0.5142719</v>
      </c>
      <c r="BN2443">
        <v>0.12933396999999999</v>
      </c>
      <c r="BO2443">
        <v>2901</v>
      </c>
      <c r="BP2443">
        <v>2.1</v>
      </c>
      <c r="BQ2443">
        <v>45.6</v>
      </c>
      <c r="BR2443">
        <v>148</v>
      </c>
      <c r="BS2443">
        <v>82</v>
      </c>
      <c r="BT2443">
        <v>664</v>
      </c>
      <c r="BU2443">
        <v>136</v>
      </c>
      <c r="BV2443">
        <v>285</v>
      </c>
      <c r="BW2443">
        <v>298</v>
      </c>
      <c r="BX2443">
        <v>303</v>
      </c>
      <c r="BY2443">
        <v>1159</v>
      </c>
      <c r="BZ2443">
        <v>1095</v>
      </c>
      <c r="CA2443">
        <v>2397</v>
      </c>
      <c r="CB2443">
        <v>440</v>
      </c>
      <c r="CC2443">
        <v>64</v>
      </c>
      <c r="CD2443">
        <v>5.1016890000000002E-2</v>
      </c>
      <c r="CE2443">
        <v>2.8266115000000001E-2</v>
      </c>
      <c r="CF2443">
        <v>0.22888659</v>
      </c>
      <c r="CG2443">
        <v>4.6880387000000003E-2</v>
      </c>
      <c r="CH2443">
        <v>9.8241985000000004E-2</v>
      </c>
      <c r="CI2443">
        <v>0.102723196</v>
      </c>
      <c r="CJ2443">
        <v>0.10444674</v>
      </c>
      <c r="CK2443">
        <v>0.39951742000000001</v>
      </c>
      <c r="CL2443">
        <v>0.37745603999999999</v>
      </c>
      <c r="CM2443">
        <v>0.82626679999999997</v>
      </c>
      <c r="CN2443">
        <v>0.15167184</v>
      </c>
      <c r="CO2443">
        <v>2.2061357E-2</v>
      </c>
      <c r="CP2443">
        <v>37985</v>
      </c>
      <c r="CQ2443">
        <v>33161</v>
      </c>
      <c r="CR2443">
        <v>709</v>
      </c>
      <c r="CS2443">
        <v>1722</v>
      </c>
      <c r="CT2443">
        <v>446</v>
      </c>
      <c r="CU2443">
        <v>0.24643727000000001</v>
      </c>
      <c r="CV2443">
        <v>0.59854010000000002</v>
      </c>
      <c r="CW2443">
        <v>0.15502258999999999</v>
      </c>
      <c r="CX2443">
        <v>109282208</v>
      </c>
      <c r="CY2443">
        <v>775</v>
      </c>
      <c r="CZ2443">
        <v>2843</v>
      </c>
      <c r="DA2443">
        <v>354</v>
      </c>
      <c r="DB2443">
        <v>2489</v>
      </c>
      <c r="DC2443">
        <v>0.12451635</v>
      </c>
      <c r="DD2443">
        <v>0.87548362999999996</v>
      </c>
    </row>
    <row r="2444" spans="1:108" x14ac:dyDescent="0.3">
      <c r="A2444">
        <v>2442</v>
      </c>
      <c r="B2444">
        <v>23140</v>
      </c>
      <c r="C2444" s="1" t="s">
        <v>2542</v>
      </c>
      <c r="D2444">
        <v>503</v>
      </c>
      <c r="E2444">
        <v>664</v>
      </c>
      <c r="F2444">
        <v>320</v>
      </c>
      <c r="G2444">
        <v>344</v>
      </c>
      <c r="H2444">
        <f>SUM(male_female_comparison_df[[#This Row],[inhabitants_female]:[inhabitants_male]])</f>
        <v>664</v>
      </c>
      <c r="I2444">
        <f>male_female_comparison_df[[#This Row],[INHABITANTS_TOTAL2]]-male_female_comparison_df[[#This Row],[inhabitants_total]]</f>
        <v>0</v>
      </c>
      <c r="J2444">
        <f>male_female_comparison_df[[#This Row],[inhabitants_male]]/(male_female_comparison_df[[#This Row],[inhabitants_total]])</f>
        <v>0.51807228915662651</v>
      </c>
      <c r="L2444">
        <v>45</v>
      </c>
      <c r="M2444">
        <v>17</v>
      </c>
      <c r="N2444">
        <v>23</v>
      </c>
      <c r="O2444">
        <v>43</v>
      </c>
      <c r="P2444">
        <v>26</v>
      </c>
      <c r="Q2444">
        <v>15</v>
      </c>
      <c r="R2444">
        <v>17</v>
      </c>
      <c r="S2444">
        <v>20</v>
      </c>
      <c r="T2444">
        <v>28</v>
      </c>
      <c r="U2444">
        <v>34</v>
      </c>
      <c r="V2444">
        <v>37</v>
      </c>
      <c r="W2444">
        <v>31</v>
      </c>
      <c r="X2444">
        <v>49</v>
      </c>
      <c r="Y2444">
        <v>58</v>
      </c>
      <c r="Z2444">
        <v>60</v>
      </c>
      <c r="AA2444">
        <v>58</v>
      </c>
      <c r="AB2444">
        <v>55</v>
      </c>
      <c r="AC2444">
        <v>35</v>
      </c>
      <c r="AD2444">
        <v>33</v>
      </c>
      <c r="AE2444">
        <v>15</v>
      </c>
      <c r="AF2444">
        <v>10</v>
      </c>
      <c r="AG2444">
        <v>22.138242999999999</v>
      </c>
      <c r="AH2444">
        <v>0.48192772</v>
      </c>
      <c r="AI2444">
        <v>0.51807230000000004</v>
      </c>
      <c r="AJ2444" s="2">
        <f>SUM(male_female_comparison_df[[#This Row],[inhabitants_proportional_male]],male_female_comparison_df[[#This Row],[inhabitants_proportional_female]])</f>
        <v>1.0000000200000001</v>
      </c>
      <c r="AK2444" s="2">
        <f>male_female_comparison_df[[#This Row],[inhabitants_proportional_male]]-male_female_comparison_df[[#This Row],[PROPORTIONAL MALE]]</f>
        <v>1.0843373532409828E-8</v>
      </c>
      <c r="AL2444" s="2">
        <f t="shared" si="38"/>
        <v>-0.46793335875704306</v>
      </c>
      <c r="AM2444">
        <v>2.5602409999999999E-2</v>
      </c>
      <c r="AN2444">
        <v>3.4638554000000002E-2</v>
      </c>
      <c r="AO2444">
        <v>6.4759040000000004E-2</v>
      </c>
      <c r="AP2444">
        <v>3.9156626999999999E-2</v>
      </c>
      <c r="AQ2444">
        <v>2.2590362000000003E-2</v>
      </c>
      <c r="AR2444">
        <v>2.5602409999999999E-2</v>
      </c>
      <c r="AS2444">
        <v>3.0120482999999997E-2</v>
      </c>
      <c r="AT2444">
        <v>4.2168672999999997E-2</v>
      </c>
      <c r="AU2444">
        <v>5.1204819999999998E-2</v>
      </c>
      <c r="AV2444">
        <v>5.5722892000000003E-2</v>
      </c>
      <c r="AW2444">
        <v>4.6686745999999994E-2</v>
      </c>
      <c r="AX2444">
        <v>7.3795180000000002E-2</v>
      </c>
      <c r="AY2444">
        <v>8.7349399999999994E-2</v>
      </c>
      <c r="AZ2444">
        <v>9.0361445999999998E-2</v>
      </c>
      <c r="BA2444">
        <v>8.7349399999999994E-2</v>
      </c>
      <c r="BB2444">
        <v>8.283132E-2</v>
      </c>
      <c r="BC2444">
        <v>5.2710842000000001E-2</v>
      </c>
      <c r="BD2444">
        <v>4.9698795999999996E-2</v>
      </c>
      <c r="BE2444">
        <v>2.2590362000000003E-2</v>
      </c>
      <c r="BF2444">
        <v>1.5060241E-2</v>
      </c>
      <c r="BG2444">
        <v>24794</v>
      </c>
      <c r="BH2444">
        <v>22029</v>
      </c>
      <c r="BI2444">
        <v>85</v>
      </c>
      <c r="BJ2444">
        <v>349</v>
      </c>
      <c r="BK2444">
        <v>101</v>
      </c>
      <c r="BL2444">
        <v>0.1266766</v>
      </c>
      <c r="BM2444">
        <v>0.52011925000000003</v>
      </c>
      <c r="BN2444">
        <v>0.15052160000000001</v>
      </c>
      <c r="BO2444">
        <v>294</v>
      </c>
      <c r="BP2444">
        <v>2.2999999999999998</v>
      </c>
      <c r="BQ2444">
        <v>48.1</v>
      </c>
      <c r="BR2444">
        <v>11</v>
      </c>
      <c r="BS2444">
        <v>9</v>
      </c>
      <c r="BT2444">
        <v>69</v>
      </c>
      <c r="BU2444">
        <v>15</v>
      </c>
      <c r="BV2444">
        <v>28</v>
      </c>
      <c r="BW2444">
        <v>29</v>
      </c>
      <c r="BX2444">
        <v>34</v>
      </c>
      <c r="BY2444">
        <v>122</v>
      </c>
      <c r="BZ2444">
        <v>104</v>
      </c>
      <c r="CA2444">
        <v>274</v>
      </c>
      <c r="CB2444">
        <v>13</v>
      </c>
      <c r="CC2444">
        <v>7</v>
      </c>
      <c r="CD2444">
        <v>3.7414964000000002E-2</v>
      </c>
      <c r="CE2444">
        <v>3.0612245E-2</v>
      </c>
      <c r="CF2444">
        <v>0.23469387999999999</v>
      </c>
      <c r="CG2444">
        <v>5.1020410000000002E-2</v>
      </c>
      <c r="CH2444">
        <v>9.5238100000000006E-2</v>
      </c>
      <c r="CI2444">
        <v>9.8639459999999998E-2</v>
      </c>
      <c r="CJ2444">
        <v>0.11564626</v>
      </c>
      <c r="CK2444">
        <v>0.414966</v>
      </c>
      <c r="CL2444">
        <v>0.35374149999999999</v>
      </c>
      <c r="CM2444">
        <v>0.93197280000000005</v>
      </c>
      <c r="CN2444">
        <v>4.4217686999999999E-2</v>
      </c>
      <c r="CO2444">
        <v>2.3809523999999999E-2</v>
      </c>
      <c r="CP2444">
        <v>44868</v>
      </c>
      <c r="CQ2444">
        <v>39059</v>
      </c>
      <c r="CR2444">
        <v>55</v>
      </c>
      <c r="CS2444">
        <v>193</v>
      </c>
      <c r="CT2444">
        <v>50</v>
      </c>
      <c r="CU2444">
        <v>0.18456375999999999</v>
      </c>
      <c r="CV2444">
        <v>0.64765099999999998</v>
      </c>
      <c r="CW2444">
        <v>0.16778524</v>
      </c>
      <c r="CX2444">
        <v>13370640</v>
      </c>
      <c r="CY2444">
        <v>171</v>
      </c>
      <c r="CZ2444">
        <v>358</v>
      </c>
      <c r="DA2444">
        <v>37</v>
      </c>
      <c r="DB2444">
        <v>321</v>
      </c>
      <c r="DC2444">
        <v>0.10335196000000001</v>
      </c>
      <c r="DD2444">
        <v>0.89664805000000003</v>
      </c>
    </row>
    <row r="2445" spans="1:108" x14ac:dyDescent="0.3">
      <c r="A2445">
        <v>2443</v>
      </c>
      <c r="B2445">
        <v>23360</v>
      </c>
      <c r="C2445" s="1" t="s">
        <v>2543</v>
      </c>
      <c r="D2445">
        <v>304</v>
      </c>
      <c r="E2445">
        <v>895</v>
      </c>
      <c r="F2445">
        <v>434</v>
      </c>
      <c r="G2445">
        <v>461</v>
      </c>
      <c r="H2445">
        <f>SUM(male_female_comparison_df[[#This Row],[inhabitants_female]:[inhabitants_male]])</f>
        <v>895</v>
      </c>
      <c r="I2445">
        <f>male_female_comparison_df[[#This Row],[INHABITANTS_TOTAL2]]-male_female_comparison_df[[#This Row],[inhabitants_total]]</f>
        <v>0</v>
      </c>
      <c r="J2445">
        <f>male_female_comparison_df[[#This Row],[inhabitants_male]]/(male_female_comparison_df[[#This Row],[inhabitants_total]])</f>
        <v>0.51508379888268152</v>
      </c>
      <c r="L2445">
        <v>53</v>
      </c>
      <c r="M2445">
        <v>16</v>
      </c>
      <c r="N2445">
        <v>20</v>
      </c>
      <c r="O2445">
        <v>34</v>
      </c>
      <c r="P2445">
        <v>10</v>
      </c>
      <c r="Q2445">
        <v>15</v>
      </c>
      <c r="R2445">
        <v>18</v>
      </c>
      <c r="S2445">
        <v>28</v>
      </c>
      <c r="T2445">
        <v>35</v>
      </c>
      <c r="U2445">
        <v>28</v>
      </c>
      <c r="V2445">
        <v>28</v>
      </c>
      <c r="W2445">
        <v>35</v>
      </c>
      <c r="X2445">
        <v>38</v>
      </c>
      <c r="Y2445">
        <v>71</v>
      </c>
      <c r="Z2445">
        <v>87</v>
      </c>
      <c r="AA2445">
        <v>97</v>
      </c>
      <c r="AB2445">
        <v>122</v>
      </c>
      <c r="AC2445">
        <v>87</v>
      </c>
      <c r="AD2445">
        <v>55</v>
      </c>
      <c r="AE2445">
        <v>29</v>
      </c>
      <c r="AF2445">
        <v>42</v>
      </c>
      <c r="AG2445">
        <v>5.6822056999999999</v>
      </c>
      <c r="AH2445">
        <v>0.48491620000000002</v>
      </c>
      <c r="AI2445">
        <v>0.51508379999999998</v>
      </c>
      <c r="AJ2445" s="2">
        <f>SUM(male_female_comparison_df[[#This Row],[inhabitants_proportional_male]],male_female_comparison_df[[#This Row],[inhabitants_proportional_female]])</f>
        <v>1</v>
      </c>
      <c r="AK2445" s="2">
        <f>male_female_comparison_df[[#This Row],[inhabitants_proportional_male]]-male_female_comparison_df[[#This Row],[PROPORTIONAL MALE]]</f>
        <v>1.1173184599755359E-9</v>
      </c>
      <c r="AL2445" s="2">
        <f t="shared" si="38"/>
        <v>-0.46793335875704306</v>
      </c>
      <c r="AM2445">
        <v>1.7877094E-2</v>
      </c>
      <c r="AN2445">
        <v>2.2346367999999998E-2</v>
      </c>
      <c r="AO2445">
        <v>3.7988827000000003E-2</v>
      </c>
      <c r="AP2445">
        <v>1.1173183999999999E-2</v>
      </c>
      <c r="AQ2445">
        <v>1.6759777E-2</v>
      </c>
      <c r="AR2445">
        <v>2.0111732E-2</v>
      </c>
      <c r="AS2445">
        <v>3.1284917000000002E-2</v>
      </c>
      <c r="AT2445">
        <v>3.9106146000000001E-2</v>
      </c>
      <c r="AU2445">
        <v>3.1284917000000002E-2</v>
      </c>
      <c r="AV2445">
        <v>3.1284917000000002E-2</v>
      </c>
      <c r="AW2445">
        <v>3.9106146000000001E-2</v>
      </c>
      <c r="AX2445">
        <v>4.2458102000000005E-2</v>
      </c>
      <c r="AY2445">
        <v>7.9329609999999995E-2</v>
      </c>
      <c r="AZ2445">
        <v>9.7206704000000005E-2</v>
      </c>
      <c r="BA2445">
        <v>0.10837988599999999</v>
      </c>
      <c r="BB2445">
        <v>0.13631283999999999</v>
      </c>
      <c r="BC2445">
        <v>9.7206704000000005E-2</v>
      </c>
      <c r="BD2445">
        <v>6.1452514999999999E-2</v>
      </c>
      <c r="BE2445">
        <v>3.2402236000000001E-2</v>
      </c>
      <c r="BF2445">
        <v>4.6927374000000001E-2</v>
      </c>
      <c r="BG2445">
        <v>21850</v>
      </c>
      <c r="BH2445">
        <v>18620</v>
      </c>
      <c r="BI2445">
        <v>181</v>
      </c>
      <c r="BJ2445">
        <v>482</v>
      </c>
      <c r="BK2445">
        <v>125</v>
      </c>
      <c r="BL2445">
        <v>0.20451978000000001</v>
      </c>
      <c r="BM2445">
        <v>0.54463280000000003</v>
      </c>
      <c r="BN2445">
        <v>0.14124294000000001</v>
      </c>
      <c r="BO2445">
        <v>479</v>
      </c>
      <c r="BP2445">
        <v>1.9</v>
      </c>
      <c r="BQ2445">
        <v>51.3</v>
      </c>
      <c r="BR2445">
        <v>7</v>
      </c>
      <c r="BS2445">
        <v>6</v>
      </c>
      <c r="BT2445">
        <v>57</v>
      </c>
      <c r="BU2445">
        <v>16</v>
      </c>
      <c r="BV2445">
        <v>26</v>
      </c>
      <c r="BW2445">
        <v>21</v>
      </c>
      <c r="BX2445">
        <v>21</v>
      </c>
      <c r="BY2445">
        <v>175</v>
      </c>
      <c r="BZ2445">
        <v>250</v>
      </c>
      <c r="CA2445">
        <v>369</v>
      </c>
      <c r="CB2445">
        <v>96</v>
      </c>
      <c r="CC2445">
        <v>14</v>
      </c>
      <c r="CD2445">
        <v>1.4613778000000001E-2</v>
      </c>
      <c r="CE2445">
        <v>1.2526096E-2</v>
      </c>
      <c r="CF2445">
        <v>0.11899791</v>
      </c>
      <c r="CG2445">
        <v>3.3402923000000001E-2</v>
      </c>
      <c r="CH2445">
        <v>5.4279750000000002E-2</v>
      </c>
      <c r="CI2445">
        <v>4.3841335999999995E-2</v>
      </c>
      <c r="CJ2445">
        <v>4.3841335999999995E-2</v>
      </c>
      <c r="CK2445">
        <v>0.36534445999999998</v>
      </c>
      <c r="CL2445">
        <v>0.52192070000000002</v>
      </c>
      <c r="CM2445">
        <v>0.77035489999999995</v>
      </c>
      <c r="CN2445">
        <v>0.20041753000000001</v>
      </c>
      <c r="CO2445">
        <v>2.9227557000000001E-2</v>
      </c>
      <c r="CP2445">
        <v>36037</v>
      </c>
      <c r="CQ2445">
        <v>30089</v>
      </c>
      <c r="CR2445">
        <v>123</v>
      </c>
      <c r="CS2445">
        <v>268</v>
      </c>
      <c r="CT2445">
        <v>78</v>
      </c>
      <c r="CU2445">
        <v>0.26226013999999997</v>
      </c>
      <c r="CV2445">
        <v>0.57142859999999995</v>
      </c>
      <c r="CW2445">
        <v>0.1663113</v>
      </c>
      <c r="CX2445">
        <v>16901558</v>
      </c>
      <c r="CY2445">
        <v>3055</v>
      </c>
      <c r="CZ2445">
        <v>807</v>
      </c>
      <c r="DA2445">
        <v>270</v>
      </c>
      <c r="DB2445">
        <v>537</v>
      </c>
      <c r="DC2445">
        <v>0.33457249999999999</v>
      </c>
      <c r="DD2445">
        <v>0.66542749999999995</v>
      </c>
    </row>
    <row r="2446" spans="1:108" x14ac:dyDescent="0.3">
      <c r="A2446">
        <v>2444</v>
      </c>
      <c r="B2446">
        <v>23600</v>
      </c>
      <c r="C2446" s="1" t="s">
        <v>2544</v>
      </c>
      <c r="D2446">
        <v>895</v>
      </c>
      <c r="E2446">
        <v>2243</v>
      </c>
      <c r="F2446">
        <v>1102</v>
      </c>
      <c r="G2446">
        <v>1141</v>
      </c>
      <c r="H2446">
        <f>SUM(male_female_comparison_df[[#This Row],[inhabitants_female]:[inhabitants_male]])</f>
        <v>2243</v>
      </c>
      <c r="I2446">
        <f>male_female_comparison_df[[#This Row],[INHABITANTS_TOTAL2]]-male_female_comparison_df[[#This Row],[inhabitants_total]]</f>
        <v>0</v>
      </c>
      <c r="J2446">
        <f>male_female_comparison_df[[#This Row],[inhabitants_male]]/(male_female_comparison_df[[#This Row],[inhabitants_total]])</f>
        <v>0.50869371377619255</v>
      </c>
      <c r="L2446">
        <v>44</v>
      </c>
      <c r="M2446">
        <v>83</v>
      </c>
      <c r="N2446">
        <v>117</v>
      </c>
      <c r="O2446">
        <v>158</v>
      </c>
      <c r="P2446">
        <v>63</v>
      </c>
      <c r="Q2446">
        <v>46</v>
      </c>
      <c r="R2446">
        <v>39</v>
      </c>
      <c r="S2446">
        <v>85</v>
      </c>
      <c r="T2446">
        <v>94</v>
      </c>
      <c r="U2446">
        <v>112</v>
      </c>
      <c r="V2446">
        <v>139</v>
      </c>
      <c r="W2446">
        <v>127</v>
      </c>
      <c r="X2446">
        <v>142</v>
      </c>
      <c r="Y2446">
        <v>165</v>
      </c>
      <c r="Z2446">
        <v>143</v>
      </c>
      <c r="AA2446">
        <v>166</v>
      </c>
      <c r="AB2446">
        <v>193</v>
      </c>
      <c r="AC2446">
        <v>147</v>
      </c>
      <c r="AD2446">
        <v>81</v>
      </c>
      <c r="AE2446">
        <v>69</v>
      </c>
      <c r="AF2446">
        <v>74</v>
      </c>
      <c r="AG2446">
        <v>19.707907000000002</v>
      </c>
      <c r="AH2446">
        <v>0.49130627999999998</v>
      </c>
      <c r="AI2446">
        <v>0.50869370000000003</v>
      </c>
      <c r="AJ2446" s="2">
        <f>SUM(male_female_comparison_df[[#This Row],[inhabitants_proportional_male]],male_female_comparison_df[[#This Row],[inhabitants_proportional_female]])</f>
        <v>0.99999998000000001</v>
      </c>
      <c r="AK2446" s="2">
        <f>male_female_comparison_df[[#This Row],[inhabitants_proportional_male]]-male_female_comparison_df[[#This Row],[PROPORTIONAL MALE]]</f>
        <v>-1.3776192520076336E-8</v>
      </c>
      <c r="AL2446" s="2">
        <f t="shared" si="38"/>
        <v>-0.46793335875704306</v>
      </c>
      <c r="AM2446">
        <v>3.7004012999999995E-2</v>
      </c>
      <c r="AN2446">
        <v>5.2162282000000004E-2</v>
      </c>
      <c r="AO2446">
        <v>7.0441370000000003E-2</v>
      </c>
      <c r="AP2446">
        <v>2.8087382999999997E-2</v>
      </c>
      <c r="AQ2446">
        <v>2.0508248E-2</v>
      </c>
      <c r="AR2446">
        <v>1.7387427E-2</v>
      </c>
      <c r="AS2446">
        <v>3.7895676000000003E-2</v>
      </c>
      <c r="AT2446">
        <v>4.190816E-2</v>
      </c>
      <c r="AU2446">
        <v>4.9933124000000002E-2</v>
      </c>
      <c r="AV2446">
        <v>6.1970576999999999E-2</v>
      </c>
      <c r="AW2446">
        <v>5.6620598000000001E-2</v>
      </c>
      <c r="AX2446">
        <v>6.3308069999999994E-2</v>
      </c>
      <c r="AY2446">
        <v>7.356219E-2</v>
      </c>
      <c r="AZ2446">
        <v>6.3753900000000002E-2</v>
      </c>
      <c r="BA2446">
        <v>7.4008025000000005E-2</v>
      </c>
      <c r="BB2446">
        <v>8.6045473999999997E-2</v>
      </c>
      <c r="BC2446">
        <v>6.5537230000000002E-2</v>
      </c>
      <c r="BD2446">
        <v>3.6112350000000001E-2</v>
      </c>
      <c r="BE2446">
        <v>3.0762372999999999E-2</v>
      </c>
      <c r="BF2446">
        <v>3.2991529999999998E-2</v>
      </c>
      <c r="BG2446">
        <v>21883</v>
      </c>
      <c r="BH2446">
        <v>21050</v>
      </c>
      <c r="BI2446">
        <v>301</v>
      </c>
      <c r="BJ2446">
        <v>1228</v>
      </c>
      <c r="BK2446">
        <v>244</v>
      </c>
      <c r="BL2446">
        <v>0.13449507999999999</v>
      </c>
      <c r="BM2446">
        <v>0.54870419999999998</v>
      </c>
      <c r="BN2446">
        <v>0.10902592</v>
      </c>
      <c r="BO2446">
        <v>983</v>
      </c>
      <c r="BP2446">
        <v>2.2000000000000002</v>
      </c>
      <c r="BQ2446">
        <v>43.9</v>
      </c>
      <c r="BR2446">
        <v>42</v>
      </c>
      <c r="BS2446">
        <v>21</v>
      </c>
      <c r="BT2446">
        <v>229</v>
      </c>
      <c r="BU2446">
        <v>74</v>
      </c>
      <c r="BV2446">
        <v>130</v>
      </c>
      <c r="BW2446">
        <v>114</v>
      </c>
      <c r="BX2446">
        <v>85</v>
      </c>
      <c r="BY2446">
        <v>387</v>
      </c>
      <c r="BZ2446">
        <v>372</v>
      </c>
      <c r="CA2446">
        <v>840</v>
      </c>
      <c r="CB2446">
        <v>127</v>
      </c>
      <c r="CC2446">
        <v>16</v>
      </c>
      <c r="CD2446">
        <v>4.2726350000000003E-2</v>
      </c>
      <c r="CE2446">
        <v>2.1363175000000002E-2</v>
      </c>
      <c r="CF2446">
        <v>0.23296032999999999</v>
      </c>
      <c r="CG2446">
        <v>7.5279760000000001E-2</v>
      </c>
      <c r="CH2446">
        <v>0.13224822</v>
      </c>
      <c r="CI2446">
        <v>0.11597151</v>
      </c>
      <c r="CJ2446">
        <v>8.6469989999999997E-2</v>
      </c>
      <c r="CK2446">
        <v>0.39369280000000001</v>
      </c>
      <c r="CL2446">
        <v>0.37843337999999999</v>
      </c>
      <c r="CM2446">
        <v>0.85452693999999996</v>
      </c>
      <c r="CN2446">
        <v>0.12919633</v>
      </c>
      <c r="CO2446">
        <v>1.6276703999999999E-2</v>
      </c>
      <c r="CP2446">
        <v>39677</v>
      </c>
      <c r="CQ2446">
        <v>36005</v>
      </c>
      <c r="CR2446">
        <v>214</v>
      </c>
      <c r="CS2446">
        <v>612</v>
      </c>
      <c r="CT2446">
        <v>145</v>
      </c>
      <c r="CU2446">
        <v>0.22039135000000001</v>
      </c>
      <c r="CV2446">
        <v>0.63027805000000003</v>
      </c>
      <c r="CW2446">
        <v>0.14933059000000001</v>
      </c>
      <c r="CX2446">
        <v>38526596</v>
      </c>
      <c r="CY2446">
        <v>266</v>
      </c>
      <c r="CZ2446">
        <v>974</v>
      </c>
      <c r="DA2446">
        <v>124</v>
      </c>
      <c r="DB2446">
        <v>850</v>
      </c>
      <c r="DC2446">
        <v>0.12731007</v>
      </c>
      <c r="DD2446">
        <v>0.87268995999999999</v>
      </c>
    </row>
    <row r="2447" spans="1:108" x14ac:dyDescent="0.3">
      <c r="A2447">
        <v>2445</v>
      </c>
      <c r="B2447">
        <v>23930</v>
      </c>
      <c r="C2447" s="1" t="s">
        <v>2545</v>
      </c>
      <c r="D2447">
        <v>895</v>
      </c>
      <c r="E2447">
        <v>529</v>
      </c>
      <c r="F2447">
        <v>248</v>
      </c>
      <c r="G2447">
        <v>281</v>
      </c>
      <c r="H2447">
        <f>SUM(male_female_comparison_df[[#This Row],[inhabitants_female]:[inhabitants_male]])</f>
        <v>529</v>
      </c>
      <c r="I2447">
        <f>male_female_comparison_df[[#This Row],[INHABITANTS_TOTAL2]]-male_female_comparison_df[[#This Row],[inhabitants_total]]</f>
        <v>0</v>
      </c>
      <c r="J2447">
        <f>male_female_comparison_df[[#This Row],[inhabitants_male]]/(male_female_comparison_df[[#This Row],[inhabitants_total]])</f>
        <v>0.5311909262759924</v>
      </c>
      <c r="L2447">
        <v>52</v>
      </c>
      <c r="M2447">
        <v>7</v>
      </c>
      <c r="N2447">
        <v>14</v>
      </c>
      <c r="O2447">
        <v>18</v>
      </c>
      <c r="P2447">
        <v>15</v>
      </c>
      <c r="Q2447">
        <v>10</v>
      </c>
      <c r="R2447">
        <v>14</v>
      </c>
      <c r="S2447">
        <v>15</v>
      </c>
      <c r="T2447">
        <v>9</v>
      </c>
      <c r="U2447">
        <v>8</v>
      </c>
      <c r="V2447">
        <v>22</v>
      </c>
      <c r="W2447">
        <v>27</v>
      </c>
      <c r="X2447">
        <v>33</v>
      </c>
      <c r="Y2447">
        <v>44</v>
      </c>
      <c r="Z2447">
        <v>51</v>
      </c>
      <c r="AA2447">
        <v>66</v>
      </c>
      <c r="AB2447">
        <v>59</v>
      </c>
      <c r="AC2447">
        <v>38</v>
      </c>
      <c r="AD2447">
        <v>41</v>
      </c>
      <c r="AE2447">
        <v>21</v>
      </c>
      <c r="AF2447">
        <v>17</v>
      </c>
      <c r="AG2447">
        <v>6.4538754999999997</v>
      </c>
      <c r="AH2447">
        <v>0.46880906999999999</v>
      </c>
      <c r="AI2447">
        <v>0.53119092999999995</v>
      </c>
      <c r="AJ2447" s="2">
        <f>SUM(male_female_comparison_df[[#This Row],[inhabitants_proportional_male]],male_female_comparison_df[[#This Row],[inhabitants_proportional_female]])</f>
        <v>1</v>
      </c>
      <c r="AK2447" s="2">
        <f>male_female_comparison_df[[#This Row],[inhabitants_proportional_male]]-male_female_comparison_df[[#This Row],[PROPORTIONAL MALE]]</f>
        <v>3.7240075467792622E-9</v>
      </c>
      <c r="AL2447" s="2">
        <f t="shared" si="38"/>
        <v>-0.46793335875704306</v>
      </c>
      <c r="AM2447">
        <v>1.3232513999999999E-2</v>
      </c>
      <c r="AN2447">
        <v>2.6465028999999998E-2</v>
      </c>
      <c r="AO2447">
        <v>3.4026465999999998E-2</v>
      </c>
      <c r="AP2447">
        <v>2.8355387999999999E-2</v>
      </c>
      <c r="AQ2447">
        <v>1.8903593E-2</v>
      </c>
      <c r="AR2447">
        <v>2.6465028999999998E-2</v>
      </c>
      <c r="AS2447">
        <v>2.8355387999999999E-2</v>
      </c>
      <c r="AT2447">
        <v>1.7013232999999999E-2</v>
      </c>
      <c r="AU2447">
        <v>1.5122874E-2</v>
      </c>
      <c r="AV2447">
        <v>4.1587900000000004E-2</v>
      </c>
      <c r="AW2447">
        <v>5.1039695999999996E-2</v>
      </c>
      <c r="AX2447">
        <v>6.2381852000000002E-2</v>
      </c>
      <c r="AY2447">
        <v>8.3175800000000008E-2</v>
      </c>
      <c r="AZ2447">
        <v>9.6408314999999994E-2</v>
      </c>
      <c r="BA2447">
        <v>0.124763705</v>
      </c>
      <c r="BB2447">
        <v>0.11153119</v>
      </c>
      <c r="BC2447">
        <v>7.1833649999999999E-2</v>
      </c>
      <c r="BD2447">
        <v>7.7504723999999997E-2</v>
      </c>
      <c r="BE2447">
        <v>3.9697542999999995E-2</v>
      </c>
      <c r="BF2447">
        <v>3.2136104999999998E-2</v>
      </c>
      <c r="BG2447">
        <v>21426</v>
      </c>
      <c r="BH2447">
        <v>19828</v>
      </c>
      <c r="BI2447">
        <v>113</v>
      </c>
      <c r="BJ2447">
        <v>277</v>
      </c>
      <c r="BK2447">
        <v>75</v>
      </c>
      <c r="BL2447">
        <v>0.21280603000000001</v>
      </c>
      <c r="BM2447">
        <v>0.52165720000000004</v>
      </c>
      <c r="BN2447">
        <v>0.14124294000000001</v>
      </c>
      <c r="BO2447">
        <v>274</v>
      </c>
      <c r="BP2447">
        <v>1.9</v>
      </c>
      <c r="BQ2447">
        <v>50.4</v>
      </c>
      <c r="BR2447">
        <v>4</v>
      </c>
      <c r="BS2447">
        <v>1</v>
      </c>
      <c r="BT2447">
        <v>33</v>
      </c>
      <c r="BU2447">
        <v>7</v>
      </c>
      <c r="BV2447">
        <v>15</v>
      </c>
      <c r="BW2447">
        <v>16</v>
      </c>
      <c r="BX2447">
        <v>20</v>
      </c>
      <c r="BY2447">
        <v>102</v>
      </c>
      <c r="BZ2447">
        <v>139</v>
      </c>
      <c r="CA2447">
        <v>257</v>
      </c>
      <c r="CB2447">
        <v>15</v>
      </c>
      <c r="CC2447">
        <v>2</v>
      </c>
      <c r="CD2447">
        <v>1.459854E-2</v>
      </c>
      <c r="CE2447">
        <v>3.649635E-3</v>
      </c>
      <c r="CF2447">
        <v>0.12043796</v>
      </c>
      <c r="CG2447">
        <v>2.5547444999999998E-2</v>
      </c>
      <c r="CH2447">
        <v>5.4744527000000001E-2</v>
      </c>
      <c r="CI2447">
        <v>5.8394160000000001E-2</v>
      </c>
      <c r="CJ2447">
        <v>7.2992700000000008E-2</v>
      </c>
      <c r="CK2447">
        <v>0.37226278000000002</v>
      </c>
      <c r="CL2447">
        <v>0.50729924000000004</v>
      </c>
      <c r="CM2447">
        <v>0.93795620000000002</v>
      </c>
      <c r="CN2447">
        <v>5.4744527000000001E-2</v>
      </c>
      <c r="CO2447">
        <v>7.2992700000000001E-3</v>
      </c>
      <c r="CP2447">
        <v>37296</v>
      </c>
      <c r="CQ2447">
        <v>32421</v>
      </c>
      <c r="CR2447">
        <v>75</v>
      </c>
      <c r="CS2447">
        <v>146</v>
      </c>
      <c r="CT2447">
        <v>46</v>
      </c>
      <c r="CU2447">
        <v>0.28089887000000002</v>
      </c>
      <c r="CV2447">
        <v>0.54681647</v>
      </c>
      <c r="CW2447">
        <v>0.17228465000000001</v>
      </c>
      <c r="CX2447">
        <v>9958080</v>
      </c>
      <c r="CY2447">
        <v>1044</v>
      </c>
      <c r="CZ2447">
        <v>394</v>
      </c>
      <c r="DA2447">
        <v>61</v>
      </c>
      <c r="DB2447">
        <v>333</v>
      </c>
      <c r="DC2447">
        <v>0.15482233000000001</v>
      </c>
      <c r="DD2447">
        <v>0.84517765</v>
      </c>
    </row>
    <row r="2448" spans="1:108" x14ac:dyDescent="0.3">
      <c r="A2448">
        <v>2446</v>
      </c>
      <c r="B2448">
        <v>25240</v>
      </c>
      <c r="C2448" s="1" t="s">
        <v>2546</v>
      </c>
      <c r="D2448">
        <v>734</v>
      </c>
      <c r="E2448">
        <v>666</v>
      </c>
      <c r="F2448">
        <v>308</v>
      </c>
      <c r="G2448">
        <v>358</v>
      </c>
      <c r="H2448">
        <f>SUM(male_female_comparison_df[[#This Row],[inhabitants_female]:[inhabitants_male]])</f>
        <v>666</v>
      </c>
      <c r="I2448">
        <f>male_female_comparison_df[[#This Row],[INHABITANTS_TOTAL2]]-male_female_comparison_df[[#This Row],[inhabitants_total]]</f>
        <v>0</v>
      </c>
      <c r="J2448">
        <f>male_female_comparison_df[[#This Row],[inhabitants_male]]/(male_female_comparison_df[[#This Row],[inhabitants_total]])</f>
        <v>0.53753753753753752</v>
      </c>
      <c r="L2448">
        <v>45</v>
      </c>
      <c r="M2448">
        <v>21</v>
      </c>
      <c r="N2448">
        <v>22</v>
      </c>
      <c r="O2448">
        <v>49</v>
      </c>
      <c r="P2448">
        <v>24</v>
      </c>
      <c r="Q2448">
        <v>12</v>
      </c>
      <c r="R2448">
        <v>8</v>
      </c>
      <c r="S2448">
        <v>25</v>
      </c>
      <c r="T2448">
        <v>25</v>
      </c>
      <c r="U2448">
        <v>24</v>
      </c>
      <c r="V2448">
        <v>35</v>
      </c>
      <c r="W2448">
        <v>42</v>
      </c>
      <c r="X2448">
        <v>50</v>
      </c>
      <c r="Y2448">
        <v>66</v>
      </c>
      <c r="Z2448">
        <v>51</v>
      </c>
      <c r="AA2448">
        <v>47</v>
      </c>
      <c r="AB2448">
        <v>59</v>
      </c>
      <c r="AC2448">
        <v>40</v>
      </c>
      <c r="AD2448">
        <v>33</v>
      </c>
      <c r="AE2448">
        <v>16</v>
      </c>
      <c r="AF2448">
        <v>17</v>
      </c>
      <c r="AG2448">
        <v>6.4031595999999995</v>
      </c>
      <c r="AH2448">
        <v>0.46246246000000002</v>
      </c>
      <c r="AI2448">
        <v>0.5375375</v>
      </c>
      <c r="AJ2448" s="2">
        <f>SUM(male_female_comparison_df[[#This Row],[inhabitants_proportional_male]],male_female_comparison_df[[#This Row],[inhabitants_proportional_female]])</f>
        <v>0.99999996000000002</v>
      </c>
      <c r="AK2448" s="2">
        <f>male_female_comparison_df[[#This Row],[inhabitants_proportional_male]]-male_female_comparison_df[[#This Row],[PROPORTIONAL MALE]]</f>
        <v>-3.753753752278044E-8</v>
      </c>
      <c r="AL2448" s="2">
        <f t="shared" si="38"/>
        <v>-0.46793335875704306</v>
      </c>
      <c r="AM2448">
        <v>3.1531530000000002E-2</v>
      </c>
      <c r="AN2448">
        <v>3.3033032000000004E-2</v>
      </c>
      <c r="AO2448">
        <v>7.3573574000000003E-2</v>
      </c>
      <c r="AP2448">
        <v>3.6036037E-2</v>
      </c>
      <c r="AQ2448">
        <v>1.8018018E-2</v>
      </c>
      <c r="AR2448">
        <v>1.2012011999999999E-2</v>
      </c>
      <c r="AS2448">
        <v>3.7537537999999995E-2</v>
      </c>
      <c r="AT2448">
        <v>3.7537537999999995E-2</v>
      </c>
      <c r="AU2448">
        <v>3.6036037E-2</v>
      </c>
      <c r="AV2448">
        <v>5.2552550000000003E-2</v>
      </c>
      <c r="AW2448">
        <v>6.3063060000000004E-2</v>
      </c>
      <c r="AX2448">
        <v>7.5075075000000005E-2</v>
      </c>
      <c r="AY2448">
        <v>9.9099100000000009E-2</v>
      </c>
      <c r="AZ2448">
        <v>7.6576575999999993E-2</v>
      </c>
      <c r="BA2448">
        <v>7.0570569999999999E-2</v>
      </c>
      <c r="BB2448">
        <v>8.8588589999999995E-2</v>
      </c>
      <c r="BC2448">
        <v>6.0060059999999998E-2</v>
      </c>
      <c r="BD2448">
        <v>4.9549549999999998E-2</v>
      </c>
      <c r="BE2448">
        <v>2.4024025000000001E-2</v>
      </c>
      <c r="BF2448">
        <v>2.5525525E-2</v>
      </c>
      <c r="BG2448">
        <v>22629</v>
      </c>
      <c r="BH2448">
        <v>19538</v>
      </c>
      <c r="BI2448">
        <v>117</v>
      </c>
      <c r="BJ2448">
        <v>328</v>
      </c>
      <c r="BK2448">
        <v>91</v>
      </c>
      <c r="BL2448">
        <v>0.17727271999999999</v>
      </c>
      <c r="BM2448">
        <v>0.49696970000000001</v>
      </c>
      <c r="BN2448">
        <v>0.13787879</v>
      </c>
      <c r="BO2448">
        <v>291</v>
      </c>
      <c r="BP2448">
        <v>2.2000000000000002</v>
      </c>
      <c r="BQ2448">
        <v>49.2</v>
      </c>
      <c r="BR2448">
        <v>10</v>
      </c>
      <c r="BS2448">
        <v>3</v>
      </c>
      <c r="BT2448">
        <v>71</v>
      </c>
      <c r="BU2448">
        <v>17</v>
      </c>
      <c r="BV2448">
        <v>29</v>
      </c>
      <c r="BW2448">
        <v>35</v>
      </c>
      <c r="BX2448">
        <v>28</v>
      </c>
      <c r="BY2448">
        <v>116</v>
      </c>
      <c r="BZ2448">
        <v>107</v>
      </c>
      <c r="CA2448">
        <v>269</v>
      </c>
      <c r="CB2448">
        <v>15</v>
      </c>
      <c r="CC2448">
        <v>7</v>
      </c>
      <c r="CD2448">
        <v>3.4364260000000001E-2</v>
      </c>
      <c r="CE2448">
        <v>1.0309278E-2</v>
      </c>
      <c r="CF2448">
        <v>0.24398624999999999</v>
      </c>
      <c r="CG2448">
        <v>5.8419242999999996E-2</v>
      </c>
      <c r="CH2448">
        <v>9.9656359999999999E-2</v>
      </c>
      <c r="CI2448">
        <v>0.12027491999999999</v>
      </c>
      <c r="CJ2448">
        <v>9.6219935000000006E-2</v>
      </c>
      <c r="CK2448">
        <v>0.39862543</v>
      </c>
      <c r="CL2448">
        <v>0.36769759999999996</v>
      </c>
      <c r="CM2448">
        <v>0.92439859999999985</v>
      </c>
      <c r="CN2448">
        <v>5.1546389999999997E-2</v>
      </c>
      <c r="CO2448">
        <v>2.4054983999999998E-2</v>
      </c>
      <c r="CP2448">
        <v>41098</v>
      </c>
      <c r="CQ2448">
        <v>34819</v>
      </c>
      <c r="CR2448">
        <v>70</v>
      </c>
      <c r="CS2448">
        <v>167</v>
      </c>
      <c r="CT2448">
        <v>54</v>
      </c>
      <c r="CU2448">
        <v>0.24054982999999999</v>
      </c>
      <c r="CV2448">
        <v>0.57388319999999993</v>
      </c>
      <c r="CW2448">
        <v>0.18556700000000001</v>
      </c>
      <c r="CX2448">
        <v>11959545</v>
      </c>
      <c r="CY2448">
        <v>87</v>
      </c>
      <c r="CZ2448">
        <v>363</v>
      </c>
      <c r="DA2448">
        <v>28</v>
      </c>
      <c r="DB2448">
        <v>335</v>
      </c>
      <c r="DC2448">
        <v>7.713499E-2</v>
      </c>
      <c r="DD2448">
        <v>0.92286502999999998</v>
      </c>
    </row>
    <row r="2449" spans="1:108" x14ac:dyDescent="0.3">
      <c r="A2449">
        <v>2447</v>
      </c>
      <c r="B2449">
        <v>25250</v>
      </c>
      <c r="C2449" s="1" t="s">
        <v>2547</v>
      </c>
      <c r="D2449">
        <v>734</v>
      </c>
      <c r="E2449">
        <v>1016</v>
      </c>
      <c r="F2449">
        <v>511</v>
      </c>
      <c r="G2449">
        <v>505</v>
      </c>
      <c r="H2449">
        <f>SUM(male_female_comparison_df[[#This Row],[inhabitants_female]:[inhabitants_male]])</f>
        <v>1016</v>
      </c>
      <c r="I2449">
        <f>male_female_comparison_df[[#This Row],[INHABITANTS_TOTAL2]]-male_female_comparison_df[[#This Row],[inhabitants_total]]</f>
        <v>0</v>
      </c>
      <c r="J2449">
        <f>male_female_comparison_df[[#This Row],[inhabitants_male]]/(male_female_comparison_df[[#This Row],[inhabitants_total]])</f>
        <v>0.49704724409448819</v>
      </c>
      <c r="L2449">
        <v>41</v>
      </c>
      <c r="M2449">
        <v>27</v>
      </c>
      <c r="N2449">
        <v>50</v>
      </c>
      <c r="O2449">
        <v>76</v>
      </c>
      <c r="P2449">
        <v>43</v>
      </c>
      <c r="Q2449">
        <v>27</v>
      </c>
      <c r="R2449">
        <v>29</v>
      </c>
      <c r="S2449">
        <v>45</v>
      </c>
      <c r="T2449">
        <v>31</v>
      </c>
      <c r="U2449">
        <v>55</v>
      </c>
      <c r="V2449">
        <v>69</v>
      </c>
      <c r="W2449">
        <v>69</v>
      </c>
      <c r="X2449">
        <v>82</v>
      </c>
      <c r="Y2449">
        <v>55</v>
      </c>
      <c r="Z2449">
        <v>83</v>
      </c>
      <c r="AA2449">
        <v>96</v>
      </c>
      <c r="AB2449">
        <v>73</v>
      </c>
      <c r="AC2449">
        <v>49</v>
      </c>
      <c r="AD2449">
        <v>23</v>
      </c>
      <c r="AE2449">
        <v>16</v>
      </c>
      <c r="AF2449">
        <v>18</v>
      </c>
      <c r="AG2449">
        <v>77.307304000000002</v>
      </c>
      <c r="AH2449">
        <v>0.50295274999999995</v>
      </c>
      <c r="AI2449">
        <v>0.49704725</v>
      </c>
      <c r="AJ2449" s="2">
        <f>SUM(male_female_comparison_df[[#This Row],[inhabitants_proportional_male]],male_female_comparison_df[[#This Row],[inhabitants_proportional_female]])</f>
        <v>1</v>
      </c>
      <c r="AK2449" s="2">
        <f>male_female_comparison_df[[#This Row],[inhabitants_proportional_male]]-male_female_comparison_df[[#This Row],[PROPORTIONAL MALE]]</f>
        <v>5.9055118017958819E-9</v>
      </c>
      <c r="AL2449" s="2">
        <f t="shared" si="38"/>
        <v>-0.46793335875704306</v>
      </c>
      <c r="AM2449">
        <v>2.6574804E-2</v>
      </c>
      <c r="AN2449">
        <v>4.9212597000000004E-2</v>
      </c>
      <c r="AO2449">
        <v>7.4803149999999999E-2</v>
      </c>
      <c r="AP2449">
        <v>4.2322832999999997E-2</v>
      </c>
      <c r="AQ2449">
        <v>2.6574804E-2</v>
      </c>
      <c r="AR2449">
        <v>2.8543307E-2</v>
      </c>
      <c r="AS2449">
        <v>4.4291339999999998E-2</v>
      </c>
      <c r="AT2449">
        <v>3.0511811E-2</v>
      </c>
      <c r="AU2449">
        <v>5.4133859999999999E-2</v>
      </c>
      <c r="AV2449">
        <v>6.7913379999999995E-2</v>
      </c>
      <c r="AW2449">
        <v>6.7913379999999995E-2</v>
      </c>
      <c r="AX2449">
        <v>8.0708660000000002E-2</v>
      </c>
      <c r="AY2449">
        <v>5.4133859999999999E-2</v>
      </c>
      <c r="AZ2449">
        <v>8.1692909999999994E-2</v>
      </c>
      <c r="BA2449">
        <v>9.448819E-2</v>
      </c>
      <c r="BB2449">
        <v>7.1850399999999995E-2</v>
      </c>
      <c r="BC2449">
        <v>4.8228345999999998E-2</v>
      </c>
      <c r="BD2449">
        <v>2.2637796000000002E-2</v>
      </c>
      <c r="BE2449">
        <v>1.5748031000000003E-2</v>
      </c>
      <c r="BF2449">
        <v>1.7716536000000001E-2</v>
      </c>
      <c r="BG2449">
        <v>23098</v>
      </c>
      <c r="BH2449">
        <v>21683</v>
      </c>
      <c r="BI2449">
        <v>112</v>
      </c>
      <c r="BJ2449">
        <v>543</v>
      </c>
      <c r="BK2449">
        <v>141</v>
      </c>
      <c r="BL2449">
        <v>0.10852713</v>
      </c>
      <c r="BM2449">
        <v>0.52616280000000004</v>
      </c>
      <c r="BN2449">
        <v>0.13662790999999999</v>
      </c>
      <c r="BO2449">
        <v>472</v>
      </c>
      <c r="BP2449">
        <v>2.2000000000000002</v>
      </c>
      <c r="BQ2449">
        <v>44.3</v>
      </c>
      <c r="BR2449">
        <v>41</v>
      </c>
      <c r="BS2449">
        <v>12</v>
      </c>
      <c r="BT2449">
        <v>114</v>
      </c>
      <c r="BU2449">
        <v>22</v>
      </c>
      <c r="BV2449">
        <v>49</v>
      </c>
      <c r="BW2449">
        <v>62</v>
      </c>
      <c r="BX2449">
        <v>53</v>
      </c>
      <c r="BY2449">
        <v>226</v>
      </c>
      <c r="BZ2449">
        <v>133</v>
      </c>
      <c r="CA2449">
        <v>364</v>
      </c>
      <c r="CB2449">
        <v>102</v>
      </c>
      <c r="CC2449">
        <v>6</v>
      </c>
      <c r="CD2449">
        <v>8.6864404000000006E-2</v>
      </c>
      <c r="CE2449">
        <v>2.5423728E-2</v>
      </c>
      <c r="CF2449">
        <v>0.24152543000000001</v>
      </c>
      <c r="CG2449">
        <v>4.6610169999999999E-2</v>
      </c>
      <c r="CH2449">
        <v>0.10381356</v>
      </c>
      <c r="CI2449">
        <v>0.13135593000000001</v>
      </c>
      <c r="CJ2449">
        <v>0.11228813</v>
      </c>
      <c r="CK2449">
        <v>0.47881356000000003</v>
      </c>
      <c r="CL2449">
        <v>0.28177964999999999</v>
      </c>
      <c r="CM2449">
        <v>0.77118640000000005</v>
      </c>
      <c r="CN2449">
        <v>0.21610169000000001</v>
      </c>
      <c r="CO2449">
        <v>1.2711864E-2</v>
      </c>
      <c r="CP2449">
        <v>39137</v>
      </c>
      <c r="CQ2449">
        <v>35317</v>
      </c>
      <c r="CR2449">
        <v>86</v>
      </c>
      <c r="CS2449">
        <v>315</v>
      </c>
      <c r="CT2449">
        <v>71</v>
      </c>
      <c r="CU2449">
        <v>0.18220339999999999</v>
      </c>
      <c r="CV2449">
        <v>0.66737290000000005</v>
      </c>
      <c r="CW2449">
        <v>0.15042374</v>
      </c>
      <c r="CX2449">
        <v>18472742</v>
      </c>
      <c r="CY2449">
        <v>6</v>
      </c>
      <c r="CZ2449">
        <v>357</v>
      </c>
      <c r="DA2449">
        <v>33</v>
      </c>
      <c r="DB2449">
        <v>324</v>
      </c>
      <c r="DC2449">
        <v>9.2436980000000002E-2</v>
      </c>
      <c r="DD2449">
        <v>0.90756303000000005</v>
      </c>
    </row>
    <row r="2450" spans="1:108" x14ac:dyDescent="0.3">
      <c r="A2450">
        <v>2448</v>
      </c>
      <c r="B2450">
        <v>25390</v>
      </c>
      <c r="C2450" s="1" t="s">
        <v>2548</v>
      </c>
      <c r="D2450">
        <v>734</v>
      </c>
      <c r="E2450">
        <v>815</v>
      </c>
      <c r="F2450">
        <v>391</v>
      </c>
      <c r="G2450">
        <v>424</v>
      </c>
      <c r="H2450">
        <f>SUM(male_female_comparison_df[[#This Row],[inhabitants_female]:[inhabitants_male]])</f>
        <v>815</v>
      </c>
      <c r="I2450">
        <f>male_female_comparison_df[[#This Row],[INHABITANTS_TOTAL2]]-male_female_comparison_df[[#This Row],[inhabitants_total]]</f>
        <v>0</v>
      </c>
      <c r="J2450">
        <f>male_female_comparison_df[[#This Row],[inhabitants_male]]/(male_female_comparison_df[[#This Row],[inhabitants_total]])</f>
        <v>0.52024539877300613</v>
      </c>
      <c r="L2450">
        <v>48</v>
      </c>
      <c r="M2450">
        <v>16</v>
      </c>
      <c r="N2450">
        <v>36</v>
      </c>
      <c r="O2450">
        <v>45</v>
      </c>
      <c r="P2450">
        <v>28</v>
      </c>
      <c r="Q2450">
        <v>18</v>
      </c>
      <c r="R2450">
        <v>12</v>
      </c>
      <c r="S2450">
        <v>27</v>
      </c>
      <c r="T2450">
        <v>23</v>
      </c>
      <c r="U2450">
        <v>41</v>
      </c>
      <c r="V2450">
        <v>39</v>
      </c>
      <c r="W2450">
        <v>44</v>
      </c>
      <c r="X2450">
        <v>50</v>
      </c>
      <c r="Y2450">
        <v>55</v>
      </c>
      <c r="Z2450">
        <v>54</v>
      </c>
      <c r="AA2450">
        <v>75</v>
      </c>
      <c r="AB2450">
        <v>73</v>
      </c>
      <c r="AC2450">
        <v>63</v>
      </c>
      <c r="AD2450">
        <v>43</v>
      </c>
      <c r="AE2450">
        <v>39</v>
      </c>
      <c r="AF2450">
        <v>34</v>
      </c>
      <c r="AG2450">
        <v>7.1110005000000003</v>
      </c>
      <c r="AH2450">
        <v>0.47975459999999992</v>
      </c>
      <c r="AI2450">
        <v>0.52024540000000008</v>
      </c>
      <c r="AJ2450" s="2">
        <f>SUM(male_female_comparison_df[[#This Row],[inhabitants_proportional_male]],male_female_comparison_df[[#This Row],[inhabitants_proportional_female]])</f>
        <v>1</v>
      </c>
      <c r="AK2450" s="2">
        <f>male_female_comparison_df[[#This Row],[inhabitants_proportional_male]]-male_female_comparison_df[[#This Row],[PROPORTIONAL MALE]]</f>
        <v>1.2269939508868788E-9</v>
      </c>
      <c r="AL2450" s="2">
        <f t="shared" si="38"/>
        <v>-0.46793335875704306</v>
      </c>
      <c r="AM2450">
        <v>1.9631902E-2</v>
      </c>
      <c r="AN2450">
        <v>4.4171780000000001E-2</v>
      </c>
      <c r="AO2450">
        <v>5.5214724999999999E-2</v>
      </c>
      <c r="AP2450">
        <v>3.4355826999999999E-2</v>
      </c>
      <c r="AQ2450">
        <v>2.208589E-2</v>
      </c>
      <c r="AR2450">
        <v>1.4723927E-2</v>
      </c>
      <c r="AS2450">
        <v>3.3128835000000002E-2</v>
      </c>
      <c r="AT2450">
        <v>2.8220857999999998E-2</v>
      </c>
      <c r="AU2450">
        <v>5.0306749999999997E-2</v>
      </c>
      <c r="AV2450">
        <v>4.7852762E-2</v>
      </c>
      <c r="AW2450">
        <v>5.3987729999999998E-2</v>
      </c>
      <c r="AX2450">
        <v>6.1349694000000003E-2</v>
      </c>
      <c r="AY2450">
        <v>6.7484660000000002E-2</v>
      </c>
      <c r="AZ2450">
        <v>6.6257670000000005E-2</v>
      </c>
      <c r="BA2450">
        <v>9.2024540000000002E-2</v>
      </c>
      <c r="BB2450">
        <v>8.9570549999999999E-2</v>
      </c>
      <c r="BC2450">
        <v>7.7300616000000003E-2</v>
      </c>
      <c r="BD2450">
        <v>5.2760735000000003E-2</v>
      </c>
      <c r="BE2450">
        <v>4.7852762E-2</v>
      </c>
      <c r="BF2450">
        <v>4.1717789999999998E-2</v>
      </c>
      <c r="BG2450">
        <v>20305</v>
      </c>
      <c r="BH2450">
        <v>17657</v>
      </c>
      <c r="BI2450">
        <v>180</v>
      </c>
      <c r="BJ2450">
        <v>403</v>
      </c>
      <c r="BK2450">
        <v>90</v>
      </c>
      <c r="BL2450">
        <v>0.21739130000000001</v>
      </c>
      <c r="BM2450">
        <v>0.48671499999999995</v>
      </c>
      <c r="BN2450">
        <v>0.10869565</v>
      </c>
      <c r="BO2450">
        <v>407</v>
      </c>
      <c r="BP2450">
        <v>2</v>
      </c>
      <c r="BQ2450">
        <v>48.5</v>
      </c>
      <c r="BR2450">
        <v>18</v>
      </c>
      <c r="BS2450">
        <v>9</v>
      </c>
      <c r="BT2450">
        <v>71</v>
      </c>
      <c r="BU2450">
        <v>13</v>
      </c>
      <c r="BV2450">
        <v>35</v>
      </c>
      <c r="BW2450">
        <v>32</v>
      </c>
      <c r="BX2450">
        <v>39</v>
      </c>
      <c r="BY2450">
        <v>152</v>
      </c>
      <c r="BZ2450">
        <v>187</v>
      </c>
      <c r="CA2450">
        <v>329</v>
      </c>
      <c r="CB2450">
        <v>71</v>
      </c>
      <c r="CC2450">
        <v>7</v>
      </c>
      <c r="CD2450">
        <v>4.4226043E-2</v>
      </c>
      <c r="CE2450">
        <v>2.2113021E-2</v>
      </c>
      <c r="CF2450">
        <v>0.17444718000000001</v>
      </c>
      <c r="CG2450">
        <v>3.1941030000000002E-2</v>
      </c>
      <c r="CH2450">
        <v>8.5995085999999998E-2</v>
      </c>
      <c r="CI2450">
        <v>7.8624079999999999E-2</v>
      </c>
      <c r="CJ2450">
        <v>9.5823093999999998E-2</v>
      </c>
      <c r="CK2450">
        <v>0.37346437999999998</v>
      </c>
      <c r="CL2450">
        <v>0.45945944999999999</v>
      </c>
      <c r="CM2450">
        <v>0.80835380000000001</v>
      </c>
      <c r="CN2450">
        <v>0.17444718000000001</v>
      </c>
      <c r="CO2450">
        <v>1.7199017E-2</v>
      </c>
      <c r="CP2450">
        <v>33494</v>
      </c>
      <c r="CQ2450">
        <v>28705</v>
      </c>
      <c r="CR2450">
        <v>146</v>
      </c>
      <c r="CS2450">
        <v>216</v>
      </c>
      <c r="CT2450">
        <v>47</v>
      </c>
      <c r="CU2450">
        <v>0.35696822</v>
      </c>
      <c r="CV2450">
        <v>0.52811735999999998</v>
      </c>
      <c r="CW2450">
        <v>0.114914425</v>
      </c>
      <c r="CX2450">
        <v>13698949</v>
      </c>
      <c r="CY2450">
        <v>427</v>
      </c>
      <c r="CZ2450">
        <v>474</v>
      </c>
      <c r="DA2450">
        <v>80</v>
      </c>
      <c r="DB2450">
        <v>394</v>
      </c>
      <c r="DC2450">
        <v>0.16877638</v>
      </c>
      <c r="DD2450">
        <v>0.83122359999999995</v>
      </c>
    </row>
    <row r="2451" spans="1:108" x14ac:dyDescent="0.3">
      <c r="A2451">
        <v>2449</v>
      </c>
      <c r="B2451">
        <v>25420</v>
      </c>
      <c r="C2451" s="1" t="s">
        <v>2549</v>
      </c>
      <c r="D2451">
        <v>734</v>
      </c>
      <c r="E2451">
        <v>141</v>
      </c>
      <c r="F2451">
        <v>71</v>
      </c>
      <c r="G2451">
        <v>70</v>
      </c>
      <c r="H2451">
        <f>SUM(male_female_comparison_df[[#This Row],[inhabitants_female]:[inhabitants_male]])</f>
        <v>141</v>
      </c>
      <c r="I2451">
        <f>male_female_comparison_df[[#This Row],[INHABITANTS_TOTAL2]]-male_female_comparison_df[[#This Row],[inhabitants_total]]</f>
        <v>0</v>
      </c>
      <c r="J2451">
        <f>male_female_comparison_df[[#This Row],[inhabitants_male]]/(male_female_comparison_df[[#This Row],[inhabitants_total]])</f>
        <v>0.49645390070921985</v>
      </c>
      <c r="L2451">
        <v>47</v>
      </c>
      <c r="M2451">
        <v>4</v>
      </c>
      <c r="N2451">
        <v>3</v>
      </c>
      <c r="O2451">
        <v>9</v>
      </c>
      <c r="P2451">
        <v>6</v>
      </c>
      <c r="Q2451">
        <v>3</v>
      </c>
      <c r="R2451">
        <v>0</v>
      </c>
      <c r="S2451">
        <v>5</v>
      </c>
      <c r="T2451">
        <v>4</v>
      </c>
      <c r="U2451">
        <v>7</v>
      </c>
      <c r="V2451">
        <v>9</v>
      </c>
      <c r="W2451">
        <v>8</v>
      </c>
      <c r="X2451">
        <v>10</v>
      </c>
      <c r="Y2451">
        <v>11</v>
      </c>
      <c r="Z2451">
        <v>19</v>
      </c>
      <c r="AA2451">
        <v>8</v>
      </c>
      <c r="AB2451">
        <v>11</v>
      </c>
      <c r="AC2451">
        <v>4</v>
      </c>
      <c r="AD2451">
        <v>11</v>
      </c>
      <c r="AE2451">
        <v>6</v>
      </c>
      <c r="AF2451">
        <v>3</v>
      </c>
      <c r="AG2451">
        <v>5.6716259999999998</v>
      </c>
      <c r="AH2451">
        <v>0.50354609999999989</v>
      </c>
      <c r="AI2451">
        <v>0.49645390000000006</v>
      </c>
      <c r="AJ2451" s="2">
        <f>SUM(male_female_comparison_df[[#This Row],[inhabitants_proportional_male]],male_female_comparison_df[[#This Row],[inhabitants_proportional_female]])</f>
        <v>1</v>
      </c>
      <c r="AK2451" s="2">
        <f>male_female_comparison_df[[#This Row],[inhabitants_proportional_male]]-male_female_comparison_df[[#This Row],[PROPORTIONAL MALE]]</f>
        <v>-7.0921979400395685E-10</v>
      </c>
      <c r="AL2451" s="2">
        <f t="shared" si="38"/>
        <v>-0.46793335875704306</v>
      </c>
      <c r="AM2451">
        <v>2.8368793E-2</v>
      </c>
      <c r="AN2451">
        <v>2.1276594999999999E-2</v>
      </c>
      <c r="AO2451">
        <v>6.3829789999999997E-2</v>
      </c>
      <c r="AP2451">
        <v>4.2553189999999998E-2</v>
      </c>
      <c r="AQ2451">
        <v>2.1276594999999999E-2</v>
      </c>
      <c r="AR2451">
        <v>6.4516130000000001E-3</v>
      </c>
      <c r="AS2451">
        <v>3.5460993999999996E-2</v>
      </c>
      <c r="AT2451">
        <v>2.8368793E-2</v>
      </c>
      <c r="AU2451">
        <v>4.9645389999999998E-2</v>
      </c>
      <c r="AV2451">
        <v>6.3829789999999997E-2</v>
      </c>
      <c r="AW2451">
        <v>5.6737586999999999E-2</v>
      </c>
      <c r="AX2451">
        <v>7.0921990000000004E-2</v>
      </c>
      <c r="AY2451">
        <v>7.8014189999999997E-2</v>
      </c>
      <c r="AZ2451">
        <v>0.13475176999999999</v>
      </c>
      <c r="BA2451">
        <v>5.6737586999999999E-2</v>
      </c>
      <c r="BB2451">
        <v>7.8014189999999997E-2</v>
      </c>
      <c r="BC2451">
        <v>2.8368793E-2</v>
      </c>
      <c r="BD2451">
        <v>7.8014189999999997E-2</v>
      </c>
      <c r="BE2451">
        <v>4.2553189999999998E-2</v>
      </c>
      <c r="BF2451">
        <v>2.1276594999999999E-2</v>
      </c>
      <c r="BG2451">
        <v>22642</v>
      </c>
      <c r="BH2451">
        <v>21949</v>
      </c>
      <c r="BI2451">
        <v>21</v>
      </c>
      <c r="BJ2451">
        <v>75</v>
      </c>
      <c r="BK2451">
        <v>22</v>
      </c>
      <c r="BL2451">
        <v>0.14383562</v>
      </c>
      <c r="BM2451">
        <v>0.51369863999999998</v>
      </c>
      <c r="BN2451">
        <v>0.15068493999999999</v>
      </c>
      <c r="BO2451">
        <v>69</v>
      </c>
      <c r="BP2451">
        <v>2</v>
      </c>
      <c r="BQ2451">
        <v>46.2</v>
      </c>
      <c r="BR2451">
        <v>0</v>
      </c>
      <c r="BS2451">
        <v>1</v>
      </c>
      <c r="BT2451">
        <v>15</v>
      </c>
      <c r="BU2451">
        <v>4</v>
      </c>
      <c r="BV2451">
        <v>5</v>
      </c>
      <c r="BW2451">
        <v>7</v>
      </c>
      <c r="BX2451">
        <v>8</v>
      </c>
      <c r="BY2451">
        <v>29</v>
      </c>
      <c r="BZ2451">
        <v>27</v>
      </c>
      <c r="CA2451">
        <v>62</v>
      </c>
      <c r="CB2451">
        <v>4</v>
      </c>
      <c r="CC2451">
        <v>3</v>
      </c>
      <c r="CD2451">
        <v>1.2987013E-2</v>
      </c>
      <c r="CE2451">
        <v>1.4492753999999998E-2</v>
      </c>
      <c r="CF2451">
        <v>0.21739130000000001</v>
      </c>
      <c r="CG2451">
        <v>5.7971015999999993E-2</v>
      </c>
      <c r="CH2451">
        <v>7.2463765999999999E-2</v>
      </c>
      <c r="CI2451">
        <v>0.10144926999999999</v>
      </c>
      <c r="CJ2451">
        <v>0.11594203</v>
      </c>
      <c r="CK2451">
        <v>0.42028984000000003</v>
      </c>
      <c r="CL2451">
        <v>0.39130433999999997</v>
      </c>
      <c r="CM2451">
        <v>0.89855074999999995</v>
      </c>
      <c r="CN2451">
        <v>5.7971015999999993E-2</v>
      </c>
      <c r="CO2451">
        <v>4.3478259999999998E-2</v>
      </c>
      <c r="CP2451">
        <v>37144</v>
      </c>
      <c r="CQ2451">
        <v>31441</v>
      </c>
      <c r="CR2451">
        <v>20</v>
      </c>
      <c r="CS2451">
        <v>39</v>
      </c>
      <c r="CT2451">
        <v>13</v>
      </c>
      <c r="CU2451">
        <v>0.27397259999999996</v>
      </c>
      <c r="CV2451">
        <v>0.53424656000000004</v>
      </c>
      <c r="CW2451">
        <v>0.17808220000000002</v>
      </c>
      <c r="CX2451">
        <v>2674357</v>
      </c>
      <c r="CY2451">
        <v>333</v>
      </c>
      <c r="CZ2451">
        <v>126</v>
      </c>
      <c r="DA2451">
        <v>25</v>
      </c>
      <c r="DB2451">
        <v>101</v>
      </c>
      <c r="DC2451">
        <v>0.19841270000000003</v>
      </c>
      <c r="DD2451">
        <v>0.8015873</v>
      </c>
    </row>
    <row r="2452" spans="1:108" x14ac:dyDescent="0.3">
      <c r="A2452">
        <v>2450</v>
      </c>
      <c r="B2452">
        <v>25500</v>
      </c>
      <c r="C2452" s="1" t="s">
        <v>2550</v>
      </c>
      <c r="D2452">
        <v>734</v>
      </c>
      <c r="E2452">
        <v>3416</v>
      </c>
      <c r="F2452">
        <v>1749</v>
      </c>
      <c r="G2452">
        <v>1667</v>
      </c>
      <c r="H2452">
        <f>SUM(male_female_comparison_df[[#This Row],[inhabitants_female]:[inhabitants_male]])</f>
        <v>3416</v>
      </c>
      <c r="I2452">
        <f>male_female_comparison_df[[#This Row],[INHABITANTS_TOTAL2]]-male_female_comparison_df[[#This Row],[inhabitants_total]]</f>
        <v>0</v>
      </c>
      <c r="J2452">
        <f>male_female_comparison_df[[#This Row],[inhabitants_male]]/(male_female_comparison_df[[#This Row],[inhabitants_total]])</f>
        <v>0.48799765807962531</v>
      </c>
      <c r="L2452">
        <v>47</v>
      </c>
      <c r="M2452">
        <v>73</v>
      </c>
      <c r="N2452">
        <v>136</v>
      </c>
      <c r="O2452">
        <v>236</v>
      </c>
      <c r="P2452">
        <v>110</v>
      </c>
      <c r="Q2452">
        <v>72</v>
      </c>
      <c r="R2452">
        <v>78</v>
      </c>
      <c r="S2452">
        <v>103</v>
      </c>
      <c r="T2452">
        <v>132</v>
      </c>
      <c r="U2452">
        <v>149</v>
      </c>
      <c r="V2452">
        <v>200</v>
      </c>
      <c r="W2452">
        <v>203</v>
      </c>
      <c r="X2452">
        <v>192</v>
      </c>
      <c r="Y2452">
        <v>212</v>
      </c>
      <c r="Z2452">
        <v>235</v>
      </c>
      <c r="AA2452">
        <v>256</v>
      </c>
      <c r="AB2452">
        <v>295</v>
      </c>
      <c r="AC2452">
        <v>219</v>
      </c>
      <c r="AD2452">
        <v>205</v>
      </c>
      <c r="AE2452">
        <v>139</v>
      </c>
      <c r="AF2452">
        <v>171</v>
      </c>
      <c r="AG2452">
        <v>19.789925</v>
      </c>
      <c r="AH2452">
        <v>0.51200235000000005</v>
      </c>
      <c r="AI2452">
        <v>0.48799765000000001</v>
      </c>
      <c r="AJ2452" s="2">
        <f>SUM(male_female_comparison_df[[#This Row],[inhabitants_proportional_male]],male_female_comparison_df[[#This Row],[inhabitants_proportional_female]])</f>
        <v>1</v>
      </c>
      <c r="AK2452" s="2">
        <f>male_female_comparison_df[[#This Row],[inhabitants_proportional_male]]-male_female_comparison_df[[#This Row],[PROPORTIONAL MALE]]</f>
        <v>-8.0796253021375719E-9</v>
      </c>
      <c r="AL2452" s="2">
        <f t="shared" si="38"/>
        <v>-0.46793335875704306</v>
      </c>
      <c r="AM2452">
        <v>2.1370022999999998E-2</v>
      </c>
      <c r="AN2452">
        <v>3.9812647E-2</v>
      </c>
      <c r="AO2452">
        <v>6.9086649999999999E-2</v>
      </c>
      <c r="AP2452">
        <v>3.2201406000000002E-2</v>
      </c>
      <c r="AQ2452">
        <v>2.1077282999999999E-2</v>
      </c>
      <c r="AR2452">
        <v>2.2833724E-2</v>
      </c>
      <c r="AS2452">
        <v>3.0152223999999998E-2</v>
      </c>
      <c r="AT2452">
        <v>3.8641687000000001E-2</v>
      </c>
      <c r="AU2452">
        <v>4.3618265999999996E-2</v>
      </c>
      <c r="AV2452">
        <v>5.8548009999999998E-2</v>
      </c>
      <c r="AW2452">
        <v>5.9426229999999997E-2</v>
      </c>
      <c r="AX2452">
        <v>5.620609E-2</v>
      </c>
      <c r="AY2452">
        <v>6.206089E-2</v>
      </c>
      <c r="AZ2452">
        <v>6.879391E-2</v>
      </c>
      <c r="BA2452">
        <v>7.4941450000000007E-2</v>
      </c>
      <c r="BB2452">
        <v>8.6358315999999991E-2</v>
      </c>
      <c r="BC2452">
        <v>6.4110070000000005E-2</v>
      </c>
      <c r="BD2452">
        <v>6.0011710000000003E-2</v>
      </c>
      <c r="BE2452">
        <v>4.0690865E-2</v>
      </c>
      <c r="BF2452">
        <v>5.0058547000000002E-2</v>
      </c>
      <c r="BG2452">
        <v>21608</v>
      </c>
      <c r="BH2452">
        <v>18398</v>
      </c>
      <c r="BI2452">
        <v>596</v>
      </c>
      <c r="BJ2452">
        <v>1806</v>
      </c>
      <c r="BK2452">
        <v>378</v>
      </c>
      <c r="BL2452">
        <v>0.17215483000000001</v>
      </c>
      <c r="BM2452">
        <v>0.52166380000000001</v>
      </c>
      <c r="BN2452">
        <v>0.10918543999999999</v>
      </c>
      <c r="BO2452">
        <v>1653</v>
      </c>
      <c r="BP2452">
        <v>2</v>
      </c>
      <c r="BQ2452">
        <v>46.3</v>
      </c>
      <c r="BR2452">
        <v>93</v>
      </c>
      <c r="BS2452">
        <v>26</v>
      </c>
      <c r="BT2452">
        <v>332</v>
      </c>
      <c r="BU2452">
        <v>65</v>
      </c>
      <c r="BV2452">
        <v>144</v>
      </c>
      <c r="BW2452">
        <v>170</v>
      </c>
      <c r="BX2452">
        <v>142</v>
      </c>
      <c r="BY2452">
        <v>617</v>
      </c>
      <c r="BZ2452">
        <v>712</v>
      </c>
      <c r="CA2452">
        <v>1217</v>
      </c>
      <c r="CB2452">
        <v>410</v>
      </c>
      <c r="CC2452">
        <v>26</v>
      </c>
      <c r="CD2452">
        <v>5.6261341999999999E-2</v>
      </c>
      <c r="CE2452">
        <v>1.5728978000000001E-2</v>
      </c>
      <c r="CF2452">
        <v>0.20084694</v>
      </c>
      <c r="CG2452">
        <v>3.9322442999999999E-2</v>
      </c>
      <c r="CH2452">
        <v>8.7114334000000002E-2</v>
      </c>
      <c r="CI2452">
        <v>0.10284331400000001</v>
      </c>
      <c r="CJ2452">
        <v>8.5904419999999995E-2</v>
      </c>
      <c r="CK2452">
        <v>0.37326073999999998</v>
      </c>
      <c r="CL2452">
        <v>0.43073199999999995</v>
      </c>
      <c r="CM2452">
        <v>0.73623717</v>
      </c>
      <c r="CN2452">
        <v>0.24803388000000001</v>
      </c>
      <c r="CO2452">
        <v>1.5728978000000001E-2</v>
      </c>
      <c r="CP2452">
        <v>35184</v>
      </c>
      <c r="CQ2452">
        <v>28628</v>
      </c>
      <c r="CR2452">
        <v>532</v>
      </c>
      <c r="CS2452">
        <v>964</v>
      </c>
      <c r="CT2452">
        <v>192</v>
      </c>
      <c r="CU2452">
        <v>0.31516588000000001</v>
      </c>
      <c r="CV2452">
        <v>0.57109003999999997</v>
      </c>
      <c r="CW2452">
        <v>0.11374407</v>
      </c>
      <c r="CX2452">
        <v>59391356</v>
      </c>
      <c r="CY2452">
        <v>464</v>
      </c>
      <c r="CZ2452">
        <v>1316</v>
      </c>
      <c r="DA2452">
        <v>167</v>
      </c>
      <c r="DB2452">
        <v>1149</v>
      </c>
      <c r="DC2452">
        <v>0.12689969000000001</v>
      </c>
      <c r="DD2452">
        <v>0.87310030000000005</v>
      </c>
    </row>
    <row r="2453" spans="1:108" x14ac:dyDescent="0.3">
      <c r="A2453">
        <v>2451</v>
      </c>
      <c r="B2453">
        <v>25570</v>
      </c>
      <c r="C2453" s="1" t="s">
        <v>2551</v>
      </c>
      <c r="D2453">
        <v>734</v>
      </c>
      <c r="E2453">
        <v>559</v>
      </c>
      <c r="F2453">
        <v>282</v>
      </c>
      <c r="G2453">
        <v>277</v>
      </c>
      <c r="H2453">
        <f>SUM(male_female_comparison_df[[#This Row],[inhabitants_female]:[inhabitants_male]])</f>
        <v>559</v>
      </c>
      <c r="I2453">
        <f>male_female_comparison_df[[#This Row],[INHABITANTS_TOTAL2]]-male_female_comparison_df[[#This Row],[inhabitants_total]]</f>
        <v>0</v>
      </c>
      <c r="J2453">
        <f>male_female_comparison_df[[#This Row],[inhabitants_male]]/(male_female_comparison_df[[#This Row],[inhabitants_total]])</f>
        <v>0.49552772808586765</v>
      </c>
      <c r="L2453">
        <v>50</v>
      </c>
      <c r="M2453">
        <v>10</v>
      </c>
      <c r="N2453">
        <v>11</v>
      </c>
      <c r="O2453">
        <v>33</v>
      </c>
      <c r="P2453">
        <v>20</v>
      </c>
      <c r="Q2453">
        <v>6</v>
      </c>
      <c r="R2453">
        <v>11</v>
      </c>
      <c r="S2453">
        <v>9</v>
      </c>
      <c r="T2453">
        <v>12</v>
      </c>
      <c r="U2453">
        <v>15</v>
      </c>
      <c r="V2453">
        <v>27</v>
      </c>
      <c r="W2453">
        <v>33</v>
      </c>
      <c r="X2453">
        <v>37</v>
      </c>
      <c r="Y2453">
        <v>49</v>
      </c>
      <c r="Z2453">
        <v>47</v>
      </c>
      <c r="AA2453">
        <v>58</v>
      </c>
      <c r="AB2453">
        <v>65</v>
      </c>
      <c r="AC2453">
        <v>45</v>
      </c>
      <c r="AD2453">
        <v>41</v>
      </c>
      <c r="AE2453">
        <v>16</v>
      </c>
      <c r="AF2453">
        <v>14</v>
      </c>
      <c r="AG2453">
        <v>12.811128999999999</v>
      </c>
      <c r="AH2453">
        <v>0.50447226000000001</v>
      </c>
      <c r="AI2453">
        <v>0.49552770000000002</v>
      </c>
      <c r="AJ2453" s="2">
        <f>SUM(male_female_comparison_df[[#This Row],[inhabitants_proportional_male]],male_female_comparison_df[[#This Row],[inhabitants_proportional_female]])</f>
        <v>0.99999996000000002</v>
      </c>
      <c r="AK2453" s="2">
        <f>male_female_comparison_df[[#This Row],[inhabitants_proportional_male]]-male_female_comparison_df[[#This Row],[PROPORTIONAL MALE]]</f>
        <v>-2.8085867631588712E-8</v>
      </c>
      <c r="AL2453" s="2">
        <f t="shared" si="38"/>
        <v>-0.46793335875704306</v>
      </c>
      <c r="AM2453">
        <v>1.7889088000000001E-2</v>
      </c>
      <c r="AN2453">
        <v>1.9677996999999999E-2</v>
      </c>
      <c r="AO2453">
        <v>5.9033990000000001E-2</v>
      </c>
      <c r="AP2453">
        <v>3.5778176000000002E-2</v>
      </c>
      <c r="AQ2453">
        <v>1.0733453E-2</v>
      </c>
      <c r="AR2453">
        <v>1.9677996999999999E-2</v>
      </c>
      <c r="AS2453">
        <v>1.6100179999999999E-2</v>
      </c>
      <c r="AT2453">
        <v>2.1466905000000001E-2</v>
      </c>
      <c r="AU2453">
        <v>2.6833631E-2</v>
      </c>
      <c r="AV2453">
        <v>4.8300540000000003E-2</v>
      </c>
      <c r="AW2453">
        <v>5.9033990000000001E-2</v>
      </c>
      <c r="AX2453">
        <v>6.6189624000000002E-2</v>
      </c>
      <c r="AY2453">
        <v>8.7656529999999996E-2</v>
      </c>
      <c r="AZ2453">
        <v>8.4078713999999999E-2</v>
      </c>
      <c r="BA2453">
        <v>0.10375671</v>
      </c>
      <c r="BB2453">
        <v>0.11627907</v>
      </c>
      <c r="BC2453">
        <v>8.0500890000000005E-2</v>
      </c>
      <c r="BD2453">
        <v>7.3345259999999995E-2</v>
      </c>
      <c r="BE2453">
        <v>2.8622539999999998E-2</v>
      </c>
      <c r="BF2453">
        <v>2.5044722000000002E-2</v>
      </c>
      <c r="BG2453">
        <v>22686</v>
      </c>
      <c r="BH2453">
        <v>17513</v>
      </c>
      <c r="BI2453">
        <v>119</v>
      </c>
      <c r="BJ2453">
        <v>296</v>
      </c>
      <c r="BK2453">
        <v>74</v>
      </c>
      <c r="BL2453">
        <v>0.20840630000000002</v>
      </c>
      <c r="BM2453">
        <v>0.51838879999999998</v>
      </c>
      <c r="BN2453">
        <v>0.1295972</v>
      </c>
      <c r="BO2453">
        <v>284</v>
      </c>
      <c r="BP2453">
        <v>2</v>
      </c>
      <c r="BQ2453">
        <v>50.4</v>
      </c>
      <c r="BR2453">
        <v>3</v>
      </c>
      <c r="BS2453">
        <v>1</v>
      </c>
      <c r="BT2453">
        <v>44</v>
      </c>
      <c r="BU2453">
        <v>10</v>
      </c>
      <c r="BV2453">
        <v>17</v>
      </c>
      <c r="BW2453">
        <v>23</v>
      </c>
      <c r="BX2453">
        <v>18</v>
      </c>
      <c r="BY2453">
        <v>117</v>
      </c>
      <c r="BZ2453">
        <v>128</v>
      </c>
      <c r="CA2453">
        <v>235</v>
      </c>
      <c r="CB2453">
        <v>39</v>
      </c>
      <c r="CC2453">
        <v>10</v>
      </c>
      <c r="CD2453">
        <v>1.0563380000000001E-2</v>
      </c>
      <c r="CE2453">
        <v>3.5211266999999997E-3</v>
      </c>
      <c r="CF2453">
        <v>0.15492958000000001</v>
      </c>
      <c r="CG2453">
        <v>3.5211270000000003E-2</v>
      </c>
      <c r="CH2453">
        <v>5.9859157000000003E-2</v>
      </c>
      <c r="CI2453">
        <v>8.0985920000000003E-2</v>
      </c>
      <c r="CJ2453">
        <v>6.3380279999999997E-2</v>
      </c>
      <c r="CK2453">
        <v>0.41197183999999998</v>
      </c>
      <c r="CL2453">
        <v>0.45070421999999999</v>
      </c>
      <c r="CM2453">
        <v>0.82746476000000002</v>
      </c>
      <c r="CN2453">
        <v>0.13732395</v>
      </c>
      <c r="CO2453">
        <v>3.5211270000000003E-2</v>
      </c>
      <c r="CP2453">
        <v>38698</v>
      </c>
      <c r="CQ2453">
        <v>30655</v>
      </c>
      <c r="CR2453">
        <v>77</v>
      </c>
      <c r="CS2453">
        <v>165</v>
      </c>
      <c r="CT2453">
        <v>46</v>
      </c>
      <c r="CU2453">
        <v>0.26736109999999996</v>
      </c>
      <c r="CV2453">
        <v>0.57291669999999995</v>
      </c>
      <c r="CW2453">
        <v>0.15972222</v>
      </c>
      <c r="CX2453">
        <v>11144920</v>
      </c>
      <c r="CY2453">
        <v>136</v>
      </c>
      <c r="CZ2453">
        <v>340</v>
      </c>
      <c r="DA2453">
        <v>44</v>
      </c>
      <c r="DB2453">
        <v>296</v>
      </c>
      <c r="DC2453">
        <v>0.12941177000000001</v>
      </c>
      <c r="DD2453">
        <v>0.87058824000000001</v>
      </c>
    </row>
    <row r="2454" spans="1:108" x14ac:dyDescent="0.3">
      <c r="A2454">
        <v>2452</v>
      </c>
      <c r="B2454">
        <v>25650</v>
      </c>
      <c r="C2454" s="1" t="s">
        <v>2552</v>
      </c>
      <c r="D2454">
        <v>322</v>
      </c>
      <c r="E2454">
        <v>102</v>
      </c>
      <c r="F2454">
        <v>47</v>
      </c>
      <c r="G2454">
        <v>55</v>
      </c>
      <c r="H2454">
        <f>SUM(male_female_comparison_df[[#This Row],[inhabitants_female]:[inhabitants_male]])</f>
        <v>102</v>
      </c>
      <c r="I2454">
        <f>male_female_comparison_df[[#This Row],[INHABITANTS_TOTAL2]]-male_female_comparison_df[[#This Row],[inhabitants_total]]</f>
        <v>0</v>
      </c>
      <c r="J2454">
        <f>male_female_comparison_df[[#This Row],[inhabitants_male]]/(male_female_comparison_df[[#This Row],[inhabitants_total]])</f>
        <v>0.53921568627450978</v>
      </c>
      <c r="L2454">
        <v>52</v>
      </c>
      <c r="M2454">
        <v>3</v>
      </c>
      <c r="N2454">
        <v>4</v>
      </c>
      <c r="O2454">
        <v>3</v>
      </c>
      <c r="P2454">
        <v>0</v>
      </c>
      <c r="Q2454">
        <v>1</v>
      </c>
      <c r="R2454">
        <v>1</v>
      </c>
      <c r="S2454">
        <v>6</v>
      </c>
      <c r="T2454">
        <v>2</v>
      </c>
      <c r="U2454">
        <v>3</v>
      </c>
      <c r="V2454">
        <v>4</v>
      </c>
      <c r="W2454">
        <v>6</v>
      </c>
      <c r="X2454">
        <v>1</v>
      </c>
      <c r="Y2454">
        <v>7</v>
      </c>
      <c r="Z2454">
        <v>9</v>
      </c>
      <c r="AA2454">
        <v>17</v>
      </c>
      <c r="AB2454">
        <v>16</v>
      </c>
      <c r="AC2454">
        <v>7</v>
      </c>
      <c r="AD2454">
        <v>4</v>
      </c>
      <c r="AE2454">
        <v>3</v>
      </c>
      <c r="AF2454">
        <v>5</v>
      </c>
      <c r="AG2454">
        <v>8.0708490000000008</v>
      </c>
      <c r="AH2454">
        <v>0.46078432000000002</v>
      </c>
      <c r="AI2454">
        <v>0.53921569999999996</v>
      </c>
      <c r="AJ2454" s="2">
        <f>SUM(male_female_comparison_df[[#This Row],[inhabitants_proportional_male]],male_female_comparison_df[[#This Row],[inhabitants_proportional_female]])</f>
        <v>1.0000000199999999</v>
      </c>
      <c r="AK2454" s="2">
        <f>male_female_comparison_df[[#This Row],[inhabitants_proportional_male]]-male_female_comparison_df[[#This Row],[PROPORTIONAL MALE]]</f>
        <v>1.3725490188853939E-8</v>
      </c>
      <c r="AL2454" s="2">
        <f t="shared" si="38"/>
        <v>-0.46793335875704306</v>
      </c>
      <c r="AM2454">
        <v>2.9411764999999999E-2</v>
      </c>
      <c r="AN2454">
        <v>3.9215687999999999E-2</v>
      </c>
      <c r="AO2454">
        <v>2.9411764999999999E-2</v>
      </c>
      <c r="AP2454">
        <v>0.01</v>
      </c>
      <c r="AQ2454">
        <v>9.8039219999999996E-3</v>
      </c>
      <c r="AR2454">
        <v>9.8039219999999996E-3</v>
      </c>
      <c r="AS2454">
        <v>5.8823529999999999E-2</v>
      </c>
      <c r="AT2454">
        <v>1.9607843999999999E-2</v>
      </c>
      <c r="AU2454">
        <v>2.9411764999999999E-2</v>
      </c>
      <c r="AV2454">
        <v>3.9215687999999999E-2</v>
      </c>
      <c r="AW2454">
        <v>5.8823529999999999E-2</v>
      </c>
      <c r="AX2454">
        <v>9.8039219999999996E-3</v>
      </c>
      <c r="AY2454">
        <v>6.8627454000000004E-2</v>
      </c>
      <c r="AZ2454">
        <v>8.8235300000000003E-2</v>
      </c>
      <c r="BA2454">
        <v>0.16666666999999999</v>
      </c>
      <c r="BB2454">
        <v>0.15686275</v>
      </c>
      <c r="BC2454">
        <v>6.8627454000000004E-2</v>
      </c>
      <c r="BD2454">
        <v>3.9215687999999999E-2</v>
      </c>
      <c r="BE2454">
        <v>2.9411764999999999E-2</v>
      </c>
      <c r="BF2454">
        <v>4.9019609999999998E-2</v>
      </c>
      <c r="BG2454">
        <v>23828</v>
      </c>
      <c r="BH2454">
        <v>16532</v>
      </c>
      <c r="BI2454">
        <v>27</v>
      </c>
      <c r="BJ2454">
        <v>58</v>
      </c>
      <c r="BK2454">
        <v>12</v>
      </c>
      <c r="BL2454">
        <v>0.24770643000000001</v>
      </c>
      <c r="BM2454">
        <v>0.53211009999999992</v>
      </c>
      <c r="BN2454">
        <v>0.11009174599999999</v>
      </c>
      <c r="BO2454">
        <v>58</v>
      </c>
      <c r="BP2454">
        <v>1.7</v>
      </c>
      <c r="BQ2454">
        <v>61.1</v>
      </c>
      <c r="BR2454">
        <v>2</v>
      </c>
      <c r="BS2454">
        <v>1</v>
      </c>
      <c r="BT2454">
        <v>5</v>
      </c>
      <c r="BU2454">
        <v>2</v>
      </c>
      <c r="BV2454">
        <v>4</v>
      </c>
      <c r="BW2454">
        <v>2</v>
      </c>
      <c r="BX2454">
        <v>1</v>
      </c>
      <c r="BY2454">
        <v>24</v>
      </c>
      <c r="BZ2454">
        <v>29</v>
      </c>
      <c r="CA2454">
        <v>53</v>
      </c>
      <c r="CB2454">
        <v>3</v>
      </c>
      <c r="CC2454">
        <v>2</v>
      </c>
      <c r="CD2454">
        <v>3.4482760000000001E-2</v>
      </c>
      <c r="CE2454">
        <v>1.7241380000000001E-2</v>
      </c>
      <c r="CF2454">
        <v>8.6206899999999989E-2</v>
      </c>
      <c r="CG2454">
        <v>3.4482760000000001E-2</v>
      </c>
      <c r="CH2454">
        <v>6.8965520000000002E-2</v>
      </c>
      <c r="CI2454">
        <v>3.4482760000000001E-2</v>
      </c>
      <c r="CJ2454">
        <v>1.7241380000000001E-2</v>
      </c>
      <c r="CK2454">
        <v>0.41379312000000001</v>
      </c>
      <c r="CL2454">
        <v>0.5</v>
      </c>
      <c r="CM2454">
        <v>0.91379310000000002</v>
      </c>
      <c r="CN2454">
        <v>5.1724140000000002E-2</v>
      </c>
      <c r="CO2454">
        <v>3.4482760000000001E-2</v>
      </c>
      <c r="CP2454">
        <v>39595</v>
      </c>
      <c r="CQ2454">
        <v>29075</v>
      </c>
      <c r="CR2454">
        <v>17</v>
      </c>
      <c r="CS2454">
        <v>33</v>
      </c>
      <c r="CT2454">
        <v>8</v>
      </c>
      <c r="CU2454">
        <v>0.29310345999999998</v>
      </c>
      <c r="CV2454">
        <v>0.56896550000000001</v>
      </c>
      <c r="CW2454">
        <v>0.13793103000000001</v>
      </c>
      <c r="CX2454">
        <v>2296525</v>
      </c>
      <c r="CY2454">
        <v>134</v>
      </c>
      <c r="CZ2454">
        <v>112</v>
      </c>
      <c r="DA2454">
        <v>9</v>
      </c>
      <c r="DB2454">
        <v>103</v>
      </c>
      <c r="DC2454">
        <v>8.0357139999999994E-2</v>
      </c>
      <c r="DD2454">
        <v>0.91964287</v>
      </c>
    </row>
    <row r="2455" spans="1:108" x14ac:dyDescent="0.3">
      <c r="A2455">
        <v>2453</v>
      </c>
      <c r="B2455">
        <v>25660</v>
      </c>
      <c r="C2455" s="1" t="s">
        <v>2553</v>
      </c>
      <c r="D2455">
        <v>734</v>
      </c>
      <c r="E2455">
        <v>135</v>
      </c>
      <c r="F2455">
        <v>63</v>
      </c>
      <c r="G2455">
        <v>72</v>
      </c>
      <c r="H2455">
        <f>SUM(male_female_comparison_df[[#This Row],[inhabitants_female]:[inhabitants_male]])</f>
        <v>135</v>
      </c>
      <c r="I2455">
        <f>male_female_comparison_df[[#This Row],[INHABITANTS_TOTAL2]]-male_female_comparison_df[[#This Row],[inhabitants_total]]</f>
        <v>0</v>
      </c>
      <c r="J2455">
        <f>male_female_comparison_df[[#This Row],[inhabitants_male]]/(male_female_comparison_df[[#This Row],[inhabitants_total]])</f>
        <v>0.53333333333333333</v>
      </c>
      <c r="L2455">
        <v>52</v>
      </c>
      <c r="M2455">
        <v>3</v>
      </c>
      <c r="N2455">
        <v>5</v>
      </c>
      <c r="O2455">
        <v>4</v>
      </c>
      <c r="P2455">
        <v>7</v>
      </c>
      <c r="Q2455">
        <v>0</v>
      </c>
      <c r="R2455">
        <v>0</v>
      </c>
      <c r="S2455">
        <v>1</v>
      </c>
      <c r="T2455">
        <v>3</v>
      </c>
      <c r="U2455">
        <v>8</v>
      </c>
      <c r="V2455">
        <v>3</v>
      </c>
      <c r="W2455">
        <v>7</v>
      </c>
      <c r="X2455">
        <v>7</v>
      </c>
      <c r="Y2455">
        <v>12</v>
      </c>
      <c r="Z2455">
        <v>11</v>
      </c>
      <c r="AA2455">
        <v>15</v>
      </c>
      <c r="AB2455">
        <v>18</v>
      </c>
      <c r="AC2455">
        <v>13</v>
      </c>
      <c r="AD2455">
        <v>14</v>
      </c>
      <c r="AE2455">
        <v>1</v>
      </c>
      <c r="AF2455">
        <v>3</v>
      </c>
      <c r="AG2455">
        <v>11.392449000000001</v>
      </c>
      <c r="AH2455">
        <v>0.46666667000000001</v>
      </c>
      <c r="AI2455">
        <v>0.53333335999999998</v>
      </c>
      <c r="AJ2455" s="2">
        <f>SUM(male_female_comparison_df[[#This Row],[inhabitants_proportional_male]],male_female_comparison_df[[#This Row],[inhabitants_proportional_female]])</f>
        <v>1.00000003</v>
      </c>
      <c r="AK2455" s="2">
        <f>male_female_comparison_df[[#This Row],[inhabitants_proportional_male]]-male_female_comparison_df[[#This Row],[PROPORTIONAL MALE]]</f>
        <v>2.6666666652630511E-8</v>
      </c>
      <c r="AL2455" s="2">
        <f t="shared" si="38"/>
        <v>-0.46793335875704306</v>
      </c>
      <c r="AM2455">
        <v>2.2222222999999999E-2</v>
      </c>
      <c r="AN2455">
        <v>3.7037037000000002E-2</v>
      </c>
      <c r="AO2455">
        <v>2.9629630000000001E-2</v>
      </c>
      <c r="AP2455">
        <v>5.1851849999999998E-2</v>
      </c>
      <c r="AQ2455">
        <v>1.3986014E-2</v>
      </c>
      <c r="AR2455">
        <v>1.3986014E-2</v>
      </c>
      <c r="AS2455">
        <v>7.4074073000000001E-3</v>
      </c>
      <c r="AT2455">
        <v>2.2222222999999999E-2</v>
      </c>
      <c r="AU2455">
        <v>5.9259260000000001E-2</v>
      </c>
      <c r="AV2455">
        <v>2.2222222999999999E-2</v>
      </c>
      <c r="AW2455">
        <v>5.1851849999999998E-2</v>
      </c>
      <c r="AX2455">
        <v>5.1851849999999998E-2</v>
      </c>
      <c r="AY2455">
        <v>8.8888889999999998E-2</v>
      </c>
      <c r="AZ2455">
        <v>8.1481479999999995E-2</v>
      </c>
      <c r="BA2455">
        <v>0.11111111</v>
      </c>
      <c r="BB2455">
        <v>0.13333333999999999</v>
      </c>
      <c r="BC2455">
        <v>9.629629599999999E-2</v>
      </c>
      <c r="BD2455">
        <v>0.10370370000000001</v>
      </c>
      <c r="BE2455">
        <v>7.4074073000000001E-3</v>
      </c>
      <c r="BF2455">
        <v>2.2222222999999999E-2</v>
      </c>
      <c r="BG2455">
        <v>25141</v>
      </c>
      <c r="BH2455">
        <v>19036</v>
      </c>
      <c r="BI2455">
        <v>22</v>
      </c>
      <c r="BJ2455">
        <v>67</v>
      </c>
      <c r="BK2455">
        <v>28</v>
      </c>
      <c r="BL2455">
        <v>0.16417910000000002</v>
      </c>
      <c r="BM2455">
        <v>0.5</v>
      </c>
      <c r="BN2455">
        <v>0.20895522999999999</v>
      </c>
      <c r="BO2455">
        <v>77</v>
      </c>
      <c r="BP2455">
        <v>1.8</v>
      </c>
      <c r="BQ2455">
        <v>59.8</v>
      </c>
      <c r="BR2455">
        <v>2</v>
      </c>
      <c r="BS2455">
        <v>1</v>
      </c>
      <c r="BT2455">
        <v>12</v>
      </c>
      <c r="BU2455">
        <v>3</v>
      </c>
      <c r="BV2455">
        <v>7</v>
      </c>
      <c r="BW2455">
        <v>3</v>
      </c>
      <c r="BX2455">
        <v>4</v>
      </c>
      <c r="BY2455">
        <v>33</v>
      </c>
      <c r="BZ2455">
        <v>32</v>
      </c>
      <c r="CA2455">
        <v>66</v>
      </c>
      <c r="CB2455">
        <v>6</v>
      </c>
      <c r="CC2455">
        <v>5</v>
      </c>
      <c r="CD2455">
        <v>2.5974026000000001E-2</v>
      </c>
      <c r="CE2455">
        <v>1.2987013E-2</v>
      </c>
      <c r="CF2455">
        <v>0.15584414999999999</v>
      </c>
      <c r="CG2455">
        <v>3.8961037999999996E-2</v>
      </c>
      <c r="CH2455">
        <v>9.0909089999999998E-2</v>
      </c>
      <c r="CI2455">
        <v>3.8961037999999996E-2</v>
      </c>
      <c r="CJ2455">
        <v>5.1948052000000002E-2</v>
      </c>
      <c r="CK2455">
        <v>0.42857142999999998</v>
      </c>
      <c r="CL2455">
        <v>0.41558442000000001</v>
      </c>
      <c r="CM2455">
        <v>0.85714287</v>
      </c>
      <c r="CN2455">
        <v>7.7922075999999993E-2</v>
      </c>
      <c r="CO2455">
        <v>6.4935066E-2</v>
      </c>
      <c r="CP2455">
        <v>38743</v>
      </c>
      <c r="CQ2455">
        <v>30879</v>
      </c>
      <c r="CR2455">
        <v>18</v>
      </c>
      <c r="CS2455">
        <v>38</v>
      </c>
      <c r="CT2455">
        <v>20</v>
      </c>
      <c r="CU2455">
        <v>0.23684210999999999</v>
      </c>
      <c r="CV2455">
        <v>0.5</v>
      </c>
      <c r="CW2455">
        <v>0.2631579</v>
      </c>
      <c r="CX2455">
        <v>2944454</v>
      </c>
      <c r="CY2455">
        <v>175</v>
      </c>
      <c r="CZ2455">
        <v>148</v>
      </c>
      <c r="DA2455">
        <v>20</v>
      </c>
      <c r="DB2455">
        <v>128</v>
      </c>
      <c r="DC2455">
        <v>0.13513512999999999</v>
      </c>
      <c r="DD2455">
        <v>0.86486489999999994</v>
      </c>
    </row>
    <row r="2456" spans="1:108" x14ac:dyDescent="0.3">
      <c r="A2456">
        <v>2454</v>
      </c>
      <c r="B2456">
        <v>25870</v>
      </c>
      <c r="C2456" s="1" t="s">
        <v>2554</v>
      </c>
      <c r="D2456">
        <v>322</v>
      </c>
      <c r="E2456">
        <v>921</v>
      </c>
      <c r="F2456">
        <v>466</v>
      </c>
      <c r="G2456">
        <v>455</v>
      </c>
      <c r="H2456">
        <f>SUM(male_female_comparison_df[[#This Row],[inhabitants_female]:[inhabitants_male]])</f>
        <v>921</v>
      </c>
      <c r="I2456">
        <f>male_female_comparison_df[[#This Row],[INHABITANTS_TOTAL2]]-male_female_comparison_df[[#This Row],[inhabitants_total]]</f>
        <v>0</v>
      </c>
      <c r="J2456">
        <f>male_female_comparison_df[[#This Row],[inhabitants_male]]/(male_female_comparison_df[[#This Row],[inhabitants_total]])</f>
        <v>0.49402823018458197</v>
      </c>
      <c r="L2456">
        <v>51</v>
      </c>
      <c r="M2456">
        <v>16</v>
      </c>
      <c r="N2456">
        <v>22</v>
      </c>
      <c r="O2456">
        <v>45</v>
      </c>
      <c r="P2456">
        <v>19</v>
      </c>
      <c r="Q2456">
        <v>23</v>
      </c>
      <c r="R2456">
        <v>13</v>
      </c>
      <c r="S2456">
        <v>41</v>
      </c>
      <c r="T2456">
        <v>33</v>
      </c>
      <c r="U2456">
        <v>34</v>
      </c>
      <c r="V2456">
        <v>28</v>
      </c>
      <c r="W2456">
        <v>42</v>
      </c>
      <c r="X2456">
        <v>65</v>
      </c>
      <c r="Y2456">
        <v>77</v>
      </c>
      <c r="Z2456">
        <v>61</v>
      </c>
      <c r="AA2456">
        <v>77</v>
      </c>
      <c r="AB2456">
        <v>79</v>
      </c>
      <c r="AC2456">
        <v>75</v>
      </c>
      <c r="AD2456">
        <v>57</v>
      </c>
      <c r="AE2456">
        <v>52</v>
      </c>
      <c r="AF2456">
        <v>62</v>
      </c>
      <c r="AG2456">
        <v>12.6701975</v>
      </c>
      <c r="AH2456">
        <v>0.50597179999999997</v>
      </c>
      <c r="AI2456">
        <v>0.49402824000000001</v>
      </c>
      <c r="AJ2456" s="2">
        <f>SUM(male_female_comparison_df[[#This Row],[inhabitants_proportional_male]],male_female_comparison_df[[#This Row],[inhabitants_proportional_female]])</f>
        <v>1.00000004</v>
      </c>
      <c r="AK2456" s="2">
        <f>male_female_comparison_df[[#This Row],[inhabitants_proportional_male]]-male_female_comparison_df[[#This Row],[PROPORTIONAL MALE]]</f>
        <v>9.8154180339093955E-9</v>
      </c>
      <c r="AL2456" s="2">
        <f t="shared" si="38"/>
        <v>-0.46793335875704306</v>
      </c>
      <c r="AM2456">
        <v>1.7372421999999998E-2</v>
      </c>
      <c r="AN2456">
        <v>2.3887080000000002E-2</v>
      </c>
      <c r="AO2456">
        <v>4.8859935E-2</v>
      </c>
      <c r="AP2456">
        <v>2.0629749999999999E-2</v>
      </c>
      <c r="AQ2456">
        <v>2.4972856000000002E-2</v>
      </c>
      <c r="AR2456">
        <v>1.4115091999999999E-2</v>
      </c>
      <c r="AS2456">
        <v>4.4516828000000001E-2</v>
      </c>
      <c r="AT2456">
        <v>3.5830620000000001E-2</v>
      </c>
      <c r="AU2456">
        <v>3.6916393999999998E-2</v>
      </c>
      <c r="AV2456">
        <v>3.0401736000000002E-2</v>
      </c>
      <c r="AW2456">
        <v>4.5602604999999997E-2</v>
      </c>
      <c r="AX2456">
        <v>7.0575460000000007E-2</v>
      </c>
      <c r="AY2456">
        <v>8.3604775000000006E-2</v>
      </c>
      <c r="AZ2456">
        <v>6.6232349999999995E-2</v>
      </c>
      <c r="BA2456">
        <v>8.3604775000000006E-2</v>
      </c>
      <c r="BB2456">
        <v>8.5776329999999998E-2</v>
      </c>
      <c r="BC2456">
        <v>8.1433220000000001E-2</v>
      </c>
      <c r="BD2456">
        <v>6.188925E-2</v>
      </c>
      <c r="BE2456">
        <v>5.6460370000000003E-2</v>
      </c>
      <c r="BF2456">
        <v>6.7318134000000002E-2</v>
      </c>
      <c r="BG2456">
        <v>20869</v>
      </c>
      <c r="BH2456">
        <v>18627</v>
      </c>
      <c r="BI2456">
        <v>160</v>
      </c>
      <c r="BJ2456">
        <v>551</v>
      </c>
      <c r="BK2456">
        <v>97</v>
      </c>
      <c r="BL2456">
        <v>0.17204301</v>
      </c>
      <c r="BM2456">
        <v>0.59247309999999997</v>
      </c>
      <c r="BN2456">
        <v>0.10430107</v>
      </c>
      <c r="BO2456">
        <v>452</v>
      </c>
      <c r="BP2456">
        <v>2</v>
      </c>
      <c r="BQ2456">
        <v>49.3</v>
      </c>
      <c r="BR2456">
        <v>20</v>
      </c>
      <c r="BS2456">
        <v>2</v>
      </c>
      <c r="BT2456">
        <v>77</v>
      </c>
      <c r="BU2456">
        <v>15</v>
      </c>
      <c r="BV2456">
        <v>28</v>
      </c>
      <c r="BW2456">
        <v>36</v>
      </c>
      <c r="BX2456">
        <v>38</v>
      </c>
      <c r="BY2456">
        <v>163</v>
      </c>
      <c r="BZ2456">
        <v>213</v>
      </c>
      <c r="CA2456">
        <v>373</v>
      </c>
      <c r="CB2456">
        <v>63</v>
      </c>
      <c r="CC2456">
        <v>16</v>
      </c>
      <c r="CD2456">
        <v>4.4247787000000004E-2</v>
      </c>
      <c r="CE2456">
        <v>4.4247786999999997E-3</v>
      </c>
      <c r="CF2456">
        <v>0.17035397999999999</v>
      </c>
      <c r="CG2456">
        <v>3.3185840000000001E-2</v>
      </c>
      <c r="CH2456">
        <v>6.1946902000000005E-2</v>
      </c>
      <c r="CI2456">
        <v>7.9646019999999998E-2</v>
      </c>
      <c r="CJ2456">
        <v>8.4070794000000004E-2</v>
      </c>
      <c r="CK2456">
        <v>0.36061946</v>
      </c>
      <c r="CL2456">
        <v>0.47123894</v>
      </c>
      <c r="CM2456">
        <v>0.82522123999999997</v>
      </c>
      <c r="CN2456">
        <v>0.13938053</v>
      </c>
      <c r="CO2456">
        <v>3.5398230000000003E-2</v>
      </c>
      <c r="CP2456">
        <v>36088</v>
      </c>
      <c r="CQ2456">
        <v>31206</v>
      </c>
      <c r="CR2456">
        <v>96</v>
      </c>
      <c r="CS2456">
        <v>301</v>
      </c>
      <c r="CT2456">
        <v>60</v>
      </c>
      <c r="CU2456">
        <v>0.21006564999999999</v>
      </c>
      <c r="CV2456">
        <v>0.65864330000000004</v>
      </c>
      <c r="CW2456">
        <v>0.13129103</v>
      </c>
      <c r="CX2456">
        <v>16492381</v>
      </c>
      <c r="CY2456">
        <v>360</v>
      </c>
      <c r="CZ2456">
        <v>574</v>
      </c>
      <c r="DA2456">
        <v>82</v>
      </c>
      <c r="DB2456">
        <v>492</v>
      </c>
      <c r="DC2456">
        <v>0.14285714999999999</v>
      </c>
      <c r="DD2456">
        <v>0.85714287</v>
      </c>
    </row>
    <row r="2457" spans="1:108" x14ac:dyDescent="0.3">
      <c r="A2457">
        <v>2455</v>
      </c>
      <c r="B2457">
        <v>25910</v>
      </c>
      <c r="C2457" s="1" t="s">
        <v>2555</v>
      </c>
      <c r="D2457">
        <v>322</v>
      </c>
      <c r="E2457">
        <v>10</v>
      </c>
      <c r="H2457">
        <f>SUM(male_female_comparison_df[[#This Row],[inhabitants_female]:[inhabitants_male]])</f>
        <v>0</v>
      </c>
      <c r="I2457">
        <f>male_female_comparison_df[[#This Row],[INHABITANTS_TOTAL2]]-male_female_comparison_df[[#This Row],[inhabitants_total]]</f>
        <v>-10</v>
      </c>
      <c r="J2457">
        <f>male_female_comparison_df[[#This Row],[inhabitants_male]]/(male_female_comparison_df[[#This Row],[inhabitants_total]])</f>
        <v>0</v>
      </c>
      <c r="AG2457">
        <v>1.6845706000000003</v>
      </c>
      <c r="AJ2457" s="2">
        <f>SUM(male_female_comparison_df[[#This Row],[inhabitants_proportional_male]],male_female_comparison_df[[#This Row],[inhabitants_proportional_female]])</f>
        <v>0</v>
      </c>
      <c r="AK2457" s="2">
        <f>male_female_comparison_df[[#This Row],[inhabitants_proportional_male]]-male_female_comparison_df[[#This Row],[PROPORTIONAL MALE]]</f>
        <v>0</v>
      </c>
      <c r="AL2457" s="2">
        <f t="shared" si="38"/>
        <v>-0.46793335875704306</v>
      </c>
      <c r="BO2457">
        <v>4</v>
      </c>
      <c r="CY2457">
        <v>96</v>
      </c>
      <c r="CZ2457">
        <v>8</v>
      </c>
      <c r="DA2457">
        <v>2</v>
      </c>
      <c r="DB2457">
        <v>6</v>
      </c>
      <c r="DC2457">
        <v>0.25</v>
      </c>
      <c r="DD2457">
        <v>0.75</v>
      </c>
    </row>
    <row r="2458" spans="1:108" x14ac:dyDescent="0.3">
      <c r="A2458">
        <v>2456</v>
      </c>
      <c r="B2458">
        <v>26410</v>
      </c>
      <c r="C2458" s="1" t="s">
        <v>2556</v>
      </c>
      <c r="D2458">
        <v>684</v>
      </c>
      <c r="E2458">
        <v>1583</v>
      </c>
      <c r="F2458">
        <v>773</v>
      </c>
      <c r="G2458">
        <v>810</v>
      </c>
      <c r="H2458">
        <f>SUM(male_female_comparison_df[[#This Row],[inhabitants_female]:[inhabitants_male]])</f>
        <v>1583</v>
      </c>
      <c r="I2458">
        <f>male_female_comparison_df[[#This Row],[INHABITANTS_TOTAL2]]-male_female_comparison_df[[#This Row],[inhabitants_total]]</f>
        <v>0</v>
      </c>
      <c r="J2458">
        <f>male_female_comparison_df[[#This Row],[inhabitants_male]]/(male_female_comparison_df[[#This Row],[inhabitants_total]])</f>
        <v>0.51168667087807962</v>
      </c>
      <c r="L2458">
        <v>36</v>
      </c>
      <c r="M2458">
        <v>57</v>
      </c>
      <c r="N2458">
        <v>116</v>
      </c>
      <c r="O2458">
        <v>199</v>
      </c>
      <c r="P2458">
        <v>60</v>
      </c>
      <c r="Q2458">
        <v>39</v>
      </c>
      <c r="R2458">
        <v>39</v>
      </c>
      <c r="S2458">
        <v>38</v>
      </c>
      <c r="T2458">
        <v>57</v>
      </c>
      <c r="U2458">
        <v>98</v>
      </c>
      <c r="V2458">
        <v>140</v>
      </c>
      <c r="W2458">
        <v>145</v>
      </c>
      <c r="X2458">
        <v>127</v>
      </c>
      <c r="Y2458">
        <v>104</v>
      </c>
      <c r="Z2458">
        <v>93</v>
      </c>
      <c r="AA2458">
        <v>87</v>
      </c>
      <c r="AB2458">
        <v>74</v>
      </c>
      <c r="AC2458">
        <v>44</v>
      </c>
      <c r="AD2458">
        <v>23</v>
      </c>
      <c r="AE2458">
        <v>24</v>
      </c>
      <c r="AF2458">
        <v>19</v>
      </c>
      <c r="AG2458">
        <v>70.013984999999991</v>
      </c>
      <c r="AH2458">
        <v>0.48831332</v>
      </c>
      <c r="AI2458">
        <v>0.51168670000000005</v>
      </c>
      <c r="AJ2458" s="2">
        <f>SUM(male_female_comparison_df[[#This Row],[inhabitants_proportional_male]],male_female_comparison_df[[#This Row],[inhabitants_proportional_female]])</f>
        <v>1.0000000200000001</v>
      </c>
      <c r="AK2458" s="2">
        <f>male_female_comparison_df[[#This Row],[inhabitants_proportional_male]]-male_female_comparison_df[[#This Row],[PROPORTIONAL MALE]]</f>
        <v>2.9121920430696946E-8</v>
      </c>
      <c r="AL2458" s="2">
        <f t="shared" si="38"/>
        <v>-0.46793335875704306</v>
      </c>
      <c r="AM2458">
        <v>3.6007579999999997E-2</v>
      </c>
      <c r="AN2458">
        <v>7.3278579999999996E-2</v>
      </c>
      <c r="AO2458">
        <v>0.12571067999999999</v>
      </c>
      <c r="AP2458">
        <v>3.7902717000000002E-2</v>
      </c>
      <c r="AQ2458">
        <v>2.4636766000000001E-2</v>
      </c>
      <c r="AR2458">
        <v>2.4636766000000001E-2</v>
      </c>
      <c r="AS2458">
        <v>2.4005053999999998E-2</v>
      </c>
      <c r="AT2458">
        <v>3.6007579999999997E-2</v>
      </c>
      <c r="AU2458">
        <v>6.1907770000000001E-2</v>
      </c>
      <c r="AV2458">
        <v>8.8439669999999998E-2</v>
      </c>
      <c r="AW2458">
        <v>9.1598230000000003E-2</v>
      </c>
      <c r="AX2458">
        <v>8.0227419999999994E-2</v>
      </c>
      <c r="AY2458">
        <v>6.5698039999999999E-2</v>
      </c>
      <c r="AZ2458">
        <v>5.8749210000000003E-2</v>
      </c>
      <c r="BA2458">
        <v>5.4958939999999998E-2</v>
      </c>
      <c r="BB2458">
        <v>4.6746682000000005E-2</v>
      </c>
      <c r="BC2458">
        <v>2.7795326000000002E-2</v>
      </c>
      <c r="BD2458">
        <v>1.4529373999999999E-2</v>
      </c>
      <c r="BE2458">
        <v>1.5161087E-2</v>
      </c>
      <c r="BF2458">
        <v>1.2002526999999999E-2</v>
      </c>
      <c r="BG2458">
        <v>26853</v>
      </c>
      <c r="BH2458">
        <v>24286</v>
      </c>
      <c r="BI2458">
        <v>169</v>
      </c>
      <c r="BJ2458">
        <v>650</v>
      </c>
      <c r="BK2458">
        <v>305</v>
      </c>
      <c r="BL2458">
        <v>0.105493136</v>
      </c>
      <c r="BM2458">
        <v>0.40574282</v>
      </c>
      <c r="BN2458">
        <v>0.19038701</v>
      </c>
      <c r="BO2458">
        <v>586</v>
      </c>
      <c r="BP2458">
        <v>2.7</v>
      </c>
      <c r="BQ2458">
        <v>41.8</v>
      </c>
      <c r="BR2458">
        <v>15</v>
      </c>
      <c r="BS2458">
        <v>12</v>
      </c>
      <c r="BT2458">
        <v>241</v>
      </c>
      <c r="BU2458">
        <v>51</v>
      </c>
      <c r="BV2458">
        <v>124</v>
      </c>
      <c r="BW2458">
        <v>137</v>
      </c>
      <c r="BX2458">
        <v>79</v>
      </c>
      <c r="BY2458">
        <v>220</v>
      </c>
      <c r="BZ2458">
        <v>125</v>
      </c>
      <c r="CA2458">
        <v>570</v>
      </c>
      <c r="CB2458">
        <v>13</v>
      </c>
      <c r="CC2458">
        <v>3</v>
      </c>
      <c r="CD2458">
        <v>2.5597268999999999E-2</v>
      </c>
      <c r="CE2458">
        <v>2.0477815999999999E-2</v>
      </c>
      <c r="CF2458">
        <v>0.41126279999999998</v>
      </c>
      <c r="CG2458">
        <v>8.7030715999999994E-2</v>
      </c>
      <c r="CH2458">
        <v>0.21160408999999999</v>
      </c>
      <c r="CI2458">
        <v>0.23378840000000001</v>
      </c>
      <c r="CJ2458">
        <v>0.13481228000000001</v>
      </c>
      <c r="CK2458">
        <v>0.37542661999999999</v>
      </c>
      <c r="CL2458">
        <v>0.21331058</v>
      </c>
      <c r="CM2458">
        <v>0.97269623999999999</v>
      </c>
      <c r="CN2458">
        <v>2.2184301E-2</v>
      </c>
      <c r="CO2458">
        <v>5.1194539999999998E-3</v>
      </c>
      <c r="CP2458">
        <v>51484</v>
      </c>
      <c r="CQ2458">
        <v>46913</v>
      </c>
      <c r="CR2458">
        <v>58</v>
      </c>
      <c r="CS2458">
        <v>397</v>
      </c>
      <c r="CT2458">
        <v>134</v>
      </c>
      <c r="CU2458">
        <v>9.8639459999999998E-2</v>
      </c>
      <c r="CV2458">
        <v>0.67517006000000002</v>
      </c>
      <c r="CW2458">
        <v>0.22789116000000001</v>
      </c>
      <c r="CX2458">
        <v>30324322</v>
      </c>
      <c r="CY2458">
        <v>330</v>
      </c>
      <c r="CZ2458">
        <v>646</v>
      </c>
      <c r="DA2458">
        <v>51</v>
      </c>
      <c r="DB2458">
        <v>595</v>
      </c>
      <c r="DC2458">
        <v>7.8947365000000005E-2</v>
      </c>
      <c r="DD2458">
        <v>0.92105263000000004</v>
      </c>
    </row>
    <row r="2459" spans="1:108" x14ac:dyDescent="0.3">
      <c r="A2459">
        <v>2457</v>
      </c>
      <c r="B2459">
        <v>26510</v>
      </c>
      <c r="C2459" s="1" t="s">
        <v>2557</v>
      </c>
      <c r="D2459">
        <v>684</v>
      </c>
      <c r="E2459">
        <v>2635</v>
      </c>
      <c r="F2459">
        <v>1280</v>
      </c>
      <c r="G2459">
        <v>1355</v>
      </c>
      <c r="H2459">
        <f>SUM(male_female_comparison_df[[#This Row],[inhabitants_female]:[inhabitants_male]])</f>
        <v>2635</v>
      </c>
      <c r="I2459">
        <f>male_female_comparison_df[[#This Row],[INHABITANTS_TOTAL2]]-male_female_comparison_df[[#This Row],[inhabitants_total]]</f>
        <v>0</v>
      </c>
      <c r="J2459">
        <f>male_female_comparison_df[[#This Row],[inhabitants_male]]/(male_female_comparison_df[[#This Row],[inhabitants_total]])</f>
        <v>0.51423149905123344</v>
      </c>
      <c r="L2459">
        <v>43</v>
      </c>
      <c r="M2459">
        <v>69</v>
      </c>
      <c r="N2459">
        <v>121</v>
      </c>
      <c r="O2459">
        <v>178</v>
      </c>
      <c r="P2459">
        <v>92</v>
      </c>
      <c r="Q2459">
        <v>76</v>
      </c>
      <c r="R2459">
        <v>51</v>
      </c>
      <c r="S2459">
        <v>110</v>
      </c>
      <c r="T2459">
        <v>118</v>
      </c>
      <c r="U2459">
        <v>144</v>
      </c>
      <c r="V2459">
        <v>139</v>
      </c>
      <c r="W2459">
        <v>163</v>
      </c>
      <c r="X2459">
        <v>203</v>
      </c>
      <c r="Y2459">
        <v>219</v>
      </c>
      <c r="Z2459">
        <v>176</v>
      </c>
      <c r="AA2459">
        <v>172</v>
      </c>
      <c r="AB2459">
        <v>206</v>
      </c>
      <c r="AC2459">
        <v>162</v>
      </c>
      <c r="AD2459">
        <v>125</v>
      </c>
      <c r="AE2459">
        <v>65</v>
      </c>
      <c r="AF2459">
        <v>46</v>
      </c>
      <c r="AG2459">
        <v>125.896736</v>
      </c>
      <c r="AH2459">
        <v>0.48576850000000005</v>
      </c>
      <c r="AI2459">
        <v>0.51423149999999995</v>
      </c>
      <c r="AJ2459" s="2">
        <f>SUM(male_female_comparison_df[[#This Row],[inhabitants_proportional_male]],male_female_comparison_df[[#This Row],[inhabitants_proportional_female]])</f>
        <v>1</v>
      </c>
      <c r="AK2459" s="2">
        <f>male_female_comparison_df[[#This Row],[inhabitants_proportional_male]]-male_female_comparison_df[[#This Row],[PROPORTIONAL MALE]]</f>
        <v>9.4876650980069144E-10</v>
      </c>
      <c r="AL2459" s="2">
        <f t="shared" si="38"/>
        <v>-0.46793335875704306</v>
      </c>
      <c r="AM2459">
        <v>2.6185957999999999E-2</v>
      </c>
      <c r="AN2459">
        <v>4.5920305000000002E-2</v>
      </c>
      <c r="AO2459">
        <v>6.7552180000000003E-2</v>
      </c>
      <c r="AP2459">
        <v>3.4914612999999997E-2</v>
      </c>
      <c r="AQ2459">
        <v>2.8842505000000001E-2</v>
      </c>
      <c r="AR2459">
        <v>1.9354838999999999E-2</v>
      </c>
      <c r="AS2459">
        <v>4.1745730000000002E-2</v>
      </c>
      <c r="AT2459">
        <v>4.4781784999999998E-2</v>
      </c>
      <c r="AU2459">
        <v>5.4648960000000003E-2</v>
      </c>
      <c r="AV2459">
        <v>5.2751421999999999E-2</v>
      </c>
      <c r="AW2459">
        <v>6.1859579999999997E-2</v>
      </c>
      <c r="AX2459">
        <v>7.7039844999999996E-2</v>
      </c>
      <c r="AY2459">
        <v>8.3111959999999999E-2</v>
      </c>
      <c r="AZ2459">
        <v>6.6793166000000001E-2</v>
      </c>
      <c r="BA2459">
        <v>6.5275139999999995E-2</v>
      </c>
      <c r="BB2459">
        <v>7.8178369999999997E-2</v>
      </c>
      <c r="BC2459">
        <v>6.1480075000000002E-2</v>
      </c>
      <c r="BD2459">
        <v>4.7438330000000001E-2</v>
      </c>
      <c r="BE2459">
        <v>2.4667932000000004E-2</v>
      </c>
      <c r="BF2459">
        <v>1.7457306000000002E-2</v>
      </c>
      <c r="BG2459">
        <v>23228</v>
      </c>
      <c r="BH2459">
        <v>21361</v>
      </c>
      <c r="BI2459">
        <v>347</v>
      </c>
      <c r="BJ2459">
        <v>1337</v>
      </c>
      <c r="BK2459">
        <v>424</v>
      </c>
      <c r="BL2459">
        <v>0.12996255000000001</v>
      </c>
      <c r="BM2459">
        <v>0.50074905000000003</v>
      </c>
      <c r="BN2459">
        <v>0.15880150000000001</v>
      </c>
      <c r="BO2459">
        <v>1194</v>
      </c>
      <c r="BP2459">
        <v>2.2000000000000002</v>
      </c>
      <c r="BQ2459">
        <v>45.4</v>
      </c>
      <c r="BR2459">
        <v>58</v>
      </c>
      <c r="BS2459">
        <v>36</v>
      </c>
      <c r="BT2459">
        <v>294</v>
      </c>
      <c r="BU2459">
        <v>63</v>
      </c>
      <c r="BV2459">
        <v>132</v>
      </c>
      <c r="BW2459">
        <v>136</v>
      </c>
      <c r="BX2459">
        <v>131</v>
      </c>
      <c r="BY2459">
        <v>492</v>
      </c>
      <c r="BZ2459">
        <v>410</v>
      </c>
      <c r="CA2459">
        <v>985</v>
      </c>
      <c r="CB2459">
        <v>194</v>
      </c>
      <c r="CC2459">
        <v>15</v>
      </c>
      <c r="CD2459">
        <v>4.8576213E-2</v>
      </c>
      <c r="CE2459">
        <v>3.0150753999999998E-2</v>
      </c>
      <c r="CF2459">
        <v>0.24623115000000001</v>
      </c>
      <c r="CG2459">
        <v>5.2763820000000003E-2</v>
      </c>
      <c r="CH2459">
        <v>0.110552765</v>
      </c>
      <c r="CI2459">
        <v>0.113902844</v>
      </c>
      <c r="CJ2459">
        <v>0.109715246</v>
      </c>
      <c r="CK2459">
        <v>0.41206029999999999</v>
      </c>
      <c r="CL2459">
        <v>0.34338358000000002</v>
      </c>
      <c r="CM2459">
        <v>0.82495814999999995</v>
      </c>
      <c r="CN2459">
        <v>0.16247906000000001</v>
      </c>
      <c r="CO2459">
        <v>1.2562813999999999E-2</v>
      </c>
      <c r="CP2459">
        <v>41239</v>
      </c>
      <c r="CQ2459">
        <v>36872</v>
      </c>
      <c r="CR2459">
        <v>207</v>
      </c>
      <c r="CS2459">
        <v>776</v>
      </c>
      <c r="CT2459">
        <v>210</v>
      </c>
      <c r="CU2459">
        <v>0.17351216</v>
      </c>
      <c r="CV2459">
        <v>0.65046099999999996</v>
      </c>
      <c r="CW2459">
        <v>0.17602682</v>
      </c>
      <c r="CX2459">
        <v>49197944</v>
      </c>
      <c r="CY2459">
        <v>17</v>
      </c>
      <c r="CZ2459">
        <v>1159</v>
      </c>
      <c r="DA2459">
        <v>160</v>
      </c>
      <c r="DB2459">
        <v>999</v>
      </c>
      <c r="DC2459">
        <v>0.13805005000000001</v>
      </c>
      <c r="DD2459">
        <v>0.86194999999999999</v>
      </c>
    </row>
    <row r="2460" spans="1:108" x14ac:dyDescent="0.3">
      <c r="A2460">
        <v>2458</v>
      </c>
      <c r="B2460">
        <v>26720</v>
      </c>
      <c r="C2460" s="1" t="s">
        <v>2558</v>
      </c>
      <c r="D2460">
        <v>684</v>
      </c>
      <c r="E2460">
        <v>385</v>
      </c>
      <c r="F2460">
        <v>195</v>
      </c>
      <c r="G2460">
        <v>190</v>
      </c>
      <c r="H2460">
        <f>SUM(male_female_comparison_df[[#This Row],[inhabitants_female]:[inhabitants_male]])</f>
        <v>385</v>
      </c>
      <c r="I2460">
        <f>male_female_comparison_df[[#This Row],[INHABITANTS_TOTAL2]]-male_female_comparison_df[[#This Row],[inhabitants_total]]</f>
        <v>0</v>
      </c>
      <c r="J2460">
        <f>male_female_comparison_df[[#This Row],[inhabitants_male]]/(male_female_comparison_df[[#This Row],[inhabitants_total]])</f>
        <v>0.4935064935064935</v>
      </c>
      <c r="L2460">
        <v>40</v>
      </c>
      <c r="M2460">
        <v>6</v>
      </c>
      <c r="N2460">
        <v>17</v>
      </c>
      <c r="O2460">
        <v>49</v>
      </c>
      <c r="P2460">
        <v>20</v>
      </c>
      <c r="Q2460">
        <v>15</v>
      </c>
      <c r="R2460">
        <v>5</v>
      </c>
      <c r="S2460">
        <v>10</v>
      </c>
      <c r="T2460">
        <v>11</v>
      </c>
      <c r="U2460">
        <v>13</v>
      </c>
      <c r="V2460">
        <v>25</v>
      </c>
      <c r="W2460">
        <v>43</v>
      </c>
      <c r="X2460">
        <v>39</v>
      </c>
      <c r="Y2460">
        <v>30</v>
      </c>
      <c r="Z2460">
        <v>21</v>
      </c>
      <c r="AA2460">
        <v>16</v>
      </c>
      <c r="AB2460">
        <v>20</v>
      </c>
      <c r="AC2460">
        <v>6</v>
      </c>
      <c r="AD2460">
        <v>9</v>
      </c>
      <c r="AE2460">
        <v>10</v>
      </c>
      <c r="AF2460">
        <v>20</v>
      </c>
      <c r="AG2460">
        <v>146.64141999999998</v>
      </c>
      <c r="AH2460">
        <v>0.50649350000000004</v>
      </c>
      <c r="AI2460">
        <v>0.49350649999999996</v>
      </c>
      <c r="AJ2460" s="2">
        <f>SUM(male_female_comparison_df[[#This Row],[inhabitants_proportional_male]],male_female_comparison_df[[#This Row],[inhabitants_proportional_female]])</f>
        <v>1</v>
      </c>
      <c r="AK2460" s="2">
        <f>male_female_comparison_df[[#This Row],[inhabitants_proportional_male]]-male_female_comparison_df[[#This Row],[PROPORTIONAL MALE]]</f>
        <v>6.4935064547633203E-9</v>
      </c>
      <c r="AL2460" s="2">
        <f t="shared" si="38"/>
        <v>-0.46793335875704306</v>
      </c>
      <c r="AM2460">
        <v>1.5584416E-2</v>
      </c>
      <c r="AN2460">
        <v>4.4155844000000007E-2</v>
      </c>
      <c r="AO2460">
        <v>0.12727273</v>
      </c>
      <c r="AP2460">
        <v>5.1948052000000002E-2</v>
      </c>
      <c r="AQ2460">
        <v>3.8961037999999996E-2</v>
      </c>
      <c r="AR2460">
        <v>1.2987013E-2</v>
      </c>
      <c r="AS2460">
        <v>2.5974026000000001E-2</v>
      </c>
      <c r="AT2460">
        <v>2.8571428999999999E-2</v>
      </c>
      <c r="AU2460">
        <v>3.3766232E-2</v>
      </c>
      <c r="AV2460">
        <v>6.4935066E-2</v>
      </c>
      <c r="AW2460">
        <v>0.11168831</v>
      </c>
      <c r="AX2460">
        <v>0.101298705</v>
      </c>
      <c r="AY2460">
        <v>7.7922075999999993E-2</v>
      </c>
      <c r="AZ2460">
        <v>5.4545455E-2</v>
      </c>
      <c r="BA2460">
        <v>4.1558440000000002E-2</v>
      </c>
      <c r="BB2460">
        <v>5.1948052000000002E-2</v>
      </c>
      <c r="BC2460">
        <v>1.5584416E-2</v>
      </c>
      <c r="BD2460">
        <v>2.3376622999999999E-2</v>
      </c>
      <c r="BE2460">
        <v>2.5974026000000001E-2</v>
      </c>
      <c r="BF2460">
        <v>5.1948052000000002E-2</v>
      </c>
      <c r="BG2460">
        <v>26316</v>
      </c>
      <c r="BH2460">
        <v>25253</v>
      </c>
      <c r="BI2460">
        <v>30</v>
      </c>
      <c r="BJ2460">
        <v>160</v>
      </c>
      <c r="BK2460">
        <v>91</v>
      </c>
      <c r="BL2460">
        <v>7.712082599999999E-2</v>
      </c>
      <c r="BM2460">
        <v>0.41131106000000001</v>
      </c>
      <c r="BN2460">
        <v>0.23393317</v>
      </c>
      <c r="BO2460">
        <v>137</v>
      </c>
      <c r="BP2460">
        <v>2.6</v>
      </c>
      <c r="BQ2460">
        <v>45.8</v>
      </c>
      <c r="BR2460">
        <v>3</v>
      </c>
      <c r="BS2460">
        <v>4</v>
      </c>
      <c r="BT2460">
        <v>59</v>
      </c>
      <c r="BU2460">
        <v>6</v>
      </c>
      <c r="BV2460">
        <v>19</v>
      </c>
      <c r="BW2460">
        <v>35</v>
      </c>
      <c r="BX2460">
        <v>26</v>
      </c>
      <c r="BY2460">
        <v>49</v>
      </c>
      <c r="BZ2460">
        <v>29</v>
      </c>
      <c r="CA2460">
        <v>125</v>
      </c>
      <c r="CB2460">
        <v>12</v>
      </c>
      <c r="CC2460">
        <v>0</v>
      </c>
      <c r="CD2460">
        <v>2.189781E-2</v>
      </c>
      <c r="CE2460">
        <v>2.919708E-2</v>
      </c>
      <c r="CF2460">
        <v>0.43065693999999999</v>
      </c>
      <c r="CG2460">
        <v>4.379562E-2</v>
      </c>
      <c r="CH2460">
        <v>0.13868614000000001</v>
      </c>
      <c r="CI2460">
        <v>0.25547445000000002</v>
      </c>
      <c r="CJ2460">
        <v>0.18978102999999999</v>
      </c>
      <c r="CK2460">
        <v>0.35766423000000003</v>
      </c>
      <c r="CL2460">
        <v>0.21167883000000001</v>
      </c>
      <c r="CM2460">
        <v>0.91240876999999998</v>
      </c>
      <c r="CN2460">
        <v>8.7591240000000001E-2</v>
      </c>
      <c r="CO2460">
        <v>1.4492753999999998E-2</v>
      </c>
      <c r="CP2460">
        <v>49759</v>
      </c>
      <c r="CQ2460">
        <v>50842</v>
      </c>
      <c r="CR2460">
        <v>17</v>
      </c>
      <c r="CS2460">
        <v>85</v>
      </c>
      <c r="CT2460">
        <v>36</v>
      </c>
      <c r="CU2460">
        <v>0.123188406</v>
      </c>
      <c r="CV2460">
        <v>0.61594199999999999</v>
      </c>
      <c r="CW2460">
        <v>0.26086956</v>
      </c>
      <c r="CX2460">
        <v>6866678</v>
      </c>
      <c r="CY2460">
        <v>2</v>
      </c>
      <c r="CZ2460">
        <v>137</v>
      </c>
      <c r="DA2460">
        <v>12</v>
      </c>
      <c r="DB2460">
        <v>125</v>
      </c>
      <c r="DC2460">
        <v>8.7591240000000001E-2</v>
      </c>
      <c r="DD2460">
        <v>0.91240876999999998</v>
      </c>
    </row>
    <row r="2461" spans="1:108" x14ac:dyDescent="0.3">
      <c r="A2461">
        <v>2459</v>
      </c>
      <c r="B2461">
        <v>26930</v>
      </c>
      <c r="C2461" s="1" t="s">
        <v>2559</v>
      </c>
      <c r="D2461">
        <v>684</v>
      </c>
      <c r="E2461">
        <v>591</v>
      </c>
      <c r="F2461">
        <v>263</v>
      </c>
      <c r="G2461">
        <v>328</v>
      </c>
      <c r="H2461">
        <f>SUM(male_female_comparison_df[[#This Row],[inhabitants_female]:[inhabitants_male]])</f>
        <v>591</v>
      </c>
      <c r="I2461">
        <f>male_female_comparison_df[[#This Row],[INHABITANTS_TOTAL2]]-male_female_comparison_df[[#This Row],[inhabitants_total]]</f>
        <v>0</v>
      </c>
      <c r="J2461">
        <f>male_female_comparison_df[[#This Row],[inhabitants_male]]/(male_female_comparison_df[[#This Row],[inhabitants_total]])</f>
        <v>0.55499153976311333</v>
      </c>
      <c r="L2461">
        <v>44</v>
      </c>
      <c r="M2461">
        <v>20</v>
      </c>
      <c r="N2461">
        <v>27</v>
      </c>
      <c r="O2461">
        <v>44</v>
      </c>
      <c r="P2461">
        <v>18</v>
      </c>
      <c r="Q2461">
        <v>10</v>
      </c>
      <c r="R2461">
        <v>15</v>
      </c>
      <c r="S2461">
        <v>13</v>
      </c>
      <c r="T2461">
        <v>26</v>
      </c>
      <c r="U2461">
        <v>39</v>
      </c>
      <c r="V2461">
        <v>34</v>
      </c>
      <c r="W2461">
        <v>23</v>
      </c>
      <c r="X2461">
        <v>56</v>
      </c>
      <c r="Y2461">
        <v>45</v>
      </c>
      <c r="Z2461">
        <v>42</v>
      </c>
      <c r="AA2461">
        <v>47</v>
      </c>
      <c r="AB2461">
        <v>32</v>
      </c>
      <c r="AC2461">
        <v>36</v>
      </c>
      <c r="AD2461">
        <v>27</v>
      </c>
      <c r="AE2461">
        <v>24</v>
      </c>
      <c r="AF2461">
        <v>13</v>
      </c>
      <c r="AG2461">
        <v>12.514173</v>
      </c>
      <c r="AH2461">
        <v>0.44500845999999999</v>
      </c>
      <c r="AI2461">
        <v>0.55499153999999995</v>
      </c>
      <c r="AJ2461" s="2">
        <f>SUM(male_female_comparison_df[[#This Row],[inhabitants_proportional_male]],male_female_comparison_df[[#This Row],[inhabitants_proportional_female]])</f>
        <v>1</v>
      </c>
      <c r="AK2461" s="2">
        <f>male_female_comparison_df[[#This Row],[inhabitants_proportional_male]]-male_female_comparison_df[[#This Row],[PROPORTIONAL MALE]]</f>
        <v>2.3688662142973271E-10</v>
      </c>
      <c r="AL2461" s="2">
        <f t="shared" si="38"/>
        <v>-0.46793335875704306</v>
      </c>
      <c r="AM2461">
        <v>3.3840947000000003E-2</v>
      </c>
      <c r="AN2461">
        <v>4.5685280000000002E-2</v>
      </c>
      <c r="AO2461">
        <v>7.4450080000000002E-2</v>
      </c>
      <c r="AP2461">
        <v>3.0456852000000003E-2</v>
      </c>
      <c r="AQ2461">
        <v>1.6920473000000002E-2</v>
      </c>
      <c r="AR2461">
        <v>2.5380710000000001E-2</v>
      </c>
      <c r="AS2461">
        <v>2.1996615000000001E-2</v>
      </c>
      <c r="AT2461">
        <v>4.3993230000000001E-2</v>
      </c>
      <c r="AU2461">
        <v>6.5989845000000005E-2</v>
      </c>
      <c r="AV2461">
        <v>5.7529610000000002E-2</v>
      </c>
      <c r="AW2461">
        <v>3.8917090000000001E-2</v>
      </c>
      <c r="AX2461">
        <v>9.4754649999999996E-2</v>
      </c>
      <c r="AY2461">
        <v>7.6142130000000002E-2</v>
      </c>
      <c r="AZ2461">
        <v>7.1065989999999996E-2</v>
      </c>
      <c r="BA2461">
        <v>7.9526219999999995E-2</v>
      </c>
      <c r="BB2461">
        <v>5.4145514999999998E-2</v>
      </c>
      <c r="BC2461">
        <v>6.0913704000000006E-2</v>
      </c>
      <c r="BD2461">
        <v>4.5685280000000002E-2</v>
      </c>
      <c r="BE2461">
        <v>4.0609136000000004E-2</v>
      </c>
      <c r="BF2461">
        <v>2.1996615000000001E-2</v>
      </c>
      <c r="BG2461">
        <v>23327</v>
      </c>
      <c r="BH2461">
        <v>20501</v>
      </c>
      <c r="BI2461">
        <v>88</v>
      </c>
      <c r="BJ2461">
        <v>296</v>
      </c>
      <c r="BK2461">
        <v>96</v>
      </c>
      <c r="BL2461">
        <v>0.14379085999999999</v>
      </c>
      <c r="BM2461">
        <v>0.48366013000000002</v>
      </c>
      <c r="BN2461">
        <v>0.15686275</v>
      </c>
      <c r="BO2461">
        <v>255</v>
      </c>
      <c r="BP2461">
        <v>2.2999999999999998</v>
      </c>
      <c r="BQ2461">
        <v>46.8</v>
      </c>
      <c r="BR2461">
        <v>8</v>
      </c>
      <c r="BS2461">
        <v>3</v>
      </c>
      <c r="BT2461">
        <v>65</v>
      </c>
      <c r="BU2461">
        <v>18</v>
      </c>
      <c r="BV2461">
        <v>31</v>
      </c>
      <c r="BW2461">
        <v>32</v>
      </c>
      <c r="BX2461">
        <v>25</v>
      </c>
      <c r="BY2461">
        <v>104</v>
      </c>
      <c r="BZ2461">
        <v>92</v>
      </c>
      <c r="CA2461">
        <v>247</v>
      </c>
      <c r="CB2461">
        <v>4</v>
      </c>
      <c r="CC2461">
        <v>4</v>
      </c>
      <c r="CD2461">
        <v>3.1372549999999999E-2</v>
      </c>
      <c r="CE2461">
        <v>1.1764706000000002E-2</v>
      </c>
      <c r="CF2461">
        <v>0.25490197999999997</v>
      </c>
      <c r="CG2461">
        <v>7.0588239999999997E-2</v>
      </c>
      <c r="CH2461">
        <v>0.12156863</v>
      </c>
      <c r="CI2461">
        <v>0.1254902</v>
      </c>
      <c r="CJ2461">
        <v>9.8039219999999996E-2</v>
      </c>
      <c r="CK2461">
        <v>0.40784313999999999</v>
      </c>
      <c r="CL2461">
        <v>0.36078431999999999</v>
      </c>
      <c r="CM2461">
        <v>0.96862744999999995</v>
      </c>
      <c r="CN2461">
        <v>1.5686275E-2</v>
      </c>
      <c r="CO2461">
        <v>1.5686275E-2</v>
      </c>
      <c r="CP2461">
        <v>44347</v>
      </c>
      <c r="CQ2461">
        <v>38107</v>
      </c>
      <c r="CR2461">
        <v>49</v>
      </c>
      <c r="CS2461">
        <v>156</v>
      </c>
      <c r="CT2461">
        <v>49</v>
      </c>
      <c r="CU2461">
        <v>0.19291338</v>
      </c>
      <c r="CV2461">
        <v>0.61417323000000001</v>
      </c>
      <c r="CW2461">
        <v>0.19291338</v>
      </c>
      <c r="CX2461">
        <v>11264066</v>
      </c>
      <c r="CY2461">
        <v>121</v>
      </c>
      <c r="CZ2461">
        <v>317</v>
      </c>
      <c r="DA2461">
        <v>28</v>
      </c>
      <c r="DB2461">
        <v>289</v>
      </c>
      <c r="DC2461">
        <v>8.8328080000000003E-2</v>
      </c>
      <c r="DD2461">
        <v>0.91167193999999996</v>
      </c>
    </row>
    <row r="2462" spans="1:108" x14ac:dyDescent="0.3">
      <c r="A2462">
        <v>2460</v>
      </c>
      <c r="B2462">
        <v>27110</v>
      </c>
      <c r="C2462" s="1" t="s">
        <v>2560</v>
      </c>
      <c r="D2462">
        <v>51</v>
      </c>
      <c r="E2462">
        <v>571</v>
      </c>
      <c r="F2462">
        <v>279</v>
      </c>
      <c r="G2462">
        <v>292</v>
      </c>
      <c r="H2462">
        <f>SUM(male_female_comparison_df[[#This Row],[inhabitants_female]:[inhabitants_male]])</f>
        <v>571</v>
      </c>
      <c r="I2462">
        <f>male_female_comparison_df[[#This Row],[INHABITANTS_TOTAL2]]-male_female_comparison_df[[#This Row],[inhabitants_total]]</f>
        <v>0</v>
      </c>
      <c r="J2462">
        <f>male_female_comparison_df[[#This Row],[inhabitants_male]]/(male_female_comparison_df[[#This Row],[inhabitants_total]])</f>
        <v>0.51138353765323996</v>
      </c>
      <c r="L2462">
        <v>42</v>
      </c>
      <c r="M2462">
        <v>15</v>
      </c>
      <c r="N2462">
        <v>26</v>
      </c>
      <c r="O2462">
        <v>58</v>
      </c>
      <c r="P2462">
        <v>18</v>
      </c>
      <c r="Q2462">
        <v>8</v>
      </c>
      <c r="R2462">
        <v>8</v>
      </c>
      <c r="S2462">
        <v>17</v>
      </c>
      <c r="T2462">
        <v>22</v>
      </c>
      <c r="U2462">
        <v>46</v>
      </c>
      <c r="V2462">
        <v>36</v>
      </c>
      <c r="W2462">
        <v>42</v>
      </c>
      <c r="X2462">
        <v>41</v>
      </c>
      <c r="Y2462">
        <v>52</v>
      </c>
      <c r="Z2462">
        <v>33</v>
      </c>
      <c r="AA2462">
        <v>40</v>
      </c>
      <c r="AB2462">
        <v>33</v>
      </c>
      <c r="AC2462">
        <v>33</v>
      </c>
      <c r="AD2462">
        <v>20</v>
      </c>
      <c r="AE2462">
        <v>10</v>
      </c>
      <c r="AF2462">
        <v>13</v>
      </c>
      <c r="AG2462">
        <v>9.8041140000000002</v>
      </c>
      <c r="AH2462">
        <v>0.48861647000000002</v>
      </c>
      <c r="AI2462">
        <v>0.51138353000000003</v>
      </c>
      <c r="AJ2462" s="2">
        <f>SUM(male_female_comparison_df[[#This Row],[inhabitants_proportional_male]],male_female_comparison_df[[#This Row],[inhabitants_proportional_female]])</f>
        <v>1</v>
      </c>
      <c r="AK2462" s="2">
        <f>male_female_comparison_df[[#This Row],[inhabitants_proportional_male]]-male_female_comparison_df[[#This Row],[PROPORTIONAL MALE]]</f>
        <v>-7.653239930682787E-9</v>
      </c>
      <c r="AL2462" s="2">
        <f t="shared" si="38"/>
        <v>-0.46793335875704306</v>
      </c>
      <c r="AM2462">
        <v>2.6269702000000002E-2</v>
      </c>
      <c r="AN2462">
        <v>4.5534150000000002E-2</v>
      </c>
      <c r="AO2462">
        <v>0.10157618</v>
      </c>
      <c r="AP2462">
        <v>3.1523639999999999E-2</v>
      </c>
      <c r="AQ2462">
        <v>1.4010508E-2</v>
      </c>
      <c r="AR2462">
        <v>1.4010508E-2</v>
      </c>
      <c r="AS2462">
        <v>2.977233E-2</v>
      </c>
      <c r="AT2462">
        <v>3.8528896999999999E-2</v>
      </c>
      <c r="AU2462">
        <v>8.0560419999999994E-2</v>
      </c>
      <c r="AV2462">
        <v>6.3047279999999997E-2</v>
      </c>
      <c r="AW2462">
        <v>7.3555164000000006E-2</v>
      </c>
      <c r="AX2462">
        <v>7.1803850000000002E-2</v>
      </c>
      <c r="AY2462">
        <v>9.1068300000000005E-2</v>
      </c>
      <c r="AZ2462">
        <v>5.7793345000000003E-2</v>
      </c>
      <c r="BA2462">
        <v>7.0052539999999996E-2</v>
      </c>
      <c r="BB2462">
        <v>5.7793345000000003E-2</v>
      </c>
      <c r="BC2462">
        <v>5.7793345000000003E-2</v>
      </c>
      <c r="BD2462">
        <v>3.5026269999999998E-2</v>
      </c>
      <c r="BE2462">
        <v>1.7513134999999999E-2</v>
      </c>
      <c r="BF2462">
        <v>2.2767073999999998E-2</v>
      </c>
      <c r="BG2462">
        <v>22798</v>
      </c>
      <c r="BH2462">
        <v>22140</v>
      </c>
      <c r="BI2462">
        <v>90</v>
      </c>
      <c r="BJ2462">
        <v>277</v>
      </c>
      <c r="BK2462">
        <v>90</v>
      </c>
      <c r="BL2462">
        <v>0.15625</v>
      </c>
      <c r="BM2462">
        <v>0.48090280000000002</v>
      </c>
      <c r="BN2462">
        <v>0.15625</v>
      </c>
      <c r="BO2462">
        <v>252</v>
      </c>
      <c r="BP2462">
        <v>2.2999999999999998</v>
      </c>
      <c r="BQ2462">
        <v>43.4</v>
      </c>
      <c r="BR2462">
        <v>15</v>
      </c>
      <c r="BS2462">
        <v>7</v>
      </c>
      <c r="BT2462">
        <v>64</v>
      </c>
      <c r="BU2462">
        <v>15</v>
      </c>
      <c r="BV2462">
        <v>30</v>
      </c>
      <c r="BW2462">
        <v>43</v>
      </c>
      <c r="BX2462">
        <v>19</v>
      </c>
      <c r="BY2462">
        <v>114</v>
      </c>
      <c r="BZ2462">
        <v>75</v>
      </c>
      <c r="CA2462">
        <v>235</v>
      </c>
      <c r="CB2462">
        <v>12</v>
      </c>
      <c r="CC2462">
        <v>5</v>
      </c>
      <c r="CD2462">
        <v>5.9523810000000003E-2</v>
      </c>
      <c r="CE2462">
        <v>2.7777777999999999E-2</v>
      </c>
      <c r="CF2462">
        <v>0.25396827</v>
      </c>
      <c r="CG2462">
        <v>5.9523810000000003E-2</v>
      </c>
      <c r="CH2462">
        <v>0.11904762000000001</v>
      </c>
      <c r="CI2462">
        <v>0.17063492999999999</v>
      </c>
      <c r="CJ2462">
        <v>7.5396829999999998E-2</v>
      </c>
      <c r="CK2462">
        <v>0.45238096</v>
      </c>
      <c r="CL2462">
        <v>0.29761904</v>
      </c>
      <c r="CM2462">
        <v>0.93253969999999986</v>
      </c>
      <c r="CN2462">
        <v>4.7619050000000003E-2</v>
      </c>
      <c r="CO2462">
        <v>1.9841270000000001E-2</v>
      </c>
      <c r="CP2462">
        <v>41163</v>
      </c>
      <c r="CQ2462">
        <v>38511</v>
      </c>
      <c r="CR2462">
        <v>52</v>
      </c>
      <c r="CS2462">
        <v>152</v>
      </c>
      <c r="CT2462">
        <v>50</v>
      </c>
      <c r="CU2462">
        <v>0.20472441999999999</v>
      </c>
      <c r="CV2462">
        <v>0.59842519999999999</v>
      </c>
      <c r="CW2462">
        <v>0.19685038999999999</v>
      </c>
      <c r="CX2462">
        <v>10455344</v>
      </c>
      <c r="CY2462">
        <v>41</v>
      </c>
      <c r="CZ2462">
        <v>347</v>
      </c>
      <c r="DA2462">
        <v>38</v>
      </c>
      <c r="DB2462">
        <v>309</v>
      </c>
      <c r="DC2462">
        <v>0.10951009</v>
      </c>
      <c r="DD2462">
        <v>0.89048994000000004</v>
      </c>
    </row>
    <row r="2463" spans="1:108" x14ac:dyDescent="0.3">
      <c r="A2463">
        <v>2461</v>
      </c>
      <c r="B2463">
        <v>27130</v>
      </c>
      <c r="C2463" s="1" t="s">
        <v>2561</v>
      </c>
      <c r="D2463">
        <v>51</v>
      </c>
      <c r="E2463">
        <v>324</v>
      </c>
      <c r="F2463">
        <v>152</v>
      </c>
      <c r="G2463">
        <v>172</v>
      </c>
      <c r="H2463">
        <f>SUM(male_female_comparison_df[[#This Row],[inhabitants_female]:[inhabitants_male]])</f>
        <v>324</v>
      </c>
      <c r="I2463">
        <f>male_female_comparison_df[[#This Row],[INHABITANTS_TOTAL2]]-male_female_comparison_df[[#This Row],[inhabitants_total]]</f>
        <v>0</v>
      </c>
      <c r="J2463">
        <f>male_female_comparison_df[[#This Row],[inhabitants_male]]/(male_female_comparison_df[[#This Row],[inhabitants_total]])</f>
        <v>0.53086419753086422</v>
      </c>
      <c r="L2463">
        <v>44</v>
      </c>
      <c r="M2463">
        <v>6</v>
      </c>
      <c r="N2463">
        <v>14</v>
      </c>
      <c r="O2463">
        <v>26</v>
      </c>
      <c r="P2463">
        <v>10</v>
      </c>
      <c r="Q2463">
        <v>3</v>
      </c>
      <c r="R2463">
        <v>5</v>
      </c>
      <c r="S2463">
        <v>14</v>
      </c>
      <c r="T2463">
        <v>10</v>
      </c>
      <c r="U2463">
        <v>18</v>
      </c>
      <c r="V2463">
        <v>24</v>
      </c>
      <c r="W2463">
        <v>26</v>
      </c>
      <c r="X2463">
        <v>20</v>
      </c>
      <c r="Y2463">
        <v>14</v>
      </c>
      <c r="Z2463">
        <v>30</v>
      </c>
      <c r="AA2463">
        <v>28</v>
      </c>
      <c r="AB2463">
        <v>30</v>
      </c>
      <c r="AC2463">
        <v>21</v>
      </c>
      <c r="AD2463">
        <v>13</v>
      </c>
      <c r="AE2463">
        <v>7</v>
      </c>
      <c r="AF2463">
        <v>5</v>
      </c>
      <c r="AG2463">
        <v>7.1418241999999994</v>
      </c>
      <c r="AH2463">
        <v>0.46913579999999999</v>
      </c>
      <c r="AI2463">
        <v>0.53086420000000001</v>
      </c>
      <c r="AJ2463" s="2">
        <f>SUM(male_female_comparison_df[[#This Row],[inhabitants_proportional_male]],male_female_comparison_df[[#This Row],[inhabitants_proportional_female]])</f>
        <v>1</v>
      </c>
      <c r="AK2463" s="2">
        <f>male_female_comparison_df[[#This Row],[inhabitants_proportional_male]]-male_female_comparison_df[[#This Row],[PROPORTIONAL MALE]]</f>
        <v>2.4691357847217432E-9</v>
      </c>
      <c r="AL2463" s="2">
        <f t="shared" si="38"/>
        <v>-0.46793335875704306</v>
      </c>
      <c r="AM2463">
        <v>1.8518519000000001E-2</v>
      </c>
      <c r="AN2463">
        <v>4.3209877000000001E-2</v>
      </c>
      <c r="AO2463">
        <v>8.0246910000000005E-2</v>
      </c>
      <c r="AP2463">
        <v>3.0864197999999999E-2</v>
      </c>
      <c r="AQ2463">
        <v>9.2592590000000006E-3</v>
      </c>
      <c r="AR2463">
        <v>1.5432098999999999E-2</v>
      </c>
      <c r="AS2463">
        <v>4.3209877000000001E-2</v>
      </c>
      <c r="AT2463">
        <v>3.0864197999999999E-2</v>
      </c>
      <c r="AU2463">
        <v>5.5555555999999999E-2</v>
      </c>
      <c r="AV2463">
        <v>7.4074075000000003E-2</v>
      </c>
      <c r="AW2463">
        <v>8.0246910000000005E-2</v>
      </c>
      <c r="AX2463">
        <v>6.1728395999999998E-2</v>
      </c>
      <c r="AY2463">
        <v>4.3209877000000001E-2</v>
      </c>
      <c r="AZ2463">
        <v>9.2592590000000002E-2</v>
      </c>
      <c r="BA2463">
        <v>8.6419754000000001E-2</v>
      </c>
      <c r="BB2463">
        <v>9.2592590000000002E-2</v>
      </c>
      <c r="BC2463">
        <v>6.481481E-2</v>
      </c>
      <c r="BD2463">
        <v>4.0123455000000002E-2</v>
      </c>
      <c r="BE2463">
        <v>2.1604937999999997E-2</v>
      </c>
      <c r="BF2463">
        <v>1.5432098999999999E-2</v>
      </c>
      <c r="BG2463">
        <v>21509</v>
      </c>
      <c r="BH2463">
        <v>18315</v>
      </c>
      <c r="BI2463">
        <v>69</v>
      </c>
      <c r="BJ2463">
        <v>151</v>
      </c>
      <c r="BK2463">
        <v>50</v>
      </c>
      <c r="BL2463">
        <v>0.20783132000000001</v>
      </c>
      <c r="BM2463">
        <v>0.45481930000000004</v>
      </c>
      <c r="BN2463">
        <v>0.15060241999999999</v>
      </c>
      <c r="BO2463">
        <v>147</v>
      </c>
      <c r="BP2463">
        <v>2.2000000000000002</v>
      </c>
      <c r="BQ2463">
        <v>48.2</v>
      </c>
      <c r="BR2463">
        <v>4</v>
      </c>
      <c r="BS2463">
        <v>4</v>
      </c>
      <c r="BT2463">
        <v>29</v>
      </c>
      <c r="BU2463">
        <v>5</v>
      </c>
      <c r="BV2463">
        <v>15</v>
      </c>
      <c r="BW2463">
        <v>17</v>
      </c>
      <c r="BX2463">
        <v>11</v>
      </c>
      <c r="BY2463">
        <v>65</v>
      </c>
      <c r="BZ2463">
        <v>54</v>
      </c>
      <c r="CA2463">
        <v>137</v>
      </c>
      <c r="CB2463">
        <v>6</v>
      </c>
      <c r="CC2463">
        <v>4</v>
      </c>
      <c r="CD2463">
        <v>2.7210883999999998E-2</v>
      </c>
      <c r="CE2463">
        <v>2.7210883999999998E-2</v>
      </c>
      <c r="CF2463">
        <v>0.19727892</v>
      </c>
      <c r="CG2463">
        <v>3.4013607000000001E-2</v>
      </c>
      <c r="CH2463">
        <v>0.10204082</v>
      </c>
      <c r="CI2463">
        <v>0.11564626</v>
      </c>
      <c r="CJ2463">
        <v>7.4829930000000003E-2</v>
      </c>
      <c r="CK2463">
        <v>0.44217687999999999</v>
      </c>
      <c r="CL2463">
        <v>0.36734694000000001</v>
      </c>
      <c r="CM2463">
        <v>0.93197280000000005</v>
      </c>
      <c r="CN2463">
        <v>4.0816326E-2</v>
      </c>
      <c r="CO2463">
        <v>2.7210883999999998E-2</v>
      </c>
      <c r="CP2463">
        <v>39244</v>
      </c>
      <c r="CQ2463">
        <v>34976</v>
      </c>
      <c r="CR2463">
        <v>30</v>
      </c>
      <c r="CS2463">
        <v>92</v>
      </c>
      <c r="CT2463">
        <v>25</v>
      </c>
      <c r="CU2463">
        <v>0.20408164000000001</v>
      </c>
      <c r="CV2463">
        <v>0.62585030000000008</v>
      </c>
      <c r="CW2463">
        <v>0.17006803000000001</v>
      </c>
      <c r="CX2463">
        <v>5768808</v>
      </c>
      <c r="CY2463">
        <v>35</v>
      </c>
      <c r="CZ2463">
        <v>220</v>
      </c>
      <c r="DA2463">
        <v>32</v>
      </c>
      <c r="DB2463">
        <v>188</v>
      </c>
      <c r="DC2463">
        <v>0.14545453999999999</v>
      </c>
      <c r="DD2463">
        <v>0.85454549999999996</v>
      </c>
    </row>
    <row r="2464" spans="1:108" x14ac:dyDescent="0.3">
      <c r="A2464">
        <v>2462</v>
      </c>
      <c r="B2464">
        <v>27320</v>
      </c>
      <c r="C2464" s="1" t="s">
        <v>2562</v>
      </c>
      <c r="D2464">
        <v>631</v>
      </c>
      <c r="E2464">
        <v>755</v>
      </c>
      <c r="F2464">
        <v>373</v>
      </c>
      <c r="G2464">
        <v>382</v>
      </c>
      <c r="H2464">
        <f>SUM(male_female_comparison_df[[#This Row],[inhabitants_female]:[inhabitants_male]])</f>
        <v>755</v>
      </c>
      <c r="I2464">
        <f>male_female_comparison_df[[#This Row],[INHABITANTS_TOTAL2]]-male_female_comparison_df[[#This Row],[inhabitants_total]]</f>
        <v>0</v>
      </c>
      <c r="J2464">
        <f>male_female_comparison_df[[#This Row],[inhabitants_male]]/(male_female_comparison_df[[#This Row],[inhabitants_total]])</f>
        <v>0.50596026490066226</v>
      </c>
      <c r="L2464">
        <v>43</v>
      </c>
      <c r="M2464">
        <v>21</v>
      </c>
      <c r="N2464">
        <v>45</v>
      </c>
      <c r="O2464">
        <v>49</v>
      </c>
      <c r="P2464">
        <v>32</v>
      </c>
      <c r="Q2464">
        <v>24</v>
      </c>
      <c r="R2464">
        <v>18</v>
      </c>
      <c r="S2464">
        <v>29</v>
      </c>
      <c r="T2464">
        <v>25</v>
      </c>
      <c r="U2464">
        <v>41</v>
      </c>
      <c r="V2464">
        <v>49</v>
      </c>
      <c r="W2464">
        <v>43</v>
      </c>
      <c r="X2464">
        <v>54</v>
      </c>
      <c r="Y2464">
        <v>53</v>
      </c>
      <c r="Z2464">
        <v>40</v>
      </c>
      <c r="AA2464">
        <v>71</v>
      </c>
      <c r="AB2464">
        <v>48</v>
      </c>
      <c r="AC2464">
        <v>36</v>
      </c>
      <c r="AD2464">
        <v>32</v>
      </c>
      <c r="AE2464">
        <v>29</v>
      </c>
      <c r="AF2464">
        <v>16</v>
      </c>
      <c r="AG2464">
        <v>16.654927999999998</v>
      </c>
      <c r="AH2464">
        <v>0.49403974</v>
      </c>
      <c r="AI2464">
        <v>0.50596030000000003</v>
      </c>
      <c r="AJ2464" s="2">
        <f>SUM(male_female_comparison_df[[#This Row],[inhabitants_proportional_male]],male_female_comparison_df[[#This Row],[inhabitants_proportional_female]])</f>
        <v>1.00000004</v>
      </c>
      <c r="AK2464" s="2">
        <f>male_female_comparison_df[[#This Row],[inhabitants_proportional_male]]-male_female_comparison_df[[#This Row],[PROPORTIONAL MALE]]</f>
        <v>3.5099337769572969E-8</v>
      </c>
      <c r="AL2464" s="2">
        <f t="shared" si="38"/>
        <v>-0.46793335875704306</v>
      </c>
      <c r="AM2464">
        <v>2.7814569000000001E-2</v>
      </c>
      <c r="AN2464">
        <v>5.9602648000000001E-2</v>
      </c>
      <c r="AO2464">
        <v>6.4900659999999999E-2</v>
      </c>
      <c r="AP2464">
        <v>4.2384107000000004E-2</v>
      </c>
      <c r="AQ2464">
        <v>3.1788080000000003E-2</v>
      </c>
      <c r="AR2464">
        <v>2.3841058999999998E-2</v>
      </c>
      <c r="AS2464">
        <v>3.8410597000000005E-2</v>
      </c>
      <c r="AT2464">
        <v>3.3112580000000003E-2</v>
      </c>
      <c r="AU2464">
        <v>5.4304637000000003E-2</v>
      </c>
      <c r="AV2464">
        <v>6.4900659999999999E-2</v>
      </c>
      <c r="AW2464">
        <v>5.6953642999999998E-2</v>
      </c>
      <c r="AX2464">
        <v>7.1523180000000006E-2</v>
      </c>
      <c r="AY2464">
        <v>7.0198679999999999E-2</v>
      </c>
      <c r="AZ2464">
        <v>5.2980131999999999E-2</v>
      </c>
      <c r="BA2464">
        <v>9.4039739999999997E-2</v>
      </c>
      <c r="BB2464">
        <v>6.3576160000000007E-2</v>
      </c>
      <c r="BC2464">
        <v>4.7682117999999996E-2</v>
      </c>
      <c r="BD2464">
        <v>4.2384107000000004E-2</v>
      </c>
      <c r="BE2464">
        <v>3.8410597000000005E-2</v>
      </c>
      <c r="BF2464">
        <v>2.1192052999999999E-2</v>
      </c>
      <c r="BG2464">
        <v>22281</v>
      </c>
      <c r="BH2464">
        <v>21289</v>
      </c>
      <c r="BI2464">
        <v>108</v>
      </c>
      <c r="BJ2464">
        <v>382</v>
      </c>
      <c r="BK2464">
        <v>97</v>
      </c>
      <c r="BL2464">
        <v>0.14136124999999999</v>
      </c>
      <c r="BM2464">
        <v>0.5</v>
      </c>
      <c r="BN2464">
        <v>0.12696335</v>
      </c>
      <c r="BO2464">
        <v>335</v>
      </c>
      <c r="BP2464">
        <v>2.2999999999999998</v>
      </c>
      <c r="BQ2464">
        <v>46.2</v>
      </c>
      <c r="BR2464">
        <v>15</v>
      </c>
      <c r="BS2464">
        <v>7</v>
      </c>
      <c r="BT2464">
        <v>96</v>
      </c>
      <c r="BU2464">
        <v>20</v>
      </c>
      <c r="BV2464">
        <v>41</v>
      </c>
      <c r="BW2464">
        <v>37</v>
      </c>
      <c r="BX2464">
        <v>47</v>
      </c>
      <c r="BY2464">
        <v>125</v>
      </c>
      <c r="BZ2464">
        <v>114</v>
      </c>
      <c r="CA2464">
        <v>302</v>
      </c>
      <c r="CB2464">
        <v>28</v>
      </c>
      <c r="CC2464">
        <v>5</v>
      </c>
      <c r="CD2464">
        <v>4.4776120000000003E-2</v>
      </c>
      <c r="CE2464">
        <v>2.0895522E-2</v>
      </c>
      <c r="CF2464">
        <v>0.28656714999999999</v>
      </c>
      <c r="CG2464">
        <v>5.9701490000000003E-2</v>
      </c>
      <c r="CH2464">
        <v>0.12238806000000001</v>
      </c>
      <c r="CI2464">
        <v>0.110447764</v>
      </c>
      <c r="CJ2464">
        <v>0.14029849999999999</v>
      </c>
      <c r="CK2464">
        <v>0.37313432000000002</v>
      </c>
      <c r="CL2464">
        <v>0.3402985</v>
      </c>
      <c r="CM2464">
        <v>0.90149254000000001</v>
      </c>
      <c r="CN2464">
        <v>8.3582089999999998E-2</v>
      </c>
      <c r="CO2464">
        <v>1.4925373E-2</v>
      </c>
      <c r="CP2464">
        <v>39250</v>
      </c>
      <c r="CQ2464">
        <v>35437</v>
      </c>
      <c r="CR2464">
        <v>66</v>
      </c>
      <c r="CS2464">
        <v>223</v>
      </c>
      <c r="CT2464">
        <v>47</v>
      </c>
      <c r="CU2464">
        <v>0.19642857</v>
      </c>
      <c r="CV2464">
        <v>0.66369045000000004</v>
      </c>
      <c r="CW2464">
        <v>0.13988096</v>
      </c>
      <c r="CX2464">
        <v>13188085</v>
      </c>
      <c r="CY2464">
        <v>51</v>
      </c>
      <c r="CZ2464">
        <v>394</v>
      </c>
      <c r="DA2464">
        <v>70</v>
      </c>
      <c r="DB2464">
        <v>324</v>
      </c>
      <c r="DC2464">
        <v>0.17766498</v>
      </c>
      <c r="DD2464">
        <v>0.82233500000000004</v>
      </c>
    </row>
    <row r="2465" spans="1:108" x14ac:dyDescent="0.3">
      <c r="A2465">
        <v>2463</v>
      </c>
      <c r="B2465">
        <v>27420</v>
      </c>
      <c r="C2465" s="1" t="s">
        <v>2563</v>
      </c>
      <c r="D2465">
        <v>50</v>
      </c>
      <c r="E2465">
        <v>258</v>
      </c>
      <c r="F2465">
        <v>132</v>
      </c>
      <c r="G2465">
        <v>126</v>
      </c>
      <c r="H2465">
        <f>SUM(male_female_comparison_df[[#This Row],[inhabitants_female]:[inhabitants_male]])</f>
        <v>258</v>
      </c>
      <c r="I2465">
        <f>male_female_comparison_df[[#This Row],[INHABITANTS_TOTAL2]]-male_female_comparison_df[[#This Row],[inhabitants_total]]</f>
        <v>0</v>
      </c>
      <c r="J2465">
        <f>male_female_comparison_df[[#This Row],[inhabitants_male]]/(male_female_comparison_df[[#This Row],[inhabitants_total]])</f>
        <v>0.48837209302325579</v>
      </c>
      <c r="L2465">
        <v>47</v>
      </c>
      <c r="M2465">
        <v>6</v>
      </c>
      <c r="N2465">
        <v>12</v>
      </c>
      <c r="O2465">
        <v>21</v>
      </c>
      <c r="P2465">
        <v>5</v>
      </c>
      <c r="Q2465">
        <v>3</v>
      </c>
      <c r="R2465">
        <v>0</v>
      </c>
      <c r="S2465">
        <v>5</v>
      </c>
      <c r="T2465">
        <v>6</v>
      </c>
      <c r="U2465">
        <v>15</v>
      </c>
      <c r="V2465">
        <v>12</v>
      </c>
      <c r="W2465">
        <v>19</v>
      </c>
      <c r="X2465">
        <v>22</v>
      </c>
      <c r="Y2465">
        <v>20</v>
      </c>
      <c r="Z2465">
        <v>26</v>
      </c>
      <c r="AA2465">
        <v>15</v>
      </c>
      <c r="AB2465">
        <v>29</v>
      </c>
      <c r="AC2465">
        <v>13</v>
      </c>
      <c r="AD2465">
        <v>10</v>
      </c>
      <c r="AE2465">
        <v>10</v>
      </c>
      <c r="AF2465">
        <v>9</v>
      </c>
      <c r="AG2465">
        <v>19.682209</v>
      </c>
      <c r="AH2465">
        <v>0.51162790000000002</v>
      </c>
      <c r="AI2465">
        <v>0.48837209999999998</v>
      </c>
      <c r="AJ2465" s="2">
        <f>SUM(male_female_comparison_df[[#This Row],[inhabitants_proportional_male]],male_female_comparison_df[[#This Row],[inhabitants_proportional_female]])</f>
        <v>1</v>
      </c>
      <c r="AK2465" s="2">
        <f>male_female_comparison_df[[#This Row],[inhabitants_proportional_male]]-male_female_comparison_df[[#This Row],[PROPORTIONAL MALE]]</f>
        <v>6.9767441823742615E-9</v>
      </c>
      <c r="AL2465" s="2">
        <f t="shared" si="38"/>
        <v>-0.46793335875704306</v>
      </c>
      <c r="AM2465">
        <v>2.3255814E-2</v>
      </c>
      <c r="AN2465">
        <v>4.6511627999999999E-2</v>
      </c>
      <c r="AO2465">
        <v>8.1395350000000005E-2</v>
      </c>
      <c r="AP2465">
        <v>1.9379845E-2</v>
      </c>
      <c r="AQ2465">
        <v>1.1627907E-2</v>
      </c>
      <c r="AR2465">
        <v>1.8726591000000001E-2</v>
      </c>
      <c r="AS2465">
        <v>1.9379845E-2</v>
      </c>
      <c r="AT2465">
        <v>2.3255814E-2</v>
      </c>
      <c r="AU2465">
        <v>5.8139537000000005E-2</v>
      </c>
      <c r="AV2465">
        <v>4.6511627999999999E-2</v>
      </c>
      <c r="AW2465">
        <v>7.3643410000000006E-2</v>
      </c>
      <c r="AX2465">
        <v>8.5271319999999998E-2</v>
      </c>
      <c r="AY2465">
        <v>7.7519379999999999E-2</v>
      </c>
      <c r="AZ2465">
        <v>0.1007752</v>
      </c>
      <c r="BA2465">
        <v>5.8139537000000005E-2</v>
      </c>
      <c r="BB2465">
        <v>0.11240309999999999</v>
      </c>
      <c r="BC2465">
        <v>5.0387599999999998E-2</v>
      </c>
      <c r="BD2465">
        <v>3.8759689999999999E-2</v>
      </c>
      <c r="BE2465">
        <v>3.8759689999999999E-2</v>
      </c>
      <c r="BF2465">
        <v>3.4883722999999998E-2</v>
      </c>
      <c r="BG2465">
        <v>22327</v>
      </c>
      <c r="BH2465">
        <v>19753</v>
      </c>
      <c r="BI2465">
        <v>49</v>
      </c>
      <c r="BJ2465">
        <v>136</v>
      </c>
      <c r="BK2465">
        <v>37</v>
      </c>
      <c r="BL2465">
        <v>0.18352060000000001</v>
      </c>
      <c r="BM2465">
        <v>0.50936329999999996</v>
      </c>
      <c r="BN2465">
        <v>0.13857678000000001</v>
      </c>
      <c r="BO2465">
        <v>118</v>
      </c>
      <c r="BP2465">
        <v>2.2000000000000002</v>
      </c>
      <c r="BQ2465">
        <v>51.9</v>
      </c>
      <c r="BR2465">
        <v>1</v>
      </c>
      <c r="BS2465">
        <v>2</v>
      </c>
      <c r="BT2465">
        <v>23</v>
      </c>
      <c r="BU2465">
        <v>6</v>
      </c>
      <c r="BV2465">
        <v>13</v>
      </c>
      <c r="BW2465">
        <v>14</v>
      </c>
      <c r="BX2465">
        <v>8</v>
      </c>
      <c r="BY2465">
        <v>50</v>
      </c>
      <c r="BZ2465">
        <v>48</v>
      </c>
      <c r="CA2465">
        <v>114</v>
      </c>
      <c r="CB2465">
        <v>1</v>
      </c>
      <c r="CC2465">
        <v>3</v>
      </c>
      <c r="CD2465">
        <v>8.4745759999999993E-3</v>
      </c>
      <c r="CE2465">
        <v>1.6949153000000002E-2</v>
      </c>
      <c r="CF2465">
        <v>0.19491525000000001</v>
      </c>
      <c r="CG2465">
        <v>5.0847455999999999E-2</v>
      </c>
      <c r="CH2465">
        <v>0.11016948999999999</v>
      </c>
      <c r="CI2465">
        <v>0.11864406599999999</v>
      </c>
      <c r="CJ2465">
        <v>6.7796609999999993E-2</v>
      </c>
      <c r="CK2465">
        <v>0.42372882000000001</v>
      </c>
      <c r="CL2465">
        <v>0.40677964999999999</v>
      </c>
      <c r="CM2465">
        <v>0.96610169999999995</v>
      </c>
      <c r="CN2465">
        <v>8.4745759999999993E-3</v>
      </c>
      <c r="CO2465">
        <v>2.5423728E-2</v>
      </c>
      <c r="CP2465">
        <v>40716</v>
      </c>
      <c r="CQ2465">
        <v>33295</v>
      </c>
      <c r="CR2465">
        <v>30</v>
      </c>
      <c r="CS2465">
        <v>69</v>
      </c>
      <c r="CT2465">
        <v>23</v>
      </c>
      <c r="CU2465">
        <v>0.24590164</v>
      </c>
      <c r="CV2465">
        <v>0.56557374999999999</v>
      </c>
      <c r="CW2465">
        <v>0.18852458999999999</v>
      </c>
      <c r="CX2465">
        <v>4967323</v>
      </c>
      <c r="CY2465">
        <v>6</v>
      </c>
      <c r="CZ2465">
        <v>171</v>
      </c>
      <c r="DA2465">
        <v>25</v>
      </c>
      <c r="DB2465">
        <v>146</v>
      </c>
      <c r="DC2465">
        <v>0.14619882000000001</v>
      </c>
      <c r="DD2465">
        <v>0.85380119999999993</v>
      </c>
    </row>
    <row r="2466" spans="1:108" x14ac:dyDescent="0.3">
      <c r="A2466">
        <v>2464</v>
      </c>
      <c r="B2466">
        <v>27710</v>
      </c>
      <c r="C2466" s="1" t="s">
        <v>2564</v>
      </c>
      <c r="D2466">
        <v>783</v>
      </c>
      <c r="E2466">
        <v>1072</v>
      </c>
      <c r="F2466">
        <v>526</v>
      </c>
      <c r="G2466">
        <v>546</v>
      </c>
      <c r="H2466">
        <f>SUM(male_female_comparison_df[[#This Row],[inhabitants_female]:[inhabitants_male]])</f>
        <v>1072</v>
      </c>
      <c r="I2466">
        <f>male_female_comparison_df[[#This Row],[INHABITANTS_TOTAL2]]-male_female_comparison_df[[#This Row],[inhabitants_total]]</f>
        <v>0</v>
      </c>
      <c r="J2466">
        <f>male_female_comparison_df[[#This Row],[inhabitants_male]]/(male_female_comparison_df[[#This Row],[inhabitants_total]])</f>
        <v>0.50932835820895528</v>
      </c>
      <c r="L2466">
        <v>47</v>
      </c>
      <c r="M2466">
        <v>26</v>
      </c>
      <c r="N2466">
        <v>35</v>
      </c>
      <c r="O2466">
        <v>67</v>
      </c>
      <c r="P2466">
        <v>33</v>
      </c>
      <c r="Q2466">
        <v>21</v>
      </c>
      <c r="R2466">
        <v>19</v>
      </c>
      <c r="S2466">
        <v>47</v>
      </c>
      <c r="T2466">
        <v>50</v>
      </c>
      <c r="U2466">
        <v>47</v>
      </c>
      <c r="V2466">
        <v>42</v>
      </c>
      <c r="W2466">
        <v>61</v>
      </c>
      <c r="X2466">
        <v>72</v>
      </c>
      <c r="Y2466">
        <v>83</v>
      </c>
      <c r="Z2466">
        <v>78</v>
      </c>
      <c r="AA2466">
        <v>82</v>
      </c>
      <c r="AB2466">
        <v>99</v>
      </c>
      <c r="AC2466">
        <v>61</v>
      </c>
      <c r="AD2466">
        <v>66</v>
      </c>
      <c r="AE2466">
        <v>40</v>
      </c>
      <c r="AF2466">
        <v>43</v>
      </c>
      <c r="AG2466">
        <v>21.149835999999997</v>
      </c>
      <c r="AH2466">
        <v>0.49067163000000003</v>
      </c>
      <c r="AI2466">
        <v>0.50932836999999997</v>
      </c>
      <c r="AJ2466" s="2">
        <f>SUM(male_female_comparison_df[[#This Row],[inhabitants_proportional_male]],male_female_comparison_df[[#This Row],[inhabitants_proportional_female]])</f>
        <v>1</v>
      </c>
      <c r="AK2466" s="2">
        <f>male_female_comparison_df[[#This Row],[inhabitants_proportional_male]]-male_female_comparison_df[[#This Row],[PROPORTIONAL MALE]]</f>
        <v>1.1791044696174424E-8</v>
      </c>
      <c r="AL2466" s="2">
        <f t="shared" si="38"/>
        <v>-0.46793335875704306</v>
      </c>
      <c r="AM2466">
        <v>2.4253732000000004E-2</v>
      </c>
      <c r="AN2466">
        <v>3.2649252999999996E-2</v>
      </c>
      <c r="AO2466">
        <v>6.25E-2</v>
      </c>
      <c r="AP2466">
        <v>3.0783582E-2</v>
      </c>
      <c r="AQ2466">
        <v>1.9589552999999999E-2</v>
      </c>
      <c r="AR2466">
        <v>1.7723880000000001E-2</v>
      </c>
      <c r="AS2466">
        <v>4.3843284000000003E-2</v>
      </c>
      <c r="AT2466">
        <v>4.6641790000000002E-2</v>
      </c>
      <c r="AU2466">
        <v>4.3843284000000003E-2</v>
      </c>
      <c r="AV2466">
        <v>3.9179104999999999E-2</v>
      </c>
      <c r="AW2466">
        <v>5.6902985999999996E-2</v>
      </c>
      <c r="AX2466">
        <v>6.7164180000000004E-2</v>
      </c>
      <c r="AY2466">
        <v>7.742537599999999E-2</v>
      </c>
      <c r="AZ2466">
        <v>7.2761190000000003E-2</v>
      </c>
      <c r="BA2466">
        <v>7.6492539999999998E-2</v>
      </c>
      <c r="BB2466">
        <v>9.2350740000000001E-2</v>
      </c>
      <c r="BC2466">
        <v>5.6902985999999996E-2</v>
      </c>
      <c r="BD2466">
        <v>6.1567165E-2</v>
      </c>
      <c r="BE2466">
        <v>3.7313430000000002E-2</v>
      </c>
      <c r="BF2466">
        <v>4.0111939999999999E-2</v>
      </c>
      <c r="BG2466">
        <v>21445</v>
      </c>
      <c r="BH2466">
        <v>19585</v>
      </c>
      <c r="BI2466">
        <v>174</v>
      </c>
      <c r="BJ2466">
        <v>596</v>
      </c>
      <c r="BK2466">
        <v>130</v>
      </c>
      <c r="BL2466">
        <v>0.16186047000000001</v>
      </c>
      <c r="BM2466">
        <v>0.55441859999999998</v>
      </c>
      <c r="BN2466">
        <v>0.12093023</v>
      </c>
      <c r="BO2466">
        <v>530</v>
      </c>
      <c r="BP2466">
        <v>2</v>
      </c>
      <c r="BQ2466">
        <v>46.7</v>
      </c>
      <c r="BR2466">
        <v>35</v>
      </c>
      <c r="BS2466">
        <v>9</v>
      </c>
      <c r="BT2466">
        <v>107</v>
      </c>
      <c r="BU2466">
        <v>25</v>
      </c>
      <c r="BV2466">
        <v>42</v>
      </c>
      <c r="BW2466">
        <v>51</v>
      </c>
      <c r="BX2466">
        <v>45</v>
      </c>
      <c r="BY2466">
        <v>200</v>
      </c>
      <c r="BZ2466">
        <v>226</v>
      </c>
      <c r="CA2466">
        <v>422</v>
      </c>
      <c r="CB2466">
        <v>96</v>
      </c>
      <c r="CC2466">
        <v>12</v>
      </c>
      <c r="CD2466">
        <v>6.6037739999999998E-2</v>
      </c>
      <c r="CE2466">
        <v>1.6981131999999999E-2</v>
      </c>
      <c r="CF2466">
        <v>0.20188679000000001</v>
      </c>
      <c r="CG2466">
        <v>4.7169811999999998E-2</v>
      </c>
      <c r="CH2466">
        <v>7.9245283999999999E-2</v>
      </c>
      <c r="CI2466">
        <v>9.6226419999999993E-2</v>
      </c>
      <c r="CJ2466">
        <v>8.4905659999999994E-2</v>
      </c>
      <c r="CK2466">
        <v>0.37735849999999999</v>
      </c>
      <c r="CL2466">
        <v>0.42641509999999999</v>
      </c>
      <c r="CM2466">
        <v>0.79622643999999998</v>
      </c>
      <c r="CN2466">
        <v>0.18113208</v>
      </c>
      <c r="CO2466">
        <v>2.264151E-2</v>
      </c>
      <c r="CP2466">
        <v>36637</v>
      </c>
      <c r="CQ2466">
        <v>31515</v>
      </c>
      <c r="CR2466">
        <v>142</v>
      </c>
      <c r="CS2466">
        <v>309</v>
      </c>
      <c r="CT2466">
        <v>74</v>
      </c>
      <c r="CU2466">
        <v>0.2704762</v>
      </c>
      <c r="CV2466">
        <v>0.58857139999999997</v>
      </c>
      <c r="CW2466">
        <v>0.14095237999999999</v>
      </c>
      <c r="CX2466">
        <v>19234524</v>
      </c>
      <c r="CY2466">
        <v>91</v>
      </c>
      <c r="CZ2466">
        <v>572</v>
      </c>
      <c r="DA2466">
        <v>72</v>
      </c>
      <c r="DB2466">
        <v>500</v>
      </c>
      <c r="DC2466">
        <v>0.12587413</v>
      </c>
      <c r="DD2466">
        <v>0.87412590000000001</v>
      </c>
    </row>
    <row r="2467" spans="1:108" x14ac:dyDescent="0.3">
      <c r="A2467">
        <v>2465</v>
      </c>
      <c r="B2467">
        <v>27730</v>
      </c>
      <c r="C2467" s="1" t="s">
        <v>2565</v>
      </c>
      <c r="D2467">
        <v>783</v>
      </c>
      <c r="E2467">
        <v>207</v>
      </c>
      <c r="F2467">
        <v>111</v>
      </c>
      <c r="G2467">
        <v>96</v>
      </c>
      <c r="H2467">
        <f>SUM(male_female_comparison_df[[#This Row],[inhabitants_female]:[inhabitants_male]])</f>
        <v>207</v>
      </c>
      <c r="I2467">
        <f>male_female_comparison_df[[#This Row],[INHABITANTS_TOTAL2]]-male_female_comparison_df[[#This Row],[inhabitants_total]]</f>
        <v>0</v>
      </c>
      <c r="J2467">
        <f>male_female_comparison_df[[#This Row],[inhabitants_male]]/(male_female_comparison_df[[#This Row],[inhabitants_total]])</f>
        <v>0.46376811594202899</v>
      </c>
      <c r="L2467">
        <v>44</v>
      </c>
      <c r="M2467">
        <v>12</v>
      </c>
      <c r="N2467">
        <v>6</v>
      </c>
      <c r="O2467">
        <v>8</v>
      </c>
      <c r="P2467">
        <v>6</v>
      </c>
      <c r="Q2467">
        <v>5</v>
      </c>
      <c r="R2467">
        <v>4</v>
      </c>
      <c r="S2467">
        <v>12</v>
      </c>
      <c r="T2467">
        <v>15</v>
      </c>
      <c r="U2467">
        <v>9</v>
      </c>
      <c r="V2467">
        <v>4</v>
      </c>
      <c r="W2467">
        <v>9</v>
      </c>
      <c r="X2467">
        <v>15</v>
      </c>
      <c r="Y2467">
        <v>17</v>
      </c>
      <c r="Z2467">
        <v>18</v>
      </c>
      <c r="AA2467">
        <v>24</v>
      </c>
      <c r="AB2467">
        <v>19</v>
      </c>
      <c r="AC2467">
        <v>8</v>
      </c>
      <c r="AD2467">
        <v>6</v>
      </c>
      <c r="AE2467">
        <v>4</v>
      </c>
      <c r="AF2467">
        <v>6</v>
      </c>
      <c r="AG2467">
        <v>14.747306</v>
      </c>
      <c r="AH2467">
        <v>0.53623190000000009</v>
      </c>
      <c r="AI2467">
        <v>0.46376812000000001</v>
      </c>
      <c r="AJ2467" s="2">
        <f>SUM(male_female_comparison_df[[#This Row],[inhabitants_proportional_male]],male_female_comparison_df[[#This Row],[inhabitants_proportional_female]])</f>
        <v>1.0000000200000001</v>
      </c>
      <c r="AK2467" s="2">
        <f>male_female_comparison_df[[#This Row],[inhabitants_proportional_male]]-male_female_comparison_df[[#This Row],[PROPORTIONAL MALE]]</f>
        <v>4.0579710147703452E-9</v>
      </c>
      <c r="AL2467" s="2">
        <f t="shared" si="38"/>
        <v>-0.46793335875704306</v>
      </c>
      <c r="AM2467">
        <v>5.7971015999999993E-2</v>
      </c>
      <c r="AN2467">
        <v>2.8985507999999997E-2</v>
      </c>
      <c r="AO2467">
        <v>3.8647342000000001E-2</v>
      </c>
      <c r="AP2467">
        <v>2.8985507999999997E-2</v>
      </c>
      <c r="AQ2467">
        <v>2.4154589000000001E-2</v>
      </c>
      <c r="AR2467">
        <v>1.9323671000000001E-2</v>
      </c>
      <c r="AS2467">
        <v>5.7971015999999993E-2</v>
      </c>
      <c r="AT2467">
        <v>7.2463765999999999E-2</v>
      </c>
      <c r="AU2467">
        <v>4.3478259999999998E-2</v>
      </c>
      <c r="AV2467">
        <v>1.9323671000000001E-2</v>
      </c>
      <c r="AW2467">
        <v>4.3478259999999998E-2</v>
      </c>
      <c r="AX2467">
        <v>7.2463765999999999E-2</v>
      </c>
      <c r="AY2467">
        <v>8.2125604000000005E-2</v>
      </c>
      <c r="AZ2467">
        <v>8.6956519999999995E-2</v>
      </c>
      <c r="BA2467">
        <v>0.11594203</v>
      </c>
      <c r="BB2467">
        <v>9.1787439999999998E-2</v>
      </c>
      <c r="BC2467">
        <v>3.8647342000000001E-2</v>
      </c>
      <c r="BD2467">
        <v>2.8985507999999997E-2</v>
      </c>
      <c r="BE2467">
        <v>1.9323671000000001E-2</v>
      </c>
      <c r="BF2467">
        <v>2.8985507999999997E-2</v>
      </c>
      <c r="BG2467">
        <v>20528</v>
      </c>
      <c r="BH2467">
        <v>18957</v>
      </c>
      <c r="BI2467">
        <v>50</v>
      </c>
      <c r="BJ2467">
        <v>94</v>
      </c>
      <c r="BK2467">
        <v>27</v>
      </c>
      <c r="BL2467">
        <v>0.24752474999999999</v>
      </c>
      <c r="BM2467">
        <v>0.46534653999999998</v>
      </c>
      <c r="BN2467">
        <v>0.13366337</v>
      </c>
      <c r="BO2467">
        <v>86</v>
      </c>
      <c r="BP2467">
        <v>2.4</v>
      </c>
      <c r="BQ2467">
        <v>46.1</v>
      </c>
      <c r="BR2467">
        <v>1</v>
      </c>
      <c r="BS2467">
        <v>4</v>
      </c>
      <c r="BT2467">
        <v>19</v>
      </c>
      <c r="BU2467">
        <v>8</v>
      </c>
      <c r="BV2467">
        <v>11</v>
      </c>
      <c r="BW2467">
        <v>7</v>
      </c>
      <c r="BX2467">
        <v>8</v>
      </c>
      <c r="BY2467">
        <v>35</v>
      </c>
      <c r="BZ2467">
        <v>34</v>
      </c>
      <c r="CA2467">
        <v>79</v>
      </c>
      <c r="CB2467">
        <v>7</v>
      </c>
      <c r="CC2467">
        <v>0</v>
      </c>
      <c r="CD2467">
        <v>1.1627907E-2</v>
      </c>
      <c r="CE2467">
        <v>4.6511627999999999E-2</v>
      </c>
      <c r="CF2467">
        <v>0.22093023000000001</v>
      </c>
      <c r="CG2467">
        <v>9.3023254999999999E-2</v>
      </c>
      <c r="CH2467">
        <v>0.12790698</v>
      </c>
      <c r="CI2467">
        <v>8.1395350000000005E-2</v>
      </c>
      <c r="CJ2467">
        <v>9.3023254999999999E-2</v>
      </c>
      <c r="CK2467">
        <v>0.40697673000000001</v>
      </c>
      <c r="CL2467">
        <v>0.39534884999999997</v>
      </c>
      <c r="CM2467">
        <v>0.91860469999999983</v>
      </c>
      <c r="CN2467">
        <v>8.1395350000000005E-2</v>
      </c>
      <c r="CO2467">
        <v>1.1904761999999999E-2</v>
      </c>
      <c r="CP2467">
        <v>41190</v>
      </c>
      <c r="CQ2467">
        <v>34424</v>
      </c>
      <c r="CR2467">
        <v>22</v>
      </c>
      <c r="CS2467">
        <v>48</v>
      </c>
      <c r="CT2467">
        <v>16</v>
      </c>
      <c r="CU2467">
        <v>0.25581396000000001</v>
      </c>
      <c r="CV2467">
        <v>0.55813955999999998</v>
      </c>
      <c r="CW2467">
        <v>0.18604651</v>
      </c>
      <c r="CX2467">
        <v>3542333</v>
      </c>
      <c r="CY2467">
        <v>15</v>
      </c>
      <c r="CZ2467">
        <v>114</v>
      </c>
      <c r="DA2467">
        <v>14</v>
      </c>
      <c r="DB2467">
        <v>100</v>
      </c>
      <c r="DC2467">
        <v>0.12280702</v>
      </c>
      <c r="DD2467">
        <v>0.877193</v>
      </c>
    </row>
    <row r="2468" spans="1:108" x14ac:dyDescent="0.3">
      <c r="A2468">
        <v>2466</v>
      </c>
      <c r="B2468">
        <v>27740</v>
      </c>
      <c r="C2468" s="1" t="s">
        <v>2566</v>
      </c>
      <c r="D2468">
        <v>783</v>
      </c>
      <c r="E2468">
        <v>160</v>
      </c>
      <c r="F2468">
        <v>73</v>
      </c>
      <c r="G2468">
        <v>87</v>
      </c>
      <c r="H2468">
        <f>SUM(male_female_comparison_df[[#This Row],[inhabitants_female]:[inhabitants_male]])</f>
        <v>160</v>
      </c>
      <c r="I2468">
        <f>male_female_comparison_df[[#This Row],[INHABITANTS_TOTAL2]]-male_female_comparison_df[[#This Row],[inhabitants_total]]</f>
        <v>0</v>
      </c>
      <c r="J2468">
        <f>male_female_comparison_df[[#This Row],[inhabitants_male]]/(male_female_comparison_df[[#This Row],[inhabitants_total]])</f>
        <v>0.54374999999999996</v>
      </c>
      <c r="L2468">
        <v>47</v>
      </c>
      <c r="M2468">
        <v>1</v>
      </c>
      <c r="N2468">
        <v>8</v>
      </c>
      <c r="O2468">
        <v>12</v>
      </c>
      <c r="P2468">
        <v>2</v>
      </c>
      <c r="Q2468">
        <v>4</v>
      </c>
      <c r="R2468">
        <v>2</v>
      </c>
      <c r="S2468">
        <v>4</v>
      </c>
      <c r="T2468">
        <v>8</v>
      </c>
      <c r="U2468">
        <v>9</v>
      </c>
      <c r="V2468">
        <v>6</v>
      </c>
      <c r="W2468">
        <v>10</v>
      </c>
      <c r="X2468">
        <v>11</v>
      </c>
      <c r="Y2468">
        <v>15</v>
      </c>
      <c r="Z2468">
        <v>10</v>
      </c>
      <c r="AA2468">
        <v>17</v>
      </c>
      <c r="AB2468">
        <v>10</v>
      </c>
      <c r="AC2468">
        <v>9</v>
      </c>
      <c r="AD2468">
        <v>11</v>
      </c>
      <c r="AE2468">
        <v>4</v>
      </c>
      <c r="AF2468">
        <v>7</v>
      </c>
      <c r="AG2468">
        <v>6.682740700000001</v>
      </c>
      <c r="AH2468">
        <v>0.45624999999999999</v>
      </c>
      <c r="AI2468">
        <v>0.54374999999999996</v>
      </c>
      <c r="AJ2468" s="2">
        <f>SUM(male_female_comparison_df[[#This Row],[inhabitants_proportional_male]],male_female_comparison_df[[#This Row],[inhabitants_proportional_female]])</f>
        <v>1</v>
      </c>
      <c r="AK2468" s="2">
        <f>male_female_comparison_df[[#This Row],[inhabitants_proportional_male]]-male_female_comparison_df[[#This Row],[PROPORTIONAL MALE]]</f>
        <v>0</v>
      </c>
      <c r="AL2468" s="2">
        <f t="shared" si="38"/>
        <v>-0.46793335875704306</v>
      </c>
      <c r="AM2468">
        <v>6.2500000000000003E-3</v>
      </c>
      <c r="AN2468">
        <v>0.05</v>
      </c>
      <c r="AO2468">
        <v>7.4999999999999997E-2</v>
      </c>
      <c r="AP2468">
        <v>1.2500000000000001E-2</v>
      </c>
      <c r="AQ2468">
        <v>2.5000000000000001E-2</v>
      </c>
      <c r="AR2468">
        <v>1.2500000000000001E-2</v>
      </c>
      <c r="AS2468">
        <v>2.5000000000000001E-2</v>
      </c>
      <c r="AT2468">
        <v>0.05</v>
      </c>
      <c r="AU2468">
        <v>5.6250000000000001E-2</v>
      </c>
      <c r="AV2468">
        <v>3.7499999999999999E-2</v>
      </c>
      <c r="AW2468">
        <v>6.25E-2</v>
      </c>
      <c r="AX2468">
        <v>6.8750000000000006E-2</v>
      </c>
      <c r="AY2468">
        <v>9.375E-2</v>
      </c>
      <c r="AZ2468">
        <v>6.25E-2</v>
      </c>
      <c r="BA2468">
        <v>0.10625</v>
      </c>
      <c r="BB2468">
        <v>6.25E-2</v>
      </c>
      <c r="BC2468">
        <v>5.6250000000000001E-2</v>
      </c>
      <c r="BD2468">
        <v>6.8750000000000006E-2</v>
      </c>
      <c r="BE2468">
        <v>2.5000000000000001E-2</v>
      </c>
      <c r="BF2468">
        <v>4.3749999999999997E-2</v>
      </c>
      <c r="BG2468">
        <v>20157</v>
      </c>
      <c r="BH2468">
        <v>16404</v>
      </c>
      <c r="BI2468">
        <v>46</v>
      </c>
      <c r="BJ2468">
        <v>66</v>
      </c>
      <c r="BK2468">
        <v>25</v>
      </c>
      <c r="BL2468">
        <v>0.27380951999999997</v>
      </c>
      <c r="BM2468">
        <v>0.39285713</v>
      </c>
      <c r="BN2468">
        <v>0.14880952</v>
      </c>
      <c r="BO2468">
        <v>79</v>
      </c>
      <c r="BP2468">
        <v>2</v>
      </c>
      <c r="BQ2468">
        <v>46.5</v>
      </c>
      <c r="BR2468">
        <v>2</v>
      </c>
      <c r="BS2468">
        <v>2</v>
      </c>
      <c r="BT2468">
        <v>16</v>
      </c>
      <c r="BU2468">
        <v>1</v>
      </c>
      <c r="BV2468">
        <v>7</v>
      </c>
      <c r="BW2468">
        <v>9</v>
      </c>
      <c r="BX2468">
        <v>6</v>
      </c>
      <c r="BY2468">
        <v>32</v>
      </c>
      <c r="BZ2468">
        <v>31</v>
      </c>
      <c r="CA2468">
        <v>72</v>
      </c>
      <c r="CB2468">
        <v>5</v>
      </c>
      <c r="CC2468">
        <v>2</v>
      </c>
      <c r="CD2468">
        <v>2.5316456000000001E-2</v>
      </c>
      <c r="CE2468">
        <v>2.5316456000000001E-2</v>
      </c>
      <c r="CF2468">
        <v>0.20253165000000001</v>
      </c>
      <c r="CG2468">
        <v>1.2658228000000001E-2</v>
      </c>
      <c r="CH2468">
        <v>8.8607593999999998E-2</v>
      </c>
      <c r="CI2468">
        <v>0.11392405</v>
      </c>
      <c r="CJ2468">
        <v>7.5949359999999994E-2</v>
      </c>
      <c r="CK2468">
        <v>0.40506329999999996</v>
      </c>
      <c r="CL2468">
        <v>0.39240506000000003</v>
      </c>
      <c r="CM2468">
        <v>0.9113924000000001</v>
      </c>
      <c r="CN2468">
        <v>6.3291139999999996E-2</v>
      </c>
      <c r="CO2468">
        <v>2.5316456000000001E-2</v>
      </c>
      <c r="CP2468">
        <v>34740</v>
      </c>
      <c r="CQ2468">
        <v>26322</v>
      </c>
      <c r="CR2468">
        <v>31</v>
      </c>
      <c r="CS2468">
        <v>38</v>
      </c>
      <c r="CT2468">
        <v>11</v>
      </c>
      <c r="CU2468">
        <v>0.38750000000000001</v>
      </c>
      <c r="CV2468">
        <v>0.47499999999999998</v>
      </c>
      <c r="CW2468">
        <v>0.13750000000000001</v>
      </c>
      <c r="CX2468">
        <v>2779186</v>
      </c>
      <c r="CY2468">
        <v>13</v>
      </c>
      <c r="CZ2468">
        <v>104</v>
      </c>
      <c r="DA2468">
        <v>5</v>
      </c>
      <c r="DB2468">
        <v>99</v>
      </c>
      <c r="DC2468">
        <v>4.8076924000000007E-2</v>
      </c>
      <c r="DD2468">
        <v>0.95192310000000002</v>
      </c>
    </row>
    <row r="2469" spans="1:108" x14ac:dyDescent="0.3">
      <c r="A2469">
        <v>2467</v>
      </c>
      <c r="B2469">
        <v>28100</v>
      </c>
      <c r="C2469" s="1" t="s">
        <v>2567</v>
      </c>
      <c r="D2469">
        <v>609</v>
      </c>
      <c r="E2469">
        <v>12644</v>
      </c>
      <c r="F2469">
        <v>7052</v>
      </c>
      <c r="G2469">
        <v>5592</v>
      </c>
      <c r="H2469">
        <f>SUM(male_female_comparison_df[[#This Row],[inhabitants_female]:[inhabitants_male]])</f>
        <v>12644</v>
      </c>
      <c r="I2469">
        <f>male_female_comparison_df[[#This Row],[INHABITANTS_TOTAL2]]-male_female_comparison_df[[#This Row],[inhabitants_total]]</f>
        <v>0</v>
      </c>
      <c r="J2469">
        <f>male_female_comparison_df[[#This Row],[inhabitants_male]]/(male_female_comparison_df[[#This Row],[inhabitants_total]])</f>
        <v>0.44226510597912055</v>
      </c>
      <c r="L2469">
        <v>49</v>
      </c>
      <c r="M2469">
        <v>177</v>
      </c>
      <c r="N2469">
        <v>217</v>
      </c>
      <c r="O2469">
        <v>305</v>
      </c>
      <c r="P2469">
        <v>134</v>
      </c>
      <c r="Q2469">
        <v>132</v>
      </c>
      <c r="R2469">
        <v>316</v>
      </c>
      <c r="S2469">
        <v>1531</v>
      </c>
      <c r="T2469">
        <v>1148</v>
      </c>
      <c r="U2469">
        <v>692</v>
      </c>
      <c r="V2469">
        <v>475</v>
      </c>
      <c r="W2469">
        <v>419</v>
      </c>
      <c r="X2469">
        <v>509</v>
      </c>
      <c r="Y2469">
        <v>691</v>
      </c>
      <c r="Z2469">
        <v>662</v>
      </c>
      <c r="AA2469">
        <v>859</v>
      </c>
      <c r="AB2469">
        <v>1062</v>
      </c>
      <c r="AC2469">
        <v>952</v>
      </c>
      <c r="AD2469">
        <v>862</v>
      </c>
      <c r="AE2469">
        <v>754</v>
      </c>
      <c r="AF2469">
        <v>747</v>
      </c>
      <c r="AG2469">
        <v>346.4769</v>
      </c>
      <c r="AH2469">
        <v>0.55773490000000003</v>
      </c>
      <c r="AI2469">
        <v>0.44226509999999997</v>
      </c>
      <c r="AJ2469" s="2">
        <f>SUM(male_female_comparison_df[[#This Row],[inhabitants_proportional_male]],male_female_comparison_df[[#This Row],[inhabitants_proportional_female]])</f>
        <v>1</v>
      </c>
      <c r="AK2469" s="2">
        <f>male_female_comparison_df[[#This Row],[inhabitants_proportional_male]]-male_female_comparison_df[[#This Row],[PROPORTIONAL MALE]]</f>
        <v>-5.9791205875292519E-9</v>
      </c>
      <c r="AL2469" s="2">
        <f t="shared" si="38"/>
        <v>-0.46793335875704306</v>
      </c>
      <c r="AM2469">
        <v>1.3998735E-2</v>
      </c>
      <c r="AN2469">
        <v>1.7162291E-2</v>
      </c>
      <c r="AO2469">
        <v>2.4122112999999997E-2</v>
      </c>
      <c r="AP2469">
        <v>1.0597911999999999E-2</v>
      </c>
      <c r="AQ2469">
        <v>1.0439734000000001E-2</v>
      </c>
      <c r="AR2469">
        <v>2.4992092E-2</v>
      </c>
      <c r="AS2469">
        <v>0.12108510000000001</v>
      </c>
      <c r="AT2469">
        <v>9.0794050000000001E-2</v>
      </c>
      <c r="AU2469">
        <v>5.4729517999999998E-2</v>
      </c>
      <c r="AV2469">
        <v>3.7567223999999996E-2</v>
      </c>
      <c r="AW2469">
        <v>3.3138250000000001E-2</v>
      </c>
      <c r="AX2469">
        <v>4.0256247000000002E-2</v>
      </c>
      <c r="AY2469">
        <v>5.4650425999999995E-2</v>
      </c>
      <c r="AZ2469">
        <v>5.2356850000000003E-2</v>
      </c>
      <c r="BA2469">
        <v>6.7937360000000002E-2</v>
      </c>
      <c r="BB2469">
        <v>8.3992410000000003E-2</v>
      </c>
      <c r="BC2469">
        <v>7.5292629999999999E-2</v>
      </c>
      <c r="BD2469">
        <v>6.817463E-2</v>
      </c>
      <c r="BE2469">
        <v>5.9633027999999998E-2</v>
      </c>
      <c r="BF2469">
        <v>5.9079405000000002E-2</v>
      </c>
      <c r="BG2469">
        <v>21162</v>
      </c>
      <c r="BH2469">
        <v>17637</v>
      </c>
      <c r="BI2469">
        <v>2599</v>
      </c>
      <c r="BJ2469">
        <v>7558</v>
      </c>
      <c r="BK2469">
        <v>1477</v>
      </c>
      <c r="BL2469">
        <v>0.20697619</v>
      </c>
      <c r="BM2469">
        <v>0.60189532999999995</v>
      </c>
      <c r="BN2469">
        <v>0.117623635</v>
      </c>
      <c r="BO2469">
        <v>8586</v>
      </c>
      <c r="BP2469">
        <v>1.4</v>
      </c>
      <c r="BQ2469">
        <v>41.2</v>
      </c>
      <c r="BR2469">
        <v>1880</v>
      </c>
      <c r="BS2469">
        <v>482</v>
      </c>
      <c r="BT2469">
        <v>627</v>
      </c>
      <c r="BU2469">
        <v>163</v>
      </c>
      <c r="BV2469">
        <v>301</v>
      </c>
      <c r="BW2469">
        <v>237</v>
      </c>
      <c r="BX2469">
        <v>203</v>
      </c>
      <c r="BY2469">
        <v>4652</v>
      </c>
      <c r="BZ2469">
        <v>3317</v>
      </c>
      <c r="CA2469">
        <v>3805</v>
      </c>
      <c r="CB2469">
        <v>4586</v>
      </c>
      <c r="CC2469">
        <v>195</v>
      </c>
      <c r="CD2469">
        <v>0.21896109999999999</v>
      </c>
      <c r="CE2469">
        <v>5.6137896999999999E-2</v>
      </c>
      <c r="CF2469">
        <v>7.3025850000000003E-2</v>
      </c>
      <c r="CG2469">
        <v>1.8984391999999999E-2</v>
      </c>
      <c r="CH2469">
        <v>3.5057067999999997E-2</v>
      </c>
      <c r="CI2469">
        <v>2.7603075000000001E-2</v>
      </c>
      <c r="CJ2469">
        <v>2.364314E-2</v>
      </c>
      <c r="CK2469">
        <v>0.54181223999999995</v>
      </c>
      <c r="CL2469">
        <v>0.38632657999999998</v>
      </c>
      <c r="CM2469">
        <v>0.44316327999999999</v>
      </c>
      <c r="CN2469">
        <v>0.53412530000000003</v>
      </c>
      <c r="CO2469">
        <v>2.2711390000000001E-2</v>
      </c>
      <c r="CP2469">
        <v>28535</v>
      </c>
      <c r="CQ2469">
        <v>21564</v>
      </c>
      <c r="CR2469">
        <v>3162</v>
      </c>
      <c r="CS2469">
        <v>4340</v>
      </c>
      <c r="CT2469">
        <v>989</v>
      </c>
      <c r="CU2469">
        <v>0.37239429999999996</v>
      </c>
      <c r="CV2469">
        <v>0.51112944000000005</v>
      </c>
      <c r="CW2469">
        <v>0.11647627000000001</v>
      </c>
      <c r="CX2469">
        <v>242292800</v>
      </c>
      <c r="CY2469">
        <v>366</v>
      </c>
      <c r="CZ2469">
        <v>1399</v>
      </c>
      <c r="DA2469">
        <v>549</v>
      </c>
      <c r="DB2469">
        <v>850</v>
      </c>
      <c r="DC2469">
        <v>0.39242315</v>
      </c>
      <c r="DD2469">
        <v>0.60757684999999995</v>
      </c>
    </row>
    <row r="2470" spans="1:108" x14ac:dyDescent="0.3">
      <c r="A2470">
        <v>2468</v>
      </c>
      <c r="B2470">
        <v>28130</v>
      </c>
      <c r="C2470" s="1" t="s">
        <v>2568</v>
      </c>
      <c r="D2470">
        <v>609</v>
      </c>
      <c r="E2470">
        <v>6373</v>
      </c>
      <c r="F2470">
        <v>3364</v>
      </c>
      <c r="G2470">
        <v>3009</v>
      </c>
      <c r="H2470">
        <f>SUM(male_female_comparison_df[[#This Row],[inhabitants_female]:[inhabitants_male]])</f>
        <v>6373</v>
      </c>
      <c r="I2470">
        <f>male_female_comparison_df[[#This Row],[INHABITANTS_TOTAL2]]-male_female_comparison_df[[#This Row],[inhabitants_total]]</f>
        <v>0</v>
      </c>
      <c r="J2470">
        <f>male_female_comparison_df[[#This Row],[inhabitants_male]]/(male_female_comparison_df[[#This Row],[inhabitants_total]])</f>
        <v>0.47214812490193003</v>
      </c>
      <c r="L2470">
        <v>42</v>
      </c>
      <c r="M2470">
        <v>147</v>
      </c>
      <c r="N2470">
        <v>190</v>
      </c>
      <c r="O2470">
        <v>254</v>
      </c>
      <c r="P2470">
        <v>148</v>
      </c>
      <c r="Q2470">
        <v>108</v>
      </c>
      <c r="R2470">
        <v>198</v>
      </c>
      <c r="S2470">
        <v>828</v>
      </c>
      <c r="T2470">
        <v>553</v>
      </c>
      <c r="U2470">
        <v>418</v>
      </c>
      <c r="V2470">
        <v>338</v>
      </c>
      <c r="W2470">
        <v>244</v>
      </c>
      <c r="X2470">
        <v>349</v>
      </c>
      <c r="Y2470">
        <v>413</v>
      </c>
      <c r="Z2470">
        <v>411</v>
      </c>
      <c r="AA2470">
        <v>440</v>
      </c>
      <c r="AB2470">
        <v>410</v>
      </c>
      <c r="AC2470">
        <v>326</v>
      </c>
      <c r="AD2470">
        <v>264</v>
      </c>
      <c r="AE2470">
        <v>172</v>
      </c>
      <c r="AF2470">
        <v>162</v>
      </c>
      <c r="AG2470">
        <v>1519.713</v>
      </c>
      <c r="AH2470">
        <v>0.52785190000000004</v>
      </c>
      <c r="AI2470">
        <v>0.47214812</v>
      </c>
      <c r="AJ2470" s="2">
        <f>SUM(male_female_comparison_df[[#This Row],[inhabitants_proportional_male]],male_female_comparison_df[[#This Row],[inhabitants_proportional_female]])</f>
        <v>1.0000000200000001</v>
      </c>
      <c r="AK2470" s="2">
        <f>male_female_comparison_df[[#This Row],[inhabitants_proportional_male]]-male_female_comparison_df[[#This Row],[PROPORTIONAL MALE]]</f>
        <v>-4.9019300285557676E-9</v>
      </c>
      <c r="AL2470" s="2">
        <f t="shared" si="38"/>
        <v>-0.46793335875704306</v>
      </c>
      <c r="AM2470">
        <v>2.3066059999999999E-2</v>
      </c>
      <c r="AN2470">
        <v>2.9813275E-2</v>
      </c>
      <c r="AO2470">
        <v>3.9855639999999998E-2</v>
      </c>
      <c r="AP2470">
        <v>2.3222972000000001E-2</v>
      </c>
      <c r="AQ2470">
        <v>1.6946493E-2</v>
      </c>
      <c r="AR2470">
        <v>3.106857E-2</v>
      </c>
      <c r="AS2470">
        <v>0.12992312</v>
      </c>
      <c r="AT2470">
        <v>8.677232E-2</v>
      </c>
      <c r="AU2470">
        <v>6.5589203999999998E-2</v>
      </c>
      <c r="AV2470">
        <v>5.3036245999999995E-2</v>
      </c>
      <c r="AW2470">
        <v>3.8286522000000003E-2</v>
      </c>
      <c r="AX2470">
        <v>5.4762277999999998E-2</v>
      </c>
      <c r="AY2470">
        <v>6.4804639999999997E-2</v>
      </c>
      <c r="AZ2470">
        <v>6.4490820000000004E-2</v>
      </c>
      <c r="BA2470">
        <v>6.9041270000000002E-2</v>
      </c>
      <c r="BB2470">
        <v>6.4333909999999994E-2</v>
      </c>
      <c r="BC2470">
        <v>5.1153302000000005E-2</v>
      </c>
      <c r="BD2470">
        <v>4.1424762000000004E-2</v>
      </c>
      <c r="BE2470">
        <v>2.6988857999999998E-2</v>
      </c>
      <c r="BF2470">
        <v>2.541974E-2</v>
      </c>
      <c r="BG2470">
        <v>20477</v>
      </c>
      <c r="BH2470">
        <v>17926</v>
      </c>
      <c r="BI2470">
        <v>1240</v>
      </c>
      <c r="BJ2470">
        <v>3417</v>
      </c>
      <c r="BK2470">
        <v>690</v>
      </c>
      <c r="BL2470">
        <v>0.19964578999999999</v>
      </c>
      <c r="BM2470">
        <v>0.55015296000000002</v>
      </c>
      <c r="BN2470">
        <v>0.11109322000000001</v>
      </c>
      <c r="BO2470">
        <v>3814</v>
      </c>
      <c r="BP2470">
        <v>1.7</v>
      </c>
      <c r="BQ2470">
        <v>38.6</v>
      </c>
      <c r="BR2470">
        <v>827</v>
      </c>
      <c r="BS2470">
        <v>294</v>
      </c>
      <c r="BT2470">
        <v>520</v>
      </c>
      <c r="BU2470">
        <v>139</v>
      </c>
      <c r="BV2470">
        <v>251</v>
      </c>
      <c r="BW2470">
        <v>195</v>
      </c>
      <c r="BX2470">
        <v>200</v>
      </c>
      <c r="BY2470">
        <v>2305</v>
      </c>
      <c r="BZ2470">
        <v>995</v>
      </c>
      <c r="CA2470">
        <v>1769</v>
      </c>
      <c r="CB2470">
        <v>1927</v>
      </c>
      <c r="CC2470">
        <v>118</v>
      </c>
      <c r="CD2470">
        <v>0.21683273</v>
      </c>
      <c r="CE2470">
        <v>7.7084420000000001E-2</v>
      </c>
      <c r="CF2470">
        <v>0.13633979999999998</v>
      </c>
      <c r="CG2470">
        <v>3.644468E-2</v>
      </c>
      <c r="CH2470">
        <v>6.5810173999999999E-2</v>
      </c>
      <c r="CI2470">
        <v>5.1127425999999997E-2</v>
      </c>
      <c r="CJ2470">
        <v>5.2438385999999997E-2</v>
      </c>
      <c r="CK2470">
        <v>0.60435240000000001</v>
      </c>
      <c r="CL2470">
        <v>0.26088097999999998</v>
      </c>
      <c r="CM2470">
        <v>0.46381749999999999</v>
      </c>
      <c r="CN2470">
        <v>0.50524384</v>
      </c>
      <c r="CO2470">
        <v>3.0938647999999999E-2</v>
      </c>
      <c r="CP2470">
        <v>29474</v>
      </c>
      <c r="CQ2470">
        <v>23316</v>
      </c>
      <c r="CR2470">
        <v>1386</v>
      </c>
      <c r="CS2470">
        <v>1946</v>
      </c>
      <c r="CT2470">
        <v>381</v>
      </c>
      <c r="CU2470">
        <v>0.37328306</v>
      </c>
      <c r="CV2470">
        <v>0.52410449999999997</v>
      </c>
      <c r="CW2470">
        <v>0.10261244</v>
      </c>
      <c r="CX2470">
        <v>109435848</v>
      </c>
      <c r="CY2470">
        <v>3</v>
      </c>
      <c r="CZ2470">
        <v>1346</v>
      </c>
      <c r="DA2470">
        <v>304</v>
      </c>
      <c r="DB2470">
        <v>1042</v>
      </c>
      <c r="DC2470">
        <v>0.22585437999999999</v>
      </c>
      <c r="DD2470">
        <v>0.77414559999999999</v>
      </c>
    </row>
    <row r="2471" spans="1:108" x14ac:dyDescent="0.3">
      <c r="A2471">
        <v>2469</v>
      </c>
      <c r="B2471">
        <v>28260</v>
      </c>
      <c r="C2471" s="1" t="s">
        <v>2569</v>
      </c>
      <c r="D2471">
        <v>886</v>
      </c>
      <c r="E2471">
        <v>986</v>
      </c>
      <c r="F2471">
        <v>483</v>
      </c>
      <c r="G2471">
        <v>503</v>
      </c>
      <c r="H2471">
        <f>SUM(male_female_comparison_df[[#This Row],[inhabitants_female]:[inhabitants_male]])</f>
        <v>986</v>
      </c>
      <c r="I2471">
        <f>male_female_comparison_df[[#This Row],[INHABITANTS_TOTAL2]]-male_female_comparison_df[[#This Row],[inhabitants_total]]</f>
        <v>0</v>
      </c>
      <c r="J2471">
        <f>male_female_comparison_df[[#This Row],[inhabitants_male]]/(male_female_comparison_df[[#This Row],[inhabitants_total]])</f>
        <v>0.51014198782961462</v>
      </c>
      <c r="L2471">
        <v>40</v>
      </c>
      <c r="M2471">
        <v>45</v>
      </c>
      <c r="N2471">
        <v>64</v>
      </c>
      <c r="O2471">
        <v>68</v>
      </c>
      <c r="P2471">
        <v>43</v>
      </c>
      <c r="Q2471">
        <v>24</v>
      </c>
      <c r="R2471">
        <v>14</v>
      </c>
      <c r="S2471">
        <v>25</v>
      </c>
      <c r="T2471">
        <v>43</v>
      </c>
      <c r="U2471">
        <v>71</v>
      </c>
      <c r="V2471">
        <v>76</v>
      </c>
      <c r="W2471">
        <v>47</v>
      </c>
      <c r="X2471">
        <v>67</v>
      </c>
      <c r="Y2471">
        <v>60</v>
      </c>
      <c r="Z2471">
        <v>81</v>
      </c>
      <c r="AA2471">
        <v>77</v>
      </c>
      <c r="AB2471">
        <v>66</v>
      </c>
      <c r="AC2471">
        <v>48</v>
      </c>
      <c r="AD2471">
        <v>42</v>
      </c>
      <c r="AE2471">
        <v>17</v>
      </c>
      <c r="AF2471">
        <v>8</v>
      </c>
      <c r="AG2471">
        <v>30.678996999999999</v>
      </c>
      <c r="AH2471">
        <v>0.48985800000000002</v>
      </c>
      <c r="AI2471">
        <v>0.51014196999999994</v>
      </c>
      <c r="AJ2471" s="2">
        <f>SUM(male_female_comparison_df[[#This Row],[inhabitants_proportional_male]],male_female_comparison_df[[#This Row],[inhabitants_proportional_female]])</f>
        <v>0.99999996999999996</v>
      </c>
      <c r="AK2471" s="2">
        <f>male_female_comparison_df[[#This Row],[inhabitants_proportional_male]]-male_female_comparison_df[[#This Row],[PROPORTIONAL MALE]]</f>
        <v>-1.7829614673559036E-8</v>
      </c>
      <c r="AL2471" s="2">
        <f t="shared" si="38"/>
        <v>-0.46793335875704306</v>
      </c>
      <c r="AM2471">
        <v>4.5638945E-2</v>
      </c>
      <c r="AN2471">
        <v>6.4908720000000003E-2</v>
      </c>
      <c r="AO2471">
        <v>6.8965520000000002E-2</v>
      </c>
      <c r="AP2471">
        <v>4.3610547E-2</v>
      </c>
      <c r="AQ2471">
        <v>2.4340771000000001E-2</v>
      </c>
      <c r="AR2471">
        <v>1.4198783000000001E-2</v>
      </c>
      <c r="AS2471">
        <v>2.5354970000000001E-2</v>
      </c>
      <c r="AT2471">
        <v>4.3610547E-2</v>
      </c>
      <c r="AU2471">
        <v>7.200811E-2</v>
      </c>
      <c r="AV2471">
        <v>7.7079110000000006E-2</v>
      </c>
      <c r="AW2471">
        <v>4.7667343000000001E-2</v>
      </c>
      <c r="AX2471">
        <v>6.7951319999999996E-2</v>
      </c>
      <c r="AY2471">
        <v>6.0851928E-2</v>
      </c>
      <c r="AZ2471">
        <v>8.2150100000000004E-2</v>
      </c>
      <c r="BA2471">
        <v>7.8093305000000002E-2</v>
      </c>
      <c r="BB2471">
        <v>6.6937120000000003E-2</v>
      </c>
      <c r="BC2471">
        <v>4.8681542000000001E-2</v>
      </c>
      <c r="BD2471">
        <v>4.2596347999999999E-2</v>
      </c>
      <c r="BE2471">
        <v>1.7241380000000001E-2</v>
      </c>
      <c r="BF2471">
        <v>8.1135900000000004E-3</v>
      </c>
      <c r="BG2471">
        <v>23087</v>
      </c>
      <c r="BH2471">
        <v>21421</v>
      </c>
      <c r="BI2471">
        <v>138</v>
      </c>
      <c r="BJ2471">
        <v>479</v>
      </c>
      <c r="BK2471">
        <v>133</v>
      </c>
      <c r="BL2471">
        <v>0.13981763</v>
      </c>
      <c r="BM2471">
        <v>0.48530899999999999</v>
      </c>
      <c r="BN2471">
        <v>0.13475176999999999</v>
      </c>
      <c r="BO2471">
        <v>402</v>
      </c>
      <c r="BP2471">
        <v>2.5</v>
      </c>
      <c r="BQ2471">
        <v>44.3</v>
      </c>
      <c r="BR2471">
        <v>12</v>
      </c>
      <c r="BS2471">
        <v>7</v>
      </c>
      <c r="BT2471">
        <v>118</v>
      </c>
      <c r="BU2471">
        <v>38</v>
      </c>
      <c r="BV2471">
        <v>67</v>
      </c>
      <c r="BW2471">
        <v>57</v>
      </c>
      <c r="BX2471">
        <v>50</v>
      </c>
      <c r="BY2471">
        <v>164</v>
      </c>
      <c r="BZ2471">
        <v>122</v>
      </c>
      <c r="CA2471">
        <v>379</v>
      </c>
      <c r="CB2471">
        <v>19</v>
      </c>
      <c r="CC2471">
        <v>4</v>
      </c>
      <c r="CD2471">
        <v>2.9850746000000001E-2</v>
      </c>
      <c r="CE2471">
        <v>1.7412933999999998E-2</v>
      </c>
      <c r="CF2471">
        <v>0.29353234</v>
      </c>
      <c r="CG2471">
        <v>9.4527364000000003E-2</v>
      </c>
      <c r="CH2471">
        <v>0.16666666999999999</v>
      </c>
      <c r="CI2471">
        <v>0.14179105</v>
      </c>
      <c r="CJ2471">
        <v>0.12437811</v>
      </c>
      <c r="CK2471">
        <v>0.40796020000000005</v>
      </c>
      <c r="CL2471">
        <v>0.30348259999999994</v>
      </c>
      <c r="CM2471">
        <v>0.94278609999999985</v>
      </c>
      <c r="CN2471">
        <v>4.7263682000000001E-2</v>
      </c>
      <c r="CO2471">
        <v>9.9502484999999998E-3</v>
      </c>
      <c r="CP2471">
        <v>42795</v>
      </c>
      <c r="CQ2471">
        <v>40883</v>
      </c>
      <c r="CR2471">
        <v>71</v>
      </c>
      <c r="CS2471">
        <v>261</v>
      </c>
      <c r="CT2471">
        <v>74</v>
      </c>
      <c r="CU2471">
        <v>0.17487685</v>
      </c>
      <c r="CV2471">
        <v>0.64285713</v>
      </c>
      <c r="CW2471">
        <v>0.18226601000000001</v>
      </c>
      <c r="CX2471">
        <v>17374918</v>
      </c>
      <c r="CY2471">
        <v>4</v>
      </c>
      <c r="CZ2471">
        <v>480</v>
      </c>
      <c r="DA2471">
        <v>33</v>
      </c>
      <c r="DB2471">
        <v>447</v>
      </c>
      <c r="DC2471">
        <v>6.8750000000000006E-2</v>
      </c>
      <c r="DD2471">
        <v>0.93125000000000002</v>
      </c>
    </row>
    <row r="2472" spans="1:108" x14ac:dyDescent="0.3">
      <c r="A2472">
        <v>2470</v>
      </c>
      <c r="B2472">
        <v>28300</v>
      </c>
      <c r="C2472" s="1" t="s">
        <v>2570</v>
      </c>
      <c r="D2472">
        <v>609</v>
      </c>
      <c r="E2472">
        <v>2603</v>
      </c>
      <c r="F2472">
        <v>1310</v>
      </c>
      <c r="G2472">
        <v>1293</v>
      </c>
      <c r="H2472">
        <f>SUM(male_female_comparison_df[[#This Row],[inhabitants_female]:[inhabitants_male]])</f>
        <v>2603</v>
      </c>
      <c r="I2472">
        <f>male_female_comparison_df[[#This Row],[INHABITANTS_TOTAL2]]-male_female_comparison_df[[#This Row],[inhabitants_total]]</f>
        <v>0</v>
      </c>
      <c r="J2472">
        <f>male_female_comparison_df[[#This Row],[inhabitants_male]]/(male_female_comparison_df[[#This Row],[inhabitants_total]])</f>
        <v>0.49673453707260851</v>
      </c>
      <c r="L2472">
        <v>41</v>
      </c>
      <c r="M2472">
        <v>76</v>
      </c>
      <c r="N2472">
        <v>127</v>
      </c>
      <c r="O2472">
        <v>206</v>
      </c>
      <c r="P2472">
        <v>108</v>
      </c>
      <c r="Q2472">
        <v>82</v>
      </c>
      <c r="R2472">
        <v>59</v>
      </c>
      <c r="S2472">
        <v>93</v>
      </c>
      <c r="T2472">
        <v>97</v>
      </c>
      <c r="U2472">
        <v>149</v>
      </c>
      <c r="V2472">
        <v>169</v>
      </c>
      <c r="W2472">
        <v>186</v>
      </c>
      <c r="X2472">
        <v>234</v>
      </c>
      <c r="Y2472">
        <v>211</v>
      </c>
      <c r="Z2472">
        <v>196</v>
      </c>
      <c r="AA2472">
        <v>185</v>
      </c>
      <c r="AB2472">
        <v>175</v>
      </c>
      <c r="AC2472">
        <v>114</v>
      </c>
      <c r="AD2472">
        <v>64</v>
      </c>
      <c r="AE2472">
        <v>33</v>
      </c>
      <c r="AF2472">
        <v>39</v>
      </c>
      <c r="AG2472">
        <v>1105.8634</v>
      </c>
      <c r="AH2472">
        <v>0.50326543999999995</v>
      </c>
      <c r="AI2472">
        <v>0.49673453000000001</v>
      </c>
      <c r="AJ2472" s="2">
        <f>SUM(male_female_comparison_df[[#This Row],[inhabitants_proportional_male]],male_female_comparison_df[[#This Row],[inhabitants_proportional_female]])</f>
        <v>0.99999996999999996</v>
      </c>
      <c r="AK2472" s="2">
        <f>male_female_comparison_df[[#This Row],[inhabitants_proportional_male]]-male_female_comparison_df[[#This Row],[PROPORTIONAL MALE]]</f>
        <v>-7.0726084988592675E-9</v>
      </c>
      <c r="AL2472" s="2">
        <f t="shared" si="38"/>
        <v>-0.46793335875704306</v>
      </c>
      <c r="AM2472">
        <v>2.919708E-2</v>
      </c>
      <c r="AN2472">
        <v>4.8789859999999997E-2</v>
      </c>
      <c r="AO2472">
        <v>7.9139455999999997E-2</v>
      </c>
      <c r="AP2472">
        <v>4.1490590000000001E-2</v>
      </c>
      <c r="AQ2472">
        <v>3.1502112999999998E-2</v>
      </c>
      <c r="AR2472">
        <v>2.2666153999999997E-2</v>
      </c>
      <c r="AS2472">
        <v>3.5728007999999999E-2</v>
      </c>
      <c r="AT2472">
        <v>3.7264694000000001E-2</v>
      </c>
      <c r="AU2472">
        <v>5.7241645000000001E-2</v>
      </c>
      <c r="AV2472">
        <v>6.4925090000000005E-2</v>
      </c>
      <c r="AW2472">
        <v>7.1456014999999998E-2</v>
      </c>
      <c r="AX2472">
        <v>8.9896279999999995E-2</v>
      </c>
      <c r="AY2472">
        <v>8.1060309999999997E-2</v>
      </c>
      <c r="AZ2472">
        <v>7.529773599999999E-2</v>
      </c>
      <c r="BA2472">
        <v>7.1071839999999997E-2</v>
      </c>
      <c r="BB2472">
        <v>6.7230120000000004E-2</v>
      </c>
      <c r="BC2472">
        <v>4.379562E-2</v>
      </c>
      <c r="BD2472">
        <v>2.4587015E-2</v>
      </c>
      <c r="BE2472">
        <v>1.267768E-2</v>
      </c>
      <c r="BF2472">
        <v>1.4982711999999999E-2</v>
      </c>
      <c r="BG2472">
        <v>26777</v>
      </c>
      <c r="BH2472">
        <v>24575</v>
      </c>
      <c r="BI2472">
        <v>274</v>
      </c>
      <c r="BJ2472">
        <v>1177</v>
      </c>
      <c r="BK2472">
        <v>554</v>
      </c>
      <c r="BL2472">
        <v>0.10498084000000001</v>
      </c>
      <c r="BM2472">
        <v>0.45095785999999999</v>
      </c>
      <c r="BN2472">
        <v>0.21226053</v>
      </c>
      <c r="BO2472">
        <v>1070</v>
      </c>
      <c r="BP2472">
        <v>2.4</v>
      </c>
      <c r="BQ2472">
        <v>44.7</v>
      </c>
      <c r="BR2472">
        <v>20</v>
      </c>
      <c r="BS2472">
        <v>48</v>
      </c>
      <c r="BT2472">
        <v>340</v>
      </c>
      <c r="BU2472">
        <v>69</v>
      </c>
      <c r="BV2472">
        <v>151</v>
      </c>
      <c r="BW2472">
        <v>162</v>
      </c>
      <c r="BX2472">
        <v>154</v>
      </c>
      <c r="BY2472">
        <v>451</v>
      </c>
      <c r="BZ2472">
        <v>283</v>
      </c>
      <c r="CA2472">
        <v>999</v>
      </c>
      <c r="CB2472">
        <v>47</v>
      </c>
      <c r="CC2472">
        <v>24</v>
      </c>
      <c r="CD2472">
        <v>1.8691588000000002E-2</v>
      </c>
      <c r="CE2472">
        <v>4.485981E-2</v>
      </c>
      <c r="CF2472">
        <v>0.31775700000000001</v>
      </c>
      <c r="CG2472">
        <v>6.4485979999999998E-2</v>
      </c>
      <c r="CH2472">
        <v>0.14112148999999999</v>
      </c>
      <c r="CI2472">
        <v>0.15140186</v>
      </c>
      <c r="CJ2472">
        <v>0.14392522999999999</v>
      </c>
      <c r="CK2472">
        <v>0.42149532000000001</v>
      </c>
      <c r="CL2472">
        <v>0.26448599</v>
      </c>
      <c r="CM2472">
        <v>0.93364482999999998</v>
      </c>
      <c r="CN2472">
        <v>4.3925233000000001E-2</v>
      </c>
      <c r="CO2472">
        <v>2.2429905999999999E-2</v>
      </c>
      <c r="CP2472">
        <v>50661</v>
      </c>
      <c r="CQ2472">
        <v>47217</v>
      </c>
      <c r="CR2472">
        <v>95</v>
      </c>
      <c r="CS2472">
        <v>669</v>
      </c>
      <c r="CT2472">
        <v>301</v>
      </c>
      <c r="CU2472">
        <v>8.9201875E-2</v>
      </c>
      <c r="CV2472">
        <v>0.62816899999999998</v>
      </c>
      <c r="CW2472">
        <v>0.28262909999999997</v>
      </c>
      <c r="CX2472">
        <v>53954056</v>
      </c>
      <c r="CY2472">
        <v>42</v>
      </c>
      <c r="CZ2472">
        <v>882</v>
      </c>
      <c r="DA2472">
        <v>72</v>
      </c>
      <c r="DB2472">
        <v>810</v>
      </c>
      <c r="DC2472">
        <v>8.1632650000000001E-2</v>
      </c>
      <c r="DD2472">
        <v>0.91836730000000011</v>
      </c>
    </row>
    <row r="2473" spans="1:108" x14ac:dyDescent="0.3">
      <c r="A2473">
        <v>2471</v>
      </c>
      <c r="B2473">
        <v>28330</v>
      </c>
      <c r="C2473" s="1" t="s">
        <v>2571</v>
      </c>
      <c r="D2473">
        <v>609</v>
      </c>
      <c r="E2473">
        <v>2741</v>
      </c>
      <c r="F2473">
        <v>1387</v>
      </c>
      <c r="G2473">
        <v>1354</v>
      </c>
      <c r="H2473">
        <f>SUM(male_female_comparison_df[[#This Row],[inhabitants_female]:[inhabitants_male]])</f>
        <v>2741</v>
      </c>
      <c r="I2473">
        <f>male_female_comparison_df[[#This Row],[INHABITANTS_TOTAL2]]-male_female_comparison_df[[#This Row],[inhabitants_total]]</f>
        <v>0</v>
      </c>
      <c r="J2473">
        <f>male_female_comparison_df[[#This Row],[inhabitants_male]]/(male_female_comparison_df[[#This Row],[inhabitants_total]])</f>
        <v>0.4939802991608902</v>
      </c>
      <c r="L2473">
        <v>41</v>
      </c>
      <c r="M2473">
        <v>91</v>
      </c>
      <c r="N2473">
        <v>119</v>
      </c>
      <c r="O2473">
        <v>156</v>
      </c>
      <c r="P2473">
        <v>85</v>
      </c>
      <c r="Q2473">
        <v>63</v>
      </c>
      <c r="R2473">
        <v>73</v>
      </c>
      <c r="S2473">
        <v>205</v>
      </c>
      <c r="T2473">
        <v>191</v>
      </c>
      <c r="U2473">
        <v>175</v>
      </c>
      <c r="V2473">
        <v>163</v>
      </c>
      <c r="W2473">
        <v>158</v>
      </c>
      <c r="X2473">
        <v>180</v>
      </c>
      <c r="Y2473">
        <v>186</v>
      </c>
      <c r="Z2473">
        <v>170</v>
      </c>
      <c r="AA2473">
        <v>172</v>
      </c>
      <c r="AB2473">
        <v>227</v>
      </c>
      <c r="AC2473">
        <v>136</v>
      </c>
      <c r="AD2473">
        <v>103</v>
      </c>
      <c r="AE2473">
        <v>52</v>
      </c>
      <c r="AF2473">
        <v>36</v>
      </c>
      <c r="AG2473">
        <v>852.95159999999998</v>
      </c>
      <c r="AH2473">
        <v>0.50601969999999996</v>
      </c>
      <c r="AI2473">
        <v>0.49398029999999998</v>
      </c>
      <c r="AJ2473" s="2">
        <f>SUM(male_female_comparison_df[[#This Row],[inhabitants_proportional_male]],male_female_comparison_df[[#This Row],[inhabitants_proportional_female]])</f>
        <v>1</v>
      </c>
      <c r="AK2473" s="2">
        <f>male_female_comparison_df[[#This Row],[inhabitants_proportional_male]]-male_female_comparison_df[[#This Row],[PROPORTIONAL MALE]]</f>
        <v>8.3910978165846473E-10</v>
      </c>
      <c r="AL2473" s="2">
        <f t="shared" si="38"/>
        <v>-0.46793335875704306</v>
      </c>
      <c r="AM2473">
        <v>3.3199564000000001E-2</v>
      </c>
      <c r="AN2473">
        <v>4.3414812999999997E-2</v>
      </c>
      <c r="AO2473">
        <v>5.6913535999999994E-2</v>
      </c>
      <c r="AP2473">
        <v>3.1010579999999999E-2</v>
      </c>
      <c r="AQ2473">
        <v>2.2984312999999999E-2</v>
      </c>
      <c r="AR2473">
        <v>2.6632616000000001E-2</v>
      </c>
      <c r="AS2473">
        <v>7.4790224000000002E-2</v>
      </c>
      <c r="AT2473">
        <v>6.9682599999999997E-2</v>
      </c>
      <c r="AU2473">
        <v>6.3845314E-2</v>
      </c>
      <c r="AV2473">
        <v>5.9467350000000002E-2</v>
      </c>
      <c r="AW2473">
        <v>5.7643197E-2</v>
      </c>
      <c r="AX2473">
        <v>6.5669459999999999E-2</v>
      </c>
      <c r="AY2473">
        <v>6.7858440000000006E-2</v>
      </c>
      <c r="AZ2473">
        <v>6.2021159999999999E-2</v>
      </c>
      <c r="BA2473">
        <v>6.2750824000000011E-2</v>
      </c>
      <c r="BB2473">
        <v>8.2816490000000006E-2</v>
      </c>
      <c r="BC2473">
        <v>4.9616929999999997E-2</v>
      </c>
      <c r="BD2473">
        <v>3.7577525000000001E-2</v>
      </c>
      <c r="BE2473">
        <v>1.8971178999999998E-2</v>
      </c>
      <c r="BF2473">
        <v>1.3133893000000001E-2</v>
      </c>
      <c r="BG2473">
        <v>21373</v>
      </c>
      <c r="BH2473">
        <v>19151</v>
      </c>
      <c r="BI2473">
        <v>462</v>
      </c>
      <c r="BJ2473">
        <v>1447</v>
      </c>
      <c r="BK2473">
        <v>309</v>
      </c>
      <c r="BL2473">
        <v>0.16505896</v>
      </c>
      <c r="BM2473">
        <v>0.51697033999999997</v>
      </c>
      <c r="BN2473">
        <v>0.11039657</v>
      </c>
      <c r="BO2473">
        <v>1448</v>
      </c>
      <c r="BP2473">
        <v>1.9</v>
      </c>
      <c r="BQ2473">
        <v>41.5</v>
      </c>
      <c r="BR2473">
        <v>188</v>
      </c>
      <c r="BS2473">
        <v>69</v>
      </c>
      <c r="BT2473">
        <v>299</v>
      </c>
      <c r="BU2473">
        <v>84</v>
      </c>
      <c r="BV2473">
        <v>153</v>
      </c>
      <c r="BW2473">
        <v>116</v>
      </c>
      <c r="BX2473">
        <v>117</v>
      </c>
      <c r="BY2473">
        <v>739</v>
      </c>
      <c r="BZ2473">
        <v>412</v>
      </c>
      <c r="CA2473">
        <v>913</v>
      </c>
      <c r="CB2473">
        <v>506</v>
      </c>
      <c r="CC2473">
        <v>29</v>
      </c>
      <c r="CD2473">
        <v>0.12983425000000001</v>
      </c>
      <c r="CE2473">
        <v>4.7651934999999999E-2</v>
      </c>
      <c r="CF2473">
        <v>0.20649170999999999</v>
      </c>
      <c r="CG2473">
        <v>5.8011050000000002E-2</v>
      </c>
      <c r="CH2473">
        <v>0.10566299</v>
      </c>
      <c r="CI2473">
        <v>8.0110500000000001E-2</v>
      </c>
      <c r="CJ2473">
        <v>8.0801109999999995E-2</v>
      </c>
      <c r="CK2473">
        <v>0.51035909999999995</v>
      </c>
      <c r="CL2473">
        <v>0.28453040000000002</v>
      </c>
      <c r="CM2473">
        <v>0.63052489999999994</v>
      </c>
      <c r="CN2473">
        <v>0.34944752000000001</v>
      </c>
      <c r="CO2473">
        <v>2.0027623999999997E-2</v>
      </c>
      <c r="CP2473">
        <v>33294</v>
      </c>
      <c r="CQ2473">
        <v>27749</v>
      </c>
      <c r="CR2473">
        <v>461</v>
      </c>
      <c r="CS2473">
        <v>797</v>
      </c>
      <c r="CT2473">
        <v>175</v>
      </c>
      <c r="CU2473">
        <v>0.31662090000000004</v>
      </c>
      <c r="CV2473">
        <v>0.54739009999999999</v>
      </c>
      <c r="CW2473">
        <v>0.120192304</v>
      </c>
      <c r="CX2473">
        <v>47709716</v>
      </c>
      <c r="CY2473">
        <v>3</v>
      </c>
      <c r="CZ2473">
        <v>661</v>
      </c>
      <c r="DA2473">
        <v>131</v>
      </c>
      <c r="DB2473">
        <v>530</v>
      </c>
      <c r="DC2473">
        <v>0.19818456000000001</v>
      </c>
      <c r="DD2473">
        <v>0.80181544999999999</v>
      </c>
    </row>
    <row r="2474" spans="1:108" x14ac:dyDescent="0.3">
      <c r="A2474">
        <v>2472</v>
      </c>
      <c r="B2474">
        <v>28370</v>
      </c>
      <c r="C2474" s="1" t="s">
        <v>2572</v>
      </c>
      <c r="D2474">
        <v>609</v>
      </c>
      <c r="E2474">
        <v>3094</v>
      </c>
      <c r="F2474">
        <v>1631</v>
      </c>
      <c r="G2474">
        <v>1463</v>
      </c>
      <c r="H2474">
        <f>SUM(male_female_comparison_df[[#This Row],[inhabitants_female]:[inhabitants_male]])</f>
        <v>3094</v>
      </c>
      <c r="I2474">
        <f>male_female_comparison_df[[#This Row],[INHABITANTS_TOTAL2]]-male_female_comparison_df[[#This Row],[inhabitants_total]]</f>
        <v>0</v>
      </c>
      <c r="J2474">
        <f>male_female_comparison_df[[#This Row],[inhabitants_male]]/(male_female_comparison_df[[#This Row],[inhabitants_total]])</f>
        <v>0.47285067873303166</v>
      </c>
      <c r="L2474">
        <v>51</v>
      </c>
      <c r="M2474">
        <v>71</v>
      </c>
      <c r="N2474">
        <v>84</v>
      </c>
      <c r="O2474">
        <v>109</v>
      </c>
      <c r="P2474">
        <v>61</v>
      </c>
      <c r="Q2474">
        <v>51</v>
      </c>
      <c r="R2474">
        <v>42</v>
      </c>
      <c r="S2474">
        <v>154</v>
      </c>
      <c r="T2474">
        <v>179</v>
      </c>
      <c r="U2474">
        <v>155</v>
      </c>
      <c r="V2474">
        <v>133</v>
      </c>
      <c r="W2474">
        <v>127</v>
      </c>
      <c r="X2474">
        <v>162</v>
      </c>
      <c r="Y2474">
        <v>178</v>
      </c>
      <c r="Z2474">
        <v>203</v>
      </c>
      <c r="AA2474">
        <v>271</v>
      </c>
      <c r="AB2474">
        <v>288</v>
      </c>
      <c r="AC2474">
        <v>268</v>
      </c>
      <c r="AD2474">
        <v>216</v>
      </c>
      <c r="AE2474">
        <v>169</v>
      </c>
      <c r="AF2474">
        <v>173</v>
      </c>
      <c r="AG2474">
        <v>2903.4578000000001</v>
      </c>
      <c r="AH2474">
        <v>0.52714930000000004</v>
      </c>
      <c r="AI2474">
        <v>0.47285068000000002</v>
      </c>
      <c r="AJ2474" s="2">
        <f>SUM(male_female_comparison_df[[#This Row],[inhabitants_proportional_male]],male_female_comparison_df[[#This Row],[inhabitants_proportional_female]])</f>
        <v>0.99999998000000012</v>
      </c>
      <c r="AK2474" s="2">
        <f>male_female_comparison_df[[#This Row],[inhabitants_proportional_male]]-male_female_comparison_df[[#This Row],[PROPORTIONAL MALE]]</f>
        <v>1.266968363555776E-9</v>
      </c>
      <c r="AL2474" s="2">
        <f t="shared" si="38"/>
        <v>-0.46793335875704306</v>
      </c>
      <c r="AM2474">
        <v>2.2947641000000001E-2</v>
      </c>
      <c r="AN2474">
        <v>2.7149322000000004E-2</v>
      </c>
      <c r="AO2474">
        <v>3.5229478000000002E-2</v>
      </c>
      <c r="AP2474">
        <v>1.971558E-2</v>
      </c>
      <c r="AQ2474">
        <v>1.6483517E-2</v>
      </c>
      <c r="AR2474">
        <v>1.3574661000000002E-2</v>
      </c>
      <c r="AS2474">
        <v>4.9773755999999995E-2</v>
      </c>
      <c r="AT2474">
        <v>5.7853910000000001E-2</v>
      </c>
      <c r="AU2474">
        <v>5.0096963000000001E-2</v>
      </c>
      <c r="AV2474">
        <v>4.2986427000000001E-2</v>
      </c>
      <c r="AW2474">
        <v>4.1047189999999997E-2</v>
      </c>
      <c r="AX2474">
        <v>5.2359405999999997E-2</v>
      </c>
      <c r="AY2474">
        <v>5.7530705000000001E-2</v>
      </c>
      <c r="AZ2474">
        <v>6.5610859999999993E-2</v>
      </c>
      <c r="BA2474">
        <v>8.7588884000000006E-2</v>
      </c>
      <c r="BB2474">
        <v>9.3083390000000002E-2</v>
      </c>
      <c r="BC2474">
        <v>8.6619265000000001E-2</v>
      </c>
      <c r="BD2474">
        <v>6.9812540000000006E-2</v>
      </c>
      <c r="BE2474">
        <v>5.462185E-2</v>
      </c>
      <c r="BF2474">
        <v>5.5914674000000004E-2</v>
      </c>
      <c r="BG2474">
        <v>18158</v>
      </c>
      <c r="BH2474">
        <v>16580</v>
      </c>
      <c r="BI2474">
        <v>680</v>
      </c>
      <c r="BJ2474">
        <v>1904</v>
      </c>
      <c r="BK2474">
        <v>174</v>
      </c>
      <c r="BL2474">
        <v>0.2166295</v>
      </c>
      <c r="BM2474">
        <v>0.60656260000000006</v>
      </c>
      <c r="BN2474">
        <v>5.5431667999999996E-2</v>
      </c>
      <c r="BO2474">
        <v>1923</v>
      </c>
      <c r="BP2474">
        <v>1.6</v>
      </c>
      <c r="BQ2474">
        <v>42.2</v>
      </c>
      <c r="BR2474">
        <v>185</v>
      </c>
      <c r="BS2474">
        <v>54</v>
      </c>
      <c r="BT2474">
        <v>239</v>
      </c>
      <c r="BU2474">
        <v>64</v>
      </c>
      <c r="BV2474">
        <v>112</v>
      </c>
      <c r="BW2474">
        <v>91</v>
      </c>
      <c r="BX2474">
        <v>89</v>
      </c>
      <c r="BY2474">
        <v>845</v>
      </c>
      <c r="BZ2474">
        <v>846</v>
      </c>
      <c r="CA2474">
        <v>1006</v>
      </c>
      <c r="CB2474">
        <v>876</v>
      </c>
      <c r="CC2474">
        <v>41</v>
      </c>
      <c r="CD2474">
        <v>9.6203849999999994E-2</v>
      </c>
      <c r="CE2474">
        <v>2.8081123E-2</v>
      </c>
      <c r="CF2474">
        <v>0.12428496999999999</v>
      </c>
      <c r="CG2474">
        <v>3.3281329999999998E-2</v>
      </c>
      <c r="CH2474">
        <v>5.8242330000000002E-2</v>
      </c>
      <c r="CI2474">
        <v>4.7321892999999997E-2</v>
      </c>
      <c r="CJ2474">
        <v>4.6281849999999999E-2</v>
      </c>
      <c r="CK2474">
        <v>0.43941756999999998</v>
      </c>
      <c r="CL2474">
        <v>0.43993760000000004</v>
      </c>
      <c r="CM2474">
        <v>0.52314090000000002</v>
      </c>
      <c r="CN2474">
        <v>0.45553820000000006</v>
      </c>
      <c r="CO2474">
        <v>2.1320852999999997E-2</v>
      </c>
      <c r="CP2474">
        <v>25518</v>
      </c>
      <c r="CQ2474">
        <v>20645</v>
      </c>
      <c r="CR2474">
        <v>835</v>
      </c>
      <c r="CS2474">
        <v>998</v>
      </c>
      <c r="CT2474">
        <v>96</v>
      </c>
      <c r="CU2474">
        <v>0.43264250000000004</v>
      </c>
      <c r="CV2474">
        <v>0.51709840000000007</v>
      </c>
      <c r="CW2474">
        <v>4.9740933000000001E-2</v>
      </c>
      <c r="CX2474">
        <v>49224972</v>
      </c>
      <c r="CY2474">
        <v>1</v>
      </c>
      <c r="CZ2474">
        <v>430</v>
      </c>
      <c r="DA2474">
        <v>34</v>
      </c>
      <c r="DB2474">
        <v>396</v>
      </c>
      <c r="DC2474">
        <v>7.9069769999999998E-2</v>
      </c>
      <c r="DD2474">
        <v>0.92093019999999992</v>
      </c>
    </row>
    <row r="2475" spans="1:108" x14ac:dyDescent="0.3">
      <c r="A2475">
        <v>2473</v>
      </c>
      <c r="B2475">
        <v>28500</v>
      </c>
      <c r="C2475" s="1" t="s">
        <v>2573</v>
      </c>
      <c r="D2475">
        <v>609</v>
      </c>
      <c r="E2475">
        <v>867</v>
      </c>
      <c r="F2475">
        <v>492</v>
      </c>
      <c r="G2475">
        <v>375</v>
      </c>
      <c r="H2475">
        <f>SUM(male_female_comparison_df[[#This Row],[inhabitants_female]:[inhabitants_male]])</f>
        <v>867</v>
      </c>
      <c r="I2475">
        <f>male_female_comparison_df[[#This Row],[INHABITANTS_TOTAL2]]-male_female_comparison_df[[#This Row],[inhabitants_total]]</f>
        <v>0</v>
      </c>
      <c r="J2475">
        <f>male_female_comparison_df[[#This Row],[inhabitants_male]]/(male_female_comparison_df[[#This Row],[inhabitants_total]])</f>
        <v>0.43252595155709345</v>
      </c>
      <c r="L2475">
        <v>54</v>
      </c>
      <c r="M2475">
        <v>16</v>
      </c>
      <c r="N2475">
        <v>7</v>
      </c>
      <c r="O2475">
        <v>12</v>
      </c>
      <c r="P2475">
        <v>6</v>
      </c>
      <c r="Q2475">
        <v>9</v>
      </c>
      <c r="R2475">
        <v>20</v>
      </c>
      <c r="S2475">
        <v>109</v>
      </c>
      <c r="T2475">
        <v>69</v>
      </c>
      <c r="U2475">
        <v>42</v>
      </c>
      <c r="V2475">
        <v>29</v>
      </c>
      <c r="W2475">
        <v>22</v>
      </c>
      <c r="X2475">
        <v>36</v>
      </c>
      <c r="Y2475">
        <v>35</v>
      </c>
      <c r="Z2475">
        <v>35</v>
      </c>
      <c r="AA2475">
        <v>47</v>
      </c>
      <c r="AB2475">
        <v>34</v>
      </c>
      <c r="AC2475">
        <v>46</v>
      </c>
      <c r="AD2475">
        <v>55</v>
      </c>
      <c r="AE2475">
        <v>82</v>
      </c>
      <c r="AF2475">
        <v>156</v>
      </c>
      <c r="AG2475">
        <v>216.76355000000001</v>
      </c>
      <c r="AH2475">
        <v>0.56747407000000005</v>
      </c>
      <c r="AI2475">
        <v>0.43252595999999999</v>
      </c>
      <c r="AJ2475" s="2">
        <f>SUM(male_female_comparison_df[[#This Row],[inhabitants_proportional_male]],male_female_comparison_df[[#This Row],[inhabitants_proportional_female]])</f>
        <v>1.00000003</v>
      </c>
      <c r="AK2475" s="2">
        <f>male_female_comparison_df[[#This Row],[inhabitants_proportional_male]]-male_female_comparison_df[[#This Row],[PROPORTIONAL MALE]]</f>
        <v>8.4429065405622339E-9</v>
      </c>
      <c r="AL2475" s="2">
        <f t="shared" si="38"/>
        <v>-0.46793335875704306</v>
      </c>
      <c r="AM2475">
        <v>1.8454439999999999E-2</v>
      </c>
      <c r="AN2475">
        <v>8.073818E-3</v>
      </c>
      <c r="AO2475">
        <v>1.3840831000000001E-2</v>
      </c>
      <c r="AP2475">
        <v>6.9204154000000002E-3</v>
      </c>
      <c r="AQ2475">
        <v>1.0380623E-2</v>
      </c>
      <c r="AR2475">
        <v>2.306805E-2</v>
      </c>
      <c r="AS2475">
        <v>0.12572087000000001</v>
      </c>
      <c r="AT2475">
        <v>7.9584779999999994E-2</v>
      </c>
      <c r="AU2475">
        <v>4.8442908E-2</v>
      </c>
      <c r="AV2475">
        <v>3.3448673999999998E-2</v>
      </c>
      <c r="AW2475">
        <v>2.5374856000000001E-2</v>
      </c>
      <c r="AX2475">
        <v>4.1522490000000002E-2</v>
      </c>
      <c r="AY2475">
        <v>4.0369090000000003E-2</v>
      </c>
      <c r="AZ2475">
        <v>4.0369090000000003E-2</v>
      </c>
      <c r="BA2475">
        <v>5.4209917999999996E-2</v>
      </c>
      <c r="BB2475">
        <v>3.9215687999999999E-2</v>
      </c>
      <c r="BC2475">
        <v>5.3056515999999998E-2</v>
      </c>
      <c r="BD2475">
        <v>6.3437140000000003E-2</v>
      </c>
      <c r="BE2475">
        <v>9.4579010000000005E-2</v>
      </c>
      <c r="BF2475">
        <v>0.17993079000000001</v>
      </c>
      <c r="BG2475">
        <v>18330</v>
      </c>
      <c r="BH2475">
        <v>16654</v>
      </c>
      <c r="BI2475">
        <v>193</v>
      </c>
      <c r="BJ2475">
        <v>605</v>
      </c>
      <c r="BK2475">
        <v>59</v>
      </c>
      <c r="BL2475">
        <v>0.21069870000000002</v>
      </c>
      <c r="BM2475">
        <v>0.66048030000000013</v>
      </c>
      <c r="BN2475">
        <v>6.4410480000000006E-2</v>
      </c>
      <c r="BO2475">
        <v>580</v>
      </c>
      <c r="BP2475">
        <v>1.3</v>
      </c>
      <c r="BQ2475">
        <v>35.5</v>
      </c>
      <c r="BR2475">
        <v>139</v>
      </c>
      <c r="BS2475">
        <v>25</v>
      </c>
      <c r="BT2475">
        <v>39</v>
      </c>
      <c r="BU2475">
        <v>13</v>
      </c>
      <c r="BV2475">
        <v>19</v>
      </c>
      <c r="BW2475">
        <v>11</v>
      </c>
      <c r="BX2475">
        <v>10</v>
      </c>
      <c r="BY2475">
        <v>313</v>
      </c>
      <c r="BZ2475">
        <v>228</v>
      </c>
      <c r="CA2475">
        <v>168</v>
      </c>
      <c r="CB2475">
        <v>407</v>
      </c>
      <c r="CC2475">
        <v>5</v>
      </c>
      <c r="CD2475">
        <v>0.23965517</v>
      </c>
      <c r="CE2475">
        <v>4.3103450000000001E-2</v>
      </c>
      <c r="CF2475">
        <v>6.7241380000000003E-2</v>
      </c>
      <c r="CG2475">
        <v>2.2413794000000001E-2</v>
      </c>
      <c r="CH2475">
        <v>3.2758620000000002E-2</v>
      </c>
      <c r="CI2475">
        <v>1.8965518000000001E-2</v>
      </c>
      <c r="CJ2475">
        <v>1.7241380000000001E-2</v>
      </c>
      <c r="CK2475">
        <v>0.53965514999999997</v>
      </c>
      <c r="CL2475">
        <v>0.39310345000000002</v>
      </c>
      <c r="CM2475">
        <v>0.28965518000000001</v>
      </c>
      <c r="CN2475">
        <v>0.70172409999999996</v>
      </c>
      <c r="CO2475">
        <v>8.6206900000000003E-3</v>
      </c>
      <c r="CP2475">
        <v>21996</v>
      </c>
      <c r="CQ2475">
        <v>17709</v>
      </c>
      <c r="CR2475">
        <v>282</v>
      </c>
      <c r="CS2475">
        <v>281</v>
      </c>
      <c r="CT2475">
        <v>29</v>
      </c>
      <c r="CU2475">
        <v>0.47635135000000001</v>
      </c>
      <c r="CV2475">
        <v>0.47466215</v>
      </c>
      <c r="CW2475">
        <v>4.8986487000000002E-2</v>
      </c>
      <c r="CX2475">
        <v>13021750</v>
      </c>
      <c r="CY2475">
        <v>0</v>
      </c>
      <c r="CZ2475">
        <v>103</v>
      </c>
      <c r="DA2475">
        <v>61</v>
      </c>
      <c r="DB2475">
        <v>42</v>
      </c>
      <c r="DC2475">
        <v>0.59223300000000001</v>
      </c>
      <c r="DD2475">
        <v>0.40776699999999999</v>
      </c>
    </row>
    <row r="2476" spans="1:108" x14ac:dyDescent="0.3">
      <c r="A2476">
        <v>2474</v>
      </c>
      <c r="B2476">
        <v>28610</v>
      </c>
      <c r="C2476" s="1" t="s">
        <v>2574</v>
      </c>
      <c r="D2476">
        <v>609</v>
      </c>
      <c r="E2476">
        <v>3905</v>
      </c>
      <c r="F2476">
        <v>1920</v>
      </c>
      <c r="G2476">
        <v>1985</v>
      </c>
      <c r="H2476">
        <f>SUM(male_female_comparison_df[[#This Row],[inhabitants_female]:[inhabitants_male]])</f>
        <v>3905</v>
      </c>
      <c r="I2476">
        <f>male_female_comparison_df[[#This Row],[INHABITANTS_TOTAL2]]-male_female_comparison_df[[#This Row],[inhabitants_total]]</f>
        <v>0</v>
      </c>
      <c r="J2476">
        <f>male_female_comparison_df[[#This Row],[inhabitants_male]]/(male_female_comparison_df[[#This Row],[inhabitants_total]])</f>
        <v>0.50832266325224074</v>
      </c>
      <c r="L2476">
        <v>42</v>
      </c>
      <c r="M2476">
        <v>124</v>
      </c>
      <c r="N2476">
        <v>163</v>
      </c>
      <c r="O2476">
        <v>230</v>
      </c>
      <c r="P2476">
        <v>112</v>
      </c>
      <c r="Q2476">
        <v>89</v>
      </c>
      <c r="R2476">
        <v>90</v>
      </c>
      <c r="S2476">
        <v>230</v>
      </c>
      <c r="T2476">
        <v>241</v>
      </c>
      <c r="U2476">
        <v>243</v>
      </c>
      <c r="V2476">
        <v>225</v>
      </c>
      <c r="W2476">
        <v>208</v>
      </c>
      <c r="X2476">
        <v>267</v>
      </c>
      <c r="Y2476">
        <v>326</v>
      </c>
      <c r="Z2476">
        <v>292</v>
      </c>
      <c r="AA2476">
        <v>317</v>
      </c>
      <c r="AB2476">
        <v>270</v>
      </c>
      <c r="AC2476">
        <v>208</v>
      </c>
      <c r="AD2476">
        <v>130</v>
      </c>
      <c r="AE2476">
        <v>77</v>
      </c>
      <c r="AF2476">
        <v>63</v>
      </c>
      <c r="AG2476">
        <v>1151.6826000000001</v>
      </c>
      <c r="AH2476">
        <v>0.49167734000000002</v>
      </c>
      <c r="AI2476">
        <v>0.50832266000000004</v>
      </c>
      <c r="AJ2476" s="2">
        <f>SUM(male_female_comparison_df[[#This Row],[inhabitants_proportional_male]],male_female_comparison_df[[#This Row],[inhabitants_proportional_female]])</f>
        <v>1</v>
      </c>
      <c r="AK2476" s="2">
        <f>male_female_comparison_df[[#This Row],[inhabitants_proportional_male]]-male_female_comparison_df[[#This Row],[PROPORTIONAL MALE]]</f>
        <v>-3.2522406989698993E-9</v>
      </c>
      <c r="AL2476" s="2">
        <f t="shared" si="38"/>
        <v>-0.46793335875704306</v>
      </c>
      <c r="AM2476">
        <v>3.1754162000000002E-2</v>
      </c>
      <c r="AN2476">
        <v>4.1741356E-2</v>
      </c>
      <c r="AO2476">
        <v>5.8898847999999997E-2</v>
      </c>
      <c r="AP2476">
        <v>2.8681177999999998E-2</v>
      </c>
      <c r="AQ2476">
        <v>2.2791292999999997E-2</v>
      </c>
      <c r="AR2476">
        <v>2.3047374999999998E-2</v>
      </c>
      <c r="AS2476">
        <v>5.8898847999999997E-2</v>
      </c>
      <c r="AT2476">
        <v>6.171575E-2</v>
      </c>
      <c r="AU2476">
        <v>6.2227912000000003E-2</v>
      </c>
      <c r="AV2476">
        <v>5.761844E-2</v>
      </c>
      <c r="AW2476">
        <v>5.3265045999999996E-2</v>
      </c>
      <c r="AX2476">
        <v>6.8373879999999998E-2</v>
      </c>
      <c r="AY2476">
        <v>8.3482710000000002E-2</v>
      </c>
      <c r="AZ2476">
        <v>7.4775930000000004E-2</v>
      </c>
      <c r="BA2476">
        <v>8.1177979999999997E-2</v>
      </c>
      <c r="BB2476">
        <v>6.9142125999999998E-2</v>
      </c>
      <c r="BC2476">
        <v>5.3265045999999996E-2</v>
      </c>
      <c r="BD2476">
        <v>3.3290653999999996E-2</v>
      </c>
      <c r="BE2476">
        <v>1.9718309999999999E-2</v>
      </c>
      <c r="BF2476">
        <v>1.6133162999999999E-2</v>
      </c>
      <c r="BG2476">
        <v>23516</v>
      </c>
      <c r="BH2476">
        <v>21376</v>
      </c>
      <c r="BI2476">
        <v>636</v>
      </c>
      <c r="BJ2476">
        <v>1933</v>
      </c>
      <c r="BK2476">
        <v>646</v>
      </c>
      <c r="BL2476">
        <v>0.16125761</v>
      </c>
      <c r="BM2476">
        <v>0.49011156</v>
      </c>
      <c r="BN2476">
        <v>0.1637931</v>
      </c>
      <c r="BO2476">
        <v>1904</v>
      </c>
      <c r="BP2476">
        <v>2</v>
      </c>
      <c r="BQ2476">
        <v>42.4</v>
      </c>
      <c r="BR2476">
        <v>190</v>
      </c>
      <c r="BS2476">
        <v>80</v>
      </c>
      <c r="BT2476">
        <v>420</v>
      </c>
      <c r="BU2476">
        <v>110</v>
      </c>
      <c r="BV2476">
        <v>206</v>
      </c>
      <c r="BW2476">
        <v>182</v>
      </c>
      <c r="BX2476">
        <v>165</v>
      </c>
      <c r="BY2476">
        <v>960</v>
      </c>
      <c r="BZ2476">
        <v>530</v>
      </c>
      <c r="CA2476">
        <v>1419</v>
      </c>
      <c r="CB2476">
        <v>444</v>
      </c>
      <c r="CC2476">
        <v>41</v>
      </c>
      <c r="CD2476">
        <v>9.9789920000000004E-2</v>
      </c>
      <c r="CE2476">
        <v>4.2016807999999996E-2</v>
      </c>
      <c r="CF2476">
        <v>0.22058823999999999</v>
      </c>
      <c r="CG2476">
        <v>5.7773110000000003E-2</v>
      </c>
      <c r="CH2476">
        <v>0.10819328</v>
      </c>
      <c r="CI2476">
        <v>9.5588240000000005E-2</v>
      </c>
      <c r="CJ2476">
        <v>8.6659659999999999E-2</v>
      </c>
      <c r="CK2476">
        <v>0.50420169999999997</v>
      </c>
      <c r="CL2476">
        <v>0.27836135000000001</v>
      </c>
      <c r="CM2476">
        <v>0.74527310000000002</v>
      </c>
      <c r="CN2476">
        <v>0.23319328</v>
      </c>
      <c r="CO2476">
        <v>2.1533614E-2</v>
      </c>
      <c r="CP2476">
        <v>39773</v>
      </c>
      <c r="CQ2476">
        <v>34181</v>
      </c>
      <c r="CR2476">
        <v>437</v>
      </c>
      <c r="CS2476">
        <v>1128</v>
      </c>
      <c r="CT2476">
        <v>342</v>
      </c>
      <c r="CU2476">
        <v>0.22927597</v>
      </c>
      <c r="CV2476">
        <v>0.59181530000000004</v>
      </c>
      <c r="CW2476">
        <v>0.17943338</v>
      </c>
      <c r="CX2476">
        <v>75847296</v>
      </c>
      <c r="CY2476">
        <v>1</v>
      </c>
      <c r="CZ2476">
        <v>1361</v>
      </c>
      <c r="DA2476">
        <v>182</v>
      </c>
      <c r="DB2476">
        <v>1179</v>
      </c>
      <c r="DC2476">
        <v>0.13372520000000002</v>
      </c>
      <c r="DD2476">
        <v>0.86627480000000001</v>
      </c>
    </row>
    <row r="2477" spans="1:108" x14ac:dyDescent="0.3">
      <c r="A2477">
        <v>2475</v>
      </c>
      <c r="B2477">
        <v>28800</v>
      </c>
      <c r="C2477" s="1" t="s">
        <v>2575</v>
      </c>
      <c r="D2477">
        <v>609</v>
      </c>
      <c r="E2477">
        <v>4295</v>
      </c>
      <c r="F2477">
        <v>2115</v>
      </c>
      <c r="G2477">
        <v>2180</v>
      </c>
      <c r="H2477">
        <f>SUM(male_female_comparison_df[[#This Row],[inhabitants_female]:[inhabitants_male]])</f>
        <v>4295</v>
      </c>
      <c r="I2477">
        <f>male_female_comparison_df[[#This Row],[INHABITANTS_TOTAL2]]-male_female_comparison_df[[#This Row],[inhabitants_total]]</f>
        <v>0</v>
      </c>
      <c r="J2477">
        <f>male_female_comparison_df[[#This Row],[inhabitants_male]]/(male_female_comparison_df[[#This Row],[inhabitants_total]])</f>
        <v>0.50756693830034927</v>
      </c>
      <c r="L2477">
        <v>45</v>
      </c>
      <c r="M2477">
        <v>122</v>
      </c>
      <c r="N2477">
        <v>176</v>
      </c>
      <c r="O2477">
        <v>324</v>
      </c>
      <c r="P2477">
        <v>99</v>
      </c>
      <c r="Q2477">
        <v>93</v>
      </c>
      <c r="R2477">
        <v>80</v>
      </c>
      <c r="S2477">
        <v>159</v>
      </c>
      <c r="T2477">
        <v>166</v>
      </c>
      <c r="U2477">
        <v>251</v>
      </c>
      <c r="V2477">
        <v>268</v>
      </c>
      <c r="W2477">
        <v>214</v>
      </c>
      <c r="X2477">
        <v>253</v>
      </c>
      <c r="Y2477">
        <v>315</v>
      </c>
      <c r="Z2477">
        <v>289</v>
      </c>
      <c r="AA2477">
        <v>414</v>
      </c>
      <c r="AB2477">
        <v>418</v>
      </c>
      <c r="AC2477">
        <v>259</v>
      </c>
      <c r="AD2477">
        <v>196</v>
      </c>
      <c r="AE2477">
        <v>95</v>
      </c>
      <c r="AF2477">
        <v>104</v>
      </c>
      <c r="AG2477">
        <v>193.04838999999998</v>
      </c>
      <c r="AH2477">
        <v>0.49243306999999997</v>
      </c>
      <c r="AI2477">
        <v>0.50756689999999993</v>
      </c>
      <c r="AJ2477" s="2">
        <f>SUM(male_female_comparison_df[[#This Row],[inhabitants_proportional_male]],male_female_comparison_df[[#This Row],[inhabitants_proportional_female]])</f>
        <v>0.99999996999999996</v>
      </c>
      <c r="AK2477" s="2">
        <f>male_female_comparison_df[[#This Row],[inhabitants_proportional_male]]-male_female_comparison_df[[#This Row],[PROPORTIONAL MALE]]</f>
        <v>-3.8300349336495287E-8</v>
      </c>
      <c r="AL2477" s="2">
        <f t="shared" si="38"/>
        <v>-0.46793335875704306</v>
      </c>
      <c r="AM2477">
        <v>2.8405122000000001E-2</v>
      </c>
      <c r="AN2477">
        <v>4.0977880000000001E-2</v>
      </c>
      <c r="AO2477">
        <v>7.5436555000000002E-2</v>
      </c>
      <c r="AP2477">
        <v>2.3050058999999998E-2</v>
      </c>
      <c r="AQ2477">
        <v>2.1653084E-2</v>
      </c>
      <c r="AR2477">
        <v>1.862631E-2</v>
      </c>
      <c r="AS2477">
        <v>3.7019789999999997E-2</v>
      </c>
      <c r="AT2477">
        <v>3.8649592999999996E-2</v>
      </c>
      <c r="AU2477">
        <v>5.844005E-2</v>
      </c>
      <c r="AV2477">
        <v>6.2398135999999993E-2</v>
      </c>
      <c r="AW2477">
        <v>4.9825377999999997E-2</v>
      </c>
      <c r="AX2477">
        <v>5.8905705999999995E-2</v>
      </c>
      <c r="AY2477">
        <v>7.3341094000000009E-2</v>
      </c>
      <c r="AZ2477">
        <v>6.7287540000000007E-2</v>
      </c>
      <c r="BA2477">
        <v>9.6391149999999995E-2</v>
      </c>
      <c r="BB2477">
        <v>9.7322469999999994E-2</v>
      </c>
      <c r="BC2477">
        <v>6.0302679999999997E-2</v>
      </c>
      <c r="BD2477">
        <v>4.5634460000000002E-2</v>
      </c>
      <c r="BE2477">
        <v>2.2118743999999999E-2</v>
      </c>
      <c r="BF2477">
        <v>2.4214202999999997E-2</v>
      </c>
      <c r="BG2477">
        <v>21219</v>
      </c>
      <c r="BH2477">
        <v>19624</v>
      </c>
      <c r="BI2477">
        <v>708</v>
      </c>
      <c r="BJ2477">
        <v>2296</v>
      </c>
      <c r="BK2477">
        <v>498</v>
      </c>
      <c r="BL2477">
        <v>0.16324648</v>
      </c>
      <c r="BM2477">
        <v>0.52939820000000004</v>
      </c>
      <c r="BN2477">
        <v>0.11482592</v>
      </c>
      <c r="BO2477">
        <v>2146</v>
      </c>
      <c r="BP2477">
        <v>2</v>
      </c>
      <c r="BQ2477">
        <v>43.2</v>
      </c>
      <c r="BR2477">
        <v>113</v>
      </c>
      <c r="BS2477">
        <v>49</v>
      </c>
      <c r="BT2477">
        <v>447</v>
      </c>
      <c r="BU2477">
        <v>111</v>
      </c>
      <c r="BV2477">
        <v>219</v>
      </c>
      <c r="BW2477">
        <v>236</v>
      </c>
      <c r="BX2477">
        <v>155</v>
      </c>
      <c r="BY2477">
        <v>919</v>
      </c>
      <c r="BZ2477">
        <v>786</v>
      </c>
      <c r="CA2477">
        <v>1664</v>
      </c>
      <c r="CB2477">
        <v>444</v>
      </c>
      <c r="CC2477">
        <v>38</v>
      </c>
      <c r="CD2477">
        <v>5.2656102999999996E-2</v>
      </c>
      <c r="CE2477">
        <v>2.2833177999999999E-2</v>
      </c>
      <c r="CF2477">
        <v>0.20829450000000002</v>
      </c>
      <c r="CG2477">
        <v>5.1724140000000002E-2</v>
      </c>
      <c r="CH2477">
        <v>0.10205032999999999</v>
      </c>
      <c r="CI2477">
        <v>0.10997203999999999</v>
      </c>
      <c r="CJ2477">
        <v>7.2227399999999983E-2</v>
      </c>
      <c r="CK2477">
        <v>0.42823856999999999</v>
      </c>
      <c r="CL2477">
        <v>0.36626281999999999</v>
      </c>
      <c r="CM2477">
        <v>0.77539609999999992</v>
      </c>
      <c r="CN2477">
        <v>0.20689656000000001</v>
      </c>
      <c r="CO2477">
        <v>1.7707363E-2</v>
      </c>
      <c r="CP2477">
        <v>34781</v>
      </c>
      <c r="CQ2477">
        <v>30795</v>
      </c>
      <c r="CR2477">
        <v>600</v>
      </c>
      <c r="CS2477">
        <v>1266</v>
      </c>
      <c r="CT2477">
        <v>273</v>
      </c>
      <c r="CU2477">
        <v>0.28050490000000006</v>
      </c>
      <c r="CV2477">
        <v>0.59186536000000001</v>
      </c>
      <c r="CW2477">
        <v>0.12762973</v>
      </c>
      <c r="CX2477">
        <v>74396488</v>
      </c>
      <c r="CY2477">
        <v>46</v>
      </c>
      <c r="CZ2477">
        <v>1563</v>
      </c>
      <c r="DA2477">
        <v>194</v>
      </c>
      <c r="DB2477">
        <v>1369</v>
      </c>
      <c r="DC2477">
        <v>0.12412028</v>
      </c>
      <c r="DD2477">
        <v>0.87587969999999982</v>
      </c>
    </row>
    <row r="2478" spans="1:108" x14ac:dyDescent="0.3">
      <c r="A2478">
        <v>2476</v>
      </c>
      <c r="B2478">
        <v>28840</v>
      </c>
      <c r="C2478" s="1" t="s">
        <v>2576</v>
      </c>
      <c r="D2478">
        <v>609</v>
      </c>
      <c r="E2478">
        <v>884</v>
      </c>
      <c r="F2478">
        <v>428</v>
      </c>
      <c r="G2478">
        <v>456</v>
      </c>
      <c r="H2478">
        <f>SUM(male_female_comparison_df[[#This Row],[inhabitants_female]:[inhabitants_male]])</f>
        <v>884</v>
      </c>
      <c r="I2478">
        <f>male_female_comparison_df[[#This Row],[INHABITANTS_TOTAL2]]-male_female_comparison_df[[#This Row],[inhabitants_total]]</f>
        <v>0</v>
      </c>
      <c r="J2478">
        <f>male_female_comparison_df[[#This Row],[inhabitants_male]]/(male_female_comparison_df[[#This Row],[inhabitants_total]])</f>
        <v>0.51583710407239824</v>
      </c>
      <c r="L2478">
        <v>47</v>
      </c>
      <c r="M2478">
        <v>18</v>
      </c>
      <c r="N2478">
        <v>28</v>
      </c>
      <c r="O2478">
        <v>62</v>
      </c>
      <c r="P2478">
        <v>26</v>
      </c>
      <c r="Q2478">
        <v>11</v>
      </c>
      <c r="R2478">
        <v>29</v>
      </c>
      <c r="S2478">
        <v>25</v>
      </c>
      <c r="T2478">
        <v>24</v>
      </c>
      <c r="U2478">
        <v>43</v>
      </c>
      <c r="V2478">
        <v>38</v>
      </c>
      <c r="W2478">
        <v>44</v>
      </c>
      <c r="X2478">
        <v>78</v>
      </c>
      <c r="Y2478">
        <v>81</v>
      </c>
      <c r="Z2478">
        <v>65</v>
      </c>
      <c r="AA2478">
        <v>78</v>
      </c>
      <c r="AB2478">
        <v>89</v>
      </c>
      <c r="AC2478">
        <v>54</v>
      </c>
      <c r="AD2478">
        <v>47</v>
      </c>
      <c r="AE2478">
        <v>25</v>
      </c>
      <c r="AF2478">
        <v>19</v>
      </c>
      <c r="AG2478">
        <v>99.432434000000001</v>
      </c>
      <c r="AH2478">
        <v>0.48416290000000001</v>
      </c>
      <c r="AI2478">
        <v>0.51583712999999998</v>
      </c>
      <c r="AJ2478" s="2">
        <f>SUM(male_female_comparison_df[[#This Row],[inhabitants_proportional_male]],male_female_comparison_df[[#This Row],[inhabitants_proportional_female]])</f>
        <v>1.00000003</v>
      </c>
      <c r="AK2478" s="2">
        <f>male_female_comparison_df[[#This Row],[inhabitants_proportional_male]]-male_female_comparison_df[[#This Row],[PROPORTIONAL MALE]]</f>
        <v>2.5927601732256278E-8</v>
      </c>
      <c r="AL2478" s="2">
        <f t="shared" si="38"/>
        <v>-0.46793335875704306</v>
      </c>
      <c r="AM2478">
        <v>2.0361991999999999E-2</v>
      </c>
      <c r="AN2478">
        <v>3.1674210000000001E-2</v>
      </c>
      <c r="AO2478">
        <v>7.0135749999999997E-2</v>
      </c>
      <c r="AP2478">
        <v>2.9411764999999999E-2</v>
      </c>
      <c r="AQ2478">
        <v>1.2443438999999999E-2</v>
      </c>
      <c r="AR2478">
        <v>3.2805429999999997E-2</v>
      </c>
      <c r="AS2478">
        <v>2.8280542999999998E-2</v>
      </c>
      <c r="AT2478">
        <v>2.7149322000000004E-2</v>
      </c>
      <c r="AU2478">
        <v>4.8642535000000001E-2</v>
      </c>
      <c r="AV2478">
        <v>4.2986427000000001E-2</v>
      </c>
      <c r="AW2478">
        <v>4.9773755999999995E-2</v>
      </c>
      <c r="AX2478">
        <v>8.8235300000000003E-2</v>
      </c>
      <c r="AY2478">
        <v>9.1628959999999995E-2</v>
      </c>
      <c r="AZ2478">
        <v>7.3529415000000001E-2</v>
      </c>
      <c r="BA2478">
        <v>8.8235300000000003E-2</v>
      </c>
      <c r="BB2478">
        <v>0.10067873400000001</v>
      </c>
      <c r="BC2478">
        <v>6.1085972999999995E-2</v>
      </c>
      <c r="BD2478">
        <v>5.316742E-2</v>
      </c>
      <c r="BE2478">
        <v>2.8280542999999998E-2</v>
      </c>
      <c r="BF2478">
        <v>2.1493212999999997E-2</v>
      </c>
      <c r="BG2478">
        <v>21254</v>
      </c>
      <c r="BH2478">
        <v>19731</v>
      </c>
      <c r="BI2478">
        <v>160</v>
      </c>
      <c r="BJ2478">
        <v>471</v>
      </c>
      <c r="BK2478">
        <v>128</v>
      </c>
      <c r="BL2478">
        <v>0.17334779</v>
      </c>
      <c r="BM2478">
        <v>0.51029252999999997</v>
      </c>
      <c r="BN2478">
        <v>0.13867821999999999</v>
      </c>
      <c r="BO2478">
        <v>429</v>
      </c>
      <c r="BP2478">
        <v>2.1</v>
      </c>
      <c r="BQ2478">
        <v>43.9</v>
      </c>
      <c r="BR2478">
        <v>24</v>
      </c>
      <c r="BS2478">
        <v>8</v>
      </c>
      <c r="BT2478">
        <v>76</v>
      </c>
      <c r="BU2478">
        <v>17</v>
      </c>
      <c r="BV2478">
        <v>36</v>
      </c>
      <c r="BW2478">
        <v>45</v>
      </c>
      <c r="BX2478">
        <v>28</v>
      </c>
      <c r="BY2478">
        <v>192</v>
      </c>
      <c r="BZ2478">
        <v>165</v>
      </c>
      <c r="CA2478">
        <v>361</v>
      </c>
      <c r="CB2478">
        <v>58</v>
      </c>
      <c r="CC2478">
        <v>10</v>
      </c>
      <c r="CD2478">
        <v>5.5944054999999999E-2</v>
      </c>
      <c r="CE2478">
        <v>1.8648018999999998E-2</v>
      </c>
      <c r="CF2478">
        <v>0.17715618</v>
      </c>
      <c r="CG2478">
        <v>3.9627037999999996E-2</v>
      </c>
      <c r="CH2478">
        <v>8.3916080000000004E-2</v>
      </c>
      <c r="CI2478">
        <v>0.10489511</v>
      </c>
      <c r="CJ2478">
        <v>6.5268060000000003E-2</v>
      </c>
      <c r="CK2478">
        <v>0.44755244</v>
      </c>
      <c r="CL2478">
        <v>0.38461540000000005</v>
      </c>
      <c r="CM2478">
        <v>0.84149180000000001</v>
      </c>
      <c r="CN2478">
        <v>0.13519813</v>
      </c>
      <c r="CO2478">
        <v>2.3310022000000003E-2</v>
      </c>
      <c r="CP2478">
        <v>36548</v>
      </c>
      <c r="CQ2478">
        <v>35183</v>
      </c>
      <c r="CR2478">
        <v>114</v>
      </c>
      <c r="CS2478">
        <v>269</v>
      </c>
      <c r="CT2478">
        <v>61</v>
      </c>
      <c r="CU2478">
        <v>0.25675674999999998</v>
      </c>
      <c r="CV2478">
        <v>0.6058559</v>
      </c>
      <c r="CW2478">
        <v>0.13738738</v>
      </c>
      <c r="CX2478">
        <v>16227272</v>
      </c>
      <c r="CY2478">
        <v>274</v>
      </c>
      <c r="CZ2478">
        <v>484</v>
      </c>
      <c r="DA2478">
        <v>147</v>
      </c>
      <c r="DB2478">
        <v>337</v>
      </c>
      <c r="DC2478">
        <v>0.30371900000000002</v>
      </c>
      <c r="DD2478">
        <v>0.69628100000000004</v>
      </c>
    </row>
    <row r="2479" spans="1:108" x14ac:dyDescent="0.3">
      <c r="A2479">
        <v>2477</v>
      </c>
      <c r="B2479">
        <v>28900</v>
      </c>
      <c r="C2479" s="1" t="s">
        <v>2577</v>
      </c>
      <c r="D2479">
        <v>609</v>
      </c>
      <c r="E2479">
        <v>981</v>
      </c>
      <c r="F2479">
        <v>492</v>
      </c>
      <c r="G2479">
        <v>489</v>
      </c>
      <c r="H2479">
        <f>SUM(male_female_comparison_df[[#This Row],[inhabitants_female]:[inhabitants_male]])</f>
        <v>981</v>
      </c>
      <c r="I2479">
        <f>male_female_comparison_df[[#This Row],[INHABITANTS_TOTAL2]]-male_female_comparison_df[[#This Row],[inhabitants_total]]</f>
        <v>0</v>
      </c>
      <c r="J2479">
        <f>male_female_comparison_df[[#This Row],[inhabitants_male]]/(male_female_comparison_df[[#This Row],[inhabitants_total]])</f>
        <v>0.49847094801223241</v>
      </c>
      <c r="L2479">
        <v>54</v>
      </c>
      <c r="M2479">
        <v>14</v>
      </c>
      <c r="N2479">
        <v>21</v>
      </c>
      <c r="O2479">
        <v>51</v>
      </c>
      <c r="P2479">
        <v>28</v>
      </c>
      <c r="Q2479">
        <v>19</v>
      </c>
      <c r="R2479">
        <v>9</v>
      </c>
      <c r="S2479">
        <v>13</v>
      </c>
      <c r="T2479">
        <v>23</v>
      </c>
      <c r="U2479">
        <v>38</v>
      </c>
      <c r="V2479">
        <v>37</v>
      </c>
      <c r="W2479">
        <v>43</v>
      </c>
      <c r="X2479">
        <v>61</v>
      </c>
      <c r="Y2479">
        <v>59</v>
      </c>
      <c r="Z2479">
        <v>93</v>
      </c>
      <c r="AA2479">
        <v>91</v>
      </c>
      <c r="AB2479">
        <v>103</v>
      </c>
      <c r="AC2479">
        <v>90</v>
      </c>
      <c r="AD2479">
        <v>59</v>
      </c>
      <c r="AE2479">
        <v>63</v>
      </c>
      <c r="AF2479">
        <v>66</v>
      </c>
      <c r="AG2479">
        <v>46.526530000000001</v>
      </c>
      <c r="AH2479">
        <v>0.50152903999999998</v>
      </c>
      <c r="AI2479">
        <v>0.49847096000000002</v>
      </c>
      <c r="AJ2479" s="2">
        <f>SUM(male_female_comparison_df[[#This Row],[inhabitants_proportional_male]],male_female_comparison_df[[#This Row],[inhabitants_proportional_female]])</f>
        <v>1</v>
      </c>
      <c r="AK2479" s="2">
        <f>male_female_comparison_df[[#This Row],[inhabitants_proportional_male]]-male_female_comparison_df[[#This Row],[PROPORTIONAL MALE]]</f>
        <v>1.1987767611909561E-8</v>
      </c>
      <c r="AL2479" s="2">
        <f t="shared" si="38"/>
        <v>-0.46793335875704306</v>
      </c>
      <c r="AM2479">
        <v>1.4271151999999999E-2</v>
      </c>
      <c r="AN2479">
        <v>2.1406727E-2</v>
      </c>
      <c r="AO2479">
        <v>5.1987767000000004E-2</v>
      </c>
      <c r="AP2479">
        <v>2.8542303999999998E-2</v>
      </c>
      <c r="AQ2479">
        <v>1.9367991000000001E-2</v>
      </c>
      <c r="AR2479">
        <v>9.1743115000000007E-3</v>
      </c>
      <c r="AS2479">
        <v>1.3251783999999999E-2</v>
      </c>
      <c r="AT2479">
        <v>2.3445464999999999E-2</v>
      </c>
      <c r="AU2479">
        <v>3.8735982000000002E-2</v>
      </c>
      <c r="AV2479">
        <v>3.7716616000000001E-2</v>
      </c>
      <c r="AW2479">
        <v>4.3832824000000006E-2</v>
      </c>
      <c r="AX2479">
        <v>6.2181447000000001E-2</v>
      </c>
      <c r="AY2479">
        <v>6.0142710000000002E-2</v>
      </c>
      <c r="AZ2479">
        <v>9.4801225000000003E-2</v>
      </c>
      <c r="BA2479">
        <v>9.2762485000000006E-2</v>
      </c>
      <c r="BB2479">
        <v>0.10499489999999999</v>
      </c>
      <c r="BC2479">
        <v>9.1743119999999997E-2</v>
      </c>
      <c r="BD2479">
        <v>6.0142710000000002E-2</v>
      </c>
      <c r="BE2479">
        <v>6.4220180000000002E-2</v>
      </c>
      <c r="BF2479">
        <v>6.7278290000000004E-2</v>
      </c>
      <c r="BG2479">
        <v>21319</v>
      </c>
      <c r="BH2479">
        <v>18785</v>
      </c>
      <c r="BI2479">
        <v>173</v>
      </c>
      <c r="BJ2479">
        <v>553</v>
      </c>
      <c r="BK2479">
        <v>137</v>
      </c>
      <c r="BL2479">
        <v>0.17334670000000002</v>
      </c>
      <c r="BM2479">
        <v>0.55410819999999994</v>
      </c>
      <c r="BN2479">
        <v>0.13727455</v>
      </c>
      <c r="BO2479">
        <v>530</v>
      </c>
      <c r="BP2479">
        <v>1.9</v>
      </c>
      <c r="BQ2479">
        <v>47.9</v>
      </c>
      <c r="BR2479">
        <v>10</v>
      </c>
      <c r="BS2479">
        <v>6</v>
      </c>
      <c r="BT2479">
        <v>70</v>
      </c>
      <c r="BU2479">
        <v>14</v>
      </c>
      <c r="BV2479">
        <v>28</v>
      </c>
      <c r="BW2479">
        <v>38</v>
      </c>
      <c r="BX2479">
        <v>36</v>
      </c>
      <c r="BY2479">
        <v>186</v>
      </c>
      <c r="BZ2479">
        <v>276</v>
      </c>
      <c r="CA2479">
        <v>384</v>
      </c>
      <c r="CB2479">
        <v>125</v>
      </c>
      <c r="CC2479">
        <v>21</v>
      </c>
      <c r="CD2479">
        <v>1.8867925000000001E-2</v>
      </c>
      <c r="CE2479">
        <v>1.1320755E-2</v>
      </c>
      <c r="CF2479">
        <v>0.13207547</v>
      </c>
      <c r="CG2479">
        <v>2.6415095E-2</v>
      </c>
      <c r="CH2479">
        <v>5.2830189999999999E-2</v>
      </c>
      <c r="CI2479">
        <v>7.1698114000000007E-2</v>
      </c>
      <c r="CJ2479">
        <v>6.7924529999999997E-2</v>
      </c>
      <c r="CK2479">
        <v>0.35094340000000002</v>
      </c>
      <c r="CL2479">
        <v>0.52075470000000001</v>
      </c>
      <c r="CM2479">
        <v>0.72452830000000001</v>
      </c>
      <c r="CN2479">
        <v>0.23584905</v>
      </c>
      <c r="CO2479">
        <v>3.9622642E-2</v>
      </c>
      <c r="CP2479">
        <v>34690</v>
      </c>
      <c r="CQ2479">
        <v>30157</v>
      </c>
      <c r="CR2479">
        <v>160</v>
      </c>
      <c r="CS2479">
        <v>287</v>
      </c>
      <c r="CT2479">
        <v>85</v>
      </c>
      <c r="CU2479">
        <v>0.30075185999999998</v>
      </c>
      <c r="CV2479">
        <v>0.53947369999999994</v>
      </c>
      <c r="CW2479">
        <v>0.15977443999999999</v>
      </c>
      <c r="CX2479">
        <v>18455344</v>
      </c>
      <c r="CY2479">
        <v>962</v>
      </c>
      <c r="CZ2479">
        <v>697</v>
      </c>
      <c r="DA2479">
        <v>207</v>
      </c>
      <c r="DB2479">
        <v>490</v>
      </c>
      <c r="DC2479">
        <v>0.29698709999999995</v>
      </c>
      <c r="DD2479">
        <v>0.70301289999999994</v>
      </c>
    </row>
    <row r="2480" spans="1:108" x14ac:dyDescent="0.3">
      <c r="A2480">
        <v>2478</v>
      </c>
      <c r="B2480">
        <v>29200</v>
      </c>
      <c r="C2480" s="1" t="s">
        <v>2578</v>
      </c>
      <c r="D2480">
        <v>79</v>
      </c>
      <c r="E2480">
        <v>7182</v>
      </c>
      <c r="F2480">
        <v>3672</v>
      </c>
      <c r="G2480">
        <v>3510</v>
      </c>
      <c r="H2480">
        <f>SUM(male_female_comparison_df[[#This Row],[inhabitants_female]:[inhabitants_male]])</f>
        <v>7182</v>
      </c>
      <c r="I2480">
        <f>male_female_comparison_df[[#This Row],[INHABITANTS_TOTAL2]]-male_female_comparison_df[[#This Row],[inhabitants_total]]</f>
        <v>0</v>
      </c>
      <c r="J2480">
        <f>male_female_comparison_df[[#This Row],[inhabitants_male]]/(male_female_comparison_df[[#This Row],[inhabitants_total]])</f>
        <v>0.48872180451127817</v>
      </c>
      <c r="L2480">
        <v>47</v>
      </c>
      <c r="M2480">
        <v>194</v>
      </c>
      <c r="N2480">
        <v>266</v>
      </c>
      <c r="O2480">
        <v>414</v>
      </c>
      <c r="P2480">
        <v>236</v>
      </c>
      <c r="Q2480">
        <v>143</v>
      </c>
      <c r="R2480">
        <v>150</v>
      </c>
      <c r="S2480">
        <v>288</v>
      </c>
      <c r="T2480">
        <v>303</v>
      </c>
      <c r="U2480">
        <v>398</v>
      </c>
      <c r="V2480">
        <v>376</v>
      </c>
      <c r="W2480">
        <v>360</v>
      </c>
      <c r="X2480">
        <v>431</v>
      </c>
      <c r="Y2480">
        <v>477</v>
      </c>
      <c r="Z2480">
        <v>479</v>
      </c>
      <c r="AA2480">
        <v>562</v>
      </c>
      <c r="AB2480">
        <v>661</v>
      </c>
      <c r="AC2480">
        <v>503</v>
      </c>
      <c r="AD2480">
        <v>430</v>
      </c>
      <c r="AE2480">
        <v>246</v>
      </c>
      <c r="AF2480">
        <v>265</v>
      </c>
      <c r="AG2480">
        <v>56.230426999999999</v>
      </c>
      <c r="AH2480">
        <v>0.51127820000000002</v>
      </c>
      <c r="AI2480">
        <v>0.48872181999999997</v>
      </c>
      <c r="AJ2480" s="2">
        <f>SUM(male_female_comparison_df[[#This Row],[inhabitants_proportional_male]],male_female_comparison_df[[#This Row],[inhabitants_proportional_female]])</f>
        <v>1.0000000199999999</v>
      </c>
      <c r="AK2480" s="2">
        <f>male_female_comparison_df[[#This Row],[inhabitants_proportional_male]]-male_female_comparison_df[[#This Row],[PROPORTIONAL MALE]]</f>
        <v>1.5488721805123618E-8</v>
      </c>
      <c r="AL2480" s="2">
        <f t="shared" si="38"/>
        <v>-0.46793335875704306</v>
      </c>
      <c r="AM2480">
        <v>2.7011973999999998E-2</v>
      </c>
      <c r="AN2480">
        <v>3.7037037000000002E-2</v>
      </c>
      <c r="AO2480">
        <v>5.7644109999999998E-2</v>
      </c>
      <c r="AP2480">
        <v>3.2859930000000002E-2</v>
      </c>
      <c r="AQ2480">
        <v>1.9910888999999998E-2</v>
      </c>
      <c r="AR2480">
        <v>2.0885548E-2</v>
      </c>
      <c r="AS2480">
        <v>4.0100249999999997E-2</v>
      </c>
      <c r="AT2480">
        <v>4.2188805000000003E-2</v>
      </c>
      <c r="AU2480">
        <v>5.5416319999999998E-2</v>
      </c>
      <c r="AV2480">
        <v>5.2353105999999996E-2</v>
      </c>
      <c r="AW2480">
        <v>5.0125312000000005E-2</v>
      </c>
      <c r="AX2480">
        <v>6.0011136999999999E-2</v>
      </c>
      <c r="AY2480">
        <v>6.6416039999999996E-2</v>
      </c>
      <c r="AZ2480">
        <v>6.6694509999999999E-2</v>
      </c>
      <c r="BA2480">
        <v>7.8251180000000004E-2</v>
      </c>
      <c r="BB2480">
        <v>9.2035644E-2</v>
      </c>
      <c r="BC2480">
        <v>7.0036199999999993E-2</v>
      </c>
      <c r="BD2480">
        <v>5.9871900000000006E-2</v>
      </c>
      <c r="BE2480">
        <v>3.4252297000000001E-2</v>
      </c>
      <c r="BF2480">
        <v>3.6897800000000001E-2</v>
      </c>
      <c r="BG2480">
        <v>22185</v>
      </c>
      <c r="BH2480">
        <v>20015</v>
      </c>
      <c r="BI2480">
        <v>1025</v>
      </c>
      <c r="BJ2480">
        <v>3995</v>
      </c>
      <c r="BK2480">
        <v>929</v>
      </c>
      <c r="BL2480">
        <v>0.14177041000000001</v>
      </c>
      <c r="BM2480">
        <v>0.55255880000000002</v>
      </c>
      <c r="BN2480">
        <v>0.12849240000000001</v>
      </c>
      <c r="BO2480">
        <v>3758</v>
      </c>
      <c r="BP2480">
        <v>1.9</v>
      </c>
      <c r="BQ2480">
        <v>47.5</v>
      </c>
      <c r="BR2480">
        <v>283</v>
      </c>
      <c r="BS2480">
        <v>78</v>
      </c>
      <c r="BT2480">
        <v>704</v>
      </c>
      <c r="BU2480">
        <v>174</v>
      </c>
      <c r="BV2480">
        <v>316</v>
      </c>
      <c r="BW2480">
        <v>313</v>
      </c>
      <c r="BX2480">
        <v>297</v>
      </c>
      <c r="BY2480">
        <v>1566</v>
      </c>
      <c r="BZ2480">
        <v>1496</v>
      </c>
      <c r="CA2480">
        <v>2785</v>
      </c>
      <c r="CB2480">
        <v>873</v>
      </c>
      <c r="CC2480">
        <v>100</v>
      </c>
      <c r="CD2480">
        <v>7.5306010000000007E-2</v>
      </c>
      <c r="CE2480">
        <v>2.0755721000000001E-2</v>
      </c>
      <c r="CF2480">
        <v>0.18733369</v>
      </c>
      <c r="CG2480">
        <v>4.6301222999999996E-2</v>
      </c>
      <c r="CH2480">
        <v>8.408728E-2</v>
      </c>
      <c r="CI2480">
        <v>8.3288979999999999E-2</v>
      </c>
      <c r="CJ2480">
        <v>7.9031400000000002E-2</v>
      </c>
      <c r="CK2480">
        <v>0.41671099999999994</v>
      </c>
      <c r="CL2480">
        <v>0.39808407000000001</v>
      </c>
      <c r="CM2480">
        <v>0.74108569999999996</v>
      </c>
      <c r="CN2480">
        <v>0.23230442000000001</v>
      </c>
      <c r="CO2480">
        <v>2.6609899999999999E-2</v>
      </c>
      <c r="CP2480">
        <v>34695</v>
      </c>
      <c r="CQ2480">
        <v>29342</v>
      </c>
      <c r="CR2480">
        <v>1004</v>
      </c>
      <c r="CS2480">
        <v>2272</v>
      </c>
      <c r="CT2480">
        <v>502</v>
      </c>
      <c r="CU2480">
        <v>0.26574906999999998</v>
      </c>
      <c r="CV2480">
        <v>0.60137640000000003</v>
      </c>
      <c r="CW2480">
        <v>0.13287452999999999</v>
      </c>
      <c r="CX2480">
        <v>131077920</v>
      </c>
      <c r="CY2480">
        <v>46</v>
      </c>
      <c r="CZ2480">
        <v>2845</v>
      </c>
      <c r="DA2480">
        <v>525</v>
      </c>
      <c r="DB2480">
        <v>2320</v>
      </c>
      <c r="DC2480">
        <v>0.18453427</v>
      </c>
      <c r="DD2480">
        <v>0.81546574999999999</v>
      </c>
    </row>
    <row r="2481" spans="1:108" x14ac:dyDescent="0.3">
      <c r="A2481">
        <v>2479</v>
      </c>
      <c r="B2481">
        <v>29280</v>
      </c>
      <c r="C2481" s="1" t="s">
        <v>2579</v>
      </c>
      <c r="D2481">
        <v>531</v>
      </c>
      <c r="E2481">
        <v>283</v>
      </c>
      <c r="F2481">
        <v>139</v>
      </c>
      <c r="G2481">
        <v>144</v>
      </c>
      <c r="H2481">
        <f>SUM(male_female_comparison_df[[#This Row],[inhabitants_female]:[inhabitants_male]])</f>
        <v>283</v>
      </c>
      <c r="I2481">
        <f>male_female_comparison_df[[#This Row],[INHABITANTS_TOTAL2]]-male_female_comparison_df[[#This Row],[inhabitants_total]]</f>
        <v>0</v>
      </c>
      <c r="J2481">
        <f>male_female_comparison_df[[#This Row],[inhabitants_male]]/(male_female_comparison_df[[#This Row],[inhabitants_total]])</f>
        <v>0.50883392226148405</v>
      </c>
      <c r="L2481">
        <v>45</v>
      </c>
      <c r="M2481">
        <v>10</v>
      </c>
      <c r="N2481">
        <v>12</v>
      </c>
      <c r="O2481">
        <v>19</v>
      </c>
      <c r="P2481">
        <v>7</v>
      </c>
      <c r="Q2481">
        <v>6</v>
      </c>
      <c r="R2481">
        <v>3</v>
      </c>
      <c r="S2481">
        <v>12</v>
      </c>
      <c r="T2481">
        <v>6</v>
      </c>
      <c r="U2481">
        <v>12</v>
      </c>
      <c r="V2481">
        <v>22</v>
      </c>
      <c r="W2481">
        <v>13</v>
      </c>
      <c r="X2481">
        <v>24</v>
      </c>
      <c r="Y2481">
        <v>22</v>
      </c>
      <c r="Z2481">
        <v>20</v>
      </c>
      <c r="AA2481">
        <v>19</v>
      </c>
      <c r="AB2481">
        <v>33</v>
      </c>
      <c r="AC2481">
        <v>18</v>
      </c>
      <c r="AD2481">
        <v>13</v>
      </c>
      <c r="AE2481">
        <v>4</v>
      </c>
      <c r="AF2481">
        <v>8</v>
      </c>
      <c r="AG2481">
        <v>8.266095</v>
      </c>
      <c r="AH2481">
        <v>0.49116609</v>
      </c>
      <c r="AI2481">
        <v>0.50883394000000004</v>
      </c>
      <c r="AJ2481" s="2">
        <f>SUM(male_female_comparison_df[[#This Row],[inhabitants_proportional_male]],male_female_comparison_df[[#This Row],[inhabitants_proportional_female]])</f>
        <v>1.00000003</v>
      </c>
      <c r="AK2481" s="2">
        <f>male_female_comparison_df[[#This Row],[inhabitants_proportional_male]]-male_female_comparison_df[[#This Row],[PROPORTIONAL MALE]]</f>
        <v>1.7738515989407233E-8</v>
      </c>
      <c r="AL2481" s="2">
        <f t="shared" si="38"/>
        <v>-0.46793335875704306</v>
      </c>
      <c r="AM2481">
        <v>3.5335690000000003E-2</v>
      </c>
      <c r="AN2481">
        <v>4.2402825999999998E-2</v>
      </c>
      <c r="AO2481">
        <v>6.7137810000000006E-2</v>
      </c>
      <c r="AP2481">
        <v>2.4734982999999999E-2</v>
      </c>
      <c r="AQ2481">
        <v>2.1201412999999999E-2</v>
      </c>
      <c r="AR2481">
        <v>1.0600706999999999E-2</v>
      </c>
      <c r="AS2481">
        <v>4.2402825999999998E-2</v>
      </c>
      <c r="AT2481">
        <v>2.1201412999999999E-2</v>
      </c>
      <c r="AU2481">
        <v>4.2402825999999998E-2</v>
      </c>
      <c r="AV2481">
        <v>7.7738515999999994E-2</v>
      </c>
      <c r="AW2481">
        <v>4.5936394000000005E-2</v>
      </c>
      <c r="AX2481">
        <v>8.4805649999999996E-2</v>
      </c>
      <c r="AY2481">
        <v>7.7738515999999994E-2</v>
      </c>
      <c r="AZ2481">
        <v>7.0671380000000006E-2</v>
      </c>
      <c r="BA2481">
        <v>6.7137810000000006E-2</v>
      </c>
      <c r="BB2481">
        <v>0.11660777</v>
      </c>
      <c r="BC2481">
        <v>6.3604240000000006E-2</v>
      </c>
      <c r="BD2481">
        <v>4.5936394000000005E-2</v>
      </c>
      <c r="BE2481">
        <v>1.4134276000000001E-2</v>
      </c>
      <c r="BF2481">
        <v>2.8268550999999999E-2</v>
      </c>
      <c r="BG2481">
        <v>21128</v>
      </c>
      <c r="BH2481">
        <v>20690</v>
      </c>
      <c r="BI2481">
        <v>52</v>
      </c>
      <c r="BJ2481">
        <v>150</v>
      </c>
      <c r="BK2481">
        <v>29</v>
      </c>
      <c r="BL2481">
        <v>0.18181818999999999</v>
      </c>
      <c r="BM2481">
        <v>0.52447549999999998</v>
      </c>
      <c r="BN2481">
        <v>0.10139860000000001</v>
      </c>
      <c r="BO2481">
        <v>134</v>
      </c>
      <c r="BP2481">
        <v>2.1</v>
      </c>
      <c r="BQ2481">
        <v>50.5</v>
      </c>
      <c r="BR2481">
        <v>1</v>
      </c>
      <c r="BS2481">
        <v>3</v>
      </c>
      <c r="BT2481">
        <v>32</v>
      </c>
      <c r="BU2481">
        <v>10</v>
      </c>
      <c r="BV2481">
        <v>15</v>
      </c>
      <c r="BW2481">
        <v>15</v>
      </c>
      <c r="BX2481">
        <v>11</v>
      </c>
      <c r="BY2481">
        <v>48</v>
      </c>
      <c r="BZ2481">
        <v>54</v>
      </c>
      <c r="CA2481">
        <v>126</v>
      </c>
      <c r="CB2481">
        <v>1</v>
      </c>
      <c r="CC2481">
        <v>7</v>
      </c>
      <c r="CD2481">
        <v>7.4626863999999998E-3</v>
      </c>
      <c r="CE2481">
        <v>2.2388060000000001E-2</v>
      </c>
      <c r="CF2481">
        <v>0.23880596000000001</v>
      </c>
      <c r="CG2481">
        <v>7.4626860000000003E-2</v>
      </c>
      <c r="CH2481">
        <v>0.11194030000000001</v>
      </c>
      <c r="CI2481">
        <v>0.11194030000000001</v>
      </c>
      <c r="CJ2481">
        <v>8.2089549999999997E-2</v>
      </c>
      <c r="CK2481">
        <v>0.35820895000000003</v>
      </c>
      <c r="CL2481">
        <v>0.40298507</v>
      </c>
      <c r="CM2481">
        <v>0.94029850000000004</v>
      </c>
      <c r="CN2481">
        <v>7.4626863999999998E-3</v>
      </c>
      <c r="CO2481">
        <v>5.2238807000000005E-2</v>
      </c>
      <c r="CP2481">
        <v>36887</v>
      </c>
      <c r="CQ2481">
        <v>34855</v>
      </c>
      <c r="CR2481">
        <v>30</v>
      </c>
      <c r="CS2481">
        <v>86</v>
      </c>
      <c r="CT2481">
        <v>17</v>
      </c>
      <c r="CU2481">
        <v>0.22556391000000001</v>
      </c>
      <c r="CV2481">
        <v>0.64661650000000004</v>
      </c>
      <c r="CW2481">
        <v>0.12781955</v>
      </c>
      <c r="CX2481">
        <v>4906026</v>
      </c>
      <c r="CY2481">
        <v>4</v>
      </c>
      <c r="CZ2481">
        <v>173</v>
      </c>
      <c r="DA2481">
        <v>18</v>
      </c>
      <c r="DB2481">
        <v>155</v>
      </c>
      <c r="DC2481">
        <v>0.10404624</v>
      </c>
      <c r="DD2481">
        <v>0.89595380000000002</v>
      </c>
    </row>
    <row r="2482" spans="1:108" x14ac:dyDescent="0.3">
      <c r="A2482">
        <v>2480</v>
      </c>
      <c r="B2482">
        <v>29570</v>
      </c>
      <c r="C2482" s="1" t="s">
        <v>2580</v>
      </c>
      <c r="D2482">
        <v>609</v>
      </c>
      <c r="E2482">
        <v>994</v>
      </c>
      <c r="F2482">
        <v>493</v>
      </c>
      <c r="G2482">
        <v>501</v>
      </c>
      <c r="H2482">
        <f>SUM(male_female_comparison_df[[#This Row],[inhabitants_female]:[inhabitants_male]])</f>
        <v>994</v>
      </c>
      <c r="I2482">
        <f>male_female_comparison_df[[#This Row],[INHABITANTS_TOTAL2]]-male_female_comparison_df[[#This Row],[inhabitants_total]]</f>
        <v>0</v>
      </c>
      <c r="J2482">
        <f>male_female_comparison_df[[#This Row],[inhabitants_male]]/(male_female_comparison_df[[#This Row],[inhabitants_total]])</f>
        <v>0.50402414486921532</v>
      </c>
      <c r="L2482">
        <v>38</v>
      </c>
      <c r="M2482">
        <v>41</v>
      </c>
      <c r="N2482">
        <v>88</v>
      </c>
      <c r="O2482">
        <v>92</v>
      </c>
      <c r="P2482">
        <v>48</v>
      </c>
      <c r="Q2482">
        <v>33</v>
      </c>
      <c r="R2482">
        <v>17</v>
      </c>
      <c r="S2482">
        <v>21</v>
      </c>
      <c r="T2482">
        <v>39</v>
      </c>
      <c r="U2482">
        <v>62</v>
      </c>
      <c r="V2482">
        <v>80</v>
      </c>
      <c r="W2482">
        <v>61</v>
      </c>
      <c r="X2482">
        <v>69</v>
      </c>
      <c r="Y2482">
        <v>68</v>
      </c>
      <c r="Z2482">
        <v>43</v>
      </c>
      <c r="AA2482">
        <v>53</v>
      </c>
      <c r="AB2482">
        <v>69</v>
      </c>
      <c r="AC2482">
        <v>37</v>
      </c>
      <c r="AD2482">
        <v>41</v>
      </c>
      <c r="AE2482">
        <v>14</v>
      </c>
      <c r="AF2482">
        <v>18</v>
      </c>
      <c r="AG2482">
        <v>23.448220000000003</v>
      </c>
      <c r="AH2482">
        <v>0.49597585</v>
      </c>
      <c r="AI2482">
        <v>0.50402415</v>
      </c>
      <c r="AJ2482" s="2">
        <f>SUM(male_female_comparison_df[[#This Row],[inhabitants_proportional_male]],male_female_comparison_df[[#This Row],[inhabitants_proportional_female]])</f>
        <v>1</v>
      </c>
      <c r="AK2482" s="2">
        <f>male_female_comparison_df[[#This Row],[inhabitants_proportional_male]]-male_female_comparison_df[[#This Row],[PROPORTIONAL MALE]]</f>
        <v>5.1307846860026984E-9</v>
      </c>
      <c r="AL2482" s="2">
        <f t="shared" si="38"/>
        <v>-0.46793335875704306</v>
      </c>
      <c r="AM2482">
        <v>4.1247483000000001E-2</v>
      </c>
      <c r="AN2482">
        <v>8.8531189999999996E-2</v>
      </c>
      <c r="AO2482">
        <v>9.2555330000000005E-2</v>
      </c>
      <c r="AP2482">
        <v>4.8289739999999998E-2</v>
      </c>
      <c r="AQ2482">
        <v>3.3199195000000001E-2</v>
      </c>
      <c r="AR2482">
        <v>1.7102616000000001E-2</v>
      </c>
      <c r="AS2482">
        <v>2.1126760000000001E-2</v>
      </c>
      <c r="AT2482">
        <v>3.9235412999999997E-2</v>
      </c>
      <c r="AU2482">
        <v>6.2374245000000002E-2</v>
      </c>
      <c r="AV2482">
        <v>8.0482899999999996E-2</v>
      </c>
      <c r="AW2482">
        <v>6.1368209999999999E-2</v>
      </c>
      <c r="AX2482">
        <v>6.9416499999999992E-2</v>
      </c>
      <c r="AY2482">
        <v>6.8410460000000006E-2</v>
      </c>
      <c r="AZ2482">
        <v>4.3259557000000004E-2</v>
      </c>
      <c r="BA2482">
        <v>5.331992E-2</v>
      </c>
      <c r="BB2482">
        <v>6.9416499999999992E-2</v>
      </c>
      <c r="BC2482">
        <v>3.7223340000000001E-2</v>
      </c>
      <c r="BD2482">
        <v>4.1247483000000001E-2</v>
      </c>
      <c r="BE2482">
        <v>1.4084507E-2</v>
      </c>
      <c r="BF2482">
        <v>1.8108651E-2</v>
      </c>
      <c r="BG2482">
        <v>25113</v>
      </c>
      <c r="BH2482">
        <v>22924</v>
      </c>
      <c r="BI2482">
        <v>117</v>
      </c>
      <c r="BJ2482">
        <v>414</v>
      </c>
      <c r="BK2482">
        <v>173</v>
      </c>
      <c r="BL2482">
        <v>0.11782477</v>
      </c>
      <c r="BM2482">
        <v>0.41691843000000001</v>
      </c>
      <c r="BN2482">
        <v>0.17421953000000001</v>
      </c>
      <c r="BO2482">
        <v>376</v>
      </c>
      <c r="BP2482">
        <v>2.6</v>
      </c>
      <c r="BQ2482">
        <v>46.5</v>
      </c>
      <c r="BR2482">
        <v>7</v>
      </c>
      <c r="BS2482">
        <v>6</v>
      </c>
      <c r="BT2482">
        <v>146</v>
      </c>
      <c r="BU2482">
        <v>37</v>
      </c>
      <c r="BV2482">
        <v>81</v>
      </c>
      <c r="BW2482">
        <v>69</v>
      </c>
      <c r="BX2482">
        <v>57</v>
      </c>
      <c r="BY2482">
        <v>111</v>
      </c>
      <c r="BZ2482">
        <v>120</v>
      </c>
      <c r="CA2482">
        <v>357</v>
      </c>
      <c r="CB2482">
        <v>10</v>
      </c>
      <c r="CC2482">
        <v>9</v>
      </c>
      <c r="CD2482">
        <v>1.8617020000000001E-2</v>
      </c>
      <c r="CE2482">
        <v>1.5957447E-2</v>
      </c>
      <c r="CF2482">
        <v>0.38829790000000003</v>
      </c>
      <c r="CG2482">
        <v>9.8404259999999993E-2</v>
      </c>
      <c r="CH2482">
        <v>0.21542554</v>
      </c>
      <c r="CI2482">
        <v>0.18351063000000001</v>
      </c>
      <c r="CJ2482">
        <v>0.15159574000000001</v>
      </c>
      <c r="CK2482">
        <v>0.29521278000000001</v>
      </c>
      <c r="CL2482">
        <v>0.31914893</v>
      </c>
      <c r="CM2482">
        <v>0.94946810000000004</v>
      </c>
      <c r="CN2482">
        <v>2.6595745E-2</v>
      </c>
      <c r="CO2482">
        <v>2.3936171000000003E-2</v>
      </c>
      <c r="CP2482">
        <v>47158</v>
      </c>
      <c r="CQ2482">
        <v>43643</v>
      </c>
      <c r="CR2482">
        <v>61</v>
      </c>
      <c r="CS2482">
        <v>237</v>
      </c>
      <c r="CT2482">
        <v>80</v>
      </c>
      <c r="CU2482">
        <v>0.16137566</v>
      </c>
      <c r="CV2482">
        <v>0.62698409999999993</v>
      </c>
      <c r="CW2482">
        <v>0.21164021</v>
      </c>
      <c r="CX2482">
        <v>17825854</v>
      </c>
      <c r="CY2482">
        <v>12</v>
      </c>
      <c r="CZ2482">
        <v>484</v>
      </c>
      <c r="DA2482">
        <v>74</v>
      </c>
      <c r="DB2482">
        <v>410</v>
      </c>
      <c r="DC2482">
        <v>0.15289256000000001</v>
      </c>
      <c r="DD2482">
        <v>0.84710740000000007</v>
      </c>
    </row>
    <row r="2483" spans="1:108" x14ac:dyDescent="0.3">
      <c r="A2483">
        <v>2481</v>
      </c>
      <c r="B2483">
        <v>29600</v>
      </c>
      <c r="C2483" s="1" t="s">
        <v>2581</v>
      </c>
      <c r="D2483">
        <v>609</v>
      </c>
      <c r="E2483">
        <v>4778</v>
      </c>
      <c r="F2483">
        <v>2467</v>
      </c>
      <c r="G2483">
        <v>2311</v>
      </c>
      <c r="H2483">
        <f>SUM(male_female_comparison_df[[#This Row],[inhabitants_female]:[inhabitants_male]])</f>
        <v>4778</v>
      </c>
      <c r="I2483">
        <f>male_female_comparison_df[[#This Row],[INHABITANTS_TOTAL2]]-male_female_comparison_df[[#This Row],[inhabitants_total]]</f>
        <v>0</v>
      </c>
      <c r="J2483">
        <f>male_female_comparison_df[[#This Row],[inhabitants_male]]/(male_female_comparison_df[[#This Row],[inhabitants_total]])</f>
        <v>0.4836751778987024</v>
      </c>
      <c r="L2483">
        <v>44</v>
      </c>
      <c r="M2483">
        <v>133</v>
      </c>
      <c r="N2483">
        <v>227</v>
      </c>
      <c r="O2483">
        <v>380</v>
      </c>
      <c r="P2483">
        <v>166</v>
      </c>
      <c r="Q2483">
        <v>115</v>
      </c>
      <c r="R2483">
        <v>105</v>
      </c>
      <c r="S2483">
        <v>148</v>
      </c>
      <c r="T2483">
        <v>180</v>
      </c>
      <c r="U2483">
        <v>241</v>
      </c>
      <c r="V2483">
        <v>275</v>
      </c>
      <c r="W2483">
        <v>294</v>
      </c>
      <c r="X2483">
        <v>322</v>
      </c>
      <c r="Y2483">
        <v>396</v>
      </c>
      <c r="Z2483">
        <v>334</v>
      </c>
      <c r="AA2483">
        <v>311</v>
      </c>
      <c r="AB2483">
        <v>380</v>
      </c>
      <c r="AC2483">
        <v>274</v>
      </c>
      <c r="AD2483">
        <v>232</v>
      </c>
      <c r="AE2483">
        <v>154</v>
      </c>
      <c r="AF2483">
        <v>111</v>
      </c>
      <c r="AG2483">
        <v>27.322657</v>
      </c>
      <c r="AH2483">
        <v>0.51632479999999992</v>
      </c>
      <c r="AI2483">
        <v>0.48367517999999998</v>
      </c>
      <c r="AJ2483" s="2">
        <f>SUM(male_female_comparison_df[[#This Row],[inhabitants_proportional_male]],male_female_comparison_df[[#This Row],[inhabitants_proportional_female]])</f>
        <v>0.9999999799999999</v>
      </c>
      <c r="AK2483" s="2">
        <f>male_female_comparison_df[[#This Row],[inhabitants_proportional_male]]-male_female_comparison_df[[#This Row],[PROPORTIONAL MALE]]</f>
        <v>2.1012975803813561E-9</v>
      </c>
      <c r="AL2483" s="2">
        <f t="shared" si="38"/>
        <v>-0.46793335875704306</v>
      </c>
      <c r="AM2483">
        <v>2.7835914999999999E-2</v>
      </c>
      <c r="AN2483">
        <v>4.7509417000000005E-2</v>
      </c>
      <c r="AO2483">
        <v>7.9531185000000004E-2</v>
      </c>
      <c r="AP2483">
        <v>3.474257E-2</v>
      </c>
      <c r="AQ2483">
        <v>2.4068647999999998E-2</v>
      </c>
      <c r="AR2483">
        <v>2.1975722000000003E-2</v>
      </c>
      <c r="AS2483">
        <v>3.0975302999999999E-2</v>
      </c>
      <c r="AT2483">
        <v>3.7672665000000001E-2</v>
      </c>
      <c r="AU2483">
        <v>5.0439514000000005E-2</v>
      </c>
      <c r="AV2483">
        <v>5.7555463000000001E-2</v>
      </c>
      <c r="AW2483">
        <v>6.153202E-2</v>
      </c>
      <c r="AX2483">
        <v>6.7392215000000005E-2</v>
      </c>
      <c r="AY2483">
        <v>8.287986E-2</v>
      </c>
      <c r="AZ2483">
        <v>6.9903724E-2</v>
      </c>
      <c r="BA2483">
        <v>6.508999E-2</v>
      </c>
      <c r="BB2483">
        <v>7.9531185000000004E-2</v>
      </c>
      <c r="BC2483">
        <v>5.7346170000000002E-2</v>
      </c>
      <c r="BD2483">
        <v>4.8555880000000003E-2</v>
      </c>
      <c r="BE2483">
        <v>3.2231059999999999E-2</v>
      </c>
      <c r="BF2483">
        <v>2.3231478E-2</v>
      </c>
      <c r="BG2483">
        <v>22969</v>
      </c>
      <c r="BH2483">
        <v>21181</v>
      </c>
      <c r="BI2483">
        <v>710</v>
      </c>
      <c r="BJ2483">
        <v>2414</v>
      </c>
      <c r="BK2483">
        <v>692</v>
      </c>
      <c r="BL2483">
        <v>0.1455813</v>
      </c>
      <c r="BM2483">
        <v>0.49497643000000002</v>
      </c>
      <c r="BN2483">
        <v>0.14189051</v>
      </c>
      <c r="BO2483">
        <v>2097</v>
      </c>
      <c r="BP2483">
        <v>2.2000000000000002</v>
      </c>
      <c r="BQ2483">
        <v>47.1</v>
      </c>
      <c r="BR2483">
        <v>72</v>
      </c>
      <c r="BS2483">
        <v>56</v>
      </c>
      <c r="BT2483">
        <v>527</v>
      </c>
      <c r="BU2483">
        <v>120</v>
      </c>
      <c r="BV2483">
        <v>247</v>
      </c>
      <c r="BW2483">
        <v>272</v>
      </c>
      <c r="BX2483">
        <v>217</v>
      </c>
      <c r="BY2483">
        <v>824</v>
      </c>
      <c r="BZ2483">
        <v>757</v>
      </c>
      <c r="CA2483">
        <v>1757</v>
      </c>
      <c r="CB2483">
        <v>304</v>
      </c>
      <c r="CC2483">
        <v>36</v>
      </c>
      <c r="CD2483">
        <v>3.4334763999999997E-2</v>
      </c>
      <c r="CE2483">
        <v>2.6704815999999999E-2</v>
      </c>
      <c r="CF2483">
        <v>0.25131140000000002</v>
      </c>
      <c r="CG2483">
        <v>5.7224604999999998E-2</v>
      </c>
      <c r="CH2483">
        <v>0.11778732</v>
      </c>
      <c r="CI2483">
        <v>0.12970910999999999</v>
      </c>
      <c r="CJ2483">
        <v>0.103481166</v>
      </c>
      <c r="CK2483">
        <v>0.39294229999999997</v>
      </c>
      <c r="CL2483">
        <v>0.36099190000000003</v>
      </c>
      <c r="CM2483">
        <v>0.83786360000000004</v>
      </c>
      <c r="CN2483">
        <v>0.14496900000000001</v>
      </c>
      <c r="CO2483">
        <v>1.7167381999999998E-2</v>
      </c>
      <c r="CP2483">
        <v>40441</v>
      </c>
      <c r="CQ2483">
        <v>35039</v>
      </c>
      <c r="CR2483">
        <v>468</v>
      </c>
      <c r="CS2483">
        <v>1316</v>
      </c>
      <c r="CT2483">
        <v>348</v>
      </c>
      <c r="CU2483">
        <v>0.21951220000000002</v>
      </c>
      <c r="CV2483">
        <v>0.61726080000000005</v>
      </c>
      <c r="CW2483">
        <v>0.16322702</v>
      </c>
      <c r="CX2483">
        <v>86220480</v>
      </c>
      <c r="CY2483">
        <v>359</v>
      </c>
      <c r="CZ2483">
        <v>2044</v>
      </c>
      <c r="DA2483">
        <v>286</v>
      </c>
      <c r="DB2483">
        <v>1758</v>
      </c>
      <c r="DC2483">
        <v>0.13992172</v>
      </c>
      <c r="DD2483">
        <v>0.86007830000000007</v>
      </c>
    </row>
    <row r="2484" spans="1:108" x14ac:dyDescent="0.3">
      <c r="A2484">
        <v>2482</v>
      </c>
      <c r="B2484">
        <v>29630</v>
      </c>
      <c r="C2484" s="1" t="s">
        <v>2582</v>
      </c>
      <c r="D2484">
        <v>608</v>
      </c>
      <c r="E2484">
        <v>1922</v>
      </c>
      <c r="F2484">
        <v>946</v>
      </c>
      <c r="G2484">
        <v>976</v>
      </c>
      <c r="H2484">
        <f>SUM(male_female_comparison_df[[#This Row],[inhabitants_female]:[inhabitants_male]])</f>
        <v>1922</v>
      </c>
      <c r="I2484">
        <f>male_female_comparison_df[[#This Row],[INHABITANTS_TOTAL2]]-male_female_comparison_df[[#This Row],[inhabitants_total]]</f>
        <v>0</v>
      </c>
      <c r="J2484">
        <f>male_female_comparison_df[[#This Row],[inhabitants_male]]/(male_female_comparison_df[[#This Row],[inhabitants_total]])</f>
        <v>0.50780437044745053</v>
      </c>
      <c r="L2484">
        <v>46</v>
      </c>
      <c r="M2484">
        <v>62</v>
      </c>
      <c r="N2484">
        <v>67</v>
      </c>
      <c r="O2484">
        <v>140</v>
      </c>
      <c r="P2484">
        <v>71</v>
      </c>
      <c r="Q2484">
        <v>46</v>
      </c>
      <c r="R2484">
        <v>41</v>
      </c>
      <c r="S2484">
        <v>56</v>
      </c>
      <c r="T2484">
        <v>58</v>
      </c>
      <c r="U2484">
        <v>93</v>
      </c>
      <c r="V2484">
        <v>100</v>
      </c>
      <c r="W2484">
        <v>100</v>
      </c>
      <c r="X2484">
        <v>112</v>
      </c>
      <c r="Y2484">
        <v>117</v>
      </c>
      <c r="Z2484">
        <v>150</v>
      </c>
      <c r="AA2484">
        <v>158</v>
      </c>
      <c r="AB2484">
        <v>158</v>
      </c>
      <c r="AC2484">
        <v>117</v>
      </c>
      <c r="AD2484">
        <v>113</v>
      </c>
      <c r="AE2484">
        <v>78</v>
      </c>
      <c r="AF2484">
        <v>85</v>
      </c>
      <c r="AG2484">
        <v>7.7692975999999998</v>
      </c>
      <c r="AH2484">
        <v>0.49219563999999999</v>
      </c>
      <c r="AI2484">
        <v>0.50780439999999993</v>
      </c>
      <c r="AJ2484" s="2">
        <f>SUM(male_female_comparison_df[[#This Row],[inhabitants_proportional_male]],male_female_comparison_df[[#This Row],[inhabitants_proportional_female]])</f>
        <v>1.00000004</v>
      </c>
      <c r="AK2484" s="2">
        <f>male_female_comparison_df[[#This Row],[inhabitants_proportional_male]]-male_female_comparison_df[[#This Row],[PROPORTIONAL MALE]]</f>
        <v>2.9552549407618756E-8</v>
      </c>
      <c r="AL2484" s="2">
        <f t="shared" si="38"/>
        <v>-0.46793335875704306</v>
      </c>
      <c r="AM2484">
        <v>3.2258063999999996E-2</v>
      </c>
      <c r="AN2484">
        <v>3.4859522999999996E-2</v>
      </c>
      <c r="AO2484">
        <v>7.2840790000000002E-2</v>
      </c>
      <c r="AP2484">
        <v>3.6940686E-2</v>
      </c>
      <c r="AQ2484">
        <v>2.3933402999999999E-2</v>
      </c>
      <c r="AR2484">
        <v>2.1331945000000001E-2</v>
      </c>
      <c r="AS2484">
        <v>2.9136317000000002E-2</v>
      </c>
      <c r="AT2484">
        <v>3.0176897999999997E-2</v>
      </c>
      <c r="AU2484">
        <v>4.8387094999999998E-2</v>
      </c>
      <c r="AV2484">
        <v>5.2029137000000003E-2</v>
      </c>
      <c r="AW2484">
        <v>5.2029137000000003E-2</v>
      </c>
      <c r="AX2484">
        <v>5.8272634000000004E-2</v>
      </c>
      <c r="AY2484">
        <v>6.0874089999999999E-2</v>
      </c>
      <c r="AZ2484">
        <v>7.8043710000000002E-2</v>
      </c>
      <c r="BA2484">
        <v>8.2206029999999999E-2</v>
      </c>
      <c r="BB2484">
        <v>8.2206029999999999E-2</v>
      </c>
      <c r="BC2484">
        <v>6.0874089999999999E-2</v>
      </c>
      <c r="BD2484">
        <v>5.8792922999999997E-2</v>
      </c>
      <c r="BE2484">
        <v>4.0582727999999998E-2</v>
      </c>
      <c r="BF2484">
        <v>4.4224764999999999E-2</v>
      </c>
      <c r="BG2484">
        <v>20348</v>
      </c>
      <c r="BH2484">
        <v>18005</v>
      </c>
      <c r="BI2484">
        <v>376</v>
      </c>
      <c r="BJ2484">
        <v>955</v>
      </c>
      <c r="BK2484">
        <v>200</v>
      </c>
      <c r="BL2484">
        <v>0.19624216999999999</v>
      </c>
      <c r="BM2484">
        <v>0.49843425000000002</v>
      </c>
      <c r="BN2484">
        <v>0.10438413000000001</v>
      </c>
      <c r="BO2484">
        <v>886</v>
      </c>
      <c r="BP2484">
        <v>2.1</v>
      </c>
      <c r="BQ2484">
        <v>45.8</v>
      </c>
      <c r="BR2484">
        <v>28</v>
      </c>
      <c r="BS2484">
        <v>9</v>
      </c>
      <c r="BT2484">
        <v>195</v>
      </c>
      <c r="BU2484">
        <v>54</v>
      </c>
      <c r="BV2484">
        <v>84</v>
      </c>
      <c r="BW2484">
        <v>87</v>
      </c>
      <c r="BX2484">
        <v>86</v>
      </c>
      <c r="BY2484">
        <v>310</v>
      </c>
      <c r="BZ2484">
        <v>386</v>
      </c>
      <c r="CA2484">
        <v>705</v>
      </c>
      <c r="CB2484">
        <v>156</v>
      </c>
      <c r="CC2484">
        <v>25</v>
      </c>
      <c r="CD2484">
        <v>3.1602709999999999E-2</v>
      </c>
      <c r="CE2484">
        <v>1.0158014E-2</v>
      </c>
      <c r="CF2484">
        <v>0.22009029999999999</v>
      </c>
      <c r="CG2484">
        <v>6.0948080000000002E-2</v>
      </c>
      <c r="CH2484">
        <v>9.4808124000000008E-2</v>
      </c>
      <c r="CI2484">
        <v>9.8194130000000004E-2</v>
      </c>
      <c r="CJ2484">
        <v>9.7065460000000006E-2</v>
      </c>
      <c r="CK2484">
        <v>0.34988712999999999</v>
      </c>
      <c r="CL2484">
        <v>0.43566590000000005</v>
      </c>
      <c r="CM2484">
        <v>0.79571104000000004</v>
      </c>
      <c r="CN2484">
        <v>0.17607223999999999</v>
      </c>
      <c r="CO2484">
        <v>2.8216705000000002E-2</v>
      </c>
      <c r="CP2484">
        <v>34942</v>
      </c>
      <c r="CQ2484">
        <v>30410</v>
      </c>
      <c r="CR2484">
        <v>288</v>
      </c>
      <c r="CS2484">
        <v>493</v>
      </c>
      <c r="CT2484">
        <v>101</v>
      </c>
      <c r="CU2484">
        <v>0.32653059999999995</v>
      </c>
      <c r="CV2484">
        <v>0.55895690000000009</v>
      </c>
      <c r="CW2484">
        <v>0.11451247000000001</v>
      </c>
      <c r="CX2484">
        <v>30818436</v>
      </c>
      <c r="CY2484">
        <v>755</v>
      </c>
      <c r="CZ2484">
        <v>1067</v>
      </c>
      <c r="DA2484">
        <v>195</v>
      </c>
      <c r="DB2484">
        <v>872</v>
      </c>
      <c r="DC2484">
        <v>0.18275539999999998</v>
      </c>
      <c r="DD2484">
        <v>0.81724459999999999</v>
      </c>
    </row>
    <row r="2485" spans="1:108" x14ac:dyDescent="0.3">
      <c r="A2485">
        <v>2483</v>
      </c>
      <c r="B2485">
        <v>29640</v>
      </c>
      <c r="C2485" s="1" t="s">
        <v>2583</v>
      </c>
      <c r="D2485">
        <v>608</v>
      </c>
      <c r="E2485">
        <v>274</v>
      </c>
      <c r="F2485">
        <v>136</v>
      </c>
      <c r="G2485">
        <v>138</v>
      </c>
      <c r="H2485">
        <f>SUM(male_female_comparison_df[[#This Row],[inhabitants_female]:[inhabitants_male]])</f>
        <v>274</v>
      </c>
      <c r="I2485">
        <f>male_female_comparison_df[[#This Row],[INHABITANTS_TOTAL2]]-male_female_comparison_df[[#This Row],[inhabitants_total]]</f>
        <v>0</v>
      </c>
      <c r="J2485">
        <f>male_female_comparison_df[[#This Row],[inhabitants_male]]/(male_female_comparison_df[[#This Row],[inhabitants_total]])</f>
        <v>0.5036496350364964</v>
      </c>
      <c r="L2485">
        <v>49</v>
      </c>
      <c r="M2485">
        <v>5</v>
      </c>
      <c r="N2485">
        <v>9</v>
      </c>
      <c r="O2485">
        <v>15</v>
      </c>
      <c r="P2485">
        <v>9</v>
      </c>
      <c r="Q2485">
        <v>9</v>
      </c>
      <c r="R2485">
        <v>7</v>
      </c>
      <c r="S2485">
        <v>6</v>
      </c>
      <c r="T2485">
        <v>8</v>
      </c>
      <c r="U2485">
        <v>10</v>
      </c>
      <c r="V2485">
        <v>12</v>
      </c>
      <c r="W2485">
        <v>12</v>
      </c>
      <c r="X2485">
        <v>19</v>
      </c>
      <c r="Y2485">
        <v>12</v>
      </c>
      <c r="Z2485">
        <v>30</v>
      </c>
      <c r="AA2485">
        <v>33</v>
      </c>
      <c r="AB2485">
        <v>20</v>
      </c>
      <c r="AC2485">
        <v>20</v>
      </c>
      <c r="AD2485">
        <v>16</v>
      </c>
      <c r="AE2485">
        <v>8</v>
      </c>
      <c r="AF2485">
        <v>14</v>
      </c>
      <c r="AG2485">
        <v>3.4112343999999997</v>
      </c>
      <c r="AH2485">
        <v>0.49635037999999998</v>
      </c>
      <c r="AI2485">
        <v>0.50364964999999995</v>
      </c>
      <c r="AJ2485" s="2">
        <f>SUM(male_female_comparison_df[[#This Row],[inhabitants_proportional_male]],male_female_comparison_df[[#This Row],[inhabitants_proportional_female]])</f>
        <v>1.0000000299999998</v>
      </c>
      <c r="AK2485" s="2">
        <f>male_female_comparison_df[[#This Row],[inhabitants_proportional_male]]-male_female_comparison_df[[#This Row],[PROPORTIONAL MALE]]</f>
        <v>1.4963503547349433E-8</v>
      </c>
      <c r="AL2485" s="2">
        <f t="shared" si="38"/>
        <v>-0.46793335875704306</v>
      </c>
      <c r="AM2485">
        <v>1.8248173999999999E-2</v>
      </c>
      <c r="AN2485">
        <v>3.2846714999999999E-2</v>
      </c>
      <c r="AO2485">
        <v>5.4744527000000001E-2</v>
      </c>
      <c r="AP2485">
        <v>3.2846714999999999E-2</v>
      </c>
      <c r="AQ2485">
        <v>3.2846714999999999E-2</v>
      </c>
      <c r="AR2485">
        <v>2.5547444999999998E-2</v>
      </c>
      <c r="AS2485">
        <v>2.189781E-2</v>
      </c>
      <c r="AT2485">
        <v>2.919708E-2</v>
      </c>
      <c r="AU2485">
        <v>3.6496349999999997E-2</v>
      </c>
      <c r="AV2485">
        <v>4.379562E-2</v>
      </c>
      <c r="AW2485">
        <v>4.379562E-2</v>
      </c>
      <c r="AX2485">
        <v>6.9343070000000007E-2</v>
      </c>
      <c r="AY2485">
        <v>4.379562E-2</v>
      </c>
      <c r="AZ2485">
        <v>0.10948905</v>
      </c>
      <c r="BA2485">
        <v>0.12043796</v>
      </c>
      <c r="BB2485">
        <v>7.2992700000000008E-2</v>
      </c>
      <c r="BC2485">
        <v>7.2992700000000008E-2</v>
      </c>
      <c r="BD2485">
        <v>5.8394160000000001E-2</v>
      </c>
      <c r="BE2485">
        <v>2.919708E-2</v>
      </c>
      <c r="BF2485">
        <v>5.1094889999999997E-2</v>
      </c>
      <c r="BG2485">
        <v>20135</v>
      </c>
      <c r="BH2485">
        <v>16599</v>
      </c>
      <c r="BI2485">
        <v>75</v>
      </c>
      <c r="BJ2485">
        <v>129</v>
      </c>
      <c r="BK2485">
        <v>33</v>
      </c>
      <c r="BL2485">
        <v>0.2631579</v>
      </c>
      <c r="BM2485">
        <v>0.45263159999999997</v>
      </c>
      <c r="BN2485">
        <v>0.11578947000000001</v>
      </c>
      <c r="BO2485">
        <v>133</v>
      </c>
      <c r="BP2485">
        <v>2.1</v>
      </c>
      <c r="BQ2485">
        <v>49.1</v>
      </c>
      <c r="BR2485">
        <v>4</v>
      </c>
      <c r="BS2485">
        <v>2</v>
      </c>
      <c r="BT2485">
        <v>26</v>
      </c>
      <c r="BU2485">
        <v>4</v>
      </c>
      <c r="BV2485">
        <v>9</v>
      </c>
      <c r="BW2485">
        <v>11</v>
      </c>
      <c r="BX2485">
        <v>16</v>
      </c>
      <c r="BY2485">
        <v>50</v>
      </c>
      <c r="BZ2485">
        <v>59</v>
      </c>
      <c r="CA2485">
        <v>121</v>
      </c>
      <c r="CB2485">
        <v>7</v>
      </c>
      <c r="CC2485">
        <v>5</v>
      </c>
      <c r="CD2485">
        <v>3.0075188999999999E-2</v>
      </c>
      <c r="CE2485">
        <v>1.5037594E-2</v>
      </c>
      <c r="CF2485">
        <v>0.19548872</v>
      </c>
      <c r="CG2485">
        <v>3.0075188999999999E-2</v>
      </c>
      <c r="CH2485">
        <v>6.7669175999999998E-2</v>
      </c>
      <c r="CI2485">
        <v>8.2706764000000002E-2</v>
      </c>
      <c r="CJ2485">
        <v>0.120300755</v>
      </c>
      <c r="CK2485">
        <v>0.37593985000000002</v>
      </c>
      <c r="CL2485">
        <v>0.44360903000000002</v>
      </c>
      <c r="CM2485">
        <v>0.90977440000000009</v>
      </c>
      <c r="CN2485">
        <v>5.2631579999999997E-2</v>
      </c>
      <c r="CO2485">
        <v>3.7593982999999997E-2</v>
      </c>
      <c r="CP2485">
        <v>34751</v>
      </c>
      <c r="CQ2485">
        <v>28866</v>
      </c>
      <c r="CR2485">
        <v>56</v>
      </c>
      <c r="CS2485">
        <v>69</v>
      </c>
      <c r="CT2485">
        <v>13</v>
      </c>
      <c r="CU2485">
        <v>0.40579709999999997</v>
      </c>
      <c r="CV2485">
        <v>0.5</v>
      </c>
      <c r="CW2485">
        <v>9.4202900000000006E-2</v>
      </c>
      <c r="CX2485">
        <v>4795569</v>
      </c>
      <c r="CY2485">
        <v>214</v>
      </c>
      <c r="CZ2485">
        <v>219</v>
      </c>
      <c r="DA2485">
        <v>40</v>
      </c>
      <c r="DB2485">
        <v>179</v>
      </c>
      <c r="DC2485">
        <v>0.18264839999999999</v>
      </c>
      <c r="DD2485">
        <v>0.81735159999999996</v>
      </c>
    </row>
    <row r="2486" spans="1:108" x14ac:dyDescent="0.3">
      <c r="A2486">
        <v>2484</v>
      </c>
      <c r="B2486">
        <v>29790</v>
      </c>
      <c r="C2486" s="1" t="s">
        <v>2584</v>
      </c>
      <c r="D2486">
        <v>484</v>
      </c>
      <c r="E2486">
        <v>313</v>
      </c>
      <c r="F2486">
        <v>156</v>
      </c>
      <c r="G2486">
        <v>157</v>
      </c>
      <c r="H2486">
        <f>SUM(male_female_comparison_df[[#This Row],[inhabitants_female]:[inhabitants_male]])</f>
        <v>313</v>
      </c>
      <c r="I2486">
        <f>male_female_comparison_df[[#This Row],[INHABITANTS_TOTAL2]]-male_female_comparison_df[[#This Row],[inhabitants_total]]</f>
        <v>0</v>
      </c>
      <c r="J2486">
        <f>male_female_comparison_df[[#This Row],[inhabitants_male]]/(male_female_comparison_df[[#This Row],[inhabitants_total]])</f>
        <v>0.50159744408945683</v>
      </c>
      <c r="L2486">
        <v>47</v>
      </c>
      <c r="M2486">
        <v>18</v>
      </c>
      <c r="N2486">
        <v>10</v>
      </c>
      <c r="O2486">
        <v>17</v>
      </c>
      <c r="P2486">
        <v>7</v>
      </c>
      <c r="Q2486">
        <v>5</v>
      </c>
      <c r="R2486">
        <v>2</v>
      </c>
      <c r="S2486">
        <v>8</v>
      </c>
      <c r="T2486">
        <v>18</v>
      </c>
      <c r="U2486">
        <v>14</v>
      </c>
      <c r="V2486">
        <v>15</v>
      </c>
      <c r="W2486">
        <v>10</v>
      </c>
      <c r="X2486">
        <v>16</v>
      </c>
      <c r="Y2486">
        <v>22</v>
      </c>
      <c r="Z2486">
        <v>28</v>
      </c>
      <c r="AA2486">
        <v>39</v>
      </c>
      <c r="AB2486">
        <v>28</v>
      </c>
      <c r="AC2486">
        <v>12</v>
      </c>
      <c r="AD2486">
        <v>14</v>
      </c>
      <c r="AE2486">
        <v>20</v>
      </c>
      <c r="AF2486">
        <v>10</v>
      </c>
      <c r="AG2486">
        <v>3.8009515</v>
      </c>
      <c r="AH2486">
        <v>0.49840256999999999</v>
      </c>
      <c r="AI2486">
        <v>0.50159746000000005</v>
      </c>
      <c r="AJ2486" s="2">
        <f>SUM(male_female_comparison_df[[#This Row],[inhabitants_proportional_male]],male_female_comparison_df[[#This Row],[inhabitants_proportional_female]])</f>
        <v>1.00000003</v>
      </c>
      <c r="AK2486" s="2">
        <f>male_female_comparison_df[[#This Row],[inhabitants_proportional_male]]-male_female_comparison_df[[#This Row],[PROPORTIONAL MALE]]</f>
        <v>1.5910543216257622E-8</v>
      </c>
      <c r="AL2486" s="2">
        <f t="shared" si="38"/>
        <v>-0.46793335875704306</v>
      </c>
      <c r="AM2486">
        <v>5.7507987999999996E-2</v>
      </c>
      <c r="AN2486">
        <v>3.1948882999999997E-2</v>
      </c>
      <c r="AO2486">
        <v>5.4313099999999996E-2</v>
      </c>
      <c r="AP2486">
        <v>2.2364217999999998E-2</v>
      </c>
      <c r="AQ2486">
        <v>1.5974441999999998E-2</v>
      </c>
      <c r="AR2486">
        <v>6.3897761999999999E-3</v>
      </c>
      <c r="AS2486">
        <v>2.5559104999999999E-2</v>
      </c>
      <c r="AT2486">
        <v>5.7507987999999996E-2</v>
      </c>
      <c r="AU2486">
        <v>4.4728435999999996E-2</v>
      </c>
      <c r="AV2486">
        <v>4.7923322999999997E-2</v>
      </c>
      <c r="AW2486">
        <v>3.1948882999999997E-2</v>
      </c>
      <c r="AX2486">
        <v>5.1118209999999997E-2</v>
      </c>
      <c r="AY2486">
        <v>7.0287539999999996E-2</v>
      </c>
      <c r="AZ2486">
        <v>8.9456869999999994E-2</v>
      </c>
      <c r="BA2486">
        <v>0.12460064</v>
      </c>
      <c r="BB2486">
        <v>8.9456869999999994E-2</v>
      </c>
      <c r="BC2486">
        <v>3.8338657000000005E-2</v>
      </c>
      <c r="BD2486">
        <v>4.4728435999999996E-2</v>
      </c>
      <c r="BE2486">
        <v>6.3897765999999995E-2</v>
      </c>
      <c r="BF2486">
        <v>3.1948882999999997E-2</v>
      </c>
      <c r="BG2486">
        <v>21850</v>
      </c>
      <c r="BH2486">
        <v>19571</v>
      </c>
      <c r="BI2486">
        <v>70</v>
      </c>
      <c r="BJ2486">
        <v>147</v>
      </c>
      <c r="BK2486">
        <v>42</v>
      </c>
      <c r="BL2486">
        <v>0.22292993999999999</v>
      </c>
      <c r="BM2486">
        <v>0.46815287999999999</v>
      </c>
      <c r="BN2486">
        <v>0.13375796000000001</v>
      </c>
      <c r="BO2486">
        <v>144</v>
      </c>
      <c r="BP2486">
        <v>2.2000000000000002</v>
      </c>
      <c r="BQ2486">
        <v>50.5</v>
      </c>
      <c r="BR2486">
        <v>4</v>
      </c>
      <c r="BS2486">
        <v>1</v>
      </c>
      <c r="BT2486">
        <v>24</v>
      </c>
      <c r="BU2486">
        <v>13</v>
      </c>
      <c r="BV2486">
        <v>15</v>
      </c>
      <c r="BW2486">
        <v>9</v>
      </c>
      <c r="BX2486">
        <v>9</v>
      </c>
      <c r="BY2486">
        <v>56</v>
      </c>
      <c r="BZ2486">
        <v>66</v>
      </c>
      <c r="CA2486">
        <v>135</v>
      </c>
      <c r="CB2486">
        <v>5</v>
      </c>
      <c r="CC2486">
        <v>4</v>
      </c>
      <c r="CD2486">
        <v>2.7777777999999999E-2</v>
      </c>
      <c r="CE2486">
        <v>6.9444444999999999E-3</v>
      </c>
      <c r="CF2486">
        <v>0.16666666999999999</v>
      </c>
      <c r="CG2486">
        <v>9.027777599999999E-2</v>
      </c>
      <c r="CH2486">
        <v>0.10416666400000001</v>
      </c>
      <c r="CI2486">
        <v>6.25E-2</v>
      </c>
      <c r="CJ2486">
        <v>6.25E-2</v>
      </c>
      <c r="CK2486">
        <v>0.38888890000000004</v>
      </c>
      <c r="CL2486">
        <v>0.45833333999999998</v>
      </c>
      <c r="CM2486">
        <v>0.9375</v>
      </c>
      <c r="CN2486">
        <v>3.4722223999999996E-2</v>
      </c>
      <c r="CO2486">
        <v>2.7777777999999999E-2</v>
      </c>
      <c r="CP2486">
        <v>40231</v>
      </c>
      <c r="CQ2486">
        <v>32771</v>
      </c>
      <c r="CR2486">
        <v>35</v>
      </c>
      <c r="CS2486">
        <v>81</v>
      </c>
      <c r="CT2486">
        <v>25</v>
      </c>
      <c r="CU2486">
        <v>0.24475524000000001</v>
      </c>
      <c r="CV2486">
        <v>0.56643354999999995</v>
      </c>
      <c r="CW2486">
        <v>0.17482518</v>
      </c>
      <c r="CX2486">
        <v>5672547</v>
      </c>
      <c r="CY2486">
        <v>47</v>
      </c>
      <c r="CZ2486">
        <v>241</v>
      </c>
      <c r="DA2486">
        <v>63</v>
      </c>
      <c r="DB2486">
        <v>178</v>
      </c>
      <c r="DC2486">
        <v>0.2614108</v>
      </c>
      <c r="DD2486">
        <v>0.73858919999999995</v>
      </c>
    </row>
    <row r="2487" spans="1:108" x14ac:dyDescent="0.3">
      <c r="A2487">
        <v>2485</v>
      </c>
      <c r="B2487">
        <v>29880</v>
      </c>
      <c r="C2487" s="1" t="s">
        <v>2585</v>
      </c>
      <c r="D2487">
        <v>747</v>
      </c>
      <c r="E2487">
        <v>199</v>
      </c>
      <c r="F2487">
        <v>97</v>
      </c>
      <c r="G2487">
        <v>102</v>
      </c>
      <c r="H2487">
        <f>SUM(male_female_comparison_df[[#This Row],[inhabitants_female]:[inhabitants_male]])</f>
        <v>199</v>
      </c>
      <c r="I2487">
        <f>male_female_comparison_df[[#This Row],[INHABITANTS_TOTAL2]]-male_female_comparison_df[[#This Row],[inhabitants_total]]</f>
        <v>0</v>
      </c>
      <c r="J2487">
        <f>male_female_comparison_df[[#This Row],[inhabitants_male]]/(male_female_comparison_df[[#This Row],[inhabitants_total]])</f>
        <v>0.51256281407035176</v>
      </c>
      <c r="L2487">
        <v>49</v>
      </c>
      <c r="M2487">
        <v>5</v>
      </c>
      <c r="N2487">
        <v>6</v>
      </c>
      <c r="O2487">
        <v>6</v>
      </c>
      <c r="P2487">
        <v>12</v>
      </c>
      <c r="Q2487">
        <v>9</v>
      </c>
      <c r="R2487">
        <v>1</v>
      </c>
      <c r="S2487">
        <v>2</v>
      </c>
      <c r="T2487">
        <v>7</v>
      </c>
      <c r="U2487">
        <v>7</v>
      </c>
      <c r="V2487">
        <v>7</v>
      </c>
      <c r="W2487">
        <v>11</v>
      </c>
      <c r="X2487">
        <v>10</v>
      </c>
      <c r="Y2487">
        <v>16</v>
      </c>
      <c r="Z2487">
        <v>19</v>
      </c>
      <c r="AA2487">
        <v>20</v>
      </c>
      <c r="AB2487">
        <v>18</v>
      </c>
      <c r="AC2487">
        <v>8</v>
      </c>
      <c r="AD2487">
        <v>20</v>
      </c>
      <c r="AE2487">
        <v>11</v>
      </c>
      <c r="AF2487">
        <v>4</v>
      </c>
      <c r="AG2487">
        <v>2.321806</v>
      </c>
      <c r="AH2487">
        <v>0.48743720000000001</v>
      </c>
      <c r="AI2487">
        <v>0.51256279999999999</v>
      </c>
      <c r="AJ2487" s="2">
        <f>SUM(male_female_comparison_df[[#This Row],[inhabitants_proportional_male]],male_female_comparison_df[[#This Row],[inhabitants_proportional_female]])</f>
        <v>1</v>
      </c>
      <c r="AK2487" s="2">
        <f>male_female_comparison_df[[#This Row],[inhabitants_proportional_male]]-male_female_comparison_df[[#This Row],[PROPORTIONAL MALE]]</f>
        <v>-1.4070351772588197E-8</v>
      </c>
      <c r="AL2487" s="2">
        <f t="shared" si="38"/>
        <v>-0.46793335875704306</v>
      </c>
      <c r="AM2487">
        <v>2.5125627999999997E-2</v>
      </c>
      <c r="AN2487">
        <v>3.0150753999999998E-2</v>
      </c>
      <c r="AO2487">
        <v>3.0150753999999998E-2</v>
      </c>
      <c r="AP2487">
        <v>6.0301510000000003E-2</v>
      </c>
      <c r="AQ2487">
        <v>4.5226130000000003E-2</v>
      </c>
      <c r="AR2487">
        <v>5.0251256000000003E-3</v>
      </c>
      <c r="AS2487">
        <v>1.0050251E-2</v>
      </c>
      <c r="AT2487">
        <v>3.517588E-2</v>
      </c>
      <c r="AU2487">
        <v>3.517588E-2</v>
      </c>
      <c r="AV2487">
        <v>3.517588E-2</v>
      </c>
      <c r="AW2487">
        <v>5.5276382999999998E-2</v>
      </c>
      <c r="AX2487">
        <v>5.0251257000000001E-2</v>
      </c>
      <c r="AY2487">
        <v>8.0402009999999996E-2</v>
      </c>
      <c r="AZ2487">
        <v>9.5477389999999995E-2</v>
      </c>
      <c r="BA2487">
        <v>0.10050251</v>
      </c>
      <c r="BB2487">
        <v>9.0452260000000007E-2</v>
      </c>
      <c r="BC2487">
        <v>4.0201004999999998E-2</v>
      </c>
      <c r="BD2487">
        <v>0.10050251</v>
      </c>
      <c r="BE2487">
        <v>5.5276382999999998E-2</v>
      </c>
      <c r="BF2487">
        <v>2.0100501999999999E-2</v>
      </c>
      <c r="BG2487">
        <v>18735</v>
      </c>
      <c r="BH2487">
        <v>14543</v>
      </c>
      <c r="BI2487">
        <v>67</v>
      </c>
      <c r="BJ2487">
        <v>81</v>
      </c>
      <c r="BK2487">
        <v>24</v>
      </c>
      <c r="BL2487">
        <v>0.31753555</v>
      </c>
      <c r="BM2487">
        <v>0.38388624999999998</v>
      </c>
      <c r="BN2487">
        <v>0.11374407</v>
      </c>
      <c r="BO2487">
        <v>93</v>
      </c>
      <c r="BP2487">
        <v>2.1</v>
      </c>
      <c r="BQ2487">
        <v>48.1</v>
      </c>
      <c r="BR2487">
        <v>1</v>
      </c>
      <c r="BS2487">
        <v>0</v>
      </c>
      <c r="BT2487">
        <v>18</v>
      </c>
      <c r="BU2487">
        <v>4</v>
      </c>
      <c r="BV2487">
        <v>6</v>
      </c>
      <c r="BW2487">
        <v>5</v>
      </c>
      <c r="BX2487">
        <v>11</v>
      </c>
      <c r="BY2487">
        <v>35</v>
      </c>
      <c r="BZ2487">
        <v>44</v>
      </c>
      <c r="CA2487">
        <v>81</v>
      </c>
      <c r="CB2487">
        <v>10</v>
      </c>
      <c r="CC2487">
        <v>2</v>
      </c>
      <c r="CD2487">
        <v>1.0752688E-2</v>
      </c>
      <c r="CE2487">
        <v>2.0833333999999998E-2</v>
      </c>
      <c r="CF2487">
        <v>0.19354837999999999</v>
      </c>
      <c r="CG2487">
        <v>4.3010752999999999E-2</v>
      </c>
      <c r="CH2487">
        <v>6.4516130000000005E-2</v>
      </c>
      <c r="CI2487">
        <v>5.3763440000000003E-2</v>
      </c>
      <c r="CJ2487">
        <v>0.11827957</v>
      </c>
      <c r="CK2487">
        <v>0.37634408000000003</v>
      </c>
      <c r="CL2487">
        <v>0.47311828</v>
      </c>
      <c r="CM2487">
        <v>0.87096775000000004</v>
      </c>
      <c r="CN2487">
        <v>0.10752688000000001</v>
      </c>
      <c r="CO2487">
        <v>2.1505376E-2</v>
      </c>
      <c r="CP2487">
        <v>33664</v>
      </c>
      <c r="CQ2487">
        <v>27152</v>
      </c>
      <c r="CR2487">
        <v>39</v>
      </c>
      <c r="CS2487">
        <v>48</v>
      </c>
      <c r="CT2487">
        <v>9</v>
      </c>
      <c r="CU2487">
        <v>0.40625</v>
      </c>
      <c r="CV2487">
        <v>0.5</v>
      </c>
      <c r="CW2487">
        <v>9.375E-2</v>
      </c>
      <c r="CX2487">
        <v>3231783</v>
      </c>
      <c r="CY2487">
        <v>397</v>
      </c>
      <c r="CZ2487">
        <v>154</v>
      </c>
      <c r="DA2487">
        <v>35</v>
      </c>
      <c r="DB2487">
        <v>119</v>
      </c>
      <c r="DC2487">
        <v>0.22727273000000001</v>
      </c>
      <c r="DD2487">
        <v>0.77272724999999998</v>
      </c>
    </row>
    <row r="2488" spans="1:108" x14ac:dyDescent="0.3">
      <c r="A2488">
        <v>2486</v>
      </c>
      <c r="B2488">
        <v>29940</v>
      </c>
      <c r="C2488" s="1" t="s">
        <v>2586</v>
      </c>
      <c r="D2488">
        <v>484</v>
      </c>
      <c r="E2488">
        <v>267</v>
      </c>
      <c r="F2488">
        <v>124</v>
      </c>
      <c r="G2488">
        <v>143</v>
      </c>
      <c r="H2488">
        <f>SUM(male_female_comparison_df[[#This Row],[inhabitants_female]:[inhabitants_male]])</f>
        <v>267</v>
      </c>
      <c r="I2488">
        <f>male_female_comparison_df[[#This Row],[INHABITANTS_TOTAL2]]-male_female_comparison_df[[#This Row],[inhabitants_total]]</f>
        <v>0</v>
      </c>
      <c r="J2488">
        <f>male_female_comparison_df[[#This Row],[inhabitants_male]]/(male_female_comparison_df[[#This Row],[inhabitants_total]])</f>
        <v>0.53558052434456926</v>
      </c>
      <c r="L2488">
        <v>50</v>
      </c>
      <c r="M2488">
        <v>10</v>
      </c>
      <c r="N2488">
        <v>6</v>
      </c>
      <c r="O2488">
        <v>12</v>
      </c>
      <c r="P2488">
        <v>9</v>
      </c>
      <c r="Q2488">
        <v>7</v>
      </c>
      <c r="R2488">
        <v>3</v>
      </c>
      <c r="S2488">
        <v>7</v>
      </c>
      <c r="T2488">
        <v>13</v>
      </c>
      <c r="U2488">
        <v>5</v>
      </c>
      <c r="V2488">
        <v>13</v>
      </c>
      <c r="W2488">
        <v>7</v>
      </c>
      <c r="X2488">
        <v>18</v>
      </c>
      <c r="Y2488">
        <v>17</v>
      </c>
      <c r="Z2488">
        <v>26</v>
      </c>
      <c r="AA2488">
        <v>21</v>
      </c>
      <c r="AB2488">
        <v>35</v>
      </c>
      <c r="AC2488">
        <v>13</v>
      </c>
      <c r="AD2488">
        <v>12</v>
      </c>
      <c r="AE2488">
        <v>19</v>
      </c>
      <c r="AF2488">
        <v>14</v>
      </c>
      <c r="AG2488">
        <v>2.246289</v>
      </c>
      <c r="AH2488">
        <v>0.46441948</v>
      </c>
      <c r="AI2488">
        <v>0.53558050000000001</v>
      </c>
      <c r="AJ2488" s="2">
        <f>SUM(male_female_comparison_df[[#This Row],[inhabitants_proportional_male]],male_female_comparison_df[[#This Row],[inhabitants_proportional_female]])</f>
        <v>0.99999998000000001</v>
      </c>
      <c r="AK2488" s="2">
        <f>male_female_comparison_df[[#This Row],[inhabitants_proportional_male]]-male_female_comparison_df[[#This Row],[PROPORTIONAL MALE]]</f>
        <v>-2.4344569249379333E-8</v>
      </c>
      <c r="AL2488" s="2">
        <f t="shared" si="38"/>
        <v>-0.46793335875704306</v>
      </c>
      <c r="AM2488">
        <v>3.7453182000000002E-2</v>
      </c>
      <c r="AN2488">
        <v>2.2471910000000001E-2</v>
      </c>
      <c r="AO2488">
        <v>4.4943820000000002E-2</v>
      </c>
      <c r="AP2488">
        <v>3.3707864999999997E-2</v>
      </c>
      <c r="AQ2488">
        <v>2.6217227999999999E-2</v>
      </c>
      <c r="AR2488">
        <v>1.1235955000000001E-2</v>
      </c>
      <c r="AS2488">
        <v>2.6217227999999999E-2</v>
      </c>
      <c r="AT2488">
        <v>4.8689139999999999E-2</v>
      </c>
      <c r="AU2488">
        <v>1.8726591000000001E-2</v>
      </c>
      <c r="AV2488">
        <v>4.8689139999999999E-2</v>
      </c>
      <c r="AW2488">
        <v>2.6217227999999999E-2</v>
      </c>
      <c r="AX2488">
        <v>6.7415729999999993E-2</v>
      </c>
      <c r="AY2488">
        <v>6.3670409999999997E-2</v>
      </c>
      <c r="AZ2488">
        <v>9.7378279999999998E-2</v>
      </c>
      <c r="BA2488">
        <v>7.8651689999999996E-2</v>
      </c>
      <c r="BB2488">
        <v>0.13108613999999999</v>
      </c>
      <c r="BC2488">
        <v>4.8689139999999999E-2</v>
      </c>
      <c r="BD2488">
        <v>4.4943820000000002E-2</v>
      </c>
      <c r="BE2488">
        <v>7.1161050000000003E-2</v>
      </c>
      <c r="BF2488">
        <v>5.2434455999999997E-2</v>
      </c>
      <c r="BG2488">
        <v>19515</v>
      </c>
      <c r="BH2488">
        <v>15433</v>
      </c>
      <c r="BI2488">
        <v>83</v>
      </c>
      <c r="BJ2488">
        <v>110</v>
      </c>
      <c r="BK2488">
        <v>33</v>
      </c>
      <c r="BL2488">
        <v>0.31203007999999999</v>
      </c>
      <c r="BM2488">
        <v>0.41353383999999999</v>
      </c>
      <c r="BN2488">
        <v>0.12406015400000001</v>
      </c>
      <c r="BO2488">
        <v>125</v>
      </c>
      <c r="BP2488">
        <v>2.1</v>
      </c>
      <c r="BQ2488">
        <v>52.1</v>
      </c>
      <c r="BR2488">
        <v>3</v>
      </c>
      <c r="BS2488">
        <v>2</v>
      </c>
      <c r="BT2488">
        <v>22</v>
      </c>
      <c r="BU2488">
        <v>8</v>
      </c>
      <c r="BV2488">
        <v>10</v>
      </c>
      <c r="BW2488">
        <v>8</v>
      </c>
      <c r="BX2488">
        <v>10</v>
      </c>
      <c r="BY2488">
        <v>38</v>
      </c>
      <c r="BZ2488">
        <v>65</v>
      </c>
      <c r="CA2488">
        <v>117</v>
      </c>
      <c r="CB2488">
        <v>4</v>
      </c>
      <c r="CC2488">
        <v>4</v>
      </c>
      <c r="CD2488">
        <v>2.4E-2</v>
      </c>
      <c r="CE2488">
        <v>1.6E-2</v>
      </c>
      <c r="CF2488">
        <v>0.17600000000000002</v>
      </c>
      <c r="CG2488">
        <v>6.4000000000000001E-2</v>
      </c>
      <c r="CH2488">
        <v>0.08</v>
      </c>
      <c r="CI2488">
        <v>6.4000000000000001E-2</v>
      </c>
      <c r="CJ2488">
        <v>0.08</v>
      </c>
      <c r="CK2488">
        <v>0.30399999999999999</v>
      </c>
      <c r="CL2488">
        <v>0.52</v>
      </c>
      <c r="CM2488">
        <v>0.93599999999999994</v>
      </c>
      <c r="CN2488">
        <v>3.2000000000000001E-2</v>
      </c>
      <c r="CO2488">
        <v>3.2000000000000001E-2</v>
      </c>
      <c r="CP2488">
        <v>35764</v>
      </c>
      <c r="CQ2488">
        <v>29651</v>
      </c>
      <c r="CR2488">
        <v>46</v>
      </c>
      <c r="CS2488">
        <v>62</v>
      </c>
      <c r="CT2488">
        <v>16</v>
      </c>
      <c r="CU2488">
        <v>0.37096774999999999</v>
      </c>
      <c r="CV2488">
        <v>0.5</v>
      </c>
      <c r="CW2488">
        <v>0.12903224999999999</v>
      </c>
      <c r="CX2488">
        <v>4434705</v>
      </c>
      <c r="CY2488">
        <v>81</v>
      </c>
      <c r="CZ2488">
        <v>208</v>
      </c>
      <c r="DA2488">
        <v>28</v>
      </c>
      <c r="DB2488">
        <v>180</v>
      </c>
      <c r="DC2488">
        <v>0.13461539</v>
      </c>
      <c r="DD2488">
        <v>0.86538464000000004</v>
      </c>
    </row>
    <row r="2489" spans="1:108" x14ac:dyDescent="0.3">
      <c r="A2489">
        <v>2487</v>
      </c>
      <c r="B2489">
        <v>31130</v>
      </c>
      <c r="C2489" s="1" t="s">
        <v>2587</v>
      </c>
      <c r="D2489">
        <v>61</v>
      </c>
      <c r="E2489">
        <v>256</v>
      </c>
      <c r="F2489">
        <v>112</v>
      </c>
      <c r="G2489">
        <v>144</v>
      </c>
      <c r="H2489">
        <f>SUM(male_female_comparison_df[[#This Row],[inhabitants_female]:[inhabitants_male]])</f>
        <v>256</v>
      </c>
      <c r="I2489">
        <f>male_female_comparison_df[[#This Row],[INHABITANTS_TOTAL2]]-male_female_comparison_df[[#This Row],[inhabitants_total]]</f>
        <v>0</v>
      </c>
      <c r="J2489">
        <f>male_female_comparison_df[[#This Row],[inhabitants_male]]/(male_female_comparison_df[[#This Row],[inhabitants_total]])</f>
        <v>0.5625</v>
      </c>
      <c r="L2489">
        <v>47</v>
      </c>
      <c r="M2489">
        <v>4</v>
      </c>
      <c r="N2489">
        <v>7</v>
      </c>
      <c r="O2489">
        <v>16</v>
      </c>
      <c r="P2489">
        <v>9</v>
      </c>
      <c r="Q2489">
        <v>9</v>
      </c>
      <c r="R2489">
        <v>11</v>
      </c>
      <c r="S2489">
        <v>5</v>
      </c>
      <c r="T2489">
        <v>4</v>
      </c>
      <c r="U2489">
        <v>12</v>
      </c>
      <c r="V2489">
        <v>15</v>
      </c>
      <c r="W2489">
        <v>15</v>
      </c>
      <c r="X2489">
        <v>15</v>
      </c>
      <c r="Y2489">
        <v>22</v>
      </c>
      <c r="Z2489">
        <v>21</v>
      </c>
      <c r="AA2489">
        <v>19</v>
      </c>
      <c r="AB2489">
        <v>20</v>
      </c>
      <c r="AC2489">
        <v>18</v>
      </c>
      <c r="AD2489">
        <v>19</v>
      </c>
      <c r="AE2489">
        <v>8</v>
      </c>
      <c r="AF2489">
        <v>7</v>
      </c>
      <c r="AG2489">
        <v>5.7642555</v>
      </c>
      <c r="AH2489">
        <v>0.4375</v>
      </c>
      <c r="AI2489">
        <v>0.5625</v>
      </c>
      <c r="AJ2489" s="2">
        <f>SUM(male_female_comparison_df[[#This Row],[inhabitants_proportional_male]],male_female_comparison_df[[#This Row],[inhabitants_proportional_female]])</f>
        <v>1</v>
      </c>
      <c r="AK2489" s="2">
        <f>male_female_comparison_df[[#This Row],[inhabitants_proportional_male]]-male_female_comparison_df[[#This Row],[PROPORTIONAL MALE]]</f>
        <v>0</v>
      </c>
      <c r="AL2489" s="2">
        <f t="shared" si="38"/>
        <v>-0.46793335875704306</v>
      </c>
      <c r="AM2489">
        <v>1.5625E-2</v>
      </c>
      <c r="AN2489">
        <v>2.734375E-2</v>
      </c>
      <c r="AO2489">
        <v>6.25E-2</v>
      </c>
      <c r="AP2489">
        <v>3.515625E-2</v>
      </c>
      <c r="AQ2489">
        <v>3.515625E-2</v>
      </c>
      <c r="AR2489">
        <v>4.296875E-2</v>
      </c>
      <c r="AS2489">
        <v>1.953125E-2</v>
      </c>
      <c r="AT2489">
        <v>1.5625E-2</v>
      </c>
      <c r="AU2489">
        <v>4.6875E-2</v>
      </c>
      <c r="AV2489">
        <v>5.859375E-2</v>
      </c>
      <c r="AW2489">
        <v>5.859375E-2</v>
      </c>
      <c r="AX2489">
        <v>5.859375E-2</v>
      </c>
      <c r="AY2489">
        <v>8.59375E-2</v>
      </c>
      <c r="AZ2489">
        <v>8.203125E-2</v>
      </c>
      <c r="BA2489">
        <v>7.421875E-2</v>
      </c>
      <c r="BB2489">
        <v>7.8125E-2</v>
      </c>
      <c r="BC2489">
        <v>7.03125E-2</v>
      </c>
      <c r="BD2489">
        <v>7.421875E-2</v>
      </c>
      <c r="BE2489">
        <v>3.125E-2</v>
      </c>
      <c r="BF2489">
        <v>2.734375E-2</v>
      </c>
      <c r="BG2489">
        <v>21803</v>
      </c>
      <c r="BH2489">
        <v>19515</v>
      </c>
      <c r="BI2489">
        <v>49</v>
      </c>
      <c r="BJ2489">
        <v>124</v>
      </c>
      <c r="BK2489">
        <v>38</v>
      </c>
      <c r="BL2489">
        <v>0.18846154000000001</v>
      </c>
      <c r="BM2489">
        <v>0.47692308</v>
      </c>
      <c r="BN2489">
        <v>0.14615385</v>
      </c>
      <c r="BO2489">
        <v>118</v>
      </c>
      <c r="BP2489">
        <v>2.2000000000000002</v>
      </c>
      <c r="BQ2489">
        <v>48.1</v>
      </c>
      <c r="BR2489">
        <v>3</v>
      </c>
      <c r="BS2489">
        <v>3</v>
      </c>
      <c r="BT2489">
        <v>21</v>
      </c>
      <c r="BU2489">
        <v>4</v>
      </c>
      <c r="BV2489">
        <v>8</v>
      </c>
      <c r="BW2489">
        <v>10</v>
      </c>
      <c r="BX2489">
        <v>12</v>
      </c>
      <c r="BY2489">
        <v>49</v>
      </c>
      <c r="BZ2489">
        <v>48</v>
      </c>
      <c r="CA2489">
        <v>108</v>
      </c>
      <c r="CB2489">
        <v>8</v>
      </c>
      <c r="CC2489">
        <v>2</v>
      </c>
      <c r="CD2489">
        <v>2.5423728E-2</v>
      </c>
      <c r="CE2489">
        <v>2.5423728E-2</v>
      </c>
      <c r="CF2489">
        <v>0.17796610000000002</v>
      </c>
      <c r="CG2489">
        <v>3.3898304999999997E-2</v>
      </c>
      <c r="CH2489">
        <v>6.7796609999999993E-2</v>
      </c>
      <c r="CI2489">
        <v>8.4745765000000001E-2</v>
      </c>
      <c r="CJ2489">
        <v>0.10169491</v>
      </c>
      <c r="CK2489">
        <v>0.41525424</v>
      </c>
      <c r="CL2489">
        <v>0.40677964999999999</v>
      </c>
      <c r="CM2489">
        <v>0.91525424</v>
      </c>
      <c r="CN2489">
        <v>6.7796609999999993E-2</v>
      </c>
      <c r="CO2489">
        <v>1.6949153000000002E-2</v>
      </c>
      <c r="CP2489">
        <v>39725</v>
      </c>
      <c r="CQ2489">
        <v>38261</v>
      </c>
      <c r="CR2489">
        <v>29</v>
      </c>
      <c r="CS2489">
        <v>67</v>
      </c>
      <c r="CT2489">
        <v>20</v>
      </c>
      <c r="CU2489">
        <v>0.25</v>
      </c>
      <c r="CV2489">
        <v>0.57758622999999998</v>
      </c>
      <c r="CW2489">
        <v>0.17241379999999998</v>
      </c>
      <c r="CX2489">
        <v>4608110</v>
      </c>
      <c r="CY2489">
        <v>122</v>
      </c>
      <c r="CZ2489">
        <v>158</v>
      </c>
      <c r="DA2489">
        <v>29</v>
      </c>
      <c r="DB2489">
        <v>129</v>
      </c>
      <c r="DC2489">
        <v>0.18354430999999999</v>
      </c>
      <c r="DD2489">
        <v>0.81645570000000001</v>
      </c>
    </row>
    <row r="2490" spans="1:108" x14ac:dyDescent="0.3">
      <c r="A2490">
        <v>2488</v>
      </c>
      <c r="B2490">
        <v>31230</v>
      </c>
      <c r="C2490" s="1" t="s">
        <v>2588</v>
      </c>
      <c r="D2490">
        <v>834</v>
      </c>
      <c r="E2490">
        <v>201</v>
      </c>
      <c r="F2490">
        <v>93</v>
      </c>
      <c r="G2490">
        <v>108</v>
      </c>
      <c r="H2490">
        <f>SUM(male_female_comparison_df[[#This Row],[inhabitants_female]:[inhabitants_male]])</f>
        <v>201</v>
      </c>
      <c r="I2490">
        <f>male_female_comparison_df[[#This Row],[INHABITANTS_TOTAL2]]-male_female_comparison_df[[#This Row],[inhabitants_total]]</f>
        <v>0</v>
      </c>
      <c r="J2490">
        <f>male_female_comparison_df[[#This Row],[inhabitants_male]]/(male_female_comparison_df[[#This Row],[inhabitants_total]])</f>
        <v>0.53731343283582089</v>
      </c>
      <c r="L2490">
        <v>48</v>
      </c>
      <c r="M2490">
        <v>5</v>
      </c>
      <c r="N2490">
        <v>7</v>
      </c>
      <c r="O2490">
        <v>13</v>
      </c>
      <c r="P2490">
        <v>3</v>
      </c>
      <c r="Q2490">
        <v>8</v>
      </c>
      <c r="R2490">
        <v>3</v>
      </c>
      <c r="S2490">
        <v>6</v>
      </c>
      <c r="T2490">
        <v>6</v>
      </c>
      <c r="U2490">
        <v>4</v>
      </c>
      <c r="V2490">
        <v>10</v>
      </c>
      <c r="W2490">
        <v>10</v>
      </c>
      <c r="X2490">
        <v>8</v>
      </c>
      <c r="Y2490">
        <v>19</v>
      </c>
      <c r="Z2490">
        <v>22</v>
      </c>
      <c r="AA2490">
        <v>25</v>
      </c>
      <c r="AB2490">
        <v>23</v>
      </c>
      <c r="AC2490">
        <v>5</v>
      </c>
      <c r="AD2490">
        <v>10</v>
      </c>
      <c r="AE2490">
        <v>6</v>
      </c>
      <c r="AF2490">
        <v>8</v>
      </c>
      <c r="AG2490">
        <v>2.4811130000000001</v>
      </c>
      <c r="AH2490">
        <v>0.46268657000000002</v>
      </c>
      <c r="AI2490">
        <v>0.53731346000000002</v>
      </c>
      <c r="AJ2490" s="2">
        <f>SUM(male_female_comparison_df[[#This Row],[inhabitants_proportional_male]],male_female_comparison_df[[#This Row],[inhabitants_proportional_female]])</f>
        <v>1.00000003</v>
      </c>
      <c r="AK2490" s="2">
        <f>male_female_comparison_df[[#This Row],[inhabitants_proportional_male]]-male_female_comparison_df[[#This Row],[PROPORTIONAL MALE]]</f>
        <v>2.7164179128291721E-8</v>
      </c>
      <c r="AL2490" s="2">
        <f t="shared" si="38"/>
        <v>-0.46793335875704306</v>
      </c>
      <c r="AM2490">
        <v>2.4875622000000003E-2</v>
      </c>
      <c r="AN2490">
        <v>3.4825870000000002E-2</v>
      </c>
      <c r="AO2490">
        <v>6.4676620000000004E-2</v>
      </c>
      <c r="AP2490">
        <v>1.4925373E-2</v>
      </c>
      <c r="AQ2490">
        <v>3.9800993999999999E-2</v>
      </c>
      <c r="AR2490">
        <v>1.4925373E-2</v>
      </c>
      <c r="AS2490">
        <v>2.9850746000000001E-2</v>
      </c>
      <c r="AT2490">
        <v>2.9850746000000001E-2</v>
      </c>
      <c r="AU2490">
        <v>1.9900497E-2</v>
      </c>
      <c r="AV2490">
        <v>4.9751244000000007E-2</v>
      </c>
      <c r="AW2490">
        <v>4.9751244000000007E-2</v>
      </c>
      <c r="AX2490">
        <v>3.9800993999999999E-2</v>
      </c>
      <c r="AY2490">
        <v>9.4527364000000003E-2</v>
      </c>
      <c r="AZ2490">
        <v>0.10945274000000001</v>
      </c>
      <c r="BA2490">
        <v>0.12437811</v>
      </c>
      <c r="BB2490">
        <v>0.11442786000000001</v>
      </c>
      <c r="BC2490">
        <v>2.4875622000000003E-2</v>
      </c>
      <c r="BD2490">
        <v>4.9751244000000007E-2</v>
      </c>
      <c r="BE2490">
        <v>2.9850746000000001E-2</v>
      </c>
      <c r="BF2490">
        <v>3.9800993999999999E-2</v>
      </c>
      <c r="BG2490">
        <v>19440</v>
      </c>
      <c r="BH2490">
        <v>16405</v>
      </c>
      <c r="BI2490">
        <v>51</v>
      </c>
      <c r="BJ2490">
        <v>101</v>
      </c>
      <c r="BK2490">
        <v>22</v>
      </c>
      <c r="BL2490">
        <v>0.24878048999999999</v>
      </c>
      <c r="BM2490">
        <v>0.49268293000000002</v>
      </c>
      <c r="BN2490">
        <v>0.107317075</v>
      </c>
      <c r="BO2490">
        <v>91</v>
      </c>
      <c r="BP2490">
        <v>2.2000000000000002</v>
      </c>
      <c r="BQ2490">
        <v>47.4</v>
      </c>
      <c r="BR2490">
        <v>1</v>
      </c>
      <c r="BS2490">
        <v>1</v>
      </c>
      <c r="BT2490">
        <v>18</v>
      </c>
      <c r="BU2490">
        <v>5</v>
      </c>
      <c r="BV2490">
        <v>7</v>
      </c>
      <c r="BW2490">
        <v>10</v>
      </c>
      <c r="BX2490">
        <v>8</v>
      </c>
      <c r="BY2490">
        <v>39</v>
      </c>
      <c r="BZ2490">
        <v>37</v>
      </c>
      <c r="CA2490">
        <v>88</v>
      </c>
      <c r="CB2490">
        <v>2</v>
      </c>
      <c r="CC2490">
        <v>1</v>
      </c>
      <c r="CD2490">
        <v>1.0989011000000002E-2</v>
      </c>
      <c r="CE2490">
        <v>1.0989011000000002E-2</v>
      </c>
      <c r="CF2490">
        <v>0.19780220000000001</v>
      </c>
      <c r="CG2490">
        <v>5.4945055E-2</v>
      </c>
      <c r="CH2490">
        <v>7.6923080000000005E-2</v>
      </c>
      <c r="CI2490">
        <v>0.10989011</v>
      </c>
      <c r="CJ2490">
        <v>8.7912089999999998E-2</v>
      </c>
      <c r="CK2490">
        <v>0.42857142999999998</v>
      </c>
      <c r="CL2490">
        <v>0.40659339999999999</v>
      </c>
      <c r="CM2490">
        <v>0.96703296999999999</v>
      </c>
      <c r="CN2490">
        <v>2.1978022999999999E-2</v>
      </c>
      <c r="CO2490">
        <v>1.0989011000000002E-2</v>
      </c>
      <c r="CP2490">
        <v>36143</v>
      </c>
      <c r="CQ2490">
        <v>31069</v>
      </c>
      <c r="CR2490">
        <v>28</v>
      </c>
      <c r="CS2490">
        <v>55</v>
      </c>
      <c r="CT2490">
        <v>11</v>
      </c>
      <c r="CU2490">
        <v>0.29787233000000002</v>
      </c>
      <c r="CV2490">
        <v>0.58510640000000003</v>
      </c>
      <c r="CW2490">
        <v>0.11702128000000001</v>
      </c>
      <c r="CX2490">
        <v>3397453</v>
      </c>
      <c r="CY2490">
        <v>414</v>
      </c>
      <c r="CZ2490">
        <v>160</v>
      </c>
      <c r="DA2490">
        <v>31</v>
      </c>
      <c r="DB2490">
        <v>129</v>
      </c>
      <c r="DC2490">
        <v>0.19375000000000001</v>
      </c>
      <c r="DD2490">
        <v>0.80625000000000002</v>
      </c>
    </row>
    <row r="2491" spans="1:108" x14ac:dyDescent="0.3">
      <c r="A2491">
        <v>2489</v>
      </c>
      <c r="B2491">
        <v>31250</v>
      </c>
      <c r="C2491" s="1" t="s">
        <v>2589</v>
      </c>
      <c r="D2491">
        <v>834</v>
      </c>
      <c r="E2491">
        <v>210</v>
      </c>
      <c r="F2491">
        <v>98</v>
      </c>
      <c r="G2491">
        <v>112</v>
      </c>
      <c r="H2491">
        <f>SUM(male_female_comparison_df[[#This Row],[inhabitants_female]:[inhabitants_male]])</f>
        <v>210</v>
      </c>
      <c r="I2491">
        <f>male_female_comparison_df[[#This Row],[INHABITANTS_TOTAL2]]-male_female_comparison_df[[#This Row],[inhabitants_total]]</f>
        <v>0</v>
      </c>
      <c r="J2491">
        <f>male_female_comparison_df[[#This Row],[inhabitants_male]]/(male_female_comparison_df[[#This Row],[inhabitants_total]])</f>
        <v>0.53333333333333333</v>
      </c>
      <c r="L2491">
        <v>46</v>
      </c>
      <c r="M2491">
        <v>9</v>
      </c>
      <c r="N2491">
        <v>13</v>
      </c>
      <c r="O2491">
        <v>8</v>
      </c>
      <c r="P2491">
        <v>3</v>
      </c>
      <c r="Q2491">
        <v>2</v>
      </c>
      <c r="R2491">
        <v>2</v>
      </c>
      <c r="S2491">
        <v>8</v>
      </c>
      <c r="T2491">
        <v>9</v>
      </c>
      <c r="U2491">
        <v>11</v>
      </c>
      <c r="V2491">
        <v>10</v>
      </c>
      <c r="W2491">
        <v>11</v>
      </c>
      <c r="X2491">
        <v>14</v>
      </c>
      <c r="Y2491">
        <v>17</v>
      </c>
      <c r="Z2491">
        <v>16</v>
      </c>
      <c r="AA2491">
        <v>24</v>
      </c>
      <c r="AB2491">
        <v>17</v>
      </c>
      <c r="AC2491">
        <v>16</v>
      </c>
      <c r="AD2491">
        <v>9</v>
      </c>
      <c r="AE2491">
        <v>7</v>
      </c>
      <c r="AF2491">
        <v>4</v>
      </c>
      <c r="AG2491">
        <v>3.1309664000000001</v>
      </c>
      <c r="AH2491">
        <v>0.46666667000000001</v>
      </c>
      <c r="AI2491">
        <v>0.53333335999999998</v>
      </c>
      <c r="AJ2491" s="2">
        <f>SUM(male_female_comparison_df[[#This Row],[inhabitants_proportional_male]],male_female_comparison_df[[#This Row],[inhabitants_proportional_female]])</f>
        <v>1.00000003</v>
      </c>
      <c r="AK2491" s="2">
        <f>male_female_comparison_df[[#This Row],[inhabitants_proportional_male]]-male_female_comparison_df[[#This Row],[PROPORTIONAL MALE]]</f>
        <v>2.6666666652630511E-8</v>
      </c>
      <c r="AL2491" s="2">
        <f t="shared" si="38"/>
        <v>-0.46793335875704306</v>
      </c>
      <c r="AM2491">
        <v>4.2857144000000007E-2</v>
      </c>
      <c r="AN2491">
        <v>6.1904762000000002E-2</v>
      </c>
      <c r="AO2491">
        <v>3.8095240000000002E-2</v>
      </c>
      <c r="AP2491">
        <v>1.4285714E-2</v>
      </c>
      <c r="AQ2491">
        <v>9.5238100000000006E-3</v>
      </c>
      <c r="AR2491">
        <v>9.5238100000000006E-3</v>
      </c>
      <c r="AS2491">
        <v>3.8095240000000002E-2</v>
      </c>
      <c r="AT2491">
        <v>4.2857144000000007E-2</v>
      </c>
      <c r="AU2491">
        <v>5.2380953000000001E-2</v>
      </c>
      <c r="AV2491">
        <v>4.7619050000000003E-2</v>
      </c>
      <c r="AW2491">
        <v>5.2380953000000001E-2</v>
      </c>
      <c r="AX2491">
        <v>6.6666669999999997E-2</v>
      </c>
      <c r="AY2491">
        <v>8.0952380000000004E-2</v>
      </c>
      <c r="AZ2491">
        <v>7.6190480000000005E-2</v>
      </c>
      <c r="BA2491">
        <v>0.114285715</v>
      </c>
      <c r="BB2491">
        <v>8.0952380000000004E-2</v>
      </c>
      <c r="BC2491">
        <v>7.6190480000000005E-2</v>
      </c>
      <c r="BD2491">
        <v>4.2857144000000007E-2</v>
      </c>
      <c r="BE2491">
        <v>3.3333334999999999E-2</v>
      </c>
      <c r="BF2491">
        <v>1.9047620000000001E-2</v>
      </c>
      <c r="BG2491">
        <v>25779</v>
      </c>
      <c r="BH2491">
        <v>23517</v>
      </c>
      <c r="BI2491">
        <v>28</v>
      </c>
      <c r="BJ2491">
        <v>112</v>
      </c>
      <c r="BK2491">
        <v>37</v>
      </c>
      <c r="BL2491">
        <v>0.13023256</v>
      </c>
      <c r="BM2491">
        <v>0.52093023000000005</v>
      </c>
      <c r="BN2491">
        <v>0.17209302000000001</v>
      </c>
      <c r="BO2491">
        <v>101</v>
      </c>
      <c r="BP2491">
        <v>2.1</v>
      </c>
      <c r="BQ2491">
        <v>54</v>
      </c>
      <c r="BR2491">
        <v>6</v>
      </c>
      <c r="BS2491">
        <v>2</v>
      </c>
      <c r="BT2491">
        <v>18</v>
      </c>
      <c r="BU2491">
        <v>9</v>
      </c>
      <c r="BV2491">
        <v>14</v>
      </c>
      <c r="BW2491">
        <v>4</v>
      </c>
      <c r="BX2491">
        <v>4</v>
      </c>
      <c r="BY2491">
        <v>45</v>
      </c>
      <c r="BZ2491">
        <v>41</v>
      </c>
      <c r="CA2491">
        <v>97</v>
      </c>
      <c r="CB2491">
        <v>2</v>
      </c>
      <c r="CC2491">
        <v>2</v>
      </c>
      <c r="CD2491">
        <v>5.9405939999999997E-2</v>
      </c>
      <c r="CE2491">
        <v>1.980198E-2</v>
      </c>
      <c r="CF2491">
        <v>0.17821782999999999</v>
      </c>
      <c r="CG2491">
        <v>8.9108913999999997E-2</v>
      </c>
      <c r="CH2491">
        <v>0.13861386000000001</v>
      </c>
      <c r="CI2491">
        <v>3.9603960000000001E-2</v>
      </c>
      <c r="CJ2491">
        <v>3.9603960000000001E-2</v>
      </c>
      <c r="CK2491">
        <v>0.44554453999999999</v>
      </c>
      <c r="CL2491">
        <v>0.40594059999999998</v>
      </c>
      <c r="CM2491">
        <v>0.96039604999999995</v>
      </c>
      <c r="CN2491">
        <v>1.980198E-2</v>
      </c>
      <c r="CO2491">
        <v>1.980198E-2</v>
      </c>
      <c r="CP2491">
        <v>44620</v>
      </c>
      <c r="CQ2491">
        <v>36370</v>
      </c>
      <c r="CR2491">
        <v>21</v>
      </c>
      <c r="CS2491">
        <v>57</v>
      </c>
      <c r="CT2491">
        <v>25</v>
      </c>
      <c r="CU2491">
        <v>0.2038835</v>
      </c>
      <c r="CV2491">
        <v>0.5533981</v>
      </c>
      <c r="CW2491">
        <v>0.24271844000000001</v>
      </c>
      <c r="CX2491">
        <v>4595858</v>
      </c>
      <c r="CY2491">
        <v>306</v>
      </c>
      <c r="CZ2491">
        <v>161</v>
      </c>
      <c r="DA2491">
        <v>32</v>
      </c>
      <c r="DB2491">
        <v>129</v>
      </c>
      <c r="DC2491">
        <v>0.19875777</v>
      </c>
      <c r="DD2491">
        <v>0.80124223000000006</v>
      </c>
    </row>
    <row r="2492" spans="1:108" x14ac:dyDescent="0.3">
      <c r="A2492">
        <v>2490</v>
      </c>
      <c r="B2492">
        <v>31310</v>
      </c>
      <c r="C2492" s="1" t="s">
        <v>2590</v>
      </c>
      <c r="D2492">
        <v>834</v>
      </c>
      <c r="E2492">
        <v>91</v>
      </c>
      <c r="F2492">
        <v>49</v>
      </c>
      <c r="G2492">
        <v>42</v>
      </c>
      <c r="H2492">
        <f>SUM(male_female_comparison_df[[#This Row],[inhabitants_female]:[inhabitants_male]])</f>
        <v>91</v>
      </c>
      <c r="I2492">
        <f>male_female_comparison_df[[#This Row],[INHABITANTS_TOTAL2]]-male_female_comparison_df[[#This Row],[inhabitants_total]]</f>
        <v>0</v>
      </c>
      <c r="J2492">
        <f>male_female_comparison_df[[#This Row],[inhabitants_male]]/(male_female_comparison_df[[#This Row],[inhabitants_total]])</f>
        <v>0.46153846153846156</v>
      </c>
      <c r="L2492">
        <v>44</v>
      </c>
      <c r="M2492">
        <v>2</v>
      </c>
      <c r="N2492">
        <v>1</v>
      </c>
      <c r="O2492">
        <v>5</v>
      </c>
      <c r="P2492">
        <v>1</v>
      </c>
      <c r="Q2492">
        <v>0</v>
      </c>
      <c r="R2492">
        <v>2</v>
      </c>
      <c r="S2492">
        <v>16</v>
      </c>
      <c r="T2492">
        <v>5</v>
      </c>
      <c r="U2492">
        <v>3</v>
      </c>
      <c r="V2492">
        <v>4</v>
      </c>
      <c r="W2492">
        <v>3</v>
      </c>
      <c r="X2492">
        <v>9</v>
      </c>
      <c r="Y2492">
        <v>9</v>
      </c>
      <c r="Z2492">
        <v>10</v>
      </c>
      <c r="AA2492">
        <v>2</v>
      </c>
      <c r="AB2492">
        <v>5</v>
      </c>
      <c r="AC2492">
        <v>4</v>
      </c>
      <c r="AD2492">
        <v>5</v>
      </c>
      <c r="AE2492">
        <v>3</v>
      </c>
      <c r="AF2492">
        <v>2</v>
      </c>
      <c r="AG2492">
        <v>11.249618</v>
      </c>
      <c r="AH2492">
        <v>0.53846156999999994</v>
      </c>
      <c r="AI2492">
        <v>0.46153845999999998</v>
      </c>
      <c r="AJ2492" s="2">
        <f>SUM(male_female_comparison_df[[#This Row],[inhabitants_proportional_male]],male_female_comparison_df[[#This Row],[inhabitants_proportional_female]])</f>
        <v>1.0000000299999998</v>
      </c>
      <c r="AK2492" s="2">
        <f>male_female_comparison_df[[#This Row],[inhabitants_proportional_male]]-male_female_comparison_df[[#This Row],[PROPORTIONAL MALE]]</f>
        <v>-1.5384615803526458E-9</v>
      </c>
      <c r="AL2492" s="2">
        <f t="shared" si="38"/>
        <v>-0.46793335875704306</v>
      </c>
      <c r="AM2492">
        <v>2.1978022999999999E-2</v>
      </c>
      <c r="AN2492">
        <v>1.0989011000000002E-2</v>
      </c>
      <c r="AO2492">
        <v>5.4945055E-2</v>
      </c>
      <c r="AP2492">
        <v>1.0989011000000002E-2</v>
      </c>
      <c r="AQ2492">
        <v>1.0989011000000002E-2</v>
      </c>
      <c r="AR2492">
        <v>2.1978022999999999E-2</v>
      </c>
      <c r="AS2492">
        <v>0.17582418</v>
      </c>
      <c r="AT2492">
        <v>5.4945055E-2</v>
      </c>
      <c r="AU2492">
        <v>3.2967034999999999E-2</v>
      </c>
      <c r="AV2492">
        <v>4.3956044999999999E-2</v>
      </c>
      <c r="AW2492">
        <v>3.2967034999999999E-2</v>
      </c>
      <c r="AX2492">
        <v>9.8901100000000006E-2</v>
      </c>
      <c r="AY2492">
        <v>9.8901100000000006E-2</v>
      </c>
      <c r="AZ2492">
        <v>0.10989011</v>
      </c>
      <c r="BA2492">
        <v>2.1978022999999999E-2</v>
      </c>
      <c r="BB2492">
        <v>5.4945055E-2</v>
      </c>
      <c r="BC2492">
        <v>4.3956044999999999E-2</v>
      </c>
      <c r="BD2492">
        <v>5.4945055E-2</v>
      </c>
      <c r="BE2492">
        <v>3.2967034999999999E-2</v>
      </c>
      <c r="BF2492">
        <v>2.1978022999999999E-2</v>
      </c>
      <c r="BG2492">
        <v>21120</v>
      </c>
      <c r="BH2492">
        <v>18247</v>
      </c>
      <c r="BI2492">
        <v>22</v>
      </c>
      <c r="BJ2492">
        <v>43</v>
      </c>
      <c r="BK2492">
        <v>16</v>
      </c>
      <c r="BL2492">
        <v>0.24175824000000001</v>
      </c>
      <c r="BM2492">
        <v>0.47252747</v>
      </c>
      <c r="BN2492">
        <v>0.17582418</v>
      </c>
      <c r="BO2492">
        <v>40</v>
      </c>
      <c r="BP2492">
        <v>1.9</v>
      </c>
      <c r="BQ2492">
        <v>54.6</v>
      </c>
      <c r="BR2492">
        <v>3</v>
      </c>
      <c r="BS2492">
        <v>0</v>
      </c>
      <c r="BT2492">
        <v>5</v>
      </c>
      <c r="BU2492">
        <v>1</v>
      </c>
      <c r="BV2492">
        <v>2</v>
      </c>
      <c r="BW2492">
        <v>3</v>
      </c>
      <c r="BX2492">
        <v>1</v>
      </c>
      <c r="BY2492">
        <v>21</v>
      </c>
      <c r="BZ2492">
        <v>14</v>
      </c>
      <c r="CA2492">
        <v>33</v>
      </c>
      <c r="CB2492">
        <v>7</v>
      </c>
      <c r="CC2492">
        <v>0</v>
      </c>
      <c r="CD2492">
        <v>7.4999999999999997E-2</v>
      </c>
      <c r="CE2492">
        <v>2.1739129999999999E-2</v>
      </c>
      <c r="CF2492">
        <v>0.125</v>
      </c>
      <c r="CG2492">
        <v>2.5000000000000001E-2</v>
      </c>
      <c r="CH2492">
        <v>0.05</v>
      </c>
      <c r="CI2492">
        <v>7.4999999999999997E-2</v>
      </c>
      <c r="CJ2492">
        <v>2.5000000000000001E-2</v>
      </c>
      <c r="CK2492">
        <v>0.52500000000000002</v>
      </c>
      <c r="CL2492">
        <v>0.35</v>
      </c>
      <c r="CM2492">
        <v>0.82499999999999996</v>
      </c>
      <c r="CN2492">
        <v>0.17499999999999999</v>
      </c>
      <c r="CP2492">
        <v>37200</v>
      </c>
      <c r="CQ2492">
        <v>30284</v>
      </c>
      <c r="CR2492">
        <v>14</v>
      </c>
      <c r="CS2492">
        <v>21</v>
      </c>
      <c r="CT2492">
        <v>11</v>
      </c>
      <c r="CU2492">
        <v>0.3043478</v>
      </c>
      <c r="CV2492">
        <v>0.45652175</v>
      </c>
      <c r="CW2492">
        <v>0.23913044</v>
      </c>
      <c r="CX2492">
        <v>1711196</v>
      </c>
      <c r="CY2492">
        <v>15</v>
      </c>
      <c r="CZ2492">
        <v>73</v>
      </c>
      <c r="DA2492">
        <v>29</v>
      </c>
      <c r="DB2492">
        <v>44</v>
      </c>
      <c r="DC2492">
        <v>0.39726028000000002</v>
      </c>
      <c r="DD2492">
        <v>0.60273975000000002</v>
      </c>
    </row>
    <row r="2493" spans="1:108" x14ac:dyDescent="0.3">
      <c r="A2493">
        <v>2491</v>
      </c>
      <c r="B2493">
        <v>31630</v>
      </c>
      <c r="C2493" s="1" t="s">
        <v>2591</v>
      </c>
      <c r="D2493">
        <v>169</v>
      </c>
      <c r="E2493">
        <v>597</v>
      </c>
      <c r="F2493">
        <v>280</v>
      </c>
      <c r="G2493">
        <v>317</v>
      </c>
      <c r="H2493">
        <f>SUM(male_female_comparison_df[[#This Row],[inhabitants_female]:[inhabitants_male]])</f>
        <v>597</v>
      </c>
      <c r="I2493">
        <f>male_female_comparison_df[[#This Row],[INHABITANTS_TOTAL2]]-male_female_comparison_df[[#This Row],[inhabitants_total]]</f>
        <v>0</v>
      </c>
      <c r="J2493">
        <f>male_female_comparison_df[[#This Row],[inhabitants_male]]/(male_female_comparison_df[[#This Row],[inhabitants_total]])</f>
        <v>0.53098827470686771</v>
      </c>
      <c r="L2493">
        <v>41</v>
      </c>
      <c r="M2493">
        <v>14</v>
      </c>
      <c r="N2493">
        <v>32</v>
      </c>
      <c r="O2493">
        <v>56</v>
      </c>
      <c r="P2493">
        <v>30</v>
      </c>
      <c r="Q2493">
        <v>20</v>
      </c>
      <c r="R2493">
        <v>14</v>
      </c>
      <c r="S2493">
        <v>23</v>
      </c>
      <c r="T2493">
        <v>17</v>
      </c>
      <c r="U2493">
        <v>27</v>
      </c>
      <c r="V2493">
        <v>40</v>
      </c>
      <c r="W2493">
        <v>40</v>
      </c>
      <c r="X2493">
        <v>34</v>
      </c>
      <c r="Y2493">
        <v>57</v>
      </c>
      <c r="Z2493">
        <v>36</v>
      </c>
      <c r="AA2493">
        <v>45</v>
      </c>
      <c r="AB2493">
        <v>46</v>
      </c>
      <c r="AC2493">
        <v>26</v>
      </c>
      <c r="AD2493">
        <v>16</v>
      </c>
      <c r="AE2493">
        <v>12</v>
      </c>
      <c r="AF2493">
        <v>12</v>
      </c>
      <c r="AG2493">
        <v>10.918371</v>
      </c>
      <c r="AH2493">
        <v>0.46901172000000002</v>
      </c>
      <c r="AI2493">
        <v>0.53098830000000008</v>
      </c>
      <c r="AJ2493" s="2">
        <f>SUM(male_female_comparison_df[[#This Row],[inhabitants_proportional_male]],male_female_comparison_df[[#This Row],[inhabitants_proportional_female]])</f>
        <v>1.0000000200000001</v>
      </c>
      <c r="AK2493" s="2">
        <f>male_female_comparison_df[[#This Row],[inhabitants_proportional_male]]-male_female_comparison_df[[#This Row],[PROPORTIONAL MALE]]</f>
        <v>2.5293132366321913E-8</v>
      </c>
      <c r="AL2493" s="2">
        <f t="shared" si="38"/>
        <v>-0.46793335875704306</v>
      </c>
      <c r="AM2493">
        <v>2.3450587000000002E-2</v>
      </c>
      <c r="AN2493">
        <v>5.3601339999999997E-2</v>
      </c>
      <c r="AO2493">
        <v>9.3802350000000007E-2</v>
      </c>
      <c r="AP2493">
        <v>5.0251257000000001E-2</v>
      </c>
      <c r="AQ2493">
        <v>3.3500839999999997E-2</v>
      </c>
      <c r="AR2493">
        <v>2.3450587000000002E-2</v>
      </c>
      <c r="AS2493">
        <v>3.8525959999999998E-2</v>
      </c>
      <c r="AT2493">
        <v>2.8475711000000001E-2</v>
      </c>
      <c r="AU2493">
        <v>4.5226130000000003E-2</v>
      </c>
      <c r="AV2493">
        <v>6.7001679999999994E-2</v>
      </c>
      <c r="AW2493">
        <v>6.7001679999999994E-2</v>
      </c>
      <c r="AX2493">
        <v>5.6951422000000002E-2</v>
      </c>
      <c r="AY2493">
        <v>9.5477389999999995E-2</v>
      </c>
      <c r="AZ2493">
        <v>6.0301510000000003E-2</v>
      </c>
      <c r="BA2493">
        <v>7.5376879999999993E-2</v>
      </c>
      <c r="BB2493">
        <v>7.7051919999999996E-2</v>
      </c>
      <c r="BC2493">
        <v>4.3551087000000002E-2</v>
      </c>
      <c r="BD2493">
        <v>2.6800669999999999E-2</v>
      </c>
      <c r="BE2493">
        <v>2.0100501999999999E-2</v>
      </c>
      <c r="BF2493">
        <v>2.0100501999999999E-2</v>
      </c>
      <c r="BG2493">
        <v>22275</v>
      </c>
      <c r="BH2493">
        <v>20817</v>
      </c>
      <c r="BI2493">
        <v>94</v>
      </c>
      <c r="BJ2493">
        <v>284</v>
      </c>
      <c r="BK2493">
        <v>76</v>
      </c>
      <c r="BL2493">
        <v>0.15384616000000001</v>
      </c>
      <c r="BM2493">
        <v>0.46481177000000001</v>
      </c>
      <c r="BN2493">
        <v>0.12438625</v>
      </c>
      <c r="BO2493">
        <v>246</v>
      </c>
      <c r="BP2493">
        <v>2.2999999999999998</v>
      </c>
      <c r="BQ2493">
        <v>48.5</v>
      </c>
      <c r="BR2493">
        <v>11</v>
      </c>
      <c r="BS2493">
        <v>4</v>
      </c>
      <c r="BT2493">
        <v>68</v>
      </c>
      <c r="BU2493">
        <v>13</v>
      </c>
      <c r="BV2493">
        <v>30</v>
      </c>
      <c r="BW2493">
        <v>34</v>
      </c>
      <c r="BX2493">
        <v>32</v>
      </c>
      <c r="BY2493">
        <v>101</v>
      </c>
      <c r="BZ2493">
        <v>79</v>
      </c>
      <c r="CA2493">
        <v>228</v>
      </c>
      <c r="CB2493">
        <v>10</v>
      </c>
      <c r="CC2493">
        <v>8</v>
      </c>
      <c r="CD2493">
        <v>4.4715444999999999E-2</v>
      </c>
      <c r="CE2493">
        <v>1.6260161999999998E-2</v>
      </c>
      <c r="CF2493">
        <v>0.27642276999999998</v>
      </c>
      <c r="CG2493">
        <v>5.2845530000000002E-2</v>
      </c>
      <c r="CH2493">
        <v>0.12195122</v>
      </c>
      <c r="CI2493">
        <v>0.13821137999999999</v>
      </c>
      <c r="CJ2493">
        <v>0.13008130000000001</v>
      </c>
      <c r="CK2493">
        <v>0.41056909999999996</v>
      </c>
      <c r="CL2493">
        <v>0.32113819999999998</v>
      </c>
      <c r="CM2493">
        <v>0.92682929999999997</v>
      </c>
      <c r="CN2493">
        <v>4.0650405000000001E-2</v>
      </c>
      <c r="CO2493">
        <v>3.2520323999999996E-2</v>
      </c>
      <c r="CP2493">
        <v>40279</v>
      </c>
      <c r="CQ2493">
        <v>36013</v>
      </c>
      <c r="CR2493">
        <v>54</v>
      </c>
      <c r="CS2493">
        <v>155</v>
      </c>
      <c r="CT2493">
        <v>40</v>
      </c>
      <c r="CU2493">
        <v>0.21686748</v>
      </c>
      <c r="CV2493">
        <v>0.62248999999999999</v>
      </c>
      <c r="CW2493">
        <v>0.16064255999999999</v>
      </c>
      <c r="CX2493">
        <v>10029577</v>
      </c>
      <c r="CY2493">
        <v>117</v>
      </c>
      <c r="CZ2493">
        <v>315</v>
      </c>
      <c r="DA2493">
        <v>36</v>
      </c>
      <c r="DB2493">
        <v>279</v>
      </c>
      <c r="DC2493">
        <v>0.114285715</v>
      </c>
      <c r="DD2493">
        <v>0.88571429999999995</v>
      </c>
    </row>
    <row r="2494" spans="1:108" x14ac:dyDescent="0.3">
      <c r="A2494">
        <v>2492</v>
      </c>
      <c r="B2494">
        <v>31730</v>
      </c>
      <c r="C2494" s="1" t="s">
        <v>2592</v>
      </c>
      <c r="D2494">
        <v>887</v>
      </c>
      <c r="E2494">
        <v>120</v>
      </c>
      <c r="F2494">
        <v>57</v>
      </c>
      <c r="G2494">
        <v>63</v>
      </c>
      <c r="H2494">
        <f>SUM(male_female_comparison_df[[#This Row],[inhabitants_female]:[inhabitants_male]])</f>
        <v>120</v>
      </c>
      <c r="I2494">
        <f>male_female_comparison_df[[#This Row],[INHABITANTS_TOTAL2]]-male_female_comparison_df[[#This Row],[inhabitants_total]]</f>
        <v>0</v>
      </c>
      <c r="J2494">
        <f>male_female_comparison_df[[#This Row],[inhabitants_male]]/(male_female_comparison_df[[#This Row],[inhabitants_total]])</f>
        <v>0.52500000000000002</v>
      </c>
      <c r="L2494">
        <v>48</v>
      </c>
      <c r="M2494">
        <v>0</v>
      </c>
      <c r="N2494">
        <v>3</v>
      </c>
      <c r="O2494">
        <v>7</v>
      </c>
      <c r="P2494">
        <v>2</v>
      </c>
      <c r="Q2494">
        <v>3</v>
      </c>
      <c r="R2494">
        <v>2</v>
      </c>
      <c r="S2494">
        <v>4</v>
      </c>
      <c r="T2494">
        <v>7</v>
      </c>
      <c r="U2494">
        <v>3</v>
      </c>
      <c r="V2494">
        <v>9</v>
      </c>
      <c r="W2494">
        <v>5</v>
      </c>
      <c r="X2494">
        <v>11</v>
      </c>
      <c r="Y2494">
        <v>16</v>
      </c>
      <c r="Z2494">
        <v>11</v>
      </c>
      <c r="AA2494">
        <v>10</v>
      </c>
      <c r="AB2494">
        <v>7</v>
      </c>
      <c r="AC2494">
        <v>5</v>
      </c>
      <c r="AD2494">
        <v>7</v>
      </c>
      <c r="AE2494">
        <v>6</v>
      </c>
      <c r="AF2494">
        <v>2</v>
      </c>
      <c r="AG2494">
        <v>2.3513104999999999</v>
      </c>
      <c r="AH2494">
        <v>0.47499999999999998</v>
      </c>
      <c r="AI2494">
        <v>0.52500000000000002</v>
      </c>
      <c r="AJ2494" s="2">
        <f>SUM(male_female_comparison_df[[#This Row],[inhabitants_proportional_male]],male_female_comparison_df[[#This Row],[inhabitants_proportional_female]])</f>
        <v>1</v>
      </c>
      <c r="AK2494" s="2">
        <f>male_female_comparison_df[[#This Row],[inhabitants_proportional_male]]-male_female_comparison_df[[#This Row],[PROPORTIONAL MALE]]</f>
        <v>0</v>
      </c>
      <c r="AL2494" s="2">
        <f t="shared" si="38"/>
        <v>-0.46793335875704306</v>
      </c>
      <c r="AM2494">
        <v>2.4590163999999998E-2</v>
      </c>
      <c r="AN2494">
        <v>2.5000000000000001E-2</v>
      </c>
      <c r="AO2494">
        <v>5.8333334000000001E-2</v>
      </c>
      <c r="AP2494">
        <v>1.6666667999999999E-2</v>
      </c>
      <c r="AQ2494">
        <v>2.5000000000000001E-2</v>
      </c>
      <c r="AR2494">
        <v>1.6666667999999999E-2</v>
      </c>
      <c r="AS2494">
        <v>3.3333334999999999E-2</v>
      </c>
      <c r="AT2494">
        <v>5.8333334000000001E-2</v>
      </c>
      <c r="AU2494">
        <v>2.5000000000000001E-2</v>
      </c>
      <c r="AV2494">
        <v>7.4999999999999997E-2</v>
      </c>
      <c r="AW2494">
        <v>4.1666667999999997E-2</v>
      </c>
      <c r="AX2494">
        <v>9.1666670000000006E-2</v>
      </c>
      <c r="AY2494">
        <v>0.13333333999999999</v>
      </c>
      <c r="AZ2494">
        <v>9.1666670000000006E-2</v>
      </c>
      <c r="BA2494">
        <v>8.3333335999999994E-2</v>
      </c>
      <c r="BB2494">
        <v>5.8333334000000001E-2</v>
      </c>
      <c r="BC2494">
        <v>4.1666667999999997E-2</v>
      </c>
      <c r="BD2494">
        <v>5.8333334000000001E-2</v>
      </c>
      <c r="BE2494">
        <v>0.05</v>
      </c>
      <c r="BF2494">
        <v>1.6666667999999999E-2</v>
      </c>
      <c r="BG2494">
        <v>25702</v>
      </c>
      <c r="BH2494">
        <v>17100</v>
      </c>
      <c r="BI2494">
        <v>40</v>
      </c>
      <c r="BJ2494">
        <v>50</v>
      </c>
      <c r="BK2494">
        <v>15</v>
      </c>
      <c r="BL2494">
        <v>0.32786884999999999</v>
      </c>
      <c r="BM2494">
        <v>0.40983605000000001</v>
      </c>
      <c r="BN2494">
        <v>0.12295082</v>
      </c>
      <c r="BO2494">
        <v>63</v>
      </c>
      <c r="BP2494">
        <v>1.9</v>
      </c>
      <c r="BQ2494">
        <v>59.8</v>
      </c>
      <c r="BR2494">
        <v>4</v>
      </c>
      <c r="BS2494">
        <v>2</v>
      </c>
      <c r="BT2494">
        <v>9</v>
      </c>
      <c r="BU2494">
        <v>0</v>
      </c>
      <c r="BV2494">
        <v>2</v>
      </c>
      <c r="BW2494">
        <v>4</v>
      </c>
      <c r="BX2494">
        <v>4</v>
      </c>
      <c r="BY2494">
        <v>36</v>
      </c>
      <c r="BZ2494">
        <v>19</v>
      </c>
      <c r="CA2494">
        <v>57</v>
      </c>
      <c r="CB2494">
        <v>6</v>
      </c>
      <c r="CC2494">
        <v>0</v>
      </c>
      <c r="CD2494">
        <v>6.3492069999999998E-2</v>
      </c>
      <c r="CE2494">
        <v>3.1746033999999999E-2</v>
      </c>
      <c r="CF2494">
        <v>0.14285714999999999</v>
      </c>
      <c r="CG2494">
        <v>3.125E-2</v>
      </c>
      <c r="CH2494">
        <v>3.1746033999999999E-2</v>
      </c>
      <c r="CI2494">
        <v>6.3492069999999998E-2</v>
      </c>
      <c r="CJ2494">
        <v>6.3492069999999998E-2</v>
      </c>
      <c r="CK2494">
        <v>0.57142859999999995</v>
      </c>
      <c r="CL2494">
        <v>0.3015873</v>
      </c>
      <c r="CM2494">
        <v>0.90476190000000001</v>
      </c>
      <c r="CN2494">
        <v>9.5238100000000006E-2</v>
      </c>
      <c r="CO2494">
        <v>1.5625E-2</v>
      </c>
      <c r="CP2494">
        <v>42215</v>
      </c>
      <c r="CQ2494">
        <v>29275</v>
      </c>
      <c r="CR2494">
        <v>25</v>
      </c>
      <c r="CS2494">
        <v>29</v>
      </c>
      <c r="CT2494">
        <v>10</v>
      </c>
      <c r="CU2494">
        <v>0.390625</v>
      </c>
      <c r="CV2494">
        <v>0.453125</v>
      </c>
      <c r="CW2494">
        <v>0.15625</v>
      </c>
      <c r="CX2494">
        <v>2701763</v>
      </c>
      <c r="CY2494">
        <v>56</v>
      </c>
      <c r="CZ2494">
        <v>91</v>
      </c>
      <c r="DA2494">
        <v>11</v>
      </c>
      <c r="DB2494">
        <v>80</v>
      </c>
      <c r="DC2494">
        <v>0.12087912000000001</v>
      </c>
      <c r="DD2494">
        <v>0.87912090000000009</v>
      </c>
    </row>
    <row r="2495" spans="1:108" x14ac:dyDescent="0.3">
      <c r="A2495">
        <v>2493</v>
      </c>
      <c r="B2495">
        <v>32300</v>
      </c>
      <c r="C2495" s="1" t="s">
        <v>2593</v>
      </c>
      <c r="D2495">
        <v>430</v>
      </c>
      <c r="E2495">
        <v>1302</v>
      </c>
      <c r="F2495">
        <v>618</v>
      </c>
      <c r="G2495">
        <v>684</v>
      </c>
      <c r="H2495">
        <f>SUM(male_female_comparison_df[[#This Row],[inhabitants_female]:[inhabitants_male]])</f>
        <v>1302</v>
      </c>
      <c r="I2495">
        <f>male_female_comparison_df[[#This Row],[INHABITANTS_TOTAL2]]-male_female_comparison_df[[#This Row],[inhabitants_total]]</f>
        <v>0</v>
      </c>
      <c r="J2495">
        <f>male_female_comparison_df[[#This Row],[inhabitants_male]]/(male_female_comparison_df[[#This Row],[inhabitants_total]])</f>
        <v>0.52534562211981561</v>
      </c>
      <c r="L2495">
        <v>47</v>
      </c>
      <c r="M2495">
        <v>27</v>
      </c>
      <c r="N2495">
        <v>43</v>
      </c>
      <c r="O2495">
        <v>71</v>
      </c>
      <c r="P2495">
        <v>43</v>
      </c>
      <c r="Q2495">
        <v>20</v>
      </c>
      <c r="R2495">
        <v>30</v>
      </c>
      <c r="S2495">
        <v>45</v>
      </c>
      <c r="T2495">
        <v>59</v>
      </c>
      <c r="U2495">
        <v>60</v>
      </c>
      <c r="V2495">
        <v>70</v>
      </c>
      <c r="W2495">
        <v>68</v>
      </c>
      <c r="X2495">
        <v>93</v>
      </c>
      <c r="Y2495">
        <v>103</v>
      </c>
      <c r="Z2495">
        <v>114</v>
      </c>
      <c r="AA2495">
        <v>90</v>
      </c>
      <c r="AB2495">
        <v>130</v>
      </c>
      <c r="AC2495">
        <v>77</v>
      </c>
      <c r="AD2495">
        <v>72</v>
      </c>
      <c r="AE2495">
        <v>39</v>
      </c>
      <c r="AF2495">
        <v>48</v>
      </c>
      <c r="AG2495">
        <v>8.7062720000000002</v>
      </c>
      <c r="AH2495">
        <v>0.47465437999999999</v>
      </c>
      <c r="AI2495">
        <v>0.52534559999999997</v>
      </c>
      <c r="AJ2495" s="2">
        <f>SUM(male_female_comparison_df[[#This Row],[inhabitants_proportional_male]],male_female_comparison_df[[#This Row],[inhabitants_proportional_female]])</f>
        <v>0.9999999799999999</v>
      </c>
      <c r="AK2495" s="2">
        <f>male_female_comparison_df[[#This Row],[inhabitants_proportional_male]]-male_female_comparison_df[[#This Row],[PROPORTIONAL MALE]]</f>
        <v>-2.2119815645815777E-8</v>
      </c>
      <c r="AL2495" s="2">
        <f t="shared" si="38"/>
        <v>-0.46793335875704306</v>
      </c>
      <c r="AM2495">
        <v>2.0737327999999999E-2</v>
      </c>
      <c r="AN2495">
        <v>3.3026114000000002E-2</v>
      </c>
      <c r="AO2495">
        <v>5.4531490000000002E-2</v>
      </c>
      <c r="AP2495">
        <v>3.3026114000000002E-2</v>
      </c>
      <c r="AQ2495">
        <v>1.5360983E-2</v>
      </c>
      <c r="AR2495">
        <v>2.3041476000000002E-2</v>
      </c>
      <c r="AS2495">
        <v>3.4562210000000003E-2</v>
      </c>
      <c r="AT2495">
        <v>4.5314899999999998E-2</v>
      </c>
      <c r="AU2495">
        <v>4.6082949999999998E-2</v>
      </c>
      <c r="AV2495">
        <v>5.3763440000000003E-2</v>
      </c>
      <c r="AW2495">
        <v>5.2227344000000002E-2</v>
      </c>
      <c r="AX2495">
        <v>7.1428574999999994E-2</v>
      </c>
      <c r="AY2495">
        <v>7.9109065000000006E-2</v>
      </c>
      <c r="AZ2495">
        <v>8.7557609999999994E-2</v>
      </c>
      <c r="BA2495">
        <v>6.9124420000000006E-2</v>
      </c>
      <c r="BB2495">
        <v>9.9846389999999993E-2</v>
      </c>
      <c r="BC2495">
        <v>5.9139784000000001E-2</v>
      </c>
      <c r="BD2495">
        <v>5.5299540000000001E-2</v>
      </c>
      <c r="BE2495">
        <v>2.9953917000000004E-2</v>
      </c>
      <c r="BF2495">
        <v>3.6866360000000001E-2</v>
      </c>
      <c r="BG2495">
        <v>21296</v>
      </c>
      <c r="BH2495">
        <v>18514</v>
      </c>
      <c r="BI2495">
        <v>283</v>
      </c>
      <c r="BJ2495">
        <v>649</v>
      </c>
      <c r="BK2495">
        <v>169</v>
      </c>
      <c r="BL2495">
        <v>0.21406959</v>
      </c>
      <c r="BM2495">
        <v>0.49092284000000003</v>
      </c>
      <c r="BN2495">
        <v>0.12783660999999999</v>
      </c>
      <c r="BO2495">
        <v>636</v>
      </c>
      <c r="BP2495">
        <v>2</v>
      </c>
      <c r="BQ2495">
        <v>47.5</v>
      </c>
      <c r="BR2495">
        <v>22</v>
      </c>
      <c r="BS2495">
        <v>10</v>
      </c>
      <c r="BT2495">
        <v>111</v>
      </c>
      <c r="BU2495">
        <v>24</v>
      </c>
      <c r="BV2495">
        <v>44</v>
      </c>
      <c r="BW2495">
        <v>49</v>
      </c>
      <c r="BX2495">
        <v>51</v>
      </c>
      <c r="BY2495">
        <v>263</v>
      </c>
      <c r="BZ2495">
        <v>268</v>
      </c>
      <c r="CA2495">
        <v>532</v>
      </c>
      <c r="CB2495">
        <v>77</v>
      </c>
      <c r="CC2495">
        <v>27</v>
      </c>
      <c r="CD2495">
        <v>3.4591193999999999E-2</v>
      </c>
      <c r="CE2495">
        <v>1.5723271E-2</v>
      </c>
      <c r="CF2495">
        <v>0.1745283</v>
      </c>
      <c r="CG2495">
        <v>3.7735850000000001E-2</v>
      </c>
      <c r="CH2495">
        <v>6.9182389999999996E-2</v>
      </c>
      <c r="CI2495">
        <v>7.7044025000000002E-2</v>
      </c>
      <c r="CJ2495">
        <v>8.0188679999999998E-2</v>
      </c>
      <c r="CK2495">
        <v>0.413522</v>
      </c>
      <c r="CL2495">
        <v>0.42138365</v>
      </c>
      <c r="CM2495">
        <v>0.83647800000000005</v>
      </c>
      <c r="CN2495">
        <v>0.121069185</v>
      </c>
      <c r="CO2495">
        <v>4.2452829999999997E-2</v>
      </c>
      <c r="CP2495">
        <v>36631</v>
      </c>
      <c r="CQ2495">
        <v>30099</v>
      </c>
      <c r="CR2495">
        <v>187</v>
      </c>
      <c r="CS2495">
        <v>367</v>
      </c>
      <c r="CT2495">
        <v>88</v>
      </c>
      <c r="CU2495">
        <v>0.29127725999999998</v>
      </c>
      <c r="CV2495">
        <v>0.57165109999999997</v>
      </c>
      <c r="CW2495">
        <v>0.13707164999999999</v>
      </c>
      <c r="CX2495">
        <v>23516960</v>
      </c>
      <c r="CY2495">
        <v>146</v>
      </c>
      <c r="CZ2495">
        <v>859</v>
      </c>
      <c r="DA2495">
        <v>148</v>
      </c>
      <c r="DB2495">
        <v>711</v>
      </c>
      <c r="DC2495">
        <v>0.17229337</v>
      </c>
      <c r="DD2495">
        <v>0.82770663</v>
      </c>
    </row>
    <row r="2496" spans="1:108" x14ac:dyDescent="0.3">
      <c r="A2496">
        <v>2494</v>
      </c>
      <c r="B2496">
        <v>32560</v>
      </c>
      <c r="C2496" s="1" t="s">
        <v>2594</v>
      </c>
      <c r="D2496">
        <v>430</v>
      </c>
      <c r="E2496">
        <v>455</v>
      </c>
      <c r="F2496">
        <v>212</v>
      </c>
      <c r="G2496">
        <v>243</v>
      </c>
      <c r="H2496">
        <f>SUM(male_female_comparison_df[[#This Row],[inhabitants_female]:[inhabitants_male]])</f>
        <v>455</v>
      </c>
      <c r="I2496">
        <f>male_female_comparison_df[[#This Row],[INHABITANTS_TOTAL2]]-male_female_comparison_df[[#This Row],[inhabitants_total]]</f>
        <v>0</v>
      </c>
      <c r="J2496">
        <f>male_female_comparison_df[[#This Row],[inhabitants_male]]/(male_female_comparison_df[[#This Row],[inhabitants_total]])</f>
        <v>0.53406593406593406</v>
      </c>
      <c r="L2496">
        <v>44</v>
      </c>
      <c r="M2496">
        <v>13</v>
      </c>
      <c r="N2496">
        <v>17</v>
      </c>
      <c r="O2496">
        <v>31</v>
      </c>
      <c r="P2496">
        <v>15</v>
      </c>
      <c r="Q2496">
        <v>14</v>
      </c>
      <c r="R2496">
        <v>9</v>
      </c>
      <c r="S2496">
        <v>16</v>
      </c>
      <c r="T2496">
        <v>23</v>
      </c>
      <c r="U2496">
        <v>21</v>
      </c>
      <c r="V2496">
        <v>34</v>
      </c>
      <c r="W2496">
        <v>22</v>
      </c>
      <c r="X2496">
        <v>24</v>
      </c>
      <c r="Y2496">
        <v>42</v>
      </c>
      <c r="Z2496">
        <v>38</v>
      </c>
      <c r="AA2496">
        <v>36</v>
      </c>
      <c r="AB2496">
        <v>45</v>
      </c>
      <c r="AC2496">
        <v>18</v>
      </c>
      <c r="AD2496">
        <v>17</v>
      </c>
      <c r="AE2496">
        <v>9</v>
      </c>
      <c r="AF2496">
        <v>11</v>
      </c>
      <c r="AG2496">
        <v>7.3882074000000006</v>
      </c>
      <c r="AH2496">
        <v>0.46593406999999998</v>
      </c>
      <c r="AI2496">
        <v>0.53406595999999995</v>
      </c>
      <c r="AJ2496" s="2">
        <f>SUM(male_female_comparison_df[[#This Row],[inhabitants_proportional_male]],male_female_comparison_df[[#This Row],[inhabitants_proportional_female]])</f>
        <v>1.0000000299999998</v>
      </c>
      <c r="AK2496" s="2">
        <f>male_female_comparison_df[[#This Row],[inhabitants_proportional_male]]-male_female_comparison_df[[#This Row],[PROPORTIONAL MALE]]</f>
        <v>2.5934065894794855E-8</v>
      </c>
      <c r="AL2496" s="2">
        <f t="shared" si="38"/>
        <v>-0.46793335875704306</v>
      </c>
      <c r="AM2496">
        <v>2.8571428999999999E-2</v>
      </c>
      <c r="AN2496">
        <v>3.7362640000000003E-2</v>
      </c>
      <c r="AO2496">
        <v>6.8131869999999997E-2</v>
      </c>
      <c r="AP2496">
        <v>3.2967034999999999E-2</v>
      </c>
      <c r="AQ2496">
        <v>3.0769230000000002E-2</v>
      </c>
      <c r="AR2496">
        <v>1.9780220000000001E-2</v>
      </c>
      <c r="AS2496">
        <v>3.5164837000000004E-2</v>
      </c>
      <c r="AT2496">
        <v>5.0549450000000003E-2</v>
      </c>
      <c r="AU2496">
        <v>4.6153847000000005E-2</v>
      </c>
      <c r="AV2496">
        <v>7.4725280000000005E-2</v>
      </c>
      <c r="AW2496">
        <v>4.8351650000000003E-2</v>
      </c>
      <c r="AX2496">
        <v>5.2747253000000001E-2</v>
      </c>
      <c r="AY2496">
        <v>9.230769400000001E-2</v>
      </c>
      <c r="AZ2496">
        <v>8.3516486000000001E-2</v>
      </c>
      <c r="BA2496">
        <v>7.9120880000000005E-2</v>
      </c>
      <c r="BB2496">
        <v>9.8901100000000006E-2</v>
      </c>
      <c r="BC2496">
        <v>3.9560440000000002E-2</v>
      </c>
      <c r="BD2496">
        <v>3.7362640000000003E-2</v>
      </c>
      <c r="BE2496">
        <v>1.9780220000000001E-2</v>
      </c>
      <c r="BF2496">
        <v>2.4175825000000001E-2</v>
      </c>
      <c r="BG2496">
        <v>21801</v>
      </c>
      <c r="BH2496">
        <v>21012</v>
      </c>
      <c r="BI2496">
        <v>79</v>
      </c>
      <c r="BJ2496">
        <v>232</v>
      </c>
      <c r="BK2496">
        <v>53</v>
      </c>
      <c r="BL2496">
        <v>0.17477876000000001</v>
      </c>
      <c r="BM2496">
        <v>0.51327429999999996</v>
      </c>
      <c r="BN2496">
        <v>0.117256634</v>
      </c>
      <c r="BO2496">
        <v>203</v>
      </c>
      <c r="BP2496">
        <v>2.2000000000000002</v>
      </c>
      <c r="BQ2496">
        <v>46.4</v>
      </c>
      <c r="BR2496">
        <v>6</v>
      </c>
      <c r="BS2496">
        <v>3</v>
      </c>
      <c r="BT2496">
        <v>50</v>
      </c>
      <c r="BU2496">
        <v>13</v>
      </c>
      <c r="BV2496">
        <v>22</v>
      </c>
      <c r="BW2496">
        <v>19</v>
      </c>
      <c r="BX2496">
        <v>23</v>
      </c>
      <c r="BY2496">
        <v>80</v>
      </c>
      <c r="BZ2496">
        <v>75</v>
      </c>
      <c r="CA2496">
        <v>180</v>
      </c>
      <c r="CB2496">
        <v>16</v>
      </c>
      <c r="CC2496">
        <v>7</v>
      </c>
      <c r="CD2496">
        <v>2.955665E-2</v>
      </c>
      <c r="CE2496">
        <v>1.4778325E-2</v>
      </c>
      <c r="CF2496">
        <v>0.24630542</v>
      </c>
      <c r="CG2496">
        <v>6.4039410000000005E-2</v>
      </c>
      <c r="CH2496">
        <v>0.10837439</v>
      </c>
      <c r="CI2496">
        <v>9.3596055999999997E-2</v>
      </c>
      <c r="CJ2496">
        <v>0.113300495</v>
      </c>
      <c r="CK2496">
        <v>0.39408865999999998</v>
      </c>
      <c r="CL2496">
        <v>0.36945813999999999</v>
      </c>
      <c r="CM2496">
        <v>0.88669950000000008</v>
      </c>
      <c r="CN2496">
        <v>7.8817730000000003E-2</v>
      </c>
      <c r="CO2496">
        <v>3.4482760000000001E-2</v>
      </c>
      <c r="CP2496">
        <v>39277</v>
      </c>
      <c r="CQ2496">
        <v>33556</v>
      </c>
      <c r="CR2496">
        <v>50</v>
      </c>
      <c r="CS2496">
        <v>126</v>
      </c>
      <c r="CT2496">
        <v>27</v>
      </c>
      <c r="CU2496">
        <v>0.24630542</v>
      </c>
      <c r="CV2496">
        <v>0.62068962999999999</v>
      </c>
      <c r="CW2496">
        <v>0.13300492</v>
      </c>
      <c r="CX2496">
        <v>7973309</v>
      </c>
      <c r="CY2496">
        <v>104</v>
      </c>
      <c r="CZ2496">
        <v>325</v>
      </c>
      <c r="DA2496">
        <v>86</v>
      </c>
      <c r="DB2496">
        <v>239</v>
      </c>
      <c r="DC2496">
        <v>0.26461540000000006</v>
      </c>
      <c r="DD2496">
        <v>0.73538464000000003</v>
      </c>
    </row>
    <row r="2497" spans="1:108" x14ac:dyDescent="0.3">
      <c r="A2497">
        <v>2495</v>
      </c>
      <c r="B2497">
        <v>32620</v>
      </c>
      <c r="C2497" s="1" t="s">
        <v>2595</v>
      </c>
      <c r="D2497">
        <v>102</v>
      </c>
      <c r="E2497">
        <v>398</v>
      </c>
      <c r="F2497">
        <v>179</v>
      </c>
      <c r="G2497">
        <v>219</v>
      </c>
      <c r="H2497">
        <f>SUM(male_female_comparison_df[[#This Row],[inhabitants_female]:[inhabitants_male]])</f>
        <v>398</v>
      </c>
      <c r="I2497">
        <f>male_female_comparison_df[[#This Row],[INHABITANTS_TOTAL2]]-male_female_comparison_df[[#This Row],[inhabitants_total]]</f>
        <v>0</v>
      </c>
      <c r="J2497">
        <f>male_female_comparison_df[[#This Row],[inhabitants_male]]/(male_female_comparison_df[[#This Row],[inhabitants_total]])</f>
        <v>0.55025125628140703</v>
      </c>
      <c r="L2497">
        <v>49</v>
      </c>
      <c r="M2497">
        <v>5</v>
      </c>
      <c r="N2497">
        <v>15</v>
      </c>
      <c r="O2497">
        <v>21</v>
      </c>
      <c r="P2497">
        <v>13</v>
      </c>
      <c r="Q2497">
        <v>10</v>
      </c>
      <c r="R2497">
        <v>8</v>
      </c>
      <c r="S2497">
        <v>12</v>
      </c>
      <c r="T2497">
        <v>14</v>
      </c>
      <c r="U2497">
        <v>16</v>
      </c>
      <c r="V2497">
        <v>5</v>
      </c>
      <c r="W2497">
        <v>28</v>
      </c>
      <c r="X2497">
        <v>31</v>
      </c>
      <c r="Y2497">
        <v>35</v>
      </c>
      <c r="Z2497">
        <v>40</v>
      </c>
      <c r="AA2497">
        <v>34</v>
      </c>
      <c r="AB2497">
        <v>30</v>
      </c>
      <c r="AC2497">
        <v>24</v>
      </c>
      <c r="AD2497">
        <v>30</v>
      </c>
      <c r="AE2497">
        <v>14</v>
      </c>
      <c r="AF2497">
        <v>13</v>
      </c>
      <c r="AG2497">
        <v>8.8622999999999994</v>
      </c>
      <c r="AH2497">
        <v>0.44974874999999997</v>
      </c>
      <c r="AI2497">
        <v>0.55025124999999997</v>
      </c>
      <c r="AJ2497" s="2">
        <f>SUM(male_female_comparison_df[[#This Row],[inhabitants_proportional_male]],male_female_comparison_df[[#This Row],[inhabitants_proportional_female]])</f>
        <v>1</v>
      </c>
      <c r="AK2497" s="2">
        <f>male_female_comparison_df[[#This Row],[inhabitants_proportional_male]]-male_female_comparison_df[[#This Row],[PROPORTIONAL MALE]]</f>
        <v>-6.2814070611594275E-9</v>
      </c>
      <c r="AL2497" s="2">
        <f t="shared" si="38"/>
        <v>-0.46793335875704306</v>
      </c>
      <c r="AM2497">
        <v>1.2562813999999999E-2</v>
      </c>
      <c r="AN2497">
        <v>3.7688439999999997E-2</v>
      </c>
      <c r="AO2497">
        <v>5.2763820000000003E-2</v>
      </c>
      <c r="AP2497">
        <v>3.2663315999999998E-2</v>
      </c>
      <c r="AQ2497">
        <v>2.5125627999999997E-2</v>
      </c>
      <c r="AR2497">
        <v>2.0100501999999999E-2</v>
      </c>
      <c r="AS2497">
        <v>3.0150753999999998E-2</v>
      </c>
      <c r="AT2497">
        <v>3.517588E-2</v>
      </c>
      <c r="AU2497">
        <v>4.0201004999999998E-2</v>
      </c>
      <c r="AV2497">
        <v>1.2562813999999999E-2</v>
      </c>
      <c r="AW2497">
        <v>7.0351759999999999E-2</v>
      </c>
      <c r="AX2497">
        <v>7.7889449999999999E-2</v>
      </c>
      <c r="AY2497">
        <v>8.7939699999999996E-2</v>
      </c>
      <c r="AZ2497">
        <v>0.10050251</v>
      </c>
      <c r="BA2497">
        <v>8.5427135000000001E-2</v>
      </c>
      <c r="BB2497">
        <v>7.5376879999999993E-2</v>
      </c>
      <c r="BC2497">
        <v>6.0301510000000003E-2</v>
      </c>
      <c r="BD2497">
        <v>7.5376879999999993E-2</v>
      </c>
      <c r="BE2497">
        <v>3.517588E-2</v>
      </c>
      <c r="BF2497">
        <v>3.2663315999999998E-2</v>
      </c>
      <c r="BG2497">
        <v>19428</v>
      </c>
      <c r="BH2497">
        <v>17078</v>
      </c>
      <c r="BI2497">
        <v>104</v>
      </c>
      <c r="BJ2497">
        <v>188</v>
      </c>
      <c r="BK2497">
        <v>41</v>
      </c>
      <c r="BL2497">
        <v>0.25870648000000002</v>
      </c>
      <c r="BM2497">
        <v>0.46766168000000002</v>
      </c>
      <c r="BN2497">
        <v>0.10199005</v>
      </c>
      <c r="BO2497">
        <v>191</v>
      </c>
      <c r="BP2497">
        <v>2.1</v>
      </c>
      <c r="BQ2497">
        <v>48.9</v>
      </c>
      <c r="BR2497">
        <v>4</v>
      </c>
      <c r="BS2497">
        <v>5</v>
      </c>
      <c r="BT2497">
        <v>36</v>
      </c>
      <c r="BU2497">
        <v>4</v>
      </c>
      <c r="BV2497">
        <v>15</v>
      </c>
      <c r="BW2497">
        <v>17</v>
      </c>
      <c r="BX2497">
        <v>16</v>
      </c>
      <c r="BY2497">
        <v>75</v>
      </c>
      <c r="BZ2497">
        <v>82</v>
      </c>
      <c r="CA2497">
        <v>181</v>
      </c>
      <c r="CB2497">
        <v>2</v>
      </c>
      <c r="CC2497">
        <v>8</v>
      </c>
      <c r="CD2497">
        <v>2.0942408999999999E-2</v>
      </c>
      <c r="CE2497">
        <v>2.6178010000000002E-2</v>
      </c>
      <c r="CF2497">
        <v>0.18848166999999999</v>
      </c>
      <c r="CG2497">
        <v>2.0942408999999999E-2</v>
      </c>
      <c r="CH2497">
        <v>7.8534030000000005E-2</v>
      </c>
      <c r="CI2497">
        <v>8.9005239999999999E-2</v>
      </c>
      <c r="CJ2497">
        <v>8.3769634000000009E-2</v>
      </c>
      <c r="CK2497">
        <v>0.39267015</v>
      </c>
      <c r="CL2497">
        <v>0.42931937999999997</v>
      </c>
      <c r="CM2497">
        <v>0.94764400000000004</v>
      </c>
      <c r="CN2497">
        <v>1.0471204E-2</v>
      </c>
      <c r="CO2497">
        <v>4.1884817000000005E-2</v>
      </c>
      <c r="CP2497">
        <v>34802</v>
      </c>
      <c r="CQ2497">
        <v>30156</v>
      </c>
      <c r="CR2497">
        <v>62</v>
      </c>
      <c r="CS2497">
        <v>106</v>
      </c>
      <c r="CT2497">
        <v>19</v>
      </c>
      <c r="CU2497">
        <v>0.33155079999999998</v>
      </c>
      <c r="CV2497">
        <v>0.56684493999999996</v>
      </c>
      <c r="CW2497">
        <v>0.10160427499999999</v>
      </c>
      <c r="CX2497">
        <v>6508031</v>
      </c>
      <c r="CY2497">
        <v>50</v>
      </c>
      <c r="CZ2497">
        <v>301</v>
      </c>
      <c r="DA2497">
        <v>52</v>
      </c>
      <c r="DB2497">
        <v>249</v>
      </c>
      <c r="DC2497">
        <v>0.17275747999999999</v>
      </c>
      <c r="DD2497">
        <v>0.82724255000000002</v>
      </c>
    </row>
    <row r="2498" spans="1:108" x14ac:dyDescent="0.3">
      <c r="A2498">
        <v>2496</v>
      </c>
      <c r="B2498">
        <v>32700</v>
      </c>
      <c r="C2498" s="1" t="s">
        <v>2596</v>
      </c>
      <c r="D2498">
        <v>102</v>
      </c>
      <c r="E2498">
        <v>7848</v>
      </c>
      <c r="F2498">
        <v>4067</v>
      </c>
      <c r="G2498">
        <v>3781</v>
      </c>
      <c r="H2498">
        <f>SUM(male_female_comparison_df[[#This Row],[inhabitants_female]:[inhabitants_male]])</f>
        <v>7848</v>
      </c>
      <c r="I2498">
        <f>male_female_comparison_df[[#This Row],[INHABITANTS_TOTAL2]]-male_female_comparison_df[[#This Row],[inhabitants_total]]</f>
        <v>0</v>
      </c>
      <c r="J2498">
        <f>male_female_comparison_df[[#This Row],[inhabitants_male]]/(male_female_comparison_df[[#This Row],[inhabitants_total]])</f>
        <v>0.4817787971457696</v>
      </c>
      <c r="L2498">
        <v>46</v>
      </c>
      <c r="M2498">
        <v>241</v>
      </c>
      <c r="N2498">
        <v>298</v>
      </c>
      <c r="O2498">
        <v>460</v>
      </c>
      <c r="P2498">
        <v>239</v>
      </c>
      <c r="Q2498">
        <v>147</v>
      </c>
      <c r="R2498">
        <v>164</v>
      </c>
      <c r="S2498">
        <v>386</v>
      </c>
      <c r="T2498">
        <v>417</v>
      </c>
      <c r="U2498">
        <v>438</v>
      </c>
      <c r="V2498">
        <v>419</v>
      </c>
      <c r="W2498">
        <v>354</v>
      </c>
      <c r="X2498">
        <v>435</v>
      </c>
      <c r="Y2498">
        <v>546</v>
      </c>
      <c r="Z2498">
        <v>533</v>
      </c>
      <c r="AA2498">
        <v>626</v>
      </c>
      <c r="AB2498">
        <v>633</v>
      </c>
      <c r="AC2498">
        <v>492</v>
      </c>
      <c r="AD2498">
        <v>430</v>
      </c>
      <c r="AE2498">
        <v>272</v>
      </c>
      <c r="AF2498">
        <v>318</v>
      </c>
      <c r="AG2498">
        <v>28.447008</v>
      </c>
      <c r="AH2498">
        <v>0.51822120000000005</v>
      </c>
      <c r="AI2498">
        <v>0.48177879999999995</v>
      </c>
      <c r="AJ2498" s="2">
        <f>SUM(male_female_comparison_df[[#This Row],[inhabitants_proportional_male]],male_female_comparison_df[[#This Row],[inhabitants_proportional_female]])</f>
        <v>1</v>
      </c>
      <c r="AK2498" s="2">
        <f>male_female_comparison_df[[#This Row],[inhabitants_proportional_male]]-male_female_comparison_df[[#This Row],[PROPORTIONAL MALE]]</f>
        <v>2.8542303520673329E-9</v>
      </c>
      <c r="AL2498" s="2">
        <f t="shared" ref="AL2498:AL2561" si="39">PEARSON(E:E,AI:AI)</f>
        <v>-0.46793335875704306</v>
      </c>
      <c r="AM2498">
        <v>3.070846E-2</v>
      </c>
      <c r="AN2498">
        <v>3.7971459999999999E-2</v>
      </c>
      <c r="AO2498">
        <v>5.8613657999999999E-2</v>
      </c>
      <c r="AP2498">
        <v>3.0453618999999998E-2</v>
      </c>
      <c r="AQ2498">
        <v>1.8730886000000002E-2</v>
      </c>
      <c r="AR2498">
        <v>2.0897044E-2</v>
      </c>
      <c r="AS2498">
        <v>4.9184505000000003E-2</v>
      </c>
      <c r="AT2498">
        <v>5.3134556999999999E-2</v>
      </c>
      <c r="AU2498">
        <v>5.5810400000000003E-2</v>
      </c>
      <c r="AV2498">
        <v>5.3389400000000004E-2</v>
      </c>
      <c r="AW2498">
        <v>4.5107032999999998E-2</v>
      </c>
      <c r="AX2498">
        <v>5.5428135999999996E-2</v>
      </c>
      <c r="AY2498">
        <v>6.9571869999999994E-2</v>
      </c>
      <c r="AZ2498">
        <v>6.7915395000000003E-2</v>
      </c>
      <c r="BA2498">
        <v>7.9765539999999996E-2</v>
      </c>
      <c r="BB2498">
        <v>8.0657489999999998E-2</v>
      </c>
      <c r="BC2498">
        <v>6.2691129999999998E-2</v>
      </c>
      <c r="BD2498">
        <v>5.4791029999999998E-2</v>
      </c>
      <c r="BE2498">
        <v>3.4658509999999997E-2</v>
      </c>
      <c r="BF2498">
        <v>4.0519880000000001E-2</v>
      </c>
      <c r="BG2498">
        <v>21159</v>
      </c>
      <c r="BH2498">
        <v>18872</v>
      </c>
      <c r="BI2498">
        <v>1410</v>
      </c>
      <c r="BJ2498">
        <v>4255</v>
      </c>
      <c r="BK2498">
        <v>860</v>
      </c>
      <c r="BL2498">
        <v>0.17809776999999999</v>
      </c>
      <c r="BM2498">
        <v>0.53745100000000001</v>
      </c>
      <c r="BN2498">
        <v>0.10862701</v>
      </c>
      <c r="BO2498">
        <v>4007</v>
      </c>
      <c r="BP2498">
        <v>1.9</v>
      </c>
      <c r="BQ2498">
        <v>47.2</v>
      </c>
      <c r="BR2498">
        <v>359</v>
      </c>
      <c r="BS2498">
        <v>107</v>
      </c>
      <c r="BT2498">
        <v>782</v>
      </c>
      <c r="BU2498">
        <v>219</v>
      </c>
      <c r="BV2498">
        <v>378</v>
      </c>
      <c r="BW2498">
        <v>347</v>
      </c>
      <c r="BX2498">
        <v>300</v>
      </c>
      <c r="BY2498">
        <v>1719</v>
      </c>
      <c r="BZ2498">
        <v>1518</v>
      </c>
      <c r="CA2498">
        <v>2957</v>
      </c>
      <c r="CB2498">
        <v>974</v>
      </c>
      <c r="CC2498">
        <v>76</v>
      </c>
      <c r="CD2498">
        <v>8.9593210000000006E-2</v>
      </c>
      <c r="CE2498">
        <v>2.6703270000000001E-2</v>
      </c>
      <c r="CF2498">
        <v>0.19515847</v>
      </c>
      <c r="CG2498">
        <v>5.4654355999999994E-2</v>
      </c>
      <c r="CH2498">
        <v>9.4334915000000005E-2</v>
      </c>
      <c r="CI2498">
        <v>8.659845599999999E-2</v>
      </c>
      <c r="CJ2498">
        <v>7.4868980000000002E-2</v>
      </c>
      <c r="CK2498">
        <v>0.42899925</v>
      </c>
      <c r="CL2498">
        <v>0.37883705000000001</v>
      </c>
      <c r="CM2498">
        <v>0.73795854999999999</v>
      </c>
      <c r="CN2498">
        <v>0.24307463000000001</v>
      </c>
      <c r="CO2498">
        <v>1.8966808999999998E-2</v>
      </c>
      <c r="CP2498">
        <v>33931</v>
      </c>
      <c r="CQ2498">
        <v>27785</v>
      </c>
      <c r="CR2498">
        <v>1247</v>
      </c>
      <c r="CS2498">
        <v>2282</v>
      </c>
      <c r="CT2498">
        <v>497</v>
      </c>
      <c r="CU2498">
        <v>0.3091991</v>
      </c>
      <c r="CV2498">
        <v>0.56583190000000005</v>
      </c>
      <c r="CW2498">
        <v>0.12323332599999999</v>
      </c>
      <c r="CX2498">
        <v>136607600</v>
      </c>
      <c r="CY2498">
        <v>205</v>
      </c>
      <c r="CZ2498">
        <v>3130</v>
      </c>
      <c r="DA2498">
        <v>449</v>
      </c>
      <c r="DB2498">
        <v>2681</v>
      </c>
      <c r="DC2498">
        <v>0.14345047999999999</v>
      </c>
      <c r="DD2498">
        <v>0.85654950000000007</v>
      </c>
    </row>
    <row r="2499" spans="1:108" x14ac:dyDescent="0.3">
      <c r="A2499">
        <v>2497</v>
      </c>
      <c r="B2499">
        <v>32760</v>
      </c>
      <c r="C2499" s="1" t="s">
        <v>2597</v>
      </c>
      <c r="D2499">
        <v>102</v>
      </c>
      <c r="E2499">
        <v>171</v>
      </c>
      <c r="F2499">
        <v>81</v>
      </c>
      <c r="G2499">
        <v>90</v>
      </c>
      <c r="H2499">
        <f>SUM(male_female_comparison_df[[#This Row],[inhabitants_female]:[inhabitants_male]])</f>
        <v>171</v>
      </c>
      <c r="I2499">
        <f>male_female_comparison_df[[#This Row],[INHABITANTS_TOTAL2]]-male_female_comparison_df[[#This Row],[inhabitants_total]]</f>
        <v>0</v>
      </c>
      <c r="J2499">
        <f>male_female_comparison_df[[#This Row],[inhabitants_male]]/(male_female_comparison_df[[#This Row],[inhabitants_total]])</f>
        <v>0.52631578947368418</v>
      </c>
      <c r="L2499">
        <v>49</v>
      </c>
      <c r="M2499">
        <v>3</v>
      </c>
      <c r="N2499">
        <v>6</v>
      </c>
      <c r="O2499">
        <v>6</v>
      </c>
      <c r="P2499">
        <v>6</v>
      </c>
      <c r="Q2499">
        <v>3</v>
      </c>
      <c r="R2499">
        <v>3</v>
      </c>
      <c r="S2499">
        <v>4</v>
      </c>
      <c r="T2499">
        <v>6</v>
      </c>
      <c r="U2499">
        <v>8</v>
      </c>
      <c r="V2499">
        <v>6</v>
      </c>
      <c r="W2499">
        <v>12</v>
      </c>
      <c r="X2499">
        <v>10</v>
      </c>
      <c r="Y2499">
        <v>16</v>
      </c>
      <c r="Z2499">
        <v>21</v>
      </c>
      <c r="AA2499">
        <v>24</v>
      </c>
      <c r="AB2499">
        <v>9</v>
      </c>
      <c r="AC2499">
        <v>9</v>
      </c>
      <c r="AD2499">
        <v>7</v>
      </c>
      <c r="AE2499">
        <v>6</v>
      </c>
      <c r="AF2499">
        <v>6</v>
      </c>
      <c r="AG2499">
        <v>5.5273919999999999</v>
      </c>
      <c r="AH2499">
        <v>0.47368421999999999</v>
      </c>
      <c r="AI2499">
        <v>0.5263158</v>
      </c>
      <c r="AJ2499" s="2">
        <f>SUM(male_female_comparison_df[[#This Row],[inhabitants_proportional_male]],male_female_comparison_df[[#This Row],[inhabitants_proportional_female]])</f>
        <v>1.0000000199999999</v>
      </c>
      <c r="AK2499" s="2">
        <f>male_female_comparison_df[[#This Row],[inhabitants_proportional_male]]-male_female_comparison_df[[#This Row],[PROPORTIONAL MALE]]</f>
        <v>1.0526315818992771E-8</v>
      </c>
      <c r="AL2499" s="2">
        <f t="shared" si="39"/>
        <v>-0.46793335875704306</v>
      </c>
      <c r="AM2499">
        <v>1.7543860000000001E-2</v>
      </c>
      <c r="AN2499">
        <v>3.5087720000000003E-2</v>
      </c>
      <c r="AO2499">
        <v>3.5087720000000003E-2</v>
      </c>
      <c r="AP2499">
        <v>3.5087720000000003E-2</v>
      </c>
      <c r="AQ2499">
        <v>1.7543860000000001E-2</v>
      </c>
      <c r="AR2499">
        <v>1.7543860000000001E-2</v>
      </c>
      <c r="AS2499">
        <v>2.3391812999999997E-2</v>
      </c>
      <c r="AT2499">
        <v>3.5087720000000003E-2</v>
      </c>
      <c r="AU2499">
        <v>4.6783625999999995E-2</v>
      </c>
      <c r="AV2499">
        <v>3.5087720000000003E-2</v>
      </c>
      <c r="AW2499">
        <v>7.0175440000000006E-2</v>
      </c>
      <c r="AX2499">
        <v>5.8479533E-2</v>
      </c>
      <c r="AY2499">
        <v>9.3567250000000005E-2</v>
      </c>
      <c r="AZ2499">
        <v>0.12280702</v>
      </c>
      <c r="BA2499">
        <v>0.14035088000000001</v>
      </c>
      <c r="BB2499">
        <v>5.2631579999999997E-2</v>
      </c>
      <c r="BC2499">
        <v>5.2631579999999997E-2</v>
      </c>
      <c r="BD2499">
        <v>4.0935672999999999E-2</v>
      </c>
      <c r="BE2499">
        <v>3.5087720000000003E-2</v>
      </c>
      <c r="BF2499">
        <v>3.5087720000000003E-2</v>
      </c>
      <c r="BG2499">
        <v>20547</v>
      </c>
      <c r="BH2499">
        <v>17412</v>
      </c>
      <c r="BI2499">
        <v>46</v>
      </c>
      <c r="BJ2499">
        <v>89</v>
      </c>
      <c r="BK2499">
        <v>14</v>
      </c>
      <c r="BL2499">
        <v>0.25698325</v>
      </c>
      <c r="BM2499">
        <v>0.49720671999999999</v>
      </c>
      <c r="BN2499">
        <v>7.8212290000000004E-2</v>
      </c>
      <c r="BO2499">
        <v>84</v>
      </c>
      <c r="BP2499">
        <v>2</v>
      </c>
      <c r="BQ2499">
        <v>52.4</v>
      </c>
      <c r="BR2499">
        <v>2</v>
      </c>
      <c r="BS2499">
        <v>0</v>
      </c>
      <c r="BT2499">
        <v>16</v>
      </c>
      <c r="BU2499">
        <v>3</v>
      </c>
      <c r="BV2499">
        <v>8</v>
      </c>
      <c r="BW2499">
        <v>5</v>
      </c>
      <c r="BX2499">
        <v>7</v>
      </c>
      <c r="BY2499">
        <v>44</v>
      </c>
      <c r="BZ2499">
        <v>26</v>
      </c>
      <c r="CA2499">
        <v>81</v>
      </c>
      <c r="CB2499">
        <v>2</v>
      </c>
      <c r="CC2499">
        <v>1</v>
      </c>
      <c r="CD2499">
        <v>2.3809523999999999E-2</v>
      </c>
      <c r="CE2499">
        <v>1.2195121499999999E-2</v>
      </c>
      <c r="CF2499">
        <v>0.19047620000000001</v>
      </c>
      <c r="CG2499">
        <v>3.5714287000000004E-2</v>
      </c>
      <c r="CH2499">
        <v>9.5238100000000006E-2</v>
      </c>
      <c r="CI2499">
        <v>5.9523810000000003E-2</v>
      </c>
      <c r="CJ2499">
        <v>8.3333335999999994E-2</v>
      </c>
      <c r="CK2499">
        <v>0.52380954999999996</v>
      </c>
      <c r="CL2499">
        <v>0.30952382000000001</v>
      </c>
      <c r="CM2499">
        <v>0.96428572999999995</v>
      </c>
      <c r="CN2499">
        <v>2.3809523999999999E-2</v>
      </c>
      <c r="CO2499">
        <v>1.1904761999999999E-2</v>
      </c>
      <c r="CP2499">
        <v>37364</v>
      </c>
      <c r="CQ2499">
        <v>28234</v>
      </c>
      <c r="CR2499">
        <v>27</v>
      </c>
      <c r="CS2499">
        <v>46</v>
      </c>
      <c r="CT2499">
        <v>9</v>
      </c>
      <c r="CU2499">
        <v>0.32926830000000001</v>
      </c>
      <c r="CV2499">
        <v>0.56097559999999991</v>
      </c>
      <c r="CW2499">
        <v>0.10975610000000001</v>
      </c>
      <c r="CX2499">
        <v>3063823</v>
      </c>
      <c r="CY2499">
        <v>32</v>
      </c>
      <c r="CZ2499">
        <v>118</v>
      </c>
      <c r="DA2499">
        <v>9</v>
      </c>
      <c r="DB2499">
        <v>109</v>
      </c>
      <c r="DC2499">
        <v>7.6271184000000006E-2</v>
      </c>
      <c r="DD2499">
        <v>0.92372880000000002</v>
      </c>
    </row>
    <row r="2500" spans="1:108" x14ac:dyDescent="0.3">
      <c r="A2500">
        <v>2498</v>
      </c>
      <c r="B2500">
        <v>32770</v>
      </c>
      <c r="C2500" s="1" t="s">
        <v>2598</v>
      </c>
      <c r="D2500">
        <v>102</v>
      </c>
      <c r="E2500">
        <v>220</v>
      </c>
      <c r="F2500">
        <v>101</v>
      </c>
      <c r="G2500">
        <v>119</v>
      </c>
      <c r="H2500">
        <f>SUM(male_female_comparison_df[[#This Row],[inhabitants_female]:[inhabitants_male]])</f>
        <v>220</v>
      </c>
      <c r="I2500">
        <f>male_female_comparison_df[[#This Row],[INHABITANTS_TOTAL2]]-male_female_comparison_df[[#This Row],[inhabitants_total]]</f>
        <v>0</v>
      </c>
      <c r="J2500">
        <f>male_female_comparison_df[[#This Row],[inhabitants_male]]/(male_female_comparison_df[[#This Row],[inhabitants_total]])</f>
        <v>0.54090909090909089</v>
      </c>
      <c r="L2500">
        <v>46</v>
      </c>
      <c r="M2500">
        <v>7</v>
      </c>
      <c r="N2500">
        <v>14</v>
      </c>
      <c r="O2500">
        <v>8</v>
      </c>
      <c r="P2500">
        <v>4</v>
      </c>
      <c r="Q2500">
        <v>1</v>
      </c>
      <c r="R2500">
        <v>3</v>
      </c>
      <c r="S2500">
        <v>9</v>
      </c>
      <c r="T2500">
        <v>9</v>
      </c>
      <c r="U2500">
        <v>19</v>
      </c>
      <c r="V2500">
        <v>12</v>
      </c>
      <c r="W2500">
        <v>7</v>
      </c>
      <c r="X2500">
        <v>10</v>
      </c>
      <c r="Y2500">
        <v>19</v>
      </c>
      <c r="Z2500">
        <v>26</v>
      </c>
      <c r="AA2500">
        <v>21</v>
      </c>
      <c r="AB2500">
        <v>15</v>
      </c>
      <c r="AC2500">
        <v>13</v>
      </c>
      <c r="AD2500">
        <v>14</v>
      </c>
      <c r="AE2500">
        <v>2</v>
      </c>
      <c r="AF2500">
        <v>7</v>
      </c>
      <c r="AG2500">
        <v>6.4714574999999996</v>
      </c>
      <c r="AH2500">
        <v>0.45909092000000001</v>
      </c>
      <c r="AI2500">
        <v>0.54090909999999992</v>
      </c>
      <c r="AJ2500" s="2">
        <f>SUM(male_female_comparison_df[[#This Row],[inhabitants_proportional_male]],male_female_comparison_df[[#This Row],[inhabitants_proportional_female]])</f>
        <v>1.0000000199999999</v>
      </c>
      <c r="AK2500" s="2">
        <f>male_female_comparison_df[[#This Row],[inhabitants_proportional_male]]-male_female_comparison_df[[#This Row],[PROPORTIONAL MALE]]</f>
        <v>9.0909090255664182E-9</v>
      </c>
      <c r="AL2500" s="2">
        <f t="shared" si="39"/>
        <v>-0.46793335875704306</v>
      </c>
      <c r="AM2500">
        <v>3.1818180000000001E-2</v>
      </c>
      <c r="AN2500">
        <v>6.3636360000000003E-2</v>
      </c>
      <c r="AO2500">
        <v>3.6363634999999998E-2</v>
      </c>
      <c r="AP2500">
        <v>1.8181817999999999E-2</v>
      </c>
      <c r="AQ2500">
        <v>4.5454544000000001E-3</v>
      </c>
      <c r="AR2500">
        <v>1.3636364E-2</v>
      </c>
      <c r="AS2500">
        <v>4.0909090000000002E-2</v>
      </c>
      <c r="AT2500">
        <v>4.0909090000000002E-2</v>
      </c>
      <c r="AU2500">
        <v>8.6363635999999994E-2</v>
      </c>
      <c r="AV2500">
        <v>5.4545455E-2</v>
      </c>
      <c r="AW2500">
        <v>3.1818180000000001E-2</v>
      </c>
      <c r="AX2500">
        <v>4.5454547000000005E-2</v>
      </c>
      <c r="AY2500">
        <v>8.6363635999999994E-2</v>
      </c>
      <c r="AZ2500">
        <v>0.11818182000000001</v>
      </c>
      <c r="BA2500">
        <v>9.5454544000000002E-2</v>
      </c>
      <c r="BB2500">
        <v>6.8181820000000004E-2</v>
      </c>
      <c r="BC2500">
        <v>5.9090910000000003E-2</v>
      </c>
      <c r="BD2500">
        <v>6.3636360000000003E-2</v>
      </c>
      <c r="BE2500">
        <v>9.0909089999999994E-3</v>
      </c>
      <c r="BF2500">
        <v>3.1818180000000001E-2</v>
      </c>
      <c r="BG2500">
        <v>20237</v>
      </c>
      <c r="BH2500">
        <v>16931</v>
      </c>
      <c r="BI2500">
        <v>57</v>
      </c>
      <c r="BJ2500">
        <v>109</v>
      </c>
      <c r="BK2500">
        <v>20</v>
      </c>
      <c r="BL2500">
        <v>0.25791857000000001</v>
      </c>
      <c r="BM2500">
        <v>0.49321267000000002</v>
      </c>
      <c r="BN2500">
        <v>9.0497739999999993E-2</v>
      </c>
      <c r="BO2500">
        <v>102</v>
      </c>
      <c r="BP2500">
        <v>2.2000000000000002</v>
      </c>
      <c r="BQ2500">
        <v>48.6</v>
      </c>
      <c r="BR2500">
        <v>5</v>
      </c>
      <c r="BS2500">
        <v>1</v>
      </c>
      <c r="BT2500">
        <v>18</v>
      </c>
      <c r="BU2500">
        <v>6</v>
      </c>
      <c r="BV2500">
        <v>12</v>
      </c>
      <c r="BW2500">
        <v>5</v>
      </c>
      <c r="BX2500">
        <v>4</v>
      </c>
      <c r="BY2500">
        <v>47</v>
      </c>
      <c r="BZ2500">
        <v>38</v>
      </c>
      <c r="CA2500">
        <v>97</v>
      </c>
      <c r="CB2500">
        <v>4</v>
      </c>
      <c r="CC2500">
        <v>1</v>
      </c>
      <c r="CD2500">
        <v>4.9019609999999998E-2</v>
      </c>
      <c r="CE2500">
        <v>9.8039219999999996E-3</v>
      </c>
      <c r="CF2500">
        <v>0.17647060000000001</v>
      </c>
      <c r="CG2500">
        <v>5.8823529999999999E-2</v>
      </c>
      <c r="CH2500">
        <v>0.11764706</v>
      </c>
      <c r="CI2500">
        <v>4.9019609999999998E-2</v>
      </c>
      <c r="CJ2500">
        <v>3.9215687999999999E-2</v>
      </c>
      <c r="CK2500">
        <v>0.46078432000000002</v>
      </c>
      <c r="CL2500">
        <v>0.37254903</v>
      </c>
      <c r="CM2500">
        <v>0.95098037000000002</v>
      </c>
      <c r="CN2500">
        <v>3.9215687999999999E-2</v>
      </c>
      <c r="CO2500">
        <v>9.8039219999999996E-3</v>
      </c>
      <c r="CP2500">
        <v>36204</v>
      </c>
      <c r="CQ2500">
        <v>29704</v>
      </c>
      <c r="CR2500">
        <v>36</v>
      </c>
      <c r="CS2500">
        <v>57</v>
      </c>
      <c r="CT2500">
        <v>11</v>
      </c>
      <c r="CU2500">
        <v>0.34951457000000002</v>
      </c>
      <c r="CV2500">
        <v>0.5533981</v>
      </c>
      <c r="CW2500">
        <v>0.106796116</v>
      </c>
      <c r="CX2500">
        <v>3765257</v>
      </c>
      <c r="CY2500">
        <v>23</v>
      </c>
      <c r="CZ2500">
        <v>153</v>
      </c>
      <c r="DA2500">
        <v>12</v>
      </c>
      <c r="DB2500">
        <v>141</v>
      </c>
      <c r="DC2500">
        <v>7.8431374999999998E-2</v>
      </c>
      <c r="DD2500">
        <v>0.92156863</v>
      </c>
    </row>
    <row r="2501" spans="1:108" x14ac:dyDescent="0.3">
      <c r="A2501">
        <v>2499</v>
      </c>
      <c r="B2501">
        <v>32810</v>
      </c>
      <c r="C2501" s="1" t="s">
        <v>2599</v>
      </c>
      <c r="D2501">
        <v>271</v>
      </c>
      <c r="E2501">
        <v>1840</v>
      </c>
      <c r="F2501">
        <v>920</v>
      </c>
      <c r="G2501">
        <v>920</v>
      </c>
      <c r="H2501">
        <f>SUM(male_female_comparison_df[[#This Row],[inhabitants_female]:[inhabitants_male]])</f>
        <v>1840</v>
      </c>
      <c r="I2501">
        <f>male_female_comparison_df[[#This Row],[INHABITANTS_TOTAL2]]-male_female_comparison_df[[#This Row],[inhabitants_total]]</f>
        <v>0</v>
      </c>
      <c r="J2501">
        <f>male_female_comparison_df[[#This Row],[inhabitants_male]]/(male_female_comparison_df[[#This Row],[inhabitants_total]])</f>
        <v>0.5</v>
      </c>
      <c r="L2501">
        <v>44</v>
      </c>
      <c r="M2501">
        <v>50</v>
      </c>
      <c r="N2501">
        <v>82</v>
      </c>
      <c r="O2501">
        <v>119</v>
      </c>
      <c r="P2501">
        <v>56</v>
      </c>
      <c r="Q2501">
        <v>34</v>
      </c>
      <c r="R2501">
        <v>26</v>
      </c>
      <c r="S2501">
        <v>87</v>
      </c>
      <c r="T2501">
        <v>92</v>
      </c>
      <c r="U2501">
        <v>112</v>
      </c>
      <c r="V2501">
        <v>90</v>
      </c>
      <c r="W2501">
        <v>122</v>
      </c>
      <c r="X2501">
        <v>98</v>
      </c>
      <c r="Y2501">
        <v>132</v>
      </c>
      <c r="Z2501">
        <v>146</v>
      </c>
      <c r="AA2501">
        <v>138</v>
      </c>
      <c r="AB2501">
        <v>181</v>
      </c>
      <c r="AC2501">
        <v>111</v>
      </c>
      <c r="AD2501">
        <v>75</v>
      </c>
      <c r="AE2501">
        <v>48</v>
      </c>
      <c r="AF2501">
        <v>41</v>
      </c>
      <c r="AG2501">
        <v>27.56775</v>
      </c>
      <c r="AH2501">
        <v>0.5</v>
      </c>
      <c r="AI2501">
        <v>0.5</v>
      </c>
      <c r="AJ2501" s="2">
        <f>SUM(male_female_comparison_df[[#This Row],[inhabitants_proportional_male]],male_female_comparison_df[[#This Row],[inhabitants_proportional_female]])</f>
        <v>1</v>
      </c>
      <c r="AK2501" s="2">
        <f>male_female_comparison_df[[#This Row],[inhabitants_proportional_male]]-male_female_comparison_df[[#This Row],[PROPORTIONAL MALE]]</f>
        <v>0</v>
      </c>
      <c r="AL2501" s="2">
        <f t="shared" si="39"/>
        <v>-0.46793335875704306</v>
      </c>
      <c r="AM2501">
        <v>2.7173912000000001E-2</v>
      </c>
      <c r="AN2501">
        <v>4.4565215999999998E-2</v>
      </c>
      <c r="AO2501">
        <v>6.4673915999999998E-2</v>
      </c>
      <c r="AP2501">
        <v>3.0434782000000001E-2</v>
      </c>
      <c r="AQ2501">
        <v>1.8478260999999999E-2</v>
      </c>
      <c r="AR2501">
        <v>1.4130435E-2</v>
      </c>
      <c r="AS2501">
        <v>4.7282610000000003E-2</v>
      </c>
      <c r="AT2501">
        <v>0.05</v>
      </c>
      <c r="AU2501">
        <v>6.0869563000000002E-2</v>
      </c>
      <c r="AV2501">
        <v>4.8913042999999996E-2</v>
      </c>
      <c r="AW2501">
        <v>6.6304349999999998E-2</v>
      </c>
      <c r="AX2501">
        <v>5.3260870000000002E-2</v>
      </c>
      <c r="AY2501">
        <v>7.1739129999999998E-2</v>
      </c>
      <c r="AZ2501">
        <v>7.9347829999999994E-2</v>
      </c>
      <c r="BA2501">
        <v>7.4999999999999997E-2</v>
      </c>
      <c r="BB2501">
        <v>9.8369570000000003E-2</v>
      </c>
      <c r="BC2501">
        <v>6.0326089999999999E-2</v>
      </c>
      <c r="BD2501">
        <v>4.0760869999999998E-2</v>
      </c>
      <c r="BE2501">
        <v>2.6086956000000001E-2</v>
      </c>
      <c r="BF2501">
        <v>2.2282607999999999E-2</v>
      </c>
      <c r="BG2501">
        <v>20954</v>
      </c>
      <c r="BH2501">
        <v>19880</v>
      </c>
      <c r="BI2501">
        <v>360</v>
      </c>
      <c r="BJ2501">
        <v>981</v>
      </c>
      <c r="BK2501">
        <v>199</v>
      </c>
      <c r="BL2501">
        <v>0.19007392000000001</v>
      </c>
      <c r="BM2501">
        <v>0.51795140000000006</v>
      </c>
      <c r="BN2501">
        <v>0.10506864</v>
      </c>
      <c r="BO2501">
        <v>868</v>
      </c>
      <c r="BP2501">
        <v>2.1</v>
      </c>
      <c r="BQ2501">
        <v>48</v>
      </c>
      <c r="BR2501">
        <v>59</v>
      </c>
      <c r="BS2501">
        <v>27</v>
      </c>
      <c r="BT2501">
        <v>188</v>
      </c>
      <c r="BU2501">
        <v>42</v>
      </c>
      <c r="BV2501">
        <v>92</v>
      </c>
      <c r="BW2501">
        <v>88</v>
      </c>
      <c r="BX2501">
        <v>70</v>
      </c>
      <c r="BY2501">
        <v>366</v>
      </c>
      <c r="BZ2501">
        <v>317</v>
      </c>
      <c r="CA2501">
        <v>751</v>
      </c>
      <c r="CB2501">
        <v>108</v>
      </c>
      <c r="CC2501">
        <v>9</v>
      </c>
      <c r="CD2501">
        <v>6.7972350000000001E-2</v>
      </c>
      <c r="CE2501">
        <v>3.1105991E-2</v>
      </c>
      <c r="CF2501">
        <v>0.21658986999999999</v>
      </c>
      <c r="CG2501">
        <v>4.8387094999999998E-2</v>
      </c>
      <c r="CH2501">
        <v>0.10599078000000001</v>
      </c>
      <c r="CI2501">
        <v>0.10138249000000001</v>
      </c>
      <c r="CJ2501">
        <v>8.0645159999999994E-2</v>
      </c>
      <c r="CK2501">
        <v>0.42165900000000001</v>
      </c>
      <c r="CL2501">
        <v>0.36520736999999998</v>
      </c>
      <c r="CM2501">
        <v>0.86520740000000007</v>
      </c>
      <c r="CN2501">
        <v>0.124423966</v>
      </c>
      <c r="CO2501">
        <v>1.0368664E-2</v>
      </c>
      <c r="CP2501">
        <v>36283</v>
      </c>
      <c r="CQ2501">
        <v>32182</v>
      </c>
      <c r="CR2501">
        <v>237</v>
      </c>
      <c r="CS2501">
        <v>536</v>
      </c>
      <c r="CT2501">
        <v>117</v>
      </c>
      <c r="CU2501">
        <v>0.26569506999999998</v>
      </c>
      <c r="CV2501">
        <v>0.60089683999999999</v>
      </c>
      <c r="CW2501">
        <v>0.13116591999999999</v>
      </c>
      <c r="CX2501">
        <v>32291760</v>
      </c>
      <c r="CY2501">
        <v>77</v>
      </c>
      <c r="CZ2501">
        <v>953</v>
      </c>
      <c r="DA2501">
        <v>141</v>
      </c>
      <c r="DB2501">
        <v>812</v>
      </c>
      <c r="DC2501">
        <v>0.14795382000000001</v>
      </c>
      <c r="DD2501">
        <v>0.85204619999999998</v>
      </c>
    </row>
    <row r="2502" spans="1:108" x14ac:dyDescent="0.3">
      <c r="A2502">
        <v>2500</v>
      </c>
      <c r="B2502">
        <v>32830</v>
      </c>
      <c r="C2502" s="1" t="s">
        <v>2600</v>
      </c>
      <c r="D2502">
        <v>271</v>
      </c>
      <c r="E2502">
        <v>475</v>
      </c>
      <c r="F2502">
        <v>243</v>
      </c>
      <c r="G2502">
        <v>232</v>
      </c>
      <c r="H2502">
        <f>SUM(male_female_comparison_df[[#This Row],[inhabitants_female]:[inhabitants_male]])</f>
        <v>475</v>
      </c>
      <c r="I2502">
        <f>male_female_comparison_df[[#This Row],[INHABITANTS_TOTAL2]]-male_female_comparison_df[[#This Row],[inhabitants_total]]</f>
        <v>0</v>
      </c>
      <c r="J2502">
        <f>male_female_comparison_df[[#This Row],[inhabitants_male]]/(male_female_comparison_df[[#This Row],[inhabitants_total]])</f>
        <v>0.48842105263157892</v>
      </c>
      <c r="L2502">
        <v>47</v>
      </c>
      <c r="M2502">
        <v>9</v>
      </c>
      <c r="N2502">
        <v>15</v>
      </c>
      <c r="O2502">
        <v>25</v>
      </c>
      <c r="P2502">
        <v>22</v>
      </c>
      <c r="Q2502">
        <v>13</v>
      </c>
      <c r="R2502">
        <v>15</v>
      </c>
      <c r="S2502">
        <v>14</v>
      </c>
      <c r="T2502">
        <v>17</v>
      </c>
      <c r="U2502">
        <v>17</v>
      </c>
      <c r="V2502">
        <v>18</v>
      </c>
      <c r="W2502">
        <v>29</v>
      </c>
      <c r="X2502">
        <v>37</v>
      </c>
      <c r="Y2502">
        <v>34</v>
      </c>
      <c r="Z2502">
        <v>28</v>
      </c>
      <c r="AA2502">
        <v>45</v>
      </c>
      <c r="AB2502">
        <v>55</v>
      </c>
      <c r="AC2502">
        <v>30</v>
      </c>
      <c r="AD2502">
        <v>24</v>
      </c>
      <c r="AE2502">
        <v>14</v>
      </c>
      <c r="AF2502">
        <v>14</v>
      </c>
      <c r="AG2502">
        <v>10.998289</v>
      </c>
      <c r="AH2502">
        <v>0.51157900000000001</v>
      </c>
      <c r="AI2502">
        <v>0.48842105000000002</v>
      </c>
      <c r="AJ2502" s="2">
        <f>SUM(male_female_comparison_df[[#This Row],[inhabitants_proportional_male]],male_female_comparison_df[[#This Row],[inhabitants_proportional_female]])</f>
        <v>1.0000000500000001</v>
      </c>
      <c r="AK2502" s="2">
        <f>male_female_comparison_df[[#This Row],[inhabitants_proportional_male]]-male_female_comparison_df[[#This Row],[PROPORTIONAL MALE]]</f>
        <v>-2.6315788992370415E-9</v>
      </c>
      <c r="AL2502" s="2">
        <f t="shared" si="39"/>
        <v>-0.46793335875704306</v>
      </c>
      <c r="AM2502">
        <v>1.8947367999999999E-2</v>
      </c>
      <c r="AN2502">
        <v>3.1578947000000003E-2</v>
      </c>
      <c r="AO2502">
        <v>5.2631579999999997E-2</v>
      </c>
      <c r="AP2502">
        <v>4.6315790000000003E-2</v>
      </c>
      <c r="AQ2502">
        <v>2.7368420000000001E-2</v>
      </c>
      <c r="AR2502">
        <v>3.1578947000000003E-2</v>
      </c>
      <c r="AS2502">
        <v>2.9473684999999999E-2</v>
      </c>
      <c r="AT2502">
        <v>3.5789475000000001E-2</v>
      </c>
      <c r="AU2502">
        <v>3.5789475000000001E-2</v>
      </c>
      <c r="AV2502">
        <v>3.7894737000000005E-2</v>
      </c>
      <c r="AW2502">
        <v>6.1052629999999997E-2</v>
      </c>
      <c r="AX2502">
        <v>7.7894740000000004E-2</v>
      </c>
      <c r="AY2502">
        <v>7.1578950000000002E-2</v>
      </c>
      <c r="AZ2502">
        <v>5.8947369999999999E-2</v>
      </c>
      <c r="BA2502">
        <v>9.4736844000000001E-2</v>
      </c>
      <c r="BB2502">
        <v>0.11578947000000001</v>
      </c>
      <c r="BC2502">
        <v>6.3157889999999994E-2</v>
      </c>
      <c r="BD2502">
        <v>5.0526317000000001E-2</v>
      </c>
      <c r="BE2502">
        <v>2.9473684999999999E-2</v>
      </c>
      <c r="BF2502">
        <v>2.9473684999999999E-2</v>
      </c>
      <c r="BG2502">
        <v>20718</v>
      </c>
      <c r="BH2502">
        <v>19044</v>
      </c>
      <c r="BI2502">
        <v>89</v>
      </c>
      <c r="BJ2502">
        <v>259</v>
      </c>
      <c r="BK2502">
        <v>52</v>
      </c>
      <c r="BL2502">
        <v>0.17979798</v>
      </c>
      <c r="BM2502">
        <v>0.52323233999999996</v>
      </c>
      <c r="BN2502">
        <v>0.105050504</v>
      </c>
      <c r="BO2502">
        <v>222</v>
      </c>
      <c r="BP2502">
        <v>2.1</v>
      </c>
      <c r="BQ2502">
        <v>50</v>
      </c>
      <c r="BR2502">
        <v>8</v>
      </c>
      <c r="BS2502">
        <v>5</v>
      </c>
      <c r="BT2502">
        <v>41</v>
      </c>
      <c r="BU2502">
        <v>8</v>
      </c>
      <c r="BV2502">
        <v>15</v>
      </c>
      <c r="BW2502">
        <v>17</v>
      </c>
      <c r="BX2502">
        <v>23</v>
      </c>
      <c r="BY2502">
        <v>87</v>
      </c>
      <c r="BZ2502">
        <v>95</v>
      </c>
      <c r="CA2502">
        <v>202</v>
      </c>
      <c r="CB2502">
        <v>15</v>
      </c>
      <c r="CC2502">
        <v>5</v>
      </c>
      <c r="CD2502">
        <v>3.6036037E-2</v>
      </c>
      <c r="CE2502">
        <v>2.2522522000000003E-2</v>
      </c>
      <c r="CF2502">
        <v>0.18468467999999999</v>
      </c>
      <c r="CG2502">
        <v>3.6036037E-2</v>
      </c>
      <c r="CH2502">
        <v>6.7567564999999996E-2</v>
      </c>
      <c r="CI2502">
        <v>7.6576575999999993E-2</v>
      </c>
      <c r="CJ2502">
        <v>0.1036036</v>
      </c>
      <c r="CK2502">
        <v>0.39189190000000002</v>
      </c>
      <c r="CL2502">
        <v>0.42792794000000001</v>
      </c>
      <c r="CM2502">
        <v>0.90990990000000005</v>
      </c>
      <c r="CN2502">
        <v>6.7567564999999996E-2</v>
      </c>
      <c r="CO2502">
        <v>2.2522522000000003E-2</v>
      </c>
      <c r="CP2502">
        <v>35854</v>
      </c>
      <c r="CQ2502">
        <v>31910</v>
      </c>
      <c r="CR2502">
        <v>60</v>
      </c>
      <c r="CS2502">
        <v>145</v>
      </c>
      <c r="CT2502">
        <v>28</v>
      </c>
      <c r="CU2502">
        <v>0.25751072000000003</v>
      </c>
      <c r="CV2502">
        <v>0.62231759999999992</v>
      </c>
      <c r="CW2502">
        <v>0.12017166999999999</v>
      </c>
      <c r="CX2502">
        <v>8353900</v>
      </c>
      <c r="CY2502">
        <v>158</v>
      </c>
      <c r="CZ2502">
        <v>308</v>
      </c>
      <c r="DA2502">
        <v>45</v>
      </c>
      <c r="DB2502">
        <v>263</v>
      </c>
      <c r="DC2502">
        <v>0.14610388999999999</v>
      </c>
      <c r="DD2502">
        <v>0.85389609999999994</v>
      </c>
    </row>
    <row r="2503" spans="1:108" x14ac:dyDescent="0.3">
      <c r="A2503">
        <v>2501</v>
      </c>
      <c r="B2503">
        <v>33230</v>
      </c>
      <c r="C2503" s="1" t="s">
        <v>2601</v>
      </c>
      <c r="D2503">
        <v>837</v>
      </c>
      <c r="E2503">
        <v>6037</v>
      </c>
      <c r="F2503">
        <v>3325</v>
      </c>
      <c r="G2503">
        <v>2712</v>
      </c>
      <c r="H2503">
        <f>SUM(male_female_comparison_df[[#This Row],[inhabitants_female]:[inhabitants_male]])</f>
        <v>6037</v>
      </c>
      <c r="I2503">
        <f>male_female_comparison_df[[#This Row],[INHABITANTS_TOTAL2]]-male_female_comparison_df[[#This Row],[inhabitants_total]]</f>
        <v>0</v>
      </c>
      <c r="J2503">
        <f>male_female_comparison_df[[#This Row],[inhabitants_male]]/(male_female_comparison_df[[#This Row],[inhabitants_total]])</f>
        <v>0.44922974987576608</v>
      </c>
      <c r="L2503">
        <v>45</v>
      </c>
      <c r="M2503">
        <v>125</v>
      </c>
      <c r="N2503">
        <v>159</v>
      </c>
      <c r="O2503">
        <v>243</v>
      </c>
      <c r="P2503">
        <v>99</v>
      </c>
      <c r="Q2503">
        <v>76</v>
      </c>
      <c r="R2503">
        <v>90</v>
      </c>
      <c r="S2503">
        <v>456</v>
      </c>
      <c r="T2503">
        <v>547</v>
      </c>
      <c r="U2503">
        <v>537</v>
      </c>
      <c r="V2503">
        <v>430</v>
      </c>
      <c r="W2503">
        <v>306</v>
      </c>
      <c r="X2503">
        <v>315</v>
      </c>
      <c r="Y2503">
        <v>347</v>
      </c>
      <c r="Z2503">
        <v>354</v>
      </c>
      <c r="AA2503">
        <v>337</v>
      </c>
      <c r="AB2503">
        <v>433</v>
      </c>
      <c r="AC2503">
        <v>374</v>
      </c>
      <c r="AD2503">
        <v>320</v>
      </c>
      <c r="AE2503">
        <v>223</v>
      </c>
      <c r="AF2503">
        <v>266</v>
      </c>
      <c r="AG2503">
        <v>1549.7762</v>
      </c>
      <c r="AH2503">
        <v>0.55077019999999988</v>
      </c>
      <c r="AI2503">
        <v>0.44922974999999998</v>
      </c>
      <c r="AJ2503" s="2">
        <f>SUM(male_female_comparison_df[[#This Row],[inhabitants_proportional_male]],male_female_comparison_df[[#This Row],[inhabitants_proportional_female]])</f>
        <v>0.99999994999999986</v>
      </c>
      <c r="AK2503" s="2">
        <f>male_female_comparison_df[[#This Row],[inhabitants_proportional_male]]-male_female_comparison_df[[#This Row],[PROPORTIONAL MALE]]</f>
        <v>1.2423390094440379E-10</v>
      </c>
      <c r="AL2503" s="2">
        <f t="shared" si="39"/>
        <v>-0.46793335875704306</v>
      </c>
      <c r="AM2503">
        <v>2.0705648E-2</v>
      </c>
      <c r="AN2503">
        <v>2.6337584000000001E-2</v>
      </c>
      <c r="AO2503">
        <v>4.0251780000000001E-2</v>
      </c>
      <c r="AP2503">
        <v>1.6398873000000001E-2</v>
      </c>
      <c r="AQ2503">
        <v>1.2589035E-2</v>
      </c>
      <c r="AR2503">
        <v>1.4908066999999999E-2</v>
      </c>
      <c r="AS2503">
        <v>7.5534199999999996E-2</v>
      </c>
      <c r="AT2503">
        <v>9.0607919999999995E-2</v>
      </c>
      <c r="AU2503">
        <v>8.8951470000000005E-2</v>
      </c>
      <c r="AV2503">
        <v>7.1227429999999994E-2</v>
      </c>
      <c r="AW2503">
        <v>5.0687429999999999E-2</v>
      </c>
      <c r="AX2503">
        <v>5.2178234000000004E-2</v>
      </c>
      <c r="AY2503">
        <v>5.7478880000000003E-2</v>
      </c>
      <c r="AZ2503">
        <v>5.8638398000000001E-2</v>
      </c>
      <c r="BA2503">
        <v>5.5822429999999999E-2</v>
      </c>
      <c r="BB2503">
        <v>7.1724369999999996E-2</v>
      </c>
      <c r="BC2503">
        <v>6.1951302E-2</v>
      </c>
      <c r="BD2503">
        <v>5.3006459999999998E-2</v>
      </c>
      <c r="BE2503">
        <v>3.6938876000000002E-2</v>
      </c>
      <c r="BF2503">
        <v>4.4061620000000003E-2</v>
      </c>
      <c r="BG2503">
        <v>27829</v>
      </c>
      <c r="BH2503">
        <v>21467</v>
      </c>
      <c r="BI2503">
        <v>966</v>
      </c>
      <c r="BJ2503">
        <v>3005</v>
      </c>
      <c r="BK2503">
        <v>1317</v>
      </c>
      <c r="BL2503">
        <v>0.16186327</v>
      </c>
      <c r="BM2503">
        <v>0.50351875999999995</v>
      </c>
      <c r="BN2503">
        <v>0.22067693999999999</v>
      </c>
      <c r="BO2503">
        <v>3580</v>
      </c>
      <c r="BP2503">
        <v>1.7</v>
      </c>
      <c r="BQ2503">
        <v>38.4</v>
      </c>
      <c r="BR2503">
        <v>583</v>
      </c>
      <c r="BS2503">
        <v>258</v>
      </c>
      <c r="BT2503">
        <v>448</v>
      </c>
      <c r="BU2503">
        <v>113</v>
      </c>
      <c r="BV2503">
        <v>223</v>
      </c>
      <c r="BW2503">
        <v>189</v>
      </c>
      <c r="BX2503">
        <v>136</v>
      </c>
      <c r="BY2503">
        <v>1938</v>
      </c>
      <c r="BZ2503">
        <v>1199</v>
      </c>
      <c r="CA2503">
        <v>2125</v>
      </c>
      <c r="CB2503">
        <v>1364</v>
      </c>
      <c r="CC2503">
        <v>91</v>
      </c>
      <c r="CD2503">
        <v>0.16284915999999999</v>
      </c>
      <c r="CE2503">
        <v>7.2067039999999999E-2</v>
      </c>
      <c r="CF2503">
        <v>0.12513967000000001</v>
      </c>
      <c r="CG2503">
        <v>3.1564247000000004E-2</v>
      </c>
      <c r="CH2503">
        <v>6.2290505000000003E-2</v>
      </c>
      <c r="CI2503">
        <v>5.2793297999999995E-2</v>
      </c>
      <c r="CJ2503">
        <v>3.7988827000000003E-2</v>
      </c>
      <c r="CK2503">
        <v>0.54134077000000003</v>
      </c>
      <c r="CL2503">
        <v>0.33491620000000005</v>
      </c>
      <c r="CM2503">
        <v>0.59357539999999998</v>
      </c>
      <c r="CN2503">
        <v>0.38100559999999994</v>
      </c>
      <c r="CO2503">
        <v>2.5418995E-2</v>
      </c>
      <c r="CP2503">
        <v>40943</v>
      </c>
      <c r="CQ2503">
        <v>28597</v>
      </c>
      <c r="CR2503">
        <v>882</v>
      </c>
      <c r="CS2503">
        <v>1845</v>
      </c>
      <c r="CT2503">
        <v>853</v>
      </c>
      <c r="CU2503">
        <v>0.24636872000000001</v>
      </c>
      <c r="CV2503">
        <v>0.51536316000000004</v>
      </c>
      <c r="CW2503">
        <v>0.23826815000000001</v>
      </c>
      <c r="CX2503">
        <v>146577088</v>
      </c>
      <c r="CY2503">
        <v>0</v>
      </c>
      <c r="CZ2503">
        <v>310</v>
      </c>
      <c r="DA2503">
        <v>92</v>
      </c>
      <c r="DB2503">
        <v>218</v>
      </c>
      <c r="DC2503">
        <v>0.29677418</v>
      </c>
      <c r="DD2503">
        <v>0.70322580000000012</v>
      </c>
    </row>
    <row r="2504" spans="1:108" x14ac:dyDescent="0.3">
      <c r="A2504">
        <v>2502</v>
      </c>
      <c r="B2504">
        <v>33340</v>
      </c>
      <c r="C2504" s="1" t="s">
        <v>2602</v>
      </c>
      <c r="D2504">
        <v>837</v>
      </c>
      <c r="E2504">
        <v>5119</v>
      </c>
      <c r="F2504">
        <v>2606</v>
      </c>
      <c r="G2504">
        <v>2513</v>
      </c>
      <c r="H2504">
        <f>SUM(male_female_comparison_df[[#This Row],[inhabitants_female]:[inhabitants_male]])</f>
        <v>5119</v>
      </c>
      <c r="I2504">
        <f>male_female_comparison_df[[#This Row],[INHABITANTS_TOTAL2]]-male_female_comparison_df[[#This Row],[inhabitants_total]]</f>
        <v>0</v>
      </c>
      <c r="J2504">
        <f>male_female_comparison_df[[#This Row],[inhabitants_male]]/(male_female_comparison_df[[#This Row],[inhabitants_total]])</f>
        <v>0.49091619456925178</v>
      </c>
      <c r="L2504">
        <v>42</v>
      </c>
      <c r="M2504">
        <v>206</v>
      </c>
      <c r="N2504">
        <v>255</v>
      </c>
      <c r="O2504">
        <v>355</v>
      </c>
      <c r="P2504">
        <v>158</v>
      </c>
      <c r="Q2504">
        <v>121</v>
      </c>
      <c r="R2504">
        <v>103</v>
      </c>
      <c r="S2504">
        <v>194</v>
      </c>
      <c r="T2504">
        <v>274</v>
      </c>
      <c r="U2504">
        <v>316</v>
      </c>
      <c r="V2504">
        <v>326</v>
      </c>
      <c r="W2504">
        <v>328</v>
      </c>
      <c r="X2504">
        <v>345</v>
      </c>
      <c r="Y2504">
        <v>380</v>
      </c>
      <c r="Z2504">
        <v>395</v>
      </c>
      <c r="AA2504">
        <v>338</v>
      </c>
      <c r="AB2504">
        <v>403</v>
      </c>
      <c r="AC2504">
        <v>270</v>
      </c>
      <c r="AD2504">
        <v>181</v>
      </c>
      <c r="AE2504">
        <v>115</v>
      </c>
      <c r="AF2504">
        <v>56</v>
      </c>
      <c r="AG2504">
        <v>1583.1695999999999</v>
      </c>
      <c r="AH2504">
        <v>0.50908379999999998</v>
      </c>
      <c r="AI2504">
        <v>0.49091620000000002</v>
      </c>
      <c r="AJ2504" s="2">
        <f>SUM(male_female_comparison_df[[#This Row],[inhabitants_proportional_male]],male_female_comparison_df[[#This Row],[inhabitants_proportional_female]])</f>
        <v>1</v>
      </c>
      <c r="AK2504" s="2">
        <f>male_female_comparison_df[[#This Row],[inhabitants_proportional_male]]-male_female_comparison_df[[#This Row],[PROPORTIONAL MALE]]</f>
        <v>5.4307482399984508E-9</v>
      </c>
      <c r="AL2504" s="2">
        <f t="shared" si="39"/>
        <v>-0.46793335875704306</v>
      </c>
      <c r="AM2504">
        <v>4.0242236000000001E-2</v>
      </c>
      <c r="AN2504">
        <v>4.9814417999999999E-2</v>
      </c>
      <c r="AO2504">
        <v>6.9349480000000005E-2</v>
      </c>
      <c r="AP2504">
        <v>3.0865403E-2</v>
      </c>
      <c r="AQ2504">
        <v>2.3637428999999998E-2</v>
      </c>
      <c r="AR2504">
        <v>2.0121118E-2</v>
      </c>
      <c r="AS2504">
        <v>3.7898026000000001E-2</v>
      </c>
      <c r="AT2504">
        <v>5.3526079999999997E-2</v>
      </c>
      <c r="AU2504">
        <v>6.1730805999999999E-2</v>
      </c>
      <c r="AV2504">
        <v>6.3684314000000006E-2</v>
      </c>
      <c r="AW2504">
        <v>6.4075014999999999E-2</v>
      </c>
      <c r="AX2504">
        <v>6.7395979999999994E-2</v>
      </c>
      <c r="AY2504">
        <v>7.4233250000000001E-2</v>
      </c>
      <c r="AZ2504">
        <v>7.7163510000000005E-2</v>
      </c>
      <c r="BA2504">
        <v>6.6028519999999993E-2</v>
      </c>
      <c r="BB2504">
        <v>7.8726314000000006E-2</v>
      </c>
      <c r="BC2504">
        <v>5.2744674999999998E-2</v>
      </c>
      <c r="BD2504">
        <v>3.5358470000000003E-2</v>
      </c>
      <c r="BE2504">
        <v>2.2465326000000001E-2</v>
      </c>
      <c r="BF2504">
        <v>1.0939636000000001E-2</v>
      </c>
      <c r="BG2504">
        <v>23912</v>
      </c>
      <c r="BH2504">
        <v>22434</v>
      </c>
      <c r="BI2504">
        <v>671</v>
      </c>
      <c r="BJ2504">
        <v>2480</v>
      </c>
      <c r="BK2504">
        <v>907</v>
      </c>
      <c r="BL2504">
        <v>0.12998836999999999</v>
      </c>
      <c r="BM2504">
        <v>0.48043394</v>
      </c>
      <c r="BN2504">
        <v>0.17570709000000001</v>
      </c>
      <c r="BO2504">
        <v>2260</v>
      </c>
      <c r="BP2504">
        <v>2.2999999999999998</v>
      </c>
      <c r="BQ2504">
        <v>39.4</v>
      </c>
      <c r="BR2504">
        <v>122</v>
      </c>
      <c r="BS2504">
        <v>82</v>
      </c>
      <c r="BT2504">
        <v>631</v>
      </c>
      <c r="BU2504">
        <v>179</v>
      </c>
      <c r="BV2504">
        <v>313</v>
      </c>
      <c r="BW2504">
        <v>259</v>
      </c>
      <c r="BX2504">
        <v>227</v>
      </c>
      <c r="BY2504">
        <v>945</v>
      </c>
      <c r="BZ2504">
        <v>690</v>
      </c>
      <c r="CA2504">
        <v>1729</v>
      </c>
      <c r="CB2504">
        <v>499</v>
      </c>
      <c r="CC2504">
        <v>32</v>
      </c>
      <c r="CD2504">
        <v>5.3982302999999995E-2</v>
      </c>
      <c r="CE2504">
        <v>3.6283188000000001E-2</v>
      </c>
      <c r="CF2504">
        <v>0.27920352999999998</v>
      </c>
      <c r="CG2504">
        <v>7.9203540000000003E-2</v>
      </c>
      <c r="CH2504">
        <v>0.13849558000000001</v>
      </c>
      <c r="CI2504">
        <v>0.11460177000000001</v>
      </c>
      <c r="CJ2504">
        <v>0.10044248</v>
      </c>
      <c r="CK2504">
        <v>0.4181416</v>
      </c>
      <c r="CL2504">
        <v>0.30530974</v>
      </c>
      <c r="CM2504">
        <v>0.76504430000000001</v>
      </c>
      <c r="CN2504">
        <v>0.22079646999999999</v>
      </c>
      <c r="CO2504">
        <v>1.4159291999999999E-2</v>
      </c>
      <c r="CP2504">
        <v>42868</v>
      </c>
      <c r="CQ2504">
        <v>39417</v>
      </c>
      <c r="CR2504">
        <v>402</v>
      </c>
      <c r="CS2504">
        <v>1388</v>
      </c>
      <c r="CT2504">
        <v>483</v>
      </c>
      <c r="CU2504">
        <v>0.17685877999999999</v>
      </c>
      <c r="CV2504">
        <v>0.61064669999999999</v>
      </c>
      <c r="CW2504">
        <v>0.2124945</v>
      </c>
      <c r="CX2504">
        <v>97439320</v>
      </c>
      <c r="CY2504">
        <v>0</v>
      </c>
      <c r="CZ2504">
        <v>1164</v>
      </c>
      <c r="DA2504">
        <v>49</v>
      </c>
      <c r="DB2504">
        <v>1115</v>
      </c>
      <c r="DC2504">
        <v>4.2096219999999997E-2</v>
      </c>
      <c r="DD2504">
        <v>0.95790380000000008</v>
      </c>
    </row>
    <row r="2505" spans="1:108" x14ac:dyDescent="0.3">
      <c r="A2505">
        <v>2503</v>
      </c>
      <c r="B2505">
        <v>33430</v>
      </c>
      <c r="C2505" s="1" t="s">
        <v>2603</v>
      </c>
      <c r="D2505">
        <v>980</v>
      </c>
      <c r="E2505">
        <v>2919</v>
      </c>
      <c r="F2505">
        <v>1465</v>
      </c>
      <c r="G2505">
        <v>1454</v>
      </c>
      <c r="H2505">
        <f>SUM(male_female_comparison_df[[#This Row],[inhabitants_female]:[inhabitants_male]])</f>
        <v>2919</v>
      </c>
      <c r="I2505">
        <f>male_female_comparison_df[[#This Row],[INHABITANTS_TOTAL2]]-male_female_comparison_df[[#This Row],[inhabitants_total]]</f>
        <v>0</v>
      </c>
      <c r="J2505">
        <f>male_female_comparison_df[[#This Row],[inhabitants_male]]/(male_female_comparison_df[[#This Row],[inhabitants_total]])</f>
        <v>0.49811579307982184</v>
      </c>
      <c r="L2505">
        <v>41</v>
      </c>
      <c r="M2505">
        <v>116</v>
      </c>
      <c r="N2505">
        <v>155</v>
      </c>
      <c r="O2505">
        <v>194</v>
      </c>
      <c r="P2505">
        <v>111</v>
      </c>
      <c r="Q2505">
        <v>62</v>
      </c>
      <c r="R2505">
        <v>68</v>
      </c>
      <c r="S2505">
        <v>107</v>
      </c>
      <c r="T2505">
        <v>173</v>
      </c>
      <c r="U2505">
        <v>191</v>
      </c>
      <c r="V2505">
        <v>205</v>
      </c>
      <c r="W2505">
        <v>171</v>
      </c>
      <c r="X2505">
        <v>175</v>
      </c>
      <c r="Y2505">
        <v>269</v>
      </c>
      <c r="Z2505">
        <v>207</v>
      </c>
      <c r="AA2505">
        <v>167</v>
      </c>
      <c r="AB2505">
        <v>179</v>
      </c>
      <c r="AC2505">
        <v>164</v>
      </c>
      <c r="AD2505">
        <v>111</v>
      </c>
      <c r="AE2505">
        <v>60</v>
      </c>
      <c r="AF2505">
        <v>34</v>
      </c>
      <c r="AG2505">
        <v>512.50475999999992</v>
      </c>
      <c r="AH2505">
        <v>0.5018842</v>
      </c>
      <c r="AI2505">
        <v>0.49811579999999994</v>
      </c>
      <c r="AJ2505" s="2">
        <f>SUM(male_female_comparison_df[[#This Row],[inhabitants_proportional_male]],male_female_comparison_df[[#This Row],[inhabitants_proportional_female]])</f>
        <v>1</v>
      </c>
      <c r="AK2505" s="2">
        <f>male_female_comparison_df[[#This Row],[inhabitants_proportional_male]]-male_female_comparison_df[[#This Row],[PROPORTIONAL MALE]]</f>
        <v>6.9201780972250049E-9</v>
      </c>
      <c r="AL2505" s="2">
        <f t="shared" si="39"/>
        <v>-0.46793335875704306</v>
      </c>
      <c r="AM2505">
        <v>3.973964E-2</v>
      </c>
      <c r="AN2505">
        <v>5.3100377000000004E-2</v>
      </c>
      <c r="AO2505">
        <v>6.6461116000000001E-2</v>
      </c>
      <c r="AP2505">
        <v>3.802672E-2</v>
      </c>
      <c r="AQ2505">
        <v>2.1240149999999999E-2</v>
      </c>
      <c r="AR2505">
        <v>2.3295647999999999E-2</v>
      </c>
      <c r="AS2505">
        <v>3.6656389999999997E-2</v>
      </c>
      <c r="AT2505">
        <v>5.9266872999999998E-2</v>
      </c>
      <c r="AU2505">
        <v>6.5433370000000005E-2</v>
      </c>
      <c r="AV2505">
        <v>7.0229529999999998E-2</v>
      </c>
      <c r="AW2505">
        <v>5.8581705999999997E-2</v>
      </c>
      <c r="AX2505">
        <v>5.9952039999999998E-2</v>
      </c>
      <c r="AY2505">
        <v>9.2154845999999999E-2</v>
      </c>
      <c r="AZ2505">
        <v>7.0914690000000002E-2</v>
      </c>
      <c r="BA2505">
        <v>5.7211372999999996E-2</v>
      </c>
      <c r="BB2505">
        <v>6.1322372E-2</v>
      </c>
      <c r="BC2505">
        <v>5.6183625000000001E-2</v>
      </c>
      <c r="BD2505">
        <v>3.802672E-2</v>
      </c>
      <c r="BE2505">
        <v>2.0554983999999998E-2</v>
      </c>
      <c r="BF2505">
        <v>1.1647823999999999E-2</v>
      </c>
      <c r="BG2505">
        <v>24019</v>
      </c>
      <c r="BH2505">
        <v>22739</v>
      </c>
      <c r="BI2505">
        <v>352</v>
      </c>
      <c r="BJ2505">
        <v>1470</v>
      </c>
      <c r="BK2505">
        <v>456</v>
      </c>
      <c r="BL2505">
        <v>0.120465435</v>
      </c>
      <c r="BM2505">
        <v>0.50308006999999999</v>
      </c>
      <c r="BN2505">
        <v>0.15605748999999999</v>
      </c>
      <c r="BO2505">
        <v>1263</v>
      </c>
      <c r="BP2505">
        <v>2.2999999999999998</v>
      </c>
      <c r="BQ2505">
        <v>38.4</v>
      </c>
      <c r="BR2505">
        <v>62</v>
      </c>
      <c r="BS2505">
        <v>49</v>
      </c>
      <c r="BT2505">
        <v>366</v>
      </c>
      <c r="BU2505">
        <v>110</v>
      </c>
      <c r="BV2505">
        <v>190</v>
      </c>
      <c r="BW2505">
        <v>140</v>
      </c>
      <c r="BX2505">
        <v>135</v>
      </c>
      <c r="BY2505">
        <v>543</v>
      </c>
      <c r="BZ2505">
        <v>362</v>
      </c>
      <c r="CA2505">
        <v>1181</v>
      </c>
      <c r="CB2505">
        <v>67</v>
      </c>
      <c r="CC2505">
        <v>15</v>
      </c>
      <c r="CD2505">
        <v>4.9089470000000003E-2</v>
      </c>
      <c r="CE2505">
        <v>3.8796517999999995E-2</v>
      </c>
      <c r="CF2505">
        <v>0.28978621999999998</v>
      </c>
      <c r="CG2505">
        <v>8.709422E-2</v>
      </c>
      <c r="CH2505">
        <v>0.15043548000000001</v>
      </c>
      <c r="CI2505">
        <v>0.11084719</v>
      </c>
      <c r="CJ2505">
        <v>0.10688836</v>
      </c>
      <c r="CK2505">
        <v>0.42992875000000003</v>
      </c>
      <c r="CL2505">
        <v>0.28661915999999998</v>
      </c>
      <c r="CM2505">
        <v>0.9350752</v>
      </c>
      <c r="CN2505">
        <v>5.3048298000000001E-2</v>
      </c>
      <c r="CO2505">
        <v>1.1876484E-2</v>
      </c>
      <c r="CP2505">
        <v>43755</v>
      </c>
      <c r="CQ2505">
        <v>39541</v>
      </c>
      <c r="CR2505">
        <v>175</v>
      </c>
      <c r="CS2505">
        <v>843</v>
      </c>
      <c r="CT2505">
        <v>242</v>
      </c>
      <c r="CU2505">
        <v>0.13888889999999998</v>
      </c>
      <c r="CV2505">
        <v>0.66904759999999996</v>
      </c>
      <c r="CW2505">
        <v>0.1920635</v>
      </c>
      <c r="CX2505">
        <v>55131348</v>
      </c>
      <c r="CY2505">
        <v>2</v>
      </c>
      <c r="CZ2505">
        <v>728</v>
      </c>
      <c r="DA2505">
        <v>21</v>
      </c>
      <c r="DB2505">
        <v>707</v>
      </c>
      <c r="DC2505">
        <v>2.8846153999999999E-2</v>
      </c>
      <c r="DD2505">
        <v>0.97115386000000004</v>
      </c>
    </row>
    <row r="2506" spans="1:108" x14ac:dyDescent="0.3">
      <c r="A2506">
        <v>2504</v>
      </c>
      <c r="B2506">
        <v>33480</v>
      </c>
      <c r="C2506" s="1" t="s">
        <v>2604</v>
      </c>
      <c r="D2506">
        <v>980</v>
      </c>
      <c r="E2506">
        <v>7401</v>
      </c>
      <c r="F2506">
        <v>3806</v>
      </c>
      <c r="G2506">
        <v>3595</v>
      </c>
      <c r="H2506">
        <f>SUM(male_female_comparison_df[[#This Row],[inhabitants_female]:[inhabitants_male]])</f>
        <v>7401</v>
      </c>
      <c r="I2506">
        <f>male_female_comparison_df[[#This Row],[INHABITANTS_TOTAL2]]-male_female_comparison_df[[#This Row],[inhabitants_total]]</f>
        <v>0</v>
      </c>
      <c r="J2506">
        <f>male_female_comparison_df[[#This Row],[inhabitants_male]]/(male_female_comparison_df[[#This Row],[inhabitants_total]])</f>
        <v>0.48574516957167951</v>
      </c>
      <c r="L2506">
        <v>37</v>
      </c>
      <c r="M2506">
        <v>295</v>
      </c>
      <c r="N2506">
        <v>502</v>
      </c>
      <c r="O2506">
        <v>777</v>
      </c>
      <c r="P2506">
        <v>349</v>
      </c>
      <c r="Q2506">
        <v>216</v>
      </c>
      <c r="R2506">
        <v>205</v>
      </c>
      <c r="S2506">
        <v>262</v>
      </c>
      <c r="T2506">
        <v>330</v>
      </c>
      <c r="U2506">
        <v>437</v>
      </c>
      <c r="V2506">
        <v>554</v>
      </c>
      <c r="W2506">
        <v>625</v>
      </c>
      <c r="X2506">
        <v>525</v>
      </c>
      <c r="Y2506">
        <v>476</v>
      </c>
      <c r="Z2506">
        <v>438</v>
      </c>
      <c r="AA2506">
        <v>389</v>
      </c>
      <c r="AB2506">
        <v>394</v>
      </c>
      <c r="AC2506">
        <v>253</v>
      </c>
      <c r="AD2506">
        <v>158</v>
      </c>
      <c r="AE2506">
        <v>121</v>
      </c>
      <c r="AF2506">
        <v>95</v>
      </c>
      <c r="AG2506">
        <v>224.87847999999997</v>
      </c>
      <c r="AH2506">
        <v>0.51425480000000001</v>
      </c>
      <c r="AI2506">
        <v>0.48574516000000001</v>
      </c>
      <c r="AJ2506" s="2">
        <f>SUM(male_female_comparison_df[[#This Row],[inhabitants_proportional_male]],male_female_comparison_df[[#This Row],[inhabitants_proportional_female]])</f>
        <v>0.99999996000000002</v>
      </c>
      <c r="AK2506" s="2">
        <f>male_female_comparison_df[[#This Row],[inhabitants_proportional_male]]-male_female_comparison_df[[#This Row],[PROPORTIONAL MALE]]</f>
        <v>-9.5716795045497349E-9</v>
      </c>
      <c r="AL2506" s="2">
        <f t="shared" si="39"/>
        <v>-0.46793335875704306</v>
      </c>
      <c r="AM2506">
        <v>3.9859477000000004E-2</v>
      </c>
      <c r="AN2506">
        <v>6.7828669999999994E-2</v>
      </c>
      <c r="AO2506">
        <v>0.10498581</v>
      </c>
      <c r="AP2506">
        <v>4.7155790000000003E-2</v>
      </c>
      <c r="AQ2506">
        <v>2.9185244999999999E-2</v>
      </c>
      <c r="AR2506">
        <v>2.7698960000000002E-2</v>
      </c>
      <c r="AS2506">
        <v>3.5400620000000001E-2</v>
      </c>
      <c r="AT2506">
        <v>4.4588570000000001E-2</v>
      </c>
      <c r="AU2506">
        <v>5.9046075000000003E-2</v>
      </c>
      <c r="AV2506">
        <v>7.4854749999999998E-2</v>
      </c>
      <c r="AW2506">
        <v>8.4448049999999997E-2</v>
      </c>
      <c r="AX2506">
        <v>7.0936360000000004E-2</v>
      </c>
      <c r="AY2506">
        <v>6.4315629999999999E-2</v>
      </c>
      <c r="AZ2506">
        <v>5.9181190000000002E-2</v>
      </c>
      <c r="BA2506">
        <v>5.2560464000000001E-2</v>
      </c>
      <c r="BB2506">
        <v>5.323605E-2</v>
      </c>
      <c r="BC2506">
        <v>3.4184569999999997E-2</v>
      </c>
      <c r="BD2506">
        <v>2.1348467000000003E-2</v>
      </c>
      <c r="BE2506">
        <v>1.6349142000000001E-2</v>
      </c>
      <c r="BF2506">
        <v>1.2836103E-2</v>
      </c>
      <c r="BG2506">
        <v>25410</v>
      </c>
      <c r="BH2506">
        <v>23618</v>
      </c>
      <c r="BI2506">
        <v>792</v>
      </c>
      <c r="BJ2506">
        <v>3098</v>
      </c>
      <c r="BK2506">
        <v>1335</v>
      </c>
      <c r="BL2506">
        <v>0.1076087</v>
      </c>
      <c r="BM2506">
        <v>0.42092392000000001</v>
      </c>
      <c r="BN2506">
        <v>0.18138587</v>
      </c>
      <c r="BO2506">
        <v>2900</v>
      </c>
      <c r="BP2506">
        <v>2.5</v>
      </c>
      <c r="BQ2506">
        <v>38</v>
      </c>
      <c r="BR2506">
        <v>147</v>
      </c>
      <c r="BS2506">
        <v>91</v>
      </c>
      <c r="BT2506">
        <v>1127</v>
      </c>
      <c r="BU2506">
        <v>259</v>
      </c>
      <c r="BV2506">
        <v>537</v>
      </c>
      <c r="BW2506">
        <v>549</v>
      </c>
      <c r="BX2506">
        <v>440</v>
      </c>
      <c r="BY2506">
        <v>1108</v>
      </c>
      <c r="BZ2506">
        <v>676</v>
      </c>
      <c r="CA2506">
        <v>2240</v>
      </c>
      <c r="CB2506">
        <v>634</v>
      </c>
      <c r="CC2506">
        <v>26</v>
      </c>
      <c r="CD2506">
        <v>5.0689656E-2</v>
      </c>
      <c r="CE2506">
        <v>3.1379310000000001E-2</v>
      </c>
      <c r="CF2506">
        <v>0.38862070000000004</v>
      </c>
      <c r="CG2506">
        <v>8.9310349999999997E-2</v>
      </c>
      <c r="CH2506">
        <v>0.18517241000000001</v>
      </c>
      <c r="CI2506">
        <v>0.18931033999999999</v>
      </c>
      <c r="CJ2506">
        <v>0.15172414000000001</v>
      </c>
      <c r="CK2506">
        <v>0.38206896000000001</v>
      </c>
      <c r="CL2506">
        <v>0.23310344999999999</v>
      </c>
      <c r="CM2506">
        <v>0.77241380000000004</v>
      </c>
      <c r="CN2506">
        <v>0.21862069000000001</v>
      </c>
      <c r="CO2506">
        <v>8.9655169999999992E-3</v>
      </c>
      <c r="CP2506">
        <v>45876</v>
      </c>
      <c r="CQ2506">
        <v>41561</v>
      </c>
      <c r="CR2506">
        <v>449</v>
      </c>
      <c r="CS2506">
        <v>1853</v>
      </c>
      <c r="CT2506">
        <v>591</v>
      </c>
      <c r="CU2506">
        <v>0.15520221000000001</v>
      </c>
      <c r="CV2506">
        <v>0.64051159999999996</v>
      </c>
      <c r="CW2506">
        <v>0.2042862</v>
      </c>
      <c r="CX2506">
        <v>132719784</v>
      </c>
      <c r="CY2506">
        <v>269</v>
      </c>
      <c r="CZ2506">
        <v>1675</v>
      </c>
      <c r="DA2506">
        <v>88</v>
      </c>
      <c r="DB2506">
        <v>1587</v>
      </c>
      <c r="DC2506">
        <v>5.2537315000000001E-2</v>
      </c>
      <c r="DD2506">
        <v>0.94746269999999999</v>
      </c>
    </row>
    <row r="2507" spans="1:108" x14ac:dyDescent="0.3">
      <c r="A2507">
        <v>2505</v>
      </c>
      <c r="B2507">
        <v>33540</v>
      </c>
      <c r="C2507" s="1" t="s">
        <v>2605</v>
      </c>
      <c r="D2507">
        <v>837</v>
      </c>
      <c r="E2507">
        <v>8927</v>
      </c>
      <c r="F2507">
        <v>4844</v>
      </c>
      <c r="G2507">
        <v>4083</v>
      </c>
      <c r="H2507">
        <f>SUM(male_female_comparison_df[[#This Row],[inhabitants_female]:[inhabitants_male]])</f>
        <v>8927</v>
      </c>
      <c r="I2507">
        <f>male_female_comparison_df[[#This Row],[INHABITANTS_TOTAL2]]-male_female_comparison_df[[#This Row],[inhabitants_total]]</f>
        <v>0</v>
      </c>
      <c r="J2507">
        <f>male_female_comparison_df[[#This Row],[inhabitants_male]]/(male_female_comparison_df[[#This Row],[inhabitants_total]])</f>
        <v>0.45737649826369442</v>
      </c>
      <c r="L2507">
        <v>39</v>
      </c>
      <c r="M2507">
        <v>177</v>
      </c>
      <c r="N2507">
        <v>235</v>
      </c>
      <c r="O2507">
        <v>242</v>
      </c>
      <c r="P2507">
        <v>99</v>
      </c>
      <c r="Q2507">
        <v>72</v>
      </c>
      <c r="R2507">
        <v>220</v>
      </c>
      <c r="S2507">
        <v>1698</v>
      </c>
      <c r="T2507">
        <v>1394</v>
      </c>
      <c r="U2507">
        <v>887</v>
      </c>
      <c r="V2507">
        <v>568</v>
      </c>
      <c r="W2507">
        <v>389</v>
      </c>
      <c r="X2507">
        <v>331</v>
      </c>
      <c r="Y2507">
        <v>371</v>
      </c>
      <c r="Z2507">
        <v>385</v>
      </c>
      <c r="AA2507">
        <v>352</v>
      </c>
      <c r="AB2507">
        <v>367</v>
      </c>
      <c r="AC2507">
        <v>317</v>
      </c>
      <c r="AD2507">
        <v>243</v>
      </c>
      <c r="AE2507">
        <v>257</v>
      </c>
      <c r="AF2507">
        <v>323</v>
      </c>
      <c r="AG2507">
        <v>5549.2359999999999</v>
      </c>
      <c r="AH2507">
        <v>0.54262349999999993</v>
      </c>
      <c r="AI2507">
        <v>0.45737650000000002</v>
      </c>
      <c r="AJ2507" s="2">
        <f>SUM(male_female_comparison_df[[#This Row],[inhabitants_proportional_male]],male_female_comparison_df[[#This Row],[inhabitants_proportional_female]])</f>
        <v>1</v>
      </c>
      <c r="AK2507" s="2">
        <f>male_female_comparison_df[[#This Row],[inhabitants_proportional_male]]-male_female_comparison_df[[#This Row],[PROPORTIONAL MALE]]</f>
        <v>1.7363055992980492E-9</v>
      </c>
      <c r="AL2507" s="2">
        <f t="shared" si="39"/>
        <v>-0.46793335875704306</v>
      </c>
      <c r="AM2507">
        <v>1.9827489E-2</v>
      </c>
      <c r="AN2507">
        <v>2.6324634E-2</v>
      </c>
      <c r="AO2507">
        <v>2.7108772000000003E-2</v>
      </c>
      <c r="AP2507">
        <v>1.1089952E-2</v>
      </c>
      <c r="AQ2507">
        <v>8.0654190000000008E-3</v>
      </c>
      <c r="AR2507">
        <v>2.4644337999999998E-2</v>
      </c>
      <c r="AS2507">
        <v>0.19020947999999999</v>
      </c>
      <c r="AT2507">
        <v>0.15615548000000001</v>
      </c>
      <c r="AU2507">
        <v>9.9361489999999997E-2</v>
      </c>
      <c r="AV2507">
        <v>6.3627199999999995E-2</v>
      </c>
      <c r="AW2507">
        <v>4.3575669999999997E-2</v>
      </c>
      <c r="AX2507">
        <v>3.7078526000000001E-2</v>
      </c>
      <c r="AY2507">
        <v>4.1559315999999999E-2</v>
      </c>
      <c r="AZ2507">
        <v>4.312759E-2</v>
      </c>
      <c r="BA2507">
        <v>3.9430939999999998E-2</v>
      </c>
      <c r="BB2507">
        <v>4.1111235000000003E-2</v>
      </c>
      <c r="BC2507">
        <v>3.551025E-2</v>
      </c>
      <c r="BD2507">
        <v>2.7220791000000001E-2</v>
      </c>
      <c r="BE2507">
        <v>2.8789067999999998E-2</v>
      </c>
      <c r="BF2507">
        <v>3.6182366000000001E-2</v>
      </c>
      <c r="BG2507">
        <v>18910</v>
      </c>
      <c r="BH2507">
        <v>17019</v>
      </c>
      <c r="BI2507">
        <v>2252</v>
      </c>
      <c r="BJ2507">
        <v>4764</v>
      </c>
      <c r="BK2507">
        <v>821</v>
      </c>
      <c r="BL2507">
        <v>0.26043716</v>
      </c>
      <c r="BM2507">
        <v>0.55094253999999998</v>
      </c>
      <c r="BN2507">
        <v>9.4946219999999998E-2</v>
      </c>
      <c r="BO2507">
        <v>5734</v>
      </c>
      <c r="BP2507">
        <v>1.5</v>
      </c>
      <c r="BQ2507">
        <v>34</v>
      </c>
      <c r="BR2507">
        <v>1663</v>
      </c>
      <c r="BS2507">
        <v>675</v>
      </c>
      <c r="BT2507">
        <v>550</v>
      </c>
      <c r="BU2507">
        <v>164</v>
      </c>
      <c r="BV2507">
        <v>329</v>
      </c>
      <c r="BW2507">
        <v>199</v>
      </c>
      <c r="BX2507">
        <v>138</v>
      </c>
      <c r="BY2507">
        <v>3983</v>
      </c>
      <c r="BZ2507">
        <v>1205</v>
      </c>
      <c r="CA2507">
        <v>2104</v>
      </c>
      <c r="CB2507">
        <v>3518</v>
      </c>
      <c r="CC2507">
        <v>112</v>
      </c>
      <c r="CD2507">
        <v>0.29002443</v>
      </c>
      <c r="CE2507">
        <v>0.11771887</v>
      </c>
      <c r="CF2507">
        <v>9.5919080000000004E-2</v>
      </c>
      <c r="CG2507">
        <v>2.8601326E-2</v>
      </c>
      <c r="CH2507">
        <v>5.7377048E-2</v>
      </c>
      <c r="CI2507">
        <v>3.4705265999999999E-2</v>
      </c>
      <c r="CJ2507">
        <v>2.406697E-2</v>
      </c>
      <c r="CK2507">
        <v>0.69462853999999996</v>
      </c>
      <c r="CL2507">
        <v>0.21014999000000001</v>
      </c>
      <c r="CM2507">
        <v>0.36693409999999999</v>
      </c>
      <c r="CN2507">
        <v>0.61353330000000006</v>
      </c>
      <c r="CO2507">
        <v>1.9532611999999998E-2</v>
      </c>
      <c r="CP2507">
        <v>26382</v>
      </c>
      <c r="CQ2507">
        <v>22137</v>
      </c>
      <c r="CR2507">
        <v>2126</v>
      </c>
      <c r="CS2507">
        <v>2894</v>
      </c>
      <c r="CT2507">
        <v>503</v>
      </c>
      <c r="CU2507">
        <v>0.38493574000000003</v>
      </c>
      <c r="CV2507">
        <v>0.52399059999999997</v>
      </c>
      <c r="CW2507">
        <v>9.1073689999999999E-2</v>
      </c>
      <c r="CX2507">
        <v>145705216</v>
      </c>
      <c r="CY2507">
        <v>0</v>
      </c>
      <c r="CZ2507">
        <v>241</v>
      </c>
      <c r="DA2507">
        <v>66</v>
      </c>
      <c r="DB2507">
        <v>175</v>
      </c>
      <c r="DC2507">
        <v>0.27385893</v>
      </c>
      <c r="DD2507">
        <v>0.72614109999999998</v>
      </c>
    </row>
    <row r="2508" spans="1:108" x14ac:dyDescent="0.3">
      <c r="A2508">
        <v>2506</v>
      </c>
      <c r="B2508">
        <v>33710</v>
      </c>
      <c r="C2508" s="1" t="s">
        <v>2606</v>
      </c>
      <c r="D2508">
        <v>837</v>
      </c>
      <c r="E2508">
        <v>18074</v>
      </c>
      <c r="F2508">
        <v>9359</v>
      </c>
      <c r="G2508">
        <v>8715</v>
      </c>
      <c r="H2508">
        <f>SUM(male_female_comparison_df[[#This Row],[inhabitants_female]:[inhabitants_male]])</f>
        <v>18074</v>
      </c>
      <c r="I2508">
        <f>male_female_comparison_df[[#This Row],[INHABITANTS_TOTAL2]]-male_female_comparison_df[[#This Row],[inhabitants_total]]</f>
        <v>0</v>
      </c>
      <c r="J2508">
        <f>male_female_comparison_df[[#This Row],[inhabitants_male]]/(male_female_comparison_df[[#This Row],[inhabitants_total]])</f>
        <v>0.48218435321456238</v>
      </c>
      <c r="L2508">
        <v>39</v>
      </c>
      <c r="M2508">
        <v>718</v>
      </c>
      <c r="N2508">
        <v>919</v>
      </c>
      <c r="O2508">
        <v>1247</v>
      </c>
      <c r="P2508">
        <v>538</v>
      </c>
      <c r="Q2508">
        <v>376</v>
      </c>
      <c r="R2508">
        <v>445</v>
      </c>
      <c r="S2508">
        <v>1466</v>
      </c>
      <c r="T2508">
        <v>1377</v>
      </c>
      <c r="U2508">
        <v>1365</v>
      </c>
      <c r="V2508">
        <v>1261</v>
      </c>
      <c r="W2508">
        <v>1022</v>
      </c>
      <c r="X2508">
        <v>1127</v>
      </c>
      <c r="Y2508">
        <v>1156</v>
      </c>
      <c r="Z2508">
        <v>1099</v>
      </c>
      <c r="AA2508">
        <v>1013</v>
      </c>
      <c r="AB2508">
        <v>945</v>
      </c>
      <c r="AC2508">
        <v>796</v>
      </c>
      <c r="AD2508">
        <v>574</v>
      </c>
      <c r="AE2508">
        <v>354</v>
      </c>
      <c r="AF2508">
        <v>276</v>
      </c>
      <c r="AG2508">
        <v>1641.1282000000001</v>
      </c>
      <c r="AH2508">
        <v>0.51781564999999996</v>
      </c>
      <c r="AI2508">
        <v>0.48218434999999998</v>
      </c>
      <c r="AJ2508" s="2">
        <f>SUM(male_female_comparison_df[[#This Row],[inhabitants_proportional_male]],male_female_comparison_df[[#This Row],[inhabitants_proportional_female]])</f>
        <v>1</v>
      </c>
      <c r="AK2508" s="2">
        <f>male_female_comparison_df[[#This Row],[inhabitants_proportional_male]]-male_female_comparison_df[[#This Row],[PROPORTIONAL MALE]]</f>
        <v>-3.2145623940493806E-9</v>
      </c>
      <c r="AL2508" s="2">
        <f t="shared" si="39"/>
        <v>-0.46793335875704306</v>
      </c>
      <c r="AM2508">
        <v>3.9725572000000001E-2</v>
      </c>
      <c r="AN2508">
        <v>5.0846519999999999E-2</v>
      </c>
      <c r="AO2508">
        <v>6.8994134999999998E-2</v>
      </c>
      <c r="AP2508">
        <v>2.9766515E-2</v>
      </c>
      <c r="AQ2508">
        <v>2.0803363999999998E-2</v>
      </c>
      <c r="AR2508">
        <v>2.4621002000000003E-2</v>
      </c>
      <c r="AS2508">
        <v>8.1110989999999994E-2</v>
      </c>
      <c r="AT2508">
        <v>7.6186790000000004E-2</v>
      </c>
      <c r="AU2508">
        <v>7.5522850000000002E-2</v>
      </c>
      <c r="AV2508">
        <v>6.9768730000000001E-2</v>
      </c>
      <c r="AW2508">
        <v>5.6545313E-2</v>
      </c>
      <c r="AX2508">
        <v>6.2354762000000001E-2</v>
      </c>
      <c r="AY2508">
        <v>6.3959279999999993E-2</v>
      </c>
      <c r="AZ2508">
        <v>6.0805577999999999E-2</v>
      </c>
      <c r="BA2508">
        <v>5.6047359999999997E-2</v>
      </c>
      <c r="BB2508">
        <v>5.228505E-2</v>
      </c>
      <c r="BC2508">
        <v>4.4041164000000001E-2</v>
      </c>
      <c r="BD2508">
        <v>3.1758327000000003E-2</v>
      </c>
      <c r="BE2508">
        <v>1.9586146000000002E-2</v>
      </c>
      <c r="BF2508">
        <v>1.5270553999999999E-2</v>
      </c>
      <c r="BG2508">
        <v>22234</v>
      </c>
      <c r="BH2508">
        <v>20167</v>
      </c>
      <c r="BI2508">
        <v>3054</v>
      </c>
      <c r="BJ2508">
        <v>8542</v>
      </c>
      <c r="BK2508">
        <v>2600</v>
      </c>
      <c r="BL2508">
        <v>0.17060499000000001</v>
      </c>
      <c r="BM2508">
        <v>0.47718002999999998</v>
      </c>
      <c r="BN2508">
        <v>0.14524329</v>
      </c>
      <c r="BO2508">
        <v>8942</v>
      </c>
      <c r="BP2508">
        <v>2</v>
      </c>
      <c r="BQ2508">
        <v>36.4</v>
      </c>
      <c r="BR2508">
        <v>1111</v>
      </c>
      <c r="BS2508">
        <v>568</v>
      </c>
      <c r="BT2508">
        <v>2157</v>
      </c>
      <c r="BU2508">
        <v>645</v>
      </c>
      <c r="BV2508">
        <v>1171</v>
      </c>
      <c r="BW2508">
        <v>925</v>
      </c>
      <c r="BX2508">
        <v>697</v>
      </c>
      <c r="BY2508">
        <v>4649</v>
      </c>
      <c r="BZ2508">
        <v>2153</v>
      </c>
      <c r="CA2508">
        <v>4541</v>
      </c>
      <c r="CB2508">
        <v>4299</v>
      </c>
      <c r="CC2508">
        <v>102</v>
      </c>
      <c r="CD2508">
        <v>0.12424514</v>
      </c>
      <c r="CE2508">
        <v>6.3520469999999996E-2</v>
      </c>
      <c r="CF2508">
        <v>0.2412212</v>
      </c>
      <c r="CG2508">
        <v>7.2131514999999993E-2</v>
      </c>
      <c r="CH2508">
        <v>0.13095503999999999</v>
      </c>
      <c r="CI2508">
        <v>0.10344442</v>
      </c>
      <c r="CJ2508">
        <v>7.7946769999999999E-2</v>
      </c>
      <c r="CK2508">
        <v>0.51990603999999996</v>
      </c>
      <c r="CL2508">
        <v>0.24077387</v>
      </c>
      <c r="CM2508">
        <v>0.50782824000000004</v>
      </c>
      <c r="CN2508">
        <v>0.48076492999999998</v>
      </c>
      <c r="CO2508">
        <v>1.1406844499999999E-2</v>
      </c>
      <c r="CP2508">
        <v>35932</v>
      </c>
      <c r="CQ2508">
        <v>29420</v>
      </c>
      <c r="CR2508">
        <v>2519</v>
      </c>
      <c r="CS2508">
        <v>4936</v>
      </c>
      <c r="CT2508">
        <v>1364</v>
      </c>
      <c r="CU2508">
        <v>0.28563330000000003</v>
      </c>
      <c r="CV2508">
        <v>0.55970067000000001</v>
      </c>
      <c r="CW2508">
        <v>0.15466606999999999</v>
      </c>
      <c r="CX2508">
        <v>316882880</v>
      </c>
      <c r="CY2508">
        <v>10</v>
      </c>
      <c r="CZ2508">
        <v>2059</v>
      </c>
      <c r="DA2508">
        <v>135</v>
      </c>
      <c r="DB2508">
        <v>1924</v>
      </c>
      <c r="DC2508">
        <v>6.5565810000000002E-2</v>
      </c>
      <c r="DD2508">
        <v>0.93443419999999988</v>
      </c>
    </row>
    <row r="2509" spans="1:108" x14ac:dyDescent="0.3">
      <c r="A2509">
        <v>2507</v>
      </c>
      <c r="B2509">
        <v>33720</v>
      </c>
      <c r="C2509" s="1" t="s">
        <v>2607</v>
      </c>
      <c r="D2509">
        <v>837</v>
      </c>
      <c r="E2509">
        <v>25093</v>
      </c>
      <c r="F2509">
        <v>11752</v>
      </c>
      <c r="G2509">
        <v>13341</v>
      </c>
      <c r="H2509">
        <f>SUM(male_female_comparison_df[[#This Row],[inhabitants_female]:[inhabitants_male]])</f>
        <v>25093</v>
      </c>
      <c r="I2509">
        <f>male_female_comparison_df[[#This Row],[INHABITANTS_TOTAL2]]-male_female_comparison_df[[#This Row],[inhabitants_total]]</f>
        <v>0</v>
      </c>
      <c r="J2509">
        <f>male_female_comparison_df[[#This Row],[inhabitants_male]]/(male_female_comparison_df[[#This Row],[inhabitants_total]])</f>
        <v>0.53166221655441759</v>
      </c>
      <c r="L2509">
        <v>37</v>
      </c>
      <c r="M2509">
        <v>757</v>
      </c>
      <c r="N2509">
        <v>948</v>
      </c>
      <c r="O2509">
        <v>1165</v>
      </c>
      <c r="P2509">
        <v>431</v>
      </c>
      <c r="Q2509">
        <v>356</v>
      </c>
      <c r="R2509">
        <v>581</v>
      </c>
      <c r="S2509">
        <v>4154</v>
      </c>
      <c r="T2509">
        <v>3474</v>
      </c>
      <c r="U2509">
        <v>2353</v>
      </c>
      <c r="V2509">
        <v>1535</v>
      </c>
      <c r="W2509">
        <v>1107</v>
      </c>
      <c r="X2509">
        <v>1021</v>
      </c>
      <c r="Y2509">
        <v>1003</v>
      </c>
      <c r="Z2509">
        <v>1050</v>
      </c>
      <c r="AA2509">
        <v>1285</v>
      </c>
      <c r="AB2509">
        <v>1465</v>
      </c>
      <c r="AC2509">
        <v>1011</v>
      </c>
      <c r="AD2509">
        <v>629</v>
      </c>
      <c r="AE2509">
        <v>397</v>
      </c>
      <c r="AF2509">
        <v>371</v>
      </c>
      <c r="AG2509">
        <v>2055.5563999999999</v>
      </c>
      <c r="AH2509">
        <v>0.46833776999999999</v>
      </c>
      <c r="AI2509">
        <v>0.53166219999999997</v>
      </c>
      <c r="AJ2509" s="2">
        <f>SUM(male_female_comparison_df[[#This Row],[inhabitants_proportional_male]],male_female_comparison_df[[#This Row],[inhabitants_proportional_female]])</f>
        <v>0.99999996999999996</v>
      </c>
      <c r="AK2509" s="2">
        <f>male_female_comparison_df[[#This Row],[inhabitants_proportional_male]]-male_female_comparison_df[[#This Row],[PROPORTIONAL MALE]]</f>
        <v>-1.6554417614500494E-8</v>
      </c>
      <c r="AL2509" s="2">
        <f t="shared" si="39"/>
        <v>-0.46793335875704306</v>
      </c>
      <c r="AM2509">
        <v>3.0167775000000001E-2</v>
      </c>
      <c r="AN2509">
        <v>3.7779460000000001E-2</v>
      </c>
      <c r="AO2509">
        <v>4.6427290000000003E-2</v>
      </c>
      <c r="AP2509">
        <v>1.7176105000000001E-2</v>
      </c>
      <c r="AQ2509">
        <v>1.4187223000000001E-2</v>
      </c>
      <c r="AR2509">
        <v>2.3153867999999998E-2</v>
      </c>
      <c r="AS2509">
        <v>0.16554418000000001</v>
      </c>
      <c r="AT2509">
        <v>0.13844498999999999</v>
      </c>
      <c r="AU2509">
        <v>9.3771174999999998E-2</v>
      </c>
      <c r="AV2509">
        <v>6.1172437000000003E-2</v>
      </c>
      <c r="AW2509">
        <v>4.4115889999999998E-2</v>
      </c>
      <c r="AX2509">
        <v>4.0688637999999999E-2</v>
      </c>
      <c r="AY2509">
        <v>3.9971307000000005E-2</v>
      </c>
      <c r="AZ2509">
        <v>4.1844340000000001E-2</v>
      </c>
      <c r="BA2509">
        <v>5.1209502000000004E-2</v>
      </c>
      <c r="BB2509">
        <v>5.8382817000000004E-2</v>
      </c>
      <c r="BC2509">
        <v>4.0290119999999999E-2</v>
      </c>
      <c r="BD2509">
        <v>2.5066752000000001E-2</v>
      </c>
      <c r="BE2509">
        <v>1.5821146000000001E-2</v>
      </c>
      <c r="BF2509">
        <v>1.4785E-2</v>
      </c>
      <c r="BG2509">
        <v>17666</v>
      </c>
      <c r="BH2509">
        <v>16020</v>
      </c>
      <c r="BI2509">
        <v>7158</v>
      </c>
      <c r="BJ2509">
        <v>12047</v>
      </c>
      <c r="BK2509">
        <v>1973</v>
      </c>
      <c r="BL2509">
        <v>0.28886200000000001</v>
      </c>
      <c r="BM2509">
        <v>0.48615820000000004</v>
      </c>
      <c r="BN2509">
        <v>7.9620659999999996E-2</v>
      </c>
      <c r="BO2509">
        <v>13998</v>
      </c>
      <c r="BP2509">
        <v>1.7</v>
      </c>
      <c r="BQ2509">
        <v>33.799999999999997</v>
      </c>
      <c r="BR2509">
        <v>3444</v>
      </c>
      <c r="BS2509">
        <v>1283</v>
      </c>
      <c r="BT2509">
        <v>2100</v>
      </c>
      <c r="BU2509">
        <v>690</v>
      </c>
      <c r="BV2509">
        <v>1241</v>
      </c>
      <c r="BW2509">
        <v>871</v>
      </c>
      <c r="BX2509">
        <v>581</v>
      </c>
      <c r="BY2509">
        <v>8943</v>
      </c>
      <c r="BZ2509">
        <v>2980</v>
      </c>
      <c r="CA2509">
        <v>4465</v>
      </c>
      <c r="CB2509">
        <v>9354</v>
      </c>
      <c r="CC2509">
        <v>179</v>
      </c>
      <c r="CD2509">
        <v>0.24603514000000001</v>
      </c>
      <c r="CE2509">
        <v>9.165595E-2</v>
      </c>
      <c r="CF2509">
        <v>0.15002143000000001</v>
      </c>
      <c r="CG2509">
        <v>4.9292754000000001E-2</v>
      </c>
      <c r="CH2509">
        <v>8.8655523999999999E-2</v>
      </c>
      <c r="CI2509">
        <v>6.2223174000000006E-2</v>
      </c>
      <c r="CJ2509">
        <v>4.1505930000000003E-2</v>
      </c>
      <c r="CK2509">
        <v>0.63887700000000003</v>
      </c>
      <c r="CL2509">
        <v>0.21288756</v>
      </c>
      <c r="CM2509">
        <v>0.31897414000000002</v>
      </c>
      <c r="CN2509">
        <v>0.66823834000000004</v>
      </c>
      <c r="CO2509">
        <v>1.2787541000000001E-2</v>
      </c>
      <c r="CP2509">
        <v>26578</v>
      </c>
      <c r="CQ2509">
        <v>22015</v>
      </c>
      <c r="CR2509">
        <v>6226</v>
      </c>
      <c r="CS2509">
        <v>6572</v>
      </c>
      <c r="CT2509">
        <v>1086</v>
      </c>
      <c r="CU2509">
        <v>0.44842985000000002</v>
      </c>
      <c r="CV2509">
        <v>0.47335059999999995</v>
      </c>
      <c r="CW2509">
        <v>7.8219529999999995E-2</v>
      </c>
      <c r="CX2509">
        <v>369002880</v>
      </c>
      <c r="CY2509">
        <v>31</v>
      </c>
      <c r="CZ2509">
        <v>1241</v>
      </c>
      <c r="DA2509">
        <v>331</v>
      </c>
      <c r="DB2509">
        <v>910</v>
      </c>
      <c r="DC2509">
        <v>0.26672037999999998</v>
      </c>
      <c r="DD2509">
        <v>0.73327959999999992</v>
      </c>
    </row>
    <row r="2510" spans="1:108" x14ac:dyDescent="0.3">
      <c r="A2510">
        <v>2508</v>
      </c>
      <c r="B2510">
        <v>33850</v>
      </c>
      <c r="C2510" s="1" t="s">
        <v>2608</v>
      </c>
      <c r="D2510">
        <v>604</v>
      </c>
      <c r="E2510">
        <v>2456</v>
      </c>
      <c r="F2510">
        <v>1241</v>
      </c>
      <c r="G2510">
        <v>1215</v>
      </c>
      <c r="H2510">
        <f>SUM(male_female_comparison_df[[#This Row],[inhabitants_female]:[inhabitants_male]])</f>
        <v>2456</v>
      </c>
      <c r="I2510">
        <f>male_female_comparison_df[[#This Row],[INHABITANTS_TOTAL2]]-male_female_comparison_df[[#This Row],[inhabitants_total]]</f>
        <v>0</v>
      </c>
      <c r="J2510">
        <f>male_female_comparison_df[[#This Row],[inhabitants_male]]/(male_female_comparison_df[[#This Row],[inhabitants_total]])</f>
        <v>0.49470684039087948</v>
      </c>
      <c r="L2510">
        <v>40</v>
      </c>
      <c r="M2510">
        <v>106</v>
      </c>
      <c r="N2510">
        <v>112</v>
      </c>
      <c r="O2510">
        <v>117</v>
      </c>
      <c r="P2510">
        <v>60</v>
      </c>
      <c r="Q2510">
        <v>50</v>
      </c>
      <c r="R2510">
        <v>59</v>
      </c>
      <c r="S2510">
        <v>194</v>
      </c>
      <c r="T2510">
        <v>235</v>
      </c>
      <c r="U2510">
        <v>203</v>
      </c>
      <c r="V2510">
        <v>183</v>
      </c>
      <c r="W2510">
        <v>136</v>
      </c>
      <c r="X2510">
        <v>130</v>
      </c>
      <c r="Y2510">
        <v>151</v>
      </c>
      <c r="Z2510">
        <v>148</v>
      </c>
      <c r="AA2510">
        <v>128</v>
      </c>
      <c r="AB2510">
        <v>151</v>
      </c>
      <c r="AC2510">
        <v>84</v>
      </c>
      <c r="AD2510">
        <v>104</v>
      </c>
      <c r="AE2510">
        <v>65</v>
      </c>
      <c r="AF2510">
        <v>40</v>
      </c>
      <c r="AG2510">
        <v>328.45776000000001</v>
      </c>
      <c r="AH2510">
        <v>0.50529312999999998</v>
      </c>
      <c r="AI2510">
        <v>0.49470683999999998</v>
      </c>
      <c r="AJ2510" s="2">
        <f>SUM(male_female_comparison_df[[#This Row],[inhabitants_proportional_male]],male_female_comparison_df[[#This Row],[inhabitants_proportional_female]])</f>
        <v>0.99999996999999996</v>
      </c>
      <c r="AK2510" s="2">
        <f>male_female_comparison_df[[#This Row],[inhabitants_proportional_male]]-male_female_comparison_df[[#This Row],[PROPORTIONAL MALE]]</f>
        <v>-3.9087949543770151E-10</v>
      </c>
      <c r="AL2510" s="2">
        <f t="shared" si="39"/>
        <v>-0.46793335875704306</v>
      </c>
      <c r="AM2510">
        <v>4.3159607999999995E-2</v>
      </c>
      <c r="AN2510">
        <v>4.5602604999999997E-2</v>
      </c>
      <c r="AO2510">
        <v>4.7638435E-2</v>
      </c>
      <c r="AP2510">
        <v>2.4429968E-2</v>
      </c>
      <c r="AQ2510">
        <v>2.0358305E-2</v>
      </c>
      <c r="AR2510">
        <v>2.4022799999999997E-2</v>
      </c>
      <c r="AS2510">
        <v>7.8990229999999995E-2</v>
      </c>
      <c r="AT2510">
        <v>9.5684039999999998E-2</v>
      </c>
      <c r="AU2510">
        <v>8.2654720000000001E-2</v>
      </c>
      <c r="AV2510">
        <v>7.4511399999999992E-2</v>
      </c>
      <c r="AW2510">
        <v>5.5374593E-2</v>
      </c>
      <c r="AX2510">
        <v>5.2931595999999997E-2</v>
      </c>
      <c r="AY2510">
        <v>6.1482083E-2</v>
      </c>
      <c r="AZ2510">
        <v>6.0260585999999998E-2</v>
      </c>
      <c r="BA2510">
        <v>5.2117262000000004E-2</v>
      </c>
      <c r="BB2510">
        <v>6.1482083E-2</v>
      </c>
      <c r="BC2510">
        <v>3.4201954E-2</v>
      </c>
      <c r="BD2510">
        <v>4.2345278E-2</v>
      </c>
      <c r="BE2510">
        <v>2.6465797999999999E-2</v>
      </c>
      <c r="BF2510">
        <v>1.6286644999999999E-2</v>
      </c>
      <c r="BG2510">
        <v>19813</v>
      </c>
      <c r="BH2510">
        <v>17922</v>
      </c>
      <c r="BI2510">
        <v>453</v>
      </c>
      <c r="BJ2510">
        <v>1388</v>
      </c>
      <c r="BK2510">
        <v>182</v>
      </c>
      <c r="BL2510">
        <v>0.18273497999999999</v>
      </c>
      <c r="BM2510">
        <v>0.55990319999999993</v>
      </c>
      <c r="BN2510">
        <v>7.3416699999999988E-2</v>
      </c>
      <c r="BO2510">
        <v>1344</v>
      </c>
      <c r="BP2510">
        <v>1.8</v>
      </c>
      <c r="BQ2510">
        <v>37.200000000000003</v>
      </c>
      <c r="BR2510">
        <v>199</v>
      </c>
      <c r="BS2510">
        <v>67</v>
      </c>
      <c r="BT2510">
        <v>260</v>
      </c>
      <c r="BU2510">
        <v>95</v>
      </c>
      <c r="BV2510">
        <v>149</v>
      </c>
      <c r="BW2510">
        <v>88</v>
      </c>
      <c r="BX2510">
        <v>89</v>
      </c>
      <c r="BY2510">
        <v>739</v>
      </c>
      <c r="BZ2510">
        <v>347</v>
      </c>
      <c r="CA2510">
        <v>702</v>
      </c>
      <c r="CB2510">
        <v>623</v>
      </c>
      <c r="CC2510">
        <v>19</v>
      </c>
      <c r="CD2510">
        <v>0.14806548</v>
      </c>
      <c r="CE2510">
        <v>4.9851189999999997E-2</v>
      </c>
      <c r="CF2510">
        <v>0.19345239</v>
      </c>
      <c r="CG2510">
        <v>7.0684520000000001E-2</v>
      </c>
      <c r="CH2510">
        <v>0.11086310000000001</v>
      </c>
      <c r="CI2510">
        <v>6.5476194000000001E-2</v>
      </c>
      <c r="CJ2510">
        <v>6.622024E-2</v>
      </c>
      <c r="CK2510">
        <v>0.54985119999999998</v>
      </c>
      <c r="CL2510">
        <v>0.25818451999999997</v>
      </c>
      <c r="CM2510">
        <v>0.52232140000000005</v>
      </c>
      <c r="CN2510">
        <v>0.46354166000000002</v>
      </c>
      <c r="CO2510">
        <v>1.4136905E-2</v>
      </c>
      <c r="CP2510">
        <v>29899</v>
      </c>
      <c r="CQ2510">
        <v>25547</v>
      </c>
      <c r="CR2510">
        <v>467</v>
      </c>
      <c r="CS2510">
        <v>788</v>
      </c>
      <c r="CT2510">
        <v>93</v>
      </c>
      <c r="CU2510">
        <v>0.34643918000000001</v>
      </c>
      <c r="CV2510">
        <v>0.58456975</v>
      </c>
      <c r="CW2510">
        <v>6.8991095000000002E-2</v>
      </c>
      <c r="CX2510">
        <v>40304096</v>
      </c>
      <c r="CY2510">
        <v>26</v>
      </c>
      <c r="CZ2510">
        <v>179</v>
      </c>
      <c r="DA2510">
        <v>21</v>
      </c>
      <c r="DB2510">
        <v>158</v>
      </c>
      <c r="DC2510">
        <v>0.11731844</v>
      </c>
      <c r="DD2510">
        <v>0.88268155000000004</v>
      </c>
    </row>
    <row r="2511" spans="1:108" x14ac:dyDescent="0.3">
      <c r="A2511">
        <v>2509</v>
      </c>
      <c r="B2511">
        <v>33880</v>
      </c>
      <c r="C2511" s="1" t="s">
        <v>2609</v>
      </c>
      <c r="D2511">
        <v>418</v>
      </c>
      <c r="E2511">
        <v>3778</v>
      </c>
      <c r="F2511">
        <v>1850</v>
      </c>
      <c r="G2511">
        <v>1928</v>
      </c>
      <c r="H2511">
        <f>SUM(male_female_comparison_df[[#This Row],[inhabitants_female]:[inhabitants_male]])</f>
        <v>3778</v>
      </c>
      <c r="I2511">
        <f>male_female_comparison_df[[#This Row],[INHABITANTS_TOTAL2]]-male_female_comparison_df[[#This Row],[inhabitants_total]]</f>
        <v>0</v>
      </c>
      <c r="J2511">
        <f>male_female_comparison_df[[#This Row],[inhabitants_male]]/(male_female_comparison_df[[#This Row],[inhabitants_total]])</f>
        <v>0.51032292218104813</v>
      </c>
      <c r="L2511">
        <v>39</v>
      </c>
      <c r="M2511">
        <v>129</v>
      </c>
      <c r="N2511">
        <v>205</v>
      </c>
      <c r="O2511">
        <v>332</v>
      </c>
      <c r="P2511">
        <v>147</v>
      </c>
      <c r="Q2511">
        <v>92</v>
      </c>
      <c r="R2511">
        <v>85</v>
      </c>
      <c r="S2511">
        <v>176</v>
      </c>
      <c r="T2511">
        <v>164</v>
      </c>
      <c r="U2511">
        <v>227</v>
      </c>
      <c r="V2511">
        <v>296</v>
      </c>
      <c r="W2511">
        <v>281</v>
      </c>
      <c r="X2511">
        <v>296</v>
      </c>
      <c r="Y2511">
        <v>273</v>
      </c>
      <c r="Z2511">
        <v>235</v>
      </c>
      <c r="AA2511">
        <v>207</v>
      </c>
      <c r="AB2511">
        <v>239</v>
      </c>
      <c r="AC2511">
        <v>164</v>
      </c>
      <c r="AD2511">
        <v>93</v>
      </c>
      <c r="AE2511">
        <v>82</v>
      </c>
      <c r="AF2511">
        <v>55</v>
      </c>
      <c r="AG2511">
        <v>250.96597000000003</v>
      </c>
      <c r="AH2511">
        <v>0.48967706999999999</v>
      </c>
      <c r="AI2511">
        <v>0.51032290000000002</v>
      </c>
      <c r="AJ2511" s="2">
        <f>SUM(male_female_comparison_df[[#This Row],[inhabitants_proportional_male]],male_female_comparison_df[[#This Row],[inhabitants_proportional_female]])</f>
        <v>0.99999996999999996</v>
      </c>
      <c r="AK2511" s="2">
        <f>male_female_comparison_df[[#This Row],[inhabitants_proportional_male]]-male_female_comparison_df[[#This Row],[PROPORTIONAL MALE]]</f>
        <v>-2.2181048109359836E-8</v>
      </c>
      <c r="AL2511" s="2">
        <f t="shared" si="39"/>
        <v>-0.46793335875704306</v>
      </c>
      <c r="AM2511">
        <v>3.4145050000000003E-2</v>
      </c>
      <c r="AN2511">
        <v>5.4261512999999997E-2</v>
      </c>
      <c r="AO2511">
        <v>8.7877183999999997E-2</v>
      </c>
      <c r="AP2511">
        <v>3.8909475999999998E-2</v>
      </c>
      <c r="AQ2511">
        <v>2.435151E-2</v>
      </c>
      <c r="AR2511">
        <v>2.2498677000000002E-2</v>
      </c>
      <c r="AS2511">
        <v>4.6585497000000003E-2</v>
      </c>
      <c r="AT2511">
        <v>4.3409209999999997E-2</v>
      </c>
      <c r="AU2511">
        <v>6.0084699999999998E-2</v>
      </c>
      <c r="AV2511">
        <v>7.8348329999999994E-2</v>
      </c>
      <c r="AW2511">
        <v>7.4377979999999996E-2</v>
      </c>
      <c r="AX2511">
        <v>7.8348329999999994E-2</v>
      </c>
      <c r="AY2511">
        <v>7.2260454000000002E-2</v>
      </c>
      <c r="AZ2511">
        <v>6.2202223000000001E-2</v>
      </c>
      <c r="BA2511">
        <v>5.4790894999999999E-2</v>
      </c>
      <c r="BB2511">
        <v>6.3260990000000003E-2</v>
      </c>
      <c r="BC2511">
        <v>4.3409209999999997E-2</v>
      </c>
      <c r="BD2511">
        <v>2.4616198999999998E-2</v>
      </c>
      <c r="BE2511">
        <v>2.1704604999999998E-2</v>
      </c>
      <c r="BF2511">
        <v>1.4557967E-2</v>
      </c>
      <c r="BG2511">
        <v>24796</v>
      </c>
      <c r="BH2511">
        <v>22534</v>
      </c>
      <c r="BI2511">
        <v>498</v>
      </c>
      <c r="BJ2511">
        <v>1681</v>
      </c>
      <c r="BK2511">
        <v>707</v>
      </c>
      <c r="BL2511">
        <v>0.13012804</v>
      </c>
      <c r="BM2511">
        <v>0.43924745999999998</v>
      </c>
      <c r="BN2511">
        <v>0.18474000000000002</v>
      </c>
      <c r="BO2511">
        <v>1688</v>
      </c>
      <c r="BP2511">
        <v>2.2000000000000002</v>
      </c>
      <c r="BQ2511">
        <v>41.3</v>
      </c>
      <c r="BR2511">
        <v>130</v>
      </c>
      <c r="BS2511">
        <v>48</v>
      </c>
      <c r="BT2511">
        <v>493</v>
      </c>
      <c r="BU2511">
        <v>117</v>
      </c>
      <c r="BV2511">
        <v>245</v>
      </c>
      <c r="BW2511">
        <v>234</v>
      </c>
      <c r="BX2511">
        <v>180</v>
      </c>
      <c r="BY2511">
        <v>739</v>
      </c>
      <c r="BZ2511">
        <v>464</v>
      </c>
      <c r="CA2511">
        <v>1248</v>
      </c>
      <c r="CB2511">
        <v>409</v>
      </c>
      <c r="CC2511">
        <v>31</v>
      </c>
      <c r="CD2511">
        <v>7.7014214999999997E-2</v>
      </c>
      <c r="CE2511">
        <v>2.8436017999999997E-2</v>
      </c>
      <c r="CF2511">
        <v>0.29206159999999998</v>
      </c>
      <c r="CG2511">
        <v>6.9312795999999996E-2</v>
      </c>
      <c r="CH2511">
        <v>0.14514218000000001</v>
      </c>
      <c r="CI2511">
        <v>0.13862558999999999</v>
      </c>
      <c r="CJ2511">
        <v>0.10663507</v>
      </c>
      <c r="CK2511">
        <v>0.43779620000000002</v>
      </c>
      <c r="CL2511">
        <v>0.2748815</v>
      </c>
      <c r="CM2511">
        <v>0.73933649999999995</v>
      </c>
      <c r="CN2511">
        <v>0.24229856999999999</v>
      </c>
      <c r="CO2511">
        <v>1.8364928999999999E-2</v>
      </c>
      <c r="CP2511">
        <v>42623</v>
      </c>
      <c r="CQ2511">
        <v>36383</v>
      </c>
      <c r="CR2511">
        <v>355</v>
      </c>
      <c r="CS2511">
        <v>980</v>
      </c>
      <c r="CT2511">
        <v>358</v>
      </c>
      <c r="CU2511">
        <v>0.20968695000000001</v>
      </c>
      <c r="CV2511">
        <v>0.57885410000000004</v>
      </c>
      <c r="CW2511">
        <v>0.21145895000000001</v>
      </c>
      <c r="CX2511">
        <v>72160280</v>
      </c>
      <c r="CY2511">
        <v>92</v>
      </c>
      <c r="CZ2511">
        <v>1021</v>
      </c>
      <c r="DA2511">
        <v>150</v>
      </c>
      <c r="DB2511">
        <v>871</v>
      </c>
      <c r="DC2511">
        <v>0.14691479999999998</v>
      </c>
      <c r="DD2511">
        <v>0.85308519999999988</v>
      </c>
    </row>
    <row r="2512" spans="1:108" x14ac:dyDescent="0.3">
      <c r="A2512">
        <v>2510</v>
      </c>
      <c r="B2512">
        <v>33960</v>
      </c>
      <c r="C2512" s="1" t="s">
        <v>2610</v>
      </c>
      <c r="D2512">
        <v>604</v>
      </c>
      <c r="E2512">
        <v>10490</v>
      </c>
      <c r="F2512">
        <v>5318</v>
      </c>
      <c r="G2512">
        <v>5172</v>
      </c>
      <c r="H2512">
        <f>SUM(male_female_comparison_df[[#This Row],[inhabitants_female]:[inhabitants_male]])</f>
        <v>10490</v>
      </c>
      <c r="I2512">
        <f>male_female_comparison_df[[#This Row],[INHABITANTS_TOTAL2]]-male_female_comparison_df[[#This Row],[inhabitants_total]]</f>
        <v>0</v>
      </c>
      <c r="J2512">
        <f>male_female_comparison_df[[#This Row],[inhabitants_male]]/(male_female_comparison_df[[#This Row],[inhabitants_total]])</f>
        <v>0.49304099142040037</v>
      </c>
      <c r="L2512">
        <v>39</v>
      </c>
      <c r="M2512">
        <v>423</v>
      </c>
      <c r="N2512">
        <v>592</v>
      </c>
      <c r="O2512">
        <v>948</v>
      </c>
      <c r="P2512">
        <v>388</v>
      </c>
      <c r="Q2512">
        <v>303</v>
      </c>
      <c r="R2512">
        <v>235</v>
      </c>
      <c r="S2512">
        <v>382</v>
      </c>
      <c r="T2512">
        <v>517</v>
      </c>
      <c r="U2512">
        <v>724</v>
      </c>
      <c r="V2512">
        <v>779</v>
      </c>
      <c r="W2512">
        <v>796</v>
      </c>
      <c r="X2512">
        <v>736</v>
      </c>
      <c r="Y2512">
        <v>688</v>
      </c>
      <c r="Z2512">
        <v>583</v>
      </c>
      <c r="AA2512">
        <v>537</v>
      </c>
      <c r="AB2512">
        <v>613</v>
      </c>
      <c r="AC2512">
        <v>502</v>
      </c>
      <c r="AD2512">
        <v>366</v>
      </c>
      <c r="AE2512">
        <v>201</v>
      </c>
      <c r="AF2512">
        <v>177</v>
      </c>
      <c r="AG2512">
        <v>292.73972000000003</v>
      </c>
      <c r="AH2512">
        <v>0.50695900000000005</v>
      </c>
      <c r="AI2512">
        <v>0.49304098000000002</v>
      </c>
      <c r="AJ2512" s="2">
        <f>SUM(male_female_comparison_df[[#This Row],[inhabitants_proportional_male]],male_female_comparison_df[[#This Row],[inhabitants_proportional_female]])</f>
        <v>0.99999998000000012</v>
      </c>
      <c r="AK2512" s="2">
        <f>male_female_comparison_df[[#This Row],[inhabitants_proportional_male]]-male_female_comparison_df[[#This Row],[PROPORTIONAL MALE]]</f>
        <v>-1.1420400347628146E-8</v>
      </c>
      <c r="AL2512" s="2">
        <f t="shared" si="39"/>
        <v>-0.46793335875704306</v>
      </c>
      <c r="AM2512">
        <v>4.0324117999999999E-2</v>
      </c>
      <c r="AN2512">
        <v>5.6434699999999997E-2</v>
      </c>
      <c r="AO2512">
        <v>9.0371779999999999E-2</v>
      </c>
      <c r="AP2512">
        <v>3.6987605999999999E-2</v>
      </c>
      <c r="AQ2512">
        <v>2.8884651000000001E-2</v>
      </c>
      <c r="AR2512">
        <v>2.2402287999999999E-2</v>
      </c>
      <c r="AS2512">
        <v>3.6415632999999996E-2</v>
      </c>
      <c r="AT2512">
        <v>4.9285030000000001E-2</v>
      </c>
      <c r="AU2512">
        <v>6.9018109999999994E-2</v>
      </c>
      <c r="AV2512">
        <v>7.4261199999999999E-2</v>
      </c>
      <c r="AW2512">
        <v>7.5881794000000002E-2</v>
      </c>
      <c r="AX2512">
        <v>7.0162059999999998E-2</v>
      </c>
      <c r="AY2512">
        <v>6.5586279999999997E-2</v>
      </c>
      <c r="AZ2512">
        <v>5.5576738000000001E-2</v>
      </c>
      <c r="BA2512">
        <v>5.1191609999999999E-2</v>
      </c>
      <c r="BB2512">
        <v>5.8436605999999995E-2</v>
      </c>
      <c r="BC2512">
        <v>4.7855099999999998E-2</v>
      </c>
      <c r="BD2512">
        <v>3.4890372000000003E-2</v>
      </c>
      <c r="BE2512">
        <v>1.9161105000000001E-2</v>
      </c>
      <c r="BF2512">
        <v>1.6873213000000001E-2</v>
      </c>
      <c r="BG2512">
        <v>26549</v>
      </c>
      <c r="BH2512">
        <v>23263</v>
      </c>
      <c r="BI2512">
        <v>1198</v>
      </c>
      <c r="BJ2512">
        <v>4476</v>
      </c>
      <c r="BK2512">
        <v>2147</v>
      </c>
      <c r="BL2512">
        <v>0.11424757000000001</v>
      </c>
      <c r="BM2512">
        <v>0.42685485000000001</v>
      </c>
      <c r="BN2512">
        <v>0.20474920000000002</v>
      </c>
      <c r="BO2512">
        <v>4477</v>
      </c>
      <c r="BP2512">
        <v>2.2999999999999998</v>
      </c>
      <c r="BQ2512">
        <v>38.200000000000003</v>
      </c>
      <c r="BR2512">
        <v>268</v>
      </c>
      <c r="BS2512">
        <v>172</v>
      </c>
      <c r="BT2512">
        <v>1464</v>
      </c>
      <c r="BU2512">
        <v>385</v>
      </c>
      <c r="BV2512">
        <v>733</v>
      </c>
      <c r="BW2512">
        <v>679</v>
      </c>
      <c r="BX2512">
        <v>538</v>
      </c>
      <c r="BY2512">
        <v>1770</v>
      </c>
      <c r="BZ2512">
        <v>1254</v>
      </c>
      <c r="CA2512">
        <v>3343</v>
      </c>
      <c r="CB2512">
        <v>1079</v>
      </c>
      <c r="CC2512">
        <v>55</v>
      </c>
      <c r="CD2512">
        <v>5.9861514999999997E-2</v>
      </c>
      <c r="CE2512">
        <v>3.8418583999999999E-2</v>
      </c>
      <c r="CF2512">
        <v>0.32700469999999998</v>
      </c>
      <c r="CG2512">
        <v>8.5995085999999998E-2</v>
      </c>
      <c r="CH2512">
        <v>0.1637257</v>
      </c>
      <c r="CI2512">
        <v>0.15166405999999999</v>
      </c>
      <c r="CJ2512">
        <v>0.12016976</v>
      </c>
      <c r="CK2512">
        <v>0.39535403000000002</v>
      </c>
      <c r="CL2512">
        <v>0.28009829999999997</v>
      </c>
      <c r="CM2512">
        <v>0.74670539999999996</v>
      </c>
      <c r="CN2512">
        <v>0.24100961000000001</v>
      </c>
      <c r="CO2512">
        <v>1.2285012E-2</v>
      </c>
      <c r="CP2512">
        <v>46564</v>
      </c>
      <c r="CQ2512">
        <v>39553</v>
      </c>
      <c r="CR2512">
        <v>769</v>
      </c>
      <c r="CS2512">
        <v>2587</v>
      </c>
      <c r="CT2512">
        <v>1105</v>
      </c>
      <c r="CU2512">
        <v>0.17238287999999999</v>
      </c>
      <c r="CV2512">
        <v>0.57991480000000006</v>
      </c>
      <c r="CW2512">
        <v>0.24770232</v>
      </c>
      <c r="CX2512">
        <v>207723360</v>
      </c>
      <c r="CY2512">
        <v>122</v>
      </c>
      <c r="CZ2512">
        <v>2302</v>
      </c>
      <c r="DA2512">
        <v>401</v>
      </c>
      <c r="DB2512">
        <v>1901</v>
      </c>
      <c r="DC2512">
        <v>0.17419635</v>
      </c>
      <c r="DD2512">
        <v>0.82580363999999995</v>
      </c>
    </row>
    <row r="2513" spans="1:108" x14ac:dyDescent="0.3">
      <c r="A2513">
        <v>2511</v>
      </c>
      <c r="B2513">
        <v>33980</v>
      </c>
      <c r="C2513" s="1" t="s">
        <v>2611</v>
      </c>
      <c r="D2513">
        <v>604</v>
      </c>
      <c r="E2513">
        <v>1478</v>
      </c>
      <c r="F2513">
        <v>698</v>
      </c>
      <c r="G2513">
        <v>780</v>
      </c>
      <c r="H2513">
        <f>SUM(male_female_comparison_df[[#This Row],[inhabitants_female]:[inhabitants_male]])</f>
        <v>1478</v>
      </c>
      <c r="I2513">
        <f>male_female_comparison_df[[#This Row],[INHABITANTS_TOTAL2]]-male_female_comparison_df[[#This Row],[inhabitants_total]]</f>
        <v>0</v>
      </c>
      <c r="J2513">
        <f>male_female_comparison_df[[#This Row],[inhabitants_male]]/(male_female_comparison_df[[#This Row],[inhabitants_total]])</f>
        <v>0.52774018944519618</v>
      </c>
      <c r="L2513">
        <v>37</v>
      </c>
      <c r="M2513">
        <v>49</v>
      </c>
      <c r="N2513">
        <v>110</v>
      </c>
      <c r="O2513">
        <v>163</v>
      </c>
      <c r="P2513">
        <v>69</v>
      </c>
      <c r="Q2513">
        <v>44</v>
      </c>
      <c r="R2513">
        <v>35</v>
      </c>
      <c r="S2513">
        <v>44</v>
      </c>
      <c r="T2513">
        <v>39</v>
      </c>
      <c r="U2513">
        <v>82</v>
      </c>
      <c r="V2513">
        <v>104</v>
      </c>
      <c r="W2513">
        <v>114</v>
      </c>
      <c r="X2513">
        <v>125</v>
      </c>
      <c r="Y2513">
        <v>112</v>
      </c>
      <c r="Z2513">
        <v>101</v>
      </c>
      <c r="AA2513">
        <v>78</v>
      </c>
      <c r="AB2513">
        <v>76</v>
      </c>
      <c r="AC2513">
        <v>71</v>
      </c>
      <c r="AD2513">
        <v>29</v>
      </c>
      <c r="AE2513">
        <v>19</v>
      </c>
      <c r="AF2513">
        <v>14</v>
      </c>
      <c r="AG2513">
        <v>25.900461</v>
      </c>
      <c r="AH2513">
        <v>0.47225982</v>
      </c>
      <c r="AI2513">
        <v>0.52774019999999988</v>
      </c>
      <c r="AJ2513" s="2">
        <f>SUM(male_female_comparison_df[[#This Row],[inhabitants_proportional_male]],male_female_comparison_df[[#This Row],[inhabitants_proportional_female]])</f>
        <v>1.0000000199999999</v>
      </c>
      <c r="AK2513" s="2">
        <f>male_female_comparison_df[[#This Row],[inhabitants_proportional_male]]-male_female_comparison_df[[#This Row],[PROPORTIONAL MALE]]</f>
        <v>1.0554803697715442E-8</v>
      </c>
      <c r="AL2513" s="2">
        <f t="shared" si="39"/>
        <v>-0.46793335875704306</v>
      </c>
      <c r="AM2513">
        <v>3.3152907999999995E-2</v>
      </c>
      <c r="AN2513">
        <v>7.4424899999999988E-2</v>
      </c>
      <c r="AO2513">
        <v>0.110284165</v>
      </c>
      <c r="AP2513">
        <v>4.6684709999999997E-2</v>
      </c>
      <c r="AQ2513">
        <v>2.9769958999999999E-2</v>
      </c>
      <c r="AR2513">
        <v>2.3680650000000001E-2</v>
      </c>
      <c r="AS2513">
        <v>2.9769958999999999E-2</v>
      </c>
      <c r="AT2513">
        <v>2.6387009999999999E-2</v>
      </c>
      <c r="AU2513">
        <v>5.5480380000000003E-2</v>
      </c>
      <c r="AV2513">
        <v>7.0365360000000002E-2</v>
      </c>
      <c r="AW2513">
        <v>7.7131259999999993E-2</v>
      </c>
      <c r="AX2513">
        <v>8.4573745999999991E-2</v>
      </c>
      <c r="AY2513">
        <v>7.5778079999999998E-2</v>
      </c>
      <c r="AZ2513">
        <v>6.8335585000000004E-2</v>
      </c>
      <c r="BA2513">
        <v>5.2774019999999998E-2</v>
      </c>
      <c r="BB2513">
        <v>5.1420837999999996E-2</v>
      </c>
      <c r="BC2513">
        <v>4.803789E-2</v>
      </c>
      <c r="BD2513">
        <v>1.9621110000000001E-2</v>
      </c>
      <c r="BE2513">
        <v>1.2855208999999999E-2</v>
      </c>
      <c r="BF2513">
        <v>9.4722599999999997E-3</v>
      </c>
      <c r="BG2513">
        <v>28494</v>
      </c>
      <c r="BH2513">
        <v>24221</v>
      </c>
      <c r="BI2513">
        <v>184</v>
      </c>
      <c r="BJ2513">
        <v>527</v>
      </c>
      <c r="BK2513">
        <v>317</v>
      </c>
      <c r="BL2513">
        <v>0.12885155000000001</v>
      </c>
      <c r="BM2513">
        <v>0.36904759999999998</v>
      </c>
      <c r="BN2513">
        <v>0.22198879999999999</v>
      </c>
      <c r="BO2513">
        <v>530</v>
      </c>
      <c r="BP2513">
        <v>2.8</v>
      </c>
      <c r="BQ2513">
        <v>44.6</v>
      </c>
      <c r="BR2513">
        <v>8</v>
      </c>
      <c r="BS2513">
        <v>9</v>
      </c>
      <c r="BT2513">
        <v>206</v>
      </c>
      <c r="BU2513">
        <v>40</v>
      </c>
      <c r="BV2513">
        <v>98</v>
      </c>
      <c r="BW2513">
        <v>108</v>
      </c>
      <c r="BX2513">
        <v>85</v>
      </c>
      <c r="BY2513">
        <v>184</v>
      </c>
      <c r="BZ2513">
        <v>140</v>
      </c>
      <c r="CA2513">
        <v>493</v>
      </c>
      <c r="CB2513">
        <v>25</v>
      </c>
      <c r="CC2513">
        <v>12</v>
      </c>
      <c r="CD2513">
        <v>1.5094339999999999E-2</v>
      </c>
      <c r="CE2513">
        <v>1.6981131999999999E-2</v>
      </c>
      <c r="CF2513">
        <v>0.38867923999999998</v>
      </c>
      <c r="CG2513">
        <v>7.5471700000000003E-2</v>
      </c>
      <c r="CH2513">
        <v>0.18490566</v>
      </c>
      <c r="CI2513">
        <v>0.20377359</v>
      </c>
      <c r="CJ2513">
        <v>0.16037735</v>
      </c>
      <c r="CK2513">
        <v>0.34716982000000002</v>
      </c>
      <c r="CL2513">
        <v>0.26415095</v>
      </c>
      <c r="CM2513">
        <v>0.93018866</v>
      </c>
      <c r="CN2513">
        <v>4.7169811999999998E-2</v>
      </c>
      <c r="CO2513">
        <v>2.264151E-2</v>
      </c>
      <c r="CP2513">
        <v>56867</v>
      </c>
      <c r="CQ2513">
        <v>49775</v>
      </c>
      <c r="CR2513">
        <v>67</v>
      </c>
      <c r="CS2513">
        <v>296</v>
      </c>
      <c r="CT2513">
        <v>155</v>
      </c>
      <c r="CU2513">
        <v>0.12934362999999999</v>
      </c>
      <c r="CV2513">
        <v>0.57142859999999995</v>
      </c>
      <c r="CW2513">
        <v>0.29922779999999999</v>
      </c>
      <c r="CX2513">
        <v>29456904</v>
      </c>
      <c r="CY2513">
        <v>316</v>
      </c>
      <c r="CZ2513">
        <v>664</v>
      </c>
      <c r="DA2513">
        <v>117</v>
      </c>
      <c r="DB2513">
        <v>547</v>
      </c>
      <c r="DC2513">
        <v>0.17620482000000001</v>
      </c>
      <c r="DD2513">
        <v>0.82379519999999995</v>
      </c>
    </row>
    <row r="2514" spans="1:108" x14ac:dyDescent="0.3">
      <c r="A2514">
        <v>2512</v>
      </c>
      <c r="B2514">
        <v>34110</v>
      </c>
      <c r="C2514" s="1" t="s">
        <v>2612</v>
      </c>
      <c r="D2514">
        <v>980</v>
      </c>
      <c r="E2514">
        <v>1345</v>
      </c>
      <c r="F2514">
        <v>651</v>
      </c>
      <c r="G2514">
        <v>694</v>
      </c>
      <c r="H2514">
        <f>SUM(male_female_comparison_df[[#This Row],[inhabitants_female]:[inhabitants_male]])</f>
        <v>1345</v>
      </c>
      <c r="I2514">
        <f>male_female_comparison_df[[#This Row],[INHABITANTS_TOTAL2]]-male_female_comparison_df[[#This Row],[inhabitants_total]]</f>
        <v>0</v>
      </c>
      <c r="J2514">
        <f>male_female_comparison_df[[#This Row],[inhabitants_male]]/(male_female_comparison_df[[#This Row],[inhabitants_total]])</f>
        <v>0.51598513011152414</v>
      </c>
      <c r="L2514">
        <v>32</v>
      </c>
      <c r="M2514">
        <v>58</v>
      </c>
      <c r="N2514">
        <v>103</v>
      </c>
      <c r="O2514">
        <v>201</v>
      </c>
      <c r="P2514">
        <v>94</v>
      </c>
      <c r="Q2514">
        <v>55</v>
      </c>
      <c r="R2514">
        <v>39</v>
      </c>
      <c r="S2514">
        <v>45</v>
      </c>
      <c r="T2514">
        <v>28</v>
      </c>
      <c r="U2514">
        <v>69</v>
      </c>
      <c r="V2514">
        <v>115</v>
      </c>
      <c r="W2514">
        <v>121</v>
      </c>
      <c r="X2514">
        <v>93</v>
      </c>
      <c r="Y2514">
        <v>86</v>
      </c>
      <c r="Z2514">
        <v>78</v>
      </c>
      <c r="AA2514">
        <v>55</v>
      </c>
      <c r="AB2514">
        <v>45</v>
      </c>
      <c r="AC2514">
        <v>28</v>
      </c>
      <c r="AD2514">
        <v>12</v>
      </c>
      <c r="AE2514">
        <v>15</v>
      </c>
      <c r="AF2514">
        <v>5</v>
      </c>
      <c r="AG2514">
        <v>40.253784000000003</v>
      </c>
      <c r="AH2514">
        <v>0.48401486999999999</v>
      </c>
      <c r="AI2514">
        <v>0.51598513000000001</v>
      </c>
      <c r="AJ2514" s="2">
        <f>SUM(male_female_comparison_df[[#This Row],[inhabitants_proportional_male]],male_female_comparison_df[[#This Row],[inhabitants_proportional_female]])</f>
        <v>1</v>
      </c>
      <c r="AK2514" s="2">
        <f>male_female_comparison_df[[#This Row],[inhabitants_proportional_male]]-male_female_comparison_df[[#This Row],[PROPORTIONAL MALE]]</f>
        <v>-1.1152412326964622E-10</v>
      </c>
      <c r="AL2514" s="2">
        <f t="shared" si="39"/>
        <v>-0.46793335875704306</v>
      </c>
      <c r="AM2514">
        <v>4.3122674999999999E-2</v>
      </c>
      <c r="AN2514">
        <v>7.6579930000000004E-2</v>
      </c>
      <c r="AO2514">
        <v>0.14944236999999999</v>
      </c>
      <c r="AP2514">
        <v>6.9888469999999994E-2</v>
      </c>
      <c r="AQ2514">
        <v>4.0892194999999999E-2</v>
      </c>
      <c r="AR2514">
        <v>2.8996282999999998E-2</v>
      </c>
      <c r="AS2514">
        <v>3.3457250000000001E-2</v>
      </c>
      <c r="AT2514">
        <v>2.0817843999999999E-2</v>
      </c>
      <c r="AU2514">
        <v>5.1301114000000002E-2</v>
      </c>
      <c r="AV2514">
        <v>8.5501859999999999E-2</v>
      </c>
      <c r="AW2514">
        <v>8.9962824999999996E-2</v>
      </c>
      <c r="AX2514">
        <v>6.9144979999999995E-2</v>
      </c>
      <c r="AY2514">
        <v>6.3940520000000001E-2</v>
      </c>
      <c r="AZ2514">
        <v>5.7992565999999995E-2</v>
      </c>
      <c r="BA2514">
        <v>4.0892194999999999E-2</v>
      </c>
      <c r="BB2514">
        <v>3.3457250000000001E-2</v>
      </c>
      <c r="BC2514">
        <v>2.0817843999999999E-2</v>
      </c>
      <c r="BD2514">
        <v>8.9219329999999999E-3</v>
      </c>
      <c r="BE2514">
        <v>1.11524165E-2</v>
      </c>
      <c r="BF2514">
        <v>3.7174720000000003E-3</v>
      </c>
      <c r="BG2514">
        <v>26941</v>
      </c>
      <c r="BH2514">
        <v>25176</v>
      </c>
      <c r="BI2514">
        <v>124</v>
      </c>
      <c r="BJ2514">
        <v>445</v>
      </c>
      <c r="BK2514">
        <v>251</v>
      </c>
      <c r="BL2514">
        <v>9.1919940000000006E-2</v>
      </c>
      <c r="BM2514">
        <v>0.32987398000000001</v>
      </c>
      <c r="BN2514">
        <v>0.18606375</v>
      </c>
      <c r="BO2514">
        <v>410</v>
      </c>
      <c r="BP2514">
        <v>3.3</v>
      </c>
      <c r="BQ2514">
        <v>39.700000000000003</v>
      </c>
      <c r="BR2514">
        <v>4</v>
      </c>
      <c r="BS2514">
        <v>13</v>
      </c>
      <c r="BT2514">
        <v>196</v>
      </c>
      <c r="BU2514">
        <v>52</v>
      </c>
      <c r="BV2514">
        <v>94</v>
      </c>
      <c r="BW2514">
        <v>113</v>
      </c>
      <c r="BX2514">
        <v>99</v>
      </c>
      <c r="BY2514">
        <v>141</v>
      </c>
      <c r="BZ2514">
        <v>73</v>
      </c>
      <c r="CA2514">
        <v>401</v>
      </c>
      <c r="CB2514">
        <v>5</v>
      </c>
      <c r="CC2514">
        <v>4</v>
      </c>
      <c r="CD2514">
        <v>9.7560980000000012E-3</v>
      </c>
      <c r="CE2514">
        <v>3.1707316999999999E-2</v>
      </c>
      <c r="CF2514">
        <v>0.47804877000000001</v>
      </c>
      <c r="CG2514">
        <v>0.12682926999999999</v>
      </c>
      <c r="CH2514">
        <v>0.22926830000000001</v>
      </c>
      <c r="CI2514">
        <v>0.27560975999999998</v>
      </c>
      <c r="CJ2514">
        <v>0.24146340999999999</v>
      </c>
      <c r="CK2514">
        <v>0.34390243999999998</v>
      </c>
      <c r="CL2514">
        <v>0.17804877</v>
      </c>
      <c r="CM2514">
        <v>0.97804880000000016</v>
      </c>
      <c r="CN2514">
        <v>1.2195121499999999E-2</v>
      </c>
      <c r="CO2514">
        <v>9.7560980000000012E-3</v>
      </c>
      <c r="CP2514">
        <v>53791</v>
      </c>
      <c r="CQ2514">
        <v>52186</v>
      </c>
      <c r="CR2514">
        <v>59</v>
      </c>
      <c r="CS2514">
        <v>252</v>
      </c>
      <c r="CT2514">
        <v>104</v>
      </c>
      <c r="CU2514">
        <v>0.14216867</v>
      </c>
      <c r="CV2514">
        <v>0.60722893</v>
      </c>
      <c r="CW2514">
        <v>0.25060241999999999</v>
      </c>
      <c r="CX2514">
        <v>22323160</v>
      </c>
      <c r="CY2514">
        <v>99</v>
      </c>
      <c r="CZ2514">
        <v>466</v>
      </c>
      <c r="DA2514">
        <v>26</v>
      </c>
      <c r="DB2514">
        <v>440</v>
      </c>
      <c r="DC2514">
        <v>5.5793993E-2</v>
      </c>
      <c r="DD2514">
        <v>0.94420599999999999</v>
      </c>
    </row>
    <row r="2515" spans="1:108" x14ac:dyDescent="0.3">
      <c r="A2515">
        <v>2513</v>
      </c>
      <c r="B2515">
        <v>34150</v>
      </c>
      <c r="C2515" s="1" t="s">
        <v>2613</v>
      </c>
      <c r="D2515">
        <v>980</v>
      </c>
      <c r="E2515">
        <v>411</v>
      </c>
      <c r="F2515">
        <v>192</v>
      </c>
      <c r="G2515">
        <v>219</v>
      </c>
      <c r="H2515">
        <f>SUM(male_female_comparison_df[[#This Row],[inhabitants_female]:[inhabitants_male]])</f>
        <v>411</v>
      </c>
      <c r="I2515">
        <f>male_female_comparison_df[[#This Row],[INHABITANTS_TOTAL2]]-male_female_comparison_df[[#This Row],[inhabitants_total]]</f>
        <v>0</v>
      </c>
      <c r="J2515">
        <f>male_female_comparison_df[[#This Row],[inhabitants_male]]/(male_female_comparison_df[[#This Row],[inhabitants_total]])</f>
        <v>0.53284671532846717</v>
      </c>
      <c r="L2515">
        <v>42</v>
      </c>
      <c r="M2515">
        <v>18</v>
      </c>
      <c r="N2515">
        <v>21</v>
      </c>
      <c r="O2515">
        <v>36</v>
      </c>
      <c r="P2515">
        <v>14</v>
      </c>
      <c r="Q2515">
        <v>8</v>
      </c>
      <c r="R2515">
        <v>4</v>
      </c>
      <c r="S2515">
        <v>11</v>
      </c>
      <c r="T2515">
        <v>18</v>
      </c>
      <c r="U2515">
        <v>28</v>
      </c>
      <c r="V2515">
        <v>20</v>
      </c>
      <c r="W2515">
        <v>28</v>
      </c>
      <c r="X2515">
        <v>40</v>
      </c>
      <c r="Y2515">
        <v>20</v>
      </c>
      <c r="Z2515">
        <v>27</v>
      </c>
      <c r="AA2515">
        <v>29</v>
      </c>
      <c r="AB2515">
        <v>33</v>
      </c>
      <c r="AC2515">
        <v>31</v>
      </c>
      <c r="AD2515">
        <v>11</v>
      </c>
      <c r="AE2515">
        <v>9</v>
      </c>
      <c r="AF2515">
        <v>5</v>
      </c>
      <c r="AG2515">
        <v>5.4942070000000003</v>
      </c>
      <c r="AH2515">
        <v>0.46715328</v>
      </c>
      <c r="AI2515">
        <v>0.53284670000000001</v>
      </c>
      <c r="AJ2515" s="2">
        <f>SUM(male_female_comparison_df[[#This Row],[inhabitants_proportional_male]],male_female_comparison_df[[#This Row],[inhabitants_proportional_female]])</f>
        <v>0.99999998000000001</v>
      </c>
      <c r="AK2515" s="2">
        <f>male_female_comparison_df[[#This Row],[inhabitants_proportional_male]]-male_female_comparison_df[[#This Row],[PROPORTIONAL MALE]]</f>
        <v>-1.532846716223446E-8</v>
      </c>
      <c r="AL2515" s="2">
        <f t="shared" si="39"/>
        <v>-0.46793335875704306</v>
      </c>
      <c r="AM2515">
        <v>4.379562E-2</v>
      </c>
      <c r="AN2515">
        <v>5.1094889999999997E-2</v>
      </c>
      <c r="AO2515">
        <v>8.7591240000000001E-2</v>
      </c>
      <c r="AP2515">
        <v>3.4063259999999998E-2</v>
      </c>
      <c r="AQ2515">
        <v>1.9464720000000001E-2</v>
      </c>
      <c r="AR2515">
        <v>9.7323600000000007E-3</v>
      </c>
      <c r="AS2515">
        <v>2.6763990000000001E-2</v>
      </c>
      <c r="AT2515">
        <v>4.379562E-2</v>
      </c>
      <c r="AU2515">
        <v>6.8126519999999996E-2</v>
      </c>
      <c r="AV2515">
        <v>4.8661802000000004E-2</v>
      </c>
      <c r="AW2515">
        <v>6.8126519999999996E-2</v>
      </c>
      <c r="AX2515">
        <v>9.7323604000000008E-2</v>
      </c>
      <c r="AY2515">
        <v>4.8661802000000004E-2</v>
      </c>
      <c r="AZ2515">
        <v>6.5693429999999997E-2</v>
      </c>
      <c r="BA2515">
        <v>7.0559609999999995E-2</v>
      </c>
      <c r="BB2515">
        <v>8.0291970000000004E-2</v>
      </c>
      <c r="BC2515">
        <v>7.5425790000000006E-2</v>
      </c>
      <c r="BD2515">
        <v>2.6763990000000001E-2</v>
      </c>
      <c r="BE2515">
        <v>2.189781E-2</v>
      </c>
      <c r="BF2515">
        <v>1.2165450500000001E-2</v>
      </c>
      <c r="BG2515">
        <v>22568</v>
      </c>
      <c r="BH2515">
        <v>20628</v>
      </c>
      <c r="BI2515">
        <v>77</v>
      </c>
      <c r="BJ2515">
        <v>183</v>
      </c>
      <c r="BK2515">
        <v>63</v>
      </c>
      <c r="BL2515">
        <v>0.18554217000000001</v>
      </c>
      <c r="BM2515">
        <v>0.44096385999999999</v>
      </c>
      <c r="BN2515">
        <v>0.15180722999999999</v>
      </c>
      <c r="BO2515">
        <v>166</v>
      </c>
      <c r="BP2515">
        <v>2.5</v>
      </c>
      <c r="BQ2515">
        <v>43.4</v>
      </c>
      <c r="BR2515">
        <v>4</v>
      </c>
      <c r="BS2515">
        <v>5</v>
      </c>
      <c r="BT2515">
        <v>46</v>
      </c>
      <c r="BU2515">
        <v>15</v>
      </c>
      <c r="BV2515">
        <v>24</v>
      </c>
      <c r="BW2515">
        <v>26</v>
      </c>
      <c r="BX2515">
        <v>17</v>
      </c>
      <c r="BY2515">
        <v>61</v>
      </c>
      <c r="BZ2515">
        <v>65</v>
      </c>
      <c r="CA2515">
        <v>150</v>
      </c>
      <c r="CB2515">
        <v>10</v>
      </c>
      <c r="CC2515">
        <v>6</v>
      </c>
      <c r="CD2515">
        <v>2.4096385000000001E-2</v>
      </c>
      <c r="CE2515">
        <v>3.0120482999999997E-2</v>
      </c>
      <c r="CF2515">
        <v>0.27710843000000002</v>
      </c>
      <c r="CG2515">
        <v>9.0361445999999998E-2</v>
      </c>
      <c r="CH2515">
        <v>0.14457830999999999</v>
      </c>
      <c r="CI2515">
        <v>0.15662651</v>
      </c>
      <c r="CJ2515">
        <v>0.10240964</v>
      </c>
      <c r="CK2515">
        <v>0.36746988000000003</v>
      </c>
      <c r="CL2515">
        <v>0.39156627999999999</v>
      </c>
      <c r="CM2515">
        <v>0.90361446000000001</v>
      </c>
      <c r="CN2515">
        <v>6.0240965E-2</v>
      </c>
      <c r="CO2515">
        <v>3.6144577000000004E-2</v>
      </c>
      <c r="CP2515">
        <v>44061</v>
      </c>
      <c r="CQ2515">
        <v>40360</v>
      </c>
      <c r="CR2515">
        <v>35</v>
      </c>
      <c r="CS2515">
        <v>101</v>
      </c>
      <c r="CT2515">
        <v>30</v>
      </c>
      <c r="CU2515">
        <v>0.21084337</v>
      </c>
      <c r="CV2515">
        <v>0.60843369999999997</v>
      </c>
      <c r="CW2515">
        <v>0.18072289</v>
      </c>
      <c r="CX2515">
        <v>7314121</v>
      </c>
      <c r="CY2515">
        <v>320</v>
      </c>
      <c r="CZ2515">
        <v>214</v>
      </c>
      <c r="DA2515">
        <v>22</v>
      </c>
      <c r="DB2515">
        <v>192</v>
      </c>
      <c r="DC2515">
        <v>0.10280374</v>
      </c>
      <c r="DD2515">
        <v>0.89719623000000004</v>
      </c>
    </row>
    <row r="2516" spans="1:108" x14ac:dyDescent="0.3">
      <c r="A2516">
        <v>2514</v>
      </c>
      <c r="B2516">
        <v>34270</v>
      </c>
      <c r="C2516" s="1" t="s">
        <v>2614</v>
      </c>
      <c r="D2516">
        <v>837</v>
      </c>
      <c r="E2516">
        <v>300</v>
      </c>
      <c r="F2516">
        <v>129</v>
      </c>
      <c r="G2516">
        <v>171</v>
      </c>
      <c r="H2516">
        <f>SUM(male_female_comparison_df[[#This Row],[inhabitants_female]:[inhabitants_male]])</f>
        <v>300</v>
      </c>
      <c r="I2516">
        <f>male_female_comparison_df[[#This Row],[INHABITANTS_TOTAL2]]-male_female_comparison_df[[#This Row],[inhabitants_total]]</f>
        <v>0</v>
      </c>
      <c r="J2516">
        <f>male_female_comparison_df[[#This Row],[inhabitants_male]]/(male_female_comparison_df[[#This Row],[inhabitants_total]])</f>
        <v>0.56999999999999995</v>
      </c>
      <c r="L2516">
        <v>50</v>
      </c>
      <c r="M2516">
        <v>2</v>
      </c>
      <c r="N2516">
        <v>6</v>
      </c>
      <c r="O2516">
        <v>15</v>
      </c>
      <c r="P2516">
        <v>13</v>
      </c>
      <c r="Q2516">
        <v>7</v>
      </c>
      <c r="R2516">
        <v>4</v>
      </c>
      <c r="S2516">
        <v>4</v>
      </c>
      <c r="T2516">
        <v>8</v>
      </c>
      <c r="U2516">
        <v>8</v>
      </c>
      <c r="V2516">
        <v>15</v>
      </c>
      <c r="W2516">
        <v>18</v>
      </c>
      <c r="X2516">
        <v>35</v>
      </c>
      <c r="Y2516">
        <v>31</v>
      </c>
      <c r="Z2516">
        <v>28</v>
      </c>
      <c r="AA2516">
        <v>16</v>
      </c>
      <c r="AB2516">
        <v>26</v>
      </c>
      <c r="AC2516">
        <v>22</v>
      </c>
      <c r="AD2516">
        <v>15</v>
      </c>
      <c r="AE2516">
        <v>17</v>
      </c>
      <c r="AF2516">
        <v>10</v>
      </c>
      <c r="AG2516">
        <v>2.4188358999999999</v>
      </c>
      <c r="AH2516">
        <v>0.43</v>
      </c>
      <c r="AI2516">
        <v>0.56999999999999995</v>
      </c>
      <c r="AJ2516" s="2">
        <f>SUM(male_female_comparison_df[[#This Row],[inhabitants_proportional_male]],male_female_comparison_df[[#This Row],[inhabitants_proportional_female]])</f>
        <v>1</v>
      </c>
      <c r="AK2516" s="2">
        <f>male_female_comparison_df[[#This Row],[inhabitants_proportional_male]]-male_female_comparison_df[[#This Row],[PROPORTIONAL MALE]]</f>
        <v>0</v>
      </c>
      <c r="AL2516" s="2">
        <f t="shared" si="39"/>
        <v>-0.46793335875704306</v>
      </c>
      <c r="AM2516">
        <v>6.6666669999999994E-3</v>
      </c>
      <c r="AN2516">
        <v>0.02</v>
      </c>
      <c r="AO2516">
        <v>0.05</v>
      </c>
      <c r="AP2516">
        <v>4.3333332999999995E-2</v>
      </c>
      <c r="AQ2516">
        <v>2.3333332999999998E-2</v>
      </c>
      <c r="AR2516">
        <v>1.3333333999999999E-2</v>
      </c>
      <c r="AS2516">
        <v>1.3333333999999999E-2</v>
      </c>
      <c r="AT2516">
        <v>2.6666667000000002E-2</v>
      </c>
      <c r="AU2516">
        <v>2.6666667000000002E-2</v>
      </c>
      <c r="AV2516">
        <v>0.05</v>
      </c>
      <c r="AW2516">
        <v>0.06</v>
      </c>
      <c r="AX2516">
        <v>0.11666667</v>
      </c>
      <c r="AY2516">
        <v>0.10333333</v>
      </c>
      <c r="AZ2516">
        <v>9.3333334000000004E-2</v>
      </c>
      <c r="BA2516">
        <v>5.3333335000000003E-2</v>
      </c>
      <c r="BB2516">
        <v>8.6666665999999989E-2</v>
      </c>
      <c r="BC2516">
        <v>7.3333330000000002E-2</v>
      </c>
      <c r="BD2516">
        <v>0.05</v>
      </c>
      <c r="BE2516">
        <v>5.6666670000000002E-2</v>
      </c>
      <c r="BF2516">
        <v>3.3333334999999999E-2</v>
      </c>
      <c r="BG2516">
        <v>20785</v>
      </c>
      <c r="BH2516">
        <v>17798</v>
      </c>
      <c r="BI2516">
        <v>79</v>
      </c>
      <c r="BJ2516">
        <v>131</v>
      </c>
      <c r="BK2516">
        <v>44</v>
      </c>
      <c r="BL2516">
        <v>0.26333331999999998</v>
      </c>
      <c r="BM2516">
        <v>0.43666666999999998</v>
      </c>
      <c r="BN2516">
        <v>0.14666666</v>
      </c>
      <c r="BO2516">
        <v>151</v>
      </c>
      <c r="BP2516">
        <v>2</v>
      </c>
      <c r="BQ2516">
        <v>47.4</v>
      </c>
      <c r="BR2516">
        <v>7</v>
      </c>
      <c r="BS2516">
        <v>1</v>
      </c>
      <c r="BT2516">
        <v>24</v>
      </c>
      <c r="BU2516">
        <v>2</v>
      </c>
      <c r="BV2516">
        <v>6</v>
      </c>
      <c r="BW2516">
        <v>12</v>
      </c>
      <c r="BX2516">
        <v>16</v>
      </c>
      <c r="BY2516">
        <v>64</v>
      </c>
      <c r="BZ2516">
        <v>63</v>
      </c>
      <c r="CA2516">
        <v>139</v>
      </c>
      <c r="CB2516">
        <v>5</v>
      </c>
      <c r="CC2516">
        <v>7</v>
      </c>
      <c r="CD2516">
        <v>4.6357617000000004E-2</v>
      </c>
      <c r="CE2516">
        <v>6.6225166000000004E-3</v>
      </c>
      <c r="CF2516">
        <v>0.15894040000000001</v>
      </c>
      <c r="CG2516">
        <v>1.3245033E-2</v>
      </c>
      <c r="CH2516">
        <v>3.9735100000000002E-2</v>
      </c>
      <c r="CI2516">
        <v>7.9470200000000005E-2</v>
      </c>
      <c r="CJ2516">
        <v>0.105960265</v>
      </c>
      <c r="CK2516">
        <v>0.42384105999999999</v>
      </c>
      <c r="CL2516">
        <v>0.41721854000000003</v>
      </c>
      <c r="CM2516">
        <v>0.92052980000000006</v>
      </c>
      <c r="CN2516">
        <v>3.3112580000000003E-2</v>
      </c>
      <c r="CO2516">
        <v>4.6357617000000004E-2</v>
      </c>
      <c r="CP2516">
        <v>35307</v>
      </c>
      <c r="CQ2516">
        <v>30163</v>
      </c>
      <c r="CR2516">
        <v>44</v>
      </c>
      <c r="CS2516">
        <v>85</v>
      </c>
      <c r="CT2516">
        <v>21</v>
      </c>
      <c r="CU2516">
        <v>0.29333332000000001</v>
      </c>
      <c r="CV2516">
        <v>0.56666665999999999</v>
      </c>
      <c r="CW2516">
        <v>0.14000000000000001</v>
      </c>
      <c r="CX2516">
        <v>5295985</v>
      </c>
      <c r="CY2516">
        <v>251</v>
      </c>
      <c r="CZ2516">
        <v>214</v>
      </c>
      <c r="DA2516">
        <v>25</v>
      </c>
      <c r="DB2516">
        <v>189</v>
      </c>
      <c r="DC2516">
        <v>0.11682243</v>
      </c>
      <c r="DD2516">
        <v>0.88317760000000001</v>
      </c>
    </row>
    <row r="2517" spans="1:108" x14ac:dyDescent="0.3">
      <c r="A2517">
        <v>2515</v>
      </c>
      <c r="B2517">
        <v>34300</v>
      </c>
      <c r="C2517" s="1" t="s">
        <v>2615</v>
      </c>
      <c r="D2517">
        <v>980</v>
      </c>
      <c r="E2517">
        <v>1535</v>
      </c>
      <c r="F2517">
        <v>751</v>
      </c>
      <c r="G2517">
        <v>784</v>
      </c>
      <c r="H2517">
        <f>SUM(male_female_comparison_df[[#This Row],[inhabitants_female]:[inhabitants_male]])</f>
        <v>1535</v>
      </c>
      <c r="I2517">
        <f>male_female_comparison_df[[#This Row],[INHABITANTS_TOTAL2]]-male_female_comparison_df[[#This Row],[inhabitants_total]]</f>
        <v>0</v>
      </c>
      <c r="J2517">
        <f>male_female_comparison_df[[#This Row],[inhabitants_male]]/(male_female_comparison_df[[#This Row],[inhabitants_total]])</f>
        <v>0.5107491856677524</v>
      </c>
      <c r="L2517">
        <v>49</v>
      </c>
      <c r="M2517">
        <v>34</v>
      </c>
      <c r="N2517">
        <v>54</v>
      </c>
      <c r="O2517">
        <v>100</v>
      </c>
      <c r="P2517">
        <v>46</v>
      </c>
      <c r="Q2517">
        <v>34</v>
      </c>
      <c r="R2517">
        <v>28</v>
      </c>
      <c r="S2517">
        <v>38</v>
      </c>
      <c r="T2517">
        <v>45</v>
      </c>
      <c r="U2517">
        <v>62</v>
      </c>
      <c r="V2517">
        <v>74</v>
      </c>
      <c r="W2517">
        <v>64</v>
      </c>
      <c r="X2517">
        <v>89</v>
      </c>
      <c r="Y2517">
        <v>103</v>
      </c>
      <c r="Z2517">
        <v>167</v>
      </c>
      <c r="AA2517">
        <v>129</v>
      </c>
      <c r="AB2517">
        <v>120</v>
      </c>
      <c r="AC2517">
        <v>128</v>
      </c>
      <c r="AD2517">
        <v>80</v>
      </c>
      <c r="AE2517">
        <v>62</v>
      </c>
      <c r="AF2517">
        <v>78</v>
      </c>
      <c r="AG2517">
        <v>4.4911010000000005</v>
      </c>
      <c r="AH2517">
        <v>0.48925079999999999</v>
      </c>
      <c r="AI2517">
        <v>0.51074916000000004</v>
      </c>
      <c r="AJ2517" s="2">
        <f>SUM(male_female_comparison_df[[#This Row],[inhabitants_proportional_male]],male_female_comparison_df[[#This Row],[inhabitants_proportional_female]])</f>
        <v>0.99999996000000002</v>
      </c>
      <c r="AK2517" s="2">
        <f>male_female_comparison_df[[#This Row],[inhabitants_proportional_male]]-male_female_comparison_df[[#This Row],[PROPORTIONAL MALE]]</f>
        <v>-2.5667752368008223E-8</v>
      </c>
      <c r="AL2517" s="2">
        <f t="shared" si="39"/>
        <v>-0.46793335875704306</v>
      </c>
      <c r="AM2517">
        <v>2.2149837000000002E-2</v>
      </c>
      <c r="AN2517">
        <v>3.5179152999999998E-2</v>
      </c>
      <c r="AO2517">
        <v>6.5146579999999996E-2</v>
      </c>
      <c r="AP2517">
        <v>2.9967427000000001E-2</v>
      </c>
      <c r="AQ2517">
        <v>2.2149837000000002E-2</v>
      </c>
      <c r="AR2517">
        <v>1.8241041999999999E-2</v>
      </c>
      <c r="AS2517">
        <v>2.4755700000000002E-2</v>
      </c>
      <c r="AT2517">
        <v>2.9315962000000001E-2</v>
      </c>
      <c r="AU2517">
        <v>4.0390879999999997E-2</v>
      </c>
      <c r="AV2517">
        <v>4.8208467999999997E-2</v>
      </c>
      <c r="AW2517">
        <v>4.1693809999999998E-2</v>
      </c>
      <c r="AX2517">
        <v>5.7980455E-2</v>
      </c>
      <c r="AY2517">
        <v>6.7100980000000005E-2</v>
      </c>
      <c r="AZ2517">
        <v>0.10879478599999999</v>
      </c>
      <c r="BA2517">
        <v>8.4039084999999999E-2</v>
      </c>
      <c r="BB2517">
        <v>7.8175894999999995E-2</v>
      </c>
      <c r="BC2517">
        <v>8.3387619999999996E-2</v>
      </c>
      <c r="BD2517">
        <v>5.2117262000000004E-2</v>
      </c>
      <c r="BE2517">
        <v>4.0390879999999997E-2</v>
      </c>
      <c r="BF2517">
        <v>5.0814329999999998E-2</v>
      </c>
      <c r="BG2517">
        <v>20354</v>
      </c>
      <c r="BH2517">
        <v>17700</v>
      </c>
      <c r="BI2517">
        <v>320</v>
      </c>
      <c r="BJ2517">
        <v>810</v>
      </c>
      <c r="BK2517">
        <v>144</v>
      </c>
      <c r="BL2517">
        <v>0.20565553</v>
      </c>
      <c r="BM2517">
        <v>0.52056557000000003</v>
      </c>
      <c r="BN2517">
        <v>9.2544989999999994E-2</v>
      </c>
      <c r="BO2517">
        <v>767</v>
      </c>
      <c r="BP2517">
        <v>1.9</v>
      </c>
      <c r="BQ2517">
        <v>44.2</v>
      </c>
      <c r="BR2517">
        <v>34</v>
      </c>
      <c r="BS2517">
        <v>10</v>
      </c>
      <c r="BT2517">
        <v>130</v>
      </c>
      <c r="BU2517">
        <v>30</v>
      </c>
      <c r="BV2517">
        <v>58</v>
      </c>
      <c r="BW2517">
        <v>67</v>
      </c>
      <c r="BX2517">
        <v>63</v>
      </c>
      <c r="BY2517">
        <v>320</v>
      </c>
      <c r="BZ2517">
        <v>326</v>
      </c>
      <c r="CA2517">
        <v>557</v>
      </c>
      <c r="CB2517">
        <v>191</v>
      </c>
      <c r="CC2517">
        <v>19</v>
      </c>
      <c r="CD2517">
        <v>4.4328550000000001E-2</v>
      </c>
      <c r="CE2517">
        <v>1.303781E-2</v>
      </c>
      <c r="CF2517">
        <v>0.16949153</v>
      </c>
      <c r="CG2517">
        <v>3.9113429999999998E-2</v>
      </c>
      <c r="CH2517">
        <v>7.5619295000000003E-2</v>
      </c>
      <c r="CI2517">
        <v>8.7353330000000007E-2</v>
      </c>
      <c r="CJ2517">
        <v>8.2138199999999995E-2</v>
      </c>
      <c r="CK2517">
        <v>0.41720992000000001</v>
      </c>
      <c r="CL2517">
        <v>0.42503259999999998</v>
      </c>
      <c r="CM2517">
        <v>0.72620600000000002</v>
      </c>
      <c r="CN2517">
        <v>0.24902216999999999</v>
      </c>
      <c r="CO2517">
        <v>2.4771837999999997E-2</v>
      </c>
      <c r="CP2517">
        <v>32724</v>
      </c>
      <c r="CQ2517">
        <v>26208</v>
      </c>
      <c r="CR2517">
        <v>286</v>
      </c>
      <c r="CS2517">
        <v>422</v>
      </c>
      <c r="CT2517">
        <v>74</v>
      </c>
      <c r="CU2517">
        <v>0.36572890000000002</v>
      </c>
      <c r="CV2517">
        <v>0.53964190000000001</v>
      </c>
      <c r="CW2517">
        <v>9.4629149999999995E-2</v>
      </c>
      <c r="CX2517">
        <v>25589948</v>
      </c>
      <c r="CY2517">
        <v>570</v>
      </c>
      <c r="CZ2517">
        <v>779</v>
      </c>
      <c r="DA2517">
        <v>133</v>
      </c>
      <c r="DB2517">
        <v>646</v>
      </c>
      <c r="DC2517">
        <v>0.17073171000000001</v>
      </c>
      <c r="DD2517">
        <v>0.82926830000000007</v>
      </c>
    </row>
    <row r="2518" spans="1:108" x14ac:dyDescent="0.3">
      <c r="A2518">
        <v>2516</v>
      </c>
      <c r="B2518">
        <v>34320</v>
      </c>
      <c r="C2518" s="1" t="s">
        <v>2616</v>
      </c>
      <c r="D2518">
        <v>980</v>
      </c>
      <c r="E2518">
        <v>221</v>
      </c>
      <c r="F2518">
        <v>103</v>
      </c>
      <c r="G2518">
        <v>118</v>
      </c>
      <c r="H2518">
        <f>SUM(male_female_comparison_df[[#This Row],[inhabitants_female]:[inhabitants_male]])</f>
        <v>221</v>
      </c>
      <c r="I2518">
        <f>male_female_comparison_df[[#This Row],[INHABITANTS_TOTAL2]]-male_female_comparison_df[[#This Row],[inhabitants_total]]</f>
        <v>0</v>
      </c>
      <c r="J2518">
        <f>male_female_comparison_df[[#This Row],[inhabitants_male]]/(male_female_comparison_df[[#This Row],[inhabitants_total]])</f>
        <v>0.5339366515837104</v>
      </c>
      <c r="L2518">
        <v>48</v>
      </c>
      <c r="M2518">
        <v>2</v>
      </c>
      <c r="N2518">
        <v>9</v>
      </c>
      <c r="O2518">
        <v>12</v>
      </c>
      <c r="P2518">
        <v>12</v>
      </c>
      <c r="Q2518">
        <v>8</v>
      </c>
      <c r="R2518">
        <v>2</v>
      </c>
      <c r="S2518">
        <v>1</v>
      </c>
      <c r="T2518">
        <v>4</v>
      </c>
      <c r="U2518">
        <v>12</v>
      </c>
      <c r="V2518">
        <v>11</v>
      </c>
      <c r="W2518">
        <v>13</v>
      </c>
      <c r="X2518">
        <v>17</v>
      </c>
      <c r="Y2518">
        <v>10</v>
      </c>
      <c r="Z2518">
        <v>17</v>
      </c>
      <c r="AA2518">
        <v>26</v>
      </c>
      <c r="AB2518">
        <v>16</v>
      </c>
      <c r="AC2518">
        <v>20</v>
      </c>
      <c r="AD2518">
        <v>16</v>
      </c>
      <c r="AE2518">
        <v>8</v>
      </c>
      <c r="AF2518">
        <v>5</v>
      </c>
      <c r="AG2518">
        <v>3.5126138</v>
      </c>
      <c r="AH2518">
        <v>0.46606334999999999</v>
      </c>
      <c r="AI2518">
        <v>0.53393669999999993</v>
      </c>
      <c r="AJ2518" s="2">
        <f>SUM(male_female_comparison_df[[#This Row],[inhabitants_proportional_male]],male_female_comparison_df[[#This Row],[inhabitants_proportional_female]])</f>
        <v>1.0000000499999999</v>
      </c>
      <c r="AK2518" s="2">
        <f>male_female_comparison_df[[#This Row],[inhabitants_proportional_male]]-male_female_comparison_df[[#This Row],[PROPORTIONAL MALE]]</f>
        <v>4.8416289533115275E-8</v>
      </c>
      <c r="AL2518" s="2">
        <f t="shared" si="39"/>
        <v>-0.46793335875704306</v>
      </c>
      <c r="AM2518">
        <v>9.049774E-3</v>
      </c>
      <c r="AN2518">
        <v>4.0723982999999998E-2</v>
      </c>
      <c r="AO2518">
        <v>5.4298643000000001E-2</v>
      </c>
      <c r="AP2518">
        <v>5.4298643000000001E-2</v>
      </c>
      <c r="AQ2518">
        <v>3.6199097E-2</v>
      </c>
      <c r="AR2518">
        <v>9.049774E-3</v>
      </c>
      <c r="AS2518">
        <v>4.524887E-3</v>
      </c>
      <c r="AT2518">
        <v>1.8099548E-2</v>
      </c>
      <c r="AU2518">
        <v>5.4298643000000001E-2</v>
      </c>
      <c r="AV2518">
        <v>4.9773755999999995E-2</v>
      </c>
      <c r="AW2518">
        <v>5.8823529999999999E-2</v>
      </c>
      <c r="AX2518">
        <v>7.6923080000000005E-2</v>
      </c>
      <c r="AY2518">
        <v>4.5248869999999997E-2</v>
      </c>
      <c r="AZ2518">
        <v>7.6923080000000005E-2</v>
      </c>
      <c r="BA2518">
        <v>0.11764706</v>
      </c>
      <c r="BB2518">
        <v>7.2398190000000001E-2</v>
      </c>
      <c r="BC2518">
        <v>9.0497739999999993E-2</v>
      </c>
      <c r="BD2518">
        <v>7.2398190000000001E-2</v>
      </c>
      <c r="BE2518">
        <v>3.6199097E-2</v>
      </c>
      <c r="BF2518">
        <v>2.2624434999999998E-2</v>
      </c>
      <c r="BG2518">
        <v>21582</v>
      </c>
      <c r="BH2518">
        <v>19589</v>
      </c>
      <c r="BI2518">
        <v>46</v>
      </c>
      <c r="BJ2518">
        <v>108</v>
      </c>
      <c r="BK2518">
        <v>32</v>
      </c>
      <c r="BL2518">
        <v>0.20175439000000001</v>
      </c>
      <c r="BM2518">
        <v>0.47368421999999999</v>
      </c>
      <c r="BN2518">
        <v>0.14035088000000001</v>
      </c>
      <c r="BO2518">
        <v>106</v>
      </c>
      <c r="BP2518">
        <v>2</v>
      </c>
      <c r="BQ2518">
        <v>57.7</v>
      </c>
      <c r="BR2518">
        <v>3</v>
      </c>
      <c r="BS2518">
        <v>1</v>
      </c>
      <c r="BT2518">
        <v>22</v>
      </c>
      <c r="BU2518">
        <v>2</v>
      </c>
      <c r="BV2518">
        <v>7</v>
      </c>
      <c r="BW2518">
        <v>9</v>
      </c>
      <c r="BX2518">
        <v>13</v>
      </c>
      <c r="BY2518">
        <v>43</v>
      </c>
      <c r="BZ2518">
        <v>45</v>
      </c>
      <c r="CA2518">
        <v>99</v>
      </c>
      <c r="CB2518">
        <v>0</v>
      </c>
      <c r="CC2518">
        <v>7</v>
      </c>
      <c r="CD2518">
        <v>2.8301887000000001E-2</v>
      </c>
      <c r="CE2518">
        <v>9.4339619999999989E-3</v>
      </c>
      <c r="CF2518">
        <v>0.20754717</v>
      </c>
      <c r="CG2518">
        <v>1.8867925000000001E-2</v>
      </c>
      <c r="CH2518">
        <v>6.6037739999999998E-2</v>
      </c>
      <c r="CI2518">
        <v>8.4905659999999994E-2</v>
      </c>
      <c r="CJ2518">
        <v>0.12264151</v>
      </c>
      <c r="CK2518">
        <v>0.40566040000000003</v>
      </c>
      <c r="CL2518">
        <v>0.42452829999999997</v>
      </c>
      <c r="CM2518">
        <v>0.93396229999999991</v>
      </c>
      <c r="CO2518">
        <v>6.6037739999999998E-2</v>
      </c>
      <c r="CP2518">
        <v>36285</v>
      </c>
      <c r="CQ2518">
        <v>32366</v>
      </c>
      <c r="CR2518">
        <v>30</v>
      </c>
      <c r="CS2518">
        <v>60</v>
      </c>
      <c r="CT2518">
        <v>19</v>
      </c>
      <c r="CU2518">
        <v>0.27522935999999998</v>
      </c>
      <c r="CV2518">
        <v>0.55045869999999997</v>
      </c>
      <c r="CW2518">
        <v>0.17431192000000001</v>
      </c>
      <c r="CX2518">
        <v>3955055</v>
      </c>
      <c r="CY2518">
        <v>271</v>
      </c>
      <c r="CZ2518">
        <v>153</v>
      </c>
      <c r="DA2518">
        <v>20</v>
      </c>
      <c r="DB2518">
        <v>133</v>
      </c>
      <c r="DC2518">
        <v>0.13071896</v>
      </c>
      <c r="DD2518">
        <v>0.86928105</v>
      </c>
    </row>
    <row r="2519" spans="1:108" x14ac:dyDescent="0.3">
      <c r="A2519">
        <v>2517</v>
      </c>
      <c r="B2519">
        <v>34330</v>
      </c>
      <c r="C2519" s="1" t="s">
        <v>2617</v>
      </c>
      <c r="D2519">
        <v>980</v>
      </c>
      <c r="E2519">
        <v>281</v>
      </c>
      <c r="F2519">
        <v>131</v>
      </c>
      <c r="G2519">
        <v>150</v>
      </c>
      <c r="H2519">
        <f>SUM(male_female_comparison_df[[#This Row],[inhabitants_female]:[inhabitants_male]])</f>
        <v>281</v>
      </c>
      <c r="I2519">
        <f>male_female_comparison_df[[#This Row],[INHABITANTS_TOTAL2]]-male_female_comparison_df[[#This Row],[inhabitants_total]]</f>
        <v>0</v>
      </c>
      <c r="J2519">
        <f>male_female_comparison_df[[#This Row],[inhabitants_male]]/(male_female_comparison_df[[#This Row],[inhabitants_total]])</f>
        <v>0.53380782918149461</v>
      </c>
      <c r="L2519">
        <v>41</v>
      </c>
      <c r="M2519">
        <v>14</v>
      </c>
      <c r="N2519">
        <v>15</v>
      </c>
      <c r="O2519">
        <v>19</v>
      </c>
      <c r="P2519">
        <v>15</v>
      </c>
      <c r="Q2519">
        <v>11</v>
      </c>
      <c r="R2519">
        <v>5</v>
      </c>
      <c r="S2519">
        <v>5</v>
      </c>
      <c r="T2519">
        <v>7</v>
      </c>
      <c r="U2519">
        <v>20</v>
      </c>
      <c r="V2519">
        <v>19</v>
      </c>
      <c r="W2519">
        <v>16</v>
      </c>
      <c r="X2519">
        <v>12</v>
      </c>
      <c r="Y2519">
        <v>24</v>
      </c>
      <c r="Z2519">
        <v>22</v>
      </c>
      <c r="AA2519">
        <v>23</v>
      </c>
      <c r="AB2519">
        <v>18</v>
      </c>
      <c r="AC2519">
        <v>16</v>
      </c>
      <c r="AD2519">
        <v>13</v>
      </c>
      <c r="AE2519">
        <v>3</v>
      </c>
      <c r="AF2519">
        <v>4</v>
      </c>
      <c r="AG2519">
        <v>5.2459497000000006</v>
      </c>
      <c r="AH2519">
        <v>0.46619216000000002</v>
      </c>
      <c r="AI2519">
        <v>0.53380780000000005</v>
      </c>
      <c r="AJ2519" s="2">
        <f>SUM(male_female_comparison_df[[#This Row],[inhabitants_proportional_male]],male_female_comparison_df[[#This Row],[inhabitants_proportional_female]])</f>
        <v>0.99999996000000002</v>
      </c>
      <c r="AK2519" s="2">
        <f>male_female_comparison_df[[#This Row],[inhabitants_proportional_male]]-male_female_comparison_df[[#This Row],[PROPORTIONAL MALE]]</f>
        <v>-2.9181494554109122E-8</v>
      </c>
      <c r="AL2519" s="2">
        <f t="shared" si="39"/>
        <v>-0.46793335875704306</v>
      </c>
      <c r="AM2519">
        <v>4.9822062E-2</v>
      </c>
      <c r="AN2519">
        <v>5.3380784000000001E-2</v>
      </c>
      <c r="AO2519">
        <v>6.7615659999999994E-2</v>
      </c>
      <c r="AP2519">
        <v>5.3380784000000001E-2</v>
      </c>
      <c r="AQ2519">
        <v>3.9145909999999999E-2</v>
      </c>
      <c r="AR2519">
        <v>1.7793593999999999E-2</v>
      </c>
      <c r="AS2519">
        <v>1.7793593999999999E-2</v>
      </c>
      <c r="AT2519">
        <v>2.4911031E-2</v>
      </c>
      <c r="AU2519">
        <v>7.1174375999999998E-2</v>
      </c>
      <c r="AV2519">
        <v>6.7615659999999994E-2</v>
      </c>
      <c r="AW2519">
        <v>5.6939499999999997E-2</v>
      </c>
      <c r="AX2519">
        <v>4.2704627000000002E-2</v>
      </c>
      <c r="AY2519">
        <v>8.5409254000000004E-2</v>
      </c>
      <c r="AZ2519">
        <v>7.8291819999999998E-2</v>
      </c>
      <c r="BA2519">
        <v>8.1850536000000002E-2</v>
      </c>
      <c r="BB2519">
        <v>6.4056940000000007E-2</v>
      </c>
      <c r="BC2519">
        <v>5.6939499999999997E-2</v>
      </c>
      <c r="BD2519">
        <v>4.6263344999999997E-2</v>
      </c>
      <c r="BE2519">
        <v>1.0676157E-2</v>
      </c>
      <c r="BF2519">
        <v>1.4234874999999999E-2</v>
      </c>
      <c r="BG2519">
        <v>19994</v>
      </c>
      <c r="BH2519">
        <v>18631</v>
      </c>
      <c r="BI2519">
        <v>57</v>
      </c>
      <c r="BJ2519">
        <v>118</v>
      </c>
      <c r="BK2519">
        <v>31</v>
      </c>
      <c r="BL2519">
        <v>0.20430107</v>
      </c>
      <c r="BM2519">
        <v>0.42293905999999998</v>
      </c>
      <c r="BN2519">
        <v>0.11111111</v>
      </c>
      <c r="BO2519">
        <v>108</v>
      </c>
      <c r="BP2519">
        <v>2.6</v>
      </c>
      <c r="BQ2519">
        <v>44.3</v>
      </c>
      <c r="BR2519">
        <v>3</v>
      </c>
      <c r="BS2519">
        <v>2</v>
      </c>
      <c r="BT2519">
        <v>31</v>
      </c>
      <c r="BU2519">
        <v>11</v>
      </c>
      <c r="BV2519">
        <v>16</v>
      </c>
      <c r="BW2519">
        <v>13</v>
      </c>
      <c r="BX2519">
        <v>17</v>
      </c>
      <c r="BY2519">
        <v>43</v>
      </c>
      <c r="BZ2519">
        <v>37</v>
      </c>
      <c r="CA2519">
        <v>103</v>
      </c>
      <c r="CB2519">
        <v>0</v>
      </c>
      <c r="CC2519">
        <v>5</v>
      </c>
      <c r="CD2519">
        <v>2.7777777999999999E-2</v>
      </c>
      <c r="CE2519">
        <v>1.8518519000000001E-2</v>
      </c>
      <c r="CF2519">
        <v>0.28703704000000002</v>
      </c>
      <c r="CG2519">
        <v>0.10185184999999999</v>
      </c>
      <c r="CH2519">
        <v>0.14814815000000001</v>
      </c>
      <c r="CI2519">
        <v>0.12037037</v>
      </c>
      <c r="CJ2519">
        <v>0.15740739999999998</v>
      </c>
      <c r="CK2519">
        <v>0.39814814999999998</v>
      </c>
      <c r="CL2519">
        <v>0.34259259999999997</v>
      </c>
      <c r="CM2519">
        <v>0.95370370000000004</v>
      </c>
      <c r="CO2519">
        <v>4.6296295000000001E-2</v>
      </c>
      <c r="CP2519">
        <v>38220</v>
      </c>
      <c r="CQ2519">
        <v>33870</v>
      </c>
      <c r="CR2519">
        <v>29</v>
      </c>
      <c r="CS2519">
        <v>66</v>
      </c>
      <c r="CT2519">
        <v>15</v>
      </c>
      <c r="CU2519">
        <v>0.26363635000000002</v>
      </c>
      <c r="CV2519">
        <v>0.6</v>
      </c>
      <c r="CW2519">
        <v>0.13636364000000001</v>
      </c>
      <c r="CX2519">
        <v>4204157</v>
      </c>
      <c r="CY2519">
        <v>204</v>
      </c>
      <c r="CZ2519">
        <v>135</v>
      </c>
      <c r="DA2519">
        <v>9</v>
      </c>
      <c r="DB2519">
        <v>126</v>
      </c>
      <c r="DC2519">
        <v>6.6666669999999997E-2</v>
      </c>
      <c r="DD2519">
        <v>0.93333334000000001</v>
      </c>
    </row>
    <row r="2520" spans="1:108" x14ac:dyDescent="0.3">
      <c r="A2520">
        <v>2518</v>
      </c>
      <c r="B2520">
        <v>34530</v>
      </c>
      <c r="C2520" s="1" t="s">
        <v>2618</v>
      </c>
      <c r="D2520">
        <v>980</v>
      </c>
      <c r="E2520">
        <v>73</v>
      </c>
      <c r="F2520">
        <v>31</v>
      </c>
      <c r="G2520">
        <v>42</v>
      </c>
      <c r="H2520">
        <f>SUM(male_female_comparison_df[[#This Row],[inhabitants_female]:[inhabitants_male]])</f>
        <v>73</v>
      </c>
      <c r="I2520">
        <f>male_female_comparison_df[[#This Row],[INHABITANTS_TOTAL2]]-male_female_comparison_df[[#This Row],[inhabitants_total]]</f>
        <v>0</v>
      </c>
      <c r="J2520">
        <f>male_female_comparison_df[[#This Row],[inhabitants_male]]/(male_female_comparison_df[[#This Row],[inhabitants_total]])</f>
        <v>0.57534246575342463</v>
      </c>
      <c r="L2520">
        <v>46</v>
      </c>
      <c r="M2520">
        <v>1</v>
      </c>
      <c r="N2520">
        <v>2</v>
      </c>
      <c r="O2520">
        <v>7</v>
      </c>
      <c r="P2520">
        <v>6</v>
      </c>
      <c r="Q2520">
        <v>2</v>
      </c>
      <c r="R2520">
        <v>1</v>
      </c>
      <c r="S2520">
        <v>0</v>
      </c>
      <c r="T2520">
        <v>1</v>
      </c>
      <c r="U2520">
        <v>4</v>
      </c>
      <c r="V2520">
        <v>3</v>
      </c>
      <c r="W2520">
        <v>6</v>
      </c>
      <c r="X2520">
        <v>7</v>
      </c>
      <c r="Y2520">
        <v>2</v>
      </c>
      <c r="Z2520">
        <v>3</v>
      </c>
      <c r="AA2520">
        <v>3</v>
      </c>
      <c r="AB2520">
        <v>10</v>
      </c>
      <c r="AC2520">
        <v>5</v>
      </c>
      <c r="AD2520">
        <v>7</v>
      </c>
      <c r="AE2520">
        <v>2</v>
      </c>
      <c r="AF2520">
        <v>1</v>
      </c>
      <c r="AG2520">
        <v>1.5398551999999999</v>
      </c>
      <c r="AH2520">
        <v>0.42465752000000001</v>
      </c>
      <c r="AI2520">
        <v>0.57534249999999998</v>
      </c>
      <c r="AJ2520" s="2">
        <f>SUM(male_female_comparison_df[[#This Row],[inhabitants_proportional_male]],male_female_comparison_df[[#This Row],[inhabitants_proportional_female]])</f>
        <v>1.0000000199999999</v>
      </c>
      <c r="AK2520" s="2">
        <f>male_female_comparison_df[[#This Row],[inhabitants_proportional_male]]-male_female_comparison_df[[#This Row],[PROPORTIONAL MALE]]</f>
        <v>3.4246575353336084E-8</v>
      </c>
      <c r="AL2520" s="2">
        <f t="shared" si="39"/>
        <v>-0.46793335875704306</v>
      </c>
      <c r="AM2520">
        <v>1.369863E-2</v>
      </c>
      <c r="AN2520">
        <v>2.739726E-2</v>
      </c>
      <c r="AO2520">
        <v>9.5890409999999995E-2</v>
      </c>
      <c r="AP2520">
        <v>8.2191780000000006E-2</v>
      </c>
      <c r="AQ2520">
        <v>2.739726E-2</v>
      </c>
      <c r="AR2520">
        <v>1.369863E-2</v>
      </c>
      <c r="AT2520">
        <v>1.369863E-2</v>
      </c>
      <c r="AU2520">
        <v>5.4794519999999999E-2</v>
      </c>
      <c r="AV2520">
        <v>4.1095890000000003E-2</v>
      </c>
      <c r="AW2520">
        <v>8.2191780000000006E-2</v>
      </c>
      <c r="AX2520">
        <v>9.5890409999999995E-2</v>
      </c>
      <c r="AY2520">
        <v>2.739726E-2</v>
      </c>
      <c r="AZ2520">
        <v>4.1095890000000003E-2</v>
      </c>
      <c r="BA2520">
        <v>4.1095890000000003E-2</v>
      </c>
      <c r="BB2520">
        <v>0.13698629999999998</v>
      </c>
      <c r="BC2520">
        <v>6.8493150000000003E-2</v>
      </c>
      <c r="BD2520">
        <v>9.5890409999999995E-2</v>
      </c>
      <c r="BE2520">
        <v>2.739726E-2</v>
      </c>
      <c r="BF2520">
        <v>1.369863E-2</v>
      </c>
      <c r="BG2520">
        <v>19656</v>
      </c>
      <c r="BH2520">
        <v>16176</v>
      </c>
      <c r="BI2520">
        <v>20</v>
      </c>
      <c r="BJ2520">
        <v>31</v>
      </c>
      <c r="BK2520">
        <v>7</v>
      </c>
      <c r="BL2520">
        <v>0.25641027</v>
      </c>
      <c r="BM2520">
        <v>0.39743590000000006</v>
      </c>
      <c r="BN2520">
        <v>8.9743589999999998E-2</v>
      </c>
      <c r="BO2520">
        <v>32</v>
      </c>
      <c r="BP2520">
        <v>2.2999999999999998</v>
      </c>
      <c r="BQ2520">
        <v>40.5</v>
      </c>
      <c r="BR2520">
        <v>1</v>
      </c>
      <c r="BS2520">
        <v>0</v>
      </c>
      <c r="BT2520">
        <v>9</v>
      </c>
      <c r="BU2520">
        <v>1</v>
      </c>
      <c r="BV2520">
        <v>3</v>
      </c>
      <c r="BW2520">
        <v>7</v>
      </c>
      <c r="BX2520">
        <v>4</v>
      </c>
      <c r="BY2520">
        <v>6</v>
      </c>
      <c r="BZ2520">
        <v>17</v>
      </c>
      <c r="CA2520">
        <v>31</v>
      </c>
      <c r="CB2520">
        <v>0</v>
      </c>
      <c r="CC2520">
        <v>1</v>
      </c>
      <c r="CD2520">
        <v>3.125E-2</v>
      </c>
      <c r="CE2520">
        <v>2.8571428999999999E-2</v>
      </c>
      <c r="CF2520">
        <v>0.28125</v>
      </c>
      <c r="CG2520">
        <v>3.125E-2</v>
      </c>
      <c r="CH2520">
        <v>9.375E-2</v>
      </c>
      <c r="CI2520">
        <v>0.21875</v>
      </c>
      <c r="CJ2520">
        <v>0.125</v>
      </c>
      <c r="CK2520">
        <v>0.1875</v>
      </c>
      <c r="CL2520">
        <v>0.53125</v>
      </c>
      <c r="CM2520">
        <v>0.96875</v>
      </c>
      <c r="CN2520">
        <v>2.8571428999999999E-2</v>
      </c>
      <c r="CO2520">
        <v>3.125E-2</v>
      </c>
      <c r="CP2520">
        <v>33129</v>
      </c>
      <c r="CQ2520">
        <v>25045</v>
      </c>
      <c r="CR2520">
        <v>17</v>
      </c>
      <c r="CS2520">
        <v>13</v>
      </c>
      <c r="CT2520">
        <v>5</v>
      </c>
      <c r="CU2520">
        <v>0.48571429999999999</v>
      </c>
      <c r="CV2520">
        <v>0.37142858000000001</v>
      </c>
      <c r="CW2520">
        <v>0.14285714999999999</v>
      </c>
      <c r="CX2520">
        <v>1159505</v>
      </c>
      <c r="CY2520">
        <v>139</v>
      </c>
      <c r="CZ2520">
        <v>61</v>
      </c>
      <c r="DA2520">
        <v>11</v>
      </c>
      <c r="DB2520">
        <v>50</v>
      </c>
      <c r="DC2520">
        <v>0.18032786000000001</v>
      </c>
      <c r="DD2520">
        <v>0.8196720999999999</v>
      </c>
    </row>
    <row r="2521" spans="1:108" x14ac:dyDescent="0.3">
      <c r="A2521">
        <v>2519</v>
      </c>
      <c r="B2521">
        <v>34770</v>
      </c>
      <c r="C2521" s="1" t="s">
        <v>2619</v>
      </c>
      <c r="D2521">
        <v>936</v>
      </c>
      <c r="E2521">
        <v>226</v>
      </c>
      <c r="F2521">
        <v>103</v>
      </c>
      <c r="G2521">
        <v>123</v>
      </c>
      <c r="H2521">
        <f>SUM(male_female_comparison_df[[#This Row],[inhabitants_female]:[inhabitants_male]])</f>
        <v>226</v>
      </c>
      <c r="I2521">
        <f>male_female_comparison_df[[#This Row],[INHABITANTS_TOTAL2]]-male_female_comparison_df[[#This Row],[inhabitants_total]]</f>
        <v>0</v>
      </c>
      <c r="J2521">
        <f>male_female_comparison_df[[#This Row],[inhabitants_male]]/(male_female_comparison_df[[#This Row],[inhabitants_total]])</f>
        <v>0.54424778761061943</v>
      </c>
      <c r="L2521">
        <v>48</v>
      </c>
      <c r="M2521">
        <v>3</v>
      </c>
      <c r="N2521">
        <v>6</v>
      </c>
      <c r="O2521">
        <v>13</v>
      </c>
      <c r="P2521">
        <v>9</v>
      </c>
      <c r="Q2521">
        <v>8</v>
      </c>
      <c r="R2521">
        <v>7</v>
      </c>
      <c r="S2521">
        <v>7</v>
      </c>
      <c r="T2521">
        <v>6</v>
      </c>
      <c r="U2521">
        <v>10</v>
      </c>
      <c r="V2521">
        <v>11</v>
      </c>
      <c r="W2521">
        <v>12</v>
      </c>
      <c r="X2521">
        <v>12</v>
      </c>
      <c r="Y2521">
        <v>18</v>
      </c>
      <c r="Z2521">
        <v>17</v>
      </c>
      <c r="AA2521">
        <v>24</v>
      </c>
      <c r="AB2521">
        <v>23</v>
      </c>
      <c r="AC2521">
        <v>13</v>
      </c>
      <c r="AD2521">
        <v>8</v>
      </c>
      <c r="AE2521">
        <v>11</v>
      </c>
      <c r="AF2521">
        <v>8</v>
      </c>
      <c r="AG2521">
        <v>1.5163503</v>
      </c>
      <c r="AH2521">
        <v>0.45575221999999999</v>
      </c>
      <c r="AI2521">
        <v>0.54424780000000006</v>
      </c>
      <c r="AJ2521" s="2">
        <f>SUM(male_female_comparison_df[[#This Row],[inhabitants_proportional_male]],male_female_comparison_df[[#This Row],[inhabitants_proportional_female]])</f>
        <v>1.0000000200000001</v>
      </c>
      <c r="AK2521" s="2">
        <f>male_female_comparison_df[[#This Row],[inhabitants_proportional_male]]-male_female_comparison_df[[#This Row],[PROPORTIONAL MALE]]</f>
        <v>1.2389380632527036E-8</v>
      </c>
      <c r="AL2521" s="2">
        <f t="shared" si="39"/>
        <v>-0.46793335875704306</v>
      </c>
      <c r="AM2521">
        <v>1.3274336000000001E-2</v>
      </c>
      <c r="AN2521">
        <v>2.6548672000000002E-2</v>
      </c>
      <c r="AO2521">
        <v>5.7522125999999993E-2</v>
      </c>
      <c r="AP2521">
        <v>3.9823009999999999E-2</v>
      </c>
      <c r="AQ2521">
        <v>3.5398230000000003E-2</v>
      </c>
      <c r="AR2521">
        <v>3.0973451000000003E-2</v>
      </c>
      <c r="AS2521">
        <v>3.0973451000000003E-2</v>
      </c>
      <c r="AT2521">
        <v>2.6548672000000002E-2</v>
      </c>
      <c r="AU2521">
        <v>4.4247787000000004E-2</v>
      </c>
      <c r="AV2521">
        <v>4.8672567999999999E-2</v>
      </c>
      <c r="AW2521">
        <v>5.3097344999999997E-2</v>
      </c>
      <c r="AX2521">
        <v>5.3097344999999997E-2</v>
      </c>
      <c r="AY2521">
        <v>7.9646019999999998E-2</v>
      </c>
      <c r="AZ2521">
        <v>7.5221239999999995E-2</v>
      </c>
      <c r="BA2521">
        <v>0.10619468999999999</v>
      </c>
      <c r="BB2521">
        <v>0.10176991000000001</v>
      </c>
      <c r="BC2521">
        <v>5.7522125999999993E-2</v>
      </c>
      <c r="BD2521">
        <v>3.5398230000000003E-2</v>
      </c>
      <c r="BE2521">
        <v>4.8672567999999999E-2</v>
      </c>
      <c r="BF2521">
        <v>3.5398230000000003E-2</v>
      </c>
      <c r="BG2521">
        <v>17875</v>
      </c>
      <c r="BH2521">
        <v>16499</v>
      </c>
      <c r="BI2521">
        <v>53</v>
      </c>
      <c r="BJ2521">
        <v>121</v>
      </c>
      <c r="BK2521">
        <v>15</v>
      </c>
      <c r="BL2521">
        <v>0.22649573000000001</v>
      </c>
      <c r="BM2521">
        <v>0.51709399999999994</v>
      </c>
      <c r="BN2521">
        <v>6.4102569999999998E-2</v>
      </c>
      <c r="BO2521">
        <v>102</v>
      </c>
      <c r="BP2521">
        <v>2.2000000000000002</v>
      </c>
      <c r="BQ2521">
        <v>45.8</v>
      </c>
      <c r="BR2521">
        <v>2</v>
      </c>
      <c r="BS2521">
        <v>1</v>
      </c>
      <c r="BT2521">
        <v>20</v>
      </c>
      <c r="BU2521">
        <v>3</v>
      </c>
      <c r="BV2521">
        <v>6</v>
      </c>
      <c r="BW2521">
        <v>8</v>
      </c>
      <c r="BX2521">
        <v>13</v>
      </c>
      <c r="BY2521">
        <v>36</v>
      </c>
      <c r="BZ2521">
        <v>46</v>
      </c>
      <c r="CA2521">
        <v>92</v>
      </c>
      <c r="CB2521">
        <v>6</v>
      </c>
      <c r="CC2521">
        <v>4</v>
      </c>
      <c r="CD2521">
        <v>1.9607843999999999E-2</v>
      </c>
      <c r="CE2521">
        <v>9.8039219999999996E-3</v>
      </c>
      <c r="CF2521">
        <v>0.19607843</v>
      </c>
      <c r="CG2521">
        <v>2.9411764999999999E-2</v>
      </c>
      <c r="CH2521">
        <v>5.8823529999999999E-2</v>
      </c>
      <c r="CI2521">
        <v>7.8431374999999998E-2</v>
      </c>
      <c r="CJ2521">
        <v>0.12745098999999999</v>
      </c>
      <c r="CK2521">
        <v>0.35294120000000001</v>
      </c>
      <c r="CL2521">
        <v>0.4509804</v>
      </c>
      <c r="CM2521">
        <v>0.90196080000000001</v>
      </c>
      <c r="CN2521">
        <v>5.8823529999999999E-2</v>
      </c>
      <c r="CO2521">
        <v>3.9215687999999999E-2</v>
      </c>
      <c r="CP2521">
        <v>32995</v>
      </c>
      <c r="CQ2521">
        <v>28862</v>
      </c>
      <c r="CR2521">
        <v>43</v>
      </c>
      <c r="CS2521">
        <v>53</v>
      </c>
      <c r="CT2521">
        <v>8</v>
      </c>
      <c r="CU2521">
        <v>0.41346154000000002</v>
      </c>
      <c r="CV2521">
        <v>0.50961535999999996</v>
      </c>
      <c r="CW2521">
        <v>7.6923080000000005E-2</v>
      </c>
      <c r="CX2521">
        <v>3431450</v>
      </c>
      <c r="CY2521">
        <v>106</v>
      </c>
      <c r="CZ2521">
        <v>162</v>
      </c>
      <c r="DA2521">
        <v>18</v>
      </c>
      <c r="DB2521">
        <v>144</v>
      </c>
      <c r="DC2521">
        <v>0.11111111</v>
      </c>
      <c r="DD2521">
        <v>0.88888890000000009</v>
      </c>
    </row>
    <row r="2522" spans="1:108" x14ac:dyDescent="0.3">
      <c r="A2522">
        <v>2520</v>
      </c>
      <c r="B2522">
        <v>34800</v>
      </c>
      <c r="C2522" s="1" t="s">
        <v>2620</v>
      </c>
      <c r="D2522">
        <v>936</v>
      </c>
      <c r="E2522">
        <v>4560</v>
      </c>
      <c r="F2522">
        <v>2342</v>
      </c>
      <c r="G2522">
        <v>2218</v>
      </c>
      <c r="H2522">
        <f>SUM(male_female_comparison_df[[#This Row],[inhabitants_female]:[inhabitants_male]])</f>
        <v>4560</v>
      </c>
      <c r="I2522">
        <f>male_female_comparison_df[[#This Row],[INHABITANTS_TOTAL2]]-male_female_comparison_df[[#This Row],[inhabitants_total]]</f>
        <v>0</v>
      </c>
      <c r="J2522">
        <f>male_female_comparison_df[[#This Row],[inhabitants_male]]/(male_female_comparison_df[[#This Row],[inhabitants_total]])</f>
        <v>0.48640350877192984</v>
      </c>
      <c r="L2522">
        <v>50</v>
      </c>
      <c r="M2522">
        <v>96</v>
      </c>
      <c r="N2522">
        <v>148</v>
      </c>
      <c r="O2522">
        <v>235</v>
      </c>
      <c r="P2522">
        <v>145</v>
      </c>
      <c r="Q2522">
        <v>75</v>
      </c>
      <c r="R2522">
        <v>97</v>
      </c>
      <c r="S2522">
        <v>160</v>
      </c>
      <c r="T2522">
        <v>163</v>
      </c>
      <c r="U2522">
        <v>192</v>
      </c>
      <c r="V2522">
        <v>171</v>
      </c>
      <c r="W2522">
        <v>216</v>
      </c>
      <c r="X2522">
        <v>243</v>
      </c>
      <c r="Y2522">
        <v>296</v>
      </c>
      <c r="Z2522">
        <v>334</v>
      </c>
      <c r="AA2522">
        <v>393</v>
      </c>
      <c r="AB2522">
        <v>484</v>
      </c>
      <c r="AC2522">
        <v>348</v>
      </c>
      <c r="AD2522">
        <v>285</v>
      </c>
      <c r="AE2522">
        <v>220</v>
      </c>
      <c r="AF2522">
        <v>259</v>
      </c>
      <c r="AG2522">
        <v>14.595715500000001</v>
      </c>
      <c r="AH2522">
        <v>0.51359650000000001</v>
      </c>
      <c r="AI2522">
        <v>0.48640349999999999</v>
      </c>
      <c r="AJ2522" s="2">
        <f>SUM(male_female_comparison_df[[#This Row],[inhabitants_proportional_male]],male_female_comparison_df[[#This Row],[inhabitants_proportional_female]])</f>
        <v>1</v>
      </c>
      <c r="AK2522" s="2">
        <f>male_female_comparison_df[[#This Row],[inhabitants_proportional_male]]-male_female_comparison_df[[#This Row],[PROPORTIONAL MALE]]</f>
        <v>-8.7719298491606423E-9</v>
      </c>
      <c r="AL2522" s="2">
        <f t="shared" si="39"/>
        <v>-0.46793335875704306</v>
      </c>
      <c r="AM2522">
        <v>2.1052632000000002E-2</v>
      </c>
      <c r="AN2522">
        <v>3.2456140000000001E-2</v>
      </c>
      <c r="AO2522">
        <v>5.1535089999999999E-2</v>
      </c>
      <c r="AP2522">
        <v>3.1798247000000002E-2</v>
      </c>
      <c r="AQ2522">
        <v>1.6447369E-2</v>
      </c>
      <c r="AR2522">
        <v>2.1271930000000001E-2</v>
      </c>
      <c r="AS2522">
        <v>3.5087720000000003E-2</v>
      </c>
      <c r="AT2522">
        <v>3.5745612999999996E-2</v>
      </c>
      <c r="AU2522">
        <v>4.2105265000000003E-2</v>
      </c>
      <c r="AV2522">
        <v>3.7499999999999999E-2</v>
      </c>
      <c r="AW2522">
        <v>4.7368422E-2</v>
      </c>
      <c r="AX2522">
        <v>5.3289472999999997E-2</v>
      </c>
      <c r="AY2522">
        <v>6.4912280000000003E-2</v>
      </c>
      <c r="AZ2522">
        <v>7.3245615E-2</v>
      </c>
      <c r="BA2522">
        <v>8.6184209999999997E-2</v>
      </c>
      <c r="BB2522">
        <v>0.10614034999999999</v>
      </c>
      <c r="BC2522">
        <v>7.6315789999999994E-2</v>
      </c>
      <c r="BD2522">
        <v>6.25E-2</v>
      </c>
      <c r="BE2522">
        <v>4.8245613E-2</v>
      </c>
      <c r="BF2522">
        <v>5.6798245999999997E-2</v>
      </c>
      <c r="BG2522">
        <v>20661</v>
      </c>
      <c r="BH2522">
        <v>17978</v>
      </c>
      <c r="BI2522">
        <v>852</v>
      </c>
      <c r="BJ2522">
        <v>2577</v>
      </c>
      <c r="BK2522">
        <v>475</v>
      </c>
      <c r="BL2522">
        <v>0.1846554</v>
      </c>
      <c r="BM2522">
        <v>0.55851759999999995</v>
      </c>
      <c r="BN2522">
        <v>0.10294755</v>
      </c>
      <c r="BO2522">
        <v>2424</v>
      </c>
      <c r="BP2522">
        <v>1.8</v>
      </c>
      <c r="BQ2522">
        <v>46</v>
      </c>
      <c r="BR2522">
        <v>171</v>
      </c>
      <c r="BS2522">
        <v>46</v>
      </c>
      <c r="BT2522">
        <v>378</v>
      </c>
      <c r="BU2522">
        <v>88</v>
      </c>
      <c r="BV2522">
        <v>176</v>
      </c>
      <c r="BW2522">
        <v>176</v>
      </c>
      <c r="BX2522">
        <v>165</v>
      </c>
      <c r="BY2522">
        <v>922</v>
      </c>
      <c r="BZ2522">
        <v>1135</v>
      </c>
      <c r="CA2522">
        <v>1623</v>
      </c>
      <c r="CB2522">
        <v>732</v>
      </c>
      <c r="CC2522">
        <v>69</v>
      </c>
      <c r="CD2522">
        <v>7.0544555999999994E-2</v>
      </c>
      <c r="CE2522">
        <v>1.8976897E-2</v>
      </c>
      <c r="CF2522">
        <v>0.15594058999999999</v>
      </c>
      <c r="CG2522">
        <v>3.6303632000000002E-2</v>
      </c>
      <c r="CH2522">
        <v>7.2607264000000005E-2</v>
      </c>
      <c r="CI2522">
        <v>7.2607264000000005E-2</v>
      </c>
      <c r="CJ2522">
        <v>6.8069309999999994E-2</v>
      </c>
      <c r="CK2522">
        <v>0.38036304999999998</v>
      </c>
      <c r="CL2522">
        <v>0.46823432999999998</v>
      </c>
      <c r="CM2522">
        <v>0.66955450000000005</v>
      </c>
      <c r="CN2522">
        <v>0.30198020000000003</v>
      </c>
      <c r="CO2522">
        <v>2.8465347000000002E-2</v>
      </c>
      <c r="CP2522">
        <v>32558</v>
      </c>
      <c r="CQ2522">
        <v>26278</v>
      </c>
      <c r="CR2522">
        <v>829</v>
      </c>
      <c r="CS2522">
        <v>1348</v>
      </c>
      <c r="CT2522">
        <v>272</v>
      </c>
      <c r="CU2522">
        <v>0.33850549999999996</v>
      </c>
      <c r="CV2522">
        <v>0.55042875000000002</v>
      </c>
      <c r="CW2522">
        <v>0.11106574</v>
      </c>
      <c r="CX2522">
        <v>79734952</v>
      </c>
      <c r="CY2522">
        <v>988</v>
      </c>
      <c r="CZ2522">
        <v>1767</v>
      </c>
      <c r="DA2522">
        <v>347</v>
      </c>
      <c r="DB2522">
        <v>1420</v>
      </c>
      <c r="DC2522">
        <v>0.19637804</v>
      </c>
      <c r="DD2522">
        <v>0.80362195000000003</v>
      </c>
    </row>
    <row r="2523" spans="1:108" x14ac:dyDescent="0.3">
      <c r="A2523">
        <v>2521</v>
      </c>
      <c r="B2523">
        <v>34870</v>
      </c>
      <c r="C2523" s="1" t="s">
        <v>2621</v>
      </c>
      <c r="D2523">
        <v>702</v>
      </c>
      <c r="E2523">
        <v>563</v>
      </c>
      <c r="F2523">
        <v>257</v>
      </c>
      <c r="G2523">
        <v>306</v>
      </c>
      <c r="H2523">
        <f>SUM(male_female_comparison_df[[#This Row],[inhabitants_female]:[inhabitants_male]])</f>
        <v>563</v>
      </c>
      <c r="I2523">
        <f>male_female_comparison_df[[#This Row],[INHABITANTS_TOTAL2]]-male_female_comparison_df[[#This Row],[inhabitants_total]]</f>
        <v>0</v>
      </c>
      <c r="J2523">
        <f>male_female_comparison_df[[#This Row],[inhabitants_male]]/(male_female_comparison_df[[#This Row],[inhabitants_total]])</f>
        <v>0.54351687388987568</v>
      </c>
      <c r="L2523">
        <v>51</v>
      </c>
      <c r="M2523">
        <v>13</v>
      </c>
      <c r="N2523">
        <v>19</v>
      </c>
      <c r="O2523">
        <v>25</v>
      </c>
      <c r="P2523">
        <v>17</v>
      </c>
      <c r="Q2523">
        <v>10</v>
      </c>
      <c r="R2523">
        <v>8</v>
      </c>
      <c r="S2523">
        <v>9</v>
      </c>
      <c r="T2523">
        <v>15</v>
      </c>
      <c r="U2523">
        <v>23</v>
      </c>
      <c r="V2523">
        <v>22</v>
      </c>
      <c r="W2523">
        <v>22</v>
      </c>
      <c r="X2523">
        <v>40</v>
      </c>
      <c r="Y2523">
        <v>42</v>
      </c>
      <c r="Z2523">
        <v>47</v>
      </c>
      <c r="AA2523">
        <v>47</v>
      </c>
      <c r="AB2523">
        <v>73</v>
      </c>
      <c r="AC2523">
        <v>45</v>
      </c>
      <c r="AD2523">
        <v>40</v>
      </c>
      <c r="AE2523">
        <v>26</v>
      </c>
      <c r="AF2523">
        <v>20</v>
      </c>
      <c r="AG2523">
        <v>3.9216517999999998</v>
      </c>
      <c r="AH2523">
        <v>0.45648313000000001</v>
      </c>
      <c r="AI2523">
        <v>0.54351689999999997</v>
      </c>
      <c r="AJ2523" s="2">
        <f>SUM(male_female_comparison_df[[#This Row],[inhabitants_proportional_male]],male_female_comparison_df[[#This Row],[inhabitants_proportional_female]])</f>
        <v>1.00000003</v>
      </c>
      <c r="AK2523" s="2">
        <f>male_female_comparison_df[[#This Row],[inhabitants_proportional_male]]-male_female_comparison_df[[#This Row],[PROPORTIONAL MALE]]</f>
        <v>2.6110124284883796E-8</v>
      </c>
      <c r="AL2523" s="2">
        <f t="shared" si="39"/>
        <v>-0.46793335875704306</v>
      </c>
      <c r="AM2523">
        <v>2.3090586E-2</v>
      </c>
      <c r="AN2523">
        <v>3.3747779999999998E-2</v>
      </c>
      <c r="AO2523">
        <v>4.4404972000000001E-2</v>
      </c>
      <c r="AP2523">
        <v>3.0195381E-2</v>
      </c>
      <c r="AQ2523">
        <v>1.7761988999999999E-2</v>
      </c>
      <c r="AR2523">
        <v>1.4209592E-2</v>
      </c>
      <c r="AS2523">
        <v>1.598579E-2</v>
      </c>
      <c r="AT2523">
        <v>2.6642983999999998E-2</v>
      </c>
      <c r="AU2523">
        <v>4.0852576000000002E-2</v>
      </c>
      <c r="AV2523">
        <v>3.9076377000000002E-2</v>
      </c>
      <c r="AW2523">
        <v>3.9076377000000002E-2</v>
      </c>
      <c r="AX2523">
        <v>7.104795400000001E-2</v>
      </c>
      <c r="AY2523">
        <v>7.4600354000000008E-2</v>
      </c>
      <c r="AZ2523">
        <v>8.3481349999999996E-2</v>
      </c>
      <c r="BA2523">
        <v>8.3481349999999996E-2</v>
      </c>
      <c r="BB2523">
        <v>0.12966253</v>
      </c>
      <c r="BC2523">
        <v>7.9928949999999999E-2</v>
      </c>
      <c r="BD2523">
        <v>7.104795400000001E-2</v>
      </c>
      <c r="BE2523">
        <v>4.6181172E-2</v>
      </c>
      <c r="BF2523">
        <v>3.5523977000000005E-2</v>
      </c>
      <c r="BG2523">
        <v>18440</v>
      </c>
      <c r="BH2523">
        <v>16154</v>
      </c>
      <c r="BI2523">
        <v>143</v>
      </c>
      <c r="BJ2523">
        <v>309</v>
      </c>
      <c r="BK2523">
        <v>49</v>
      </c>
      <c r="BL2523">
        <v>0.24155404999999999</v>
      </c>
      <c r="BM2523">
        <v>0.52195950000000002</v>
      </c>
      <c r="BN2523">
        <v>8.2770270000000007E-2</v>
      </c>
      <c r="BO2523">
        <v>281</v>
      </c>
      <c r="BP2523">
        <v>2</v>
      </c>
      <c r="BQ2523">
        <v>44.1</v>
      </c>
      <c r="BR2523">
        <v>10</v>
      </c>
      <c r="BS2523">
        <v>0</v>
      </c>
      <c r="BT2523">
        <v>43</v>
      </c>
      <c r="BU2523">
        <v>9</v>
      </c>
      <c r="BV2523">
        <v>20</v>
      </c>
      <c r="BW2523">
        <v>17</v>
      </c>
      <c r="BX2523">
        <v>20</v>
      </c>
      <c r="BY2523">
        <v>100</v>
      </c>
      <c r="BZ2523">
        <v>141</v>
      </c>
      <c r="CA2523">
        <v>214</v>
      </c>
      <c r="CB2523">
        <v>53</v>
      </c>
      <c r="CC2523">
        <v>14</v>
      </c>
      <c r="CD2523">
        <v>3.5587187999999999E-2</v>
      </c>
      <c r="CE2523">
        <v>3.3898305000000001E-3</v>
      </c>
      <c r="CF2523">
        <v>0.15302490999999999</v>
      </c>
      <c r="CG2523">
        <v>3.2028470000000003E-2</v>
      </c>
      <c r="CH2523">
        <v>7.1174375999999998E-2</v>
      </c>
      <c r="CI2523">
        <v>6.0498219999999998E-2</v>
      </c>
      <c r="CJ2523">
        <v>7.1174375999999998E-2</v>
      </c>
      <c r="CK2523">
        <v>0.35587190000000002</v>
      </c>
      <c r="CL2523">
        <v>0.50177939999999999</v>
      </c>
      <c r="CM2523">
        <v>0.76156586000000004</v>
      </c>
      <c r="CN2523">
        <v>0.1886121</v>
      </c>
      <c r="CO2523">
        <v>4.9822062E-2</v>
      </c>
      <c r="CP2523">
        <v>31485</v>
      </c>
      <c r="CQ2523">
        <v>27592</v>
      </c>
      <c r="CR2523">
        <v>99</v>
      </c>
      <c r="CS2523">
        <v>174</v>
      </c>
      <c r="CT2523">
        <v>22</v>
      </c>
      <c r="CU2523">
        <v>0.33559322000000003</v>
      </c>
      <c r="CV2523">
        <v>0.58983050000000004</v>
      </c>
      <c r="CW2523">
        <v>7.457627E-2</v>
      </c>
      <c r="CX2523">
        <v>9287964</v>
      </c>
      <c r="CY2523">
        <v>463</v>
      </c>
      <c r="CZ2523">
        <v>393</v>
      </c>
      <c r="DA2523">
        <v>61</v>
      </c>
      <c r="DB2523">
        <v>332</v>
      </c>
      <c r="DC2523">
        <v>0.15521629000000001</v>
      </c>
      <c r="DD2523">
        <v>0.84478369999999992</v>
      </c>
    </row>
    <row r="2524" spans="1:108" x14ac:dyDescent="0.3">
      <c r="A2524">
        <v>2522</v>
      </c>
      <c r="B2524">
        <v>34930</v>
      </c>
      <c r="C2524" s="1" t="s">
        <v>2622</v>
      </c>
      <c r="D2524">
        <v>936</v>
      </c>
      <c r="E2524">
        <v>312</v>
      </c>
      <c r="F2524">
        <v>155</v>
      </c>
      <c r="G2524">
        <v>157</v>
      </c>
      <c r="H2524">
        <f>SUM(male_female_comparison_df[[#This Row],[inhabitants_female]:[inhabitants_male]])</f>
        <v>312</v>
      </c>
      <c r="I2524">
        <f>male_female_comparison_df[[#This Row],[INHABITANTS_TOTAL2]]-male_female_comparison_df[[#This Row],[inhabitants_total]]</f>
        <v>0</v>
      </c>
      <c r="J2524">
        <f>male_female_comparison_df[[#This Row],[inhabitants_male]]/(male_female_comparison_df[[#This Row],[inhabitants_total]])</f>
        <v>0.50320512820512819</v>
      </c>
      <c r="L2524">
        <v>49</v>
      </c>
      <c r="M2524">
        <v>4</v>
      </c>
      <c r="N2524">
        <v>14</v>
      </c>
      <c r="O2524">
        <v>15</v>
      </c>
      <c r="P2524">
        <v>8</v>
      </c>
      <c r="Q2524">
        <v>11</v>
      </c>
      <c r="R2524">
        <v>8</v>
      </c>
      <c r="S2524">
        <v>7</v>
      </c>
      <c r="T2524">
        <v>8</v>
      </c>
      <c r="U2524">
        <v>7</v>
      </c>
      <c r="V2524">
        <v>14</v>
      </c>
      <c r="W2524">
        <v>21</v>
      </c>
      <c r="X2524">
        <v>20</v>
      </c>
      <c r="Y2524">
        <v>20</v>
      </c>
      <c r="Z2524">
        <v>24</v>
      </c>
      <c r="AA2524">
        <v>28</v>
      </c>
      <c r="AB2524">
        <v>30</v>
      </c>
      <c r="AC2524">
        <v>30</v>
      </c>
      <c r="AD2524">
        <v>13</v>
      </c>
      <c r="AE2524">
        <v>14</v>
      </c>
      <c r="AF2524">
        <v>16</v>
      </c>
      <c r="AG2524">
        <v>3.4862309999999996</v>
      </c>
      <c r="AH2524">
        <v>0.49679487999999999</v>
      </c>
      <c r="AI2524">
        <v>0.50320509999999996</v>
      </c>
      <c r="AJ2524" s="2">
        <f>SUM(male_female_comparison_df[[#This Row],[inhabitants_proportional_male]],male_female_comparison_df[[#This Row],[inhabitants_proportional_female]])</f>
        <v>0.9999999799999999</v>
      </c>
      <c r="AK2524" s="2">
        <f>male_female_comparison_df[[#This Row],[inhabitants_proportional_male]]-male_female_comparison_df[[#This Row],[PROPORTIONAL MALE]]</f>
        <v>-2.8205128232983157E-8</v>
      </c>
      <c r="AL2524" s="2">
        <f t="shared" si="39"/>
        <v>-0.46793335875704306</v>
      </c>
      <c r="AM2524">
        <v>1.2820513E-2</v>
      </c>
      <c r="AN2524">
        <v>4.4871795999999999E-2</v>
      </c>
      <c r="AO2524">
        <v>4.8076924000000007E-2</v>
      </c>
      <c r="AP2524">
        <v>2.5641026000000001E-2</v>
      </c>
      <c r="AQ2524">
        <v>3.5256412000000001E-2</v>
      </c>
      <c r="AR2524">
        <v>2.5641026000000001E-2</v>
      </c>
      <c r="AS2524">
        <v>2.2435897999999999E-2</v>
      </c>
      <c r="AT2524">
        <v>2.5641026000000001E-2</v>
      </c>
      <c r="AU2524">
        <v>2.2435897999999999E-2</v>
      </c>
      <c r="AV2524">
        <v>4.4871795999999999E-2</v>
      </c>
      <c r="AW2524">
        <v>6.7307696E-2</v>
      </c>
      <c r="AX2524">
        <v>6.4102569999999998E-2</v>
      </c>
      <c r="AY2524">
        <v>6.4102569999999998E-2</v>
      </c>
      <c r="AZ2524">
        <v>7.6923080000000005E-2</v>
      </c>
      <c r="BA2524">
        <v>8.9743589999999998E-2</v>
      </c>
      <c r="BB2524">
        <v>9.6153849999999999E-2</v>
      </c>
      <c r="BC2524">
        <v>9.6153849999999999E-2</v>
      </c>
      <c r="BD2524">
        <v>4.1666667999999997E-2</v>
      </c>
      <c r="BE2524">
        <v>4.4871795999999999E-2</v>
      </c>
      <c r="BF2524">
        <v>5.1282052000000002E-2</v>
      </c>
      <c r="BG2524">
        <v>19951</v>
      </c>
      <c r="BH2524">
        <v>16581</v>
      </c>
      <c r="BI2524">
        <v>79</v>
      </c>
      <c r="BJ2524">
        <v>150</v>
      </c>
      <c r="BK2524">
        <v>31</v>
      </c>
      <c r="BL2524">
        <v>0.25</v>
      </c>
      <c r="BM2524">
        <v>0.47468355000000001</v>
      </c>
      <c r="BN2524">
        <v>9.8101265999999993E-2</v>
      </c>
      <c r="BO2524">
        <v>134</v>
      </c>
      <c r="BP2524">
        <v>2.2000000000000002</v>
      </c>
      <c r="BQ2524">
        <v>47.3</v>
      </c>
      <c r="BR2524">
        <v>2</v>
      </c>
      <c r="BS2524">
        <v>0</v>
      </c>
      <c r="BT2524">
        <v>31</v>
      </c>
      <c r="BU2524">
        <v>4</v>
      </c>
      <c r="BV2524">
        <v>13</v>
      </c>
      <c r="BW2524">
        <v>13</v>
      </c>
      <c r="BX2524">
        <v>15</v>
      </c>
      <c r="BY2524">
        <v>41</v>
      </c>
      <c r="BZ2524">
        <v>67</v>
      </c>
      <c r="CA2524">
        <v>126</v>
      </c>
      <c r="CB2524">
        <v>5</v>
      </c>
      <c r="CC2524">
        <v>3</v>
      </c>
      <c r="CD2524">
        <v>1.4925373E-2</v>
      </c>
      <c r="CF2524">
        <v>0.23134328000000001</v>
      </c>
      <c r="CG2524">
        <v>2.9850746000000001E-2</v>
      </c>
      <c r="CH2524">
        <v>9.7014929999999999E-2</v>
      </c>
      <c r="CI2524">
        <v>9.7014929999999999E-2</v>
      </c>
      <c r="CJ2524">
        <v>0.11194030000000001</v>
      </c>
      <c r="CK2524">
        <v>0.30597015999999999</v>
      </c>
      <c r="CL2524">
        <v>0.5</v>
      </c>
      <c r="CM2524">
        <v>0.94029850000000004</v>
      </c>
      <c r="CN2524">
        <v>3.7313430000000002E-2</v>
      </c>
      <c r="CO2524">
        <v>2.2388060000000001E-2</v>
      </c>
      <c r="CP2524">
        <v>37927</v>
      </c>
      <c r="CQ2524">
        <v>33804</v>
      </c>
      <c r="CR2524">
        <v>48</v>
      </c>
      <c r="CS2524">
        <v>66</v>
      </c>
      <c r="CT2524">
        <v>19</v>
      </c>
      <c r="CU2524">
        <v>0.36090224999999998</v>
      </c>
      <c r="CV2524">
        <v>0.49624062000000002</v>
      </c>
      <c r="CW2524">
        <v>0.14285714999999999</v>
      </c>
      <c r="CX2524">
        <v>5044307</v>
      </c>
      <c r="CY2524">
        <v>181</v>
      </c>
      <c r="CZ2524">
        <v>212</v>
      </c>
      <c r="DA2524">
        <v>40</v>
      </c>
      <c r="DB2524">
        <v>172</v>
      </c>
      <c r="DC2524">
        <v>0.18867924999999999</v>
      </c>
      <c r="DD2524">
        <v>0.81132080000000006</v>
      </c>
    </row>
    <row r="2525" spans="1:108" x14ac:dyDescent="0.3">
      <c r="A2525">
        <v>2523</v>
      </c>
      <c r="B2525">
        <v>35320</v>
      </c>
      <c r="C2525" s="1" t="s">
        <v>2623</v>
      </c>
      <c r="D2525">
        <v>562</v>
      </c>
      <c r="E2525">
        <v>569</v>
      </c>
      <c r="F2525">
        <v>272</v>
      </c>
      <c r="G2525">
        <v>297</v>
      </c>
      <c r="H2525">
        <f>SUM(male_female_comparison_df[[#This Row],[inhabitants_female]:[inhabitants_male]])</f>
        <v>569</v>
      </c>
      <c r="I2525">
        <f>male_female_comparison_df[[#This Row],[INHABITANTS_TOTAL2]]-male_female_comparison_df[[#This Row],[inhabitants_total]]</f>
        <v>0</v>
      </c>
      <c r="J2525">
        <f>male_female_comparison_df[[#This Row],[inhabitants_male]]/(male_female_comparison_df[[#This Row],[inhabitants_total]])</f>
        <v>0.52196836555360282</v>
      </c>
      <c r="L2525">
        <v>42</v>
      </c>
      <c r="M2525">
        <v>22</v>
      </c>
      <c r="N2525">
        <v>32</v>
      </c>
      <c r="O2525">
        <v>37</v>
      </c>
      <c r="P2525">
        <v>28</v>
      </c>
      <c r="Q2525">
        <v>20</v>
      </c>
      <c r="R2525">
        <v>9</v>
      </c>
      <c r="S2525">
        <v>21</v>
      </c>
      <c r="T2525">
        <v>22</v>
      </c>
      <c r="U2525">
        <v>41</v>
      </c>
      <c r="V2525">
        <v>17</v>
      </c>
      <c r="W2525">
        <v>33</v>
      </c>
      <c r="X2525">
        <v>36</v>
      </c>
      <c r="Y2525">
        <v>40</v>
      </c>
      <c r="Z2525">
        <v>29</v>
      </c>
      <c r="AA2525">
        <v>42</v>
      </c>
      <c r="AB2525">
        <v>56</v>
      </c>
      <c r="AC2525">
        <v>26</v>
      </c>
      <c r="AD2525">
        <v>25</v>
      </c>
      <c r="AE2525">
        <v>17</v>
      </c>
      <c r="AF2525">
        <v>16</v>
      </c>
      <c r="AG2525">
        <v>6.5751132999999999</v>
      </c>
      <c r="AH2525">
        <v>0.47803163999999998</v>
      </c>
      <c r="AI2525">
        <v>0.52196836000000002</v>
      </c>
      <c r="AJ2525" s="2">
        <f>SUM(male_female_comparison_df[[#This Row],[inhabitants_proportional_male]],male_female_comparison_df[[#This Row],[inhabitants_proportional_female]])</f>
        <v>1</v>
      </c>
      <c r="AK2525" s="2">
        <f>male_female_comparison_df[[#This Row],[inhabitants_proportional_male]]-male_female_comparison_df[[#This Row],[PROPORTIONAL MALE]]</f>
        <v>-5.5536027998570603E-9</v>
      </c>
      <c r="AL2525" s="2">
        <f t="shared" si="39"/>
        <v>-0.46793335875704306</v>
      </c>
      <c r="AM2525">
        <v>3.8664322000000001E-2</v>
      </c>
      <c r="AN2525">
        <v>5.6239015999999996E-2</v>
      </c>
      <c r="AO2525">
        <v>6.5026365000000003E-2</v>
      </c>
      <c r="AP2525">
        <v>4.9209139999999998E-2</v>
      </c>
      <c r="AQ2525">
        <v>3.5149383999999999E-2</v>
      </c>
      <c r="AR2525">
        <v>1.5817223000000002E-2</v>
      </c>
      <c r="AS2525">
        <v>3.6906852999999996E-2</v>
      </c>
      <c r="AT2525">
        <v>3.8664322000000001E-2</v>
      </c>
      <c r="AU2525">
        <v>7.2056239999999994E-2</v>
      </c>
      <c r="AV2525">
        <v>2.9876977000000002E-2</v>
      </c>
      <c r="AW2525">
        <v>5.7996485E-2</v>
      </c>
      <c r="AX2525">
        <v>6.3268889999999994E-2</v>
      </c>
      <c r="AY2525">
        <v>7.0298769999999997E-2</v>
      </c>
      <c r="AZ2525">
        <v>5.0966610000000002E-2</v>
      </c>
      <c r="BA2525">
        <v>7.3813710000000005E-2</v>
      </c>
      <c r="BB2525">
        <v>9.8418279999999997E-2</v>
      </c>
      <c r="BC2525">
        <v>4.5694202000000003E-2</v>
      </c>
      <c r="BD2525">
        <v>4.393673E-2</v>
      </c>
      <c r="BE2525">
        <v>2.9876977000000002E-2</v>
      </c>
      <c r="BF2525">
        <v>2.8119507999999998E-2</v>
      </c>
      <c r="BG2525">
        <v>19587</v>
      </c>
      <c r="BH2525">
        <v>17352</v>
      </c>
      <c r="BI2525">
        <v>124</v>
      </c>
      <c r="BJ2525">
        <v>261</v>
      </c>
      <c r="BK2525">
        <v>57</v>
      </c>
      <c r="BL2525">
        <v>0.21453286999999999</v>
      </c>
      <c r="BM2525">
        <v>0.45155709999999999</v>
      </c>
      <c r="BN2525">
        <v>9.8615914999999998E-2</v>
      </c>
      <c r="BO2525">
        <v>234</v>
      </c>
      <c r="BP2525">
        <v>2.4</v>
      </c>
      <c r="BQ2525">
        <v>41.5</v>
      </c>
      <c r="BR2525">
        <v>8</v>
      </c>
      <c r="BS2525">
        <v>3</v>
      </c>
      <c r="BT2525">
        <v>66</v>
      </c>
      <c r="BU2525">
        <v>19</v>
      </c>
      <c r="BV2525">
        <v>34</v>
      </c>
      <c r="BW2525">
        <v>24</v>
      </c>
      <c r="BX2525">
        <v>35</v>
      </c>
      <c r="BY2525">
        <v>75</v>
      </c>
      <c r="BZ2525">
        <v>96</v>
      </c>
      <c r="CA2525">
        <v>207</v>
      </c>
      <c r="CB2525">
        <v>15</v>
      </c>
      <c r="CC2525">
        <v>12</v>
      </c>
      <c r="CD2525">
        <v>3.4188035999999998E-2</v>
      </c>
      <c r="CE2525">
        <v>1.2820513E-2</v>
      </c>
      <c r="CF2525">
        <v>0.2820513</v>
      </c>
      <c r="CG2525">
        <v>8.1196584000000002E-2</v>
      </c>
      <c r="CH2525">
        <v>0.14529914999999999</v>
      </c>
      <c r="CI2525">
        <v>0.102564104</v>
      </c>
      <c r="CJ2525">
        <v>0.14957266</v>
      </c>
      <c r="CK2525">
        <v>0.32051283000000003</v>
      </c>
      <c r="CL2525">
        <v>0.41025642000000001</v>
      </c>
      <c r="CM2525">
        <v>0.88461535999999996</v>
      </c>
      <c r="CN2525">
        <v>6.4102569999999998E-2</v>
      </c>
      <c r="CO2525">
        <v>5.1282052000000002E-2</v>
      </c>
      <c r="CP2525">
        <v>36763</v>
      </c>
      <c r="CQ2525">
        <v>32642</v>
      </c>
      <c r="CR2525">
        <v>72</v>
      </c>
      <c r="CS2525">
        <v>145</v>
      </c>
      <c r="CT2525">
        <v>20</v>
      </c>
      <c r="CU2525">
        <v>0.30379745000000002</v>
      </c>
      <c r="CV2525">
        <v>0.61181430000000003</v>
      </c>
      <c r="CW2525">
        <v>8.4388190000000002E-2</v>
      </c>
      <c r="CX2525">
        <v>8712831</v>
      </c>
      <c r="CY2525">
        <v>109</v>
      </c>
      <c r="CZ2525">
        <v>296</v>
      </c>
      <c r="DA2525">
        <v>38</v>
      </c>
      <c r="DB2525">
        <v>258</v>
      </c>
      <c r="DC2525">
        <v>0.12837837999999999</v>
      </c>
      <c r="DD2525">
        <v>0.8716216</v>
      </c>
    </row>
    <row r="2526" spans="1:108" x14ac:dyDescent="0.3">
      <c r="A2526">
        <v>2524</v>
      </c>
      <c r="B2526">
        <v>35500</v>
      </c>
      <c r="C2526" s="1" t="s">
        <v>2624</v>
      </c>
      <c r="D2526">
        <v>177</v>
      </c>
      <c r="E2526">
        <v>1059</v>
      </c>
      <c r="F2526">
        <v>526</v>
      </c>
      <c r="G2526">
        <v>533</v>
      </c>
      <c r="H2526">
        <f>SUM(male_female_comparison_df[[#This Row],[inhabitants_female]:[inhabitants_male]])</f>
        <v>1059</v>
      </c>
      <c r="I2526">
        <f>male_female_comparison_df[[#This Row],[INHABITANTS_TOTAL2]]-male_female_comparison_df[[#This Row],[inhabitants_total]]</f>
        <v>0</v>
      </c>
      <c r="J2526">
        <f>male_female_comparison_df[[#This Row],[inhabitants_male]]/(male_female_comparison_df[[#This Row],[inhabitants_total]])</f>
        <v>0.50330500472143536</v>
      </c>
      <c r="L2526">
        <v>47</v>
      </c>
      <c r="M2526">
        <v>29</v>
      </c>
      <c r="N2526">
        <v>48</v>
      </c>
      <c r="O2526">
        <v>67</v>
      </c>
      <c r="P2526">
        <v>37</v>
      </c>
      <c r="Q2526">
        <v>20</v>
      </c>
      <c r="R2526">
        <v>21</v>
      </c>
      <c r="S2526">
        <v>32</v>
      </c>
      <c r="T2526">
        <v>39</v>
      </c>
      <c r="U2526">
        <v>63</v>
      </c>
      <c r="V2526">
        <v>50</v>
      </c>
      <c r="W2526">
        <v>47</v>
      </c>
      <c r="X2526">
        <v>46</v>
      </c>
      <c r="Y2526">
        <v>74</v>
      </c>
      <c r="Z2526">
        <v>77</v>
      </c>
      <c r="AA2526">
        <v>98</v>
      </c>
      <c r="AB2526">
        <v>103</v>
      </c>
      <c r="AC2526">
        <v>66</v>
      </c>
      <c r="AD2526">
        <v>49</v>
      </c>
      <c r="AE2526">
        <v>39</v>
      </c>
      <c r="AF2526">
        <v>54</v>
      </c>
      <c r="AG2526">
        <v>10.001364000000001</v>
      </c>
      <c r="AH2526">
        <v>0.49669498000000001</v>
      </c>
      <c r="AI2526">
        <v>0.503305</v>
      </c>
      <c r="AJ2526" s="2">
        <f>SUM(male_female_comparison_df[[#This Row],[inhabitants_proportional_male]],male_female_comparison_df[[#This Row],[inhabitants_proportional_female]])</f>
        <v>0.99999998000000001</v>
      </c>
      <c r="AK2526" s="2">
        <f>male_female_comparison_df[[#This Row],[inhabitants_proportional_male]]-male_female_comparison_df[[#This Row],[PROPORTIONAL MALE]]</f>
        <v>-4.7214353537938791E-9</v>
      </c>
      <c r="AL2526" s="2">
        <f t="shared" si="39"/>
        <v>-0.46793335875704306</v>
      </c>
      <c r="AM2526">
        <v>2.7384323999999998E-2</v>
      </c>
      <c r="AN2526">
        <v>4.5325780000000003E-2</v>
      </c>
      <c r="AO2526">
        <v>6.3267229999999994E-2</v>
      </c>
      <c r="AP2526">
        <v>3.4938622000000003E-2</v>
      </c>
      <c r="AQ2526">
        <v>1.8885741000000001E-2</v>
      </c>
      <c r="AR2526">
        <v>1.9830028E-2</v>
      </c>
      <c r="AS2526">
        <v>3.0217186E-2</v>
      </c>
      <c r="AT2526">
        <v>3.6827195E-2</v>
      </c>
      <c r="AU2526">
        <v>5.9490084999999998E-2</v>
      </c>
      <c r="AV2526">
        <v>4.7214350000000002E-2</v>
      </c>
      <c r="AW2526">
        <v>4.4381490000000003E-2</v>
      </c>
      <c r="AX2526">
        <v>4.3437205E-2</v>
      </c>
      <c r="AY2526">
        <v>6.9877245000000004E-2</v>
      </c>
      <c r="AZ2526">
        <v>7.2710103999999998E-2</v>
      </c>
      <c r="BA2526">
        <v>9.2540129999999998E-2</v>
      </c>
      <c r="BB2526">
        <v>9.7261570000000006E-2</v>
      </c>
      <c r="BC2526">
        <v>6.2322944000000005E-2</v>
      </c>
      <c r="BD2526">
        <v>4.6270064999999999E-2</v>
      </c>
      <c r="BE2526">
        <v>3.6827195E-2</v>
      </c>
      <c r="BF2526">
        <v>5.0991500000000002E-2</v>
      </c>
      <c r="BG2526">
        <v>20456</v>
      </c>
      <c r="BH2526">
        <v>17636</v>
      </c>
      <c r="BI2526">
        <v>180</v>
      </c>
      <c r="BJ2526">
        <v>593</v>
      </c>
      <c r="BK2526">
        <v>98</v>
      </c>
      <c r="BL2526">
        <v>0.16682114000000001</v>
      </c>
      <c r="BM2526">
        <v>0.54958295999999995</v>
      </c>
      <c r="BN2526">
        <v>9.0824835000000007E-2</v>
      </c>
      <c r="BO2526">
        <v>529</v>
      </c>
      <c r="BP2526">
        <v>2</v>
      </c>
      <c r="BQ2526">
        <v>43.9</v>
      </c>
      <c r="BR2526">
        <v>33</v>
      </c>
      <c r="BS2526">
        <v>6</v>
      </c>
      <c r="BT2526">
        <v>101</v>
      </c>
      <c r="BU2526">
        <v>27</v>
      </c>
      <c r="BV2526">
        <v>52</v>
      </c>
      <c r="BW2526">
        <v>50</v>
      </c>
      <c r="BX2526">
        <v>41</v>
      </c>
      <c r="BY2526">
        <v>212</v>
      </c>
      <c r="BZ2526">
        <v>217</v>
      </c>
      <c r="CA2526">
        <v>369</v>
      </c>
      <c r="CB2526">
        <v>138</v>
      </c>
      <c r="CC2526">
        <v>22</v>
      </c>
      <c r="CD2526">
        <v>6.2381852000000002E-2</v>
      </c>
      <c r="CE2526">
        <v>1.1342155E-2</v>
      </c>
      <c r="CF2526">
        <v>0.19092627000000001</v>
      </c>
      <c r="CG2526">
        <v>5.1039695999999996E-2</v>
      </c>
      <c r="CH2526">
        <v>9.8298679999999999E-2</v>
      </c>
      <c r="CI2526">
        <v>9.4517959999999998E-2</v>
      </c>
      <c r="CJ2526">
        <v>7.7504723999999997E-2</v>
      </c>
      <c r="CK2526">
        <v>0.40075614999999998</v>
      </c>
      <c r="CL2526">
        <v>0.41020793</v>
      </c>
      <c r="CM2526">
        <v>0.69754254999999998</v>
      </c>
      <c r="CN2526">
        <v>0.26086956</v>
      </c>
      <c r="CO2526">
        <v>4.1587900000000004E-2</v>
      </c>
      <c r="CP2526">
        <v>33479</v>
      </c>
      <c r="CQ2526">
        <v>29415</v>
      </c>
      <c r="CR2526">
        <v>171</v>
      </c>
      <c r="CS2526">
        <v>302</v>
      </c>
      <c r="CT2526">
        <v>50</v>
      </c>
      <c r="CU2526">
        <v>0.32695985</v>
      </c>
      <c r="CV2526">
        <v>0.57743789999999995</v>
      </c>
      <c r="CW2526">
        <v>9.5602300000000001E-2</v>
      </c>
      <c r="CX2526">
        <v>17509320</v>
      </c>
      <c r="CY2526">
        <v>58</v>
      </c>
      <c r="CZ2526">
        <v>612</v>
      </c>
      <c r="DA2526">
        <v>178</v>
      </c>
      <c r="DB2526">
        <v>434</v>
      </c>
      <c r="DC2526">
        <v>0.29084970000000004</v>
      </c>
      <c r="DD2526">
        <v>0.70915030000000001</v>
      </c>
    </row>
    <row r="2527" spans="1:108" x14ac:dyDescent="0.3">
      <c r="A2527">
        <v>2525</v>
      </c>
      <c r="B2527">
        <v>35530</v>
      </c>
      <c r="C2527" s="1" t="s">
        <v>2625</v>
      </c>
      <c r="D2527">
        <v>177</v>
      </c>
      <c r="E2527">
        <v>284</v>
      </c>
      <c r="F2527">
        <v>136</v>
      </c>
      <c r="G2527">
        <v>148</v>
      </c>
      <c r="H2527">
        <f>SUM(male_female_comparison_df[[#This Row],[inhabitants_female]:[inhabitants_male]])</f>
        <v>284</v>
      </c>
      <c r="I2527">
        <f>male_female_comparison_df[[#This Row],[INHABITANTS_TOTAL2]]-male_female_comparison_df[[#This Row],[inhabitants_total]]</f>
        <v>0</v>
      </c>
      <c r="J2527">
        <f>male_female_comparison_df[[#This Row],[inhabitants_male]]/(male_female_comparison_df[[#This Row],[inhabitants_total]])</f>
        <v>0.52112676056338025</v>
      </c>
      <c r="L2527">
        <v>50</v>
      </c>
      <c r="M2527">
        <v>8</v>
      </c>
      <c r="N2527">
        <v>10</v>
      </c>
      <c r="O2527">
        <v>15</v>
      </c>
      <c r="P2527">
        <v>11</v>
      </c>
      <c r="Q2527">
        <v>0</v>
      </c>
      <c r="R2527">
        <v>3</v>
      </c>
      <c r="S2527">
        <v>8</v>
      </c>
      <c r="T2527">
        <v>8</v>
      </c>
      <c r="U2527">
        <v>8</v>
      </c>
      <c r="V2527">
        <v>15</v>
      </c>
      <c r="W2527">
        <v>13</v>
      </c>
      <c r="X2527">
        <v>11</v>
      </c>
      <c r="Y2527">
        <v>23</v>
      </c>
      <c r="Z2527">
        <v>25</v>
      </c>
      <c r="AA2527">
        <v>29</v>
      </c>
      <c r="AB2527">
        <v>31</v>
      </c>
      <c r="AC2527">
        <v>30</v>
      </c>
      <c r="AD2527">
        <v>18</v>
      </c>
      <c r="AE2527">
        <v>9</v>
      </c>
      <c r="AF2527">
        <v>9</v>
      </c>
      <c r="AG2527">
        <v>2.575564</v>
      </c>
      <c r="AH2527">
        <v>0.47887324999999997</v>
      </c>
      <c r="AI2527">
        <v>0.52112674999999997</v>
      </c>
      <c r="AJ2527" s="2">
        <f>SUM(male_female_comparison_df[[#This Row],[inhabitants_proportional_male]],male_female_comparison_df[[#This Row],[inhabitants_proportional_female]])</f>
        <v>1</v>
      </c>
      <c r="AK2527" s="2">
        <f>male_female_comparison_df[[#This Row],[inhabitants_proportional_male]]-male_female_comparison_df[[#This Row],[PROPORTIONAL MALE]]</f>
        <v>-1.0563380281602974E-8</v>
      </c>
      <c r="AL2527" s="2">
        <f t="shared" si="39"/>
        <v>-0.46793335875704306</v>
      </c>
      <c r="AM2527">
        <v>2.8169013999999999E-2</v>
      </c>
      <c r="AN2527">
        <v>3.5211270000000003E-2</v>
      </c>
      <c r="AO2527">
        <v>5.28169E-2</v>
      </c>
      <c r="AP2527">
        <v>3.8732395000000003E-2</v>
      </c>
      <c r="AQ2527">
        <v>7.0422533999999993E-3</v>
      </c>
      <c r="AR2527">
        <v>1.0563380000000001E-2</v>
      </c>
      <c r="AS2527">
        <v>2.8169013999999999E-2</v>
      </c>
      <c r="AT2527">
        <v>2.8169013999999999E-2</v>
      </c>
      <c r="AU2527">
        <v>2.8169013999999999E-2</v>
      </c>
      <c r="AV2527">
        <v>5.28169E-2</v>
      </c>
      <c r="AW2527">
        <v>4.5774645999999995E-2</v>
      </c>
      <c r="AX2527">
        <v>3.8732395000000003E-2</v>
      </c>
      <c r="AY2527">
        <v>8.0985920000000003E-2</v>
      </c>
      <c r="AZ2527">
        <v>8.8028170000000003E-2</v>
      </c>
      <c r="BA2527">
        <v>0.10211267</v>
      </c>
      <c r="BB2527">
        <v>0.10915493</v>
      </c>
      <c r="BC2527">
        <v>0.1056338</v>
      </c>
      <c r="BD2527">
        <v>6.3380279999999997E-2</v>
      </c>
      <c r="BE2527">
        <v>3.1690139999999999E-2</v>
      </c>
      <c r="BF2527">
        <v>3.1690139999999999E-2</v>
      </c>
      <c r="BG2527">
        <v>20752</v>
      </c>
      <c r="BH2527">
        <v>17328</v>
      </c>
      <c r="BI2527">
        <v>57</v>
      </c>
      <c r="BJ2527">
        <v>145</v>
      </c>
      <c r="BK2527">
        <v>34</v>
      </c>
      <c r="BL2527">
        <v>0.20070423000000001</v>
      </c>
      <c r="BM2527">
        <v>0.5105634</v>
      </c>
      <c r="BN2527">
        <v>0.11971830999999999</v>
      </c>
      <c r="BO2527">
        <v>144</v>
      </c>
      <c r="BP2527">
        <v>2</v>
      </c>
      <c r="BQ2527">
        <v>47</v>
      </c>
      <c r="BR2527">
        <v>4</v>
      </c>
      <c r="BS2527">
        <v>2</v>
      </c>
      <c r="BT2527">
        <v>22</v>
      </c>
      <c r="BU2527">
        <v>7</v>
      </c>
      <c r="BV2527">
        <v>13</v>
      </c>
      <c r="BW2527">
        <v>11</v>
      </c>
      <c r="BX2527">
        <v>7</v>
      </c>
      <c r="BY2527">
        <v>58</v>
      </c>
      <c r="BZ2527">
        <v>68</v>
      </c>
      <c r="CA2527">
        <v>120</v>
      </c>
      <c r="CB2527">
        <v>17</v>
      </c>
      <c r="CC2527">
        <v>7</v>
      </c>
      <c r="CD2527">
        <v>2.7777777999999999E-2</v>
      </c>
      <c r="CE2527">
        <v>1.3888889E-2</v>
      </c>
      <c r="CF2527">
        <v>0.15277778</v>
      </c>
      <c r="CG2527">
        <v>4.8611112000000005E-2</v>
      </c>
      <c r="CH2527">
        <v>9.027777599999999E-2</v>
      </c>
      <c r="CI2527">
        <v>7.6388890000000001E-2</v>
      </c>
      <c r="CJ2527">
        <v>4.8611112000000005E-2</v>
      </c>
      <c r="CK2527">
        <v>0.40277779999999996</v>
      </c>
      <c r="CL2527">
        <v>0.47222219999999998</v>
      </c>
      <c r="CM2527">
        <v>0.83333330000000005</v>
      </c>
      <c r="CN2527">
        <v>0.11805555</v>
      </c>
      <c r="CO2527">
        <v>4.8611112000000005E-2</v>
      </c>
      <c r="CP2527">
        <v>34329</v>
      </c>
      <c r="CQ2527">
        <v>30408</v>
      </c>
      <c r="CR2527">
        <v>39</v>
      </c>
      <c r="CS2527">
        <v>85</v>
      </c>
      <c r="CT2527">
        <v>19</v>
      </c>
      <c r="CU2527">
        <v>0.27272728000000002</v>
      </c>
      <c r="CV2527">
        <v>0.59440559999999998</v>
      </c>
      <c r="CW2527">
        <v>0.13286713</v>
      </c>
      <c r="CX2527">
        <v>4909102</v>
      </c>
      <c r="CY2527">
        <v>228</v>
      </c>
      <c r="CZ2527">
        <v>225</v>
      </c>
      <c r="DA2527">
        <v>39</v>
      </c>
      <c r="DB2527">
        <v>186</v>
      </c>
      <c r="DC2527">
        <v>0.17333333000000001</v>
      </c>
      <c r="DD2527">
        <v>0.82666664999999995</v>
      </c>
    </row>
    <row r="2528" spans="1:108" x14ac:dyDescent="0.3">
      <c r="A2528">
        <v>2526</v>
      </c>
      <c r="B2528">
        <v>35540</v>
      </c>
      <c r="C2528" s="1" t="s">
        <v>2626</v>
      </c>
      <c r="D2528">
        <v>177</v>
      </c>
      <c r="E2528">
        <v>416</v>
      </c>
      <c r="F2528">
        <v>191</v>
      </c>
      <c r="G2528">
        <v>225</v>
      </c>
      <c r="H2528">
        <f>SUM(male_female_comparison_df[[#This Row],[inhabitants_female]:[inhabitants_male]])</f>
        <v>416</v>
      </c>
      <c r="I2528">
        <f>male_female_comparison_df[[#This Row],[INHABITANTS_TOTAL2]]-male_female_comparison_df[[#This Row],[inhabitants_total]]</f>
        <v>0</v>
      </c>
      <c r="J2528">
        <f>male_female_comparison_df[[#This Row],[inhabitants_male]]/(male_female_comparison_df[[#This Row],[inhabitants_total]])</f>
        <v>0.54086538461538458</v>
      </c>
      <c r="L2528">
        <v>44</v>
      </c>
      <c r="M2528">
        <v>7</v>
      </c>
      <c r="N2528">
        <v>18</v>
      </c>
      <c r="O2528">
        <v>31</v>
      </c>
      <c r="P2528">
        <v>21</v>
      </c>
      <c r="Q2528">
        <v>8</v>
      </c>
      <c r="R2528">
        <v>11</v>
      </c>
      <c r="S2528">
        <v>17</v>
      </c>
      <c r="T2528">
        <v>12</v>
      </c>
      <c r="U2528">
        <v>20</v>
      </c>
      <c r="V2528">
        <v>24</v>
      </c>
      <c r="W2528">
        <v>21</v>
      </c>
      <c r="X2528">
        <v>29</v>
      </c>
      <c r="Y2528">
        <v>31</v>
      </c>
      <c r="Z2528">
        <v>37</v>
      </c>
      <c r="AA2528">
        <v>34</v>
      </c>
      <c r="AB2528">
        <v>30</v>
      </c>
      <c r="AC2528">
        <v>24</v>
      </c>
      <c r="AD2528">
        <v>25</v>
      </c>
      <c r="AE2528">
        <v>12</v>
      </c>
      <c r="AF2528">
        <v>4</v>
      </c>
      <c r="AG2528">
        <v>3.7121343999999996</v>
      </c>
      <c r="AH2528">
        <v>0.45913459999999995</v>
      </c>
      <c r="AI2528">
        <v>0.54086535999999996</v>
      </c>
      <c r="AJ2528" s="2">
        <f>SUM(male_female_comparison_df[[#This Row],[inhabitants_proportional_male]],male_female_comparison_df[[#This Row],[inhabitants_proportional_female]])</f>
        <v>0.99999995999999991</v>
      </c>
      <c r="AK2528" s="2">
        <f>male_female_comparison_df[[#This Row],[inhabitants_proportional_male]]-male_female_comparison_df[[#This Row],[PROPORTIONAL MALE]]</f>
        <v>-2.4615384619508518E-8</v>
      </c>
      <c r="AL2528" s="2">
        <f t="shared" si="39"/>
        <v>-0.46793335875704306</v>
      </c>
      <c r="AM2528">
        <v>1.6826924E-2</v>
      </c>
      <c r="AN2528">
        <v>4.3269232000000005E-2</v>
      </c>
      <c r="AO2528">
        <v>7.4519230000000006E-2</v>
      </c>
      <c r="AP2528">
        <v>5.0480767999999995E-2</v>
      </c>
      <c r="AQ2528">
        <v>1.9230770000000001E-2</v>
      </c>
      <c r="AR2528">
        <v>2.6442307999999998E-2</v>
      </c>
      <c r="AS2528">
        <v>4.0865383999999998E-2</v>
      </c>
      <c r="AT2528">
        <v>2.8846153999999999E-2</v>
      </c>
      <c r="AU2528">
        <v>4.8076924000000007E-2</v>
      </c>
      <c r="AV2528">
        <v>5.7692307999999998E-2</v>
      </c>
      <c r="AW2528">
        <v>5.0480767999999995E-2</v>
      </c>
      <c r="AX2528">
        <v>6.9711535999999991E-2</v>
      </c>
      <c r="AY2528">
        <v>7.4519230000000006E-2</v>
      </c>
      <c r="AZ2528">
        <v>8.8942304E-2</v>
      </c>
      <c r="BA2528">
        <v>8.1730769999999994E-2</v>
      </c>
      <c r="BB2528">
        <v>7.2115384000000005E-2</v>
      </c>
      <c r="BC2528">
        <v>5.7692307999999998E-2</v>
      </c>
      <c r="BD2528">
        <v>6.0096152E-2</v>
      </c>
      <c r="BE2528">
        <v>2.8846153999999999E-2</v>
      </c>
      <c r="BF2528">
        <v>9.6153850000000006E-3</v>
      </c>
      <c r="BG2528">
        <v>25729</v>
      </c>
      <c r="BH2528">
        <v>21354</v>
      </c>
      <c r="BI2528">
        <v>71</v>
      </c>
      <c r="BJ2528">
        <v>194</v>
      </c>
      <c r="BK2528">
        <v>79</v>
      </c>
      <c r="BL2528">
        <v>0.15848214999999999</v>
      </c>
      <c r="BM2528">
        <v>0.43303570000000002</v>
      </c>
      <c r="BN2528">
        <v>0.17633927999999999</v>
      </c>
      <c r="BO2528">
        <v>178</v>
      </c>
      <c r="BP2528">
        <v>2.2999999999999998</v>
      </c>
      <c r="BQ2528">
        <v>48.6</v>
      </c>
      <c r="BR2528">
        <v>12</v>
      </c>
      <c r="BS2528">
        <v>2</v>
      </c>
      <c r="BT2528">
        <v>43</v>
      </c>
      <c r="BU2528">
        <v>7</v>
      </c>
      <c r="BV2528">
        <v>16</v>
      </c>
      <c r="BW2528">
        <v>21</v>
      </c>
      <c r="BX2528">
        <v>23</v>
      </c>
      <c r="BY2528">
        <v>68</v>
      </c>
      <c r="BZ2528">
        <v>68</v>
      </c>
      <c r="CA2528">
        <v>150</v>
      </c>
      <c r="CB2528">
        <v>19</v>
      </c>
      <c r="CC2528">
        <v>9</v>
      </c>
      <c r="CD2528">
        <v>6.7415729999999993E-2</v>
      </c>
      <c r="CE2528">
        <v>1.1235955000000001E-2</v>
      </c>
      <c r="CF2528">
        <v>0.24157303999999999</v>
      </c>
      <c r="CG2528">
        <v>3.9325843999999999E-2</v>
      </c>
      <c r="CH2528">
        <v>8.9887640000000005E-2</v>
      </c>
      <c r="CI2528">
        <v>0.11797753</v>
      </c>
      <c r="CJ2528">
        <v>0.12921347999999999</v>
      </c>
      <c r="CK2528">
        <v>0.38202247</v>
      </c>
      <c r="CL2528">
        <v>0.38202247</v>
      </c>
      <c r="CM2528">
        <v>0.84269660000000002</v>
      </c>
      <c r="CN2528">
        <v>0.10674156999999999</v>
      </c>
      <c r="CO2528">
        <v>5.0561796999999999E-2</v>
      </c>
      <c r="CP2528">
        <v>48180</v>
      </c>
      <c r="CQ2528">
        <v>36961</v>
      </c>
      <c r="CR2528">
        <v>40</v>
      </c>
      <c r="CS2528">
        <v>103</v>
      </c>
      <c r="CT2528">
        <v>41</v>
      </c>
      <c r="CU2528">
        <v>0.21739130000000001</v>
      </c>
      <c r="CV2528">
        <v>0.55978260000000002</v>
      </c>
      <c r="CW2528">
        <v>0.2228261</v>
      </c>
      <c r="CX2528">
        <v>8865045</v>
      </c>
      <c r="CY2528">
        <v>240</v>
      </c>
      <c r="CZ2528">
        <v>253</v>
      </c>
      <c r="DA2528">
        <v>50</v>
      </c>
      <c r="DB2528">
        <v>203</v>
      </c>
      <c r="DC2528">
        <v>0.19762845000000001</v>
      </c>
      <c r="DD2528">
        <v>0.80237155999999998</v>
      </c>
    </row>
    <row r="2529" spans="1:108" x14ac:dyDescent="0.3">
      <c r="A2529">
        <v>2527</v>
      </c>
      <c r="B2529">
        <v>35600</v>
      </c>
      <c r="C2529" s="1" t="s">
        <v>2627</v>
      </c>
      <c r="D2529">
        <v>182</v>
      </c>
      <c r="E2529">
        <v>1314</v>
      </c>
      <c r="F2529">
        <v>638</v>
      </c>
      <c r="G2529">
        <v>676</v>
      </c>
      <c r="H2529">
        <f>SUM(male_female_comparison_df[[#This Row],[inhabitants_female]:[inhabitants_male]])</f>
        <v>1314</v>
      </c>
      <c r="I2529">
        <f>male_female_comparison_df[[#This Row],[INHABITANTS_TOTAL2]]-male_female_comparison_df[[#This Row],[inhabitants_total]]</f>
        <v>0</v>
      </c>
      <c r="J2529">
        <f>male_female_comparison_df[[#This Row],[inhabitants_male]]/(male_female_comparison_df[[#This Row],[inhabitants_total]])</f>
        <v>0.51445966514459662</v>
      </c>
      <c r="L2529">
        <v>52</v>
      </c>
      <c r="M2529">
        <v>19</v>
      </c>
      <c r="N2529">
        <v>36</v>
      </c>
      <c r="O2529">
        <v>55</v>
      </c>
      <c r="P2529">
        <v>26</v>
      </c>
      <c r="Q2529">
        <v>24</v>
      </c>
      <c r="R2529">
        <v>16</v>
      </c>
      <c r="S2529">
        <v>47</v>
      </c>
      <c r="T2529">
        <v>31</v>
      </c>
      <c r="U2529">
        <v>56</v>
      </c>
      <c r="V2529">
        <v>54</v>
      </c>
      <c r="W2529">
        <v>58</v>
      </c>
      <c r="X2529">
        <v>76</v>
      </c>
      <c r="Y2529">
        <v>94</v>
      </c>
      <c r="Z2529">
        <v>125</v>
      </c>
      <c r="AA2529">
        <v>132</v>
      </c>
      <c r="AB2529">
        <v>173</v>
      </c>
      <c r="AC2529">
        <v>126</v>
      </c>
      <c r="AD2529">
        <v>82</v>
      </c>
      <c r="AE2529">
        <v>35</v>
      </c>
      <c r="AF2529">
        <v>49</v>
      </c>
      <c r="AG2529">
        <v>10.272183</v>
      </c>
      <c r="AH2529">
        <v>0.48554033000000002</v>
      </c>
      <c r="AI2529">
        <v>0.51445967000000004</v>
      </c>
      <c r="AJ2529" s="2">
        <f>SUM(male_female_comparison_df[[#This Row],[inhabitants_proportional_male]],male_female_comparison_df[[#This Row],[inhabitants_proportional_female]])</f>
        <v>1</v>
      </c>
      <c r="AK2529" s="2">
        <f>male_female_comparison_df[[#This Row],[inhabitants_proportional_male]]-male_female_comparison_df[[#This Row],[PROPORTIONAL MALE]]</f>
        <v>4.8554034126624401E-9</v>
      </c>
      <c r="AL2529" s="2">
        <f t="shared" si="39"/>
        <v>-0.46793335875704306</v>
      </c>
      <c r="AM2529">
        <v>1.4459665E-2</v>
      </c>
      <c r="AN2529">
        <v>2.739726E-2</v>
      </c>
      <c r="AO2529">
        <v>4.1856926000000003E-2</v>
      </c>
      <c r="AP2529">
        <v>1.9786911000000001E-2</v>
      </c>
      <c r="AQ2529">
        <v>1.8264840000000001E-2</v>
      </c>
      <c r="AR2529">
        <v>1.2176559999999999E-2</v>
      </c>
      <c r="AS2529">
        <v>3.5768647000000001E-2</v>
      </c>
      <c r="AT2529">
        <v>2.3592084999999999E-2</v>
      </c>
      <c r="AU2529">
        <v>4.2617960000000003E-2</v>
      </c>
      <c r="AV2529">
        <v>4.1095890000000003E-2</v>
      </c>
      <c r="AW2529">
        <v>4.4140029999999997E-2</v>
      </c>
      <c r="AX2529">
        <v>5.783866E-2</v>
      </c>
      <c r="AY2529">
        <v>7.1537290000000003E-2</v>
      </c>
      <c r="AZ2529">
        <v>9.5129379999999999E-2</v>
      </c>
      <c r="BA2529">
        <v>0.10045662</v>
      </c>
      <c r="BB2529">
        <v>0.13165905999999999</v>
      </c>
      <c r="BC2529">
        <v>9.5890409999999995E-2</v>
      </c>
      <c r="BD2529">
        <v>6.2404870000000001E-2</v>
      </c>
      <c r="BE2529">
        <v>2.6636226000000002E-2</v>
      </c>
      <c r="BF2529">
        <v>3.7290715000000002E-2</v>
      </c>
      <c r="BG2529">
        <v>21846</v>
      </c>
      <c r="BH2529">
        <v>19918</v>
      </c>
      <c r="BI2529">
        <v>209</v>
      </c>
      <c r="BJ2529">
        <v>779</v>
      </c>
      <c r="BK2529">
        <v>193</v>
      </c>
      <c r="BL2529">
        <v>0.15401620999999999</v>
      </c>
      <c r="BM2529">
        <v>0.57406044000000001</v>
      </c>
      <c r="BN2529">
        <v>0.1422255</v>
      </c>
      <c r="BO2529">
        <v>713</v>
      </c>
      <c r="BP2529">
        <v>1.8</v>
      </c>
      <c r="BQ2529">
        <v>47.6</v>
      </c>
      <c r="BR2529">
        <v>41</v>
      </c>
      <c r="BS2529">
        <v>5</v>
      </c>
      <c r="BT2529">
        <v>96</v>
      </c>
      <c r="BU2529">
        <v>18</v>
      </c>
      <c r="BV2529">
        <v>41</v>
      </c>
      <c r="BW2529">
        <v>39</v>
      </c>
      <c r="BX2529">
        <v>36</v>
      </c>
      <c r="BY2529">
        <v>292</v>
      </c>
      <c r="BZ2529">
        <v>327</v>
      </c>
      <c r="CA2529">
        <v>544</v>
      </c>
      <c r="CB2529">
        <v>153</v>
      </c>
      <c r="CC2529">
        <v>16</v>
      </c>
      <c r="CD2529">
        <v>5.7503507000000002E-2</v>
      </c>
      <c r="CE2529">
        <v>7.0126230000000008E-3</v>
      </c>
      <c r="CF2529">
        <v>0.13464235999999999</v>
      </c>
      <c r="CG2529">
        <v>2.5245441E-2</v>
      </c>
      <c r="CH2529">
        <v>5.7503507000000002E-2</v>
      </c>
      <c r="CI2529">
        <v>5.4698455999999999E-2</v>
      </c>
      <c r="CJ2529">
        <v>5.0490882000000001E-2</v>
      </c>
      <c r="CK2529">
        <v>0.40953717000000001</v>
      </c>
      <c r="CL2529">
        <v>0.45862553</v>
      </c>
      <c r="CM2529">
        <v>0.76297336999999998</v>
      </c>
      <c r="CN2529">
        <v>0.21458626</v>
      </c>
      <c r="CO2529">
        <v>2.2440392999999999E-2</v>
      </c>
      <c r="CP2529">
        <v>35523</v>
      </c>
      <c r="CQ2529">
        <v>31301</v>
      </c>
      <c r="CR2529">
        <v>167</v>
      </c>
      <c r="CS2529">
        <v>449</v>
      </c>
      <c r="CT2529">
        <v>108</v>
      </c>
      <c r="CU2529">
        <v>0.23034483</v>
      </c>
      <c r="CV2529">
        <v>0.61931029999999998</v>
      </c>
      <c r="CW2529">
        <v>0.14896551999999999</v>
      </c>
      <c r="CX2529">
        <v>25718768</v>
      </c>
      <c r="CY2529">
        <v>287</v>
      </c>
      <c r="CZ2529">
        <v>675</v>
      </c>
      <c r="DA2529">
        <v>128</v>
      </c>
      <c r="DB2529">
        <v>547</v>
      </c>
      <c r="DC2529">
        <v>0.18962962999999999</v>
      </c>
      <c r="DD2529">
        <v>0.81037040000000005</v>
      </c>
    </row>
    <row r="2530" spans="1:108" x14ac:dyDescent="0.3">
      <c r="A2530">
        <v>2528</v>
      </c>
      <c r="B2530">
        <v>35800</v>
      </c>
      <c r="C2530" s="1" t="s">
        <v>2628</v>
      </c>
      <c r="D2530">
        <v>508</v>
      </c>
      <c r="E2530">
        <v>4168</v>
      </c>
      <c r="F2530">
        <v>2205</v>
      </c>
      <c r="G2530">
        <v>1963</v>
      </c>
      <c r="H2530">
        <f>SUM(male_female_comparison_df[[#This Row],[inhabitants_female]:[inhabitants_male]])</f>
        <v>4168</v>
      </c>
      <c r="I2530">
        <f>male_female_comparison_df[[#This Row],[INHABITANTS_TOTAL2]]-male_female_comparison_df[[#This Row],[inhabitants_total]]</f>
        <v>0</v>
      </c>
      <c r="J2530">
        <f>male_female_comparison_df[[#This Row],[inhabitants_male]]/(male_female_comparison_df[[#This Row],[inhabitants_total]])</f>
        <v>0.47096928982725528</v>
      </c>
      <c r="L2530">
        <v>51</v>
      </c>
      <c r="M2530">
        <v>78</v>
      </c>
      <c r="N2530">
        <v>113</v>
      </c>
      <c r="O2530">
        <v>179</v>
      </c>
      <c r="P2530">
        <v>116</v>
      </c>
      <c r="Q2530">
        <v>84</v>
      </c>
      <c r="R2530">
        <v>94</v>
      </c>
      <c r="S2530">
        <v>158</v>
      </c>
      <c r="T2530">
        <v>138</v>
      </c>
      <c r="U2530">
        <v>180</v>
      </c>
      <c r="V2530">
        <v>190</v>
      </c>
      <c r="W2530">
        <v>191</v>
      </c>
      <c r="X2530">
        <v>221</v>
      </c>
      <c r="Y2530">
        <v>252</v>
      </c>
      <c r="Z2530">
        <v>308</v>
      </c>
      <c r="AA2530">
        <v>390</v>
      </c>
      <c r="AB2530">
        <v>416</v>
      </c>
      <c r="AC2530">
        <v>333</v>
      </c>
      <c r="AD2530">
        <v>270</v>
      </c>
      <c r="AE2530">
        <v>190</v>
      </c>
      <c r="AF2530">
        <v>267</v>
      </c>
      <c r="AG2530">
        <v>113.718636</v>
      </c>
      <c r="AH2530">
        <v>0.52903069999999996</v>
      </c>
      <c r="AI2530">
        <v>0.47096930000000004</v>
      </c>
      <c r="AJ2530" s="2">
        <f>SUM(male_female_comparison_df[[#This Row],[inhabitants_proportional_male]],male_female_comparison_df[[#This Row],[inhabitants_proportional_female]])</f>
        <v>1</v>
      </c>
      <c r="AK2530" s="2">
        <f>male_female_comparison_df[[#This Row],[inhabitants_proportional_male]]-male_female_comparison_df[[#This Row],[PROPORTIONAL MALE]]</f>
        <v>1.0172744757674934E-8</v>
      </c>
      <c r="AL2530" s="2">
        <f t="shared" si="39"/>
        <v>-0.46793335875704306</v>
      </c>
      <c r="AM2530">
        <v>1.871401E-2</v>
      </c>
      <c r="AN2530">
        <v>2.7111323999999999E-2</v>
      </c>
      <c r="AO2530">
        <v>4.2946257000000002E-2</v>
      </c>
      <c r="AP2530">
        <v>2.7831094000000001E-2</v>
      </c>
      <c r="AQ2530">
        <v>2.0153549999999999E-2</v>
      </c>
      <c r="AR2530">
        <v>2.2552783E-2</v>
      </c>
      <c r="AS2530">
        <v>3.7907870000000003E-2</v>
      </c>
      <c r="AT2530">
        <v>3.3109404000000002E-2</v>
      </c>
      <c r="AU2530">
        <v>4.3186179999999998E-2</v>
      </c>
      <c r="AV2530">
        <v>4.5585412999999998E-2</v>
      </c>
      <c r="AW2530">
        <v>4.5825335999999994E-2</v>
      </c>
      <c r="AX2530">
        <v>5.3023032999999997E-2</v>
      </c>
      <c r="AY2530">
        <v>6.0460652999999996E-2</v>
      </c>
      <c r="AZ2530">
        <v>7.3896355999999996E-2</v>
      </c>
      <c r="BA2530">
        <v>9.3570059999999997E-2</v>
      </c>
      <c r="BB2530">
        <v>9.9808060000000004E-2</v>
      </c>
      <c r="BC2530">
        <v>7.9894430000000002E-2</v>
      </c>
      <c r="BD2530">
        <v>6.4779273999999998E-2</v>
      </c>
      <c r="BE2530">
        <v>4.5585412999999998E-2</v>
      </c>
      <c r="BF2530">
        <v>6.4059500000000005E-2</v>
      </c>
      <c r="BG2530">
        <v>21133</v>
      </c>
      <c r="BH2530">
        <v>19307</v>
      </c>
      <c r="BI2530">
        <v>597</v>
      </c>
      <c r="BJ2530">
        <v>2525</v>
      </c>
      <c r="BK2530">
        <v>454</v>
      </c>
      <c r="BL2530">
        <v>0.14299402</v>
      </c>
      <c r="BM2530">
        <v>0.60479040000000006</v>
      </c>
      <c r="BN2530">
        <v>0.10874251</v>
      </c>
      <c r="BO2530">
        <v>2309</v>
      </c>
      <c r="BP2530">
        <v>1.8</v>
      </c>
      <c r="BQ2530">
        <v>44.4</v>
      </c>
      <c r="BR2530">
        <v>202</v>
      </c>
      <c r="BS2530">
        <v>41</v>
      </c>
      <c r="BT2530">
        <v>335</v>
      </c>
      <c r="BU2530">
        <v>72</v>
      </c>
      <c r="BV2530">
        <v>140</v>
      </c>
      <c r="BW2530">
        <v>138</v>
      </c>
      <c r="BX2530">
        <v>146</v>
      </c>
      <c r="BY2530">
        <v>938</v>
      </c>
      <c r="BZ2530">
        <v>1043</v>
      </c>
      <c r="CA2530">
        <v>1559</v>
      </c>
      <c r="CB2530">
        <v>684</v>
      </c>
      <c r="CC2530">
        <v>66</v>
      </c>
      <c r="CD2530">
        <v>8.7483755999999996E-2</v>
      </c>
      <c r="CE2530">
        <v>1.7756606000000001E-2</v>
      </c>
      <c r="CF2530">
        <v>0.14508446</v>
      </c>
      <c r="CG2530">
        <v>3.1182330000000001E-2</v>
      </c>
      <c r="CH2530">
        <v>6.0632307000000003E-2</v>
      </c>
      <c r="CI2530">
        <v>5.9766132E-2</v>
      </c>
      <c r="CJ2530">
        <v>6.3230834999999999E-2</v>
      </c>
      <c r="CK2530">
        <v>0.40623647000000002</v>
      </c>
      <c r="CL2530">
        <v>0.45171070000000002</v>
      </c>
      <c r="CM2530">
        <v>0.67518409999999995</v>
      </c>
      <c r="CN2530">
        <v>0.29623212999999998</v>
      </c>
      <c r="CO2530">
        <v>2.8583802000000002E-2</v>
      </c>
      <c r="CP2530">
        <v>32360</v>
      </c>
      <c r="CQ2530">
        <v>27188</v>
      </c>
      <c r="CR2530">
        <v>666</v>
      </c>
      <c r="CS2530">
        <v>1377</v>
      </c>
      <c r="CT2530">
        <v>271</v>
      </c>
      <c r="CU2530">
        <v>0.28781329999999999</v>
      </c>
      <c r="CV2530">
        <v>0.59507346000000005</v>
      </c>
      <c r="CW2530">
        <v>0.117113225</v>
      </c>
      <c r="CX2530">
        <v>74880464</v>
      </c>
      <c r="CY2530">
        <v>147</v>
      </c>
      <c r="CZ2530">
        <v>1156</v>
      </c>
      <c r="DA2530">
        <v>188</v>
      </c>
      <c r="DB2530">
        <v>968</v>
      </c>
      <c r="DC2530">
        <v>0.16262974999999999</v>
      </c>
      <c r="DD2530">
        <v>0.83737019999999995</v>
      </c>
    </row>
    <row r="2531" spans="1:108" x14ac:dyDescent="0.3">
      <c r="A2531">
        <v>2529</v>
      </c>
      <c r="B2531">
        <v>36100</v>
      </c>
      <c r="C2531" s="1" t="s">
        <v>2629</v>
      </c>
      <c r="D2531">
        <v>211</v>
      </c>
      <c r="E2531">
        <v>1265</v>
      </c>
      <c r="F2531">
        <v>602</v>
      </c>
      <c r="G2531">
        <v>663</v>
      </c>
      <c r="H2531">
        <f>SUM(male_female_comparison_df[[#This Row],[inhabitants_female]:[inhabitants_male]])</f>
        <v>1265</v>
      </c>
      <c r="I2531">
        <f>male_female_comparison_df[[#This Row],[INHABITANTS_TOTAL2]]-male_female_comparison_df[[#This Row],[inhabitants_total]]</f>
        <v>0</v>
      </c>
      <c r="J2531">
        <f>male_female_comparison_df[[#This Row],[inhabitants_male]]/(male_female_comparison_df[[#This Row],[inhabitants_total]])</f>
        <v>0.52411067193675887</v>
      </c>
      <c r="L2531">
        <v>35</v>
      </c>
      <c r="M2531">
        <v>57</v>
      </c>
      <c r="N2531">
        <v>75</v>
      </c>
      <c r="O2531">
        <v>143</v>
      </c>
      <c r="P2531">
        <v>80</v>
      </c>
      <c r="Q2531">
        <v>42</v>
      </c>
      <c r="R2531">
        <v>29</v>
      </c>
      <c r="S2531">
        <v>38</v>
      </c>
      <c r="T2531">
        <v>31</v>
      </c>
      <c r="U2531">
        <v>64</v>
      </c>
      <c r="V2531">
        <v>91</v>
      </c>
      <c r="W2531">
        <v>118</v>
      </c>
      <c r="X2531">
        <v>149</v>
      </c>
      <c r="Y2531">
        <v>117</v>
      </c>
      <c r="Z2531">
        <v>76</v>
      </c>
      <c r="AA2531">
        <v>53</v>
      </c>
      <c r="AB2531">
        <v>48</v>
      </c>
      <c r="AC2531">
        <v>27</v>
      </c>
      <c r="AD2531">
        <v>20</v>
      </c>
      <c r="AE2531">
        <v>5</v>
      </c>
      <c r="AF2531">
        <v>2</v>
      </c>
      <c r="AG2531">
        <v>144.62157999999999</v>
      </c>
      <c r="AH2531">
        <v>0.47588933</v>
      </c>
      <c r="AI2531">
        <v>0.52411070000000004</v>
      </c>
      <c r="AJ2531" s="2">
        <f>SUM(male_female_comparison_df[[#This Row],[inhabitants_proportional_male]],male_female_comparison_df[[#This Row],[inhabitants_proportional_female]])</f>
        <v>1.00000003</v>
      </c>
      <c r="AK2531" s="2">
        <f>male_female_comparison_df[[#This Row],[inhabitants_proportional_male]]-male_female_comparison_df[[#This Row],[PROPORTIONAL MALE]]</f>
        <v>2.8063241175324549E-8</v>
      </c>
      <c r="AL2531" s="2">
        <f t="shared" si="39"/>
        <v>-0.46793335875704306</v>
      </c>
      <c r="AM2531">
        <v>4.5059290000000002E-2</v>
      </c>
      <c r="AN2531">
        <v>5.9288540000000001E-2</v>
      </c>
      <c r="AO2531">
        <v>0.11304348</v>
      </c>
      <c r="AP2531">
        <v>6.3241110000000003E-2</v>
      </c>
      <c r="AQ2531">
        <v>3.3201583E-2</v>
      </c>
      <c r="AR2531">
        <v>2.2924902E-2</v>
      </c>
      <c r="AS2531">
        <v>3.0039527000000003E-2</v>
      </c>
      <c r="AT2531">
        <v>2.4505928E-2</v>
      </c>
      <c r="AU2531">
        <v>5.0592884000000005E-2</v>
      </c>
      <c r="AV2531">
        <v>7.1936760000000002E-2</v>
      </c>
      <c r="AW2531">
        <v>9.3280636E-2</v>
      </c>
      <c r="AX2531">
        <v>0.11778656400000001</v>
      </c>
      <c r="AY2531">
        <v>9.2490119999999995E-2</v>
      </c>
      <c r="AZ2531">
        <v>6.0079053E-2</v>
      </c>
      <c r="BA2531">
        <v>4.1897233999999998E-2</v>
      </c>
      <c r="BB2531">
        <v>3.7944662999999997E-2</v>
      </c>
      <c r="BC2531">
        <v>2.1343873999999999E-2</v>
      </c>
      <c r="BD2531">
        <v>1.5810277000000001E-2</v>
      </c>
      <c r="BE2531">
        <v>3.9525693000000001E-3</v>
      </c>
      <c r="BF2531">
        <v>1.5810276E-3</v>
      </c>
      <c r="BG2531">
        <v>27438</v>
      </c>
      <c r="BH2531">
        <v>25813</v>
      </c>
      <c r="BI2531">
        <v>129</v>
      </c>
      <c r="BJ2531">
        <v>409</v>
      </c>
      <c r="BK2531">
        <v>280</v>
      </c>
      <c r="BL2531">
        <v>0.109322034</v>
      </c>
      <c r="BM2531">
        <v>0.34661016</v>
      </c>
      <c r="BN2531">
        <v>0.23728813000000001</v>
      </c>
      <c r="BO2531">
        <v>452</v>
      </c>
      <c r="BP2531">
        <v>2.8</v>
      </c>
      <c r="BQ2531">
        <v>42.5</v>
      </c>
      <c r="BR2531">
        <v>7</v>
      </c>
      <c r="BS2531">
        <v>8</v>
      </c>
      <c r="BT2531">
        <v>208</v>
      </c>
      <c r="BU2531">
        <v>49</v>
      </c>
      <c r="BV2531">
        <v>84</v>
      </c>
      <c r="BW2531">
        <v>107</v>
      </c>
      <c r="BX2531">
        <v>94</v>
      </c>
      <c r="BY2531">
        <v>174</v>
      </c>
      <c r="BZ2531">
        <v>72</v>
      </c>
      <c r="CA2531">
        <v>409</v>
      </c>
      <c r="CB2531">
        <v>33</v>
      </c>
      <c r="CC2531">
        <v>10</v>
      </c>
      <c r="CD2531">
        <v>1.5486726000000001E-2</v>
      </c>
      <c r="CE2531">
        <v>1.7699115000000001E-2</v>
      </c>
      <c r="CF2531">
        <v>0.46017700000000006</v>
      </c>
      <c r="CG2531">
        <v>0.10840708</v>
      </c>
      <c r="CH2531">
        <v>0.18584070999999999</v>
      </c>
      <c r="CI2531">
        <v>0.23672566</v>
      </c>
      <c r="CJ2531">
        <v>0.20796460000000003</v>
      </c>
      <c r="CK2531">
        <v>0.38495575999999998</v>
      </c>
      <c r="CL2531">
        <v>0.15929204</v>
      </c>
      <c r="CM2531">
        <v>0.90486723000000002</v>
      </c>
      <c r="CN2531">
        <v>7.300885E-2</v>
      </c>
      <c r="CO2531">
        <v>2.2123893999999998E-2</v>
      </c>
      <c r="CP2531">
        <v>53804</v>
      </c>
      <c r="CQ2531">
        <v>50160</v>
      </c>
      <c r="CR2531">
        <v>47</v>
      </c>
      <c r="CS2531">
        <v>256</v>
      </c>
      <c r="CT2531">
        <v>117</v>
      </c>
      <c r="CU2531">
        <v>0.11190476000000001</v>
      </c>
      <c r="CV2531">
        <v>0.60952382999999999</v>
      </c>
      <c r="CW2531">
        <v>0.27857143000000001</v>
      </c>
      <c r="CX2531">
        <v>22597864</v>
      </c>
      <c r="CY2531">
        <v>29</v>
      </c>
      <c r="CZ2531">
        <v>487</v>
      </c>
      <c r="DA2531">
        <v>64</v>
      </c>
      <c r="DB2531">
        <v>423</v>
      </c>
      <c r="DC2531">
        <v>0.13141684000000001</v>
      </c>
      <c r="DD2531">
        <v>0.86858314000000003</v>
      </c>
    </row>
    <row r="2532" spans="1:108" x14ac:dyDescent="0.3">
      <c r="A2532">
        <v>2530</v>
      </c>
      <c r="B2532">
        <v>36220</v>
      </c>
      <c r="C2532" s="1" t="s">
        <v>2630</v>
      </c>
      <c r="D2532">
        <v>211</v>
      </c>
      <c r="E2532">
        <v>5146</v>
      </c>
      <c r="F2532">
        <v>2606</v>
      </c>
      <c r="G2532">
        <v>2540</v>
      </c>
      <c r="H2532">
        <f>SUM(male_female_comparison_df[[#This Row],[inhabitants_female]:[inhabitants_male]])</f>
        <v>5146</v>
      </c>
      <c r="I2532">
        <f>male_female_comparison_df[[#This Row],[INHABITANTS_TOTAL2]]-male_female_comparison_df[[#This Row],[inhabitants_total]]</f>
        <v>0</v>
      </c>
      <c r="J2532">
        <f>male_female_comparison_df[[#This Row],[inhabitants_male]]/(male_female_comparison_df[[#This Row],[inhabitants_total]])</f>
        <v>0.49358725223474542</v>
      </c>
      <c r="L2532">
        <v>39</v>
      </c>
      <c r="M2532">
        <v>196</v>
      </c>
      <c r="N2532">
        <v>282</v>
      </c>
      <c r="O2532">
        <v>442</v>
      </c>
      <c r="P2532">
        <v>185</v>
      </c>
      <c r="Q2532">
        <v>114</v>
      </c>
      <c r="R2532">
        <v>115</v>
      </c>
      <c r="S2532">
        <v>242</v>
      </c>
      <c r="T2532">
        <v>289</v>
      </c>
      <c r="U2532">
        <v>370</v>
      </c>
      <c r="V2532">
        <v>345</v>
      </c>
      <c r="W2532">
        <v>379</v>
      </c>
      <c r="X2532">
        <v>336</v>
      </c>
      <c r="Y2532">
        <v>327</v>
      </c>
      <c r="Z2532">
        <v>304</v>
      </c>
      <c r="AA2532">
        <v>315</v>
      </c>
      <c r="AB2532">
        <v>308</v>
      </c>
      <c r="AC2532">
        <v>269</v>
      </c>
      <c r="AD2532">
        <v>187</v>
      </c>
      <c r="AE2532">
        <v>72</v>
      </c>
      <c r="AF2532">
        <v>69</v>
      </c>
      <c r="AG2532">
        <v>600.9085</v>
      </c>
      <c r="AH2532">
        <v>0.50641274000000003</v>
      </c>
      <c r="AI2532">
        <v>0.49358726000000003</v>
      </c>
      <c r="AJ2532" s="2">
        <f>SUM(male_female_comparison_df[[#This Row],[inhabitants_proportional_male]],male_female_comparison_df[[#This Row],[inhabitants_proportional_female]])</f>
        <v>1</v>
      </c>
      <c r="AK2532" s="2">
        <f>male_female_comparison_df[[#This Row],[inhabitants_proportional_male]]-male_female_comparison_df[[#This Row],[PROPORTIONAL MALE]]</f>
        <v>7.7652546059958638E-9</v>
      </c>
      <c r="AL2532" s="2">
        <f t="shared" si="39"/>
        <v>-0.46793335875704306</v>
      </c>
      <c r="AM2532">
        <v>3.8087834000000001E-2</v>
      </c>
      <c r="AN2532">
        <v>5.4799844E-2</v>
      </c>
      <c r="AO2532">
        <v>8.5891955000000006E-2</v>
      </c>
      <c r="AP2532">
        <v>3.5950250000000003E-2</v>
      </c>
      <c r="AQ2532">
        <v>2.2153127999999998E-2</v>
      </c>
      <c r="AR2532">
        <v>2.2347453999999999E-2</v>
      </c>
      <c r="AS2532">
        <v>4.7026816999999999E-2</v>
      </c>
      <c r="AT2532">
        <v>5.6160125999999998E-2</v>
      </c>
      <c r="AU2532">
        <v>7.1900500000000006E-2</v>
      </c>
      <c r="AV2532">
        <v>6.7042365999999992E-2</v>
      </c>
      <c r="AW2532">
        <v>7.3649435999999999E-2</v>
      </c>
      <c r="AX2532">
        <v>6.529343E-2</v>
      </c>
      <c r="AY2532">
        <v>6.3544500000000004E-2</v>
      </c>
      <c r="AZ2532">
        <v>5.9075009999999997E-2</v>
      </c>
      <c r="BA2532">
        <v>6.1212589999999997E-2</v>
      </c>
      <c r="BB2532">
        <v>5.9852312999999997E-2</v>
      </c>
      <c r="BC2532">
        <v>5.2273609999999998E-2</v>
      </c>
      <c r="BD2532">
        <v>3.6338902999999999E-2</v>
      </c>
      <c r="BE2532">
        <v>1.3991450000000001E-2</v>
      </c>
      <c r="BF2532">
        <v>1.3408473000000001E-2</v>
      </c>
      <c r="BG2532">
        <v>23062</v>
      </c>
      <c r="BH2532">
        <v>21522</v>
      </c>
      <c r="BI2532">
        <v>607</v>
      </c>
      <c r="BJ2532">
        <v>2496</v>
      </c>
      <c r="BK2532">
        <v>635</v>
      </c>
      <c r="BL2532">
        <v>0.12304886</v>
      </c>
      <c r="BM2532">
        <v>0.50598012999999997</v>
      </c>
      <c r="BN2532">
        <v>0.12872491999999999</v>
      </c>
      <c r="BO2532">
        <v>2409</v>
      </c>
      <c r="BP2532">
        <v>2.1</v>
      </c>
      <c r="BQ2532">
        <v>37.799999999999997</v>
      </c>
      <c r="BR2532">
        <v>219</v>
      </c>
      <c r="BS2532">
        <v>93</v>
      </c>
      <c r="BT2532">
        <v>680</v>
      </c>
      <c r="BU2532">
        <v>180</v>
      </c>
      <c r="BV2532">
        <v>328</v>
      </c>
      <c r="BW2532">
        <v>315</v>
      </c>
      <c r="BX2532">
        <v>239</v>
      </c>
      <c r="BY2532">
        <v>1108</v>
      </c>
      <c r="BZ2532">
        <v>632</v>
      </c>
      <c r="CA2532">
        <v>1470</v>
      </c>
      <c r="CB2532">
        <v>904</v>
      </c>
      <c r="CC2532">
        <v>35</v>
      </c>
      <c r="CD2532">
        <v>9.0909089999999998E-2</v>
      </c>
      <c r="CE2532">
        <v>3.8605229999999997E-2</v>
      </c>
      <c r="CF2532">
        <v>0.28227479999999999</v>
      </c>
      <c r="CG2532">
        <v>7.4719800000000003E-2</v>
      </c>
      <c r="CH2532">
        <v>0.13615608000000001</v>
      </c>
      <c r="CI2532">
        <v>0.13075966</v>
      </c>
      <c r="CJ2532">
        <v>9.9211289999999994E-2</v>
      </c>
      <c r="CK2532">
        <v>0.45994190000000001</v>
      </c>
      <c r="CL2532">
        <v>0.26234952</v>
      </c>
      <c r="CM2532">
        <v>0.61021172999999995</v>
      </c>
      <c r="CN2532">
        <v>0.37525943</v>
      </c>
      <c r="CO2532">
        <v>1.4528849999999999E-2</v>
      </c>
      <c r="CP2532">
        <v>38385</v>
      </c>
      <c r="CQ2532">
        <v>33451</v>
      </c>
      <c r="CR2532">
        <v>460</v>
      </c>
      <c r="CS2532">
        <v>1486</v>
      </c>
      <c r="CT2532">
        <v>313</v>
      </c>
      <c r="CU2532">
        <v>0.20362992999999999</v>
      </c>
      <c r="CV2532">
        <v>0.65781319999999999</v>
      </c>
      <c r="CW2532">
        <v>0.13855687999999999</v>
      </c>
      <c r="CX2532">
        <v>86712336</v>
      </c>
      <c r="CY2532">
        <v>17</v>
      </c>
      <c r="CZ2532">
        <v>1055</v>
      </c>
      <c r="DA2532">
        <v>202</v>
      </c>
      <c r="DB2532">
        <v>853</v>
      </c>
      <c r="DC2532">
        <v>0.19146919000000001</v>
      </c>
      <c r="DD2532">
        <v>0.8085308000000001</v>
      </c>
    </row>
    <row r="2533" spans="1:108" x14ac:dyDescent="0.3">
      <c r="A2533">
        <v>2531</v>
      </c>
      <c r="B2533">
        <v>36270</v>
      </c>
      <c r="C2533" s="1" t="s">
        <v>2631</v>
      </c>
      <c r="D2533">
        <v>211</v>
      </c>
      <c r="E2533">
        <v>1427</v>
      </c>
      <c r="F2533">
        <v>691</v>
      </c>
      <c r="G2533">
        <v>736</v>
      </c>
      <c r="H2533">
        <f>SUM(male_female_comparison_df[[#This Row],[inhabitants_female]:[inhabitants_male]])</f>
        <v>1427</v>
      </c>
      <c r="I2533">
        <f>male_female_comparison_df[[#This Row],[INHABITANTS_TOTAL2]]-male_female_comparison_df[[#This Row],[inhabitants_total]]</f>
        <v>0</v>
      </c>
      <c r="J2533">
        <f>male_female_comparison_df[[#This Row],[inhabitants_male]]/(male_female_comparison_df[[#This Row],[inhabitants_total]])</f>
        <v>0.51576734407848635</v>
      </c>
      <c r="L2533">
        <v>40</v>
      </c>
      <c r="M2533">
        <v>45</v>
      </c>
      <c r="N2533">
        <v>80</v>
      </c>
      <c r="O2533">
        <v>132</v>
      </c>
      <c r="P2533">
        <v>73</v>
      </c>
      <c r="Q2533">
        <v>28</v>
      </c>
      <c r="R2533">
        <v>35</v>
      </c>
      <c r="S2533">
        <v>46</v>
      </c>
      <c r="T2533">
        <v>45</v>
      </c>
      <c r="U2533">
        <v>76</v>
      </c>
      <c r="V2533">
        <v>95</v>
      </c>
      <c r="W2533">
        <v>113</v>
      </c>
      <c r="X2533">
        <v>124</v>
      </c>
      <c r="Y2533">
        <v>109</v>
      </c>
      <c r="Z2533">
        <v>88</v>
      </c>
      <c r="AA2533">
        <v>93</v>
      </c>
      <c r="AB2533">
        <v>92</v>
      </c>
      <c r="AC2533">
        <v>67</v>
      </c>
      <c r="AD2533">
        <v>41</v>
      </c>
      <c r="AE2533">
        <v>33</v>
      </c>
      <c r="AF2533">
        <v>12</v>
      </c>
      <c r="AG2533">
        <v>29.509163000000001</v>
      </c>
      <c r="AH2533">
        <v>0.48423265999999998</v>
      </c>
      <c r="AI2533">
        <v>0.51576734000000002</v>
      </c>
      <c r="AJ2533" s="2">
        <f>SUM(male_female_comparison_df[[#This Row],[inhabitants_proportional_male]],male_female_comparison_df[[#This Row],[inhabitants_proportional_female]])</f>
        <v>1</v>
      </c>
      <c r="AK2533" s="2">
        <f>male_female_comparison_df[[#This Row],[inhabitants_proportional_male]]-male_female_comparison_df[[#This Row],[PROPORTIONAL MALE]]</f>
        <v>-4.0784863264420324E-9</v>
      </c>
      <c r="AL2533" s="2">
        <f t="shared" si="39"/>
        <v>-0.46793335875704306</v>
      </c>
      <c r="AM2533">
        <v>3.1534686999999999E-2</v>
      </c>
      <c r="AN2533">
        <v>5.6061665999999996E-2</v>
      </c>
      <c r="AO2533">
        <v>9.2501749999999994E-2</v>
      </c>
      <c r="AP2533">
        <v>5.1156269999999997E-2</v>
      </c>
      <c r="AQ2533">
        <v>1.9621585E-2</v>
      </c>
      <c r="AR2533">
        <v>2.452698E-2</v>
      </c>
      <c r="AS2533">
        <v>3.2235460000000001E-2</v>
      </c>
      <c r="AT2533">
        <v>3.1534686999999999E-2</v>
      </c>
      <c r="AU2533">
        <v>5.3258582999999998E-2</v>
      </c>
      <c r="AV2533">
        <v>6.6573229999999997E-2</v>
      </c>
      <c r="AW2533">
        <v>7.918710000000001E-2</v>
      </c>
      <c r="AX2533">
        <v>8.6895584999999997E-2</v>
      </c>
      <c r="AY2533">
        <v>7.6384019999999997E-2</v>
      </c>
      <c r="AZ2533">
        <v>6.1667832999999998E-2</v>
      </c>
      <c r="BA2533">
        <v>6.5171690000000004E-2</v>
      </c>
      <c r="BB2533">
        <v>6.4470920000000001E-2</v>
      </c>
      <c r="BC2533">
        <v>4.6951647999999999E-2</v>
      </c>
      <c r="BD2533">
        <v>2.8731605E-2</v>
      </c>
      <c r="BE2533">
        <v>2.3125437999999998E-2</v>
      </c>
      <c r="BF2533">
        <v>8.4092504999999998E-3</v>
      </c>
      <c r="BG2533">
        <v>25783</v>
      </c>
      <c r="BH2533">
        <v>22622</v>
      </c>
      <c r="BI2533">
        <v>186</v>
      </c>
      <c r="BJ2533">
        <v>618</v>
      </c>
      <c r="BK2533">
        <v>257</v>
      </c>
      <c r="BL2533">
        <v>0.13117065999999999</v>
      </c>
      <c r="BM2533">
        <v>0.43582510000000002</v>
      </c>
      <c r="BN2533">
        <v>0.18124118</v>
      </c>
      <c r="BO2533">
        <v>586</v>
      </c>
      <c r="BP2533">
        <v>2.4</v>
      </c>
      <c r="BQ2533">
        <v>45.6</v>
      </c>
      <c r="BR2533">
        <v>24</v>
      </c>
      <c r="BS2533">
        <v>11</v>
      </c>
      <c r="BT2533">
        <v>194</v>
      </c>
      <c r="BU2533">
        <v>42</v>
      </c>
      <c r="BV2533">
        <v>88</v>
      </c>
      <c r="BW2533">
        <v>105</v>
      </c>
      <c r="BX2533">
        <v>79</v>
      </c>
      <c r="BY2533">
        <v>222</v>
      </c>
      <c r="BZ2533">
        <v>171</v>
      </c>
      <c r="CA2533">
        <v>493</v>
      </c>
      <c r="CB2533">
        <v>76</v>
      </c>
      <c r="CC2533">
        <v>17</v>
      </c>
      <c r="CD2533">
        <v>4.0955632999999998E-2</v>
      </c>
      <c r="CE2533">
        <v>1.8771331999999998E-2</v>
      </c>
      <c r="CF2533">
        <v>0.33105803</v>
      </c>
      <c r="CG2533">
        <v>7.1672360000000004E-2</v>
      </c>
      <c r="CH2533">
        <v>0.15017064999999999</v>
      </c>
      <c r="CI2533">
        <v>0.17918089000000001</v>
      </c>
      <c r="CJ2533">
        <v>0.13481228000000001</v>
      </c>
      <c r="CK2533">
        <v>0.37883958000000001</v>
      </c>
      <c r="CL2533">
        <v>0.29180887</v>
      </c>
      <c r="CM2533">
        <v>0.84129690000000013</v>
      </c>
      <c r="CN2533">
        <v>0.12969284</v>
      </c>
      <c r="CO2533">
        <v>2.9010237999999997E-2</v>
      </c>
      <c r="CP2533">
        <v>47070</v>
      </c>
      <c r="CQ2533">
        <v>40317</v>
      </c>
      <c r="CR2533">
        <v>111</v>
      </c>
      <c r="CS2533">
        <v>339</v>
      </c>
      <c r="CT2533">
        <v>133</v>
      </c>
      <c r="CU2533">
        <v>0.19072164999999999</v>
      </c>
      <c r="CV2533">
        <v>0.58247422999999998</v>
      </c>
      <c r="CW2533">
        <v>0.22852233</v>
      </c>
      <c r="CX2533">
        <v>27441828</v>
      </c>
      <c r="CY2533">
        <v>445</v>
      </c>
      <c r="CZ2533">
        <v>562</v>
      </c>
      <c r="DA2533">
        <v>68</v>
      </c>
      <c r="DB2533">
        <v>494</v>
      </c>
      <c r="DC2533">
        <v>0.12099644</v>
      </c>
      <c r="DD2533">
        <v>0.8790036</v>
      </c>
    </row>
    <row r="2534" spans="1:108" x14ac:dyDescent="0.3">
      <c r="A2534">
        <v>2532</v>
      </c>
      <c r="B2534">
        <v>36280</v>
      </c>
      <c r="C2534" s="1" t="s">
        <v>2632</v>
      </c>
      <c r="D2534">
        <v>211</v>
      </c>
      <c r="E2534">
        <v>168</v>
      </c>
      <c r="F2534">
        <v>97</v>
      </c>
      <c r="G2534">
        <v>71</v>
      </c>
      <c r="H2534">
        <f>SUM(male_female_comparison_df[[#This Row],[inhabitants_female]:[inhabitants_male]])</f>
        <v>168</v>
      </c>
      <c r="I2534">
        <f>male_female_comparison_df[[#This Row],[INHABITANTS_TOTAL2]]-male_female_comparison_df[[#This Row],[inhabitants_total]]</f>
        <v>0</v>
      </c>
      <c r="J2534">
        <f>male_female_comparison_df[[#This Row],[inhabitants_male]]/(male_female_comparison_df[[#This Row],[inhabitants_total]])</f>
        <v>0.42261904761904762</v>
      </c>
      <c r="L2534">
        <v>54</v>
      </c>
      <c r="M2534">
        <v>3</v>
      </c>
      <c r="N2534">
        <v>7</v>
      </c>
      <c r="O2534">
        <v>8</v>
      </c>
      <c r="P2534">
        <v>3</v>
      </c>
      <c r="Q2534">
        <v>3</v>
      </c>
      <c r="R2534">
        <v>2</v>
      </c>
      <c r="S2534">
        <v>2</v>
      </c>
      <c r="T2534">
        <v>6</v>
      </c>
      <c r="U2534">
        <v>5</v>
      </c>
      <c r="V2534">
        <v>11</v>
      </c>
      <c r="W2534">
        <v>8</v>
      </c>
      <c r="X2534">
        <v>10</v>
      </c>
      <c r="Y2534">
        <v>12</v>
      </c>
      <c r="Z2534">
        <v>5</v>
      </c>
      <c r="AA2534">
        <v>14</v>
      </c>
      <c r="AB2534">
        <v>15</v>
      </c>
      <c r="AC2534">
        <v>7</v>
      </c>
      <c r="AD2534">
        <v>10</v>
      </c>
      <c r="AE2534">
        <v>20</v>
      </c>
      <c r="AF2534">
        <v>17</v>
      </c>
      <c r="AG2534">
        <v>369.16342000000003</v>
      </c>
      <c r="AH2534">
        <v>0.57738096000000005</v>
      </c>
      <c r="AI2534">
        <v>0.42261904</v>
      </c>
      <c r="AJ2534" s="2">
        <f>SUM(male_female_comparison_df[[#This Row],[inhabitants_proportional_male]],male_female_comparison_df[[#This Row],[inhabitants_proportional_female]])</f>
        <v>1</v>
      </c>
      <c r="AK2534" s="2">
        <f>male_female_comparison_df[[#This Row],[inhabitants_proportional_male]]-male_female_comparison_df[[#This Row],[PROPORTIONAL MALE]]</f>
        <v>-7.6190476150372888E-9</v>
      </c>
      <c r="AL2534" s="2">
        <f t="shared" si="39"/>
        <v>-0.46793335875704306</v>
      </c>
      <c r="AM2534">
        <v>1.7857143999999998E-2</v>
      </c>
      <c r="AN2534">
        <v>4.1666667999999997E-2</v>
      </c>
      <c r="AO2534">
        <v>4.7619050000000003E-2</v>
      </c>
      <c r="AP2534">
        <v>1.7857143999999998E-2</v>
      </c>
      <c r="AQ2534">
        <v>1.7857143999999998E-2</v>
      </c>
      <c r="AR2534">
        <v>1.1904761999999999E-2</v>
      </c>
      <c r="AS2534">
        <v>1.1904761999999999E-2</v>
      </c>
      <c r="AT2534">
        <v>3.5714287000000004E-2</v>
      </c>
      <c r="AU2534">
        <v>2.9761905000000002E-2</v>
      </c>
      <c r="AV2534">
        <v>6.5476194000000001E-2</v>
      </c>
      <c r="AW2534">
        <v>4.7619050000000003E-2</v>
      </c>
      <c r="AX2534">
        <v>5.9523810000000003E-2</v>
      </c>
      <c r="AY2534">
        <v>7.1428574999999994E-2</v>
      </c>
      <c r="AZ2534">
        <v>2.9761905000000002E-2</v>
      </c>
      <c r="BA2534">
        <v>8.3333335999999994E-2</v>
      </c>
      <c r="BB2534">
        <v>8.9285719999999999E-2</v>
      </c>
      <c r="BC2534">
        <v>4.1666667999999997E-2</v>
      </c>
      <c r="BD2534">
        <v>5.9523810000000003E-2</v>
      </c>
      <c r="BE2534">
        <v>0.11904762000000001</v>
      </c>
      <c r="BF2534">
        <v>0.10119048</v>
      </c>
      <c r="BG2534">
        <v>26846</v>
      </c>
      <c r="BH2534">
        <v>20651</v>
      </c>
      <c r="BI2534">
        <v>9</v>
      </c>
      <c r="BJ2534">
        <v>89</v>
      </c>
      <c r="BK2534">
        <v>37</v>
      </c>
      <c r="BL2534">
        <v>6.9230769999999997E-2</v>
      </c>
      <c r="BM2534">
        <v>0.6846154000000001</v>
      </c>
      <c r="BN2534">
        <v>0.28461540000000002</v>
      </c>
      <c r="BO2534">
        <v>46</v>
      </c>
      <c r="BP2534">
        <v>2.2999999999999998</v>
      </c>
      <c r="BQ2534">
        <v>47.5</v>
      </c>
      <c r="BR2534">
        <v>0</v>
      </c>
      <c r="BS2534">
        <v>0</v>
      </c>
      <c r="BT2534">
        <v>13</v>
      </c>
      <c r="BU2534">
        <v>3</v>
      </c>
      <c r="BV2534">
        <v>9</v>
      </c>
      <c r="BW2534">
        <v>7</v>
      </c>
      <c r="BX2534">
        <v>3</v>
      </c>
      <c r="BY2534">
        <v>17</v>
      </c>
      <c r="BZ2534">
        <v>16</v>
      </c>
      <c r="CA2534">
        <v>40</v>
      </c>
      <c r="CB2534">
        <v>5</v>
      </c>
      <c r="CC2534">
        <v>1</v>
      </c>
      <c r="CD2534">
        <v>2.7777777999999999E-2</v>
      </c>
      <c r="CF2534">
        <v>0.28260869999999999</v>
      </c>
      <c r="CG2534">
        <v>6.521739E-2</v>
      </c>
      <c r="CH2534">
        <v>0.19565216999999999</v>
      </c>
      <c r="CI2534">
        <v>0.1521739</v>
      </c>
      <c r="CJ2534">
        <v>6.521739E-2</v>
      </c>
      <c r="CK2534">
        <v>0.36956522000000003</v>
      </c>
      <c r="CL2534">
        <v>0.34782609999999997</v>
      </c>
      <c r="CM2534">
        <v>0.86956520000000004</v>
      </c>
      <c r="CN2534">
        <v>0.10869565</v>
      </c>
      <c r="CO2534">
        <v>2.1739129999999999E-2</v>
      </c>
      <c r="CP2534">
        <v>59861</v>
      </c>
      <c r="CQ2534">
        <v>59700</v>
      </c>
      <c r="CR2534">
        <v>5</v>
      </c>
      <c r="CS2534">
        <v>16</v>
      </c>
      <c r="CT2534">
        <v>21</v>
      </c>
      <c r="CU2534">
        <v>0.13888889999999998</v>
      </c>
      <c r="CV2534">
        <v>0.44444444999999999</v>
      </c>
      <c r="CW2534">
        <v>0.58333330000000005</v>
      </c>
      <c r="CX2534">
        <v>2514173</v>
      </c>
      <c r="CY2534">
        <v>1</v>
      </c>
      <c r="CZ2534">
        <v>26</v>
      </c>
      <c r="DA2534">
        <v>6</v>
      </c>
      <c r="DB2534">
        <v>20</v>
      </c>
      <c r="DC2534">
        <v>0.23076922999999999</v>
      </c>
      <c r="DD2534">
        <v>0.7692308000000001</v>
      </c>
    </row>
    <row r="2535" spans="1:108" x14ac:dyDescent="0.3">
      <c r="A2535">
        <v>2533</v>
      </c>
      <c r="B2535">
        <v>36420</v>
      </c>
      <c r="C2535" s="1" t="s">
        <v>2633</v>
      </c>
      <c r="D2535">
        <v>211</v>
      </c>
      <c r="E2535">
        <v>1796</v>
      </c>
      <c r="F2535">
        <v>926</v>
      </c>
      <c r="G2535">
        <v>870</v>
      </c>
      <c r="H2535">
        <f>SUM(male_female_comparison_df[[#This Row],[inhabitants_female]:[inhabitants_male]])</f>
        <v>1796</v>
      </c>
      <c r="I2535">
        <f>male_female_comparison_df[[#This Row],[INHABITANTS_TOTAL2]]-male_female_comparison_df[[#This Row],[inhabitants_total]]</f>
        <v>0</v>
      </c>
      <c r="J2535">
        <f>male_female_comparison_df[[#This Row],[inhabitants_male]]/(male_female_comparison_df[[#This Row],[inhabitants_total]])</f>
        <v>0.4844097995545657</v>
      </c>
      <c r="L2535">
        <v>42</v>
      </c>
      <c r="M2535">
        <v>67</v>
      </c>
      <c r="N2535">
        <v>102</v>
      </c>
      <c r="O2535">
        <v>148</v>
      </c>
      <c r="P2535">
        <v>60</v>
      </c>
      <c r="Q2535">
        <v>37</v>
      </c>
      <c r="R2535">
        <v>29</v>
      </c>
      <c r="S2535">
        <v>56</v>
      </c>
      <c r="T2535">
        <v>84</v>
      </c>
      <c r="U2535">
        <v>114</v>
      </c>
      <c r="V2535">
        <v>113</v>
      </c>
      <c r="W2535">
        <v>112</v>
      </c>
      <c r="X2535">
        <v>131</v>
      </c>
      <c r="Y2535">
        <v>133</v>
      </c>
      <c r="Z2535">
        <v>127</v>
      </c>
      <c r="AA2535">
        <v>115</v>
      </c>
      <c r="AB2535">
        <v>118</v>
      </c>
      <c r="AC2535">
        <v>84</v>
      </c>
      <c r="AD2535">
        <v>76</v>
      </c>
      <c r="AE2535">
        <v>54</v>
      </c>
      <c r="AF2535">
        <v>36</v>
      </c>
      <c r="AG2535">
        <v>17.994289999999999</v>
      </c>
      <c r="AH2535">
        <v>0.5155902</v>
      </c>
      <c r="AI2535">
        <v>0.4844098</v>
      </c>
      <c r="AJ2535" s="2">
        <f>SUM(male_female_comparison_df[[#This Row],[inhabitants_proportional_male]],male_female_comparison_df[[#This Row],[inhabitants_proportional_female]])</f>
        <v>1</v>
      </c>
      <c r="AK2535" s="2">
        <f>male_female_comparison_df[[#This Row],[inhabitants_proportional_male]]-male_female_comparison_df[[#This Row],[PROPORTIONAL MALE]]</f>
        <v>4.4543430055554722E-10</v>
      </c>
      <c r="AL2535" s="2">
        <f t="shared" si="39"/>
        <v>-0.46793335875704306</v>
      </c>
      <c r="AM2535">
        <v>3.7305124000000002E-2</v>
      </c>
      <c r="AN2535">
        <v>5.6792874000000007E-2</v>
      </c>
      <c r="AO2535">
        <v>8.2405339999999994E-2</v>
      </c>
      <c r="AP2535">
        <v>3.3407572999999996E-2</v>
      </c>
      <c r="AQ2535">
        <v>2.0601336000000001E-2</v>
      </c>
      <c r="AR2535">
        <v>1.6146993000000002E-2</v>
      </c>
      <c r="AS2535">
        <v>3.1180400000000004E-2</v>
      </c>
      <c r="AT2535">
        <v>4.6770602000000001E-2</v>
      </c>
      <c r="AU2535">
        <v>6.3474390000000006E-2</v>
      </c>
      <c r="AV2535">
        <v>6.291759999999999E-2</v>
      </c>
      <c r="AW2535">
        <v>6.2360800000000008E-2</v>
      </c>
      <c r="AX2535">
        <v>7.2939865000000007E-2</v>
      </c>
      <c r="AY2535">
        <v>7.4053450000000007E-2</v>
      </c>
      <c r="AZ2535">
        <v>7.0712689999999995E-2</v>
      </c>
      <c r="BA2535">
        <v>6.4031179999999993E-2</v>
      </c>
      <c r="BB2535">
        <v>6.5701560000000006E-2</v>
      </c>
      <c r="BC2535">
        <v>4.6770602000000001E-2</v>
      </c>
      <c r="BD2535">
        <v>4.2316257999999995E-2</v>
      </c>
      <c r="BE2535">
        <v>3.0066814000000001E-2</v>
      </c>
      <c r="BF2535">
        <v>2.0044543000000001E-2</v>
      </c>
      <c r="BG2535">
        <v>24351</v>
      </c>
      <c r="BH2535">
        <v>20699</v>
      </c>
      <c r="BI2535">
        <v>276</v>
      </c>
      <c r="BJ2535">
        <v>855</v>
      </c>
      <c r="BK2535">
        <v>243</v>
      </c>
      <c r="BL2535">
        <v>0.1552306</v>
      </c>
      <c r="BM2535">
        <v>0.48087740000000001</v>
      </c>
      <c r="BN2535">
        <v>0.13667040999999999</v>
      </c>
      <c r="BO2535">
        <v>816</v>
      </c>
      <c r="BP2535">
        <v>2.2000000000000002</v>
      </c>
      <c r="BQ2535">
        <v>43.6</v>
      </c>
      <c r="BR2535">
        <v>34</v>
      </c>
      <c r="BS2535">
        <v>23</v>
      </c>
      <c r="BT2535">
        <v>207</v>
      </c>
      <c r="BU2535">
        <v>55</v>
      </c>
      <c r="BV2535">
        <v>107</v>
      </c>
      <c r="BW2535">
        <v>100</v>
      </c>
      <c r="BX2535">
        <v>72</v>
      </c>
      <c r="BY2535">
        <v>340</v>
      </c>
      <c r="BZ2535">
        <v>273</v>
      </c>
      <c r="CA2535">
        <v>638</v>
      </c>
      <c r="CB2535">
        <v>168</v>
      </c>
      <c r="CC2535">
        <v>10</v>
      </c>
      <c r="CD2535">
        <v>4.1666667999999997E-2</v>
      </c>
      <c r="CE2535">
        <v>2.8186275E-2</v>
      </c>
      <c r="CF2535">
        <v>0.25367646999999999</v>
      </c>
      <c r="CG2535">
        <v>6.7401959999999997E-2</v>
      </c>
      <c r="CH2535">
        <v>0.13112745000000001</v>
      </c>
      <c r="CI2535">
        <v>0.12254901999999999</v>
      </c>
      <c r="CJ2535">
        <v>8.8235300000000003E-2</v>
      </c>
      <c r="CK2535">
        <v>0.41666666000000002</v>
      </c>
      <c r="CL2535">
        <v>0.33455879999999999</v>
      </c>
      <c r="CM2535">
        <v>0.78186274</v>
      </c>
      <c r="CN2535">
        <v>0.20588235999999999</v>
      </c>
      <c r="CO2535">
        <v>1.2254902E-2</v>
      </c>
      <c r="CP2535">
        <v>41998</v>
      </c>
      <c r="CQ2535">
        <v>33457</v>
      </c>
      <c r="CR2535">
        <v>208</v>
      </c>
      <c r="CS2535">
        <v>468</v>
      </c>
      <c r="CT2535">
        <v>124</v>
      </c>
      <c r="CU2535">
        <v>0.26</v>
      </c>
      <c r="CV2535">
        <v>0.58499999999999996</v>
      </c>
      <c r="CW2535">
        <v>0.155</v>
      </c>
      <c r="CX2535">
        <v>33598228</v>
      </c>
      <c r="CY2535">
        <v>447</v>
      </c>
      <c r="CZ2535">
        <v>684</v>
      </c>
      <c r="DA2535">
        <v>77</v>
      </c>
      <c r="DB2535">
        <v>607</v>
      </c>
      <c r="DC2535">
        <v>0.1125731</v>
      </c>
      <c r="DD2535">
        <v>0.88742690000000002</v>
      </c>
    </row>
    <row r="2536" spans="1:108" x14ac:dyDescent="0.3">
      <c r="A2536">
        <v>2534</v>
      </c>
      <c r="B2536">
        <v>36450</v>
      </c>
      <c r="C2536" s="1" t="s">
        <v>2634</v>
      </c>
      <c r="D2536">
        <v>635</v>
      </c>
      <c r="E2536">
        <v>222</v>
      </c>
      <c r="F2536">
        <v>106</v>
      </c>
      <c r="G2536">
        <v>116</v>
      </c>
      <c r="H2536">
        <f>SUM(male_female_comparison_df[[#This Row],[inhabitants_female]:[inhabitants_male]])</f>
        <v>222</v>
      </c>
      <c r="I2536">
        <f>male_female_comparison_df[[#This Row],[INHABITANTS_TOTAL2]]-male_female_comparison_df[[#This Row],[inhabitants_total]]</f>
        <v>0</v>
      </c>
      <c r="J2536">
        <f>male_female_comparison_df[[#This Row],[inhabitants_male]]/(male_female_comparison_df[[#This Row],[inhabitants_total]])</f>
        <v>0.52252252252252251</v>
      </c>
      <c r="L2536">
        <v>49</v>
      </c>
      <c r="M2536">
        <v>2</v>
      </c>
      <c r="N2536">
        <v>9</v>
      </c>
      <c r="O2536">
        <v>14</v>
      </c>
      <c r="P2536">
        <v>4</v>
      </c>
      <c r="Q2536">
        <v>3</v>
      </c>
      <c r="R2536">
        <v>2</v>
      </c>
      <c r="S2536">
        <v>5</v>
      </c>
      <c r="T2536">
        <v>7</v>
      </c>
      <c r="U2536">
        <v>10</v>
      </c>
      <c r="V2536">
        <v>14</v>
      </c>
      <c r="W2536">
        <v>14</v>
      </c>
      <c r="X2536">
        <v>16</v>
      </c>
      <c r="Y2536">
        <v>23</v>
      </c>
      <c r="Z2536">
        <v>17</v>
      </c>
      <c r="AA2536">
        <v>19</v>
      </c>
      <c r="AB2536">
        <v>17</v>
      </c>
      <c r="AC2536">
        <v>10</v>
      </c>
      <c r="AD2536">
        <v>17</v>
      </c>
      <c r="AE2536">
        <v>13</v>
      </c>
      <c r="AF2536">
        <v>6</v>
      </c>
      <c r="AG2536">
        <v>4.1222843999999998</v>
      </c>
      <c r="AH2536">
        <v>0.47747749999999994</v>
      </c>
      <c r="AI2536">
        <v>0.5225225</v>
      </c>
      <c r="AJ2536" s="2">
        <f>SUM(male_female_comparison_df[[#This Row],[inhabitants_proportional_male]],male_female_comparison_df[[#This Row],[inhabitants_proportional_female]])</f>
        <v>1</v>
      </c>
      <c r="AK2536" s="2">
        <f>male_female_comparison_df[[#This Row],[inhabitants_proportional_male]]-male_female_comparison_df[[#This Row],[PROPORTIONAL MALE]]</f>
        <v>-2.2522522513668264E-8</v>
      </c>
      <c r="AL2536" s="2">
        <f t="shared" si="39"/>
        <v>-0.46793335875704306</v>
      </c>
      <c r="AM2536">
        <v>9.0090090000000001E-3</v>
      </c>
      <c r="AN2536">
        <v>4.054054E-2</v>
      </c>
      <c r="AO2536">
        <v>6.3063060000000004E-2</v>
      </c>
      <c r="AP2536">
        <v>1.8018018E-2</v>
      </c>
      <c r="AQ2536">
        <v>1.3513513999999999E-2</v>
      </c>
      <c r="AR2536">
        <v>9.0090090000000001E-3</v>
      </c>
      <c r="AS2536">
        <v>2.2522522000000003E-2</v>
      </c>
      <c r="AT2536">
        <v>3.1531530000000002E-2</v>
      </c>
      <c r="AU2536">
        <v>4.5045044000000006E-2</v>
      </c>
      <c r="AV2536">
        <v>6.3063060000000004E-2</v>
      </c>
      <c r="AW2536">
        <v>6.3063060000000004E-2</v>
      </c>
      <c r="AX2536">
        <v>7.2072074E-2</v>
      </c>
      <c r="AY2536">
        <v>0.1036036</v>
      </c>
      <c r="AZ2536">
        <v>7.6576575999999993E-2</v>
      </c>
      <c r="BA2536">
        <v>8.5585590000000003E-2</v>
      </c>
      <c r="BB2536">
        <v>7.6576575999999993E-2</v>
      </c>
      <c r="BC2536">
        <v>4.5045044000000006E-2</v>
      </c>
      <c r="BD2536">
        <v>7.6576575999999993E-2</v>
      </c>
      <c r="BE2536">
        <v>5.8558557000000004E-2</v>
      </c>
      <c r="BF2536">
        <v>2.7027027999999998E-2</v>
      </c>
      <c r="BG2536">
        <v>21139</v>
      </c>
      <c r="BH2536">
        <v>18865</v>
      </c>
      <c r="BI2536">
        <v>56</v>
      </c>
      <c r="BJ2536">
        <v>108</v>
      </c>
      <c r="BK2536">
        <v>25</v>
      </c>
      <c r="BL2536">
        <v>0.25</v>
      </c>
      <c r="BM2536">
        <v>0.48214287</v>
      </c>
      <c r="BN2536">
        <v>0.11160713999999999</v>
      </c>
      <c r="BO2536">
        <v>115</v>
      </c>
      <c r="BP2536">
        <v>1.9</v>
      </c>
      <c r="BQ2536">
        <v>51.2</v>
      </c>
      <c r="BR2536">
        <v>2</v>
      </c>
      <c r="BS2536">
        <v>2</v>
      </c>
      <c r="BT2536">
        <v>18</v>
      </c>
      <c r="BU2536">
        <v>2</v>
      </c>
      <c r="BV2536">
        <v>8</v>
      </c>
      <c r="BW2536">
        <v>9</v>
      </c>
      <c r="BX2536">
        <v>5</v>
      </c>
      <c r="BY2536">
        <v>47</v>
      </c>
      <c r="BZ2536">
        <v>50</v>
      </c>
      <c r="CA2536">
        <v>101</v>
      </c>
      <c r="CB2536">
        <v>4</v>
      </c>
      <c r="CC2536">
        <v>10</v>
      </c>
      <c r="CD2536">
        <v>1.7391304E-2</v>
      </c>
      <c r="CE2536">
        <v>1.7391304E-2</v>
      </c>
      <c r="CF2536">
        <v>0.15652173999999999</v>
      </c>
      <c r="CG2536">
        <v>1.7391304E-2</v>
      </c>
      <c r="CH2536">
        <v>6.9565214E-2</v>
      </c>
      <c r="CI2536">
        <v>7.8260869999999996E-2</v>
      </c>
      <c r="CJ2536">
        <v>4.3478259999999998E-2</v>
      </c>
      <c r="CK2536">
        <v>0.40869564000000003</v>
      </c>
      <c r="CL2536">
        <v>0.43478260000000002</v>
      </c>
      <c r="CM2536">
        <v>0.87826084999999998</v>
      </c>
      <c r="CN2536">
        <v>3.4782607E-2</v>
      </c>
      <c r="CO2536">
        <v>8.6956519999999995E-2</v>
      </c>
      <c r="CP2536">
        <v>35365</v>
      </c>
      <c r="CQ2536">
        <v>28511</v>
      </c>
      <c r="CR2536">
        <v>36</v>
      </c>
      <c r="CS2536">
        <v>57</v>
      </c>
      <c r="CT2536">
        <v>20</v>
      </c>
      <c r="CU2536">
        <v>0.31858407999999999</v>
      </c>
      <c r="CV2536">
        <v>0.50442474999999998</v>
      </c>
      <c r="CW2536">
        <v>0.17699115000000001</v>
      </c>
      <c r="CX2536">
        <v>3996213</v>
      </c>
      <c r="CY2536">
        <v>343</v>
      </c>
      <c r="CZ2536">
        <v>238</v>
      </c>
      <c r="DA2536">
        <v>77</v>
      </c>
      <c r="DB2536">
        <v>161</v>
      </c>
      <c r="DC2536">
        <v>0.32352942000000001</v>
      </c>
      <c r="DD2536">
        <v>0.67647060000000003</v>
      </c>
    </row>
    <row r="2537" spans="1:108" x14ac:dyDescent="0.3">
      <c r="A2537">
        <v>2535</v>
      </c>
      <c r="B2537">
        <v>36520</v>
      </c>
      <c r="C2537" s="1" t="s">
        <v>2635</v>
      </c>
      <c r="D2537">
        <v>211</v>
      </c>
      <c r="E2537">
        <v>363</v>
      </c>
      <c r="F2537">
        <v>165</v>
      </c>
      <c r="G2537">
        <v>198</v>
      </c>
      <c r="H2537">
        <f>SUM(male_female_comparison_df[[#This Row],[inhabitants_female]:[inhabitants_male]])</f>
        <v>363</v>
      </c>
      <c r="I2537">
        <f>male_female_comparison_df[[#This Row],[INHABITANTS_TOTAL2]]-male_female_comparison_df[[#This Row],[inhabitants_total]]</f>
        <v>0</v>
      </c>
      <c r="J2537">
        <f>male_female_comparison_df[[#This Row],[inhabitants_male]]/(male_female_comparison_df[[#This Row],[inhabitants_total]])</f>
        <v>0.54545454545454541</v>
      </c>
      <c r="L2537">
        <v>48</v>
      </c>
      <c r="M2537">
        <v>6</v>
      </c>
      <c r="N2537">
        <v>16</v>
      </c>
      <c r="O2537">
        <v>12</v>
      </c>
      <c r="P2537">
        <v>10</v>
      </c>
      <c r="Q2537">
        <v>4</v>
      </c>
      <c r="R2537">
        <v>4</v>
      </c>
      <c r="S2537">
        <v>13</v>
      </c>
      <c r="T2537">
        <v>11</v>
      </c>
      <c r="U2537">
        <v>20</v>
      </c>
      <c r="V2537">
        <v>22</v>
      </c>
      <c r="W2537">
        <v>21</v>
      </c>
      <c r="X2537">
        <v>24</v>
      </c>
      <c r="Y2537">
        <v>42</v>
      </c>
      <c r="Z2537">
        <v>15</v>
      </c>
      <c r="AA2537">
        <v>35</v>
      </c>
      <c r="AB2537">
        <v>46</v>
      </c>
      <c r="AC2537">
        <v>26</v>
      </c>
      <c r="AD2537">
        <v>18</v>
      </c>
      <c r="AE2537">
        <v>13</v>
      </c>
      <c r="AF2537">
        <v>5</v>
      </c>
      <c r="AG2537">
        <v>7.6821665999999995</v>
      </c>
      <c r="AH2537">
        <v>0.45454547000000001</v>
      </c>
      <c r="AI2537">
        <v>0.54545456000000003</v>
      </c>
      <c r="AJ2537" s="2">
        <f>SUM(male_female_comparison_df[[#This Row],[inhabitants_proportional_male]],male_female_comparison_df[[#This Row],[inhabitants_proportional_female]])</f>
        <v>1.00000003</v>
      </c>
      <c r="AK2537" s="2">
        <f>male_female_comparison_df[[#This Row],[inhabitants_proportional_male]]-male_female_comparison_df[[#This Row],[PROPORTIONAL MALE]]</f>
        <v>1.4545454618541953E-8</v>
      </c>
      <c r="AL2537" s="2">
        <f t="shared" si="39"/>
        <v>-0.46793335875704306</v>
      </c>
      <c r="AM2537">
        <v>1.6528925E-2</v>
      </c>
      <c r="AN2537">
        <v>4.4077135999999996E-2</v>
      </c>
      <c r="AO2537">
        <v>3.305785E-2</v>
      </c>
      <c r="AP2537">
        <v>2.7548209000000001E-2</v>
      </c>
      <c r="AQ2537">
        <v>1.1019283999999999E-2</v>
      </c>
      <c r="AR2537">
        <v>1.1019283999999999E-2</v>
      </c>
      <c r="AS2537">
        <v>3.5812672000000004E-2</v>
      </c>
      <c r="AT2537">
        <v>3.0303031000000001E-2</v>
      </c>
      <c r="AU2537">
        <v>5.5096418000000001E-2</v>
      </c>
      <c r="AV2537">
        <v>6.0606062000000002E-2</v>
      </c>
      <c r="AW2537">
        <v>5.7851239999999998E-2</v>
      </c>
      <c r="AX2537">
        <v>6.6115699999999999E-2</v>
      </c>
      <c r="AY2537">
        <v>0.11570248</v>
      </c>
      <c r="AZ2537">
        <v>4.1322312999999999E-2</v>
      </c>
      <c r="BA2537">
        <v>9.6418729999999994E-2</v>
      </c>
      <c r="BB2537">
        <v>0.12672177000000001</v>
      </c>
      <c r="BC2537">
        <v>7.1625344000000007E-2</v>
      </c>
      <c r="BD2537">
        <v>4.9586776999999999E-2</v>
      </c>
      <c r="BE2537">
        <v>3.5812672000000004E-2</v>
      </c>
      <c r="BF2537">
        <v>1.3774103999999999E-2</v>
      </c>
      <c r="BG2537">
        <v>24967</v>
      </c>
      <c r="BH2537">
        <v>20406</v>
      </c>
      <c r="BI2537">
        <v>61</v>
      </c>
      <c r="BJ2537">
        <v>193</v>
      </c>
      <c r="BK2537">
        <v>62</v>
      </c>
      <c r="BL2537">
        <v>0.16531165</v>
      </c>
      <c r="BM2537">
        <v>0.52303520000000003</v>
      </c>
      <c r="BN2537">
        <v>0.16802168000000001</v>
      </c>
      <c r="BO2537">
        <v>167</v>
      </c>
      <c r="BP2537">
        <v>2.2000000000000002</v>
      </c>
      <c r="BQ2537">
        <v>48.9</v>
      </c>
      <c r="BR2537">
        <v>3</v>
      </c>
      <c r="BS2537">
        <v>1</v>
      </c>
      <c r="BT2537">
        <v>27</v>
      </c>
      <c r="BU2537">
        <v>6</v>
      </c>
      <c r="BV2537">
        <v>14</v>
      </c>
      <c r="BW2537">
        <v>10</v>
      </c>
      <c r="BX2537">
        <v>10</v>
      </c>
      <c r="BY2537">
        <v>70</v>
      </c>
      <c r="BZ2537">
        <v>71</v>
      </c>
      <c r="CA2537">
        <v>160</v>
      </c>
      <c r="CB2537">
        <v>1</v>
      </c>
      <c r="CC2537">
        <v>6</v>
      </c>
      <c r="CD2537">
        <v>1.7964073000000001E-2</v>
      </c>
      <c r="CE2537">
        <v>5.9880240000000006E-3</v>
      </c>
      <c r="CF2537">
        <v>0.16167665000000001</v>
      </c>
      <c r="CG2537">
        <v>3.5928145000000002E-2</v>
      </c>
      <c r="CH2537">
        <v>8.3832340000000005E-2</v>
      </c>
      <c r="CI2537">
        <v>5.9880237999999995E-2</v>
      </c>
      <c r="CJ2537">
        <v>5.9880237999999995E-2</v>
      </c>
      <c r="CK2537">
        <v>0.41916167999999998</v>
      </c>
      <c r="CL2537">
        <v>0.42514970000000002</v>
      </c>
      <c r="CM2537">
        <v>0.95808379999999993</v>
      </c>
      <c r="CN2537">
        <v>5.9880240000000006E-3</v>
      </c>
      <c r="CO2537">
        <v>3.5928145000000002E-2</v>
      </c>
      <c r="CP2537">
        <v>47291</v>
      </c>
      <c r="CQ2537">
        <v>39558</v>
      </c>
      <c r="CR2537">
        <v>30</v>
      </c>
      <c r="CS2537">
        <v>108</v>
      </c>
      <c r="CT2537">
        <v>29</v>
      </c>
      <c r="CU2537">
        <v>0.17964073</v>
      </c>
      <c r="CV2537">
        <v>0.64670660000000002</v>
      </c>
      <c r="CW2537">
        <v>0.17365269999999999</v>
      </c>
      <c r="CX2537">
        <v>7897534</v>
      </c>
      <c r="CY2537">
        <v>380</v>
      </c>
      <c r="CZ2537">
        <v>226</v>
      </c>
      <c r="DA2537">
        <v>14</v>
      </c>
      <c r="DB2537">
        <v>212</v>
      </c>
      <c r="DC2537">
        <v>6.1946902000000005E-2</v>
      </c>
      <c r="DD2537">
        <v>0.93805309999999986</v>
      </c>
    </row>
    <row r="2538" spans="1:108" x14ac:dyDescent="0.3">
      <c r="A2538">
        <v>2536</v>
      </c>
      <c r="B2538">
        <v>36600</v>
      </c>
      <c r="C2538" s="1" t="s">
        <v>2636</v>
      </c>
      <c r="D2538">
        <v>635</v>
      </c>
      <c r="E2538">
        <v>3475</v>
      </c>
      <c r="F2538">
        <v>1787</v>
      </c>
      <c r="G2538">
        <v>1688</v>
      </c>
      <c r="H2538">
        <f>SUM(male_female_comparison_df[[#This Row],[inhabitants_female]:[inhabitants_male]])</f>
        <v>3475</v>
      </c>
      <c r="I2538">
        <f>male_female_comparison_df[[#This Row],[INHABITANTS_TOTAL2]]-male_female_comparison_df[[#This Row],[inhabitants_total]]</f>
        <v>0</v>
      </c>
      <c r="J2538">
        <f>male_female_comparison_df[[#This Row],[inhabitants_male]]/(male_female_comparison_df[[#This Row],[inhabitants_total]])</f>
        <v>0.48575539568345322</v>
      </c>
      <c r="L2538">
        <v>44</v>
      </c>
      <c r="M2538">
        <v>98</v>
      </c>
      <c r="N2538">
        <v>144</v>
      </c>
      <c r="O2538">
        <v>279</v>
      </c>
      <c r="P2538">
        <v>129</v>
      </c>
      <c r="Q2538">
        <v>82</v>
      </c>
      <c r="R2538">
        <v>61</v>
      </c>
      <c r="S2538">
        <v>120</v>
      </c>
      <c r="T2538">
        <v>140</v>
      </c>
      <c r="U2538">
        <v>162</v>
      </c>
      <c r="V2538">
        <v>189</v>
      </c>
      <c r="W2538">
        <v>201</v>
      </c>
      <c r="X2538">
        <v>231</v>
      </c>
      <c r="Y2538">
        <v>270</v>
      </c>
      <c r="Z2538">
        <v>243</v>
      </c>
      <c r="AA2538">
        <v>265</v>
      </c>
      <c r="AB2538">
        <v>251</v>
      </c>
      <c r="AC2538">
        <v>217</v>
      </c>
      <c r="AD2538">
        <v>178</v>
      </c>
      <c r="AE2538">
        <v>96</v>
      </c>
      <c r="AF2538">
        <v>119</v>
      </c>
      <c r="AG2538">
        <v>21.081399999999999</v>
      </c>
      <c r="AH2538">
        <v>0.51424459999999994</v>
      </c>
      <c r="AI2538">
        <v>0.48575538000000001</v>
      </c>
      <c r="AJ2538" s="2">
        <f>SUM(male_female_comparison_df[[#This Row],[inhabitants_proportional_male]],male_female_comparison_df[[#This Row],[inhabitants_proportional_female]])</f>
        <v>0.9999999799999999</v>
      </c>
      <c r="AK2538" s="2">
        <f>male_female_comparison_df[[#This Row],[inhabitants_proportional_male]]-male_female_comparison_df[[#This Row],[PROPORTIONAL MALE]]</f>
        <v>-1.5683453202797182E-8</v>
      </c>
      <c r="AL2538" s="2">
        <f t="shared" si="39"/>
        <v>-0.46793335875704306</v>
      </c>
      <c r="AM2538">
        <v>2.8201437999999999E-2</v>
      </c>
      <c r="AN2538">
        <v>4.1438848E-2</v>
      </c>
      <c r="AO2538">
        <v>8.0287769999999994E-2</v>
      </c>
      <c r="AP2538">
        <v>3.7122300000000004E-2</v>
      </c>
      <c r="AQ2538">
        <v>2.3597122999999998E-2</v>
      </c>
      <c r="AR2538">
        <v>1.7553956999999999E-2</v>
      </c>
      <c r="AS2538">
        <v>3.4532376000000004E-2</v>
      </c>
      <c r="AT2538">
        <v>4.0287770000000001E-2</v>
      </c>
      <c r="AU2538">
        <v>4.6618704000000004E-2</v>
      </c>
      <c r="AV2538">
        <v>5.4388489999999998E-2</v>
      </c>
      <c r="AW2538">
        <v>5.7841725999999996E-2</v>
      </c>
      <c r="AX2538">
        <v>6.6474820000000004E-2</v>
      </c>
      <c r="AY2538">
        <v>7.7697840000000004E-2</v>
      </c>
      <c r="AZ2538">
        <v>6.992806E-2</v>
      </c>
      <c r="BA2538">
        <v>7.6258994999999996E-2</v>
      </c>
      <c r="BB2538">
        <v>7.2230210000000003E-2</v>
      </c>
      <c r="BC2538">
        <v>6.2446043E-2</v>
      </c>
      <c r="BD2538">
        <v>5.1223020000000001E-2</v>
      </c>
      <c r="BE2538">
        <v>2.7625900000000002E-2</v>
      </c>
      <c r="BF2538">
        <v>3.4244603999999998E-2</v>
      </c>
      <c r="BG2538">
        <v>22265</v>
      </c>
      <c r="BH2538">
        <v>20236</v>
      </c>
      <c r="BI2538">
        <v>522</v>
      </c>
      <c r="BJ2538">
        <v>1761</v>
      </c>
      <c r="BK2538">
        <v>478</v>
      </c>
      <c r="BL2538">
        <v>0.14982777999999999</v>
      </c>
      <c r="BM2538">
        <v>0.5054535</v>
      </c>
      <c r="BN2538">
        <v>0.13719862999999999</v>
      </c>
      <c r="BO2538">
        <v>1566</v>
      </c>
      <c r="BP2538">
        <v>2.2000000000000002</v>
      </c>
      <c r="BQ2538">
        <v>43.8</v>
      </c>
      <c r="BR2538">
        <v>65</v>
      </c>
      <c r="BS2538">
        <v>37</v>
      </c>
      <c r="BT2538">
        <v>386</v>
      </c>
      <c r="BU2538">
        <v>91</v>
      </c>
      <c r="BV2538">
        <v>174</v>
      </c>
      <c r="BW2538">
        <v>202</v>
      </c>
      <c r="BX2538">
        <v>162</v>
      </c>
      <c r="BY2538">
        <v>602</v>
      </c>
      <c r="BZ2538">
        <v>587</v>
      </c>
      <c r="CA2538">
        <v>1224</v>
      </c>
      <c r="CB2538">
        <v>316</v>
      </c>
      <c r="CC2538">
        <v>26</v>
      </c>
      <c r="CD2538">
        <v>4.1507023999999997E-2</v>
      </c>
      <c r="CE2538">
        <v>2.3627073999999998E-2</v>
      </c>
      <c r="CF2538">
        <v>0.24648787</v>
      </c>
      <c r="CG2538">
        <v>5.8109834999999999E-2</v>
      </c>
      <c r="CH2538">
        <v>0.11111111</v>
      </c>
      <c r="CI2538">
        <v>0.12899107000000001</v>
      </c>
      <c r="CJ2538">
        <v>0.10344828</v>
      </c>
      <c r="CK2538">
        <v>0.38441890000000001</v>
      </c>
      <c r="CL2538">
        <v>0.37484034999999999</v>
      </c>
      <c r="CM2538">
        <v>0.7816092</v>
      </c>
      <c r="CN2538">
        <v>0.20178800000000002</v>
      </c>
      <c r="CO2538">
        <v>1.6602809999999999E-2</v>
      </c>
      <c r="CP2538">
        <v>38853</v>
      </c>
      <c r="CQ2538">
        <v>33881</v>
      </c>
      <c r="CR2538">
        <v>373</v>
      </c>
      <c r="CS2538">
        <v>938</v>
      </c>
      <c r="CT2538">
        <v>252</v>
      </c>
      <c r="CU2538">
        <v>0.23864363</v>
      </c>
      <c r="CV2538">
        <v>0.60012794000000003</v>
      </c>
      <c r="CW2538">
        <v>0.16122839999999999</v>
      </c>
      <c r="CX2538">
        <v>60727216</v>
      </c>
      <c r="CY2538">
        <v>782</v>
      </c>
      <c r="CZ2538">
        <v>1472</v>
      </c>
      <c r="DA2538">
        <v>248</v>
      </c>
      <c r="DB2538">
        <v>1224</v>
      </c>
      <c r="DC2538">
        <v>0.16847827000000001</v>
      </c>
      <c r="DD2538">
        <v>0.83152174999999995</v>
      </c>
    </row>
    <row r="2539" spans="1:108" x14ac:dyDescent="0.3">
      <c r="A2539">
        <v>2537</v>
      </c>
      <c r="B2539">
        <v>36640</v>
      </c>
      <c r="C2539" s="1" t="s">
        <v>2637</v>
      </c>
      <c r="D2539">
        <v>635</v>
      </c>
      <c r="E2539">
        <v>395</v>
      </c>
      <c r="F2539">
        <v>191</v>
      </c>
      <c r="G2539">
        <v>204</v>
      </c>
      <c r="H2539">
        <f>SUM(male_female_comparison_df[[#This Row],[inhabitants_female]:[inhabitants_male]])</f>
        <v>395</v>
      </c>
      <c r="I2539">
        <f>male_female_comparison_df[[#This Row],[INHABITANTS_TOTAL2]]-male_female_comparison_df[[#This Row],[inhabitants_total]]</f>
        <v>0</v>
      </c>
      <c r="J2539">
        <f>male_female_comparison_df[[#This Row],[inhabitants_male]]/(male_female_comparison_df[[#This Row],[inhabitants_total]])</f>
        <v>0.51645569620253162</v>
      </c>
      <c r="L2539">
        <v>42</v>
      </c>
      <c r="M2539">
        <v>13</v>
      </c>
      <c r="N2539">
        <v>19</v>
      </c>
      <c r="O2539">
        <v>33</v>
      </c>
      <c r="P2539">
        <v>18</v>
      </c>
      <c r="Q2539">
        <v>7</v>
      </c>
      <c r="R2539">
        <v>10</v>
      </c>
      <c r="S2539">
        <v>12</v>
      </c>
      <c r="T2539">
        <v>17</v>
      </c>
      <c r="U2539">
        <v>24</v>
      </c>
      <c r="V2539">
        <v>21</v>
      </c>
      <c r="W2539">
        <v>22</v>
      </c>
      <c r="X2539">
        <v>27</v>
      </c>
      <c r="Y2539">
        <v>29</v>
      </c>
      <c r="Z2539">
        <v>30</v>
      </c>
      <c r="AA2539">
        <v>27</v>
      </c>
      <c r="AB2539">
        <v>39</v>
      </c>
      <c r="AC2539">
        <v>17</v>
      </c>
      <c r="AD2539">
        <v>15</v>
      </c>
      <c r="AE2539">
        <v>7</v>
      </c>
      <c r="AF2539">
        <v>8</v>
      </c>
      <c r="AG2539">
        <v>10.500169999999999</v>
      </c>
      <c r="AH2539">
        <v>0.48354430000000004</v>
      </c>
      <c r="AI2539">
        <v>0.51645569999999996</v>
      </c>
      <c r="AJ2539" s="2">
        <f>SUM(male_female_comparison_df[[#This Row],[inhabitants_proportional_male]],male_female_comparison_df[[#This Row],[inhabitants_proportional_female]])</f>
        <v>1</v>
      </c>
      <c r="AK2539" s="2">
        <f>male_female_comparison_df[[#This Row],[inhabitants_proportional_male]]-male_female_comparison_df[[#This Row],[PROPORTIONAL MALE]]</f>
        <v>3.7974683397834497E-9</v>
      </c>
      <c r="AL2539" s="2">
        <f t="shared" si="39"/>
        <v>-0.46793335875704306</v>
      </c>
      <c r="AM2539">
        <v>3.2911393999999997E-2</v>
      </c>
      <c r="AN2539">
        <v>4.8101264999999997E-2</v>
      </c>
      <c r="AO2539">
        <v>8.3544309999999997E-2</v>
      </c>
      <c r="AP2539">
        <v>4.5569619999999998E-2</v>
      </c>
      <c r="AQ2539">
        <v>1.7721518999999998E-2</v>
      </c>
      <c r="AR2539">
        <v>2.5316456000000001E-2</v>
      </c>
      <c r="AS2539">
        <v>3.0379746000000003E-2</v>
      </c>
      <c r="AT2539">
        <v>4.3037973E-2</v>
      </c>
      <c r="AU2539">
        <v>6.0759492000000005E-2</v>
      </c>
      <c r="AV2539">
        <v>5.3164557000000001E-2</v>
      </c>
      <c r="AW2539">
        <v>5.5696204000000006E-2</v>
      </c>
      <c r="AX2539">
        <v>6.8354429999999994E-2</v>
      </c>
      <c r="AY2539">
        <v>7.3417720000000006E-2</v>
      </c>
      <c r="AZ2539">
        <v>7.5949359999999994E-2</v>
      </c>
      <c r="BA2539">
        <v>6.8354429999999994E-2</v>
      </c>
      <c r="BB2539">
        <v>9.8734180000000005E-2</v>
      </c>
      <c r="BC2539">
        <v>4.3037973E-2</v>
      </c>
      <c r="BD2539">
        <v>3.7974679999999997E-2</v>
      </c>
      <c r="BE2539">
        <v>1.7721518999999998E-2</v>
      </c>
      <c r="BF2539">
        <v>2.0253165E-2</v>
      </c>
      <c r="BG2539">
        <v>24028</v>
      </c>
      <c r="BH2539">
        <v>21445</v>
      </c>
      <c r="BI2539">
        <v>73</v>
      </c>
      <c r="BJ2539">
        <v>167</v>
      </c>
      <c r="BK2539">
        <v>67</v>
      </c>
      <c r="BL2539">
        <v>0.18341708000000001</v>
      </c>
      <c r="BM2539">
        <v>0.41959797999999998</v>
      </c>
      <c r="BN2539">
        <v>0.16834171000000001</v>
      </c>
      <c r="BO2539">
        <v>165</v>
      </c>
      <c r="BP2539">
        <v>2.4</v>
      </c>
      <c r="BQ2539">
        <v>47</v>
      </c>
      <c r="BR2539">
        <v>6</v>
      </c>
      <c r="BS2539">
        <v>3</v>
      </c>
      <c r="BT2539">
        <v>46</v>
      </c>
      <c r="BU2539">
        <v>13</v>
      </c>
      <c r="BV2539">
        <v>25</v>
      </c>
      <c r="BW2539">
        <v>22</v>
      </c>
      <c r="BX2539">
        <v>17</v>
      </c>
      <c r="BY2539">
        <v>60</v>
      </c>
      <c r="BZ2539">
        <v>61</v>
      </c>
      <c r="CA2539">
        <v>156</v>
      </c>
      <c r="CB2539">
        <v>2</v>
      </c>
      <c r="CC2539">
        <v>7</v>
      </c>
      <c r="CD2539">
        <v>3.6363634999999998E-2</v>
      </c>
      <c r="CE2539">
        <v>1.8181817999999999E-2</v>
      </c>
      <c r="CF2539">
        <v>0.27878787999999999</v>
      </c>
      <c r="CG2539">
        <v>7.8787880000000005E-2</v>
      </c>
      <c r="CH2539">
        <v>0.15151516000000001</v>
      </c>
      <c r="CI2539">
        <v>0.13333333999999999</v>
      </c>
      <c r="CJ2539">
        <v>0.10303030000000001</v>
      </c>
      <c r="CK2539">
        <v>0.36363636999999999</v>
      </c>
      <c r="CL2539">
        <v>0.36969697000000001</v>
      </c>
      <c r="CM2539">
        <v>0.94545453999999995</v>
      </c>
      <c r="CN2539">
        <v>1.2121211999999999E-2</v>
      </c>
      <c r="CO2539">
        <v>4.2424243E-2</v>
      </c>
      <c r="CP2539">
        <v>45019</v>
      </c>
      <c r="CQ2539">
        <v>40605</v>
      </c>
      <c r="CR2539">
        <v>33</v>
      </c>
      <c r="CS2539">
        <v>99</v>
      </c>
      <c r="CT2539">
        <v>33</v>
      </c>
      <c r="CU2539">
        <v>0.2</v>
      </c>
      <c r="CV2539">
        <v>0.6</v>
      </c>
      <c r="CW2539">
        <v>0.2</v>
      </c>
      <c r="CX2539">
        <v>7428179</v>
      </c>
      <c r="CY2539">
        <v>155</v>
      </c>
      <c r="CZ2539">
        <v>217</v>
      </c>
      <c r="DA2539">
        <v>17</v>
      </c>
      <c r="DB2539">
        <v>200</v>
      </c>
      <c r="DC2539">
        <v>7.8341015E-2</v>
      </c>
      <c r="DD2539">
        <v>0.92165900000000001</v>
      </c>
    </row>
    <row r="2540" spans="1:108" x14ac:dyDescent="0.3">
      <c r="A2540">
        <v>2538</v>
      </c>
      <c r="B2540">
        <v>36660</v>
      </c>
      <c r="C2540" s="1" t="s">
        <v>2638</v>
      </c>
      <c r="D2540">
        <v>635</v>
      </c>
      <c r="E2540">
        <v>208</v>
      </c>
      <c r="F2540">
        <v>98</v>
      </c>
      <c r="G2540">
        <v>110</v>
      </c>
      <c r="H2540">
        <f>SUM(male_female_comparison_df[[#This Row],[inhabitants_female]:[inhabitants_male]])</f>
        <v>208</v>
      </c>
      <c r="I2540">
        <f>male_female_comparison_df[[#This Row],[INHABITANTS_TOTAL2]]-male_female_comparison_df[[#This Row],[inhabitants_total]]</f>
        <v>0</v>
      </c>
      <c r="J2540">
        <f>male_female_comparison_df[[#This Row],[inhabitants_male]]/(male_female_comparison_df[[#This Row],[inhabitants_total]])</f>
        <v>0.52884615384615385</v>
      </c>
      <c r="L2540">
        <v>45</v>
      </c>
      <c r="M2540">
        <v>6</v>
      </c>
      <c r="N2540">
        <v>6</v>
      </c>
      <c r="O2540">
        <v>10</v>
      </c>
      <c r="P2540">
        <v>8</v>
      </c>
      <c r="Q2540">
        <v>10</v>
      </c>
      <c r="R2540">
        <v>5</v>
      </c>
      <c r="S2540">
        <v>5</v>
      </c>
      <c r="T2540">
        <v>8</v>
      </c>
      <c r="U2540">
        <v>16</v>
      </c>
      <c r="V2540">
        <v>5</v>
      </c>
      <c r="W2540">
        <v>11</v>
      </c>
      <c r="X2540">
        <v>14</v>
      </c>
      <c r="Y2540">
        <v>26</v>
      </c>
      <c r="Z2540">
        <v>16</v>
      </c>
      <c r="AA2540">
        <v>17</v>
      </c>
      <c r="AB2540">
        <v>19</v>
      </c>
      <c r="AC2540">
        <v>8</v>
      </c>
      <c r="AD2540">
        <v>6</v>
      </c>
      <c r="AE2540">
        <v>7</v>
      </c>
      <c r="AF2540">
        <v>5</v>
      </c>
      <c r="AG2540">
        <v>6.5306473</v>
      </c>
      <c r="AH2540">
        <v>0.47115385999999998</v>
      </c>
      <c r="AI2540">
        <v>0.52884613999999996</v>
      </c>
      <c r="AJ2540" s="2">
        <f>SUM(male_female_comparison_df[[#This Row],[inhabitants_proportional_male]],male_female_comparison_df[[#This Row],[inhabitants_proportional_female]])</f>
        <v>1</v>
      </c>
      <c r="AK2540" s="2">
        <f>male_female_comparison_df[[#This Row],[inhabitants_proportional_male]]-male_female_comparison_df[[#This Row],[PROPORTIONAL MALE]]</f>
        <v>-1.3846153890106905E-8</v>
      </c>
      <c r="AL2540" s="2">
        <f t="shared" si="39"/>
        <v>-0.46793335875704306</v>
      </c>
      <c r="AM2540">
        <v>2.8846153999999999E-2</v>
      </c>
      <c r="AN2540">
        <v>2.8846153999999999E-2</v>
      </c>
      <c r="AO2540">
        <v>4.8076924000000007E-2</v>
      </c>
      <c r="AP2540">
        <v>3.8461540000000002E-2</v>
      </c>
      <c r="AQ2540">
        <v>4.8076924000000007E-2</v>
      </c>
      <c r="AR2540">
        <v>2.4038462000000003E-2</v>
      </c>
      <c r="AS2540">
        <v>2.4038462000000003E-2</v>
      </c>
      <c r="AT2540">
        <v>3.8461540000000002E-2</v>
      </c>
      <c r="AU2540">
        <v>7.6923080000000005E-2</v>
      </c>
      <c r="AV2540">
        <v>2.4038462000000003E-2</v>
      </c>
      <c r="AW2540">
        <v>5.2884615999999995E-2</v>
      </c>
      <c r="AX2540">
        <v>6.7307696E-2</v>
      </c>
      <c r="AY2540">
        <v>0.125</v>
      </c>
      <c r="AZ2540">
        <v>7.6923080000000005E-2</v>
      </c>
      <c r="BA2540">
        <v>8.1730769999999994E-2</v>
      </c>
      <c r="BB2540">
        <v>9.1346150000000001E-2</v>
      </c>
      <c r="BC2540">
        <v>3.8461540000000002E-2</v>
      </c>
      <c r="BD2540">
        <v>2.8846153999999999E-2</v>
      </c>
      <c r="BE2540">
        <v>3.3653848E-2</v>
      </c>
      <c r="BF2540">
        <v>2.4038462000000003E-2</v>
      </c>
      <c r="BG2540">
        <v>24306</v>
      </c>
      <c r="BH2540">
        <v>20623</v>
      </c>
      <c r="BI2540">
        <v>44</v>
      </c>
      <c r="BJ2540">
        <v>81</v>
      </c>
      <c r="BK2540">
        <v>42</v>
      </c>
      <c r="BL2540">
        <v>0.20560746999999999</v>
      </c>
      <c r="BM2540">
        <v>0.37850465999999999</v>
      </c>
      <c r="BN2540">
        <v>0.19626168999999999</v>
      </c>
      <c r="BO2540">
        <v>94</v>
      </c>
      <c r="BP2540">
        <v>2.2000000000000002</v>
      </c>
      <c r="BQ2540">
        <v>56.3</v>
      </c>
      <c r="BR2540">
        <v>6</v>
      </c>
      <c r="BS2540">
        <v>2</v>
      </c>
      <c r="BT2540">
        <v>23</v>
      </c>
      <c r="BU2540">
        <v>5</v>
      </c>
      <c r="BV2540">
        <v>8</v>
      </c>
      <c r="BW2540">
        <v>9</v>
      </c>
      <c r="BX2540">
        <v>14</v>
      </c>
      <c r="BY2540">
        <v>40</v>
      </c>
      <c r="BZ2540">
        <v>33</v>
      </c>
      <c r="CA2540">
        <v>87</v>
      </c>
      <c r="CB2540">
        <v>0</v>
      </c>
      <c r="CC2540">
        <v>7</v>
      </c>
      <c r="CD2540">
        <v>6.3829789999999997E-2</v>
      </c>
      <c r="CE2540">
        <v>2.1276594999999999E-2</v>
      </c>
      <c r="CF2540">
        <v>0.24468085000000001</v>
      </c>
      <c r="CG2540">
        <v>5.3191490000000001E-2</v>
      </c>
      <c r="CH2540">
        <v>8.5106379999999995E-2</v>
      </c>
      <c r="CI2540">
        <v>9.574468400000001E-2</v>
      </c>
      <c r="CJ2540">
        <v>0.14893617000000001</v>
      </c>
      <c r="CK2540">
        <v>0.42553192000000001</v>
      </c>
      <c r="CL2540">
        <v>0.35106382000000003</v>
      </c>
      <c r="CM2540">
        <v>0.92553189999999996</v>
      </c>
      <c r="CN2540">
        <v>1.0989011000000002E-2</v>
      </c>
      <c r="CO2540">
        <v>7.4468080000000006E-2</v>
      </c>
      <c r="CP2540">
        <v>43946</v>
      </c>
      <c r="CQ2540">
        <v>37681</v>
      </c>
      <c r="CR2540">
        <v>24</v>
      </c>
      <c r="CS2540">
        <v>44</v>
      </c>
      <c r="CT2540">
        <v>25</v>
      </c>
      <c r="CU2540">
        <v>0.25806449999999997</v>
      </c>
      <c r="CV2540">
        <v>0.47311828</v>
      </c>
      <c r="CW2540">
        <v>0.26881722000000002</v>
      </c>
      <c r="CX2540">
        <v>4086959</v>
      </c>
      <c r="CY2540">
        <v>196</v>
      </c>
      <c r="CZ2540">
        <v>149</v>
      </c>
      <c r="DA2540">
        <v>36</v>
      </c>
      <c r="DB2540">
        <v>113</v>
      </c>
      <c r="DC2540">
        <v>0.24161073999999999</v>
      </c>
      <c r="DD2540">
        <v>0.75838923000000003</v>
      </c>
    </row>
    <row r="2541" spans="1:108" x14ac:dyDescent="0.3">
      <c r="A2541">
        <v>2539</v>
      </c>
      <c r="B2541">
        <v>37100</v>
      </c>
      <c r="C2541" s="1" t="s">
        <v>2639</v>
      </c>
      <c r="D2541">
        <v>536</v>
      </c>
      <c r="E2541">
        <v>6645</v>
      </c>
      <c r="F2541">
        <v>3582</v>
      </c>
      <c r="G2541">
        <v>3063</v>
      </c>
      <c r="H2541">
        <f>SUM(male_female_comparison_df[[#This Row],[inhabitants_female]:[inhabitants_male]])</f>
        <v>6645</v>
      </c>
      <c r="I2541">
        <f>male_female_comparison_df[[#This Row],[INHABITANTS_TOTAL2]]-male_female_comparison_df[[#This Row],[inhabitants_total]]</f>
        <v>0</v>
      </c>
      <c r="J2541">
        <f>male_female_comparison_df[[#This Row],[inhabitants_male]]/(male_female_comparison_df[[#This Row],[inhabitants_total]])</f>
        <v>0.46094808126410836</v>
      </c>
      <c r="L2541">
        <v>49</v>
      </c>
      <c r="M2541">
        <v>125</v>
      </c>
      <c r="N2541">
        <v>178</v>
      </c>
      <c r="O2541">
        <v>322</v>
      </c>
      <c r="P2541">
        <v>163</v>
      </c>
      <c r="Q2541">
        <v>133</v>
      </c>
      <c r="R2541">
        <v>179</v>
      </c>
      <c r="S2541">
        <v>374</v>
      </c>
      <c r="T2541">
        <v>324</v>
      </c>
      <c r="U2541">
        <v>321</v>
      </c>
      <c r="V2541">
        <v>317</v>
      </c>
      <c r="W2541">
        <v>361</v>
      </c>
      <c r="X2541">
        <v>376</v>
      </c>
      <c r="Y2541">
        <v>420</v>
      </c>
      <c r="Z2541">
        <v>422</v>
      </c>
      <c r="AA2541">
        <v>439</v>
      </c>
      <c r="AB2541">
        <v>568</v>
      </c>
      <c r="AC2541">
        <v>499</v>
      </c>
      <c r="AD2541">
        <v>408</v>
      </c>
      <c r="AE2541">
        <v>366</v>
      </c>
      <c r="AF2541">
        <v>350</v>
      </c>
      <c r="AG2541">
        <v>418.85126000000002</v>
      </c>
      <c r="AH2541">
        <v>0.53905190000000003</v>
      </c>
      <c r="AI2541">
        <v>0.46094807999999998</v>
      </c>
      <c r="AJ2541" s="2">
        <f>SUM(male_female_comparison_df[[#This Row],[inhabitants_proportional_male]],male_female_comparison_df[[#This Row],[inhabitants_proportional_female]])</f>
        <v>0.99999998000000001</v>
      </c>
      <c r="AK2541" s="2">
        <f>male_female_comparison_df[[#This Row],[inhabitants_proportional_male]]-male_female_comparison_df[[#This Row],[PROPORTIONAL MALE]]</f>
        <v>-1.2641083735331904E-9</v>
      </c>
      <c r="AL2541" s="2">
        <f t="shared" si="39"/>
        <v>-0.46793335875704306</v>
      </c>
      <c r="AM2541">
        <v>1.8811136000000003E-2</v>
      </c>
      <c r="AN2541">
        <v>2.6787057999999999E-2</v>
      </c>
      <c r="AO2541">
        <v>4.8457489999999999E-2</v>
      </c>
      <c r="AP2541">
        <v>2.4529722E-2</v>
      </c>
      <c r="AQ2541">
        <v>2.001505E-2</v>
      </c>
      <c r="AR2541">
        <v>2.6937546E-2</v>
      </c>
      <c r="AS2541">
        <v>5.628292E-2</v>
      </c>
      <c r="AT2541">
        <v>4.8758465999999993E-2</v>
      </c>
      <c r="AU2541">
        <v>4.8306997999999997E-2</v>
      </c>
      <c r="AV2541">
        <v>4.7705042999999996E-2</v>
      </c>
      <c r="AW2541">
        <v>5.4326560000000003E-2</v>
      </c>
      <c r="AX2541">
        <v>5.6583895999999995E-2</v>
      </c>
      <c r="AY2541">
        <v>6.3205419999999998E-2</v>
      </c>
      <c r="AZ2541">
        <v>6.3506394999999993E-2</v>
      </c>
      <c r="BA2541">
        <v>6.6064709999999999E-2</v>
      </c>
      <c r="BB2541">
        <v>8.5477800000000007E-2</v>
      </c>
      <c r="BC2541">
        <v>7.5094060000000004E-2</v>
      </c>
      <c r="BD2541">
        <v>6.1399549999999997E-2</v>
      </c>
      <c r="BE2541">
        <v>5.5079005999999993E-2</v>
      </c>
      <c r="BF2541">
        <v>5.2671182999999996E-2</v>
      </c>
      <c r="BG2541">
        <v>21289</v>
      </c>
      <c r="BH2541">
        <v>18850</v>
      </c>
      <c r="BI2541">
        <v>976</v>
      </c>
      <c r="BJ2541">
        <v>3867</v>
      </c>
      <c r="BK2541">
        <v>781</v>
      </c>
      <c r="BL2541">
        <v>0.14850883000000001</v>
      </c>
      <c r="BM2541">
        <v>0.58840539999999997</v>
      </c>
      <c r="BN2541">
        <v>0.11883749</v>
      </c>
      <c r="BO2541">
        <v>3927</v>
      </c>
      <c r="BP2541">
        <v>1.7</v>
      </c>
      <c r="BQ2541">
        <v>40.200000000000003</v>
      </c>
      <c r="BR2541">
        <v>458</v>
      </c>
      <c r="BS2541">
        <v>97</v>
      </c>
      <c r="BT2541">
        <v>546</v>
      </c>
      <c r="BU2541">
        <v>114</v>
      </c>
      <c r="BV2541">
        <v>227</v>
      </c>
      <c r="BW2541">
        <v>236</v>
      </c>
      <c r="BX2541">
        <v>230</v>
      </c>
      <c r="BY2541">
        <v>1714</v>
      </c>
      <c r="BZ2541">
        <v>1675</v>
      </c>
      <c r="CA2541">
        <v>2421</v>
      </c>
      <c r="CB2541">
        <v>1450</v>
      </c>
      <c r="CC2541">
        <v>56</v>
      </c>
      <c r="CD2541">
        <v>0.11662847</v>
      </c>
      <c r="CE2541">
        <v>2.4700789000000001E-2</v>
      </c>
      <c r="CF2541">
        <v>0.13903742999999999</v>
      </c>
      <c r="CG2541">
        <v>2.9029793999999998E-2</v>
      </c>
      <c r="CH2541">
        <v>5.7804939999999999E-2</v>
      </c>
      <c r="CI2541">
        <v>6.0096767000000002E-2</v>
      </c>
      <c r="CJ2541">
        <v>5.8568884000000002E-2</v>
      </c>
      <c r="CK2541">
        <v>0.43646549999999995</v>
      </c>
      <c r="CL2541">
        <v>0.42653424000000001</v>
      </c>
      <c r="CM2541">
        <v>0.61650115000000005</v>
      </c>
      <c r="CN2541">
        <v>0.36923862000000002</v>
      </c>
      <c r="CO2541">
        <v>1.4260248999999999E-2</v>
      </c>
      <c r="CP2541">
        <v>31147</v>
      </c>
      <c r="CQ2541">
        <v>24659</v>
      </c>
      <c r="CR2541">
        <v>1199</v>
      </c>
      <c r="CS2541">
        <v>2224</v>
      </c>
      <c r="CT2541">
        <v>414</v>
      </c>
      <c r="CU2541">
        <v>0.31248369999999998</v>
      </c>
      <c r="CV2541">
        <v>0.57961947000000003</v>
      </c>
      <c r="CW2541">
        <v>0.1078968</v>
      </c>
      <c r="CX2541">
        <v>119511576</v>
      </c>
      <c r="CY2541">
        <v>2</v>
      </c>
      <c r="CZ2541">
        <v>1013</v>
      </c>
      <c r="DA2541">
        <v>203</v>
      </c>
      <c r="DB2541">
        <v>810</v>
      </c>
      <c r="DC2541">
        <v>0.20039487</v>
      </c>
      <c r="DD2541">
        <v>0.79960513</v>
      </c>
    </row>
    <row r="2542" spans="1:108" x14ac:dyDescent="0.3">
      <c r="A2542">
        <v>2540</v>
      </c>
      <c r="B2542">
        <v>37130</v>
      </c>
      <c r="C2542" s="1" t="s">
        <v>2640</v>
      </c>
      <c r="D2542">
        <v>536</v>
      </c>
      <c r="E2542">
        <v>4695</v>
      </c>
      <c r="F2542">
        <v>2334</v>
      </c>
      <c r="G2542">
        <v>2361</v>
      </c>
      <c r="H2542">
        <f>SUM(male_female_comparison_df[[#This Row],[inhabitants_female]:[inhabitants_male]])</f>
        <v>4695</v>
      </c>
      <c r="I2542">
        <f>male_female_comparison_df[[#This Row],[INHABITANTS_TOTAL2]]-male_female_comparison_df[[#This Row],[inhabitants_total]]</f>
        <v>0</v>
      </c>
      <c r="J2542">
        <f>male_female_comparison_df[[#This Row],[inhabitants_male]]/(male_female_comparison_df[[#This Row],[inhabitants_total]])</f>
        <v>0.50287539936102232</v>
      </c>
      <c r="L2542">
        <v>39</v>
      </c>
      <c r="M2542">
        <v>142</v>
      </c>
      <c r="N2542">
        <v>276</v>
      </c>
      <c r="O2542">
        <v>439</v>
      </c>
      <c r="P2542">
        <v>201</v>
      </c>
      <c r="Q2542">
        <v>118</v>
      </c>
      <c r="R2542">
        <v>105</v>
      </c>
      <c r="S2542">
        <v>173</v>
      </c>
      <c r="T2542">
        <v>197</v>
      </c>
      <c r="U2542">
        <v>299</v>
      </c>
      <c r="V2542">
        <v>341</v>
      </c>
      <c r="W2542">
        <v>382</v>
      </c>
      <c r="X2542">
        <v>338</v>
      </c>
      <c r="Y2542">
        <v>332</v>
      </c>
      <c r="Z2542">
        <v>299</v>
      </c>
      <c r="AA2542">
        <v>309</v>
      </c>
      <c r="AB2542">
        <v>351</v>
      </c>
      <c r="AC2542">
        <v>174</v>
      </c>
      <c r="AD2542">
        <v>110</v>
      </c>
      <c r="AE2542">
        <v>60</v>
      </c>
      <c r="AF2542">
        <v>49</v>
      </c>
      <c r="AG2542">
        <v>348.61877000000004</v>
      </c>
      <c r="AH2542">
        <v>0.49712460000000003</v>
      </c>
      <c r="AI2542">
        <v>0.50287539999999997</v>
      </c>
      <c r="AJ2542" s="2">
        <f>SUM(male_female_comparison_df[[#This Row],[inhabitants_proportional_male]],male_female_comparison_df[[#This Row],[inhabitants_proportional_female]])</f>
        <v>1</v>
      </c>
      <c r="AK2542" s="2">
        <f>male_female_comparison_df[[#This Row],[inhabitants_proportional_male]]-male_female_comparison_df[[#This Row],[PROPORTIONAL MALE]]</f>
        <v>6.3897764857046013E-10</v>
      </c>
      <c r="AL2542" s="2">
        <f t="shared" si="39"/>
        <v>-0.46793335875704306</v>
      </c>
      <c r="AM2542">
        <v>3.0244940000000001E-2</v>
      </c>
      <c r="AN2542">
        <v>5.8785940000000002E-2</v>
      </c>
      <c r="AO2542">
        <v>9.3503729999999993E-2</v>
      </c>
      <c r="AP2542">
        <v>4.2811500000000002E-2</v>
      </c>
      <c r="AQ2542">
        <v>2.5133119999999998E-2</v>
      </c>
      <c r="AR2542">
        <v>2.2364217999999998E-2</v>
      </c>
      <c r="AS2542">
        <v>3.6847709999999999E-2</v>
      </c>
      <c r="AT2542">
        <v>4.1959530000000002E-2</v>
      </c>
      <c r="AU2542">
        <v>6.3684770000000002E-2</v>
      </c>
      <c r="AV2542">
        <v>7.2630459999999994E-2</v>
      </c>
      <c r="AW2542">
        <v>8.1363149999999995E-2</v>
      </c>
      <c r="AX2542">
        <v>7.1991479999999997E-2</v>
      </c>
      <c r="AY2542">
        <v>7.0713529999999997E-2</v>
      </c>
      <c r="AZ2542">
        <v>6.3684770000000002E-2</v>
      </c>
      <c r="BA2542">
        <v>6.5814695999999992E-2</v>
      </c>
      <c r="BB2542">
        <v>7.4760384999999999E-2</v>
      </c>
      <c r="BC2542">
        <v>3.7060704E-2</v>
      </c>
      <c r="BD2542">
        <v>2.3429180000000001E-2</v>
      </c>
      <c r="BE2542">
        <v>1.2779552499999999E-2</v>
      </c>
      <c r="BF2542">
        <v>1.04366345E-2</v>
      </c>
      <c r="BG2542">
        <v>24082</v>
      </c>
      <c r="BH2542">
        <v>22872</v>
      </c>
      <c r="BI2542">
        <v>542</v>
      </c>
      <c r="BJ2542">
        <v>2167</v>
      </c>
      <c r="BK2542">
        <v>796</v>
      </c>
      <c r="BL2542">
        <v>0.11502547</v>
      </c>
      <c r="BM2542">
        <v>0.45988964999999998</v>
      </c>
      <c r="BN2542">
        <v>0.16893039999999998</v>
      </c>
      <c r="BO2542">
        <v>1988</v>
      </c>
      <c r="BP2542">
        <v>2.2999999999999998</v>
      </c>
      <c r="BQ2542">
        <v>38.1</v>
      </c>
      <c r="BR2542">
        <v>122</v>
      </c>
      <c r="BS2542">
        <v>56</v>
      </c>
      <c r="BT2542">
        <v>642</v>
      </c>
      <c r="BU2542">
        <v>128</v>
      </c>
      <c r="BV2542">
        <v>294</v>
      </c>
      <c r="BW2542">
        <v>313</v>
      </c>
      <c r="BX2542">
        <v>254</v>
      </c>
      <c r="BY2542">
        <v>847</v>
      </c>
      <c r="BZ2542">
        <v>505</v>
      </c>
      <c r="CA2542">
        <v>1500</v>
      </c>
      <c r="CB2542">
        <v>471</v>
      </c>
      <c r="CC2542">
        <v>17</v>
      </c>
      <c r="CD2542">
        <v>6.1368209999999999E-2</v>
      </c>
      <c r="CE2542">
        <v>2.8169013999999999E-2</v>
      </c>
      <c r="CF2542">
        <v>0.32293764000000003</v>
      </c>
      <c r="CG2542">
        <v>6.4386315999999999E-2</v>
      </c>
      <c r="CH2542">
        <v>0.14788731999999999</v>
      </c>
      <c r="CI2542">
        <v>0.15744467000000001</v>
      </c>
      <c r="CJ2542">
        <v>0.12776660000000001</v>
      </c>
      <c r="CK2542">
        <v>0.42605632999999998</v>
      </c>
      <c r="CL2542">
        <v>0.25402415</v>
      </c>
      <c r="CM2542">
        <v>0.75452715000000004</v>
      </c>
      <c r="CN2542">
        <v>0.23692152999999999</v>
      </c>
      <c r="CO2542">
        <v>8.5513080000000005E-3</v>
      </c>
      <c r="CP2542">
        <v>42728</v>
      </c>
      <c r="CQ2542">
        <v>39654</v>
      </c>
      <c r="CR2542">
        <v>355</v>
      </c>
      <c r="CS2542">
        <v>1241</v>
      </c>
      <c r="CT2542">
        <v>381</v>
      </c>
      <c r="CU2542">
        <v>0.179565</v>
      </c>
      <c r="CV2542">
        <v>0.62771874999999999</v>
      </c>
      <c r="CW2542">
        <v>0.19271624000000001</v>
      </c>
      <c r="CX2542">
        <v>84473248</v>
      </c>
      <c r="CY2542">
        <v>11</v>
      </c>
      <c r="CZ2542">
        <v>1088</v>
      </c>
      <c r="DA2542">
        <v>40</v>
      </c>
      <c r="DB2542">
        <v>1048</v>
      </c>
      <c r="DC2542">
        <v>3.6764707000000001E-2</v>
      </c>
      <c r="DD2542">
        <v>0.96323530000000013</v>
      </c>
    </row>
    <row r="2543" spans="1:108" x14ac:dyDescent="0.3">
      <c r="A2543">
        <v>2541</v>
      </c>
      <c r="B2543">
        <v>37180</v>
      </c>
      <c r="C2543" s="1" t="s">
        <v>2641</v>
      </c>
      <c r="D2543">
        <v>536</v>
      </c>
      <c r="E2543">
        <v>383</v>
      </c>
      <c r="F2543">
        <v>185</v>
      </c>
      <c r="G2543">
        <v>198</v>
      </c>
      <c r="H2543">
        <f>SUM(male_female_comparison_df[[#This Row],[inhabitants_female]:[inhabitants_male]])</f>
        <v>383</v>
      </c>
      <c r="I2543">
        <f>male_female_comparison_df[[#This Row],[INHABITANTS_TOTAL2]]-male_female_comparison_df[[#This Row],[inhabitants_total]]</f>
        <v>0</v>
      </c>
      <c r="J2543">
        <f>male_female_comparison_df[[#This Row],[inhabitants_male]]/(male_female_comparison_df[[#This Row],[inhabitants_total]])</f>
        <v>0.51697127937336818</v>
      </c>
      <c r="L2543">
        <v>41</v>
      </c>
      <c r="M2543">
        <v>7</v>
      </c>
      <c r="N2543">
        <v>21</v>
      </c>
      <c r="O2543">
        <v>46</v>
      </c>
      <c r="P2543">
        <v>14</v>
      </c>
      <c r="Q2543">
        <v>12</v>
      </c>
      <c r="R2543">
        <v>5</v>
      </c>
      <c r="S2543">
        <v>7</v>
      </c>
      <c r="T2543">
        <v>15</v>
      </c>
      <c r="U2543">
        <v>19</v>
      </c>
      <c r="V2543">
        <v>29</v>
      </c>
      <c r="W2543">
        <v>20</v>
      </c>
      <c r="X2543">
        <v>32</v>
      </c>
      <c r="Y2543">
        <v>41</v>
      </c>
      <c r="Z2543">
        <v>21</v>
      </c>
      <c r="AA2543">
        <v>20</v>
      </c>
      <c r="AB2543">
        <v>27</v>
      </c>
      <c r="AC2543">
        <v>16</v>
      </c>
      <c r="AD2543">
        <v>11</v>
      </c>
      <c r="AE2543">
        <v>9</v>
      </c>
      <c r="AF2543">
        <v>11</v>
      </c>
      <c r="AG2543">
        <v>7.4279914000000007</v>
      </c>
      <c r="AH2543">
        <v>0.48302870000000003</v>
      </c>
      <c r="AI2543">
        <v>0.51697130000000002</v>
      </c>
      <c r="AJ2543" s="2">
        <f>SUM(male_female_comparison_df[[#This Row],[inhabitants_proportional_male]],male_female_comparison_df[[#This Row],[inhabitants_proportional_female]])</f>
        <v>1</v>
      </c>
      <c r="AK2543" s="2">
        <f>male_female_comparison_df[[#This Row],[inhabitants_proportional_male]]-male_female_comparison_df[[#This Row],[PROPORTIONAL MALE]]</f>
        <v>2.0626631846987209E-8</v>
      </c>
      <c r="AL2543" s="2">
        <f t="shared" si="39"/>
        <v>-0.46793335875704306</v>
      </c>
      <c r="AM2543">
        <v>1.8276761999999998E-2</v>
      </c>
      <c r="AN2543">
        <v>5.4830287000000005E-2</v>
      </c>
      <c r="AO2543">
        <v>0.12010444000000001</v>
      </c>
      <c r="AP2543">
        <v>3.6553523999999997E-2</v>
      </c>
      <c r="AQ2543">
        <v>3.1331589999999999E-2</v>
      </c>
      <c r="AR2543">
        <v>1.305483E-2</v>
      </c>
      <c r="AS2543">
        <v>1.8276761999999998E-2</v>
      </c>
      <c r="AT2543">
        <v>3.9164490000000003E-2</v>
      </c>
      <c r="AU2543">
        <v>4.9608354E-2</v>
      </c>
      <c r="AV2543">
        <v>7.5718015E-2</v>
      </c>
      <c r="AW2543">
        <v>5.221932E-2</v>
      </c>
      <c r="AX2543">
        <v>8.3550915000000003E-2</v>
      </c>
      <c r="AY2543">
        <v>0.10704961</v>
      </c>
      <c r="AZ2543">
        <v>5.4830287000000005E-2</v>
      </c>
      <c r="BA2543">
        <v>5.221932E-2</v>
      </c>
      <c r="BB2543">
        <v>7.0496080000000003E-2</v>
      </c>
      <c r="BC2543">
        <v>4.1775458000000001E-2</v>
      </c>
      <c r="BD2543">
        <v>2.8720627000000002E-2</v>
      </c>
      <c r="BE2543">
        <v>2.3498695E-2</v>
      </c>
      <c r="BF2543">
        <v>2.8720627000000002E-2</v>
      </c>
      <c r="BG2543">
        <v>23017</v>
      </c>
      <c r="BH2543">
        <v>20544</v>
      </c>
      <c r="BI2543">
        <v>73</v>
      </c>
      <c r="BJ2543">
        <v>148</v>
      </c>
      <c r="BK2543">
        <v>70</v>
      </c>
      <c r="BL2543">
        <v>0.18575063</v>
      </c>
      <c r="BM2543">
        <v>0.37659034000000002</v>
      </c>
      <c r="BN2543">
        <v>0.17811705</v>
      </c>
      <c r="BO2543">
        <v>154</v>
      </c>
      <c r="BP2543">
        <v>2.5</v>
      </c>
      <c r="BQ2543">
        <v>43.6</v>
      </c>
      <c r="BR2543">
        <v>3</v>
      </c>
      <c r="BS2543">
        <v>2</v>
      </c>
      <c r="BT2543">
        <v>48</v>
      </c>
      <c r="BU2543">
        <v>6</v>
      </c>
      <c r="BV2543">
        <v>19</v>
      </c>
      <c r="BW2543">
        <v>27</v>
      </c>
      <c r="BX2543">
        <v>21</v>
      </c>
      <c r="BY2543">
        <v>57</v>
      </c>
      <c r="BZ2543">
        <v>52</v>
      </c>
      <c r="CA2543">
        <v>147</v>
      </c>
      <c r="CB2543">
        <v>1</v>
      </c>
      <c r="CC2543">
        <v>6</v>
      </c>
      <c r="CD2543">
        <v>1.9480518999999998E-2</v>
      </c>
      <c r="CE2543">
        <v>1.2987013E-2</v>
      </c>
      <c r="CF2543">
        <v>0.31168829999999997</v>
      </c>
      <c r="CG2543">
        <v>3.8961037999999996E-2</v>
      </c>
      <c r="CH2543">
        <v>0.12337662000000001</v>
      </c>
      <c r="CI2543">
        <v>0.17532468000000001</v>
      </c>
      <c r="CJ2543">
        <v>0.13636364000000001</v>
      </c>
      <c r="CK2543">
        <v>0.37012988000000002</v>
      </c>
      <c r="CL2543">
        <v>0.33766234000000001</v>
      </c>
      <c r="CM2543">
        <v>0.95454543999999997</v>
      </c>
      <c r="CN2543">
        <v>6.4935065000000002E-3</v>
      </c>
      <c r="CO2543">
        <v>3.8961037999999996E-2</v>
      </c>
      <c r="CP2543">
        <v>43365</v>
      </c>
      <c r="CQ2543">
        <v>37404</v>
      </c>
      <c r="CR2543">
        <v>36</v>
      </c>
      <c r="CS2543">
        <v>88</v>
      </c>
      <c r="CT2543">
        <v>31</v>
      </c>
      <c r="CU2543">
        <v>0.23225807000000001</v>
      </c>
      <c r="CV2543">
        <v>0.56774192999999995</v>
      </c>
      <c r="CW2543">
        <v>0.2</v>
      </c>
      <c r="CX2543">
        <v>6721613</v>
      </c>
      <c r="CY2543">
        <v>269</v>
      </c>
      <c r="CZ2543">
        <v>203</v>
      </c>
      <c r="DA2543">
        <v>23</v>
      </c>
      <c r="DB2543">
        <v>180</v>
      </c>
      <c r="DC2543">
        <v>0.113300495</v>
      </c>
      <c r="DD2543">
        <v>0.88669950000000008</v>
      </c>
    </row>
    <row r="2544" spans="1:108" x14ac:dyDescent="0.3">
      <c r="A2544">
        <v>2542</v>
      </c>
      <c r="B2544">
        <v>37420</v>
      </c>
      <c r="C2544" s="1" t="s">
        <v>2642</v>
      </c>
      <c r="D2544">
        <v>922</v>
      </c>
      <c r="E2544">
        <v>790</v>
      </c>
      <c r="F2544">
        <v>394</v>
      </c>
      <c r="G2544">
        <v>396</v>
      </c>
      <c r="H2544">
        <f>SUM(male_female_comparison_df[[#This Row],[inhabitants_female]:[inhabitants_male]])</f>
        <v>790</v>
      </c>
      <c r="I2544">
        <f>male_female_comparison_df[[#This Row],[INHABITANTS_TOTAL2]]-male_female_comparison_df[[#This Row],[inhabitants_total]]</f>
        <v>0</v>
      </c>
      <c r="J2544">
        <f>male_female_comparison_df[[#This Row],[inhabitants_male]]/(male_female_comparison_df[[#This Row],[inhabitants_total]])</f>
        <v>0.50126582278481013</v>
      </c>
      <c r="L2544">
        <v>41</v>
      </c>
      <c r="M2544">
        <v>22</v>
      </c>
      <c r="N2544">
        <v>38</v>
      </c>
      <c r="O2544">
        <v>65</v>
      </c>
      <c r="P2544">
        <v>40</v>
      </c>
      <c r="Q2544">
        <v>26</v>
      </c>
      <c r="R2544">
        <v>15</v>
      </c>
      <c r="S2544">
        <v>24</v>
      </c>
      <c r="T2544">
        <v>21</v>
      </c>
      <c r="U2544">
        <v>51</v>
      </c>
      <c r="V2544">
        <v>65</v>
      </c>
      <c r="W2544">
        <v>42</v>
      </c>
      <c r="X2544">
        <v>64</v>
      </c>
      <c r="Y2544">
        <v>70</v>
      </c>
      <c r="Z2544">
        <v>62</v>
      </c>
      <c r="AA2544">
        <v>52</v>
      </c>
      <c r="AB2544">
        <v>51</v>
      </c>
      <c r="AC2544">
        <v>26</v>
      </c>
      <c r="AD2544">
        <v>20</v>
      </c>
      <c r="AE2544">
        <v>19</v>
      </c>
      <c r="AF2544">
        <v>17</v>
      </c>
      <c r="AG2544">
        <v>9.923767999999999</v>
      </c>
      <c r="AH2544">
        <v>0.49873418000000003</v>
      </c>
      <c r="AI2544">
        <v>0.50126579999999998</v>
      </c>
      <c r="AJ2544" s="2">
        <f>SUM(male_female_comparison_df[[#This Row],[inhabitants_proportional_male]],male_female_comparison_df[[#This Row],[inhabitants_proportional_female]])</f>
        <v>0.99999998000000001</v>
      </c>
      <c r="AK2544" s="2">
        <f>male_female_comparison_df[[#This Row],[inhabitants_proportional_male]]-male_female_comparison_df[[#This Row],[PROPORTIONAL MALE]]</f>
        <v>-2.2784810149723E-8</v>
      </c>
      <c r="AL2544" s="2">
        <f t="shared" si="39"/>
        <v>-0.46793335875704306</v>
      </c>
      <c r="AM2544">
        <v>2.7848102000000003E-2</v>
      </c>
      <c r="AN2544">
        <v>4.8101264999999997E-2</v>
      </c>
      <c r="AO2544">
        <v>8.2278480000000001E-2</v>
      </c>
      <c r="AP2544">
        <v>5.0632912999999995E-2</v>
      </c>
      <c r="AQ2544">
        <v>3.2911393999999997E-2</v>
      </c>
      <c r="AR2544">
        <v>1.8987339999999998E-2</v>
      </c>
      <c r="AS2544">
        <v>3.0379746000000003E-2</v>
      </c>
      <c r="AT2544">
        <v>2.6582277999999997E-2</v>
      </c>
      <c r="AU2544">
        <v>6.4556964000000008E-2</v>
      </c>
      <c r="AV2544">
        <v>8.2278480000000001E-2</v>
      </c>
      <c r="AW2544">
        <v>5.3164557000000001E-2</v>
      </c>
      <c r="AX2544">
        <v>8.101266E-2</v>
      </c>
      <c r="AY2544">
        <v>8.8607593999999998E-2</v>
      </c>
      <c r="AZ2544">
        <v>7.8481010000000004E-2</v>
      </c>
      <c r="BA2544">
        <v>6.5822790000000006E-2</v>
      </c>
      <c r="BB2544">
        <v>6.4556964000000008E-2</v>
      </c>
      <c r="BC2544">
        <v>3.2911393999999997E-2</v>
      </c>
      <c r="BD2544">
        <v>2.5316456000000001E-2</v>
      </c>
      <c r="BE2544">
        <v>2.4050632000000002E-2</v>
      </c>
      <c r="BF2544">
        <v>2.1518987000000003E-2</v>
      </c>
      <c r="BG2544">
        <v>25557</v>
      </c>
      <c r="BH2544">
        <v>21857</v>
      </c>
      <c r="BI2544">
        <v>123</v>
      </c>
      <c r="BJ2544">
        <v>344</v>
      </c>
      <c r="BK2544">
        <v>131</v>
      </c>
      <c r="BL2544">
        <v>0.15147783000000001</v>
      </c>
      <c r="BM2544">
        <v>0.42364531999999999</v>
      </c>
      <c r="BN2544">
        <v>0.16133004000000001</v>
      </c>
      <c r="BO2544">
        <v>324</v>
      </c>
      <c r="BP2544">
        <v>2.4</v>
      </c>
      <c r="BQ2544">
        <v>48.1</v>
      </c>
      <c r="BR2544">
        <v>8</v>
      </c>
      <c r="BS2544">
        <v>8</v>
      </c>
      <c r="BT2544">
        <v>101</v>
      </c>
      <c r="BU2544">
        <v>20</v>
      </c>
      <c r="BV2544">
        <v>45</v>
      </c>
      <c r="BW2544">
        <v>48</v>
      </c>
      <c r="BX2544">
        <v>47</v>
      </c>
      <c r="BY2544">
        <v>127</v>
      </c>
      <c r="BZ2544">
        <v>99</v>
      </c>
      <c r="CA2544">
        <v>311</v>
      </c>
      <c r="CB2544">
        <v>8</v>
      </c>
      <c r="CC2544">
        <v>5</v>
      </c>
      <c r="CD2544">
        <v>2.4691357999999997E-2</v>
      </c>
      <c r="CE2544">
        <v>2.4691357999999997E-2</v>
      </c>
      <c r="CF2544">
        <v>0.31172840000000002</v>
      </c>
      <c r="CG2544">
        <v>6.1728395999999998E-2</v>
      </c>
      <c r="CH2544">
        <v>0.13888889999999998</v>
      </c>
      <c r="CI2544">
        <v>0.14814815000000001</v>
      </c>
      <c r="CJ2544">
        <v>0.14506173</v>
      </c>
      <c r="CK2544">
        <v>0.39197529999999997</v>
      </c>
      <c r="CL2544">
        <v>0.30555555000000001</v>
      </c>
      <c r="CM2544">
        <v>0.95987654</v>
      </c>
      <c r="CN2544">
        <v>2.4691357999999997E-2</v>
      </c>
      <c r="CO2544">
        <v>1.5432098999999999E-2</v>
      </c>
      <c r="CP2544">
        <v>46914</v>
      </c>
      <c r="CQ2544">
        <v>39908</v>
      </c>
      <c r="CR2544">
        <v>71</v>
      </c>
      <c r="CS2544">
        <v>195</v>
      </c>
      <c r="CT2544">
        <v>61</v>
      </c>
      <c r="CU2544">
        <v>0.21712539</v>
      </c>
      <c r="CV2544">
        <v>0.59633030000000009</v>
      </c>
      <c r="CW2544">
        <v>0.18654434</v>
      </c>
      <c r="CX2544">
        <v>15340987</v>
      </c>
      <c r="CY2544">
        <v>340</v>
      </c>
      <c r="CZ2544">
        <v>397</v>
      </c>
      <c r="DA2544">
        <v>36</v>
      </c>
      <c r="DB2544">
        <v>361</v>
      </c>
      <c r="DC2544">
        <v>9.06801E-2</v>
      </c>
      <c r="DD2544">
        <v>0.90931990000000007</v>
      </c>
    </row>
    <row r="2545" spans="1:108" x14ac:dyDescent="0.3">
      <c r="A2545">
        <v>2543</v>
      </c>
      <c r="B2545">
        <v>37470</v>
      </c>
      <c r="C2545" s="1" t="s">
        <v>2643</v>
      </c>
      <c r="D2545">
        <v>922</v>
      </c>
      <c r="E2545">
        <v>1990</v>
      </c>
      <c r="F2545">
        <v>988</v>
      </c>
      <c r="G2545">
        <v>1002</v>
      </c>
      <c r="H2545">
        <f>SUM(male_female_comparison_df[[#This Row],[inhabitants_female]:[inhabitants_male]])</f>
        <v>1990</v>
      </c>
      <c r="I2545">
        <f>male_female_comparison_df[[#This Row],[INHABITANTS_TOTAL2]]-male_female_comparison_df[[#This Row],[inhabitants_total]]</f>
        <v>0</v>
      </c>
      <c r="J2545">
        <f>male_female_comparison_df[[#This Row],[inhabitants_male]]/(male_female_comparison_df[[#This Row],[inhabitants_total]])</f>
        <v>0.50351758793969847</v>
      </c>
      <c r="L2545">
        <v>36</v>
      </c>
      <c r="M2545">
        <v>62</v>
      </c>
      <c r="N2545">
        <v>135</v>
      </c>
      <c r="O2545">
        <v>230</v>
      </c>
      <c r="P2545">
        <v>121</v>
      </c>
      <c r="Q2545">
        <v>74</v>
      </c>
      <c r="R2545">
        <v>57</v>
      </c>
      <c r="S2545">
        <v>46</v>
      </c>
      <c r="T2545">
        <v>58</v>
      </c>
      <c r="U2545">
        <v>90</v>
      </c>
      <c r="V2545">
        <v>147</v>
      </c>
      <c r="W2545">
        <v>197</v>
      </c>
      <c r="X2545">
        <v>175</v>
      </c>
      <c r="Y2545">
        <v>142</v>
      </c>
      <c r="Z2545">
        <v>103</v>
      </c>
      <c r="AA2545">
        <v>92</v>
      </c>
      <c r="AB2545">
        <v>96</v>
      </c>
      <c r="AC2545">
        <v>61</v>
      </c>
      <c r="AD2545">
        <v>40</v>
      </c>
      <c r="AE2545">
        <v>37</v>
      </c>
      <c r="AF2545">
        <v>27</v>
      </c>
      <c r="AG2545">
        <v>50.687763000000004</v>
      </c>
      <c r="AH2545">
        <v>0.49648240000000005</v>
      </c>
      <c r="AI2545">
        <v>0.50351756999999997</v>
      </c>
      <c r="AJ2545" s="2">
        <f>SUM(male_female_comparison_df[[#This Row],[inhabitants_proportional_male]],male_female_comparison_df[[#This Row],[inhabitants_proportional_female]])</f>
        <v>0.99999996999999996</v>
      </c>
      <c r="AK2545" s="2">
        <f>male_female_comparison_df[[#This Row],[inhabitants_proportional_male]]-male_female_comparison_df[[#This Row],[PROPORTIONAL MALE]]</f>
        <v>-1.7939698504498836E-8</v>
      </c>
      <c r="AL2545" s="2">
        <f t="shared" si="39"/>
        <v>-0.46793335875704306</v>
      </c>
      <c r="AM2545">
        <v>3.1155777999999999E-2</v>
      </c>
      <c r="AN2545">
        <v>6.7839199999999988E-2</v>
      </c>
      <c r="AO2545">
        <v>0.11557789</v>
      </c>
      <c r="AP2545">
        <v>6.080402E-2</v>
      </c>
      <c r="AQ2545">
        <v>3.7185929999999999E-2</v>
      </c>
      <c r="AR2545">
        <v>2.8643217000000002E-2</v>
      </c>
      <c r="AS2545">
        <v>2.3115576999999998E-2</v>
      </c>
      <c r="AT2545">
        <v>2.9145728999999999E-2</v>
      </c>
      <c r="AU2545">
        <v>4.5226130000000003E-2</v>
      </c>
      <c r="AV2545">
        <v>7.386935E-2</v>
      </c>
      <c r="AW2545">
        <v>9.8994979999999996E-2</v>
      </c>
      <c r="AX2545">
        <v>8.7939699999999996E-2</v>
      </c>
      <c r="AY2545">
        <v>7.1356779999999995E-2</v>
      </c>
      <c r="AZ2545">
        <v>5.1758792000000005E-2</v>
      </c>
      <c r="BA2545">
        <v>4.6231153999999997E-2</v>
      </c>
      <c r="BB2545">
        <v>4.8241205999999995E-2</v>
      </c>
      <c r="BC2545">
        <v>3.0653266000000002E-2</v>
      </c>
      <c r="BD2545">
        <v>2.0100501999999999E-2</v>
      </c>
      <c r="BE2545">
        <v>1.8592964999999999E-2</v>
      </c>
      <c r="BF2545">
        <v>1.3567838999999998E-2</v>
      </c>
      <c r="BG2545">
        <v>25522</v>
      </c>
      <c r="BH2545">
        <v>23623</v>
      </c>
      <c r="BI2545">
        <v>243</v>
      </c>
      <c r="BJ2545">
        <v>737</v>
      </c>
      <c r="BK2545">
        <v>386</v>
      </c>
      <c r="BL2545">
        <v>0.12180451</v>
      </c>
      <c r="BM2545">
        <v>0.36942356999999998</v>
      </c>
      <c r="BN2545">
        <v>0.19348371</v>
      </c>
      <c r="BO2545">
        <v>720</v>
      </c>
      <c r="BP2545">
        <v>2.7</v>
      </c>
      <c r="BQ2545">
        <v>44.4</v>
      </c>
      <c r="BR2545">
        <v>11</v>
      </c>
      <c r="BS2545">
        <v>20</v>
      </c>
      <c r="BT2545">
        <v>298</v>
      </c>
      <c r="BU2545">
        <v>59</v>
      </c>
      <c r="BV2545">
        <v>134</v>
      </c>
      <c r="BW2545">
        <v>163</v>
      </c>
      <c r="BX2545">
        <v>142</v>
      </c>
      <c r="BY2545">
        <v>249</v>
      </c>
      <c r="BZ2545">
        <v>174</v>
      </c>
      <c r="CA2545">
        <v>644</v>
      </c>
      <c r="CB2545">
        <v>63</v>
      </c>
      <c r="CC2545">
        <v>13</v>
      </c>
      <c r="CD2545">
        <v>1.5277778000000001E-2</v>
      </c>
      <c r="CE2545">
        <v>2.7777777999999999E-2</v>
      </c>
      <c r="CF2545">
        <v>0.4138889</v>
      </c>
      <c r="CG2545">
        <v>8.1944439999999993E-2</v>
      </c>
      <c r="CH2545">
        <v>0.18611111</v>
      </c>
      <c r="CI2545">
        <v>0.22638889000000001</v>
      </c>
      <c r="CJ2545">
        <v>0.19722222</v>
      </c>
      <c r="CK2545">
        <v>0.34583332999999999</v>
      </c>
      <c r="CL2545">
        <v>0.24166666000000001</v>
      </c>
      <c r="CM2545">
        <v>0.89444447000000005</v>
      </c>
      <c r="CN2545">
        <v>8.7499999999999994E-2</v>
      </c>
      <c r="CO2545">
        <v>1.8055556E-2</v>
      </c>
      <c r="CP2545">
        <v>48647</v>
      </c>
      <c r="CQ2545">
        <v>46017</v>
      </c>
      <c r="CR2545">
        <v>106</v>
      </c>
      <c r="CS2545">
        <v>447</v>
      </c>
      <c r="CT2545">
        <v>158</v>
      </c>
      <c r="CU2545">
        <v>0.14908579</v>
      </c>
      <c r="CV2545">
        <v>0.62869200000000003</v>
      </c>
      <c r="CW2545">
        <v>0.22222222</v>
      </c>
      <c r="CX2545">
        <v>34588108</v>
      </c>
      <c r="CY2545">
        <v>277</v>
      </c>
      <c r="CZ2545">
        <v>725</v>
      </c>
      <c r="DA2545">
        <v>87</v>
      </c>
      <c r="DB2545">
        <v>638</v>
      </c>
      <c r="DC2545">
        <v>0.12</v>
      </c>
      <c r="DD2545">
        <v>0.88</v>
      </c>
    </row>
    <row r="2546" spans="1:108" x14ac:dyDescent="0.3">
      <c r="A2546">
        <v>2544</v>
      </c>
      <c r="B2546">
        <v>37560</v>
      </c>
      <c r="C2546" s="1" t="s">
        <v>2644</v>
      </c>
      <c r="D2546">
        <v>418</v>
      </c>
      <c r="E2546">
        <v>4545</v>
      </c>
      <c r="F2546">
        <v>2235</v>
      </c>
      <c r="G2546">
        <v>2310</v>
      </c>
      <c r="H2546">
        <f>SUM(male_female_comparison_df[[#This Row],[inhabitants_female]:[inhabitants_male]])</f>
        <v>4545</v>
      </c>
      <c r="I2546">
        <f>male_female_comparison_df[[#This Row],[INHABITANTS_TOTAL2]]-male_female_comparison_df[[#This Row],[inhabitants_total]]</f>
        <v>0</v>
      </c>
      <c r="J2546">
        <f>male_female_comparison_df[[#This Row],[inhabitants_male]]/(male_female_comparison_df[[#This Row],[inhabitants_total]])</f>
        <v>0.5082508250825083</v>
      </c>
      <c r="L2546">
        <v>34</v>
      </c>
      <c r="M2546">
        <v>200</v>
      </c>
      <c r="N2546">
        <v>339</v>
      </c>
      <c r="O2546">
        <v>533</v>
      </c>
      <c r="P2546">
        <v>195</v>
      </c>
      <c r="Q2546">
        <v>142</v>
      </c>
      <c r="R2546">
        <v>129</v>
      </c>
      <c r="S2546">
        <v>150</v>
      </c>
      <c r="T2546">
        <v>215</v>
      </c>
      <c r="U2546">
        <v>345</v>
      </c>
      <c r="V2546">
        <v>387</v>
      </c>
      <c r="W2546">
        <v>393</v>
      </c>
      <c r="X2546">
        <v>377</v>
      </c>
      <c r="Y2546">
        <v>321</v>
      </c>
      <c r="Z2546">
        <v>226</v>
      </c>
      <c r="AA2546">
        <v>206</v>
      </c>
      <c r="AB2546">
        <v>172</v>
      </c>
      <c r="AC2546">
        <v>101</v>
      </c>
      <c r="AD2546">
        <v>56</v>
      </c>
      <c r="AE2546">
        <v>27</v>
      </c>
      <c r="AF2546">
        <v>31</v>
      </c>
      <c r="AG2546">
        <v>143.26491000000001</v>
      </c>
      <c r="AH2546">
        <v>0.49174917000000001</v>
      </c>
      <c r="AI2546">
        <v>0.50825083000000004</v>
      </c>
      <c r="AJ2546" s="2">
        <f>SUM(male_female_comparison_df[[#This Row],[inhabitants_proportional_male]],male_female_comparison_df[[#This Row],[inhabitants_proportional_female]])</f>
        <v>1</v>
      </c>
      <c r="AK2546" s="2">
        <f>male_female_comparison_df[[#This Row],[inhabitants_proportional_male]]-male_female_comparison_df[[#This Row],[PROPORTIONAL MALE]]</f>
        <v>4.9174917471361823E-9</v>
      </c>
      <c r="AL2546" s="2">
        <f t="shared" si="39"/>
        <v>-0.46793335875704306</v>
      </c>
      <c r="AM2546">
        <v>4.4004400000000006E-2</v>
      </c>
      <c r="AN2546">
        <v>7.4587459999999994E-2</v>
      </c>
      <c r="AO2546">
        <v>0.11727173</v>
      </c>
      <c r="AP2546">
        <v>4.2904289999999998E-2</v>
      </c>
      <c r="AQ2546">
        <v>3.1243125E-2</v>
      </c>
      <c r="AR2546">
        <v>2.8382837999999997E-2</v>
      </c>
      <c r="AS2546">
        <v>3.3003299999999999E-2</v>
      </c>
      <c r="AT2546">
        <v>4.7304730000000003E-2</v>
      </c>
      <c r="AU2546">
        <v>7.5907589999999997E-2</v>
      </c>
      <c r="AV2546">
        <v>8.5148509999999997E-2</v>
      </c>
      <c r="AW2546">
        <v>8.6468643999999997E-2</v>
      </c>
      <c r="AX2546">
        <v>8.2948300000000003E-2</v>
      </c>
      <c r="AY2546">
        <v>7.0627060000000005E-2</v>
      </c>
      <c r="AZ2546">
        <v>4.9724974000000005E-2</v>
      </c>
      <c r="BA2546">
        <v>4.5324534000000007E-2</v>
      </c>
      <c r="BB2546">
        <v>3.7843786000000004E-2</v>
      </c>
      <c r="BC2546">
        <v>2.2222222999999999E-2</v>
      </c>
      <c r="BD2546">
        <v>1.2321232E-2</v>
      </c>
      <c r="BE2546">
        <v>5.9405942000000005E-3</v>
      </c>
      <c r="BF2546">
        <v>6.8206819999999998E-3</v>
      </c>
      <c r="BG2546">
        <v>27069</v>
      </c>
      <c r="BH2546">
        <v>24837</v>
      </c>
      <c r="BI2546">
        <v>478</v>
      </c>
      <c r="BJ2546">
        <v>1659</v>
      </c>
      <c r="BK2546">
        <v>992</v>
      </c>
      <c r="BL2546">
        <v>0.10489357000000001</v>
      </c>
      <c r="BM2546">
        <v>0.36405529999999997</v>
      </c>
      <c r="BN2546">
        <v>0.21768707000000001</v>
      </c>
      <c r="BO2546">
        <v>1637</v>
      </c>
      <c r="BP2546">
        <v>2.8</v>
      </c>
      <c r="BQ2546">
        <v>38.9</v>
      </c>
      <c r="BR2546">
        <v>57</v>
      </c>
      <c r="BS2546">
        <v>80</v>
      </c>
      <c r="BT2546">
        <v>700</v>
      </c>
      <c r="BU2546">
        <v>177</v>
      </c>
      <c r="BV2546">
        <v>364</v>
      </c>
      <c r="BW2546">
        <v>359</v>
      </c>
      <c r="BX2546">
        <v>251</v>
      </c>
      <c r="BY2546">
        <v>664</v>
      </c>
      <c r="BZ2546">
        <v>280</v>
      </c>
      <c r="CA2546">
        <v>1431</v>
      </c>
      <c r="CB2546">
        <v>187</v>
      </c>
      <c r="CC2546">
        <v>19</v>
      </c>
      <c r="CD2546">
        <v>3.4819792999999995E-2</v>
      </c>
      <c r="CE2546">
        <v>4.8869885999999994E-2</v>
      </c>
      <c r="CF2546">
        <v>0.42761146999999999</v>
      </c>
      <c r="CG2546">
        <v>0.10812462</v>
      </c>
      <c r="CH2546">
        <v>0.22235796999999999</v>
      </c>
      <c r="CI2546">
        <v>0.21930361000000001</v>
      </c>
      <c r="CJ2546">
        <v>0.15332926999999999</v>
      </c>
      <c r="CK2546">
        <v>0.40562004000000002</v>
      </c>
      <c r="CL2546">
        <v>0.17104459</v>
      </c>
      <c r="CM2546">
        <v>0.87416004999999997</v>
      </c>
      <c r="CN2546">
        <v>0.11423335</v>
      </c>
      <c r="CO2546">
        <v>1.1606597E-2</v>
      </c>
      <c r="CP2546">
        <v>52498</v>
      </c>
      <c r="CQ2546">
        <v>49433</v>
      </c>
      <c r="CR2546">
        <v>217</v>
      </c>
      <c r="CS2546">
        <v>941</v>
      </c>
      <c r="CT2546">
        <v>465</v>
      </c>
      <c r="CU2546">
        <v>0.13370302000000001</v>
      </c>
      <c r="CV2546">
        <v>0.57979053000000003</v>
      </c>
      <c r="CW2546">
        <v>0.28650647000000001</v>
      </c>
      <c r="CX2546">
        <v>85203568</v>
      </c>
      <c r="CY2546">
        <v>135</v>
      </c>
      <c r="CZ2546">
        <v>1398</v>
      </c>
      <c r="DA2546">
        <v>76</v>
      </c>
      <c r="DB2546">
        <v>1322</v>
      </c>
      <c r="DC2546">
        <v>5.4363377000000004E-2</v>
      </c>
      <c r="DD2546">
        <v>0.94563662999999998</v>
      </c>
    </row>
    <row r="2547" spans="1:108" x14ac:dyDescent="0.3">
      <c r="A2547">
        <v>2545</v>
      </c>
      <c r="B2547">
        <v>37570</v>
      </c>
      <c r="C2547" s="1" t="s">
        <v>2645</v>
      </c>
      <c r="D2547">
        <v>418</v>
      </c>
      <c r="E2547">
        <v>440</v>
      </c>
      <c r="F2547">
        <v>208</v>
      </c>
      <c r="G2547">
        <v>232</v>
      </c>
      <c r="H2547">
        <f>SUM(male_female_comparison_df[[#This Row],[inhabitants_female]:[inhabitants_male]])</f>
        <v>440</v>
      </c>
      <c r="I2547">
        <f>male_female_comparison_df[[#This Row],[INHABITANTS_TOTAL2]]-male_female_comparison_df[[#This Row],[inhabitants_total]]</f>
        <v>0</v>
      </c>
      <c r="J2547">
        <f>male_female_comparison_df[[#This Row],[inhabitants_male]]/(male_female_comparison_df[[#This Row],[inhabitants_total]])</f>
        <v>0.52727272727272723</v>
      </c>
      <c r="L2547">
        <v>36</v>
      </c>
      <c r="M2547">
        <v>23</v>
      </c>
      <c r="N2547">
        <v>37</v>
      </c>
      <c r="O2547">
        <v>47</v>
      </c>
      <c r="P2547">
        <v>20</v>
      </c>
      <c r="Q2547">
        <v>10</v>
      </c>
      <c r="R2547">
        <v>7</v>
      </c>
      <c r="S2547">
        <v>8</v>
      </c>
      <c r="T2547">
        <v>5</v>
      </c>
      <c r="U2547">
        <v>34</v>
      </c>
      <c r="V2547">
        <v>52</v>
      </c>
      <c r="W2547">
        <v>39</v>
      </c>
      <c r="X2547">
        <v>28</v>
      </c>
      <c r="Y2547">
        <v>14</v>
      </c>
      <c r="Z2547">
        <v>32</v>
      </c>
      <c r="AA2547">
        <v>23</v>
      </c>
      <c r="AB2547">
        <v>18</v>
      </c>
      <c r="AC2547">
        <v>23</v>
      </c>
      <c r="AD2547">
        <v>9</v>
      </c>
      <c r="AE2547">
        <v>2</v>
      </c>
      <c r="AF2547">
        <v>9</v>
      </c>
      <c r="AG2547">
        <v>19.029415</v>
      </c>
      <c r="AH2547">
        <v>0.47272726999999998</v>
      </c>
      <c r="AI2547">
        <v>0.52727270000000004</v>
      </c>
      <c r="AJ2547" s="2">
        <f>SUM(male_female_comparison_df[[#This Row],[inhabitants_proportional_male]],male_female_comparison_df[[#This Row],[inhabitants_proportional_female]])</f>
        <v>0.99999996999999996</v>
      </c>
      <c r="AK2547" s="2">
        <f>male_female_comparison_df[[#This Row],[inhabitants_proportional_male]]-male_female_comparison_df[[#This Row],[PROPORTIONAL MALE]]</f>
        <v>-2.7272727187721557E-8</v>
      </c>
      <c r="AL2547" s="2">
        <f t="shared" si="39"/>
        <v>-0.46793335875704306</v>
      </c>
      <c r="AM2547">
        <v>5.2272725999999999E-2</v>
      </c>
      <c r="AN2547">
        <v>8.4090910000000005E-2</v>
      </c>
      <c r="AO2547">
        <v>0.10681818400000001</v>
      </c>
      <c r="AP2547">
        <v>4.5454547000000005E-2</v>
      </c>
      <c r="AQ2547">
        <v>2.2727272999999999E-2</v>
      </c>
      <c r="AR2547">
        <v>1.5909090000000001E-2</v>
      </c>
      <c r="AS2547">
        <v>1.8181817999999999E-2</v>
      </c>
      <c r="AT2547">
        <v>1.1363636999999999E-2</v>
      </c>
      <c r="AU2547">
        <v>7.7272729999999998E-2</v>
      </c>
      <c r="AV2547">
        <v>0.11818182000000001</v>
      </c>
      <c r="AW2547">
        <v>8.8636359999999997E-2</v>
      </c>
      <c r="AX2547">
        <v>6.3636360000000003E-2</v>
      </c>
      <c r="AY2547">
        <v>3.1818180000000001E-2</v>
      </c>
      <c r="AZ2547">
        <v>7.2727269999999997E-2</v>
      </c>
      <c r="BA2547">
        <v>5.2272725999999999E-2</v>
      </c>
      <c r="BB2547">
        <v>4.0909090000000002E-2</v>
      </c>
      <c r="BC2547">
        <v>5.2272725999999999E-2</v>
      </c>
      <c r="BD2547">
        <v>2.0454545000000001E-2</v>
      </c>
      <c r="BE2547">
        <v>4.5454544000000001E-3</v>
      </c>
      <c r="BF2547">
        <v>2.0454545000000001E-2</v>
      </c>
      <c r="BG2547">
        <v>25467</v>
      </c>
      <c r="BH2547">
        <v>24529</v>
      </c>
      <c r="BI2547">
        <v>63</v>
      </c>
      <c r="BJ2547">
        <v>154</v>
      </c>
      <c r="BK2547">
        <v>91</v>
      </c>
      <c r="BL2547">
        <v>0.14383562</v>
      </c>
      <c r="BM2547">
        <v>0.35159816999999999</v>
      </c>
      <c r="BN2547">
        <v>0.20776254999999999</v>
      </c>
      <c r="BO2547">
        <v>157</v>
      </c>
      <c r="BP2547">
        <v>2.8</v>
      </c>
      <c r="BQ2547">
        <v>47.3</v>
      </c>
      <c r="BR2547">
        <v>2</v>
      </c>
      <c r="BS2547">
        <v>1</v>
      </c>
      <c r="BT2547">
        <v>62</v>
      </c>
      <c r="BU2547">
        <v>22</v>
      </c>
      <c r="BV2547">
        <v>34</v>
      </c>
      <c r="BW2547">
        <v>29</v>
      </c>
      <c r="BX2547">
        <v>21</v>
      </c>
      <c r="BY2547">
        <v>54</v>
      </c>
      <c r="BZ2547">
        <v>41</v>
      </c>
      <c r="CA2547">
        <v>147</v>
      </c>
      <c r="CB2547">
        <v>5</v>
      </c>
      <c r="CC2547">
        <v>5</v>
      </c>
      <c r="CD2547">
        <v>1.2738853999999999E-2</v>
      </c>
      <c r="CE2547">
        <v>6.3694269999999996E-3</v>
      </c>
      <c r="CF2547">
        <v>0.39490446000000001</v>
      </c>
      <c r="CG2547">
        <v>0.14012738999999999</v>
      </c>
      <c r="CH2547">
        <v>0.21656051000000001</v>
      </c>
      <c r="CI2547">
        <v>0.18471338000000001</v>
      </c>
      <c r="CJ2547">
        <v>0.13375796000000001</v>
      </c>
      <c r="CK2547">
        <v>0.34394904999999998</v>
      </c>
      <c r="CL2547">
        <v>0.2611465</v>
      </c>
      <c r="CM2547">
        <v>0.93630575999999999</v>
      </c>
      <c r="CN2547">
        <v>3.1847133999999999E-2</v>
      </c>
      <c r="CO2547">
        <v>3.1847133999999999E-2</v>
      </c>
      <c r="CP2547">
        <v>49605</v>
      </c>
      <c r="CQ2547">
        <v>47775</v>
      </c>
      <c r="CR2547">
        <v>28</v>
      </c>
      <c r="CS2547">
        <v>90</v>
      </c>
      <c r="CT2547">
        <v>41</v>
      </c>
      <c r="CU2547">
        <v>0.17610063000000001</v>
      </c>
      <c r="CV2547">
        <v>0.56603769999999998</v>
      </c>
      <c r="CW2547">
        <v>0.25786164</v>
      </c>
      <c r="CX2547">
        <v>7887185</v>
      </c>
      <c r="CY2547">
        <v>28</v>
      </c>
      <c r="CZ2547">
        <v>233</v>
      </c>
      <c r="DA2547">
        <v>65</v>
      </c>
      <c r="DB2547">
        <v>168</v>
      </c>
      <c r="DC2547">
        <v>0.27896994000000003</v>
      </c>
      <c r="DD2547">
        <v>0.72103006000000003</v>
      </c>
    </row>
    <row r="2548" spans="1:108" x14ac:dyDescent="0.3">
      <c r="A2548">
        <v>2546</v>
      </c>
      <c r="B2548">
        <v>37600</v>
      </c>
      <c r="C2548" s="1" t="s">
        <v>2646</v>
      </c>
      <c r="D2548">
        <v>908</v>
      </c>
      <c r="E2548">
        <v>11493</v>
      </c>
      <c r="F2548">
        <v>5866</v>
      </c>
      <c r="G2548">
        <v>5627</v>
      </c>
      <c r="H2548">
        <f>SUM(male_female_comparison_df[[#This Row],[inhabitants_female]:[inhabitants_male]])</f>
        <v>11493</v>
      </c>
      <c r="I2548">
        <f>male_female_comparison_df[[#This Row],[INHABITANTS_TOTAL2]]-male_female_comparison_df[[#This Row],[inhabitants_total]]</f>
        <v>0</v>
      </c>
      <c r="J2548">
        <f>male_female_comparison_df[[#This Row],[inhabitants_male]]/(male_female_comparison_df[[#This Row],[inhabitants_total]])</f>
        <v>0.48960236665796569</v>
      </c>
      <c r="L2548">
        <v>46</v>
      </c>
      <c r="M2548">
        <v>270</v>
      </c>
      <c r="N2548">
        <v>469</v>
      </c>
      <c r="O2548">
        <v>748</v>
      </c>
      <c r="P2548">
        <v>325</v>
      </c>
      <c r="Q2548">
        <v>254</v>
      </c>
      <c r="R2548">
        <v>236</v>
      </c>
      <c r="S2548">
        <v>481</v>
      </c>
      <c r="T2548">
        <v>502</v>
      </c>
      <c r="U2548">
        <v>585</v>
      </c>
      <c r="V2548">
        <v>647</v>
      </c>
      <c r="W2548">
        <v>673</v>
      </c>
      <c r="X2548">
        <v>669</v>
      </c>
      <c r="Y2548">
        <v>705</v>
      </c>
      <c r="Z2548">
        <v>780</v>
      </c>
      <c r="AA2548">
        <v>854</v>
      </c>
      <c r="AB2548">
        <v>1066</v>
      </c>
      <c r="AC2548">
        <v>760</v>
      </c>
      <c r="AD2548">
        <v>577</v>
      </c>
      <c r="AE2548">
        <v>388</v>
      </c>
      <c r="AF2548">
        <v>504</v>
      </c>
      <c r="AG2548">
        <v>79.344189999999998</v>
      </c>
      <c r="AH2548">
        <v>0.51039760000000001</v>
      </c>
      <c r="AI2548">
        <v>0.48960236000000001</v>
      </c>
      <c r="AJ2548" s="2">
        <f>SUM(male_female_comparison_df[[#This Row],[inhabitants_proportional_male]],male_female_comparison_df[[#This Row],[inhabitants_proportional_female]])</f>
        <v>0.99999996000000002</v>
      </c>
      <c r="AK2548" s="2">
        <f>male_female_comparison_df[[#This Row],[inhabitants_proportional_male]]-male_female_comparison_df[[#This Row],[PROPORTIONAL MALE]]</f>
        <v>-6.6579656787801866E-9</v>
      </c>
      <c r="AL2548" s="2">
        <f t="shared" si="39"/>
        <v>-0.46793335875704306</v>
      </c>
      <c r="AM2548">
        <v>2.3492559999999999E-2</v>
      </c>
      <c r="AN2548">
        <v>4.0807450000000002E-2</v>
      </c>
      <c r="AO2548">
        <v>6.5083094000000008E-2</v>
      </c>
      <c r="AP2548">
        <v>2.8278082999999999E-2</v>
      </c>
      <c r="AQ2548">
        <v>2.2100410000000001E-2</v>
      </c>
      <c r="AR2548">
        <v>2.0534238E-2</v>
      </c>
      <c r="AS2548">
        <v>4.1851560000000003E-2</v>
      </c>
      <c r="AT2548">
        <v>4.3678759999999997E-2</v>
      </c>
      <c r="AU2548">
        <v>5.0900550000000003E-2</v>
      </c>
      <c r="AV2548">
        <v>5.6295138000000002E-2</v>
      </c>
      <c r="AW2548">
        <v>5.8557384000000004E-2</v>
      </c>
      <c r="AX2548">
        <v>5.8209345000000003E-2</v>
      </c>
      <c r="AY2548">
        <v>6.1341687999999998E-2</v>
      </c>
      <c r="AZ2548">
        <v>6.7867399999999994E-2</v>
      </c>
      <c r="BA2548">
        <v>7.43061E-2</v>
      </c>
      <c r="BB2548">
        <v>9.2752109999999999E-2</v>
      </c>
      <c r="BC2548">
        <v>6.6127210000000006E-2</v>
      </c>
      <c r="BD2548">
        <v>5.0204470000000001E-2</v>
      </c>
      <c r="BE2548">
        <v>3.375968E-2</v>
      </c>
      <c r="BF2548">
        <v>4.3852780000000001E-2</v>
      </c>
      <c r="BG2548">
        <v>22131</v>
      </c>
      <c r="BH2548">
        <v>20310</v>
      </c>
      <c r="BI2548">
        <v>1565</v>
      </c>
      <c r="BJ2548">
        <v>6355</v>
      </c>
      <c r="BK2548">
        <v>1524</v>
      </c>
      <c r="BL2548">
        <v>0.13621725000000001</v>
      </c>
      <c r="BM2548">
        <v>0.55313780000000001</v>
      </c>
      <c r="BN2548">
        <v>0.13264861999999999</v>
      </c>
      <c r="BO2548">
        <v>5943</v>
      </c>
      <c r="BP2548">
        <v>1.9</v>
      </c>
      <c r="BQ2548">
        <v>41.4</v>
      </c>
      <c r="BR2548">
        <v>487</v>
      </c>
      <c r="BS2548">
        <v>168</v>
      </c>
      <c r="BT2548">
        <v>1127</v>
      </c>
      <c r="BU2548">
        <v>245</v>
      </c>
      <c r="BV2548">
        <v>522</v>
      </c>
      <c r="BW2548">
        <v>540</v>
      </c>
      <c r="BX2548">
        <v>457</v>
      </c>
      <c r="BY2548">
        <v>2484</v>
      </c>
      <c r="BZ2548">
        <v>2341</v>
      </c>
      <c r="CA2548">
        <v>4197</v>
      </c>
      <c r="CB2548">
        <v>1652</v>
      </c>
      <c r="CC2548">
        <v>94</v>
      </c>
      <c r="CD2548">
        <v>8.194514E-2</v>
      </c>
      <c r="CE2548">
        <v>2.8268550999999999E-2</v>
      </c>
      <c r="CF2548">
        <v>0.18963485999999999</v>
      </c>
      <c r="CG2548">
        <v>4.122497E-2</v>
      </c>
      <c r="CH2548">
        <v>8.7834424999999994E-2</v>
      </c>
      <c r="CI2548">
        <v>9.0863199999999991E-2</v>
      </c>
      <c r="CJ2548">
        <v>7.6897190000000004E-2</v>
      </c>
      <c r="CK2548">
        <v>0.41797072000000002</v>
      </c>
      <c r="CL2548">
        <v>0.39390879999999995</v>
      </c>
      <c r="CM2548">
        <v>0.70620899999999998</v>
      </c>
      <c r="CN2548">
        <v>0.2779741</v>
      </c>
      <c r="CO2548">
        <v>1.5816926999999998E-2</v>
      </c>
      <c r="CP2548">
        <v>34890</v>
      </c>
      <c r="CQ2548">
        <v>30021</v>
      </c>
      <c r="CR2548">
        <v>1486</v>
      </c>
      <c r="CS2548">
        <v>3644</v>
      </c>
      <c r="CT2548">
        <v>773</v>
      </c>
      <c r="CU2548">
        <v>0.25173640000000003</v>
      </c>
      <c r="CV2548">
        <v>0.61731320000000001</v>
      </c>
      <c r="CW2548">
        <v>0.13095035999999999</v>
      </c>
      <c r="CX2548">
        <v>205957840</v>
      </c>
      <c r="CY2548">
        <v>627</v>
      </c>
      <c r="CZ2548">
        <v>3060</v>
      </c>
      <c r="DA2548">
        <v>444</v>
      </c>
      <c r="DB2548">
        <v>2616</v>
      </c>
      <c r="DC2548">
        <v>0.14509805000000001</v>
      </c>
      <c r="DD2548">
        <v>0.85490197000000001</v>
      </c>
    </row>
    <row r="2549" spans="1:108" x14ac:dyDescent="0.3">
      <c r="A2549">
        <v>2547</v>
      </c>
      <c r="B2549">
        <v>37960</v>
      </c>
      <c r="C2549" s="1" t="s">
        <v>2647</v>
      </c>
      <c r="D2549">
        <v>20</v>
      </c>
      <c r="E2549">
        <v>263</v>
      </c>
      <c r="F2549">
        <v>129</v>
      </c>
      <c r="G2549">
        <v>134</v>
      </c>
      <c r="H2549">
        <f>SUM(male_female_comparison_df[[#This Row],[inhabitants_female]:[inhabitants_male]])</f>
        <v>263</v>
      </c>
      <c r="I2549">
        <f>male_female_comparison_df[[#This Row],[INHABITANTS_TOTAL2]]-male_female_comparison_df[[#This Row],[inhabitants_total]]</f>
        <v>0</v>
      </c>
      <c r="J2549">
        <f>male_female_comparison_df[[#This Row],[inhabitants_male]]/(male_female_comparison_df[[#This Row],[inhabitants_total]])</f>
        <v>0.50950570342205326</v>
      </c>
      <c r="L2549">
        <v>46</v>
      </c>
      <c r="M2549">
        <v>5</v>
      </c>
      <c r="N2549">
        <v>13</v>
      </c>
      <c r="O2549">
        <v>17</v>
      </c>
      <c r="P2549">
        <v>10</v>
      </c>
      <c r="Q2549">
        <v>4</v>
      </c>
      <c r="R2549">
        <v>6</v>
      </c>
      <c r="S2549">
        <v>4</v>
      </c>
      <c r="T2549">
        <v>2</v>
      </c>
      <c r="U2549">
        <v>14</v>
      </c>
      <c r="V2549">
        <v>21</v>
      </c>
      <c r="W2549">
        <v>16</v>
      </c>
      <c r="X2549">
        <v>19</v>
      </c>
      <c r="Y2549">
        <v>21</v>
      </c>
      <c r="Z2549">
        <v>14</v>
      </c>
      <c r="AA2549">
        <v>18</v>
      </c>
      <c r="AB2549">
        <v>27</v>
      </c>
      <c r="AC2549">
        <v>31</v>
      </c>
      <c r="AD2549">
        <v>6</v>
      </c>
      <c r="AE2549">
        <v>9</v>
      </c>
      <c r="AF2549">
        <v>6</v>
      </c>
      <c r="AG2549">
        <v>35.443816999999996</v>
      </c>
      <c r="AH2549">
        <v>0.49049429999999999</v>
      </c>
      <c r="AI2549">
        <v>0.50950569999999995</v>
      </c>
      <c r="AJ2549" s="2">
        <f>SUM(male_female_comparison_df[[#This Row],[inhabitants_proportional_male]],male_female_comparison_df[[#This Row],[inhabitants_proportional_female]])</f>
        <v>1</v>
      </c>
      <c r="AK2549" s="2">
        <f>male_female_comparison_df[[#This Row],[inhabitants_proportional_male]]-male_female_comparison_df[[#This Row],[PROPORTIONAL MALE]]</f>
        <v>-3.4220533073892057E-9</v>
      </c>
      <c r="AL2549" s="2">
        <f t="shared" si="39"/>
        <v>-0.46793335875704306</v>
      </c>
      <c r="AM2549">
        <v>1.9011406000000002E-2</v>
      </c>
      <c r="AN2549">
        <v>4.942966E-2</v>
      </c>
      <c r="AO2549">
        <v>6.463878599999999E-2</v>
      </c>
      <c r="AP2549">
        <v>3.8022812000000003E-2</v>
      </c>
      <c r="AQ2549">
        <v>1.5209125E-2</v>
      </c>
      <c r="AR2549">
        <v>2.2813688999999998E-2</v>
      </c>
      <c r="AS2549">
        <v>1.5209125E-2</v>
      </c>
      <c r="AT2549">
        <v>7.6045627000000003E-3</v>
      </c>
      <c r="AU2549">
        <v>5.3231939999999998E-2</v>
      </c>
      <c r="AV2549">
        <v>7.9847909999999994E-2</v>
      </c>
      <c r="AW2549">
        <v>6.0836500000000002E-2</v>
      </c>
      <c r="AX2549">
        <v>7.2243349999999998E-2</v>
      </c>
      <c r="AY2549">
        <v>7.9847909999999994E-2</v>
      </c>
      <c r="AZ2549">
        <v>5.3231939999999998E-2</v>
      </c>
      <c r="BA2549">
        <v>6.8441059999999998E-2</v>
      </c>
      <c r="BB2549">
        <v>0.10266159499999999</v>
      </c>
      <c r="BC2549">
        <v>0.117870726</v>
      </c>
      <c r="BD2549">
        <v>2.2813688999999998E-2</v>
      </c>
      <c r="BE2549">
        <v>3.4220529999999999E-2</v>
      </c>
      <c r="BF2549">
        <v>2.2813688999999998E-2</v>
      </c>
      <c r="BG2549">
        <v>21150</v>
      </c>
      <c r="BH2549">
        <v>19025</v>
      </c>
      <c r="BI2549">
        <v>49</v>
      </c>
      <c r="BJ2549">
        <v>135</v>
      </c>
      <c r="BK2549">
        <v>33</v>
      </c>
      <c r="BL2549">
        <v>0.18631178000000001</v>
      </c>
      <c r="BM2549">
        <v>0.51330799999999999</v>
      </c>
      <c r="BN2549">
        <v>0.12547528999999999</v>
      </c>
      <c r="BO2549">
        <v>116</v>
      </c>
      <c r="BP2549">
        <v>2.2999999999999998</v>
      </c>
      <c r="BQ2549">
        <v>49.9</v>
      </c>
      <c r="BR2549">
        <v>3</v>
      </c>
      <c r="BS2549">
        <v>1</v>
      </c>
      <c r="BT2549">
        <v>24</v>
      </c>
      <c r="BU2549">
        <v>4</v>
      </c>
      <c r="BV2549">
        <v>14</v>
      </c>
      <c r="BW2549">
        <v>13</v>
      </c>
      <c r="BX2549">
        <v>8</v>
      </c>
      <c r="BY2549">
        <v>40</v>
      </c>
      <c r="BZ2549">
        <v>52</v>
      </c>
      <c r="CA2549">
        <v>107</v>
      </c>
      <c r="CB2549">
        <v>7</v>
      </c>
      <c r="CC2549">
        <v>2</v>
      </c>
      <c r="CD2549">
        <v>2.5862070000000001E-2</v>
      </c>
      <c r="CE2549">
        <v>8.6206900000000003E-3</v>
      </c>
      <c r="CF2549">
        <v>0.20689656000000001</v>
      </c>
      <c r="CG2549">
        <v>3.4482760000000001E-2</v>
      </c>
      <c r="CH2549">
        <v>0.12068965</v>
      </c>
      <c r="CI2549">
        <v>0.11206896599999999</v>
      </c>
      <c r="CJ2549">
        <v>6.8965520000000002E-2</v>
      </c>
      <c r="CK2549">
        <v>0.34482759999999996</v>
      </c>
      <c r="CL2549">
        <v>0.44827586000000003</v>
      </c>
      <c r="CM2549">
        <v>0.92241377000000002</v>
      </c>
      <c r="CN2549">
        <v>6.0344825999999997E-2</v>
      </c>
      <c r="CO2549">
        <v>1.7241380000000001E-2</v>
      </c>
      <c r="CP2549">
        <v>39089</v>
      </c>
      <c r="CQ2549">
        <v>32706</v>
      </c>
      <c r="CR2549">
        <v>27</v>
      </c>
      <c r="CS2549">
        <v>75</v>
      </c>
      <c r="CT2549">
        <v>16</v>
      </c>
      <c r="CU2549">
        <v>0.22881356</v>
      </c>
      <c r="CV2549">
        <v>0.63559323999999995</v>
      </c>
      <c r="CW2549">
        <v>0.13559321999999999</v>
      </c>
      <c r="CX2549">
        <v>4612494</v>
      </c>
      <c r="CY2549">
        <v>40</v>
      </c>
      <c r="CZ2549">
        <v>138</v>
      </c>
      <c r="DA2549">
        <v>15</v>
      </c>
      <c r="DB2549">
        <v>123</v>
      </c>
      <c r="DC2549">
        <v>0.10869565</v>
      </c>
      <c r="DD2549">
        <v>0.8913044</v>
      </c>
    </row>
    <row r="2550" spans="1:108" x14ac:dyDescent="0.3">
      <c r="A2550">
        <v>2548</v>
      </c>
      <c r="B2550">
        <v>38140</v>
      </c>
      <c r="C2550" s="1" t="s">
        <v>2648</v>
      </c>
      <c r="D2550">
        <v>790</v>
      </c>
      <c r="E2550">
        <v>382</v>
      </c>
      <c r="F2550">
        <v>184</v>
      </c>
      <c r="G2550">
        <v>198</v>
      </c>
      <c r="H2550">
        <f>SUM(male_female_comparison_df[[#This Row],[inhabitants_female]:[inhabitants_male]])</f>
        <v>382</v>
      </c>
      <c r="I2550">
        <f>male_female_comparison_df[[#This Row],[INHABITANTS_TOTAL2]]-male_female_comparison_df[[#This Row],[inhabitants_total]]</f>
        <v>0</v>
      </c>
      <c r="J2550">
        <f>male_female_comparison_df[[#This Row],[inhabitants_male]]/(male_female_comparison_df[[#This Row],[inhabitants_total]])</f>
        <v>0.51832460732984298</v>
      </c>
      <c r="L2550">
        <v>43</v>
      </c>
      <c r="M2550">
        <v>20</v>
      </c>
      <c r="N2550">
        <v>17</v>
      </c>
      <c r="O2550">
        <v>21</v>
      </c>
      <c r="P2550">
        <v>17</v>
      </c>
      <c r="Q2550">
        <v>11</v>
      </c>
      <c r="R2550">
        <v>7</v>
      </c>
      <c r="S2550">
        <v>17</v>
      </c>
      <c r="T2550">
        <v>9</v>
      </c>
      <c r="U2550">
        <v>16</v>
      </c>
      <c r="V2550">
        <v>20</v>
      </c>
      <c r="W2550">
        <v>23</v>
      </c>
      <c r="X2550">
        <v>26</v>
      </c>
      <c r="Y2550">
        <v>26</v>
      </c>
      <c r="Z2550">
        <v>38</v>
      </c>
      <c r="AA2550">
        <v>29</v>
      </c>
      <c r="AB2550">
        <v>32</v>
      </c>
      <c r="AC2550">
        <v>26</v>
      </c>
      <c r="AD2550">
        <v>14</v>
      </c>
      <c r="AE2550">
        <v>8</v>
      </c>
      <c r="AF2550">
        <v>5</v>
      </c>
      <c r="AG2550">
        <v>6.5244689999999999</v>
      </c>
      <c r="AH2550">
        <v>0.48167539999999998</v>
      </c>
      <c r="AI2550">
        <v>0.51832460000000002</v>
      </c>
      <c r="AJ2550" s="2">
        <f>SUM(male_female_comparison_df[[#This Row],[inhabitants_proportional_male]],male_female_comparison_df[[#This Row],[inhabitants_proportional_female]])</f>
        <v>1</v>
      </c>
      <c r="AK2550" s="2">
        <f>male_female_comparison_df[[#This Row],[inhabitants_proportional_male]]-male_female_comparison_df[[#This Row],[PROPORTIONAL MALE]]</f>
        <v>-7.3298429548174227E-9</v>
      </c>
      <c r="AL2550" s="2">
        <f t="shared" si="39"/>
        <v>-0.46793335875704306</v>
      </c>
      <c r="AM2550">
        <v>5.2356020000000003E-2</v>
      </c>
      <c r="AN2550">
        <v>4.450262E-2</v>
      </c>
      <c r="AO2550">
        <v>5.4973821999999999E-2</v>
      </c>
      <c r="AP2550">
        <v>4.450262E-2</v>
      </c>
      <c r="AQ2550">
        <v>2.8795812E-2</v>
      </c>
      <c r="AR2550">
        <v>1.8324607999999999E-2</v>
      </c>
      <c r="AS2550">
        <v>4.450262E-2</v>
      </c>
      <c r="AT2550">
        <v>2.3560210000000002E-2</v>
      </c>
      <c r="AU2550">
        <v>4.1884817000000005E-2</v>
      </c>
      <c r="AV2550">
        <v>5.2356020000000003E-2</v>
      </c>
      <c r="AW2550">
        <v>6.0209422999999998E-2</v>
      </c>
      <c r="AX2550">
        <v>6.8062830000000005E-2</v>
      </c>
      <c r="AY2550">
        <v>6.8062830000000005E-2</v>
      </c>
      <c r="AZ2550">
        <v>9.9476439999999999E-2</v>
      </c>
      <c r="BA2550">
        <v>7.5916230000000001E-2</v>
      </c>
      <c r="BB2550">
        <v>8.3769634000000009E-2</v>
      </c>
      <c r="BC2550">
        <v>6.8062830000000005E-2</v>
      </c>
      <c r="BD2550">
        <v>3.6649215999999998E-2</v>
      </c>
      <c r="BE2550">
        <v>2.0942408999999999E-2</v>
      </c>
      <c r="BF2550">
        <v>1.3089005000000001E-2</v>
      </c>
      <c r="BG2550">
        <v>24371</v>
      </c>
      <c r="BH2550">
        <v>21019</v>
      </c>
      <c r="BI2550">
        <v>71</v>
      </c>
      <c r="BJ2550">
        <v>149</v>
      </c>
      <c r="BK2550">
        <v>69</v>
      </c>
      <c r="BL2550">
        <v>0.19189189999999998</v>
      </c>
      <c r="BM2550">
        <v>0.40270270000000002</v>
      </c>
      <c r="BN2550">
        <v>0.18648648000000001</v>
      </c>
      <c r="BO2550">
        <v>154</v>
      </c>
      <c r="BP2550">
        <v>2.5</v>
      </c>
      <c r="BQ2550">
        <v>47.2</v>
      </c>
      <c r="BR2550">
        <v>1</v>
      </c>
      <c r="BS2550">
        <v>5</v>
      </c>
      <c r="BT2550">
        <v>43</v>
      </c>
      <c r="BU2550">
        <v>13</v>
      </c>
      <c r="BV2550">
        <v>21</v>
      </c>
      <c r="BW2550">
        <v>16</v>
      </c>
      <c r="BX2550">
        <v>21</v>
      </c>
      <c r="BY2550">
        <v>56</v>
      </c>
      <c r="BZ2550">
        <v>56</v>
      </c>
      <c r="CA2550">
        <v>148</v>
      </c>
      <c r="CB2550">
        <v>3</v>
      </c>
      <c r="CC2550">
        <v>3</v>
      </c>
      <c r="CD2550">
        <v>6.4935065000000002E-3</v>
      </c>
      <c r="CE2550">
        <v>3.2467533E-2</v>
      </c>
      <c r="CF2550">
        <v>0.27922079999999999</v>
      </c>
      <c r="CG2550">
        <v>8.4415585000000001E-2</v>
      </c>
      <c r="CH2550">
        <v>0.13636364000000001</v>
      </c>
      <c r="CI2550">
        <v>0.103896104</v>
      </c>
      <c r="CJ2550">
        <v>0.13636364000000001</v>
      </c>
      <c r="CK2550">
        <v>0.36363636999999999</v>
      </c>
      <c r="CL2550">
        <v>0.36363636999999999</v>
      </c>
      <c r="CM2550">
        <v>0.96103894999999995</v>
      </c>
      <c r="CN2550">
        <v>1.9480518999999998E-2</v>
      </c>
      <c r="CO2550">
        <v>1.9480518999999998E-2</v>
      </c>
      <c r="CP2550">
        <v>45621</v>
      </c>
      <c r="CQ2550">
        <v>36646</v>
      </c>
      <c r="CR2550">
        <v>35</v>
      </c>
      <c r="CS2550">
        <v>87</v>
      </c>
      <c r="CT2550">
        <v>33</v>
      </c>
      <c r="CU2550">
        <v>0.22580644</v>
      </c>
      <c r="CV2550">
        <v>0.56129030000000002</v>
      </c>
      <c r="CW2550">
        <v>0.21290323</v>
      </c>
      <c r="CX2550">
        <v>7071287</v>
      </c>
      <c r="CY2550">
        <v>220</v>
      </c>
      <c r="CZ2550">
        <v>227</v>
      </c>
      <c r="DA2550">
        <v>18</v>
      </c>
      <c r="DB2550">
        <v>209</v>
      </c>
      <c r="DC2550">
        <v>7.9295149999999995E-2</v>
      </c>
      <c r="DD2550">
        <v>0.92070483999999997</v>
      </c>
    </row>
    <row r="2551" spans="1:108" x14ac:dyDescent="0.3">
      <c r="A2551">
        <v>2549</v>
      </c>
      <c r="B2551">
        <v>38460</v>
      </c>
      <c r="C2551" s="1" t="s">
        <v>2649</v>
      </c>
      <c r="D2551">
        <v>790</v>
      </c>
      <c r="E2551">
        <v>1757</v>
      </c>
      <c r="F2551">
        <v>888</v>
      </c>
      <c r="G2551">
        <v>869</v>
      </c>
      <c r="H2551">
        <f>SUM(male_female_comparison_df[[#This Row],[inhabitants_female]:[inhabitants_male]])</f>
        <v>1757</v>
      </c>
      <c r="I2551">
        <f>male_female_comparison_df[[#This Row],[INHABITANTS_TOTAL2]]-male_female_comparison_df[[#This Row],[inhabitants_total]]</f>
        <v>0</v>
      </c>
      <c r="J2551">
        <f>male_female_comparison_df[[#This Row],[inhabitants_male]]/(male_female_comparison_df[[#This Row],[inhabitants_total]])</f>
        <v>0.49459305634604439</v>
      </c>
      <c r="L2551">
        <v>43</v>
      </c>
      <c r="M2551">
        <v>57</v>
      </c>
      <c r="N2551">
        <v>78</v>
      </c>
      <c r="O2551">
        <v>132</v>
      </c>
      <c r="P2551">
        <v>65</v>
      </c>
      <c r="Q2551">
        <v>40</v>
      </c>
      <c r="R2551">
        <v>37</v>
      </c>
      <c r="S2551">
        <v>75</v>
      </c>
      <c r="T2551">
        <v>76</v>
      </c>
      <c r="U2551">
        <v>84</v>
      </c>
      <c r="V2551">
        <v>107</v>
      </c>
      <c r="W2551">
        <v>100</v>
      </c>
      <c r="X2551">
        <v>125</v>
      </c>
      <c r="Y2551">
        <v>109</v>
      </c>
      <c r="Z2551">
        <v>136</v>
      </c>
      <c r="AA2551">
        <v>144</v>
      </c>
      <c r="AB2551">
        <v>120</v>
      </c>
      <c r="AC2551">
        <v>89</v>
      </c>
      <c r="AD2551">
        <v>71</v>
      </c>
      <c r="AE2551">
        <v>48</v>
      </c>
      <c r="AF2551">
        <v>64</v>
      </c>
      <c r="AG2551">
        <v>12.585578999999999</v>
      </c>
      <c r="AH2551">
        <v>0.50540689999999999</v>
      </c>
      <c r="AI2551">
        <v>0.49459304999999998</v>
      </c>
      <c r="AJ2551" s="2">
        <f>SUM(male_female_comparison_df[[#This Row],[inhabitants_proportional_male]],male_female_comparison_df[[#This Row],[inhabitants_proportional_female]])</f>
        <v>0.99999994999999997</v>
      </c>
      <c r="AK2551" s="2">
        <f>male_female_comparison_df[[#This Row],[inhabitants_proportional_male]]-male_female_comparison_df[[#This Row],[PROPORTIONAL MALE]]</f>
        <v>-6.3460444121865578E-9</v>
      </c>
      <c r="AL2551" s="2">
        <f t="shared" si="39"/>
        <v>-0.46793335875704306</v>
      </c>
      <c r="AM2551">
        <v>3.2441659999999997E-2</v>
      </c>
      <c r="AN2551">
        <v>4.4393852000000004E-2</v>
      </c>
      <c r="AO2551">
        <v>7.5128055999999999E-2</v>
      </c>
      <c r="AP2551">
        <v>3.6994880000000001E-2</v>
      </c>
      <c r="AQ2551">
        <v>2.2766077999999999E-2</v>
      </c>
      <c r="AR2551">
        <v>2.1058622999999999E-2</v>
      </c>
      <c r="AS2551">
        <v>4.2686400000000006E-2</v>
      </c>
      <c r="AT2551">
        <v>4.3255549999999997E-2</v>
      </c>
      <c r="AU2551">
        <v>4.7808765999999996E-2</v>
      </c>
      <c r="AV2551">
        <v>6.0899259999999997E-2</v>
      </c>
      <c r="AW2551">
        <v>5.6915198E-2</v>
      </c>
      <c r="AX2551">
        <v>7.1143990000000004E-2</v>
      </c>
      <c r="AY2551">
        <v>6.2037565000000003E-2</v>
      </c>
      <c r="AZ2551">
        <v>7.7404669999999995E-2</v>
      </c>
      <c r="BA2551">
        <v>8.1957884000000009E-2</v>
      </c>
      <c r="BB2551">
        <v>6.8298235999999998E-2</v>
      </c>
      <c r="BC2551">
        <v>5.0654523E-2</v>
      </c>
      <c r="BD2551">
        <v>4.0409790000000001E-2</v>
      </c>
      <c r="BE2551">
        <v>2.7319292999999998E-2</v>
      </c>
      <c r="BF2551">
        <v>3.6425724999999999E-2</v>
      </c>
      <c r="BG2551">
        <v>21811</v>
      </c>
      <c r="BH2551">
        <v>19946</v>
      </c>
      <c r="BI2551">
        <v>292</v>
      </c>
      <c r="BJ2551">
        <v>835</v>
      </c>
      <c r="BK2551">
        <v>248</v>
      </c>
      <c r="BL2551">
        <v>0.16685713999999999</v>
      </c>
      <c r="BM2551">
        <v>0.47714287</v>
      </c>
      <c r="BN2551">
        <v>0.14171428999999999</v>
      </c>
      <c r="BO2551">
        <v>784</v>
      </c>
      <c r="BP2551">
        <v>2.2000000000000002</v>
      </c>
      <c r="BQ2551">
        <v>43.7</v>
      </c>
      <c r="BR2551">
        <v>39</v>
      </c>
      <c r="BS2551">
        <v>17</v>
      </c>
      <c r="BT2551">
        <v>194</v>
      </c>
      <c r="BU2551">
        <v>50</v>
      </c>
      <c r="BV2551">
        <v>96</v>
      </c>
      <c r="BW2551">
        <v>95</v>
      </c>
      <c r="BX2551">
        <v>80</v>
      </c>
      <c r="BY2551">
        <v>333</v>
      </c>
      <c r="BZ2551">
        <v>263</v>
      </c>
      <c r="CA2551">
        <v>610</v>
      </c>
      <c r="CB2551">
        <v>145</v>
      </c>
      <c r="CC2551">
        <v>29</v>
      </c>
      <c r="CD2551">
        <v>4.9744897000000003E-2</v>
      </c>
      <c r="CE2551">
        <v>2.1683674E-2</v>
      </c>
      <c r="CF2551">
        <v>0.24744898000000001</v>
      </c>
      <c r="CG2551">
        <v>6.3775509999999994E-2</v>
      </c>
      <c r="CH2551">
        <v>0.12244898</v>
      </c>
      <c r="CI2551">
        <v>0.12117347000000001</v>
      </c>
      <c r="CJ2551">
        <v>0.10204082</v>
      </c>
      <c r="CK2551">
        <v>0.42474490000000004</v>
      </c>
      <c r="CL2551">
        <v>0.33545916999999997</v>
      </c>
      <c r="CM2551">
        <v>0.7780611999999999</v>
      </c>
      <c r="CN2551">
        <v>0.18494898000000001</v>
      </c>
      <c r="CO2551">
        <v>3.6989797000000005E-2</v>
      </c>
      <c r="CP2551">
        <v>37596</v>
      </c>
      <c r="CQ2551">
        <v>32475</v>
      </c>
      <c r="CR2551">
        <v>227</v>
      </c>
      <c r="CS2551">
        <v>432</v>
      </c>
      <c r="CT2551">
        <v>123</v>
      </c>
      <c r="CU2551">
        <v>0.29028133</v>
      </c>
      <c r="CV2551">
        <v>0.55242969999999991</v>
      </c>
      <c r="CW2551">
        <v>0.15728900000000001</v>
      </c>
      <c r="CX2551">
        <v>29400418</v>
      </c>
      <c r="CY2551">
        <v>512</v>
      </c>
      <c r="CZ2551">
        <v>831</v>
      </c>
      <c r="DA2551">
        <v>108</v>
      </c>
      <c r="DB2551">
        <v>723</v>
      </c>
      <c r="DC2551">
        <v>0.12996389999999999</v>
      </c>
      <c r="DD2551">
        <v>0.87003609999999987</v>
      </c>
    </row>
    <row r="2552" spans="1:108" x14ac:dyDescent="0.3">
      <c r="A2552">
        <v>2550</v>
      </c>
      <c r="B2552">
        <v>38510</v>
      </c>
      <c r="C2552" s="1" t="s">
        <v>2650</v>
      </c>
      <c r="D2552">
        <v>790</v>
      </c>
      <c r="E2552">
        <v>1196</v>
      </c>
      <c r="F2552">
        <v>559</v>
      </c>
      <c r="G2552">
        <v>637</v>
      </c>
      <c r="H2552">
        <f>SUM(male_female_comparison_df[[#This Row],[inhabitants_female]:[inhabitants_male]])</f>
        <v>1196</v>
      </c>
      <c r="I2552">
        <f>male_female_comparison_df[[#This Row],[INHABITANTS_TOTAL2]]-male_female_comparison_df[[#This Row],[inhabitants_total]]</f>
        <v>0</v>
      </c>
      <c r="J2552">
        <f>male_female_comparison_df[[#This Row],[inhabitants_male]]/(male_female_comparison_df[[#This Row],[inhabitants_total]])</f>
        <v>0.53260869565217395</v>
      </c>
      <c r="L2552">
        <v>48</v>
      </c>
      <c r="M2552">
        <v>25</v>
      </c>
      <c r="N2552">
        <v>47</v>
      </c>
      <c r="O2552">
        <v>68</v>
      </c>
      <c r="P2552">
        <v>35</v>
      </c>
      <c r="Q2552">
        <v>21</v>
      </c>
      <c r="R2552">
        <v>17</v>
      </c>
      <c r="S2552">
        <v>37</v>
      </c>
      <c r="T2552">
        <v>47</v>
      </c>
      <c r="U2552">
        <v>63</v>
      </c>
      <c r="V2552">
        <v>53</v>
      </c>
      <c r="W2552">
        <v>62</v>
      </c>
      <c r="X2552">
        <v>59</v>
      </c>
      <c r="Y2552">
        <v>106</v>
      </c>
      <c r="Z2552">
        <v>85</v>
      </c>
      <c r="AA2552">
        <v>118</v>
      </c>
      <c r="AB2552">
        <v>112</v>
      </c>
      <c r="AC2552">
        <v>86</v>
      </c>
      <c r="AD2552">
        <v>59</v>
      </c>
      <c r="AE2552">
        <v>46</v>
      </c>
      <c r="AF2552">
        <v>50</v>
      </c>
      <c r="AG2552">
        <v>4.9763359999999999</v>
      </c>
      <c r="AH2552">
        <v>0.46739129999999995</v>
      </c>
      <c r="AI2552">
        <v>0.53260869999999993</v>
      </c>
      <c r="AJ2552" s="2">
        <f>SUM(male_female_comparison_df[[#This Row],[inhabitants_proportional_male]],male_female_comparison_df[[#This Row],[inhabitants_proportional_female]])</f>
        <v>0.99999999999999989</v>
      </c>
      <c r="AK2552" s="2">
        <f>male_female_comparison_df[[#This Row],[inhabitants_proportional_male]]-male_female_comparison_df[[#This Row],[PROPORTIONAL MALE]]</f>
        <v>4.3478259881268855E-9</v>
      </c>
      <c r="AL2552" s="2">
        <f t="shared" si="39"/>
        <v>-0.46793335875704306</v>
      </c>
      <c r="AM2552">
        <v>2.090301E-2</v>
      </c>
      <c r="AN2552">
        <v>3.9297659999999998E-2</v>
      </c>
      <c r="AO2552">
        <v>5.6856190000000001E-2</v>
      </c>
      <c r="AP2552">
        <v>2.9264214E-2</v>
      </c>
      <c r="AQ2552">
        <v>1.7558528E-2</v>
      </c>
      <c r="AR2552">
        <v>1.4214046999999999E-2</v>
      </c>
      <c r="AS2552">
        <v>3.0936455000000002E-2</v>
      </c>
      <c r="AT2552">
        <v>3.9297659999999998E-2</v>
      </c>
      <c r="AU2552">
        <v>5.2675585999999996E-2</v>
      </c>
      <c r="AV2552">
        <v>4.431438E-2</v>
      </c>
      <c r="AW2552">
        <v>5.1839462999999995E-2</v>
      </c>
      <c r="AX2552">
        <v>4.9331103000000001E-2</v>
      </c>
      <c r="AY2552">
        <v>8.8628760000000001E-2</v>
      </c>
      <c r="AZ2552">
        <v>7.1070229999999998E-2</v>
      </c>
      <c r="BA2552">
        <v>9.8662205000000003E-2</v>
      </c>
      <c r="BB2552">
        <v>9.3645480000000003E-2</v>
      </c>
      <c r="BC2552">
        <v>7.1906360000000002E-2</v>
      </c>
      <c r="BD2552">
        <v>4.9331103000000001E-2</v>
      </c>
      <c r="BE2552">
        <v>3.8461540000000002E-2</v>
      </c>
      <c r="BF2552">
        <v>4.1806019999999999E-2</v>
      </c>
      <c r="BG2552">
        <v>19929</v>
      </c>
      <c r="BH2552">
        <v>17447</v>
      </c>
      <c r="BI2552">
        <v>312</v>
      </c>
      <c r="BJ2552">
        <v>585</v>
      </c>
      <c r="BK2552">
        <v>135</v>
      </c>
      <c r="BL2552">
        <v>0.25242720000000002</v>
      </c>
      <c r="BM2552">
        <v>0.47330095999999999</v>
      </c>
      <c r="BN2552">
        <v>0.1092233</v>
      </c>
      <c r="BO2552">
        <v>576</v>
      </c>
      <c r="BP2552">
        <v>2.1</v>
      </c>
      <c r="BQ2552">
        <v>48.2</v>
      </c>
      <c r="BR2552">
        <v>18</v>
      </c>
      <c r="BS2552">
        <v>8</v>
      </c>
      <c r="BT2552">
        <v>93</v>
      </c>
      <c r="BU2552">
        <v>22</v>
      </c>
      <c r="BV2552">
        <v>46</v>
      </c>
      <c r="BW2552">
        <v>43</v>
      </c>
      <c r="BX2552">
        <v>40</v>
      </c>
      <c r="BY2552">
        <v>227</v>
      </c>
      <c r="BZ2552">
        <v>260</v>
      </c>
      <c r="CA2552">
        <v>484</v>
      </c>
      <c r="CB2552">
        <v>78</v>
      </c>
      <c r="CC2552">
        <v>14</v>
      </c>
      <c r="CD2552">
        <v>3.125E-2</v>
      </c>
      <c r="CE2552">
        <v>1.3888889E-2</v>
      </c>
      <c r="CF2552">
        <v>0.16145833000000001</v>
      </c>
      <c r="CG2552">
        <v>3.8194444000000001E-2</v>
      </c>
      <c r="CH2552">
        <v>7.9861109999999999E-2</v>
      </c>
      <c r="CI2552">
        <v>7.465277599999999E-2</v>
      </c>
      <c r="CJ2552">
        <v>6.9444450000000005E-2</v>
      </c>
      <c r="CK2552">
        <v>0.39409720000000004</v>
      </c>
      <c r="CL2552">
        <v>0.45138890000000004</v>
      </c>
      <c r="CM2552">
        <v>0.84027780000000007</v>
      </c>
      <c r="CN2552">
        <v>0.13541666999999999</v>
      </c>
      <c r="CO2552">
        <v>2.4305556000000002E-2</v>
      </c>
      <c r="CP2552">
        <v>35002</v>
      </c>
      <c r="CQ2552">
        <v>29630</v>
      </c>
      <c r="CR2552">
        <v>191</v>
      </c>
      <c r="CS2552">
        <v>315</v>
      </c>
      <c r="CT2552">
        <v>79</v>
      </c>
      <c r="CU2552">
        <v>0.32649573999999998</v>
      </c>
      <c r="CV2552">
        <v>0.53846156999999994</v>
      </c>
      <c r="CW2552">
        <v>0.13504273999999999</v>
      </c>
      <c r="CX2552">
        <v>20476116</v>
      </c>
      <c r="CY2552">
        <v>506</v>
      </c>
      <c r="CZ2552">
        <v>707</v>
      </c>
      <c r="DA2552">
        <v>78</v>
      </c>
      <c r="DB2552">
        <v>629</v>
      </c>
      <c r="DC2552">
        <v>0.11032532</v>
      </c>
      <c r="DD2552">
        <v>0.88967465999999995</v>
      </c>
    </row>
    <row r="2553" spans="1:108" x14ac:dyDescent="0.3">
      <c r="A2553">
        <v>2551</v>
      </c>
      <c r="B2553">
        <v>38600</v>
      </c>
      <c r="C2553" s="1" t="s">
        <v>2651</v>
      </c>
      <c r="D2553">
        <v>609</v>
      </c>
      <c r="E2553">
        <v>1496</v>
      </c>
      <c r="F2553">
        <v>753</v>
      </c>
      <c r="G2553">
        <v>743</v>
      </c>
      <c r="H2553">
        <f>SUM(male_female_comparison_df[[#This Row],[inhabitants_female]:[inhabitants_male]])</f>
        <v>1496</v>
      </c>
      <c r="I2553">
        <f>male_female_comparison_df[[#This Row],[INHABITANTS_TOTAL2]]-male_female_comparison_df[[#This Row],[inhabitants_total]]</f>
        <v>0</v>
      </c>
      <c r="J2553">
        <f>male_female_comparison_df[[#This Row],[inhabitants_male]]/(male_female_comparison_df[[#This Row],[inhabitants_total]])</f>
        <v>0.49665775401069517</v>
      </c>
      <c r="L2553">
        <v>49</v>
      </c>
      <c r="M2553">
        <v>36</v>
      </c>
      <c r="N2553">
        <v>46</v>
      </c>
      <c r="O2553">
        <v>76</v>
      </c>
      <c r="P2553">
        <v>51</v>
      </c>
      <c r="Q2553">
        <v>26</v>
      </c>
      <c r="R2553">
        <v>21</v>
      </c>
      <c r="S2553">
        <v>62</v>
      </c>
      <c r="T2553">
        <v>54</v>
      </c>
      <c r="U2553">
        <v>60</v>
      </c>
      <c r="V2553">
        <v>59</v>
      </c>
      <c r="W2553">
        <v>71</v>
      </c>
      <c r="X2553">
        <v>74</v>
      </c>
      <c r="Y2553">
        <v>130</v>
      </c>
      <c r="Z2553">
        <v>114</v>
      </c>
      <c r="AA2553">
        <v>158</v>
      </c>
      <c r="AB2553">
        <v>146</v>
      </c>
      <c r="AC2553">
        <v>92</v>
      </c>
      <c r="AD2553">
        <v>84</v>
      </c>
      <c r="AE2553">
        <v>58</v>
      </c>
      <c r="AF2553">
        <v>78</v>
      </c>
      <c r="AG2553">
        <v>6.1801257000000005</v>
      </c>
      <c r="AH2553">
        <v>0.50334230000000002</v>
      </c>
      <c r="AI2553">
        <v>0.49665776</v>
      </c>
      <c r="AJ2553" s="2">
        <f>SUM(male_female_comparison_df[[#This Row],[inhabitants_proportional_male]],male_female_comparison_df[[#This Row],[inhabitants_proportional_female]])</f>
        <v>1.0000000600000001</v>
      </c>
      <c r="AK2553" s="2">
        <f>male_female_comparison_df[[#This Row],[inhabitants_proportional_male]]-male_female_comparison_df[[#This Row],[PROPORTIONAL MALE]]</f>
        <v>5.9893048298675922E-9</v>
      </c>
      <c r="AL2553" s="2">
        <f t="shared" si="39"/>
        <v>-0.46793335875704306</v>
      </c>
      <c r="AM2553">
        <v>2.4064169999999999E-2</v>
      </c>
      <c r="AN2553">
        <v>3.0748662999999999E-2</v>
      </c>
      <c r="AO2553">
        <v>5.0802137999999997E-2</v>
      </c>
      <c r="AP2553">
        <v>3.4090910000000002E-2</v>
      </c>
      <c r="AQ2553">
        <v>1.7379678999999999E-2</v>
      </c>
      <c r="AR2553">
        <v>1.4037433E-2</v>
      </c>
      <c r="AS2553">
        <v>4.1443849999999997E-2</v>
      </c>
      <c r="AT2553">
        <v>3.6096256E-2</v>
      </c>
      <c r="AU2553">
        <v>4.0106952000000001E-2</v>
      </c>
      <c r="AV2553">
        <v>3.9438500000000001E-2</v>
      </c>
      <c r="AW2553">
        <v>4.7459892999999996E-2</v>
      </c>
      <c r="AX2553">
        <v>4.9465240000000001E-2</v>
      </c>
      <c r="AY2553">
        <v>8.6898394000000004E-2</v>
      </c>
      <c r="AZ2553">
        <v>7.6203209999999993E-2</v>
      </c>
      <c r="BA2553">
        <v>0.105614975</v>
      </c>
      <c r="BB2553">
        <v>9.7593579999999999E-2</v>
      </c>
      <c r="BC2553">
        <v>6.1497327000000004E-2</v>
      </c>
      <c r="BD2553">
        <v>5.6149732000000001E-2</v>
      </c>
      <c r="BE2553">
        <v>3.8770053999999998E-2</v>
      </c>
      <c r="BF2553">
        <v>5.2139036E-2</v>
      </c>
      <c r="BG2553">
        <v>19936</v>
      </c>
      <c r="BH2553">
        <v>17369</v>
      </c>
      <c r="BI2553">
        <v>363</v>
      </c>
      <c r="BJ2553">
        <v>754</v>
      </c>
      <c r="BK2553">
        <v>168</v>
      </c>
      <c r="BL2553">
        <v>0.23976222</v>
      </c>
      <c r="BM2553">
        <v>0.49801850000000003</v>
      </c>
      <c r="BN2553">
        <v>0.110964336</v>
      </c>
      <c r="BO2553">
        <v>737</v>
      </c>
      <c r="BP2553">
        <v>2</v>
      </c>
      <c r="BQ2553">
        <v>49.1</v>
      </c>
      <c r="BR2553">
        <v>30</v>
      </c>
      <c r="BS2553">
        <v>14</v>
      </c>
      <c r="BT2553">
        <v>129</v>
      </c>
      <c r="BU2553">
        <v>32</v>
      </c>
      <c r="BV2553">
        <v>55</v>
      </c>
      <c r="BW2553">
        <v>56</v>
      </c>
      <c r="BX2553">
        <v>60</v>
      </c>
      <c r="BY2553">
        <v>284</v>
      </c>
      <c r="BZ2553">
        <v>328</v>
      </c>
      <c r="CA2553">
        <v>610</v>
      </c>
      <c r="CB2553">
        <v>109</v>
      </c>
      <c r="CC2553">
        <v>18</v>
      </c>
      <c r="CD2553">
        <v>4.0705560000000002E-2</v>
      </c>
      <c r="CE2553">
        <v>1.8995930000000001E-2</v>
      </c>
      <c r="CF2553">
        <v>0.17503393</v>
      </c>
      <c r="CG2553">
        <v>4.3419267999999997E-2</v>
      </c>
      <c r="CH2553">
        <v>7.4626860000000003E-2</v>
      </c>
      <c r="CI2553">
        <v>7.5983720000000005E-2</v>
      </c>
      <c r="CJ2553">
        <v>8.1411120000000003E-2</v>
      </c>
      <c r="CK2553">
        <v>0.38534600000000002</v>
      </c>
      <c r="CL2553">
        <v>0.44504750000000004</v>
      </c>
      <c r="CM2553">
        <v>0.82767975000000005</v>
      </c>
      <c r="CN2553">
        <v>0.14789689</v>
      </c>
      <c r="CO2553">
        <v>2.4423337999999999E-2</v>
      </c>
      <c r="CP2553">
        <v>33958</v>
      </c>
      <c r="CQ2553">
        <v>27872</v>
      </c>
      <c r="CR2553">
        <v>261</v>
      </c>
      <c r="CS2553">
        <v>385</v>
      </c>
      <c r="CT2553">
        <v>95</v>
      </c>
      <c r="CU2553">
        <v>0.35222672999999999</v>
      </c>
      <c r="CV2553">
        <v>0.51956815000000001</v>
      </c>
      <c r="CW2553">
        <v>0.12820514</v>
      </c>
      <c r="CX2553">
        <v>25162744</v>
      </c>
      <c r="CY2553">
        <v>642</v>
      </c>
      <c r="CZ2553">
        <v>913</v>
      </c>
      <c r="DA2553">
        <v>135</v>
      </c>
      <c r="DB2553">
        <v>778</v>
      </c>
      <c r="DC2553">
        <v>0.14786418000000001</v>
      </c>
      <c r="DD2553">
        <v>0.85213583999999998</v>
      </c>
    </row>
    <row r="2554" spans="1:108" x14ac:dyDescent="0.3">
      <c r="A2554">
        <v>2552</v>
      </c>
      <c r="B2554">
        <v>38760</v>
      </c>
      <c r="C2554" s="1" t="s">
        <v>2652</v>
      </c>
      <c r="D2554">
        <v>214</v>
      </c>
      <c r="E2554">
        <v>372</v>
      </c>
      <c r="F2554">
        <v>166</v>
      </c>
      <c r="G2554">
        <v>206</v>
      </c>
      <c r="H2554">
        <f>SUM(male_female_comparison_df[[#This Row],[inhabitants_female]:[inhabitants_male]])</f>
        <v>372</v>
      </c>
      <c r="I2554">
        <f>male_female_comparison_df[[#This Row],[INHABITANTS_TOTAL2]]-male_female_comparison_df[[#This Row],[inhabitants_total]]</f>
        <v>0</v>
      </c>
      <c r="J2554">
        <f>male_female_comparison_df[[#This Row],[inhabitants_male]]/(male_female_comparison_df[[#This Row],[inhabitants_total]])</f>
        <v>0.55376344086021501</v>
      </c>
      <c r="L2554">
        <v>41</v>
      </c>
      <c r="M2554">
        <v>17</v>
      </c>
      <c r="N2554">
        <v>25</v>
      </c>
      <c r="O2554">
        <v>29</v>
      </c>
      <c r="P2554">
        <v>12</v>
      </c>
      <c r="Q2554">
        <v>12</v>
      </c>
      <c r="R2554">
        <v>7</v>
      </c>
      <c r="S2554">
        <v>11</v>
      </c>
      <c r="T2554">
        <v>20</v>
      </c>
      <c r="U2554">
        <v>20</v>
      </c>
      <c r="V2554">
        <v>19</v>
      </c>
      <c r="W2554">
        <v>19</v>
      </c>
      <c r="X2554">
        <v>23</v>
      </c>
      <c r="Y2554">
        <v>23</v>
      </c>
      <c r="Z2554">
        <v>28</v>
      </c>
      <c r="AA2554">
        <v>33</v>
      </c>
      <c r="AB2554">
        <v>32</v>
      </c>
      <c r="AC2554">
        <v>14</v>
      </c>
      <c r="AD2554">
        <v>13</v>
      </c>
      <c r="AE2554">
        <v>12</v>
      </c>
      <c r="AF2554">
        <v>3</v>
      </c>
      <c r="AG2554">
        <v>6.0391135</v>
      </c>
      <c r="AH2554">
        <v>0.44623655000000001</v>
      </c>
      <c r="AI2554">
        <v>0.55376345000000005</v>
      </c>
      <c r="AJ2554" s="2">
        <f>SUM(male_female_comparison_df[[#This Row],[inhabitants_proportional_male]],male_female_comparison_df[[#This Row],[inhabitants_proportional_female]])</f>
        <v>1</v>
      </c>
      <c r="AK2554" s="2">
        <f>male_female_comparison_df[[#This Row],[inhabitants_proportional_male]]-male_female_comparison_df[[#This Row],[PROPORTIONAL MALE]]</f>
        <v>9.1397850399133063E-9</v>
      </c>
      <c r="AL2554" s="2">
        <f t="shared" si="39"/>
        <v>-0.46793335875704306</v>
      </c>
      <c r="AM2554">
        <v>4.5698925999999994E-2</v>
      </c>
      <c r="AN2554">
        <v>6.7204304000000006E-2</v>
      </c>
      <c r="AO2554">
        <v>7.7956990000000004E-2</v>
      </c>
      <c r="AP2554">
        <v>3.2258063999999996E-2</v>
      </c>
      <c r="AQ2554">
        <v>3.2258063999999996E-2</v>
      </c>
      <c r="AR2554">
        <v>1.8817205E-2</v>
      </c>
      <c r="AS2554">
        <v>2.9569892E-2</v>
      </c>
      <c r="AT2554">
        <v>5.3763440000000003E-2</v>
      </c>
      <c r="AU2554">
        <v>5.3763440000000003E-2</v>
      </c>
      <c r="AV2554">
        <v>5.1075269999999999E-2</v>
      </c>
      <c r="AW2554">
        <v>5.1075269999999999E-2</v>
      </c>
      <c r="AX2554">
        <v>6.1827957999999995E-2</v>
      </c>
      <c r="AY2554">
        <v>6.1827957999999995E-2</v>
      </c>
      <c r="AZ2554">
        <v>7.526882E-2</v>
      </c>
      <c r="BA2554">
        <v>8.8709675000000002E-2</v>
      </c>
      <c r="BB2554">
        <v>8.6021504999999998E-2</v>
      </c>
      <c r="BC2554">
        <v>3.763441E-2</v>
      </c>
      <c r="BD2554">
        <v>3.4946237000000005E-2</v>
      </c>
      <c r="BE2554">
        <v>3.2258063999999996E-2</v>
      </c>
      <c r="BF2554">
        <v>8.064515999999999E-3</v>
      </c>
      <c r="BG2554">
        <v>21411</v>
      </c>
      <c r="BH2554">
        <v>20254</v>
      </c>
      <c r="BI2554">
        <v>73</v>
      </c>
      <c r="BJ2554">
        <v>165</v>
      </c>
      <c r="BK2554">
        <v>44</v>
      </c>
      <c r="BL2554">
        <v>0.2</v>
      </c>
      <c r="BM2554">
        <v>0.45205479999999998</v>
      </c>
      <c r="BN2554">
        <v>0.12054794000000001</v>
      </c>
      <c r="BO2554">
        <v>141</v>
      </c>
      <c r="BP2554">
        <v>2.6</v>
      </c>
      <c r="BQ2554">
        <v>42</v>
      </c>
      <c r="BR2554">
        <v>2</v>
      </c>
      <c r="BS2554">
        <v>3</v>
      </c>
      <c r="BT2554">
        <v>43</v>
      </c>
      <c r="BU2554">
        <v>14</v>
      </c>
      <c r="BV2554">
        <v>26</v>
      </c>
      <c r="BW2554">
        <v>21</v>
      </c>
      <c r="BX2554">
        <v>18</v>
      </c>
      <c r="BY2554">
        <v>49</v>
      </c>
      <c r="BZ2554">
        <v>50</v>
      </c>
      <c r="CA2554">
        <v>129</v>
      </c>
      <c r="CB2554">
        <v>8</v>
      </c>
      <c r="CC2554">
        <v>4</v>
      </c>
      <c r="CD2554">
        <v>1.4184397E-2</v>
      </c>
      <c r="CE2554">
        <v>2.1276594999999999E-2</v>
      </c>
      <c r="CF2554">
        <v>0.30496454000000001</v>
      </c>
      <c r="CG2554">
        <v>9.9290779999999995E-2</v>
      </c>
      <c r="CH2554">
        <v>0.18439716</v>
      </c>
      <c r="CI2554">
        <v>0.14893617000000001</v>
      </c>
      <c r="CJ2554">
        <v>0.12765957</v>
      </c>
      <c r="CK2554">
        <v>0.34751773000000002</v>
      </c>
      <c r="CL2554">
        <v>0.35460994000000001</v>
      </c>
      <c r="CM2554">
        <v>0.91489359999999997</v>
      </c>
      <c r="CN2554">
        <v>5.6737586999999999E-2</v>
      </c>
      <c r="CO2554">
        <v>2.8368793E-2</v>
      </c>
      <c r="CP2554">
        <v>43547</v>
      </c>
      <c r="CQ2554">
        <v>39505</v>
      </c>
      <c r="CR2554">
        <v>31</v>
      </c>
      <c r="CS2554">
        <v>88</v>
      </c>
      <c r="CT2554">
        <v>20</v>
      </c>
      <c r="CU2554">
        <v>0.22302158</v>
      </c>
      <c r="CV2554">
        <v>0.63309353999999995</v>
      </c>
      <c r="CW2554">
        <v>0.14388489999999998</v>
      </c>
      <c r="CX2554">
        <v>6053052</v>
      </c>
      <c r="CY2554">
        <v>190</v>
      </c>
      <c r="CZ2554">
        <v>191</v>
      </c>
      <c r="DA2554">
        <v>18</v>
      </c>
      <c r="DB2554">
        <v>173</v>
      </c>
      <c r="DC2554">
        <v>9.4240840000000006E-2</v>
      </c>
      <c r="DD2554">
        <v>0.90575916000000001</v>
      </c>
    </row>
    <row r="2555" spans="1:108" x14ac:dyDescent="0.3">
      <c r="A2555">
        <v>2553</v>
      </c>
      <c r="B2555">
        <v>38840</v>
      </c>
      <c r="C2555" s="1" t="s">
        <v>2653</v>
      </c>
      <c r="D2555">
        <v>214</v>
      </c>
      <c r="E2555">
        <v>838</v>
      </c>
      <c r="F2555">
        <v>382</v>
      </c>
      <c r="G2555">
        <v>456</v>
      </c>
      <c r="H2555">
        <f>SUM(male_female_comparison_df[[#This Row],[inhabitants_female]:[inhabitants_male]])</f>
        <v>838</v>
      </c>
      <c r="I2555">
        <f>male_female_comparison_df[[#This Row],[INHABITANTS_TOTAL2]]-male_female_comparison_df[[#This Row],[inhabitants_total]]</f>
        <v>0</v>
      </c>
      <c r="J2555">
        <f>male_female_comparison_df[[#This Row],[inhabitants_male]]/(male_female_comparison_df[[#This Row],[inhabitants_total]])</f>
        <v>0.54415274463007157</v>
      </c>
      <c r="L2555">
        <v>46</v>
      </c>
      <c r="M2555">
        <v>24</v>
      </c>
      <c r="N2555">
        <v>23</v>
      </c>
      <c r="O2555">
        <v>52</v>
      </c>
      <c r="P2555">
        <v>26</v>
      </c>
      <c r="Q2555">
        <v>27</v>
      </c>
      <c r="R2555">
        <v>21</v>
      </c>
      <c r="S2555">
        <v>27</v>
      </c>
      <c r="T2555">
        <v>36</v>
      </c>
      <c r="U2555">
        <v>40</v>
      </c>
      <c r="V2555">
        <v>32</v>
      </c>
      <c r="W2555">
        <v>39</v>
      </c>
      <c r="X2555">
        <v>48</v>
      </c>
      <c r="Y2555">
        <v>72</v>
      </c>
      <c r="Z2555">
        <v>87</v>
      </c>
      <c r="AA2555">
        <v>75</v>
      </c>
      <c r="AB2555">
        <v>78</v>
      </c>
      <c r="AC2555">
        <v>47</v>
      </c>
      <c r="AD2555">
        <v>35</v>
      </c>
      <c r="AE2555">
        <v>31</v>
      </c>
      <c r="AF2555">
        <v>18</v>
      </c>
      <c r="AG2555">
        <v>6.0037510000000003</v>
      </c>
      <c r="AH2555">
        <v>0.45584725999999998</v>
      </c>
      <c r="AI2555">
        <v>0.54415274000000002</v>
      </c>
      <c r="AJ2555" s="2">
        <f>SUM(male_female_comparison_df[[#This Row],[inhabitants_proportional_male]],male_female_comparison_df[[#This Row],[inhabitants_proportional_female]])</f>
        <v>1</v>
      </c>
      <c r="AK2555" s="2">
        <f>male_female_comparison_df[[#This Row],[inhabitants_proportional_male]]-male_female_comparison_df[[#This Row],[PROPORTIONAL MALE]]</f>
        <v>-4.6300715483837962E-9</v>
      </c>
      <c r="AL2555" s="2">
        <f t="shared" si="39"/>
        <v>-0.46793335875704306</v>
      </c>
      <c r="AM2555">
        <v>2.8639617999999999E-2</v>
      </c>
      <c r="AN2555">
        <v>2.7446299999999996E-2</v>
      </c>
      <c r="AO2555">
        <v>6.2052507E-2</v>
      </c>
      <c r="AP2555">
        <v>3.1026252999999997E-2</v>
      </c>
      <c r="AQ2555">
        <v>3.2219570000000003E-2</v>
      </c>
      <c r="AR2555">
        <v>2.5059666000000001E-2</v>
      </c>
      <c r="AS2555">
        <v>3.2219570000000003E-2</v>
      </c>
      <c r="AT2555">
        <v>4.2959425999999995E-2</v>
      </c>
      <c r="AU2555">
        <v>4.7732695999999998E-2</v>
      </c>
      <c r="AV2555">
        <v>3.8186159999999997E-2</v>
      </c>
      <c r="AW2555">
        <v>4.6539379999999998E-2</v>
      </c>
      <c r="AX2555">
        <v>5.7279237000000004E-2</v>
      </c>
      <c r="AY2555">
        <v>8.5918850000000005E-2</v>
      </c>
      <c r="AZ2555">
        <v>0.10381862</v>
      </c>
      <c r="BA2555">
        <v>8.9498800000000003E-2</v>
      </c>
      <c r="BB2555">
        <v>9.3078759999999996E-2</v>
      </c>
      <c r="BC2555">
        <v>5.6085917999999998E-2</v>
      </c>
      <c r="BD2555">
        <v>4.1766110000000002E-2</v>
      </c>
      <c r="BE2555">
        <v>3.6992839999999999E-2</v>
      </c>
      <c r="BF2555">
        <v>2.1479712999999998E-2</v>
      </c>
      <c r="BG2555">
        <v>19895</v>
      </c>
      <c r="BH2555">
        <v>19398</v>
      </c>
      <c r="BI2555">
        <v>167</v>
      </c>
      <c r="BJ2555">
        <v>461</v>
      </c>
      <c r="BK2555">
        <v>79</v>
      </c>
      <c r="BL2555">
        <v>0.19107552</v>
      </c>
      <c r="BM2555">
        <v>0.52746000000000004</v>
      </c>
      <c r="BN2555">
        <v>9.0389010000000006E-2</v>
      </c>
      <c r="BO2555">
        <v>400</v>
      </c>
      <c r="BP2555">
        <v>2.1</v>
      </c>
      <c r="BQ2555">
        <v>48.2</v>
      </c>
      <c r="BR2555">
        <v>24</v>
      </c>
      <c r="BS2555">
        <v>8</v>
      </c>
      <c r="BT2555">
        <v>76</v>
      </c>
      <c r="BU2555">
        <v>23</v>
      </c>
      <c r="BV2555">
        <v>30</v>
      </c>
      <c r="BW2555">
        <v>32</v>
      </c>
      <c r="BX2555">
        <v>38</v>
      </c>
      <c r="BY2555">
        <v>179</v>
      </c>
      <c r="BZ2555">
        <v>149</v>
      </c>
      <c r="CA2555">
        <v>320</v>
      </c>
      <c r="CB2555">
        <v>60</v>
      </c>
      <c r="CC2555">
        <v>20</v>
      </c>
      <c r="CD2555">
        <v>0.06</v>
      </c>
      <c r="CE2555">
        <v>0.02</v>
      </c>
      <c r="CF2555">
        <v>0.19</v>
      </c>
      <c r="CG2555">
        <v>5.7500000000000002E-2</v>
      </c>
      <c r="CH2555">
        <v>7.4999999999999997E-2</v>
      </c>
      <c r="CI2555">
        <v>0.08</v>
      </c>
      <c r="CJ2555">
        <v>9.5000000000000001E-2</v>
      </c>
      <c r="CK2555">
        <v>0.44750000000000001</v>
      </c>
      <c r="CL2555">
        <v>0.3725</v>
      </c>
      <c r="CM2555">
        <v>0.8</v>
      </c>
      <c r="CN2555">
        <v>0.15</v>
      </c>
      <c r="CO2555">
        <v>0.05</v>
      </c>
      <c r="CP2555">
        <v>34463</v>
      </c>
      <c r="CQ2555">
        <v>30476</v>
      </c>
      <c r="CR2555">
        <v>122</v>
      </c>
      <c r="CS2555">
        <v>240</v>
      </c>
      <c r="CT2555">
        <v>49</v>
      </c>
      <c r="CU2555">
        <v>0.29683696999999998</v>
      </c>
      <c r="CV2555">
        <v>0.58394160000000006</v>
      </c>
      <c r="CW2555">
        <v>0.11922141</v>
      </c>
      <c r="CX2555">
        <v>14164477</v>
      </c>
      <c r="CY2555">
        <v>47</v>
      </c>
      <c r="CZ2555">
        <v>477</v>
      </c>
      <c r="DA2555">
        <v>52</v>
      </c>
      <c r="DB2555">
        <v>425</v>
      </c>
      <c r="DC2555">
        <v>0.10901467500000001</v>
      </c>
      <c r="DD2555">
        <v>0.89098530000000009</v>
      </c>
    </row>
    <row r="2556" spans="1:108" x14ac:dyDescent="0.3">
      <c r="A2556">
        <v>2554</v>
      </c>
      <c r="B2556">
        <v>39100</v>
      </c>
      <c r="C2556" s="1" t="s">
        <v>2654</v>
      </c>
      <c r="D2556">
        <v>108</v>
      </c>
      <c r="E2556">
        <v>3469</v>
      </c>
      <c r="F2556">
        <v>1778</v>
      </c>
      <c r="G2556">
        <v>1691</v>
      </c>
      <c r="H2556">
        <f>SUM(male_female_comparison_df[[#This Row],[inhabitants_female]:[inhabitants_male]])</f>
        <v>3469</v>
      </c>
      <c r="I2556">
        <f>male_female_comparison_df[[#This Row],[INHABITANTS_TOTAL2]]-male_female_comparison_df[[#This Row],[inhabitants_total]]</f>
        <v>0</v>
      </c>
      <c r="J2556">
        <f>male_female_comparison_df[[#This Row],[inhabitants_male]]/(male_female_comparison_df[[#This Row],[inhabitants_total]])</f>
        <v>0.48746036321706543</v>
      </c>
      <c r="L2556">
        <v>44</v>
      </c>
      <c r="M2556">
        <v>107</v>
      </c>
      <c r="N2556">
        <v>161</v>
      </c>
      <c r="O2556">
        <v>223</v>
      </c>
      <c r="P2556">
        <v>119</v>
      </c>
      <c r="Q2556">
        <v>81</v>
      </c>
      <c r="R2556">
        <v>92</v>
      </c>
      <c r="S2556">
        <v>150</v>
      </c>
      <c r="T2556">
        <v>134</v>
      </c>
      <c r="U2556">
        <v>197</v>
      </c>
      <c r="V2556">
        <v>186</v>
      </c>
      <c r="W2556">
        <v>162</v>
      </c>
      <c r="X2556">
        <v>245</v>
      </c>
      <c r="Y2556">
        <v>243</v>
      </c>
      <c r="Z2556">
        <v>253</v>
      </c>
      <c r="AA2556">
        <v>271</v>
      </c>
      <c r="AB2556">
        <v>228</v>
      </c>
      <c r="AC2556">
        <v>190</v>
      </c>
      <c r="AD2556">
        <v>168</v>
      </c>
      <c r="AE2556">
        <v>118</v>
      </c>
      <c r="AF2556">
        <v>141</v>
      </c>
      <c r="AG2556">
        <v>26.062124000000001</v>
      </c>
      <c r="AH2556">
        <v>0.51253959999999998</v>
      </c>
      <c r="AI2556">
        <v>0.48746036999999998</v>
      </c>
      <c r="AJ2556" s="2">
        <f>SUM(male_female_comparison_df[[#This Row],[inhabitants_proportional_male]],male_female_comparison_df[[#This Row],[inhabitants_proportional_female]])</f>
        <v>0.99999996999999996</v>
      </c>
      <c r="AK2556" s="2">
        <f>male_female_comparison_df[[#This Row],[inhabitants_proportional_male]]-male_female_comparison_df[[#This Row],[PROPORTIONAL MALE]]</f>
        <v>6.7829345473668923E-9</v>
      </c>
      <c r="AL2556" s="2">
        <f t="shared" si="39"/>
        <v>-0.46793335875704306</v>
      </c>
      <c r="AM2556">
        <v>3.0844622999999998E-2</v>
      </c>
      <c r="AN2556">
        <v>4.6411069999999999E-2</v>
      </c>
      <c r="AO2556">
        <v>6.428365400000001E-2</v>
      </c>
      <c r="AP2556">
        <v>3.4303832999999999E-2</v>
      </c>
      <c r="AQ2556">
        <v>2.3349669E-2</v>
      </c>
      <c r="AR2556">
        <v>2.6520612000000002E-2</v>
      </c>
      <c r="AS2556">
        <v>4.3240125999999997E-2</v>
      </c>
      <c r="AT2556">
        <v>3.8627847999999999E-2</v>
      </c>
      <c r="AU2556">
        <v>5.6788699999999998E-2</v>
      </c>
      <c r="AV2556">
        <v>5.3617757000000002E-2</v>
      </c>
      <c r="AW2556">
        <v>4.6699338E-2</v>
      </c>
      <c r="AX2556">
        <v>7.0625540000000001E-2</v>
      </c>
      <c r="AY2556">
        <v>7.0049E-2</v>
      </c>
      <c r="AZ2556">
        <v>7.2931679999999999E-2</v>
      </c>
      <c r="BA2556">
        <v>7.8120490000000001E-2</v>
      </c>
      <c r="BB2556">
        <v>6.5724989999999997E-2</v>
      </c>
      <c r="BC2556">
        <v>5.4770827000000001E-2</v>
      </c>
      <c r="BD2556">
        <v>4.8428939999999997E-2</v>
      </c>
      <c r="BE2556">
        <v>3.4015566000000004E-2</v>
      </c>
      <c r="BF2556">
        <v>4.0645720000000003E-2</v>
      </c>
      <c r="BG2556">
        <v>22191</v>
      </c>
      <c r="BH2556">
        <v>20099</v>
      </c>
      <c r="BI2556">
        <v>498</v>
      </c>
      <c r="BJ2556">
        <v>1750</v>
      </c>
      <c r="BK2556">
        <v>479</v>
      </c>
      <c r="BL2556">
        <v>0.14720662000000001</v>
      </c>
      <c r="BM2556">
        <v>0.51729229999999993</v>
      </c>
      <c r="BN2556">
        <v>0.14159029999999997</v>
      </c>
      <c r="BO2556">
        <v>1637</v>
      </c>
      <c r="BP2556">
        <v>2.1</v>
      </c>
      <c r="BQ2556">
        <v>42.5</v>
      </c>
      <c r="BR2556">
        <v>82</v>
      </c>
      <c r="BS2556">
        <v>51</v>
      </c>
      <c r="BT2556">
        <v>366</v>
      </c>
      <c r="BU2556">
        <v>99</v>
      </c>
      <c r="BV2556">
        <v>187</v>
      </c>
      <c r="BW2556">
        <v>166</v>
      </c>
      <c r="BX2556">
        <v>145</v>
      </c>
      <c r="BY2556">
        <v>682</v>
      </c>
      <c r="BZ2556">
        <v>599</v>
      </c>
      <c r="CA2556">
        <v>1207</v>
      </c>
      <c r="CB2556">
        <v>367</v>
      </c>
      <c r="CC2556">
        <v>63</v>
      </c>
      <c r="CD2556">
        <v>5.0091629999999998E-2</v>
      </c>
      <c r="CE2556">
        <v>3.115455E-2</v>
      </c>
      <c r="CF2556">
        <v>0.22357972000000001</v>
      </c>
      <c r="CG2556">
        <v>6.0476482000000005E-2</v>
      </c>
      <c r="CH2556">
        <v>0.11423335</v>
      </c>
      <c r="CI2556">
        <v>0.10140501</v>
      </c>
      <c r="CJ2556">
        <v>8.8576669999999996E-2</v>
      </c>
      <c r="CK2556">
        <v>0.41661575000000001</v>
      </c>
      <c r="CL2556">
        <v>0.36591323999999997</v>
      </c>
      <c r="CM2556">
        <v>0.73732436000000001</v>
      </c>
      <c r="CN2556">
        <v>0.22419059999999999</v>
      </c>
      <c r="CO2556">
        <v>3.8485035000000001E-2</v>
      </c>
      <c r="CP2556">
        <v>36867</v>
      </c>
      <c r="CQ2556">
        <v>31305</v>
      </c>
      <c r="CR2556">
        <v>417</v>
      </c>
      <c r="CS2556">
        <v>960</v>
      </c>
      <c r="CT2556">
        <v>245</v>
      </c>
      <c r="CU2556">
        <v>0.25900619999999996</v>
      </c>
      <c r="CV2556">
        <v>0.59627330000000001</v>
      </c>
      <c r="CW2556">
        <v>0.1521739</v>
      </c>
      <c r="CX2556">
        <v>59798788</v>
      </c>
      <c r="CY2556">
        <v>222</v>
      </c>
      <c r="CZ2556">
        <v>1374</v>
      </c>
      <c r="DA2556">
        <v>170</v>
      </c>
      <c r="DB2556">
        <v>1204</v>
      </c>
      <c r="DC2556">
        <v>0.123726346</v>
      </c>
      <c r="DD2556">
        <v>0.87627363000000003</v>
      </c>
    </row>
    <row r="2557" spans="1:108" x14ac:dyDescent="0.3">
      <c r="A2557">
        <v>2555</v>
      </c>
      <c r="B2557">
        <v>39130</v>
      </c>
      <c r="C2557" s="1" t="s">
        <v>2655</v>
      </c>
      <c r="D2557">
        <v>108</v>
      </c>
      <c r="E2557">
        <v>771</v>
      </c>
      <c r="F2557">
        <v>392</v>
      </c>
      <c r="G2557">
        <v>379</v>
      </c>
      <c r="H2557">
        <f>SUM(male_female_comparison_df[[#This Row],[inhabitants_female]:[inhabitants_male]])</f>
        <v>771</v>
      </c>
      <c r="I2557">
        <f>male_female_comparison_df[[#This Row],[INHABITANTS_TOTAL2]]-male_female_comparison_df[[#This Row],[inhabitants_total]]</f>
        <v>0</v>
      </c>
      <c r="J2557">
        <f>male_female_comparison_df[[#This Row],[inhabitants_male]]/(male_female_comparison_df[[#This Row],[inhabitants_total]])</f>
        <v>0.4915693904020752</v>
      </c>
      <c r="L2557">
        <v>39</v>
      </c>
      <c r="M2557">
        <v>29</v>
      </c>
      <c r="N2557">
        <v>40</v>
      </c>
      <c r="O2557">
        <v>75</v>
      </c>
      <c r="P2557">
        <v>37</v>
      </c>
      <c r="Q2557">
        <v>27</v>
      </c>
      <c r="R2557">
        <v>20</v>
      </c>
      <c r="S2557">
        <v>18</v>
      </c>
      <c r="T2557">
        <v>23</v>
      </c>
      <c r="U2557">
        <v>44</v>
      </c>
      <c r="V2557">
        <v>55</v>
      </c>
      <c r="W2557">
        <v>56</v>
      </c>
      <c r="X2557">
        <v>63</v>
      </c>
      <c r="Y2557">
        <v>56</v>
      </c>
      <c r="Z2557">
        <v>47</v>
      </c>
      <c r="AA2557">
        <v>54</v>
      </c>
      <c r="AB2557">
        <v>57</v>
      </c>
      <c r="AC2557">
        <v>32</v>
      </c>
      <c r="AD2557">
        <v>18</v>
      </c>
      <c r="AE2557">
        <v>15</v>
      </c>
      <c r="AF2557">
        <v>5</v>
      </c>
      <c r="AG2557">
        <v>16.492412999999999</v>
      </c>
      <c r="AH2557">
        <v>0.50843059999999995</v>
      </c>
      <c r="AI2557">
        <v>0.49156940000000005</v>
      </c>
      <c r="AJ2557" s="2">
        <f>SUM(male_female_comparison_df[[#This Row],[inhabitants_proportional_male]],male_female_comparison_df[[#This Row],[inhabitants_proportional_female]])</f>
        <v>1</v>
      </c>
      <c r="AK2557" s="2">
        <f>male_female_comparison_df[[#This Row],[inhabitants_proportional_male]]-male_female_comparison_df[[#This Row],[PROPORTIONAL MALE]]</f>
        <v>9.5979248437849662E-9</v>
      </c>
      <c r="AL2557" s="2">
        <f t="shared" si="39"/>
        <v>-0.46793335875704306</v>
      </c>
      <c r="AM2557">
        <v>3.7613489999999999E-2</v>
      </c>
      <c r="AN2557">
        <v>5.1880675999999994E-2</v>
      </c>
      <c r="AO2557">
        <v>9.7276260000000003E-2</v>
      </c>
      <c r="AP2557">
        <v>4.7989625000000001E-2</v>
      </c>
      <c r="AQ2557">
        <v>3.5019453999999998E-2</v>
      </c>
      <c r="AR2557">
        <v>2.5940337999999997E-2</v>
      </c>
      <c r="AS2557">
        <v>2.3346302999999999E-2</v>
      </c>
      <c r="AT2557">
        <v>2.9831387000000001E-2</v>
      </c>
      <c r="AU2557">
        <v>5.7068742999999998E-2</v>
      </c>
      <c r="AV2557">
        <v>7.1335930000000006E-2</v>
      </c>
      <c r="AW2557">
        <v>7.263294599999999E-2</v>
      </c>
      <c r="AX2557">
        <v>8.1712060000000003E-2</v>
      </c>
      <c r="AY2557">
        <v>7.263294599999999E-2</v>
      </c>
      <c r="AZ2557">
        <v>6.0959794000000005E-2</v>
      </c>
      <c r="BA2557">
        <v>7.0038909999999996E-2</v>
      </c>
      <c r="BB2557">
        <v>7.3929960000000003E-2</v>
      </c>
      <c r="BC2557">
        <v>4.1504539999999999E-2</v>
      </c>
      <c r="BD2557">
        <v>2.3346302999999999E-2</v>
      </c>
      <c r="BE2557">
        <v>1.9455251999999999E-2</v>
      </c>
      <c r="BF2557">
        <v>6.4850844999999992E-3</v>
      </c>
      <c r="BG2557">
        <v>23529</v>
      </c>
      <c r="BH2557">
        <v>22511</v>
      </c>
      <c r="BI2557">
        <v>125</v>
      </c>
      <c r="BJ2557">
        <v>309</v>
      </c>
      <c r="BK2557">
        <v>132</v>
      </c>
      <c r="BL2557">
        <v>0.16066837</v>
      </c>
      <c r="BM2557">
        <v>0.39717224000000001</v>
      </c>
      <c r="BN2557">
        <v>0.16966581</v>
      </c>
      <c r="BO2557">
        <v>287</v>
      </c>
      <c r="BP2557">
        <v>2.7</v>
      </c>
      <c r="BQ2557">
        <v>45</v>
      </c>
      <c r="BR2557">
        <v>4</v>
      </c>
      <c r="BS2557">
        <v>6</v>
      </c>
      <c r="BT2557">
        <v>102</v>
      </c>
      <c r="BU2557">
        <v>25</v>
      </c>
      <c r="BV2557">
        <v>49</v>
      </c>
      <c r="BW2557">
        <v>54</v>
      </c>
      <c r="BX2557">
        <v>45</v>
      </c>
      <c r="BY2557">
        <v>105</v>
      </c>
      <c r="BZ2557">
        <v>85</v>
      </c>
      <c r="CA2557">
        <v>271</v>
      </c>
      <c r="CB2557">
        <v>7</v>
      </c>
      <c r="CC2557">
        <v>9</v>
      </c>
      <c r="CD2557">
        <v>1.3937281999999999E-2</v>
      </c>
      <c r="CE2557">
        <v>2.0905923E-2</v>
      </c>
      <c r="CF2557">
        <v>0.35540070000000001</v>
      </c>
      <c r="CG2557">
        <v>8.7108015999999996E-2</v>
      </c>
      <c r="CH2557">
        <v>0.17073171000000001</v>
      </c>
      <c r="CI2557">
        <v>0.18815330999999999</v>
      </c>
      <c r="CJ2557">
        <v>0.15679443000000001</v>
      </c>
      <c r="CK2557">
        <v>0.36585367000000002</v>
      </c>
      <c r="CL2557">
        <v>0.29616724999999999</v>
      </c>
      <c r="CM2557">
        <v>0.9442509</v>
      </c>
      <c r="CN2557">
        <v>2.4390242999999999E-2</v>
      </c>
      <c r="CO2557">
        <v>3.1358887000000002E-2</v>
      </c>
      <c r="CP2557">
        <v>47443</v>
      </c>
      <c r="CQ2557">
        <v>43615</v>
      </c>
      <c r="CR2557">
        <v>48</v>
      </c>
      <c r="CS2557">
        <v>179</v>
      </c>
      <c r="CT2557">
        <v>58</v>
      </c>
      <c r="CU2557">
        <v>0.16901408000000001</v>
      </c>
      <c r="CV2557">
        <v>0.63028169999999994</v>
      </c>
      <c r="CW2557">
        <v>0.20422535</v>
      </c>
      <c r="CX2557">
        <v>13521265</v>
      </c>
      <c r="CY2557">
        <v>263</v>
      </c>
      <c r="CZ2557">
        <v>357</v>
      </c>
      <c r="DA2557">
        <v>37</v>
      </c>
      <c r="DB2557">
        <v>320</v>
      </c>
      <c r="DC2557">
        <v>0.10364146</v>
      </c>
      <c r="DD2557">
        <v>0.89635854999999998</v>
      </c>
    </row>
    <row r="2558" spans="1:108" x14ac:dyDescent="0.3">
      <c r="A2558">
        <v>2556</v>
      </c>
      <c r="B2558">
        <v>39180</v>
      </c>
      <c r="C2558" s="1" t="s">
        <v>2656</v>
      </c>
      <c r="D2558">
        <v>108</v>
      </c>
      <c r="E2558">
        <v>102</v>
      </c>
      <c r="F2558">
        <v>47</v>
      </c>
      <c r="G2558">
        <v>55</v>
      </c>
      <c r="H2558">
        <f>SUM(male_female_comparison_df[[#This Row],[inhabitants_female]:[inhabitants_male]])</f>
        <v>102</v>
      </c>
      <c r="I2558">
        <f>male_female_comparison_df[[#This Row],[INHABITANTS_TOTAL2]]-male_female_comparison_df[[#This Row],[inhabitants_total]]</f>
        <v>0</v>
      </c>
      <c r="J2558">
        <f>male_female_comparison_df[[#This Row],[inhabitants_male]]/(male_female_comparison_df[[#This Row],[inhabitants_total]])</f>
        <v>0.53921568627450978</v>
      </c>
      <c r="L2558">
        <v>40</v>
      </c>
      <c r="M2558">
        <v>7</v>
      </c>
      <c r="N2558">
        <v>5</v>
      </c>
      <c r="O2558">
        <v>3</v>
      </c>
      <c r="P2558">
        <v>6</v>
      </c>
      <c r="Q2558">
        <v>3</v>
      </c>
      <c r="R2558">
        <v>4</v>
      </c>
      <c r="S2558">
        <v>2</v>
      </c>
      <c r="T2558">
        <v>9</v>
      </c>
      <c r="U2558">
        <v>4</v>
      </c>
      <c r="V2558">
        <v>7</v>
      </c>
      <c r="W2558">
        <v>3</v>
      </c>
      <c r="X2558">
        <v>7</v>
      </c>
      <c r="Y2558">
        <v>9</v>
      </c>
      <c r="Z2558">
        <v>6</v>
      </c>
      <c r="AA2558">
        <v>14</v>
      </c>
      <c r="AB2558">
        <v>4</v>
      </c>
      <c r="AC2558">
        <v>2</v>
      </c>
      <c r="AD2558">
        <v>2</v>
      </c>
      <c r="AE2558">
        <v>4</v>
      </c>
      <c r="AF2558">
        <v>1</v>
      </c>
      <c r="AG2558">
        <v>10.098238</v>
      </c>
      <c r="AH2558">
        <v>0.46078432000000002</v>
      </c>
      <c r="AI2558">
        <v>0.53921569999999996</v>
      </c>
      <c r="AJ2558" s="2">
        <f>SUM(male_female_comparison_df[[#This Row],[inhabitants_proportional_male]],male_female_comparison_df[[#This Row],[inhabitants_proportional_female]])</f>
        <v>1.0000000199999999</v>
      </c>
      <c r="AK2558" s="2">
        <f>male_female_comparison_df[[#This Row],[inhabitants_proportional_male]]-male_female_comparison_df[[#This Row],[PROPORTIONAL MALE]]</f>
        <v>1.3725490188853939E-8</v>
      </c>
      <c r="AL2558" s="2">
        <f t="shared" si="39"/>
        <v>-0.46793335875704306</v>
      </c>
      <c r="AM2558">
        <v>6.8627454000000004E-2</v>
      </c>
      <c r="AN2558">
        <v>4.9019609999999998E-2</v>
      </c>
      <c r="AO2558">
        <v>2.9411764999999999E-2</v>
      </c>
      <c r="AP2558">
        <v>5.8823529999999999E-2</v>
      </c>
      <c r="AQ2558">
        <v>2.9411764999999999E-2</v>
      </c>
      <c r="AR2558">
        <v>3.9215687999999999E-2</v>
      </c>
      <c r="AS2558">
        <v>1.9607843999999999E-2</v>
      </c>
      <c r="AT2558">
        <v>8.8235300000000003E-2</v>
      </c>
      <c r="AU2558">
        <v>3.9215687999999999E-2</v>
      </c>
      <c r="AV2558">
        <v>6.8627454000000004E-2</v>
      </c>
      <c r="AW2558">
        <v>2.9411764999999999E-2</v>
      </c>
      <c r="AX2558">
        <v>6.8627454000000004E-2</v>
      </c>
      <c r="AY2558">
        <v>8.8235300000000003E-2</v>
      </c>
      <c r="AZ2558">
        <v>5.8823529999999999E-2</v>
      </c>
      <c r="BA2558">
        <v>0.13725491000000001</v>
      </c>
      <c r="BB2558">
        <v>3.9215687999999999E-2</v>
      </c>
      <c r="BC2558">
        <v>1.9607843999999999E-2</v>
      </c>
      <c r="BD2558">
        <v>1.9607843999999999E-2</v>
      </c>
      <c r="BE2558">
        <v>3.9215687999999999E-2</v>
      </c>
      <c r="BF2558">
        <v>9.8039219999999996E-3</v>
      </c>
      <c r="BG2558">
        <v>21218</v>
      </c>
      <c r="BH2558">
        <v>20435</v>
      </c>
      <c r="BI2558">
        <v>21</v>
      </c>
      <c r="BJ2558">
        <v>38</v>
      </c>
      <c r="BK2558">
        <v>15</v>
      </c>
      <c r="BL2558">
        <v>0.23076922999999999</v>
      </c>
      <c r="BM2558">
        <v>0.41758242000000001</v>
      </c>
      <c r="BN2558">
        <v>0.16483517</v>
      </c>
      <c r="BO2558">
        <v>38</v>
      </c>
      <c r="BP2558">
        <v>2.7</v>
      </c>
      <c r="BQ2558">
        <v>42.8</v>
      </c>
      <c r="BR2558">
        <v>1</v>
      </c>
      <c r="BS2558">
        <v>0</v>
      </c>
      <c r="BT2558">
        <v>10</v>
      </c>
      <c r="BU2558">
        <v>5</v>
      </c>
      <c r="BV2558">
        <v>6</v>
      </c>
      <c r="BW2558">
        <v>2</v>
      </c>
      <c r="BX2558">
        <v>6</v>
      </c>
      <c r="BY2558">
        <v>19</v>
      </c>
      <c r="BZ2558">
        <v>9</v>
      </c>
      <c r="CA2558">
        <v>36</v>
      </c>
      <c r="CB2558">
        <v>0</v>
      </c>
      <c r="CC2558">
        <v>2</v>
      </c>
      <c r="CD2558">
        <v>2.6315789999999999E-2</v>
      </c>
      <c r="CE2558">
        <v>2.5641026000000001E-2</v>
      </c>
      <c r="CF2558">
        <v>0.2631579</v>
      </c>
      <c r="CG2558">
        <v>0.13157895</v>
      </c>
      <c r="CH2558">
        <v>0.15789473000000001</v>
      </c>
      <c r="CI2558">
        <v>5.2631579999999997E-2</v>
      </c>
      <c r="CJ2558">
        <v>0.15789473000000001</v>
      </c>
      <c r="CK2558">
        <v>0.5</v>
      </c>
      <c r="CL2558">
        <v>0.23684210999999999</v>
      </c>
      <c r="CM2558">
        <v>0.94736843999999998</v>
      </c>
      <c r="CN2558">
        <v>2.6315789999999999E-2</v>
      </c>
      <c r="CO2558">
        <v>5.2631579999999997E-2</v>
      </c>
      <c r="CP2558">
        <v>41028</v>
      </c>
      <c r="CQ2558">
        <v>39564</v>
      </c>
      <c r="CR2558">
        <v>10</v>
      </c>
      <c r="CS2558">
        <v>22</v>
      </c>
      <c r="CT2558">
        <v>7</v>
      </c>
      <c r="CU2558">
        <v>0.25641027</v>
      </c>
      <c r="CV2558">
        <v>0.56410260000000001</v>
      </c>
      <c r="CW2558">
        <v>0.17948718</v>
      </c>
      <c r="CX2558">
        <v>1600093</v>
      </c>
      <c r="CY2558">
        <v>26</v>
      </c>
      <c r="CZ2558">
        <v>55</v>
      </c>
      <c r="DA2558">
        <v>4</v>
      </c>
      <c r="DB2558">
        <v>51</v>
      </c>
      <c r="DC2558">
        <v>7.2727269999999997E-2</v>
      </c>
      <c r="DD2558">
        <v>0.92727274000000004</v>
      </c>
    </row>
    <row r="2559" spans="1:108" x14ac:dyDescent="0.3">
      <c r="A2559">
        <v>2557</v>
      </c>
      <c r="B2559">
        <v>39230</v>
      </c>
      <c r="C2559" s="1" t="s">
        <v>2657</v>
      </c>
      <c r="D2559">
        <v>108</v>
      </c>
      <c r="E2559">
        <v>197</v>
      </c>
      <c r="F2559">
        <v>97</v>
      </c>
      <c r="G2559">
        <v>100</v>
      </c>
      <c r="H2559">
        <f>SUM(male_female_comparison_df[[#This Row],[inhabitants_female]:[inhabitants_male]])</f>
        <v>197</v>
      </c>
      <c r="I2559">
        <f>male_female_comparison_df[[#This Row],[INHABITANTS_TOTAL2]]-male_female_comparison_df[[#This Row],[inhabitants_total]]</f>
        <v>0</v>
      </c>
      <c r="J2559">
        <f>male_female_comparison_df[[#This Row],[inhabitants_male]]/(male_female_comparison_df[[#This Row],[inhabitants_total]])</f>
        <v>0.50761421319796951</v>
      </c>
      <c r="L2559">
        <v>49</v>
      </c>
      <c r="M2559">
        <v>2</v>
      </c>
      <c r="N2559">
        <v>5</v>
      </c>
      <c r="O2559">
        <v>8</v>
      </c>
      <c r="P2559">
        <v>6</v>
      </c>
      <c r="Q2559">
        <v>7</v>
      </c>
      <c r="R2559">
        <v>5</v>
      </c>
      <c r="S2559">
        <v>10</v>
      </c>
      <c r="T2559">
        <v>4</v>
      </c>
      <c r="U2559">
        <v>7</v>
      </c>
      <c r="V2559">
        <v>3</v>
      </c>
      <c r="W2559">
        <v>10</v>
      </c>
      <c r="X2559">
        <v>16</v>
      </c>
      <c r="Y2559">
        <v>19</v>
      </c>
      <c r="Z2559">
        <v>22</v>
      </c>
      <c r="AA2559">
        <v>18</v>
      </c>
      <c r="AB2559">
        <v>18</v>
      </c>
      <c r="AC2559">
        <v>13</v>
      </c>
      <c r="AD2559">
        <v>8</v>
      </c>
      <c r="AE2559">
        <v>7</v>
      </c>
      <c r="AF2559">
        <v>9</v>
      </c>
      <c r="AG2559">
        <v>10.718707999999999</v>
      </c>
      <c r="AH2559">
        <v>0.49238577</v>
      </c>
      <c r="AI2559">
        <v>0.50761420000000002</v>
      </c>
      <c r="AJ2559" s="2">
        <f>SUM(male_female_comparison_df[[#This Row],[inhabitants_proportional_male]],male_female_comparison_df[[#This Row],[inhabitants_proportional_female]])</f>
        <v>0.99999996999999996</v>
      </c>
      <c r="AK2559" s="2">
        <f>male_female_comparison_df[[#This Row],[inhabitants_proportional_male]]-male_female_comparison_df[[#This Row],[PROPORTIONAL MALE]]</f>
        <v>-1.3197969495060136E-8</v>
      </c>
      <c r="AL2559" s="2">
        <f t="shared" si="39"/>
        <v>-0.46793335875704306</v>
      </c>
      <c r="AM2559">
        <v>1.0152284000000001E-2</v>
      </c>
      <c r="AN2559">
        <v>2.5380710000000001E-2</v>
      </c>
      <c r="AO2559">
        <v>4.0609136000000004E-2</v>
      </c>
      <c r="AP2559">
        <v>3.0456852000000003E-2</v>
      </c>
      <c r="AQ2559">
        <v>3.5532996000000004E-2</v>
      </c>
      <c r="AR2559">
        <v>2.5380710000000001E-2</v>
      </c>
      <c r="AS2559">
        <v>5.0761420000000002E-2</v>
      </c>
      <c r="AT2559">
        <v>2.0304568000000002E-2</v>
      </c>
      <c r="AU2559">
        <v>3.5532996000000004E-2</v>
      </c>
      <c r="AV2559">
        <v>1.5228426000000002E-2</v>
      </c>
      <c r="AW2559">
        <v>5.0761420000000002E-2</v>
      </c>
      <c r="AX2559">
        <v>8.1218269999999995E-2</v>
      </c>
      <c r="AY2559">
        <v>9.6446699999999996E-2</v>
      </c>
      <c r="AZ2559">
        <v>0.11167513</v>
      </c>
      <c r="BA2559">
        <v>9.1370560000000003E-2</v>
      </c>
      <c r="BB2559">
        <v>9.1370560000000003E-2</v>
      </c>
      <c r="BC2559">
        <v>6.5989845000000005E-2</v>
      </c>
      <c r="BD2559">
        <v>4.0609136000000004E-2</v>
      </c>
      <c r="BE2559">
        <v>3.5532996000000004E-2</v>
      </c>
      <c r="BF2559">
        <v>4.5685280000000002E-2</v>
      </c>
      <c r="BG2559">
        <v>25255</v>
      </c>
      <c r="BH2559">
        <v>20343</v>
      </c>
      <c r="BI2559">
        <v>31</v>
      </c>
      <c r="BJ2559">
        <v>110</v>
      </c>
      <c r="BK2559">
        <v>27</v>
      </c>
      <c r="BL2559">
        <v>0.15422885</v>
      </c>
      <c r="BM2559">
        <v>0.54726370000000002</v>
      </c>
      <c r="BN2559">
        <v>0.13432837</v>
      </c>
      <c r="BO2559">
        <v>91</v>
      </c>
      <c r="BP2559">
        <v>2.2000000000000002</v>
      </c>
      <c r="BQ2559">
        <v>50.1</v>
      </c>
      <c r="BR2559">
        <v>1</v>
      </c>
      <c r="BS2559">
        <v>1</v>
      </c>
      <c r="BT2559">
        <v>16</v>
      </c>
      <c r="BU2559">
        <v>2</v>
      </c>
      <c r="BV2559">
        <v>5</v>
      </c>
      <c r="BW2559">
        <v>7</v>
      </c>
      <c r="BX2559">
        <v>9</v>
      </c>
      <c r="BY2559">
        <v>35</v>
      </c>
      <c r="BZ2559">
        <v>45</v>
      </c>
      <c r="CA2559">
        <v>80</v>
      </c>
      <c r="CB2559">
        <v>7</v>
      </c>
      <c r="CC2559">
        <v>4</v>
      </c>
      <c r="CD2559">
        <v>1.0989011000000002E-2</v>
      </c>
      <c r="CE2559">
        <v>1.0989011000000002E-2</v>
      </c>
      <c r="CF2559">
        <v>0.17582418</v>
      </c>
      <c r="CG2559">
        <v>2.1978022999999999E-2</v>
      </c>
      <c r="CH2559">
        <v>5.4945055E-2</v>
      </c>
      <c r="CI2559">
        <v>7.6923080000000005E-2</v>
      </c>
      <c r="CJ2559">
        <v>9.8901100000000006E-2</v>
      </c>
      <c r="CK2559">
        <v>0.38461540000000005</v>
      </c>
      <c r="CL2559">
        <v>0.49450550000000004</v>
      </c>
      <c r="CM2559">
        <v>0.87912090000000009</v>
      </c>
      <c r="CN2559">
        <v>7.6923080000000005E-2</v>
      </c>
      <c r="CO2559">
        <v>4.3956044999999999E-2</v>
      </c>
      <c r="CP2559">
        <v>49048</v>
      </c>
      <c r="CQ2559">
        <v>36085</v>
      </c>
      <c r="CR2559">
        <v>21</v>
      </c>
      <c r="CS2559">
        <v>55</v>
      </c>
      <c r="CT2559">
        <v>15</v>
      </c>
      <c r="CU2559">
        <v>0.23076922999999999</v>
      </c>
      <c r="CV2559">
        <v>0.60439560000000003</v>
      </c>
      <c r="CW2559">
        <v>0.16483517</v>
      </c>
      <c r="CX2559">
        <v>4463375</v>
      </c>
      <c r="CY2559">
        <v>111</v>
      </c>
      <c r="CZ2559">
        <v>133</v>
      </c>
      <c r="DA2559">
        <v>24</v>
      </c>
      <c r="DB2559">
        <v>109</v>
      </c>
      <c r="DC2559">
        <v>0.18045111999999999</v>
      </c>
      <c r="DD2559">
        <v>0.81954885</v>
      </c>
    </row>
    <row r="2560" spans="1:108" x14ac:dyDescent="0.3">
      <c r="A2560">
        <v>2558</v>
      </c>
      <c r="B2560">
        <v>39360</v>
      </c>
      <c r="C2560" s="1" t="s">
        <v>2658</v>
      </c>
      <c r="D2560">
        <v>980</v>
      </c>
      <c r="E2560">
        <v>239</v>
      </c>
      <c r="F2560">
        <v>115</v>
      </c>
      <c r="G2560">
        <v>124</v>
      </c>
      <c r="H2560">
        <f>SUM(male_female_comparison_df[[#This Row],[inhabitants_female]:[inhabitants_male]])</f>
        <v>239</v>
      </c>
      <c r="I2560">
        <f>male_female_comparison_df[[#This Row],[INHABITANTS_TOTAL2]]-male_female_comparison_df[[#This Row],[inhabitants_total]]</f>
        <v>0</v>
      </c>
      <c r="J2560">
        <f>male_female_comparison_df[[#This Row],[inhabitants_male]]/(male_female_comparison_df[[#This Row],[inhabitants_total]])</f>
        <v>0.51882845188284521</v>
      </c>
      <c r="L2560">
        <v>41</v>
      </c>
      <c r="M2560">
        <v>14</v>
      </c>
      <c r="N2560">
        <v>14</v>
      </c>
      <c r="O2560">
        <v>13</v>
      </c>
      <c r="P2560">
        <v>9</v>
      </c>
      <c r="Q2560">
        <v>8</v>
      </c>
      <c r="R2560">
        <v>4</v>
      </c>
      <c r="S2560">
        <v>5</v>
      </c>
      <c r="T2560">
        <v>11</v>
      </c>
      <c r="U2560">
        <v>13</v>
      </c>
      <c r="V2560">
        <v>16</v>
      </c>
      <c r="W2560">
        <v>14</v>
      </c>
      <c r="X2560">
        <v>20</v>
      </c>
      <c r="Y2560">
        <v>22</v>
      </c>
      <c r="Z2560">
        <v>26</v>
      </c>
      <c r="AA2560">
        <v>10</v>
      </c>
      <c r="AB2560">
        <v>11</v>
      </c>
      <c r="AC2560">
        <v>7</v>
      </c>
      <c r="AD2560">
        <v>10</v>
      </c>
      <c r="AE2560">
        <v>6</v>
      </c>
      <c r="AF2560">
        <v>6</v>
      </c>
      <c r="AG2560">
        <v>6.2242089999999992</v>
      </c>
      <c r="AH2560">
        <v>0.48117155</v>
      </c>
      <c r="AI2560">
        <v>0.51882845</v>
      </c>
      <c r="AJ2560" s="2">
        <f>SUM(male_female_comparison_df[[#This Row],[inhabitants_proportional_male]],male_female_comparison_df[[#This Row],[inhabitants_proportional_female]])</f>
        <v>1</v>
      </c>
      <c r="AK2560" s="2">
        <f>male_female_comparison_df[[#This Row],[inhabitants_proportional_male]]-male_female_comparison_df[[#This Row],[PROPORTIONAL MALE]]</f>
        <v>-1.8828452130748019E-9</v>
      </c>
      <c r="AL2560" s="2">
        <f t="shared" si="39"/>
        <v>-0.46793335875704306</v>
      </c>
      <c r="AM2560">
        <v>5.8577407000000005E-2</v>
      </c>
      <c r="AN2560">
        <v>5.8577407000000005E-2</v>
      </c>
      <c r="AO2560">
        <v>5.4393305999999995E-2</v>
      </c>
      <c r="AP2560">
        <v>3.7656902999999999E-2</v>
      </c>
      <c r="AQ2560">
        <v>3.3472802000000003E-2</v>
      </c>
      <c r="AR2560">
        <v>1.6736401000000001E-2</v>
      </c>
      <c r="AS2560">
        <v>2.0920502000000001E-2</v>
      </c>
      <c r="AT2560">
        <v>4.6025104999999997E-2</v>
      </c>
      <c r="AU2560">
        <v>5.4393305999999995E-2</v>
      </c>
      <c r="AV2560">
        <v>6.6945605000000005E-2</v>
      </c>
      <c r="AW2560">
        <v>5.8577407000000005E-2</v>
      </c>
      <c r="AX2560">
        <v>8.3682010000000001E-2</v>
      </c>
      <c r="AY2560">
        <v>9.2050209999999993E-2</v>
      </c>
      <c r="AZ2560">
        <v>0.10878661000000001</v>
      </c>
      <c r="BA2560">
        <v>4.1841004000000001E-2</v>
      </c>
      <c r="BB2560">
        <v>4.6025104999999997E-2</v>
      </c>
      <c r="BC2560">
        <v>2.9288703999999999E-2</v>
      </c>
      <c r="BD2560">
        <v>4.1841004000000001E-2</v>
      </c>
      <c r="BE2560">
        <v>2.5104603E-2</v>
      </c>
      <c r="BF2560">
        <v>2.5104603E-2</v>
      </c>
      <c r="BG2560">
        <v>23465</v>
      </c>
      <c r="BH2560">
        <v>22247</v>
      </c>
      <c r="BI2560">
        <v>43</v>
      </c>
      <c r="BJ2560">
        <v>88</v>
      </c>
      <c r="BK2560">
        <v>50</v>
      </c>
      <c r="BL2560">
        <v>0.18454936</v>
      </c>
      <c r="BM2560">
        <v>0.37768242000000002</v>
      </c>
      <c r="BN2560">
        <v>0.21459228</v>
      </c>
      <c r="BO2560">
        <v>106</v>
      </c>
      <c r="BP2560">
        <v>2.2999999999999998</v>
      </c>
      <c r="BQ2560">
        <v>51.9</v>
      </c>
      <c r="BR2560">
        <v>4</v>
      </c>
      <c r="BS2560">
        <v>1</v>
      </c>
      <c r="BT2560">
        <v>30</v>
      </c>
      <c r="BU2560">
        <v>10</v>
      </c>
      <c r="BV2560">
        <v>17</v>
      </c>
      <c r="BW2560">
        <v>9</v>
      </c>
      <c r="BX2560">
        <v>12</v>
      </c>
      <c r="BY2560">
        <v>43</v>
      </c>
      <c r="BZ2560">
        <v>34</v>
      </c>
      <c r="CA2560">
        <v>101</v>
      </c>
      <c r="CB2560">
        <v>1</v>
      </c>
      <c r="CC2560">
        <v>4</v>
      </c>
      <c r="CD2560">
        <v>3.7735850000000001E-2</v>
      </c>
      <c r="CE2560">
        <v>9.4339619999999989E-3</v>
      </c>
      <c r="CF2560">
        <v>0.28301885999999998</v>
      </c>
      <c r="CG2560">
        <v>9.4339623999999997E-2</v>
      </c>
      <c r="CH2560">
        <v>0.16037735</v>
      </c>
      <c r="CI2560">
        <v>8.4905659999999994E-2</v>
      </c>
      <c r="CJ2560">
        <v>0.11320755</v>
      </c>
      <c r="CK2560">
        <v>0.40566040000000003</v>
      </c>
      <c r="CL2560">
        <v>0.3207547</v>
      </c>
      <c r="CM2560">
        <v>0.95283019999999996</v>
      </c>
      <c r="CN2560">
        <v>9.4339619999999989E-3</v>
      </c>
      <c r="CO2560">
        <v>3.7735850000000001E-2</v>
      </c>
      <c r="CP2560">
        <v>39833</v>
      </c>
      <c r="CQ2560">
        <v>36156</v>
      </c>
      <c r="CR2560">
        <v>26</v>
      </c>
      <c r="CS2560">
        <v>59</v>
      </c>
      <c r="CT2560">
        <v>22</v>
      </c>
      <c r="CU2560">
        <v>0.24299066</v>
      </c>
      <c r="CV2560">
        <v>0.55140184999999997</v>
      </c>
      <c r="CW2560">
        <v>0.20560746999999999</v>
      </c>
      <c r="CX2560">
        <v>4262087</v>
      </c>
      <c r="CY2560">
        <v>88</v>
      </c>
      <c r="CZ2560">
        <v>150</v>
      </c>
      <c r="DA2560">
        <v>13</v>
      </c>
      <c r="DB2560">
        <v>137</v>
      </c>
      <c r="DC2560">
        <v>8.6666665999999989E-2</v>
      </c>
      <c r="DD2560">
        <v>0.91333335999999998</v>
      </c>
    </row>
    <row r="2561" spans="1:108" x14ac:dyDescent="0.3">
      <c r="A2561">
        <v>2559</v>
      </c>
      <c r="B2561">
        <v>39410</v>
      </c>
      <c r="C2561" s="1" t="s">
        <v>2659</v>
      </c>
      <c r="D2561">
        <v>143</v>
      </c>
      <c r="E2561">
        <v>316</v>
      </c>
      <c r="F2561">
        <v>149</v>
      </c>
      <c r="G2561">
        <v>167</v>
      </c>
      <c r="H2561">
        <f>SUM(male_female_comparison_df[[#This Row],[inhabitants_female]:[inhabitants_male]])</f>
        <v>316</v>
      </c>
      <c r="I2561">
        <f>male_female_comparison_df[[#This Row],[INHABITANTS_TOTAL2]]-male_female_comparison_df[[#This Row],[inhabitants_total]]</f>
        <v>0</v>
      </c>
      <c r="J2561">
        <f>male_female_comparison_df[[#This Row],[inhabitants_male]]/(male_female_comparison_df[[#This Row],[inhabitants_total]])</f>
        <v>0.52848101265822789</v>
      </c>
      <c r="L2561">
        <v>51</v>
      </c>
      <c r="M2561">
        <v>7</v>
      </c>
      <c r="N2561">
        <v>12</v>
      </c>
      <c r="O2561">
        <v>13</v>
      </c>
      <c r="P2561">
        <v>6</v>
      </c>
      <c r="Q2561">
        <v>3</v>
      </c>
      <c r="R2561">
        <v>6</v>
      </c>
      <c r="S2561">
        <v>8</v>
      </c>
      <c r="T2561">
        <v>10</v>
      </c>
      <c r="U2561">
        <v>13</v>
      </c>
      <c r="V2561">
        <v>14</v>
      </c>
      <c r="W2561">
        <v>16</v>
      </c>
      <c r="X2561">
        <v>18</v>
      </c>
      <c r="Y2561">
        <v>21</v>
      </c>
      <c r="Z2561">
        <v>28</v>
      </c>
      <c r="AA2561">
        <v>38</v>
      </c>
      <c r="AB2561">
        <v>34</v>
      </c>
      <c r="AC2561">
        <v>23</v>
      </c>
      <c r="AD2561">
        <v>18</v>
      </c>
      <c r="AE2561">
        <v>11</v>
      </c>
      <c r="AF2561">
        <v>17</v>
      </c>
      <c r="AG2561">
        <v>3.1939700000000002</v>
      </c>
      <c r="AH2561">
        <v>0.47151899999999997</v>
      </c>
      <c r="AI2561">
        <v>0.52848100000000009</v>
      </c>
      <c r="AJ2561" s="2">
        <f>SUM(male_female_comparison_df[[#This Row],[inhabitants_proportional_male]],male_female_comparison_df[[#This Row],[inhabitants_proportional_female]])</f>
        <v>1</v>
      </c>
      <c r="AK2561" s="2">
        <f>male_female_comparison_df[[#This Row],[inhabitants_proportional_male]]-male_female_comparison_df[[#This Row],[PROPORTIONAL MALE]]</f>
        <v>-1.2658227799278166E-8</v>
      </c>
      <c r="AL2561" s="2">
        <f t="shared" si="39"/>
        <v>-0.46793335875704306</v>
      </c>
      <c r="AM2561">
        <v>2.2151898999999999E-2</v>
      </c>
      <c r="AN2561">
        <v>3.7974679999999997E-2</v>
      </c>
      <c r="AO2561">
        <v>4.1139240000000001E-2</v>
      </c>
      <c r="AP2561">
        <v>1.8987339999999998E-2</v>
      </c>
      <c r="AQ2561">
        <v>9.4936699999999992E-3</v>
      </c>
      <c r="AR2561">
        <v>1.8987339999999998E-2</v>
      </c>
      <c r="AS2561">
        <v>2.5316456000000001E-2</v>
      </c>
      <c r="AT2561">
        <v>3.1645569999999998E-2</v>
      </c>
      <c r="AU2561">
        <v>4.1139240000000001E-2</v>
      </c>
      <c r="AV2561">
        <v>4.4303796999999999E-2</v>
      </c>
      <c r="AW2561">
        <v>5.0632912999999995E-2</v>
      </c>
      <c r="AX2561">
        <v>5.6962024000000007E-2</v>
      </c>
      <c r="AY2561">
        <v>6.6455700000000006E-2</v>
      </c>
      <c r="AZ2561">
        <v>8.8607593999999998E-2</v>
      </c>
      <c r="BA2561">
        <v>0.12025317000000001</v>
      </c>
      <c r="BB2561">
        <v>0.10759494</v>
      </c>
      <c r="BC2561">
        <v>7.2784810000000005E-2</v>
      </c>
      <c r="BD2561">
        <v>5.6962024000000007E-2</v>
      </c>
      <c r="BE2561">
        <v>3.4810126000000004E-2</v>
      </c>
      <c r="BF2561">
        <v>5.379747E-2</v>
      </c>
      <c r="BG2561">
        <v>22331</v>
      </c>
      <c r="BH2561">
        <v>19104</v>
      </c>
      <c r="BI2561">
        <v>61</v>
      </c>
      <c r="BJ2561">
        <v>158</v>
      </c>
      <c r="BK2561">
        <v>53</v>
      </c>
      <c r="BL2561">
        <v>0.19488817</v>
      </c>
      <c r="BM2561">
        <v>0.50479233000000001</v>
      </c>
      <c r="BN2561">
        <v>0.16932907999999999</v>
      </c>
      <c r="BO2561">
        <v>148</v>
      </c>
      <c r="BP2561">
        <v>2</v>
      </c>
      <c r="BQ2561">
        <v>50.8</v>
      </c>
      <c r="BR2561">
        <v>4</v>
      </c>
      <c r="BS2561">
        <v>2</v>
      </c>
      <c r="BT2561">
        <v>24</v>
      </c>
      <c r="BU2561">
        <v>6</v>
      </c>
      <c r="BV2561">
        <v>15</v>
      </c>
      <c r="BW2561">
        <v>10</v>
      </c>
      <c r="BX2561">
        <v>7</v>
      </c>
      <c r="BY2561">
        <v>57</v>
      </c>
      <c r="BZ2561">
        <v>69</v>
      </c>
      <c r="CA2561">
        <v>131</v>
      </c>
      <c r="CB2561">
        <v>15</v>
      </c>
      <c r="CC2561">
        <v>2</v>
      </c>
      <c r="CD2561">
        <v>2.7027027999999998E-2</v>
      </c>
      <c r="CE2561">
        <v>1.3513513999999999E-2</v>
      </c>
      <c r="CF2561">
        <v>0.16216215</v>
      </c>
      <c r="CG2561">
        <v>4.054054E-2</v>
      </c>
      <c r="CH2561">
        <v>0.10135135000000001</v>
      </c>
      <c r="CI2561">
        <v>6.7567564999999996E-2</v>
      </c>
      <c r="CJ2561">
        <v>4.72973E-2</v>
      </c>
      <c r="CK2561">
        <v>0.38513513999999999</v>
      </c>
      <c r="CL2561">
        <v>0.46621620000000003</v>
      </c>
      <c r="CM2561">
        <v>0.88513510000000006</v>
      </c>
      <c r="CN2561">
        <v>0.10135135000000001</v>
      </c>
      <c r="CO2561">
        <v>1.3513513999999999E-2</v>
      </c>
      <c r="CP2561">
        <v>39189</v>
      </c>
      <c r="CQ2561">
        <v>33799</v>
      </c>
      <c r="CR2561">
        <v>35</v>
      </c>
      <c r="CS2561">
        <v>88</v>
      </c>
      <c r="CT2561">
        <v>27</v>
      </c>
      <c r="CU2561">
        <v>0.23333333000000001</v>
      </c>
      <c r="CV2561">
        <v>0.58666664000000002</v>
      </c>
      <c r="CW2561">
        <v>0.18</v>
      </c>
      <c r="CX2561">
        <v>5878327</v>
      </c>
      <c r="CY2561">
        <v>506</v>
      </c>
      <c r="CZ2561">
        <v>215</v>
      </c>
      <c r="DA2561">
        <v>25</v>
      </c>
      <c r="DB2561">
        <v>190</v>
      </c>
      <c r="DC2561">
        <v>0.11627907</v>
      </c>
      <c r="DD2561">
        <v>0.88372092999999996</v>
      </c>
    </row>
    <row r="2562" spans="1:108" x14ac:dyDescent="0.3">
      <c r="A2562">
        <v>2560</v>
      </c>
      <c r="B2562">
        <v>39500</v>
      </c>
      <c r="C2562" s="1" t="s">
        <v>2660</v>
      </c>
      <c r="D2562">
        <v>143</v>
      </c>
      <c r="E2562">
        <v>4562</v>
      </c>
      <c r="F2562">
        <v>2401</v>
      </c>
      <c r="G2562">
        <v>2161</v>
      </c>
      <c r="H2562">
        <f>SUM(male_female_comparison_df[[#This Row],[inhabitants_female]:[inhabitants_male]])</f>
        <v>4562</v>
      </c>
      <c r="I2562">
        <f>male_female_comparison_df[[#This Row],[INHABITANTS_TOTAL2]]-male_female_comparison_df[[#This Row],[inhabitants_total]]</f>
        <v>0</v>
      </c>
      <c r="J2562">
        <f>male_female_comparison_df[[#This Row],[inhabitants_male]]/(male_female_comparison_df[[#This Row],[inhabitants_total]])</f>
        <v>0.47369574747917581</v>
      </c>
      <c r="L2562">
        <v>47</v>
      </c>
      <c r="M2562">
        <v>114</v>
      </c>
      <c r="N2562">
        <v>183</v>
      </c>
      <c r="O2562">
        <v>233</v>
      </c>
      <c r="P2562">
        <v>119</v>
      </c>
      <c r="Q2562">
        <v>99</v>
      </c>
      <c r="R2562">
        <v>97</v>
      </c>
      <c r="S2562">
        <v>219</v>
      </c>
      <c r="T2562">
        <v>232</v>
      </c>
      <c r="U2562">
        <v>214</v>
      </c>
      <c r="V2562">
        <v>230</v>
      </c>
      <c r="W2562">
        <v>202</v>
      </c>
      <c r="X2562">
        <v>241</v>
      </c>
      <c r="Y2562">
        <v>311</v>
      </c>
      <c r="Z2562">
        <v>322</v>
      </c>
      <c r="AA2562">
        <v>389</v>
      </c>
      <c r="AB2562">
        <v>448</v>
      </c>
      <c r="AC2562">
        <v>309</v>
      </c>
      <c r="AD2562">
        <v>267</v>
      </c>
      <c r="AE2562">
        <v>150</v>
      </c>
      <c r="AF2562">
        <v>183</v>
      </c>
      <c r="AG2562">
        <v>38.452736000000002</v>
      </c>
      <c r="AH2562">
        <v>0.52630423999999998</v>
      </c>
      <c r="AI2562">
        <v>0.47369576000000002</v>
      </c>
      <c r="AJ2562" s="2">
        <f>SUM(male_female_comparison_df[[#This Row],[inhabitants_proportional_male]],male_female_comparison_df[[#This Row],[inhabitants_proportional_female]])</f>
        <v>1</v>
      </c>
      <c r="AK2562" s="2">
        <f>male_female_comparison_df[[#This Row],[inhabitants_proportional_male]]-male_female_comparison_df[[#This Row],[PROPORTIONAL MALE]]</f>
        <v>1.2520824210771053E-8</v>
      </c>
      <c r="AL2562" s="2">
        <f t="shared" ref="AL2562:AL2625" si="40">PEARSON(E:E,AI:AI)</f>
        <v>-0.46793335875704306</v>
      </c>
      <c r="AM2562">
        <v>2.4989040000000001E-2</v>
      </c>
      <c r="AN2562">
        <v>4.0113986000000004E-2</v>
      </c>
      <c r="AO2562">
        <v>5.1074090000000003E-2</v>
      </c>
      <c r="AP2562">
        <v>2.6085049999999999E-2</v>
      </c>
      <c r="AQ2562">
        <v>2.1701007999999997E-2</v>
      </c>
      <c r="AR2562">
        <v>2.1262605E-2</v>
      </c>
      <c r="AS2562">
        <v>4.8005260000000001E-2</v>
      </c>
      <c r="AT2562">
        <v>5.0854888000000001E-2</v>
      </c>
      <c r="AU2562">
        <v>4.690925E-2</v>
      </c>
      <c r="AV2562">
        <v>5.0416484000000004E-2</v>
      </c>
      <c r="AW2562">
        <v>4.4278827E-2</v>
      </c>
      <c r="AX2562">
        <v>5.282771E-2</v>
      </c>
      <c r="AY2562">
        <v>6.8171850000000006E-2</v>
      </c>
      <c r="AZ2562">
        <v>7.0583074999999995E-2</v>
      </c>
      <c r="BA2562">
        <v>8.5269615000000007E-2</v>
      </c>
      <c r="BB2562">
        <v>9.8202540000000005E-2</v>
      </c>
      <c r="BC2562">
        <v>6.7733450000000001E-2</v>
      </c>
      <c r="BD2562">
        <v>5.8526963000000001E-2</v>
      </c>
      <c r="BE2562">
        <v>3.2880316999999999E-2</v>
      </c>
      <c r="BF2562">
        <v>4.0113986000000004E-2</v>
      </c>
      <c r="BG2562">
        <v>20631</v>
      </c>
      <c r="BH2562">
        <v>18646</v>
      </c>
      <c r="BI2562">
        <v>861</v>
      </c>
      <c r="BJ2562">
        <v>2511</v>
      </c>
      <c r="BK2562">
        <v>480</v>
      </c>
      <c r="BL2562">
        <v>0.18713324000000001</v>
      </c>
      <c r="BM2562">
        <v>0.54575090000000004</v>
      </c>
      <c r="BN2562">
        <v>0.10432514499999999</v>
      </c>
      <c r="BO2562">
        <v>2429</v>
      </c>
      <c r="BP2562">
        <v>1.9</v>
      </c>
      <c r="BQ2562">
        <v>46.7</v>
      </c>
      <c r="BR2562">
        <v>245</v>
      </c>
      <c r="BS2562">
        <v>62</v>
      </c>
      <c r="BT2562">
        <v>418</v>
      </c>
      <c r="BU2562">
        <v>100</v>
      </c>
      <c r="BV2562">
        <v>207</v>
      </c>
      <c r="BW2562">
        <v>186</v>
      </c>
      <c r="BX2562">
        <v>166</v>
      </c>
      <c r="BY2562">
        <v>1056</v>
      </c>
      <c r="BZ2562">
        <v>961</v>
      </c>
      <c r="CA2562">
        <v>1685</v>
      </c>
      <c r="CB2562">
        <v>678</v>
      </c>
      <c r="CC2562">
        <v>66</v>
      </c>
      <c r="CD2562">
        <v>0.10086455</v>
      </c>
      <c r="CE2562">
        <v>2.5524907000000003E-2</v>
      </c>
      <c r="CF2562">
        <v>0.17208728000000001</v>
      </c>
      <c r="CG2562">
        <v>4.1169204000000001E-2</v>
      </c>
      <c r="CH2562">
        <v>8.5220254999999995E-2</v>
      </c>
      <c r="CI2562">
        <v>7.6574719999999999E-2</v>
      </c>
      <c r="CJ2562">
        <v>6.8340880000000007E-2</v>
      </c>
      <c r="CK2562">
        <v>0.43474679999999999</v>
      </c>
      <c r="CL2562">
        <v>0.39563605000000002</v>
      </c>
      <c r="CM2562">
        <v>0.69370109999999996</v>
      </c>
      <c r="CN2562">
        <v>0.27912720000000002</v>
      </c>
      <c r="CO2562">
        <v>2.7171674999999999E-2</v>
      </c>
      <c r="CP2562">
        <v>32523</v>
      </c>
      <c r="CQ2562">
        <v>27636</v>
      </c>
      <c r="CR2562">
        <v>758</v>
      </c>
      <c r="CS2562">
        <v>1418</v>
      </c>
      <c r="CT2562">
        <v>260</v>
      </c>
      <c r="CU2562">
        <v>0.31091057999999999</v>
      </c>
      <c r="CV2562">
        <v>0.58162427000000005</v>
      </c>
      <c r="CW2562">
        <v>0.106644794</v>
      </c>
      <c r="CX2562">
        <v>79226120</v>
      </c>
      <c r="CY2562">
        <v>473</v>
      </c>
      <c r="CZ2562">
        <v>1733</v>
      </c>
      <c r="DA2562">
        <v>258</v>
      </c>
      <c r="DB2562">
        <v>1475</v>
      </c>
      <c r="DC2562">
        <v>0.14887479000000001</v>
      </c>
      <c r="DD2562">
        <v>0.85112524000000001</v>
      </c>
    </row>
    <row r="2563" spans="1:108" x14ac:dyDescent="0.3">
      <c r="A2563">
        <v>2561</v>
      </c>
      <c r="B2563">
        <v>39580</v>
      </c>
      <c r="C2563" s="1" t="s">
        <v>2661</v>
      </c>
      <c r="D2563">
        <v>143</v>
      </c>
      <c r="E2563">
        <v>379</v>
      </c>
      <c r="F2563">
        <v>172</v>
      </c>
      <c r="G2563">
        <v>207</v>
      </c>
      <c r="H2563">
        <f>SUM(male_female_comparison_df[[#This Row],[inhabitants_female]:[inhabitants_male]])</f>
        <v>379</v>
      </c>
      <c r="I2563">
        <f>male_female_comparison_df[[#This Row],[INHABITANTS_TOTAL2]]-male_female_comparison_df[[#This Row],[inhabitants_total]]</f>
        <v>0</v>
      </c>
      <c r="J2563">
        <f>male_female_comparison_df[[#This Row],[inhabitants_male]]/(male_female_comparison_df[[#This Row],[inhabitants_total]])</f>
        <v>0.54617414248021112</v>
      </c>
      <c r="L2563">
        <v>48</v>
      </c>
      <c r="M2563">
        <v>9</v>
      </c>
      <c r="N2563">
        <v>18</v>
      </c>
      <c r="O2563">
        <v>17</v>
      </c>
      <c r="P2563">
        <v>10</v>
      </c>
      <c r="Q2563">
        <v>12</v>
      </c>
      <c r="R2563">
        <v>4</v>
      </c>
      <c r="S2563">
        <v>11</v>
      </c>
      <c r="T2563">
        <v>14</v>
      </c>
      <c r="U2563">
        <v>15</v>
      </c>
      <c r="V2563">
        <v>12</v>
      </c>
      <c r="W2563">
        <v>26</v>
      </c>
      <c r="X2563">
        <v>23</v>
      </c>
      <c r="Y2563">
        <v>31</v>
      </c>
      <c r="Z2563">
        <v>27</v>
      </c>
      <c r="AA2563">
        <v>28</v>
      </c>
      <c r="AB2563">
        <v>52</v>
      </c>
      <c r="AC2563">
        <v>31</v>
      </c>
      <c r="AD2563">
        <v>18</v>
      </c>
      <c r="AE2563">
        <v>9</v>
      </c>
      <c r="AF2563">
        <v>12</v>
      </c>
      <c r="AG2563">
        <v>3.7923775000000002</v>
      </c>
      <c r="AH2563">
        <v>0.45382586000000003</v>
      </c>
      <c r="AI2563">
        <v>0.54617417000000001</v>
      </c>
      <c r="AJ2563" s="2">
        <f>SUM(male_female_comparison_df[[#This Row],[inhabitants_proportional_male]],male_female_comparison_df[[#This Row],[inhabitants_proportional_female]])</f>
        <v>1.00000003</v>
      </c>
      <c r="AK2563" s="2">
        <f>male_female_comparison_df[[#This Row],[inhabitants_proportional_male]]-male_female_comparison_df[[#This Row],[PROPORTIONAL MALE]]</f>
        <v>2.7519788892149677E-8</v>
      </c>
      <c r="AL2563" s="2">
        <f t="shared" si="40"/>
        <v>-0.46793335875704306</v>
      </c>
      <c r="AM2563">
        <v>2.3746701000000002E-2</v>
      </c>
      <c r="AN2563">
        <v>4.7493402000000004E-2</v>
      </c>
      <c r="AO2563">
        <v>4.4854882999999998E-2</v>
      </c>
      <c r="AP2563">
        <v>2.6385222999999999E-2</v>
      </c>
      <c r="AQ2563">
        <v>3.1662269999999999E-2</v>
      </c>
      <c r="AR2563">
        <v>1.055409E-2</v>
      </c>
      <c r="AS2563">
        <v>2.9023746E-2</v>
      </c>
      <c r="AT2563">
        <v>3.6939315E-2</v>
      </c>
      <c r="AU2563">
        <v>3.9577837999999997E-2</v>
      </c>
      <c r="AV2563">
        <v>3.1662269999999999E-2</v>
      </c>
      <c r="AW2563">
        <v>6.8601585999999992E-2</v>
      </c>
      <c r="AX2563">
        <v>6.0686015000000003E-2</v>
      </c>
      <c r="AY2563">
        <v>8.1794195E-2</v>
      </c>
      <c r="AZ2563">
        <v>7.1240104999999998E-2</v>
      </c>
      <c r="BA2563">
        <v>7.3878630000000001E-2</v>
      </c>
      <c r="BB2563">
        <v>0.13720317000000001</v>
      </c>
      <c r="BC2563">
        <v>8.1794195E-2</v>
      </c>
      <c r="BD2563">
        <v>4.7493402000000004E-2</v>
      </c>
      <c r="BE2563">
        <v>2.3746701000000002E-2</v>
      </c>
      <c r="BF2563">
        <v>3.1662269999999999E-2</v>
      </c>
      <c r="BG2563">
        <v>19474</v>
      </c>
      <c r="BH2563">
        <v>18559</v>
      </c>
      <c r="BI2563">
        <v>83</v>
      </c>
      <c r="BJ2563">
        <v>206</v>
      </c>
      <c r="BK2563">
        <v>28</v>
      </c>
      <c r="BL2563">
        <v>0.22252010999999999</v>
      </c>
      <c r="BM2563">
        <v>0.55227880000000007</v>
      </c>
      <c r="BN2563">
        <v>7.5067019999999998E-2</v>
      </c>
      <c r="BO2563">
        <v>178</v>
      </c>
      <c r="BP2563">
        <v>2.1</v>
      </c>
      <c r="BQ2563">
        <v>50.7</v>
      </c>
      <c r="BR2563">
        <v>3</v>
      </c>
      <c r="BS2563">
        <v>3</v>
      </c>
      <c r="BT2563">
        <v>38</v>
      </c>
      <c r="BU2563">
        <v>7</v>
      </c>
      <c r="BV2563">
        <v>17</v>
      </c>
      <c r="BW2563">
        <v>13</v>
      </c>
      <c r="BX2563">
        <v>19</v>
      </c>
      <c r="BY2563">
        <v>55</v>
      </c>
      <c r="BZ2563">
        <v>87</v>
      </c>
      <c r="CA2563">
        <v>161</v>
      </c>
      <c r="CB2563">
        <v>4</v>
      </c>
      <c r="CC2563">
        <v>13</v>
      </c>
      <c r="CD2563">
        <v>1.6853931999999999E-2</v>
      </c>
      <c r="CE2563">
        <v>1.6853931999999999E-2</v>
      </c>
      <c r="CF2563">
        <v>0.21348313999999999</v>
      </c>
      <c r="CG2563">
        <v>3.9325843999999999E-2</v>
      </c>
      <c r="CH2563">
        <v>9.5505619999999999E-2</v>
      </c>
      <c r="CI2563">
        <v>7.3033705000000004E-2</v>
      </c>
      <c r="CJ2563">
        <v>0.10674156999999999</v>
      </c>
      <c r="CK2563">
        <v>0.30898874999999998</v>
      </c>
      <c r="CL2563">
        <v>0.48876405000000001</v>
      </c>
      <c r="CM2563">
        <v>0.90449439999999992</v>
      </c>
      <c r="CN2563">
        <v>2.2471910000000001E-2</v>
      </c>
      <c r="CO2563">
        <v>7.3033705000000004E-2</v>
      </c>
      <c r="CP2563">
        <v>35068</v>
      </c>
      <c r="CQ2563">
        <v>32527</v>
      </c>
      <c r="CR2563">
        <v>50</v>
      </c>
      <c r="CS2563">
        <v>111</v>
      </c>
      <c r="CT2563">
        <v>16</v>
      </c>
      <c r="CU2563">
        <v>0.28409090000000004</v>
      </c>
      <c r="CV2563">
        <v>0.63068180000000007</v>
      </c>
      <c r="CW2563">
        <v>9.0909089999999998E-2</v>
      </c>
      <c r="CX2563">
        <v>6207112</v>
      </c>
      <c r="CY2563">
        <v>325</v>
      </c>
      <c r="CZ2563">
        <v>279</v>
      </c>
      <c r="DA2563">
        <v>43</v>
      </c>
      <c r="DB2563">
        <v>236</v>
      </c>
      <c r="DC2563">
        <v>0.15412186</v>
      </c>
      <c r="DD2563">
        <v>0.84587809999999986</v>
      </c>
    </row>
    <row r="2564" spans="1:108" x14ac:dyDescent="0.3">
      <c r="A2564">
        <v>2562</v>
      </c>
      <c r="B2564">
        <v>39660</v>
      </c>
      <c r="C2564" s="1" t="s">
        <v>2662</v>
      </c>
      <c r="D2564">
        <v>581</v>
      </c>
      <c r="E2564">
        <v>250</v>
      </c>
      <c r="F2564">
        <v>109</v>
      </c>
      <c r="G2564">
        <v>141</v>
      </c>
      <c r="H2564">
        <f>SUM(male_female_comparison_df[[#This Row],[inhabitants_female]:[inhabitants_male]])</f>
        <v>250</v>
      </c>
      <c r="I2564">
        <f>male_female_comparison_df[[#This Row],[INHABITANTS_TOTAL2]]-male_female_comparison_df[[#This Row],[inhabitants_total]]</f>
        <v>0</v>
      </c>
      <c r="J2564">
        <f>male_female_comparison_df[[#This Row],[inhabitants_male]]/(male_female_comparison_df[[#This Row],[inhabitants_total]])</f>
        <v>0.56399999999999995</v>
      </c>
      <c r="L2564">
        <v>48</v>
      </c>
      <c r="M2564">
        <v>7</v>
      </c>
      <c r="N2564">
        <v>4</v>
      </c>
      <c r="O2564">
        <v>12</v>
      </c>
      <c r="P2564">
        <v>8</v>
      </c>
      <c r="Q2564">
        <v>7</v>
      </c>
      <c r="R2564">
        <v>5</v>
      </c>
      <c r="S2564">
        <v>9</v>
      </c>
      <c r="T2564">
        <v>11</v>
      </c>
      <c r="U2564">
        <v>13</v>
      </c>
      <c r="V2564">
        <v>10</v>
      </c>
      <c r="W2564">
        <v>12</v>
      </c>
      <c r="X2564">
        <v>9</v>
      </c>
      <c r="Y2564">
        <v>24</v>
      </c>
      <c r="Z2564">
        <v>30</v>
      </c>
      <c r="AA2564">
        <v>27</v>
      </c>
      <c r="AB2564">
        <v>20</v>
      </c>
      <c r="AC2564">
        <v>15</v>
      </c>
      <c r="AD2564">
        <v>12</v>
      </c>
      <c r="AE2564">
        <v>11</v>
      </c>
      <c r="AF2564">
        <v>4</v>
      </c>
      <c r="AG2564">
        <v>3.6393627999999998</v>
      </c>
      <c r="AH2564">
        <v>0.436</v>
      </c>
      <c r="AI2564">
        <v>0.56399999999999995</v>
      </c>
      <c r="AJ2564" s="2">
        <f>SUM(male_female_comparison_df[[#This Row],[inhabitants_proportional_male]],male_female_comparison_df[[#This Row],[inhabitants_proportional_female]])</f>
        <v>1</v>
      </c>
      <c r="AK2564" s="2">
        <f>male_female_comparison_df[[#This Row],[inhabitants_proportional_male]]-male_female_comparison_df[[#This Row],[PROPORTIONAL MALE]]</f>
        <v>0</v>
      </c>
      <c r="AL2564" s="2">
        <f t="shared" si="40"/>
        <v>-0.46793335875704306</v>
      </c>
      <c r="AM2564">
        <v>2.7999999999999997E-2</v>
      </c>
      <c r="AN2564">
        <v>1.6E-2</v>
      </c>
      <c r="AO2564">
        <v>4.8000000000000001E-2</v>
      </c>
      <c r="AP2564">
        <v>3.2000000000000001E-2</v>
      </c>
      <c r="AQ2564">
        <v>2.7999999999999997E-2</v>
      </c>
      <c r="AR2564">
        <v>0.02</v>
      </c>
      <c r="AS2564">
        <v>3.6000000000000004E-2</v>
      </c>
      <c r="AT2564">
        <v>4.4000000000000004E-2</v>
      </c>
      <c r="AU2564">
        <v>5.2000000000000005E-2</v>
      </c>
      <c r="AV2564">
        <v>0.04</v>
      </c>
      <c r="AW2564">
        <v>4.8000000000000001E-2</v>
      </c>
      <c r="AX2564">
        <v>3.6000000000000004E-2</v>
      </c>
      <c r="AY2564">
        <v>9.6000000000000002E-2</v>
      </c>
      <c r="AZ2564">
        <v>0.12</v>
      </c>
      <c r="BA2564">
        <v>0.10800000000000001</v>
      </c>
      <c r="BB2564">
        <v>0.08</v>
      </c>
      <c r="BC2564">
        <v>0.06</v>
      </c>
      <c r="BD2564">
        <v>4.8000000000000001E-2</v>
      </c>
      <c r="BE2564">
        <v>4.4000000000000004E-2</v>
      </c>
      <c r="BF2564">
        <v>1.6E-2</v>
      </c>
      <c r="BG2564">
        <v>20159</v>
      </c>
      <c r="BH2564">
        <v>16965</v>
      </c>
      <c r="BI2564">
        <v>58</v>
      </c>
      <c r="BJ2564">
        <v>136</v>
      </c>
      <c r="BK2564">
        <v>26</v>
      </c>
      <c r="BL2564">
        <v>0.2265625</v>
      </c>
      <c r="BM2564">
        <v>0.53125</v>
      </c>
      <c r="BN2564">
        <v>0.1015625</v>
      </c>
      <c r="BO2564">
        <v>123</v>
      </c>
      <c r="BP2564">
        <v>2</v>
      </c>
      <c r="BQ2564">
        <v>50.3</v>
      </c>
      <c r="BR2564">
        <v>5</v>
      </c>
      <c r="BS2564">
        <v>2</v>
      </c>
      <c r="BT2564">
        <v>21</v>
      </c>
      <c r="BU2564">
        <v>6</v>
      </c>
      <c r="BV2564">
        <v>7</v>
      </c>
      <c r="BW2564">
        <v>10</v>
      </c>
      <c r="BX2564">
        <v>12</v>
      </c>
      <c r="BY2564">
        <v>53</v>
      </c>
      <c r="BZ2564">
        <v>49</v>
      </c>
      <c r="CA2564">
        <v>113</v>
      </c>
      <c r="CB2564">
        <v>3</v>
      </c>
      <c r="CC2564">
        <v>7</v>
      </c>
      <c r="CD2564">
        <v>4.0650405000000001E-2</v>
      </c>
      <c r="CE2564">
        <v>1.6260161999999998E-2</v>
      </c>
      <c r="CF2564">
        <v>0.17073171000000001</v>
      </c>
      <c r="CG2564">
        <v>4.8780485999999998E-2</v>
      </c>
      <c r="CH2564">
        <v>5.6910570000000001E-2</v>
      </c>
      <c r="CI2564">
        <v>8.1300810000000001E-2</v>
      </c>
      <c r="CJ2564">
        <v>9.7560969999999997E-2</v>
      </c>
      <c r="CK2564">
        <v>0.43089432</v>
      </c>
      <c r="CL2564">
        <v>0.39837400000000001</v>
      </c>
      <c r="CM2564">
        <v>0.91869920000000005</v>
      </c>
      <c r="CN2564">
        <v>2.4390242999999999E-2</v>
      </c>
      <c r="CO2564">
        <v>5.6910570000000001E-2</v>
      </c>
      <c r="CP2564">
        <v>36756</v>
      </c>
      <c r="CQ2564">
        <v>30808</v>
      </c>
      <c r="CR2564">
        <v>42</v>
      </c>
      <c r="CS2564">
        <v>64</v>
      </c>
      <c r="CT2564">
        <v>15</v>
      </c>
      <c r="CU2564">
        <v>0.34710743999999999</v>
      </c>
      <c r="CV2564">
        <v>0.5289256</v>
      </c>
      <c r="CW2564">
        <v>0.12396694</v>
      </c>
      <c r="CX2564">
        <v>4447504</v>
      </c>
      <c r="CY2564">
        <v>24</v>
      </c>
      <c r="CZ2564">
        <v>198</v>
      </c>
      <c r="DA2564">
        <v>38</v>
      </c>
      <c r="DB2564">
        <v>160</v>
      </c>
      <c r="DC2564">
        <v>0.19191920000000001</v>
      </c>
      <c r="DD2564">
        <v>0.80808080000000004</v>
      </c>
    </row>
    <row r="2565" spans="1:108" x14ac:dyDescent="0.3">
      <c r="A2565">
        <v>2563</v>
      </c>
      <c r="B2565">
        <v>39940</v>
      </c>
      <c r="C2565" s="1" t="s">
        <v>2663</v>
      </c>
      <c r="D2565">
        <v>230</v>
      </c>
      <c r="E2565">
        <v>260</v>
      </c>
      <c r="F2565">
        <v>129</v>
      </c>
      <c r="G2565">
        <v>131</v>
      </c>
      <c r="H2565">
        <f>SUM(male_female_comparison_df[[#This Row],[inhabitants_female]:[inhabitants_male]])</f>
        <v>260</v>
      </c>
      <c r="I2565">
        <f>male_female_comparison_df[[#This Row],[INHABITANTS_TOTAL2]]-male_female_comparison_df[[#This Row],[inhabitants_total]]</f>
        <v>0</v>
      </c>
      <c r="J2565">
        <f>male_female_comparison_df[[#This Row],[inhabitants_male]]/(male_female_comparison_df[[#This Row],[inhabitants_total]])</f>
        <v>0.50384615384615383</v>
      </c>
      <c r="L2565">
        <v>47</v>
      </c>
      <c r="M2565">
        <v>7</v>
      </c>
      <c r="N2565">
        <v>10</v>
      </c>
      <c r="O2565">
        <v>15</v>
      </c>
      <c r="P2565">
        <v>8</v>
      </c>
      <c r="Q2565">
        <v>6</v>
      </c>
      <c r="R2565">
        <v>3</v>
      </c>
      <c r="S2565">
        <v>10</v>
      </c>
      <c r="T2565">
        <v>7</v>
      </c>
      <c r="U2565">
        <v>12</v>
      </c>
      <c r="V2565">
        <v>16</v>
      </c>
      <c r="W2565">
        <v>12</v>
      </c>
      <c r="X2565">
        <v>8</v>
      </c>
      <c r="Y2565">
        <v>26</v>
      </c>
      <c r="Z2565">
        <v>20</v>
      </c>
      <c r="AA2565">
        <v>25</v>
      </c>
      <c r="AB2565">
        <v>27</v>
      </c>
      <c r="AC2565">
        <v>17</v>
      </c>
      <c r="AD2565">
        <v>14</v>
      </c>
      <c r="AE2565">
        <v>7</v>
      </c>
      <c r="AF2565">
        <v>10</v>
      </c>
      <c r="AG2565">
        <v>2.6176835999999999</v>
      </c>
      <c r="AH2565">
        <v>0.49615383000000002</v>
      </c>
      <c r="AI2565">
        <v>0.50384616999999998</v>
      </c>
      <c r="AJ2565" s="2">
        <f>SUM(male_female_comparison_df[[#This Row],[inhabitants_proportional_male]],male_female_comparison_df[[#This Row],[inhabitants_proportional_female]])</f>
        <v>1</v>
      </c>
      <c r="AK2565" s="2">
        <f>male_female_comparison_df[[#This Row],[inhabitants_proportional_male]]-male_female_comparison_df[[#This Row],[PROPORTIONAL MALE]]</f>
        <v>1.6153846149613571E-8</v>
      </c>
      <c r="AL2565" s="2">
        <f t="shared" si="40"/>
        <v>-0.46793335875704306</v>
      </c>
      <c r="AM2565">
        <v>2.6923077000000004E-2</v>
      </c>
      <c r="AN2565">
        <v>3.8461540000000002E-2</v>
      </c>
      <c r="AO2565">
        <v>5.7692307999999998E-2</v>
      </c>
      <c r="AP2565">
        <v>3.0769230000000002E-2</v>
      </c>
      <c r="AQ2565">
        <v>2.3076923999999999E-2</v>
      </c>
      <c r="AR2565">
        <v>1.1538461999999999E-2</v>
      </c>
      <c r="AS2565">
        <v>3.8461540000000002E-2</v>
      </c>
      <c r="AT2565">
        <v>2.6923077000000004E-2</v>
      </c>
      <c r="AU2565">
        <v>4.6153847000000005E-2</v>
      </c>
      <c r="AV2565">
        <v>6.1538460000000003E-2</v>
      </c>
      <c r="AW2565">
        <v>4.6153847000000005E-2</v>
      </c>
      <c r="AX2565">
        <v>3.0769230000000002E-2</v>
      </c>
      <c r="AY2565">
        <v>0.1</v>
      </c>
      <c r="AZ2565">
        <v>7.6923080000000005E-2</v>
      </c>
      <c r="BA2565">
        <v>9.6153849999999999E-2</v>
      </c>
      <c r="BB2565">
        <v>0.103846155</v>
      </c>
      <c r="BC2565">
        <v>6.5384620000000004E-2</v>
      </c>
      <c r="BD2565">
        <v>5.3846154000000007E-2</v>
      </c>
      <c r="BE2565">
        <v>2.6923077000000004E-2</v>
      </c>
      <c r="BF2565">
        <v>3.8461540000000002E-2</v>
      </c>
      <c r="BG2565">
        <v>18948</v>
      </c>
      <c r="BH2565">
        <v>17008</v>
      </c>
      <c r="BI2565">
        <v>68</v>
      </c>
      <c r="BJ2565">
        <v>123</v>
      </c>
      <c r="BK2565">
        <v>25</v>
      </c>
      <c r="BL2565">
        <v>0.2605364</v>
      </c>
      <c r="BM2565">
        <v>0.47126435999999999</v>
      </c>
      <c r="BN2565">
        <v>9.5785439999999999E-2</v>
      </c>
      <c r="BO2565">
        <v>122</v>
      </c>
      <c r="BP2565">
        <v>2.1</v>
      </c>
      <c r="BQ2565">
        <v>51.7</v>
      </c>
      <c r="BR2565">
        <v>0</v>
      </c>
      <c r="BS2565">
        <v>3</v>
      </c>
      <c r="BT2565">
        <v>21</v>
      </c>
      <c r="BU2565">
        <v>6</v>
      </c>
      <c r="BV2565">
        <v>12</v>
      </c>
      <c r="BW2565">
        <v>11</v>
      </c>
      <c r="BX2565">
        <v>11</v>
      </c>
      <c r="BY2565">
        <v>46</v>
      </c>
      <c r="BZ2565">
        <v>55</v>
      </c>
      <c r="CA2565">
        <v>113</v>
      </c>
      <c r="CB2565">
        <v>6</v>
      </c>
      <c r="CC2565">
        <v>3</v>
      </c>
      <c r="CD2565">
        <v>8.1300809999999991E-3</v>
      </c>
      <c r="CE2565">
        <v>2.4590163999999998E-2</v>
      </c>
      <c r="CF2565">
        <v>0.17213115000000001</v>
      </c>
      <c r="CG2565">
        <v>4.9180330000000001E-2</v>
      </c>
      <c r="CH2565">
        <v>9.8360660000000003E-2</v>
      </c>
      <c r="CI2565">
        <v>9.0163930000000003E-2</v>
      </c>
      <c r="CJ2565">
        <v>9.0163930000000003E-2</v>
      </c>
      <c r="CK2565">
        <v>0.37704917999999998</v>
      </c>
      <c r="CL2565">
        <v>0.45081967000000001</v>
      </c>
      <c r="CM2565">
        <v>0.92622954000000002</v>
      </c>
      <c r="CN2565">
        <v>4.9180330000000001E-2</v>
      </c>
      <c r="CO2565">
        <v>2.4590163999999998E-2</v>
      </c>
      <c r="CP2565">
        <v>33401</v>
      </c>
      <c r="CQ2565">
        <v>28327</v>
      </c>
      <c r="CR2565">
        <v>48</v>
      </c>
      <c r="CS2565">
        <v>58</v>
      </c>
      <c r="CT2565">
        <v>17</v>
      </c>
      <c r="CU2565">
        <v>0.39024390000000003</v>
      </c>
      <c r="CV2565">
        <v>0.47154470000000004</v>
      </c>
      <c r="CW2565">
        <v>0.13821137999999999</v>
      </c>
      <c r="CX2565">
        <v>4108309</v>
      </c>
      <c r="CY2565">
        <v>37</v>
      </c>
      <c r="CZ2565">
        <v>187</v>
      </c>
      <c r="DA2565">
        <v>19</v>
      </c>
      <c r="DB2565">
        <v>168</v>
      </c>
      <c r="DC2565">
        <v>0.10160427499999999</v>
      </c>
      <c r="DD2565">
        <v>0.89839570000000002</v>
      </c>
    </row>
    <row r="2566" spans="1:108" x14ac:dyDescent="0.3">
      <c r="A2566">
        <v>2564</v>
      </c>
      <c r="B2566">
        <v>40100</v>
      </c>
      <c r="C2566" s="1" t="s">
        <v>2664</v>
      </c>
      <c r="D2566">
        <v>179</v>
      </c>
      <c r="E2566">
        <v>14056</v>
      </c>
      <c r="F2566">
        <v>7644</v>
      </c>
      <c r="G2566">
        <v>6412</v>
      </c>
      <c r="H2566">
        <f>SUM(male_female_comparison_df[[#This Row],[inhabitants_female]:[inhabitants_male]])</f>
        <v>14056</v>
      </c>
      <c r="I2566">
        <f>male_female_comparison_df[[#This Row],[INHABITANTS_TOTAL2]]-male_female_comparison_df[[#This Row],[inhabitants_total]]</f>
        <v>0</v>
      </c>
      <c r="J2566">
        <f>male_female_comparison_df[[#This Row],[inhabitants_male]]/(male_female_comparison_df[[#This Row],[inhabitants_total]])</f>
        <v>0.45617529880478086</v>
      </c>
      <c r="L2566">
        <v>41</v>
      </c>
      <c r="M2566">
        <v>198</v>
      </c>
      <c r="N2566">
        <v>208</v>
      </c>
      <c r="O2566">
        <v>214</v>
      </c>
      <c r="P2566">
        <v>96</v>
      </c>
      <c r="Q2566">
        <v>69</v>
      </c>
      <c r="R2566">
        <v>299</v>
      </c>
      <c r="S2566">
        <v>3390</v>
      </c>
      <c r="T2566">
        <v>2357</v>
      </c>
      <c r="U2566">
        <v>1145</v>
      </c>
      <c r="V2566">
        <v>597</v>
      </c>
      <c r="W2566">
        <v>418</v>
      </c>
      <c r="X2566">
        <v>357</v>
      </c>
      <c r="Y2566">
        <v>453</v>
      </c>
      <c r="Z2566">
        <v>518</v>
      </c>
      <c r="AA2566">
        <v>646</v>
      </c>
      <c r="AB2566">
        <v>798</v>
      </c>
      <c r="AC2566">
        <v>690</v>
      </c>
      <c r="AD2566">
        <v>631</v>
      </c>
      <c r="AE2566">
        <v>459</v>
      </c>
      <c r="AF2566">
        <v>513</v>
      </c>
      <c r="AG2566">
        <v>3813.7782999999999</v>
      </c>
      <c r="AH2566">
        <v>0.54382469999999994</v>
      </c>
      <c r="AI2566">
        <v>0.45617529999999995</v>
      </c>
      <c r="AJ2566" s="2">
        <f>SUM(male_female_comparison_df[[#This Row],[inhabitants_proportional_male]],male_female_comparison_df[[#This Row],[inhabitants_proportional_female]])</f>
        <v>0.99999999999999989</v>
      </c>
      <c r="AK2566" s="2">
        <f>male_female_comparison_df[[#This Row],[inhabitants_proportional_male]]-male_female_comparison_df[[#This Row],[PROPORTIONAL MALE]]</f>
        <v>1.1952190903663507E-9</v>
      </c>
      <c r="AL2566" s="2">
        <f t="shared" si="40"/>
        <v>-0.46793335875704306</v>
      </c>
      <c r="AM2566">
        <v>1.4086511000000001E-2</v>
      </c>
      <c r="AN2566">
        <v>1.4797951E-2</v>
      </c>
      <c r="AO2566">
        <v>1.5224814999999999E-2</v>
      </c>
      <c r="AP2566">
        <v>6.8298233999999998E-3</v>
      </c>
      <c r="AQ2566">
        <v>4.9089355999999999E-3</v>
      </c>
      <c r="AR2566">
        <v>2.1272053999999999E-2</v>
      </c>
      <c r="AS2566">
        <v>0.24117814000000001</v>
      </c>
      <c r="AT2566">
        <v>0.16768640000000001</v>
      </c>
      <c r="AU2566">
        <v>8.1459870000000004E-2</v>
      </c>
      <c r="AV2566">
        <v>4.2472965999999994E-2</v>
      </c>
      <c r="AW2566">
        <v>2.9738190000000001E-2</v>
      </c>
      <c r="AX2566">
        <v>2.5398407000000001E-2</v>
      </c>
      <c r="AY2566">
        <v>3.2228229999999997E-2</v>
      </c>
      <c r="AZ2566">
        <v>3.6852589999999998E-2</v>
      </c>
      <c r="BA2566">
        <v>4.5959022000000002E-2</v>
      </c>
      <c r="BB2566">
        <v>5.6772910000000003E-2</v>
      </c>
      <c r="BC2566">
        <v>4.9089357E-2</v>
      </c>
      <c r="BD2566">
        <v>4.4891859999999999E-2</v>
      </c>
      <c r="BE2566">
        <v>3.2655093999999996E-2</v>
      </c>
      <c r="BF2566">
        <v>3.6496870000000001E-2</v>
      </c>
      <c r="BG2566">
        <v>20329</v>
      </c>
      <c r="BH2566">
        <v>16883</v>
      </c>
      <c r="BI2566">
        <v>3973</v>
      </c>
      <c r="BJ2566">
        <v>7349</v>
      </c>
      <c r="BK2566">
        <v>1716</v>
      </c>
      <c r="BL2566">
        <v>0.28739872999999999</v>
      </c>
      <c r="BM2566">
        <v>0.53161169999999991</v>
      </c>
      <c r="BN2566">
        <v>0.12413195</v>
      </c>
      <c r="BO2566">
        <v>8962</v>
      </c>
      <c r="BP2566">
        <v>1.5</v>
      </c>
      <c r="BQ2566">
        <v>35.799999999999997</v>
      </c>
      <c r="BR2566">
        <v>2418</v>
      </c>
      <c r="BS2566">
        <v>1231</v>
      </c>
      <c r="BT2566">
        <v>510</v>
      </c>
      <c r="BU2566">
        <v>181</v>
      </c>
      <c r="BV2566">
        <v>305</v>
      </c>
      <c r="BW2566">
        <v>172</v>
      </c>
      <c r="BX2566">
        <v>119</v>
      </c>
      <c r="BY2566">
        <v>6131</v>
      </c>
      <c r="BZ2566">
        <v>2332</v>
      </c>
      <c r="CA2566">
        <v>3280</v>
      </c>
      <c r="CB2566">
        <v>5561</v>
      </c>
      <c r="CC2566">
        <v>121</v>
      </c>
      <c r="CD2566">
        <v>0.26980585000000001</v>
      </c>
      <c r="CE2566">
        <v>0.13735773000000001</v>
      </c>
      <c r="CF2566">
        <v>5.6906940000000003E-2</v>
      </c>
      <c r="CG2566">
        <v>2.0196383999999998E-2</v>
      </c>
      <c r="CH2566">
        <v>3.4032582999999998E-2</v>
      </c>
      <c r="CI2566">
        <v>1.9192143999999998E-2</v>
      </c>
      <c r="CJ2566">
        <v>1.3278286E-2</v>
      </c>
      <c r="CK2566">
        <v>0.68411069999999996</v>
      </c>
      <c r="CL2566">
        <v>0.26020977000000001</v>
      </c>
      <c r="CM2566">
        <v>0.36598974000000001</v>
      </c>
      <c r="CN2566">
        <v>0.62050880000000008</v>
      </c>
      <c r="CO2566">
        <v>1.350145E-2</v>
      </c>
      <c r="CP2566">
        <v>29813</v>
      </c>
      <c r="CQ2566">
        <v>23498</v>
      </c>
      <c r="CR2566">
        <v>3267</v>
      </c>
      <c r="CS2566">
        <v>4342</v>
      </c>
      <c r="CT2566">
        <v>1170</v>
      </c>
      <c r="CU2566">
        <v>0.37222284</v>
      </c>
      <c r="CV2566">
        <v>0.49470206999999999</v>
      </c>
      <c r="CW2566">
        <v>0.13330296</v>
      </c>
      <c r="CX2566">
        <v>261725104</v>
      </c>
      <c r="CY2566">
        <v>0</v>
      </c>
      <c r="CZ2566">
        <v>573</v>
      </c>
      <c r="DA2566">
        <v>259</v>
      </c>
      <c r="DB2566">
        <v>314</v>
      </c>
      <c r="DC2566">
        <v>0.45200699999999999</v>
      </c>
      <c r="DD2566">
        <v>0.54799300000000006</v>
      </c>
    </row>
    <row r="2567" spans="1:108" x14ac:dyDescent="0.3">
      <c r="A2567">
        <v>2565</v>
      </c>
      <c r="B2567">
        <v>40200</v>
      </c>
      <c r="C2567" s="1" t="s">
        <v>2665</v>
      </c>
      <c r="D2567">
        <v>179</v>
      </c>
      <c r="E2567">
        <v>3940</v>
      </c>
      <c r="F2567">
        <v>2114</v>
      </c>
      <c r="G2567">
        <v>1826</v>
      </c>
      <c r="H2567">
        <f>SUM(male_female_comparison_df[[#This Row],[inhabitants_female]:[inhabitants_male]])</f>
        <v>3940</v>
      </c>
      <c r="I2567">
        <f>male_female_comparison_df[[#This Row],[INHABITANTS_TOTAL2]]-male_female_comparison_df[[#This Row],[inhabitants_total]]</f>
        <v>0</v>
      </c>
      <c r="J2567">
        <f>male_female_comparison_df[[#This Row],[inhabitants_male]]/(male_female_comparison_df[[#This Row],[inhabitants_total]])</f>
        <v>0.46345177664974618</v>
      </c>
      <c r="L2567">
        <v>37</v>
      </c>
      <c r="M2567">
        <v>120</v>
      </c>
      <c r="N2567">
        <v>181</v>
      </c>
      <c r="O2567">
        <v>215</v>
      </c>
      <c r="P2567">
        <v>75</v>
      </c>
      <c r="Q2567">
        <v>60</v>
      </c>
      <c r="R2567">
        <v>105</v>
      </c>
      <c r="S2567">
        <v>564</v>
      </c>
      <c r="T2567">
        <v>387</v>
      </c>
      <c r="U2567">
        <v>325</v>
      </c>
      <c r="V2567">
        <v>292</v>
      </c>
      <c r="W2567">
        <v>210</v>
      </c>
      <c r="X2567">
        <v>199</v>
      </c>
      <c r="Y2567">
        <v>219</v>
      </c>
      <c r="Z2567">
        <v>223</v>
      </c>
      <c r="AA2567">
        <v>187</v>
      </c>
      <c r="AB2567">
        <v>204</v>
      </c>
      <c r="AC2567">
        <v>156</v>
      </c>
      <c r="AD2567">
        <v>112</v>
      </c>
      <c r="AE2567">
        <v>46</v>
      </c>
      <c r="AF2567">
        <v>60</v>
      </c>
      <c r="AG2567">
        <v>845.19195999999999</v>
      </c>
      <c r="AH2567">
        <v>0.53654820000000003</v>
      </c>
      <c r="AI2567">
        <v>0.46345176999999999</v>
      </c>
      <c r="AJ2567" s="2">
        <f>SUM(male_female_comparison_df[[#This Row],[inhabitants_proportional_male]],male_female_comparison_df[[#This Row],[inhabitants_proportional_female]])</f>
        <v>0.99999996999999996</v>
      </c>
      <c r="AK2567" s="2">
        <f>male_female_comparison_df[[#This Row],[inhabitants_proportional_male]]-male_female_comparison_df[[#This Row],[PROPORTIONAL MALE]]</f>
        <v>-6.6497461981285255E-9</v>
      </c>
      <c r="AL2567" s="2">
        <f t="shared" si="40"/>
        <v>-0.46793335875704306</v>
      </c>
      <c r="AM2567">
        <v>3.0456852000000003E-2</v>
      </c>
      <c r="AN2567">
        <v>4.5939087999999996E-2</v>
      </c>
      <c r="AO2567">
        <v>5.4568529999999997E-2</v>
      </c>
      <c r="AP2567">
        <v>1.9035533E-2</v>
      </c>
      <c r="AQ2567">
        <v>1.5228426000000002E-2</v>
      </c>
      <c r="AR2567">
        <v>2.6649747000000001E-2</v>
      </c>
      <c r="AS2567">
        <v>0.14314721999999999</v>
      </c>
      <c r="AT2567">
        <v>9.8223350000000001E-2</v>
      </c>
      <c r="AU2567">
        <v>8.2487309999999994E-2</v>
      </c>
      <c r="AV2567">
        <v>7.4111679999999999E-2</v>
      </c>
      <c r="AW2567">
        <v>5.3299494000000003E-2</v>
      </c>
      <c r="AX2567">
        <v>5.0507613E-2</v>
      </c>
      <c r="AY2567">
        <v>5.5583755999999998E-2</v>
      </c>
      <c r="AZ2567">
        <v>5.6598984000000005E-2</v>
      </c>
      <c r="BA2567">
        <v>4.7461929999999999E-2</v>
      </c>
      <c r="BB2567">
        <v>5.177665E-2</v>
      </c>
      <c r="BC2567">
        <v>3.9593910000000003E-2</v>
      </c>
      <c r="BD2567">
        <v>2.8426396E-2</v>
      </c>
      <c r="BE2567">
        <v>1.1675126999999999E-2</v>
      </c>
      <c r="BF2567">
        <v>1.5228426000000002E-2</v>
      </c>
      <c r="BG2567">
        <v>23592</v>
      </c>
      <c r="BH2567">
        <v>20530</v>
      </c>
      <c r="BI2567">
        <v>718</v>
      </c>
      <c r="BJ2567">
        <v>1689</v>
      </c>
      <c r="BK2567">
        <v>664</v>
      </c>
      <c r="BL2567">
        <v>0.19463270000000002</v>
      </c>
      <c r="BM2567">
        <v>0.45784764999999999</v>
      </c>
      <c r="BN2567">
        <v>0.17999457999999999</v>
      </c>
      <c r="BO2567">
        <v>2187</v>
      </c>
      <c r="BP2567">
        <v>1.8</v>
      </c>
      <c r="BQ2567">
        <v>37.799999999999997</v>
      </c>
      <c r="BR2567">
        <v>533</v>
      </c>
      <c r="BS2567">
        <v>192</v>
      </c>
      <c r="BT2567">
        <v>385</v>
      </c>
      <c r="BU2567">
        <v>113</v>
      </c>
      <c r="BV2567">
        <v>222</v>
      </c>
      <c r="BW2567">
        <v>165</v>
      </c>
      <c r="BX2567">
        <v>102</v>
      </c>
      <c r="BY2567">
        <v>1375</v>
      </c>
      <c r="BZ2567">
        <v>430</v>
      </c>
      <c r="CA2567">
        <v>1204</v>
      </c>
      <c r="CB2567">
        <v>941</v>
      </c>
      <c r="CC2567">
        <v>42</v>
      </c>
      <c r="CD2567">
        <v>0.24371283999999999</v>
      </c>
      <c r="CE2567">
        <v>8.7791494999999997E-2</v>
      </c>
      <c r="CF2567">
        <v>0.17604022999999999</v>
      </c>
      <c r="CG2567">
        <v>5.1668952999999997E-2</v>
      </c>
      <c r="CH2567">
        <v>0.10150891500000001</v>
      </c>
      <c r="CI2567">
        <v>7.5445815999999999E-2</v>
      </c>
      <c r="CJ2567">
        <v>4.6639229999999997E-2</v>
      </c>
      <c r="CK2567">
        <v>0.62871516000000005</v>
      </c>
      <c r="CL2567">
        <v>0.19661637000000001</v>
      </c>
      <c r="CM2567">
        <v>0.55052584000000004</v>
      </c>
      <c r="CN2567">
        <v>0.43026977999999999</v>
      </c>
      <c r="CO2567">
        <v>1.9204389999999998E-2</v>
      </c>
      <c r="CP2567">
        <v>36026</v>
      </c>
      <c r="CQ2567">
        <v>27762</v>
      </c>
      <c r="CR2567">
        <v>610</v>
      </c>
      <c r="CS2567">
        <v>1022</v>
      </c>
      <c r="CT2567">
        <v>387</v>
      </c>
      <c r="CU2567">
        <v>0.30212978000000001</v>
      </c>
      <c r="CV2567">
        <v>0.50619120000000006</v>
      </c>
      <c r="CW2567">
        <v>0.19167904999999999</v>
      </c>
      <c r="CX2567">
        <v>72737472</v>
      </c>
      <c r="CY2567">
        <v>10</v>
      </c>
      <c r="CZ2567">
        <v>475</v>
      </c>
      <c r="DA2567">
        <v>60</v>
      </c>
      <c r="DB2567">
        <v>415</v>
      </c>
      <c r="DC2567">
        <v>0.12631579000000001</v>
      </c>
      <c r="DD2567">
        <v>0.87368419999999991</v>
      </c>
    </row>
    <row r="2568" spans="1:108" x14ac:dyDescent="0.3">
      <c r="A2568">
        <v>2566</v>
      </c>
      <c r="B2568">
        <v>40270</v>
      </c>
      <c r="C2568" s="1" t="s">
        <v>2666</v>
      </c>
      <c r="D2568">
        <v>179</v>
      </c>
      <c r="E2568">
        <v>11479</v>
      </c>
      <c r="F2568">
        <v>5909</v>
      </c>
      <c r="G2568">
        <v>5570</v>
      </c>
      <c r="H2568">
        <f>SUM(male_female_comparison_df[[#This Row],[inhabitants_female]:[inhabitants_male]])</f>
        <v>11479</v>
      </c>
      <c r="I2568">
        <f>male_female_comparison_df[[#This Row],[INHABITANTS_TOTAL2]]-male_female_comparison_df[[#This Row],[inhabitants_total]]</f>
        <v>0</v>
      </c>
      <c r="J2568">
        <f>male_female_comparison_df[[#This Row],[inhabitants_male]]/(male_female_comparison_df[[#This Row],[inhabitants_total]])</f>
        <v>0.48523390539245581</v>
      </c>
      <c r="L2568">
        <v>38</v>
      </c>
      <c r="M2568">
        <v>465</v>
      </c>
      <c r="N2568">
        <v>709</v>
      </c>
      <c r="O2568">
        <v>1001</v>
      </c>
      <c r="P2568">
        <v>456</v>
      </c>
      <c r="Q2568">
        <v>269</v>
      </c>
      <c r="R2568">
        <v>279</v>
      </c>
      <c r="S2568">
        <v>560</v>
      </c>
      <c r="T2568">
        <v>600</v>
      </c>
      <c r="U2568">
        <v>805</v>
      </c>
      <c r="V2568">
        <v>864</v>
      </c>
      <c r="W2568">
        <v>791</v>
      </c>
      <c r="X2568">
        <v>709</v>
      </c>
      <c r="Y2568">
        <v>748</v>
      </c>
      <c r="Z2568">
        <v>643</v>
      </c>
      <c r="AA2568">
        <v>637</v>
      </c>
      <c r="AB2568">
        <v>659</v>
      </c>
      <c r="AC2568">
        <v>482</v>
      </c>
      <c r="AD2568">
        <v>404</v>
      </c>
      <c r="AE2568">
        <v>217</v>
      </c>
      <c r="AF2568">
        <v>181</v>
      </c>
      <c r="AG2568">
        <v>144.69708</v>
      </c>
      <c r="AH2568">
        <v>0.5147661</v>
      </c>
      <c r="AI2568">
        <v>0.4852339</v>
      </c>
      <c r="AJ2568" s="2">
        <f>SUM(male_female_comparison_df[[#This Row],[inhabitants_proportional_male]],male_female_comparison_df[[#This Row],[inhabitants_proportional_female]])</f>
        <v>1</v>
      </c>
      <c r="AK2568" s="2">
        <f>male_female_comparison_df[[#This Row],[inhabitants_proportional_male]]-male_female_comparison_df[[#This Row],[PROPORTIONAL MALE]]</f>
        <v>-5.3924558152118607E-9</v>
      </c>
      <c r="AL2568" s="2">
        <f t="shared" si="40"/>
        <v>-0.46793335875704306</v>
      </c>
      <c r="AM2568">
        <v>4.0508755E-2</v>
      </c>
      <c r="AN2568">
        <v>6.1764962999999999E-2</v>
      </c>
      <c r="AO2568">
        <v>8.7202719999999997E-2</v>
      </c>
      <c r="AP2568">
        <v>3.9724715000000001E-2</v>
      </c>
      <c r="AQ2568">
        <v>2.3434097000000001E-2</v>
      </c>
      <c r="AR2568">
        <v>2.4305252000000003E-2</v>
      </c>
      <c r="AS2568">
        <v>4.8784737000000002E-2</v>
      </c>
      <c r="AT2568">
        <v>5.2269362E-2</v>
      </c>
      <c r="AU2568">
        <v>7.0128060000000006E-2</v>
      </c>
      <c r="AV2568">
        <v>7.5267879999999995E-2</v>
      </c>
      <c r="AW2568">
        <v>6.8908440000000001E-2</v>
      </c>
      <c r="AX2568">
        <v>6.1764962999999999E-2</v>
      </c>
      <c r="AY2568">
        <v>6.516247E-2</v>
      </c>
      <c r="AZ2568">
        <v>5.6015330000000002E-2</v>
      </c>
      <c r="BA2568">
        <v>5.5492640000000003E-2</v>
      </c>
      <c r="BB2568">
        <v>5.7409182000000003E-2</v>
      </c>
      <c r="BC2568">
        <v>4.1989720000000001E-2</v>
      </c>
      <c r="BD2568">
        <v>3.5194702000000001E-2</v>
      </c>
      <c r="BE2568">
        <v>1.8904086000000001E-2</v>
      </c>
      <c r="BF2568">
        <v>1.5767923999999999E-2</v>
      </c>
      <c r="BG2568">
        <v>24551</v>
      </c>
      <c r="BH2568">
        <v>22522</v>
      </c>
      <c r="BI2568">
        <v>1330</v>
      </c>
      <c r="BJ2568">
        <v>5147</v>
      </c>
      <c r="BK2568">
        <v>1802</v>
      </c>
      <c r="BL2568">
        <v>0.11943247</v>
      </c>
      <c r="BM2568">
        <v>0.46219468000000002</v>
      </c>
      <c r="BN2568">
        <v>0.16181754000000001</v>
      </c>
      <c r="BO2568">
        <v>5030</v>
      </c>
      <c r="BP2568">
        <v>2.2999999999999998</v>
      </c>
      <c r="BQ2568">
        <v>38.5</v>
      </c>
      <c r="BR2568">
        <v>409</v>
      </c>
      <c r="BS2568">
        <v>245</v>
      </c>
      <c r="BT2568">
        <v>1537</v>
      </c>
      <c r="BU2568">
        <v>418</v>
      </c>
      <c r="BV2568">
        <v>809</v>
      </c>
      <c r="BW2568">
        <v>729</v>
      </c>
      <c r="BX2568">
        <v>557</v>
      </c>
      <c r="BY2568">
        <v>2168</v>
      </c>
      <c r="BZ2568">
        <v>1347</v>
      </c>
      <c r="CA2568">
        <v>3456</v>
      </c>
      <c r="CB2568">
        <v>1514</v>
      </c>
      <c r="CC2568">
        <v>60</v>
      </c>
      <c r="CD2568">
        <v>8.1312129999999996E-2</v>
      </c>
      <c r="CE2568">
        <v>4.8707752999999999E-2</v>
      </c>
      <c r="CF2568">
        <v>0.30556659999999997</v>
      </c>
      <c r="CG2568">
        <v>8.3101389999999997E-2</v>
      </c>
      <c r="CH2568">
        <v>0.16083497999999999</v>
      </c>
      <c r="CI2568">
        <v>0.14493042</v>
      </c>
      <c r="CJ2568">
        <v>0.11073558999999999</v>
      </c>
      <c r="CK2568">
        <v>0.43101390000000001</v>
      </c>
      <c r="CL2568">
        <v>0.26779323999999999</v>
      </c>
      <c r="CM2568">
        <v>0.68707750000000001</v>
      </c>
      <c r="CN2568">
        <v>0.30099404000000002</v>
      </c>
      <c r="CO2568">
        <v>1.192843E-2</v>
      </c>
      <c r="CP2568">
        <v>42091</v>
      </c>
      <c r="CQ2568">
        <v>36713</v>
      </c>
      <c r="CR2568">
        <v>935</v>
      </c>
      <c r="CS2568">
        <v>3023</v>
      </c>
      <c r="CT2568">
        <v>871</v>
      </c>
      <c r="CU2568">
        <v>0.19362187</v>
      </c>
      <c r="CV2568">
        <v>0.6260095</v>
      </c>
      <c r="CW2568">
        <v>0.18036860000000002</v>
      </c>
      <c r="CX2568">
        <v>203258128</v>
      </c>
      <c r="CY2568">
        <v>220</v>
      </c>
      <c r="CZ2568">
        <v>2394</v>
      </c>
      <c r="DA2568">
        <v>136</v>
      </c>
      <c r="DB2568">
        <v>2258</v>
      </c>
      <c r="DC2568">
        <v>5.6808687999999996E-2</v>
      </c>
      <c r="DD2568">
        <v>0.94319130000000007</v>
      </c>
    </row>
    <row r="2569" spans="1:108" x14ac:dyDescent="0.3">
      <c r="A2569">
        <v>2567</v>
      </c>
      <c r="B2569">
        <v>40420</v>
      </c>
      <c r="C2569" s="1" t="s">
        <v>2667</v>
      </c>
      <c r="D2569">
        <v>179</v>
      </c>
      <c r="E2569">
        <v>4750</v>
      </c>
      <c r="F2569">
        <v>2371</v>
      </c>
      <c r="G2569">
        <v>2379</v>
      </c>
      <c r="H2569">
        <f>SUM(male_female_comparison_df[[#This Row],[inhabitants_female]:[inhabitants_male]])</f>
        <v>4750</v>
      </c>
      <c r="I2569">
        <f>male_female_comparison_df[[#This Row],[INHABITANTS_TOTAL2]]-male_female_comparison_df[[#This Row],[inhabitants_total]]</f>
        <v>0</v>
      </c>
      <c r="J2569">
        <f>male_female_comparison_df[[#This Row],[inhabitants_male]]/(male_female_comparison_df[[#This Row],[inhabitants_total]])</f>
        <v>0.50084210526315787</v>
      </c>
      <c r="L2569">
        <v>38</v>
      </c>
      <c r="M2569">
        <v>185</v>
      </c>
      <c r="N2569">
        <v>254</v>
      </c>
      <c r="O2569">
        <v>377</v>
      </c>
      <c r="P2569">
        <v>170</v>
      </c>
      <c r="Q2569">
        <v>114</v>
      </c>
      <c r="R2569">
        <v>92</v>
      </c>
      <c r="S2569">
        <v>224</v>
      </c>
      <c r="T2569">
        <v>299</v>
      </c>
      <c r="U2569">
        <v>349</v>
      </c>
      <c r="V2569">
        <v>359</v>
      </c>
      <c r="W2569">
        <v>327</v>
      </c>
      <c r="X2569">
        <v>343</v>
      </c>
      <c r="Y2569">
        <v>336</v>
      </c>
      <c r="Z2569">
        <v>359</v>
      </c>
      <c r="AA2569">
        <v>304</v>
      </c>
      <c r="AB2569">
        <v>290</v>
      </c>
      <c r="AC2569">
        <v>148</v>
      </c>
      <c r="AD2569">
        <v>120</v>
      </c>
      <c r="AE2569">
        <v>64</v>
      </c>
      <c r="AF2569">
        <v>36</v>
      </c>
      <c r="AG2569">
        <v>865.49149999999997</v>
      </c>
      <c r="AH2569">
        <v>0.49915790000000004</v>
      </c>
      <c r="AI2569">
        <v>0.50084209999999996</v>
      </c>
      <c r="AJ2569" s="2">
        <f>SUM(male_female_comparison_df[[#This Row],[inhabitants_proportional_male]],male_female_comparison_df[[#This Row],[inhabitants_proportional_female]])</f>
        <v>1</v>
      </c>
      <c r="AK2569" s="2">
        <f>male_female_comparison_df[[#This Row],[inhabitants_proportional_male]]-male_female_comparison_df[[#This Row],[PROPORTIONAL MALE]]</f>
        <v>-5.2631579094963854E-9</v>
      </c>
      <c r="AL2569" s="2">
        <f t="shared" si="40"/>
        <v>-0.46793335875704306</v>
      </c>
      <c r="AM2569">
        <v>3.8947370000000002E-2</v>
      </c>
      <c r="AN2569">
        <v>5.3473685E-2</v>
      </c>
      <c r="AO2569">
        <v>7.9368419999999995E-2</v>
      </c>
      <c r="AP2569">
        <v>3.5789475000000001E-2</v>
      </c>
      <c r="AQ2569">
        <v>2.4E-2</v>
      </c>
      <c r="AR2569">
        <v>1.9368421E-2</v>
      </c>
      <c r="AS2569">
        <v>4.7157894999999998E-2</v>
      </c>
      <c r="AT2569">
        <v>6.2947370000000002E-2</v>
      </c>
      <c r="AU2569">
        <v>7.3473683999999997E-2</v>
      </c>
      <c r="AV2569">
        <v>7.5578950000000006E-2</v>
      </c>
      <c r="AW2569">
        <v>6.8842106E-2</v>
      </c>
      <c r="AX2569">
        <v>7.2210529999999995E-2</v>
      </c>
      <c r="AY2569">
        <v>7.0736839999999995E-2</v>
      </c>
      <c r="AZ2569">
        <v>7.5578950000000006E-2</v>
      </c>
      <c r="BA2569">
        <v>6.4000000000000001E-2</v>
      </c>
      <c r="BB2569">
        <v>6.1052629999999997E-2</v>
      </c>
      <c r="BC2569">
        <v>3.1157893999999998E-2</v>
      </c>
      <c r="BD2569">
        <v>2.5263159E-2</v>
      </c>
      <c r="BE2569">
        <v>1.3473684E-2</v>
      </c>
      <c r="BF2569">
        <v>7.5789476000000001E-3</v>
      </c>
      <c r="BG2569">
        <v>23473</v>
      </c>
      <c r="BH2569">
        <v>22173</v>
      </c>
      <c r="BI2569">
        <v>658</v>
      </c>
      <c r="BJ2569">
        <v>2317</v>
      </c>
      <c r="BK2569">
        <v>712</v>
      </c>
      <c r="BL2569">
        <v>0.1364862</v>
      </c>
      <c r="BM2569">
        <v>0.48060569999999997</v>
      </c>
      <c r="BN2569">
        <v>0.14768720000000002</v>
      </c>
      <c r="BO2569">
        <v>2237</v>
      </c>
      <c r="BP2569">
        <v>2.1</v>
      </c>
      <c r="BQ2569">
        <v>38.299999999999997</v>
      </c>
      <c r="BR2569">
        <v>216</v>
      </c>
      <c r="BS2569">
        <v>95</v>
      </c>
      <c r="BT2569">
        <v>620</v>
      </c>
      <c r="BU2569">
        <v>166</v>
      </c>
      <c r="BV2569">
        <v>316</v>
      </c>
      <c r="BW2569">
        <v>276</v>
      </c>
      <c r="BX2569">
        <v>226</v>
      </c>
      <c r="BY2569">
        <v>1141</v>
      </c>
      <c r="BZ2569">
        <v>481</v>
      </c>
      <c r="CA2569">
        <v>1480</v>
      </c>
      <c r="CB2569">
        <v>732</v>
      </c>
      <c r="CC2569">
        <v>25</v>
      </c>
      <c r="CD2569">
        <v>9.6557889999999993E-2</v>
      </c>
      <c r="CE2569">
        <v>4.246759E-2</v>
      </c>
      <c r="CF2569">
        <v>0.27715691999999997</v>
      </c>
      <c r="CG2569">
        <v>7.4206519999999998E-2</v>
      </c>
      <c r="CH2569">
        <v>0.14126062</v>
      </c>
      <c r="CI2569">
        <v>0.12337953</v>
      </c>
      <c r="CJ2569">
        <v>0.10102816000000001</v>
      </c>
      <c r="CK2569">
        <v>0.51005809999999996</v>
      </c>
      <c r="CL2569">
        <v>0.21502012000000001</v>
      </c>
      <c r="CM2569">
        <v>0.66160034999999995</v>
      </c>
      <c r="CN2569">
        <v>0.32722395999999998</v>
      </c>
      <c r="CO2569">
        <v>1.1175681999999999E-2</v>
      </c>
      <c r="CP2569">
        <v>38858</v>
      </c>
      <c r="CQ2569">
        <v>33426</v>
      </c>
      <c r="CR2569">
        <v>478</v>
      </c>
      <c r="CS2569">
        <v>1398</v>
      </c>
      <c r="CT2569">
        <v>365</v>
      </c>
      <c r="CU2569">
        <v>0.21329764000000001</v>
      </c>
      <c r="CV2569">
        <v>0.62382864999999998</v>
      </c>
      <c r="CW2569">
        <v>0.16287372</v>
      </c>
      <c r="CX2569">
        <v>87080632</v>
      </c>
      <c r="CY2569">
        <v>4</v>
      </c>
      <c r="CZ2569">
        <v>1070</v>
      </c>
      <c r="DA2569">
        <v>51</v>
      </c>
      <c r="DB2569">
        <v>1019</v>
      </c>
      <c r="DC2569">
        <v>4.7663549999999999E-2</v>
      </c>
      <c r="DD2569">
        <v>0.95233643000000001</v>
      </c>
    </row>
    <row r="2570" spans="1:108" x14ac:dyDescent="0.3">
      <c r="A2570">
        <v>2568</v>
      </c>
      <c r="B2570">
        <v>40740</v>
      </c>
      <c r="C2570" s="1" t="s">
        <v>2668</v>
      </c>
      <c r="D2570">
        <v>179</v>
      </c>
      <c r="E2570">
        <v>7480</v>
      </c>
      <c r="F2570">
        <v>3806</v>
      </c>
      <c r="G2570">
        <v>3674</v>
      </c>
      <c r="H2570">
        <f>SUM(male_female_comparison_df[[#This Row],[inhabitants_female]:[inhabitants_male]])</f>
        <v>7480</v>
      </c>
      <c r="I2570">
        <f>male_female_comparison_df[[#This Row],[INHABITANTS_TOTAL2]]-male_female_comparison_df[[#This Row],[inhabitants_total]]</f>
        <v>0</v>
      </c>
      <c r="J2570">
        <f>male_female_comparison_df[[#This Row],[inhabitants_male]]/(male_female_comparison_df[[#This Row],[inhabitants_total]])</f>
        <v>0.49117647058823527</v>
      </c>
      <c r="L2570">
        <v>36</v>
      </c>
      <c r="M2570">
        <v>220</v>
      </c>
      <c r="N2570">
        <v>290</v>
      </c>
      <c r="O2570">
        <v>382</v>
      </c>
      <c r="P2570">
        <v>166</v>
      </c>
      <c r="Q2570">
        <v>123</v>
      </c>
      <c r="R2570">
        <v>201</v>
      </c>
      <c r="S2570">
        <v>1227</v>
      </c>
      <c r="T2570">
        <v>1021</v>
      </c>
      <c r="U2570">
        <v>682</v>
      </c>
      <c r="V2570">
        <v>438</v>
      </c>
      <c r="W2570">
        <v>376</v>
      </c>
      <c r="X2570">
        <v>314</v>
      </c>
      <c r="Y2570">
        <v>324</v>
      </c>
      <c r="Z2570">
        <v>296</v>
      </c>
      <c r="AA2570">
        <v>337</v>
      </c>
      <c r="AB2570">
        <v>294</v>
      </c>
      <c r="AC2570">
        <v>260</v>
      </c>
      <c r="AD2570">
        <v>247</v>
      </c>
      <c r="AE2570">
        <v>158</v>
      </c>
      <c r="AF2570">
        <v>124</v>
      </c>
      <c r="AG2570">
        <v>1615.8474000000001</v>
      </c>
      <c r="AH2570">
        <v>0.50882349999999998</v>
      </c>
      <c r="AI2570">
        <v>0.49117645999999998</v>
      </c>
      <c r="AJ2570" s="2">
        <f>SUM(male_female_comparison_df[[#This Row],[inhabitants_proportional_male]],male_female_comparison_df[[#This Row],[inhabitants_proportional_female]])</f>
        <v>0.99999996000000002</v>
      </c>
      <c r="AK2570" s="2">
        <f>male_female_comparison_df[[#This Row],[inhabitants_proportional_male]]-male_female_comparison_df[[#This Row],[PROPORTIONAL MALE]]</f>
        <v>-1.0588235288544467E-8</v>
      </c>
      <c r="AL2570" s="2">
        <f t="shared" si="40"/>
        <v>-0.46793335875704306</v>
      </c>
      <c r="AM2570">
        <v>2.9411764999999999E-2</v>
      </c>
      <c r="AN2570">
        <v>3.8770053999999998E-2</v>
      </c>
      <c r="AO2570">
        <v>5.106952E-2</v>
      </c>
      <c r="AP2570">
        <v>2.2192514E-2</v>
      </c>
      <c r="AQ2570">
        <v>1.6443849999999999E-2</v>
      </c>
      <c r="AR2570">
        <v>2.6871657E-2</v>
      </c>
      <c r="AS2570">
        <v>0.16403744000000001</v>
      </c>
      <c r="AT2570">
        <v>0.13649733</v>
      </c>
      <c r="AU2570">
        <v>9.1176469999999996E-2</v>
      </c>
      <c r="AV2570">
        <v>5.8556150000000001E-2</v>
      </c>
      <c r="AW2570">
        <v>5.026738E-2</v>
      </c>
      <c r="AX2570">
        <v>4.197861E-2</v>
      </c>
      <c r="AY2570">
        <v>4.3315507000000003E-2</v>
      </c>
      <c r="AZ2570">
        <v>3.9572193999999998E-2</v>
      </c>
      <c r="BA2570">
        <v>4.5053475000000003E-2</v>
      </c>
      <c r="BB2570">
        <v>3.9304810000000003E-2</v>
      </c>
      <c r="BC2570">
        <v>3.4759357999999997E-2</v>
      </c>
      <c r="BD2570">
        <v>3.3021389999999998E-2</v>
      </c>
      <c r="BE2570">
        <v>2.1122993999999999E-2</v>
      </c>
      <c r="BF2570">
        <v>1.6577540000000002E-2</v>
      </c>
      <c r="BG2570">
        <v>18292</v>
      </c>
      <c r="BH2570">
        <v>16157</v>
      </c>
      <c r="BI2570">
        <v>2319</v>
      </c>
      <c r="BJ2570">
        <v>3138</v>
      </c>
      <c r="BK2570">
        <v>787</v>
      </c>
      <c r="BL2570">
        <v>0.31375997999999999</v>
      </c>
      <c r="BM2570">
        <v>0.42457040000000007</v>
      </c>
      <c r="BN2570">
        <v>0.10648085</v>
      </c>
      <c r="BO2570">
        <v>4290</v>
      </c>
      <c r="BP2570">
        <v>1.7</v>
      </c>
      <c r="BQ2570">
        <v>32.799999999999997</v>
      </c>
      <c r="BR2570">
        <v>1340</v>
      </c>
      <c r="BS2570">
        <v>309</v>
      </c>
      <c r="BT2570">
        <v>674</v>
      </c>
      <c r="BU2570">
        <v>198</v>
      </c>
      <c r="BV2570">
        <v>353</v>
      </c>
      <c r="BW2570">
        <v>272</v>
      </c>
      <c r="BX2570">
        <v>224</v>
      </c>
      <c r="BY2570">
        <v>2797</v>
      </c>
      <c r="BZ2570">
        <v>825</v>
      </c>
      <c r="CA2570">
        <v>1440</v>
      </c>
      <c r="CB2570">
        <v>2828</v>
      </c>
      <c r="CC2570">
        <v>22</v>
      </c>
      <c r="CD2570">
        <v>0.31235433000000001</v>
      </c>
      <c r="CE2570">
        <v>7.2027974000000008E-2</v>
      </c>
      <c r="CF2570">
        <v>0.15710956000000001</v>
      </c>
      <c r="CG2570">
        <v>4.6153847000000005E-2</v>
      </c>
      <c r="CH2570">
        <v>8.2284380000000004E-2</v>
      </c>
      <c r="CI2570">
        <v>6.3403260000000003E-2</v>
      </c>
      <c r="CJ2570">
        <v>5.2214450000000003E-2</v>
      </c>
      <c r="CK2570">
        <v>0.65198135000000002</v>
      </c>
      <c r="CL2570">
        <v>0.19230770000000003</v>
      </c>
      <c r="CM2570">
        <v>0.33566433000000001</v>
      </c>
      <c r="CN2570">
        <v>0.65920745999999997</v>
      </c>
      <c r="CO2570">
        <v>5.1282052999999999E-3</v>
      </c>
      <c r="CP2570">
        <v>26825</v>
      </c>
      <c r="CQ2570">
        <v>20968</v>
      </c>
      <c r="CR2570">
        <v>1979</v>
      </c>
      <c r="CS2570">
        <v>1867</v>
      </c>
      <c r="CT2570">
        <v>370</v>
      </c>
      <c r="CU2570">
        <v>0.46940228000000001</v>
      </c>
      <c r="CV2570">
        <v>0.44283682000000002</v>
      </c>
      <c r="CW2570">
        <v>8.7760909999999998E-2</v>
      </c>
      <c r="CX2570">
        <v>113092128</v>
      </c>
      <c r="CY2570">
        <v>8</v>
      </c>
      <c r="CZ2570">
        <v>431</v>
      </c>
      <c r="DA2570">
        <v>76</v>
      </c>
      <c r="DB2570">
        <v>355</v>
      </c>
      <c r="DC2570">
        <v>0.17633410999999999</v>
      </c>
      <c r="DD2570">
        <v>0.82366589999999995</v>
      </c>
    </row>
    <row r="2571" spans="1:108" x14ac:dyDescent="0.3">
      <c r="A2571">
        <v>2569</v>
      </c>
      <c r="B2571">
        <v>40930</v>
      </c>
      <c r="C2571" s="1" t="s">
        <v>2669</v>
      </c>
      <c r="D2571">
        <v>500</v>
      </c>
      <c r="E2571">
        <v>1442</v>
      </c>
      <c r="F2571">
        <v>715</v>
      </c>
      <c r="G2571">
        <v>727</v>
      </c>
      <c r="H2571">
        <f>SUM(male_female_comparison_df[[#This Row],[inhabitants_female]:[inhabitants_male]])</f>
        <v>1442</v>
      </c>
      <c r="I2571">
        <f>male_female_comparison_df[[#This Row],[INHABITANTS_TOTAL2]]-male_female_comparison_df[[#This Row],[inhabitants_total]]</f>
        <v>0</v>
      </c>
      <c r="J2571">
        <f>male_female_comparison_df[[#This Row],[inhabitants_male]]/(male_female_comparison_df[[#This Row],[inhabitants_total]])</f>
        <v>0.50416088765603329</v>
      </c>
      <c r="L2571">
        <v>36</v>
      </c>
      <c r="M2571">
        <v>68</v>
      </c>
      <c r="N2571">
        <v>122</v>
      </c>
      <c r="O2571">
        <v>157</v>
      </c>
      <c r="P2571">
        <v>54</v>
      </c>
      <c r="Q2571">
        <v>27</v>
      </c>
      <c r="R2571">
        <v>20</v>
      </c>
      <c r="S2571">
        <v>35</v>
      </c>
      <c r="T2571">
        <v>62</v>
      </c>
      <c r="U2571">
        <v>103</v>
      </c>
      <c r="V2571">
        <v>148</v>
      </c>
      <c r="W2571">
        <v>121</v>
      </c>
      <c r="X2571">
        <v>74</v>
      </c>
      <c r="Y2571">
        <v>92</v>
      </c>
      <c r="Z2571">
        <v>82</v>
      </c>
      <c r="AA2571">
        <v>79</v>
      </c>
      <c r="AB2571">
        <v>77</v>
      </c>
      <c r="AC2571">
        <v>47</v>
      </c>
      <c r="AD2571">
        <v>36</v>
      </c>
      <c r="AE2571">
        <v>18</v>
      </c>
      <c r="AF2571">
        <v>20</v>
      </c>
      <c r="AG2571">
        <v>110.29068000000001</v>
      </c>
      <c r="AH2571">
        <v>0.49583912000000002</v>
      </c>
      <c r="AI2571">
        <v>0.50416090000000002</v>
      </c>
      <c r="AJ2571" s="2">
        <f>SUM(male_female_comparison_df[[#This Row],[inhabitants_proportional_male]],male_female_comparison_df[[#This Row],[inhabitants_proportional_female]])</f>
        <v>1.0000000200000001</v>
      </c>
      <c r="AK2571" s="2">
        <f>male_female_comparison_df[[#This Row],[inhabitants_proportional_male]]-male_female_comparison_df[[#This Row],[PROPORTIONAL MALE]]</f>
        <v>1.2343966737660139E-8</v>
      </c>
      <c r="AL2571" s="2">
        <f t="shared" si="40"/>
        <v>-0.46793335875704306</v>
      </c>
      <c r="AM2571">
        <v>4.7156724999999997E-2</v>
      </c>
      <c r="AN2571">
        <v>8.4604719999999994E-2</v>
      </c>
      <c r="AO2571">
        <v>0.10887656</v>
      </c>
      <c r="AP2571">
        <v>3.744799E-2</v>
      </c>
      <c r="AQ2571">
        <v>1.8723994000000001E-2</v>
      </c>
      <c r="AR2571">
        <v>1.38696255E-2</v>
      </c>
      <c r="AS2571">
        <v>2.4271844000000001E-2</v>
      </c>
      <c r="AT2571">
        <v>4.299584E-2</v>
      </c>
      <c r="AU2571">
        <v>7.1428574999999994E-2</v>
      </c>
      <c r="AV2571">
        <v>0.10263522999999999</v>
      </c>
      <c r="AW2571">
        <v>8.3911230000000003E-2</v>
      </c>
      <c r="AX2571">
        <v>5.1317614000000004E-2</v>
      </c>
      <c r="AY2571">
        <v>6.3800275000000004E-2</v>
      </c>
      <c r="AZ2571">
        <v>5.6865464999999997E-2</v>
      </c>
      <c r="BA2571">
        <v>5.4785019999999997E-2</v>
      </c>
      <c r="BB2571">
        <v>5.3398057999999998E-2</v>
      </c>
      <c r="BC2571">
        <v>3.2593619999999997E-2</v>
      </c>
      <c r="BD2571">
        <v>2.4965325E-2</v>
      </c>
      <c r="BE2571">
        <v>1.2482663E-2</v>
      </c>
      <c r="BF2571">
        <v>1.38696255E-2</v>
      </c>
      <c r="BG2571">
        <v>25186</v>
      </c>
      <c r="BH2571">
        <v>23345</v>
      </c>
      <c r="BI2571">
        <v>133</v>
      </c>
      <c r="BJ2571">
        <v>618</v>
      </c>
      <c r="BK2571">
        <v>235</v>
      </c>
      <c r="BL2571">
        <v>9.5614664000000002E-2</v>
      </c>
      <c r="BM2571">
        <v>0.44428467999999999</v>
      </c>
      <c r="BN2571">
        <v>0.16894321000000001</v>
      </c>
      <c r="BO2571">
        <v>530</v>
      </c>
      <c r="BP2571">
        <v>2.6</v>
      </c>
      <c r="BQ2571">
        <v>38</v>
      </c>
      <c r="BR2571">
        <v>21</v>
      </c>
      <c r="BS2571">
        <v>15</v>
      </c>
      <c r="BT2571">
        <v>216</v>
      </c>
      <c r="BU2571">
        <v>60</v>
      </c>
      <c r="BV2571">
        <v>128</v>
      </c>
      <c r="BW2571">
        <v>113</v>
      </c>
      <c r="BX2571">
        <v>61</v>
      </c>
      <c r="BY2571">
        <v>190</v>
      </c>
      <c r="BZ2571">
        <v>126</v>
      </c>
      <c r="CA2571">
        <v>454</v>
      </c>
      <c r="CB2571">
        <v>73</v>
      </c>
      <c r="CC2571">
        <v>3</v>
      </c>
      <c r="CD2571">
        <v>3.9622642E-2</v>
      </c>
      <c r="CE2571">
        <v>2.8301887000000001E-2</v>
      </c>
      <c r="CF2571">
        <v>0.40754718000000001</v>
      </c>
      <c r="CG2571">
        <v>0.11320755</v>
      </c>
      <c r="CH2571">
        <v>0.24150943999999999</v>
      </c>
      <c r="CI2571">
        <v>0.21320754</v>
      </c>
      <c r="CJ2571">
        <v>0.11509434</v>
      </c>
      <c r="CK2571">
        <v>0.35849056000000001</v>
      </c>
      <c r="CL2571">
        <v>0.23773585</v>
      </c>
      <c r="CM2571">
        <v>0.85660380000000003</v>
      </c>
      <c r="CN2571">
        <v>0.13773584</v>
      </c>
      <c r="CO2571">
        <v>5.6603773999999996E-3</v>
      </c>
      <c r="CP2571">
        <v>46733</v>
      </c>
      <c r="CQ2571">
        <v>43672</v>
      </c>
      <c r="CR2571">
        <v>62</v>
      </c>
      <c r="CS2571">
        <v>348</v>
      </c>
      <c r="CT2571">
        <v>107</v>
      </c>
      <c r="CU2571">
        <v>0.12015504</v>
      </c>
      <c r="CV2571">
        <v>0.67441859999999998</v>
      </c>
      <c r="CW2571">
        <v>0.20736434000000001</v>
      </c>
      <c r="CX2571">
        <v>24161088</v>
      </c>
      <c r="CY2571">
        <v>103</v>
      </c>
      <c r="CZ2571">
        <v>423</v>
      </c>
      <c r="DA2571">
        <v>24</v>
      </c>
      <c r="DB2571">
        <v>399</v>
      </c>
      <c r="DC2571">
        <v>5.6737586999999999E-2</v>
      </c>
      <c r="DD2571">
        <v>0.94326239999999995</v>
      </c>
    </row>
    <row r="2572" spans="1:108" x14ac:dyDescent="0.3">
      <c r="A2572">
        <v>2570</v>
      </c>
      <c r="B2572">
        <v>41180</v>
      </c>
      <c r="C2572" s="1" t="s">
        <v>2670</v>
      </c>
      <c r="D2572">
        <v>410</v>
      </c>
      <c r="E2572">
        <v>771</v>
      </c>
      <c r="F2572">
        <v>373</v>
      </c>
      <c r="G2572">
        <v>398</v>
      </c>
      <c r="H2572">
        <f>SUM(male_female_comparison_df[[#This Row],[inhabitants_female]:[inhabitants_male]])</f>
        <v>771</v>
      </c>
      <c r="I2572">
        <f>male_female_comparison_df[[#This Row],[INHABITANTS_TOTAL2]]-male_female_comparison_df[[#This Row],[inhabitants_total]]</f>
        <v>0</v>
      </c>
      <c r="J2572">
        <f>male_female_comparison_df[[#This Row],[inhabitants_male]]/(male_female_comparison_df[[#This Row],[inhabitants_total]])</f>
        <v>0.51621271076524</v>
      </c>
      <c r="L2572">
        <v>38</v>
      </c>
      <c r="M2572">
        <v>32</v>
      </c>
      <c r="N2572">
        <v>48</v>
      </c>
      <c r="O2572">
        <v>77</v>
      </c>
      <c r="P2572">
        <v>43</v>
      </c>
      <c r="Q2572">
        <v>24</v>
      </c>
      <c r="R2572">
        <v>26</v>
      </c>
      <c r="S2572">
        <v>21</v>
      </c>
      <c r="T2572">
        <v>19</v>
      </c>
      <c r="U2572">
        <v>55</v>
      </c>
      <c r="V2572">
        <v>46</v>
      </c>
      <c r="W2572">
        <v>45</v>
      </c>
      <c r="X2572">
        <v>48</v>
      </c>
      <c r="Y2572">
        <v>58</v>
      </c>
      <c r="Z2572">
        <v>56</v>
      </c>
      <c r="AA2572">
        <v>50</v>
      </c>
      <c r="AB2572">
        <v>48</v>
      </c>
      <c r="AC2572">
        <v>24</v>
      </c>
      <c r="AD2572">
        <v>22</v>
      </c>
      <c r="AE2572">
        <v>16</v>
      </c>
      <c r="AF2572">
        <v>13</v>
      </c>
      <c r="AG2572">
        <v>15.042648000000002</v>
      </c>
      <c r="AH2572">
        <v>0.48378729999999998</v>
      </c>
      <c r="AI2572">
        <v>0.51621270000000008</v>
      </c>
      <c r="AJ2572" s="2">
        <f>SUM(male_female_comparison_df[[#This Row],[inhabitants_proportional_male]],male_female_comparison_df[[#This Row],[inhabitants_proportional_female]])</f>
        <v>1</v>
      </c>
      <c r="AK2572" s="2">
        <f>male_female_comparison_df[[#This Row],[inhabitants_proportional_male]]-male_female_comparison_df[[#This Row],[PROPORTIONAL MALE]]</f>
        <v>-1.0765239921717296E-8</v>
      </c>
      <c r="AL2572" s="2">
        <f t="shared" si="40"/>
        <v>-0.46793335875704306</v>
      </c>
      <c r="AM2572">
        <v>4.1504539999999999E-2</v>
      </c>
      <c r="AN2572">
        <v>6.2256810000000003E-2</v>
      </c>
      <c r="AO2572">
        <v>9.9870299999999995E-2</v>
      </c>
      <c r="AP2572">
        <v>5.5771722999999995E-2</v>
      </c>
      <c r="AQ2572">
        <v>3.1128405000000001E-2</v>
      </c>
      <c r="AR2572">
        <v>3.3722438E-2</v>
      </c>
      <c r="AS2572">
        <v>2.7237353999999998E-2</v>
      </c>
      <c r="AT2572">
        <v>2.464332E-2</v>
      </c>
      <c r="AU2572">
        <v>7.1335930000000006E-2</v>
      </c>
      <c r="AV2572">
        <v>5.9662774000000002E-2</v>
      </c>
      <c r="AW2572">
        <v>5.8365760000000003E-2</v>
      </c>
      <c r="AX2572">
        <v>6.2256810000000003E-2</v>
      </c>
      <c r="AY2572">
        <v>7.5226979999999999E-2</v>
      </c>
      <c r="AZ2572">
        <v>7.263294599999999E-2</v>
      </c>
      <c r="BA2572">
        <v>6.4850844000000005E-2</v>
      </c>
      <c r="BB2572">
        <v>6.2256810000000003E-2</v>
      </c>
      <c r="BC2572">
        <v>3.1128405000000001E-2</v>
      </c>
      <c r="BD2572">
        <v>2.8534370999999999E-2</v>
      </c>
      <c r="BE2572">
        <v>2.075227E-2</v>
      </c>
      <c r="BF2572">
        <v>1.6861219E-2</v>
      </c>
      <c r="BG2572">
        <v>22235</v>
      </c>
      <c r="BH2572">
        <v>21442</v>
      </c>
      <c r="BI2572">
        <v>122</v>
      </c>
      <c r="BJ2572">
        <v>352</v>
      </c>
      <c r="BK2572">
        <v>87</v>
      </c>
      <c r="BL2572">
        <v>0.15541402000000001</v>
      </c>
      <c r="BM2572">
        <v>0.44840764999999999</v>
      </c>
      <c r="BN2572">
        <v>0.11082802999999999</v>
      </c>
      <c r="BO2572">
        <v>287</v>
      </c>
      <c r="BP2572">
        <v>2.6</v>
      </c>
      <c r="BQ2572">
        <v>39.6</v>
      </c>
      <c r="BR2572">
        <v>7</v>
      </c>
      <c r="BS2572">
        <v>8</v>
      </c>
      <c r="BT2572">
        <v>98</v>
      </c>
      <c r="BU2572">
        <v>26</v>
      </c>
      <c r="BV2572">
        <v>53</v>
      </c>
      <c r="BW2572">
        <v>49</v>
      </c>
      <c r="BX2572">
        <v>43</v>
      </c>
      <c r="BY2572">
        <v>105</v>
      </c>
      <c r="BZ2572">
        <v>87</v>
      </c>
      <c r="CA2572">
        <v>274</v>
      </c>
      <c r="CB2572">
        <v>6</v>
      </c>
      <c r="CC2572">
        <v>7</v>
      </c>
      <c r="CD2572">
        <v>2.4390242999999999E-2</v>
      </c>
      <c r="CE2572">
        <v>2.7874565E-2</v>
      </c>
      <c r="CF2572">
        <v>0.34146342000000002</v>
      </c>
      <c r="CG2572">
        <v>9.0592329999999999E-2</v>
      </c>
      <c r="CH2572">
        <v>0.18466899000000001</v>
      </c>
      <c r="CI2572">
        <v>0.17073171000000001</v>
      </c>
      <c r="CJ2572">
        <v>0.14982577999999999</v>
      </c>
      <c r="CK2572">
        <v>0.36585367000000002</v>
      </c>
      <c r="CL2572">
        <v>0.30313590000000001</v>
      </c>
      <c r="CM2572">
        <v>0.95470379999999999</v>
      </c>
      <c r="CN2572">
        <v>2.0905923E-2</v>
      </c>
      <c r="CO2572">
        <v>2.4390242999999999E-2</v>
      </c>
      <c r="CP2572">
        <v>42806</v>
      </c>
      <c r="CQ2572">
        <v>41100</v>
      </c>
      <c r="CR2572">
        <v>61</v>
      </c>
      <c r="CS2572">
        <v>194</v>
      </c>
      <c r="CT2572">
        <v>35</v>
      </c>
      <c r="CU2572">
        <v>0.21034481999999999</v>
      </c>
      <c r="CV2572">
        <v>0.66896549999999999</v>
      </c>
      <c r="CW2572">
        <v>0.12068965</v>
      </c>
      <c r="CX2572">
        <v>12413648</v>
      </c>
      <c r="CY2572">
        <v>82</v>
      </c>
      <c r="CZ2572">
        <v>366</v>
      </c>
      <c r="DA2572">
        <v>65</v>
      </c>
      <c r="DB2572">
        <v>301</v>
      </c>
      <c r="DC2572">
        <v>0.17759563</v>
      </c>
      <c r="DD2572">
        <v>0.82240440000000004</v>
      </c>
    </row>
    <row r="2573" spans="1:108" x14ac:dyDescent="0.3">
      <c r="A2573">
        <v>2571</v>
      </c>
      <c r="B2573">
        <v>41290</v>
      </c>
      <c r="C2573" s="1" t="s">
        <v>2671</v>
      </c>
      <c r="D2573">
        <v>892</v>
      </c>
      <c r="E2573">
        <v>864</v>
      </c>
      <c r="F2573">
        <v>423</v>
      </c>
      <c r="G2573">
        <v>441</v>
      </c>
      <c r="H2573">
        <f>SUM(male_female_comparison_df[[#This Row],[inhabitants_female]:[inhabitants_male]])</f>
        <v>864</v>
      </c>
      <c r="I2573">
        <f>male_female_comparison_df[[#This Row],[INHABITANTS_TOTAL2]]-male_female_comparison_df[[#This Row],[inhabitants_total]]</f>
        <v>0</v>
      </c>
      <c r="J2573">
        <f>male_female_comparison_df[[#This Row],[inhabitants_male]]/(male_female_comparison_df[[#This Row],[inhabitants_total]])</f>
        <v>0.51041666666666663</v>
      </c>
      <c r="L2573">
        <v>29</v>
      </c>
      <c r="M2573">
        <v>55</v>
      </c>
      <c r="N2573">
        <v>106</v>
      </c>
      <c r="O2573">
        <v>132</v>
      </c>
      <c r="P2573">
        <v>49</v>
      </c>
      <c r="Q2573">
        <v>29</v>
      </c>
      <c r="R2573">
        <v>19</v>
      </c>
      <c r="S2573">
        <v>15</v>
      </c>
      <c r="T2573">
        <v>38</v>
      </c>
      <c r="U2573">
        <v>76</v>
      </c>
      <c r="V2573">
        <v>62</v>
      </c>
      <c r="W2573">
        <v>48</v>
      </c>
      <c r="X2573">
        <v>44</v>
      </c>
      <c r="Y2573">
        <v>52</v>
      </c>
      <c r="Z2573">
        <v>28</v>
      </c>
      <c r="AA2573">
        <v>36</v>
      </c>
      <c r="AB2573">
        <v>25</v>
      </c>
      <c r="AC2573">
        <v>22</v>
      </c>
      <c r="AD2573">
        <v>18</v>
      </c>
      <c r="AE2573">
        <v>7</v>
      </c>
      <c r="AF2573">
        <v>3</v>
      </c>
      <c r="AG2573">
        <v>13.744979000000001</v>
      </c>
      <c r="AH2573">
        <v>0.48958333999999998</v>
      </c>
      <c r="AI2573">
        <v>0.51041670000000006</v>
      </c>
      <c r="AJ2573" s="2">
        <f>SUM(male_female_comparison_df[[#This Row],[inhabitants_proportional_male]],male_female_comparison_df[[#This Row],[inhabitants_proportional_female]])</f>
        <v>1.00000004</v>
      </c>
      <c r="AK2573" s="2">
        <f>male_female_comparison_df[[#This Row],[inhabitants_proportional_male]]-male_female_comparison_df[[#This Row],[PROPORTIONAL MALE]]</f>
        <v>3.3333333426810441E-8</v>
      </c>
      <c r="AL2573" s="2">
        <f t="shared" si="40"/>
        <v>-0.46793335875704306</v>
      </c>
      <c r="AM2573">
        <v>6.3657409999999998E-2</v>
      </c>
      <c r="AN2573">
        <v>0.12268519</v>
      </c>
      <c r="AO2573">
        <v>0.15277778</v>
      </c>
      <c r="AP2573">
        <v>5.6712962999999998E-2</v>
      </c>
      <c r="AQ2573">
        <v>3.3564812999999999E-2</v>
      </c>
      <c r="AR2573">
        <v>2.1990740000000002E-2</v>
      </c>
      <c r="AS2573">
        <v>1.7361111999999998E-2</v>
      </c>
      <c r="AT2573">
        <v>4.3981480000000003E-2</v>
      </c>
      <c r="AU2573">
        <v>8.7962960000000007E-2</v>
      </c>
      <c r="AV2573">
        <v>7.1759260000000005E-2</v>
      </c>
      <c r="AW2573">
        <v>5.5555555999999999E-2</v>
      </c>
      <c r="AX2573">
        <v>5.0925924999999997E-2</v>
      </c>
      <c r="AY2573">
        <v>6.0185187000000001E-2</v>
      </c>
      <c r="AZ2573">
        <v>3.2407406999999999E-2</v>
      </c>
      <c r="BA2573">
        <v>4.1666667999999997E-2</v>
      </c>
      <c r="BB2573">
        <v>2.8935184999999999E-2</v>
      </c>
      <c r="BC2573">
        <v>2.5462962999999998E-2</v>
      </c>
      <c r="BD2573">
        <v>2.0833333999999998E-2</v>
      </c>
      <c r="BE2573">
        <v>8.1018519999999997E-3</v>
      </c>
      <c r="BF2573">
        <v>3.4722221999999997E-3</v>
      </c>
      <c r="BG2573">
        <v>24579</v>
      </c>
      <c r="BH2573">
        <v>24436</v>
      </c>
      <c r="BI2573">
        <v>82</v>
      </c>
      <c r="BJ2573">
        <v>259</v>
      </c>
      <c r="BK2573">
        <v>128</v>
      </c>
      <c r="BL2573">
        <v>0.10061349999999999</v>
      </c>
      <c r="BM2573">
        <v>0.3177914</v>
      </c>
      <c r="BN2573">
        <v>0.15705521</v>
      </c>
      <c r="BO2573">
        <v>258</v>
      </c>
      <c r="BP2573">
        <v>3.3</v>
      </c>
      <c r="BQ2573">
        <v>35.1</v>
      </c>
      <c r="BR2573">
        <v>6</v>
      </c>
      <c r="BS2573">
        <v>8</v>
      </c>
      <c r="BT2573">
        <v>117</v>
      </c>
      <c r="BU2573">
        <v>42</v>
      </c>
      <c r="BV2573">
        <v>74</v>
      </c>
      <c r="BW2573">
        <v>67</v>
      </c>
      <c r="BX2573">
        <v>48</v>
      </c>
      <c r="BY2573">
        <v>89</v>
      </c>
      <c r="BZ2573">
        <v>53</v>
      </c>
      <c r="CA2573">
        <v>255</v>
      </c>
      <c r="CB2573">
        <v>1</v>
      </c>
      <c r="CC2573">
        <v>2</v>
      </c>
      <c r="CD2573">
        <v>2.3255814E-2</v>
      </c>
      <c r="CE2573">
        <v>3.1007752000000003E-2</v>
      </c>
      <c r="CF2573">
        <v>0.45348838000000002</v>
      </c>
      <c r="CG2573">
        <v>0.16279070000000001</v>
      </c>
      <c r="CH2573">
        <v>0.28682170000000001</v>
      </c>
      <c r="CI2573">
        <v>0.25968993000000001</v>
      </c>
      <c r="CJ2573">
        <v>0.18604651</v>
      </c>
      <c r="CK2573">
        <v>0.34496123000000001</v>
      </c>
      <c r="CL2573">
        <v>0.20542635000000001</v>
      </c>
      <c r="CM2573">
        <v>0.98837209999999998</v>
      </c>
      <c r="CN2573">
        <v>3.8759690000000004E-3</v>
      </c>
      <c r="CO2573">
        <v>7.7519380000000008E-3</v>
      </c>
      <c r="CP2573">
        <v>47019</v>
      </c>
      <c r="CQ2573">
        <v>45946</v>
      </c>
      <c r="CR2573">
        <v>49</v>
      </c>
      <c r="CS2573">
        <v>162</v>
      </c>
      <c r="CT2573">
        <v>36</v>
      </c>
      <c r="CU2573">
        <v>0.19838056000000001</v>
      </c>
      <c r="CV2573">
        <v>0.65587044000000005</v>
      </c>
      <c r="CW2573">
        <v>0.14574898999999999</v>
      </c>
      <c r="CX2573">
        <v>11613756</v>
      </c>
      <c r="CY2573">
        <v>60</v>
      </c>
      <c r="CZ2573">
        <v>309</v>
      </c>
      <c r="DA2573">
        <v>34</v>
      </c>
      <c r="DB2573">
        <v>275</v>
      </c>
      <c r="DC2573">
        <v>0.11003236499999999</v>
      </c>
      <c r="DD2573">
        <v>0.88996759999999997</v>
      </c>
    </row>
    <row r="2574" spans="1:108" x14ac:dyDescent="0.3">
      <c r="A2574">
        <v>2572</v>
      </c>
      <c r="B2574">
        <v>41350</v>
      </c>
      <c r="C2574" s="1" t="s">
        <v>2672</v>
      </c>
      <c r="D2574">
        <v>410</v>
      </c>
      <c r="E2574">
        <v>788</v>
      </c>
      <c r="F2574">
        <v>389</v>
      </c>
      <c r="G2574">
        <v>399</v>
      </c>
      <c r="H2574">
        <f>SUM(male_female_comparison_df[[#This Row],[inhabitants_female]:[inhabitants_male]])</f>
        <v>788</v>
      </c>
      <c r="I2574">
        <f>male_female_comparison_df[[#This Row],[INHABITANTS_TOTAL2]]-male_female_comparison_df[[#This Row],[inhabitants_total]]</f>
        <v>0</v>
      </c>
      <c r="J2574">
        <f>male_female_comparison_df[[#This Row],[inhabitants_male]]/(male_female_comparison_df[[#This Row],[inhabitants_total]])</f>
        <v>0.50634517766497467</v>
      </c>
      <c r="L2574">
        <v>38</v>
      </c>
      <c r="M2574">
        <v>35</v>
      </c>
      <c r="N2574">
        <v>55</v>
      </c>
      <c r="O2574">
        <v>85</v>
      </c>
      <c r="P2574">
        <v>34</v>
      </c>
      <c r="Q2574">
        <v>21</v>
      </c>
      <c r="R2574">
        <v>21</v>
      </c>
      <c r="S2574">
        <v>26</v>
      </c>
      <c r="T2574">
        <v>19</v>
      </c>
      <c r="U2574">
        <v>55</v>
      </c>
      <c r="V2574">
        <v>72</v>
      </c>
      <c r="W2574">
        <v>42</v>
      </c>
      <c r="X2574">
        <v>34</v>
      </c>
      <c r="Y2574">
        <v>59</v>
      </c>
      <c r="Z2574">
        <v>70</v>
      </c>
      <c r="AA2574">
        <v>55</v>
      </c>
      <c r="AB2574">
        <v>32</v>
      </c>
      <c r="AC2574">
        <v>26</v>
      </c>
      <c r="AD2574">
        <v>16</v>
      </c>
      <c r="AE2574">
        <v>14</v>
      </c>
      <c r="AF2574">
        <v>17</v>
      </c>
      <c r="AG2574">
        <v>15.262363000000001</v>
      </c>
      <c r="AH2574">
        <v>0.49365481999999999</v>
      </c>
      <c r="AI2574">
        <v>0.50634515000000002</v>
      </c>
      <c r="AJ2574" s="2">
        <f>SUM(male_female_comparison_df[[#This Row],[inhabitants_proportional_male]],male_female_comparison_df[[#This Row],[inhabitants_proportional_female]])</f>
        <v>0.99999996999999996</v>
      </c>
      <c r="AK2574" s="2">
        <f>male_female_comparison_df[[#This Row],[inhabitants_proportional_male]]-male_female_comparison_df[[#This Row],[PROPORTIONAL MALE]]</f>
        <v>-2.7664974644459051E-8</v>
      </c>
      <c r="AL2574" s="2">
        <f t="shared" si="40"/>
        <v>-0.46793335875704306</v>
      </c>
      <c r="AM2574">
        <v>4.4416245E-2</v>
      </c>
      <c r="AN2574">
        <v>6.9796960000000005E-2</v>
      </c>
      <c r="AO2574">
        <v>0.10786802</v>
      </c>
      <c r="AP2574">
        <v>4.3147205999999994E-2</v>
      </c>
      <c r="AQ2574">
        <v>2.6649747000000001E-2</v>
      </c>
      <c r="AR2574">
        <v>2.6649747000000001E-2</v>
      </c>
      <c r="AS2574">
        <v>3.2994922000000003E-2</v>
      </c>
      <c r="AT2574">
        <v>2.4111674999999999E-2</v>
      </c>
      <c r="AU2574">
        <v>6.9796960000000005E-2</v>
      </c>
      <c r="AV2574">
        <v>9.1370560000000003E-2</v>
      </c>
      <c r="AW2574">
        <v>5.3299494000000003E-2</v>
      </c>
      <c r="AX2574">
        <v>4.3147205999999994E-2</v>
      </c>
      <c r="AY2574">
        <v>7.4873100000000012E-2</v>
      </c>
      <c r="AZ2574">
        <v>8.883249E-2</v>
      </c>
      <c r="BA2574">
        <v>6.9796960000000005E-2</v>
      </c>
      <c r="BB2574">
        <v>4.0609136000000004E-2</v>
      </c>
      <c r="BC2574">
        <v>3.2994922000000003E-2</v>
      </c>
      <c r="BD2574">
        <v>2.0304568000000002E-2</v>
      </c>
      <c r="BE2574">
        <v>1.7766498000000002E-2</v>
      </c>
      <c r="BF2574">
        <v>2.1573602999999997E-2</v>
      </c>
      <c r="BG2574">
        <v>22286</v>
      </c>
      <c r="BH2574">
        <v>20964</v>
      </c>
      <c r="BI2574">
        <v>101</v>
      </c>
      <c r="BJ2574">
        <v>365</v>
      </c>
      <c r="BK2574">
        <v>81</v>
      </c>
      <c r="BL2574">
        <v>0.12882652999999999</v>
      </c>
      <c r="BM2574">
        <v>0.46556120000000001</v>
      </c>
      <c r="BN2574">
        <v>0.10331633</v>
      </c>
      <c r="BO2574">
        <v>305</v>
      </c>
      <c r="BP2574">
        <v>2.6</v>
      </c>
      <c r="BQ2574">
        <v>39.299999999999997</v>
      </c>
      <c r="BR2574">
        <v>14</v>
      </c>
      <c r="BS2574">
        <v>8</v>
      </c>
      <c r="BT2574">
        <v>92</v>
      </c>
      <c r="BU2574">
        <v>30</v>
      </c>
      <c r="BV2574">
        <v>52</v>
      </c>
      <c r="BW2574">
        <v>49</v>
      </c>
      <c r="BX2574">
        <v>34</v>
      </c>
      <c r="BY2574">
        <v>134</v>
      </c>
      <c r="BZ2574">
        <v>80</v>
      </c>
      <c r="CA2574">
        <v>234</v>
      </c>
      <c r="CB2574">
        <v>64</v>
      </c>
      <c r="CC2574">
        <v>7</v>
      </c>
      <c r="CD2574">
        <v>4.5901638000000002E-2</v>
      </c>
      <c r="CE2574">
        <v>2.6229507999999999E-2</v>
      </c>
      <c r="CF2574">
        <v>0.30163934999999997</v>
      </c>
      <c r="CG2574">
        <v>9.8360660000000003E-2</v>
      </c>
      <c r="CH2574">
        <v>0.1704918</v>
      </c>
      <c r="CI2574">
        <v>0.16065573999999999</v>
      </c>
      <c r="CJ2574">
        <v>0.11147541</v>
      </c>
      <c r="CK2574">
        <v>0.43934425999999999</v>
      </c>
      <c r="CL2574">
        <v>0.26229507000000002</v>
      </c>
      <c r="CM2574">
        <v>0.76721309999999998</v>
      </c>
      <c r="CN2574">
        <v>0.20983607000000001</v>
      </c>
      <c r="CO2574">
        <v>2.2950819000000001E-2</v>
      </c>
      <c r="CP2574">
        <v>40840</v>
      </c>
      <c r="CQ2574">
        <v>37149</v>
      </c>
      <c r="CR2574">
        <v>67</v>
      </c>
      <c r="CS2574">
        <v>193</v>
      </c>
      <c r="CT2574">
        <v>39</v>
      </c>
      <c r="CU2574">
        <v>0.22408026</v>
      </c>
      <c r="CV2574">
        <v>0.64548490000000003</v>
      </c>
      <c r="CW2574">
        <v>0.13043478</v>
      </c>
      <c r="CX2574">
        <v>12211295</v>
      </c>
      <c r="CY2574">
        <v>63</v>
      </c>
      <c r="CZ2574">
        <v>368</v>
      </c>
      <c r="DA2574">
        <v>94</v>
      </c>
      <c r="DB2574">
        <v>274</v>
      </c>
      <c r="DC2574">
        <v>0.25543477999999997</v>
      </c>
      <c r="DD2574">
        <v>0.74456519999999993</v>
      </c>
    </row>
    <row r="2575" spans="1:108" x14ac:dyDescent="0.3">
      <c r="A2575">
        <v>2573</v>
      </c>
      <c r="B2575">
        <v>41450</v>
      </c>
      <c r="C2575" s="1" t="s">
        <v>2673</v>
      </c>
      <c r="D2575">
        <v>179</v>
      </c>
      <c r="E2575">
        <v>673</v>
      </c>
      <c r="F2575">
        <v>332</v>
      </c>
      <c r="G2575">
        <v>341</v>
      </c>
      <c r="H2575">
        <f>SUM(male_female_comparison_df[[#This Row],[inhabitants_female]:[inhabitants_male]])</f>
        <v>673</v>
      </c>
      <c r="I2575">
        <f>male_female_comparison_df[[#This Row],[INHABITANTS_TOTAL2]]-male_female_comparison_df[[#This Row],[inhabitants_total]]</f>
        <v>0</v>
      </c>
      <c r="J2575">
        <f>male_female_comparison_df[[#This Row],[inhabitants_male]]/(male_female_comparison_df[[#This Row],[inhabitants_total]])</f>
        <v>0.50668647845468051</v>
      </c>
      <c r="L2575">
        <v>43</v>
      </c>
      <c r="M2575">
        <v>17</v>
      </c>
      <c r="N2575">
        <v>32</v>
      </c>
      <c r="O2575">
        <v>58</v>
      </c>
      <c r="P2575">
        <v>23</v>
      </c>
      <c r="Q2575">
        <v>17</v>
      </c>
      <c r="R2575">
        <v>12</v>
      </c>
      <c r="S2575">
        <v>20</v>
      </c>
      <c r="T2575">
        <v>17</v>
      </c>
      <c r="U2575">
        <v>36</v>
      </c>
      <c r="V2575">
        <v>42</v>
      </c>
      <c r="W2575">
        <v>51</v>
      </c>
      <c r="X2575">
        <v>42</v>
      </c>
      <c r="Y2575">
        <v>52</v>
      </c>
      <c r="Z2575">
        <v>50</v>
      </c>
      <c r="AA2575">
        <v>65</v>
      </c>
      <c r="AB2575">
        <v>46</v>
      </c>
      <c r="AC2575">
        <v>34</v>
      </c>
      <c r="AD2575">
        <v>33</v>
      </c>
      <c r="AE2575">
        <v>18</v>
      </c>
      <c r="AF2575">
        <v>8</v>
      </c>
      <c r="AG2575">
        <v>10.088678999999999</v>
      </c>
      <c r="AH2575">
        <v>0.49331352000000001</v>
      </c>
      <c r="AI2575">
        <v>0.50668645000000001</v>
      </c>
      <c r="AJ2575" s="2">
        <f>SUM(male_female_comparison_df[[#This Row],[inhabitants_proportional_male]],male_female_comparison_df[[#This Row],[inhabitants_proportional_female]])</f>
        <v>0.99999996999999996</v>
      </c>
      <c r="AK2575" s="2">
        <f>male_female_comparison_df[[#This Row],[inhabitants_proportional_male]]-male_female_comparison_df[[#This Row],[PROPORTIONAL MALE]]</f>
        <v>-2.8454680500722418E-8</v>
      </c>
      <c r="AL2575" s="2">
        <f t="shared" si="40"/>
        <v>-0.46793335875704306</v>
      </c>
      <c r="AM2575">
        <v>2.5260029999999999E-2</v>
      </c>
      <c r="AN2575">
        <v>4.754829E-2</v>
      </c>
      <c r="AO2575">
        <v>8.6181276000000001E-2</v>
      </c>
      <c r="AP2575">
        <v>3.4175332999999995E-2</v>
      </c>
      <c r="AQ2575">
        <v>2.5260029999999999E-2</v>
      </c>
      <c r="AR2575">
        <v>1.7830608000000001E-2</v>
      </c>
      <c r="AS2575">
        <v>2.9717682000000002E-2</v>
      </c>
      <c r="AT2575">
        <v>2.5260029999999999E-2</v>
      </c>
      <c r="AU2575">
        <v>5.3491826999999999E-2</v>
      </c>
      <c r="AV2575">
        <v>6.2407132000000004E-2</v>
      </c>
      <c r="AW2575">
        <v>7.5780085999999997E-2</v>
      </c>
      <c r="AX2575">
        <v>6.2407132000000004E-2</v>
      </c>
      <c r="AY2575">
        <v>7.7265970000000003E-2</v>
      </c>
      <c r="AZ2575">
        <v>7.4294200000000005E-2</v>
      </c>
      <c r="BA2575">
        <v>9.6582465000000006E-2</v>
      </c>
      <c r="BB2575">
        <v>6.8350665000000005E-2</v>
      </c>
      <c r="BC2575">
        <v>5.0520059999999999E-2</v>
      </c>
      <c r="BD2575">
        <v>4.9034174999999999E-2</v>
      </c>
      <c r="BE2575">
        <v>2.6745913999999999E-2</v>
      </c>
      <c r="BF2575">
        <v>1.1887073E-2</v>
      </c>
      <c r="BG2575">
        <v>22708</v>
      </c>
      <c r="BH2575">
        <v>21449</v>
      </c>
      <c r="BI2575">
        <v>98</v>
      </c>
      <c r="BJ2575">
        <v>331</v>
      </c>
      <c r="BK2575">
        <v>103</v>
      </c>
      <c r="BL2575">
        <v>0.14369501000000001</v>
      </c>
      <c r="BM2575">
        <v>0.48533725999999999</v>
      </c>
      <c r="BN2575">
        <v>0.15102639999999998</v>
      </c>
      <c r="BO2575">
        <v>277</v>
      </c>
      <c r="BP2575">
        <v>2.4</v>
      </c>
      <c r="BQ2575">
        <v>44</v>
      </c>
      <c r="BR2575">
        <v>7</v>
      </c>
      <c r="BS2575">
        <v>5</v>
      </c>
      <c r="BT2575">
        <v>77</v>
      </c>
      <c r="BU2575">
        <v>17</v>
      </c>
      <c r="BV2575">
        <v>35</v>
      </c>
      <c r="BW2575">
        <v>41</v>
      </c>
      <c r="BX2575">
        <v>33</v>
      </c>
      <c r="BY2575">
        <v>108</v>
      </c>
      <c r="BZ2575">
        <v>95</v>
      </c>
      <c r="CA2575">
        <v>272</v>
      </c>
      <c r="CB2575">
        <v>3</v>
      </c>
      <c r="CC2575">
        <v>2</v>
      </c>
      <c r="CD2575">
        <v>2.5270757999999997E-2</v>
      </c>
      <c r="CE2575">
        <v>1.8050541999999999E-2</v>
      </c>
      <c r="CF2575">
        <v>0.27797833</v>
      </c>
      <c r="CG2575">
        <v>6.1371839999999997E-2</v>
      </c>
      <c r="CH2575">
        <v>0.12635378999999999</v>
      </c>
      <c r="CI2575">
        <v>0.14801444</v>
      </c>
      <c r="CJ2575">
        <v>0.11913358</v>
      </c>
      <c r="CK2575">
        <v>0.38989168000000002</v>
      </c>
      <c r="CL2575">
        <v>0.3429603</v>
      </c>
      <c r="CM2575">
        <v>0.98194945</v>
      </c>
      <c r="CN2575">
        <v>1.0830325E-2</v>
      </c>
      <c r="CO2575">
        <v>7.2202166E-3</v>
      </c>
      <c r="CP2575">
        <v>44076</v>
      </c>
      <c r="CQ2575">
        <v>42828</v>
      </c>
      <c r="CR2575">
        <v>39</v>
      </c>
      <c r="CS2575">
        <v>187</v>
      </c>
      <c r="CT2575">
        <v>49</v>
      </c>
      <c r="CU2575">
        <v>0.14181817999999999</v>
      </c>
      <c r="CV2575">
        <v>0.68</v>
      </c>
      <c r="CW2575">
        <v>0.17818181</v>
      </c>
      <c r="CX2575">
        <v>12120839</v>
      </c>
      <c r="CY2575">
        <v>329</v>
      </c>
      <c r="CZ2575">
        <v>325</v>
      </c>
      <c r="DA2575">
        <v>22</v>
      </c>
      <c r="DB2575">
        <v>303</v>
      </c>
      <c r="DC2575">
        <v>6.7692310000000006E-2</v>
      </c>
      <c r="DD2575">
        <v>0.93230769999999996</v>
      </c>
    </row>
    <row r="2576" spans="1:108" x14ac:dyDescent="0.3">
      <c r="A2576">
        <v>2574</v>
      </c>
      <c r="B2576">
        <v>41500</v>
      </c>
      <c r="C2576" s="1" t="s">
        <v>2674</v>
      </c>
      <c r="D2576">
        <v>77</v>
      </c>
      <c r="E2576">
        <v>1419</v>
      </c>
      <c r="F2576">
        <v>689</v>
      </c>
      <c r="G2576">
        <v>730</v>
      </c>
      <c r="H2576">
        <f>SUM(male_female_comparison_df[[#This Row],[inhabitants_female]:[inhabitants_male]])</f>
        <v>1419</v>
      </c>
      <c r="I2576">
        <f>male_female_comparison_df[[#This Row],[INHABITANTS_TOTAL2]]-male_female_comparison_df[[#This Row],[inhabitants_total]]</f>
        <v>0</v>
      </c>
      <c r="J2576">
        <f>male_female_comparison_df[[#This Row],[inhabitants_male]]/(male_female_comparison_df[[#This Row],[inhabitants_total]])</f>
        <v>0.51444679351656097</v>
      </c>
      <c r="L2576">
        <v>47</v>
      </c>
      <c r="M2576">
        <v>31</v>
      </c>
      <c r="N2576">
        <v>64</v>
      </c>
      <c r="O2576">
        <v>79</v>
      </c>
      <c r="P2576">
        <v>39</v>
      </c>
      <c r="Q2576">
        <v>31</v>
      </c>
      <c r="R2576">
        <v>22</v>
      </c>
      <c r="S2576">
        <v>42</v>
      </c>
      <c r="T2576">
        <v>54</v>
      </c>
      <c r="U2576">
        <v>86</v>
      </c>
      <c r="V2576">
        <v>59</v>
      </c>
      <c r="W2576">
        <v>94</v>
      </c>
      <c r="X2576">
        <v>66</v>
      </c>
      <c r="Y2576">
        <v>112</v>
      </c>
      <c r="Z2576">
        <v>119</v>
      </c>
      <c r="AA2576">
        <v>129</v>
      </c>
      <c r="AB2576">
        <v>134</v>
      </c>
      <c r="AC2576">
        <v>76</v>
      </c>
      <c r="AD2576">
        <v>67</v>
      </c>
      <c r="AE2576">
        <v>74</v>
      </c>
      <c r="AF2576">
        <v>41</v>
      </c>
      <c r="AG2576">
        <v>10.374715</v>
      </c>
      <c r="AH2576">
        <v>0.48555320000000002</v>
      </c>
      <c r="AI2576">
        <v>0.51444679999999998</v>
      </c>
      <c r="AJ2576" s="2">
        <f>SUM(male_female_comparison_df[[#This Row],[inhabitants_proportional_male]],male_female_comparison_df[[#This Row],[inhabitants_proportional_female]])</f>
        <v>1</v>
      </c>
      <c r="AK2576" s="2">
        <f>male_female_comparison_df[[#This Row],[inhabitants_proportional_male]]-male_female_comparison_df[[#This Row],[PROPORTIONAL MALE]]</f>
        <v>6.4834390078871706E-9</v>
      </c>
      <c r="AL2576" s="2">
        <f t="shared" si="40"/>
        <v>-0.46793335875704306</v>
      </c>
      <c r="AM2576">
        <v>2.184637E-2</v>
      </c>
      <c r="AN2576">
        <v>4.5102182999999997E-2</v>
      </c>
      <c r="AO2576">
        <v>5.5673010000000002E-2</v>
      </c>
      <c r="AP2576">
        <v>2.7484142999999999E-2</v>
      </c>
      <c r="AQ2576">
        <v>2.184637E-2</v>
      </c>
      <c r="AR2576">
        <v>1.5503876000000002E-2</v>
      </c>
      <c r="AS2576">
        <v>2.9598309E-2</v>
      </c>
      <c r="AT2576">
        <v>3.805497E-2</v>
      </c>
      <c r="AU2576">
        <v>6.0606062000000002E-2</v>
      </c>
      <c r="AV2576">
        <v>4.1578575999999999E-2</v>
      </c>
      <c r="AW2576">
        <v>6.6243835000000001E-2</v>
      </c>
      <c r="AX2576">
        <v>4.6511627999999999E-2</v>
      </c>
      <c r="AY2576">
        <v>7.8928819999999997E-2</v>
      </c>
      <c r="AZ2576">
        <v>8.3861870000000005E-2</v>
      </c>
      <c r="BA2576">
        <v>9.0909089999999998E-2</v>
      </c>
      <c r="BB2576">
        <v>9.4432699999999994E-2</v>
      </c>
      <c r="BC2576">
        <v>5.3558845000000001E-2</v>
      </c>
      <c r="BD2576">
        <v>4.7216349999999997E-2</v>
      </c>
      <c r="BE2576">
        <v>5.2149400000000005E-2</v>
      </c>
      <c r="BF2576">
        <v>2.8893586000000002E-2</v>
      </c>
      <c r="BG2576">
        <v>19188</v>
      </c>
      <c r="BH2576">
        <v>17471</v>
      </c>
      <c r="BI2576">
        <v>312</v>
      </c>
      <c r="BJ2576">
        <v>786</v>
      </c>
      <c r="BK2576">
        <v>117</v>
      </c>
      <c r="BL2576">
        <v>0.21399177999999999</v>
      </c>
      <c r="BM2576">
        <v>0.53909459999999998</v>
      </c>
      <c r="BN2576">
        <v>8.0246910000000005E-2</v>
      </c>
      <c r="BO2576">
        <v>717</v>
      </c>
      <c r="BP2576">
        <v>2</v>
      </c>
      <c r="BQ2576">
        <v>42.3</v>
      </c>
      <c r="BR2576">
        <v>41</v>
      </c>
      <c r="BS2576">
        <v>9</v>
      </c>
      <c r="BT2576">
        <v>130</v>
      </c>
      <c r="BU2576">
        <v>27</v>
      </c>
      <c r="BV2576">
        <v>64</v>
      </c>
      <c r="BW2576">
        <v>60</v>
      </c>
      <c r="BX2576">
        <v>59</v>
      </c>
      <c r="BY2576">
        <v>299</v>
      </c>
      <c r="BZ2576">
        <v>294</v>
      </c>
      <c r="CA2576">
        <v>532</v>
      </c>
      <c r="CB2576">
        <v>171</v>
      </c>
      <c r="CC2576">
        <v>14</v>
      </c>
      <c r="CD2576">
        <v>5.7182706999999999E-2</v>
      </c>
      <c r="CE2576">
        <v>1.2552301E-2</v>
      </c>
      <c r="CF2576">
        <v>0.18131100999999999</v>
      </c>
      <c r="CG2576">
        <v>3.7656902999999999E-2</v>
      </c>
      <c r="CH2576">
        <v>8.9260809999999996E-2</v>
      </c>
      <c r="CI2576">
        <v>8.3682010000000001E-2</v>
      </c>
      <c r="CJ2576">
        <v>8.2287310000000002E-2</v>
      </c>
      <c r="CK2576">
        <v>0.41701534000000001</v>
      </c>
      <c r="CL2576">
        <v>0.41004183999999999</v>
      </c>
      <c r="CM2576">
        <v>0.74198050000000004</v>
      </c>
      <c r="CN2576">
        <v>0.23849372999999999</v>
      </c>
      <c r="CO2576">
        <v>1.9525801999999998E-2</v>
      </c>
      <c r="CP2576">
        <v>31679</v>
      </c>
      <c r="CQ2576">
        <v>26397</v>
      </c>
      <c r="CR2576">
        <v>272</v>
      </c>
      <c r="CS2576">
        <v>398</v>
      </c>
      <c r="CT2576">
        <v>62</v>
      </c>
      <c r="CU2576">
        <v>0.37158470000000005</v>
      </c>
      <c r="CV2576">
        <v>0.54371583000000001</v>
      </c>
      <c r="CW2576">
        <v>8.4699449999999996E-2</v>
      </c>
      <c r="CX2576">
        <v>23189184</v>
      </c>
      <c r="CY2576">
        <v>235</v>
      </c>
      <c r="CZ2576">
        <v>724</v>
      </c>
      <c r="DA2576">
        <v>121</v>
      </c>
      <c r="DB2576">
        <v>603</v>
      </c>
      <c r="DC2576">
        <v>0.16712706999999999</v>
      </c>
      <c r="DD2576">
        <v>0.83287289999999992</v>
      </c>
    </row>
    <row r="2577" spans="1:108" x14ac:dyDescent="0.3">
      <c r="A2577">
        <v>2575</v>
      </c>
      <c r="B2577">
        <v>41530</v>
      </c>
      <c r="C2577" s="1" t="s">
        <v>2675</v>
      </c>
      <c r="D2577">
        <v>77</v>
      </c>
      <c r="E2577">
        <v>158</v>
      </c>
      <c r="F2577">
        <v>76</v>
      </c>
      <c r="G2577">
        <v>82</v>
      </c>
      <c r="H2577">
        <f>SUM(male_female_comparison_df[[#This Row],[inhabitants_female]:[inhabitants_male]])</f>
        <v>158</v>
      </c>
      <c r="I2577">
        <f>male_female_comparison_df[[#This Row],[INHABITANTS_TOTAL2]]-male_female_comparison_df[[#This Row],[inhabitants_total]]</f>
        <v>0</v>
      </c>
      <c r="J2577">
        <f>male_female_comparison_df[[#This Row],[inhabitants_male]]/(male_female_comparison_df[[#This Row],[inhabitants_total]])</f>
        <v>0.51898734177215189</v>
      </c>
      <c r="L2577">
        <v>49</v>
      </c>
      <c r="M2577">
        <v>3</v>
      </c>
      <c r="N2577">
        <v>6</v>
      </c>
      <c r="O2577">
        <v>8</v>
      </c>
      <c r="P2577">
        <v>3</v>
      </c>
      <c r="Q2577">
        <v>1</v>
      </c>
      <c r="R2577">
        <v>4</v>
      </c>
      <c r="S2577">
        <v>4</v>
      </c>
      <c r="T2577">
        <v>4</v>
      </c>
      <c r="U2577">
        <v>5</v>
      </c>
      <c r="V2577">
        <v>8</v>
      </c>
      <c r="W2577">
        <v>7</v>
      </c>
      <c r="X2577">
        <v>9</v>
      </c>
      <c r="Y2577">
        <v>18</v>
      </c>
      <c r="Z2577">
        <v>17</v>
      </c>
      <c r="AA2577">
        <v>16</v>
      </c>
      <c r="AB2577">
        <v>21</v>
      </c>
      <c r="AC2577">
        <v>11</v>
      </c>
      <c r="AD2577">
        <v>4</v>
      </c>
      <c r="AE2577">
        <v>4</v>
      </c>
      <c r="AF2577">
        <v>5</v>
      </c>
      <c r="AG2577">
        <v>4.9188212999999994</v>
      </c>
      <c r="AH2577">
        <v>0.48101266999999998</v>
      </c>
      <c r="AI2577">
        <v>0.51898736000000001</v>
      </c>
      <c r="AJ2577" s="2">
        <f>SUM(male_female_comparison_df[[#This Row],[inhabitants_proportional_male]],male_female_comparison_df[[#This Row],[inhabitants_proportional_female]])</f>
        <v>1.00000003</v>
      </c>
      <c r="AK2577" s="2">
        <f>male_female_comparison_df[[#This Row],[inhabitants_proportional_male]]-male_female_comparison_df[[#This Row],[PROPORTIONAL MALE]]</f>
        <v>1.82278481197784E-8</v>
      </c>
      <c r="AL2577" s="2">
        <f t="shared" si="40"/>
        <v>-0.46793335875704306</v>
      </c>
      <c r="AM2577">
        <v>1.8987339999999998E-2</v>
      </c>
      <c r="AN2577">
        <v>3.7974679999999997E-2</v>
      </c>
      <c r="AO2577">
        <v>5.0632912999999995E-2</v>
      </c>
      <c r="AP2577">
        <v>1.8987339999999998E-2</v>
      </c>
      <c r="AQ2577">
        <v>6.3291140000000003E-3</v>
      </c>
      <c r="AR2577">
        <v>2.5316456000000001E-2</v>
      </c>
      <c r="AS2577">
        <v>2.5316456000000001E-2</v>
      </c>
      <c r="AT2577">
        <v>2.5316456000000001E-2</v>
      </c>
      <c r="AU2577">
        <v>3.1645569999999998E-2</v>
      </c>
      <c r="AV2577">
        <v>5.0632912999999995E-2</v>
      </c>
      <c r="AW2577">
        <v>4.4303796999999999E-2</v>
      </c>
      <c r="AX2577">
        <v>5.6962024000000007E-2</v>
      </c>
      <c r="AY2577">
        <v>0.11392405</v>
      </c>
      <c r="AZ2577">
        <v>0.10759494</v>
      </c>
      <c r="BA2577">
        <v>0.101265825</v>
      </c>
      <c r="BB2577">
        <v>0.13291140000000001</v>
      </c>
      <c r="BC2577">
        <v>6.9620249999999995E-2</v>
      </c>
      <c r="BD2577">
        <v>2.5316456000000001E-2</v>
      </c>
      <c r="BE2577">
        <v>2.5316456000000001E-2</v>
      </c>
      <c r="BF2577">
        <v>3.1645569999999998E-2</v>
      </c>
      <c r="BG2577">
        <v>20246</v>
      </c>
      <c r="BH2577">
        <v>16131</v>
      </c>
      <c r="BI2577">
        <v>43</v>
      </c>
      <c r="BJ2577">
        <v>86</v>
      </c>
      <c r="BK2577">
        <v>13</v>
      </c>
      <c r="BL2577">
        <v>0.26060604999999998</v>
      </c>
      <c r="BM2577">
        <v>0.52121209999999996</v>
      </c>
      <c r="BN2577">
        <v>7.8787880000000005E-2</v>
      </c>
      <c r="BO2577">
        <v>74</v>
      </c>
      <c r="BP2577">
        <v>2.1</v>
      </c>
      <c r="BQ2577">
        <v>50</v>
      </c>
      <c r="BR2577">
        <v>1</v>
      </c>
      <c r="BS2577">
        <v>1</v>
      </c>
      <c r="BT2577">
        <v>11</v>
      </c>
      <c r="BU2577">
        <v>3</v>
      </c>
      <c r="BV2577">
        <v>6</v>
      </c>
      <c r="BW2577">
        <v>6</v>
      </c>
      <c r="BX2577">
        <v>4</v>
      </c>
      <c r="BY2577">
        <v>28</v>
      </c>
      <c r="BZ2577">
        <v>35</v>
      </c>
      <c r="CA2577">
        <v>66</v>
      </c>
      <c r="CB2577">
        <v>5</v>
      </c>
      <c r="CC2577">
        <v>3</v>
      </c>
      <c r="CD2577">
        <v>1.3513513999999999E-2</v>
      </c>
      <c r="CE2577">
        <v>1.3513513999999999E-2</v>
      </c>
      <c r="CF2577">
        <v>0.14864864999999999</v>
      </c>
      <c r="CG2577">
        <v>4.054054E-2</v>
      </c>
      <c r="CH2577">
        <v>8.108108E-2</v>
      </c>
      <c r="CI2577">
        <v>8.108108E-2</v>
      </c>
      <c r="CJ2577">
        <v>5.4054054999999997E-2</v>
      </c>
      <c r="CK2577">
        <v>0.3783784</v>
      </c>
      <c r="CL2577">
        <v>0.47297296</v>
      </c>
      <c r="CM2577">
        <v>0.89189189999999996</v>
      </c>
      <c r="CN2577">
        <v>6.7567564999999996E-2</v>
      </c>
      <c r="CO2577">
        <v>4.054054E-2</v>
      </c>
      <c r="CP2577">
        <v>38325</v>
      </c>
      <c r="CQ2577">
        <v>29557</v>
      </c>
      <c r="CR2577">
        <v>19</v>
      </c>
      <c r="CS2577">
        <v>49</v>
      </c>
      <c r="CT2577">
        <v>8</v>
      </c>
      <c r="CU2577">
        <v>0.25</v>
      </c>
      <c r="CV2577">
        <v>0.6447368</v>
      </c>
      <c r="CW2577">
        <v>0.10526315999999999</v>
      </c>
      <c r="CX2577">
        <v>2912734</v>
      </c>
      <c r="CY2577">
        <v>116</v>
      </c>
      <c r="CZ2577">
        <v>92</v>
      </c>
      <c r="DA2577">
        <v>10</v>
      </c>
      <c r="DB2577">
        <v>82</v>
      </c>
      <c r="DC2577">
        <v>0.10869565</v>
      </c>
      <c r="DD2577">
        <v>0.8913044</v>
      </c>
    </row>
    <row r="2578" spans="1:108" x14ac:dyDescent="0.3">
      <c r="A2578">
        <v>2576</v>
      </c>
      <c r="B2578">
        <v>41550</v>
      </c>
      <c r="C2578" s="1" t="s">
        <v>2676</v>
      </c>
      <c r="D2578">
        <v>77</v>
      </c>
      <c r="E2578">
        <v>170</v>
      </c>
      <c r="F2578">
        <v>80</v>
      </c>
      <c r="G2578">
        <v>90</v>
      </c>
      <c r="H2578">
        <f>SUM(male_female_comparison_df[[#This Row],[inhabitants_female]:[inhabitants_male]])</f>
        <v>170</v>
      </c>
      <c r="I2578">
        <f>male_female_comparison_df[[#This Row],[INHABITANTS_TOTAL2]]-male_female_comparison_df[[#This Row],[inhabitants_total]]</f>
        <v>0</v>
      </c>
      <c r="J2578">
        <f>male_female_comparison_df[[#This Row],[inhabitants_male]]/(male_female_comparison_df[[#This Row],[inhabitants_total]])</f>
        <v>0.52941176470588236</v>
      </c>
      <c r="L2578">
        <v>46</v>
      </c>
      <c r="M2578">
        <v>6</v>
      </c>
      <c r="N2578">
        <v>8</v>
      </c>
      <c r="O2578">
        <v>15</v>
      </c>
      <c r="P2578">
        <v>5</v>
      </c>
      <c r="Q2578">
        <v>4</v>
      </c>
      <c r="R2578">
        <v>3</v>
      </c>
      <c r="S2578">
        <v>3</v>
      </c>
      <c r="T2578">
        <v>4</v>
      </c>
      <c r="U2578">
        <v>9</v>
      </c>
      <c r="V2578">
        <v>4</v>
      </c>
      <c r="W2578">
        <v>6</v>
      </c>
      <c r="X2578">
        <v>9</v>
      </c>
      <c r="Y2578">
        <v>14</v>
      </c>
      <c r="Z2578">
        <v>13</v>
      </c>
      <c r="AA2578">
        <v>19</v>
      </c>
      <c r="AB2578">
        <v>17</v>
      </c>
      <c r="AC2578">
        <v>11</v>
      </c>
      <c r="AD2578">
        <v>11</v>
      </c>
      <c r="AE2578">
        <v>3</v>
      </c>
      <c r="AF2578">
        <v>6</v>
      </c>
      <c r="AG2578">
        <v>4.5722800000000001</v>
      </c>
      <c r="AH2578">
        <v>0.47058823999999999</v>
      </c>
      <c r="AI2578">
        <v>0.52941179999999999</v>
      </c>
      <c r="AJ2578" s="2">
        <f>SUM(male_female_comparison_df[[#This Row],[inhabitants_proportional_male]],male_female_comparison_df[[#This Row],[inhabitants_proportional_female]])</f>
        <v>1.00000004</v>
      </c>
      <c r="AK2578" s="2">
        <f>male_female_comparison_df[[#This Row],[inhabitants_proportional_male]]-male_female_comparison_df[[#This Row],[PROPORTIONAL MALE]]</f>
        <v>3.5294117628481558E-8</v>
      </c>
      <c r="AL2578" s="2">
        <f t="shared" si="40"/>
        <v>-0.46793335875704306</v>
      </c>
      <c r="AM2578">
        <v>3.5294119999999998E-2</v>
      </c>
      <c r="AN2578">
        <v>4.7058824000000006E-2</v>
      </c>
      <c r="AO2578">
        <v>8.8235300000000003E-2</v>
      </c>
      <c r="AP2578">
        <v>2.9411764999999999E-2</v>
      </c>
      <c r="AQ2578">
        <v>2.3529412000000003E-2</v>
      </c>
      <c r="AR2578">
        <v>1.7647059999999999E-2</v>
      </c>
      <c r="AS2578">
        <v>1.7647059999999999E-2</v>
      </c>
      <c r="AT2578">
        <v>2.3529412000000003E-2</v>
      </c>
      <c r="AU2578">
        <v>5.2941176999999999E-2</v>
      </c>
      <c r="AV2578">
        <v>2.3529412000000003E-2</v>
      </c>
      <c r="AW2578">
        <v>3.5294119999999998E-2</v>
      </c>
      <c r="AX2578">
        <v>5.2941176999999999E-2</v>
      </c>
      <c r="AY2578">
        <v>8.2352939999999999E-2</v>
      </c>
      <c r="AZ2578">
        <v>7.6470590000000005E-2</v>
      </c>
      <c r="BA2578">
        <v>0.11176471</v>
      </c>
      <c r="BB2578">
        <v>0.1</v>
      </c>
      <c r="BC2578">
        <v>6.470588599999999E-2</v>
      </c>
      <c r="BD2578">
        <v>6.470588599999999E-2</v>
      </c>
      <c r="BE2578">
        <v>1.7647059999999999E-2</v>
      </c>
      <c r="BF2578">
        <v>3.5294119999999998E-2</v>
      </c>
      <c r="BG2578">
        <v>17496</v>
      </c>
      <c r="BH2578">
        <v>14980</v>
      </c>
      <c r="BI2578">
        <v>51</v>
      </c>
      <c r="BJ2578">
        <v>68</v>
      </c>
      <c r="BK2578">
        <v>12</v>
      </c>
      <c r="BL2578">
        <v>0.31481479999999995</v>
      </c>
      <c r="BM2578">
        <v>0.41975307000000001</v>
      </c>
      <c r="BN2578">
        <v>7.4074075000000003E-2</v>
      </c>
      <c r="BO2578">
        <v>75</v>
      </c>
      <c r="BP2578">
        <v>2.2999999999999998</v>
      </c>
      <c r="BQ2578">
        <v>49.1</v>
      </c>
      <c r="BR2578">
        <v>1</v>
      </c>
      <c r="BS2578">
        <v>0</v>
      </c>
      <c r="BT2578">
        <v>17</v>
      </c>
      <c r="BU2578">
        <v>6</v>
      </c>
      <c r="BV2578">
        <v>10</v>
      </c>
      <c r="BW2578">
        <v>8</v>
      </c>
      <c r="BX2578">
        <v>7</v>
      </c>
      <c r="BY2578">
        <v>25</v>
      </c>
      <c r="BZ2578">
        <v>36</v>
      </c>
      <c r="CA2578">
        <v>70</v>
      </c>
      <c r="CB2578">
        <v>5</v>
      </c>
      <c r="CC2578">
        <v>0</v>
      </c>
      <c r="CD2578">
        <v>1.3333333999999999E-2</v>
      </c>
      <c r="CE2578">
        <v>2.6666667000000002E-2</v>
      </c>
      <c r="CF2578">
        <v>0.22666666999999999</v>
      </c>
      <c r="CG2578">
        <v>0.08</v>
      </c>
      <c r="CH2578">
        <v>0.13333333999999999</v>
      </c>
      <c r="CI2578">
        <v>0.10666667000000001</v>
      </c>
      <c r="CJ2578">
        <v>9.3333334000000004E-2</v>
      </c>
      <c r="CK2578">
        <v>0.33333333999999998</v>
      </c>
      <c r="CL2578">
        <v>0.48</v>
      </c>
      <c r="CM2578">
        <v>0.93333334000000001</v>
      </c>
      <c r="CN2578">
        <v>6.6666669999999997E-2</v>
      </c>
      <c r="CO2578">
        <v>1.3333333999999999E-2</v>
      </c>
      <c r="CP2578">
        <v>30975</v>
      </c>
      <c r="CQ2578">
        <v>26046</v>
      </c>
      <c r="CR2578">
        <v>31</v>
      </c>
      <c r="CS2578">
        <v>38</v>
      </c>
      <c r="CT2578">
        <v>6</v>
      </c>
      <c r="CU2578">
        <v>0.41333333</v>
      </c>
      <c r="CV2578">
        <v>0.50666666000000005</v>
      </c>
      <c r="CW2578">
        <v>0.08</v>
      </c>
      <c r="CX2578">
        <v>2323136</v>
      </c>
      <c r="CY2578">
        <v>107</v>
      </c>
      <c r="CZ2578">
        <v>102</v>
      </c>
      <c r="DA2578">
        <v>9</v>
      </c>
      <c r="DB2578">
        <v>93</v>
      </c>
      <c r="DC2578">
        <v>8.8235300000000003E-2</v>
      </c>
      <c r="DD2578">
        <v>0.91176469999999987</v>
      </c>
    </row>
    <row r="2579" spans="1:108" x14ac:dyDescent="0.3">
      <c r="A2579">
        <v>2577</v>
      </c>
      <c r="B2579">
        <v>41730</v>
      </c>
      <c r="C2579" s="1" t="s">
        <v>2677</v>
      </c>
      <c r="D2579">
        <v>172</v>
      </c>
      <c r="E2579">
        <v>28</v>
      </c>
      <c r="F2579">
        <v>14</v>
      </c>
      <c r="G2579">
        <v>18</v>
      </c>
      <c r="H2579">
        <f>SUM(male_female_comparison_df[[#This Row],[inhabitants_female]:[inhabitants_male]])</f>
        <v>32</v>
      </c>
      <c r="I2579">
        <f>male_female_comparison_df[[#This Row],[INHABITANTS_TOTAL2]]-male_female_comparison_df[[#This Row],[inhabitants_total]]</f>
        <v>4</v>
      </c>
      <c r="J2579">
        <f>male_female_comparison_df[[#This Row],[inhabitants_male]]/(male_female_comparison_df[[#This Row],[inhabitants_total]])</f>
        <v>0.6428571428571429</v>
      </c>
      <c r="L2579">
        <v>51</v>
      </c>
      <c r="M2579">
        <v>0</v>
      </c>
      <c r="N2579">
        <v>2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2</v>
      </c>
      <c r="W2579">
        <v>1</v>
      </c>
      <c r="X2579">
        <v>4</v>
      </c>
      <c r="Y2579">
        <v>6</v>
      </c>
      <c r="Z2579">
        <v>3</v>
      </c>
      <c r="AA2579">
        <v>5</v>
      </c>
      <c r="AB2579">
        <v>3</v>
      </c>
      <c r="AC2579">
        <v>3</v>
      </c>
      <c r="AD2579">
        <v>0</v>
      </c>
      <c r="AE2579">
        <v>0</v>
      </c>
      <c r="AF2579">
        <v>1</v>
      </c>
      <c r="AG2579">
        <v>0.51098215999999996</v>
      </c>
      <c r="AH2579">
        <v>0.4375</v>
      </c>
      <c r="AI2579">
        <v>0.5625</v>
      </c>
      <c r="AJ2579" s="2">
        <f>SUM(male_female_comparison_df[[#This Row],[inhabitants_proportional_male]],male_female_comparison_df[[#This Row],[inhabitants_proportional_female]])</f>
        <v>1</v>
      </c>
      <c r="AK2579" s="2">
        <f>male_female_comparison_df[[#This Row],[inhabitants_proportional_male]]-male_female_comparison_df[[#This Row],[PROPORTIONAL MALE]]</f>
        <v>-8.0357142857142905E-2</v>
      </c>
      <c r="AL2579" s="2">
        <f t="shared" si="40"/>
        <v>-0.46793335875704306</v>
      </c>
      <c r="AM2579">
        <v>3.2258063999999996E-2</v>
      </c>
      <c r="AN2579">
        <v>6.25E-2</v>
      </c>
      <c r="AO2579">
        <v>3.125E-2</v>
      </c>
      <c r="AS2579">
        <v>3.125E-2</v>
      </c>
      <c r="AT2579">
        <v>5.8823529999999999E-2</v>
      </c>
      <c r="AU2579">
        <v>2.9411764999999999E-2</v>
      </c>
      <c r="AV2579">
        <v>6.25E-2</v>
      </c>
      <c r="AW2579">
        <v>3.125E-2</v>
      </c>
      <c r="AX2579">
        <v>0.125</v>
      </c>
      <c r="AY2579">
        <v>0.1875</v>
      </c>
      <c r="AZ2579">
        <v>9.375E-2</v>
      </c>
      <c r="BA2579">
        <v>0.15625</v>
      </c>
      <c r="BB2579">
        <v>9.375E-2</v>
      </c>
      <c r="BC2579">
        <v>9.375E-2</v>
      </c>
      <c r="BE2579">
        <v>2.9411764999999999E-2</v>
      </c>
      <c r="BF2579">
        <v>3.125E-2</v>
      </c>
      <c r="BG2579">
        <v>18899</v>
      </c>
      <c r="BH2579">
        <v>17238</v>
      </c>
      <c r="BI2579">
        <v>11</v>
      </c>
      <c r="BJ2579">
        <v>14</v>
      </c>
      <c r="BK2579">
        <v>5</v>
      </c>
      <c r="BL2579">
        <v>0.32352942000000001</v>
      </c>
      <c r="BM2579">
        <v>0.41176469999999998</v>
      </c>
      <c r="BN2579">
        <v>0.14705883</v>
      </c>
      <c r="BO2579">
        <v>16</v>
      </c>
      <c r="CY2579">
        <v>35</v>
      </c>
      <c r="CZ2579">
        <v>28</v>
      </c>
      <c r="DA2579">
        <v>2</v>
      </c>
      <c r="DB2579">
        <v>26</v>
      </c>
      <c r="DC2579">
        <v>7.1428574999999994E-2</v>
      </c>
      <c r="DD2579">
        <v>0.92857140000000005</v>
      </c>
    </row>
    <row r="2580" spans="1:108" x14ac:dyDescent="0.3">
      <c r="A2580">
        <v>2578</v>
      </c>
      <c r="B2580">
        <v>41770</v>
      </c>
      <c r="C2580" s="1" t="s">
        <v>2678</v>
      </c>
      <c r="D2580">
        <v>172</v>
      </c>
      <c r="E2580">
        <v>633</v>
      </c>
      <c r="F2580">
        <v>303</v>
      </c>
      <c r="G2580">
        <v>330</v>
      </c>
      <c r="H2580">
        <f>SUM(male_female_comparison_df[[#This Row],[inhabitants_female]:[inhabitants_male]])</f>
        <v>633</v>
      </c>
      <c r="I2580">
        <f>male_female_comparison_df[[#This Row],[INHABITANTS_TOTAL2]]-male_female_comparison_df[[#This Row],[inhabitants_total]]</f>
        <v>0</v>
      </c>
      <c r="J2580">
        <f>male_female_comparison_df[[#This Row],[inhabitants_male]]/(male_female_comparison_df[[#This Row],[inhabitants_total]])</f>
        <v>0.52132701421800953</v>
      </c>
      <c r="L2580">
        <v>52</v>
      </c>
      <c r="M2580">
        <v>13</v>
      </c>
      <c r="N2580">
        <v>17</v>
      </c>
      <c r="O2580">
        <v>22</v>
      </c>
      <c r="P2580">
        <v>13</v>
      </c>
      <c r="Q2580">
        <v>10</v>
      </c>
      <c r="R2580">
        <v>11</v>
      </c>
      <c r="S2580">
        <v>15</v>
      </c>
      <c r="T2580">
        <v>27</v>
      </c>
      <c r="U2580">
        <v>20</v>
      </c>
      <c r="V2580">
        <v>26</v>
      </c>
      <c r="W2580">
        <v>26</v>
      </c>
      <c r="X2580">
        <v>42</v>
      </c>
      <c r="Y2580">
        <v>57</v>
      </c>
      <c r="Z2580">
        <v>56</v>
      </c>
      <c r="AA2580">
        <v>40</v>
      </c>
      <c r="AB2580">
        <v>72</v>
      </c>
      <c r="AC2580">
        <v>57</v>
      </c>
      <c r="AD2580">
        <v>43</v>
      </c>
      <c r="AE2580">
        <v>33</v>
      </c>
      <c r="AF2580">
        <v>33</v>
      </c>
      <c r="AG2580">
        <v>3.6454599999999999</v>
      </c>
      <c r="AH2580">
        <v>0.47867298000000003</v>
      </c>
      <c r="AI2580">
        <v>0.5213270000000001</v>
      </c>
      <c r="AJ2580" s="2">
        <f>SUM(male_female_comparison_df[[#This Row],[inhabitants_proportional_male]],male_female_comparison_df[[#This Row],[inhabitants_proportional_female]])</f>
        <v>0.99999998000000012</v>
      </c>
      <c r="AK2580" s="2">
        <f>male_female_comparison_df[[#This Row],[inhabitants_proportional_male]]-male_female_comparison_df[[#This Row],[PROPORTIONAL MALE]]</f>
        <v>-1.4218009436461898E-8</v>
      </c>
      <c r="AL2580" s="2">
        <f t="shared" si="40"/>
        <v>-0.46793335875704306</v>
      </c>
      <c r="AM2580">
        <v>2.0537125E-2</v>
      </c>
      <c r="AN2580">
        <v>2.685624E-2</v>
      </c>
      <c r="AO2580">
        <v>3.4755133000000001E-2</v>
      </c>
      <c r="AP2580">
        <v>2.0537125E-2</v>
      </c>
      <c r="AQ2580">
        <v>1.5797788E-2</v>
      </c>
      <c r="AR2580">
        <v>1.7377567E-2</v>
      </c>
      <c r="AS2580">
        <v>2.3696683E-2</v>
      </c>
      <c r="AT2580">
        <v>4.2654030000000002E-2</v>
      </c>
      <c r="AU2580">
        <v>3.1595577E-2</v>
      </c>
      <c r="AV2580">
        <v>4.107425E-2</v>
      </c>
      <c r="AW2580">
        <v>4.107425E-2</v>
      </c>
      <c r="AX2580">
        <v>6.6350709999999993E-2</v>
      </c>
      <c r="AY2580">
        <v>9.00474E-2</v>
      </c>
      <c r="AZ2580">
        <v>8.8467610000000002E-2</v>
      </c>
      <c r="BA2580">
        <v>6.3191150000000001E-2</v>
      </c>
      <c r="BB2580">
        <v>0.11374407</v>
      </c>
      <c r="BC2580">
        <v>9.00474E-2</v>
      </c>
      <c r="BD2580">
        <v>6.7930489999999996E-2</v>
      </c>
      <c r="BE2580">
        <v>5.2132699999999997E-2</v>
      </c>
      <c r="BF2580">
        <v>5.2132699999999997E-2</v>
      </c>
      <c r="BG2580">
        <v>18200</v>
      </c>
      <c r="BH2580">
        <v>15691</v>
      </c>
      <c r="BI2580">
        <v>161</v>
      </c>
      <c r="BJ2580">
        <v>345</v>
      </c>
      <c r="BK2580">
        <v>55</v>
      </c>
      <c r="BL2580">
        <v>0.25</v>
      </c>
      <c r="BM2580">
        <v>0.53571427000000005</v>
      </c>
      <c r="BN2580">
        <v>8.5403725999999999E-2</v>
      </c>
      <c r="BO2580">
        <v>346</v>
      </c>
      <c r="BP2580">
        <v>1.8</v>
      </c>
      <c r="BQ2580">
        <v>49.5</v>
      </c>
      <c r="BR2580">
        <v>11</v>
      </c>
      <c r="BS2580">
        <v>4</v>
      </c>
      <c r="BT2580">
        <v>42</v>
      </c>
      <c r="BU2580">
        <v>13</v>
      </c>
      <c r="BV2580">
        <v>22</v>
      </c>
      <c r="BW2580">
        <v>18</v>
      </c>
      <c r="BX2580">
        <v>21</v>
      </c>
      <c r="BY2580">
        <v>137</v>
      </c>
      <c r="BZ2580">
        <v>169</v>
      </c>
      <c r="CA2580">
        <v>257</v>
      </c>
      <c r="CB2580">
        <v>83</v>
      </c>
      <c r="CC2580">
        <v>6</v>
      </c>
      <c r="CD2580">
        <v>3.1791907000000001E-2</v>
      </c>
      <c r="CE2580">
        <v>1.1560693E-2</v>
      </c>
      <c r="CF2580">
        <v>0.12138728</v>
      </c>
      <c r="CG2580">
        <v>3.7572253E-2</v>
      </c>
      <c r="CH2580">
        <v>6.3583810000000004E-2</v>
      </c>
      <c r="CI2580">
        <v>5.2023119999999999E-2</v>
      </c>
      <c r="CJ2580">
        <v>6.069364E-2</v>
      </c>
      <c r="CK2580">
        <v>0.39595374</v>
      </c>
      <c r="CL2580">
        <v>0.48843930000000002</v>
      </c>
      <c r="CM2580">
        <v>0.74277455000000003</v>
      </c>
      <c r="CN2580">
        <v>0.23988439</v>
      </c>
      <c r="CO2580">
        <v>1.7341039999999999E-2</v>
      </c>
      <c r="CP2580">
        <v>28976</v>
      </c>
      <c r="CQ2580">
        <v>24314</v>
      </c>
      <c r="CR2580">
        <v>146</v>
      </c>
      <c r="CS2580">
        <v>177</v>
      </c>
      <c r="CT2580">
        <v>24</v>
      </c>
      <c r="CU2580">
        <v>0.42074928</v>
      </c>
      <c r="CV2580">
        <v>0.5100865</v>
      </c>
      <c r="CW2580">
        <v>6.916427E-2</v>
      </c>
      <c r="CX2580">
        <v>10054821</v>
      </c>
      <c r="CY2580">
        <v>300</v>
      </c>
      <c r="CZ2580">
        <v>374</v>
      </c>
      <c r="DA2580">
        <v>73</v>
      </c>
      <c r="DB2580">
        <v>301</v>
      </c>
      <c r="DC2580">
        <v>0.19518716999999999</v>
      </c>
      <c r="DD2580">
        <v>0.80481285000000002</v>
      </c>
    </row>
    <row r="2581" spans="1:108" x14ac:dyDescent="0.3">
      <c r="A2581">
        <v>2579</v>
      </c>
      <c r="B2581">
        <v>41920</v>
      </c>
      <c r="C2581" s="1" t="s">
        <v>2679</v>
      </c>
      <c r="D2581">
        <v>592</v>
      </c>
      <c r="E2581">
        <v>622</v>
      </c>
      <c r="F2581">
        <v>304</v>
      </c>
      <c r="G2581">
        <v>318</v>
      </c>
      <c r="H2581">
        <f>SUM(male_female_comparison_df[[#This Row],[inhabitants_female]:[inhabitants_male]])</f>
        <v>622</v>
      </c>
      <c r="I2581">
        <f>male_female_comparison_df[[#This Row],[INHABITANTS_TOTAL2]]-male_female_comparison_df[[#This Row],[inhabitants_total]]</f>
        <v>0</v>
      </c>
      <c r="J2581">
        <f>male_female_comparison_df[[#This Row],[inhabitants_male]]/(male_female_comparison_df[[#This Row],[inhabitants_total]])</f>
        <v>0.5112540192926045</v>
      </c>
      <c r="L2581">
        <v>35</v>
      </c>
      <c r="M2581">
        <v>24</v>
      </c>
      <c r="N2581">
        <v>50</v>
      </c>
      <c r="O2581">
        <v>97</v>
      </c>
      <c r="P2581">
        <v>42</v>
      </c>
      <c r="Q2581">
        <v>10</v>
      </c>
      <c r="R2581">
        <v>6</v>
      </c>
      <c r="S2581">
        <v>11</v>
      </c>
      <c r="T2581">
        <v>15</v>
      </c>
      <c r="U2581">
        <v>40</v>
      </c>
      <c r="V2581">
        <v>47</v>
      </c>
      <c r="W2581">
        <v>36</v>
      </c>
      <c r="X2581">
        <v>36</v>
      </c>
      <c r="Y2581">
        <v>48</v>
      </c>
      <c r="Z2581">
        <v>43</v>
      </c>
      <c r="AA2581">
        <v>30</v>
      </c>
      <c r="AB2581">
        <v>36</v>
      </c>
      <c r="AC2581">
        <v>26</v>
      </c>
      <c r="AD2581">
        <v>11</v>
      </c>
      <c r="AE2581">
        <v>7</v>
      </c>
      <c r="AF2581">
        <v>7</v>
      </c>
      <c r="AG2581">
        <v>7.9397506999999994</v>
      </c>
      <c r="AH2581">
        <v>0.48874600000000001</v>
      </c>
      <c r="AI2581">
        <v>0.51125399999999999</v>
      </c>
      <c r="AJ2581" s="2">
        <f>SUM(male_female_comparison_df[[#This Row],[inhabitants_proportional_male]],male_female_comparison_df[[#This Row],[inhabitants_proportional_female]])</f>
        <v>1</v>
      </c>
      <c r="AK2581" s="2">
        <f>male_female_comparison_df[[#This Row],[inhabitants_proportional_male]]-male_female_comparison_df[[#This Row],[PROPORTIONAL MALE]]</f>
        <v>-1.929260451394299E-8</v>
      </c>
      <c r="AL2581" s="2">
        <f t="shared" si="40"/>
        <v>-0.46793335875704306</v>
      </c>
      <c r="AM2581">
        <v>3.8585210000000002E-2</v>
      </c>
      <c r="AN2581">
        <v>8.0385849999999995E-2</v>
      </c>
      <c r="AO2581">
        <v>0.15594854999999999</v>
      </c>
      <c r="AP2581">
        <v>6.7524109999999998E-2</v>
      </c>
      <c r="AQ2581">
        <v>1.6077169999999998E-2</v>
      </c>
      <c r="AR2581">
        <v>9.646301999999999E-3</v>
      </c>
      <c r="AS2581">
        <v>1.7684887999999999E-2</v>
      </c>
      <c r="AT2581">
        <v>2.4115756000000002E-2</v>
      </c>
      <c r="AU2581">
        <v>6.4308679999999993E-2</v>
      </c>
      <c r="AV2581">
        <v>7.5562699999999997E-2</v>
      </c>
      <c r="AW2581">
        <v>5.7877813E-2</v>
      </c>
      <c r="AX2581">
        <v>5.7877813E-2</v>
      </c>
      <c r="AY2581">
        <v>7.7170420000000003E-2</v>
      </c>
      <c r="AZ2581">
        <v>6.913184E-2</v>
      </c>
      <c r="BA2581">
        <v>4.8231512000000004E-2</v>
      </c>
      <c r="BB2581">
        <v>5.7877813E-2</v>
      </c>
      <c r="BC2581">
        <v>4.1800643999999998E-2</v>
      </c>
      <c r="BD2581">
        <v>1.7684887999999999E-2</v>
      </c>
      <c r="BE2581">
        <v>1.1254018999999999E-2</v>
      </c>
      <c r="BF2581">
        <v>1.1254018999999999E-2</v>
      </c>
      <c r="BG2581">
        <v>22995</v>
      </c>
      <c r="BH2581">
        <v>21929</v>
      </c>
      <c r="BI2581">
        <v>75</v>
      </c>
      <c r="BJ2581">
        <v>241</v>
      </c>
      <c r="BK2581">
        <v>83</v>
      </c>
      <c r="BL2581">
        <v>0.12116317</v>
      </c>
      <c r="BM2581">
        <v>0.38933762999999999</v>
      </c>
      <c r="BN2581">
        <v>0.13408723</v>
      </c>
      <c r="BO2581">
        <v>231</v>
      </c>
      <c r="BP2581">
        <v>2.7</v>
      </c>
      <c r="BQ2581">
        <v>39.299999999999997</v>
      </c>
      <c r="BR2581">
        <v>4</v>
      </c>
      <c r="BS2581">
        <v>6</v>
      </c>
      <c r="BT2581">
        <v>81</v>
      </c>
      <c r="BU2581">
        <v>18</v>
      </c>
      <c r="BV2581">
        <v>43</v>
      </c>
      <c r="BW2581">
        <v>55</v>
      </c>
      <c r="BX2581">
        <v>36</v>
      </c>
      <c r="BY2581">
        <v>87</v>
      </c>
      <c r="BZ2581">
        <v>64</v>
      </c>
      <c r="CA2581">
        <v>196</v>
      </c>
      <c r="CB2581">
        <v>28</v>
      </c>
      <c r="CC2581">
        <v>7</v>
      </c>
      <c r="CD2581">
        <v>1.7316017E-2</v>
      </c>
      <c r="CE2581">
        <v>2.5974026000000001E-2</v>
      </c>
      <c r="CF2581">
        <v>0.35064936000000002</v>
      </c>
      <c r="CG2581">
        <v>7.7922075999999993E-2</v>
      </c>
      <c r="CH2581">
        <v>0.18614718</v>
      </c>
      <c r="CI2581">
        <v>0.23809524000000001</v>
      </c>
      <c r="CJ2581">
        <v>0.15584414999999999</v>
      </c>
      <c r="CK2581">
        <v>0.37662336000000002</v>
      </c>
      <c r="CL2581">
        <v>0.27705627999999999</v>
      </c>
      <c r="CM2581">
        <v>0.84848489999999999</v>
      </c>
      <c r="CN2581">
        <v>0.121212125</v>
      </c>
      <c r="CO2581">
        <v>3.0303031000000001E-2</v>
      </c>
      <c r="CP2581">
        <v>39907</v>
      </c>
      <c r="CQ2581">
        <v>37162</v>
      </c>
      <c r="CR2581">
        <v>53</v>
      </c>
      <c r="CS2581">
        <v>146</v>
      </c>
      <c r="CT2581">
        <v>32</v>
      </c>
      <c r="CU2581">
        <v>0.22844827000000001</v>
      </c>
      <c r="CV2581">
        <v>0.62931037000000001</v>
      </c>
      <c r="CW2581">
        <v>0.13793103000000001</v>
      </c>
      <c r="CX2581">
        <v>9218412</v>
      </c>
      <c r="CY2581">
        <v>162</v>
      </c>
      <c r="CZ2581">
        <v>284</v>
      </c>
      <c r="DA2581">
        <v>29</v>
      </c>
      <c r="DB2581">
        <v>255</v>
      </c>
      <c r="DC2581">
        <v>0.10211267</v>
      </c>
      <c r="DD2581">
        <v>0.89788734999999997</v>
      </c>
    </row>
    <row r="2582" spans="1:108" x14ac:dyDescent="0.3">
      <c r="A2582">
        <v>2580</v>
      </c>
      <c r="B2582">
        <v>41930</v>
      </c>
      <c r="C2582" s="1" t="s">
        <v>2680</v>
      </c>
      <c r="D2582">
        <v>179</v>
      </c>
      <c r="E2582">
        <v>837</v>
      </c>
      <c r="F2582">
        <v>402</v>
      </c>
      <c r="G2582">
        <v>435</v>
      </c>
      <c r="H2582">
        <f>SUM(male_female_comparison_df[[#This Row],[inhabitants_female]:[inhabitants_male]])</f>
        <v>837</v>
      </c>
      <c r="I2582">
        <f>male_female_comparison_df[[#This Row],[INHABITANTS_TOTAL2]]-male_female_comparison_df[[#This Row],[inhabitants_total]]</f>
        <v>0</v>
      </c>
      <c r="J2582">
        <f>male_female_comparison_df[[#This Row],[inhabitants_male]]/(male_female_comparison_df[[#This Row],[inhabitants_total]])</f>
        <v>0.51971326164874554</v>
      </c>
      <c r="L2582">
        <v>39</v>
      </c>
      <c r="M2582">
        <v>28</v>
      </c>
      <c r="N2582">
        <v>56</v>
      </c>
      <c r="O2582">
        <v>99</v>
      </c>
      <c r="P2582">
        <v>40</v>
      </c>
      <c r="Q2582">
        <v>22</v>
      </c>
      <c r="R2582">
        <v>15</v>
      </c>
      <c r="S2582">
        <v>11</v>
      </c>
      <c r="T2582">
        <v>22</v>
      </c>
      <c r="U2582">
        <v>58</v>
      </c>
      <c r="V2582">
        <v>53</v>
      </c>
      <c r="W2582">
        <v>69</v>
      </c>
      <c r="X2582">
        <v>54</v>
      </c>
      <c r="Y2582">
        <v>54</v>
      </c>
      <c r="Z2582">
        <v>55</v>
      </c>
      <c r="AA2582">
        <v>64</v>
      </c>
      <c r="AB2582">
        <v>55</v>
      </c>
      <c r="AC2582">
        <v>40</v>
      </c>
      <c r="AD2582">
        <v>22</v>
      </c>
      <c r="AE2582">
        <v>13</v>
      </c>
      <c r="AF2582">
        <v>7</v>
      </c>
      <c r="AG2582">
        <v>14.239185999999998</v>
      </c>
      <c r="AH2582">
        <v>0.48028674999999998</v>
      </c>
      <c r="AI2582">
        <v>0.51971329999999993</v>
      </c>
      <c r="AJ2582" s="2">
        <f>SUM(male_female_comparison_df[[#This Row],[inhabitants_proportional_male]],male_female_comparison_df[[#This Row],[inhabitants_proportional_female]])</f>
        <v>1.0000000499999999</v>
      </c>
      <c r="AK2582" s="2">
        <f>male_female_comparison_df[[#This Row],[inhabitants_proportional_male]]-male_female_comparison_df[[#This Row],[PROPORTIONAL MALE]]</f>
        <v>3.835125439444198E-8</v>
      </c>
      <c r="AL2582" s="2">
        <f t="shared" si="40"/>
        <v>-0.46793335875704306</v>
      </c>
      <c r="AM2582">
        <v>3.3452809999999999E-2</v>
      </c>
      <c r="AN2582">
        <v>6.6905619999999999E-2</v>
      </c>
      <c r="AO2582">
        <v>0.11827957</v>
      </c>
      <c r="AP2582">
        <v>4.7789725999999998E-2</v>
      </c>
      <c r="AQ2582">
        <v>2.6284347999999999E-2</v>
      </c>
      <c r="AR2582">
        <v>1.7921148000000001E-2</v>
      </c>
      <c r="AS2582">
        <v>1.3142174E-2</v>
      </c>
      <c r="AT2582">
        <v>2.6284347999999999E-2</v>
      </c>
      <c r="AU2582">
        <v>6.9295099999999998E-2</v>
      </c>
      <c r="AV2582">
        <v>6.3321390000000005E-2</v>
      </c>
      <c r="AW2582">
        <v>8.2437280000000002E-2</v>
      </c>
      <c r="AX2582">
        <v>6.4516130000000005E-2</v>
      </c>
      <c r="AY2582">
        <v>6.4516130000000005E-2</v>
      </c>
      <c r="AZ2582">
        <v>6.5710870000000005E-2</v>
      </c>
      <c r="BA2582">
        <v>7.646356E-2</v>
      </c>
      <c r="BB2582">
        <v>6.5710870000000005E-2</v>
      </c>
      <c r="BC2582">
        <v>4.7789725999999998E-2</v>
      </c>
      <c r="BD2582">
        <v>2.6284347999999999E-2</v>
      </c>
      <c r="BE2582">
        <v>1.5531661E-2</v>
      </c>
      <c r="BF2582">
        <v>8.3632020000000001E-3</v>
      </c>
      <c r="BG2582">
        <v>23287</v>
      </c>
      <c r="BH2582">
        <v>22171</v>
      </c>
      <c r="BI2582">
        <v>120</v>
      </c>
      <c r="BJ2582">
        <v>362</v>
      </c>
      <c r="BK2582">
        <v>137</v>
      </c>
      <c r="BL2582">
        <v>0.13714285000000001</v>
      </c>
      <c r="BM2582">
        <v>0.41371429999999998</v>
      </c>
      <c r="BN2582">
        <v>0.15657143000000001</v>
      </c>
      <c r="BO2582">
        <v>327</v>
      </c>
      <c r="BP2582">
        <v>2.6</v>
      </c>
      <c r="BQ2582">
        <v>39.9</v>
      </c>
      <c r="BR2582">
        <v>11</v>
      </c>
      <c r="BS2582">
        <v>5</v>
      </c>
      <c r="BT2582">
        <v>105</v>
      </c>
      <c r="BU2582">
        <v>23</v>
      </c>
      <c r="BV2582">
        <v>50</v>
      </c>
      <c r="BW2582">
        <v>63</v>
      </c>
      <c r="BX2582">
        <v>45</v>
      </c>
      <c r="BY2582">
        <v>125</v>
      </c>
      <c r="BZ2582">
        <v>99</v>
      </c>
      <c r="CA2582">
        <v>303</v>
      </c>
      <c r="CB2582">
        <v>20</v>
      </c>
      <c r="CC2582">
        <v>4</v>
      </c>
      <c r="CD2582">
        <v>3.3639143999999996E-2</v>
      </c>
      <c r="CE2582">
        <v>1.529052E-2</v>
      </c>
      <c r="CF2582">
        <v>0.32110092000000001</v>
      </c>
      <c r="CG2582">
        <v>7.033639400000001E-2</v>
      </c>
      <c r="CH2582">
        <v>0.15290520000000002</v>
      </c>
      <c r="CI2582">
        <v>0.19266056000000001</v>
      </c>
      <c r="CJ2582">
        <v>0.13761467999999999</v>
      </c>
      <c r="CK2582">
        <v>0.38226300000000002</v>
      </c>
      <c r="CL2582">
        <v>0.30275229999999997</v>
      </c>
      <c r="CM2582">
        <v>0.92660550000000008</v>
      </c>
      <c r="CN2582">
        <v>6.1162080000000001E-2</v>
      </c>
      <c r="CO2582">
        <v>1.2232416000000001E-2</v>
      </c>
      <c r="CP2582">
        <v>43866</v>
      </c>
      <c r="CQ2582">
        <v>41925</v>
      </c>
      <c r="CR2582">
        <v>66</v>
      </c>
      <c r="CS2582">
        <v>208</v>
      </c>
      <c r="CT2582">
        <v>57</v>
      </c>
      <c r="CU2582">
        <v>0.19879517999999999</v>
      </c>
      <c r="CV2582">
        <v>0.62650603000000005</v>
      </c>
      <c r="CW2582">
        <v>0.17168675</v>
      </c>
      <c r="CX2582">
        <v>14519642</v>
      </c>
      <c r="CY2582">
        <v>137</v>
      </c>
      <c r="CZ2582">
        <v>380</v>
      </c>
      <c r="DA2582">
        <v>25</v>
      </c>
      <c r="DB2582">
        <v>355</v>
      </c>
      <c r="DC2582">
        <v>6.5789476E-2</v>
      </c>
      <c r="DD2582">
        <v>0.93421054000000003</v>
      </c>
    </row>
    <row r="2583" spans="1:108" x14ac:dyDescent="0.3">
      <c r="A2583">
        <v>2581</v>
      </c>
      <c r="B2583">
        <v>42560</v>
      </c>
      <c r="C2583" s="1" t="s">
        <v>2681</v>
      </c>
      <c r="D2583">
        <v>249</v>
      </c>
      <c r="E2583">
        <v>38</v>
      </c>
      <c r="F2583">
        <v>18</v>
      </c>
      <c r="G2583">
        <v>20</v>
      </c>
      <c r="H2583">
        <f>SUM(male_female_comparison_df[[#This Row],[inhabitants_female]:[inhabitants_male]])</f>
        <v>38</v>
      </c>
      <c r="I2583">
        <f>male_female_comparison_df[[#This Row],[INHABITANTS_TOTAL2]]-male_female_comparison_df[[#This Row],[inhabitants_total]]</f>
        <v>0</v>
      </c>
      <c r="J2583">
        <f>male_female_comparison_df[[#This Row],[inhabitants_male]]/(male_female_comparison_df[[#This Row],[inhabitants_total]])</f>
        <v>0.52631578947368418</v>
      </c>
      <c r="L2583">
        <v>45</v>
      </c>
      <c r="M2583">
        <v>0</v>
      </c>
      <c r="N2583">
        <v>1</v>
      </c>
      <c r="O2583">
        <v>2</v>
      </c>
      <c r="P2583">
        <v>2</v>
      </c>
      <c r="Q2583">
        <v>0</v>
      </c>
      <c r="R2583">
        <v>3</v>
      </c>
      <c r="S2583">
        <v>1</v>
      </c>
      <c r="T2583">
        <v>1</v>
      </c>
      <c r="U2583">
        <v>4</v>
      </c>
      <c r="V2583">
        <v>4</v>
      </c>
      <c r="W2583">
        <v>1</v>
      </c>
      <c r="X2583">
        <v>1</v>
      </c>
      <c r="Y2583">
        <v>4</v>
      </c>
      <c r="Z2583">
        <v>1</v>
      </c>
      <c r="AA2583">
        <v>4</v>
      </c>
      <c r="AB2583">
        <v>4</v>
      </c>
      <c r="AC2583">
        <v>1</v>
      </c>
      <c r="AD2583">
        <v>3</v>
      </c>
      <c r="AE2583">
        <v>0</v>
      </c>
      <c r="AF2583">
        <v>1</v>
      </c>
      <c r="AG2583">
        <v>1.2422906</v>
      </c>
      <c r="AH2583">
        <v>0.47368421999999999</v>
      </c>
      <c r="AI2583">
        <v>0.5263158</v>
      </c>
      <c r="AJ2583" s="2">
        <f>SUM(male_female_comparison_df[[#This Row],[inhabitants_proportional_male]],male_female_comparison_df[[#This Row],[inhabitants_proportional_female]])</f>
        <v>1.0000000199999999</v>
      </c>
      <c r="AK2583" s="2">
        <f>male_female_comparison_df[[#This Row],[inhabitants_proportional_male]]-male_female_comparison_df[[#This Row],[PROPORTIONAL MALE]]</f>
        <v>1.0526315818992771E-8</v>
      </c>
      <c r="AL2583" s="2">
        <f t="shared" si="40"/>
        <v>-0.46793335875704306</v>
      </c>
      <c r="AM2583">
        <v>6.3829789999999997E-2</v>
      </c>
      <c r="AN2583">
        <v>2.6315789999999999E-2</v>
      </c>
      <c r="AO2583">
        <v>5.2631579999999997E-2</v>
      </c>
      <c r="AP2583">
        <v>5.2631579999999997E-2</v>
      </c>
      <c r="AQ2583">
        <v>5.1282052000000002E-2</v>
      </c>
      <c r="AR2583">
        <v>7.8947365000000005E-2</v>
      </c>
      <c r="AS2583">
        <v>2.6315789999999999E-2</v>
      </c>
      <c r="AT2583">
        <v>2.6315789999999999E-2</v>
      </c>
      <c r="AU2583">
        <v>0.10526315999999999</v>
      </c>
      <c r="AV2583">
        <v>0.10526315999999999</v>
      </c>
      <c r="AW2583">
        <v>2.6315789999999999E-2</v>
      </c>
      <c r="AX2583">
        <v>2.6315789999999999E-2</v>
      </c>
      <c r="AY2583">
        <v>0.10526315999999999</v>
      </c>
      <c r="AZ2583">
        <v>2.6315789999999999E-2</v>
      </c>
      <c r="BA2583">
        <v>0.10526315999999999</v>
      </c>
      <c r="BB2583">
        <v>0.10526315999999999</v>
      </c>
      <c r="BC2583">
        <v>2.6315789999999999E-2</v>
      </c>
      <c r="BD2583">
        <v>7.8947365000000005E-2</v>
      </c>
      <c r="BF2583">
        <v>2.6315789999999999E-2</v>
      </c>
      <c r="BG2583">
        <v>21207</v>
      </c>
      <c r="BH2583">
        <v>17061</v>
      </c>
      <c r="BI2583">
        <v>8</v>
      </c>
      <c r="BJ2583">
        <v>20</v>
      </c>
      <c r="BK2583">
        <v>4</v>
      </c>
      <c r="BL2583">
        <v>0.20512821000000001</v>
      </c>
      <c r="BM2583">
        <v>0.51282053999999999</v>
      </c>
      <c r="BN2583">
        <v>0.102564104</v>
      </c>
      <c r="BO2583">
        <v>15</v>
      </c>
      <c r="CY2583">
        <v>19</v>
      </c>
      <c r="CZ2583">
        <v>26</v>
      </c>
      <c r="DA2583">
        <v>3</v>
      </c>
      <c r="DB2583">
        <v>23</v>
      </c>
      <c r="DC2583">
        <v>0.115384616</v>
      </c>
      <c r="DD2583">
        <v>0.88461535999999996</v>
      </c>
    </row>
    <row r="2584" spans="1:108" x14ac:dyDescent="0.3">
      <c r="A2584">
        <v>2582</v>
      </c>
      <c r="B2584">
        <v>42910</v>
      </c>
      <c r="C2584" s="1" t="s">
        <v>2682</v>
      </c>
      <c r="D2584">
        <v>249</v>
      </c>
      <c r="E2584">
        <v>311</v>
      </c>
      <c r="F2584">
        <v>147</v>
      </c>
      <c r="G2584">
        <v>164</v>
      </c>
      <c r="H2584">
        <f>SUM(male_female_comparison_df[[#This Row],[inhabitants_female]:[inhabitants_male]])</f>
        <v>311</v>
      </c>
      <c r="I2584">
        <f>male_female_comparison_df[[#This Row],[INHABITANTS_TOTAL2]]-male_female_comparison_df[[#This Row],[inhabitants_total]]</f>
        <v>0</v>
      </c>
      <c r="J2584">
        <f>male_female_comparison_df[[#This Row],[inhabitants_male]]/(male_female_comparison_df[[#This Row],[inhabitants_total]])</f>
        <v>0.52733118971061088</v>
      </c>
      <c r="L2584">
        <v>49</v>
      </c>
      <c r="M2584">
        <v>4</v>
      </c>
      <c r="N2584">
        <v>14</v>
      </c>
      <c r="O2584">
        <v>20</v>
      </c>
      <c r="P2584">
        <v>8</v>
      </c>
      <c r="Q2584">
        <v>6</v>
      </c>
      <c r="R2584">
        <v>7</v>
      </c>
      <c r="S2584">
        <v>9</v>
      </c>
      <c r="T2584">
        <v>6</v>
      </c>
      <c r="U2584">
        <v>10</v>
      </c>
      <c r="V2584">
        <v>21</v>
      </c>
      <c r="W2584">
        <v>6</v>
      </c>
      <c r="X2584">
        <v>18</v>
      </c>
      <c r="Y2584">
        <v>22</v>
      </c>
      <c r="Z2584">
        <v>24</v>
      </c>
      <c r="AA2584">
        <v>29</v>
      </c>
      <c r="AB2584">
        <v>43</v>
      </c>
      <c r="AC2584">
        <v>28</v>
      </c>
      <c r="AD2584">
        <v>13</v>
      </c>
      <c r="AE2584">
        <v>17</v>
      </c>
      <c r="AF2584">
        <v>6</v>
      </c>
      <c r="AG2584">
        <v>1.1378333999999999</v>
      </c>
      <c r="AH2584">
        <v>0.4726688</v>
      </c>
      <c r="AI2584">
        <v>0.5273312</v>
      </c>
      <c r="AJ2584" s="2">
        <f>SUM(male_female_comparison_df[[#This Row],[inhabitants_proportional_male]],male_female_comparison_df[[#This Row],[inhabitants_proportional_female]])</f>
        <v>1</v>
      </c>
      <c r="AK2584" s="2">
        <f>male_female_comparison_df[[#This Row],[inhabitants_proportional_male]]-male_female_comparison_df[[#This Row],[PROPORTIONAL MALE]]</f>
        <v>1.0289389118511849E-8</v>
      </c>
      <c r="AL2584" s="2">
        <f t="shared" si="40"/>
        <v>-0.46793335875704306</v>
      </c>
      <c r="AM2584">
        <v>1.2861736E-2</v>
      </c>
      <c r="AN2584">
        <v>4.5016075999999995E-2</v>
      </c>
      <c r="AO2584">
        <v>6.4308679999999993E-2</v>
      </c>
      <c r="AP2584">
        <v>2.5723472000000001E-2</v>
      </c>
      <c r="AQ2584">
        <v>1.9292603999999998E-2</v>
      </c>
      <c r="AR2584">
        <v>2.2508037999999998E-2</v>
      </c>
      <c r="AS2584">
        <v>2.8938906E-2</v>
      </c>
      <c r="AT2584">
        <v>1.9292603999999998E-2</v>
      </c>
      <c r="AU2584">
        <v>3.2154339999999997E-2</v>
      </c>
      <c r="AV2584">
        <v>6.7524109999999998E-2</v>
      </c>
      <c r="AW2584">
        <v>1.9292603999999998E-2</v>
      </c>
      <c r="AX2584">
        <v>5.7877813E-2</v>
      </c>
      <c r="AY2584">
        <v>7.0739549999999998E-2</v>
      </c>
      <c r="AZ2584">
        <v>7.7170420000000003E-2</v>
      </c>
      <c r="BA2584">
        <v>9.3247584999999994E-2</v>
      </c>
      <c r="BB2584">
        <v>0.13826367000000001</v>
      </c>
      <c r="BC2584">
        <v>9.0032150000000005E-2</v>
      </c>
      <c r="BD2584">
        <v>4.1800643999999998E-2</v>
      </c>
      <c r="BE2584">
        <v>5.4662380000000003E-2</v>
      </c>
      <c r="BF2584">
        <v>1.9292603999999998E-2</v>
      </c>
      <c r="BG2584">
        <v>19607</v>
      </c>
      <c r="BH2584">
        <v>16871</v>
      </c>
      <c r="BI2584">
        <v>70</v>
      </c>
      <c r="BJ2584">
        <v>171</v>
      </c>
      <c r="BK2584">
        <v>25</v>
      </c>
      <c r="BL2584">
        <v>0.21806854000000001</v>
      </c>
      <c r="BM2584">
        <v>0.53271025000000005</v>
      </c>
      <c r="BN2584">
        <v>7.7881619999999999E-2</v>
      </c>
      <c r="BO2584">
        <v>150</v>
      </c>
      <c r="BP2584">
        <v>2.1</v>
      </c>
      <c r="BQ2584">
        <v>43.5</v>
      </c>
      <c r="BR2584">
        <v>3</v>
      </c>
      <c r="BS2584">
        <v>1</v>
      </c>
      <c r="BT2584">
        <v>24</v>
      </c>
      <c r="BU2584">
        <v>4</v>
      </c>
      <c r="BV2584">
        <v>12</v>
      </c>
      <c r="BW2584">
        <v>13</v>
      </c>
      <c r="BX2584">
        <v>11</v>
      </c>
      <c r="BY2584">
        <v>54</v>
      </c>
      <c r="BZ2584">
        <v>77</v>
      </c>
      <c r="CA2584">
        <v>128</v>
      </c>
      <c r="CB2584">
        <v>15</v>
      </c>
      <c r="CC2584">
        <v>7</v>
      </c>
      <c r="CD2584">
        <v>0.02</v>
      </c>
      <c r="CE2584">
        <v>6.6666669999999994E-3</v>
      </c>
      <c r="CF2584">
        <v>0.16</v>
      </c>
      <c r="CG2584">
        <v>2.6666667000000002E-2</v>
      </c>
      <c r="CH2584">
        <v>0.08</v>
      </c>
      <c r="CI2584">
        <v>8.6666665999999989E-2</v>
      </c>
      <c r="CJ2584">
        <v>7.3333330000000002E-2</v>
      </c>
      <c r="CK2584">
        <v>0.36</v>
      </c>
      <c r="CL2584">
        <v>0.51333329999999999</v>
      </c>
      <c r="CM2584">
        <v>0.85333334999999999</v>
      </c>
      <c r="CN2584">
        <v>0.1</v>
      </c>
      <c r="CO2584">
        <v>4.6666667000000002E-2</v>
      </c>
      <c r="CP2584">
        <v>33641</v>
      </c>
      <c r="CQ2584">
        <v>28174</v>
      </c>
      <c r="CR2584">
        <v>55</v>
      </c>
      <c r="CS2584">
        <v>87</v>
      </c>
      <c r="CT2584">
        <v>15</v>
      </c>
      <c r="CU2584">
        <v>0.35031846</v>
      </c>
      <c r="CV2584">
        <v>0.55414015000000005</v>
      </c>
      <c r="CW2584">
        <v>9.5541399999999999E-2</v>
      </c>
      <c r="CX2584">
        <v>5281660</v>
      </c>
      <c r="CY2584">
        <v>400</v>
      </c>
      <c r="CZ2584">
        <v>249</v>
      </c>
      <c r="DA2584">
        <v>29</v>
      </c>
      <c r="DB2584">
        <v>220</v>
      </c>
      <c r="DC2584">
        <v>0.11646587</v>
      </c>
      <c r="DD2584">
        <v>0.88353413000000003</v>
      </c>
    </row>
    <row r="2585" spans="1:108" x14ac:dyDescent="0.3">
      <c r="A2585">
        <v>2583</v>
      </c>
      <c r="B2585">
        <v>42930</v>
      </c>
      <c r="C2585" s="1" t="s">
        <v>2683</v>
      </c>
      <c r="D2585">
        <v>249</v>
      </c>
      <c r="E2585">
        <v>103</v>
      </c>
      <c r="F2585">
        <v>43</v>
      </c>
      <c r="G2585">
        <v>60</v>
      </c>
      <c r="H2585">
        <f>SUM(male_female_comparison_df[[#This Row],[inhabitants_female]:[inhabitants_male]])</f>
        <v>103</v>
      </c>
      <c r="I2585">
        <f>male_female_comparison_df[[#This Row],[INHABITANTS_TOTAL2]]-male_female_comparison_df[[#This Row],[inhabitants_total]]</f>
        <v>0</v>
      </c>
      <c r="J2585">
        <f>male_female_comparison_df[[#This Row],[inhabitants_male]]/(male_female_comparison_df[[#This Row],[inhabitants_total]])</f>
        <v>0.58252427184466016</v>
      </c>
      <c r="L2585">
        <v>49</v>
      </c>
      <c r="M2585">
        <v>3</v>
      </c>
      <c r="N2585">
        <v>2</v>
      </c>
      <c r="O2585">
        <v>5</v>
      </c>
      <c r="P2585">
        <v>3</v>
      </c>
      <c r="Q2585">
        <v>4</v>
      </c>
      <c r="R2585">
        <v>1</v>
      </c>
      <c r="S2585">
        <v>3</v>
      </c>
      <c r="T2585">
        <v>5</v>
      </c>
      <c r="U2585">
        <v>3</v>
      </c>
      <c r="V2585">
        <v>2</v>
      </c>
      <c r="W2585">
        <v>4</v>
      </c>
      <c r="X2585">
        <v>7</v>
      </c>
      <c r="Y2585">
        <v>10</v>
      </c>
      <c r="Z2585">
        <v>9</v>
      </c>
      <c r="AA2585">
        <v>11</v>
      </c>
      <c r="AB2585">
        <v>14</v>
      </c>
      <c r="AC2585">
        <v>4</v>
      </c>
      <c r="AD2585">
        <v>5</v>
      </c>
      <c r="AE2585">
        <v>6</v>
      </c>
      <c r="AF2585">
        <v>2</v>
      </c>
      <c r="AG2585">
        <v>0.65994240000000004</v>
      </c>
      <c r="AH2585">
        <v>0.41747572999999999</v>
      </c>
      <c r="AI2585">
        <v>0.58252429999999999</v>
      </c>
      <c r="AJ2585" s="2">
        <f>SUM(male_female_comparison_df[[#This Row],[inhabitants_proportional_male]],male_female_comparison_df[[#This Row],[inhabitants_proportional_female]])</f>
        <v>1.00000003</v>
      </c>
      <c r="AK2585" s="2">
        <f>male_female_comparison_df[[#This Row],[inhabitants_proportional_male]]-male_female_comparison_df[[#This Row],[PROPORTIONAL MALE]]</f>
        <v>2.8155339837354632E-8</v>
      </c>
      <c r="AL2585" s="2">
        <f t="shared" si="40"/>
        <v>-0.46793335875704306</v>
      </c>
      <c r="AM2585">
        <v>2.9126213999999997E-2</v>
      </c>
      <c r="AN2585">
        <v>1.9417475999999999E-2</v>
      </c>
      <c r="AO2585">
        <v>4.8543688000000002E-2</v>
      </c>
      <c r="AP2585">
        <v>2.9126213999999997E-2</v>
      </c>
      <c r="AQ2585">
        <v>3.883495E-2</v>
      </c>
      <c r="AR2585">
        <v>9.7087379999999997E-3</v>
      </c>
      <c r="AS2585">
        <v>2.9126213999999997E-2</v>
      </c>
      <c r="AT2585">
        <v>4.8543688000000002E-2</v>
      </c>
      <c r="AU2585">
        <v>2.9126213999999997E-2</v>
      </c>
      <c r="AV2585">
        <v>1.9417475999999999E-2</v>
      </c>
      <c r="AW2585">
        <v>3.883495E-2</v>
      </c>
      <c r="AX2585">
        <v>6.7961164000000004E-2</v>
      </c>
      <c r="AY2585">
        <v>9.7087376000000003E-2</v>
      </c>
      <c r="AZ2585">
        <v>8.7378639999999994E-2</v>
      </c>
      <c r="BA2585">
        <v>0.106796116</v>
      </c>
      <c r="BB2585">
        <v>0.13592233000000001</v>
      </c>
      <c r="BC2585">
        <v>3.883495E-2</v>
      </c>
      <c r="BD2585">
        <v>4.8543688000000002E-2</v>
      </c>
      <c r="BE2585">
        <v>5.8252427999999995E-2</v>
      </c>
      <c r="BF2585">
        <v>1.9417475999999999E-2</v>
      </c>
      <c r="BG2585">
        <v>18573</v>
      </c>
      <c r="BH2585">
        <v>16443</v>
      </c>
      <c r="BI2585">
        <v>29</v>
      </c>
      <c r="BJ2585">
        <v>54</v>
      </c>
      <c r="BK2585">
        <v>8</v>
      </c>
      <c r="BL2585">
        <v>0.26851849999999999</v>
      </c>
      <c r="BM2585">
        <v>0.5</v>
      </c>
      <c r="BN2585">
        <v>7.4074075000000003E-2</v>
      </c>
      <c r="BO2585">
        <v>49</v>
      </c>
      <c r="BP2585">
        <v>2.1</v>
      </c>
      <c r="BQ2585">
        <v>48.1</v>
      </c>
      <c r="BR2585">
        <v>1</v>
      </c>
      <c r="BS2585">
        <v>1</v>
      </c>
      <c r="BT2585">
        <v>9</v>
      </c>
      <c r="BU2585">
        <v>2</v>
      </c>
      <c r="BV2585">
        <v>3</v>
      </c>
      <c r="BW2585">
        <v>4</v>
      </c>
      <c r="BX2585">
        <v>6</v>
      </c>
      <c r="BY2585">
        <v>19</v>
      </c>
      <c r="BZ2585">
        <v>22</v>
      </c>
      <c r="CA2585">
        <v>45</v>
      </c>
      <c r="CB2585">
        <v>1</v>
      </c>
      <c r="CC2585">
        <v>3</v>
      </c>
      <c r="CD2585">
        <v>2.0408163E-2</v>
      </c>
      <c r="CE2585">
        <v>2.0408163E-2</v>
      </c>
      <c r="CF2585">
        <v>0.18367347000000001</v>
      </c>
      <c r="CG2585">
        <v>4.0816326E-2</v>
      </c>
      <c r="CH2585">
        <v>6.1224489999999999E-2</v>
      </c>
      <c r="CI2585">
        <v>8.1632650000000001E-2</v>
      </c>
      <c r="CJ2585">
        <v>0.12244898</v>
      </c>
      <c r="CK2585">
        <v>0.38775510000000002</v>
      </c>
      <c r="CL2585">
        <v>0.44897959999999992</v>
      </c>
      <c r="CM2585">
        <v>0.91836730000000011</v>
      </c>
      <c r="CN2585">
        <v>2.0408163E-2</v>
      </c>
      <c r="CO2585">
        <v>6.1224489999999999E-2</v>
      </c>
      <c r="CP2585">
        <v>33349</v>
      </c>
      <c r="CQ2585">
        <v>28707</v>
      </c>
      <c r="CR2585">
        <v>14</v>
      </c>
      <c r="CS2585">
        <v>35</v>
      </c>
      <c r="CT2585">
        <v>2</v>
      </c>
      <c r="CU2585">
        <v>0.27450982000000002</v>
      </c>
      <c r="CV2585">
        <v>0.68627450000000001</v>
      </c>
      <c r="CW2585">
        <v>3.9215687999999999E-2</v>
      </c>
      <c r="CX2585">
        <v>1700801</v>
      </c>
      <c r="CY2585">
        <v>129</v>
      </c>
      <c r="CZ2585">
        <v>103</v>
      </c>
      <c r="DA2585">
        <v>11</v>
      </c>
      <c r="DB2585">
        <v>92</v>
      </c>
      <c r="DC2585">
        <v>0.106796116</v>
      </c>
      <c r="DD2585">
        <v>0.89320385000000002</v>
      </c>
    </row>
    <row r="2586" spans="1:108" x14ac:dyDescent="0.3">
      <c r="A2586">
        <v>2584</v>
      </c>
      <c r="B2586">
        <v>43340</v>
      </c>
      <c r="C2586" s="1" t="s">
        <v>2684</v>
      </c>
      <c r="D2586">
        <v>216</v>
      </c>
      <c r="E2586">
        <v>168</v>
      </c>
      <c r="F2586">
        <v>77</v>
      </c>
      <c r="G2586">
        <v>91</v>
      </c>
      <c r="H2586">
        <f>SUM(male_female_comparison_df[[#This Row],[inhabitants_female]:[inhabitants_male]])</f>
        <v>168</v>
      </c>
      <c r="I2586">
        <f>male_female_comparison_df[[#This Row],[INHABITANTS_TOTAL2]]-male_female_comparison_df[[#This Row],[inhabitants_total]]</f>
        <v>0</v>
      </c>
      <c r="J2586">
        <f>male_female_comparison_df[[#This Row],[inhabitants_male]]/(male_female_comparison_df[[#This Row],[inhabitants_total]])</f>
        <v>0.54166666666666663</v>
      </c>
      <c r="L2586">
        <v>44</v>
      </c>
      <c r="M2586">
        <v>2</v>
      </c>
      <c r="N2586">
        <v>6</v>
      </c>
      <c r="O2586">
        <v>15</v>
      </c>
      <c r="P2586">
        <v>11</v>
      </c>
      <c r="Q2586">
        <v>7</v>
      </c>
      <c r="R2586">
        <v>5</v>
      </c>
      <c r="S2586">
        <v>1</v>
      </c>
      <c r="T2586">
        <v>5</v>
      </c>
      <c r="U2586">
        <v>0</v>
      </c>
      <c r="V2586">
        <v>11</v>
      </c>
      <c r="W2586">
        <v>9</v>
      </c>
      <c r="X2586">
        <v>14</v>
      </c>
      <c r="Y2586">
        <v>13</v>
      </c>
      <c r="Z2586">
        <v>15</v>
      </c>
      <c r="AA2586">
        <v>14</v>
      </c>
      <c r="AB2586">
        <v>15</v>
      </c>
      <c r="AC2586">
        <v>9</v>
      </c>
      <c r="AD2586">
        <v>6</v>
      </c>
      <c r="AE2586">
        <v>7</v>
      </c>
      <c r="AF2586">
        <v>3</v>
      </c>
      <c r="AG2586">
        <v>1.4845545</v>
      </c>
      <c r="AH2586">
        <v>0.45833333999999998</v>
      </c>
      <c r="AI2586">
        <v>0.54166669999999995</v>
      </c>
      <c r="AJ2586" s="2">
        <f>SUM(male_female_comparison_df[[#This Row],[inhabitants_proportional_male]],male_female_comparison_df[[#This Row],[inhabitants_proportional_female]])</f>
        <v>1.00000004</v>
      </c>
      <c r="AK2586" s="2">
        <f>male_female_comparison_df[[#This Row],[inhabitants_proportional_male]]-male_female_comparison_df[[#This Row],[PROPORTIONAL MALE]]</f>
        <v>3.3333333315788138E-8</v>
      </c>
      <c r="AL2586" s="2">
        <f t="shared" si="40"/>
        <v>-0.46793335875704306</v>
      </c>
      <c r="AM2586">
        <v>1.1904761999999999E-2</v>
      </c>
      <c r="AN2586">
        <v>3.5714287000000004E-2</v>
      </c>
      <c r="AO2586">
        <v>8.9285719999999999E-2</v>
      </c>
      <c r="AP2586">
        <v>6.5476194000000001E-2</v>
      </c>
      <c r="AQ2586">
        <v>4.1666667999999997E-2</v>
      </c>
      <c r="AR2586">
        <v>2.9761905000000002E-2</v>
      </c>
      <c r="AS2586">
        <v>5.9523809999999996E-3</v>
      </c>
      <c r="AT2586">
        <v>2.9761905000000002E-2</v>
      </c>
      <c r="AU2586">
        <v>1.1560693E-2</v>
      </c>
      <c r="AV2586">
        <v>6.5476194000000001E-2</v>
      </c>
      <c r="AW2586">
        <v>5.3571430000000003E-2</v>
      </c>
      <c r="AX2586">
        <v>8.3333335999999994E-2</v>
      </c>
      <c r="AY2586">
        <v>7.7380955000000001E-2</v>
      </c>
      <c r="AZ2586">
        <v>8.9285719999999999E-2</v>
      </c>
      <c r="BA2586">
        <v>8.3333335999999994E-2</v>
      </c>
      <c r="BB2586">
        <v>8.9285719999999999E-2</v>
      </c>
      <c r="BC2586">
        <v>5.3571430000000003E-2</v>
      </c>
      <c r="BD2586">
        <v>3.5714287000000004E-2</v>
      </c>
      <c r="BE2586">
        <v>4.1666667999999997E-2</v>
      </c>
      <c r="BF2586">
        <v>1.7857143999999998E-2</v>
      </c>
      <c r="BG2586">
        <v>17513</v>
      </c>
      <c r="BH2586">
        <v>15383</v>
      </c>
      <c r="BI2586">
        <v>42</v>
      </c>
      <c r="BJ2586">
        <v>82</v>
      </c>
      <c r="BK2586">
        <v>5</v>
      </c>
      <c r="BL2586">
        <v>0.24277456</v>
      </c>
      <c r="BM2586">
        <v>0.47398844000000001</v>
      </c>
      <c r="BN2586">
        <v>2.8901732999999999E-2</v>
      </c>
      <c r="BO2586">
        <v>74</v>
      </c>
      <c r="BP2586">
        <v>2.2999999999999998</v>
      </c>
      <c r="BQ2586">
        <v>37.4</v>
      </c>
      <c r="BR2586">
        <v>1</v>
      </c>
      <c r="BS2586">
        <v>0</v>
      </c>
      <c r="BT2586">
        <v>19</v>
      </c>
      <c r="BU2586">
        <v>2</v>
      </c>
      <c r="BV2586">
        <v>5</v>
      </c>
      <c r="BW2586">
        <v>10</v>
      </c>
      <c r="BX2586">
        <v>10</v>
      </c>
      <c r="BY2586">
        <v>23</v>
      </c>
      <c r="BZ2586">
        <v>33</v>
      </c>
      <c r="CA2586">
        <v>66</v>
      </c>
      <c r="CB2586">
        <v>4</v>
      </c>
      <c r="CC2586">
        <v>4</v>
      </c>
      <c r="CD2586">
        <v>1.3513513999999999E-2</v>
      </c>
      <c r="CF2586">
        <v>0.25675674999999998</v>
      </c>
      <c r="CG2586">
        <v>2.7027027999999998E-2</v>
      </c>
      <c r="CH2586">
        <v>6.7567564999999996E-2</v>
      </c>
      <c r="CI2586">
        <v>0.13513512999999999</v>
      </c>
      <c r="CJ2586">
        <v>0.13513512999999999</v>
      </c>
      <c r="CK2586">
        <v>0.3108108</v>
      </c>
      <c r="CL2586">
        <v>0.44594594999999998</v>
      </c>
      <c r="CM2586">
        <v>0.89189189999999996</v>
      </c>
      <c r="CN2586">
        <v>5.4054054999999997E-2</v>
      </c>
      <c r="CO2586">
        <v>5.4054054999999997E-2</v>
      </c>
      <c r="CP2586">
        <v>30240</v>
      </c>
      <c r="CQ2586">
        <v>23955</v>
      </c>
      <c r="CR2586">
        <v>40</v>
      </c>
      <c r="CS2586">
        <v>32</v>
      </c>
      <c r="CT2586">
        <v>5</v>
      </c>
      <c r="CU2586">
        <v>0.51948050000000001</v>
      </c>
      <c r="CV2586">
        <v>0.41558442000000001</v>
      </c>
      <c r="CW2586">
        <v>6.4935066E-2</v>
      </c>
      <c r="CX2586">
        <v>2328464</v>
      </c>
      <c r="CY2586">
        <v>182</v>
      </c>
      <c r="CZ2586">
        <v>126</v>
      </c>
      <c r="DA2586">
        <v>17</v>
      </c>
      <c r="DB2586">
        <v>109</v>
      </c>
      <c r="DC2586">
        <v>0.13492064000000001</v>
      </c>
      <c r="DD2586">
        <v>0.86507933999999997</v>
      </c>
    </row>
    <row r="2587" spans="1:108" x14ac:dyDescent="0.3">
      <c r="A2587">
        <v>2585</v>
      </c>
      <c r="B2587">
        <v>43440</v>
      </c>
      <c r="C2587" s="1" t="s">
        <v>2685</v>
      </c>
      <c r="D2587">
        <v>729</v>
      </c>
      <c r="E2587">
        <v>516</v>
      </c>
      <c r="F2587">
        <v>246</v>
      </c>
      <c r="G2587">
        <v>270</v>
      </c>
      <c r="H2587">
        <f>SUM(male_female_comparison_df[[#This Row],[inhabitants_female]:[inhabitants_male]])</f>
        <v>516</v>
      </c>
      <c r="I2587">
        <f>male_female_comparison_df[[#This Row],[INHABITANTS_TOTAL2]]-male_female_comparison_df[[#This Row],[inhabitants_total]]</f>
        <v>0</v>
      </c>
      <c r="J2587">
        <f>male_female_comparison_df[[#This Row],[inhabitants_male]]/(male_female_comparison_df[[#This Row],[inhabitants_total]])</f>
        <v>0.52325581395348841</v>
      </c>
      <c r="L2587">
        <v>50</v>
      </c>
      <c r="M2587">
        <v>14</v>
      </c>
      <c r="N2587">
        <v>24</v>
      </c>
      <c r="O2587">
        <v>32</v>
      </c>
      <c r="P2587">
        <v>12</v>
      </c>
      <c r="Q2587">
        <v>4</v>
      </c>
      <c r="R2587">
        <v>8</v>
      </c>
      <c r="S2587">
        <v>8</v>
      </c>
      <c r="T2587">
        <v>15</v>
      </c>
      <c r="U2587">
        <v>20</v>
      </c>
      <c r="V2587">
        <v>18</v>
      </c>
      <c r="W2587">
        <v>26</v>
      </c>
      <c r="X2587">
        <v>29</v>
      </c>
      <c r="Y2587">
        <v>34</v>
      </c>
      <c r="Z2587">
        <v>45</v>
      </c>
      <c r="AA2587">
        <v>57</v>
      </c>
      <c r="AB2587">
        <v>51</v>
      </c>
      <c r="AC2587">
        <v>31</v>
      </c>
      <c r="AD2587">
        <v>32</v>
      </c>
      <c r="AE2587">
        <v>25</v>
      </c>
      <c r="AF2587">
        <v>31</v>
      </c>
      <c r="AG2587">
        <v>2.8568158000000001</v>
      </c>
      <c r="AH2587">
        <v>0.47674417000000002</v>
      </c>
      <c r="AI2587">
        <v>0.52325580000000005</v>
      </c>
      <c r="AJ2587" s="2">
        <f>SUM(male_female_comparison_df[[#This Row],[inhabitants_proportional_male]],male_female_comparison_df[[#This Row],[inhabitants_proportional_female]])</f>
        <v>0.99999997000000007</v>
      </c>
      <c r="AK2587" s="2">
        <f>male_female_comparison_df[[#This Row],[inhabitants_proportional_male]]-male_female_comparison_df[[#This Row],[PROPORTIONAL MALE]]</f>
        <v>-1.3953488364748523E-8</v>
      </c>
      <c r="AL2587" s="2">
        <f t="shared" si="40"/>
        <v>-0.46793335875704306</v>
      </c>
      <c r="AM2587">
        <v>2.7131783E-2</v>
      </c>
      <c r="AN2587">
        <v>4.6511627999999999E-2</v>
      </c>
      <c r="AO2587">
        <v>6.2015504000000006E-2</v>
      </c>
      <c r="AP2587">
        <v>2.3255814E-2</v>
      </c>
      <c r="AQ2587">
        <v>7.7519380000000008E-3</v>
      </c>
      <c r="AR2587">
        <v>1.5503876000000002E-2</v>
      </c>
      <c r="AS2587">
        <v>1.5503876000000002E-2</v>
      </c>
      <c r="AT2587">
        <v>2.9069767999999999E-2</v>
      </c>
      <c r="AU2587">
        <v>3.8759689999999999E-2</v>
      </c>
      <c r="AV2587">
        <v>3.4883722999999998E-2</v>
      </c>
      <c r="AW2587">
        <v>5.0387599999999998E-2</v>
      </c>
      <c r="AX2587">
        <v>5.6201550000000003E-2</v>
      </c>
      <c r="AY2587">
        <v>6.5891474000000005E-2</v>
      </c>
      <c r="AZ2587">
        <v>8.7209300000000003E-2</v>
      </c>
      <c r="BA2587">
        <v>0.11046512</v>
      </c>
      <c r="BB2587">
        <v>9.8837209999999995E-2</v>
      </c>
      <c r="BC2587">
        <v>6.0077520000000002E-2</v>
      </c>
      <c r="BD2587">
        <v>6.2015504000000006E-2</v>
      </c>
      <c r="BE2587">
        <v>4.8449612999999996E-2</v>
      </c>
      <c r="BF2587">
        <v>6.0077520000000002E-2</v>
      </c>
      <c r="BG2587">
        <v>17396</v>
      </c>
      <c r="BH2587">
        <v>15056</v>
      </c>
      <c r="BI2587">
        <v>142</v>
      </c>
      <c r="BJ2587">
        <v>272</v>
      </c>
      <c r="BK2587">
        <v>28</v>
      </c>
      <c r="BL2587">
        <v>0.26893940000000005</v>
      </c>
      <c r="BM2587">
        <v>0.51515149999999998</v>
      </c>
      <c r="BN2587">
        <v>5.3030305E-2</v>
      </c>
      <c r="BO2587">
        <v>268</v>
      </c>
      <c r="BP2587">
        <v>1.9</v>
      </c>
      <c r="BQ2587">
        <v>43.2</v>
      </c>
      <c r="BR2587">
        <v>12</v>
      </c>
      <c r="BS2587">
        <v>2</v>
      </c>
      <c r="BT2587">
        <v>39</v>
      </c>
      <c r="BU2587">
        <v>12</v>
      </c>
      <c r="BV2587">
        <v>19</v>
      </c>
      <c r="BW2587">
        <v>20</v>
      </c>
      <c r="BX2587">
        <v>12</v>
      </c>
      <c r="BY2587">
        <v>106</v>
      </c>
      <c r="BZ2587">
        <v>126</v>
      </c>
      <c r="CA2587">
        <v>177</v>
      </c>
      <c r="CB2587">
        <v>81</v>
      </c>
      <c r="CC2587">
        <v>10</v>
      </c>
      <c r="CD2587">
        <v>4.4776120000000003E-2</v>
      </c>
      <c r="CE2587">
        <v>7.4626863999999998E-3</v>
      </c>
      <c r="CF2587">
        <v>0.14552239</v>
      </c>
      <c r="CG2587">
        <v>4.4776120000000003E-2</v>
      </c>
      <c r="CH2587">
        <v>7.0895520000000004E-2</v>
      </c>
      <c r="CI2587">
        <v>7.4626860000000003E-2</v>
      </c>
      <c r="CJ2587">
        <v>4.4776120000000003E-2</v>
      </c>
      <c r="CK2587">
        <v>0.3955224</v>
      </c>
      <c r="CL2587">
        <v>0.47014925000000002</v>
      </c>
      <c r="CM2587">
        <v>0.66044780000000003</v>
      </c>
      <c r="CN2587">
        <v>0.30223879999999997</v>
      </c>
      <c r="CO2587">
        <v>3.7313430000000002E-2</v>
      </c>
      <c r="CP2587">
        <v>27746</v>
      </c>
      <c r="CQ2587">
        <v>22104</v>
      </c>
      <c r="CR2587">
        <v>130</v>
      </c>
      <c r="CS2587">
        <v>127</v>
      </c>
      <c r="CT2587">
        <v>12</v>
      </c>
      <c r="CU2587">
        <v>0.48327140000000002</v>
      </c>
      <c r="CV2587">
        <v>0.47211897000000003</v>
      </c>
      <c r="CW2587">
        <v>4.4609665999999999E-2</v>
      </c>
      <c r="CX2587">
        <v>7463802</v>
      </c>
      <c r="CY2587">
        <v>255</v>
      </c>
      <c r="CZ2587">
        <v>319</v>
      </c>
      <c r="DA2587">
        <v>68</v>
      </c>
      <c r="DB2587">
        <v>251</v>
      </c>
      <c r="DC2587">
        <v>0.21316615</v>
      </c>
      <c r="DD2587">
        <v>0.78683389999999997</v>
      </c>
    </row>
    <row r="2588" spans="1:108" x14ac:dyDescent="0.3">
      <c r="A2588">
        <v>2586</v>
      </c>
      <c r="B2588">
        <v>43490</v>
      </c>
      <c r="C2588" s="1" t="s">
        <v>2686</v>
      </c>
      <c r="D2588">
        <v>226</v>
      </c>
      <c r="E2588">
        <v>161</v>
      </c>
      <c r="F2588">
        <v>72</v>
      </c>
      <c r="G2588">
        <v>89</v>
      </c>
      <c r="H2588">
        <f>SUM(male_female_comparison_df[[#This Row],[inhabitants_female]:[inhabitants_male]])</f>
        <v>161</v>
      </c>
      <c r="I2588">
        <f>male_female_comparison_df[[#This Row],[INHABITANTS_TOTAL2]]-male_female_comparison_df[[#This Row],[inhabitants_total]]</f>
        <v>0</v>
      </c>
      <c r="J2588">
        <f>male_female_comparison_df[[#This Row],[inhabitants_male]]/(male_female_comparison_df[[#This Row],[inhabitants_total]])</f>
        <v>0.55279503105590067</v>
      </c>
      <c r="L2588">
        <v>45</v>
      </c>
      <c r="M2588">
        <v>5</v>
      </c>
      <c r="N2588">
        <v>8</v>
      </c>
      <c r="O2588">
        <v>10</v>
      </c>
      <c r="P2588">
        <v>5</v>
      </c>
      <c r="Q2588">
        <v>3</v>
      </c>
      <c r="R2588">
        <v>3</v>
      </c>
      <c r="S2588">
        <v>3</v>
      </c>
      <c r="T2588">
        <v>5</v>
      </c>
      <c r="U2588">
        <v>6</v>
      </c>
      <c r="V2588">
        <v>12</v>
      </c>
      <c r="W2588">
        <v>7</v>
      </c>
      <c r="X2588">
        <v>13</v>
      </c>
      <c r="Y2588">
        <v>15</v>
      </c>
      <c r="Z2588">
        <v>15</v>
      </c>
      <c r="AA2588">
        <v>13</v>
      </c>
      <c r="AB2588">
        <v>15</v>
      </c>
      <c r="AC2588">
        <v>9</v>
      </c>
      <c r="AD2588">
        <v>5</v>
      </c>
      <c r="AE2588">
        <v>5</v>
      </c>
      <c r="AF2588">
        <v>4</v>
      </c>
      <c r="AG2588">
        <v>0.94204490000000007</v>
      </c>
      <c r="AH2588">
        <v>0.44720497999999997</v>
      </c>
      <c r="AI2588">
        <v>0.55279504999999995</v>
      </c>
      <c r="AJ2588" s="2">
        <f>SUM(male_female_comparison_df[[#This Row],[inhabitants_proportional_male]],male_female_comparison_df[[#This Row],[inhabitants_proportional_female]])</f>
        <v>1.0000000299999998</v>
      </c>
      <c r="AK2588" s="2">
        <f>male_female_comparison_df[[#This Row],[inhabitants_proportional_male]]-male_female_comparison_df[[#This Row],[PROPORTIONAL MALE]]</f>
        <v>1.8944099289264216E-8</v>
      </c>
      <c r="AL2588" s="2">
        <f t="shared" si="40"/>
        <v>-0.46793335875704306</v>
      </c>
      <c r="AM2588">
        <v>3.1055901E-2</v>
      </c>
      <c r="AN2588">
        <v>4.9689442E-2</v>
      </c>
      <c r="AO2588">
        <v>6.2111802000000001E-2</v>
      </c>
      <c r="AP2588">
        <v>3.1055901E-2</v>
      </c>
      <c r="AQ2588">
        <v>1.8633540000000001E-2</v>
      </c>
      <c r="AR2588">
        <v>1.8633540000000001E-2</v>
      </c>
      <c r="AS2588">
        <v>1.8633540000000001E-2</v>
      </c>
      <c r="AT2588">
        <v>3.1055901E-2</v>
      </c>
      <c r="AU2588">
        <v>3.7267080000000001E-2</v>
      </c>
      <c r="AV2588">
        <v>7.4534160000000002E-2</v>
      </c>
      <c r="AW2588">
        <v>4.3478259999999998E-2</v>
      </c>
      <c r="AX2588">
        <v>8.0745339999999999E-2</v>
      </c>
      <c r="AY2588">
        <v>9.3167700000000006E-2</v>
      </c>
      <c r="AZ2588">
        <v>9.3167700000000006E-2</v>
      </c>
      <c r="BA2588">
        <v>8.0745339999999999E-2</v>
      </c>
      <c r="BB2588">
        <v>9.3167700000000006E-2</v>
      </c>
      <c r="BC2588">
        <v>5.5900622000000004E-2</v>
      </c>
      <c r="BD2588">
        <v>3.1055901E-2</v>
      </c>
      <c r="BE2588">
        <v>3.1055901E-2</v>
      </c>
      <c r="BF2588">
        <v>2.4844721E-2</v>
      </c>
      <c r="BG2588">
        <v>21190</v>
      </c>
      <c r="BH2588">
        <v>18614</v>
      </c>
      <c r="BI2588">
        <v>35</v>
      </c>
      <c r="BJ2588">
        <v>85</v>
      </c>
      <c r="BK2588">
        <v>17</v>
      </c>
      <c r="BL2588">
        <v>0.20588235999999999</v>
      </c>
      <c r="BM2588">
        <v>0.5</v>
      </c>
      <c r="BN2588">
        <v>0.1</v>
      </c>
      <c r="BO2588">
        <v>70</v>
      </c>
      <c r="BP2588">
        <v>2.2999999999999998</v>
      </c>
      <c r="BQ2588">
        <v>43.4</v>
      </c>
      <c r="BR2588">
        <v>2</v>
      </c>
      <c r="BS2588">
        <v>0</v>
      </c>
      <c r="BT2588">
        <v>18</v>
      </c>
      <c r="BU2588">
        <v>4</v>
      </c>
      <c r="BV2588">
        <v>9</v>
      </c>
      <c r="BW2588">
        <v>7</v>
      </c>
      <c r="BX2588">
        <v>7</v>
      </c>
      <c r="BY2588">
        <v>24</v>
      </c>
      <c r="BZ2588">
        <v>30</v>
      </c>
      <c r="CA2588">
        <v>62</v>
      </c>
      <c r="CB2588">
        <v>3</v>
      </c>
      <c r="CC2588">
        <v>5</v>
      </c>
      <c r="CD2588">
        <v>2.8571428999999999E-2</v>
      </c>
      <c r="CE2588">
        <v>1.3513513999999999E-2</v>
      </c>
      <c r="CF2588">
        <v>0.25714287000000002</v>
      </c>
      <c r="CG2588">
        <v>5.7142857000000005E-2</v>
      </c>
      <c r="CH2588">
        <v>0.12857144000000001</v>
      </c>
      <c r="CI2588">
        <v>0.1</v>
      </c>
      <c r="CJ2588">
        <v>0.1</v>
      </c>
      <c r="CK2588">
        <v>0.34285715</v>
      </c>
      <c r="CL2588">
        <v>0.42857142999999998</v>
      </c>
      <c r="CM2588">
        <v>0.88571429999999995</v>
      </c>
      <c r="CN2588">
        <v>4.2857144000000007E-2</v>
      </c>
      <c r="CO2588">
        <v>7.1428574999999994E-2</v>
      </c>
      <c r="CP2588">
        <v>39537</v>
      </c>
      <c r="CQ2588">
        <v>29754</v>
      </c>
      <c r="CR2588">
        <v>23</v>
      </c>
      <c r="CS2588">
        <v>42</v>
      </c>
      <c r="CT2588">
        <v>9</v>
      </c>
      <c r="CU2588">
        <v>0.3108108</v>
      </c>
      <c r="CV2588">
        <v>0.56756759999999995</v>
      </c>
      <c r="CW2588">
        <v>0.12162162</v>
      </c>
      <c r="CX2588">
        <v>2925729</v>
      </c>
      <c r="CY2588">
        <v>114</v>
      </c>
      <c r="CZ2588">
        <v>115</v>
      </c>
      <c r="DA2588">
        <v>13</v>
      </c>
      <c r="DB2588">
        <v>102</v>
      </c>
      <c r="DC2588">
        <v>0.11304348</v>
      </c>
      <c r="DD2588">
        <v>0.88695650000000004</v>
      </c>
    </row>
    <row r="2589" spans="1:108" x14ac:dyDescent="0.3">
      <c r="A2589">
        <v>2587</v>
      </c>
      <c r="B2589">
        <v>43500</v>
      </c>
      <c r="C2589" s="1" t="s">
        <v>2687</v>
      </c>
      <c r="D2589">
        <v>226</v>
      </c>
      <c r="E2589">
        <v>2912</v>
      </c>
      <c r="F2589">
        <v>1531</v>
      </c>
      <c r="G2589">
        <v>1381</v>
      </c>
      <c r="H2589">
        <f>SUM(male_female_comparison_df[[#This Row],[inhabitants_female]:[inhabitants_male]])</f>
        <v>2912</v>
      </c>
      <c r="I2589">
        <f>male_female_comparison_df[[#This Row],[INHABITANTS_TOTAL2]]-male_female_comparison_df[[#This Row],[inhabitants_total]]</f>
        <v>0</v>
      </c>
      <c r="J2589">
        <f>male_female_comparison_df[[#This Row],[inhabitants_male]]/(male_female_comparison_df[[#This Row],[inhabitants_total]])</f>
        <v>0.47424450549450547</v>
      </c>
      <c r="L2589">
        <v>48</v>
      </c>
      <c r="M2589">
        <v>66</v>
      </c>
      <c r="N2589">
        <v>102</v>
      </c>
      <c r="O2589">
        <v>178</v>
      </c>
      <c r="P2589">
        <v>90</v>
      </c>
      <c r="Q2589">
        <v>63</v>
      </c>
      <c r="R2589">
        <v>55</v>
      </c>
      <c r="S2589">
        <v>100</v>
      </c>
      <c r="T2589">
        <v>113</v>
      </c>
      <c r="U2589">
        <v>149</v>
      </c>
      <c r="V2589">
        <v>115</v>
      </c>
      <c r="W2589">
        <v>127</v>
      </c>
      <c r="X2589">
        <v>148</v>
      </c>
      <c r="Y2589">
        <v>206</v>
      </c>
      <c r="Z2589">
        <v>238</v>
      </c>
      <c r="AA2589">
        <v>254</v>
      </c>
      <c r="AB2589">
        <v>269</v>
      </c>
      <c r="AC2589">
        <v>188</v>
      </c>
      <c r="AD2589">
        <v>179</v>
      </c>
      <c r="AE2589">
        <v>139</v>
      </c>
      <c r="AF2589">
        <v>133</v>
      </c>
      <c r="AG2589">
        <v>15.878685000000001</v>
      </c>
      <c r="AH2589">
        <v>0.52575547</v>
      </c>
      <c r="AI2589">
        <v>0.47424449999999996</v>
      </c>
      <c r="AJ2589" s="2">
        <f>SUM(male_female_comparison_df[[#This Row],[inhabitants_proportional_male]],male_female_comparison_df[[#This Row],[inhabitants_proportional_female]])</f>
        <v>0.99999996999999996</v>
      </c>
      <c r="AK2589" s="2">
        <f>male_female_comparison_df[[#This Row],[inhabitants_proportional_male]]-male_female_comparison_df[[#This Row],[PROPORTIONAL MALE]]</f>
        <v>-5.4945055172339607E-9</v>
      </c>
      <c r="AL2589" s="2">
        <f t="shared" si="40"/>
        <v>-0.46793335875704306</v>
      </c>
      <c r="AM2589">
        <v>2.2664836000000001E-2</v>
      </c>
      <c r="AN2589">
        <v>3.5027473999999996E-2</v>
      </c>
      <c r="AO2589">
        <v>6.1126374000000004E-2</v>
      </c>
      <c r="AP2589">
        <v>3.0906593E-2</v>
      </c>
      <c r="AQ2589">
        <v>2.1634616000000002E-2</v>
      </c>
      <c r="AR2589">
        <v>1.8887363000000001E-2</v>
      </c>
      <c r="AS2589">
        <v>3.4340660000000002E-2</v>
      </c>
      <c r="AT2589">
        <v>3.8804945E-2</v>
      </c>
      <c r="AU2589">
        <v>5.1167579999999997E-2</v>
      </c>
      <c r="AV2589">
        <v>3.9491757999999995E-2</v>
      </c>
      <c r="AW2589">
        <v>4.3612637000000003E-2</v>
      </c>
      <c r="AX2589">
        <v>5.0824177000000005E-2</v>
      </c>
      <c r="AY2589">
        <v>7.0741760000000001E-2</v>
      </c>
      <c r="AZ2589">
        <v>8.1730769999999994E-2</v>
      </c>
      <c r="BA2589">
        <v>8.7225269999999994E-2</v>
      </c>
      <c r="BB2589">
        <v>9.2376369999999999E-2</v>
      </c>
      <c r="BC2589">
        <v>6.4560439999999997E-2</v>
      </c>
      <c r="BD2589">
        <v>6.1469780000000002E-2</v>
      </c>
      <c r="BE2589">
        <v>4.7733515999999997E-2</v>
      </c>
      <c r="BF2589">
        <v>4.5673075999999993E-2</v>
      </c>
      <c r="BG2589">
        <v>20218</v>
      </c>
      <c r="BH2589">
        <v>17906</v>
      </c>
      <c r="BI2589">
        <v>542</v>
      </c>
      <c r="BJ2589">
        <v>1612</v>
      </c>
      <c r="BK2589">
        <v>247</v>
      </c>
      <c r="BL2589">
        <v>0.18555289999999999</v>
      </c>
      <c r="BM2589">
        <v>0.55186580000000007</v>
      </c>
      <c r="BN2589">
        <v>8.4560079999999996E-2</v>
      </c>
      <c r="BO2589">
        <v>1412</v>
      </c>
      <c r="BP2589">
        <v>2</v>
      </c>
      <c r="BQ2589">
        <v>44.6</v>
      </c>
      <c r="BR2589">
        <v>55</v>
      </c>
      <c r="BS2589">
        <v>35</v>
      </c>
      <c r="BT2589">
        <v>268</v>
      </c>
      <c r="BU2589">
        <v>61</v>
      </c>
      <c r="BV2589">
        <v>122</v>
      </c>
      <c r="BW2589">
        <v>126</v>
      </c>
      <c r="BX2589">
        <v>119</v>
      </c>
      <c r="BY2589">
        <v>522</v>
      </c>
      <c r="BZ2589">
        <v>627</v>
      </c>
      <c r="CA2589">
        <v>1013</v>
      </c>
      <c r="CB2589">
        <v>348</v>
      </c>
      <c r="CC2589">
        <v>51</v>
      </c>
      <c r="CD2589">
        <v>3.8951840000000001E-2</v>
      </c>
      <c r="CE2589">
        <v>2.4787536000000002E-2</v>
      </c>
      <c r="CF2589">
        <v>0.18980170000000002</v>
      </c>
      <c r="CG2589">
        <v>4.3201134000000002E-2</v>
      </c>
      <c r="CH2589">
        <v>8.6402270000000003E-2</v>
      </c>
      <c r="CI2589">
        <v>8.9235129999999996E-2</v>
      </c>
      <c r="CJ2589">
        <v>8.4277619999999998E-2</v>
      </c>
      <c r="CK2589">
        <v>0.36968840000000003</v>
      </c>
      <c r="CL2589">
        <v>0.44405100000000003</v>
      </c>
      <c r="CM2589">
        <v>0.71742207000000002</v>
      </c>
      <c r="CN2589">
        <v>0.24645892</v>
      </c>
      <c r="CO2589">
        <v>3.6118980000000002E-2</v>
      </c>
      <c r="CP2589">
        <v>33956</v>
      </c>
      <c r="CQ2589">
        <v>30039</v>
      </c>
      <c r="CR2589">
        <v>430</v>
      </c>
      <c r="CS2589">
        <v>845</v>
      </c>
      <c r="CT2589">
        <v>133</v>
      </c>
      <c r="CU2589">
        <v>0.30539771999999998</v>
      </c>
      <c r="CV2589">
        <v>0.60014206000000003</v>
      </c>
      <c r="CW2589">
        <v>9.4460230000000006E-2</v>
      </c>
      <c r="CX2589">
        <v>47809940</v>
      </c>
      <c r="CY2589">
        <v>242</v>
      </c>
      <c r="CZ2589">
        <v>1271</v>
      </c>
      <c r="DA2589">
        <v>215</v>
      </c>
      <c r="DB2589">
        <v>1056</v>
      </c>
      <c r="DC2589">
        <v>0.16915815000000001</v>
      </c>
      <c r="DD2589">
        <v>0.83084184000000005</v>
      </c>
    </row>
    <row r="2590" spans="1:108" x14ac:dyDescent="0.3">
      <c r="A2590">
        <v>2588</v>
      </c>
      <c r="B2590">
        <v>43540</v>
      </c>
      <c r="C2590" s="1" t="s">
        <v>2688</v>
      </c>
      <c r="D2590">
        <v>226</v>
      </c>
      <c r="E2590">
        <v>158</v>
      </c>
      <c r="F2590">
        <v>75</v>
      </c>
      <c r="G2590">
        <v>83</v>
      </c>
      <c r="H2590">
        <f>SUM(male_female_comparison_df[[#This Row],[inhabitants_female]:[inhabitants_male]])</f>
        <v>158</v>
      </c>
      <c r="I2590">
        <f>male_female_comparison_df[[#This Row],[INHABITANTS_TOTAL2]]-male_female_comparison_df[[#This Row],[inhabitants_total]]</f>
        <v>0</v>
      </c>
      <c r="J2590">
        <f>male_female_comparison_df[[#This Row],[inhabitants_male]]/(male_female_comparison_df[[#This Row],[inhabitants_total]])</f>
        <v>0.52531645569620256</v>
      </c>
      <c r="L2590">
        <v>42</v>
      </c>
      <c r="M2590">
        <v>6</v>
      </c>
      <c r="N2590">
        <v>8</v>
      </c>
      <c r="O2590">
        <v>16</v>
      </c>
      <c r="P2590">
        <v>5</v>
      </c>
      <c r="Q2590">
        <v>4</v>
      </c>
      <c r="R2590">
        <v>5</v>
      </c>
      <c r="S2590">
        <v>6</v>
      </c>
      <c r="T2590">
        <v>4</v>
      </c>
      <c r="U2590">
        <v>6</v>
      </c>
      <c r="V2590">
        <v>8</v>
      </c>
      <c r="W2590">
        <v>11</v>
      </c>
      <c r="X2590">
        <v>8</v>
      </c>
      <c r="Y2590">
        <v>10</v>
      </c>
      <c r="Z2590">
        <v>12</v>
      </c>
      <c r="AA2590">
        <v>8</v>
      </c>
      <c r="AB2590">
        <v>14</v>
      </c>
      <c r="AC2590">
        <v>10</v>
      </c>
      <c r="AD2590">
        <v>9</v>
      </c>
      <c r="AE2590">
        <v>5</v>
      </c>
      <c r="AF2590">
        <v>3</v>
      </c>
      <c r="AG2590">
        <v>4.2625084000000006</v>
      </c>
      <c r="AH2590">
        <v>0.47468355000000001</v>
      </c>
      <c r="AI2590">
        <v>0.52531649999999996</v>
      </c>
      <c r="AJ2590" s="2">
        <f>SUM(male_female_comparison_df[[#This Row],[inhabitants_proportional_male]],male_female_comparison_df[[#This Row],[inhabitants_proportional_female]])</f>
        <v>1.0000000499999999</v>
      </c>
      <c r="AK2590" s="2">
        <f>male_female_comparison_df[[#This Row],[inhabitants_proportional_male]]-male_female_comparison_df[[#This Row],[PROPORTIONAL MALE]]</f>
        <v>4.4303797408495882E-8</v>
      </c>
      <c r="AL2590" s="2">
        <f t="shared" si="40"/>
        <v>-0.46793335875704306</v>
      </c>
      <c r="AM2590">
        <v>3.7974679999999997E-2</v>
      </c>
      <c r="AN2590">
        <v>5.0632912999999995E-2</v>
      </c>
      <c r="AO2590">
        <v>0.101265825</v>
      </c>
      <c r="AP2590">
        <v>3.1645569999999998E-2</v>
      </c>
      <c r="AQ2590">
        <v>2.5316456000000001E-2</v>
      </c>
      <c r="AR2590">
        <v>3.1645569999999998E-2</v>
      </c>
      <c r="AS2590">
        <v>3.7974679999999997E-2</v>
      </c>
      <c r="AT2590">
        <v>2.5316456000000001E-2</v>
      </c>
      <c r="AU2590">
        <v>3.7974679999999997E-2</v>
      </c>
      <c r="AV2590">
        <v>5.0632912999999995E-2</v>
      </c>
      <c r="AW2590">
        <v>6.9620249999999995E-2</v>
      </c>
      <c r="AX2590">
        <v>5.0632912999999995E-2</v>
      </c>
      <c r="AY2590">
        <v>6.3291139999999996E-2</v>
      </c>
      <c r="AZ2590">
        <v>7.5949359999999994E-2</v>
      </c>
      <c r="BA2590">
        <v>5.0632912999999995E-2</v>
      </c>
      <c r="BB2590">
        <v>8.8607593999999998E-2</v>
      </c>
      <c r="BC2590">
        <v>6.3291139999999996E-2</v>
      </c>
      <c r="BD2590">
        <v>5.6962024000000007E-2</v>
      </c>
      <c r="BE2590">
        <v>3.1645569999999998E-2</v>
      </c>
      <c r="BF2590">
        <v>1.8987339999999998E-2</v>
      </c>
      <c r="BG2590">
        <v>18873</v>
      </c>
      <c r="BH2590">
        <v>15881</v>
      </c>
      <c r="BI2590">
        <v>33</v>
      </c>
      <c r="BJ2590">
        <v>78</v>
      </c>
      <c r="BK2590">
        <v>10</v>
      </c>
      <c r="BL2590">
        <v>0.20624999999999999</v>
      </c>
      <c r="BM2590">
        <v>0.48749999999999999</v>
      </c>
      <c r="BN2590">
        <v>6.25E-2</v>
      </c>
      <c r="BO2590">
        <v>62</v>
      </c>
      <c r="BP2590">
        <v>2.5</v>
      </c>
      <c r="BQ2590">
        <v>40.9</v>
      </c>
      <c r="BR2590">
        <v>0</v>
      </c>
      <c r="BS2590">
        <v>2</v>
      </c>
      <c r="BT2590">
        <v>16</v>
      </c>
      <c r="BU2590">
        <v>5</v>
      </c>
      <c r="BV2590">
        <v>7</v>
      </c>
      <c r="BW2590">
        <v>10</v>
      </c>
      <c r="BX2590">
        <v>6</v>
      </c>
      <c r="BY2590">
        <v>18</v>
      </c>
      <c r="BZ2590">
        <v>29</v>
      </c>
      <c r="CA2590">
        <v>55</v>
      </c>
      <c r="CB2590">
        <v>4</v>
      </c>
      <c r="CC2590">
        <v>3</v>
      </c>
      <c r="CE2590">
        <v>3.2258063999999996E-2</v>
      </c>
      <c r="CF2590">
        <v>0.25806449999999997</v>
      </c>
      <c r="CG2590">
        <v>8.0645159999999994E-2</v>
      </c>
      <c r="CH2590">
        <v>0.11290322</v>
      </c>
      <c r="CI2590">
        <v>0.16129031999999999</v>
      </c>
      <c r="CJ2590">
        <v>9.6774189999999996E-2</v>
      </c>
      <c r="CK2590">
        <v>0.29032257</v>
      </c>
      <c r="CL2590">
        <v>0.46774194000000002</v>
      </c>
      <c r="CM2590">
        <v>0.88709676000000004</v>
      </c>
      <c r="CN2590">
        <v>6.4516130000000005E-2</v>
      </c>
      <c r="CO2590">
        <v>4.8387094999999998E-2</v>
      </c>
      <c r="CP2590">
        <v>37203</v>
      </c>
      <c r="CQ2590">
        <v>34418</v>
      </c>
      <c r="CR2590">
        <v>18</v>
      </c>
      <c r="CS2590">
        <v>37</v>
      </c>
      <c r="CT2590">
        <v>7</v>
      </c>
      <c r="CU2590">
        <v>0.29032257</v>
      </c>
      <c r="CV2590">
        <v>0.59677419999999992</v>
      </c>
      <c r="CW2590">
        <v>0.11290322</v>
      </c>
      <c r="CX2590">
        <v>2306579</v>
      </c>
      <c r="CY2590">
        <v>66</v>
      </c>
      <c r="CZ2590">
        <v>86</v>
      </c>
      <c r="DA2590">
        <v>16</v>
      </c>
      <c r="DB2590">
        <v>70</v>
      </c>
      <c r="DC2590">
        <v>0.18604651</v>
      </c>
      <c r="DD2590">
        <v>0.81395346000000002</v>
      </c>
    </row>
    <row r="2591" spans="1:108" x14ac:dyDescent="0.3">
      <c r="A2591">
        <v>2589</v>
      </c>
      <c r="B2591">
        <v>43640</v>
      </c>
      <c r="C2591" s="1" t="s">
        <v>2689</v>
      </c>
      <c r="D2591">
        <v>226</v>
      </c>
      <c r="E2591">
        <v>149</v>
      </c>
      <c r="F2591">
        <v>68</v>
      </c>
      <c r="G2591">
        <v>81</v>
      </c>
      <c r="H2591">
        <f>SUM(male_female_comparison_df[[#This Row],[inhabitants_female]:[inhabitants_male]])</f>
        <v>149</v>
      </c>
      <c r="I2591">
        <f>male_female_comparison_df[[#This Row],[INHABITANTS_TOTAL2]]-male_female_comparison_df[[#This Row],[inhabitants_total]]</f>
        <v>0</v>
      </c>
      <c r="J2591">
        <f>male_female_comparison_df[[#This Row],[inhabitants_male]]/(male_female_comparison_df[[#This Row],[inhabitants_total]])</f>
        <v>0.5436241610738255</v>
      </c>
      <c r="L2591">
        <v>47</v>
      </c>
      <c r="M2591">
        <v>4</v>
      </c>
      <c r="N2591">
        <v>4</v>
      </c>
      <c r="O2591">
        <v>8</v>
      </c>
      <c r="P2591">
        <v>10</v>
      </c>
      <c r="Q2591">
        <v>1</v>
      </c>
      <c r="R2591">
        <v>2</v>
      </c>
      <c r="S2591">
        <v>3</v>
      </c>
      <c r="T2591">
        <v>4</v>
      </c>
      <c r="U2591">
        <v>9</v>
      </c>
      <c r="V2591">
        <v>3</v>
      </c>
      <c r="W2591">
        <v>9</v>
      </c>
      <c r="X2591">
        <v>11</v>
      </c>
      <c r="Y2591">
        <v>17</v>
      </c>
      <c r="Z2591">
        <v>14</v>
      </c>
      <c r="AA2591">
        <v>13</v>
      </c>
      <c r="AB2591">
        <v>10</v>
      </c>
      <c r="AC2591">
        <v>9</v>
      </c>
      <c r="AD2591">
        <v>9</v>
      </c>
      <c r="AE2591">
        <v>7</v>
      </c>
      <c r="AF2591">
        <v>2</v>
      </c>
      <c r="AG2591">
        <v>3.5706233999999997</v>
      </c>
      <c r="AH2591">
        <v>0.45637583999999998</v>
      </c>
      <c r="AI2591">
        <v>0.54362416000000002</v>
      </c>
      <c r="AJ2591" s="2">
        <f>SUM(male_female_comparison_df[[#This Row],[inhabitants_proportional_male]],male_female_comparison_df[[#This Row],[inhabitants_proportional_female]])</f>
        <v>1</v>
      </c>
      <c r="AK2591" s="2">
        <f>male_female_comparison_df[[#This Row],[inhabitants_proportional_male]]-male_female_comparison_df[[#This Row],[PROPORTIONAL MALE]]</f>
        <v>-1.0738254729858454E-9</v>
      </c>
      <c r="AL2591" s="2">
        <f t="shared" si="40"/>
        <v>-0.46793335875704306</v>
      </c>
      <c r="AM2591">
        <v>2.6845637999999998E-2</v>
      </c>
      <c r="AN2591">
        <v>2.6845637999999998E-2</v>
      </c>
      <c r="AO2591">
        <v>5.3691274999999997E-2</v>
      </c>
      <c r="AP2591">
        <v>6.7114090000000001E-2</v>
      </c>
      <c r="AQ2591">
        <v>6.711409399999999E-3</v>
      </c>
      <c r="AR2591">
        <v>1.3422818999999999E-2</v>
      </c>
      <c r="AS2591">
        <v>2.0134227000000001E-2</v>
      </c>
      <c r="AT2591">
        <v>2.6845637999999998E-2</v>
      </c>
      <c r="AU2591">
        <v>6.0402684000000005E-2</v>
      </c>
      <c r="AV2591">
        <v>2.0134227000000001E-2</v>
      </c>
      <c r="AW2591">
        <v>6.0402684000000005E-2</v>
      </c>
      <c r="AX2591">
        <v>7.3825500000000002E-2</v>
      </c>
      <c r="AY2591">
        <v>0.11409395999999999</v>
      </c>
      <c r="AZ2591">
        <v>9.3959734000000003E-2</v>
      </c>
      <c r="BA2591">
        <v>8.7248325000000002E-2</v>
      </c>
      <c r="BB2591">
        <v>6.7114090000000001E-2</v>
      </c>
      <c r="BC2591">
        <v>6.0402684000000005E-2</v>
      </c>
      <c r="BD2591">
        <v>6.0402684000000005E-2</v>
      </c>
      <c r="BE2591">
        <v>4.6979867000000002E-2</v>
      </c>
      <c r="BF2591">
        <v>1.3422818999999999E-2</v>
      </c>
      <c r="BG2591">
        <v>20220</v>
      </c>
      <c r="BH2591">
        <v>15004</v>
      </c>
      <c r="BI2591">
        <v>44</v>
      </c>
      <c r="BJ2591">
        <v>61</v>
      </c>
      <c r="BK2591">
        <v>17</v>
      </c>
      <c r="BL2591">
        <v>0.29333332000000001</v>
      </c>
      <c r="BM2591">
        <v>0.40666667000000001</v>
      </c>
      <c r="BN2591">
        <v>0.11333334</v>
      </c>
      <c r="BO2591">
        <v>65</v>
      </c>
      <c r="BP2591">
        <v>2.2999999999999998</v>
      </c>
      <c r="BQ2591">
        <v>43.5</v>
      </c>
      <c r="BR2591">
        <v>1</v>
      </c>
      <c r="BS2591">
        <v>0</v>
      </c>
      <c r="BT2591">
        <v>18</v>
      </c>
      <c r="BU2591">
        <v>3</v>
      </c>
      <c r="BV2591">
        <v>6</v>
      </c>
      <c r="BW2591">
        <v>6</v>
      </c>
      <c r="BX2591">
        <v>10</v>
      </c>
      <c r="BY2591">
        <v>23</v>
      </c>
      <c r="BZ2591">
        <v>25</v>
      </c>
      <c r="CA2591">
        <v>55</v>
      </c>
      <c r="CB2591">
        <v>7</v>
      </c>
      <c r="CC2591">
        <v>3</v>
      </c>
      <c r="CD2591">
        <v>1.5384615000000001E-2</v>
      </c>
      <c r="CF2591">
        <v>0.27692309999999998</v>
      </c>
      <c r="CG2591">
        <v>4.6153847000000005E-2</v>
      </c>
      <c r="CH2591">
        <v>9.230769400000001E-2</v>
      </c>
      <c r="CI2591">
        <v>9.230769400000001E-2</v>
      </c>
      <c r="CJ2591">
        <v>0.15384616000000001</v>
      </c>
      <c r="CK2591">
        <v>0.35384616000000002</v>
      </c>
      <c r="CL2591">
        <v>0.38461540000000005</v>
      </c>
      <c r="CM2591">
        <v>0.84615386000000004</v>
      </c>
      <c r="CN2591">
        <v>0.10769231</v>
      </c>
      <c r="CO2591">
        <v>4.6153847000000005E-2</v>
      </c>
      <c r="CP2591">
        <v>38597</v>
      </c>
      <c r="CQ2591">
        <v>31195</v>
      </c>
      <c r="CR2591">
        <v>21</v>
      </c>
      <c r="CS2591">
        <v>36</v>
      </c>
      <c r="CT2591">
        <v>7</v>
      </c>
      <c r="CU2591">
        <v>0.328125</v>
      </c>
      <c r="CV2591">
        <v>0.5625</v>
      </c>
      <c r="CW2591">
        <v>0.109375</v>
      </c>
      <c r="CX2591">
        <v>2470184</v>
      </c>
      <c r="CY2591">
        <v>12</v>
      </c>
      <c r="CZ2591">
        <v>141</v>
      </c>
      <c r="DA2591">
        <v>67</v>
      </c>
      <c r="DB2591">
        <v>74</v>
      </c>
      <c r="DC2591">
        <v>0.47517732000000001</v>
      </c>
      <c r="DD2591">
        <v>0.52482269999999998</v>
      </c>
    </row>
    <row r="2592" spans="1:108" x14ac:dyDescent="0.3">
      <c r="A2592">
        <v>2590</v>
      </c>
      <c r="B2592">
        <v>43660</v>
      </c>
      <c r="C2592" s="1" t="s">
        <v>2690</v>
      </c>
      <c r="D2592">
        <v>226</v>
      </c>
      <c r="E2592">
        <v>241</v>
      </c>
      <c r="F2592">
        <v>120</v>
      </c>
      <c r="G2592">
        <v>121</v>
      </c>
      <c r="H2592">
        <f>SUM(male_female_comparison_df[[#This Row],[inhabitants_female]:[inhabitants_male]])</f>
        <v>241</v>
      </c>
      <c r="I2592">
        <f>male_female_comparison_df[[#This Row],[INHABITANTS_TOTAL2]]-male_female_comparison_df[[#This Row],[inhabitants_total]]</f>
        <v>0</v>
      </c>
      <c r="J2592">
        <f>male_female_comparison_df[[#This Row],[inhabitants_male]]/(male_female_comparison_df[[#This Row],[inhabitants_total]])</f>
        <v>0.50207468879668049</v>
      </c>
      <c r="L2592">
        <v>49</v>
      </c>
      <c r="M2592">
        <v>2</v>
      </c>
      <c r="N2592">
        <v>5</v>
      </c>
      <c r="O2592">
        <v>15</v>
      </c>
      <c r="P2592">
        <v>11</v>
      </c>
      <c r="Q2592">
        <v>6</v>
      </c>
      <c r="R2592">
        <v>7</v>
      </c>
      <c r="S2592">
        <v>4</v>
      </c>
      <c r="T2592">
        <v>4</v>
      </c>
      <c r="U2592">
        <v>5</v>
      </c>
      <c r="V2592">
        <v>6</v>
      </c>
      <c r="W2592">
        <v>16</v>
      </c>
      <c r="X2592">
        <v>18</v>
      </c>
      <c r="Y2592">
        <v>30</v>
      </c>
      <c r="Z2592">
        <v>26</v>
      </c>
      <c r="AA2592">
        <v>20</v>
      </c>
      <c r="AB2592">
        <v>21</v>
      </c>
      <c r="AC2592">
        <v>14</v>
      </c>
      <c r="AD2592">
        <v>18</v>
      </c>
      <c r="AE2592">
        <v>10</v>
      </c>
      <c r="AF2592">
        <v>3</v>
      </c>
      <c r="AG2592">
        <v>1.6815035</v>
      </c>
      <c r="AH2592">
        <v>0.49792529999999996</v>
      </c>
      <c r="AI2592">
        <v>0.50207469999999998</v>
      </c>
      <c r="AJ2592" s="2">
        <f>SUM(male_female_comparison_df[[#This Row],[inhabitants_proportional_male]],male_female_comparison_df[[#This Row],[inhabitants_proportional_female]])</f>
        <v>1</v>
      </c>
      <c r="AK2592" s="2">
        <f>male_female_comparison_df[[#This Row],[inhabitants_proportional_male]]-male_female_comparison_df[[#This Row],[PROPORTIONAL MALE]]</f>
        <v>1.1203319494335062E-8</v>
      </c>
      <c r="AL2592" s="2">
        <f t="shared" si="40"/>
        <v>-0.46793335875704306</v>
      </c>
      <c r="AM2592">
        <v>8.2987559999999991E-3</v>
      </c>
      <c r="AN2592">
        <v>2.0746888999999998E-2</v>
      </c>
      <c r="AO2592">
        <v>6.2240664000000001E-2</v>
      </c>
      <c r="AP2592">
        <v>4.5643154999999998E-2</v>
      </c>
      <c r="AQ2592">
        <v>2.4896266E-2</v>
      </c>
      <c r="AR2592">
        <v>2.9045642999999999E-2</v>
      </c>
      <c r="AS2592">
        <v>1.6597511000000002E-2</v>
      </c>
      <c r="AT2592">
        <v>1.6597511000000002E-2</v>
      </c>
      <c r="AU2592">
        <v>2.0746888999999998E-2</v>
      </c>
      <c r="AV2592">
        <v>2.4896266E-2</v>
      </c>
      <c r="AW2592">
        <v>6.6390044999999995E-2</v>
      </c>
      <c r="AX2592">
        <v>7.46888E-2</v>
      </c>
      <c r="AY2592">
        <v>0.12448133</v>
      </c>
      <c r="AZ2592">
        <v>0.10788382000000001</v>
      </c>
      <c r="BA2592">
        <v>8.2987554000000005E-2</v>
      </c>
      <c r="BB2592">
        <v>8.7136930000000001E-2</v>
      </c>
      <c r="BC2592">
        <v>5.8091286999999998E-2</v>
      </c>
      <c r="BD2592">
        <v>7.46888E-2</v>
      </c>
      <c r="BE2592">
        <v>4.1493777000000003E-2</v>
      </c>
      <c r="BF2592">
        <v>1.2448133E-2</v>
      </c>
      <c r="BG2592">
        <v>19416</v>
      </c>
      <c r="BH2592">
        <v>15838</v>
      </c>
      <c r="BI2592">
        <v>70</v>
      </c>
      <c r="BJ2592">
        <v>110</v>
      </c>
      <c r="BK2592">
        <v>24</v>
      </c>
      <c r="BL2592">
        <v>0.28571429999999998</v>
      </c>
      <c r="BM2592">
        <v>0.44897959999999992</v>
      </c>
      <c r="BN2592">
        <v>9.7959180000000007E-2</v>
      </c>
      <c r="BO2592">
        <v>114</v>
      </c>
      <c r="BP2592">
        <v>2.1</v>
      </c>
      <c r="BQ2592">
        <v>48.1</v>
      </c>
      <c r="BR2592">
        <v>2</v>
      </c>
      <c r="BS2592">
        <v>0</v>
      </c>
      <c r="BT2592">
        <v>23</v>
      </c>
      <c r="BU2592">
        <v>2</v>
      </c>
      <c r="BV2592">
        <v>4</v>
      </c>
      <c r="BW2592">
        <v>10</v>
      </c>
      <c r="BX2592">
        <v>15</v>
      </c>
      <c r="BY2592">
        <v>46</v>
      </c>
      <c r="BZ2592">
        <v>48</v>
      </c>
      <c r="CA2592">
        <v>104</v>
      </c>
      <c r="CB2592">
        <v>6</v>
      </c>
      <c r="CC2592">
        <v>4</v>
      </c>
      <c r="CD2592">
        <v>1.7543860000000001E-2</v>
      </c>
      <c r="CE2592">
        <v>8.6956519999999999E-3</v>
      </c>
      <c r="CF2592">
        <v>0.20175439000000001</v>
      </c>
      <c r="CG2592">
        <v>1.7543860000000001E-2</v>
      </c>
      <c r="CH2592">
        <v>3.5087720000000003E-2</v>
      </c>
      <c r="CI2592">
        <v>8.77193E-2</v>
      </c>
      <c r="CJ2592">
        <v>0.13157895</v>
      </c>
      <c r="CK2592">
        <v>0.40350878000000001</v>
      </c>
      <c r="CL2592">
        <v>0.42105262999999998</v>
      </c>
      <c r="CM2592">
        <v>0.91228069999999983</v>
      </c>
      <c r="CN2592">
        <v>5.2631579999999997E-2</v>
      </c>
      <c r="CO2592">
        <v>3.5087720000000003E-2</v>
      </c>
      <c r="CP2592">
        <v>34985</v>
      </c>
      <c r="CQ2592">
        <v>29873</v>
      </c>
      <c r="CR2592">
        <v>41</v>
      </c>
      <c r="CS2592">
        <v>56</v>
      </c>
      <c r="CT2592">
        <v>17</v>
      </c>
      <c r="CU2592">
        <v>0.35964911999999999</v>
      </c>
      <c r="CV2592">
        <v>0.49122807000000002</v>
      </c>
      <c r="CW2592">
        <v>0.14912279999999997</v>
      </c>
      <c r="CX2592">
        <v>3988320</v>
      </c>
      <c r="CY2592">
        <v>118</v>
      </c>
      <c r="CZ2592">
        <v>189</v>
      </c>
      <c r="DA2592">
        <v>20</v>
      </c>
      <c r="DB2592">
        <v>169</v>
      </c>
      <c r="DC2592">
        <v>0.105820104</v>
      </c>
      <c r="DD2592">
        <v>0.89417990000000014</v>
      </c>
    </row>
    <row r="2593" spans="1:108" x14ac:dyDescent="0.3">
      <c r="A2593">
        <v>2591</v>
      </c>
      <c r="B2593">
        <v>43800</v>
      </c>
      <c r="C2593" s="1" t="s">
        <v>2691</v>
      </c>
      <c r="D2593">
        <v>265</v>
      </c>
      <c r="E2593">
        <v>1000</v>
      </c>
      <c r="F2593">
        <v>471</v>
      </c>
      <c r="G2593">
        <v>529</v>
      </c>
      <c r="H2593">
        <f>SUM(male_female_comparison_df[[#This Row],[inhabitants_female]:[inhabitants_male]])</f>
        <v>1000</v>
      </c>
      <c r="I2593">
        <f>male_female_comparison_df[[#This Row],[INHABITANTS_TOTAL2]]-male_female_comparison_df[[#This Row],[inhabitants_total]]</f>
        <v>0</v>
      </c>
      <c r="J2593">
        <f>male_female_comparison_df[[#This Row],[inhabitants_male]]/(male_female_comparison_df[[#This Row],[inhabitants_total]])</f>
        <v>0.52900000000000003</v>
      </c>
      <c r="L2593">
        <v>50</v>
      </c>
      <c r="M2593">
        <v>19</v>
      </c>
      <c r="N2593">
        <v>32</v>
      </c>
      <c r="O2593">
        <v>64</v>
      </c>
      <c r="P2593">
        <v>25</v>
      </c>
      <c r="Q2593">
        <v>15</v>
      </c>
      <c r="R2593">
        <v>18</v>
      </c>
      <c r="S2593">
        <v>52</v>
      </c>
      <c r="T2593">
        <v>41</v>
      </c>
      <c r="U2593">
        <v>27</v>
      </c>
      <c r="V2593">
        <v>43</v>
      </c>
      <c r="W2593">
        <v>30</v>
      </c>
      <c r="X2593">
        <v>50</v>
      </c>
      <c r="Y2593">
        <v>63</v>
      </c>
      <c r="Z2593">
        <v>77</v>
      </c>
      <c r="AA2593">
        <v>93</v>
      </c>
      <c r="AB2593">
        <v>87</v>
      </c>
      <c r="AC2593">
        <v>87</v>
      </c>
      <c r="AD2593">
        <v>79</v>
      </c>
      <c r="AE2593">
        <v>55</v>
      </c>
      <c r="AF2593">
        <v>43</v>
      </c>
      <c r="AG2593">
        <v>2.3015647000000001</v>
      </c>
      <c r="AH2593">
        <v>0.47100000000000003</v>
      </c>
      <c r="AI2593">
        <v>0.52900000000000003</v>
      </c>
      <c r="AJ2593" s="2">
        <f>SUM(male_female_comparison_df[[#This Row],[inhabitants_proportional_male]],male_female_comparison_df[[#This Row],[inhabitants_proportional_female]])</f>
        <v>1</v>
      </c>
      <c r="AK2593" s="2">
        <f>male_female_comparison_df[[#This Row],[inhabitants_proportional_male]]-male_female_comparison_df[[#This Row],[PROPORTIONAL MALE]]</f>
        <v>0</v>
      </c>
      <c r="AL2593" s="2">
        <f t="shared" si="40"/>
        <v>-0.46793335875704306</v>
      </c>
      <c r="AM2593">
        <v>1.9E-2</v>
      </c>
      <c r="AN2593">
        <v>3.2000000000000001E-2</v>
      </c>
      <c r="AO2593">
        <v>6.4000000000000001E-2</v>
      </c>
      <c r="AP2593">
        <v>2.5000000000000001E-2</v>
      </c>
      <c r="AQ2593">
        <v>1.4999999999999999E-2</v>
      </c>
      <c r="AR2593">
        <v>1.8000000000000002E-2</v>
      </c>
      <c r="AS2593">
        <v>5.2000000000000005E-2</v>
      </c>
      <c r="AT2593">
        <v>4.0999999999999995E-2</v>
      </c>
      <c r="AU2593">
        <v>2.7000000000000003E-2</v>
      </c>
      <c r="AV2593">
        <v>4.2999999999999997E-2</v>
      </c>
      <c r="AW2593">
        <v>0.03</v>
      </c>
      <c r="AX2593">
        <v>0.05</v>
      </c>
      <c r="AY2593">
        <v>6.3E-2</v>
      </c>
      <c r="AZ2593">
        <v>7.6999999999999999E-2</v>
      </c>
      <c r="BA2593">
        <v>9.3000000000000013E-2</v>
      </c>
      <c r="BB2593">
        <v>8.6999999999999994E-2</v>
      </c>
      <c r="BC2593">
        <v>8.6999999999999994E-2</v>
      </c>
      <c r="BD2593">
        <v>7.9000000000000001E-2</v>
      </c>
      <c r="BE2593">
        <v>5.5E-2</v>
      </c>
      <c r="BF2593">
        <v>4.2999999999999997E-2</v>
      </c>
      <c r="BG2593">
        <v>18070</v>
      </c>
      <c r="BH2593">
        <v>15860</v>
      </c>
      <c r="BI2593">
        <v>262</v>
      </c>
      <c r="BJ2593">
        <v>542</v>
      </c>
      <c r="BK2593">
        <v>71</v>
      </c>
      <c r="BL2593">
        <v>0.25289573999999998</v>
      </c>
      <c r="BM2593">
        <v>0.52316600000000002</v>
      </c>
      <c r="BN2593">
        <v>6.8532819999999994E-2</v>
      </c>
      <c r="BO2593">
        <v>475</v>
      </c>
      <c r="BP2593">
        <v>2.1</v>
      </c>
      <c r="BQ2593">
        <v>45.4</v>
      </c>
      <c r="BR2593">
        <v>22</v>
      </c>
      <c r="BS2593">
        <v>3</v>
      </c>
      <c r="BT2593">
        <v>63</v>
      </c>
      <c r="BU2593">
        <v>18</v>
      </c>
      <c r="BV2593">
        <v>36</v>
      </c>
      <c r="BW2593">
        <v>37</v>
      </c>
      <c r="BX2593">
        <v>25</v>
      </c>
      <c r="BY2593">
        <v>163</v>
      </c>
      <c r="BZ2593">
        <v>249</v>
      </c>
      <c r="CA2593">
        <v>371</v>
      </c>
      <c r="CB2593">
        <v>90</v>
      </c>
      <c r="CC2593">
        <v>14</v>
      </c>
      <c r="CD2593">
        <v>4.6315790000000003E-2</v>
      </c>
      <c r="CE2593">
        <v>6.3157896999999994E-3</v>
      </c>
      <c r="CF2593">
        <v>0.13263158999999999</v>
      </c>
      <c r="CG2593">
        <v>3.7894737000000005E-2</v>
      </c>
      <c r="CH2593">
        <v>7.5789474000000009E-2</v>
      </c>
      <c r="CI2593">
        <v>7.7894740000000004E-2</v>
      </c>
      <c r="CJ2593">
        <v>5.2631579999999997E-2</v>
      </c>
      <c r="CK2593">
        <v>0.34315790000000002</v>
      </c>
      <c r="CL2593">
        <v>0.52421049999999991</v>
      </c>
      <c r="CM2593">
        <v>0.78105265000000001</v>
      </c>
      <c r="CN2593">
        <v>0.18947369</v>
      </c>
      <c r="CO2593">
        <v>2.9473684999999999E-2</v>
      </c>
      <c r="CP2593">
        <v>32082</v>
      </c>
      <c r="CQ2593">
        <v>27256</v>
      </c>
      <c r="CR2593">
        <v>176</v>
      </c>
      <c r="CS2593">
        <v>271</v>
      </c>
      <c r="CT2593">
        <v>38</v>
      </c>
      <c r="CU2593">
        <v>0.3628866</v>
      </c>
      <c r="CV2593">
        <v>0.55876289999999995</v>
      </c>
      <c r="CW2593">
        <v>7.835051400000001E-2</v>
      </c>
      <c r="CX2593">
        <v>15559573</v>
      </c>
      <c r="CY2593">
        <v>477</v>
      </c>
      <c r="CZ2593">
        <v>579</v>
      </c>
      <c r="DA2593">
        <v>126</v>
      </c>
      <c r="DB2593">
        <v>453</v>
      </c>
      <c r="DC2593">
        <v>0.21761657000000001</v>
      </c>
      <c r="DD2593">
        <v>0.78238344000000004</v>
      </c>
    </row>
    <row r="2594" spans="1:108" x14ac:dyDescent="0.3">
      <c r="A2594">
        <v>2592</v>
      </c>
      <c r="B2594">
        <v>44170</v>
      </c>
      <c r="C2594" s="1" t="s">
        <v>2692</v>
      </c>
      <c r="D2594">
        <v>992</v>
      </c>
      <c r="E2594">
        <v>529</v>
      </c>
      <c r="F2594">
        <v>243</v>
      </c>
      <c r="G2594">
        <v>286</v>
      </c>
      <c r="H2594">
        <f>SUM(male_female_comparison_df[[#This Row],[inhabitants_female]:[inhabitants_male]])</f>
        <v>529</v>
      </c>
      <c r="I2594">
        <f>male_female_comparison_df[[#This Row],[INHABITANTS_TOTAL2]]-male_female_comparison_df[[#This Row],[inhabitants_total]]</f>
        <v>0</v>
      </c>
      <c r="J2594">
        <f>male_female_comparison_df[[#This Row],[inhabitants_male]]/(male_female_comparison_df[[#This Row],[inhabitants_total]])</f>
        <v>0.54064272211720232</v>
      </c>
      <c r="L2594">
        <v>38</v>
      </c>
      <c r="M2594">
        <v>24</v>
      </c>
      <c r="N2594">
        <v>33</v>
      </c>
      <c r="O2594">
        <v>56</v>
      </c>
      <c r="P2594">
        <v>28</v>
      </c>
      <c r="Q2594">
        <v>18</v>
      </c>
      <c r="R2594">
        <v>14</v>
      </c>
      <c r="S2594">
        <v>12</v>
      </c>
      <c r="T2594">
        <v>18</v>
      </c>
      <c r="U2594">
        <v>34</v>
      </c>
      <c r="V2594">
        <v>21</v>
      </c>
      <c r="W2594">
        <v>33</v>
      </c>
      <c r="X2594">
        <v>33</v>
      </c>
      <c r="Y2594">
        <v>55</v>
      </c>
      <c r="Z2594">
        <v>44</v>
      </c>
      <c r="AA2594">
        <v>35</v>
      </c>
      <c r="AB2594">
        <v>22</v>
      </c>
      <c r="AC2594">
        <v>21</v>
      </c>
      <c r="AD2594">
        <v>15</v>
      </c>
      <c r="AE2594">
        <v>10</v>
      </c>
      <c r="AF2594">
        <v>3</v>
      </c>
      <c r="AG2594">
        <v>8.5132250000000003</v>
      </c>
      <c r="AH2594">
        <v>0.45935730000000002</v>
      </c>
      <c r="AI2594">
        <v>0.54064274000000001</v>
      </c>
      <c r="AJ2594" s="2">
        <f>SUM(male_female_comparison_df[[#This Row],[inhabitants_proportional_male]],male_female_comparison_df[[#This Row],[inhabitants_proportional_female]])</f>
        <v>1.00000004</v>
      </c>
      <c r="AK2594" s="2">
        <f>male_female_comparison_df[[#This Row],[inhabitants_proportional_male]]-male_female_comparison_df[[#This Row],[PROPORTIONAL MALE]]</f>
        <v>1.7882797687107654E-8</v>
      </c>
      <c r="AL2594" s="2">
        <f t="shared" si="40"/>
        <v>-0.46793335875704306</v>
      </c>
      <c r="AM2594">
        <v>4.5368619999999998E-2</v>
      </c>
      <c r="AN2594">
        <v>6.2381852000000002E-2</v>
      </c>
      <c r="AO2594">
        <v>0.10586011400000001</v>
      </c>
      <c r="AP2594">
        <v>5.2930057000000003E-2</v>
      </c>
      <c r="AQ2594">
        <v>3.4026465999999998E-2</v>
      </c>
      <c r="AR2594">
        <v>2.6465028999999998E-2</v>
      </c>
      <c r="AS2594">
        <v>2.2684309999999999E-2</v>
      </c>
      <c r="AT2594">
        <v>3.4026465999999998E-2</v>
      </c>
      <c r="AU2594">
        <v>6.4272209999999996E-2</v>
      </c>
      <c r="AV2594">
        <v>3.9697542999999995E-2</v>
      </c>
      <c r="AW2594">
        <v>6.2381852000000002E-2</v>
      </c>
      <c r="AX2594">
        <v>6.2381852000000002E-2</v>
      </c>
      <c r="AY2594">
        <v>0.10396975</v>
      </c>
      <c r="AZ2594">
        <v>8.3175800000000008E-2</v>
      </c>
      <c r="BA2594">
        <v>6.6162570000000004E-2</v>
      </c>
      <c r="BB2594">
        <v>4.1587900000000004E-2</v>
      </c>
      <c r="BC2594">
        <v>3.9697542999999995E-2</v>
      </c>
      <c r="BD2594">
        <v>2.8355387999999999E-2</v>
      </c>
      <c r="BE2594">
        <v>1.8903593E-2</v>
      </c>
      <c r="BF2594">
        <v>5.6710774000000002E-3</v>
      </c>
      <c r="BG2594">
        <v>24211</v>
      </c>
      <c r="BH2594">
        <v>22781</v>
      </c>
      <c r="BI2594">
        <v>70</v>
      </c>
      <c r="BJ2594">
        <v>216</v>
      </c>
      <c r="BK2594">
        <v>88</v>
      </c>
      <c r="BL2594">
        <v>0.13084112000000001</v>
      </c>
      <c r="BM2594">
        <v>0.40373831999999998</v>
      </c>
      <c r="BN2594">
        <v>0.16448598</v>
      </c>
      <c r="BO2594">
        <v>201</v>
      </c>
      <c r="BP2594">
        <v>2.6</v>
      </c>
      <c r="BQ2594">
        <v>43.5</v>
      </c>
      <c r="BR2594">
        <v>3</v>
      </c>
      <c r="BS2594">
        <v>5</v>
      </c>
      <c r="BT2594">
        <v>69</v>
      </c>
      <c r="BU2594">
        <v>18</v>
      </c>
      <c r="BV2594">
        <v>28</v>
      </c>
      <c r="BW2594">
        <v>38</v>
      </c>
      <c r="BX2594">
        <v>32</v>
      </c>
      <c r="BY2594">
        <v>80</v>
      </c>
      <c r="BZ2594">
        <v>52</v>
      </c>
      <c r="CA2594">
        <v>191</v>
      </c>
      <c r="CB2594">
        <v>3</v>
      </c>
      <c r="CC2594">
        <v>7</v>
      </c>
      <c r="CD2594">
        <v>1.4925373E-2</v>
      </c>
      <c r="CE2594">
        <v>2.4875622000000003E-2</v>
      </c>
      <c r="CF2594">
        <v>0.34328359999999997</v>
      </c>
      <c r="CG2594">
        <v>8.9552240000000005E-2</v>
      </c>
      <c r="CH2594">
        <v>0.13930348000000001</v>
      </c>
      <c r="CI2594">
        <v>0.18905473</v>
      </c>
      <c r="CJ2594">
        <v>0.15920397999999999</v>
      </c>
      <c r="CK2594">
        <v>0.39800996</v>
      </c>
      <c r="CL2594">
        <v>0.25870648000000002</v>
      </c>
      <c r="CM2594">
        <v>0.95024880000000012</v>
      </c>
      <c r="CN2594">
        <v>1.4925373E-2</v>
      </c>
      <c r="CO2594">
        <v>3.4825870000000002E-2</v>
      </c>
      <c r="CP2594">
        <v>44221</v>
      </c>
      <c r="CQ2594">
        <v>41029</v>
      </c>
      <c r="CR2594">
        <v>37</v>
      </c>
      <c r="CS2594">
        <v>126</v>
      </c>
      <c r="CT2594">
        <v>43</v>
      </c>
      <c r="CU2594">
        <v>0.18226601000000001</v>
      </c>
      <c r="CV2594">
        <v>0.62068962999999999</v>
      </c>
      <c r="CW2594">
        <v>0.21182266</v>
      </c>
      <c r="CX2594">
        <v>9109502</v>
      </c>
      <c r="CY2594">
        <v>89</v>
      </c>
      <c r="CZ2594">
        <v>268</v>
      </c>
      <c r="DA2594">
        <v>27</v>
      </c>
      <c r="DB2594">
        <v>241</v>
      </c>
      <c r="DC2594">
        <v>0.10074627</v>
      </c>
      <c r="DD2594">
        <v>0.89925370000000004</v>
      </c>
    </row>
    <row r="2595" spans="1:108" x14ac:dyDescent="0.3">
      <c r="A2595">
        <v>2593</v>
      </c>
      <c r="B2595">
        <v>44250</v>
      </c>
      <c r="C2595" s="1" t="s">
        <v>2693</v>
      </c>
      <c r="D2595">
        <v>992</v>
      </c>
      <c r="E2595">
        <v>561</v>
      </c>
      <c r="F2595">
        <v>273</v>
      </c>
      <c r="G2595">
        <v>288</v>
      </c>
      <c r="H2595">
        <f>SUM(male_female_comparison_df[[#This Row],[inhabitants_female]:[inhabitants_male]])</f>
        <v>561</v>
      </c>
      <c r="I2595">
        <f>male_female_comparison_df[[#This Row],[INHABITANTS_TOTAL2]]-male_female_comparison_df[[#This Row],[inhabitants_total]]</f>
        <v>0</v>
      </c>
      <c r="J2595">
        <f>male_female_comparison_df[[#This Row],[inhabitants_male]]/(male_female_comparison_df[[#This Row],[inhabitants_total]])</f>
        <v>0.5133689839572193</v>
      </c>
      <c r="L2595">
        <v>38</v>
      </c>
      <c r="M2595">
        <v>28</v>
      </c>
      <c r="N2595">
        <v>48</v>
      </c>
      <c r="O2595">
        <v>59</v>
      </c>
      <c r="P2595">
        <v>20</v>
      </c>
      <c r="Q2595">
        <v>12</v>
      </c>
      <c r="R2595">
        <v>8</v>
      </c>
      <c r="S2595">
        <v>6</v>
      </c>
      <c r="T2595">
        <v>20</v>
      </c>
      <c r="U2595">
        <v>53</v>
      </c>
      <c r="V2595">
        <v>44</v>
      </c>
      <c r="W2595">
        <v>46</v>
      </c>
      <c r="X2595">
        <v>19</v>
      </c>
      <c r="Y2595">
        <v>30</v>
      </c>
      <c r="Z2595">
        <v>37</v>
      </c>
      <c r="AA2595">
        <v>34</v>
      </c>
      <c r="AB2595">
        <v>42</v>
      </c>
      <c r="AC2595">
        <v>28</v>
      </c>
      <c r="AD2595">
        <v>13</v>
      </c>
      <c r="AE2595">
        <v>9</v>
      </c>
      <c r="AF2595">
        <v>5</v>
      </c>
      <c r="AG2595">
        <v>12.850322999999999</v>
      </c>
      <c r="AH2595">
        <v>0.48663100000000004</v>
      </c>
      <c r="AI2595">
        <v>0.51336895999999999</v>
      </c>
      <c r="AJ2595" s="2">
        <f>SUM(male_female_comparison_df[[#This Row],[inhabitants_proportional_male]],male_female_comparison_df[[#This Row],[inhabitants_proportional_female]])</f>
        <v>0.99999996000000002</v>
      </c>
      <c r="AK2595" s="2">
        <f>male_female_comparison_df[[#This Row],[inhabitants_proportional_male]]-male_female_comparison_df[[#This Row],[PROPORTIONAL MALE]]</f>
        <v>-2.3957219319470369E-8</v>
      </c>
      <c r="AL2595" s="2">
        <f t="shared" si="40"/>
        <v>-0.46793335875704306</v>
      </c>
      <c r="AM2595">
        <v>4.9910873000000001E-2</v>
      </c>
      <c r="AN2595">
        <v>8.5561499999999999E-2</v>
      </c>
      <c r="AO2595">
        <v>0.10516934</v>
      </c>
      <c r="AP2595">
        <v>3.5650622E-2</v>
      </c>
      <c r="AQ2595">
        <v>2.1390375E-2</v>
      </c>
      <c r="AR2595">
        <v>1.4260248999999999E-2</v>
      </c>
      <c r="AS2595">
        <v>1.0695187E-2</v>
      </c>
      <c r="AT2595">
        <v>3.5650622E-2</v>
      </c>
      <c r="AU2595">
        <v>9.4474150000000007E-2</v>
      </c>
      <c r="AV2595">
        <v>7.8431374999999998E-2</v>
      </c>
      <c r="AW2595">
        <v>8.1996429999999995E-2</v>
      </c>
      <c r="AX2595">
        <v>3.3868092999999995E-2</v>
      </c>
      <c r="AY2595">
        <v>5.3475935000000002E-2</v>
      </c>
      <c r="AZ2595">
        <v>6.5953659999999997E-2</v>
      </c>
      <c r="BA2595">
        <v>6.0606062000000002E-2</v>
      </c>
      <c r="BB2595">
        <v>7.4866310000000005E-2</v>
      </c>
      <c r="BC2595">
        <v>4.9910873000000001E-2</v>
      </c>
      <c r="BD2595">
        <v>2.3172906E-2</v>
      </c>
      <c r="BE2595">
        <v>1.604278E-2</v>
      </c>
      <c r="BF2595">
        <v>8.9126555E-3</v>
      </c>
      <c r="BG2595">
        <v>23197</v>
      </c>
      <c r="BH2595">
        <v>22583</v>
      </c>
      <c r="BI2595">
        <v>80</v>
      </c>
      <c r="BJ2595">
        <v>234</v>
      </c>
      <c r="BK2595">
        <v>72</v>
      </c>
      <c r="BL2595">
        <v>0.14705883</v>
      </c>
      <c r="BM2595">
        <v>0.43014704999999998</v>
      </c>
      <c r="BN2595">
        <v>0.13235295</v>
      </c>
      <c r="BO2595">
        <v>208</v>
      </c>
      <c r="BP2595">
        <v>2.7</v>
      </c>
      <c r="BQ2595">
        <v>43</v>
      </c>
      <c r="BR2595">
        <v>4</v>
      </c>
      <c r="BS2595">
        <v>6</v>
      </c>
      <c r="BT2595">
        <v>72</v>
      </c>
      <c r="BU2595">
        <v>23</v>
      </c>
      <c r="BV2595">
        <v>44</v>
      </c>
      <c r="BW2595">
        <v>38</v>
      </c>
      <c r="BX2595">
        <v>24</v>
      </c>
      <c r="BY2595">
        <v>72</v>
      </c>
      <c r="BZ2595">
        <v>67</v>
      </c>
      <c r="CA2595">
        <v>202</v>
      </c>
      <c r="CB2595">
        <v>2</v>
      </c>
      <c r="CC2595">
        <v>4</v>
      </c>
      <c r="CD2595">
        <v>1.9230770000000001E-2</v>
      </c>
      <c r="CE2595">
        <v>2.8846153999999999E-2</v>
      </c>
      <c r="CF2595">
        <v>0.34615385999999998</v>
      </c>
      <c r="CG2595">
        <v>0.11057692</v>
      </c>
      <c r="CH2595">
        <v>0.21153846000000001</v>
      </c>
      <c r="CI2595">
        <v>0.18269229999999997</v>
      </c>
      <c r="CJ2595">
        <v>0.115384616</v>
      </c>
      <c r="CK2595">
        <v>0.34615385999999998</v>
      </c>
      <c r="CL2595">
        <v>0.32211540000000005</v>
      </c>
      <c r="CM2595">
        <v>0.97115386000000004</v>
      </c>
      <c r="CN2595">
        <v>9.6153850000000006E-3</v>
      </c>
      <c r="CO2595">
        <v>1.9230770000000001E-2</v>
      </c>
      <c r="CP2595">
        <v>43963</v>
      </c>
      <c r="CQ2595">
        <v>43717</v>
      </c>
      <c r="CR2595">
        <v>40</v>
      </c>
      <c r="CS2595">
        <v>132</v>
      </c>
      <c r="CT2595">
        <v>33</v>
      </c>
      <c r="CU2595">
        <v>0.19512193999999999</v>
      </c>
      <c r="CV2595">
        <v>0.64390239999999999</v>
      </c>
      <c r="CW2595">
        <v>0.1609756</v>
      </c>
      <c r="CX2595">
        <v>9012431</v>
      </c>
      <c r="CY2595">
        <v>60</v>
      </c>
      <c r="CZ2595">
        <v>262</v>
      </c>
      <c r="DA2595">
        <v>26</v>
      </c>
      <c r="DB2595">
        <v>236</v>
      </c>
      <c r="DC2595">
        <v>9.9236644999999998E-2</v>
      </c>
      <c r="DD2595">
        <v>0.90076332999999997</v>
      </c>
    </row>
    <row r="2596" spans="1:108" x14ac:dyDescent="0.3">
      <c r="A2596">
        <v>2594</v>
      </c>
      <c r="B2596">
        <v>44260</v>
      </c>
      <c r="C2596" s="1" t="s">
        <v>2694</v>
      </c>
      <c r="D2596">
        <v>992</v>
      </c>
      <c r="E2596">
        <v>290</v>
      </c>
      <c r="F2596">
        <v>134</v>
      </c>
      <c r="G2596">
        <v>156</v>
      </c>
      <c r="H2596">
        <f>SUM(male_female_comparison_df[[#This Row],[inhabitants_female]:[inhabitants_male]])</f>
        <v>290</v>
      </c>
      <c r="I2596">
        <f>male_female_comparison_df[[#This Row],[INHABITANTS_TOTAL2]]-male_female_comparison_df[[#This Row],[inhabitants_total]]</f>
        <v>0</v>
      </c>
      <c r="J2596">
        <f>male_female_comparison_df[[#This Row],[inhabitants_male]]/(male_female_comparison_df[[#This Row],[inhabitants_total]])</f>
        <v>0.53793103448275859</v>
      </c>
      <c r="L2596">
        <v>42</v>
      </c>
      <c r="M2596">
        <v>14</v>
      </c>
      <c r="N2596">
        <v>14</v>
      </c>
      <c r="O2596">
        <v>25</v>
      </c>
      <c r="P2596">
        <v>14</v>
      </c>
      <c r="Q2596">
        <v>12</v>
      </c>
      <c r="R2596">
        <v>5</v>
      </c>
      <c r="S2596">
        <v>1</v>
      </c>
      <c r="T2596">
        <v>10</v>
      </c>
      <c r="U2596">
        <v>12</v>
      </c>
      <c r="V2596">
        <v>17</v>
      </c>
      <c r="W2596">
        <v>26</v>
      </c>
      <c r="X2596">
        <v>13</v>
      </c>
      <c r="Y2596">
        <v>18</v>
      </c>
      <c r="Z2596">
        <v>13</v>
      </c>
      <c r="AA2596">
        <v>29</v>
      </c>
      <c r="AB2596">
        <v>27</v>
      </c>
      <c r="AC2596">
        <v>13</v>
      </c>
      <c r="AD2596">
        <v>16</v>
      </c>
      <c r="AE2596">
        <v>7</v>
      </c>
      <c r="AF2596">
        <v>4</v>
      </c>
      <c r="AG2596">
        <v>3.5478440000000004</v>
      </c>
      <c r="AH2596">
        <v>0.46206897000000002</v>
      </c>
      <c r="AI2596">
        <v>0.53793100000000005</v>
      </c>
      <c r="AJ2596" s="2">
        <f>SUM(male_female_comparison_df[[#This Row],[inhabitants_proportional_male]],male_female_comparison_df[[#This Row],[inhabitants_proportional_female]])</f>
        <v>0.99999997000000007</v>
      </c>
      <c r="AK2596" s="2">
        <f>male_female_comparison_df[[#This Row],[inhabitants_proportional_male]]-male_female_comparison_df[[#This Row],[PROPORTIONAL MALE]]</f>
        <v>-3.4482758537457414E-8</v>
      </c>
      <c r="AL2596" s="2">
        <f t="shared" si="40"/>
        <v>-0.46793335875704306</v>
      </c>
      <c r="AM2596">
        <v>4.8275862000000003E-2</v>
      </c>
      <c r="AN2596">
        <v>4.8275862000000003E-2</v>
      </c>
      <c r="AO2596">
        <v>8.6206899999999989E-2</v>
      </c>
      <c r="AP2596">
        <v>4.8275862000000003E-2</v>
      </c>
      <c r="AQ2596">
        <v>4.1379310000000002E-2</v>
      </c>
      <c r="AR2596">
        <v>1.7241380000000001E-2</v>
      </c>
      <c r="AS2596">
        <v>3.4482758000000001E-3</v>
      </c>
      <c r="AT2596">
        <v>3.4482760000000001E-2</v>
      </c>
      <c r="AU2596">
        <v>4.1379310000000002E-2</v>
      </c>
      <c r="AV2596">
        <v>5.8620690000000003E-2</v>
      </c>
      <c r="AW2596">
        <v>8.9655176000000003E-2</v>
      </c>
      <c r="AX2596">
        <v>4.4827588000000002E-2</v>
      </c>
      <c r="AY2596">
        <v>6.2068964999999997E-2</v>
      </c>
      <c r="AZ2596">
        <v>4.4827588000000002E-2</v>
      </c>
      <c r="BA2596">
        <v>0.1</v>
      </c>
      <c r="BB2596">
        <v>9.3103445999999992E-2</v>
      </c>
      <c r="BC2596">
        <v>4.4827588000000002E-2</v>
      </c>
      <c r="BD2596">
        <v>5.5172414000000003E-2</v>
      </c>
      <c r="BE2596">
        <v>2.4137931000000001E-2</v>
      </c>
      <c r="BF2596">
        <v>1.3793103000000001E-2</v>
      </c>
      <c r="BG2596">
        <v>22573</v>
      </c>
      <c r="BH2596">
        <v>20261</v>
      </c>
      <c r="BI2596">
        <v>46</v>
      </c>
      <c r="BJ2596">
        <v>136</v>
      </c>
      <c r="BK2596">
        <v>40</v>
      </c>
      <c r="BL2596">
        <v>0.15384616000000001</v>
      </c>
      <c r="BM2596">
        <v>0.45484949999999996</v>
      </c>
      <c r="BN2596">
        <v>0.13377926000000001</v>
      </c>
      <c r="BO2596">
        <v>115</v>
      </c>
      <c r="BP2596">
        <v>2.5</v>
      </c>
      <c r="BQ2596">
        <v>41.7</v>
      </c>
      <c r="BR2596">
        <v>1</v>
      </c>
      <c r="BS2596">
        <v>0</v>
      </c>
      <c r="BT2596">
        <v>34</v>
      </c>
      <c r="BU2596">
        <v>10</v>
      </c>
      <c r="BV2596">
        <v>17</v>
      </c>
      <c r="BW2596">
        <v>16</v>
      </c>
      <c r="BX2596">
        <v>16</v>
      </c>
      <c r="BY2596">
        <v>35</v>
      </c>
      <c r="BZ2596">
        <v>50</v>
      </c>
      <c r="CA2596">
        <v>112</v>
      </c>
      <c r="CB2596">
        <v>1</v>
      </c>
      <c r="CC2596">
        <v>2</v>
      </c>
      <c r="CD2596">
        <v>8.6956519999999999E-3</v>
      </c>
      <c r="CE2596">
        <v>8.5470089999999995E-3</v>
      </c>
      <c r="CF2596">
        <v>0.29565217999999999</v>
      </c>
      <c r="CG2596">
        <v>8.6956519999999995E-2</v>
      </c>
      <c r="CH2596">
        <v>0.14782608999999999</v>
      </c>
      <c r="CI2596">
        <v>0.13913043</v>
      </c>
      <c r="CJ2596">
        <v>0.13913043</v>
      </c>
      <c r="CK2596">
        <v>0.3043478</v>
      </c>
      <c r="CL2596">
        <v>0.43478260000000002</v>
      </c>
      <c r="CM2596">
        <v>0.97391299999999992</v>
      </c>
      <c r="CN2596">
        <v>8.6956519999999999E-3</v>
      </c>
      <c r="CO2596">
        <v>1.7391304E-2</v>
      </c>
      <c r="CP2596">
        <v>43225</v>
      </c>
      <c r="CQ2596">
        <v>40432</v>
      </c>
      <c r="CR2596">
        <v>28</v>
      </c>
      <c r="CS2596">
        <v>67</v>
      </c>
      <c r="CT2596">
        <v>22</v>
      </c>
      <c r="CU2596">
        <v>0.23931624000000001</v>
      </c>
      <c r="CV2596">
        <v>0.57264959999999998</v>
      </c>
      <c r="CW2596">
        <v>0.18803418999999999</v>
      </c>
      <c r="CX2596">
        <v>5057286</v>
      </c>
      <c r="CY2596">
        <v>257</v>
      </c>
      <c r="CZ2596">
        <v>150</v>
      </c>
      <c r="DA2596">
        <v>12</v>
      </c>
      <c r="DB2596">
        <v>138</v>
      </c>
      <c r="DC2596">
        <v>0.08</v>
      </c>
      <c r="DD2596">
        <v>0.92</v>
      </c>
    </row>
    <row r="2597" spans="1:108" x14ac:dyDescent="0.3">
      <c r="A2597">
        <v>2595</v>
      </c>
      <c r="B2597">
        <v>44280</v>
      </c>
      <c r="C2597" s="1" t="s">
        <v>2695</v>
      </c>
      <c r="D2597">
        <v>992</v>
      </c>
      <c r="E2597">
        <v>872</v>
      </c>
      <c r="F2597">
        <v>424</v>
      </c>
      <c r="G2597">
        <v>448</v>
      </c>
      <c r="H2597">
        <f>SUM(male_female_comparison_df[[#This Row],[inhabitants_female]:[inhabitants_male]])</f>
        <v>872</v>
      </c>
      <c r="I2597">
        <f>male_female_comparison_df[[#This Row],[INHABITANTS_TOTAL2]]-male_female_comparison_df[[#This Row],[inhabitants_total]]</f>
        <v>0</v>
      </c>
      <c r="J2597">
        <f>male_female_comparison_df[[#This Row],[inhabitants_male]]/(male_female_comparison_df[[#This Row],[inhabitants_total]])</f>
        <v>0.51376146788990829</v>
      </c>
      <c r="L2597">
        <v>51</v>
      </c>
      <c r="M2597">
        <v>18</v>
      </c>
      <c r="N2597">
        <v>29</v>
      </c>
      <c r="O2597">
        <v>45</v>
      </c>
      <c r="P2597">
        <v>25</v>
      </c>
      <c r="Q2597">
        <v>14</v>
      </c>
      <c r="R2597">
        <v>9</v>
      </c>
      <c r="S2597">
        <v>22</v>
      </c>
      <c r="T2597">
        <v>26</v>
      </c>
      <c r="U2597">
        <v>26</v>
      </c>
      <c r="V2597">
        <v>46</v>
      </c>
      <c r="W2597">
        <v>51</v>
      </c>
      <c r="X2597">
        <v>48</v>
      </c>
      <c r="Y2597">
        <v>53</v>
      </c>
      <c r="Z2597">
        <v>75</v>
      </c>
      <c r="AA2597">
        <v>80</v>
      </c>
      <c r="AB2597">
        <v>99</v>
      </c>
      <c r="AC2597">
        <v>63</v>
      </c>
      <c r="AD2597">
        <v>66</v>
      </c>
      <c r="AE2597">
        <v>41</v>
      </c>
      <c r="AF2597">
        <v>36</v>
      </c>
      <c r="AG2597">
        <v>3.8854879999999996</v>
      </c>
      <c r="AH2597">
        <v>0.48623854</v>
      </c>
      <c r="AI2597">
        <v>0.51376146</v>
      </c>
      <c r="AJ2597" s="2">
        <f>SUM(male_female_comparison_df[[#This Row],[inhabitants_proportional_male]],male_female_comparison_df[[#This Row],[inhabitants_proportional_female]])</f>
        <v>1</v>
      </c>
      <c r="AK2597" s="2">
        <f>male_female_comparison_df[[#This Row],[inhabitants_proportional_male]]-male_female_comparison_df[[#This Row],[PROPORTIONAL MALE]]</f>
        <v>-7.8899082822658784E-9</v>
      </c>
      <c r="AL2597" s="2">
        <f t="shared" si="40"/>
        <v>-0.46793335875704306</v>
      </c>
      <c r="AM2597">
        <v>2.0642201999999998E-2</v>
      </c>
      <c r="AN2597">
        <v>3.3256880000000003E-2</v>
      </c>
      <c r="AO2597">
        <v>5.1605504000000003E-2</v>
      </c>
      <c r="AP2597">
        <v>2.8669724000000001E-2</v>
      </c>
      <c r="AQ2597">
        <v>1.6055046E-2</v>
      </c>
      <c r="AR2597">
        <v>1.0321100999999999E-2</v>
      </c>
      <c r="AS2597">
        <v>2.5229357000000001E-2</v>
      </c>
      <c r="AT2597">
        <v>2.9816513999999999E-2</v>
      </c>
      <c r="AU2597">
        <v>2.9816513999999999E-2</v>
      </c>
      <c r="AV2597">
        <v>5.2752294000000005E-2</v>
      </c>
      <c r="AW2597">
        <v>5.8486237999999996E-2</v>
      </c>
      <c r="AX2597">
        <v>5.5045872999999995E-2</v>
      </c>
      <c r="AY2597">
        <v>6.0779817E-2</v>
      </c>
      <c r="AZ2597">
        <v>8.6009174999999993E-2</v>
      </c>
      <c r="BA2597">
        <v>9.1743119999999997E-2</v>
      </c>
      <c r="BB2597">
        <v>0.11353211000000001</v>
      </c>
      <c r="BC2597">
        <v>7.2247710000000007E-2</v>
      </c>
      <c r="BD2597">
        <v>7.5688069999999996E-2</v>
      </c>
      <c r="BE2597">
        <v>4.701835E-2</v>
      </c>
      <c r="BF2597">
        <v>4.1284405000000003E-2</v>
      </c>
      <c r="BG2597">
        <v>19948</v>
      </c>
      <c r="BH2597">
        <v>18069</v>
      </c>
      <c r="BI2597">
        <v>190</v>
      </c>
      <c r="BJ2597">
        <v>457</v>
      </c>
      <c r="BK2597">
        <v>88</v>
      </c>
      <c r="BL2597">
        <v>0.22016222999999999</v>
      </c>
      <c r="BM2597">
        <v>0.52954809999999997</v>
      </c>
      <c r="BN2597">
        <v>0.101969875</v>
      </c>
      <c r="BO2597">
        <v>434</v>
      </c>
      <c r="BP2597">
        <v>2</v>
      </c>
      <c r="BQ2597">
        <v>48.4</v>
      </c>
      <c r="BR2597">
        <v>12</v>
      </c>
      <c r="BS2597">
        <v>8</v>
      </c>
      <c r="BT2597">
        <v>65</v>
      </c>
      <c r="BU2597">
        <v>17</v>
      </c>
      <c r="BV2597">
        <v>31</v>
      </c>
      <c r="BW2597">
        <v>33</v>
      </c>
      <c r="BX2597">
        <v>30</v>
      </c>
      <c r="BY2597">
        <v>159</v>
      </c>
      <c r="BZ2597">
        <v>210</v>
      </c>
      <c r="CA2597">
        <v>364</v>
      </c>
      <c r="CB2597">
        <v>62</v>
      </c>
      <c r="CC2597">
        <v>8</v>
      </c>
      <c r="CD2597">
        <v>2.7649770000000001E-2</v>
      </c>
      <c r="CE2597">
        <v>1.843318E-2</v>
      </c>
      <c r="CF2597">
        <v>0.14976959000000001</v>
      </c>
      <c r="CG2597">
        <v>3.9170507E-2</v>
      </c>
      <c r="CH2597">
        <v>7.1428574999999994E-2</v>
      </c>
      <c r="CI2597">
        <v>7.6036859999999998E-2</v>
      </c>
      <c r="CJ2597">
        <v>6.9124420000000006E-2</v>
      </c>
      <c r="CK2597">
        <v>0.36635943999999998</v>
      </c>
      <c r="CL2597">
        <v>0.48387095000000002</v>
      </c>
      <c r="CM2597">
        <v>0.83870964999999997</v>
      </c>
      <c r="CN2597">
        <v>0.14285714999999999</v>
      </c>
      <c r="CO2597">
        <v>1.843318E-2</v>
      </c>
      <c r="CP2597">
        <v>33521</v>
      </c>
      <c r="CQ2597">
        <v>29048</v>
      </c>
      <c r="CR2597">
        <v>153</v>
      </c>
      <c r="CS2597">
        <v>217</v>
      </c>
      <c r="CT2597">
        <v>62</v>
      </c>
      <c r="CU2597">
        <v>0.35416666000000002</v>
      </c>
      <c r="CV2597">
        <v>0.50231480000000006</v>
      </c>
      <c r="CW2597">
        <v>0.14351852000000001</v>
      </c>
      <c r="CX2597">
        <v>14481073</v>
      </c>
      <c r="CY2597">
        <v>640</v>
      </c>
      <c r="CZ2597">
        <v>489</v>
      </c>
      <c r="DA2597">
        <v>57</v>
      </c>
      <c r="DB2597">
        <v>432</v>
      </c>
      <c r="DC2597">
        <v>0.116564415</v>
      </c>
      <c r="DD2597">
        <v>0.88343559999999999</v>
      </c>
    </row>
    <row r="2598" spans="1:108" x14ac:dyDescent="0.3">
      <c r="A2598">
        <v>2596</v>
      </c>
      <c r="B2598">
        <v>44320</v>
      </c>
      <c r="C2598" s="1" t="s">
        <v>2696</v>
      </c>
      <c r="D2598">
        <v>275</v>
      </c>
      <c r="E2598">
        <v>128</v>
      </c>
      <c r="F2598">
        <v>60</v>
      </c>
      <c r="G2598">
        <v>68</v>
      </c>
      <c r="H2598">
        <f>SUM(male_female_comparison_df[[#This Row],[inhabitants_female]:[inhabitants_male]])</f>
        <v>128</v>
      </c>
      <c r="I2598">
        <f>male_female_comparison_df[[#This Row],[INHABITANTS_TOTAL2]]-male_female_comparison_df[[#This Row],[inhabitants_total]]</f>
        <v>0</v>
      </c>
      <c r="J2598">
        <f>male_female_comparison_df[[#This Row],[inhabitants_male]]/(male_female_comparison_df[[#This Row],[inhabitants_total]])</f>
        <v>0.53125</v>
      </c>
      <c r="L2598">
        <v>49</v>
      </c>
      <c r="M2598">
        <v>5</v>
      </c>
      <c r="N2598">
        <v>3</v>
      </c>
      <c r="O2598">
        <v>8</v>
      </c>
      <c r="P2598">
        <v>4</v>
      </c>
      <c r="Q2598">
        <v>3</v>
      </c>
      <c r="R2598">
        <v>3</v>
      </c>
      <c r="S2598">
        <v>3</v>
      </c>
      <c r="T2598">
        <v>3</v>
      </c>
      <c r="U2598">
        <v>5</v>
      </c>
      <c r="V2598">
        <v>4</v>
      </c>
      <c r="W2598">
        <v>7</v>
      </c>
      <c r="X2598">
        <v>10</v>
      </c>
      <c r="Y2598">
        <v>6</v>
      </c>
      <c r="Z2598">
        <v>8</v>
      </c>
      <c r="AA2598">
        <v>10</v>
      </c>
      <c r="AB2598">
        <v>19</v>
      </c>
      <c r="AC2598">
        <v>10</v>
      </c>
      <c r="AD2598">
        <v>7</v>
      </c>
      <c r="AE2598">
        <v>7</v>
      </c>
      <c r="AF2598">
        <v>3</v>
      </c>
      <c r="AG2598">
        <v>1.346875</v>
      </c>
      <c r="AH2598">
        <v>0.46875</v>
      </c>
      <c r="AI2598">
        <v>0.53125</v>
      </c>
      <c r="AJ2598" s="2">
        <f>SUM(male_female_comparison_df[[#This Row],[inhabitants_proportional_male]],male_female_comparison_df[[#This Row],[inhabitants_proportional_female]])</f>
        <v>1</v>
      </c>
      <c r="AK2598" s="2">
        <f>male_female_comparison_df[[#This Row],[inhabitants_proportional_male]]-male_female_comparison_df[[#This Row],[PROPORTIONAL MALE]]</f>
        <v>0</v>
      </c>
      <c r="AL2598" s="2">
        <f t="shared" si="40"/>
        <v>-0.46793335875704306</v>
      </c>
      <c r="AM2598">
        <v>3.90625E-2</v>
      </c>
      <c r="AN2598">
        <v>2.34375E-2</v>
      </c>
      <c r="AO2598">
        <v>6.25E-2</v>
      </c>
      <c r="AP2598">
        <v>3.125E-2</v>
      </c>
      <c r="AQ2598">
        <v>2.34375E-2</v>
      </c>
      <c r="AR2598">
        <v>2.34375E-2</v>
      </c>
      <c r="AS2598">
        <v>2.34375E-2</v>
      </c>
      <c r="AT2598">
        <v>2.34375E-2</v>
      </c>
      <c r="AU2598">
        <v>3.90625E-2</v>
      </c>
      <c r="AV2598">
        <v>3.125E-2</v>
      </c>
      <c r="AW2598">
        <v>5.46875E-2</v>
      </c>
      <c r="AX2598">
        <v>7.8125E-2</v>
      </c>
      <c r="AY2598">
        <v>4.6875E-2</v>
      </c>
      <c r="AZ2598">
        <v>6.25E-2</v>
      </c>
      <c r="BA2598">
        <v>7.8125E-2</v>
      </c>
      <c r="BB2598">
        <v>0.1484375</v>
      </c>
      <c r="BC2598">
        <v>7.8125E-2</v>
      </c>
      <c r="BD2598">
        <v>5.46875E-2</v>
      </c>
      <c r="BE2598">
        <v>5.46875E-2</v>
      </c>
      <c r="BF2598">
        <v>2.34375E-2</v>
      </c>
      <c r="BG2598">
        <v>20578</v>
      </c>
      <c r="BH2598">
        <v>17910</v>
      </c>
      <c r="BI2598">
        <v>34</v>
      </c>
      <c r="BJ2598">
        <v>55</v>
      </c>
      <c r="BK2598">
        <v>20</v>
      </c>
      <c r="BL2598">
        <v>0.26356590000000002</v>
      </c>
      <c r="BM2598">
        <v>0.42635657999999999</v>
      </c>
      <c r="BN2598">
        <v>0.15503876</v>
      </c>
      <c r="BO2598">
        <v>49</v>
      </c>
      <c r="BP2598">
        <v>2.6</v>
      </c>
      <c r="BQ2598">
        <v>42.7</v>
      </c>
      <c r="BR2598">
        <v>0</v>
      </c>
      <c r="BS2598">
        <v>0</v>
      </c>
      <c r="BT2598">
        <v>11</v>
      </c>
      <c r="BU2598">
        <v>3</v>
      </c>
      <c r="BV2598">
        <v>5</v>
      </c>
      <c r="BW2598">
        <v>6</v>
      </c>
      <c r="BX2598">
        <v>4</v>
      </c>
      <c r="BY2598">
        <v>8</v>
      </c>
      <c r="BZ2598">
        <v>32</v>
      </c>
      <c r="CA2598">
        <v>46</v>
      </c>
      <c r="CB2598">
        <v>2</v>
      </c>
      <c r="CC2598">
        <v>1</v>
      </c>
      <c r="CD2598">
        <v>1.7857143999999998E-2</v>
      </c>
      <c r="CF2598">
        <v>0.22448979999999996</v>
      </c>
      <c r="CG2598">
        <v>6.1224489999999999E-2</v>
      </c>
      <c r="CH2598">
        <v>0.10204082</v>
      </c>
      <c r="CI2598">
        <v>0.12244898</v>
      </c>
      <c r="CJ2598">
        <v>8.1632650000000001E-2</v>
      </c>
      <c r="CK2598">
        <v>0.16326529999999997</v>
      </c>
      <c r="CL2598">
        <v>0.6530611999999999</v>
      </c>
      <c r="CM2598">
        <v>0.93877553999999996</v>
      </c>
      <c r="CN2598">
        <v>4.0816326E-2</v>
      </c>
      <c r="CO2598">
        <v>2.0408163E-2</v>
      </c>
      <c r="CP2598">
        <v>41781</v>
      </c>
      <c r="CQ2598">
        <v>33453</v>
      </c>
      <c r="CR2598">
        <v>13</v>
      </c>
      <c r="CS2598">
        <v>33</v>
      </c>
      <c r="CT2598">
        <v>8</v>
      </c>
      <c r="CU2598">
        <v>0.24074075</v>
      </c>
      <c r="CV2598">
        <v>0.61111110000000002</v>
      </c>
      <c r="CW2598">
        <v>0.14814815000000001</v>
      </c>
      <c r="CX2598">
        <v>2256186</v>
      </c>
      <c r="CY2598">
        <v>133</v>
      </c>
      <c r="CZ2598">
        <v>96</v>
      </c>
      <c r="DA2598">
        <v>16</v>
      </c>
      <c r="DB2598">
        <v>80</v>
      </c>
      <c r="DC2598">
        <v>0.16666666999999999</v>
      </c>
      <c r="DD2598">
        <v>0.83333330000000005</v>
      </c>
    </row>
    <row r="2599" spans="1:108" x14ac:dyDescent="0.3">
      <c r="A2599">
        <v>2597</v>
      </c>
      <c r="B2599">
        <v>44330</v>
      </c>
      <c r="C2599" s="1" t="s">
        <v>2697</v>
      </c>
      <c r="D2599">
        <v>275</v>
      </c>
      <c r="E2599">
        <v>301</v>
      </c>
      <c r="F2599">
        <v>141</v>
      </c>
      <c r="G2599">
        <v>160</v>
      </c>
      <c r="H2599">
        <f>SUM(male_female_comparison_df[[#This Row],[inhabitants_female]:[inhabitants_male]])</f>
        <v>301</v>
      </c>
      <c r="I2599">
        <f>male_female_comparison_df[[#This Row],[INHABITANTS_TOTAL2]]-male_female_comparison_df[[#This Row],[inhabitants_total]]</f>
        <v>0</v>
      </c>
      <c r="J2599">
        <f>male_female_comparison_df[[#This Row],[inhabitants_male]]/(male_female_comparison_df[[#This Row],[inhabitants_total]])</f>
        <v>0.53156146179401997</v>
      </c>
      <c r="L2599">
        <v>42</v>
      </c>
      <c r="M2599">
        <v>7</v>
      </c>
      <c r="N2599">
        <v>20</v>
      </c>
      <c r="O2599">
        <v>21</v>
      </c>
      <c r="P2599">
        <v>14</v>
      </c>
      <c r="Q2599">
        <v>9</v>
      </c>
      <c r="R2599">
        <v>7</v>
      </c>
      <c r="S2599">
        <v>10</v>
      </c>
      <c r="T2599">
        <v>11</v>
      </c>
      <c r="U2599">
        <v>14</v>
      </c>
      <c r="V2599">
        <v>19</v>
      </c>
      <c r="W2599">
        <v>20</v>
      </c>
      <c r="X2599">
        <v>15</v>
      </c>
      <c r="Y2599">
        <v>25</v>
      </c>
      <c r="Z2599">
        <v>24</v>
      </c>
      <c r="AA2599">
        <v>30</v>
      </c>
      <c r="AB2599">
        <v>17</v>
      </c>
      <c r="AC2599">
        <v>7</v>
      </c>
      <c r="AD2599">
        <v>15</v>
      </c>
      <c r="AE2599">
        <v>10</v>
      </c>
      <c r="AF2599">
        <v>6</v>
      </c>
      <c r="AG2599">
        <v>3.5710537000000002</v>
      </c>
      <c r="AH2599">
        <v>0.46843854000000001</v>
      </c>
      <c r="AI2599">
        <v>0.53156143</v>
      </c>
      <c r="AJ2599" s="2">
        <f>SUM(male_female_comparison_df[[#This Row],[inhabitants_proportional_male]],male_female_comparison_df[[#This Row],[inhabitants_proportional_female]])</f>
        <v>0.99999996999999996</v>
      </c>
      <c r="AK2599" s="2">
        <f>male_female_comparison_df[[#This Row],[inhabitants_proportional_male]]-male_female_comparison_df[[#This Row],[PROPORTIONAL MALE]]</f>
        <v>-3.1794019972331E-8</v>
      </c>
      <c r="AL2599" s="2">
        <f t="shared" si="40"/>
        <v>-0.46793335875704306</v>
      </c>
      <c r="AM2599">
        <v>2.3255814E-2</v>
      </c>
      <c r="AN2599">
        <v>6.6445180000000006E-2</v>
      </c>
      <c r="AO2599">
        <v>6.9767444999999997E-2</v>
      </c>
      <c r="AP2599">
        <v>4.6511627999999999E-2</v>
      </c>
      <c r="AQ2599">
        <v>2.9900332999999998E-2</v>
      </c>
      <c r="AR2599">
        <v>2.3255814E-2</v>
      </c>
      <c r="AS2599">
        <v>3.3222590000000003E-2</v>
      </c>
      <c r="AT2599">
        <v>3.6544852000000003E-2</v>
      </c>
      <c r="AU2599">
        <v>4.6511627999999999E-2</v>
      </c>
      <c r="AV2599">
        <v>6.3122919999999999E-2</v>
      </c>
      <c r="AW2599">
        <v>6.6445180000000006E-2</v>
      </c>
      <c r="AX2599">
        <v>4.9833885999999994E-2</v>
      </c>
      <c r="AY2599">
        <v>8.3056480000000002E-2</v>
      </c>
      <c r="AZ2599">
        <v>7.9734219999999995E-2</v>
      </c>
      <c r="BA2599">
        <v>9.9667770000000003E-2</v>
      </c>
      <c r="BB2599">
        <v>5.6478404000000003E-2</v>
      </c>
      <c r="BC2599">
        <v>2.3255814E-2</v>
      </c>
      <c r="BD2599">
        <v>4.9833885999999994E-2</v>
      </c>
      <c r="BE2599">
        <v>3.3222590000000003E-2</v>
      </c>
      <c r="BF2599">
        <v>1.9933554999999999E-2</v>
      </c>
      <c r="BG2599">
        <v>20607</v>
      </c>
      <c r="BH2599">
        <v>19161</v>
      </c>
      <c r="BI2599">
        <v>63</v>
      </c>
      <c r="BJ2599">
        <v>135</v>
      </c>
      <c r="BK2599">
        <v>34</v>
      </c>
      <c r="BL2599">
        <v>0.20588235999999999</v>
      </c>
      <c r="BM2599">
        <v>0.44117646999999999</v>
      </c>
      <c r="BN2599">
        <v>0.11111111</v>
      </c>
      <c r="BO2599">
        <v>123</v>
      </c>
      <c r="BP2599">
        <v>2.4</v>
      </c>
      <c r="BQ2599">
        <v>44.1</v>
      </c>
      <c r="BR2599">
        <v>2</v>
      </c>
      <c r="BS2599">
        <v>2</v>
      </c>
      <c r="BT2599">
        <v>31</v>
      </c>
      <c r="BU2599">
        <v>7</v>
      </c>
      <c r="BV2599">
        <v>16</v>
      </c>
      <c r="BW2599">
        <v>12</v>
      </c>
      <c r="BX2599">
        <v>16</v>
      </c>
      <c r="BY2599">
        <v>53</v>
      </c>
      <c r="BZ2599">
        <v>41</v>
      </c>
      <c r="CA2599">
        <v>106</v>
      </c>
      <c r="CB2599">
        <v>14</v>
      </c>
      <c r="CC2599">
        <v>3</v>
      </c>
      <c r="CD2599">
        <v>1.6260161999999998E-2</v>
      </c>
      <c r="CE2599">
        <v>1.6260161999999998E-2</v>
      </c>
      <c r="CF2599">
        <v>0.25203251999999998</v>
      </c>
      <c r="CG2599">
        <v>5.6910570000000001E-2</v>
      </c>
      <c r="CH2599">
        <v>0.13008130000000001</v>
      </c>
      <c r="CI2599">
        <v>9.7560969999999997E-2</v>
      </c>
      <c r="CJ2599">
        <v>0.13008130000000001</v>
      </c>
      <c r="CK2599">
        <v>0.43089432</v>
      </c>
      <c r="CL2599">
        <v>0.33333333999999998</v>
      </c>
      <c r="CM2599">
        <v>0.86178863000000006</v>
      </c>
      <c r="CN2599">
        <v>0.11382114</v>
      </c>
      <c r="CO2599">
        <v>2.4390242999999999E-2</v>
      </c>
      <c r="CP2599">
        <v>39280</v>
      </c>
      <c r="CQ2599">
        <v>33988</v>
      </c>
      <c r="CR2599">
        <v>30</v>
      </c>
      <c r="CS2599">
        <v>78</v>
      </c>
      <c r="CT2599">
        <v>15</v>
      </c>
      <c r="CU2599">
        <v>0.24390244</v>
      </c>
      <c r="CV2599">
        <v>0.63414632999999998</v>
      </c>
      <c r="CW2599">
        <v>0.12195122</v>
      </c>
      <c r="CX2599">
        <v>4831408</v>
      </c>
      <c r="CY2599">
        <v>186</v>
      </c>
      <c r="CZ2599">
        <v>163</v>
      </c>
      <c r="DA2599">
        <v>24</v>
      </c>
      <c r="DB2599">
        <v>139</v>
      </c>
      <c r="DC2599">
        <v>0.14723927000000001</v>
      </c>
      <c r="DD2599">
        <v>0.85276072999999997</v>
      </c>
    </row>
    <row r="2600" spans="1:108" x14ac:dyDescent="0.3">
      <c r="A2600">
        <v>2598</v>
      </c>
      <c r="B2600">
        <v>44530</v>
      </c>
      <c r="C2600" s="1" t="s">
        <v>2698</v>
      </c>
      <c r="D2600">
        <v>931</v>
      </c>
      <c r="E2600">
        <v>170</v>
      </c>
      <c r="F2600">
        <v>77</v>
      </c>
      <c r="G2600">
        <v>93</v>
      </c>
      <c r="H2600">
        <f>SUM(male_female_comparison_df[[#This Row],[inhabitants_female]:[inhabitants_male]])</f>
        <v>170</v>
      </c>
      <c r="I2600">
        <f>male_female_comparison_df[[#This Row],[INHABITANTS_TOTAL2]]-male_female_comparison_df[[#This Row],[inhabitants_total]]</f>
        <v>0</v>
      </c>
      <c r="J2600">
        <f>male_female_comparison_df[[#This Row],[inhabitants_male]]/(male_female_comparison_df[[#This Row],[inhabitants_total]])</f>
        <v>0.54705882352941182</v>
      </c>
      <c r="L2600">
        <v>48</v>
      </c>
      <c r="M2600">
        <v>2</v>
      </c>
      <c r="N2600">
        <v>2</v>
      </c>
      <c r="O2600">
        <v>10</v>
      </c>
      <c r="P2600">
        <v>6</v>
      </c>
      <c r="Q2600">
        <v>2</v>
      </c>
      <c r="R2600">
        <v>5</v>
      </c>
      <c r="S2600">
        <v>7</v>
      </c>
      <c r="T2600">
        <v>7</v>
      </c>
      <c r="U2600">
        <v>5</v>
      </c>
      <c r="V2600">
        <v>3</v>
      </c>
      <c r="W2600">
        <v>14</v>
      </c>
      <c r="X2600">
        <v>11</v>
      </c>
      <c r="Y2600">
        <v>17</v>
      </c>
      <c r="Z2600">
        <v>17</v>
      </c>
      <c r="AA2600">
        <v>17</v>
      </c>
      <c r="AB2600">
        <v>16</v>
      </c>
      <c r="AC2600">
        <v>15</v>
      </c>
      <c r="AD2600">
        <v>8</v>
      </c>
      <c r="AE2600">
        <v>5</v>
      </c>
      <c r="AF2600">
        <v>1</v>
      </c>
      <c r="AG2600">
        <v>1.8161243999999999</v>
      </c>
      <c r="AH2600">
        <v>0.45294118</v>
      </c>
      <c r="AI2600">
        <v>0.54705880000000007</v>
      </c>
      <c r="AJ2600" s="2">
        <f>SUM(male_female_comparison_df[[#This Row],[inhabitants_proportional_male]],male_female_comparison_df[[#This Row],[inhabitants_proportional_female]])</f>
        <v>0.99999998000000012</v>
      </c>
      <c r="AK2600" s="2">
        <f>male_female_comparison_df[[#This Row],[inhabitants_proportional_male]]-male_female_comparison_df[[#This Row],[PROPORTIONAL MALE]]</f>
        <v>-2.3529411752321039E-8</v>
      </c>
      <c r="AL2600" s="2">
        <f t="shared" si="40"/>
        <v>-0.46793335875704306</v>
      </c>
      <c r="AM2600">
        <v>1.1764706000000002E-2</v>
      </c>
      <c r="AN2600">
        <v>1.1764706000000002E-2</v>
      </c>
      <c r="AO2600">
        <v>5.8823529999999999E-2</v>
      </c>
      <c r="AP2600">
        <v>3.5294119999999998E-2</v>
      </c>
      <c r="AQ2600">
        <v>1.1764706000000002E-2</v>
      </c>
      <c r="AR2600">
        <v>2.9411764999999999E-2</v>
      </c>
      <c r="AS2600">
        <v>4.117647E-2</v>
      </c>
      <c r="AT2600">
        <v>4.117647E-2</v>
      </c>
      <c r="AU2600">
        <v>2.9411764999999999E-2</v>
      </c>
      <c r="AV2600">
        <v>1.7647059999999999E-2</v>
      </c>
      <c r="AW2600">
        <v>8.2352939999999999E-2</v>
      </c>
      <c r="AX2600">
        <v>6.470588599999999E-2</v>
      </c>
      <c r="AY2600">
        <v>0.1</v>
      </c>
      <c r="AZ2600">
        <v>0.1</v>
      </c>
      <c r="BA2600">
        <v>0.1</v>
      </c>
      <c r="BB2600">
        <v>9.4117649999999997E-2</v>
      </c>
      <c r="BC2600">
        <v>8.8235300000000003E-2</v>
      </c>
      <c r="BD2600">
        <v>4.7058824000000006E-2</v>
      </c>
      <c r="BE2600">
        <v>2.9411764999999999E-2</v>
      </c>
      <c r="BF2600">
        <v>5.8823530000000008E-3</v>
      </c>
      <c r="BG2600">
        <v>22683</v>
      </c>
      <c r="BH2600">
        <v>19313</v>
      </c>
      <c r="BI2600">
        <v>40</v>
      </c>
      <c r="BJ2600">
        <v>87</v>
      </c>
      <c r="BK2600">
        <v>17</v>
      </c>
      <c r="BL2600">
        <v>0.23952095000000001</v>
      </c>
      <c r="BM2600">
        <v>0.52095807000000005</v>
      </c>
      <c r="BN2600">
        <v>0.1017964</v>
      </c>
      <c r="BO2600">
        <v>76</v>
      </c>
      <c r="BP2600">
        <v>2.2000000000000002</v>
      </c>
      <c r="BQ2600">
        <v>52.2</v>
      </c>
      <c r="BR2600">
        <v>2</v>
      </c>
      <c r="BS2600">
        <v>2</v>
      </c>
      <c r="BT2600">
        <v>14</v>
      </c>
      <c r="BU2600">
        <v>1</v>
      </c>
      <c r="BV2600">
        <v>3</v>
      </c>
      <c r="BW2600">
        <v>7</v>
      </c>
      <c r="BX2600">
        <v>7</v>
      </c>
      <c r="BY2600">
        <v>32</v>
      </c>
      <c r="BZ2600">
        <v>30</v>
      </c>
      <c r="CA2600">
        <v>72</v>
      </c>
      <c r="CB2600">
        <v>0</v>
      </c>
      <c r="CC2600">
        <v>4</v>
      </c>
      <c r="CD2600">
        <v>2.6315789999999999E-2</v>
      </c>
      <c r="CE2600">
        <v>2.6315789999999999E-2</v>
      </c>
      <c r="CF2600">
        <v>0.18421051999999999</v>
      </c>
      <c r="CG2600">
        <v>1.3157894999999999E-2</v>
      </c>
      <c r="CH2600">
        <v>3.9473682999999996E-2</v>
      </c>
      <c r="CI2600">
        <v>9.2105259999999994E-2</v>
      </c>
      <c r="CJ2600">
        <v>9.2105259999999994E-2</v>
      </c>
      <c r="CK2600">
        <v>0.42105262999999998</v>
      </c>
      <c r="CL2600">
        <v>0.39473686000000002</v>
      </c>
      <c r="CM2600">
        <v>0.94736843999999998</v>
      </c>
      <c r="CO2600">
        <v>5.2631579999999997E-2</v>
      </c>
      <c r="CP2600">
        <v>43062</v>
      </c>
      <c r="CQ2600">
        <v>35195</v>
      </c>
      <c r="CR2600">
        <v>20</v>
      </c>
      <c r="CS2600">
        <v>46</v>
      </c>
      <c r="CT2600">
        <v>10</v>
      </c>
      <c r="CU2600">
        <v>0.2631579</v>
      </c>
      <c r="CV2600">
        <v>0.6052632</v>
      </c>
      <c r="CW2600">
        <v>0.13157895</v>
      </c>
      <c r="CX2600">
        <v>3272732</v>
      </c>
      <c r="CY2600">
        <v>182</v>
      </c>
      <c r="CZ2600">
        <v>120</v>
      </c>
      <c r="DA2600">
        <v>22</v>
      </c>
      <c r="DB2600">
        <v>98</v>
      </c>
      <c r="DC2600">
        <v>0.18333334000000001</v>
      </c>
      <c r="DD2600">
        <v>0.81666665999999999</v>
      </c>
    </row>
    <row r="2601" spans="1:108" x14ac:dyDescent="0.3">
      <c r="A2601">
        <v>2599</v>
      </c>
      <c r="B2601">
        <v>44580</v>
      </c>
      <c r="C2601" s="1" t="s">
        <v>2699</v>
      </c>
      <c r="D2601">
        <v>931</v>
      </c>
      <c r="E2601">
        <v>219</v>
      </c>
      <c r="F2601">
        <v>105</v>
      </c>
      <c r="G2601">
        <v>114</v>
      </c>
      <c r="H2601">
        <f>SUM(male_female_comparison_df[[#This Row],[inhabitants_female]:[inhabitants_male]])</f>
        <v>219</v>
      </c>
      <c r="I2601">
        <f>male_female_comparison_df[[#This Row],[INHABITANTS_TOTAL2]]-male_female_comparison_df[[#This Row],[inhabitants_total]]</f>
        <v>0</v>
      </c>
      <c r="J2601">
        <f>male_female_comparison_df[[#This Row],[inhabitants_male]]/(male_female_comparison_df[[#This Row],[inhabitants_total]])</f>
        <v>0.52054794520547942</v>
      </c>
      <c r="L2601">
        <v>48</v>
      </c>
      <c r="M2601">
        <v>5</v>
      </c>
      <c r="N2601">
        <v>5</v>
      </c>
      <c r="O2601">
        <v>13</v>
      </c>
      <c r="P2601">
        <v>5</v>
      </c>
      <c r="Q2601">
        <v>7</v>
      </c>
      <c r="R2601">
        <v>5</v>
      </c>
      <c r="S2601">
        <v>9</v>
      </c>
      <c r="T2601">
        <v>10</v>
      </c>
      <c r="U2601">
        <v>8</v>
      </c>
      <c r="V2601">
        <v>6</v>
      </c>
      <c r="W2601">
        <v>7</v>
      </c>
      <c r="X2601">
        <v>7</v>
      </c>
      <c r="Y2601">
        <v>22</v>
      </c>
      <c r="Z2601">
        <v>28</v>
      </c>
      <c r="AA2601">
        <v>22</v>
      </c>
      <c r="AB2601">
        <v>22</v>
      </c>
      <c r="AC2601">
        <v>11</v>
      </c>
      <c r="AD2601">
        <v>14</v>
      </c>
      <c r="AE2601">
        <v>9</v>
      </c>
      <c r="AF2601">
        <v>4</v>
      </c>
      <c r="AG2601">
        <v>2.4990237</v>
      </c>
      <c r="AH2601">
        <v>0.47945204000000002</v>
      </c>
      <c r="AI2601">
        <v>0.52054790000000006</v>
      </c>
      <c r="AJ2601" s="2">
        <f>SUM(male_female_comparison_df[[#This Row],[inhabitants_proportional_male]],male_female_comparison_df[[#This Row],[inhabitants_proportional_female]])</f>
        <v>0.99999994000000014</v>
      </c>
      <c r="AK2601" s="2">
        <f>male_female_comparison_df[[#This Row],[inhabitants_proportional_male]]-male_female_comparison_df[[#This Row],[PROPORTIONAL MALE]]</f>
        <v>-4.520547935982222E-8</v>
      </c>
      <c r="AL2601" s="2">
        <f t="shared" si="40"/>
        <v>-0.46793335875704306</v>
      </c>
      <c r="AM2601">
        <v>2.2831049999999999E-2</v>
      </c>
      <c r="AN2601">
        <v>2.2831049999999999E-2</v>
      </c>
      <c r="AO2601">
        <v>5.936073E-2</v>
      </c>
      <c r="AP2601">
        <v>2.2831049999999999E-2</v>
      </c>
      <c r="AQ2601">
        <v>3.1963470000000001E-2</v>
      </c>
      <c r="AR2601">
        <v>2.2831049999999999E-2</v>
      </c>
      <c r="AS2601">
        <v>4.1095890000000003E-2</v>
      </c>
      <c r="AT2601">
        <v>4.5662099999999997E-2</v>
      </c>
      <c r="AU2601">
        <v>3.6529680000000002E-2</v>
      </c>
      <c r="AV2601">
        <v>2.739726E-2</v>
      </c>
      <c r="AW2601">
        <v>3.1963470000000001E-2</v>
      </c>
      <c r="AX2601">
        <v>3.1963470000000001E-2</v>
      </c>
      <c r="AY2601">
        <v>0.10045662</v>
      </c>
      <c r="AZ2601">
        <v>0.12785389</v>
      </c>
      <c r="BA2601">
        <v>0.10045662</v>
      </c>
      <c r="BB2601">
        <v>0.10045662</v>
      </c>
      <c r="BC2601">
        <v>5.0228309999999998E-2</v>
      </c>
      <c r="BD2601">
        <v>6.3926940000000002E-2</v>
      </c>
      <c r="BE2601">
        <v>4.1095890000000003E-2</v>
      </c>
      <c r="BF2601">
        <v>1.8264840000000001E-2</v>
      </c>
      <c r="BG2601">
        <v>18176</v>
      </c>
      <c r="BH2601">
        <v>15398</v>
      </c>
      <c r="BI2601">
        <v>49</v>
      </c>
      <c r="BJ2601">
        <v>114</v>
      </c>
      <c r="BK2601">
        <v>16</v>
      </c>
      <c r="BL2601">
        <v>0.21681416000000001</v>
      </c>
      <c r="BM2601">
        <v>0.50442474999999998</v>
      </c>
      <c r="BN2601">
        <v>7.0796460000000005E-2</v>
      </c>
      <c r="BO2601">
        <v>94</v>
      </c>
      <c r="BP2601">
        <v>2.2999999999999998</v>
      </c>
      <c r="BQ2601">
        <v>41.5</v>
      </c>
      <c r="BR2601">
        <v>1</v>
      </c>
      <c r="BS2601">
        <v>2</v>
      </c>
      <c r="BT2601">
        <v>17</v>
      </c>
      <c r="BU2601">
        <v>4</v>
      </c>
      <c r="BV2601">
        <v>7</v>
      </c>
      <c r="BW2601">
        <v>9</v>
      </c>
      <c r="BX2601">
        <v>9</v>
      </c>
      <c r="BY2601">
        <v>32</v>
      </c>
      <c r="BZ2601">
        <v>48</v>
      </c>
      <c r="CA2601">
        <v>83</v>
      </c>
      <c r="CB2601">
        <v>8</v>
      </c>
      <c r="CC2601">
        <v>3</v>
      </c>
      <c r="CD2601">
        <v>1.0638298000000001E-2</v>
      </c>
      <c r="CE2601">
        <v>2.1276594999999999E-2</v>
      </c>
      <c r="CF2601">
        <v>0.18085106000000001</v>
      </c>
      <c r="CG2601">
        <v>4.2553189999999998E-2</v>
      </c>
      <c r="CH2601">
        <v>7.4468080000000006E-2</v>
      </c>
      <c r="CI2601">
        <v>9.574468400000001E-2</v>
      </c>
      <c r="CJ2601">
        <v>9.574468400000001E-2</v>
      </c>
      <c r="CK2601">
        <v>0.34042551999999998</v>
      </c>
      <c r="CL2601">
        <v>0.51063829999999999</v>
      </c>
      <c r="CM2601">
        <v>0.88297873999999998</v>
      </c>
      <c r="CN2601">
        <v>8.5106379999999995E-2</v>
      </c>
      <c r="CO2601">
        <v>3.1914893999999999E-2</v>
      </c>
      <c r="CP2601">
        <v>33240</v>
      </c>
      <c r="CQ2601">
        <v>29984</v>
      </c>
      <c r="CR2601">
        <v>35</v>
      </c>
      <c r="CS2601">
        <v>55</v>
      </c>
      <c r="CT2601">
        <v>8</v>
      </c>
      <c r="CU2601">
        <v>0.35</v>
      </c>
      <c r="CV2601">
        <v>0.55000000000000004</v>
      </c>
      <c r="CW2601">
        <v>0.08</v>
      </c>
      <c r="CX2601">
        <v>3257531</v>
      </c>
      <c r="CY2601">
        <v>138</v>
      </c>
      <c r="CZ2601">
        <v>142</v>
      </c>
      <c r="DA2601">
        <v>15</v>
      </c>
      <c r="DB2601">
        <v>127</v>
      </c>
      <c r="DC2601">
        <v>0.1056338</v>
      </c>
      <c r="DD2601">
        <v>0.8943662</v>
      </c>
    </row>
    <row r="2602" spans="1:108" x14ac:dyDescent="0.3">
      <c r="A2602">
        <v>2600</v>
      </c>
      <c r="B2602">
        <v>44610</v>
      </c>
      <c r="C2602" s="1" t="s">
        <v>2700</v>
      </c>
      <c r="D2602">
        <v>931</v>
      </c>
      <c r="E2602">
        <v>181</v>
      </c>
      <c r="F2602">
        <v>86</v>
      </c>
      <c r="G2602">
        <v>95</v>
      </c>
      <c r="H2602">
        <f>SUM(male_female_comparison_df[[#This Row],[inhabitants_female]:[inhabitants_male]])</f>
        <v>181</v>
      </c>
      <c r="I2602">
        <f>male_female_comparison_df[[#This Row],[INHABITANTS_TOTAL2]]-male_female_comparison_df[[#This Row],[inhabitants_total]]</f>
        <v>0</v>
      </c>
      <c r="J2602">
        <f>male_female_comparison_df[[#This Row],[inhabitants_male]]/(male_female_comparison_df[[#This Row],[inhabitants_total]])</f>
        <v>0.52486187845303867</v>
      </c>
      <c r="L2602">
        <v>51</v>
      </c>
      <c r="M2602">
        <v>1</v>
      </c>
      <c r="N2602">
        <v>3</v>
      </c>
      <c r="O2602">
        <v>9</v>
      </c>
      <c r="P2602">
        <v>3</v>
      </c>
      <c r="Q2602">
        <v>4</v>
      </c>
      <c r="R2602">
        <v>2</v>
      </c>
      <c r="S2602">
        <v>12</v>
      </c>
      <c r="T2602">
        <v>10</v>
      </c>
      <c r="U2602">
        <v>5</v>
      </c>
      <c r="V2602">
        <v>7</v>
      </c>
      <c r="W2602">
        <v>3</v>
      </c>
      <c r="X2602">
        <v>10</v>
      </c>
      <c r="Y2602">
        <v>18</v>
      </c>
      <c r="Z2602">
        <v>16</v>
      </c>
      <c r="AA2602">
        <v>18</v>
      </c>
      <c r="AB2602">
        <v>21</v>
      </c>
      <c r="AC2602">
        <v>13</v>
      </c>
      <c r="AD2602">
        <v>9</v>
      </c>
      <c r="AE2602">
        <v>12</v>
      </c>
      <c r="AF2602">
        <v>5</v>
      </c>
      <c r="AG2602">
        <v>1.7618307</v>
      </c>
      <c r="AH2602">
        <v>0.47513812999999999</v>
      </c>
      <c r="AI2602">
        <v>0.5248619000000001</v>
      </c>
      <c r="AJ2602" s="2">
        <f>SUM(male_female_comparison_df[[#This Row],[inhabitants_proportional_male]],male_female_comparison_df[[#This Row],[inhabitants_proportional_female]])</f>
        <v>1.00000003</v>
      </c>
      <c r="AK2602" s="2">
        <f>male_female_comparison_df[[#This Row],[inhabitants_proportional_male]]-male_female_comparison_df[[#This Row],[PROPORTIONAL MALE]]</f>
        <v>2.1546961437302059E-8</v>
      </c>
      <c r="AL2602" s="2">
        <f t="shared" si="40"/>
        <v>-0.46793335875704306</v>
      </c>
      <c r="AM2602">
        <v>5.5248619999999993E-3</v>
      </c>
      <c r="AN2602">
        <v>1.6574586000000002E-2</v>
      </c>
      <c r="AO2602">
        <v>4.9723755999999994E-2</v>
      </c>
      <c r="AP2602">
        <v>1.6574586000000002E-2</v>
      </c>
      <c r="AQ2602">
        <v>2.2099447999999997E-2</v>
      </c>
      <c r="AR2602">
        <v>1.1049723999999999E-2</v>
      </c>
      <c r="AS2602">
        <v>6.6298339999999997E-2</v>
      </c>
      <c r="AT2602">
        <v>5.5248617999999999E-2</v>
      </c>
      <c r="AU2602">
        <v>2.7624309E-2</v>
      </c>
      <c r="AV2602">
        <v>3.8674033999999996E-2</v>
      </c>
      <c r="AW2602">
        <v>1.6574586000000002E-2</v>
      </c>
      <c r="AX2602">
        <v>5.5248617999999999E-2</v>
      </c>
      <c r="AY2602">
        <v>9.9447510000000003E-2</v>
      </c>
      <c r="AZ2602">
        <v>8.8397790000000004E-2</v>
      </c>
      <c r="BA2602">
        <v>9.9447510000000003E-2</v>
      </c>
      <c r="BB2602">
        <v>0.1160221</v>
      </c>
      <c r="BC2602">
        <v>7.1823200000000004E-2</v>
      </c>
      <c r="BD2602">
        <v>4.9723755999999994E-2</v>
      </c>
      <c r="BE2602">
        <v>6.6298339999999997E-2</v>
      </c>
      <c r="BF2602">
        <v>2.7624309E-2</v>
      </c>
      <c r="BG2602">
        <v>19270</v>
      </c>
      <c r="BH2602">
        <v>16780</v>
      </c>
      <c r="BI2602">
        <v>52</v>
      </c>
      <c r="BJ2602">
        <v>87</v>
      </c>
      <c r="BK2602">
        <v>21</v>
      </c>
      <c r="BL2602">
        <v>0.28729280000000001</v>
      </c>
      <c r="BM2602">
        <v>0.48066297000000002</v>
      </c>
      <c r="BN2602">
        <v>0.1160221</v>
      </c>
      <c r="BO2602">
        <v>74</v>
      </c>
      <c r="BP2602">
        <v>2.4</v>
      </c>
      <c r="BQ2602">
        <v>42.8</v>
      </c>
      <c r="BR2602">
        <v>1</v>
      </c>
      <c r="BS2602">
        <v>0</v>
      </c>
      <c r="BT2602">
        <v>11</v>
      </c>
      <c r="BU2602">
        <v>1</v>
      </c>
      <c r="BV2602">
        <v>3</v>
      </c>
      <c r="BW2602">
        <v>7</v>
      </c>
      <c r="BX2602">
        <v>5</v>
      </c>
      <c r="BY2602">
        <v>25</v>
      </c>
      <c r="BZ2602">
        <v>42</v>
      </c>
      <c r="CA2602">
        <v>71</v>
      </c>
      <c r="CB2602">
        <v>2</v>
      </c>
      <c r="CC2602">
        <v>1</v>
      </c>
      <c r="CD2602">
        <v>1.3513513999999999E-2</v>
      </c>
      <c r="CF2602">
        <v>0.14864864999999999</v>
      </c>
      <c r="CG2602">
        <v>1.3513513999999999E-2</v>
      </c>
      <c r="CH2602">
        <v>4.054054E-2</v>
      </c>
      <c r="CI2602">
        <v>9.4594600000000001E-2</v>
      </c>
      <c r="CJ2602">
        <v>6.7567564999999996E-2</v>
      </c>
      <c r="CK2602">
        <v>0.33783785</v>
      </c>
      <c r="CL2602">
        <v>0.56756759999999995</v>
      </c>
      <c r="CM2602">
        <v>0.95945949999999991</v>
      </c>
      <c r="CN2602">
        <v>2.7027027999999998E-2</v>
      </c>
      <c r="CO2602">
        <v>1.3513513999999999E-2</v>
      </c>
      <c r="CP2602">
        <v>40709</v>
      </c>
      <c r="CQ2602">
        <v>34525</v>
      </c>
      <c r="CR2602">
        <v>20</v>
      </c>
      <c r="CS2602">
        <v>44</v>
      </c>
      <c r="CT2602">
        <v>12</v>
      </c>
      <c r="CU2602">
        <v>0.2631579</v>
      </c>
      <c r="CV2602">
        <v>0.57894736999999996</v>
      </c>
      <c r="CW2602">
        <v>0.15789473000000001</v>
      </c>
      <c r="CX2602">
        <v>3093906</v>
      </c>
      <c r="CY2602">
        <v>134</v>
      </c>
      <c r="CZ2602">
        <v>123</v>
      </c>
      <c r="DA2602">
        <v>14</v>
      </c>
      <c r="DB2602">
        <v>109</v>
      </c>
      <c r="DC2602">
        <v>0.11382114</v>
      </c>
      <c r="DD2602">
        <v>0.88617884999999996</v>
      </c>
    </row>
    <row r="2603" spans="1:108" x14ac:dyDescent="0.3">
      <c r="A2603">
        <v>2601</v>
      </c>
      <c r="B2603">
        <v>44640</v>
      </c>
      <c r="C2603" s="1" t="s">
        <v>2701</v>
      </c>
      <c r="D2603">
        <v>931</v>
      </c>
      <c r="E2603">
        <v>362</v>
      </c>
      <c r="F2603">
        <v>171</v>
      </c>
      <c r="G2603">
        <v>191</v>
      </c>
      <c r="H2603">
        <f>SUM(male_female_comparison_df[[#This Row],[inhabitants_female]:[inhabitants_male]])</f>
        <v>362</v>
      </c>
      <c r="I2603">
        <f>male_female_comparison_df[[#This Row],[INHABITANTS_TOTAL2]]-male_female_comparison_df[[#This Row],[inhabitants_total]]</f>
        <v>0</v>
      </c>
      <c r="J2603">
        <f>male_female_comparison_df[[#This Row],[inhabitants_male]]/(male_female_comparison_df[[#This Row],[inhabitants_total]])</f>
        <v>0.52762430939226523</v>
      </c>
      <c r="L2603">
        <v>49</v>
      </c>
      <c r="M2603">
        <v>5</v>
      </c>
      <c r="N2603">
        <v>6</v>
      </c>
      <c r="O2603">
        <v>17</v>
      </c>
      <c r="P2603">
        <v>16</v>
      </c>
      <c r="Q2603">
        <v>8</v>
      </c>
      <c r="R2603">
        <v>7</v>
      </c>
      <c r="S2603">
        <v>21</v>
      </c>
      <c r="T2603">
        <v>14</v>
      </c>
      <c r="U2603">
        <v>10</v>
      </c>
      <c r="V2603">
        <v>10</v>
      </c>
      <c r="W2603">
        <v>16</v>
      </c>
      <c r="X2603">
        <v>21</v>
      </c>
      <c r="Y2603">
        <v>30</v>
      </c>
      <c r="Z2603">
        <v>37</v>
      </c>
      <c r="AA2603">
        <v>38</v>
      </c>
      <c r="AB2603">
        <v>42</v>
      </c>
      <c r="AC2603">
        <v>20</v>
      </c>
      <c r="AD2603">
        <v>14</v>
      </c>
      <c r="AE2603">
        <v>16</v>
      </c>
      <c r="AF2603">
        <v>14</v>
      </c>
      <c r="AG2603">
        <v>2.4031743999999997</v>
      </c>
      <c r="AH2603">
        <v>0.47237570000000006</v>
      </c>
      <c r="AI2603">
        <v>0.52762430000000005</v>
      </c>
      <c r="AJ2603" s="2">
        <f>SUM(male_female_comparison_df[[#This Row],[inhabitants_proportional_male]],male_female_comparison_df[[#This Row],[inhabitants_proportional_female]])</f>
        <v>1</v>
      </c>
      <c r="AK2603" s="2">
        <f>male_female_comparison_df[[#This Row],[inhabitants_proportional_male]]-male_female_comparison_df[[#This Row],[PROPORTIONAL MALE]]</f>
        <v>-9.3922651878131092E-9</v>
      </c>
      <c r="AL2603" s="2">
        <f t="shared" si="40"/>
        <v>-0.46793335875704306</v>
      </c>
      <c r="AM2603">
        <v>1.38121545E-2</v>
      </c>
      <c r="AN2603">
        <v>1.6574586000000002E-2</v>
      </c>
      <c r="AO2603">
        <v>4.6961325999999998E-2</v>
      </c>
      <c r="AP2603">
        <v>4.4198897000000001E-2</v>
      </c>
      <c r="AQ2603">
        <v>2.2099447999999997E-2</v>
      </c>
      <c r="AR2603">
        <v>1.9337016999999998E-2</v>
      </c>
      <c r="AS2603">
        <v>5.8011050000000002E-2</v>
      </c>
      <c r="AT2603">
        <v>3.8674033999999996E-2</v>
      </c>
      <c r="AU2603">
        <v>2.7624309E-2</v>
      </c>
      <c r="AV2603">
        <v>2.7624309E-2</v>
      </c>
      <c r="AW2603">
        <v>4.4198897000000001E-2</v>
      </c>
      <c r="AX2603">
        <v>5.8011050000000002E-2</v>
      </c>
      <c r="AY2603">
        <v>8.2872929999999997E-2</v>
      </c>
      <c r="AZ2603">
        <v>0.10220994999999999</v>
      </c>
      <c r="BA2603">
        <v>0.10497238</v>
      </c>
      <c r="BB2603">
        <v>0.1160221</v>
      </c>
      <c r="BC2603">
        <v>5.5248617999999999E-2</v>
      </c>
      <c r="BD2603">
        <v>3.8674033999999996E-2</v>
      </c>
      <c r="BE2603">
        <v>4.4198897000000001E-2</v>
      </c>
      <c r="BF2603">
        <v>3.8674033999999996E-2</v>
      </c>
      <c r="BG2603">
        <v>20425</v>
      </c>
      <c r="BH2603">
        <v>17672</v>
      </c>
      <c r="BI2603">
        <v>94</v>
      </c>
      <c r="BJ2603">
        <v>178</v>
      </c>
      <c r="BK2603">
        <v>39</v>
      </c>
      <c r="BL2603">
        <v>0.25133690000000003</v>
      </c>
      <c r="BM2603">
        <v>0.47593582000000001</v>
      </c>
      <c r="BN2603">
        <v>0.10427807</v>
      </c>
      <c r="BO2603">
        <v>171</v>
      </c>
      <c r="BP2603">
        <v>2.1</v>
      </c>
      <c r="BQ2603">
        <v>49.3</v>
      </c>
      <c r="BR2603">
        <v>6</v>
      </c>
      <c r="BS2603">
        <v>3</v>
      </c>
      <c r="BT2603">
        <v>28</v>
      </c>
      <c r="BU2603">
        <v>5</v>
      </c>
      <c r="BV2603">
        <v>10</v>
      </c>
      <c r="BW2603">
        <v>14</v>
      </c>
      <c r="BX2603">
        <v>14</v>
      </c>
      <c r="BY2603">
        <v>69</v>
      </c>
      <c r="BZ2603">
        <v>75</v>
      </c>
      <c r="CA2603">
        <v>159</v>
      </c>
      <c r="CB2603">
        <v>9</v>
      </c>
      <c r="CC2603">
        <v>3</v>
      </c>
      <c r="CD2603">
        <v>3.5087720000000003E-2</v>
      </c>
      <c r="CE2603">
        <v>1.7543860000000001E-2</v>
      </c>
      <c r="CF2603">
        <v>0.16374269</v>
      </c>
      <c r="CG2603">
        <v>2.9239766E-2</v>
      </c>
      <c r="CH2603">
        <v>5.8479533E-2</v>
      </c>
      <c r="CI2603">
        <v>8.1871345999999998E-2</v>
      </c>
      <c r="CJ2603">
        <v>8.1871345999999998E-2</v>
      </c>
      <c r="CK2603">
        <v>0.40350878000000001</v>
      </c>
      <c r="CL2603">
        <v>0.4385965</v>
      </c>
      <c r="CM2603">
        <v>0.92982459999999989</v>
      </c>
      <c r="CN2603">
        <v>5.2631579999999997E-2</v>
      </c>
      <c r="CO2603">
        <v>1.7543860000000001E-2</v>
      </c>
      <c r="CP2603">
        <v>37220</v>
      </c>
      <c r="CQ2603">
        <v>32948</v>
      </c>
      <c r="CR2603">
        <v>51</v>
      </c>
      <c r="CS2603">
        <v>92</v>
      </c>
      <c r="CT2603">
        <v>29</v>
      </c>
      <c r="CU2603">
        <v>0.29651161999999998</v>
      </c>
      <c r="CV2603">
        <v>0.53488374000000005</v>
      </c>
      <c r="CW2603">
        <v>0.16860465999999999</v>
      </c>
      <c r="CX2603">
        <v>6401863</v>
      </c>
      <c r="CY2603">
        <v>235</v>
      </c>
      <c r="CZ2603">
        <v>269</v>
      </c>
      <c r="DA2603">
        <v>46</v>
      </c>
      <c r="DB2603">
        <v>223</v>
      </c>
      <c r="DC2603">
        <v>0.17100371</v>
      </c>
      <c r="DD2603">
        <v>0.82899630000000002</v>
      </c>
    </row>
    <row r="2604" spans="1:108" x14ac:dyDescent="0.3">
      <c r="A2604">
        <v>2602</v>
      </c>
      <c r="B2604">
        <v>44670</v>
      </c>
      <c r="C2604" s="1" t="s">
        <v>2702</v>
      </c>
      <c r="D2604">
        <v>931</v>
      </c>
      <c r="E2604">
        <v>151</v>
      </c>
      <c r="F2604">
        <v>69</v>
      </c>
      <c r="G2604">
        <v>82</v>
      </c>
      <c r="H2604">
        <f>SUM(male_female_comparison_df[[#This Row],[inhabitants_female]:[inhabitants_male]])</f>
        <v>151</v>
      </c>
      <c r="I2604">
        <f>male_female_comparison_df[[#This Row],[INHABITANTS_TOTAL2]]-male_female_comparison_df[[#This Row],[inhabitants_total]]</f>
        <v>0</v>
      </c>
      <c r="J2604">
        <f>male_female_comparison_df[[#This Row],[inhabitants_male]]/(male_female_comparison_df[[#This Row],[inhabitants_total]])</f>
        <v>0.54304635761589404</v>
      </c>
      <c r="L2604">
        <v>54</v>
      </c>
      <c r="M2604">
        <v>1</v>
      </c>
      <c r="N2604">
        <v>4</v>
      </c>
      <c r="O2604">
        <v>4</v>
      </c>
      <c r="P2604">
        <v>2</v>
      </c>
      <c r="Q2604">
        <v>5</v>
      </c>
      <c r="R2604">
        <v>3</v>
      </c>
      <c r="S2604">
        <v>5</v>
      </c>
      <c r="T2604">
        <v>2</v>
      </c>
      <c r="U2604">
        <v>2</v>
      </c>
      <c r="V2604">
        <v>4</v>
      </c>
      <c r="W2604">
        <v>4</v>
      </c>
      <c r="X2604">
        <v>11</v>
      </c>
      <c r="Y2604">
        <v>14</v>
      </c>
      <c r="Z2604">
        <v>14</v>
      </c>
      <c r="AA2604">
        <v>19</v>
      </c>
      <c r="AB2604">
        <v>19</v>
      </c>
      <c r="AC2604">
        <v>20</v>
      </c>
      <c r="AD2604">
        <v>10</v>
      </c>
      <c r="AE2604">
        <v>3</v>
      </c>
      <c r="AF2604">
        <v>5</v>
      </c>
      <c r="AG2604">
        <v>1.1158357999999999</v>
      </c>
      <c r="AH2604">
        <v>0.45695363999999999</v>
      </c>
      <c r="AI2604">
        <v>0.54304635999999995</v>
      </c>
      <c r="AJ2604" s="2">
        <f>SUM(male_female_comparison_df[[#This Row],[inhabitants_proportional_male]],male_female_comparison_df[[#This Row],[inhabitants_proportional_female]])</f>
        <v>1</v>
      </c>
      <c r="AK2604" s="2">
        <f>male_female_comparison_df[[#This Row],[inhabitants_proportional_male]]-male_female_comparison_df[[#This Row],[PROPORTIONAL MALE]]</f>
        <v>2.3841059126894493E-9</v>
      </c>
      <c r="AL2604" s="2">
        <f t="shared" si="40"/>
        <v>-0.46793335875704306</v>
      </c>
      <c r="AM2604">
        <v>6.6225166000000004E-3</v>
      </c>
      <c r="AN2604">
        <v>2.6490066E-2</v>
      </c>
      <c r="AO2604">
        <v>2.6490066E-2</v>
      </c>
      <c r="AP2604">
        <v>1.3245033E-2</v>
      </c>
      <c r="AQ2604">
        <v>3.3112580000000003E-2</v>
      </c>
      <c r="AR2604">
        <v>1.9867550000000001E-2</v>
      </c>
      <c r="AS2604">
        <v>3.3112580000000003E-2</v>
      </c>
      <c r="AT2604">
        <v>1.3245033E-2</v>
      </c>
      <c r="AU2604">
        <v>1.3245033E-2</v>
      </c>
      <c r="AV2604">
        <v>2.6490066E-2</v>
      </c>
      <c r="AW2604">
        <v>2.6490066E-2</v>
      </c>
      <c r="AX2604">
        <v>7.2847679999999998E-2</v>
      </c>
      <c r="AY2604">
        <v>9.2715229999999996E-2</v>
      </c>
      <c r="AZ2604">
        <v>9.2715229999999996E-2</v>
      </c>
      <c r="BA2604">
        <v>0.12582782000000001</v>
      </c>
      <c r="BB2604">
        <v>0.12582782000000001</v>
      </c>
      <c r="BC2604">
        <v>0.13245033000000001</v>
      </c>
      <c r="BD2604">
        <v>6.6225160000000005E-2</v>
      </c>
      <c r="BE2604">
        <v>1.9867550000000001E-2</v>
      </c>
      <c r="BF2604">
        <v>3.3112580000000003E-2</v>
      </c>
      <c r="BG2604">
        <v>20999</v>
      </c>
      <c r="BH2604">
        <v>18384</v>
      </c>
      <c r="BI2604">
        <v>34</v>
      </c>
      <c r="BJ2604">
        <v>89</v>
      </c>
      <c r="BK2604">
        <v>22</v>
      </c>
      <c r="BL2604">
        <v>0.21118012</v>
      </c>
      <c r="BM2604">
        <v>0.55279504999999995</v>
      </c>
      <c r="BN2604">
        <v>0.13664596000000001</v>
      </c>
      <c r="BO2604">
        <v>76</v>
      </c>
      <c r="BP2604">
        <v>2</v>
      </c>
      <c r="BQ2604">
        <v>57</v>
      </c>
      <c r="BR2604">
        <v>2</v>
      </c>
      <c r="BS2604">
        <v>0</v>
      </c>
      <c r="BT2604">
        <v>12</v>
      </c>
      <c r="BU2604">
        <v>1</v>
      </c>
      <c r="BV2604">
        <v>4</v>
      </c>
      <c r="BW2604">
        <v>3</v>
      </c>
      <c r="BX2604">
        <v>6</v>
      </c>
      <c r="BY2604">
        <v>25</v>
      </c>
      <c r="BZ2604">
        <v>41</v>
      </c>
      <c r="CA2604">
        <v>72</v>
      </c>
      <c r="CB2604">
        <v>2</v>
      </c>
      <c r="CC2604">
        <v>2</v>
      </c>
      <c r="CD2604">
        <v>2.6315789999999999E-2</v>
      </c>
      <c r="CE2604">
        <v>1.2658228000000001E-2</v>
      </c>
      <c r="CF2604">
        <v>0.15789473000000001</v>
      </c>
      <c r="CG2604">
        <v>1.3157894999999999E-2</v>
      </c>
      <c r="CH2604">
        <v>5.2631579999999997E-2</v>
      </c>
      <c r="CI2604">
        <v>3.9473682999999996E-2</v>
      </c>
      <c r="CJ2604">
        <v>7.8947365000000005E-2</v>
      </c>
      <c r="CK2604">
        <v>0.32894737000000002</v>
      </c>
      <c r="CL2604">
        <v>0.53947369999999994</v>
      </c>
      <c r="CM2604">
        <v>0.94736843999999998</v>
      </c>
      <c r="CN2604">
        <v>2.6315789999999999E-2</v>
      </c>
      <c r="CO2604">
        <v>2.6315789999999999E-2</v>
      </c>
      <c r="CP2604">
        <v>38600</v>
      </c>
      <c r="CQ2604">
        <v>33869</v>
      </c>
      <c r="CR2604">
        <v>23</v>
      </c>
      <c r="CS2604">
        <v>45</v>
      </c>
      <c r="CT2604">
        <v>11</v>
      </c>
      <c r="CU2604">
        <v>0.29113925000000002</v>
      </c>
      <c r="CV2604">
        <v>0.56962025000000005</v>
      </c>
      <c r="CW2604">
        <v>0.13924049999999999</v>
      </c>
      <c r="CX2604">
        <v>3049426</v>
      </c>
      <c r="CY2604">
        <v>260</v>
      </c>
      <c r="CZ2604">
        <v>144</v>
      </c>
      <c r="DA2604">
        <v>23</v>
      </c>
      <c r="DB2604">
        <v>121</v>
      </c>
      <c r="DC2604">
        <v>0.15972222</v>
      </c>
      <c r="DD2604">
        <v>0.84027780000000007</v>
      </c>
    </row>
    <row r="2605" spans="1:108" x14ac:dyDescent="0.3">
      <c r="A2605">
        <v>2603</v>
      </c>
      <c r="B2605">
        <v>44680</v>
      </c>
      <c r="C2605" s="1" t="s">
        <v>2703</v>
      </c>
      <c r="D2605">
        <v>931</v>
      </c>
      <c r="E2605">
        <v>61</v>
      </c>
      <c r="F2605">
        <v>27</v>
      </c>
      <c r="G2605">
        <v>34</v>
      </c>
      <c r="H2605">
        <f>SUM(male_female_comparison_df[[#This Row],[inhabitants_female]:[inhabitants_male]])</f>
        <v>61</v>
      </c>
      <c r="I2605">
        <f>male_female_comparison_df[[#This Row],[INHABITANTS_TOTAL2]]-male_female_comparison_df[[#This Row],[inhabitants_total]]</f>
        <v>0</v>
      </c>
      <c r="J2605">
        <f>male_female_comparison_df[[#This Row],[inhabitants_male]]/(male_female_comparison_df[[#This Row],[inhabitants_total]])</f>
        <v>0.55737704918032782</v>
      </c>
      <c r="L2605">
        <v>48</v>
      </c>
      <c r="M2605">
        <v>2</v>
      </c>
      <c r="N2605">
        <v>4</v>
      </c>
      <c r="O2605">
        <v>2</v>
      </c>
      <c r="P2605">
        <v>3</v>
      </c>
      <c r="Q2605">
        <v>2</v>
      </c>
      <c r="R2605">
        <v>0</v>
      </c>
      <c r="S2605">
        <v>0</v>
      </c>
      <c r="T2605">
        <v>0</v>
      </c>
      <c r="U2605">
        <v>2</v>
      </c>
      <c r="V2605">
        <v>6</v>
      </c>
      <c r="W2605">
        <v>5</v>
      </c>
      <c r="X2605">
        <v>0</v>
      </c>
      <c r="Y2605">
        <v>0</v>
      </c>
      <c r="Z2605">
        <v>8</v>
      </c>
      <c r="AA2605">
        <v>11</v>
      </c>
      <c r="AB2605">
        <v>7</v>
      </c>
      <c r="AC2605">
        <v>3</v>
      </c>
      <c r="AD2605">
        <v>3</v>
      </c>
      <c r="AE2605">
        <v>1</v>
      </c>
      <c r="AF2605">
        <v>2</v>
      </c>
      <c r="AG2605">
        <v>0.91104540000000001</v>
      </c>
      <c r="AH2605">
        <v>0.44262296000000001</v>
      </c>
      <c r="AI2605">
        <v>0.55737703999999999</v>
      </c>
      <c r="AJ2605" s="2">
        <f>SUM(male_female_comparison_df[[#This Row],[inhabitants_proportional_male]],male_female_comparison_df[[#This Row],[inhabitants_proportional_female]])</f>
        <v>1</v>
      </c>
      <c r="AK2605" s="2">
        <f>male_female_comparison_df[[#This Row],[inhabitants_proportional_male]]-male_female_comparison_df[[#This Row],[PROPORTIONAL MALE]]</f>
        <v>-9.1803278312596603E-9</v>
      </c>
      <c r="AL2605" s="2">
        <f t="shared" si="40"/>
        <v>-0.46793335875704306</v>
      </c>
      <c r="AM2605">
        <v>3.2786882999999996E-2</v>
      </c>
      <c r="AN2605">
        <v>6.5573770000000003E-2</v>
      </c>
      <c r="AO2605">
        <v>3.2786882999999996E-2</v>
      </c>
      <c r="AP2605">
        <v>4.9180330000000001E-2</v>
      </c>
      <c r="AQ2605">
        <v>3.2786882999999996E-2</v>
      </c>
      <c r="AT2605">
        <v>1.5151516E-2</v>
      </c>
      <c r="AU2605">
        <v>3.2786882999999996E-2</v>
      </c>
      <c r="AV2605">
        <v>9.8360660000000003E-2</v>
      </c>
      <c r="AW2605">
        <v>8.1967209999999999E-2</v>
      </c>
      <c r="AY2605">
        <v>3.0303031000000001E-2</v>
      </c>
      <c r="AZ2605">
        <v>0.13114753000000001</v>
      </c>
      <c r="BA2605">
        <v>0.18032786000000001</v>
      </c>
      <c r="BB2605">
        <v>0.114754096</v>
      </c>
      <c r="BC2605">
        <v>4.9180330000000001E-2</v>
      </c>
      <c r="BD2605">
        <v>4.9180330000000001E-2</v>
      </c>
      <c r="BE2605">
        <v>1.6393442000000001E-2</v>
      </c>
      <c r="BF2605">
        <v>3.2786882999999996E-2</v>
      </c>
      <c r="BG2605">
        <v>19296</v>
      </c>
      <c r="BH2605">
        <v>17199</v>
      </c>
      <c r="BI2605">
        <v>12</v>
      </c>
      <c r="BJ2605">
        <v>34</v>
      </c>
      <c r="BK2605">
        <v>7</v>
      </c>
      <c r="BL2605">
        <v>0.18181818999999999</v>
      </c>
      <c r="BM2605">
        <v>0.51515149999999998</v>
      </c>
      <c r="BN2605">
        <v>0.10606061</v>
      </c>
      <c r="BO2605">
        <v>29</v>
      </c>
      <c r="BP2605">
        <v>2.1</v>
      </c>
      <c r="BQ2605">
        <v>48.4</v>
      </c>
      <c r="BR2605">
        <v>0</v>
      </c>
      <c r="BS2605">
        <v>0</v>
      </c>
      <c r="BT2605">
        <v>5</v>
      </c>
      <c r="BU2605">
        <v>2</v>
      </c>
      <c r="BV2605">
        <v>3</v>
      </c>
      <c r="BW2605">
        <v>3</v>
      </c>
      <c r="BX2605">
        <v>3</v>
      </c>
      <c r="BY2605">
        <v>12</v>
      </c>
      <c r="BZ2605">
        <v>14</v>
      </c>
      <c r="CA2605">
        <v>30</v>
      </c>
      <c r="CB2605">
        <v>0</v>
      </c>
      <c r="CC2605">
        <v>1</v>
      </c>
      <c r="CD2605">
        <v>2.9411764999999999E-2</v>
      </c>
      <c r="CF2605">
        <v>0.16129031999999999</v>
      </c>
      <c r="CG2605">
        <v>6.4516130000000005E-2</v>
      </c>
      <c r="CH2605">
        <v>9.6774189999999996E-2</v>
      </c>
      <c r="CI2605">
        <v>9.6774189999999996E-2</v>
      </c>
      <c r="CJ2605">
        <v>9.6774189999999996E-2</v>
      </c>
      <c r="CK2605">
        <v>0.38709675999999998</v>
      </c>
      <c r="CL2605">
        <v>0.45161289999999998</v>
      </c>
      <c r="CM2605">
        <v>0.96774189999999993</v>
      </c>
      <c r="CO2605">
        <v>3.2258063999999996E-2</v>
      </c>
      <c r="CP2605">
        <v>33207</v>
      </c>
      <c r="CQ2605">
        <v>31361</v>
      </c>
      <c r="CR2605">
        <v>8</v>
      </c>
      <c r="CS2605">
        <v>21</v>
      </c>
      <c r="CT2605">
        <v>2</v>
      </c>
      <c r="CU2605">
        <v>0.25806449999999997</v>
      </c>
      <c r="CV2605">
        <v>0.67741936000000003</v>
      </c>
      <c r="CW2605">
        <v>6.4516130000000005E-2</v>
      </c>
      <c r="CX2605">
        <v>1029402</v>
      </c>
      <c r="CY2605">
        <v>64</v>
      </c>
      <c r="CZ2605">
        <v>59</v>
      </c>
      <c r="DA2605">
        <v>5</v>
      </c>
      <c r="DB2605">
        <v>54</v>
      </c>
      <c r="DC2605">
        <v>8.4745765000000001E-2</v>
      </c>
      <c r="DD2605">
        <v>0.91525424</v>
      </c>
    </row>
    <row r="2606" spans="1:108" x14ac:dyDescent="0.3">
      <c r="A2606">
        <v>2604</v>
      </c>
      <c r="B2606">
        <v>44770</v>
      </c>
      <c r="C2606" s="1" t="s">
        <v>2704</v>
      </c>
      <c r="D2606">
        <v>931</v>
      </c>
      <c r="E2606">
        <v>18</v>
      </c>
      <c r="H2606">
        <f>SUM(male_female_comparison_df[[#This Row],[inhabitants_female]:[inhabitants_male]])</f>
        <v>0</v>
      </c>
      <c r="I2606">
        <f>male_female_comparison_df[[#This Row],[INHABITANTS_TOTAL2]]-male_female_comparison_df[[#This Row],[inhabitants_total]]</f>
        <v>-18</v>
      </c>
      <c r="J2606">
        <f>male_female_comparison_df[[#This Row],[inhabitants_male]]/(male_female_comparison_df[[#This Row],[inhabitants_total]])</f>
        <v>0</v>
      </c>
      <c r="AG2606">
        <v>1.5397121</v>
      </c>
      <c r="AJ2606" s="2">
        <f>SUM(male_female_comparison_df[[#This Row],[inhabitants_proportional_male]],male_female_comparison_df[[#This Row],[inhabitants_proportional_female]])</f>
        <v>0</v>
      </c>
      <c r="AK2606" s="2">
        <f>male_female_comparison_df[[#This Row],[inhabitants_proportional_male]]-male_female_comparison_df[[#This Row],[PROPORTIONAL MALE]]</f>
        <v>0</v>
      </c>
      <c r="AL2606" s="2">
        <f t="shared" si="40"/>
        <v>-0.46793335875704306</v>
      </c>
      <c r="BO2606">
        <v>10</v>
      </c>
      <c r="CY2606">
        <v>6</v>
      </c>
      <c r="CZ2606">
        <v>23</v>
      </c>
      <c r="DA2606">
        <v>5</v>
      </c>
      <c r="DB2606">
        <v>18</v>
      </c>
      <c r="DC2606">
        <v>0.21739130000000001</v>
      </c>
      <c r="DD2606">
        <v>0.78260869999999993</v>
      </c>
    </row>
    <row r="2607" spans="1:108" x14ac:dyDescent="0.3">
      <c r="A2607">
        <v>2605</v>
      </c>
      <c r="B2607">
        <v>44970</v>
      </c>
      <c r="C2607" s="1" t="s">
        <v>2705</v>
      </c>
      <c r="D2607">
        <v>601</v>
      </c>
      <c r="E2607">
        <v>181</v>
      </c>
      <c r="F2607">
        <v>81</v>
      </c>
      <c r="G2607">
        <v>100</v>
      </c>
      <c r="H2607">
        <f>SUM(male_female_comparison_df[[#This Row],[inhabitants_female]:[inhabitants_male]])</f>
        <v>181</v>
      </c>
      <c r="I2607">
        <f>male_female_comparison_df[[#This Row],[INHABITANTS_TOTAL2]]-male_female_comparison_df[[#This Row],[inhabitants_total]]</f>
        <v>0</v>
      </c>
      <c r="J2607">
        <f>male_female_comparison_df[[#This Row],[inhabitants_male]]/(male_female_comparison_df[[#This Row],[inhabitants_total]])</f>
        <v>0.5524861878453039</v>
      </c>
      <c r="L2607">
        <v>46</v>
      </c>
      <c r="M2607">
        <v>5</v>
      </c>
      <c r="N2607">
        <v>7</v>
      </c>
      <c r="O2607">
        <v>12</v>
      </c>
      <c r="P2607">
        <v>6</v>
      </c>
      <c r="Q2607">
        <v>3</v>
      </c>
      <c r="R2607">
        <v>7</v>
      </c>
      <c r="S2607">
        <v>2</v>
      </c>
      <c r="T2607">
        <v>7</v>
      </c>
      <c r="U2607">
        <v>8</v>
      </c>
      <c r="V2607">
        <v>13</v>
      </c>
      <c r="W2607">
        <v>9</v>
      </c>
      <c r="X2607">
        <v>10</v>
      </c>
      <c r="Y2607">
        <v>17</v>
      </c>
      <c r="Z2607">
        <v>12</v>
      </c>
      <c r="AA2607">
        <v>12</v>
      </c>
      <c r="AB2607">
        <v>20</v>
      </c>
      <c r="AC2607">
        <v>13</v>
      </c>
      <c r="AD2607">
        <v>7</v>
      </c>
      <c r="AE2607">
        <v>7</v>
      </c>
      <c r="AF2607">
        <v>4</v>
      </c>
      <c r="AG2607">
        <v>0.78573669999999995</v>
      </c>
      <c r="AH2607">
        <v>0.44751382000000001</v>
      </c>
      <c r="AI2607">
        <v>0.55248619999999993</v>
      </c>
      <c r="AJ2607" s="2">
        <f>SUM(male_female_comparison_df[[#This Row],[inhabitants_proportional_male]],male_female_comparison_df[[#This Row],[inhabitants_proportional_female]])</f>
        <v>1.0000000199999999</v>
      </c>
      <c r="AK2607" s="2">
        <f>male_female_comparison_df[[#This Row],[inhabitants_proportional_male]]-male_female_comparison_df[[#This Row],[PROPORTIONAL MALE]]</f>
        <v>1.2154696027444345E-8</v>
      </c>
      <c r="AL2607" s="2">
        <f t="shared" si="40"/>
        <v>-0.46793335875704306</v>
      </c>
      <c r="AM2607">
        <v>2.7624309E-2</v>
      </c>
      <c r="AN2607">
        <v>3.8674033999999996E-2</v>
      </c>
      <c r="AO2607">
        <v>6.6298339999999997E-2</v>
      </c>
      <c r="AP2607">
        <v>3.3149169999999999E-2</v>
      </c>
      <c r="AQ2607">
        <v>1.6574586000000002E-2</v>
      </c>
      <c r="AR2607">
        <v>3.8674033999999996E-2</v>
      </c>
      <c r="AS2607">
        <v>1.1049723999999999E-2</v>
      </c>
      <c r="AT2607">
        <v>3.8674033999999996E-2</v>
      </c>
      <c r="AU2607">
        <v>4.4198897000000001E-2</v>
      </c>
      <c r="AV2607">
        <v>7.1823200000000004E-2</v>
      </c>
      <c r="AW2607">
        <v>4.9723755999999994E-2</v>
      </c>
      <c r="AX2607">
        <v>5.5248617999999999E-2</v>
      </c>
      <c r="AY2607">
        <v>9.3922649999999996E-2</v>
      </c>
      <c r="AZ2607">
        <v>6.6298339999999997E-2</v>
      </c>
      <c r="BA2607">
        <v>6.6298339999999997E-2</v>
      </c>
      <c r="BB2607">
        <v>0.110497236</v>
      </c>
      <c r="BC2607">
        <v>7.1823200000000004E-2</v>
      </c>
      <c r="BD2607">
        <v>3.8674033999999996E-2</v>
      </c>
      <c r="BE2607">
        <v>3.8674033999999996E-2</v>
      </c>
      <c r="BF2607">
        <v>2.2099447999999997E-2</v>
      </c>
      <c r="BG2607">
        <v>18468</v>
      </c>
      <c r="BH2607">
        <v>16729</v>
      </c>
      <c r="BI2607">
        <v>37</v>
      </c>
      <c r="BJ2607">
        <v>98</v>
      </c>
      <c r="BK2607">
        <v>12</v>
      </c>
      <c r="BL2607">
        <v>0.20108694999999999</v>
      </c>
      <c r="BM2607">
        <v>0.53260869999999993</v>
      </c>
      <c r="BN2607">
        <v>6.521739E-2</v>
      </c>
      <c r="BO2607">
        <v>83</v>
      </c>
      <c r="BP2607">
        <v>2.2000000000000002</v>
      </c>
      <c r="BQ2607">
        <v>44.7</v>
      </c>
      <c r="BR2607">
        <v>4</v>
      </c>
      <c r="BS2607">
        <v>0</v>
      </c>
      <c r="BT2607">
        <v>12</v>
      </c>
      <c r="BU2607">
        <v>5</v>
      </c>
      <c r="BV2607">
        <v>7</v>
      </c>
      <c r="BW2607">
        <v>7</v>
      </c>
      <c r="BX2607">
        <v>7</v>
      </c>
      <c r="BY2607">
        <v>35</v>
      </c>
      <c r="BZ2607">
        <v>36</v>
      </c>
      <c r="CA2607">
        <v>79</v>
      </c>
      <c r="CB2607">
        <v>2</v>
      </c>
      <c r="CC2607">
        <v>2</v>
      </c>
      <c r="CD2607">
        <v>4.8192770000000003E-2</v>
      </c>
      <c r="CE2607">
        <v>1.2048191999999999E-2</v>
      </c>
      <c r="CF2607">
        <v>0.14457830999999999</v>
      </c>
      <c r="CG2607">
        <v>6.0240965E-2</v>
      </c>
      <c r="CH2607">
        <v>8.4337345999999994E-2</v>
      </c>
      <c r="CI2607">
        <v>8.4337345999999994E-2</v>
      </c>
      <c r="CJ2607">
        <v>8.4337345999999994E-2</v>
      </c>
      <c r="CK2607">
        <v>0.42168674</v>
      </c>
      <c r="CL2607">
        <v>0.43373495000000001</v>
      </c>
      <c r="CM2607">
        <v>0.95180719999999996</v>
      </c>
      <c r="CN2607">
        <v>2.4096385000000001E-2</v>
      </c>
      <c r="CO2607">
        <v>2.4096385000000001E-2</v>
      </c>
      <c r="CP2607">
        <v>33065</v>
      </c>
      <c r="CQ2607">
        <v>28713</v>
      </c>
      <c r="CR2607">
        <v>23</v>
      </c>
      <c r="CS2607">
        <v>52</v>
      </c>
      <c r="CT2607">
        <v>8</v>
      </c>
      <c r="CU2607">
        <v>0.27710843000000002</v>
      </c>
      <c r="CV2607">
        <v>0.62650603000000005</v>
      </c>
      <c r="CW2607">
        <v>9.6385540000000006E-2</v>
      </c>
      <c r="CX2607">
        <v>2744430</v>
      </c>
      <c r="CY2607">
        <v>96</v>
      </c>
      <c r="CZ2607">
        <v>130</v>
      </c>
      <c r="DA2607">
        <v>12</v>
      </c>
      <c r="DB2607">
        <v>118</v>
      </c>
      <c r="DC2607">
        <v>9.230769400000001E-2</v>
      </c>
      <c r="DD2607">
        <v>0.90769230000000012</v>
      </c>
    </row>
    <row r="2608" spans="1:108" x14ac:dyDescent="0.3">
      <c r="A2608">
        <v>2606</v>
      </c>
      <c r="B2608">
        <v>45200</v>
      </c>
      <c r="C2608" s="1" t="s">
        <v>2706</v>
      </c>
      <c r="D2608">
        <v>286</v>
      </c>
      <c r="E2608">
        <v>6017</v>
      </c>
      <c r="F2608">
        <v>3134</v>
      </c>
      <c r="G2608">
        <v>2883</v>
      </c>
      <c r="H2608">
        <f>SUM(male_female_comparison_df[[#This Row],[inhabitants_female]:[inhabitants_male]])</f>
        <v>6017</v>
      </c>
      <c r="I2608">
        <f>male_female_comparison_df[[#This Row],[INHABITANTS_TOTAL2]]-male_female_comparison_df[[#This Row],[inhabitants_total]]</f>
        <v>0</v>
      </c>
      <c r="J2608">
        <f>male_female_comparison_df[[#This Row],[inhabitants_male]]/(male_female_comparison_df[[#This Row],[inhabitants_total]])</f>
        <v>0.47914242978228355</v>
      </c>
      <c r="L2608">
        <v>46</v>
      </c>
      <c r="M2608">
        <v>126</v>
      </c>
      <c r="N2608">
        <v>175</v>
      </c>
      <c r="O2608">
        <v>254</v>
      </c>
      <c r="P2608">
        <v>147</v>
      </c>
      <c r="Q2608">
        <v>114</v>
      </c>
      <c r="R2608">
        <v>188</v>
      </c>
      <c r="S2608">
        <v>444</v>
      </c>
      <c r="T2608">
        <v>446</v>
      </c>
      <c r="U2608">
        <v>344</v>
      </c>
      <c r="V2608">
        <v>264</v>
      </c>
      <c r="W2608">
        <v>284</v>
      </c>
      <c r="X2608">
        <v>358</v>
      </c>
      <c r="Y2608">
        <v>435</v>
      </c>
      <c r="Z2608">
        <v>429</v>
      </c>
      <c r="AA2608">
        <v>448</v>
      </c>
      <c r="AB2608">
        <v>424</v>
      </c>
      <c r="AC2608">
        <v>344</v>
      </c>
      <c r="AD2608">
        <v>330</v>
      </c>
      <c r="AE2608">
        <v>228</v>
      </c>
      <c r="AF2608">
        <v>235</v>
      </c>
      <c r="AG2608">
        <v>537.43650000000002</v>
      </c>
      <c r="AH2608">
        <v>0.52085760000000003</v>
      </c>
      <c r="AI2608">
        <v>0.47914243000000001</v>
      </c>
      <c r="AJ2608" s="2">
        <f>SUM(male_female_comparison_df[[#This Row],[inhabitants_proportional_male]],male_female_comparison_df[[#This Row],[inhabitants_proportional_female]])</f>
        <v>1.00000003</v>
      </c>
      <c r="AK2608" s="2">
        <f>male_female_comparison_df[[#This Row],[inhabitants_proportional_male]]-male_female_comparison_df[[#This Row],[PROPORTIONAL MALE]]</f>
        <v>2.1771645597468137E-10</v>
      </c>
      <c r="AL2608" s="2">
        <f t="shared" si="40"/>
        <v>-0.46793335875704306</v>
      </c>
      <c r="AM2608">
        <v>2.0940668999999999E-2</v>
      </c>
      <c r="AN2608">
        <v>2.9084262000000003E-2</v>
      </c>
      <c r="AO2608">
        <v>4.2213727E-2</v>
      </c>
      <c r="AP2608">
        <v>2.4430779999999999E-2</v>
      </c>
      <c r="AQ2608">
        <v>1.8946318E-2</v>
      </c>
      <c r="AR2608">
        <v>3.1244807000000003E-2</v>
      </c>
      <c r="AS2608">
        <v>7.3790919999999996E-2</v>
      </c>
      <c r="AT2608">
        <v>7.4123315999999995E-2</v>
      </c>
      <c r="AU2608">
        <v>5.7171350000000003E-2</v>
      </c>
      <c r="AV2608">
        <v>4.3875687000000003E-2</v>
      </c>
      <c r="AW2608">
        <v>4.7199600000000001E-2</v>
      </c>
      <c r="AX2608">
        <v>5.9498089999999997E-2</v>
      </c>
      <c r="AY2608">
        <v>7.2295170000000006E-2</v>
      </c>
      <c r="AZ2608">
        <v>7.1297990000000006E-2</v>
      </c>
      <c r="BA2608">
        <v>7.4455709999999994E-2</v>
      </c>
      <c r="BB2608">
        <v>7.0467009999999997E-2</v>
      </c>
      <c r="BC2608">
        <v>5.7171350000000003E-2</v>
      </c>
      <c r="BD2608">
        <v>5.4844607000000004E-2</v>
      </c>
      <c r="BE2608">
        <v>3.7892636E-2</v>
      </c>
      <c r="BF2608">
        <v>3.9056007000000004E-2</v>
      </c>
      <c r="BG2608">
        <v>20865</v>
      </c>
      <c r="BH2608">
        <v>19168</v>
      </c>
      <c r="BI2608">
        <v>1191</v>
      </c>
      <c r="BJ2608">
        <v>3316</v>
      </c>
      <c r="BK2608">
        <v>765</v>
      </c>
      <c r="BL2608">
        <v>0.19534197</v>
      </c>
      <c r="BM2608">
        <v>0.54387399999999997</v>
      </c>
      <c r="BN2608">
        <v>0.12547154999999999</v>
      </c>
      <c r="BO2608">
        <v>3505</v>
      </c>
      <c r="BP2608">
        <v>1.7</v>
      </c>
      <c r="BQ2608">
        <v>41.1</v>
      </c>
      <c r="BR2608">
        <v>534</v>
      </c>
      <c r="BS2608">
        <v>134</v>
      </c>
      <c r="BT2608">
        <v>491</v>
      </c>
      <c r="BU2608">
        <v>110</v>
      </c>
      <c r="BV2608">
        <v>222</v>
      </c>
      <c r="BW2608">
        <v>195</v>
      </c>
      <c r="BX2608">
        <v>203</v>
      </c>
      <c r="BY2608">
        <v>1826</v>
      </c>
      <c r="BZ2608">
        <v>1193</v>
      </c>
      <c r="CA2608">
        <v>2164</v>
      </c>
      <c r="CB2608">
        <v>1279</v>
      </c>
      <c r="CC2608">
        <v>62</v>
      </c>
      <c r="CD2608">
        <v>0.15235377999999999</v>
      </c>
      <c r="CE2608">
        <v>3.8231096999999999E-2</v>
      </c>
      <c r="CF2608">
        <v>0.1400856</v>
      </c>
      <c r="CG2608">
        <v>3.1383738000000001E-2</v>
      </c>
      <c r="CH2608">
        <v>6.3338086000000002E-2</v>
      </c>
      <c r="CI2608">
        <v>5.5634808000000001E-2</v>
      </c>
      <c r="CJ2608">
        <v>5.7917259999999998E-2</v>
      </c>
      <c r="CK2608">
        <v>0.52097004999999996</v>
      </c>
      <c r="CL2608">
        <v>0.34037090000000003</v>
      </c>
      <c r="CM2608">
        <v>0.61740369999999989</v>
      </c>
      <c r="CN2608">
        <v>0.36490726000000001</v>
      </c>
      <c r="CO2608">
        <v>1.7689016000000002E-2</v>
      </c>
      <c r="CP2608">
        <v>31028</v>
      </c>
      <c r="CQ2608">
        <v>25616</v>
      </c>
      <c r="CR2608">
        <v>1127</v>
      </c>
      <c r="CS2608">
        <v>1972</v>
      </c>
      <c r="CT2608">
        <v>444</v>
      </c>
      <c r="CU2608">
        <v>0.31809201999999998</v>
      </c>
      <c r="CV2608">
        <v>0.55659044000000002</v>
      </c>
      <c r="CW2608">
        <v>0.12531753000000001</v>
      </c>
      <c r="CX2608">
        <v>109931928</v>
      </c>
      <c r="CY2608">
        <v>4</v>
      </c>
      <c r="CZ2608">
        <v>1314</v>
      </c>
      <c r="DA2608">
        <v>252</v>
      </c>
      <c r="DB2608">
        <v>1062</v>
      </c>
      <c r="DC2608">
        <v>0.19178081999999999</v>
      </c>
      <c r="DD2608">
        <v>0.80821919999999992</v>
      </c>
    </row>
    <row r="2609" spans="1:108" x14ac:dyDescent="0.3">
      <c r="A2609">
        <v>2607</v>
      </c>
      <c r="B2609">
        <v>45330</v>
      </c>
      <c r="C2609" s="1" t="s">
        <v>2707</v>
      </c>
      <c r="D2609">
        <v>286</v>
      </c>
      <c r="E2609">
        <v>326</v>
      </c>
      <c r="F2609">
        <v>164</v>
      </c>
      <c r="G2609">
        <v>162</v>
      </c>
      <c r="H2609">
        <f>SUM(male_female_comparison_df[[#This Row],[inhabitants_female]:[inhabitants_male]])</f>
        <v>326</v>
      </c>
      <c r="I2609">
        <f>male_female_comparison_df[[#This Row],[INHABITANTS_TOTAL2]]-male_female_comparison_df[[#This Row],[inhabitants_total]]</f>
        <v>0</v>
      </c>
      <c r="J2609">
        <f>male_female_comparison_df[[#This Row],[inhabitants_male]]/(male_female_comparison_df[[#This Row],[inhabitants_total]])</f>
        <v>0.49693251533742333</v>
      </c>
      <c r="L2609">
        <v>44</v>
      </c>
      <c r="M2609">
        <v>10</v>
      </c>
      <c r="N2609">
        <v>9</v>
      </c>
      <c r="O2609">
        <v>32</v>
      </c>
      <c r="P2609">
        <v>9</v>
      </c>
      <c r="Q2609">
        <v>10</v>
      </c>
      <c r="R2609">
        <v>9</v>
      </c>
      <c r="S2609">
        <v>12</v>
      </c>
      <c r="T2609">
        <v>5</v>
      </c>
      <c r="U2609">
        <v>6</v>
      </c>
      <c r="V2609">
        <v>21</v>
      </c>
      <c r="W2609">
        <v>23</v>
      </c>
      <c r="X2609">
        <v>21</v>
      </c>
      <c r="Y2609">
        <v>38</v>
      </c>
      <c r="Z2609">
        <v>24</v>
      </c>
      <c r="AA2609">
        <v>30</v>
      </c>
      <c r="AB2609">
        <v>31</v>
      </c>
      <c r="AC2609">
        <v>8</v>
      </c>
      <c r="AD2609">
        <v>8</v>
      </c>
      <c r="AE2609">
        <v>13</v>
      </c>
      <c r="AF2609">
        <v>7</v>
      </c>
      <c r="AG2609">
        <v>23.334204</v>
      </c>
      <c r="AH2609">
        <v>0.5030675</v>
      </c>
      <c r="AI2609">
        <v>0.4969325</v>
      </c>
      <c r="AJ2609" s="2">
        <f>SUM(male_female_comparison_df[[#This Row],[inhabitants_proportional_male]],male_female_comparison_df[[#This Row],[inhabitants_proportional_female]])</f>
        <v>1</v>
      </c>
      <c r="AK2609" s="2">
        <f>male_female_comparison_df[[#This Row],[inhabitants_proportional_male]]-male_female_comparison_df[[#This Row],[PROPORTIONAL MALE]]</f>
        <v>-1.5337423331374112E-8</v>
      </c>
      <c r="AL2609" s="2">
        <f t="shared" si="40"/>
        <v>-0.46793335875704306</v>
      </c>
      <c r="AM2609">
        <v>3.0674847000000002E-2</v>
      </c>
      <c r="AN2609">
        <v>2.7607362999999999E-2</v>
      </c>
      <c r="AO2609">
        <v>9.8159510000000005E-2</v>
      </c>
      <c r="AP2609">
        <v>2.7607362999999999E-2</v>
      </c>
      <c r="AQ2609">
        <v>3.0674847000000002E-2</v>
      </c>
      <c r="AR2609">
        <v>2.7607362999999999E-2</v>
      </c>
      <c r="AS2609">
        <v>3.6809817000000002E-2</v>
      </c>
      <c r="AT2609">
        <v>1.5337423000000001E-2</v>
      </c>
      <c r="AU2609">
        <v>1.8404908000000001E-2</v>
      </c>
      <c r="AV2609">
        <v>6.4417175999999993E-2</v>
      </c>
      <c r="AW2609">
        <v>7.0552149999999994E-2</v>
      </c>
      <c r="AX2609">
        <v>6.4417175999999993E-2</v>
      </c>
      <c r="AY2609">
        <v>0.116564415</v>
      </c>
      <c r="AZ2609">
        <v>7.3619634000000003E-2</v>
      </c>
      <c r="BA2609">
        <v>9.2024540000000002E-2</v>
      </c>
      <c r="BB2609">
        <v>9.5092019999999999E-2</v>
      </c>
      <c r="BC2609">
        <v>2.4539877000000002E-2</v>
      </c>
      <c r="BD2609">
        <v>2.4539877000000002E-2</v>
      </c>
      <c r="BE2609">
        <v>3.9877300000000004E-2</v>
      </c>
      <c r="BF2609">
        <v>2.1472392999999999E-2</v>
      </c>
      <c r="BG2609">
        <v>24418</v>
      </c>
      <c r="BH2609">
        <v>21523</v>
      </c>
      <c r="BI2609">
        <v>41</v>
      </c>
      <c r="BJ2609">
        <v>143</v>
      </c>
      <c r="BK2609">
        <v>65</v>
      </c>
      <c r="BL2609">
        <v>0.12538226</v>
      </c>
      <c r="BM2609">
        <v>0.43730888000000001</v>
      </c>
      <c r="BN2609">
        <v>0.19877675</v>
      </c>
      <c r="BO2609">
        <v>137</v>
      </c>
      <c r="BP2609">
        <v>2.4</v>
      </c>
      <c r="BQ2609">
        <v>48.6</v>
      </c>
      <c r="BR2609">
        <v>2</v>
      </c>
      <c r="BS2609">
        <v>3</v>
      </c>
      <c r="BT2609">
        <v>30</v>
      </c>
      <c r="BU2609">
        <v>8</v>
      </c>
      <c r="BV2609">
        <v>11</v>
      </c>
      <c r="BW2609">
        <v>18</v>
      </c>
      <c r="BX2609">
        <v>14</v>
      </c>
      <c r="BY2609">
        <v>59</v>
      </c>
      <c r="BZ2609">
        <v>48</v>
      </c>
      <c r="CA2609">
        <v>135</v>
      </c>
      <c r="CB2609">
        <v>0</v>
      </c>
      <c r="CC2609">
        <v>2</v>
      </c>
      <c r="CD2609">
        <v>1.459854E-2</v>
      </c>
      <c r="CE2609">
        <v>2.189781E-2</v>
      </c>
      <c r="CF2609">
        <v>0.21897809999999998</v>
      </c>
      <c r="CG2609">
        <v>5.8394160000000001E-2</v>
      </c>
      <c r="CH2609">
        <v>8.0291970000000004E-2</v>
      </c>
      <c r="CI2609">
        <v>0.13138685999999999</v>
      </c>
      <c r="CJ2609">
        <v>0.10218977999999999</v>
      </c>
      <c r="CK2609">
        <v>0.43065693999999999</v>
      </c>
      <c r="CL2609">
        <v>0.35036495000000001</v>
      </c>
      <c r="CM2609">
        <v>0.98540145000000001</v>
      </c>
      <c r="CN2609">
        <v>7.1942450000000002E-3</v>
      </c>
      <c r="CO2609">
        <v>1.459854E-2</v>
      </c>
      <c r="CP2609">
        <v>44131</v>
      </c>
      <c r="CQ2609">
        <v>41260</v>
      </c>
      <c r="CR2609">
        <v>21</v>
      </c>
      <c r="CS2609">
        <v>91</v>
      </c>
      <c r="CT2609">
        <v>27</v>
      </c>
      <c r="CU2609">
        <v>0.15107913000000001</v>
      </c>
      <c r="CV2609">
        <v>0.65467626000000001</v>
      </c>
      <c r="CW2609">
        <v>0.19424461000000001</v>
      </c>
      <c r="CX2609">
        <v>6134184</v>
      </c>
      <c r="CY2609">
        <v>90</v>
      </c>
      <c r="CZ2609">
        <v>165</v>
      </c>
      <c r="DA2609">
        <v>7</v>
      </c>
      <c r="DB2609">
        <v>158</v>
      </c>
      <c r="DC2609">
        <v>4.2424243E-2</v>
      </c>
      <c r="DD2609">
        <v>0.95757574000000001</v>
      </c>
    </row>
    <row r="2610" spans="1:108" x14ac:dyDescent="0.3">
      <c r="A2610">
        <v>2608</v>
      </c>
      <c r="B2610">
        <v>45720</v>
      </c>
      <c r="C2610" s="1" t="s">
        <v>2708</v>
      </c>
      <c r="D2610">
        <v>286</v>
      </c>
      <c r="E2610">
        <v>2717</v>
      </c>
      <c r="F2610">
        <v>1306</v>
      </c>
      <c r="G2610">
        <v>1411</v>
      </c>
      <c r="H2610">
        <f>SUM(male_female_comparison_df[[#This Row],[inhabitants_female]:[inhabitants_male]])</f>
        <v>2717</v>
      </c>
      <c r="I2610">
        <f>male_female_comparison_df[[#This Row],[INHABITANTS_TOTAL2]]-male_female_comparison_df[[#This Row],[inhabitants_total]]</f>
        <v>0</v>
      </c>
      <c r="J2610">
        <f>male_female_comparison_df[[#This Row],[inhabitants_male]]/(male_female_comparison_df[[#This Row],[inhabitants_total]])</f>
        <v>0.5193227824806772</v>
      </c>
      <c r="L2610">
        <v>42</v>
      </c>
      <c r="M2610">
        <v>79</v>
      </c>
      <c r="N2610">
        <v>109</v>
      </c>
      <c r="O2610">
        <v>178</v>
      </c>
      <c r="P2610">
        <v>103</v>
      </c>
      <c r="Q2610">
        <v>65</v>
      </c>
      <c r="R2610">
        <v>64</v>
      </c>
      <c r="S2610">
        <v>102</v>
      </c>
      <c r="T2610">
        <v>120</v>
      </c>
      <c r="U2610">
        <v>138</v>
      </c>
      <c r="V2610">
        <v>172</v>
      </c>
      <c r="W2610">
        <v>202</v>
      </c>
      <c r="X2610">
        <v>214</v>
      </c>
      <c r="Y2610">
        <v>254</v>
      </c>
      <c r="Z2610">
        <v>265</v>
      </c>
      <c r="AA2610">
        <v>213</v>
      </c>
      <c r="AB2610">
        <v>197</v>
      </c>
      <c r="AC2610">
        <v>122</v>
      </c>
      <c r="AD2610">
        <v>67</v>
      </c>
      <c r="AE2610">
        <v>37</v>
      </c>
      <c r="AF2610">
        <v>16</v>
      </c>
      <c r="AG2610">
        <v>296.54854999999998</v>
      </c>
      <c r="AH2610">
        <v>0.48067722000000002</v>
      </c>
      <c r="AI2610">
        <v>0.51932275000000006</v>
      </c>
      <c r="AJ2610" s="2">
        <f>SUM(male_female_comparison_df[[#This Row],[inhabitants_proportional_male]],male_female_comparison_df[[#This Row],[inhabitants_proportional_female]])</f>
        <v>0.99999997000000007</v>
      </c>
      <c r="AK2610" s="2">
        <f>male_female_comparison_df[[#This Row],[inhabitants_proportional_male]]-male_female_comparison_df[[#This Row],[PROPORTIONAL MALE]]</f>
        <v>-3.248067714789471E-8</v>
      </c>
      <c r="AL2610" s="2">
        <f t="shared" si="40"/>
        <v>-0.46793335875704306</v>
      </c>
      <c r="AM2610">
        <v>2.9076187000000003E-2</v>
      </c>
      <c r="AN2610">
        <v>4.0117778E-2</v>
      </c>
      <c r="AO2610">
        <v>6.5513429999999997E-2</v>
      </c>
      <c r="AP2610">
        <v>3.7909459999999999E-2</v>
      </c>
      <c r="AQ2610">
        <v>2.3923445000000002E-2</v>
      </c>
      <c r="AR2610">
        <v>2.3555392000000001E-2</v>
      </c>
      <c r="AS2610">
        <v>3.7541404E-2</v>
      </c>
      <c r="AT2610">
        <v>4.4166360000000002E-2</v>
      </c>
      <c r="AU2610">
        <v>5.0791315999999996E-2</v>
      </c>
      <c r="AV2610">
        <v>6.3305120000000006E-2</v>
      </c>
      <c r="AW2610">
        <v>7.4346705999999999E-2</v>
      </c>
      <c r="AX2610">
        <v>7.8763340000000001E-2</v>
      </c>
      <c r="AY2610">
        <v>9.3485460000000006E-2</v>
      </c>
      <c r="AZ2610">
        <v>9.7534045999999999E-2</v>
      </c>
      <c r="BA2610">
        <v>7.8395290000000006E-2</v>
      </c>
      <c r="BB2610">
        <v>7.2506440000000005E-2</v>
      </c>
      <c r="BC2610">
        <v>4.4902465999999995E-2</v>
      </c>
      <c r="BD2610">
        <v>2.4659552000000001E-2</v>
      </c>
      <c r="BE2610">
        <v>1.3617961000000001E-2</v>
      </c>
      <c r="BF2610">
        <v>5.8888480000000003E-3</v>
      </c>
      <c r="BG2610">
        <v>23447</v>
      </c>
      <c r="BH2610">
        <v>22494</v>
      </c>
      <c r="BI2610">
        <v>420</v>
      </c>
      <c r="BJ2610">
        <v>1362</v>
      </c>
      <c r="BK2610">
        <v>459</v>
      </c>
      <c r="BL2610">
        <v>0.14935988</v>
      </c>
      <c r="BM2610">
        <v>0.48435276999999999</v>
      </c>
      <c r="BN2610">
        <v>0.16322902</v>
      </c>
      <c r="BO2610">
        <v>1300</v>
      </c>
      <c r="BP2610">
        <v>2.1</v>
      </c>
      <c r="BQ2610">
        <v>41.2</v>
      </c>
      <c r="BR2610">
        <v>101</v>
      </c>
      <c r="BS2610">
        <v>33</v>
      </c>
      <c r="BT2610">
        <v>297</v>
      </c>
      <c r="BU2610">
        <v>72</v>
      </c>
      <c r="BV2610">
        <v>142</v>
      </c>
      <c r="BW2610">
        <v>134</v>
      </c>
      <c r="BX2610">
        <v>126</v>
      </c>
      <c r="BY2610">
        <v>689</v>
      </c>
      <c r="BZ2610">
        <v>322</v>
      </c>
      <c r="CA2610">
        <v>995</v>
      </c>
      <c r="CB2610">
        <v>283</v>
      </c>
      <c r="CC2610">
        <v>22</v>
      </c>
      <c r="CD2610">
        <v>7.7692310000000001E-2</v>
      </c>
      <c r="CE2610">
        <v>2.5384616000000002E-2</v>
      </c>
      <c r="CF2610">
        <v>0.22846153</v>
      </c>
      <c r="CG2610">
        <v>5.5384614000000006E-2</v>
      </c>
      <c r="CH2610">
        <v>0.10923077</v>
      </c>
      <c r="CI2610">
        <v>0.10307692</v>
      </c>
      <c r="CJ2610">
        <v>9.6923075999999997E-2</v>
      </c>
      <c r="CK2610">
        <v>0.53</v>
      </c>
      <c r="CL2610">
        <v>0.24769229999999998</v>
      </c>
      <c r="CM2610">
        <v>0.76538459999999997</v>
      </c>
      <c r="CN2610">
        <v>0.21769229999999998</v>
      </c>
      <c r="CO2610">
        <v>1.6923076999999998E-2</v>
      </c>
      <c r="CP2610">
        <v>40028</v>
      </c>
      <c r="CQ2610">
        <v>37904</v>
      </c>
      <c r="CR2610">
        <v>292</v>
      </c>
      <c r="CS2610">
        <v>760</v>
      </c>
      <c r="CT2610">
        <v>268</v>
      </c>
      <c r="CU2610">
        <v>0.22121212000000001</v>
      </c>
      <c r="CV2610">
        <v>0.57575756</v>
      </c>
      <c r="CW2610">
        <v>0.2030303</v>
      </c>
      <c r="CX2610">
        <v>52837164</v>
      </c>
      <c r="CY2610">
        <v>8</v>
      </c>
      <c r="CZ2610">
        <v>1116</v>
      </c>
      <c r="DA2610">
        <v>126</v>
      </c>
      <c r="DB2610">
        <v>990</v>
      </c>
      <c r="DC2610">
        <v>0.11290322</v>
      </c>
      <c r="DD2610">
        <v>0.88709676000000004</v>
      </c>
    </row>
    <row r="2611" spans="1:108" x14ac:dyDescent="0.3">
      <c r="A2611">
        <v>2609</v>
      </c>
      <c r="B2611">
        <v>45740</v>
      </c>
      <c r="C2611" s="1" t="s">
        <v>2709</v>
      </c>
      <c r="D2611">
        <v>142</v>
      </c>
      <c r="E2611">
        <v>2848</v>
      </c>
      <c r="F2611">
        <v>1427</v>
      </c>
      <c r="G2611">
        <v>1421</v>
      </c>
      <c r="H2611">
        <f>SUM(male_female_comparison_df[[#This Row],[inhabitants_female]:[inhabitants_male]])</f>
        <v>2848</v>
      </c>
      <c r="I2611">
        <f>male_female_comparison_df[[#This Row],[INHABITANTS_TOTAL2]]-male_female_comparison_df[[#This Row],[inhabitants_total]]</f>
        <v>0</v>
      </c>
      <c r="J2611">
        <f>male_female_comparison_df[[#This Row],[inhabitants_male]]/(male_female_comparison_df[[#This Row],[inhabitants_total]])</f>
        <v>0.49894662921348315</v>
      </c>
      <c r="L2611">
        <v>46</v>
      </c>
      <c r="M2611">
        <v>72</v>
      </c>
      <c r="N2611">
        <v>107</v>
      </c>
      <c r="O2611">
        <v>194</v>
      </c>
      <c r="P2611">
        <v>83</v>
      </c>
      <c r="Q2611">
        <v>59</v>
      </c>
      <c r="R2611">
        <v>55</v>
      </c>
      <c r="S2611">
        <v>81</v>
      </c>
      <c r="T2611">
        <v>115</v>
      </c>
      <c r="U2611">
        <v>134</v>
      </c>
      <c r="V2611">
        <v>153</v>
      </c>
      <c r="W2611">
        <v>164</v>
      </c>
      <c r="X2611">
        <v>185</v>
      </c>
      <c r="Y2611">
        <v>223</v>
      </c>
      <c r="Z2611">
        <v>221</v>
      </c>
      <c r="AA2611">
        <v>250</v>
      </c>
      <c r="AB2611">
        <v>266</v>
      </c>
      <c r="AC2611">
        <v>156</v>
      </c>
      <c r="AD2611">
        <v>150</v>
      </c>
      <c r="AE2611">
        <v>80</v>
      </c>
      <c r="AF2611">
        <v>100</v>
      </c>
      <c r="AG2611">
        <v>68.805400000000006</v>
      </c>
      <c r="AH2611">
        <v>0.50105340000000009</v>
      </c>
      <c r="AI2611">
        <v>0.49894664</v>
      </c>
      <c r="AJ2611" s="2">
        <f>SUM(male_female_comparison_df[[#This Row],[inhabitants_proportional_male]],male_female_comparison_df[[#This Row],[inhabitants_proportional_female]])</f>
        <v>1.0000000400000002</v>
      </c>
      <c r="AK2611" s="2">
        <f>male_female_comparison_df[[#This Row],[inhabitants_proportional_male]]-male_female_comparison_df[[#This Row],[PROPORTIONAL MALE]]</f>
        <v>1.0786516846383876E-8</v>
      </c>
      <c r="AL2611" s="2">
        <f t="shared" si="40"/>
        <v>-0.46793335875704306</v>
      </c>
      <c r="AM2611">
        <v>2.5280898E-2</v>
      </c>
      <c r="AN2611">
        <v>3.7570223E-2</v>
      </c>
      <c r="AO2611">
        <v>6.8117975999999997E-2</v>
      </c>
      <c r="AP2611">
        <v>2.9143258999999998E-2</v>
      </c>
      <c r="AQ2611">
        <v>2.0716293E-2</v>
      </c>
      <c r="AR2611">
        <v>1.9311796999999999E-2</v>
      </c>
      <c r="AS2611">
        <v>2.8441012000000002E-2</v>
      </c>
      <c r="AT2611">
        <v>4.0379215000000003E-2</v>
      </c>
      <c r="AU2611">
        <v>4.7050559999999998E-2</v>
      </c>
      <c r="AV2611">
        <v>5.3721909999999998E-2</v>
      </c>
      <c r="AW2611">
        <v>5.758427E-2</v>
      </c>
      <c r="AX2611">
        <v>6.4957865000000004E-2</v>
      </c>
      <c r="AY2611">
        <v>7.8300565000000003E-2</v>
      </c>
      <c r="AZ2611">
        <v>7.7598310000000004E-2</v>
      </c>
      <c r="BA2611">
        <v>8.7780899999999995E-2</v>
      </c>
      <c r="BB2611">
        <v>9.3398880000000004E-2</v>
      </c>
      <c r="BC2611">
        <v>5.4775283000000001E-2</v>
      </c>
      <c r="BD2611">
        <v>5.2668538000000001E-2</v>
      </c>
      <c r="BE2611">
        <v>2.8089887999999997E-2</v>
      </c>
      <c r="BF2611">
        <v>3.5112360000000002E-2</v>
      </c>
      <c r="BG2611">
        <v>22180</v>
      </c>
      <c r="BH2611">
        <v>21227</v>
      </c>
      <c r="BI2611">
        <v>395</v>
      </c>
      <c r="BJ2611">
        <v>1610</v>
      </c>
      <c r="BK2611">
        <v>357</v>
      </c>
      <c r="BL2611">
        <v>0.13522766999999999</v>
      </c>
      <c r="BM2611">
        <v>0.55118109999999998</v>
      </c>
      <c r="BN2611">
        <v>0.122218415</v>
      </c>
      <c r="BO2611">
        <v>1290</v>
      </c>
      <c r="BP2611">
        <v>2.1</v>
      </c>
      <c r="BQ2611">
        <v>44.1</v>
      </c>
      <c r="BR2611">
        <v>62</v>
      </c>
      <c r="BS2611">
        <v>26</v>
      </c>
      <c r="BT2611">
        <v>279</v>
      </c>
      <c r="BU2611">
        <v>66</v>
      </c>
      <c r="BV2611">
        <v>126</v>
      </c>
      <c r="BW2611">
        <v>140</v>
      </c>
      <c r="BX2611">
        <v>118</v>
      </c>
      <c r="BY2611">
        <v>569</v>
      </c>
      <c r="BZ2611">
        <v>442</v>
      </c>
      <c r="CA2611">
        <v>1060</v>
      </c>
      <c r="CB2611">
        <v>211</v>
      </c>
      <c r="CC2611">
        <v>19</v>
      </c>
      <c r="CD2611">
        <v>4.8062015E-2</v>
      </c>
      <c r="CE2611">
        <v>2.0155039E-2</v>
      </c>
      <c r="CF2611">
        <v>0.21627906999999999</v>
      </c>
      <c r="CG2611">
        <v>5.116279E-2</v>
      </c>
      <c r="CH2611">
        <v>9.7674419999999998E-2</v>
      </c>
      <c r="CI2611">
        <v>0.10852713</v>
      </c>
      <c r="CJ2611">
        <v>9.1472869999999998E-2</v>
      </c>
      <c r="CK2611">
        <v>0.44108528000000002</v>
      </c>
      <c r="CL2611">
        <v>0.34263566000000001</v>
      </c>
      <c r="CM2611">
        <v>0.82170540000000003</v>
      </c>
      <c r="CN2611">
        <v>0.16356588999999999</v>
      </c>
      <c r="CO2611">
        <v>1.4728682E-2</v>
      </c>
      <c r="CP2611">
        <v>38452</v>
      </c>
      <c r="CQ2611">
        <v>36112</v>
      </c>
      <c r="CR2611">
        <v>268</v>
      </c>
      <c r="CS2611">
        <v>832</v>
      </c>
      <c r="CT2611">
        <v>206</v>
      </c>
      <c r="CU2611">
        <v>0.20520674</v>
      </c>
      <c r="CV2611">
        <v>0.63705975000000004</v>
      </c>
      <c r="CW2611">
        <v>0.15773354000000001</v>
      </c>
      <c r="CX2611">
        <v>50217848</v>
      </c>
      <c r="CY2611">
        <v>132</v>
      </c>
      <c r="CZ2611">
        <v>1152</v>
      </c>
      <c r="DA2611">
        <v>154</v>
      </c>
      <c r="DB2611">
        <v>998</v>
      </c>
      <c r="DC2611">
        <v>0.13368055000000001</v>
      </c>
      <c r="DD2611">
        <v>0.86631939999999996</v>
      </c>
    </row>
    <row r="2612" spans="1:108" x14ac:dyDescent="0.3">
      <c r="A2612">
        <v>2610</v>
      </c>
      <c r="B2612">
        <v>46450</v>
      </c>
      <c r="C2612" s="1" t="s">
        <v>2710</v>
      </c>
      <c r="D2612">
        <v>286</v>
      </c>
      <c r="E2612">
        <v>171</v>
      </c>
      <c r="F2612">
        <v>82</v>
      </c>
      <c r="G2612">
        <v>89</v>
      </c>
      <c r="H2612">
        <f>SUM(male_female_comparison_df[[#This Row],[inhabitants_female]:[inhabitants_male]])</f>
        <v>171</v>
      </c>
      <c r="I2612">
        <f>male_female_comparison_df[[#This Row],[INHABITANTS_TOTAL2]]-male_female_comparison_df[[#This Row],[inhabitants_total]]</f>
        <v>0</v>
      </c>
      <c r="J2612">
        <f>male_female_comparison_df[[#This Row],[inhabitants_male]]/(male_female_comparison_df[[#This Row],[inhabitants_total]])</f>
        <v>0.52046783625730997</v>
      </c>
      <c r="L2612">
        <v>49</v>
      </c>
      <c r="M2612">
        <v>0</v>
      </c>
      <c r="N2612">
        <v>4</v>
      </c>
      <c r="O2612">
        <v>9</v>
      </c>
      <c r="P2612">
        <v>9</v>
      </c>
      <c r="Q2612">
        <v>5</v>
      </c>
      <c r="R2612">
        <v>3</v>
      </c>
      <c r="S2612">
        <v>7</v>
      </c>
      <c r="T2612">
        <v>5</v>
      </c>
      <c r="U2612">
        <v>4</v>
      </c>
      <c r="V2612">
        <v>5</v>
      </c>
      <c r="W2612">
        <v>9</v>
      </c>
      <c r="X2612">
        <v>17</v>
      </c>
      <c r="Y2612">
        <v>19</v>
      </c>
      <c r="Z2612">
        <v>13</v>
      </c>
      <c r="AA2612">
        <v>13</v>
      </c>
      <c r="AB2612">
        <v>12</v>
      </c>
      <c r="AC2612">
        <v>17</v>
      </c>
      <c r="AD2612">
        <v>5</v>
      </c>
      <c r="AE2612">
        <v>6</v>
      </c>
      <c r="AF2612">
        <v>9</v>
      </c>
      <c r="AG2612">
        <v>3.2557802000000002</v>
      </c>
      <c r="AH2612">
        <v>0.47953214999999999</v>
      </c>
      <c r="AI2612">
        <v>0.52046780000000004</v>
      </c>
      <c r="AJ2612" s="2">
        <f>SUM(male_female_comparison_df[[#This Row],[inhabitants_proportional_male]],male_female_comparison_df[[#This Row],[inhabitants_proportional_female]])</f>
        <v>0.99999995000000008</v>
      </c>
      <c r="AK2612" s="2">
        <f>male_female_comparison_df[[#This Row],[inhabitants_proportional_male]]-male_female_comparison_df[[#This Row],[PROPORTIONAL MALE]]</f>
        <v>-3.6257309932175019E-8</v>
      </c>
      <c r="AL2612" s="2">
        <f t="shared" si="40"/>
        <v>-0.46793335875704306</v>
      </c>
      <c r="AM2612">
        <v>6.0606059999999996E-3</v>
      </c>
      <c r="AN2612">
        <v>2.3391812999999997E-2</v>
      </c>
      <c r="AO2612">
        <v>5.2631579999999997E-2</v>
      </c>
      <c r="AP2612">
        <v>5.2631579999999997E-2</v>
      </c>
      <c r="AQ2612">
        <v>2.9239766E-2</v>
      </c>
      <c r="AR2612">
        <v>1.7543860000000001E-2</v>
      </c>
      <c r="AS2612">
        <v>4.0935672999999999E-2</v>
      </c>
      <c r="AT2612">
        <v>2.9239766E-2</v>
      </c>
      <c r="AU2612">
        <v>2.3391812999999997E-2</v>
      </c>
      <c r="AV2612">
        <v>2.9239766E-2</v>
      </c>
      <c r="AW2612">
        <v>5.2631579999999997E-2</v>
      </c>
      <c r="AX2612">
        <v>9.9415205000000006E-2</v>
      </c>
      <c r="AY2612">
        <v>0.11111111</v>
      </c>
      <c r="AZ2612">
        <v>7.6023389999999996E-2</v>
      </c>
      <c r="BA2612">
        <v>7.6023389999999996E-2</v>
      </c>
      <c r="BB2612">
        <v>7.0175440000000006E-2</v>
      </c>
      <c r="BC2612">
        <v>9.9415205000000006E-2</v>
      </c>
      <c r="BD2612">
        <v>2.9239766E-2</v>
      </c>
      <c r="BE2612">
        <v>3.5087720000000003E-2</v>
      </c>
      <c r="BF2612">
        <v>5.2631579999999997E-2</v>
      </c>
      <c r="BG2612">
        <v>21403</v>
      </c>
      <c r="BH2612">
        <v>16780</v>
      </c>
      <c r="BI2612">
        <v>44</v>
      </c>
      <c r="BJ2612">
        <v>64</v>
      </c>
      <c r="BK2612">
        <v>28</v>
      </c>
      <c r="BL2612">
        <v>0.26666667999999999</v>
      </c>
      <c r="BM2612">
        <v>0.38787877999999998</v>
      </c>
      <c r="BN2612">
        <v>0.16969697</v>
      </c>
      <c r="BO2612">
        <v>77</v>
      </c>
      <c r="BP2612">
        <v>2.2000000000000002</v>
      </c>
      <c r="BQ2612">
        <v>50.4</v>
      </c>
      <c r="BR2612">
        <v>4</v>
      </c>
      <c r="BS2612">
        <v>2</v>
      </c>
      <c r="BT2612">
        <v>14</v>
      </c>
      <c r="BU2612">
        <v>0</v>
      </c>
      <c r="BV2612">
        <v>3</v>
      </c>
      <c r="BW2612">
        <v>6</v>
      </c>
      <c r="BX2612">
        <v>10</v>
      </c>
      <c r="BY2612">
        <v>28</v>
      </c>
      <c r="BZ2612">
        <v>36</v>
      </c>
      <c r="CA2612">
        <v>71</v>
      </c>
      <c r="CB2612">
        <v>4</v>
      </c>
      <c r="CC2612">
        <v>2</v>
      </c>
      <c r="CD2612">
        <v>5.1948052000000002E-2</v>
      </c>
      <c r="CE2612">
        <v>2.5974026000000001E-2</v>
      </c>
      <c r="CF2612">
        <v>0.18181818999999999</v>
      </c>
      <c r="CG2612">
        <v>1.3513513999999999E-2</v>
      </c>
      <c r="CH2612">
        <v>3.8961037999999996E-2</v>
      </c>
      <c r="CI2612">
        <v>7.7922075999999993E-2</v>
      </c>
      <c r="CJ2612">
        <v>0.12987013</v>
      </c>
      <c r="CK2612">
        <v>0.36363636999999999</v>
      </c>
      <c r="CL2612">
        <v>0.46753245999999998</v>
      </c>
      <c r="CM2612">
        <v>0.92207790000000001</v>
      </c>
      <c r="CN2612">
        <v>5.1948052000000002E-2</v>
      </c>
      <c r="CO2612">
        <v>2.5974026000000001E-2</v>
      </c>
      <c r="CP2612">
        <v>39803</v>
      </c>
      <c r="CQ2612">
        <v>32232</v>
      </c>
      <c r="CR2612">
        <v>17</v>
      </c>
      <c r="CS2612">
        <v>45</v>
      </c>
      <c r="CT2612">
        <v>12</v>
      </c>
      <c r="CU2612">
        <v>0.22972972999999999</v>
      </c>
      <c r="CV2612">
        <v>0.60810810000000004</v>
      </c>
      <c r="CW2612">
        <v>0.16216215</v>
      </c>
      <c r="CX2612">
        <v>2945397</v>
      </c>
      <c r="CY2612">
        <v>95</v>
      </c>
      <c r="CZ2612">
        <v>102</v>
      </c>
      <c r="DA2612">
        <v>11</v>
      </c>
      <c r="DB2612">
        <v>91</v>
      </c>
      <c r="DC2612">
        <v>0.10784314</v>
      </c>
      <c r="DD2612">
        <v>0.89215683999999995</v>
      </c>
    </row>
    <row r="2613" spans="1:108" x14ac:dyDescent="0.3">
      <c r="A2613">
        <v>2611</v>
      </c>
      <c r="B2613">
        <v>46570</v>
      </c>
      <c r="C2613" s="1" t="s">
        <v>2711</v>
      </c>
      <c r="D2613">
        <v>286</v>
      </c>
      <c r="E2613">
        <v>41</v>
      </c>
      <c r="F2613">
        <v>14</v>
      </c>
      <c r="G2613">
        <v>27</v>
      </c>
      <c r="H2613">
        <f>SUM(male_female_comparison_df[[#This Row],[inhabitants_female]:[inhabitants_male]])</f>
        <v>41</v>
      </c>
      <c r="I2613">
        <f>male_female_comparison_df[[#This Row],[INHABITANTS_TOTAL2]]-male_female_comparison_df[[#This Row],[inhabitants_total]]</f>
        <v>0</v>
      </c>
      <c r="J2613">
        <f>male_female_comparison_df[[#This Row],[inhabitants_male]]/(male_female_comparison_df[[#This Row],[inhabitants_total]])</f>
        <v>0.65853658536585369</v>
      </c>
      <c r="L2613">
        <v>50</v>
      </c>
      <c r="M2613">
        <v>2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4</v>
      </c>
      <c r="T2613">
        <v>3</v>
      </c>
      <c r="U2613">
        <v>0</v>
      </c>
      <c r="V2613">
        <v>1</v>
      </c>
      <c r="W2613">
        <v>2</v>
      </c>
      <c r="X2613">
        <v>1</v>
      </c>
      <c r="Y2613">
        <v>2</v>
      </c>
      <c r="Z2613">
        <v>6</v>
      </c>
      <c r="AA2613">
        <v>3</v>
      </c>
      <c r="AB2613">
        <v>9</v>
      </c>
      <c r="AC2613">
        <v>2</v>
      </c>
      <c r="AD2613">
        <v>2</v>
      </c>
      <c r="AE2613">
        <v>2</v>
      </c>
      <c r="AF2613">
        <v>0</v>
      </c>
      <c r="AG2613">
        <v>1.0442038</v>
      </c>
      <c r="AH2613">
        <v>0.34146342000000002</v>
      </c>
      <c r="AI2613">
        <v>0.65853660000000003</v>
      </c>
      <c r="AJ2613" s="2">
        <f>SUM(male_female_comparison_df[[#This Row],[inhabitants_proportional_male]],male_female_comparison_df[[#This Row],[inhabitants_proportional_female]])</f>
        <v>1.0000000200000001</v>
      </c>
      <c r="AK2613" s="2">
        <f>male_female_comparison_df[[#This Row],[inhabitants_proportional_male]]-male_female_comparison_df[[#This Row],[PROPORTIONAL MALE]]</f>
        <v>1.4634146339176368E-8</v>
      </c>
      <c r="AL2613" s="2">
        <f t="shared" si="40"/>
        <v>-0.46793335875704306</v>
      </c>
      <c r="AM2613">
        <v>4.8780485999999998E-2</v>
      </c>
      <c r="AN2613">
        <v>2.4390242999999999E-2</v>
      </c>
      <c r="AQ2613">
        <v>2.4390242999999999E-2</v>
      </c>
      <c r="AR2613">
        <v>2.4390242999999999E-2</v>
      </c>
      <c r="AS2613">
        <v>9.7560969999999997E-2</v>
      </c>
      <c r="AT2613">
        <v>7.3170730000000003E-2</v>
      </c>
      <c r="AV2613">
        <v>2.4390242999999999E-2</v>
      </c>
      <c r="AW2613">
        <v>4.8780485999999998E-2</v>
      </c>
      <c r="AX2613">
        <v>2.4390242999999999E-2</v>
      </c>
      <c r="AY2613">
        <v>4.8780485999999998E-2</v>
      </c>
      <c r="AZ2613">
        <v>0.14634146000000001</v>
      </c>
      <c r="BA2613">
        <v>7.3170730000000003E-2</v>
      </c>
      <c r="BB2613">
        <v>0.21951220000000002</v>
      </c>
      <c r="BC2613">
        <v>4.8780485999999998E-2</v>
      </c>
      <c r="BD2613">
        <v>4.8780485999999998E-2</v>
      </c>
      <c r="BE2613">
        <v>4.8780485999999998E-2</v>
      </c>
      <c r="BG2613">
        <v>19319</v>
      </c>
      <c r="BH2613">
        <v>14292</v>
      </c>
      <c r="BI2613">
        <v>15</v>
      </c>
      <c r="BJ2613">
        <v>18</v>
      </c>
      <c r="BK2613">
        <v>7</v>
      </c>
      <c r="BL2613">
        <v>0.34883720000000001</v>
      </c>
      <c r="BM2613">
        <v>0.41860463999999997</v>
      </c>
      <c r="BN2613">
        <v>0.16279070000000001</v>
      </c>
      <c r="BO2613">
        <v>21</v>
      </c>
      <c r="CY2613">
        <v>128</v>
      </c>
      <c r="CZ2613">
        <v>47</v>
      </c>
      <c r="DA2613">
        <v>20</v>
      </c>
      <c r="DB2613">
        <v>27</v>
      </c>
      <c r="DC2613">
        <v>0.42553192000000001</v>
      </c>
      <c r="DD2613">
        <v>0.57446809999999993</v>
      </c>
    </row>
    <row r="2614" spans="1:108" x14ac:dyDescent="0.3">
      <c r="A2614">
        <v>2612</v>
      </c>
      <c r="B2614">
        <v>46710</v>
      </c>
      <c r="C2614" s="1" t="s">
        <v>2712</v>
      </c>
      <c r="D2614">
        <v>286</v>
      </c>
      <c r="E2614">
        <v>762</v>
      </c>
      <c r="F2614">
        <v>375</v>
      </c>
      <c r="G2614">
        <v>387</v>
      </c>
      <c r="H2614">
        <f>SUM(male_female_comparison_df[[#This Row],[inhabitants_female]:[inhabitants_male]])</f>
        <v>762</v>
      </c>
      <c r="I2614">
        <f>male_female_comparison_df[[#This Row],[INHABITANTS_TOTAL2]]-male_female_comparison_df[[#This Row],[inhabitants_total]]</f>
        <v>0</v>
      </c>
      <c r="J2614">
        <f>male_female_comparison_df[[#This Row],[inhabitants_male]]/(male_female_comparison_df[[#This Row],[inhabitants_total]])</f>
        <v>0.50787401574803148</v>
      </c>
      <c r="L2614">
        <v>49</v>
      </c>
      <c r="M2614">
        <v>16</v>
      </c>
      <c r="N2614">
        <v>19</v>
      </c>
      <c r="O2614">
        <v>46</v>
      </c>
      <c r="P2614">
        <v>30</v>
      </c>
      <c r="Q2614">
        <v>20</v>
      </c>
      <c r="R2614">
        <v>9</v>
      </c>
      <c r="S2614">
        <v>19</v>
      </c>
      <c r="T2614">
        <v>24</v>
      </c>
      <c r="U2614">
        <v>45</v>
      </c>
      <c r="V2614">
        <v>43</v>
      </c>
      <c r="W2614">
        <v>43</v>
      </c>
      <c r="X2614">
        <v>53</v>
      </c>
      <c r="Y2614">
        <v>39</v>
      </c>
      <c r="Z2614">
        <v>52</v>
      </c>
      <c r="AA2614">
        <v>61</v>
      </c>
      <c r="AB2614">
        <v>66</v>
      </c>
      <c r="AC2614">
        <v>48</v>
      </c>
      <c r="AD2614">
        <v>48</v>
      </c>
      <c r="AE2614">
        <v>33</v>
      </c>
      <c r="AF2614">
        <v>48</v>
      </c>
      <c r="AG2614">
        <v>4.4097857000000005</v>
      </c>
      <c r="AH2614">
        <v>0.49212600000000001</v>
      </c>
      <c r="AI2614">
        <v>0.50787399999999994</v>
      </c>
      <c r="AJ2614" s="2">
        <f>SUM(male_female_comparison_df[[#This Row],[inhabitants_proportional_male]],male_female_comparison_df[[#This Row],[inhabitants_proportional_female]])</f>
        <v>1</v>
      </c>
      <c r="AK2614" s="2">
        <f>male_female_comparison_df[[#This Row],[inhabitants_proportional_male]]-male_female_comparison_df[[#This Row],[PROPORTIONAL MALE]]</f>
        <v>-1.5748031545470553E-8</v>
      </c>
      <c r="AL2614" s="2">
        <f t="shared" si="40"/>
        <v>-0.46793335875704306</v>
      </c>
      <c r="AM2614">
        <v>2.0997374999999999E-2</v>
      </c>
      <c r="AN2614">
        <v>2.4934382999999997E-2</v>
      </c>
      <c r="AO2614">
        <v>6.0367454000000001E-2</v>
      </c>
      <c r="AP2614">
        <v>3.9370080000000002E-2</v>
      </c>
      <c r="AQ2614">
        <v>2.6246718999999998E-2</v>
      </c>
      <c r="AR2614">
        <v>1.1811024E-2</v>
      </c>
      <c r="AS2614">
        <v>2.4934382999999997E-2</v>
      </c>
      <c r="AT2614">
        <v>3.1496062999999998E-2</v>
      </c>
      <c r="AU2614">
        <v>5.9055120000000003E-2</v>
      </c>
      <c r="AV2614">
        <v>5.6430448000000001E-2</v>
      </c>
      <c r="AW2614">
        <v>5.6430448000000001E-2</v>
      </c>
      <c r="AX2614">
        <v>6.9553809999999994E-2</v>
      </c>
      <c r="AY2614">
        <v>5.1181104000000005E-2</v>
      </c>
      <c r="AZ2614">
        <v>6.8241469999999999E-2</v>
      </c>
      <c r="BA2614">
        <v>8.0052495000000001E-2</v>
      </c>
      <c r="BB2614">
        <v>8.6614179999999999E-2</v>
      </c>
      <c r="BC2614">
        <v>6.2992125999999996E-2</v>
      </c>
      <c r="BD2614">
        <v>6.2992125999999996E-2</v>
      </c>
      <c r="BE2614">
        <v>4.3307089999999999E-2</v>
      </c>
      <c r="BF2614">
        <v>6.2992125999999996E-2</v>
      </c>
      <c r="BG2614">
        <v>20809</v>
      </c>
      <c r="BH2614">
        <v>17521</v>
      </c>
      <c r="BI2614">
        <v>163</v>
      </c>
      <c r="BJ2614">
        <v>388</v>
      </c>
      <c r="BK2614">
        <v>100</v>
      </c>
      <c r="BL2614">
        <v>0.20843989999999998</v>
      </c>
      <c r="BM2614">
        <v>0.49616369999999999</v>
      </c>
      <c r="BN2614">
        <v>0.12787724</v>
      </c>
      <c r="BO2614">
        <v>354</v>
      </c>
      <c r="BP2614">
        <v>2</v>
      </c>
      <c r="BQ2614">
        <v>47.8</v>
      </c>
      <c r="BR2614">
        <v>12</v>
      </c>
      <c r="BS2614">
        <v>9</v>
      </c>
      <c r="BT2614">
        <v>70</v>
      </c>
      <c r="BU2614">
        <v>13</v>
      </c>
      <c r="BV2614">
        <v>27</v>
      </c>
      <c r="BW2614">
        <v>34</v>
      </c>
      <c r="BX2614">
        <v>34</v>
      </c>
      <c r="BY2614">
        <v>128</v>
      </c>
      <c r="BZ2614">
        <v>160</v>
      </c>
      <c r="CA2614">
        <v>297</v>
      </c>
      <c r="CB2614">
        <v>46</v>
      </c>
      <c r="CC2614">
        <v>11</v>
      </c>
      <c r="CD2614">
        <v>3.3898304999999997E-2</v>
      </c>
      <c r="CE2614">
        <v>2.5423728E-2</v>
      </c>
      <c r="CF2614">
        <v>0.19774011</v>
      </c>
      <c r="CG2614">
        <v>3.6723162999999996E-2</v>
      </c>
      <c r="CH2614">
        <v>7.6271184000000006E-2</v>
      </c>
      <c r="CI2614">
        <v>9.6045195999999999E-2</v>
      </c>
      <c r="CJ2614">
        <v>9.6045195999999999E-2</v>
      </c>
      <c r="CK2614">
        <v>0.36158192</v>
      </c>
      <c r="CL2614">
        <v>0.45197740000000003</v>
      </c>
      <c r="CM2614">
        <v>0.83898306</v>
      </c>
      <c r="CN2614">
        <v>0.12994349999999999</v>
      </c>
      <c r="CO2614">
        <v>3.1073445000000002E-2</v>
      </c>
      <c r="CP2614">
        <v>35340</v>
      </c>
      <c r="CQ2614">
        <v>29680</v>
      </c>
      <c r="CR2614">
        <v>120</v>
      </c>
      <c r="CS2614">
        <v>193</v>
      </c>
      <c r="CT2614">
        <v>55</v>
      </c>
      <c r="CU2614">
        <v>0.32608696999999998</v>
      </c>
      <c r="CV2614">
        <v>0.52445649999999999</v>
      </c>
      <c r="CW2614">
        <v>0.14945652000000001</v>
      </c>
      <c r="CX2614">
        <v>13004977</v>
      </c>
      <c r="CY2614">
        <v>113</v>
      </c>
      <c r="CZ2614">
        <v>438</v>
      </c>
      <c r="DA2614">
        <v>61</v>
      </c>
      <c r="DB2614">
        <v>377</v>
      </c>
      <c r="DC2614">
        <v>0.13926941000000001</v>
      </c>
      <c r="DD2614">
        <v>0.86073060000000001</v>
      </c>
    </row>
    <row r="2615" spans="1:108" x14ac:dyDescent="0.3">
      <c r="A2615">
        <v>2613</v>
      </c>
      <c r="B2615">
        <v>46800</v>
      </c>
      <c r="C2615" s="1" t="s">
        <v>2713</v>
      </c>
      <c r="D2615">
        <v>286</v>
      </c>
      <c r="E2615">
        <v>4761</v>
      </c>
      <c r="F2615">
        <v>2432</v>
      </c>
      <c r="G2615">
        <v>2329</v>
      </c>
      <c r="H2615">
        <f>SUM(male_female_comparison_df[[#This Row],[inhabitants_female]:[inhabitants_male]])</f>
        <v>4761</v>
      </c>
      <c r="I2615">
        <f>male_female_comparison_df[[#This Row],[INHABITANTS_TOTAL2]]-male_female_comparison_df[[#This Row],[inhabitants_total]]</f>
        <v>0</v>
      </c>
      <c r="J2615">
        <f>male_female_comparison_df[[#This Row],[inhabitants_male]]/(male_female_comparison_df[[#This Row],[inhabitants_total]])</f>
        <v>0.4891829447595043</v>
      </c>
      <c r="L2615">
        <v>46</v>
      </c>
      <c r="M2615">
        <v>106</v>
      </c>
      <c r="N2615">
        <v>192</v>
      </c>
      <c r="O2615">
        <v>274</v>
      </c>
      <c r="P2615">
        <v>162</v>
      </c>
      <c r="Q2615">
        <v>122</v>
      </c>
      <c r="R2615">
        <v>103</v>
      </c>
      <c r="S2615">
        <v>193</v>
      </c>
      <c r="T2615">
        <v>205</v>
      </c>
      <c r="U2615">
        <v>222</v>
      </c>
      <c r="V2615">
        <v>239</v>
      </c>
      <c r="W2615">
        <v>217</v>
      </c>
      <c r="X2615">
        <v>340</v>
      </c>
      <c r="Y2615">
        <v>406</v>
      </c>
      <c r="Z2615">
        <v>373</v>
      </c>
      <c r="AA2615">
        <v>346</v>
      </c>
      <c r="AB2615">
        <v>400</v>
      </c>
      <c r="AC2615">
        <v>277</v>
      </c>
      <c r="AD2615">
        <v>239</v>
      </c>
      <c r="AE2615">
        <v>168</v>
      </c>
      <c r="AF2615">
        <v>177</v>
      </c>
      <c r="AG2615">
        <v>81.861080000000001</v>
      </c>
      <c r="AH2615">
        <v>0.51081704999999999</v>
      </c>
      <c r="AI2615">
        <v>0.48918295000000001</v>
      </c>
      <c r="AJ2615" s="2">
        <f>SUM(male_female_comparison_df[[#This Row],[inhabitants_proportional_male]],male_female_comparison_df[[#This Row],[inhabitants_proportional_female]])</f>
        <v>1</v>
      </c>
      <c r="AK2615" s="2">
        <f>male_female_comparison_df[[#This Row],[inhabitants_proportional_male]]-male_female_comparison_df[[#This Row],[PROPORTIONAL MALE]]</f>
        <v>5.2404957040508293E-9</v>
      </c>
      <c r="AL2615" s="2">
        <f t="shared" si="40"/>
        <v>-0.46793335875704306</v>
      </c>
      <c r="AM2615">
        <v>2.2264231000000002E-2</v>
      </c>
      <c r="AN2615">
        <v>4.0327660000000001E-2</v>
      </c>
      <c r="AO2615">
        <v>5.7550932999999999E-2</v>
      </c>
      <c r="AP2615">
        <v>3.4026465999999998E-2</v>
      </c>
      <c r="AQ2615">
        <v>2.5624870000000001E-2</v>
      </c>
      <c r="AR2615">
        <v>2.1634111000000001E-2</v>
      </c>
      <c r="AS2615">
        <v>4.0537704000000001E-2</v>
      </c>
      <c r="AT2615">
        <v>4.3058180000000001E-2</v>
      </c>
      <c r="AU2615">
        <v>4.6628860000000001E-2</v>
      </c>
      <c r="AV2615">
        <v>5.0199540000000001E-2</v>
      </c>
      <c r="AW2615">
        <v>4.557866E-2</v>
      </c>
      <c r="AX2615">
        <v>7.1413569999999996E-2</v>
      </c>
      <c r="AY2615">
        <v>8.5276199999999996E-2</v>
      </c>
      <c r="AZ2615">
        <v>7.834489E-2</v>
      </c>
      <c r="BA2615">
        <v>7.2673804999999994E-2</v>
      </c>
      <c r="BB2615">
        <v>8.4015964999999998E-2</v>
      </c>
      <c r="BC2615">
        <v>5.8181055000000002E-2</v>
      </c>
      <c r="BD2615">
        <v>5.0199540000000001E-2</v>
      </c>
      <c r="BE2615">
        <v>3.5286706000000001E-2</v>
      </c>
      <c r="BF2615">
        <v>3.7177063999999996E-2</v>
      </c>
      <c r="BG2615">
        <v>21237</v>
      </c>
      <c r="BH2615">
        <v>19837</v>
      </c>
      <c r="BI2615">
        <v>825</v>
      </c>
      <c r="BJ2615">
        <v>2545</v>
      </c>
      <c r="BK2615">
        <v>565</v>
      </c>
      <c r="BL2615">
        <v>0.17112632</v>
      </c>
      <c r="BM2615">
        <v>0.5278988</v>
      </c>
      <c r="BN2615">
        <v>0.11719560599999999</v>
      </c>
      <c r="BO2615">
        <v>2454</v>
      </c>
      <c r="BP2615">
        <v>1.9</v>
      </c>
      <c r="BQ2615">
        <v>43.7</v>
      </c>
      <c r="BR2615">
        <v>155</v>
      </c>
      <c r="BS2615">
        <v>59</v>
      </c>
      <c r="BT2615">
        <v>482</v>
      </c>
      <c r="BU2615">
        <v>95</v>
      </c>
      <c r="BV2615">
        <v>205</v>
      </c>
      <c r="BW2615">
        <v>199</v>
      </c>
      <c r="BX2615">
        <v>218</v>
      </c>
      <c r="BY2615">
        <v>1065</v>
      </c>
      <c r="BZ2615">
        <v>915</v>
      </c>
      <c r="CA2615">
        <v>1774</v>
      </c>
      <c r="CB2615">
        <v>641</v>
      </c>
      <c r="CC2615">
        <v>39</v>
      </c>
      <c r="CD2615">
        <v>6.3162184999999996E-2</v>
      </c>
      <c r="CE2615">
        <v>2.4042379999999999E-2</v>
      </c>
      <c r="CF2615">
        <v>0.19641401999999999</v>
      </c>
      <c r="CG2615">
        <v>3.8712308000000001E-2</v>
      </c>
      <c r="CH2615">
        <v>8.353708E-2</v>
      </c>
      <c r="CI2615">
        <v>8.10921E-2</v>
      </c>
      <c r="CJ2615">
        <v>8.883455400000001E-2</v>
      </c>
      <c r="CK2615">
        <v>0.43398532000000001</v>
      </c>
      <c r="CL2615">
        <v>0.37286064000000002</v>
      </c>
      <c r="CM2615">
        <v>0.72290140000000003</v>
      </c>
      <c r="CN2615">
        <v>0.26120618000000001</v>
      </c>
      <c r="CO2615">
        <v>1.5892420000000001E-2</v>
      </c>
      <c r="CP2615">
        <v>33653</v>
      </c>
      <c r="CQ2615">
        <v>29544</v>
      </c>
      <c r="CR2615">
        <v>667</v>
      </c>
      <c r="CS2615">
        <v>1498</v>
      </c>
      <c r="CT2615">
        <v>297</v>
      </c>
      <c r="CU2615">
        <v>0.27091795000000002</v>
      </c>
      <c r="CV2615">
        <v>0.6084484</v>
      </c>
      <c r="CW2615">
        <v>0.12063363000000001</v>
      </c>
      <c r="CX2615">
        <v>82852688</v>
      </c>
      <c r="CY2615">
        <v>20</v>
      </c>
      <c r="CZ2615">
        <v>1748</v>
      </c>
      <c r="DA2615">
        <v>149</v>
      </c>
      <c r="DB2615">
        <v>1599</v>
      </c>
      <c r="DC2615">
        <v>8.5240275000000004E-2</v>
      </c>
      <c r="DD2615">
        <v>0.91475976000000003</v>
      </c>
    </row>
    <row r="2616" spans="1:108" x14ac:dyDescent="0.3">
      <c r="A2616">
        <v>2614</v>
      </c>
      <c r="B2616">
        <v>46810</v>
      </c>
      <c r="C2616" s="1" t="s">
        <v>2714</v>
      </c>
      <c r="D2616">
        <v>286</v>
      </c>
      <c r="E2616">
        <v>1427</v>
      </c>
      <c r="F2616">
        <v>685</v>
      </c>
      <c r="G2616">
        <v>742</v>
      </c>
      <c r="H2616">
        <f>SUM(male_female_comparison_df[[#This Row],[inhabitants_female]:[inhabitants_male]])</f>
        <v>1427</v>
      </c>
      <c r="I2616">
        <f>male_female_comparison_df[[#This Row],[INHABITANTS_TOTAL2]]-male_female_comparison_df[[#This Row],[inhabitants_total]]</f>
        <v>0</v>
      </c>
      <c r="J2616">
        <f>male_female_comparison_df[[#This Row],[inhabitants_male]]/(male_female_comparison_df[[#This Row],[inhabitants_total]])</f>
        <v>0.51997196916608268</v>
      </c>
      <c r="L2616">
        <v>45</v>
      </c>
      <c r="M2616">
        <v>46</v>
      </c>
      <c r="N2616">
        <v>55</v>
      </c>
      <c r="O2616">
        <v>80</v>
      </c>
      <c r="P2616">
        <v>42</v>
      </c>
      <c r="Q2616">
        <v>23</v>
      </c>
      <c r="R2616">
        <v>26</v>
      </c>
      <c r="S2616">
        <v>48</v>
      </c>
      <c r="T2616">
        <v>53</v>
      </c>
      <c r="U2616">
        <v>95</v>
      </c>
      <c r="V2616">
        <v>83</v>
      </c>
      <c r="W2616">
        <v>99</v>
      </c>
      <c r="X2616">
        <v>88</v>
      </c>
      <c r="Y2616">
        <v>133</v>
      </c>
      <c r="Z2616">
        <v>116</v>
      </c>
      <c r="AA2616">
        <v>104</v>
      </c>
      <c r="AB2616">
        <v>115</v>
      </c>
      <c r="AC2616">
        <v>74</v>
      </c>
      <c r="AD2616">
        <v>82</v>
      </c>
      <c r="AE2616">
        <v>42</v>
      </c>
      <c r="AF2616">
        <v>23</v>
      </c>
      <c r="AG2616">
        <v>22.608506999999999</v>
      </c>
      <c r="AH2616">
        <v>0.48002802999999999</v>
      </c>
      <c r="AI2616">
        <v>0.51997196999999995</v>
      </c>
      <c r="AJ2616" s="2">
        <f>SUM(male_female_comparison_df[[#This Row],[inhabitants_proportional_male]],male_female_comparison_df[[#This Row],[inhabitants_proportional_female]])</f>
        <v>1</v>
      </c>
      <c r="AK2616" s="2">
        <f>male_female_comparison_df[[#This Row],[inhabitants_proportional_male]]-male_female_comparison_df[[#This Row],[PROPORTIONAL MALE]]</f>
        <v>8.3391726857229287E-10</v>
      </c>
      <c r="AL2616" s="2">
        <f t="shared" si="40"/>
        <v>-0.46793335875704306</v>
      </c>
      <c r="AM2616">
        <v>3.2235460000000001E-2</v>
      </c>
      <c r="AN2616">
        <v>3.8542396999999999E-2</v>
      </c>
      <c r="AO2616">
        <v>5.6061665999999996E-2</v>
      </c>
      <c r="AP2616">
        <v>2.9432375E-2</v>
      </c>
      <c r="AQ2616">
        <v>1.611773E-2</v>
      </c>
      <c r="AR2616">
        <v>1.8220043000000002E-2</v>
      </c>
      <c r="AS2616">
        <v>3.3637001999999999E-2</v>
      </c>
      <c r="AT2616">
        <v>3.7140854000000001E-2</v>
      </c>
      <c r="AU2616">
        <v>6.6573229999999997E-2</v>
      </c>
      <c r="AV2616">
        <v>5.8163982000000003E-2</v>
      </c>
      <c r="AW2616">
        <v>6.9376309999999997E-2</v>
      </c>
      <c r="AX2616">
        <v>6.1667832999999998E-2</v>
      </c>
      <c r="AY2616">
        <v>9.3202524000000009E-2</v>
      </c>
      <c r="AZ2616">
        <v>8.1289420000000001E-2</v>
      </c>
      <c r="BA2616">
        <v>7.2880169999999994E-2</v>
      </c>
      <c r="BB2616">
        <v>8.0588646E-2</v>
      </c>
      <c r="BC2616">
        <v>5.1857042999999999E-2</v>
      </c>
      <c r="BD2616">
        <v>5.7463210000000001E-2</v>
      </c>
      <c r="BE2616">
        <v>2.9432375E-2</v>
      </c>
      <c r="BF2616">
        <v>1.611773E-2</v>
      </c>
      <c r="BG2616">
        <v>21375</v>
      </c>
      <c r="BH2616">
        <v>20455</v>
      </c>
      <c r="BI2616">
        <v>256</v>
      </c>
      <c r="BJ2616">
        <v>745</v>
      </c>
      <c r="BK2616">
        <v>192</v>
      </c>
      <c r="BL2616">
        <v>0.17814893000000001</v>
      </c>
      <c r="BM2616">
        <v>0.51844120000000005</v>
      </c>
      <c r="BN2616">
        <v>0.13361170000000003</v>
      </c>
      <c r="BO2616">
        <v>688</v>
      </c>
      <c r="BP2616">
        <v>2.1</v>
      </c>
      <c r="BQ2616">
        <v>45.4</v>
      </c>
      <c r="BR2616">
        <v>32</v>
      </c>
      <c r="BS2616">
        <v>14</v>
      </c>
      <c r="BT2616">
        <v>138</v>
      </c>
      <c r="BU2616">
        <v>41</v>
      </c>
      <c r="BV2616">
        <v>71</v>
      </c>
      <c r="BW2616">
        <v>55</v>
      </c>
      <c r="BX2616">
        <v>53</v>
      </c>
      <c r="BY2616">
        <v>318</v>
      </c>
      <c r="BZ2616">
        <v>236</v>
      </c>
      <c r="CA2616">
        <v>615</v>
      </c>
      <c r="CB2616">
        <v>60</v>
      </c>
      <c r="CC2616">
        <v>13</v>
      </c>
      <c r="CD2616">
        <v>4.6511627999999999E-2</v>
      </c>
      <c r="CE2616">
        <v>2.0348838000000001E-2</v>
      </c>
      <c r="CF2616">
        <v>0.20058139999999999</v>
      </c>
      <c r="CG2616">
        <v>5.9593022000000002E-2</v>
      </c>
      <c r="CH2616">
        <v>0.10319767000000001</v>
      </c>
      <c r="CI2616">
        <v>7.9941860000000003E-2</v>
      </c>
      <c r="CJ2616">
        <v>7.703488E-2</v>
      </c>
      <c r="CK2616">
        <v>0.46220929999999999</v>
      </c>
      <c r="CL2616">
        <v>0.34302326999999999</v>
      </c>
      <c r="CM2616">
        <v>0.89389530000000017</v>
      </c>
      <c r="CN2616">
        <v>8.7209300000000003E-2</v>
      </c>
      <c r="CO2616">
        <v>1.8895348999999999E-2</v>
      </c>
      <c r="CP2616">
        <v>37248</v>
      </c>
      <c r="CQ2616">
        <v>33922</v>
      </c>
      <c r="CR2616">
        <v>127</v>
      </c>
      <c r="CS2616">
        <v>456</v>
      </c>
      <c r="CT2616">
        <v>106</v>
      </c>
      <c r="CU2616">
        <v>0.18432510999999999</v>
      </c>
      <c r="CV2616">
        <v>0.66182876000000002</v>
      </c>
      <c r="CW2616">
        <v>0.15384616000000001</v>
      </c>
      <c r="CX2616">
        <v>25663928</v>
      </c>
      <c r="CY2616">
        <v>61</v>
      </c>
      <c r="CZ2616">
        <v>728</v>
      </c>
      <c r="DA2616">
        <v>58</v>
      </c>
      <c r="DB2616">
        <v>670</v>
      </c>
      <c r="DC2616">
        <v>7.9670329999999998E-2</v>
      </c>
      <c r="DD2616">
        <v>0.92032969999999992</v>
      </c>
    </row>
    <row r="2617" spans="1:108" x14ac:dyDescent="0.3">
      <c r="A2617">
        <v>2615</v>
      </c>
      <c r="B2617">
        <v>47110</v>
      </c>
      <c r="C2617" s="1" t="s">
        <v>2715</v>
      </c>
      <c r="D2617">
        <v>286</v>
      </c>
      <c r="E2617">
        <v>97</v>
      </c>
      <c r="F2617">
        <v>45</v>
      </c>
      <c r="G2617">
        <v>52</v>
      </c>
      <c r="H2617">
        <f>SUM(male_female_comparison_df[[#This Row],[inhabitants_female]:[inhabitants_male]])</f>
        <v>97</v>
      </c>
      <c r="I2617">
        <f>male_female_comparison_df[[#This Row],[INHABITANTS_TOTAL2]]-male_female_comparison_df[[#This Row],[inhabitants_total]]</f>
        <v>0</v>
      </c>
      <c r="J2617">
        <f>male_female_comparison_df[[#This Row],[inhabitants_male]]/(male_female_comparison_df[[#This Row],[inhabitants_total]])</f>
        <v>0.53608247422680411</v>
      </c>
      <c r="L2617">
        <v>46</v>
      </c>
      <c r="M2617">
        <v>1</v>
      </c>
      <c r="N2617">
        <v>3</v>
      </c>
      <c r="O2617">
        <v>5</v>
      </c>
      <c r="P2617">
        <v>2</v>
      </c>
      <c r="Q2617">
        <v>2</v>
      </c>
      <c r="R2617">
        <v>3</v>
      </c>
      <c r="S2617">
        <v>6</v>
      </c>
      <c r="T2617">
        <v>4</v>
      </c>
      <c r="U2617">
        <v>4</v>
      </c>
      <c r="V2617">
        <v>7</v>
      </c>
      <c r="W2617">
        <v>3</v>
      </c>
      <c r="X2617">
        <v>9</v>
      </c>
      <c r="Y2617">
        <v>15</v>
      </c>
      <c r="Z2617">
        <v>4</v>
      </c>
      <c r="AA2617">
        <v>7</v>
      </c>
      <c r="AB2617">
        <v>5</v>
      </c>
      <c r="AC2617">
        <v>2</v>
      </c>
      <c r="AD2617">
        <v>8</v>
      </c>
      <c r="AE2617">
        <v>4</v>
      </c>
      <c r="AF2617">
        <v>3</v>
      </c>
      <c r="AG2617">
        <v>10.306039999999999</v>
      </c>
      <c r="AH2617">
        <v>0.46391752000000003</v>
      </c>
      <c r="AI2617">
        <v>0.53608244999999999</v>
      </c>
      <c r="AJ2617" s="2">
        <f>SUM(male_female_comparison_df[[#This Row],[inhabitants_proportional_male]],male_female_comparison_df[[#This Row],[inhabitants_proportional_female]])</f>
        <v>0.99999996999999996</v>
      </c>
      <c r="AK2617" s="2">
        <f>male_female_comparison_df[[#This Row],[inhabitants_proportional_male]]-male_female_comparison_df[[#This Row],[PROPORTIONAL MALE]]</f>
        <v>-2.4226804118399059E-8</v>
      </c>
      <c r="AL2617" s="2">
        <f t="shared" si="40"/>
        <v>-0.46793335875704306</v>
      </c>
      <c r="AM2617">
        <v>1.0309278E-2</v>
      </c>
      <c r="AN2617">
        <v>3.0927835000000001E-2</v>
      </c>
      <c r="AO2617">
        <v>5.1546389999999997E-2</v>
      </c>
      <c r="AP2617">
        <v>2.0618556E-2</v>
      </c>
      <c r="AQ2617">
        <v>2.0618556E-2</v>
      </c>
      <c r="AR2617">
        <v>3.0927835000000001E-2</v>
      </c>
      <c r="AS2617">
        <v>6.1855670000000001E-2</v>
      </c>
      <c r="AT2617">
        <v>4.1237111999999999E-2</v>
      </c>
      <c r="AU2617">
        <v>4.1237111999999999E-2</v>
      </c>
      <c r="AV2617">
        <v>7.2164944999999994E-2</v>
      </c>
      <c r="AW2617">
        <v>3.0927835000000001E-2</v>
      </c>
      <c r="AX2617">
        <v>9.2783500000000005E-2</v>
      </c>
      <c r="AY2617">
        <v>0.15463916999999999</v>
      </c>
      <c r="AZ2617">
        <v>4.1237111999999999E-2</v>
      </c>
      <c r="BA2617">
        <v>7.2164944999999994E-2</v>
      </c>
      <c r="BB2617">
        <v>5.1546389999999997E-2</v>
      </c>
      <c r="BC2617">
        <v>2.0618556E-2</v>
      </c>
      <c r="BD2617">
        <v>8.2474223999999999E-2</v>
      </c>
      <c r="BE2617">
        <v>4.1237111999999999E-2</v>
      </c>
      <c r="BF2617">
        <v>3.0927835000000001E-2</v>
      </c>
      <c r="BG2617">
        <v>19728</v>
      </c>
      <c r="BH2617">
        <v>19607</v>
      </c>
      <c r="BI2617">
        <v>25</v>
      </c>
      <c r="BJ2617">
        <v>49</v>
      </c>
      <c r="BK2617">
        <v>9</v>
      </c>
      <c r="BL2617">
        <v>0.25510203999999997</v>
      </c>
      <c r="BM2617">
        <v>0.5</v>
      </c>
      <c r="BN2617">
        <v>9.1836736000000002E-2</v>
      </c>
      <c r="BO2617">
        <v>47</v>
      </c>
      <c r="BP2617">
        <v>2.1</v>
      </c>
      <c r="BQ2617">
        <v>50.7</v>
      </c>
      <c r="BR2617">
        <v>4</v>
      </c>
      <c r="BS2617">
        <v>2</v>
      </c>
      <c r="BT2617">
        <v>7</v>
      </c>
      <c r="BU2617">
        <v>1</v>
      </c>
      <c r="BV2617">
        <v>2</v>
      </c>
      <c r="BW2617">
        <v>5</v>
      </c>
      <c r="BX2617">
        <v>4</v>
      </c>
      <c r="BY2617">
        <v>21</v>
      </c>
      <c r="BZ2617">
        <v>19</v>
      </c>
      <c r="CA2617">
        <v>44</v>
      </c>
      <c r="CB2617">
        <v>1</v>
      </c>
      <c r="CC2617">
        <v>2</v>
      </c>
      <c r="CD2617">
        <v>8.5106379999999995E-2</v>
      </c>
      <c r="CE2617">
        <v>4.2553189999999998E-2</v>
      </c>
      <c r="CF2617">
        <v>0.14893617000000001</v>
      </c>
      <c r="CG2617">
        <v>2.1276594999999999E-2</v>
      </c>
      <c r="CH2617">
        <v>4.2553189999999998E-2</v>
      </c>
      <c r="CI2617">
        <v>0.10638298</v>
      </c>
      <c r="CJ2617">
        <v>8.5106379999999995E-2</v>
      </c>
      <c r="CK2617">
        <v>0.44680851999999999</v>
      </c>
      <c r="CL2617">
        <v>0.40425533000000002</v>
      </c>
      <c r="CM2617">
        <v>0.93617019999999995</v>
      </c>
      <c r="CN2617">
        <v>2.1276594999999999E-2</v>
      </c>
      <c r="CO2617">
        <v>4.2553189999999998E-2</v>
      </c>
      <c r="CP2617">
        <v>35685</v>
      </c>
      <c r="CQ2617">
        <v>33672</v>
      </c>
      <c r="CR2617">
        <v>10</v>
      </c>
      <c r="CS2617">
        <v>31</v>
      </c>
      <c r="CT2617">
        <v>5</v>
      </c>
      <c r="CU2617">
        <v>0.21739130000000001</v>
      </c>
      <c r="CV2617">
        <v>0.67391305999999995</v>
      </c>
      <c r="CW2617">
        <v>0.10869565</v>
      </c>
      <c r="CX2617">
        <v>1641489</v>
      </c>
      <c r="CY2617">
        <v>0</v>
      </c>
      <c r="CZ2617">
        <v>52</v>
      </c>
      <c r="DA2617">
        <v>5</v>
      </c>
      <c r="DB2617">
        <v>47</v>
      </c>
      <c r="DC2617">
        <v>9.6153849999999999E-2</v>
      </c>
      <c r="DD2617">
        <v>0.90384613999999996</v>
      </c>
    </row>
    <row r="2618" spans="1:108" x14ac:dyDescent="0.3">
      <c r="A2618">
        <v>2616</v>
      </c>
      <c r="B2618">
        <v>47150</v>
      </c>
      <c r="C2618" s="1" t="s">
        <v>2716</v>
      </c>
      <c r="D2618">
        <v>286</v>
      </c>
      <c r="E2618">
        <v>162</v>
      </c>
      <c r="F2618">
        <v>72</v>
      </c>
      <c r="G2618">
        <v>90</v>
      </c>
      <c r="H2618">
        <f>SUM(male_female_comparison_df[[#This Row],[inhabitants_female]:[inhabitants_male]])</f>
        <v>162</v>
      </c>
      <c r="I2618">
        <f>male_female_comparison_df[[#This Row],[INHABITANTS_TOTAL2]]-male_female_comparison_df[[#This Row],[inhabitants_total]]</f>
        <v>0</v>
      </c>
      <c r="J2618">
        <f>male_female_comparison_df[[#This Row],[inhabitants_male]]/(male_female_comparison_df[[#This Row],[inhabitants_total]])</f>
        <v>0.55555555555555558</v>
      </c>
      <c r="L2618">
        <v>47</v>
      </c>
      <c r="M2618">
        <v>6</v>
      </c>
      <c r="N2618">
        <v>6</v>
      </c>
      <c r="O2618">
        <v>6</v>
      </c>
      <c r="P2618">
        <v>7</v>
      </c>
      <c r="Q2618">
        <v>4</v>
      </c>
      <c r="R2618">
        <v>6</v>
      </c>
      <c r="S2618">
        <v>2</v>
      </c>
      <c r="T2618">
        <v>2</v>
      </c>
      <c r="U2618">
        <v>11</v>
      </c>
      <c r="V2618">
        <v>3</v>
      </c>
      <c r="W2618">
        <v>9</v>
      </c>
      <c r="X2618">
        <v>15</v>
      </c>
      <c r="Y2618">
        <v>10</v>
      </c>
      <c r="Z2618">
        <v>17</v>
      </c>
      <c r="AA2618">
        <v>14</v>
      </c>
      <c r="AB2618">
        <v>14</v>
      </c>
      <c r="AC2618">
        <v>11</v>
      </c>
      <c r="AD2618">
        <v>11</v>
      </c>
      <c r="AE2618">
        <v>4</v>
      </c>
      <c r="AF2618">
        <v>4</v>
      </c>
      <c r="AG2618">
        <v>5.6214895</v>
      </c>
      <c r="AH2618">
        <v>0.44444444999999999</v>
      </c>
      <c r="AI2618">
        <v>0.55555559999999993</v>
      </c>
      <c r="AJ2618" s="2">
        <f>SUM(male_female_comparison_df[[#This Row],[inhabitants_proportional_male]],male_female_comparison_df[[#This Row],[inhabitants_proportional_female]])</f>
        <v>1.0000000499999999</v>
      </c>
      <c r="AK2618" s="2">
        <f>male_female_comparison_df[[#This Row],[inhabitants_proportional_male]]-male_female_comparison_df[[#This Row],[PROPORTIONAL MALE]]</f>
        <v>4.4444444347035983E-8</v>
      </c>
      <c r="AL2618" s="2">
        <f t="shared" si="40"/>
        <v>-0.46793335875704306</v>
      </c>
      <c r="AM2618">
        <v>3.7037037000000002E-2</v>
      </c>
      <c r="AN2618">
        <v>3.7037037000000002E-2</v>
      </c>
      <c r="AO2618">
        <v>3.7037037000000002E-2</v>
      </c>
      <c r="AP2618">
        <v>4.3209877000000001E-2</v>
      </c>
      <c r="AQ2618">
        <v>2.4691357999999997E-2</v>
      </c>
      <c r="AR2618">
        <v>3.7037037000000002E-2</v>
      </c>
      <c r="AS2618">
        <v>1.2345678999999998E-2</v>
      </c>
      <c r="AT2618">
        <v>1.2345678999999998E-2</v>
      </c>
      <c r="AU2618">
        <v>6.7901230000000007E-2</v>
      </c>
      <c r="AV2618">
        <v>1.8518519000000001E-2</v>
      </c>
      <c r="AW2618">
        <v>5.5555555999999999E-2</v>
      </c>
      <c r="AX2618">
        <v>9.2592590000000002E-2</v>
      </c>
      <c r="AY2618">
        <v>6.1728395999999998E-2</v>
      </c>
      <c r="AZ2618">
        <v>0.10493827</v>
      </c>
      <c r="BA2618">
        <v>8.6419754000000001E-2</v>
      </c>
      <c r="BB2618">
        <v>8.6419754000000001E-2</v>
      </c>
      <c r="BC2618">
        <v>6.7901230000000007E-2</v>
      </c>
      <c r="BD2618">
        <v>6.7901230000000007E-2</v>
      </c>
      <c r="BE2618">
        <v>2.4691357999999997E-2</v>
      </c>
      <c r="BF2618">
        <v>2.4691357999999997E-2</v>
      </c>
      <c r="BG2618">
        <v>24420</v>
      </c>
      <c r="BH2618">
        <v>21076</v>
      </c>
      <c r="BI2618">
        <v>23</v>
      </c>
      <c r="BJ2618">
        <v>78</v>
      </c>
      <c r="BK2618">
        <v>26</v>
      </c>
      <c r="BL2618">
        <v>0.14556962000000001</v>
      </c>
      <c r="BM2618">
        <v>0.49367087999999998</v>
      </c>
      <c r="BN2618">
        <v>0.16455697</v>
      </c>
      <c r="BO2618">
        <v>75</v>
      </c>
      <c r="BP2618">
        <v>2.2000000000000002</v>
      </c>
      <c r="BQ2618">
        <v>55.8</v>
      </c>
      <c r="BR2618">
        <v>1</v>
      </c>
      <c r="BS2618">
        <v>1</v>
      </c>
      <c r="BT2618">
        <v>17</v>
      </c>
      <c r="BU2618">
        <v>6</v>
      </c>
      <c r="BV2618">
        <v>8</v>
      </c>
      <c r="BW2618">
        <v>6</v>
      </c>
      <c r="BX2618">
        <v>8</v>
      </c>
      <c r="BY2618">
        <v>26</v>
      </c>
      <c r="BZ2618">
        <v>33</v>
      </c>
      <c r="CA2618">
        <v>71</v>
      </c>
      <c r="CB2618">
        <v>0</v>
      </c>
      <c r="CC2618">
        <v>4</v>
      </c>
      <c r="CD2618">
        <v>1.3333333999999999E-2</v>
      </c>
      <c r="CE2618">
        <v>1.3333333999999999E-2</v>
      </c>
      <c r="CF2618">
        <v>0.22666666999999999</v>
      </c>
      <c r="CG2618">
        <v>0.08</v>
      </c>
      <c r="CH2618">
        <v>0.10666667000000001</v>
      </c>
      <c r="CI2618">
        <v>0.08</v>
      </c>
      <c r="CJ2618">
        <v>0.10666667000000001</v>
      </c>
      <c r="CK2618">
        <v>0.34666666000000002</v>
      </c>
      <c r="CL2618">
        <v>0.44</v>
      </c>
      <c r="CM2618">
        <v>0.94666665999999999</v>
      </c>
      <c r="CN2618">
        <v>1.3157894999999999E-2</v>
      </c>
      <c r="CO2618">
        <v>5.3333335000000003E-2</v>
      </c>
      <c r="CP2618">
        <v>41653</v>
      </c>
      <c r="CQ2618">
        <v>36525</v>
      </c>
      <c r="CR2618">
        <v>16</v>
      </c>
      <c r="CS2618">
        <v>45</v>
      </c>
      <c r="CT2618">
        <v>14</v>
      </c>
      <c r="CU2618">
        <v>0.21333334000000001</v>
      </c>
      <c r="CV2618">
        <v>0.6</v>
      </c>
      <c r="CW2618">
        <v>0.18666667000000001</v>
      </c>
      <c r="CX2618">
        <v>3124002</v>
      </c>
      <c r="CY2618">
        <v>19</v>
      </c>
      <c r="CZ2618">
        <v>101</v>
      </c>
      <c r="DA2618">
        <v>12</v>
      </c>
      <c r="DB2618">
        <v>89</v>
      </c>
      <c r="DC2618">
        <v>0.11881187999999999</v>
      </c>
      <c r="DD2618">
        <v>0.88118809999999992</v>
      </c>
    </row>
    <row r="2619" spans="1:108" x14ac:dyDescent="0.3">
      <c r="A2619">
        <v>2617</v>
      </c>
      <c r="B2619">
        <v>47440</v>
      </c>
      <c r="C2619" s="1" t="s">
        <v>2717</v>
      </c>
      <c r="D2619">
        <v>142</v>
      </c>
      <c r="E2619">
        <v>147</v>
      </c>
      <c r="F2619">
        <v>65</v>
      </c>
      <c r="G2619">
        <v>82</v>
      </c>
      <c r="H2619">
        <f>SUM(male_female_comparison_df[[#This Row],[inhabitants_female]:[inhabitants_male]])</f>
        <v>147</v>
      </c>
      <c r="I2619">
        <f>male_female_comparison_df[[#This Row],[INHABITANTS_TOTAL2]]-male_female_comparison_df[[#This Row],[inhabitants_total]]</f>
        <v>0</v>
      </c>
      <c r="J2619">
        <f>male_female_comparison_df[[#This Row],[inhabitants_male]]/(male_female_comparison_df[[#This Row],[inhabitants_total]])</f>
        <v>0.55782312925170063</v>
      </c>
      <c r="L2619">
        <v>41</v>
      </c>
      <c r="M2619">
        <v>5</v>
      </c>
      <c r="N2619">
        <v>11</v>
      </c>
      <c r="O2619">
        <v>14</v>
      </c>
      <c r="P2619">
        <v>6</v>
      </c>
      <c r="Q2619">
        <v>2</v>
      </c>
      <c r="R2619">
        <v>1</v>
      </c>
      <c r="S2619">
        <v>5</v>
      </c>
      <c r="T2619">
        <v>5</v>
      </c>
      <c r="U2619">
        <v>7</v>
      </c>
      <c r="V2619">
        <v>10</v>
      </c>
      <c r="W2619">
        <v>6</v>
      </c>
      <c r="X2619">
        <v>15</v>
      </c>
      <c r="Y2619">
        <v>9</v>
      </c>
      <c r="Z2619">
        <v>8</v>
      </c>
      <c r="AA2619">
        <v>12</v>
      </c>
      <c r="AB2619">
        <v>11</v>
      </c>
      <c r="AC2619">
        <v>4</v>
      </c>
      <c r="AD2619">
        <v>10</v>
      </c>
      <c r="AE2619">
        <v>4</v>
      </c>
      <c r="AF2619">
        <v>2</v>
      </c>
      <c r="AG2619">
        <v>5.9272919999999996</v>
      </c>
      <c r="AH2619">
        <v>0.44217687999999999</v>
      </c>
      <c r="AI2619">
        <v>0.55782310000000002</v>
      </c>
      <c r="AJ2619" s="2">
        <f>SUM(male_female_comparison_df[[#This Row],[inhabitants_proportional_male]],male_female_comparison_df[[#This Row],[inhabitants_proportional_female]])</f>
        <v>0.99999998000000001</v>
      </c>
      <c r="AK2619" s="2">
        <f>male_female_comparison_df[[#This Row],[inhabitants_proportional_male]]-male_female_comparison_df[[#This Row],[PROPORTIONAL MALE]]</f>
        <v>-2.9251700617294318E-8</v>
      </c>
      <c r="AL2619" s="2">
        <f t="shared" si="40"/>
        <v>-0.46793335875704306</v>
      </c>
      <c r="AM2619">
        <v>3.4013607000000001E-2</v>
      </c>
      <c r="AN2619">
        <v>7.4829930000000003E-2</v>
      </c>
      <c r="AO2619">
        <v>9.5238100000000006E-2</v>
      </c>
      <c r="AP2619">
        <v>4.0816326E-2</v>
      </c>
      <c r="AQ2619">
        <v>1.3605441999999999E-2</v>
      </c>
      <c r="AR2619">
        <v>6.8027209999999994E-3</v>
      </c>
      <c r="AS2619">
        <v>3.4013607000000001E-2</v>
      </c>
      <c r="AT2619">
        <v>3.4013607000000001E-2</v>
      </c>
      <c r="AU2619">
        <v>4.7619050000000003E-2</v>
      </c>
      <c r="AV2619">
        <v>6.8027210000000005E-2</v>
      </c>
      <c r="AW2619">
        <v>4.0816326E-2</v>
      </c>
      <c r="AX2619">
        <v>0.10204082</v>
      </c>
      <c r="AY2619">
        <v>6.1224489999999999E-2</v>
      </c>
      <c r="AZ2619">
        <v>5.4421767999999995E-2</v>
      </c>
      <c r="BA2619">
        <v>8.1632650000000001E-2</v>
      </c>
      <c r="BB2619">
        <v>7.4829930000000003E-2</v>
      </c>
      <c r="BC2619">
        <v>2.7210883999999998E-2</v>
      </c>
      <c r="BD2619">
        <v>6.8027210000000005E-2</v>
      </c>
      <c r="BE2619">
        <v>2.7210883999999998E-2</v>
      </c>
      <c r="BF2619">
        <v>1.3605441999999999E-2</v>
      </c>
      <c r="BG2619">
        <v>23689</v>
      </c>
      <c r="BH2619">
        <v>20977</v>
      </c>
      <c r="BI2619">
        <v>22</v>
      </c>
      <c r="BJ2619">
        <v>72</v>
      </c>
      <c r="BK2619">
        <v>20</v>
      </c>
      <c r="BL2619">
        <v>0.14864864999999999</v>
      </c>
      <c r="BM2619">
        <v>0.48648649999999999</v>
      </c>
      <c r="BN2619">
        <v>0.13513512999999999</v>
      </c>
      <c r="BO2619">
        <v>59</v>
      </c>
      <c r="BP2619">
        <v>2.4</v>
      </c>
      <c r="BQ2619">
        <v>51.9</v>
      </c>
      <c r="BR2619">
        <v>0</v>
      </c>
      <c r="BS2619">
        <v>1</v>
      </c>
      <c r="BT2619">
        <v>17</v>
      </c>
      <c r="BU2619">
        <v>5</v>
      </c>
      <c r="BV2619">
        <v>8</v>
      </c>
      <c r="BW2619">
        <v>10</v>
      </c>
      <c r="BX2619">
        <v>6</v>
      </c>
      <c r="BY2619">
        <v>19</v>
      </c>
      <c r="BZ2619">
        <v>23</v>
      </c>
      <c r="CA2619">
        <v>55</v>
      </c>
      <c r="CB2619">
        <v>0</v>
      </c>
      <c r="CC2619">
        <v>4</v>
      </c>
      <c r="CD2619">
        <v>1.6666667999999999E-2</v>
      </c>
      <c r="CE2619">
        <v>1.6949153000000002E-2</v>
      </c>
      <c r="CF2619">
        <v>0.28813559999999999</v>
      </c>
      <c r="CG2619">
        <v>8.4745765000000001E-2</v>
      </c>
      <c r="CH2619">
        <v>0.13559321999999999</v>
      </c>
      <c r="CI2619">
        <v>0.16949153</v>
      </c>
      <c r="CJ2619">
        <v>0.10169491</v>
      </c>
      <c r="CK2619">
        <v>0.32203390000000004</v>
      </c>
      <c r="CL2619">
        <v>0.38983049999999997</v>
      </c>
      <c r="CM2619">
        <v>0.93220340000000002</v>
      </c>
      <c r="CN2619">
        <v>1.7241380000000001E-2</v>
      </c>
      <c r="CO2619">
        <v>6.7796609999999993E-2</v>
      </c>
      <c r="CP2619">
        <v>43603</v>
      </c>
      <c r="CQ2619">
        <v>37775</v>
      </c>
      <c r="CR2619">
        <v>11</v>
      </c>
      <c r="CS2619">
        <v>39</v>
      </c>
      <c r="CT2619">
        <v>10</v>
      </c>
      <c r="CU2619">
        <v>0.18333334000000001</v>
      </c>
      <c r="CV2619">
        <v>0.65</v>
      </c>
      <c r="CW2619">
        <v>0.16666666999999999</v>
      </c>
      <c r="CX2619">
        <v>2616169</v>
      </c>
      <c r="CY2619">
        <v>35</v>
      </c>
      <c r="CZ2619">
        <v>83</v>
      </c>
      <c r="DA2619">
        <v>9</v>
      </c>
      <c r="DB2619">
        <v>74</v>
      </c>
      <c r="DC2619">
        <v>0.10843374</v>
      </c>
      <c r="DD2619">
        <v>0.89156630000000003</v>
      </c>
    </row>
    <row r="2620" spans="1:108" x14ac:dyDescent="0.3">
      <c r="A2620">
        <v>2618</v>
      </c>
      <c r="B2620">
        <v>47460</v>
      </c>
      <c r="C2620" s="1" t="s">
        <v>2718</v>
      </c>
      <c r="D2620">
        <v>142</v>
      </c>
      <c r="E2620">
        <v>62</v>
      </c>
      <c r="F2620">
        <v>28</v>
      </c>
      <c r="G2620">
        <v>34</v>
      </c>
      <c r="H2620">
        <f>SUM(male_female_comparison_df[[#This Row],[inhabitants_female]:[inhabitants_male]])</f>
        <v>62</v>
      </c>
      <c r="I2620">
        <f>male_female_comparison_df[[#This Row],[INHABITANTS_TOTAL2]]-male_female_comparison_df[[#This Row],[inhabitants_total]]</f>
        <v>0</v>
      </c>
      <c r="J2620">
        <f>male_female_comparison_df[[#This Row],[inhabitants_male]]/(male_female_comparison_df[[#This Row],[inhabitants_total]])</f>
        <v>0.54838709677419351</v>
      </c>
      <c r="L2620">
        <v>44</v>
      </c>
      <c r="M2620">
        <v>5</v>
      </c>
      <c r="N2620">
        <v>2</v>
      </c>
      <c r="O2620">
        <v>3</v>
      </c>
      <c r="P2620">
        <v>1</v>
      </c>
      <c r="Q2620">
        <v>1</v>
      </c>
      <c r="R2620">
        <v>0</v>
      </c>
      <c r="S2620">
        <v>1</v>
      </c>
      <c r="T2620">
        <v>5</v>
      </c>
      <c r="U2620">
        <v>2</v>
      </c>
      <c r="V2620">
        <v>4</v>
      </c>
      <c r="W2620">
        <v>2</v>
      </c>
      <c r="X2620">
        <v>1</v>
      </c>
      <c r="Y2620">
        <v>2</v>
      </c>
      <c r="Z2620">
        <v>15</v>
      </c>
      <c r="AA2620">
        <v>8</v>
      </c>
      <c r="AB2620">
        <v>4</v>
      </c>
      <c r="AC2620">
        <v>4</v>
      </c>
      <c r="AD2620">
        <v>2</v>
      </c>
      <c r="AE2620">
        <v>0</v>
      </c>
      <c r="AF2620">
        <v>0</v>
      </c>
      <c r="AG2620">
        <v>26.187044</v>
      </c>
      <c r="AH2620">
        <v>0.45161289999999998</v>
      </c>
      <c r="AI2620">
        <v>0.54838710000000002</v>
      </c>
      <c r="AJ2620" s="2">
        <f>SUM(male_female_comparison_df[[#This Row],[inhabitants_proportional_male]],male_female_comparison_df[[#This Row],[inhabitants_proportional_female]])</f>
        <v>1</v>
      </c>
      <c r="AK2620" s="2">
        <f>male_female_comparison_df[[#This Row],[inhabitants_proportional_male]]-male_female_comparison_df[[#This Row],[PROPORTIONAL MALE]]</f>
        <v>3.2258065107981793E-9</v>
      </c>
      <c r="AL2620" s="2">
        <f t="shared" si="40"/>
        <v>-0.46793335875704306</v>
      </c>
      <c r="AM2620">
        <v>8.0645159999999994E-2</v>
      </c>
      <c r="AN2620">
        <v>3.2258063999999996E-2</v>
      </c>
      <c r="AO2620">
        <v>4.8387094999999998E-2</v>
      </c>
      <c r="AP2620">
        <v>1.6129031999999998E-2</v>
      </c>
      <c r="AQ2620">
        <v>1.6129031999999998E-2</v>
      </c>
      <c r="AS2620">
        <v>1.6129031999999998E-2</v>
      </c>
      <c r="AT2620">
        <v>8.0645159999999994E-2</v>
      </c>
      <c r="AU2620">
        <v>3.2258063999999996E-2</v>
      </c>
      <c r="AV2620">
        <v>6.4516130000000005E-2</v>
      </c>
      <c r="AW2620">
        <v>3.2258063999999996E-2</v>
      </c>
      <c r="AX2620">
        <v>1.6129031999999998E-2</v>
      </c>
      <c r="AY2620">
        <v>3.2258063999999996E-2</v>
      </c>
      <c r="AZ2620">
        <v>0.24193548000000001</v>
      </c>
      <c r="BA2620">
        <v>0.12903224999999999</v>
      </c>
      <c r="BB2620">
        <v>6.4516130000000005E-2</v>
      </c>
      <c r="BC2620">
        <v>6.4516130000000005E-2</v>
      </c>
      <c r="BD2620">
        <v>3.2258063999999996E-2</v>
      </c>
      <c r="BE2620">
        <v>1.5873017E-2</v>
      </c>
      <c r="BF2620">
        <v>1.5873017E-2</v>
      </c>
      <c r="BG2620">
        <v>18343</v>
      </c>
      <c r="BH2620">
        <v>14600</v>
      </c>
      <c r="BI2620">
        <v>16</v>
      </c>
      <c r="BJ2620">
        <v>28</v>
      </c>
      <c r="BK2620">
        <v>9</v>
      </c>
      <c r="BL2620">
        <v>0.25396827</v>
      </c>
      <c r="BM2620">
        <v>0.44444444999999999</v>
      </c>
      <c r="BN2620">
        <v>0.14285714999999999</v>
      </c>
      <c r="BO2620">
        <v>33</v>
      </c>
      <c r="BP2620">
        <v>1.9</v>
      </c>
      <c r="BQ2620">
        <v>56.3</v>
      </c>
      <c r="BR2620">
        <v>1</v>
      </c>
      <c r="BS2620">
        <v>0</v>
      </c>
      <c r="BT2620">
        <v>8</v>
      </c>
      <c r="BU2620">
        <v>4</v>
      </c>
      <c r="BV2620">
        <v>4</v>
      </c>
      <c r="BW2620">
        <v>3</v>
      </c>
      <c r="BX2620">
        <v>2</v>
      </c>
      <c r="BY2620">
        <v>18</v>
      </c>
      <c r="BZ2620">
        <v>7</v>
      </c>
      <c r="CA2620">
        <v>32</v>
      </c>
      <c r="CB2620">
        <v>1</v>
      </c>
      <c r="CC2620">
        <v>0</v>
      </c>
      <c r="CD2620">
        <v>3.0303031000000001E-2</v>
      </c>
      <c r="CE2620">
        <v>3.0303031000000001E-2</v>
      </c>
      <c r="CF2620">
        <v>0.24242425000000001</v>
      </c>
      <c r="CG2620">
        <v>0.121212125</v>
      </c>
      <c r="CH2620">
        <v>0.121212125</v>
      </c>
      <c r="CI2620">
        <v>9.0909089999999998E-2</v>
      </c>
      <c r="CJ2620">
        <v>6.0606062000000002E-2</v>
      </c>
      <c r="CK2620">
        <v>0.54545456000000003</v>
      </c>
      <c r="CL2620">
        <v>0.21212122</v>
      </c>
      <c r="CM2620">
        <v>0.96969699999999992</v>
      </c>
      <c r="CN2620">
        <v>3.0303031000000001E-2</v>
      </c>
      <c r="CP2620">
        <v>29598</v>
      </c>
      <c r="CQ2620">
        <v>26318</v>
      </c>
      <c r="CR2620">
        <v>15</v>
      </c>
      <c r="CS2620">
        <v>12</v>
      </c>
      <c r="CT2620">
        <v>6</v>
      </c>
      <c r="CU2620">
        <v>0.45454547000000001</v>
      </c>
      <c r="CV2620">
        <v>0.36363636999999999</v>
      </c>
      <c r="CW2620">
        <v>0.18181818999999999</v>
      </c>
      <c r="CX2620">
        <v>976740</v>
      </c>
      <c r="CY2620">
        <v>3</v>
      </c>
      <c r="CZ2620">
        <v>43</v>
      </c>
      <c r="DA2620">
        <v>7</v>
      </c>
      <c r="DB2620">
        <v>36</v>
      </c>
      <c r="DC2620">
        <v>0.16279070000000001</v>
      </c>
      <c r="DD2620">
        <v>0.83720930000000005</v>
      </c>
    </row>
    <row r="2621" spans="1:108" x14ac:dyDescent="0.3">
      <c r="A2621">
        <v>2619</v>
      </c>
      <c r="B2621">
        <v>47540</v>
      </c>
      <c r="C2621" s="1" t="s">
        <v>2719</v>
      </c>
      <c r="D2621">
        <v>142</v>
      </c>
      <c r="E2621">
        <v>190</v>
      </c>
      <c r="F2621">
        <v>92</v>
      </c>
      <c r="G2621">
        <v>98</v>
      </c>
      <c r="H2621">
        <f>SUM(male_female_comparison_df[[#This Row],[inhabitants_female]:[inhabitants_male]])</f>
        <v>190</v>
      </c>
      <c r="I2621">
        <f>male_female_comparison_df[[#This Row],[INHABITANTS_TOTAL2]]-male_female_comparison_df[[#This Row],[inhabitants_total]]</f>
        <v>0</v>
      </c>
      <c r="J2621">
        <f>male_female_comparison_df[[#This Row],[inhabitants_male]]/(male_female_comparison_df[[#This Row],[inhabitants_total]])</f>
        <v>0.51578947368421058</v>
      </c>
      <c r="L2621">
        <v>46</v>
      </c>
      <c r="M2621">
        <v>6</v>
      </c>
      <c r="N2621">
        <v>9</v>
      </c>
      <c r="O2621">
        <v>11</v>
      </c>
      <c r="P2621">
        <v>4</v>
      </c>
      <c r="Q2621">
        <v>5</v>
      </c>
      <c r="R2621">
        <v>4</v>
      </c>
      <c r="S2621">
        <v>7</v>
      </c>
      <c r="T2621">
        <v>4</v>
      </c>
      <c r="U2621">
        <v>3</v>
      </c>
      <c r="V2621">
        <v>15</v>
      </c>
      <c r="W2621">
        <v>13</v>
      </c>
      <c r="X2621">
        <v>13</v>
      </c>
      <c r="Y2621">
        <v>13</v>
      </c>
      <c r="Z2621">
        <v>17</v>
      </c>
      <c r="AA2621">
        <v>18</v>
      </c>
      <c r="AB2621">
        <v>17</v>
      </c>
      <c r="AC2621">
        <v>10</v>
      </c>
      <c r="AD2621">
        <v>11</v>
      </c>
      <c r="AE2621">
        <v>8</v>
      </c>
      <c r="AF2621">
        <v>2</v>
      </c>
      <c r="AG2621">
        <v>4.3187059999999997</v>
      </c>
      <c r="AH2621">
        <v>0.48421051999999998</v>
      </c>
      <c r="AI2621">
        <v>0.51578944999999998</v>
      </c>
      <c r="AJ2621" s="2">
        <f>SUM(male_female_comparison_df[[#This Row],[inhabitants_proportional_male]],male_female_comparison_df[[#This Row],[inhabitants_proportional_female]])</f>
        <v>0.99999996999999996</v>
      </c>
      <c r="AK2621" s="2">
        <f>male_female_comparison_df[[#This Row],[inhabitants_proportional_male]]-male_female_comparison_df[[#This Row],[PROPORTIONAL MALE]]</f>
        <v>-2.3684210592733734E-8</v>
      </c>
      <c r="AL2621" s="2">
        <f t="shared" si="40"/>
        <v>-0.46793335875704306</v>
      </c>
      <c r="AM2621">
        <v>3.1578947000000003E-2</v>
      </c>
      <c r="AN2621">
        <v>4.7368422E-2</v>
      </c>
      <c r="AO2621">
        <v>5.7894737000000002E-2</v>
      </c>
      <c r="AP2621">
        <v>2.1052632000000002E-2</v>
      </c>
      <c r="AQ2621">
        <v>2.6315789999999999E-2</v>
      </c>
      <c r="AR2621">
        <v>2.1052632000000002E-2</v>
      </c>
      <c r="AS2621">
        <v>3.6842104000000001E-2</v>
      </c>
      <c r="AT2621">
        <v>2.1052632000000002E-2</v>
      </c>
      <c r="AU2621">
        <v>1.5789473000000002E-2</v>
      </c>
      <c r="AV2621">
        <v>7.8947365000000005E-2</v>
      </c>
      <c r="AW2621">
        <v>6.8421049999999997E-2</v>
      </c>
      <c r="AX2621">
        <v>6.8421049999999997E-2</v>
      </c>
      <c r="AY2621">
        <v>6.8421049999999997E-2</v>
      </c>
      <c r="AZ2621">
        <v>8.9473689999999995E-2</v>
      </c>
      <c r="BA2621">
        <v>9.4736844000000001E-2</v>
      </c>
      <c r="BB2621">
        <v>8.9473689999999995E-2</v>
      </c>
      <c r="BC2621">
        <v>5.2631579999999997E-2</v>
      </c>
      <c r="BD2621">
        <v>5.7894737000000002E-2</v>
      </c>
      <c r="BE2621">
        <v>4.2105265000000003E-2</v>
      </c>
      <c r="BF2621">
        <v>1.0526316000000001E-2</v>
      </c>
      <c r="BG2621">
        <v>22882</v>
      </c>
      <c r="BH2621">
        <v>20600</v>
      </c>
      <c r="BI2621">
        <v>37</v>
      </c>
      <c r="BJ2621">
        <v>87</v>
      </c>
      <c r="BK2621">
        <v>33</v>
      </c>
      <c r="BL2621">
        <v>0.1957672</v>
      </c>
      <c r="BM2621">
        <v>0.46031746000000001</v>
      </c>
      <c r="BN2621">
        <v>0.17460318</v>
      </c>
      <c r="BO2621">
        <v>89</v>
      </c>
      <c r="BP2621">
        <v>2.1</v>
      </c>
      <c r="BQ2621">
        <v>54.8</v>
      </c>
      <c r="BR2621">
        <v>1</v>
      </c>
      <c r="BS2621">
        <v>1</v>
      </c>
      <c r="BT2621">
        <v>17</v>
      </c>
      <c r="BU2621">
        <v>5</v>
      </c>
      <c r="BV2621">
        <v>9</v>
      </c>
      <c r="BW2621">
        <v>8</v>
      </c>
      <c r="BX2621">
        <v>7</v>
      </c>
      <c r="BY2621">
        <v>35</v>
      </c>
      <c r="BZ2621">
        <v>38</v>
      </c>
      <c r="CA2621">
        <v>85</v>
      </c>
      <c r="CB2621">
        <v>0</v>
      </c>
      <c r="CC2621">
        <v>4</v>
      </c>
      <c r="CD2621">
        <v>1.1235955000000001E-2</v>
      </c>
      <c r="CE2621">
        <v>1.1235955000000001E-2</v>
      </c>
      <c r="CF2621">
        <v>0.19101124</v>
      </c>
      <c r="CG2621">
        <v>5.6179777E-2</v>
      </c>
      <c r="CH2621">
        <v>0.101123594</v>
      </c>
      <c r="CI2621">
        <v>8.9887640000000005E-2</v>
      </c>
      <c r="CJ2621">
        <v>7.8651689999999996E-2</v>
      </c>
      <c r="CK2621">
        <v>0.39325842</v>
      </c>
      <c r="CL2621">
        <v>0.42696627999999998</v>
      </c>
      <c r="CM2621">
        <v>0.95505620000000002</v>
      </c>
      <c r="CN2621">
        <v>1.1494253000000001E-2</v>
      </c>
      <c r="CO2621">
        <v>4.4943820000000002E-2</v>
      </c>
      <c r="CP2621">
        <v>40965</v>
      </c>
      <c r="CQ2621">
        <v>35458</v>
      </c>
      <c r="CR2621">
        <v>22</v>
      </c>
      <c r="CS2621">
        <v>49</v>
      </c>
      <c r="CT2621">
        <v>17</v>
      </c>
      <c r="CU2621">
        <v>0.25</v>
      </c>
      <c r="CV2621">
        <v>0.55681819999999993</v>
      </c>
      <c r="CW2621">
        <v>0.19318181000000001</v>
      </c>
      <c r="CX2621">
        <v>3604908</v>
      </c>
      <c r="CY2621">
        <v>263</v>
      </c>
      <c r="CZ2621">
        <v>133</v>
      </c>
      <c r="DA2621">
        <v>15</v>
      </c>
      <c r="DB2621">
        <v>118</v>
      </c>
      <c r="DC2621">
        <v>0.11278196</v>
      </c>
      <c r="DD2621">
        <v>0.88721806000000003</v>
      </c>
    </row>
    <row r="2622" spans="1:108" x14ac:dyDescent="0.3">
      <c r="A2622">
        <v>2620</v>
      </c>
      <c r="B2622">
        <v>48300</v>
      </c>
      <c r="C2622" s="1" t="s">
        <v>2720</v>
      </c>
      <c r="D2622">
        <v>285</v>
      </c>
      <c r="E2622">
        <v>1233</v>
      </c>
      <c r="F2622">
        <v>609</v>
      </c>
      <c r="G2622">
        <v>624</v>
      </c>
      <c r="H2622">
        <f>SUM(male_female_comparison_df[[#This Row],[inhabitants_female]:[inhabitants_male]])</f>
        <v>1233</v>
      </c>
      <c r="I2622">
        <f>male_female_comparison_df[[#This Row],[INHABITANTS_TOTAL2]]-male_female_comparison_df[[#This Row],[inhabitants_total]]</f>
        <v>0</v>
      </c>
      <c r="J2622">
        <f>male_female_comparison_df[[#This Row],[inhabitants_male]]/(male_female_comparison_df[[#This Row],[inhabitants_total]])</f>
        <v>0.5060827250608273</v>
      </c>
      <c r="L2622">
        <v>44</v>
      </c>
      <c r="M2622">
        <v>38</v>
      </c>
      <c r="N2622">
        <v>56</v>
      </c>
      <c r="O2622">
        <v>81</v>
      </c>
      <c r="P2622">
        <v>34</v>
      </c>
      <c r="Q2622">
        <v>37</v>
      </c>
      <c r="R2622">
        <v>39</v>
      </c>
      <c r="S2622">
        <v>26</v>
      </c>
      <c r="T2622">
        <v>31</v>
      </c>
      <c r="U2622">
        <v>78</v>
      </c>
      <c r="V2622">
        <v>61</v>
      </c>
      <c r="W2622">
        <v>76</v>
      </c>
      <c r="X2622">
        <v>99</v>
      </c>
      <c r="Y2622">
        <v>96</v>
      </c>
      <c r="Z2622">
        <v>103</v>
      </c>
      <c r="AA2622">
        <v>105</v>
      </c>
      <c r="AB2622">
        <v>101</v>
      </c>
      <c r="AC2622">
        <v>72</v>
      </c>
      <c r="AD2622">
        <v>34</v>
      </c>
      <c r="AE2622">
        <v>35</v>
      </c>
      <c r="AF2622">
        <v>31</v>
      </c>
      <c r="AG2622">
        <v>273.78710000000001</v>
      </c>
      <c r="AH2622">
        <v>0.4939173</v>
      </c>
      <c r="AI2622">
        <v>0.5060827</v>
      </c>
      <c r="AJ2622" s="2">
        <f>SUM(male_female_comparison_df[[#This Row],[inhabitants_proportional_male]],male_female_comparison_df[[#This Row],[inhabitants_proportional_female]])</f>
        <v>1</v>
      </c>
      <c r="AK2622" s="2">
        <f>male_female_comparison_df[[#This Row],[inhabitants_proportional_male]]-male_female_comparison_df[[#This Row],[PROPORTIONAL MALE]]</f>
        <v>-2.5060827302247901E-8</v>
      </c>
      <c r="AL2622" s="2">
        <f t="shared" si="40"/>
        <v>-0.46793335875704306</v>
      </c>
      <c r="AM2622">
        <v>3.0819139999999998E-2</v>
      </c>
      <c r="AN2622">
        <v>4.5417680000000002E-2</v>
      </c>
      <c r="AO2622">
        <v>6.5693429999999997E-2</v>
      </c>
      <c r="AP2622">
        <v>2.7575019999999999E-2</v>
      </c>
      <c r="AQ2622">
        <v>3.0008111000000001E-2</v>
      </c>
      <c r="AR2622">
        <v>3.1630169999999999E-2</v>
      </c>
      <c r="AS2622">
        <v>2.1086779999999999E-2</v>
      </c>
      <c r="AT2622">
        <v>2.514193E-2</v>
      </c>
      <c r="AU2622">
        <v>6.3260339999999998E-2</v>
      </c>
      <c r="AV2622">
        <v>4.9472830000000002E-2</v>
      </c>
      <c r="AW2622">
        <v>6.1638279999999997E-2</v>
      </c>
      <c r="AX2622">
        <v>8.0291970000000004E-2</v>
      </c>
      <c r="AY2622">
        <v>7.7858880000000005E-2</v>
      </c>
      <c r="AZ2622">
        <v>8.3536089999999993E-2</v>
      </c>
      <c r="BA2622">
        <v>8.5158154E-2</v>
      </c>
      <c r="BB2622">
        <v>8.1914029999999999E-2</v>
      </c>
      <c r="BC2622">
        <v>5.8394160000000001E-2</v>
      </c>
      <c r="BD2622">
        <v>2.7575019999999999E-2</v>
      </c>
      <c r="BE2622">
        <v>2.8386049999999999E-2</v>
      </c>
      <c r="BF2622">
        <v>2.514193E-2</v>
      </c>
      <c r="BG2622">
        <v>24825</v>
      </c>
      <c r="BH2622">
        <v>22684</v>
      </c>
      <c r="BI2622">
        <v>162</v>
      </c>
      <c r="BJ2622">
        <v>589</v>
      </c>
      <c r="BK2622">
        <v>212</v>
      </c>
      <c r="BL2622">
        <v>0.13377374</v>
      </c>
      <c r="BM2622">
        <v>0.48637488000000001</v>
      </c>
      <c r="BN2622">
        <v>0.17506193</v>
      </c>
      <c r="BO2622">
        <v>535</v>
      </c>
      <c r="BP2622">
        <v>2.2999999999999998</v>
      </c>
      <c r="BQ2622">
        <v>43.3</v>
      </c>
      <c r="BR2622">
        <v>13</v>
      </c>
      <c r="BS2622">
        <v>7</v>
      </c>
      <c r="BT2622">
        <v>142</v>
      </c>
      <c r="BU2622">
        <v>34</v>
      </c>
      <c r="BV2622">
        <v>62</v>
      </c>
      <c r="BW2622">
        <v>64</v>
      </c>
      <c r="BX2622">
        <v>62</v>
      </c>
      <c r="BY2622">
        <v>204</v>
      </c>
      <c r="BZ2622">
        <v>189</v>
      </c>
      <c r="CA2622">
        <v>492</v>
      </c>
      <c r="CB2622">
        <v>35</v>
      </c>
      <c r="CC2622">
        <v>8</v>
      </c>
      <c r="CD2622">
        <v>2.4299065000000002E-2</v>
      </c>
      <c r="CE2622">
        <v>1.3084112E-2</v>
      </c>
      <c r="CF2622">
        <v>0.26542056000000003</v>
      </c>
      <c r="CG2622">
        <v>6.3551400000000008E-2</v>
      </c>
      <c r="CH2622">
        <v>0.11588785</v>
      </c>
      <c r="CI2622">
        <v>0.11962617</v>
      </c>
      <c r="CJ2622">
        <v>0.11588785</v>
      </c>
      <c r="CK2622">
        <v>0.38130840000000005</v>
      </c>
      <c r="CL2622">
        <v>0.35327103999999998</v>
      </c>
      <c r="CM2622">
        <v>0.91962619999999984</v>
      </c>
      <c r="CN2622">
        <v>6.5420560000000003E-2</v>
      </c>
      <c r="CO2622">
        <v>1.4953271499999999E-2</v>
      </c>
      <c r="CP2622">
        <v>45135</v>
      </c>
      <c r="CQ2622">
        <v>41518</v>
      </c>
      <c r="CR2622">
        <v>78</v>
      </c>
      <c r="CS2622">
        <v>337</v>
      </c>
      <c r="CT2622">
        <v>117</v>
      </c>
      <c r="CU2622">
        <v>0.14661655000000001</v>
      </c>
      <c r="CV2622">
        <v>0.63345869999999993</v>
      </c>
      <c r="CW2622">
        <v>0.21992481</v>
      </c>
      <c r="CX2622">
        <v>24011654</v>
      </c>
      <c r="CY2622">
        <v>120</v>
      </c>
      <c r="CZ2622">
        <v>531</v>
      </c>
      <c r="DA2622">
        <v>42</v>
      </c>
      <c r="DB2622">
        <v>489</v>
      </c>
      <c r="DC2622">
        <v>7.9096040000000006E-2</v>
      </c>
      <c r="DD2622">
        <v>0.92090400000000006</v>
      </c>
    </row>
    <row r="2623" spans="1:108" x14ac:dyDescent="0.3">
      <c r="A2623">
        <v>2621</v>
      </c>
      <c r="B2623">
        <v>48710</v>
      </c>
      <c r="C2623" s="1" t="s">
        <v>2721</v>
      </c>
      <c r="D2623">
        <v>285</v>
      </c>
      <c r="E2623">
        <v>1360</v>
      </c>
      <c r="F2623">
        <v>664</v>
      </c>
      <c r="G2623">
        <v>696</v>
      </c>
      <c r="H2623">
        <f>SUM(male_female_comparison_df[[#This Row],[inhabitants_female]:[inhabitants_male]])</f>
        <v>1360</v>
      </c>
      <c r="I2623">
        <f>male_female_comparison_df[[#This Row],[INHABITANTS_TOTAL2]]-male_female_comparison_df[[#This Row],[inhabitants_total]]</f>
        <v>0</v>
      </c>
      <c r="J2623">
        <f>male_female_comparison_df[[#This Row],[inhabitants_male]]/(male_female_comparison_df[[#This Row],[inhabitants_total]])</f>
        <v>0.5117647058823529</v>
      </c>
      <c r="L2623">
        <v>40</v>
      </c>
      <c r="M2623">
        <v>35</v>
      </c>
      <c r="N2623">
        <v>55</v>
      </c>
      <c r="O2623">
        <v>112</v>
      </c>
      <c r="P2623">
        <v>77</v>
      </c>
      <c r="Q2623">
        <v>52</v>
      </c>
      <c r="R2623">
        <v>38</v>
      </c>
      <c r="S2623">
        <v>45</v>
      </c>
      <c r="T2623">
        <v>49</v>
      </c>
      <c r="U2623">
        <v>63</v>
      </c>
      <c r="V2623">
        <v>89</v>
      </c>
      <c r="W2623">
        <v>81</v>
      </c>
      <c r="X2623">
        <v>142</v>
      </c>
      <c r="Y2623">
        <v>119</v>
      </c>
      <c r="Z2623">
        <v>96</v>
      </c>
      <c r="AA2623">
        <v>81</v>
      </c>
      <c r="AB2623">
        <v>74</v>
      </c>
      <c r="AC2623">
        <v>72</v>
      </c>
      <c r="AD2623">
        <v>40</v>
      </c>
      <c r="AE2623">
        <v>27</v>
      </c>
      <c r="AF2623">
        <v>13</v>
      </c>
      <c r="AG2623">
        <v>509.98595999999998</v>
      </c>
      <c r="AH2623">
        <v>0.48823529999999998</v>
      </c>
      <c r="AI2623">
        <v>0.51176469999999996</v>
      </c>
      <c r="AJ2623" s="2">
        <f>SUM(male_female_comparison_df[[#This Row],[inhabitants_proportional_male]],male_female_comparison_df[[#This Row],[inhabitants_proportional_female]])</f>
        <v>1</v>
      </c>
      <c r="AK2623" s="2">
        <f>male_female_comparison_df[[#This Row],[inhabitants_proportional_male]]-male_female_comparison_df[[#This Row],[PROPORTIONAL MALE]]</f>
        <v>-5.8823529380802597E-9</v>
      </c>
      <c r="AL2623" s="2">
        <f t="shared" si="40"/>
        <v>-0.46793335875704306</v>
      </c>
      <c r="AM2623">
        <v>2.5735293999999999E-2</v>
      </c>
      <c r="AN2623">
        <v>4.0441178000000001E-2</v>
      </c>
      <c r="AO2623">
        <v>8.2352939999999999E-2</v>
      </c>
      <c r="AP2623">
        <v>5.6617647E-2</v>
      </c>
      <c r="AQ2623">
        <v>3.8235296000000002E-2</v>
      </c>
      <c r="AR2623">
        <v>2.7941177000000001E-2</v>
      </c>
      <c r="AS2623">
        <v>3.3088237E-2</v>
      </c>
      <c r="AT2623">
        <v>3.6029412999999996E-2</v>
      </c>
      <c r="AU2623">
        <v>4.6323530000000002E-2</v>
      </c>
      <c r="AV2623">
        <v>6.5441180000000002E-2</v>
      </c>
      <c r="AW2623">
        <v>5.9558824000000003E-2</v>
      </c>
      <c r="AX2623">
        <v>0.104411766</v>
      </c>
      <c r="AY2623">
        <v>8.7499999999999994E-2</v>
      </c>
      <c r="AZ2623">
        <v>7.0588239999999997E-2</v>
      </c>
      <c r="BA2623">
        <v>5.9558824000000003E-2</v>
      </c>
      <c r="BB2623">
        <v>5.4411765000000001E-2</v>
      </c>
      <c r="BC2623">
        <v>5.2941176999999999E-2</v>
      </c>
      <c r="BD2623">
        <v>2.9411764999999999E-2</v>
      </c>
      <c r="BE2623">
        <v>1.9852941999999998E-2</v>
      </c>
      <c r="BF2623">
        <v>9.5588240000000005E-3</v>
      </c>
      <c r="BG2623">
        <v>23967</v>
      </c>
      <c r="BH2623">
        <v>22946</v>
      </c>
      <c r="BI2623">
        <v>180</v>
      </c>
      <c r="BJ2623">
        <v>606</v>
      </c>
      <c r="BK2623">
        <v>255</v>
      </c>
      <c r="BL2623">
        <v>0.12987013</v>
      </c>
      <c r="BM2623">
        <v>0.43722941999999998</v>
      </c>
      <c r="BN2623">
        <v>0.18398269</v>
      </c>
      <c r="BO2623">
        <v>528</v>
      </c>
      <c r="BP2623">
        <v>2.6</v>
      </c>
      <c r="BQ2623">
        <v>38.799999999999997</v>
      </c>
      <c r="BR2623">
        <v>8</v>
      </c>
      <c r="BS2623">
        <v>17</v>
      </c>
      <c r="BT2623">
        <v>182</v>
      </c>
      <c r="BU2623">
        <v>27</v>
      </c>
      <c r="BV2623">
        <v>59</v>
      </c>
      <c r="BW2623">
        <v>82</v>
      </c>
      <c r="BX2623">
        <v>100</v>
      </c>
      <c r="BY2623">
        <v>198</v>
      </c>
      <c r="BZ2623">
        <v>150</v>
      </c>
      <c r="CA2623">
        <v>498</v>
      </c>
      <c r="CB2623">
        <v>27</v>
      </c>
      <c r="CC2623">
        <v>3</v>
      </c>
      <c r="CD2623">
        <v>1.5151516E-2</v>
      </c>
      <c r="CE2623">
        <v>3.2196969999999998E-2</v>
      </c>
      <c r="CF2623">
        <v>0.34469696999999999</v>
      </c>
      <c r="CG2623">
        <v>5.1136362999999997E-2</v>
      </c>
      <c r="CH2623">
        <v>0.11174242</v>
      </c>
      <c r="CI2623">
        <v>0.15530303000000001</v>
      </c>
      <c r="CJ2623">
        <v>0.18939394000000001</v>
      </c>
      <c r="CK2623">
        <v>0.375</v>
      </c>
      <c r="CL2623">
        <v>0.28409090000000004</v>
      </c>
      <c r="CM2623">
        <v>0.94318180000000007</v>
      </c>
      <c r="CN2623">
        <v>5.1136362999999997E-2</v>
      </c>
      <c r="CO2623">
        <v>5.6818184000000001E-3</v>
      </c>
      <c r="CP2623">
        <v>47488</v>
      </c>
      <c r="CQ2623">
        <v>45997</v>
      </c>
      <c r="CR2623">
        <v>61</v>
      </c>
      <c r="CS2623">
        <v>361</v>
      </c>
      <c r="CT2623">
        <v>108</v>
      </c>
      <c r="CU2623">
        <v>0.11509434</v>
      </c>
      <c r="CV2623">
        <v>0.68113210000000002</v>
      </c>
      <c r="CW2623">
        <v>0.20377359</v>
      </c>
      <c r="CX2623">
        <v>25168500</v>
      </c>
      <c r="CY2623">
        <v>4</v>
      </c>
      <c r="CZ2623">
        <v>545</v>
      </c>
      <c r="DA2623">
        <v>47</v>
      </c>
      <c r="DB2623">
        <v>498</v>
      </c>
      <c r="DC2623">
        <v>8.6238529999999994E-2</v>
      </c>
      <c r="DD2623">
        <v>0.9137615</v>
      </c>
    </row>
    <row r="2624" spans="1:108" x14ac:dyDescent="0.3">
      <c r="A2624">
        <v>2622</v>
      </c>
      <c r="B2624">
        <v>48720</v>
      </c>
      <c r="C2624" s="1" t="s">
        <v>2722</v>
      </c>
      <c r="D2624">
        <v>285</v>
      </c>
      <c r="E2624">
        <v>1823</v>
      </c>
      <c r="F2624">
        <v>838</v>
      </c>
      <c r="G2624">
        <v>985</v>
      </c>
      <c r="H2624">
        <f>SUM(male_female_comparison_df[[#This Row],[inhabitants_female]:[inhabitants_male]])</f>
        <v>1823</v>
      </c>
      <c r="I2624">
        <f>male_female_comparison_df[[#This Row],[INHABITANTS_TOTAL2]]-male_female_comparison_df[[#This Row],[inhabitants_total]]</f>
        <v>0</v>
      </c>
      <c r="J2624">
        <f>male_female_comparison_df[[#This Row],[inhabitants_male]]/(male_female_comparison_df[[#This Row],[inhabitants_total]])</f>
        <v>0.54031815688425677</v>
      </c>
      <c r="L2624">
        <v>42</v>
      </c>
      <c r="M2624">
        <v>44</v>
      </c>
      <c r="N2624">
        <v>107</v>
      </c>
      <c r="O2624">
        <v>135</v>
      </c>
      <c r="P2624">
        <v>84</v>
      </c>
      <c r="Q2624">
        <v>50</v>
      </c>
      <c r="R2624">
        <v>30</v>
      </c>
      <c r="S2624">
        <v>45</v>
      </c>
      <c r="T2624">
        <v>66</v>
      </c>
      <c r="U2624">
        <v>85</v>
      </c>
      <c r="V2624">
        <v>122</v>
      </c>
      <c r="W2624">
        <v>138</v>
      </c>
      <c r="X2624">
        <v>147</v>
      </c>
      <c r="Y2624">
        <v>135</v>
      </c>
      <c r="Z2624">
        <v>136</v>
      </c>
      <c r="AA2624">
        <v>116</v>
      </c>
      <c r="AB2624">
        <v>156</v>
      </c>
      <c r="AC2624">
        <v>84</v>
      </c>
      <c r="AD2624">
        <v>78</v>
      </c>
      <c r="AE2624">
        <v>34</v>
      </c>
      <c r="AF2624">
        <v>31</v>
      </c>
      <c r="AG2624">
        <v>48.588572999999997</v>
      </c>
      <c r="AH2624">
        <v>0.45968184000000001</v>
      </c>
      <c r="AI2624">
        <v>0.54031812999999995</v>
      </c>
      <c r="AJ2624" s="2">
        <f>SUM(male_female_comparison_df[[#This Row],[inhabitants_proportional_male]],male_female_comparison_df[[#This Row],[inhabitants_proportional_female]])</f>
        <v>0.99999996999999996</v>
      </c>
      <c r="AK2624" s="2">
        <f>male_female_comparison_df[[#This Row],[inhabitants_proportional_male]]-male_female_comparison_df[[#This Row],[PROPORTIONAL MALE]]</f>
        <v>-2.6884256820736141E-8</v>
      </c>
      <c r="AL2624" s="2">
        <f t="shared" si="40"/>
        <v>-0.46793335875704306</v>
      </c>
      <c r="AM2624">
        <v>2.4136040000000001E-2</v>
      </c>
      <c r="AN2624">
        <v>5.8694459999999997E-2</v>
      </c>
      <c r="AO2624">
        <v>7.4053759999999996E-2</v>
      </c>
      <c r="AP2624">
        <v>4.6077892000000002E-2</v>
      </c>
      <c r="AQ2624">
        <v>2.7427317999999999E-2</v>
      </c>
      <c r="AR2624">
        <v>1.6456390000000001E-2</v>
      </c>
      <c r="AS2624">
        <v>2.4684586000000001E-2</v>
      </c>
      <c r="AT2624">
        <v>3.6204060000000003E-2</v>
      </c>
      <c r="AU2624">
        <v>4.6626439999999998E-2</v>
      </c>
      <c r="AV2624">
        <v>6.6922659999999995E-2</v>
      </c>
      <c r="AW2624">
        <v>7.5699399999999986E-2</v>
      </c>
      <c r="AX2624">
        <v>8.0636315E-2</v>
      </c>
      <c r="AY2624">
        <v>7.4053759999999996E-2</v>
      </c>
      <c r="AZ2624">
        <v>7.4602305999999993E-2</v>
      </c>
      <c r="BA2624">
        <v>6.3631380000000001E-2</v>
      </c>
      <c r="BB2624">
        <v>8.557323E-2</v>
      </c>
      <c r="BC2624">
        <v>4.6077892000000002E-2</v>
      </c>
      <c r="BD2624">
        <v>4.2786616999999999E-2</v>
      </c>
      <c r="BE2624">
        <v>1.8650576000000002E-2</v>
      </c>
      <c r="BF2624">
        <v>1.7004937000000001E-2</v>
      </c>
      <c r="BG2624">
        <v>23079</v>
      </c>
      <c r="BH2624">
        <v>21803</v>
      </c>
      <c r="BI2624">
        <v>231</v>
      </c>
      <c r="BJ2624">
        <v>903</v>
      </c>
      <c r="BK2624">
        <v>273</v>
      </c>
      <c r="BL2624">
        <v>0.12486485999999999</v>
      </c>
      <c r="BM2624">
        <v>0.48810809999999999</v>
      </c>
      <c r="BN2624">
        <v>0.14756757000000001</v>
      </c>
      <c r="BO2624">
        <v>777</v>
      </c>
      <c r="BP2624">
        <v>2.2999999999999998</v>
      </c>
      <c r="BQ2624">
        <v>43</v>
      </c>
      <c r="BR2624">
        <v>18</v>
      </c>
      <c r="BS2624">
        <v>16</v>
      </c>
      <c r="BT2624">
        <v>226</v>
      </c>
      <c r="BU2624">
        <v>40</v>
      </c>
      <c r="BV2624">
        <v>105</v>
      </c>
      <c r="BW2624">
        <v>103</v>
      </c>
      <c r="BX2624">
        <v>105</v>
      </c>
      <c r="BY2624">
        <v>296</v>
      </c>
      <c r="BZ2624">
        <v>261</v>
      </c>
      <c r="CA2624">
        <v>736</v>
      </c>
      <c r="CB2624">
        <v>26</v>
      </c>
      <c r="CC2624">
        <v>15</v>
      </c>
      <c r="CD2624">
        <v>2.3166022999999997E-2</v>
      </c>
      <c r="CE2624">
        <v>2.0592019999999999E-2</v>
      </c>
      <c r="CF2624">
        <v>0.29086230000000002</v>
      </c>
      <c r="CG2624">
        <v>5.1480049999999999E-2</v>
      </c>
      <c r="CH2624">
        <v>0.13513512999999999</v>
      </c>
      <c r="CI2624">
        <v>0.13256113</v>
      </c>
      <c r="CJ2624">
        <v>0.13513512999999999</v>
      </c>
      <c r="CK2624">
        <v>0.38095240000000002</v>
      </c>
      <c r="CL2624">
        <v>0.33590734</v>
      </c>
      <c r="CM2624">
        <v>0.94723296000000001</v>
      </c>
      <c r="CN2624">
        <v>3.3462032999999995E-2</v>
      </c>
      <c r="CO2624">
        <v>1.9305019E-2</v>
      </c>
      <c r="CP2624">
        <v>41593</v>
      </c>
      <c r="CQ2624">
        <v>38668</v>
      </c>
      <c r="CR2624">
        <v>128</v>
      </c>
      <c r="CS2624">
        <v>526</v>
      </c>
      <c r="CT2624">
        <v>131</v>
      </c>
      <c r="CU2624">
        <v>0.16305733</v>
      </c>
      <c r="CV2624">
        <v>0.67006369999999993</v>
      </c>
      <c r="CW2624">
        <v>0.16687898000000001</v>
      </c>
      <c r="CX2624">
        <v>32650468</v>
      </c>
      <c r="CY2624">
        <v>24</v>
      </c>
      <c r="CZ2624">
        <v>937</v>
      </c>
      <c r="DA2624">
        <v>117</v>
      </c>
      <c r="DB2624">
        <v>820</v>
      </c>
      <c r="DC2624">
        <v>0.12486660000000002</v>
      </c>
      <c r="DD2624">
        <v>0.87513340000000006</v>
      </c>
    </row>
    <row r="2625" spans="1:108" x14ac:dyDescent="0.3">
      <c r="A2625">
        <v>2623</v>
      </c>
      <c r="B2625">
        <v>48770</v>
      </c>
      <c r="C2625" s="1" t="s">
        <v>2723</v>
      </c>
      <c r="D2625">
        <v>285</v>
      </c>
      <c r="E2625">
        <v>1866</v>
      </c>
      <c r="F2625">
        <v>897</v>
      </c>
      <c r="G2625">
        <v>969</v>
      </c>
      <c r="H2625">
        <f>SUM(male_female_comparison_df[[#This Row],[inhabitants_female]:[inhabitants_male]])</f>
        <v>1866</v>
      </c>
      <c r="I2625">
        <f>male_female_comparison_df[[#This Row],[INHABITANTS_TOTAL2]]-male_female_comparison_df[[#This Row],[inhabitants_total]]</f>
        <v>0</v>
      </c>
      <c r="J2625">
        <f>male_female_comparison_df[[#This Row],[inhabitants_male]]/(male_female_comparison_df[[#This Row],[inhabitants_total]])</f>
        <v>0.51929260450160775</v>
      </c>
      <c r="L2625">
        <v>45</v>
      </c>
      <c r="M2625">
        <v>53</v>
      </c>
      <c r="N2625">
        <v>92</v>
      </c>
      <c r="O2625">
        <v>96</v>
      </c>
      <c r="P2625">
        <v>49</v>
      </c>
      <c r="Q2625">
        <v>38</v>
      </c>
      <c r="R2625">
        <v>44</v>
      </c>
      <c r="S2625">
        <v>68</v>
      </c>
      <c r="T2625">
        <v>83</v>
      </c>
      <c r="U2625">
        <v>96</v>
      </c>
      <c r="V2625">
        <v>92</v>
      </c>
      <c r="W2625">
        <v>109</v>
      </c>
      <c r="X2625">
        <v>123</v>
      </c>
      <c r="Y2625">
        <v>120</v>
      </c>
      <c r="Z2625">
        <v>141</v>
      </c>
      <c r="AA2625">
        <v>165</v>
      </c>
      <c r="AB2625">
        <v>192</v>
      </c>
      <c r="AC2625">
        <v>143</v>
      </c>
      <c r="AD2625">
        <v>81</v>
      </c>
      <c r="AE2625">
        <v>48</v>
      </c>
      <c r="AF2625">
        <v>33</v>
      </c>
      <c r="AG2625">
        <v>476.45345999999995</v>
      </c>
      <c r="AH2625">
        <v>0.48070740000000006</v>
      </c>
      <c r="AI2625">
        <v>0.51929259999999999</v>
      </c>
      <c r="AJ2625" s="2">
        <f>SUM(male_female_comparison_df[[#This Row],[inhabitants_proportional_male]],male_female_comparison_df[[#This Row],[inhabitants_proportional_female]])</f>
        <v>1</v>
      </c>
      <c r="AK2625" s="2">
        <f>male_female_comparison_df[[#This Row],[inhabitants_proportional_male]]-male_female_comparison_df[[#This Row],[PROPORTIONAL MALE]]</f>
        <v>-4.5016077532267218E-9</v>
      </c>
      <c r="AL2625" s="2">
        <f t="shared" si="40"/>
        <v>-0.46793335875704306</v>
      </c>
      <c r="AM2625">
        <v>2.8402999999999998E-2</v>
      </c>
      <c r="AN2625">
        <v>4.9303322999999996E-2</v>
      </c>
      <c r="AO2625">
        <v>5.1446944000000001E-2</v>
      </c>
      <c r="AP2625">
        <v>2.6259377999999996E-2</v>
      </c>
      <c r="AQ2625">
        <v>2.0364416999999999E-2</v>
      </c>
      <c r="AR2625">
        <v>2.3579849999999999E-2</v>
      </c>
      <c r="AS2625">
        <v>3.6441587000000004E-2</v>
      </c>
      <c r="AT2625">
        <v>4.4480169999999999E-2</v>
      </c>
      <c r="AU2625">
        <v>5.1446944000000001E-2</v>
      </c>
      <c r="AV2625">
        <v>4.9303322999999996E-2</v>
      </c>
      <c r="AW2625">
        <v>5.8413717999999996E-2</v>
      </c>
      <c r="AX2625">
        <v>6.59164E-2</v>
      </c>
      <c r="AY2625">
        <v>6.4308679999999993E-2</v>
      </c>
      <c r="AZ2625">
        <v>7.5562699999999997E-2</v>
      </c>
      <c r="BA2625">
        <v>8.8424440000000007E-2</v>
      </c>
      <c r="BB2625">
        <v>0.10289389</v>
      </c>
      <c r="BC2625">
        <v>7.6634510000000003E-2</v>
      </c>
      <c r="BD2625">
        <v>4.340836E-2</v>
      </c>
      <c r="BE2625">
        <v>2.5723472000000001E-2</v>
      </c>
      <c r="BF2625">
        <v>1.7684887999999999E-2</v>
      </c>
      <c r="BG2625">
        <v>21476</v>
      </c>
      <c r="BH2625">
        <v>20177</v>
      </c>
      <c r="BI2625">
        <v>282</v>
      </c>
      <c r="BJ2625">
        <v>1059</v>
      </c>
      <c r="BK2625">
        <v>218</v>
      </c>
      <c r="BL2625">
        <v>0.14764398000000001</v>
      </c>
      <c r="BM2625">
        <v>0.55445030000000006</v>
      </c>
      <c r="BN2625">
        <v>0.11413611999999999</v>
      </c>
      <c r="BO2625">
        <v>928</v>
      </c>
      <c r="BP2625">
        <v>2</v>
      </c>
      <c r="BQ2625">
        <v>44.3</v>
      </c>
      <c r="BR2625">
        <v>50</v>
      </c>
      <c r="BS2625">
        <v>20</v>
      </c>
      <c r="BT2625">
        <v>191</v>
      </c>
      <c r="BU2625">
        <v>46</v>
      </c>
      <c r="BV2625">
        <v>96</v>
      </c>
      <c r="BW2625">
        <v>69</v>
      </c>
      <c r="BX2625">
        <v>75</v>
      </c>
      <c r="BY2625">
        <v>398</v>
      </c>
      <c r="BZ2625">
        <v>340</v>
      </c>
      <c r="CA2625">
        <v>717</v>
      </c>
      <c r="CB2625">
        <v>204</v>
      </c>
      <c r="CC2625">
        <v>7</v>
      </c>
      <c r="CD2625">
        <v>5.387931E-2</v>
      </c>
      <c r="CE2625">
        <v>2.1551725000000001E-2</v>
      </c>
      <c r="CF2625">
        <v>0.20581896999999999</v>
      </c>
      <c r="CG2625">
        <v>4.9568965999999999E-2</v>
      </c>
      <c r="CH2625">
        <v>0.10344828</v>
      </c>
      <c r="CI2625">
        <v>7.4353450000000001E-2</v>
      </c>
      <c r="CJ2625">
        <v>8.0818965999999992E-2</v>
      </c>
      <c r="CK2625">
        <v>0.42887932000000001</v>
      </c>
      <c r="CL2625">
        <v>0.36637932000000001</v>
      </c>
      <c r="CM2625">
        <v>0.77262930000000007</v>
      </c>
      <c r="CN2625">
        <v>0.21982758999999999</v>
      </c>
      <c r="CO2625">
        <v>7.5431032999999995E-3</v>
      </c>
      <c r="CP2625">
        <v>36079</v>
      </c>
      <c r="CQ2625">
        <v>33279</v>
      </c>
      <c r="CR2625">
        <v>207</v>
      </c>
      <c r="CS2625">
        <v>600</v>
      </c>
      <c r="CT2625">
        <v>126</v>
      </c>
      <c r="CU2625">
        <v>0.22186495000000001</v>
      </c>
      <c r="CV2625">
        <v>0.64308680000000007</v>
      </c>
      <c r="CW2625">
        <v>0.13504822999999999</v>
      </c>
      <c r="CX2625">
        <v>33661728</v>
      </c>
      <c r="CY2625">
        <v>0</v>
      </c>
      <c r="CZ2625">
        <v>707</v>
      </c>
      <c r="DA2625">
        <v>119</v>
      </c>
      <c r="DB2625">
        <v>588</v>
      </c>
      <c r="DC2625">
        <v>0.16831683</v>
      </c>
      <c r="DD2625">
        <v>0.83168315999999998</v>
      </c>
    </row>
    <row r="2626" spans="1:108" x14ac:dyDescent="0.3">
      <c r="A2626">
        <v>2624</v>
      </c>
      <c r="B2626">
        <v>48910</v>
      </c>
      <c r="C2626" s="1" t="s">
        <v>2724</v>
      </c>
      <c r="D2626">
        <v>285</v>
      </c>
      <c r="E2626">
        <v>1460</v>
      </c>
      <c r="F2626">
        <v>712</v>
      </c>
      <c r="G2626">
        <v>748</v>
      </c>
      <c r="H2626">
        <f>SUM(male_female_comparison_df[[#This Row],[inhabitants_female]:[inhabitants_male]])</f>
        <v>1460</v>
      </c>
      <c r="I2626">
        <f>male_female_comparison_df[[#This Row],[INHABITANTS_TOTAL2]]-male_female_comparison_df[[#This Row],[inhabitants_total]]</f>
        <v>0</v>
      </c>
      <c r="J2626">
        <f>male_female_comparison_df[[#This Row],[inhabitants_male]]/(male_female_comparison_df[[#This Row],[inhabitants_total]])</f>
        <v>0.51232876712328768</v>
      </c>
      <c r="L2626">
        <v>44</v>
      </c>
      <c r="M2626">
        <v>35</v>
      </c>
      <c r="N2626">
        <v>66</v>
      </c>
      <c r="O2626">
        <v>82</v>
      </c>
      <c r="P2626">
        <v>51</v>
      </c>
      <c r="Q2626">
        <v>31</v>
      </c>
      <c r="R2626">
        <v>34</v>
      </c>
      <c r="S2626">
        <v>48</v>
      </c>
      <c r="T2626">
        <v>56</v>
      </c>
      <c r="U2626">
        <v>82</v>
      </c>
      <c r="V2626">
        <v>79</v>
      </c>
      <c r="W2626">
        <v>100</v>
      </c>
      <c r="X2626">
        <v>110</v>
      </c>
      <c r="Y2626">
        <v>122</v>
      </c>
      <c r="Z2626">
        <v>119</v>
      </c>
      <c r="AA2626">
        <v>136</v>
      </c>
      <c r="AB2626">
        <v>109</v>
      </c>
      <c r="AC2626">
        <v>82</v>
      </c>
      <c r="AD2626">
        <v>68</v>
      </c>
      <c r="AE2626">
        <v>30</v>
      </c>
      <c r="AF2626">
        <v>20</v>
      </c>
      <c r="AG2626">
        <v>523.39844000000005</v>
      </c>
      <c r="AH2626">
        <v>0.48767123000000001</v>
      </c>
      <c r="AI2626">
        <v>0.51232873999999995</v>
      </c>
      <c r="AJ2626" s="2">
        <f>SUM(male_female_comparison_df[[#This Row],[inhabitants_proportional_male]],male_female_comparison_df[[#This Row],[inhabitants_proportional_female]])</f>
        <v>0.99999996999999996</v>
      </c>
      <c r="AK2626" s="2">
        <f>male_female_comparison_df[[#This Row],[inhabitants_proportional_male]]-male_female_comparison_df[[#This Row],[PROPORTIONAL MALE]]</f>
        <v>-2.7123287726915635E-8</v>
      </c>
      <c r="AL2626" s="2">
        <f t="shared" ref="AL2626:AL2689" si="41">PEARSON(E:E,AI:AI)</f>
        <v>-0.46793335875704306</v>
      </c>
      <c r="AM2626">
        <v>2.3972602999999999E-2</v>
      </c>
      <c r="AN2626">
        <v>4.5205478E-2</v>
      </c>
      <c r="AO2626">
        <v>5.6164384000000005E-2</v>
      </c>
      <c r="AP2626">
        <v>3.4931507000000001E-2</v>
      </c>
      <c r="AQ2626">
        <v>2.1232877000000001E-2</v>
      </c>
      <c r="AR2626">
        <v>2.328767E-2</v>
      </c>
      <c r="AS2626">
        <v>3.2876710000000003E-2</v>
      </c>
      <c r="AT2626">
        <v>3.8356162999999999E-2</v>
      </c>
      <c r="AU2626">
        <v>5.6164384000000005E-2</v>
      </c>
      <c r="AV2626">
        <v>5.4109589999999999E-2</v>
      </c>
      <c r="AW2626">
        <v>6.8493150000000003E-2</v>
      </c>
      <c r="AX2626">
        <v>7.5342469999999995E-2</v>
      </c>
      <c r="AY2626">
        <v>8.3561644000000004E-2</v>
      </c>
      <c r="AZ2626">
        <v>8.1506850000000006E-2</v>
      </c>
      <c r="BA2626">
        <v>9.315068E-2</v>
      </c>
      <c r="BB2626">
        <v>7.4657539999999994E-2</v>
      </c>
      <c r="BC2626">
        <v>5.6164384000000005E-2</v>
      </c>
      <c r="BD2626">
        <v>4.657534E-2</v>
      </c>
      <c r="BE2626">
        <v>2.0547945000000001E-2</v>
      </c>
      <c r="BF2626">
        <v>1.369863E-2</v>
      </c>
      <c r="BG2626">
        <v>21891</v>
      </c>
      <c r="BH2626">
        <v>20428</v>
      </c>
      <c r="BI2626">
        <v>246</v>
      </c>
      <c r="BJ2626">
        <v>742</v>
      </c>
      <c r="BK2626">
        <v>220</v>
      </c>
      <c r="BL2626">
        <v>0.16454849999999999</v>
      </c>
      <c r="BM2626">
        <v>0.49632108000000003</v>
      </c>
      <c r="BN2626">
        <v>0.14715718999999999</v>
      </c>
      <c r="BO2626">
        <v>700</v>
      </c>
      <c r="BP2626">
        <v>2</v>
      </c>
      <c r="BQ2626">
        <v>40.700000000000003</v>
      </c>
      <c r="BR2626">
        <v>45</v>
      </c>
      <c r="BS2626">
        <v>17</v>
      </c>
      <c r="BT2626">
        <v>146</v>
      </c>
      <c r="BU2626">
        <v>30</v>
      </c>
      <c r="BV2626">
        <v>65</v>
      </c>
      <c r="BW2626">
        <v>65</v>
      </c>
      <c r="BX2626">
        <v>64</v>
      </c>
      <c r="BY2626">
        <v>337</v>
      </c>
      <c r="BZ2626">
        <v>217</v>
      </c>
      <c r="CA2626">
        <v>528</v>
      </c>
      <c r="CB2626">
        <v>162</v>
      </c>
      <c r="CC2626">
        <v>10</v>
      </c>
      <c r="CD2626">
        <v>6.4285720000000005E-2</v>
      </c>
      <c r="CE2626">
        <v>2.4285714999999999E-2</v>
      </c>
      <c r="CF2626">
        <v>0.20857143</v>
      </c>
      <c r="CG2626">
        <v>4.2857144000000007E-2</v>
      </c>
      <c r="CH2626">
        <v>9.2857145000000002E-2</v>
      </c>
      <c r="CI2626">
        <v>9.2857145000000002E-2</v>
      </c>
      <c r="CJ2626">
        <v>9.1428570000000001E-2</v>
      </c>
      <c r="CK2626">
        <v>0.48142856000000001</v>
      </c>
      <c r="CL2626">
        <v>0.31</v>
      </c>
      <c r="CM2626">
        <v>0.75428569999999995</v>
      </c>
      <c r="CN2626">
        <v>0.23142857999999999</v>
      </c>
      <c r="CO2626">
        <v>1.4285714E-2</v>
      </c>
      <c r="CP2626">
        <v>36660</v>
      </c>
      <c r="CQ2626">
        <v>33288</v>
      </c>
      <c r="CR2626">
        <v>185</v>
      </c>
      <c r="CS2626">
        <v>415</v>
      </c>
      <c r="CT2626">
        <v>109</v>
      </c>
      <c r="CU2626">
        <v>0.26093089999999997</v>
      </c>
      <c r="CV2626">
        <v>0.58533144000000004</v>
      </c>
      <c r="CW2626">
        <v>0.15373766</v>
      </c>
      <c r="CX2626">
        <v>25991856</v>
      </c>
      <c r="CY2626">
        <v>67</v>
      </c>
      <c r="CZ2626">
        <v>542</v>
      </c>
      <c r="DA2626">
        <v>44</v>
      </c>
      <c r="DB2626">
        <v>498</v>
      </c>
      <c r="DC2626">
        <v>8.1180810000000006E-2</v>
      </c>
      <c r="DD2626">
        <v>0.91881919999999995</v>
      </c>
    </row>
    <row r="2627" spans="1:108" x14ac:dyDescent="0.3">
      <c r="A2627">
        <v>2625</v>
      </c>
      <c r="B2627">
        <v>49240</v>
      </c>
      <c r="C2627" s="1" t="s">
        <v>2725</v>
      </c>
      <c r="D2627">
        <v>624</v>
      </c>
      <c r="E2627">
        <v>366</v>
      </c>
      <c r="F2627">
        <v>180</v>
      </c>
      <c r="G2627">
        <v>186</v>
      </c>
      <c r="H2627">
        <f>SUM(male_female_comparison_df[[#This Row],[inhabitants_female]:[inhabitants_male]])</f>
        <v>366</v>
      </c>
      <c r="I2627">
        <f>male_female_comparison_df[[#This Row],[INHABITANTS_TOTAL2]]-male_female_comparison_df[[#This Row],[inhabitants_total]]</f>
        <v>0</v>
      </c>
      <c r="J2627">
        <f>male_female_comparison_df[[#This Row],[inhabitants_male]]/(male_female_comparison_df[[#This Row],[inhabitants_total]])</f>
        <v>0.50819672131147542</v>
      </c>
      <c r="L2627">
        <v>47</v>
      </c>
      <c r="M2627">
        <v>10</v>
      </c>
      <c r="N2627">
        <v>16</v>
      </c>
      <c r="O2627">
        <v>20</v>
      </c>
      <c r="P2627">
        <v>11</v>
      </c>
      <c r="Q2627">
        <v>7</v>
      </c>
      <c r="R2627">
        <v>5</v>
      </c>
      <c r="S2627">
        <v>3</v>
      </c>
      <c r="T2627">
        <v>8</v>
      </c>
      <c r="U2627">
        <v>23</v>
      </c>
      <c r="V2627">
        <v>19</v>
      </c>
      <c r="W2627">
        <v>23</v>
      </c>
      <c r="X2627">
        <v>25</v>
      </c>
      <c r="Y2627">
        <v>26</v>
      </c>
      <c r="Z2627">
        <v>33</v>
      </c>
      <c r="AA2627">
        <v>34</v>
      </c>
      <c r="AB2627">
        <v>31</v>
      </c>
      <c r="AC2627">
        <v>35</v>
      </c>
      <c r="AD2627">
        <v>20</v>
      </c>
      <c r="AE2627">
        <v>11</v>
      </c>
      <c r="AF2627">
        <v>6</v>
      </c>
      <c r="AG2627">
        <v>12.596592999999999</v>
      </c>
      <c r="AH2627">
        <v>0.49180329999999994</v>
      </c>
      <c r="AI2627">
        <v>0.50819670000000006</v>
      </c>
      <c r="AJ2627" s="2">
        <f>SUM(male_female_comparison_df[[#This Row],[inhabitants_proportional_male]],male_female_comparison_df[[#This Row],[inhabitants_proportional_female]])</f>
        <v>1</v>
      </c>
      <c r="AK2627" s="2">
        <f>male_female_comparison_df[[#This Row],[inhabitants_proportional_male]]-male_female_comparison_df[[#This Row],[PROPORTIONAL MALE]]</f>
        <v>-2.1311475362217891E-8</v>
      </c>
      <c r="AL2627" s="2">
        <f t="shared" si="41"/>
        <v>-0.46793335875704306</v>
      </c>
      <c r="AM2627">
        <v>2.7322403999999998E-2</v>
      </c>
      <c r="AN2627">
        <v>4.3715845999999996E-2</v>
      </c>
      <c r="AO2627">
        <v>5.4644810000000002E-2</v>
      </c>
      <c r="AP2627">
        <v>3.0054646000000001E-2</v>
      </c>
      <c r="AQ2627">
        <v>1.9125683000000001E-2</v>
      </c>
      <c r="AR2627">
        <v>1.3661201999999999E-2</v>
      </c>
      <c r="AS2627">
        <v>8.1967210000000006E-3</v>
      </c>
      <c r="AT2627">
        <v>2.1857922999999998E-2</v>
      </c>
      <c r="AU2627">
        <v>6.2841530000000007E-2</v>
      </c>
      <c r="AV2627">
        <v>5.1912569999999998E-2</v>
      </c>
      <c r="AW2627">
        <v>6.2841530000000007E-2</v>
      </c>
      <c r="AX2627">
        <v>6.8306013999999998E-2</v>
      </c>
      <c r="AY2627">
        <v>7.1038249999999997E-2</v>
      </c>
      <c r="AZ2627">
        <v>9.0163930000000003E-2</v>
      </c>
      <c r="BA2627">
        <v>9.2896179999999995E-2</v>
      </c>
      <c r="BB2627">
        <v>8.4699449999999996E-2</v>
      </c>
      <c r="BC2627">
        <v>9.5628420000000006E-2</v>
      </c>
      <c r="BD2627">
        <v>5.4644810000000002E-2</v>
      </c>
      <c r="BE2627">
        <v>3.0054646000000001E-2</v>
      </c>
      <c r="BF2627">
        <v>1.6393442000000001E-2</v>
      </c>
      <c r="BG2627">
        <v>22047</v>
      </c>
      <c r="BH2627">
        <v>20369</v>
      </c>
      <c r="BI2627">
        <v>68</v>
      </c>
      <c r="BJ2627">
        <v>194</v>
      </c>
      <c r="BK2627">
        <v>57</v>
      </c>
      <c r="BL2627">
        <v>0.17085427</v>
      </c>
      <c r="BM2627">
        <v>0.48743720000000001</v>
      </c>
      <c r="BN2627">
        <v>0.14321607</v>
      </c>
      <c r="BO2627">
        <v>169</v>
      </c>
      <c r="BP2627">
        <v>2.2000000000000002</v>
      </c>
      <c r="BQ2627">
        <v>50</v>
      </c>
      <c r="BR2627">
        <v>1</v>
      </c>
      <c r="BS2627">
        <v>1</v>
      </c>
      <c r="BT2627">
        <v>29</v>
      </c>
      <c r="BU2627">
        <v>8</v>
      </c>
      <c r="BV2627">
        <v>17</v>
      </c>
      <c r="BW2627">
        <v>14</v>
      </c>
      <c r="BX2627">
        <v>11</v>
      </c>
      <c r="BY2627">
        <v>70</v>
      </c>
      <c r="BZ2627">
        <v>71</v>
      </c>
      <c r="CA2627">
        <v>157</v>
      </c>
      <c r="CB2627">
        <v>4</v>
      </c>
      <c r="CC2627">
        <v>8</v>
      </c>
      <c r="CD2627">
        <v>5.9171600000000003E-3</v>
      </c>
      <c r="CE2627">
        <v>5.9171600000000003E-3</v>
      </c>
      <c r="CF2627">
        <v>0.17159763</v>
      </c>
      <c r="CG2627">
        <v>4.7337280000000002E-2</v>
      </c>
      <c r="CH2627">
        <v>0.10059172</v>
      </c>
      <c r="CI2627">
        <v>8.2840233999999999E-2</v>
      </c>
      <c r="CJ2627">
        <v>6.5088759999999996E-2</v>
      </c>
      <c r="CK2627">
        <v>0.41420117000000001</v>
      </c>
      <c r="CL2627">
        <v>0.42011832999999998</v>
      </c>
      <c r="CM2627">
        <v>0.92899405999999995</v>
      </c>
      <c r="CN2627">
        <v>2.3668640000000001E-2</v>
      </c>
      <c r="CO2627">
        <v>4.7337280000000002E-2</v>
      </c>
      <c r="CP2627">
        <v>41065</v>
      </c>
      <c r="CQ2627">
        <v>37397</v>
      </c>
      <c r="CR2627">
        <v>34</v>
      </c>
      <c r="CS2627">
        <v>104</v>
      </c>
      <c r="CT2627">
        <v>34</v>
      </c>
      <c r="CU2627">
        <v>0.19767441999999999</v>
      </c>
      <c r="CV2627">
        <v>0.60465115000000003</v>
      </c>
      <c r="CW2627">
        <v>0.19767441999999999</v>
      </c>
      <c r="CX2627">
        <v>7063116</v>
      </c>
      <c r="CY2627">
        <v>269</v>
      </c>
      <c r="CZ2627">
        <v>251</v>
      </c>
      <c r="DA2627">
        <v>47</v>
      </c>
      <c r="DB2627">
        <v>204</v>
      </c>
      <c r="DC2627">
        <v>0.187251</v>
      </c>
      <c r="DD2627">
        <v>0.81274899999999994</v>
      </c>
    </row>
    <row r="2628" spans="1:108" x14ac:dyDescent="0.3">
      <c r="A2628">
        <v>2626</v>
      </c>
      <c r="B2628">
        <v>49270</v>
      </c>
      <c r="C2628" s="1" t="s">
        <v>2726</v>
      </c>
      <c r="D2628">
        <v>624</v>
      </c>
      <c r="E2628">
        <v>866</v>
      </c>
      <c r="F2628">
        <v>426</v>
      </c>
      <c r="G2628">
        <v>440</v>
      </c>
      <c r="H2628">
        <f>SUM(male_female_comparison_df[[#This Row],[inhabitants_female]:[inhabitants_male]])</f>
        <v>866</v>
      </c>
      <c r="I2628">
        <f>male_female_comparison_df[[#This Row],[INHABITANTS_TOTAL2]]-male_female_comparison_df[[#This Row],[inhabitants_total]]</f>
        <v>0</v>
      </c>
      <c r="J2628">
        <f>male_female_comparison_df[[#This Row],[inhabitants_male]]/(male_female_comparison_df[[#This Row],[inhabitants_total]])</f>
        <v>0.5080831408775982</v>
      </c>
      <c r="L2628">
        <v>47</v>
      </c>
      <c r="M2628">
        <v>20</v>
      </c>
      <c r="N2628">
        <v>34</v>
      </c>
      <c r="O2628">
        <v>51</v>
      </c>
      <c r="P2628">
        <v>14</v>
      </c>
      <c r="Q2628">
        <v>21</v>
      </c>
      <c r="R2628">
        <v>10</v>
      </c>
      <c r="S2628">
        <v>29</v>
      </c>
      <c r="T2628">
        <v>39</v>
      </c>
      <c r="U2628">
        <v>48</v>
      </c>
      <c r="V2628">
        <v>54</v>
      </c>
      <c r="W2628">
        <v>42</v>
      </c>
      <c r="X2628">
        <v>53</v>
      </c>
      <c r="Y2628">
        <v>59</v>
      </c>
      <c r="Z2628">
        <v>96</v>
      </c>
      <c r="AA2628">
        <v>83</v>
      </c>
      <c r="AB2628">
        <v>73</v>
      </c>
      <c r="AC2628">
        <v>52</v>
      </c>
      <c r="AD2628">
        <v>31</v>
      </c>
      <c r="AE2628">
        <v>31</v>
      </c>
      <c r="AF2628">
        <v>26</v>
      </c>
      <c r="AG2628">
        <v>11.876688</v>
      </c>
      <c r="AH2628">
        <v>0.49191687000000001</v>
      </c>
      <c r="AI2628">
        <v>0.50808315999999998</v>
      </c>
      <c r="AJ2628" s="2">
        <f>SUM(male_female_comparison_df[[#This Row],[inhabitants_proportional_male]],male_female_comparison_df[[#This Row],[inhabitants_proportional_female]])</f>
        <v>1.00000003</v>
      </c>
      <c r="AK2628" s="2">
        <f>male_female_comparison_df[[#This Row],[inhabitants_proportional_male]]-male_female_comparison_df[[#This Row],[PROPORTIONAL MALE]]</f>
        <v>1.9122401773152831E-8</v>
      </c>
      <c r="AL2628" s="2">
        <f t="shared" si="41"/>
        <v>-0.46793335875704306</v>
      </c>
      <c r="AM2628">
        <v>2.3094687999999999E-2</v>
      </c>
      <c r="AN2628">
        <v>3.9260969999999999E-2</v>
      </c>
      <c r="AO2628">
        <v>5.8891457000000001E-2</v>
      </c>
      <c r="AP2628">
        <v>1.6166281000000001E-2</v>
      </c>
      <c r="AQ2628">
        <v>2.4249422999999999E-2</v>
      </c>
      <c r="AR2628">
        <v>1.1547343999999999E-2</v>
      </c>
      <c r="AS2628">
        <v>3.3487297999999999E-2</v>
      </c>
      <c r="AT2628">
        <v>4.5034642999999999E-2</v>
      </c>
      <c r="AU2628">
        <v>5.5427252999999996E-2</v>
      </c>
      <c r="AV2628">
        <v>6.235566E-2</v>
      </c>
      <c r="AW2628">
        <v>4.8498847000000005E-2</v>
      </c>
      <c r="AX2628">
        <v>6.1200924000000004E-2</v>
      </c>
      <c r="AY2628">
        <v>6.8129330000000002E-2</v>
      </c>
      <c r="AZ2628">
        <v>0.11085451</v>
      </c>
      <c r="BA2628">
        <v>9.5842960000000005E-2</v>
      </c>
      <c r="BB2628">
        <v>8.429561599999999E-2</v>
      </c>
      <c r="BC2628">
        <v>6.0046189999999999E-2</v>
      </c>
      <c r="BD2628">
        <v>3.5796765000000001E-2</v>
      </c>
      <c r="BE2628">
        <v>3.5796765000000001E-2</v>
      </c>
      <c r="BF2628">
        <v>3.0023094E-2</v>
      </c>
      <c r="BG2628">
        <v>21697</v>
      </c>
      <c r="BH2628">
        <v>18982</v>
      </c>
      <c r="BI2628">
        <v>139</v>
      </c>
      <c r="BJ2628">
        <v>473</v>
      </c>
      <c r="BK2628">
        <v>115</v>
      </c>
      <c r="BL2628">
        <v>0.16050808</v>
      </c>
      <c r="BM2628">
        <v>0.54618937000000001</v>
      </c>
      <c r="BN2628">
        <v>0.13279445000000001</v>
      </c>
      <c r="BO2628">
        <v>436</v>
      </c>
      <c r="BP2628">
        <v>2</v>
      </c>
      <c r="BQ2628">
        <v>44.8</v>
      </c>
      <c r="BR2628">
        <v>25</v>
      </c>
      <c r="BS2628">
        <v>10</v>
      </c>
      <c r="BT2628">
        <v>80</v>
      </c>
      <c r="BU2628">
        <v>18</v>
      </c>
      <c r="BV2628">
        <v>42</v>
      </c>
      <c r="BW2628">
        <v>38</v>
      </c>
      <c r="BX2628">
        <v>28</v>
      </c>
      <c r="BY2628">
        <v>198</v>
      </c>
      <c r="BZ2628">
        <v>160</v>
      </c>
      <c r="CA2628">
        <v>339</v>
      </c>
      <c r="CB2628">
        <v>84</v>
      </c>
      <c r="CC2628">
        <v>13</v>
      </c>
      <c r="CD2628">
        <v>5.733945E-2</v>
      </c>
      <c r="CE2628">
        <v>2.2935779999999999E-2</v>
      </c>
      <c r="CF2628">
        <v>0.18348623999999999</v>
      </c>
      <c r="CG2628">
        <v>4.1284405000000003E-2</v>
      </c>
      <c r="CH2628">
        <v>9.6330280000000004E-2</v>
      </c>
      <c r="CI2628">
        <v>8.7155960000000005E-2</v>
      </c>
      <c r="CJ2628">
        <v>6.4220180000000002E-2</v>
      </c>
      <c r="CK2628">
        <v>0.45412844000000002</v>
      </c>
      <c r="CL2628">
        <v>0.36697247999999999</v>
      </c>
      <c r="CM2628">
        <v>0.77752290000000002</v>
      </c>
      <c r="CN2628">
        <v>0.19266056000000001</v>
      </c>
      <c r="CO2628">
        <v>2.9816513999999999E-2</v>
      </c>
      <c r="CP2628">
        <v>35943</v>
      </c>
      <c r="CQ2628">
        <v>30670</v>
      </c>
      <c r="CR2628">
        <v>124</v>
      </c>
      <c r="CS2628">
        <v>252</v>
      </c>
      <c r="CT2628">
        <v>64</v>
      </c>
      <c r="CU2628">
        <v>0.28181817999999997</v>
      </c>
      <c r="CV2628">
        <v>0.57272725999999996</v>
      </c>
      <c r="CW2628">
        <v>0.14545453999999999</v>
      </c>
      <c r="CX2628">
        <v>15815030</v>
      </c>
      <c r="CY2628">
        <v>296</v>
      </c>
      <c r="CZ2628">
        <v>542</v>
      </c>
      <c r="DA2628">
        <v>121</v>
      </c>
      <c r="DB2628">
        <v>421</v>
      </c>
      <c r="DC2628">
        <v>0.22324722999999999</v>
      </c>
      <c r="DD2628">
        <v>0.77675276999999998</v>
      </c>
    </row>
    <row r="2629" spans="1:108" x14ac:dyDescent="0.3">
      <c r="A2629">
        <v>2627</v>
      </c>
      <c r="B2629">
        <v>49300</v>
      </c>
      <c r="C2629" s="1" t="s">
        <v>2727</v>
      </c>
      <c r="D2629">
        <v>285</v>
      </c>
      <c r="E2629">
        <v>680</v>
      </c>
      <c r="F2629">
        <v>320</v>
      </c>
      <c r="G2629">
        <v>360</v>
      </c>
      <c r="H2629">
        <f>SUM(male_female_comparison_df[[#This Row],[inhabitants_female]:[inhabitants_male]])</f>
        <v>680</v>
      </c>
      <c r="I2629">
        <f>male_female_comparison_df[[#This Row],[INHABITANTS_TOTAL2]]-male_female_comparison_df[[#This Row],[inhabitants_total]]</f>
        <v>0</v>
      </c>
      <c r="J2629">
        <f>male_female_comparison_df[[#This Row],[inhabitants_male]]/(male_female_comparison_df[[#This Row],[inhabitants_total]])</f>
        <v>0.52941176470588236</v>
      </c>
      <c r="L2629">
        <v>43</v>
      </c>
      <c r="M2629">
        <v>13</v>
      </c>
      <c r="N2629">
        <v>32</v>
      </c>
      <c r="O2629">
        <v>56</v>
      </c>
      <c r="P2629">
        <v>32</v>
      </c>
      <c r="Q2629">
        <v>20</v>
      </c>
      <c r="R2629">
        <v>8</v>
      </c>
      <c r="S2629">
        <v>22</v>
      </c>
      <c r="T2629">
        <v>18</v>
      </c>
      <c r="U2629">
        <v>36</v>
      </c>
      <c r="V2629">
        <v>41</v>
      </c>
      <c r="W2629">
        <v>54</v>
      </c>
      <c r="X2629">
        <v>53</v>
      </c>
      <c r="Y2629">
        <v>53</v>
      </c>
      <c r="Z2629">
        <v>52</v>
      </c>
      <c r="AA2629">
        <v>42</v>
      </c>
      <c r="AB2629">
        <v>40</v>
      </c>
      <c r="AC2629">
        <v>34</v>
      </c>
      <c r="AD2629">
        <v>37</v>
      </c>
      <c r="AE2629">
        <v>18</v>
      </c>
      <c r="AF2629">
        <v>19</v>
      </c>
      <c r="AG2629">
        <v>30.562452</v>
      </c>
      <c r="AH2629">
        <v>0.47058823999999999</v>
      </c>
      <c r="AI2629">
        <v>0.52941179999999999</v>
      </c>
      <c r="AJ2629" s="2">
        <f>SUM(male_female_comparison_df[[#This Row],[inhabitants_proportional_male]],male_female_comparison_df[[#This Row],[inhabitants_proportional_female]])</f>
        <v>1.00000004</v>
      </c>
      <c r="AK2629" s="2">
        <f>male_female_comparison_df[[#This Row],[inhabitants_proportional_male]]-male_female_comparison_df[[#This Row],[PROPORTIONAL MALE]]</f>
        <v>3.5294117628481558E-8</v>
      </c>
      <c r="AL2629" s="2">
        <f t="shared" si="41"/>
        <v>-0.46793335875704306</v>
      </c>
      <c r="AM2629">
        <v>1.9117648000000001E-2</v>
      </c>
      <c r="AN2629">
        <v>4.7058824000000006E-2</v>
      </c>
      <c r="AO2629">
        <v>8.2352939999999999E-2</v>
      </c>
      <c r="AP2629">
        <v>4.7058824000000006E-2</v>
      </c>
      <c r="AQ2629">
        <v>2.9411764999999999E-2</v>
      </c>
      <c r="AR2629">
        <v>1.1764706000000002E-2</v>
      </c>
      <c r="AS2629">
        <v>3.2352942999999995E-2</v>
      </c>
      <c r="AT2629">
        <v>2.6470588999999999E-2</v>
      </c>
      <c r="AU2629">
        <v>5.2941176999999999E-2</v>
      </c>
      <c r="AV2629">
        <v>6.0294118000000001E-2</v>
      </c>
      <c r="AW2629">
        <v>7.9411770000000007E-2</v>
      </c>
      <c r="AX2629">
        <v>7.7941179999999999E-2</v>
      </c>
      <c r="AY2629">
        <v>7.7941179999999999E-2</v>
      </c>
      <c r="AZ2629">
        <v>7.6470590000000005E-2</v>
      </c>
      <c r="BA2629">
        <v>6.1764705999999996E-2</v>
      </c>
      <c r="BB2629">
        <v>5.8823529999999999E-2</v>
      </c>
      <c r="BC2629">
        <v>0.05</v>
      </c>
      <c r="BD2629">
        <v>5.4411765000000001E-2</v>
      </c>
      <c r="BE2629">
        <v>2.6470588999999999E-2</v>
      </c>
      <c r="BF2629">
        <v>2.7941177000000001E-2</v>
      </c>
      <c r="BG2629">
        <v>22122</v>
      </c>
      <c r="BH2629">
        <v>21322</v>
      </c>
      <c r="BI2629">
        <v>112</v>
      </c>
      <c r="BJ2629">
        <v>334</v>
      </c>
      <c r="BK2629">
        <v>86</v>
      </c>
      <c r="BL2629">
        <v>0.16115108</v>
      </c>
      <c r="BM2629">
        <v>0.48057552999999997</v>
      </c>
      <c r="BN2629">
        <v>0.12374101</v>
      </c>
      <c r="BO2629">
        <v>299</v>
      </c>
      <c r="BP2629">
        <v>2.2999999999999998</v>
      </c>
      <c r="BQ2629">
        <v>42</v>
      </c>
      <c r="BR2629">
        <v>6</v>
      </c>
      <c r="BS2629">
        <v>8</v>
      </c>
      <c r="BT2629">
        <v>83</v>
      </c>
      <c r="BU2629">
        <v>12</v>
      </c>
      <c r="BV2629">
        <v>33</v>
      </c>
      <c r="BW2629">
        <v>39</v>
      </c>
      <c r="BX2629">
        <v>44</v>
      </c>
      <c r="BY2629">
        <v>115</v>
      </c>
      <c r="BZ2629">
        <v>106</v>
      </c>
      <c r="CA2629">
        <v>282</v>
      </c>
      <c r="CB2629">
        <v>6</v>
      </c>
      <c r="CC2629">
        <v>11</v>
      </c>
      <c r="CD2629">
        <v>2.0066888999999997E-2</v>
      </c>
      <c r="CE2629">
        <v>2.6755853E-2</v>
      </c>
      <c r="CF2629">
        <v>0.27759197000000002</v>
      </c>
      <c r="CG2629">
        <v>4.0133777999999995E-2</v>
      </c>
      <c r="CH2629">
        <v>0.11036789400000001</v>
      </c>
      <c r="CI2629">
        <v>0.13043478</v>
      </c>
      <c r="CJ2629">
        <v>0.14715718999999999</v>
      </c>
      <c r="CK2629">
        <v>0.38461540000000005</v>
      </c>
      <c r="CL2629">
        <v>0.35451505</v>
      </c>
      <c r="CM2629">
        <v>0.94314379999999998</v>
      </c>
      <c r="CN2629">
        <v>2.0066888999999997E-2</v>
      </c>
      <c r="CO2629">
        <v>3.6789297999999998E-2</v>
      </c>
      <c r="CP2629">
        <v>39474</v>
      </c>
      <c r="CQ2629">
        <v>35015</v>
      </c>
      <c r="CR2629">
        <v>68</v>
      </c>
      <c r="CS2629">
        <v>195</v>
      </c>
      <c r="CT2629">
        <v>37</v>
      </c>
      <c r="CU2629">
        <v>0.22666666999999999</v>
      </c>
      <c r="CV2629">
        <v>0.65</v>
      </c>
      <c r="CW2629">
        <v>0.123333335</v>
      </c>
      <c r="CX2629">
        <v>11842217</v>
      </c>
      <c r="CY2629">
        <v>23</v>
      </c>
      <c r="CZ2629">
        <v>363</v>
      </c>
      <c r="DA2629">
        <v>43</v>
      </c>
      <c r="DB2629">
        <v>320</v>
      </c>
      <c r="DC2629">
        <v>0.11845730000000002</v>
      </c>
      <c r="DD2629">
        <v>0.88154270000000001</v>
      </c>
    </row>
    <row r="2630" spans="1:108" x14ac:dyDescent="0.3">
      <c r="A2630">
        <v>2628</v>
      </c>
      <c r="B2630">
        <v>49420</v>
      </c>
      <c r="C2630" s="1" t="s">
        <v>2728</v>
      </c>
      <c r="D2630">
        <v>75</v>
      </c>
      <c r="E2630">
        <v>1982</v>
      </c>
      <c r="F2630">
        <v>972</v>
      </c>
      <c r="G2630">
        <v>1010</v>
      </c>
      <c r="H2630">
        <f>SUM(male_female_comparison_df[[#This Row],[inhabitants_female]:[inhabitants_male]])</f>
        <v>1982</v>
      </c>
      <c r="I2630">
        <f>male_female_comparison_df[[#This Row],[INHABITANTS_TOTAL2]]-male_female_comparison_df[[#This Row],[inhabitants_total]]</f>
        <v>0</v>
      </c>
      <c r="J2630">
        <f>male_female_comparison_df[[#This Row],[inhabitants_male]]/(male_female_comparison_df[[#This Row],[inhabitants_total]])</f>
        <v>0.50958627648839561</v>
      </c>
      <c r="L2630">
        <v>43</v>
      </c>
      <c r="M2630">
        <v>69</v>
      </c>
      <c r="N2630">
        <v>99</v>
      </c>
      <c r="O2630">
        <v>126</v>
      </c>
      <c r="P2630">
        <v>54</v>
      </c>
      <c r="Q2630">
        <v>29</v>
      </c>
      <c r="R2630">
        <v>33</v>
      </c>
      <c r="S2630">
        <v>90</v>
      </c>
      <c r="T2630">
        <v>90</v>
      </c>
      <c r="U2630">
        <v>132</v>
      </c>
      <c r="V2630">
        <v>127</v>
      </c>
      <c r="W2630">
        <v>131</v>
      </c>
      <c r="X2630">
        <v>137</v>
      </c>
      <c r="Y2630">
        <v>146</v>
      </c>
      <c r="Z2630">
        <v>160</v>
      </c>
      <c r="AA2630">
        <v>144</v>
      </c>
      <c r="AB2630">
        <v>167</v>
      </c>
      <c r="AC2630">
        <v>108</v>
      </c>
      <c r="AD2630">
        <v>71</v>
      </c>
      <c r="AE2630">
        <v>35</v>
      </c>
      <c r="AF2630">
        <v>34</v>
      </c>
      <c r="AG2630">
        <v>295.73849999999999</v>
      </c>
      <c r="AH2630">
        <v>0.49041372999999999</v>
      </c>
      <c r="AI2630">
        <v>0.50958630000000005</v>
      </c>
      <c r="AJ2630" s="2">
        <f>SUM(male_female_comparison_df[[#This Row],[inhabitants_proportional_male]],male_female_comparison_df[[#This Row],[inhabitants_proportional_female]])</f>
        <v>1.00000003</v>
      </c>
      <c r="AK2630" s="2">
        <f>male_female_comparison_df[[#This Row],[inhabitants_proportional_male]]-male_female_comparison_df[[#This Row],[PROPORTIONAL MALE]]</f>
        <v>2.3511604441139866E-8</v>
      </c>
      <c r="AL2630" s="2">
        <f t="shared" si="41"/>
        <v>-0.46793335875704306</v>
      </c>
      <c r="AM2630">
        <v>3.4813320000000002E-2</v>
      </c>
      <c r="AN2630">
        <v>4.9949544999999998E-2</v>
      </c>
      <c r="AO2630">
        <v>6.3572145999999996E-2</v>
      </c>
      <c r="AP2630">
        <v>2.7245207E-2</v>
      </c>
      <c r="AQ2630">
        <v>1.4631685E-2</v>
      </c>
      <c r="AR2630">
        <v>1.6649848000000002E-2</v>
      </c>
      <c r="AS2630">
        <v>4.5408677000000001E-2</v>
      </c>
      <c r="AT2630">
        <v>4.5408677000000001E-2</v>
      </c>
      <c r="AU2630">
        <v>6.6599389999999994E-2</v>
      </c>
      <c r="AV2630">
        <v>6.4076690000000006E-2</v>
      </c>
      <c r="AW2630">
        <v>6.6094849999999997E-2</v>
      </c>
      <c r="AX2630">
        <v>6.9122100000000006E-2</v>
      </c>
      <c r="AY2630">
        <v>7.3662969999999994E-2</v>
      </c>
      <c r="AZ2630">
        <v>8.0726539999999999E-2</v>
      </c>
      <c r="BA2630">
        <v>7.2653880000000004E-2</v>
      </c>
      <c r="BB2630">
        <v>8.4258324999999995E-2</v>
      </c>
      <c r="BC2630">
        <v>5.4490414000000001E-2</v>
      </c>
      <c r="BD2630">
        <v>3.5822402999999996E-2</v>
      </c>
      <c r="BE2630">
        <v>1.765893E-2</v>
      </c>
      <c r="BF2630">
        <v>1.7154389999999999E-2</v>
      </c>
      <c r="BG2630">
        <v>22444</v>
      </c>
      <c r="BH2630">
        <v>21814</v>
      </c>
      <c r="BI2630">
        <v>293</v>
      </c>
      <c r="BJ2630">
        <v>1045</v>
      </c>
      <c r="BK2630">
        <v>294</v>
      </c>
      <c r="BL2630">
        <v>0.14504950999999999</v>
      </c>
      <c r="BM2630">
        <v>0.51732670000000003</v>
      </c>
      <c r="BN2630">
        <v>0.14554455999999999</v>
      </c>
      <c r="BO2630">
        <v>949</v>
      </c>
      <c r="BP2630">
        <v>2.1</v>
      </c>
      <c r="BQ2630">
        <v>43.9</v>
      </c>
      <c r="BR2630">
        <v>59</v>
      </c>
      <c r="BS2630">
        <v>27</v>
      </c>
      <c r="BT2630">
        <v>229</v>
      </c>
      <c r="BU2630">
        <v>61</v>
      </c>
      <c r="BV2630">
        <v>124</v>
      </c>
      <c r="BW2630">
        <v>97</v>
      </c>
      <c r="BX2630">
        <v>68</v>
      </c>
      <c r="BY2630">
        <v>424</v>
      </c>
      <c r="BZ2630">
        <v>297</v>
      </c>
      <c r="CA2630">
        <v>776</v>
      </c>
      <c r="CB2630">
        <v>158</v>
      </c>
      <c r="CC2630">
        <v>15</v>
      </c>
      <c r="CD2630">
        <v>6.2170706999999999E-2</v>
      </c>
      <c r="CE2630">
        <v>2.8451001E-2</v>
      </c>
      <c r="CF2630">
        <v>0.24130662999999999</v>
      </c>
      <c r="CG2630">
        <v>6.4278185000000002E-2</v>
      </c>
      <c r="CH2630">
        <v>0.13066385999999999</v>
      </c>
      <c r="CI2630">
        <v>0.10221285400000001</v>
      </c>
      <c r="CJ2630">
        <v>7.1654369999999995E-2</v>
      </c>
      <c r="CK2630">
        <v>0.44678607999999997</v>
      </c>
      <c r="CL2630">
        <v>0.31296099999999999</v>
      </c>
      <c r="CM2630">
        <v>0.81770282999999999</v>
      </c>
      <c r="CN2630">
        <v>0.16649105</v>
      </c>
      <c r="CO2630">
        <v>1.5806112000000001E-2</v>
      </c>
      <c r="CP2630">
        <v>38328</v>
      </c>
      <c r="CQ2630">
        <v>35562</v>
      </c>
      <c r="CR2630">
        <v>178</v>
      </c>
      <c r="CS2630">
        <v>634</v>
      </c>
      <c r="CT2630">
        <v>145</v>
      </c>
      <c r="CU2630">
        <v>0.18599789999999999</v>
      </c>
      <c r="CV2630">
        <v>0.6624869000000001</v>
      </c>
      <c r="CW2630">
        <v>0.15151516000000001</v>
      </c>
      <c r="CX2630">
        <v>36679960</v>
      </c>
      <c r="CY2630">
        <v>3</v>
      </c>
      <c r="CZ2630">
        <v>709</v>
      </c>
      <c r="DA2630">
        <v>107</v>
      </c>
      <c r="DB2630">
        <v>602</v>
      </c>
      <c r="DC2630">
        <v>0.15091679</v>
      </c>
      <c r="DD2630">
        <v>0.84908324000000002</v>
      </c>
    </row>
    <row r="2631" spans="1:108" x14ac:dyDescent="0.3">
      <c r="A2631">
        <v>2629</v>
      </c>
      <c r="B2631">
        <v>49460</v>
      </c>
      <c r="C2631" s="1" t="s">
        <v>2729</v>
      </c>
      <c r="D2631">
        <v>75</v>
      </c>
      <c r="E2631">
        <v>1180</v>
      </c>
      <c r="F2631">
        <v>573</v>
      </c>
      <c r="G2631">
        <v>607</v>
      </c>
      <c r="H2631">
        <f>SUM(male_female_comparison_df[[#This Row],[inhabitants_female]:[inhabitants_male]])</f>
        <v>1180</v>
      </c>
      <c r="I2631">
        <f>male_female_comparison_df[[#This Row],[INHABITANTS_TOTAL2]]-male_female_comparison_df[[#This Row],[inhabitants_total]]</f>
        <v>0</v>
      </c>
      <c r="J2631">
        <f>male_female_comparison_df[[#This Row],[inhabitants_male]]/(male_female_comparison_df[[#This Row],[inhabitants_total]])</f>
        <v>0.514406779661017</v>
      </c>
      <c r="L2631">
        <v>47</v>
      </c>
      <c r="M2631">
        <v>17</v>
      </c>
      <c r="N2631">
        <v>28</v>
      </c>
      <c r="O2631">
        <v>61</v>
      </c>
      <c r="P2631">
        <v>33</v>
      </c>
      <c r="Q2631">
        <v>19</v>
      </c>
      <c r="R2631">
        <v>26</v>
      </c>
      <c r="S2631">
        <v>80</v>
      </c>
      <c r="T2631">
        <v>50</v>
      </c>
      <c r="U2631">
        <v>52</v>
      </c>
      <c r="V2631">
        <v>60</v>
      </c>
      <c r="W2631">
        <v>59</v>
      </c>
      <c r="X2631">
        <v>81</v>
      </c>
      <c r="Y2631">
        <v>100</v>
      </c>
      <c r="Z2631">
        <v>97</v>
      </c>
      <c r="AA2631">
        <v>96</v>
      </c>
      <c r="AB2631">
        <v>107</v>
      </c>
      <c r="AC2631">
        <v>75</v>
      </c>
      <c r="AD2631">
        <v>77</v>
      </c>
      <c r="AE2631">
        <v>36</v>
      </c>
      <c r="AF2631">
        <v>26</v>
      </c>
      <c r="AG2631">
        <v>129.45943</v>
      </c>
      <c r="AH2631">
        <v>0.48559322999999999</v>
      </c>
      <c r="AI2631">
        <v>0.51440680000000005</v>
      </c>
      <c r="AJ2631" s="2">
        <f>SUM(male_female_comparison_df[[#This Row],[inhabitants_proportional_male]],male_female_comparison_df[[#This Row],[inhabitants_proportional_female]])</f>
        <v>1.00000003</v>
      </c>
      <c r="AK2631" s="2">
        <f>male_female_comparison_df[[#This Row],[inhabitants_proportional_male]]-male_female_comparison_df[[#This Row],[PROPORTIONAL MALE]]</f>
        <v>2.0338983053314053E-8</v>
      </c>
      <c r="AL2631" s="2">
        <f t="shared" si="41"/>
        <v>-0.46793335875704306</v>
      </c>
      <c r="AM2631">
        <v>1.4406779999999999E-2</v>
      </c>
      <c r="AN2631">
        <v>2.3728813999999997E-2</v>
      </c>
      <c r="AO2631">
        <v>5.1694915000000001E-2</v>
      </c>
      <c r="AP2631">
        <v>2.7966102999999999E-2</v>
      </c>
      <c r="AQ2631">
        <v>1.6101696000000002E-2</v>
      </c>
      <c r="AR2631">
        <v>2.2033898E-2</v>
      </c>
      <c r="AS2631">
        <v>6.7796609999999993E-2</v>
      </c>
      <c r="AT2631">
        <v>4.2372882000000001E-2</v>
      </c>
      <c r="AU2631">
        <v>4.4067795999999999E-2</v>
      </c>
      <c r="AV2631">
        <v>5.0847455999999999E-2</v>
      </c>
      <c r="AW2631">
        <v>0.05</v>
      </c>
      <c r="AX2631">
        <v>6.8644070000000001E-2</v>
      </c>
      <c r="AY2631">
        <v>8.4745765000000001E-2</v>
      </c>
      <c r="AZ2631">
        <v>8.2203390000000001E-2</v>
      </c>
      <c r="BA2631">
        <v>8.1355930000000007E-2</v>
      </c>
      <c r="BB2631">
        <v>9.0677969999999997E-2</v>
      </c>
      <c r="BC2631">
        <v>6.3559320000000002E-2</v>
      </c>
      <c r="BD2631">
        <v>6.5254234000000008E-2</v>
      </c>
      <c r="BE2631">
        <v>3.0508475E-2</v>
      </c>
      <c r="BF2631">
        <v>2.2033898E-2</v>
      </c>
      <c r="BG2631">
        <v>19888</v>
      </c>
      <c r="BH2631">
        <v>17739</v>
      </c>
      <c r="BI2631">
        <v>258</v>
      </c>
      <c r="BJ2631">
        <v>641</v>
      </c>
      <c r="BK2631">
        <v>129</v>
      </c>
      <c r="BL2631">
        <v>0.21517931000000001</v>
      </c>
      <c r="BM2631">
        <v>0.53461219999999998</v>
      </c>
      <c r="BN2631">
        <v>0.10758965500000001</v>
      </c>
      <c r="BO2631">
        <v>682</v>
      </c>
      <c r="BP2631">
        <v>1.7</v>
      </c>
      <c r="BQ2631">
        <v>42.9</v>
      </c>
      <c r="BR2631">
        <v>69</v>
      </c>
      <c r="BS2631">
        <v>23</v>
      </c>
      <c r="BT2631">
        <v>93</v>
      </c>
      <c r="BU2631">
        <v>17</v>
      </c>
      <c r="BV2631">
        <v>38</v>
      </c>
      <c r="BW2631">
        <v>45</v>
      </c>
      <c r="BX2631">
        <v>37</v>
      </c>
      <c r="BY2631">
        <v>352</v>
      </c>
      <c r="BZ2631">
        <v>242</v>
      </c>
      <c r="CA2631">
        <v>402</v>
      </c>
      <c r="CB2631">
        <v>270</v>
      </c>
      <c r="CC2631">
        <v>10</v>
      </c>
      <c r="CD2631">
        <v>0.10117302</v>
      </c>
      <c r="CE2631">
        <v>3.3724339999999998E-2</v>
      </c>
      <c r="CF2631">
        <v>0.13636364000000001</v>
      </c>
      <c r="CG2631">
        <v>2.4926687000000003E-2</v>
      </c>
      <c r="CH2631">
        <v>5.5718474000000004E-2</v>
      </c>
      <c r="CI2631">
        <v>6.5982399999999997E-2</v>
      </c>
      <c r="CJ2631">
        <v>5.4252199999999993E-2</v>
      </c>
      <c r="CK2631">
        <v>0.51612899999999995</v>
      </c>
      <c r="CL2631">
        <v>0.35483870000000001</v>
      </c>
      <c r="CM2631">
        <v>0.58944280000000004</v>
      </c>
      <c r="CN2631">
        <v>0.39589444000000001</v>
      </c>
      <c r="CO2631">
        <v>1.4662757E-2</v>
      </c>
      <c r="CP2631">
        <v>29991</v>
      </c>
      <c r="CQ2631">
        <v>24146</v>
      </c>
      <c r="CR2631">
        <v>243</v>
      </c>
      <c r="CS2631">
        <v>371</v>
      </c>
      <c r="CT2631">
        <v>68</v>
      </c>
      <c r="CU2631">
        <v>0.35630497</v>
      </c>
      <c r="CV2631">
        <v>0.54398830000000009</v>
      </c>
      <c r="CW2631">
        <v>9.9706749999999997E-2</v>
      </c>
      <c r="CX2631">
        <v>20453548</v>
      </c>
      <c r="CY2631">
        <v>9</v>
      </c>
      <c r="CZ2631">
        <v>596</v>
      </c>
      <c r="DA2631">
        <v>273</v>
      </c>
      <c r="DB2631">
        <v>323</v>
      </c>
      <c r="DC2631">
        <v>0.45805368000000002</v>
      </c>
      <c r="DD2631">
        <v>0.5419463000000001</v>
      </c>
    </row>
    <row r="2632" spans="1:108" x14ac:dyDescent="0.3">
      <c r="A2632">
        <v>2630</v>
      </c>
      <c r="B2632">
        <v>49510</v>
      </c>
      <c r="C2632" s="1" t="s">
        <v>2730</v>
      </c>
      <c r="D2632">
        <v>75</v>
      </c>
      <c r="E2632">
        <v>1135</v>
      </c>
      <c r="F2632">
        <v>578</v>
      </c>
      <c r="G2632">
        <v>557</v>
      </c>
      <c r="H2632">
        <f>SUM(male_female_comparison_df[[#This Row],[inhabitants_female]:[inhabitants_male]])</f>
        <v>1135</v>
      </c>
      <c r="I2632">
        <f>male_female_comparison_df[[#This Row],[INHABITANTS_TOTAL2]]-male_female_comparison_df[[#This Row],[inhabitants_total]]</f>
        <v>0</v>
      </c>
      <c r="J2632">
        <f>male_female_comparison_df[[#This Row],[inhabitants_male]]/(male_female_comparison_df[[#This Row],[inhabitants_total]])</f>
        <v>0.49074889867841409</v>
      </c>
      <c r="L2632">
        <v>47</v>
      </c>
      <c r="M2632">
        <v>24</v>
      </c>
      <c r="N2632">
        <v>53</v>
      </c>
      <c r="O2632">
        <v>66</v>
      </c>
      <c r="P2632">
        <v>17</v>
      </c>
      <c r="Q2632">
        <v>23</v>
      </c>
      <c r="R2632">
        <v>27</v>
      </c>
      <c r="S2632">
        <v>39</v>
      </c>
      <c r="T2632">
        <v>51</v>
      </c>
      <c r="U2632">
        <v>59</v>
      </c>
      <c r="V2632">
        <v>54</v>
      </c>
      <c r="W2632">
        <v>84</v>
      </c>
      <c r="X2632">
        <v>71</v>
      </c>
      <c r="Y2632">
        <v>84</v>
      </c>
      <c r="Z2632">
        <v>91</v>
      </c>
      <c r="AA2632">
        <v>70</v>
      </c>
      <c r="AB2632">
        <v>93</v>
      </c>
      <c r="AC2632">
        <v>73</v>
      </c>
      <c r="AD2632">
        <v>68</v>
      </c>
      <c r="AE2632">
        <v>46</v>
      </c>
      <c r="AF2632">
        <v>42</v>
      </c>
      <c r="AG2632">
        <v>92.285269999999997</v>
      </c>
      <c r="AH2632">
        <v>0.50925109999999996</v>
      </c>
      <c r="AI2632">
        <v>0.49074890000000004</v>
      </c>
      <c r="AJ2632" s="2">
        <f>SUM(male_female_comparison_df[[#This Row],[inhabitants_proportional_male]],male_female_comparison_df[[#This Row],[inhabitants_proportional_female]])</f>
        <v>1</v>
      </c>
      <c r="AK2632" s="2">
        <f>male_female_comparison_df[[#This Row],[inhabitants_proportional_male]]-male_female_comparison_df[[#This Row],[PROPORTIONAL MALE]]</f>
        <v>1.3215859517856643E-9</v>
      </c>
      <c r="AL2632" s="2">
        <f t="shared" si="41"/>
        <v>-0.46793335875704306</v>
      </c>
      <c r="AM2632">
        <v>2.1145373999999998E-2</v>
      </c>
      <c r="AN2632">
        <v>4.6696037000000003E-2</v>
      </c>
      <c r="AO2632">
        <v>5.8149779999999998E-2</v>
      </c>
      <c r="AP2632">
        <v>1.4977974E-2</v>
      </c>
      <c r="AQ2632">
        <v>2.0264316000000001E-2</v>
      </c>
      <c r="AR2632">
        <v>2.3788547E-2</v>
      </c>
      <c r="AS2632">
        <v>3.4361231999999998E-2</v>
      </c>
      <c r="AT2632">
        <v>4.4933920000000002E-2</v>
      </c>
      <c r="AU2632">
        <v>5.1982380000000002E-2</v>
      </c>
      <c r="AV2632">
        <v>4.7577094E-2</v>
      </c>
      <c r="AW2632">
        <v>7.4008809999999994E-2</v>
      </c>
      <c r="AX2632">
        <v>6.2555070000000004E-2</v>
      </c>
      <c r="AY2632">
        <v>7.4008809999999994E-2</v>
      </c>
      <c r="AZ2632">
        <v>8.0176209999999998E-2</v>
      </c>
      <c r="BA2632">
        <v>6.1674010000000001E-2</v>
      </c>
      <c r="BB2632">
        <v>8.1938330000000004E-2</v>
      </c>
      <c r="BC2632">
        <v>6.4317180000000002E-2</v>
      </c>
      <c r="BD2632">
        <v>5.9911895999999999E-2</v>
      </c>
      <c r="BE2632">
        <v>4.0528633000000001E-2</v>
      </c>
      <c r="BF2632">
        <v>3.7004403999999998E-2</v>
      </c>
      <c r="BG2632">
        <v>20793</v>
      </c>
      <c r="BH2632">
        <v>18782</v>
      </c>
      <c r="BI2632">
        <v>212</v>
      </c>
      <c r="BJ2632">
        <v>617</v>
      </c>
      <c r="BK2632">
        <v>126</v>
      </c>
      <c r="BL2632">
        <v>0.18260120000000002</v>
      </c>
      <c r="BM2632">
        <v>0.53143839999999998</v>
      </c>
      <c r="BN2632">
        <v>0.10852713</v>
      </c>
      <c r="BO2632">
        <v>617</v>
      </c>
      <c r="BP2632">
        <v>1.8</v>
      </c>
      <c r="BQ2632">
        <v>43.1</v>
      </c>
      <c r="BR2632">
        <v>44</v>
      </c>
      <c r="BS2632">
        <v>14</v>
      </c>
      <c r="BT2632">
        <v>108</v>
      </c>
      <c r="BU2632">
        <v>22</v>
      </c>
      <c r="BV2632">
        <v>53</v>
      </c>
      <c r="BW2632">
        <v>49</v>
      </c>
      <c r="BX2632">
        <v>34</v>
      </c>
      <c r="BY2632">
        <v>266</v>
      </c>
      <c r="BZ2632">
        <v>243</v>
      </c>
      <c r="CA2632">
        <v>439</v>
      </c>
      <c r="CB2632">
        <v>170</v>
      </c>
      <c r="CC2632">
        <v>8</v>
      </c>
      <c r="CD2632">
        <v>7.1312810000000004E-2</v>
      </c>
      <c r="CE2632">
        <v>2.2690437999999997E-2</v>
      </c>
      <c r="CF2632">
        <v>0.17504051000000001</v>
      </c>
      <c r="CG2632">
        <v>3.5656403999999996E-2</v>
      </c>
      <c r="CH2632">
        <v>8.5899519999999993E-2</v>
      </c>
      <c r="CI2632">
        <v>7.9416529999999999E-2</v>
      </c>
      <c r="CJ2632">
        <v>5.5105346999999999E-2</v>
      </c>
      <c r="CK2632">
        <v>0.43111830000000001</v>
      </c>
      <c r="CL2632">
        <v>0.39384118000000001</v>
      </c>
      <c r="CM2632">
        <v>0.71150730000000006</v>
      </c>
      <c r="CN2632">
        <v>0.27552673</v>
      </c>
      <c r="CO2632">
        <v>1.2965963999999998E-2</v>
      </c>
      <c r="CP2632">
        <v>32100</v>
      </c>
      <c r="CQ2632">
        <v>26413</v>
      </c>
      <c r="CR2632">
        <v>201</v>
      </c>
      <c r="CS2632">
        <v>357</v>
      </c>
      <c r="CT2632">
        <v>63</v>
      </c>
      <c r="CU2632">
        <v>0.3236715</v>
      </c>
      <c r="CV2632">
        <v>0.57487919999999992</v>
      </c>
      <c r="CW2632">
        <v>0.10144926999999999</v>
      </c>
      <c r="CX2632">
        <v>19934100</v>
      </c>
      <c r="CY2632">
        <v>5</v>
      </c>
      <c r="CZ2632">
        <v>385</v>
      </c>
      <c r="DA2632">
        <v>39</v>
      </c>
      <c r="DB2632">
        <v>346</v>
      </c>
      <c r="DC2632">
        <v>0.101298705</v>
      </c>
      <c r="DD2632">
        <v>0.89870130000000004</v>
      </c>
    </row>
    <row r="2633" spans="1:108" x14ac:dyDescent="0.3">
      <c r="A2633">
        <v>2631</v>
      </c>
      <c r="B2633">
        <v>49520</v>
      </c>
      <c r="C2633" s="1" t="s">
        <v>2731</v>
      </c>
      <c r="D2633">
        <v>75</v>
      </c>
      <c r="E2633">
        <v>261</v>
      </c>
      <c r="F2633">
        <v>128</v>
      </c>
      <c r="G2633">
        <v>133</v>
      </c>
      <c r="H2633">
        <f>SUM(male_female_comparison_df[[#This Row],[inhabitants_female]:[inhabitants_male]])</f>
        <v>261</v>
      </c>
      <c r="I2633">
        <f>male_female_comparison_df[[#This Row],[INHABITANTS_TOTAL2]]-male_female_comparison_df[[#This Row],[inhabitants_total]]</f>
        <v>0</v>
      </c>
      <c r="J2633">
        <f>male_female_comparison_df[[#This Row],[inhabitants_male]]/(male_female_comparison_df[[#This Row],[inhabitants_total]])</f>
        <v>0.50957854406130265</v>
      </c>
      <c r="L2633">
        <v>49</v>
      </c>
      <c r="M2633">
        <v>4</v>
      </c>
      <c r="N2633">
        <v>4</v>
      </c>
      <c r="O2633">
        <v>5</v>
      </c>
      <c r="P2633">
        <v>12</v>
      </c>
      <c r="Q2633">
        <v>12</v>
      </c>
      <c r="R2633">
        <v>2</v>
      </c>
      <c r="S2633">
        <v>4</v>
      </c>
      <c r="T2633">
        <v>5</v>
      </c>
      <c r="U2633">
        <v>17</v>
      </c>
      <c r="V2633">
        <v>15</v>
      </c>
      <c r="W2633">
        <v>19</v>
      </c>
      <c r="X2633">
        <v>31</v>
      </c>
      <c r="Y2633">
        <v>16</v>
      </c>
      <c r="Z2633">
        <v>30</v>
      </c>
      <c r="AA2633">
        <v>16</v>
      </c>
      <c r="AB2633">
        <v>17</v>
      </c>
      <c r="AC2633">
        <v>16</v>
      </c>
      <c r="AD2633">
        <v>17</v>
      </c>
      <c r="AE2633">
        <v>15</v>
      </c>
      <c r="AF2633">
        <v>4</v>
      </c>
      <c r="AG2633">
        <v>8.4165710000000011</v>
      </c>
      <c r="AH2633">
        <v>0.49042143999999999</v>
      </c>
      <c r="AI2633">
        <v>0.50957849999999993</v>
      </c>
      <c r="AJ2633" s="2">
        <f>SUM(male_female_comparison_df[[#This Row],[inhabitants_proportional_male]],male_female_comparison_df[[#This Row],[inhabitants_proportional_female]])</f>
        <v>0.99999993999999992</v>
      </c>
      <c r="AK2633" s="2">
        <f>male_female_comparison_df[[#This Row],[inhabitants_proportional_male]]-male_female_comparison_df[[#This Row],[PROPORTIONAL MALE]]</f>
        <v>-4.406130271750186E-8</v>
      </c>
      <c r="AL2633" s="2">
        <f t="shared" si="41"/>
        <v>-0.46793335875704306</v>
      </c>
      <c r="AM2633">
        <v>1.532567E-2</v>
      </c>
      <c r="AN2633">
        <v>1.532567E-2</v>
      </c>
      <c r="AO2633">
        <v>1.9157087E-2</v>
      </c>
      <c r="AP2633">
        <v>4.5977009999999999E-2</v>
      </c>
      <c r="AQ2633">
        <v>4.5977009999999999E-2</v>
      </c>
      <c r="AR2633">
        <v>7.6628349999999998E-3</v>
      </c>
      <c r="AS2633">
        <v>1.532567E-2</v>
      </c>
      <c r="AT2633">
        <v>1.9157087E-2</v>
      </c>
      <c r="AU2633">
        <v>6.51341E-2</v>
      </c>
      <c r="AV2633">
        <v>5.7471264000000001E-2</v>
      </c>
      <c r="AW2633">
        <v>7.2796929999999996E-2</v>
      </c>
      <c r="AX2633">
        <v>0.11877394500000001</v>
      </c>
      <c r="AY2633">
        <v>6.1302679999999998E-2</v>
      </c>
      <c r="AZ2633">
        <v>0.11494253</v>
      </c>
      <c r="BA2633">
        <v>6.1302679999999998E-2</v>
      </c>
      <c r="BB2633">
        <v>6.51341E-2</v>
      </c>
      <c r="BC2633">
        <v>6.1302679999999998E-2</v>
      </c>
      <c r="BD2633">
        <v>6.51341E-2</v>
      </c>
      <c r="BE2633">
        <v>5.7471264000000001E-2</v>
      </c>
      <c r="BF2633">
        <v>1.532567E-2</v>
      </c>
      <c r="BG2633">
        <v>21407</v>
      </c>
      <c r="BH2633">
        <v>21057</v>
      </c>
      <c r="BI2633">
        <v>53</v>
      </c>
      <c r="BJ2633">
        <v>136</v>
      </c>
      <c r="BK2633">
        <v>39</v>
      </c>
      <c r="BL2633">
        <v>0.19629629000000001</v>
      </c>
      <c r="BM2633">
        <v>0.50370369999999998</v>
      </c>
      <c r="BN2633">
        <v>0.14444445</v>
      </c>
      <c r="BO2633">
        <v>126</v>
      </c>
      <c r="BP2633">
        <v>2.1</v>
      </c>
      <c r="BQ2633">
        <v>51.3</v>
      </c>
      <c r="BR2633">
        <v>5</v>
      </c>
      <c r="BS2633">
        <v>3</v>
      </c>
      <c r="BT2633">
        <v>21</v>
      </c>
      <c r="BU2633">
        <v>4</v>
      </c>
      <c r="BV2633">
        <v>6</v>
      </c>
      <c r="BW2633">
        <v>4</v>
      </c>
      <c r="BX2633">
        <v>15</v>
      </c>
      <c r="BY2633">
        <v>54</v>
      </c>
      <c r="BZ2633">
        <v>51</v>
      </c>
      <c r="CA2633">
        <v>119</v>
      </c>
      <c r="CB2633">
        <v>1</v>
      </c>
      <c r="CC2633">
        <v>6</v>
      </c>
      <c r="CD2633">
        <v>3.9682540000000002E-2</v>
      </c>
      <c r="CE2633">
        <v>2.3809523999999999E-2</v>
      </c>
      <c r="CF2633">
        <v>0.16666666999999999</v>
      </c>
      <c r="CG2633">
        <v>3.1746033999999999E-2</v>
      </c>
      <c r="CH2633">
        <v>4.7619050000000003E-2</v>
      </c>
      <c r="CI2633">
        <v>3.1746033999999999E-2</v>
      </c>
      <c r="CJ2633">
        <v>0.11904762000000001</v>
      </c>
      <c r="CK2633">
        <v>0.42857142999999998</v>
      </c>
      <c r="CL2633">
        <v>0.40476190000000001</v>
      </c>
      <c r="CM2633">
        <v>0.94444439999999996</v>
      </c>
      <c r="CN2633">
        <v>7.9365080000000001E-3</v>
      </c>
      <c r="CO2633">
        <v>4.7619050000000003E-2</v>
      </c>
      <c r="CP2633">
        <v>38430</v>
      </c>
      <c r="CQ2633">
        <v>35390</v>
      </c>
      <c r="CR2633">
        <v>31</v>
      </c>
      <c r="CS2633">
        <v>74</v>
      </c>
      <c r="CT2633">
        <v>21</v>
      </c>
      <c r="CU2633">
        <v>0.24603174999999999</v>
      </c>
      <c r="CV2633">
        <v>0.58730159999999998</v>
      </c>
      <c r="CW2633">
        <v>0.16666666999999999</v>
      </c>
      <c r="CX2633">
        <v>4842200</v>
      </c>
      <c r="CY2633">
        <v>29</v>
      </c>
      <c r="CZ2633">
        <v>175</v>
      </c>
      <c r="DA2633">
        <v>17</v>
      </c>
      <c r="DB2633">
        <v>158</v>
      </c>
      <c r="DC2633">
        <v>9.7142859999999998E-2</v>
      </c>
      <c r="DD2633">
        <v>0.90285709999999997</v>
      </c>
    </row>
    <row r="2634" spans="1:108" x14ac:dyDescent="0.3">
      <c r="A2634">
        <v>2632</v>
      </c>
      <c r="B2634">
        <v>49540</v>
      </c>
      <c r="C2634" s="1" t="s">
        <v>2732</v>
      </c>
      <c r="D2634">
        <v>75</v>
      </c>
      <c r="E2634">
        <v>474</v>
      </c>
      <c r="F2634">
        <v>211</v>
      </c>
      <c r="G2634">
        <v>263</v>
      </c>
      <c r="H2634">
        <f>SUM(male_female_comparison_df[[#This Row],[inhabitants_female]:[inhabitants_male]])</f>
        <v>474</v>
      </c>
      <c r="I2634">
        <f>male_female_comparison_df[[#This Row],[INHABITANTS_TOTAL2]]-male_female_comparison_df[[#This Row],[inhabitants_total]]</f>
        <v>0</v>
      </c>
      <c r="J2634">
        <f>male_female_comparison_df[[#This Row],[inhabitants_male]]/(male_female_comparison_df[[#This Row],[inhabitants_total]])</f>
        <v>0.55485232067510548</v>
      </c>
      <c r="L2634">
        <v>45</v>
      </c>
      <c r="M2634">
        <v>9</v>
      </c>
      <c r="N2634">
        <v>19</v>
      </c>
      <c r="O2634">
        <v>41</v>
      </c>
      <c r="P2634">
        <v>17</v>
      </c>
      <c r="Q2634">
        <v>9</v>
      </c>
      <c r="R2634">
        <v>11</v>
      </c>
      <c r="S2634">
        <v>16</v>
      </c>
      <c r="T2634">
        <v>11</v>
      </c>
      <c r="U2634">
        <v>18</v>
      </c>
      <c r="V2634">
        <v>21</v>
      </c>
      <c r="W2634">
        <v>33</v>
      </c>
      <c r="X2634">
        <v>39</v>
      </c>
      <c r="Y2634">
        <v>39</v>
      </c>
      <c r="Z2634">
        <v>29</v>
      </c>
      <c r="AA2634">
        <v>35</v>
      </c>
      <c r="AB2634">
        <v>41</v>
      </c>
      <c r="AC2634">
        <v>34</v>
      </c>
      <c r="AD2634">
        <v>27</v>
      </c>
      <c r="AE2634">
        <v>20</v>
      </c>
      <c r="AF2634">
        <v>5</v>
      </c>
      <c r="AG2634">
        <v>8.9807830000000006</v>
      </c>
      <c r="AH2634">
        <v>0.44514769999999998</v>
      </c>
      <c r="AI2634">
        <v>0.55485229999999996</v>
      </c>
      <c r="AJ2634" s="2">
        <f>SUM(male_female_comparison_df[[#This Row],[inhabitants_proportional_male]],male_female_comparison_df[[#This Row],[inhabitants_proportional_female]])</f>
        <v>1</v>
      </c>
      <c r="AK2634" s="2">
        <f>male_female_comparison_df[[#This Row],[inhabitants_proportional_male]]-male_female_comparison_df[[#This Row],[PROPORTIONAL MALE]]</f>
        <v>-2.0675105516509973E-8</v>
      </c>
      <c r="AL2634" s="2">
        <f t="shared" si="41"/>
        <v>-0.46793335875704306</v>
      </c>
      <c r="AM2634">
        <v>1.8987339999999998E-2</v>
      </c>
      <c r="AN2634">
        <v>4.0084387999999999E-2</v>
      </c>
      <c r="AO2634">
        <v>8.6497889999999994E-2</v>
      </c>
      <c r="AP2634">
        <v>3.5864979999999998E-2</v>
      </c>
      <c r="AQ2634">
        <v>1.8987339999999998E-2</v>
      </c>
      <c r="AR2634">
        <v>2.3206752000000001E-2</v>
      </c>
      <c r="AS2634">
        <v>3.3755272999999995E-2</v>
      </c>
      <c r="AT2634">
        <v>2.3206752000000001E-2</v>
      </c>
      <c r="AU2634">
        <v>3.7974679999999997E-2</v>
      </c>
      <c r="AV2634">
        <v>4.4303796999999999E-2</v>
      </c>
      <c r="AW2634">
        <v>6.9620249999999995E-2</v>
      </c>
      <c r="AX2634">
        <v>8.2278480000000001E-2</v>
      </c>
      <c r="AY2634">
        <v>8.2278480000000001E-2</v>
      </c>
      <c r="AZ2634">
        <v>6.1181433E-2</v>
      </c>
      <c r="BA2634">
        <v>7.3839663999999999E-2</v>
      </c>
      <c r="BB2634">
        <v>8.6497889999999994E-2</v>
      </c>
      <c r="BC2634">
        <v>7.1729959999999995E-2</v>
      </c>
      <c r="BD2634">
        <v>5.6962024000000007E-2</v>
      </c>
      <c r="BE2634">
        <v>4.2194095000000001E-2</v>
      </c>
      <c r="BF2634">
        <v>1.0548523999999998E-2</v>
      </c>
      <c r="BG2634">
        <v>20603</v>
      </c>
      <c r="BH2634">
        <v>18584</v>
      </c>
      <c r="BI2634">
        <v>96</v>
      </c>
      <c r="BJ2634">
        <v>227</v>
      </c>
      <c r="BK2634">
        <v>60</v>
      </c>
      <c r="BL2634">
        <v>0.2</v>
      </c>
      <c r="BM2634">
        <v>0.47291665999999999</v>
      </c>
      <c r="BN2634">
        <v>0.125</v>
      </c>
      <c r="BO2634">
        <v>206</v>
      </c>
      <c r="BP2634">
        <v>2.2999999999999998</v>
      </c>
      <c r="BQ2634">
        <v>47.8</v>
      </c>
      <c r="BR2634">
        <v>4</v>
      </c>
      <c r="BS2634">
        <v>2</v>
      </c>
      <c r="BT2634">
        <v>53</v>
      </c>
      <c r="BU2634">
        <v>9</v>
      </c>
      <c r="BV2634">
        <v>19</v>
      </c>
      <c r="BW2634">
        <v>32</v>
      </c>
      <c r="BX2634">
        <v>21</v>
      </c>
      <c r="BY2634">
        <v>65</v>
      </c>
      <c r="BZ2634">
        <v>91</v>
      </c>
      <c r="CA2634">
        <v>192</v>
      </c>
      <c r="CB2634">
        <v>10</v>
      </c>
      <c r="CC2634">
        <v>4</v>
      </c>
      <c r="CD2634">
        <v>1.9417475999999999E-2</v>
      </c>
      <c r="CE2634">
        <v>9.7087379999999997E-3</v>
      </c>
      <c r="CF2634">
        <v>0.25728153999999998</v>
      </c>
      <c r="CG2634">
        <v>4.3689319999999997E-2</v>
      </c>
      <c r="CH2634">
        <v>9.2233010000000004E-2</v>
      </c>
      <c r="CI2634">
        <v>0.1553398</v>
      </c>
      <c r="CJ2634">
        <v>0.10194175</v>
      </c>
      <c r="CK2634">
        <v>0.31553397</v>
      </c>
      <c r="CL2634">
        <v>0.44174757999999997</v>
      </c>
      <c r="CM2634">
        <v>0.93203884000000004</v>
      </c>
      <c r="CN2634">
        <v>4.8543688000000002E-2</v>
      </c>
      <c r="CO2634">
        <v>1.9417475999999999E-2</v>
      </c>
      <c r="CP2634">
        <v>38270</v>
      </c>
      <c r="CQ2634">
        <v>34625</v>
      </c>
      <c r="CR2634">
        <v>45</v>
      </c>
      <c r="CS2634">
        <v>133</v>
      </c>
      <c r="CT2634">
        <v>29</v>
      </c>
      <c r="CU2634">
        <v>0.21739130000000001</v>
      </c>
      <c r="CV2634">
        <v>0.64251210000000003</v>
      </c>
      <c r="CW2634">
        <v>0.14009662000000001</v>
      </c>
      <c r="CX2634">
        <v>7921908</v>
      </c>
      <c r="CY2634">
        <v>99</v>
      </c>
      <c r="CZ2634">
        <v>255</v>
      </c>
      <c r="DA2634">
        <v>30</v>
      </c>
      <c r="DB2634">
        <v>225</v>
      </c>
      <c r="DC2634">
        <v>0.11764706</v>
      </c>
      <c r="DD2634">
        <v>0.88235295000000002</v>
      </c>
    </row>
    <row r="2635" spans="1:108" x14ac:dyDescent="0.3">
      <c r="A2635">
        <v>2633</v>
      </c>
      <c r="B2635">
        <v>49660</v>
      </c>
      <c r="C2635" s="1" t="s">
        <v>2733</v>
      </c>
      <c r="D2635">
        <v>75</v>
      </c>
      <c r="E2635">
        <v>567</v>
      </c>
      <c r="F2635">
        <v>267</v>
      </c>
      <c r="G2635">
        <v>300</v>
      </c>
      <c r="H2635">
        <f>SUM(male_female_comparison_df[[#This Row],[inhabitants_female]:[inhabitants_male]])</f>
        <v>567</v>
      </c>
      <c r="I2635">
        <f>male_female_comparison_df[[#This Row],[INHABITANTS_TOTAL2]]-male_female_comparison_df[[#This Row],[inhabitants_total]]</f>
        <v>0</v>
      </c>
      <c r="J2635">
        <f>male_female_comparison_df[[#This Row],[inhabitants_male]]/(male_female_comparison_df[[#This Row],[inhabitants_total]])</f>
        <v>0.52910052910052907</v>
      </c>
      <c r="L2635">
        <v>48</v>
      </c>
      <c r="M2635">
        <v>7</v>
      </c>
      <c r="N2635">
        <v>18</v>
      </c>
      <c r="O2635">
        <v>33</v>
      </c>
      <c r="P2635">
        <v>29</v>
      </c>
      <c r="Q2635">
        <v>8</v>
      </c>
      <c r="R2635">
        <v>15</v>
      </c>
      <c r="S2635">
        <v>14</v>
      </c>
      <c r="T2635">
        <v>10</v>
      </c>
      <c r="U2635">
        <v>14</v>
      </c>
      <c r="V2635">
        <v>33</v>
      </c>
      <c r="W2635">
        <v>36</v>
      </c>
      <c r="X2635">
        <v>38</v>
      </c>
      <c r="Y2635">
        <v>58</v>
      </c>
      <c r="Z2635">
        <v>45</v>
      </c>
      <c r="AA2635">
        <v>50</v>
      </c>
      <c r="AB2635">
        <v>47</v>
      </c>
      <c r="AC2635">
        <v>43</v>
      </c>
      <c r="AD2635">
        <v>33</v>
      </c>
      <c r="AE2635">
        <v>23</v>
      </c>
      <c r="AF2635">
        <v>13</v>
      </c>
      <c r="AG2635">
        <v>2.9210632000000003</v>
      </c>
      <c r="AH2635">
        <v>0.47089945999999999</v>
      </c>
      <c r="AI2635">
        <v>0.52910053999999995</v>
      </c>
      <c r="AJ2635" s="2">
        <f>SUM(male_female_comparison_df[[#This Row],[inhabitants_proportional_male]],male_female_comparison_df[[#This Row],[inhabitants_proportional_female]])</f>
        <v>1</v>
      </c>
      <c r="AK2635" s="2">
        <f>male_female_comparison_df[[#This Row],[inhabitants_proportional_male]]-male_female_comparison_df[[#This Row],[PROPORTIONAL MALE]]</f>
        <v>1.0899470881398088E-8</v>
      </c>
      <c r="AL2635" s="2">
        <f t="shared" si="41"/>
        <v>-0.46793335875704306</v>
      </c>
      <c r="AM2635">
        <v>1.2345678999999998E-2</v>
      </c>
      <c r="AN2635">
        <v>3.1746033999999999E-2</v>
      </c>
      <c r="AO2635">
        <v>5.8201059999999999E-2</v>
      </c>
      <c r="AP2635">
        <v>5.1146384000000003E-2</v>
      </c>
      <c r="AQ2635">
        <v>1.4109347E-2</v>
      </c>
      <c r="AR2635">
        <v>2.6455026E-2</v>
      </c>
      <c r="AS2635">
        <v>2.4691357999999997E-2</v>
      </c>
      <c r="AT2635">
        <v>1.7636684999999999E-2</v>
      </c>
      <c r="AU2635">
        <v>2.4691357999999997E-2</v>
      </c>
      <c r="AV2635">
        <v>5.8201059999999999E-2</v>
      </c>
      <c r="AW2635">
        <v>6.3492069999999998E-2</v>
      </c>
      <c r="AX2635">
        <v>6.7019399999999993E-2</v>
      </c>
      <c r="AY2635">
        <v>0.10229277000000001</v>
      </c>
      <c r="AZ2635">
        <v>7.9365080000000005E-2</v>
      </c>
      <c r="BA2635">
        <v>8.8183419999999998E-2</v>
      </c>
      <c r="BB2635">
        <v>8.2892419999999994E-2</v>
      </c>
      <c r="BC2635">
        <v>7.5837740000000001E-2</v>
      </c>
      <c r="BD2635">
        <v>5.8201059999999999E-2</v>
      </c>
      <c r="BE2635">
        <v>4.0564373000000001E-2</v>
      </c>
      <c r="BF2635">
        <v>2.2927690000000001E-2</v>
      </c>
      <c r="BG2635">
        <v>21124</v>
      </c>
      <c r="BH2635">
        <v>18911</v>
      </c>
      <c r="BI2635">
        <v>124</v>
      </c>
      <c r="BJ2635">
        <v>287</v>
      </c>
      <c r="BK2635">
        <v>77</v>
      </c>
      <c r="BL2635">
        <v>0.20462047</v>
      </c>
      <c r="BM2635">
        <v>0.47359734999999997</v>
      </c>
      <c r="BN2635">
        <v>0.12706271</v>
      </c>
      <c r="BO2635">
        <v>258</v>
      </c>
      <c r="BP2635">
        <v>2.2000000000000002</v>
      </c>
      <c r="BQ2635">
        <v>49.6</v>
      </c>
      <c r="BR2635">
        <v>3</v>
      </c>
      <c r="BS2635">
        <v>2</v>
      </c>
      <c r="BT2635">
        <v>51</v>
      </c>
      <c r="BU2635">
        <v>6</v>
      </c>
      <c r="BV2635">
        <v>18</v>
      </c>
      <c r="BW2635">
        <v>23</v>
      </c>
      <c r="BX2635">
        <v>28</v>
      </c>
      <c r="BY2635">
        <v>97</v>
      </c>
      <c r="BZ2635">
        <v>112</v>
      </c>
      <c r="CA2635">
        <v>240</v>
      </c>
      <c r="CB2635">
        <v>13</v>
      </c>
      <c r="CC2635">
        <v>5</v>
      </c>
      <c r="CD2635">
        <v>1.1627907E-2</v>
      </c>
      <c r="CE2635">
        <v>7.7519380000000008E-3</v>
      </c>
      <c r="CF2635">
        <v>0.19767441999999999</v>
      </c>
      <c r="CG2635">
        <v>2.3255814E-2</v>
      </c>
      <c r="CH2635">
        <v>6.9767444999999997E-2</v>
      </c>
      <c r="CI2635">
        <v>8.9147285000000007E-2</v>
      </c>
      <c r="CJ2635">
        <v>0.10852713</v>
      </c>
      <c r="CK2635">
        <v>0.375969</v>
      </c>
      <c r="CL2635">
        <v>0.43410852999999999</v>
      </c>
      <c r="CM2635">
        <v>0.93023259999999997</v>
      </c>
      <c r="CN2635">
        <v>5.0387599999999998E-2</v>
      </c>
      <c r="CO2635">
        <v>1.9379845E-2</v>
      </c>
      <c r="CP2635">
        <v>39219</v>
      </c>
      <c r="CQ2635">
        <v>36239</v>
      </c>
      <c r="CR2635">
        <v>69</v>
      </c>
      <c r="CS2635">
        <v>152</v>
      </c>
      <c r="CT2635">
        <v>43</v>
      </c>
      <c r="CU2635">
        <v>0.26136363000000001</v>
      </c>
      <c r="CV2635">
        <v>0.57575756</v>
      </c>
      <c r="CW2635">
        <v>0.16287878</v>
      </c>
      <c r="CX2635">
        <v>10353899</v>
      </c>
      <c r="CY2635">
        <v>462</v>
      </c>
      <c r="CZ2635">
        <v>389</v>
      </c>
      <c r="DA2635">
        <v>48</v>
      </c>
      <c r="DB2635">
        <v>341</v>
      </c>
      <c r="DC2635">
        <v>0.12339332</v>
      </c>
      <c r="DD2635">
        <v>0.87660669999999996</v>
      </c>
    </row>
    <row r="2636" spans="1:108" x14ac:dyDescent="0.3">
      <c r="A2636">
        <v>2634</v>
      </c>
      <c r="B2636">
        <v>49930</v>
      </c>
      <c r="C2636" s="1" t="s">
        <v>2734</v>
      </c>
      <c r="D2636">
        <v>935</v>
      </c>
      <c r="E2636">
        <v>167</v>
      </c>
      <c r="F2636">
        <v>84</v>
      </c>
      <c r="G2636">
        <v>83</v>
      </c>
      <c r="H2636">
        <f>SUM(male_female_comparison_df[[#This Row],[inhabitants_female]:[inhabitants_male]])</f>
        <v>167</v>
      </c>
      <c r="I2636">
        <f>male_female_comparison_df[[#This Row],[INHABITANTS_TOTAL2]]-male_female_comparison_df[[#This Row],[inhabitants_total]]</f>
        <v>0</v>
      </c>
      <c r="J2636">
        <f>male_female_comparison_df[[#This Row],[inhabitants_male]]/(male_female_comparison_df[[#This Row],[inhabitants_total]])</f>
        <v>0.49700598802395207</v>
      </c>
      <c r="L2636">
        <v>48</v>
      </c>
      <c r="M2636">
        <v>4</v>
      </c>
      <c r="N2636">
        <v>9</v>
      </c>
      <c r="O2636">
        <v>13</v>
      </c>
      <c r="P2636">
        <v>6</v>
      </c>
      <c r="Q2636">
        <v>0</v>
      </c>
      <c r="R2636">
        <v>3</v>
      </c>
      <c r="S2636">
        <v>3</v>
      </c>
      <c r="T2636">
        <v>3</v>
      </c>
      <c r="U2636">
        <v>5</v>
      </c>
      <c r="V2636">
        <v>9</v>
      </c>
      <c r="W2636">
        <v>11</v>
      </c>
      <c r="X2636">
        <v>10</v>
      </c>
      <c r="Y2636">
        <v>16</v>
      </c>
      <c r="Z2636">
        <v>9</v>
      </c>
      <c r="AA2636">
        <v>14</v>
      </c>
      <c r="AB2636">
        <v>17</v>
      </c>
      <c r="AC2636">
        <v>12</v>
      </c>
      <c r="AD2636">
        <v>13</v>
      </c>
      <c r="AE2636">
        <v>6</v>
      </c>
      <c r="AF2636">
        <v>4</v>
      </c>
      <c r="AG2636">
        <v>6.7390509999999999</v>
      </c>
      <c r="AH2636">
        <v>0.50299399999999994</v>
      </c>
      <c r="AI2636">
        <v>0.49700600000000006</v>
      </c>
      <c r="AJ2636" s="2">
        <f>SUM(male_female_comparison_df[[#This Row],[inhabitants_proportional_male]],male_female_comparison_df[[#This Row],[inhabitants_proportional_female]])</f>
        <v>1</v>
      </c>
      <c r="AK2636" s="2">
        <f>male_female_comparison_df[[#This Row],[inhabitants_proportional_male]]-male_female_comparison_df[[#This Row],[PROPORTIONAL MALE]]</f>
        <v>1.1976047986639315E-8</v>
      </c>
      <c r="AL2636" s="2">
        <f t="shared" si="41"/>
        <v>-0.46793335875704306</v>
      </c>
      <c r="AM2636">
        <v>2.3952097000000002E-2</v>
      </c>
      <c r="AN2636">
        <v>5.3892214000000001E-2</v>
      </c>
      <c r="AO2636">
        <v>7.7844313999999998E-2</v>
      </c>
      <c r="AP2636">
        <v>3.5928145000000002E-2</v>
      </c>
      <c r="AQ2636">
        <v>1.1494253000000001E-2</v>
      </c>
      <c r="AR2636">
        <v>1.7964073000000001E-2</v>
      </c>
      <c r="AS2636">
        <v>1.7964073000000001E-2</v>
      </c>
      <c r="AT2636">
        <v>1.7964073000000001E-2</v>
      </c>
      <c r="AU2636">
        <v>2.9940118999999998E-2</v>
      </c>
      <c r="AV2636">
        <v>5.3892214000000001E-2</v>
      </c>
      <c r="AW2636">
        <v>6.5868265999999995E-2</v>
      </c>
      <c r="AX2636">
        <v>5.9880237999999995E-2</v>
      </c>
      <c r="AY2636">
        <v>9.5808389999999993E-2</v>
      </c>
      <c r="AZ2636">
        <v>5.3892214000000001E-2</v>
      </c>
      <c r="BA2636">
        <v>8.3832340000000005E-2</v>
      </c>
      <c r="BB2636">
        <v>0.1017964</v>
      </c>
      <c r="BC2636">
        <v>7.1856290000000003E-2</v>
      </c>
      <c r="BD2636">
        <v>7.7844313999999998E-2</v>
      </c>
      <c r="BE2636">
        <v>3.5928145000000002E-2</v>
      </c>
      <c r="BF2636">
        <v>2.3952097000000002E-2</v>
      </c>
      <c r="BG2636">
        <v>20503</v>
      </c>
      <c r="BH2636">
        <v>18675</v>
      </c>
      <c r="BI2636">
        <v>41</v>
      </c>
      <c r="BJ2636">
        <v>80</v>
      </c>
      <c r="BK2636">
        <v>18</v>
      </c>
      <c r="BL2636">
        <v>0.23563218</v>
      </c>
      <c r="BM2636">
        <v>0.45977010000000001</v>
      </c>
      <c r="BN2636">
        <v>0.10344828</v>
      </c>
      <c r="BO2636">
        <v>72</v>
      </c>
      <c r="BP2636">
        <v>2.2999999999999998</v>
      </c>
      <c r="BQ2636">
        <v>54.5</v>
      </c>
      <c r="BR2636">
        <v>1</v>
      </c>
      <c r="BS2636">
        <v>0</v>
      </c>
      <c r="BT2636">
        <v>14</v>
      </c>
      <c r="BU2636">
        <v>4</v>
      </c>
      <c r="BV2636">
        <v>7</v>
      </c>
      <c r="BW2636">
        <v>9</v>
      </c>
      <c r="BX2636">
        <v>5</v>
      </c>
      <c r="BY2636">
        <v>24</v>
      </c>
      <c r="BZ2636">
        <v>35</v>
      </c>
      <c r="CA2636">
        <v>65</v>
      </c>
      <c r="CB2636">
        <v>7</v>
      </c>
      <c r="CC2636">
        <v>0</v>
      </c>
      <c r="CD2636">
        <v>1.3888889E-2</v>
      </c>
      <c r="CF2636">
        <v>0.19444444999999999</v>
      </c>
      <c r="CG2636">
        <v>5.5555555999999999E-2</v>
      </c>
      <c r="CH2636">
        <v>9.722222400000001E-2</v>
      </c>
      <c r="CI2636">
        <v>0.125</v>
      </c>
      <c r="CJ2636">
        <v>6.9444450000000005E-2</v>
      </c>
      <c r="CK2636">
        <v>0.33333333999999998</v>
      </c>
      <c r="CL2636">
        <v>0.48611109999999996</v>
      </c>
      <c r="CM2636">
        <v>0.90277780000000007</v>
      </c>
      <c r="CN2636">
        <v>9.722222400000001E-2</v>
      </c>
      <c r="CO2636">
        <v>1.3157894999999999E-2</v>
      </c>
      <c r="CP2636">
        <v>39327</v>
      </c>
      <c r="CQ2636">
        <v>32113</v>
      </c>
      <c r="CR2636">
        <v>22</v>
      </c>
      <c r="CS2636">
        <v>41</v>
      </c>
      <c r="CT2636">
        <v>10</v>
      </c>
      <c r="CU2636">
        <v>0.29729729999999999</v>
      </c>
      <c r="CV2636">
        <v>0.55405409999999999</v>
      </c>
      <c r="CW2636">
        <v>0.13513512999999999</v>
      </c>
      <c r="CX2636">
        <v>2870900</v>
      </c>
      <c r="CY2636">
        <v>26</v>
      </c>
      <c r="CZ2636">
        <v>140</v>
      </c>
      <c r="DA2636">
        <v>46</v>
      </c>
      <c r="DB2636">
        <v>94</v>
      </c>
      <c r="DC2636">
        <v>0.32857143999999999</v>
      </c>
      <c r="DD2636">
        <v>0.67142855999999995</v>
      </c>
    </row>
    <row r="2637" spans="1:108" x14ac:dyDescent="0.3">
      <c r="A2637">
        <v>2635</v>
      </c>
      <c r="B2637">
        <v>49980</v>
      </c>
      <c r="C2637" s="1" t="s">
        <v>2735</v>
      </c>
      <c r="D2637">
        <v>935</v>
      </c>
      <c r="E2637">
        <v>257</v>
      </c>
      <c r="F2637">
        <v>124</v>
      </c>
      <c r="G2637">
        <v>133</v>
      </c>
      <c r="H2637">
        <f>SUM(male_female_comparison_df[[#This Row],[inhabitants_female]:[inhabitants_male]])</f>
        <v>257</v>
      </c>
      <c r="I2637">
        <f>male_female_comparison_df[[#This Row],[INHABITANTS_TOTAL2]]-male_female_comparison_df[[#This Row],[inhabitants_total]]</f>
        <v>0</v>
      </c>
      <c r="J2637">
        <f>male_female_comparison_df[[#This Row],[inhabitants_male]]/(male_female_comparison_df[[#This Row],[inhabitants_total]])</f>
        <v>0.51750972762645919</v>
      </c>
      <c r="L2637">
        <v>48</v>
      </c>
      <c r="M2637">
        <v>9</v>
      </c>
      <c r="N2637">
        <v>10</v>
      </c>
      <c r="O2637">
        <v>14</v>
      </c>
      <c r="P2637">
        <v>8</v>
      </c>
      <c r="Q2637">
        <v>4</v>
      </c>
      <c r="R2637">
        <v>3</v>
      </c>
      <c r="S2637">
        <v>6</v>
      </c>
      <c r="T2637">
        <v>8</v>
      </c>
      <c r="U2637">
        <v>14</v>
      </c>
      <c r="V2637">
        <v>11</v>
      </c>
      <c r="W2637">
        <v>16</v>
      </c>
      <c r="X2637">
        <v>17</v>
      </c>
      <c r="Y2637">
        <v>22</v>
      </c>
      <c r="Z2637">
        <v>23</v>
      </c>
      <c r="AA2637">
        <v>19</v>
      </c>
      <c r="AB2637">
        <v>26</v>
      </c>
      <c r="AC2637">
        <v>19</v>
      </c>
      <c r="AD2637">
        <v>10</v>
      </c>
      <c r="AE2637">
        <v>7</v>
      </c>
      <c r="AF2637">
        <v>11</v>
      </c>
      <c r="AG2637">
        <v>3.6602125000000001</v>
      </c>
      <c r="AH2637">
        <v>0.48249027</v>
      </c>
      <c r="AI2637">
        <v>0.51750969999999996</v>
      </c>
      <c r="AJ2637" s="2">
        <f>SUM(male_female_comparison_df[[#This Row],[inhabitants_proportional_male]],male_female_comparison_df[[#This Row],[inhabitants_proportional_female]])</f>
        <v>0.99999996999999996</v>
      </c>
      <c r="AK2637" s="2">
        <f>male_female_comparison_df[[#This Row],[inhabitants_proportional_male]]-male_female_comparison_df[[#This Row],[PROPORTIONAL MALE]]</f>
        <v>-2.7626459231377964E-8</v>
      </c>
      <c r="AL2637" s="2">
        <f t="shared" si="41"/>
        <v>-0.46793335875704306</v>
      </c>
      <c r="AM2637">
        <v>3.5019453999999998E-2</v>
      </c>
      <c r="AN2637">
        <v>3.8910503999999999E-2</v>
      </c>
      <c r="AO2637">
        <v>5.4474707999999997E-2</v>
      </c>
      <c r="AP2637">
        <v>3.1128405000000001E-2</v>
      </c>
      <c r="AQ2637">
        <v>1.5564201999999999E-2</v>
      </c>
      <c r="AR2637">
        <v>1.1673151499999999E-2</v>
      </c>
      <c r="AS2637">
        <v>2.3346302999999999E-2</v>
      </c>
      <c r="AT2637">
        <v>3.1128405000000001E-2</v>
      </c>
      <c r="AU2637">
        <v>5.4474707999999997E-2</v>
      </c>
      <c r="AV2637">
        <v>4.2801554999999998E-2</v>
      </c>
      <c r="AW2637">
        <v>6.2256810000000003E-2</v>
      </c>
      <c r="AX2637">
        <v>6.6147860000000003E-2</v>
      </c>
      <c r="AY2637">
        <v>8.5603109999999996E-2</v>
      </c>
      <c r="AZ2637">
        <v>8.9494160000000003E-2</v>
      </c>
      <c r="BA2637">
        <v>7.3929960000000003E-2</v>
      </c>
      <c r="BB2637">
        <v>0.10116731400000001</v>
      </c>
      <c r="BC2637">
        <v>7.3929960000000003E-2</v>
      </c>
      <c r="BD2637">
        <v>3.8910503999999999E-2</v>
      </c>
      <c r="BE2637">
        <v>2.7237353999999998E-2</v>
      </c>
      <c r="BF2637">
        <v>4.2801554999999998E-2</v>
      </c>
      <c r="BG2637">
        <v>22051</v>
      </c>
      <c r="BH2637">
        <v>21053</v>
      </c>
      <c r="BI2637">
        <v>48</v>
      </c>
      <c r="BJ2637">
        <v>140</v>
      </c>
      <c r="BK2637">
        <v>34</v>
      </c>
      <c r="BL2637">
        <v>0.17910448000000001</v>
      </c>
      <c r="BM2637">
        <v>0.52238804000000005</v>
      </c>
      <c r="BN2637">
        <v>0.12686567000000001</v>
      </c>
      <c r="BO2637">
        <v>117</v>
      </c>
      <c r="BP2637">
        <v>2.2000000000000002</v>
      </c>
      <c r="BQ2637">
        <v>50.4</v>
      </c>
      <c r="BR2637">
        <v>1</v>
      </c>
      <c r="BS2637">
        <v>1</v>
      </c>
      <c r="BT2637">
        <v>21</v>
      </c>
      <c r="BU2637">
        <v>8</v>
      </c>
      <c r="BV2637">
        <v>13</v>
      </c>
      <c r="BW2637">
        <v>8</v>
      </c>
      <c r="BX2637">
        <v>7</v>
      </c>
      <c r="BY2637">
        <v>48</v>
      </c>
      <c r="BZ2637">
        <v>51</v>
      </c>
      <c r="CA2637">
        <v>104</v>
      </c>
      <c r="CB2637">
        <v>11</v>
      </c>
      <c r="CC2637">
        <v>2</v>
      </c>
      <c r="CD2637">
        <v>8.5470089999999995E-3</v>
      </c>
      <c r="CE2637">
        <v>8.5470089999999995E-3</v>
      </c>
      <c r="CF2637">
        <v>0.17948718</v>
      </c>
      <c r="CG2637">
        <v>6.8376069999999997E-2</v>
      </c>
      <c r="CH2637">
        <v>0.11111111</v>
      </c>
      <c r="CI2637">
        <v>6.8376069999999997E-2</v>
      </c>
      <c r="CJ2637">
        <v>5.9829060000000003E-2</v>
      </c>
      <c r="CK2637">
        <v>0.41025642000000001</v>
      </c>
      <c r="CL2637">
        <v>0.43589744000000002</v>
      </c>
      <c r="CM2637">
        <v>0.88888890000000009</v>
      </c>
      <c r="CN2637">
        <v>9.4017095999999994E-2</v>
      </c>
      <c r="CO2637">
        <v>1.7094017999999999E-2</v>
      </c>
      <c r="CP2637">
        <v>40608</v>
      </c>
      <c r="CQ2637">
        <v>35545</v>
      </c>
      <c r="CR2637">
        <v>20</v>
      </c>
      <c r="CS2637">
        <v>78</v>
      </c>
      <c r="CT2637">
        <v>23</v>
      </c>
      <c r="CU2637">
        <v>0.16528925</v>
      </c>
      <c r="CV2637">
        <v>0.64462810000000004</v>
      </c>
      <c r="CW2637">
        <v>0.19008264</v>
      </c>
      <c r="CX2637">
        <v>4913563</v>
      </c>
      <c r="CY2637">
        <v>259</v>
      </c>
      <c r="CZ2637">
        <v>202</v>
      </c>
      <c r="DA2637">
        <v>59</v>
      </c>
      <c r="DB2637">
        <v>143</v>
      </c>
      <c r="DC2637">
        <v>0.29207919999999998</v>
      </c>
      <c r="DD2637">
        <v>0.70792080000000002</v>
      </c>
    </row>
    <row r="2638" spans="1:108" x14ac:dyDescent="0.3">
      <c r="A2638">
        <v>2636</v>
      </c>
      <c r="B2638">
        <v>50130</v>
      </c>
      <c r="C2638" s="1" t="s">
        <v>2736</v>
      </c>
      <c r="D2638">
        <v>491</v>
      </c>
      <c r="E2638">
        <v>3052</v>
      </c>
      <c r="F2638">
        <v>1574</v>
      </c>
      <c r="G2638">
        <v>1478</v>
      </c>
      <c r="H2638">
        <f>SUM(male_female_comparison_df[[#This Row],[inhabitants_female]:[inhabitants_male]])</f>
        <v>3052</v>
      </c>
      <c r="I2638">
        <f>male_female_comparison_df[[#This Row],[INHABITANTS_TOTAL2]]-male_female_comparison_df[[#This Row],[inhabitants_total]]</f>
        <v>0</v>
      </c>
      <c r="J2638">
        <f>male_female_comparison_df[[#This Row],[inhabitants_male]]/(male_female_comparison_df[[#This Row],[inhabitants_total]])</f>
        <v>0.48427260812581913</v>
      </c>
      <c r="L2638">
        <v>45</v>
      </c>
      <c r="M2638">
        <v>80</v>
      </c>
      <c r="N2638">
        <v>108</v>
      </c>
      <c r="O2638">
        <v>143</v>
      </c>
      <c r="P2638">
        <v>69</v>
      </c>
      <c r="Q2638">
        <v>66</v>
      </c>
      <c r="R2638">
        <v>77</v>
      </c>
      <c r="S2638">
        <v>293</v>
      </c>
      <c r="T2638">
        <v>170</v>
      </c>
      <c r="U2638">
        <v>168</v>
      </c>
      <c r="V2638">
        <v>140</v>
      </c>
      <c r="W2638">
        <v>146</v>
      </c>
      <c r="X2638">
        <v>158</v>
      </c>
      <c r="Y2638">
        <v>204</v>
      </c>
      <c r="Z2638">
        <v>214</v>
      </c>
      <c r="AA2638">
        <v>250</v>
      </c>
      <c r="AB2638">
        <v>224</v>
      </c>
      <c r="AC2638">
        <v>175</v>
      </c>
      <c r="AD2638">
        <v>148</v>
      </c>
      <c r="AE2638">
        <v>113</v>
      </c>
      <c r="AF2638">
        <v>106</v>
      </c>
      <c r="AG2638">
        <v>428.42750000000001</v>
      </c>
      <c r="AH2638">
        <v>0.51572740000000006</v>
      </c>
      <c r="AI2638">
        <v>0.48427259999999994</v>
      </c>
      <c r="AJ2638" s="2">
        <f>SUM(male_female_comparison_df[[#This Row],[inhabitants_proportional_male]],male_female_comparison_df[[#This Row],[inhabitants_proportional_female]])</f>
        <v>1</v>
      </c>
      <c r="AK2638" s="2">
        <f>male_female_comparison_df[[#This Row],[inhabitants_proportional_male]]-male_female_comparison_df[[#This Row],[PROPORTIONAL MALE]]</f>
        <v>-8.1258191841904193E-9</v>
      </c>
      <c r="AL2638" s="2">
        <f t="shared" si="41"/>
        <v>-0.46793335875704306</v>
      </c>
      <c r="AM2638">
        <v>2.6212320000000001E-2</v>
      </c>
      <c r="AN2638">
        <v>3.5386633000000001E-2</v>
      </c>
      <c r="AO2638">
        <v>4.6854522000000003E-2</v>
      </c>
      <c r="AP2638">
        <v>2.2608125999999999E-2</v>
      </c>
      <c r="AQ2638">
        <v>2.1625162999999999E-2</v>
      </c>
      <c r="AR2638">
        <v>2.5229357000000001E-2</v>
      </c>
      <c r="AS2638">
        <v>9.6002619999999997E-2</v>
      </c>
      <c r="AT2638">
        <v>5.5701180000000003E-2</v>
      </c>
      <c r="AU2638">
        <v>5.5045872999999995E-2</v>
      </c>
      <c r="AV2638">
        <v>4.5871559999999999E-2</v>
      </c>
      <c r="AW2638">
        <v>4.7837484999999999E-2</v>
      </c>
      <c r="AX2638">
        <v>5.1769330000000002E-2</v>
      </c>
      <c r="AY2638">
        <v>6.6841416000000001E-2</v>
      </c>
      <c r="AZ2638">
        <v>7.0117959999999993E-2</v>
      </c>
      <c r="BA2638">
        <v>8.19135E-2</v>
      </c>
      <c r="BB2638">
        <v>7.3394490000000007E-2</v>
      </c>
      <c r="BC2638">
        <v>5.733945E-2</v>
      </c>
      <c r="BD2638">
        <v>4.8492792999999999E-2</v>
      </c>
      <c r="BE2638">
        <v>3.7024899999999999E-2</v>
      </c>
      <c r="BF2638">
        <v>3.4731325E-2</v>
      </c>
      <c r="BG2638">
        <v>22309</v>
      </c>
      <c r="BH2638">
        <v>20124</v>
      </c>
      <c r="BI2638">
        <v>495</v>
      </c>
      <c r="BJ2638">
        <v>1662</v>
      </c>
      <c r="BK2638">
        <v>438</v>
      </c>
      <c r="BL2638">
        <v>0.16192345</v>
      </c>
      <c r="BM2638">
        <v>0.54367023999999997</v>
      </c>
      <c r="BN2638">
        <v>0.14327772</v>
      </c>
      <c r="BO2638">
        <v>1614</v>
      </c>
      <c r="BP2638">
        <v>1.9</v>
      </c>
      <c r="BQ2638">
        <v>39.700000000000003</v>
      </c>
      <c r="BR2638">
        <v>191</v>
      </c>
      <c r="BS2638">
        <v>86</v>
      </c>
      <c r="BT2638">
        <v>265</v>
      </c>
      <c r="BU2638">
        <v>75</v>
      </c>
      <c r="BV2638">
        <v>137</v>
      </c>
      <c r="BW2638">
        <v>104</v>
      </c>
      <c r="BX2638">
        <v>109</v>
      </c>
      <c r="BY2638">
        <v>794</v>
      </c>
      <c r="BZ2638">
        <v>560</v>
      </c>
      <c r="CA2638">
        <v>991</v>
      </c>
      <c r="CB2638">
        <v>592</v>
      </c>
      <c r="CC2638">
        <v>31</v>
      </c>
      <c r="CD2638">
        <v>0.11833953</v>
      </c>
      <c r="CE2638">
        <v>5.3283765999999996E-2</v>
      </c>
      <c r="CF2638">
        <v>0.16418836000000001</v>
      </c>
      <c r="CG2638">
        <v>4.6468402999999998E-2</v>
      </c>
      <c r="CH2638">
        <v>8.4882280000000004E-2</v>
      </c>
      <c r="CI2638">
        <v>6.4436179999999996E-2</v>
      </c>
      <c r="CJ2638">
        <v>6.7534073999999999E-2</v>
      </c>
      <c r="CK2638">
        <v>0.49194547999999999</v>
      </c>
      <c r="CL2638">
        <v>0.34696406000000002</v>
      </c>
      <c r="CM2638">
        <v>0.61400246999999997</v>
      </c>
      <c r="CN2638">
        <v>0.36679060000000002</v>
      </c>
      <c r="CO2638">
        <v>1.9206939999999999E-2</v>
      </c>
      <c r="CP2638">
        <v>36030</v>
      </c>
      <c r="CQ2638">
        <v>30460</v>
      </c>
      <c r="CR2638">
        <v>422</v>
      </c>
      <c r="CS2638">
        <v>913</v>
      </c>
      <c r="CT2638">
        <v>273</v>
      </c>
      <c r="CU2638">
        <v>0.26243781999999999</v>
      </c>
      <c r="CV2638">
        <v>0.56778609999999996</v>
      </c>
      <c r="CW2638">
        <v>0.16977613</v>
      </c>
      <c r="CX2638">
        <v>57936248</v>
      </c>
      <c r="CY2638">
        <v>39</v>
      </c>
      <c r="CZ2638">
        <v>751</v>
      </c>
      <c r="DA2638">
        <v>141</v>
      </c>
      <c r="DB2638">
        <v>610</v>
      </c>
      <c r="DC2638">
        <v>0.18774967000000001</v>
      </c>
      <c r="DD2638">
        <v>0.81225030000000009</v>
      </c>
    </row>
    <row r="2639" spans="1:108" x14ac:dyDescent="0.3">
      <c r="A2639">
        <v>2637</v>
      </c>
      <c r="B2639">
        <v>50150</v>
      </c>
      <c r="C2639" s="1" t="s">
        <v>2737</v>
      </c>
      <c r="D2639">
        <v>491</v>
      </c>
      <c r="E2639">
        <v>1367</v>
      </c>
      <c r="F2639">
        <v>661</v>
      </c>
      <c r="G2639">
        <v>706</v>
      </c>
      <c r="H2639">
        <f>SUM(male_female_comparison_df[[#This Row],[inhabitants_female]:[inhabitants_male]])</f>
        <v>1367</v>
      </c>
      <c r="I2639">
        <f>male_female_comparison_df[[#This Row],[INHABITANTS_TOTAL2]]-male_female_comparison_df[[#This Row],[inhabitants_total]]</f>
        <v>0</v>
      </c>
      <c r="J2639">
        <f>male_female_comparison_df[[#This Row],[inhabitants_male]]/(male_female_comparison_df[[#This Row],[inhabitants_total]])</f>
        <v>0.51645940014630576</v>
      </c>
      <c r="L2639">
        <v>37</v>
      </c>
      <c r="M2639">
        <v>54</v>
      </c>
      <c r="N2639">
        <v>67</v>
      </c>
      <c r="O2639">
        <v>105</v>
      </c>
      <c r="P2639">
        <v>60</v>
      </c>
      <c r="Q2639">
        <v>36</v>
      </c>
      <c r="R2639">
        <v>40</v>
      </c>
      <c r="S2639">
        <v>70</v>
      </c>
      <c r="T2639">
        <v>89</v>
      </c>
      <c r="U2639">
        <v>96</v>
      </c>
      <c r="V2639">
        <v>95</v>
      </c>
      <c r="W2639">
        <v>88</v>
      </c>
      <c r="X2639">
        <v>102</v>
      </c>
      <c r="Y2639">
        <v>129</v>
      </c>
      <c r="Z2639">
        <v>114</v>
      </c>
      <c r="AA2639">
        <v>83</v>
      </c>
      <c r="AB2639">
        <v>77</v>
      </c>
      <c r="AC2639">
        <v>23</v>
      </c>
      <c r="AD2639">
        <v>24</v>
      </c>
      <c r="AE2639">
        <v>9</v>
      </c>
      <c r="AF2639">
        <v>6</v>
      </c>
      <c r="AG2639">
        <v>194.16806</v>
      </c>
      <c r="AH2639">
        <v>0.48354059999999999</v>
      </c>
      <c r="AI2639">
        <v>0.51645940000000001</v>
      </c>
      <c r="AJ2639" s="2">
        <f>SUM(male_female_comparison_df[[#This Row],[inhabitants_proportional_male]],male_female_comparison_df[[#This Row],[inhabitants_proportional_female]])</f>
        <v>1</v>
      </c>
      <c r="AK2639" s="2">
        <f>male_female_comparison_df[[#This Row],[inhabitants_proportional_male]]-male_female_comparison_df[[#This Row],[PROPORTIONAL MALE]]</f>
        <v>-1.4630574529661544E-10</v>
      </c>
      <c r="AL2639" s="2">
        <f t="shared" si="41"/>
        <v>-0.46793335875704306</v>
      </c>
      <c r="AM2639">
        <v>3.9502559999999999E-2</v>
      </c>
      <c r="AN2639">
        <v>4.9012436999999999E-2</v>
      </c>
      <c r="AO2639">
        <v>7.6810530000000002E-2</v>
      </c>
      <c r="AP2639">
        <v>4.3891735000000001E-2</v>
      </c>
      <c r="AQ2639">
        <v>2.6335040000000001E-2</v>
      </c>
      <c r="AR2639">
        <v>2.9261155E-2</v>
      </c>
      <c r="AS2639">
        <v>5.1207019999999999E-2</v>
      </c>
      <c r="AT2639">
        <v>6.5106070000000002E-2</v>
      </c>
      <c r="AU2639">
        <v>7.0226769999999994E-2</v>
      </c>
      <c r="AV2639">
        <v>6.9495245999999997E-2</v>
      </c>
      <c r="AW2639">
        <v>6.4374544000000006E-2</v>
      </c>
      <c r="AX2639">
        <v>7.461595E-2</v>
      </c>
      <c r="AY2639">
        <v>9.4367229999999996E-2</v>
      </c>
      <c r="AZ2639">
        <v>8.3394300000000005E-2</v>
      </c>
      <c r="BA2639">
        <v>6.0716896999999999E-2</v>
      </c>
      <c r="BB2639">
        <v>5.6327727000000001E-2</v>
      </c>
      <c r="BC2639">
        <v>1.6825164E-2</v>
      </c>
      <c r="BD2639">
        <v>1.7556693000000002E-2</v>
      </c>
      <c r="BE2639">
        <v>6.5837600000000001E-3</v>
      </c>
      <c r="BF2639">
        <v>4.3891734000000007E-3</v>
      </c>
      <c r="BG2639">
        <v>21949</v>
      </c>
      <c r="BH2639">
        <v>21183</v>
      </c>
      <c r="BI2639">
        <v>209</v>
      </c>
      <c r="BJ2639">
        <v>671</v>
      </c>
      <c r="BK2639">
        <v>164</v>
      </c>
      <c r="BL2639">
        <v>0.15481481</v>
      </c>
      <c r="BM2639">
        <v>0.49703702</v>
      </c>
      <c r="BN2639">
        <v>0.12148148</v>
      </c>
      <c r="BO2639">
        <v>630</v>
      </c>
      <c r="BP2639">
        <v>2.2000000000000002</v>
      </c>
      <c r="BQ2639">
        <v>38.799999999999997</v>
      </c>
      <c r="BR2639">
        <v>64</v>
      </c>
      <c r="BS2639">
        <v>20</v>
      </c>
      <c r="BT2639">
        <v>192</v>
      </c>
      <c r="BU2639">
        <v>49</v>
      </c>
      <c r="BV2639">
        <v>86</v>
      </c>
      <c r="BW2639">
        <v>78</v>
      </c>
      <c r="BX2639">
        <v>78</v>
      </c>
      <c r="BY2639">
        <v>335</v>
      </c>
      <c r="BZ2639">
        <v>104</v>
      </c>
      <c r="CA2639">
        <v>297</v>
      </c>
      <c r="CB2639">
        <v>329</v>
      </c>
      <c r="CC2639">
        <v>4</v>
      </c>
      <c r="CD2639">
        <v>0.10158730000000001</v>
      </c>
      <c r="CE2639">
        <v>3.1746033999999999E-2</v>
      </c>
      <c r="CF2639">
        <v>0.30476192000000002</v>
      </c>
      <c r="CG2639">
        <v>7.7777780000000005E-2</v>
      </c>
      <c r="CH2639">
        <v>0.13650793999999999</v>
      </c>
      <c r="CI2639">
        <v>0.123809524</v>
      </c>
      <c r="CJ2639">
        <v>0.123809524</v>
      </c>
      <c r="CK2639">
        <v>0.53174602999999998</v>
      </c>
      <c r="CL2639">
        <v>0.16507937</v>
      </c>
      <c r="CM2639">
        <v>0.47142856999999999</v>
      </c>
      <c r="CN2639">
        <v>0.52222219999999997</v>
      </c>
      <c r="CO2639">
        <v>6.3492063999999997E-3</v>
      </c>
      <c r="CP2639">
        <v>36808</v>
      </c>
      <c r="CQ2639">
        <v>32295</v>
      </c>
      <c r="CR2639">
        <v>166</v>
      </c>
      <c r="CS2639">
        <v>376</v>
      </c>
      <c r="CT2639">
        <v>86</v>
      </c>
      <c r="CU2639">
        <v>0.26433121999999998</v>
      </c>
      <c r="CV2639">
        <v>0.59872609999999993</v>
      </c>
      <c r="CW2639">
        <v>0.13694266999999999</v>
      </c>
      <c r="CX2639">
        <v>23115494</v>
      </c>
      <c r="CY2639">
        <v>8</v>
      </c>
      <c r="CZ2639">
        <v>399</v>
      </c>
      <c r="DA2639">
        <v>86</v>
      </c>
      <c r="DB2639">
        <v>313</v>
      </c>
      <c r="DC2639">
        <v>0.21553884000000001</v>
      </c>
      <c r="DD2639">
        <v>0.78446114</v>
      </c>
    </row>
    <row r="2640" spans="1:108" x14ac:dyDescent="0.3">
      <c r="A2640">
        <v>2638</v>
      </c>
      <c r="B2640">
        <v>50180</v>
      </c>
      <c r="C2640" s="1" t="s">
        <v>2738</v>
      </c>
      <c r="D2640">
        <v>491</v>
      </c>
      <c r="E2640">
        <v>825</v>
      </c>
      <c r="F2640">
        <v>407</v>
      </c>
      <c r="G2640">
        <v>418</v>
      </c>
      <c r="H2640">
        <f>SUM(male_female_comparison_df[[#This Row],[inhabitants_female]:[inhabitants_male]])</f>
        <v>825</v>
      </c>
      <c r="I2640">
        <f>male_female_comparison_df[[#This Row],[INHABITANTS_TOTAL2]]-male_female_comparison_df[[#This Row],[inhabitants_total]]</f>
        <v>0</v>
      </c>
      <c r="J2640">
        <f>male_female_comparison_df[[#This Row],[inhabitants_male]]/(male_female_comparison_df[[#This Row],[inhabitants_total]])</f>
        <v>0.50666666666666671</v>
      </c>
      <c r="L2640">
        <v>36</v>
      </c>
      <c r="M2640">
        <v>34</v>
      </c>
      <c r="N2640">
        <v>50</v>
      </c>
      <c r="O2640">
        <v>82</v>
      </c>
      <c r="P2640">
        <v>60</v>
      </c>
      <c r="Q2640">
        <v>30</v>
      </c>
      <c r="R2640">
        <v>18</v>
      </c>
      <c r="S2640">
        <v>24</v>
      </c>
      <c r="T2640">
        <v>28</v>
      </c>
      <c r="U2640">
        <v>38</v>
      </c>
      <c r="V2640">
        <v>55</v>
      </c>
      <c r="W2640">
        <v>71</v>
      </c>
      <c r="X2640">
        <v>87</v>
      </c>
      <c r="Y2640">
        <v>58</v>
      </c>
      <c r="Z2640">
        <v>58</v>
      </c>
      <c r="AA2640">
        <v>44</v>
      </c>
      <c r="AB2640">
        <v>35</v>
      </c>
      <c r="AC2640">
        <v>24</v>
      </c>
      <c r="AD2640">
        <v>12</v>
      </c>
      <c r="AE2640">
        <v>9</v>
      </c>
      <c r="AF2640">
        <v>8</v>
      </c>
      <c r="AG2640">
        <v>64.637419999999992</v>
      </c>
      <c r="AH2640">
        <v>0.49333334000000001</v>
      </c>
      <c r="AI2640">
        <v>0.50666666000000005</v>
      </c>
      <c r="AJ2640" s="2">
        <f>SUM(male_female_comparison_df[[#This Row],[inhabitants_proportional_male]],male_female_comparison_df[[#This Row],[inhabitants_proportional_female]])</f>
        <v>1</v>
      </c>
      <c r="AK2640" s="2">
        <f>male_female_comparison_df[[#This Row],[inhabitants_proportional_male]]-male_female_comparison_df[[#This Row],[PROPORTIONAL MALE]]</f>
        <v>-6.6666666631576277E-9</v>
      </c>
      <c r="AL2640" s="2">
        <f t="shared" si="41"/>
        <v>-0.46793335875704306</v>
      </c>
      <c r="AM2640">
        <v>4.1212122999999996E-2</v>
      </c>
      <c r="AN2640">
        <v>6.0606062000000002E-2</v>
      </c>
      <c r="AO2640">
        <v>9.939394E-2</v>
      </c>
      <c r="AP2640">
        <v>7.2727269999999997E-2</v>
      </c>
      <c r="AQ2640">
        <v>3.6363634999999998E-2</v>
      </c>
      <c r="AR2640">
        <v>2.1818181000000002E-2</v>
      </c>
      <c r="AS2640">
        <v>2.9090910000000001E-2</v>
      </c>
      <c r="AT2640">
        <v>3.3939394999999997E-2</v>
      </c>
      <c r="AU2640">
        <v>4.6060607000000003E-2</v>
      </c>
      <c r="AV2640">
        <v>6.6666669999999997E-2</v>
      </c>
      <c r="AW2640">
        <v>8.6060605999999998E-2</v>
      </c>
      <c r="AX2640">
        <v>0.10545454</v>
      </c>
      <c r="AY2640">
        <v>7.0303030000000002E-2</v>
      </c>
      <c r="AZ2640">
        <v>7.0303030000000002E-2</v>
      </c>
      <c r="BA2640">
        <v>5.3333335000000003E-2</v>
      </c>
      <c r="BB2640">
        <v>4.2424243E-2</v>
      </c>
      <c r="BC2640">
        <v>2.9090910000000001E-2</v>
      </c>
      <c r="BD2640">
        <v>1.4545455000000001E-2</v>
      </c>
      <c r="BE2640">
        <v>1.0909091000000001E-2</v>
      </c>
      <c r="BF2640">
        <v>9.6969699999999992E-3</v>
      </c>
      <c r="BG2640">
        <v>25914</v>
      </c>
      <c r="BH2640">
        <v>24509</v>
      </c>
      <c r="BI2640">
        <v>84</v>
      </c>
      <c r="BJ2640">
        <v>333</v>
      </c>
      <c r="BK2640">
        <v>159</v>
      </c>
      <c r="BL2640">
        <v>0.10194175</v>
      </c>
      <c r="BM2640">
        <v>0.40412622999999998</v>
      </c>
      <c r="BN2640">
        <v>0.19296116999999999</v>
      </c>
      <c r="BO2640">
        <v>291</v>
      </c>
      <c r="BP2640">
        <v>2.8</v>
      </c>
      <c r="BQ2640">
        <v>41.1</v>
      </c>
      <c r="BR2640">
        <v>4</v>
      </c>
      <c r="BS2640">
        <v>7</v>
      </c>
      <c r="BT2640">
        <v>124</v>
      </c>
      <c r="BU2640">
        <v>30</v>
      </c>
      <c r="BV2640">
        <v>50</v>
      </c>
      <c r="BW2640">
        <v>60</v>
      </c>
      <c r="BX2640">
        <v>63</v>
      </c>
      <c r="BY2640">
        <v>106</v>
      </c>
      <c r="BZ2640">
        <v>63</v>
      </c>
      <c r="CA2640">
        <v>267</v>
      </c>
      <c r="CB2640">
        <v>23</v>
      </c>
      <c r="CC2640">
        <v>1</v>
      </c>
      <c r="CD2640">
        <v>1.3745705E-2</v>
      </c>
      <c r="CE2640">
        <v>2.4054983999999998E-2</v>
      </c>
      <c r="CF2640">
        <v>0.42611682000000001</v>
      </c>
      <c r="CG2640">
        <v>0.10309277999999999</v>
      </c>
      <c r="CH2640">
        <v>0.17182131</v>
      </c>
      <c r="CI2640">
        <v>0.20618555999999999</v>
      </c>
      <c r="CJ2640">
        <v>0.21649483999999999</v>
      </c>
      <c r="CK2640">
        <v>0.36426118000000002</v>
      </c>
      <c r="CL2640">
        <v>0.21649483999999999</v>
      </c>
      <c r="CM2640">
        <v>0.91752577000000002</v>
      </c>
      <c r="CN2640">
        <v>7.9037800000000005E-2</v>
      </c>
      <c r="CO2640">
        <v>3.4364261999999999E-3</v>
      </c>
      <c r="CP2640">
        <v>51585</v>
      </c>
      <c r="CQ2640">
        <v>50448</v>
      </c>
      <c r="CR2640">
        <v>33</v>
      </c>
      <c r="CS2640">
        <v>192</v>
      </c>
      <c r="CT2640">
        <v>66</v>
      </c>
      <c r="CU2640">
        <v>0.11340206</v>
      </c>
      <c r="CV2640">
        <v>0.65979379999999999</v>
      </c>
      <c r="CW2640">
        <v>0.22680412</v>
      </c>
      <c r="CX2640">
        <v>15011183</v>
      </c>
      <c r="CY2640">
        <v>25</v>
      </c>
      <c r="CZ2640">
        <v>389</v>
      </c>
      <c r="DA2640">
        <v>99</v>
      </c>
      <c r="DB2640">
        <v>290</v>
      </c>
      <c r="DC2640">
        <v>0.25449872000000001</v>
      </c>
      <c r="DD2640">
        <v>0.74550130000000003</v>
      </c>
    </row>
    <row r="2641" spans="1:108" x14ac:dyDescent="0.3">
      <c r="A2641">
        <v>2639</v>
      </c>
      <c r="B2641">
        <v>50500</v>
      </c>
      <c r="C2641" s="1" t="s">
        <v>2739</v>
      </c>
      <c r="D2641">
        <v>491</v>
      </c>
      <c r="E2641">
        <v>1525</v>
      </c>
      <c r="F2641">
        <v>762</v>
      </c>
      <c r="G2641">
        <v>763</v>
      </c>
      <c r="H2641">
        <f>SUM(male_female_comparison_df[[#This Row],[inhabitants_female]:[inhabitants_male]])</f>
        <v>1525</v>
      </c>
      <c r="I2641">
        <f>male_female_comparison_df[[#This Row],[INHABITANTS_TOTAL2]]-male_female_comparison_df[[#This Row],[inhabitants_total]]</f>
        <v>0</v>
      </c>
      <c r="J2641">
        <f>male_female_comparison_df[[#This Row],[inhabitants_male]]/(male_female_comparison_df[[#This Row],[inhabitants_total]])</f>
        <v>0.50032786885245906</v>
      </c>
      <c r="L2641">
        <v>43</v>
      </c>
      <c r="M2641">
        <v>48</v>
      </c>
      <c r="N2641">
        <v>73</v>
      </c>
      <c r="O2641">
        <v>92</v>
      </c>
      <c r="P2641">
        <v>38</v>
      </c>
      <c r="Q2641">
        <v>24</v>
      </c>
      <c r="R2641">
        <v>19</v>
      </c>
      <c r="S2641">
        <v>57</v>
      </c>
      <c r="T2641">
        <v>94</v>
      </c>
      <c r="U2641">
        <v>110</v>
      </c>
      <c r="V2641">
        <v>95</v>
      </c>
      <c r="W2641">
        <v>81</v>
      </c>
      <c r="X2641">
        <v>100</v>
      </c>
      <c r="Y2641">
        <v>114</v>
      </c>
      <c r="Z2641">
        <v>130</v>
      </c>
      <c r="AA2641">
        <v>146</v>
      </c>
      <c r="AB2641">
        <v>122</v>
      </c>
      <c r="AC2641">
        <v>86</v>
      </c>
      <c r="AD2641">
        <v>54</v>
      </c>
      <c r="AE2641">
        <v>23</v>
      </c>
      <c r="AF2641">
        <v>19</v>
      </c>
      <c r="AG2641">
        <v>243.48576</v>
      </c>
      <c r="AH2641">
        <v>0.49967213999999999</v>
      </c>
      <c r="AI2641">
        <v>0.50032790000000005</v>
      </c>
      <c r="AJ2641" s="2">
        <f>SUM(male_female_comparison_df[[#This Row],[inhabitants_proportional_male]],male_female_comparison_df[[#This Row],[inhabitants_proportional_female]])</f>
        <v>1.00000004</v>
      </c>
      <c r="AK2641" s="2">
        <f>male_female_comparison_df[[#This Row],[inhabitants_proportional_male]]-male_female_comparison_df[[#This Row],[PROPORTIONAL MALE]]</f>
        <v>3.1147540990872358E-8</v>
      </c>
      <c r="AL2641" s="2">
        <f t="shared" si="41"/>
        <v>-0.46793335875704306</v>
      </c>
      <c r="AM2641">
        <v>3.1475410000000002E-2</v>
      </c>
      <c r="AN2641">
        <v>4.7868849999999998E-2</v>
      </c>
      <c r="AO2641">
        <v>6.0327869999999999E-2</v>
      </c>
      <c r="AP2641">
        <v>2.4918032999999999E-2</v>
      </c>
      <c r="AQ2641">
        <v>1.5737705000000001E-2</v>
      </c>
      <c r="AR2641">
        <v>1.2459016000000002E-2</v>
      </c>
      <c r="AS2641">
        <v>3.7377050000000002E-2</v>
      </c>
      <c r="AT2641">
        <v>6.1639342E-2</v>
      </c>
      <c r="AU2641">
        <v>7.2131150000000005E-2</v>
      </c>
      <c r="AV2641">
        <v>6.2295083000000001E-2</v>
      </c>
      <c r="AW2641">
        <v>5.3114753000000001E-2</v>
      </c>
      <c r="AX2641">
        <v>6.5573770000000003E-2</v>
      </c>
      <c r="AY2641">
        <v>7.4754100000000004E-2</v>
      </c>
      <c r="AZ2641">
        <v>8.5245899999999999E-2</v>
      </c>
      <c r="BA2641">
        <v>9.5737699999999995E-2</v>
      </c>
      <c r="BB2641">
        <v>0.08</v>
      </c>
      <c r="BC2641">
        <v>5.6393440000000003E-2</v>
      </c>
      <c r="BD2641">
        <v>3.5409834000000001E-2</v>
      </c>
      <c r="BE2641">
        <v>1.5081967E-2</v>
      </c>
      <c r="BF2641">
        <v>1.2459016000000002E-2</v>
      </c>
      <c r="BG2641">
        <v>22783</v>
      </c>
      <c r="BH2641">
        <v>20858</v>
      </c>
      <c r="BI2641">
        <v>167</v>
      </c>
      <c r="BJ2641">
        <v>912</v>
      </c>
      <c r="BK2641">
        <v>194</v>
      </c>
      <c r="BL2641">
        <v>0.107257545</v>
      </c>
      <c r="BM2641">
        <v>0.58574180000000009</v>
      </c>
      <c r="BN2641">
        <v>0.124598585</v>
      </c>
      <c r="BO2641">
        <v>730</v>
      </c>
      <c r="BP2641">
        <v>2</v>
      </c>
      <c r="BQ2641">
        <v>42.2</v>
      </c>
      <c r="BR2641">
        <v>48</v>
      </c>
      <c r="BS2641">
        <v>37</v>
      </c>
      <c r="BT2641">
        <v>151</v>
      </c>
      <c r="BU2641">
        <v>45</v>
      </c>
      <c r="BV2641">
        <v>82</v>
      </c>
      <c r="BW2641">
        <v>65</v>
      </c>
      <c r="BX2641">
        <v>47</v>
      </c>
      <c r="BY2641">
        <v>391</v>
      </c>
      <c r="BZ2641">
        <v>190</v>
      </c>
      <c r="CA2641">
        <v>475</v>
      </c>
      <c r="CB2641">
        <v>248</v>
      </c>
      <c r="CC2641">
        <v>7</v>
      </c>
      <c r="CD2641">
        <v>6.5753420000000007E-2</v>
      </c>
      <c r="CE2641">
        <v>5.0684933000000001E-2</v>
      </c>
      <c r="CF2641">
        <v>0.20684932</v>
      </c>
      <c r="CG2641">
        <v>6.1643835000000001E-2</v>
      </c>
      <c r="CH2641">
        <v>0.11232876999999999</v>
      </c>
      <c r="CI2641">
        <v>8.9041100000000012E-2</v>
      </c>
      <c r="CJ2641">
        <v>6.4383560000000006E-2</v>
      </c>
      <c r="CK2641">
        <v>0.53561645999999996</v>
      </c>
      <c r="CL2641">
        <v>0.26027396000000003</v>
      </c>
      <c r="CM2641">
        <v>0.65068495000000004</v>
      </c>
      <c r="CN2641">
        <v>0.33972603000000001</v>
      </c>
      <c r="CO2641">
        <v>9.5890409999999995E-3</v>
      </c>
      <c r="CP2641">
        <v>38046</v>
      </c>
      <c r="CQ2641">
        <v>33674</v>
      </c>
      <c r="CR2641">
        <v>152</v>
      </c>
      <c r="CS2641">
        <v>469</v>
      </c>
      <c r="CT2641">
        <v>118</v>
      </c>
      <c r="CU2641">
        <v>0.20568334999999999</v>
      </c>
      <c r="CV2641">
        <v>0.63464140000000002</v>
      </c>
      <c r="CW2641">
        <v>0.15967524</v>
      </c>
      <c r="CX2641">
        <v>28115694</v>
      </c>
      <c r="CY2641">
        <v>12</v>
      </c>
      <c r="CZ2641">
        <v>372</v>
      </c>
      <c r="DA2641">
        <v>35</v>
      </c>
      <c r="DB2641">
        <v>337</v>
      </c>
      <c r="DC2641">
        <v>9.4086020000000006E-2</v>
      </c>
      <c r="DD2641">
        <v>0.90591394999999997</v>
      </c>
    </row>
    <row r="2642" spans="1:108" x14ac:dyDescent="0.3">
      <c r="A2642">
        <v>2640</v>
      </c>
      <c r="B2642">
        <v>50670</v>
      </c>
      <c r="C2642" s="1" t="s">
        <v>2740</v>
      </c>
      <c r="D2642">
        <v>491</v>
      </c>
      <c r="E2642">
        <v>1879</v>
      </c>
      <c r="F2642">
        <v>907</v>
      </c>
      <c r="G2642">
        <v>972</v>
      </c>
      <c r="H2642">
        <f>SUM(male_female_comparison_df[[#This Row],[inhabitants_female]:[inhabitants_male]])</f>
        <v>1879</v>
      </c>
      <c r="I2642">
        <f>male_female_comparison_df[[#This Row],[INHABITANTS_TOTAL2]]-male_female_comparison_df[[#This Row],[inhabitants_total]]</f>
        <v>0</v>
      </c>
      <c r="J2642">
        <f>male_female_comparison_df[[#This Row],[inhabitants_male]]/(male_female_comparison_df[[#This Row],[inhabitants_total]])</f>
        <v>0.51729643427354977</v>
      </c>
      <c r="L2642">
        <v>41</v>
      </c>
      <c r="M2642">
        <v>72</v>
      </c>
      <c r="N2642">
        <v>90</v>
      </c>
      <c r="O2642">
        <v>166</v>
      </c>
      <c r="P2642">
        <v>67</v>
      </c>
      <c r="Q2642">
        <v>50</v>
      </c>
      <c r="R2642">
        <v>38</v>
      </c>
      <c r="S2642">
        <v>64</v>
      </c>
      <c r="T2642">
        <v>89</v>
      </c>
      <c r="U2642">
        <v>123</v>
      </c>
      <c r="V2642">
        <v>134</v>
      </c>
      <c r="W2642">
        <v>107</v>
      </c>
      <c r="X2642">
        <v>118</v>
      </c>
      <c r="Y2642">
        <v>128</v>
      </c>
      <c r="Z2642">
        <v>125</v>
      </c>
      <c r="AA2642">
        <v>148</v>
      </c>
      <c r="AB2642">
        <v>131</v>
      </c>
      <c r="AC2642">
        <v>114</v>
      </c>
      <c r="AD2642">
        <v>63</v>
      </c>
      <c r="AE2642">
        <v>27</v>
      </c>
      <c r="AF2642">
        <v>25</v>
      </c>
      <c r="AG2642">
        <v>18.187329999999999</v>
      </c>
      <c r="AH2642">
        <v>0.48270357000000003</v>
      </c>
      <c r="AI2642">
        <v>0.51729643000000003</v>
      </c>
      <c r="AJ2642" s="2">
        <f>SUM(male_female_comparison_df[[#This Row],[inhabitants_proportional_male]],male_female_comparison_df[[#This Row],[inhabitants_proportional_female]])</f>
        <v>1</v>
      </c>
      <c r="AK2642" s="2">
        <f>male_female_comparison_df[[#This Row],[inhabitants_proportional_male]]-male_female_comparison_df[[#This Row],[PROPORTIONAL MALE]]</f>
        <v>-4.2735497363111108E-9</v>
      </c>
      <c r="AL2642" s="2">
        <f t="shared" si="41"/>
        <v>-0.46793335875704306</v>
      </c>
      <c r="AM2642">
        <v>3.8318253999999996E-2</v>
      </c>
      <c r="AN2642">
        <v>4.7897820000000001E-2</v>
      </c>
      <c r="AO2642">
        <v>8.8344864999999995E-2</v>
      </c>
      <c r="AP2642">
        <v>3.5657264000000001E-2</v>
      </c>
      <c r="AQ2642">
        <v>2.6609899999999999E-2</v>
      </c>
      <c r="AR2642">
        <v>2.0223523E-2</v>
      </c>
      <c r="AS2642">
        <v>3.4060672E-2</v>
      </c>
      <c r="AT2642">
        <v>4.7365619999999997E-2</v>
      </c>
      <c r="AU2642">
        <v>6.5460353999999998E-2</v>
      </c>
      <c r="AV2642">
        <v>7.1314530000000001E-2</v>
      </c>
      <c r="AW2642">
        <v>5.6945182000000004E-2</v>
      </c>
      <c r="AX2642">
        <v>6.279936400000001E-2</v>
      </c>
      <c r="AY2642">
        <v>6.8121344E-2</v>
      </c>
      <c r="AZ2642">
        <v>6.6524744000000011E-2</v>
      </c>
      <c r="BA2642">
        <v>7.8765299999999996E-2</v>
      </c>
      <c r="BB2642">
        <v>6.9717935999999994E-2</v>
      </c>
      <c r="BC2642">
        <v>6.067057E-2</v>
      </c>
      <c r="BD2642">
        <v>3.3528472999999996E-2</v>
      </c>
      <c r="BE2642">
        <v>1.4369345E-2</v>
      </c>
      <c r="BF2642">
        <v>1.3304949999999999E-2</v>
      </c>
      <c r="BG2642">
        <v>21750</v>
      </c>
      <c r="BH2642">
        <v>20668</v>
      </c>
      <c r="BI2642">
        <v>307</v>
      </c>
      <c r="BJ2642">
        <v>954</v>
      </c>
      <c r="BK2642">
        <v>200</v>
      </c>
      <c r="BL2642">
        <v>0.1598126</v>
      </c>
      <c r="BM2642">
        <v>0.49661632999999999</v>
      </c>
      <c r="BN2642">
        <v>0.10411244</v>
      </c>
      <c r="BO2642">
        <v>850</v>
      </c>
      <c r="BP2642">
        <v>2.2000000000000002</v>
      </c>
      <c r="BQ2642">
        <v>40.799999999999997</v>
      </c>
      <c r="BR2642">
        <v>39</v>
      </c>
      <c r="BS2642">
        <v>23</v>
      </c>
      <c r="BT2642">
        <v>219</v>
      </c>
      <c r="BU2642">
        <v>66</v>
      </c>
      <c r="BV2642">
        <v>110</v>
      </c>
      <c r="BW2642">
        <v>111</v>
      </c>
      <c r="BX2642">
        <v>87</v>
      </c>
      <c r="BY2642">
        <v>366</v>
      </c>
      <c r="BZ2642">
        <v>270</v>
      </c>
      <c r="CA2642">
        <v>656</v>
      </c>
      <c r="CB2642">
        <v>178</v>
      </c>
      <c r="CC2642">
        <v>16</v>
      </c>
      <c r="CD2642">
        <v>4.5882350000000002E-2</v>
      </c>
      <c r="CE2642">
        <v>2.7058822999999999E-2</v>
      </c>
      <c r="CF2642">
        <v>0.25764706999999998</v>
      </c>
      <c r="CG2642">
        <v>7.7647060000000004E-2</v>
      </c>
      <c r="CH2642">
        <v>0.12941177000000001</v>
      </c>
      <c r="CI2642">
        <v>0.13058823</v>
      </c>
      <c r="CJ2642">
        <v>0.10235294</v>
      </c>
      <c r="CK2642">
        <v>0.43058825000000001</v>
      </c>
      <c r="CL2642">
        <v>0.31764706999999998</v>
      </c>
      <c r="CM2642">
        <v>0.77176469999999997</v>
      </c>
      <c r="CN2642">
        <v>0.20941177</v>
      </c>
      <c r="CO2642">
        <v>1.8823528999999999E-2</v>
      </c>
      <c r="CP2642">
        <v>36934</v>
      </c>
      <c r="CQ2642">
        <v>31876</v>
      </c>
      <c r="CR2642">
        <v>228</v>
      </c>
      <c r="CS2642">
        <v>534</v>
      </c>
      <c r="CT2642">
        <v>104</v>
      </c>
      <c r="CU2642">
        <v>0.26327943999999998</v>
      </c>
      <c r="CV2642">
        <v>0.61662817000000003</v>
      </c>
      <c r="CW2642">
        <v>0.12009238</v>
      </c>
      <c r="CX2642">
        <v>31984462</v>
      </c>
      <c r="CY2642">
        <v>343</v>
      </c>
      <c r="CZ2642">
        <v>809</v>
      </c>
      <c r="DA2642">
        <v>100</v>
      </c>
      <c r="DB2642">
        <v>709</v>
      </c>
      <c r="DC2642">
        <v>0.123609394</v>
      </c>
      <c r="DD2642">
        <v>0.87639059999999991</v>
      </c>
    </row>
    <row r="2643" spans="1:108" x14ac:dyDescent="0.3">
      <c r="A2643">
        <v>2641</v>
      </c>
      <c r="B2643">
        <v>50970</v>
      </c>
      <c r="C2643" s="1" t="s">
        <v>2741</v>
      </c>
      <c r="D2643">
        <v>491</v>
      </c>
      <c r="E2643">
        <v>2539</v>
      </c>
      <c r="F2643">
        <v>1267</v>
      </c>
      <c r="G2643">
        <v>1272</v>
      </c>
      <c r="H2643">
        <f>SUM(male_female_comparison_df[[#This Row],[inhabitants_female]:[inhabitants_male]])</f>
        <v>2539</v>
      </c>
      <c r="I2643">
        <f>male_female_comparison_df[[#This Row],[INHABITANTS_TOTAL2]]-male_female_comparison_df[[#This Row],[inhabitants_total]]</f>
        <v>0</v>
      </c>
      <c r="J2643">
        <f>male_female_comparison_df[[#This Row],[inhabitants_male]]/(male_female_comparison_df[[#This Row],[inhabitants_total]])</f>
        <v>0.50098463962189843</v>
      </c>
      <c r="L2643">
        <v>36</v>
      </c>
      <c r="M2643">
        <v>95</v>
      </c>
      <c r="N2643">
        <v>119</v>
      </c>
      <c r="O2643">
        <v>247</v>
      </c>
      <c r="P2643">
        <v>120</v>
      </c>
      <c r="Q2643">
        <v>64</v>
      </c>
      <c r="R2643">
        <v>70</v>
      </c>
      <c r="S2643">
        <v>181</v>
      </c>
      <c r="T2643">
        <v>166</v>
      </c>
      <c r="U2643">
        <v>177</v>
      </c>
      <c r="V2643">
        <v>197</v>
      </c>
      <c r="W2643">
        <v>192</v>
      </c>
      <c r="X2643">
        <v>186</v>
      </c>
      <c r="Y2643">
        <v>166</v>
      </c>
      <c r="Z2643">
        <v>146</v>
      </c>
      <c r="AA2643">
        <v>115</v>
      </c>
      <c r="AB2643">
        <v>114</v>
      </c>
      <c r="AC2643">
        <v>76</v>
      </c>
      <c r="AD2643">
        <v>44</v>
      </c>
      <c r="AE2643">
        <v>27</v>
      </c>
      <c r="AF2643">
        <v>37</v>
      </c>
      <c r="AG2643">
        <v>18.4129</v>
      </c>
      <c r="AH2643">
        <v>0.49901536000000002</v>
      </c>
      <c r="AI2643">
        <v>0.50098467000000002</v>
      </c>
      <c r="AJ2643" s="2">
        <f>SUM(male_female_comparison_df[[#This Row],[inhabitants_proportional_male]],male_female_comparison_df[[#This Row],[inhabitants_proportional_female]])</f>
        <v>1.00000003</v>
      </c>
      <c r="AK2643" s="2">
        <f>male_female_comparison_df[[#This Row],[inhabitants_proportional_male]]-male_female_comparison_df[[#This Row],[PROPORTIONAL MALE]]</f>
        <v>3.0378101589789708E-8</v>
      </c>
      <c r="AL2643" s="2">
        <f t="shared" si="41"/>
        <v>-0.46793335875704306</v>
      </c>
      <c r="AM2643">
        <v>3.7416304999999997E-2</v>
      </c>
      <c r="AN2643">
        <v>4.6868845999999999E-2</v>
      </c>
      <c r="AO2643">
        <v>9.7282394999999994E-2</v>
      </c>
      <c r="AP2643">
        <v>4.7262702000000004E-2</v>
      </c>
      <c r="AQ2643">
        <v>2.5206773999999998E-2</v>
      </c>
      <c r="AR2643">
        <v>2.7569909E-2</v>
      </c>
      <c r="AS2643">
        <v>7.1287909999999996E-2</v>
      </c>
      <c r="AT2643">
        <v>6.538007400000001E-2</v>
      </c>
      <c r="AU2643">
        <v>6.9712479999999993E-2</v>
      </c>
      <c r="AV2643">
        <v>7.7589600000000009E-2</v>
      </c>
      <c r="AW2643">
        <v>7.5620320000000005E-2</v>
      </c>
      <c r="AX2643">
        <v>7.3257186000000002E-2</v>
      </c>
      <c r="AY2643">
        <v>6.538007400000001E-2</v>
      </c>
      <c r="AZ2643">
        <v>5.7502955000000001E-2</v>
      </c>
      <c r="BA2643">
        <v>4.5293424000000006E-2</v>
      </c>
      <c r="BB2643">
        <v>4.4899568000000001E-2</v>
      </c>
      <c r="BC2643">
        <v>2.9933044999999998E-2</v>
      </c>
      <c r="BD2643">
        <v>1.7329656999999998E-2</v>
      </c>
      <c r="BE2643">
        <v>1.06341075E-2</v>
      </c>
      <c r="BF2643">
        <v>1.4572666000000001E-2</v>
      </c>
      <c r="BG2643">
        <v>22214</v>
      </c>
      <c r="BH2643">
        <v>20756</v>
      </c>
      <c r="BI2643">
        <v>419</v>
      </c>
      <c r="BJ2643">
        <v>1133</v>
      </c>
      <c r="BK2643">
        <v>323</v>
      </c>
      <c r="BL2643">
        <v>0.16673298</v>
      </c>
      <c r="BM2643">
        <v>0.45085554999999999</v>
      </c>
      <c r="BN2643">
        <v>0.12853163000000001</v>
      </c>
      <c r="BO2643">
        <v>1105</v>
      </c>
      <c r="BP2643">
        <v>2.2000000000000002</v>
      </c>
      <c r="BQ2643">
        <v>37.700000000000003</v>
      </c>
      <c r="BR2643">
        <v>167</v>
      </c>
      <c r="BS2643">
        <v>68</v>
      </c>
      <c r="BT2643">
        <v>341</v>
      </c>
      <c r="BU2643">
        <v>86</v>
      </c>
      <c r="BV2643">
        <v>157</v>
      </c>
      <c r="BW2643">
        <v>180</v>
      </c>
      <c r="BX2643">
        <v>148</v>
      </c>
      <c r="BY2643">
        <v>576</v>
      </c>
      <c r="BZ2643">
        <v>190</v>
      </c>
      <c r="CA2643">
        <v>639</v>
      </c>
      <c r="CB2643">
        <v>458</v>
      </c>
      <c r="CC2643">
        <v>8</v>
      </c>
      <c r="CD2643">
        <v>0.15113123000000001</v>
      </c>
      <c r="CE2643">
        <v>6.1538460000000003E-2</v>
      </c>
      <c r="CF2643">
        <v>0.30859730000000002</v>
      </c>
      <c r="CG2643">
        <v>7.7828060000000004E-2</v>
      </c>
      <c r="CH2643">
        <v>0.14208145</v>
      </c>
      <c r="CI2643">
        <v>0.16289592999999999</v>
      </c>
      <c r="CJ2643">
        <v>0.13393666000000001</v>
      </c>
      <c r="CK2643">
        <v>0.52126700000000004</v>
      </c>
      <c r="CL2643">
        <v>0.17194570000000001</v>
      </c>
      <c r="CM2643">
        <v>0.57828056999999999</v>
      </c>
      <c r="CN2643">
        <v>0.41447963999999998</v>
      </c>
      <c r="CO2643">
        <v>7.2398190000000006E-3</v>
      </c>
      <c r="CP2643">
        <v>37633</v>
      </c>
      <c r="CQ2643">
        <v>33207</v>
      </c>
      <c r="CR2643">
        <v>322</v>
      </c>
      <c r="CS2643">
        <v>621</v>
      </c>
      <c r="CT2643">
        <v>144</v>
      </c>
      <c r="CU2643">
        <v>0.29622813999999997</v>
      </c>
      <c r="CV2643">
        <v>0.57129717000000002</v>
      </c>
      <c r="CW2643">
        <v>0.1324747</v>
      </c>
      <c r="CX2643">
        <v>40907608</v>
      </c>
      <c r="CY2643">
        <v>256</v>
      </c>
      <c r="CZ2643">
        <v>638</v>
      </c>
      <c r="DA2643">
        <v>50</v>
      </c>
      <c r="DB2643">
        <v>588</v>
      </c>
      <c r="DC2643">
        <v>7.8369910000000001E-2</v>
      </c>
      <c r="DD2643">
        <v>0.9216300999999999</v>
      </c>
    </row>
    <row r="2644" spans="1:108" x14ac:dyDescent="0.3">
      <c r="A2644">
        <v>2642</v>
      </c>
      <c r="B2644">
        <v>51200</v>
      </c>
      <c r="C2644" s="1" t="s">
        <v>2742</v>
      </c>
      <c r="D2644">
        <v>213</v>
      </c>
      <c r="E2644">
        <v>3883</v>
      </c>
      <c r="F2644">
        <v>1996</v>
      </c>
      <c r="G2644">
        <v>1887</v>
      </c>
      <c r="H2644">
        <f>SUM(male_female_comparison_df[[#This Row],[inhabitants_female]:[inhabitants_male]])</f>
        <v>3883</v>
      </c>
      <c r="I2644">
        <f>male_female_comparison_df[[#This Row],[INHABITANTS_TOTAL2]]-male_female_comparison_df[[#This Row],[inhabitants_total]]</f>
        <v>0</v>
      </c>
      <c r="J2644">
        <f>male_female_comparison_df[[#This Row],[inhabitants_male]]/(male_female_comparison_df[[#This Row],[inhabitants_total]])</f>
        <v>0.48596446046870978</v>
      </c>
      <c r="L2644">
        <v>51</v>
      </c>
      <c r="M2644">
        <v>74</v>
      </c>
      <c r="N2644">
        <v>140</v>
      </c>
      <c r="O2644">
        <v>198</v>
      </c>
      <c r="P2644">
        <v>85</v>
      </c>
      <c r="Q2644">
        <v>66</v>
      </c>
      <c r="R2644">
        <v>54</v>
      </c>
      <c r="S2644">
        <v>139</v>
      </c>
      <c r="T2644">
        <v>133</v>
      </c>
      <c r="U2644">
        <v>166</v>
      </c>
      <c r="V2644">
        <v>144</v>
      </c>
      <c r="W2644">
        <v>150</v>
      </c>
      <c r="X2644">
        <v>185</v>
      </c>
      <c r="Y2644">
        <v>283</v>
      </c>
      <c r="Z2644">
        <v>312</v>
      </c>
      <c r="AA2644">
        <v>360</v>
      </c>
      <c r="AB2644">
        <v>410</v>
      </c>
      <c r="AC2644">
        <v>276</v>
      </c>
      <c r="AD2644">
        <v>300</v>
      </c>
      <c r="AE2644">
        <v>203</v>
      </c>
      <c r="AF2644">
        <v>205</v>
      </c>
      <c r="AG2644">
        <v>8.6780789999999985</v>
      </c>
      <c r="AH2644">
        <v>0.51403549999999998</v>
      </c>
      <c r="AI2644">
        <v>0.48596444999999999</v>
      </c>
      <c r="AJ2644" s="2">
        <f>SUM(male_female_comparison_df[[#This Row],[inhabitants_proportional_male]],male_female_comparison_df[[#This Row],[inhabitants_proportional_female]])</f>
        <v>0.99999994999999997</v>
      </c>
      <c r="AK2644" s="2">
        <f>male_female_comparison_df[[#This Row],[inhabitants_proportional_male]]-male_female_comparison_df[[#This Row],[PROPORTIONAL MALE]]</f>
        <v>-1.0468709787936348E-8</v>
      </c>
      <c r="AL2644" s="2">
        <f t="shared" si="41"/>
        <v>-0.46793335875704306</v>
      </c>
      <c r="AM2644">
        <v>1.905743E-2</v>
      </c>
      <c r="AN2644">
        <v>3.6054596000000001E-2</v>
      </c>
      <c r="AO2644">
        <v>5.0991500000000002E-2</v>
      </c>
      <c r="AP2644">
        <v>2.189029E-2</v>
      </c>
      <c r="AQ2644">
        <v>1.6997168E-2</v>
      </c>
      <c r="AR2644">
        <v>1.3906773000000001E-2</v>
      </c>
      <c r="AS2644">
        <v>3.5797062999999997E-2</v>
      </c>
      <c r="AT2644">
        <v>3.4251869999999997E-2</v>
      </c>
      <c r="AU2644">
        <v>4.2750450000000002E-2</v>
      </c>
      <c r="AV2644">
        <v>3.7084730000000003E-2</v>
      </c>
      <c r="AW2644">
        <v>3.8629927000000001E-2</v>
      </c>
      <c r="AX2644">
        <v>4.7643575999999993E-2</v>
      </c>
      <c r="AY2644">
        <v>7.2881794999999999E-2</v>
      </c>
      <c r="AZ2644">
        <v>8.0350240000000003E-2</v>
      </c>
      <c r="BA2644">
        <v>9.271182E-2</v>
      </c>
      <c r="BB2644">
        <v>0.10558846599999999</v>
      </c>
      <c r="BC2644">
        <v>7.1079059999999999E-2</v>
      </c>
      <c r="BD2644">
        <v>7.7259850000000005E-2</v>
      </c>
      <c r="BE2644">
        <v>5.2279167000000001E-2</v>
      </c>
      <c r="BF2644">
        <v>5.2794232999999996E-2</v>
      </c>
      <c r="BG2644">
        <v>20231</v>
      </c>
      <c r="BH2644">
        <v>17716</v>
      </c>
      <c r="BI2644">
        <v>819</v>
      </c>
      <c r="BJ2644">
        <v>2122</v>
      </c>
      <c r="BK2644">
        <v>385</v>
      </c>
      <c r="BL2644">
        <v>0.21059397999999999</v>
      </c>
      <c r="BM2644">
        <v>0.54564153999999998</v>
      </c>
      <c r="BN2644">
        <v>9.8997169999999995E-2</v>
      </c>
      <c r="BO2644">
        <v>2098</v>
      </c>
      <c r="BP2644">
        <v>1.8</v>
      </c>
      <c r="BQ2644">
        <v>46</v>
      </c>
      <c r="BR2644">
        <v>128</v>
      </c>
      <c r="BS2644">
        <v>36</v>
      </c>
      <c r="BT2644">
        <v>299</v>
      </c>
      <c r="BU2644">
        <v>64</v>
      </c>
      <c r="BV2644">
        <v>142</v>
      </c>
      <c r="BW2644">
        <v>144</v>
      </c>
      <c r="BX2644">
        <v>116</v>
      </c>
      <c r="BY2644">
        <v>793</v>
      </c>
      <c r="BZ2644">
        <v>1017</v>
      </c>
      <c r="CA2644">
        <v>1486</v>
      </c>
      <c r="CB2644">
        <v>556</v>
      </c>
      <c r="CC2644">
        <v>56</v>
      </c>
      <c r="CD2644">
        <v>6.1010487000000002E-2</v>
      </c>
      <c r="CE2644">
        <v>1.7159200000000003E-2</v>
      </c>
      <c r="CF2644">
        <v>0.14251669</v>
      </c>
      <c r="CG2644">
        <v>3.0505243999999997E-2</v>
      </c>
      <c r="CH2644">
        <v>6.7683510000000002E-2</v>
      </c>
      <c r="CI2644">
        <v>6.8636800000000012E-2</v>
      </c>
      <c r="CJ2644">
        <v>5.5290754999999997E-2</v>
      </c>
      <c r="CK2644">
        <v>0.37797903999999999</v>
      </c>
      <c r="CL2644">
        <v>0.48474738000000001</v>
      </c>
      <c r="CM2644">
        <v>0.70829359999999997</v>
      </c>
      <c r="CN2644">
        <v>0.26501429999999998</v>
      </c>
      <c r="CO2644">
        <v>2.6692087000000003E-2</v>
      </c>
      <c r="CP2644">
        <v>31677</v>
      </c>
      <c r="CQ2644">
        <v>25793</v>
      </c>
      <c r="CR2644">
        <v>745</v>
      </c>
      <c r="CS2644">
        <v>1118</v>
      </c>
      <c r="CT2644">
        <v>224</v>
      </c>
      <c r="CU2644">
        <v>0.35714287</v>
      </c>
      <c r="CV2644">
        <v>0.53595400000000004</v>
      </c>
      <c r="CW2644">
        <v>0.10738254999999999</v>
      </c>
      <c r="CX2644">
        <v>66110600</v>
      </c>
      <c r="CY2644">
        <v>1778</v>
      </c>
      <c r="CZ2644">
        <v>1720</v>
      </c>
      <c r="DA2644">
        <v>313</v>
      </c>
      <c r="DB2644">
        <v>1407</v>
      </c>
      <c r="DC2644">
        <v>0.18197674999999999</v>
      </c>
      <c r="DD2644">
        <v>0.81802326000000003</v>
      </c>
    </row>
    <row r="2645" spans="1:108" x14ac:dyDescent="0.3">
      <c r="A2645">
        <v>2643</v>
      </c>
      <c r="B2645">
        <v>51360</v>
      </c>
      <c r="C2645" s="1" t="s">
        <v>2743</v>
      </c>
      <c r="D2645">
        <v>213</v>
      </c>
      <c r="E2645">
        <v>190</v>
      </c>
      <c r="F2645">
        <v>84</v>
      </c>
      <c r="G2645">
        <v>106</v>
      </c>
      <c r="H2645">
        <f>SUM(male_female_comparison_df[[#This Row],[inhabitants_female]:[inhabitants_male]])</f>
        <v>190</v>
      </c>
      <c r="I2645">
        <f>male_female_comparison_df[[#This Row],[INHABITANTS_TOTAL2]]-male_female_comparison_df[[#This Row],[inhabitants_total]]</f>
        <v>0</v>
      </c>
      <c r="J2645">
        <f>male_female_comparison_df[[#This Row],[inhabitants_male]]/(male_female_comparison_df[[#This Row],[inhabitants_total]])</f>
        <v>0.55789473684210522</v>
      </c>
      <c r="L2645">
        <v>49</v>
      </c>
      <c r="M2645">
        <v>6</v>
      </c>
      <c r="N2645">
        <v>4</v>
      </c>
      <c r="O2645">
        <v>10</v>
      </c>
      <c r="P2645">
        <v>5</v>
      </c>
      <c r="Q2645">
        <v>4</v>
      </c>
      <c r="R2645">
        <v>3</v>
      </c>
      <c r="S2645">
        <v>5</v>
      </c>
      <c r="T2645">
        <v>9</v>
      </c>
      <c r="U2645">
        <v>9</v>
      </c>
      <c r="V2645">
        <v>8</v>
      </c>
      <c r="W2645">
        <v>12</v>
      </c>
      <c r="X2645">
        <v>10</v>
      </c>
      <c r="Y2645">
        <v>15</v>
      </c>
      <c r="Z2645">
        <v>12</v>
      </c>
      <c r="AA2645">
        <v>17</v>
      </c>
      <c r="AB2645">
        <v>21</v>
      </c>
      <c r="AC2645">
        <v>20</v>
      </c>
      <c r="AD2645">
        <v>8</v>
      </c>
      <c r="AE2645">
        <v>5</v>
      </c>
      <c r="AF2645">
        <v>7</v>
      </c>
      <c r="AG2645">
        <v>1.3496329</v>
      </c>
      <c r="AH2645">
        <v>0.44210526</v>
      </c>
      <c r="AI2645">
        <v>0.55789476999999998</v>
      </c>
      <c r="AJ2645" s="2">
        <f>SUM(male_female_comparison_df[[#This Row],[inhabitants_proportional_male]],male_female_comparison_df[[#This Row],[inhabitants_proportional_female]])</f>
        <v>1.00000003</v>
      </c>
      <c r="AK2645" s="2">
        <f>male_female_comparison_df[[#This Row],[inhabitants_proportional_male]]-male_female_comparison_df[[#This Row],[PROPORTIONAL MALE]]</f>
        <v>3.3157894763213847E-8</v>
      </c>
      <c r="AL2645" s="2">
        <f t="shared" si="41"/>
        <v>-0.46793335875704306</v>
      </c>
      <c r="AM2645">
        <v>3.1578947000000003E-2</v>
      </c>
      <c r="AN2645">
        <v>2.1052632000000002E-2</v>
      </c>
      <c r="AO2645">
        <v>5.2631579999999997E-2</v>
      </c>
      <c r="AP2645">
        <v>2.6315789999999999E-2</v>
      </c>
      <c r="AQ2645">
        <v>2.1052632000000002E-2</v>
      </c>
      <c r="AR2645">
        <v>1.5789473000000002E-2</v>
      </c>
      <c r="AS2645">
        <v>2.6315789999999999E-2</v>
      </c>
      <c r="AT2645">
        <v>4.7368422E-2</v>
      </c>
      <c r="AU2645">
        <v>4.7368422E-2</v>
      </c>
      <c r="AV2645">
        <v>4.2105265000000003E-2</v>
      </c>
      <c r="AW2645">
        <v>6.3157889999999994E-2</v>
      </c>
      <c r="AX2645">
        <v>5.2631579999999997E-2</v>
      </c>
      <c r="AY2645">
        <v>7.8947365000000005E-2</v>
      </c>
      <c r="AZ2645">
        <v>6.3157889999999994E-2</v>
      </c>
      <c r="BA2645">
        <v>8.9473689999999995E-2</v>
      </c>
      <c r="BB2645">
        <v>0.110526316</v>
      </c>
      <c r="BC2645">
        <v>0.10526315999999999</v>
      </c>
      <c r="BD2645">
        <v>4.2105265000000003E-2</v>
      </c>
      <c r="BE2645">
        <v>2.6315789999999999E-2</v>
      </c>
      <c r="BF2645">
        <v>3.6842104000000001E-2</v>
      </c>
      <c r="BG2645">
        <v>21773</v>
      </c>
      <c r="BH2645">
        <v>16838</v>
      </c>
      <c r="BI2645">
        <v>47</v>
      </c>
      <c r="BJ2645">
        <v>89</v>
      </c>
      <c r="BK2645">
        <v>24</v>
      </c>
      <c r="BL2645">
        <v>0.25</v>
      </c>
      <c r="BM2645">
        <v>0.47340426000000002</v>
      </c>
      <c r="BN2645">
        <v>0.12765957</v>
      </c>
      <c r="BO2645">
        <v>90</v>
      </c>
      <c r="BP2645">
        <v>2.1</v>
      </c>
      <c r="BQ2645">
        <v>53</v>
      </c>
      <c r="BR2645">
        <v>4</v>
      </c>
      <c r="BS2645">
        <v>1</v>
      </c>
      <c r="BT2645">
        <v>14</v>
      </c>
      <c r="BU2645">
        <v>6</v>
      </c>
      <c r="BV2645">
        <v>8</v>
      </c>
      <c r="BW2645">
        <v>5</v>
      </c>
      <c r="BX2645">
        <v>6</v>
      </c>
      <c r="BY2645">
        <v>34</v>
      </c>
      <c r="BZ2645">
        <v>43</v>
      </c>
      <c r="CA2645">
        <v>83</v>
      </c>
      <c r="CB2645">
        <v>3</v>
      </c>
      <c r="CC2645">
        <v>4</v>
      </c>
      <c r="CD2645">
        <v>4.4444445999999999E-2</v>
      </c>
      <c r="CE2645">
        <v>1.1111111000000002E-2</v>
      </c>
      <c r="CF2645">
        <v>0.15555556000000001</v>
      </c>
      <c r="CG2645">
        <v>6.6666669999999997E-2</v>
      </c>
      <c r="CH2645">
        <v>8.8888889999999998E-2</v>
      </c>
      <c r="CI2645">
        <v>5.5555555999999999E-2</v>
      </c>
      <c r="CJ2645">
        <v>6.6666669999999997E-2</v>
      </c>
      <c r="CK2645">
        <v>0.37777779</v>
      </c>
      <c r="CL2645">
        <v>0.47777777999999999</v>
      </c>
      <c r="CM2645">
        <v>0.92222219999999999</v>
      </c>
      <c r="CN2645">
        <v>3.3333334999999999E-2</v>
      </c>
      <c r="CO2645">
        <v>4.4444445999999999E-2</v>
      </c>
      <c r="CP2645">
        <v>39431</v>
      </c>
      <c r="CQ2645">
        <v>28412</v>
      </c>
      <c r="CR2645">
        <v>29</v>
      </c>
      <c r="CS2645">
        <v>46</v>
      </c>
      <c r="CT2645">
        <v>14</v>
      </c>
      <c r="CU2645">
        <v>0.32222223</v>
      </c>
      <c r="CV2645">
        <v>0.51111114000000002</v>
      </c>
      <c r="CW2645">
        <v>0.15555556000000001</v>
      </c>
      <c r="CX2645">
        <v>3509390</v>
      </c>
      <c r="CY2645">
        <v>161</v>
      </c>
      <c r="CZ2645">
        <v>175</v>
      </c>
      <c r="DA2645">
        <v>37</v>
      </c>
      <c r="DB2645">
        <v>138</v>
      </c>
      <c r="DC2645">
        <v>0.21142857000000001</v>
      </c>
      <c r="DD2645">
        <v>0.78857140000000003</v>
      </c>
    </row>
    <row r="2646" spans="1:108" x14ac:dyDescent="0.3">
      <c r="A2646">
        <v>2644</v>
      </c>
      <c r="B2646">
        <v>51380</v>
      </c>
      <c r="C2646" s="1" t="s">
        <v>2744</v>
      </c>
      <c r="D2646">
        <v>213</v>
      </c>
      <c r="E2646">
        <v>47</v>
      </c>
      <c r="F2646">
        <v>21</v>
      </c>
      <c r="G2646">
        <v>26</v>
      </c>
      <c r="H2646">
        <f>SUM(male_female_comparison_df[[#This Row],[inhabitants_female]:[inhabitants_male]])</f>
        <v>47</v>
      </c>
      <c r="I2646">
        <f>male_female_comparison_df[[#This Row],[INHABITANTS_TOTAL2]]-male_female_comparison_df[[#This Row],[inhabitants_total]]</f>
        <v>0</v>
      </c>
      <c r="J2646">
        <f>male_female_comparison_df[[#This Row],[inhabitants_male]]/(male_female_comparison_df[[#This Row],[inhabitants_total]])</f>
        <v>0.55319148936170215</v>
      </c>
      <c r="L2646">
        <v>48</v>
      </c>
      <c r="M2646">
        <v>1</v>
      </c>
      <c r="N2646">
        <v>2</v>
      </c>
      <c r="O2646">
        <v>4</v>
      </c>
      <c r="P2646">
        <v>0</v>
      </c>
      <c r="Q2646">
        <v>0</v>
      </c>
      <c r="R2646">
        <v>0</v>
      </c>
      <c r="S2646">
        <v>2</v>
      </c>
      <c r="T2646">
        <v>1</v>
      </c>
      <c r="U2646">
        <v>3</v>
      </c>
      <c r="V2646">
        <v>2</v>
      </c>
      <c r="W2646">
        <v>1</v>
      </c>
      <c r="X2646">
        <v>4</v>
      </c>
      <c r="Y2646">
        <v>1</v>
      </c>
      <c r="Z2646">
        <v>8</v>
      </c>
      <c r="AA2646">
        <v>7</v>
      </c>
      <c r="AB2646">
        <v>4</v>
      </c>
      <c r="AC2646">
        <v>1</v>
      </c>
      <c r="AD2646">
        <v>5</v>
      </c>
      <c r="AE2646">
        <v>1</v>
      </c>
      <c r="AF2646">
        <v>0</v>
      </c>
      <c r="AG2646">
        <v>3.9277203000000003</v>
      </c>
      <c r="AH2646">
        <v>0.44680851999999999</v>
      </c>
      <c r="AI2646">
        <v>0.55319149999999995</v>
      </c>
      <c r="AJ2646" s="2">
        <f>SUM(male_female_comparison_df[[#This Row],[inhabitants_proportional_male]],male_female_comparison_df[[#This Row],[inhabitants_proportional_female]])</f>
        <v>1.0000000199999999</v>
      </c>
      <c r="AK2646" s="2">
        <f>male_female_comparison_df[[#This Row],[inhabitants_proportional_male]]-male_female_comparison_df[[#This Row],[PROPORTIONAL MALE]]</f>
        <v>1.0638297798237772E-8</v>
      </c>
      <c r="AL2646" s="2">
        <f t="shared" si="41"/>
        <v>-0.46793335875704306</v>
      </c>
      <c r="AM2646">
        <v>2.1276594999999999E-2</v>
      </c>
      <c r="AN2646">
        <v>4.2553189999999998E-2</v>
      </c>
      <c r="AO2646">
        <v>8.5106379999999995E-2</v>
      </c>
      <c r="AP2646">
        <v>1.8518519000000001E-2</v>
      </c>
      <c r="AQ2646">
        <v>2.0833333999999998E-2</v>
      </c>
      <c r="AR2646">
        <v>2.0833333999999998E-2</v>
      </c>
      <c r="AS2646">
        <v>4.2553189999999998E-2</v>
      </c>
      <c r="AT2646">
        <v>2.1276594999999999E-2</v>
      </c>
      <c r="AU2646">
        <v>6.3829789999999997E-2</v>
      </c>
      <c r="AV2646">
        <v>4.2553189999999998E-2</v>
      </c>
      <c r="AW2646">
        <v>2.1276594999999999E-2</v>
      </c>
      <c r="AX2646">
        <v>8.5106379999999995E-2</v>
      </c>
      <c r="AY2646">
        <v>2.1276594999999999E-2</v>
      </c>
      <c r="AZ2646">
        <v>0.17021275999999999</v>
      </c>
      <c r="BA2646">
        <v>0.14893617000000001</v>
      </c>
      <c r="BB2646">
        <v>8.5106379999999995E-2</v>
      </c>
      <c r="BC2646">
        <v>2.1276594999999999E-2</v>
      </c>
      <c r="BD2646">
        <v>0.10638298</v>
      </c>
      <c r="BE2646">
        <v>2.1276594999999999E-2</v>
      </c>
      <c r="BG2646">
        <v>23665</v>
      </c>
      <c r="BH2646">
        <v>20698</v>
      </c>
      <c r="BI2646">
        <v>14</v>
      </c>
      <c r="BJ2646">
        <v>18</v>
      </c>
      <c r="BK2646">
        <v>9</v>
      </c>
      <c r="BL2646">
        <v>0.29166666000000002</v>
      </c>
      <c r="BM2646">
        <v>0.375</v>
      </c>
      <c r="BN2646">
        <v>0.1875</v>
      </c>
      <c r="BO2646">
        <v>22</v>
      </c>
      <c r="CY2646">
        <v>21</v>
      </c>
      <c r="CZ2646">
        <v>34</v>
      </c>
      <c r="DA2646">
        <v>5</v>
      </c>
      <c r="DB2646">
        <v>29</v>
      </c>
      <c r="DC2646">
        <v>0.14705883</v>
      </c>
      <c r="DD2646">
        <v>0.85294115999999998</v>
      </c>
    </row>
    <row r="2647" spans="1:108" x14ac:dyDescent="0.3">
      <c r="A2647">
        <v>2645</v>
      </c>
      <c r="B2647">
        <v>51440</v>
      </c>
      <c r="C2647" s="1" t="s">
        <v>2745</v>
      </c>
      <c r="D2647">
        <v>213</v>
      </c>
      <c r="E2647">
        <v>242</v>
      </c>
      <c r="F2647">
        <v>110</v>
      </c>
      <c r="G2647">
        <v>132</v>
      </c>
      <c r="H2647">
        <f>SUM(male_female_comparison_df[[#This Row],[inhabitants_female]:[inhabitants_male]])</f>
        <v>242</v>
      </c>
      <c r="I2647">
        <f>male_female_comparison_df[[#This Row],[INHABITANTS_TOTAL2]]-male_female_comparison_df[[#This Row],[inhabitants_total]]</f>
        <v>0</v>
      </c>
      <c r="J2647">
        <f>male_female_comparison_df[[#This Row],[inhabitants_male]]/(male_female_comparison_df[[#This Row],[inhabitants_total]])</f>
        <v>0.54545454545454541</v>
      </c>
      <c r="L2647">
        <v>50</v>
      </c>
      <c r="M2647">
        <v>5</v>
      </c>
      <c r="N2647">
        <v>2</v>
      </c>
      <c r="O2647">
        <v>12</v>
      </c>
      <c r="P2647">
        <v>10</v>
      </c>
      <c r="Q2647">
        <v>2</v>
      </c>
      <c r="R2647">
        <v>7</v>
      </c>
      <c r="S2647">
        <v>11</v>
      </c>
      <c r="T2647">
        <v>7</v>
      </c>
      <c r="U2647">
        <v>3</v>
      </c>
      <c r="V2647">
        <v>7</v>
      </c>
      <c r="W2647">
        <v>19</v>
      </c>
      <c r="X2647">
        <v>11</v>
      </c>
      <c r="Y2647">
        <v>20</v>
      </c>
      <c r="Z2647">
        <v>28</v>
      </c>
      <c r="AA2647">
        <v>27</v>
      </c>
      <c r="AB2647">
        <v>23</v>
      </c>
      <c r="AC2647">
        <v>11</v>
      </c>
      <c r="AD2647">
        <v>19</v>
      </c>
      <c r="AE2647">
        <v>13</v>
      </c>
      <c r="AF2647">
        <v>5</v>
      </c>
      <c r="AG2647">
        <v>2.2855232000000005</v>
      </c>
      <c r="AH2647">
        <v>0.45454547000000001</v>
      </c>
      <c r="AI2647">
        <v>0.54545456000000003</v>
      </c>
      <c r="AJ2647" s="2">
        <f>SUM(male_female_comparison_df[[#This Row],[inhabitants_proportional_male]],male_female_comparison_df[[#This Row],[inhabitants_proportional_female]])</f>
        <v>1.00000003</v>
      </c>
      <c r="AK2647" s="2">
        <f>male_female_comparison_df[[#This Row],[inhabitants_proportional_male]]-male_female_comparison_df[[#This Row],[PROPORTIONAL MALE]]</f>
        <v>1.4545454618541953E-8</v>
      </c>
      <c r="AL2647" s="2">
        <f t="shared" si="41"/>
        <v>-0.46793335875704306</v>
      </c>
      <c r="AM2647">
        <v>2.0661156999999999E-2</v>
      </c>
      <c r="AN2647">
        <v>8.2644620000000002E-3</v>
      </c>
      <c r="AO2647">
        <v>4.9586776999999999E-2</v>
      </c>
      <c r="AP2647">
        <v>4.1322312999999999E-2</v>
      </c>
      <c r="AQ2647">
        <v>8.2644620000000002E-3</v>
      </c>
      <c r="AR2647">
        <v>2.8925619999999999E-2</v>
      </c>
      <c r="AS2647">
        <v>4.5454547000000005E-2</v>
      </c>
      <c r="AT2647">
        <v>2.8925619999999999E-2</v>
      </c>
      <c r="AU2647">
        <v>1.2396694E-2</v>
      </c>
      <c r="AV2647">
        <v>2.8925619999999999E-2</v>
      </c>
      <c r="AW2647">
        <v>7.8512399999999996E-2</v>
      </c>
      <c r="AX2647">
        <v>4.5454547000000005E-2</v>
      </c>
      <c r="AY2647">
        <v>8.2644629999999997E-2</v>
      </c>
      <c r="AZ2647">
        <v>0.11570248</v>
      </c>
      <c r="BA2647">
        <v>0.11157025</v>
      </c>
      <c r="BB2647">
        <v>9.5041319999999999E-2</v>
      </c>
      <c r="BC2647">
        <v>4.5454547000000005E-2</v>
      </c>
      <c r="BD2647">
        <v>7.8512399999999996E-2</v>
      </c>
      <c r="BE2647">
        <v>5.3719006E-2</v>
      </c>
      <c r="BF2647">
        <v>2.0661156999999999E-2</v>
      </c>
      <c r="BG2647">
        <v>22582</v>
      </c>
      <c r="BH2647">
        <v>17508</v>
      </c>
      <c r="BI2647">
        <v>63</v>
      </c>
      <c r="BJ2647">
        <v>106</v>
      </c>
      <c r="BK2647">
        <v>47</v>
      </c>
      <c r="BL2647">
        <v>0.25301205999999998</v>
      </c>
      <c r="BM2647">
        <v>0.42570280000000005</v>
      </c>
      <c r="BN2647">
        <v>0.18875502</v>
      </c>
      <c r="BO2647">
        <v>114</v>
      </c>
      <c r="BP2647">
        <v>2.1</v>
      </c>
      <c r="BQ2647">
        <v>50.5</v>
      </c>
      <c r="BR2647">
        <v>2</v>
      </c>
      <c r="BS2647">
        <v>1</v>
      </c>
      <c r="BT2647">
        <v>16</v>
      </c>
      <c r="BU2647">
        <v>4</v>
      </c>
      <c r="BV2647">
        <v>5</v>
      </c>
      <c r="BW2647">
        <v>9</v>
      </c>
      <c r="BX2647">
        <v>8</v>
      </c>
      <c r="BY2647">
        <v>49</v>
      </c>
      <c r="BZ2647">
        <v>49</v>
      </c>
      <c r="CA2647">
        <v>110</v>
      </c>
      <c r="CB2647">
        <v>3</v>
      </c>
      <c r="CC2647">
        <v>1</v>
      </c>
      <c r="CD2647">
        <v>1.7543860000000001E-2</v>
      </c>
      <c r="CE2647">
        <v>8.7719300000000007E-3</v>
      </c>
      <c r="CF2647">
        <v>0.14035088000000001</v>
      </c>
      <c r="CG2647">
        <v>3.5087720000000003E-2</v>
      </c>
      <c r="CH2647">
        <v>4.385965E-2</v>
      </c>
      <c r="CI2647">
        <v>7.8947365000000005E-2</v>
      </c>
      <c r="CJ2647">
        <v>7.0175440000000006E-2</v>
      </c>
      <c r="CK2647">
        <v>0.42982456000000002</v>
      </c>
      <c r="CL2647">
        <v>0.42982456000000002</v>
      </c>
      <c r="CM2647">
        <v>0.96491229999999995</v>
      </c>
      <c r="CN2647">
        <v>2.6315789999999999E-2</v>
      </c>
      <c r="CO2647">
        <v>8.7719300000000007E-3</v>
      </c>
      <c r="CP2647">
        <v>42832</v>
      </c>
      <c r="CQ2647">
        <v>30966</v>
      </c>
      <c r="CR2647">
        <v>30</v>
      </c>
      <c r="CS2647">
        <v>60</v>
      </c>
      <c r="CT2647">
        <v>24</v>
      </c>
      <c r="CU2647">
        <v>0.2631579</v>
      </c>
      <c r="CV2647">
        <v>0.5263158</v>
      </c>
      <c r="CW2647">
        <v>0.21052631999999999</v>
      </c>
      <c r="CX2647">
        <v>4882826</v>
      </c>
      <c r="CY2647">
        <v>181</v>
      </c>
      <c r="CZ2647">
        <v>160</v>
      </c>
      <c r="DA2647">
        <v>12</v>
      </c>
      <c r="DB2647">
        <v>148</v>
      </c>
      <c r="DC2647">
        <v>7.4999999999999997E-2</v>
      </c>
      <c r="DD2647">
        <v>0.92500000000000004</v>
      </c>
    </row>
    <row r="2648" spans="1:108" x14ac:dyDescent="0.3">
      <c r="A2648">
        <v>2646</v>
      </c>
      <c r="B2648">
        <v>51460</v>
      </c>
      <c r="C2648" s="1" t="s">
        <v>2746</v>
      </c>
      <c r="D2648">
        <v>213</v>
      </c>
      <c r="E2648">
        <v>206</v>
      </c>
      <c r="F2648">
        <v>93</v>
      </c>
      <c r="G2648">
        <v>113</v>
      </c>
      <c r="H2648">
        <f>SUM(male_female_comparison_df[[#This Row],[inhabitants_female]:[inhabitants_male]])</f>
        <v>206</v>
      </c>
      <c r="I2648">
        <f>male_female_comparison_df[[#This Row],[INHABITANTS_TOTAL2]]-male_female_comparison_df[[#This Row],[inhabitants_total]]</f>
        <v>0</v>
      </c>
      <c r="J2648">
        <f>male_female_comparison_df[[#This Row],[inhabitants_male]]/(male_female_comparison_df[[#This Row],[inhabitants_total]])</f>
        <v>0.54854368932038833</v>
      </c>
      <c r="L2648">
        <v>49</v>
      </c>
      <c r="M2648">
        <v>4</v>
      </c>
      <c r="N2648">
        <v>5</v>
      </c>
      <c r="O2648">
        <v>13</v>
      </c>
      <c r="P2648">
        <v>7</v>
      </c>
      <c r="Q2648">
        <v>4</v>
      </c>
      <c r="R2648">
        <v>2</v>
      </c>
      <c r="S2648">
        <v>6</v>
      </c>
      <c r="T2648">
        <v>7</v>
      </c>
      <c r="U2648">
        <v>9</v>
      </c>
      <c r="V2648">
        <v>6</v>
      </c>
      <c r="W2648">
        <v>8</v>
      </c>
      <c r="X2648">
        <v>13</v>
      </c>
      <c r="Y2648">
        <v>17</v>
      </c>
      <c r="Z2648">
        <v>25</v>
      </c>
      <c r="AA2648">
        <v>24</v>
      </c>
      <c r="AB2648">
        <v>24</v>
      </c>
      <c r="AC2648">
        <v>15</v>
      </c>
      <c r="AD2648">
        <v>8</v>
      </c>
      <c r="AE2648">
        <v>5</v>
      </c>
      <c r="AF2648">
        <v>4</v>
      </c>
      <c r="AG2648">
        <v>1.9954508999999998</v>
      </c>
      <c r="AH2648">
        <v>0.45145630000000003</v>
      </c>
      <c r="AI2648">
        <v>0.54854369999999997</v>
      </c>
      <c r="AJ2648" s="2">
        <f>SUM(male_female_comparison_df[[#This Row],[inhabitants_proportional_male]],male_female_comparison_df[[#This Row],[inhabitants_proportional_female]])</f>
        <v>1</v>
      </c>
      <c r="AK2648" s="2">
        <f>male_female_comparison_df[[#This Row],[inhabitants_proportional_male]]-male_female_comparison_df[[#This Row],[PROPORTIONAL MALE]]</f>
        <v>1.0679611639474729E-8</v>
      </c>
      <c r="AL2648" s="2">
        <f t="shared" si="41"/>
        <v>-0.46793335875704306</v>
      </c>
      <c r="AM2648">
        <v>1.9417475999999999E-2</v>
      </c>
      <c r="AN2648">
        <v>2.4271844000000001E-2</v>
      </c>
      <c r="AO2648">
        <v>6.3106800000000005E-2</v>
      </c>
      <c r="AP2648">
        <v>3.3980582000000002E-2</v>
      </c>
      <c r="AQ2648">
        <v>1.9417475999999999E-2</v>
      </c>
      <c r="AR2648">
        <v>9.7087379999999997E-3</v>
      </c>
      <c r="AS2648">
        <v>2.9126213999999997E-2</v>
      </c>
      <c r="AT2648">
        <v>3.3980582000000002E-2</v>
      </c>
      <c r="AU2648">
        <v>4.3689319999999997E-2</v>
      </c>
      <c r="AV2648">
        <v>2.9126213999999997E-2</v>
      </c>
      <c r="AW2648">
        <v>3.883495E-2</v>
      </c>
      <c r="AX2648">
        <v>6.3106800000000005E-2</v>
      </c>
      <c r="AY2648">
        <v>8.2524269999999997E-2</v>
      </c>
      <c r="AZ2648">
        <v>0.12135922</v>
      </c>
      <c r="BA2648">
        <v>0.116504855</v>
      </c>
      <c r="BB2648">
        <v>0.116504855</v>
      </c>
      <c r="BC2648">
        <v>7.2815539999999998E-2</v>
      </c>
      <c r="BD2648">
        <v>3.883495E-2</v>
      </c>
      <c r="BE2648">
        <v>2.4271844000000001E-2</v>
      </c>
      <c r="BF2648">
        <v>1.9417475999999999E-2</v>
      </c>
      <c r="BG2648">
        <v>19585</v>
      </c>
      <c r="BH2648">
        <v>17433</v>
      </c>
      <c r="BI2648">
        <v>63</v>
      </c>
      <c r="BJ2648">
        <v>92</v>
      </c>
      <c r="BK2648">
        <v>26</v>
      </c>
      <c r="BL2648">
        <v>0.29166666000000002</v>
      </c>
      <c r="BM2648">
        <v>0.42592594</v>
      </c>
      <c r="BN2648">
        <v>0.12037037</v>
      </c>
      <c r="BO2648">
        <v>95</v>
      </c>
      <c r="BP2648">
        <v>2.2000000000000002</v>
      </c>
      <c r="BQ2648">
        <v>51.8</v>
      </c>
      <c r="BR2648">
        <v>2</v>
      </c>
      <c r="BS2648">
        <v>3</v>
      </c>
      <c r="BT2648">
        <v>15</v>
      </c>
      <c r="BU2648">
        <v>4</v>
      </c>
      <c r="BV2648">
        <v>6</v>
      </c>
      <c r="BW2648">
        <v>10</v>
      </c>
      <c r="BX2648">
        <v>7</v>
      </c>
      <c r="BY2648">
        <v>43</v>
      </c>
      <c r="BZ2648">
        <v>37</v>
      </c>
      <c r="CA2648">
        <v>88</v>
      </c>
      <c r="CB2648">
        <v>3</v>
      </c>
      <c r="CC2648">
        <v>4</v>
      </c>
      <c r="CD2648">
        <v>2.1052632000000002E-2</v>
      </c>
      <c r="CE2648">
        <v>3.1578947000000003E-2</v>
      </c>
      <c r="CF2648">
        <v>0.15789473000000001</v>
      </c>
      <c r="CG2648">
        <v>4.2105265000000003E-2</v>
      </c>
      <c r="CH2648">
        <v>6.3157889999999994E-2</v>
      </c>
      <c r="CI2648">
        <v>0.10526315999999999</v>
      </c>
      <c r="CJ2648">
        <v>7.368421E-2</v>
      </c>
      <c r="CK2648">
        <v>0.45263159999999997</v>
      </c>
      <c r="CL2648">
        <v>0.38947367999999999</v>
      </c>
      <c r="CM2648">
        <v>0.92631580000000013</v>
      </c>
      <c r="CN2648">
        <v>3.1578947000000003E-2</v>
      </c>
      <c r="CO2648">
        <v>4.2105265000000003E-2</v>
      </c>
      <c r="CP2648">
        <v>36429</v>
      </c>
      <c r="CQ2648">
        <v>28506</v>
      </c>
      <c r="CR2648">
        <v>34</v>
      </c>
      <c r="CS2648">
        <v>52</v>
      </c>
      <c r="CT2648">
        <v>12</v>
      </c>
      <c r="CU2648">
        <v>0.34693879999999999</v>
      </c>
      <c r="CV2648">
        <v>0.53061223000000002</v>
      </c>
      <c r="CW2648">
        <v>0.12244898</v>
      </c>
      <c r="CX2648">
        <v>3570055</v>
      </c>
      <c r="CY2648">
        <v>339</v>
      </c>
      <c r="CZ2648">
        <v>142</v>
      </c>
      <c r="DA2648">
        <v>19</v>
      </c>
      <c r="DB2648">
        <v>123</v>
      </c>
      <c r="DC2648">
        <v>0.13380281999999999</v>
      </c>
      <c r="DD2648">
        <v>0.86619716999999996</v>
      </c>
    </row>
    <row r="2649" spans="1:108" x14ac:dyDescent="0.3">
      <c r="A2649">
        <v>2647</v>
      </c>
      <c r="B2649">
        <v>51600</v>
      </c>
      <c r="C2649" s="1" t="s">
        <v>2747</v>
      </c>
      <c r="D2649">
        <v>491</v>
      </c>
      <c r="E2649">
        <v>1440</v>
      </c>
      <c r="F2649">
        <v>733</v>
      </c>
      <c r="G2649">
        <v>707</v>
      </c>
      <c r="H2649">
        <f>SUM(male_female_comparison_df[[#This Row],[inhabitants_female]:[inhabitants_male]])</f>
        <v>1440</v>
      </c>
      <c r="I2649">
        <f>male_female_comparison_df[[#This Row],[INHABITANTS_TOTAL2]]-male_female_comparison_df[[#This Row],[inhabitants_total]]</f>
        <v>0</v>
      </c>
      <c r="J2649">
        <f>male_female_comparison_df[[#This Row],[inhabitants_male]]/(male_female_comparison_df[[#This Row],[inhabitants_total]])</f>
        <v>0.4909722222222222</v>
      </c>
      <c r="L2649">
        <v>52</v>
      </c>
      <c r="M2649">
        <v>26</v>
      </c>
      <c r="N2649">
        <v>58</v>
      </c>
      <c r="O2649">
        <v>78</v>
      </c>
      <c r="P2649">
        <v>45</v>
      </c>
      <c r="Q2649">
        <v>23</v>
      </c>
      <c r="R2649">
        <v>17</v>
      </c>
      <c r="S2649">
        <v>25</v>
      </c>
      <c r="T2649">
        <v>36</v>
      </c>
      <c r="U2649">
        <v>48</v>
      </c>
      <c r="V2649">
        <v>77</v>
      </c>
      <c r="W2649">
        <v>58</v>
      </c>
      <c r="X2649">
        <v>69</v>
      </c>
      <c r="Y2649">
        <v>98</v>
      </c>
      <c r="Z2649">
        <v>103</v>
      </c>
      <c r="AA2649">
        <v>141</v>
      </c>
      <c r="AB2649">
        <v>172</v>
      </c>
      <c r="AC2649">
        <v>109</v>
      </c>
      <c r="AD2649">
        <v>84</v>
      </c>
      <c r="AE2649">
        <v>75</v>
      </c>
      <c r="AF2649">
        <v>98</v>
      </c>
      <c r="AG2649">
        <v>5.5773387000000003</v>
      </c>
      <c r="AH2649">
        <v>0.50902780000000003</v>
      </c>
      <c r="AI2649">
        <v>0.49097222000000001</v>
      </c>
      <c r="AJ2649" s="2">
        <f>SUM(male_female_comparison_df[[#This Row],[inhabitants_proportional_male]],male_female_comparison_df[[#This Row],[inhabitants_proportional_female]])</f>
        <v>1.0000000200000001</v>
      </c>
      <c r="AK2649" s="2">
        <f>male_female_comparison_df[[#This Row],[inhabitants_proportional_male]]-male_female_comparison_df[[#This Row],[PROPORTIONAL MALE]]</f>
        <v>-2.2222221840451084E-9</v>
      </c>
      <c r="AL2649" s="2">
        <f t="shared" si="41"/>
        <v>-0.46793335875704306</v>
      </c>
      <c r="AM2649">
        <v>1.8055556E-2</v>
      </c>
      <c r="AN2649">
        <v>4.0277779999999999E-2</v>
      </c>
      <c r="AO2649">
        <v>5.4166667000000002E-2</v>
      </c>
      <c r="AP2649">
        <v>3.125E-2</v>
      </c>
      <c r="AQ2649">
        <v>1.5972223000000001E-2</v>
      </c>
      <c r="AR2649">
        <v>1.1805556000000002E-2</v>
      </c>
      <c r="AS2649">
        <v>1.7361111999999998E-2</v>
      </c>
      <c r="AT2649">
        <v>2.5000000000000001E-2</v>
      </c>
      <c r="AU2649">
        <v>3.3333334999999999E-2</v>
      </c>
      <c r="AV2649">
        <v>5.3472220000000001E-2</v>
      </c>
      <c r="AW2649">
        <v>4.0277779999999999E-2</v>
      </c>
      <c r="AX2649">
        <v>4.7916665999999997E-2</v>
      </c>
      <c r="AY2649">
        <v>6.8055555000000004E-2</v>
      </c>
      <c r="AZ2649">
        <v>7.1527779999999999E-2</v>
      </c>
      <c r="BA2649">
        <v>9.7916669999999997E-2</v>
      </c>
      <c r="BB2649">
        <v>0.119444445</v>
      </c>
      <c r="BC2649">
        <v>7.5694440000000002E-2</v>
      </c>
      <c r="BD2649">
        <v>5.8333334000000001E-2</v>
      </c>
      <c r="BE2649">
        <v>5.2083332000000003E-2</v>
      </c>
      <c r="BF2649">
        <v>6.8055555000000004E-2</v>
      </c>
      <c r="BG2649">
        <v>19819</v>
      </c>
      <c r="BH2649">
        <v>16774</v>
      </c>
      <c r="BI2649">
        <v>327</v>
      </c>
      <c r="BJ2649">
        <v>760</v>
      </c>
      <c r="BK2649">
        <v>150</v>
      </c>
      <c r="BL2649">
        <v>0.22244897</v>
      </c>
      <c r="BM2649">
        <v>0.51700679999999999</v>
      </c>
      <c r="BN2649">
        <v>0.10204082</v>
      </c>
      <c r="BO2649">
        <v>734</v>
      </c>
      <c r="BP2649">
        <v>1.9</v>
      </c>
      <c r="BQ2649">
        <v>46.4</v>
      </c>
      <c r="BR2649">
        <v>17</v>
      </c>
      <c r="BS2649">
        <v>6</v>
      </c>
      <c r="BT2649">
        <v>120</v>
      </c>
      <c r="BU2649">
        <v>21</v>
      </c>
      <c r="BV2649">
        <v>57</v>
      </c>
      <c r="BW2649">
        <v>58</v>
      </c>
      <c r="BX2649">
        <v>54</v>
      </c>
      <c r="BY2649">
        <v>246</v>
      </c>
      <c r="BZ2649">
        <v>371</v>
      </c>
      <c r="CA2649">
        <v>531</v>
      </c>
      <c r="CB2649">
        <v>187</v>
      </c>
      <c r="CC2649">
        <v>16</v>
      </c>
      <c r="CD2649">
        <v>2.3160762999999997E-2</v>
      </c>
      <c r="CE2649">
        <v>8.174387E-3</v>
      </c>
      <c r="CF2649">
        <v>0.16348773</v>
      </c>
      <c r="CG2649">
        <v>2.8610353999999998E-2</v>
      </c>
      <c r="CH2649">
        <v>7.7656680000000006E-2</v>
      </c>
      <c r="CI2649">
        <v>7.9019080000000005E-2</v>
      </c>
      <c r="CJ2649">
        <v>7.3569484000000004E-2</v>
      </c>
      <c r="CK2649">
        <v>0.33514985000000003</v>
      </c>
      <c r="CL2649">
        <v>0.50544960000000005</v>
      </c>
      <c r="CM2649">
        <v>0.72343325999999997</v>
      </c>
      <c r="CN2649">
        <v>0.25476839999999995</v>
      </c>
      <c r="CO2649">
        <v>2.1798365E-2</v>
      </c>
      <c r="CP2649">
        <v>31692</v>
      </c>
      <c r="CQ2649">
        <v>26366</v>
      </c>
      <c r="CR2649">
        <v>289</v>
      </c>
      <c r="CS2649">
        <v>391</v>
      </c>
      <c r="CT2649">
        <v>69</v>
      </c>
      <c r="CU2649">
        <v>0.38584780000000002</v>
      </c>
      <c r="CV2649">
        <v>0.52202939999999998</v>
      </c>
      <c r="CW2649">
        <v>9.2122830000000003E-2</v>
      </c>
      <c r="CX2649">
        <v>23737642</v>
      </c>
      <c r="CY2649">
        <v>625</v>
      </c>
      <c r="CZ2649">
        <v>795</v>
      </c>
      <c r="DA2649">
        <v>118</v>
      </c>
      <c r="DB2649">
        <v>677</v>
      </c>
      <c r="DC2649">
        <v>0.14842768000000001</v>
      </c>
      <c r="DD2649">
        <v>0.85157232999999999</v>
      </c>
    </row>
    <row r="2650" spans="1:108" x14ac:dyDescent="0.3">
      <c r="A2650">
        <v>2648</v>
      </c>
      <c r="B2650">
        <v>51670</v>
      </c>
      <c r="C2650" s="1" t="s">
        <v>2748</v>
      </c>
      <c r="D2650">
        <v>491</v>
      </c>
      <c r="E2650">
        <v>144</v>
      </c>
      <c r="F2650">
        <v>70</v>
      </c>
      <c r="G2650">
        <v>74</v>
      </c>
      <c r="H2650">
        <f>SUM(male_female_comparison_df[[#This Row],[inhabitants_female]:[inhabitants_male]])</f>
        <v>144</v>
      </c>
      <c r="I2650">
        <f>male_female_comparison_df[[#This Row],[INHABITANTS_TOTAL2]]-male_female_comparison_df[[#This Row],[inhabitants_total]]</f>
        <v>0</v>
      </c>
      <c r="J2650">
        <f>male_female_comparison_df[[#This Row],[inhabitants_male]]/(male_female_comparison_df[[#This Row],[inhabitants_total]])</f>
        <v>0.51388888888888884</v>
      </c>
      <c r="L2650">
        <v>53</v>
      </c>
      <c r="M2650">
        <v>5</v>
      </c>
      <c r="N2650">
        <v>3</v>
      </c>
      <c r="O2650">
        <v>5</v>
      </c>
      <c r="P2650">
        <v>4</v>
      </c>
      <c r="Q2650">
        <v>3</v>
      </c>
      <c r="R2650">
        <v>3</v>
      </c>
      <c r="S2650">
        <v>2</v>
      </c>
      <c r="T2650">
        <v>2</v>
      </c>
      <c r="U2650">
        <v>6</v>
      </c>
      <c r="V2650">
        <v>2</v>
      </c>
      <c r="W2650">
        <v>6</v>
      </c>
      <c r="X2650">
        <v>5</v>
      </c>
      <c r="Y2650">
        <v>13</v>
      </c>
      <c r="Z2650">
        <v>14</v>
      </c>
      <c r="AA2650">
        <v>14</v>
      </c>
      <c r="AB2650">
        <v>16</v>
      </c>
      <c r="AC2650">
        <v>15</v>
      </c>
      <c r="AD2650">
        <v>15</v>
      </c>
      <c r="AE2650">
        <v>6</v>
      </c>
      <c r="AF2650">
        <v>5</v>
      </c>
      <c r="AG2650">
        <v>1.6220348</v>
      </c>
      <c r="AH2650">
        <v>0.48611109999999996</v>
      </c>
      <c r="AI2650">
        <v>0.51388889999999998</v>
      </c>
      <c r="AJ2650" s="2">
        <f>SUM(male_female_comparison_df[[#This Row],[inhabitants_proportional_male]],male_female_comparison_df[[#This Row],[inhabitants_proportional_female]])</f>
        <v>1</v>
      </c>
      <c r="AK2650" s="2">
        <f>male_female_comparison_df[[#This Row],[inhabitants_proportional_male]]-male_female_comparison_df[[#This Row],[PROPORTIONAL MALE]]</f>
        <v>1.1111111142270147E-8</v>
      </c>
      <c r="AL2650" s="2">
        <f t="shared" si="41"/>
        <v>-0.46793335875704306</v>
      </c>
      <c r="AM2650">
        <v>3.4722223999999996E-2</v>
      </c>
      <c r="AN2650">
        <v>2.0833333999999998E-2</v>
      </c>
      <c r="AO2650">
        <v>3.4722223999999996E-2</v>
      </c>
      <c r="AP2650">
        <v>2.7777777999999999E-2</v>
      </c>
      <c r="AQ2650">
        <v>2.0833333999999998E-2</v>
      </c>
      <c r="AR2650">
        <v>2.0833333999999998E-2</v>
      </c>
      <c r="AS2650">
        <v>1.3888889E-2</v>
      </c>
      <c r="AT2650">
        <v>1.3888889E-2</v>
      </c>
      <c r="AU2650">
        <v>4.1666667999999997E-2</v>
      </c>
      <c r="AV2650">
        <v>1.3888889E-2</v>
      </c>
      <c r="AW2650">
        <v>4.1666667999999997E-2</v>
      </c>
      <c r="AX2650">
        <v>3.4722223999999996E-2</v>
      </c>
      <c r="AY2650">
        <v>9.027777599999999E-2</v>
      </c>
      <c r="AZ2650">
        <v>9.722222400000001E-2</v>
      </c>
      <c r="BA2650">
        <v>9.722222400000001E-2</v>
      </c>
      <c r="BB2650">
        <v>0.11111111</v>
      </c>
      <c r="BC2650">
        <v>0.10416666400000001</v>
      </c>
      <c r="BD2650">
        <v>0.10416666400000001</v>
      </c>
      <c r="BE2650">
        <v>4.1666667999999997E-2</v>
      </c>
      <c r="BF2650">
        <v>3.4722223999999996E-2</v>
      </c>
      <c r="BG2650">
        <v>18106</v>
      </c>
      <c r="BH2650">
        <v>15303</v>
      </c>
      <c r="BI2650">
        <v>47</v>
      </c>
      <c r="BJ2650">
        <v>66</v>
      </c>
      <c r="BK2650">
        <v>12</v>
      </c>
      <c r="BL2650">
        <v>0.31543623999999998</v>
      </c>
      <c r="BM2650">
        <v>0.44295301999999998</v>
      </c>
      <c r="BN2650">
        <v>8.0536910000000003E-2</v>
      </c>
      <c r="BO2650">
        <v>74</v>
      </c>
      <c r="BP2650">
        <v>1.9</v>
      </c>
      <c r="BQ2650">
        <v>62.2</v>
      </c>
      <c r="BR2650">
        <v>1</v>
      </c>
      <c r="BS2650">
        <v>1</v>
      </c>
      <c r="BT2650">
        <v>9</v>
      </c>
      <c r="BU2650">
        <v>3</v>
      </c>
      <c r="BV2650">
        <v>3</v>
      </c>
      <c r="BW2650">
        <v>3</v>
      </c>
      <c r="BX2650">
        <v>6</v>
      </c>
      <c r="BY2650">
        <v>25</v>
      </c>
      <c r="BZ2650">
        <v>41</v>
      </c>
      <c r="CA2650">
        <v>69</v>
      </c>
      <c r="CB2650">
        <v>1</v>
      </c>
      <c r="CC2650">
        <v>4</v>
      </c>
      <c r="CD2650">
        <v>1.3513513999999999E-2</v>
      </c>
      <c r="CE2650">
        <v>1.3513513999999999E-2</v>
      </c>
      <c r="CF2650">
        <v>0.12162162</v>
      </c>
      <c r="CG2650">
        <v>4.054054E-2</v>
      </c>
      <c r="CH2650">
        <v>4.054054E-2</v>
      </c>
      <c r="CI2650">
        <v>4.054054E-2</v>
      </c>
      <c r="CJ2650">
        <v>8.108108E-2</v>
      </c>
      <c r="CK2650">
        <v>0.33783785</v>
      </c>
      <c r="CL2650">
        <v>0.55405409999999999</v>
      </c>
      <c r="CM2650">
        <v>0.93243240000000005</v>
      </c>
      <c r="CN2650">
        <v>1.3513513999999999E-2</v>
      </c>
      <c r="CO2650">
        <v>5.4054054999999997E-2</v>
      </c>
      <c r="CP2650">
        <v>30469</v>
      </c>
      <c r="CQ2650">
        <v>26842</v>
      </c>
      <c r="CR2650">
        <v>30</v>
      </c>
      <c r="CS2650">
        <v>37</v>
      </c>
      <c r="CT2650">
        <v>8</v>
      </c>
      <c r="CU2650">
        <v>0.4</v>
      </c>
      <c r="CV2650">
        <v>0.49333334000000001</v>
      </c>
      <c r="CW2650">
        <v>0.10666667000000001</v>
      </c>
      <c r="CX2650">
        <v>2285176</v>
      </c>
      <c r="CY2650">
        <v>201</v>
      </c>
      <c r="CZ2650">
        <v>126</v>
      </c>
      <c r="DA2650">
        <v>16</v>
      </c>
      <c r="DB2650">
        <v>110</v>
      </c>
      <c r="DC2650">
        <v>0.12698413</v>
      </c>
      <c r="DD2650">
        <v>0.87301589999999996</v>
      </c>
    </row>
    <row r="2651" spans="1:108" x14ac:dyDescent="0.3">
      <c r="A2651">
        <v>2649</v>
      </c>
      <c r="B2651">
        <v>51810</v>
      </c>
      <c r="C2651" s="1" t="s">
        <v>2749</v>
      </c>
      <c r="D2651">
        <v>178</v>
      </c>
      <c r="E2651">
        <v>156</v>
      </c>
      <c r="F2651">
        <v>77</v>
      </c>
      <c r="G2651">
        <v>79</v>
      </c>
      <c r="H2651">
        <f>SUM(male_female_comparison_df[[#This Row],[inhabitants_female]:[inhabitants_male]])</f>
        <v>156</v>
      </c>
      <c r="I2651">
        <f>male_female_comparison_df[[#This Row],[INHABITANTS_TOTAL2]]-male_female_comparison_df[[#This Row],[inhabitants_total]]</f>
        <v>0</v>
      </c>
      <c r="J2651">
        <f>male_female_comparison_df[[#This Row],[inhabitants_male]]/(male_female_comparison_df[[#This Row],[inhabitants_total]])</f>
        <v>0.50641025641025639</v>
      </c>
      <c r="L2651">
        <v>48</v>
      </c>
      <c r="M2651">
        <v>3</v>
      </c>
      <c r="N2651">
        <v>7</v>
      </c>
      <c r="O2651">
        <v>11</v>
      </c>
      <c r="P2651">
        <v>3</v>
      </c>
      <c r="Q2651">
        <v>5</v>
      </c>
      <c r="R2651">
        <v>3</v>
      </c>
      <c r="S2651">
        <v>3</v>
      </c>
      <c r="T2651">
        <v>8</v>
      </c>
      <c r="U2651">
        <v>3</v>
      </c>
      <c r="V2651">
        <v>11</v>
      </c>
      <c r="W2651">
        <v>7</v>
      </c>
      <c r="X2651">
        <v>7</v>
      </c>
      <c r="Y2651">
        <v>9</v>
      </c>
      <c r="Z2651">
        <v>16</v>
      </c>
      <c r="AA2651">
        <v>12</v>
      </c>
      <c r="AB2651">
        <v>11</v>
      </c>
      <c r="AC2651">
        <v>14</v>
      </c>
      <c r="AD2651">
        <v>12</v>
      </c>
      <c r="AE2651">
        <v>7</v>
      </c>
      <c r="AF2651">
        <v>4</v>
      </c>
      <c r="AG2651">
        <v>4.2671013000000002</v>
      </c>
      <c r="AH2651">
        <v>0.49358973</v>
      </c>
      <c r="AI2651">
        <v>0.50641024000000001</v>
      </c>
      <c r="AJ2651" s="2">
        <f>SUM(male_female_comparison_df[[#This Row],[inhabitants_proportional_male]],male_female_comparison_df[[#This Row],[inhabitants_proportional_female]])</f>
        <v>0.99999996999999996</v>
      </c>
      <c r="AK2651" s="2">
        <f>male_female_comparison_df[[#This Row],[inhabitants_proportional_male]]-male_female_comparison_df[[#This Row],[PROPORTIONAL MALE]]</f>
        <v>-1.6410256375998244E-8</v>
      </c>
      <c r="AL2651" s="2">
        <f t="shared" si="41"/>
        <v>-0.46793335875704306</v>
      </c>
      <c r="AM2651">
        <v>1.9230770000000001E-2</v>
      </c>
      <c r="AN2651">
        <v>4.4871795999999999E-2</v>
      </c>
      <c r="AO2651">
        <v>7.0512824000000002E-2</v>
      </c>
      <c r="AP2651">
        <v>1.9230770000000001E-2</v>
      </c>
      <c r="AQ2651">
        <v>3.2051283999999999E-2</v>
      </c>
      <c r="AR2651">
        <v>1.9230770000000001E-2</v>
      </c>
      <c r="AS2651">
        <v>1.9230770000000001E-2</v>
      </c>
      <c r="AT2651">
        <v>5.1282052000000002E-2</v>
      </c>
      <c r="AU2651">
        <v>1.9230770000000001E-2</v>
      </c>
      <c r="AV2651">
        <v>7.0512824000000002E-2</v>
      </c>
      <c r="AW2651">
        <v>4.4871795999999999E-2</v>
      </c>
      <c r="AX2651">
        <v>4.4871795999999999E-2</v>
      </c>
      <c r="AY2651">
        <v>5.7692307999999998E-2</v>
      </c>
      <c r="AZ2651">
        <v>0.102564104</v>
      </c>
      <c r="BA2651">
        <v>7.6923080000000005E-2</v>
      </c>
      <c r="BB2651">
        <v>7.0512824000000002E-2</v>
      </c>
      <c r="BC2651">
        <v>8.9743589999999998E-2</v>
      </c>
      <c r="BD2651">
        <v>7.6923080000000005E-2</v>
      </c>
      <c r="BE2651">
        <v>4.4871795999999999E-2</v>
      </c>
      <c r="BF2651">
        <v>2.5641026000000001E-2</v>
      </c>
      <c r="BG2651">
        <v>22413</v>
      </c>
      <c r="BH2651">
        <v>18133</v>
      </c>
      <c r="BI2651">
        <v>34</v>
      </c>
      <c r="BJ2651">
        <v>68</v>
      </c>
      <c r="BK2651">
        <v>22</v>
      </c>
      <c r="BL2651">
        <v>0.21794872000000001</v>
      </c>
      <c r="BM2651">
        <v>0.43589744000000002</v>
      </c>
      <c r="BN2651">
        <v>0.14102565</v>
      </c>
      <c r="BO2651">
        <v>73</v>
      </c>
      <c r="BP2651">
        <v>2.1</v>
      </c>
      <c r="BQ2651">
        <v>49</v>
      </c>
      <c r="BR2651">
        <v>1</v>
      </c>
      <c r="BS2651">
        <v>0</v>
      </c>
      <c r="BT2651">
        <v>16</v>
      </c>
      <c r="BU2651">
        <v>2</v>
      </c>
      <c r="BV2651">
        <v>9</v>
      </c>
      <c r="BW2651">
        <v>7</v>
      </c>
      <c r="BX2651">
        <v>6</v>
      </c>
      <c r="BY2651">
        <v>21</v>
      </c>
      <c r="BZ2651">
        <v>37</v>
      </c>
      <c r="CA2651">
        <v>67</v>
      </c>
      <c r="CB2651">
        <v>2</v>
      </c>
      <c r="CC2651">
        <v>4</v>
      </c>
      <c r="CD2651">
        <v>1.369863E-2</v>
      </c>
      <c r="CE2651">
        <v>1.369863E-2</v>
      </c>
      <c r="CF2651">
        <v>0.21917808</v>
      </c>
      <c r="CG2651">
        <v>2.739726E-2</v>
      </c>
      <c r="CH2651">
        <v>0.12328767</v>
      </c>
      <c r="CI2651">
        <v>9.5890409999999995E-2</v>
      </c>
      <c r="CJ2651">
        <v>8.2191780000000006E-2</v>
      </c>
      <c r="CK2651">
        <v>0.28767123999999999</v>
      </c>
      <c r="CL2651">
        <v>0.50684929999999995</v>
      </c>
      <c r="CM2651">
        <v>0.91780823</v>
      </c>
      <c r="CN2651">
        <v>2.739726E-2</v>
      </c>
      <c r="CO2651">
        <v>5.4794519999999999E-2</v>
      </c>
      <c r="CP2651">
        <v>38943</v>
      </c>
      <c r="CQ2651">
        <v>30814</v>
      </c>
      <c r="CR2651">
        <v>25</v>
      </c>
      <c r="CS2651">
        <v>37</v>
      </c>
      <c r="CT2651">
        <v>10</v>
      </c>
      <c r="CU2651">
        <v>0.34722220000000004</v>
      </c>
      <c r="CV2651">
        <v>0.51388889999999998</v>
      </c>
      <c r="CW2651">
        <v>0.13888889999999998</v>
      </c>
      <c r="CX2651">
        <v>2803897</v>
      </c>
      <c r="CY2651">
        <v>38</v>
      </c>
      <c r="CZ2651">
        <v>99</v>
      </c>
      <c r="DA2651">
        <v>13</v>
      </c>
      <c r="DB2651">
        <v>86</v>
      </c>
      <c r="DC2651">
        <v>0.13131313</v>
      </c>
      <c r="DD2651">
        <v>0.86868685000000001</v>
      </c>
    </row>
    <row r="2652" spans="1:108" x14ac:dyDescent="0.3">
      <c r="A2652">
        <v>2650</v>
      </c>
      <c r="B2652">
        <v>51860</v>
      </c>
      <c r="C2652" s="1" t="s">
        <v>2750</v>
      </c>
      <c r="D2652">
        <v>178</v>
      </c>
      <c r="E2652">
        <v>75</v>
      </c>
      <c r="F2652">
        <v>34</v>
      </c>
      <c r="G2652">
        <v>41</v>
      </c>
      <c r="H2652">
        <f>SUM(male_female_comparison_df[[#This Row],[inhabitants_female]:[inhabitants_male]])</f>
        <v>75</v>
      </c>
      <c r="I2652">
        <f>male_female_comparison_df[[#This Row],[INHABITANTS_TOTAL2]]-male_female_comparison_df[[#This Row],[inhabitants_total]]</f>
        <v>0</v>
      </c>
      <c r="J2652">
        <f>male_female_comparison_df[[#This Row],[inhabitants_male]]/(male_female_comparison_df[[#This Row],[inhabitants_total]])</f>
        <v>0.54666666666666663</v>
      </c>
      <c r="L2652">
        <v>48</v>
      </c>
      <c r="M2652">
        <v>1</v>
      </c>
      <c r="N2652">
        <v>5</v>
      </c>
      <c r="O2652">
        <v>3</v>
      </c>
      <c r="P2652">
        <v>3</v>
      </c>
      <c r="Q2652">
        <v>1</v>
      </c>
      <c r="R2652">
        <v>0</v>
      </c>
      <c r="S2652">
        <v>2</v>
      </c>
      <c r="T2652">
        <v>1</v>
      </c>
      <c r="U2652">
        <v>5</v>
      </c>
      <c r="V2652">
        <v>2</v>
      </c>
      <c r="W2652">
        <v>6</v>
      </c>
      <c r="X2652">
        <v>2</v>
      </c>
      <c r="Y2652">
        <v>8</v>
      </c>
      <c r="Z2652">
        <v>6</v>
      </c>
      <c r="AA2652">
        <v>9</v>
      </c>
      <c r="AB2652">
        <v>7</v>
      </c>
      <c r="AC2652">
        <v>8</v>
      </c>
      <c r="AD2652">
        <v>3</v>
      </c>
      <c r="AE2652">
        <v>1</v>
      </c>
      <c r="AF2652">
        <v>2</v>
      </c>
      <c r="AG2652">
        <v>3.1355605</v>
      </c>
      <c r="AH2652">
        <v>0.45333335000000002</v>
      </c>
      <c r="AI2652">
        <v>0.54666669999999995</v>
      </c>
      <c r="AJ2652" s="2">
        <f>SUM(male_female_comparison_df[[#This Row],[inhabitants_proportional_male]],male_female_comparison_df[[#This Row],[inhabitants_proportional_female]])</f>
        <v>1.0000000499999999</v>
      </c>
      <c r="AK2652" s="2">
        <f>male_female_comparison_df[[#This Row],[inhabitants_proportional_male]]-male_female_comparison_df[[#This Row],[PROPORTIONAL MALE]]</f>
        <v>3.3333333315788138E-8</v>
      </c>
      <c r="AL2652" s="2">
        <f t="shared" si="41"/>
        <v>-0.46793335875704306</v>
      </c>
      <c r="AM2652">
        <v>1.3333333999999999E-2</v>
      </c>
      <c r="AN2652">
        <v>6.6666669999999997E-2</v>
      </c>
      <c r="AO2652">
        <v>0.04</v>
      </c>
      <c r="AP2652">
        <v>0.04</v>
      </c>
      <c r="AQ2652">
        <v>1.3333333999999999E-2</v>
      </c>
      <c r="AR2652">
        <v>2.5000000000000001E-2</v>
      </c>
      <c r="AS2652">
        <v>2.6666667000000002E-2</v>
      </c>
      <c r="AT2652">
        <v>1.3333333999999999E-2</v>
      </c>
      <c r="AU2652">
        <v>6.6666669999999997E-2</v>
      </c>
      <c r="AV2652">
        <v>2.6666667000000002E-2</v>
      </c>
      <c r="AW2652">
        <v>0.08</v>
      </c>
      <c r="AX2652">
        <v>2.6666667000000002E-2</v>
      </c>
      <c r="AY2652">
        <v>0.10666667000000001</v>
      </c>
      <c r="AZ2652">
        <v>0.08</v>
      </c>
      <c r="BA2652">
        <v>0.12</v>
      </c>
      <c r="BB2652">
        <v>9.3333334000000004E-2</v>
      </c>
      <c r="BC2652">
        <v>0.10666667000000001</v>
      </c>
      <c r="BD2652">
        <v>0.04</v>
      </c>
      <c r="BE2652">
        <v>1.3333333999999999E-2</v>
      </c>
      <c r="BF2652">
        <v>2.6666667000000002E-2</v>
      </c>
      <c r="BG2652">
        <v>21391</v>
      </c>
      <c r="BH2652">
        <v>20007</v>
      </c>
      <c r="BI2652">
        <v>16</v>
      </c>
      <c r="BJ2652">
        <v>38</v>
      </c>
      <c r="BK2652">
        <v>11</v>
      </c>
      <c r="BL2652">
        <v>0.20512821000000001</v>
      </c>
      <c r="BM2652">
        <v>0.48717949999999999</v>
      </c>
      <c r="BN2652">
        <v>0.14102565</v>
      </c>
      <c r="BO2652">
        <v>35</v>
      </c>
      <c r="BP2652">
        <v>2.1</v>
      </c>
      <c r="BQ2652">
        <v>49.5</v>
      </c>
      <c r="BR2652">
        <v>0</v>
      </c>
      <c r="BS2652">
        <v>0</v>
      </c>
      <c r="BT2652">
        <v>7</v>
      </c>
      <c r="BU2652">
        <v>1</v>
      </c>
      <c r="BV2652">
        <v>4</v>
      </c>
      <c r="BW2652">
        <v>3</v>
      </c>
      <c r="BX2652">
        <v>3</v>
      </c>
      <c r="BY2652">
        <v>12</v>
      </c>
      <c r="BZ2652">
        <v>16</v>
      </c>
      <c r="CA2652">
        <v>32</v>
      </c>
      <c r="CB2652">
        <v>1</v>
      </c>
      <c r="CC2652">
        <v>2</v>
      </c>
      <c r="CF2652">
        <v>0.2</v>
      </c>
      <c r="CG2652">
        <v>2.8571428999999999E-2</v>
      </c>
      <c r="CH2652">
        <v>0.114285715</v>
      </c>
      <c r="CI2652">
        <v>8.5714289999999999E-2</v>
      </c>
      <c r="CJ2652">
        <v>8.5714289999999999E-2</v>
      </c>
      <c r="CK2652">
        <v>0.34285715</v>
      </c>
      <c r="CL2652">
        <v>0.45714285999999998</v>
      </c>
      <c r="CM2652">
        <v>0.91428569999999998</v>
      </c>
      <c r="CN2652">
        <v>2.8571428999999999E-2</v>
      </c>
      <c r="CO2652">
        <v>5.7142857000000005E-2</v>
      </c>
      <c r="CP2652">
        <v>40055</v>
      </c>
      <c r="CQ2652">
        <v>33499</v>
      </c>
      <c r="CR2652">
        <v>9</v>
      </c>
      <c r="CS2652">
        <v>19</v>
      </c>
      <c r="CT2652">
        <v>7</v>
      </c>
      <c r="CU2652">
        <v>0.25714287000000002</v>
      </c>
      <c r="CV2652">
        <v>0.54285717</v>
      </c>
      <c r="CW2652">
        <v>0.2</v>
      </c>
      <c r="CX2652">
        <v>1401930</v>
      </c>
      <c r="CY2652">
        <v>11</v>
      </c>
      <c r="CZ2652">
        <v>56</v>
      </c>
      <c r="DA2652">
        <v>10</v>
      </c>
      <c r="DB2652">
        <v>46</v>
      </c>
      <c r="DC2652">
        <v>0.17857143</v>
      </c>
      <c r="DD2652">
        <v>0.82142859999999995</v>
      </c>
    </row>
    <row r="2653" spans="1:108" x14ac:dyDescent="0.3">
      <c r="A2653">
        <v>2651</v>
      </c>
      <c r="B2653">
        <v>51980</v>
      </c>
      <c r="C2653" s="1" t="s">
        <v>2751</v>
      </c>
      <c r="D2653">
        <v>178</v>
      </c>
      <c r="E2653">
        <v>228</v>
      </c>
      <c r="F2653">
        <v>99</v>
      </c>
      <c r="G2653">
        <v>129</v>
      </c>
      <c r="H2653">
        <f>SUM(male_female_comparison_df[[#This Row],[inhabitants_female]:[inhabitants_male]])</f>
        <v>228</v>
      </c>
      <c r="I2653">
        <f>male_female_comparison_df[[#This Row],[INHABITANTS_TOTAL2]]-male_female_comparison_df[[#This Row],[inhabitants_total]]</f>
        <v>0</v>
      </c>
      <c r="J2653">
        <f>male_female_comparison_df[[#This Row],[inhabitants_male]]/(male_female_comparison_df[[#This Row],[inhabitants_total]])</f>
        <v>0.56578947368421051</v>
      </c>
      <c r="L2653">
        <v>52</v>
      </c>
      <c r="M2653">
        <v>3</v>
      </c>
      <c r="N2653">
        <v>5</v>
      </c>
      <c r="O2653">
        <v>7</v>
      </c>
      <c r="P2653">
        <v>8</v>
      </c>
      <c r="Q2653">
        <v>6</v>
      </c>
      <c r="R2653">
        <v>8</v>
      </c>
      <c r="S2653">
        <v>3</v>
      </c>
      <c r="T2653">
        <v>9</v>
      </c>
      <c r="U2653">
        <v>3</v>
      </c>
      <c r="V2653">
        <v>7</v>
      </c>
      <c r="W2653">
        <v>9</v>
      </c>
      <c r="X2653">
        <v>7</v>
      </c>
      <c r="Y2653">
        <v>32</v>
      </c>
      <c r="Z2653">
        <v>28</v>
      </c>
      <c r="AA2653">
        <v>19</v>
      </c>
      <c r="AB2653">
        <v>16</v>
      </c>
      <c r="AC2653">
        <v>29</v>
      </c>
      <c r="AD2653">
        <v>9</v>
      </c>
      <c r="AE2653">
        <v>16</v>
      </c>
      <c r="AF2653">
        <v>4</v>
      </c>
      <c r="AG2653">
        <v>1.7922966</v>
      </c>
      <c r="AH2653">
        <v>0.43421053999999998</v>
      </c>
      <c r="AI2653">
        <v>0.56578945999999997</v>
      </c>
      <c r="AJ2653" s="2">
        <f>SUM(male_female_comparison_df[[#This Row],[inhabitants_proportional_male]],male_female_comparison_df[[#This Row],[inhabitants_proportional_female]])</f>
        <v>1</v>
      </c>
      <c r="AK2653" s="2">
        <f>male_female_comparison_df[[#This Row],[inhabitants_proportional_male]]-male_female_comparison_df[[#This Row],[PROPORTIONAL MALE]]</f>
        <v>-1.3684210542486142E-8</v>
      </c>
      <c r="AL2653" s="2">
        <f t="shared" si="41"/>
        <v>-0.46793335875704306</v>
      </c>
      <c r="AM2653">
        <v>1.3157894999999999E-2</v>
      </c>
      <c r="AN2653">
        <v>2.1929825E-2</v>
      </c>
      <c r="AO2653">
        <v>3.0701755000000001E-2</v>
      </c>
      <c r="AP2653">
        <v>3.5087720000000003E-2</v>
      </c>
      <c r="AQ2653">
        <v>2.6315789999999999E-2</v>
      </c>
      <c r="AR2653">
        <v>3.5087720000000003E-2</v>
      </c>
      <c r="AS2653">
        <v>1.3157894999999999E-2</v>
      </c>
      <c r="AT2653">
        <v>3.9473682999999996E-2</v>
      </c>
      <c r="AU2653">
        <v>1.3157894999999999E-2</v>
      </c>
      <c r="AV2653">
        <v>3.0701755000000001E-2</v>
      </c>
      <c r="AW2653">
        <v>3.9473682999999996E-2</v>
      </c>
      <c r="AX2653">
        <v>3.0701755000000001E-2</v>
      </c>
      <c r="AY2653">
        <v>0.14035088000000001</v>
      </c>
      <c r="AZ2653">
        <v>0.12280702</v>
      </c>
      <c r="BA2653">
        <v>8.3333335999999994E-2</v>
      </c>
      <c r="BB2653">
        <v>7.0175440000000006E-2</v>
      </c>
      <c r="BC2653">
        <v>0.12719299000000001</v>
      </c>
      <c r="BD2653">
        <v>3.9473682999999996E-2</v>
      </c>
      <c r="BE2653">
        <v>7.0175440000000006E-2</v>
      </c>
      <c r="BF2653">
        <v>1.7543860000000001E-2</v>
      </c>
      <c r="BG2653">
        <v>21368</v>
      </c>
      <c r="BH2653">
        <v>18660</v>
      </c>
      <c r="BI2653">
        <v>69</v>
      </c>
      <c r="BJ2653">
        <v>100</v>
      </c>
      <c r="BK2653">
        <v>37</v>
      </c>
      <c r="BL2653">
        <v>0.28512397</v>
      </c>
      <c r="BM2653">
        <v>0.41322314999999998</v>
      </c>
      <c r="BN2653">
        <v>0.15289256000000001</v>
      </c>
      <c r="BO2653">
        <v>101</v>
      </c>
      <c r="BP2653">
        <v>2.2999999999999998</v>
      </c>
      <c r="BQ2653">
        <v>56.4</v>
      </c>
      <c r="BR2653">
        <v>1</v>
      </c>
      <c r="BS2653">
        <v>0</v>
      </c>
      <c r="BT2653">
        <v>14</v>
      </c>
      <c r="BU2653">
        <v>3</v>
      </c>
      <c r="BV2653">
        <v>6</v>
      </c>
      <c r="BW2653">
        <v>4</v>
      </c>
      <c r="BX2653">
        <v>11</v>
      </c>
      <c r="BY2653">
        <v>40</v>
      </c>
      <c r="BZ2653">
        <v>51</v>
      </c>
      <c r="CA2653">
        <v>92</v>
      </c>
      <c r="CB2653">
        <v>4</v>
      </c>
      <c r="CC2653">
        <v>5</v>
      </c>
      <c r="CD2653">
        <v>9.9009900000000001E-3</v>
      </c>
      <c r="CE2653">
        <v>9.1743115000000007E-3</v>
      </c>
      <c r="CF2653">
        <v>0.13861386000000001</v>
      </c>
      <c r="CG2653">
        <v>2.9702969999999999E-2</v>
      </c>
      <c r="CH2653">
        <v>5.9405939999999997E-2</v>
      </c>
      <c r="CI2653">
        <v>3.9603960000000001E-2</v>
      </c>
      <c r="CJ2653">
        <v>0.10891089</v>
      </c>
      <c r="CK2653">
        <v>0.39603959999999999</v>
      </c>
      <c r="CL2653">
        <v>0.50495049999999997</v>
      </c>
      <c r="CM2653">
        <v>0.91089109999999995</v>
      </c>
      <c r="CN2653">
        <v>3.9603960000000001E-2</v>
      </c>
      <c r="CO2653">
        <v>4.9504949999999999E-2</v>
      </c>
      <c r="CP2653">
        <v>41983</v>
      </c>
      <c r="CQ2653">
        <v>33534</v>
      </c>
      <c r="CR2653">
        <v>34</v>
      </c>
      <c r="CS2653">
        <v>54</v>
      </c>
      <c r="CT2653">
        <v>18</v>
      </c>
      <c r="CU2653">
        <v>0.3207547</v>
      </c>
      <c r="CV2653">
        <v>0.50943400000000005</v>
      </c>
      <c r="CW2653">
        <v>0.16981131999999999</v>
      </c>
      <c r="CX2653">
        <v>4450181</v>
      </c>
      <c r="CY2653">
        <v>288</v>
      </c>
      <c r="CZ2653">
        <v>173</v>
      </c>
      <c r="DA2653">
        <v>23</v>
      </c>
      <c r="DB2653">
        <v>150</v>
      </c>
      <c r="DC2653">
        <v>0.13294797999999999</v>
      </c>
      <c r="DD2653">
        <v>0.86705200000000004</v>
      </c>
    </row>
    <row r="2654" spans="1:108" x14ac:dyDescent="0.3">
      <c r="A2654">
        <v>2652</v>
      </c>
      <c r="B2654">
        <v>52330</v>
      </c>
      <c r="C2654" s="1" t="s">
        <v>2752</v>
      </c>
      <c r="D2654">
        <v>491</v>
      </c>
      <c r="E2654">
        <v>44</v>
      </c>
      <c r="F2654">
        <v>17</v>
      </c>
      <c r="G2654">
        <v>27</v>
      </c>
      <c r="H2654">
        <f>SUM(male_female_comparison_df[[#This Row],[inhabitants_female]:[inhabitants_male]])</f>
        <v>44</v>
      </c>
      <c r="I2654">
        <f>male_female_comparison_df[[#This Row],[INHABITANTS_TOTAL2]]-male_female_comparison_df[[#This Row],[inhabitants_total]]</f>
        <v>0</v>
      </c>
      <c r="J2654">
        <f>male_female_comparison_df[[#This Row],[inhabitants_male]]/(male_female_comparison_df[[#This Row],[inhabitants_total]])</f>
        <v>0.61363636363636365</v>
      </c>
      <c r="L2654">
        <v>53</v>
      </c>
      <c r="M2654">
        <v>0</v>
      </c>
      <c r="N2654">
        <v>1</v>
      </c>
      <c r="O2654">
        <v>3</v>
      </c>
      <c r="P2654">
        <v>0</v>
      </c>
      <c r="Q2654">
        <v>0</v>
      </c>
      <c r="R2654">
        <v>0</v>
      </c>
      <c r="S2654">
        <v>1</v>
      </c>
      <c r="T2654">
        <v>3</v>
      </c>
      <c r="U2654">
        <v>0</v>
      </c>
      <c r="V2654">
        <v>0</v>
      </c>
      <c r="W2654">
        <v>4</v>
      </c>
      <c r="X2654">
        <v>1</v>
      </c>
      <c r="Y2654">
        <v>3</v>
      </c>
      <c r="Z2654">
        <v>8</v>
      </c>
      <c r="AA2654">
        <v>7</v>
      </c>
      <c r="AB2654">
        <v>2</v>
      </c>
      <c r="AC2654">
        <v>5</v>
      </c>
      <c r="AD2654">
        <v>4</v>
      </c>
      <c r="AE2654">
        <v>1</v>
      </c>
      <c r="AF2654">
        <v>1</v>
      </c>
      <c r="AG2654">
        <v>7.854417999999999</v>
      </c>
      <c r="AH2654">
        <v>0.38636363000000001</v>
      </c>
      <c r="AI2654">
        <v>0.61363640000000008</v>
      </c>
      <c r="AJ2654" s="2">
        <f>SUM(male_female_comparison_df[[#This Row],[inhabitants_proportional_male]],male_female_comparison_df[[#This Row],[inhabitants_proportional_female]])</f>
        <v>1.00000003</v>
      </c>
      <c r="AK2654" s="2">
        <f>male_female_comparison_df[[#This Row],[inhabitants_proportional_male]]-male_female_comparison_df[[#This Row],[PROPORTIONAL MALE]]</f>
        <v>3.636363643533258E-8</v>
      </c>
      <c r="AL2654" s="2">
        <f t="shared" si="41"/>
        <v>-0.46793335875704306</v>
      </c>
      <c r="AM2654">
        <v>2.1739129999999999E-2</v>
      </c>
      <c r="AN2654">
        <v>2.2727272999999999E-2</v>
      </c>
      <c r="AO2654">
        <v>6.8181820000000004E-2</v>
      </c>
      <c r="AP2654">
        <v>1.8867925000000001E-2</v>
      </c>
      <c r="AR2654">
        <v>2.0833333999999998E-2</v>
      </c>
      <c r="AS2654">
        <v>2.2727272999999999E-2</v>
      </c>
      <c r="AT2654">
        <v>6.8181820000000004E-2</v>
      </c>
      <c r="AU2654">
        <v>2.0833333999999998E-2</v>
      </c>
      <c r="AV2654">
        <v>4.3478259999999998E-2</v>
      </c>
      <c r="AW2654">
        <v>9.0909089999999998E-2</v>
      </c>
      <c r="AX2654">
        <v>2.2727272999999999E-2</v>
      </c>
      <c r="AY2654">
        <v>6.8181820000000004E-2</v>
      </c>
      <c r="AZ2654">
        <v>0.18181818999999999</v>
      </c>
      <c r="BA2654">
        <v>0.15909089999999998</v>
      </c>
      <c r="BB2654">
        <v>4.5454547000000005E-2</v>
      </c>
      <c r="BC2654">
        <v>0.11363637</v>
      </c>
      <c r="BD2654">
        <v>9.0909089999999998E-2</v>
      </c>
      <c r="BE2654">
        <v>2.2727272999999999E-2</v>
      </c>
      <c r="BF2654">
        <v>2.2727272999999999E-2</v>
      </c>
      <c r="BG2654">
        <v>21966</v>
      </c>
      <c r="BH2654">
        <v>20056</v>
      </c>
      <c r="BI2654">
        <v>16</v>
      </c>
      <c r="BJ2654">
        <v>16</v>
      </c>
      <c r="BK2654">
        <v>10</v>
      </c>
      <c r="BL2654">
        <v>0.34782609999999997</v>
      </c>
      <c r="BM2654">
        <v>0.34782609999999997</v>
      </c>
      <c r="BN2654">
        <v>0.21739130000000001</v>
      </c>
      <c r="BO2654">
        <v>25</v>
      </c>
      <c r="CY2654">
        <v>37</v>
      </c>
      <c r="CZ2654">
        <v>35</v>
      </c>
      <c r="DA2654">
        <v>8</v>
      </c>
      <c r="DB2654">
        <v>27</v>
      </c>
      <c r="DC2654">
        <v>0.22857142999999999</v>
      </c>
      <c r="DD2654">
        <v>0.77142860000000002</v>
      </c>
    </row>
    <row r="2655" spans="1:108" x14ac:dyDescent="0.3">
      <c r="A2655">
        <v>2653</v>
      </c>
      <c r="B2655">
        <v>52360</v>
      </c>
      <c r="C2655" s="1" t="s">
        <v>2753</v>
      </c>
      <c r="D2655">
        <v>491</v>
      </c>
      <c r="E2655">
        <v>100</v>
      </c>
      <c r="F2655">
        <v>38</v>
      </c>
      <c r="G2655">
        <v>62</v>
      </c>
      <c r="H2655">
        <f>SUM(male_female_comparison_df[[#This Row],[inhabitants_female]:[inhabitants_male]])</f>
        <v>100</v>
      </c>
      <c r="I2655">
        <f>male_female_comparison_df[[#This Row],[INHABITANTS_TOTAL2]]-male_female_comparison_df[[#This Row],[inhabitants_total]]</f>
        <v>0</v>
      </c>
      <c r="J2655">
        <f>male_female_comparison_df[[#This Row],[inhabitants_male]]/(male_female_comparison_df[[#This Row],[inhabitants_total]])</f>
        <v>0.62</v>
      </c>
      <c r="L2655">
        <v>57</v>
      </c>
      <c r="M2655">
        <v>1</v>
      </c>
      <c r="N2655">
        <v>0</v>
      </c>
      <c r="O2655">
        <v>3</v>
      </c>
      <c r="P2655">
        <v>3</v>
      </c>
      <c r="Q2655">
        <v>1</v>
      </c>
      <c r="R2655">
        <v>0</v>
      </c>
      <c r="S2655">
        <v>0</v>
      </c>
      <c r="T2655">
        <v>4</v>
      </c>
      <c r="U2655">
        <v>4</v>
      </c>
      <c r="V2655">
        <v>3</v>
      </c>
      <c r="W2655">
        <v>4</v>
      </c>
      <c r="X2655">
        <v>8</v>
      </c>
      <c r="Y2655">
        <v>5</v>
      </c>
      <c r="Z2655">
        <v>9</v>
      </c>
      <c r="AA2655">
        <v>14</v>
      </c>
      <c r="AB2655">
        <v>16</v>
      </c>
      <c r="AC2655">
        <v>6</v>
      </c>
      <c r="AD2655">
        <v>9</v>
      </c>
      <c r="AE2655">
        <v>2</v>
      </c>
      <c r="AF2655">
        <v>8</v>
      </c>
      <c r="AG2655">
        <v>1.2121271999999998</v>
      </c>
      <c r="AH2655">
        <v>0.38</v>
      </c>
      <c r="AI2655">
        <v>0.62</v>
      </c>
      <c r="AJ2655" s="2">
        <f>SUM(male_female_comparison_df[[#This Row],[inhabitants_proportional_male]],male_female_comparison_df[[#This Row],[inhabitants_proportional_female]])</f>
        <v>1</v>
      </c>
      <c r="AK2655" s="2">
        <f>male_female_comparison_df[[#This Row],[inhabitants_proportional_male]]-male_female_comparison_df[[#This Row],[PROPORTIONAL MALE]]</f>
        <v>0</v>
      </c>
      <c r="AL2655" s="2">
        <f t="shared" si="41"/>
        <v>-0.46793335875704306</v>
      </c>
      <c r="AM2655">
        <v>0.01</v>
      </c>
      <c r="AN2655">
        <v>9.9009900000000001E-3</v>
      </c>
      <c r="AO2655">
        <v>0.03</v>
      </c>
      <c r="AP2655">
        <v>0.03</v>
      </c>
      <c r="AQ2655">
        <v>0.01</v>
      </c>
      <c r="AR2655">
        <v>1.8691588000000002E-2</v>
      </c>
      <c r="AS2655">
        <v>9.345794000000001E-3</v>
      </c>
      <c r="AT2655">
        <v>0.04</v>
      </c>
      <c r="AU2655">
        <v>0.04</v>
      </c>
      <c r="AV2655">
        <v>0.03</v>
      </c>
      <c r="AW2655">
        <v>0.04</v>
      </c>
      <c r="AX2655">
        <v>0.08</v>
      </c>
      <c r="AY2655">
        <v>0.05</v>
      </c>
      <c r="AZ2655">
        <v>0.09</v>
      </c>
      <c r="BA2655">
        <v>0.14000000000000001</v>
      </c>
      <c r="BB2655">
        <v>0.16</v>
      </c>
      <c r="BC2655">
        <v>0.06</v>
      </c>
      <c r="BD2655">
        <v>0.09</v>
      </c>
      <c r="BE2655">
        <v>0.02</v>
      </c>
      <c r="BF2655">
        <v>0.08</v>
      </c>
      <c r="BG2655">
        <v>20741</v>
      </c>
      <c r="BH2655">
        <v>15818</v>
      </c>
      <c r="BI2655">
        <v>32</v>
      </c>
      <c r="BJ2655">
        <v>47</v>
      </c>
      <c r="BK2655">
        <v>15</v>
      </c>
      <c r="BL2655">
        <v>0.31683168</v>
      </c>
      <c r="BM2655">
        <v>0.46534653999999998</v>
      </c>
      <c r="BN2655">
        <v>0.14851485</v>
      </c>
      <c r="BO2655">
        <v>53</v>
      </c>
      <c r="BP2655">
        <v>1.9</v>
      </c>
      <c r="BQ2655">
        <v>56.2</v>
      </c>
      <c r="BR2655">
        <v>1</v>
      </c>
      <c r="BS2655">
        <v>1</v>
      </c>
      <c r="BT2655">
        <v>5</v>
      </c>
      <c r="BU2655">
        <v>1</v>
      </c>
      <c r="BV2655">
        <v>1</v>
      </c>
      <c r="BW2655">
        <v>2</v>
      </c>
      <c r="BX2655">
        <v>3</v>
      </c>
      <c r="BY2655">
        <v>17</v>
      </c>
      <c r="BZ2655">
        <v>34</v>
      </c>
      <c r="CA2655">
        <v>52</v>
      </c>
      <c r="CB2655">
        <v>0</v>
      </c>
      <c r="CC2655">
        <v>1</v>
      </c>
      <c r="CD2655">
        <v>1.8867925000000001E-2</v>
      </c>
      <c r="CE2655">
        <v>1.8867925000000001E-2</v>
      </c>
      <c r="CF2655">
        <v>9.4339623999999997E-2</v>
      </c>
      <c r="CG2655">
        <v>1.8867925000000001E-2</v>
      </c>
      <c r="CH2655">
        <v>1.8867925000000001E-2</v>
      </c>
      <c r="CI2655">
        <v>3.7735850000000001E-2</v>
      </c>
      <c r="CJ2655">
        <v>5.6603774000000003E-2</v>
      </c>
      <c r="CK2655">
        <v>0.3207547</v>
      </c>
      <c r="CL2655">
        <v>0.64150940000000001</v>
      </c>
      <c r="CM2655">
        <v>0.98113209999999995</v>
      </c>
      <c r="CO2655">
        <v>1.8867925000000001E-2</v>
      </c>
      <c r="CP2655">
        <v>36109</v>
      </c>
      <c r="CQ2655">
        <v>25441</v>
      </c>
      <c r="CR2655">
        <v>21</v>
      </c>
      <c r="CS2655">
        <v>20</v>
      </c>
      <c r="CT2655">
        <v>13</v>
      </c>
      <c r="CU2655">
        <v>0.38888890000000004</v>
      </c>
      <c r="CV2655">
        <v>0.37037036000000001</v>
      </c>
      <c r="CW2655">
        <v>0.24074075</v>
      </c>
      <c r="CX2655">
        <v>1949900</v>
      </c>
      <c r="CY2655">
        <v>406</v>
      </c>
      <c r="CZ2655">
        <v>83</v>
      </c>
      <c r="DA2655">
        <v>6</v>
      </c>
      <c r="DB2655">
        <v>77</v>
      </c>
      <c r="DC2655">
        <v>7.2289154000000008E-2</v>
      </c>
      <c r="DD2655">
        <v>0.92771082999999999</v>
      </c>
    </row>
    <row r="2656" spans="1:108" x14ac:dyDescent="0.3">
      <c r="A2656">
        <v>2654</v>
      </c>
      <c r="B2656">
        <v>52420</v>
      </c>
      <c r="C2656" s="1" t="s">
        <v>2754</v>
      </c>
      <c r="D2656">
        <v>491</v>
      </c>
      <c r="E2656">
        <v>638</v>
      </c>
      <c r="F2656">
        <v>287</v>
      </c>
      <c r="G2656">
        <v>351</v>
      </c>
      <c r="H2656">
        <f>SUM(male_female_comparison_df[[#This Row],[inhabitants_female]:[inhabitants_male]])</f>
        <v>638</v>
      </c>
      <c r="I2656">
        <f>male_female_comparison_df[[#This Row],[INHABITANTS_TOTAL2]]-male_female_comparison_df[[#This Row],[inhabitants_total]]</f>
        <v>0</v>
      </c>
      <c r="J2656">
        <f>male_female_comparison_df[[#This Row],[inhabitants_male]]/(male_female_comparison_df[[#This Row],[inhabitants_total]])</f>
        <v>0.55015673981191227</v>
      </c>
      <c r="L2656">
        <v>51</v>
      </c>
      <c r="M2656">
        <v>10</v>
      </c>
      <c r="N2656">
        <v>18</v>
      </c>
      <c r="O2656">
        <v>29</v>
      </c>
      <c r="P2656">
        <v>17</v>
      </c>
      <c r="Q2656">
        <v>12</v>
      </c>
      <c r="R2656">
        <v>11</v>
      </c>
      <c r="S2656">
        <v>14</v>
      </c>
      <c r="T2656">
        <v>18</v>
      </c>
      <c r="U2656">
        <v>22</v>
      </c>
      <c r="V2656">
        <v>33</v>
      </c>
      <c r="W2656">
        <v>28</v>
      </c>
      <c r="X2656">
        <v>47</v>
      </c>
      <c r="Y2656">
        <v>44</v>
      </c>
      <c r="Z2656">
        <v>55</v>
      </c>
      <c r="AA2656">
        <v>63</v>
      </c>
      <c r="AB2656">
        <v>80</v>
      </c>
      <c r="AC2656">
        <v>51</v>
      </c>
      <c r="AD2656">
        <v>50</v>
      </c>
      <c r="AE2656">
        <v>26</v>
      </c>
      <c r="AF2656">
        <v>10</v>
      </c>
      <c r="AG2656">
        <v>2.8552789999999999</v>
      </c>
      <c r="AH2656">
        <v>0.44984326000000002</v>
      </c>
      <c r="AI2656">
        <v>0.55015669999999994</v>
      </c>
      <c r="AJ2656" s="2">
        <f>SUM(male_female_comparison_df[[#This Row],[inhabitants_proportional_male]],male_female_comparison_df[[#This Row],[inhabitants_proportional_female]])</f>
        <v>0.99999996000000002</v>
      </c>
      <c r="AK2656" s="2">
        <f>male_female_comparison_df[[#This Row],[inhabitants_proportional_male]]-male_female_comparison_df[[#This Row],[PROPORTIONAL MALE]]</f>
        <v>-3.9811912322385012E-8</v>
      </c>
      <c r="AL2656" s="2">
        <f t="shared" si="41"/>
        <v>-0.46793335875704306</v>
      </c>
      <c r="AM2656">
        <v>1.5673981999999999E-2</v>
      </c>
      <c r="AN2656">
        <v>2.8213166000000001E-2</v>
      </c>
      <c r="AO2656">
        <v>4.5454547000000005E-2</v>
      </c>
      <c r="AP2656">
        <v>2.6645767999999997E-2</v>
      </c>
      <c r="AQ2656">
        <v>1.8808776999999999E-2</v>
      </c>
      <c r="AR2656">
        <v>1.7241380000000001E-2</v>
      </c>
      <c r="AS2656">
        <v>2.1943572999999997E-2</v>
      </c>
      <c r="AT2656">
        <v>2.8213166000000001E-2</v>
      </c>
      <c r="AU2656">
        <v>3.4482760000000001E-2</v>
      </c>
      <c r="AV2656">
        <v>5.1724140000000002E-2</v>
      </c>
      <c r="AW2656">
        <v>4.3887145999999995E-2</v>
      </c>
      <c r="AX2656">
        <v>7.3667709999999997E-2</v>
      </c>
      <c r="AY2656">
        <v>6.8965520000000002E-2</v>
      </c>
      <c r="AZ2656">
        <v>8.6206899999999989E-2</v>
      </c>
      <c r="BA2656">
        <v>9.874608E-2</v>
      </c>
      <c r="BB2656">
        <v>0.12539185999999999</v>
      </c>
      <c r="BC2656">
        <v>7.9937300000000003E-2</v>
      </c>
      <c r="BD2656">
        <v>7.8369910000000001E-2</v>
      </c>
      <c r="BE2656">
        <v>4.075235E-2</v>
      </c>
      <c r="BF2656">
        <v>1.5673981999999999E-2</v>
      </c>
      <c r="BG2656">
        <v>20178</v>
      </c>
      <c r="BH2656">
        <v>17128</v>
      </c>
      <c r="BI2656">
        <v>172</v>
      </c>
      <c r="BJ2656">
        <v>330</v>
      </c>
      <c r="BK2656">
        <v>70</v>
      </c>
      <c r="BL2656">
        <v>0.25748503</v>
      </c>
      <c r="BM2656">
        <v>0.49401197000000002</v>
      </c>
      <c r="BN2656">
        <v>0.10479042</v>
      </c>
      <c r="BO2656">
        <v>338</v>
      </c>
      <c r="BP2656">
        <v>1.9</v>
      </c>
      <c r="BQ2656">
        <v>44.6</v>
      </c>
      <c r="BR2656">
        <v>13</v>
      </c>
      <c r="BS2656">
        <v>2</v>
      </c>
      <c r="BT2656">
        <v>47</v>
      </c>
      <c r="BU2656">
        <v>9</v>
      </c>
      <c r="BV2656">
        <v>22</v>
      </c>
      <c r="BW2656">
        <v>22</v>
      </c>
      <c r="BX2656">
        <v>22</v>
      </c>
      <c r="BY2656">
        <v>137</v>
      </c>
      <c r="BZ2656">
        <v>158</v>
      </c>
      <c r="CA2656">
        <v>231</v>
      </c>
      <c r="CB2656">
        <v>96</v>
      </c>
      <c r="CC2656">
        <v>11</v>
      </c>
      <c r="CD2656">
        <v>3.8461540000000002E-2</v>
      </c>
      <c r="CE2656">
        <v>5.9171600000000003E-3</v>
      </c>
      <c r="CF2656">
        <v>0.13905326000000001</v>
      </c>
      <c r="CG2656">
        <v>2.6627217999999998E-2</v>
      </c>
      <c r="CH2656">
        <v>6.5088759999999996E-2</v>
      </c>
      <c r="CI2656">
        <v>6.5088759999999996E-2</v>
      </c>
      <c r="CJ2656">
        <v>6.5088759999999996E-2</v>
      </c>
      <c r="CK2656">
        <v>0.40532543999999998</v>
      </c>
      <c r="CL2656">
        <v>0.46745563000000001</v>
      </c>
      <c r="CM2656">
        <v>0.68343190000000009</v>
      </c>
      <c r="CN2656">
        <v>0.28402367000000001</v>
      </c>
      <c r="CO2656">
        <v>3.2544379999999998E-2</v>
      </c>
      <c r="CP2656">
        <v>33001</v>
      </c>
      <c r="CQ2656">
        <v>26128</v>
      </c>
      <c r="CR2656">
        <v>132</v>
      </c>
      <c r="CS2656">
        <v>174</v>
      </c>
      <c r="CT2656">
        <v>45</v>
      </c>
      <c r="CU2656">
        <v>0.37606837999999998</v>
      </c>
      <c r="CV2656">
        <v>0.49572650000000001</v>
      </c>
      <c r="CW2656">
        <v>0.12820514</v>
      </c>
      <c r="CX2656">
        <v>11583290</v>
      </c>
      <c r="CY2656">
        <v>1080</v>
      </c>
      <c r="CZ2656">
        <v>367</v>
      </c>
      <c r="DA2656">
        <v>66</v>
      </c>
      <c r="DB2656">
        <v>301</v>
      </c>
      <c r="DC2656">
        <v>0.17983651</v>
      </c>
      <c r="DD2656">
        <v>0.82016350000000005</v>
      </c>
    </row>
    <row r="2657" spans="1:108" x14ac:dyDescent="0.3">
      <c r="A2657">
        <v>2655</v>
      </c>
      <c r="B2657">
        <v>52520</v>
      </c>
      <c r="C2657" s="1" t="s">
        <v>2755</v>
      </c>
      <c r="D2657">
        <v>97</v>
      </c>
      <c r="E2657">
        <v>166</v>
      </c>
      <c r="F2657">
        <v>82</v>
      </c>
      <c r="G2657">
        <v>84</v>
      </c>
      <c r="H2657">
        <f>SUM(male_female_comparison_df[[#This Row],[inhabitants_female]:[inhabitants_male]])</f>
        <v>166</v>
      </c>
      <c r="I2657">
        <f>male_female_comparison_df[[#This Row],[INHABITANTS_TOTAL2]]-male_female_comparison_df[[#This Row],[inhabitants_total]]</f>
        <v>0</v>
      </c>
      <c r="J2657">
        <f>male_female_comparison_df[[#This Row],[inhabitants_male]]/(male_female_comparison_df[[#This Row],[inhabitants_total]])</f>
        <v>0.50602409638554213</v>
      </c>
      <c r="L2657">
        <v>42</v>
      </c>
      <c r="M2657">
        <v>6</v>
      </c>
      <c r="N2657">
        <v>9</v>
      </c>
      <c r="O2657">
        <v>3</v>
      </c>
      <c r="P2657">
        <v>6</v>
      </c>
      <c r="Q2657">
        <v>7</v>
      </c>
      <c r="R2657">
        <v>6</v>
      </c>
      <c r="S2657">
        <v>11</v>
      </c>
      <c r="T2657">
        <v>5</v>
      </c>
      <c r="U2657">
        <v>12</v>
      </c>
      <c r="V2657">
        <v>4</v>
      </c>
      <c r="W2657">
        <v>9</v>
      </c>
      <c r="X2657">
        <v>18</v>
      </c>
      <c r="Y2657">
        <v>14</v>
      </c>
      <c r="Z2657">
        <v>9</v>
      </c>
      <c r="AA2657">
        <v>18</v>
      </c>
      <c r="AB2657">
        <v>11</v>
      </c>
      <c r="AC2657">
        <v>7</v>
      </c>
      <c r="AD2657">
        <v>7</v>
      </c>
      <c r="AE2657">
        <v>0</v>
      </c>
      <c r="AF2657">
        <v>4</v>
      </c>
      <c r="AG2657">
        <v>4.3640312999999997</v>
      </c>
      <c r="AH2657">
        <v>0.49397590000000002</v>
      </c>
      <c r="AI2657">
        <v>0.50602409999999998</v>
      </c>
      <c r="AJ2657" s="2">
        <f>SUM(male_female_comparison_df[[#This Row],[inhabitants_proportional_male]],male_female_comparison_df[[#This Row],[inhabitants_proportional_female]])</f>
        <v>1</v>
      </c>
      <c r="AK2657" s="2">
        <f>male_female_comparison_df[[#This Row],[inhabitants_proportional_male]]-male_female_comparison_df[[#This Row],[PROPORTIONAL MALE]]</f>
        <v>3.6144578441366093E-9</v>
      </c>
      <c r="AL2657" s="2">
        <f t="shared" si="41"/>
        <v>-0.46793335875704306</v>
      </c>
      <c r="AM2657">
        <v>3.6144577000000004E-2</v>
      </c>
      <c r="AN2657">
        <v>5.421687E-2</v>
      </c>
      <c r="AO2657">
        <v>1.8072287999999999E-2</v>
      </c>
      <c r="AP2657">
        <v>3.6144577000000004E-2</v>
      </c>
      <c r="AQ2657">
        <v>4.2168672999999997E-2</v>
      </c>
      <c r="AR2657">
        <v>3.6144577000000004E-2</v>
      </c>
      <c r="AS2657">
        <v>6.6265060000000001E-2</v>
      </c>
      <c r="AT2657">
        <v>3.0120482999999997E-2</v>
      </c>
      <c r="AU2657">
        <v>7.2289154000000008E-2</v>
      </c>
      <c r="AV2657">
        <v>2.4096385000000001E-2</v>
      </c>
      <c r="AW2657">
        <v>5.421687E-2</v>
      </c>
      <c r="AX2657">
        <v>0.10843374</v>
      </c>
      <c r="AY2657">
        <v>8.4337345999999994E-2</v>
      </c>
      <c r="AZ2657">
        <v>5.421687E-2</v>
      </c>
      <c r="BA2657">
        <v>0.10843374</v>
      </c>
      <c r="BB2657">
        <v>6.6265060000000001E-2</v>
      </c>
      <c r="BC2657">
        <v>4.2168672999999997E-2</v>
      </c>
      <c r="BD2657">
        <v>4.2168672999999997E-2</v>
      </c>
      <c r="BE2657">
        <v>6.3291140000000003E-3</v>
      </c>
      <c r="BF2657">
        <v>2.4096385000000001E-2</v>
      </c>
      <c r="BG2657">
        <v>20140</v>
      </c>
      <c r="BH2657">
        <v>17543</v>
      </c>
      <c r="BI2657">
        <v>41</v>
      </c>
      <c r="BJ2657">
        <v>71</v>
      </c>
      <c r="BK2657">
        <v>14</v>
      </c>
      <c r="BL2657">
        <v>0.25949368</v>
      </c>
      <c r="BM2657">
        <v>0.44936707999999997</v>
      </c>
      <c r="BN2657">
        <v>8.8607593999999998E-2</v>
      </c>
      <c r="BO2657">
        <v>68</v>
      </c>
      <c r="BP2657">
        <v>2.4</v>
      </c>
      <c r="BQ2657">
        <v>42.5</v>
      </c>
      <c r="BR2657">
        <v>2</v>
      </c>
      <c r="BS2657">
        <v>2</v>
      </c>
      <c r="BT2657">
        <v>20</v>
      </c>
      <c r="BU2657">
        <v>6</v>
      </c>
      <c r="BV2657">
        <v>8</v>
      </c>
      <c r="BW2657">
        <v>3</v>
      </c>
      <c r="BX2657">
        <v>10</v>
      </c>
      <c r="BY2657">
        <v>27</v>
      </c>
      <c r="BZ2657">
        <v>23</v>
      </c>
      <c r="CA2657">
        <v>63</v>
      </c>
      <c r="CB2657">
        <v>2</v>
      </c>
      <c r="CC2657">
        <v>3</v>
      </c>
      <c r="CD2657">
        <v>2.9411764999999999E-2</v>
      </c>
      <c r="CE2657">
        <v>2.9411764999999999E-2</v>
      </c>
      <c r="CF2657">
        <v>0.29411766</v>
      </c>
      <c r="CG2657">
        <v>8.8235300000000003E-2</v>
      </c>
      <c r="CH2657">
        <v>0.11764706</v>
      </c>
      <c r="CI2657">
        <v>4.4117650000000001E-2</v>
      </c>
      <c r="CJ2657">
        <v>0.14705883</v>
      </c>
      <c r="CK2657">
        <v>0.39705879999999999</v>
      </c>
      <c r="CL2657">
        <v>0.33823530000000002</v>
      </c>
      <c r="CM2657">
        <v>0.92647060000000003</v>
      </c>
      <c r="CN2657">
        <v>2.9411764999999999E-2</v>
      </c>
      <c r="CO2657">
        <v>4.4117650000000001E-2</v>
      </c>
      <c r="CP2657">
        <v>39454</v>
      </c>
      <c r="CQ2657">
        <v>34234</v>
      </c>
      <c r="CR2657">
        <v>18</v>
      </c>
      <c r="CS2657">
        <v>38</v>
      </c>
      <c r="CT2657">
        <v>9</v>
      </c>
      <c r="CU2657">
        <v>0.27692309999999998</v>
      </c>
      <c r="CV2657">
        <v>0.58461540000000001</v>
      </c>
      <c r="CW2657">
        <v>0.13846154999999999</v>
      </c>
      <c r="CX2657">
        <v>2564520</v>
      </c>
      <c r="CY2657">
        <v>146</v>
      </c>
      <c r="CZ2657">
        <v>83</v>
      </c>
      <c r="DA2657">
        <v>8</v>
      </c>
      <c r="DB2657">
        <v>75</v>
      </c>
      <c r="DC2657">
        <v>9.6385540000000006E-2</v>
      </c>
      <c r="DD2657">
        <v>0.90361446000000001</v>
      </c>
    </row>
    <row r="2658" spans="1:108" x14ac:dyDescent="0.3">
      <c r="A2658">
        <v>2656</v>
      </c>
      <c r="B2658">
        <v>52760</v>
      </c>
      <c r="C2658" s="1" t="s">
        <v>2756</v>
      </c>
      <c r="D2658">
        <v>507</v>
      </c>
      <c r="E2658">
        <v>101</v>
      </c>
      <c r="F2658">
        <v>47</v>
      </c>
      <c r="G2658">
        <v>54</v>
      </c>
      <c r="H2658">
        <f>SUM(male_female_comparison_df[[#This Row],[inhabitants_female]:[inhabitants_male]])</f>
        <v>101</v>
      </c>
      <c r="I2658">
        <f>male_female_comparison_df[[#This Row],[INHABITANTS_TOTAL2]]-male_female_comparison_df[[#This Row],[inhabitants_total]]</f>
        <v>0</v>
      </c>
      <c r="J2658">
        <f>male_female_comparison_df[[#This Row],[inhabitants_male]]/(male_female_comparison_df[[#This Row],[inhabitants_total]])</f>
        <v>0.53465346534653468</v>
      </c>
      <c r="L2658">
        <v>48</v>
      </c>
      <c r="M2658">
        <v>4</v>
      </c>
      <c r="N2658">
        <v>4</v>
      </c>
      <c r="O2658">
        <v>2</v>
      </c>
      <c r="P2658">
        <v>3</v>
      </c>
      <c r="Q2658">
        <v>1</v>
      </c>
      <c r="R2658">
        <v>1</v>
      </c>
      <c r="S2658">
        <v>3</v>
      </c>
      <c r="T2658">
        <v>3</v>
      </c>
      <c r="U2658">
        <v>10</v>
      </c>
      <c r="V2658">
        <v>3</v>
      </c>
      <c r="W2658">
        <v>6</v>
      </c>
      <c r="X2658">
        <v>8</v>
      </c>
      <c r="Y2658">
        <v>9</v>
      </c>
      <c r="Z2658">
        <v>7</v>
      </c>
      <c r="AA2658">
        <v>7</v>
      </c>
      <c r="AB2658">
        <v>7</v>
      </c>
      <c r="AC2658">
        <v>10</v>
      </c>
      <c r="AD2658">
        <v>5</v>
      </c>
      <c r="AE2658">
        <v>3</v>
      </c>
      <c r="AF2658">
        <v>5</v>
      </c>
      <c r="AG2658">
        <v>3.6834809999999996</v>
      </c>
      <c r="AH2658">
        <v>0.46534653999999998</v>
      </c>
      <c r="AI2658">
        <v>0.5346535</v>
      </c>
      <c r="AJ2658" s="2">
        <f>SUM(male_female_comparison_df[[#This Row],[inhabitants_proportional_male]],male_female_comparison_df[[#This Row],[inhabitants_proportional_female]])</f>
        <v>1.00000004</v>
      </c>
      <c r="AK2658" s="2">
        <f>male_female_comparison_df[[#This Row],[inhabitants_proportional_male]]-male_female_comparison_df[[#This Row],[PROPORTIONAL MALE]]</f>
        <v>3.4653465319500754E-8</v>
      </c>
      <c r="AL2658" s="2">
        <f t="shared" si="41"/>
        <v>-0.46793335875704306</v>
      </c>
      <c r="AM2658">
        <v>3.9603960000000001E-2</v>
      </c>
      <c r="AN2658">
        <v>3.9603960000000001E-2</v>
      </c>
      <c r="AO2658">
        <v>1.980198E-2</v>
      </c>
      <c r="AP2658">
        <v>2.9702969999999999E-2</v>
      </c>
      <c r="AQ2658">
        <v>9.9009900000000001E-3</v>
      </c>
      <c r="AR2658">
        <v>9.9009900000000001E-3</v>
      </c>
      <c r="AS2658">
        <v>2.9702969999999999E-2</v>
      </c>
      <c r="AT2658">
        <v>2.9702969999999999E-2</v>
      </c>
      <c r="AU2658">
        <v>9.9009899999999998E-2</v>
      </c>
      <c r="AV2658">
        <v>2.9702969999999999E-2</v>
      </c>
      <c r="AW2658">
        <v>5.9405939999999997E-2</v>
      </c>
      <c r="AX2658">
        <v>7.9207920000000001E-2</v>
      </c>
      <c r="AY2658">
        <v>8.9108913999999997E-2</v>
      </c>
      <c r="AZ2658">
        <v>6.9306930000000003E-2</v>
      </c>
      <c r="BA2658">
        <v>6.9306930000000003E-2</v>
      </c>
      <c r="BB2658">
        <v>6.9306930000000003E-2</v>
      </c>
      <c r="BC2658">
        <v>9.9009899999999998E-2</v>
      </c>
      <c r="BD2658">
        <v>4.9504949999999999E-2</v>
      </c>
      <c r="BE2658">
        <v>2.9702969999999999E-2</v>
      </c>
      <c r="BF2658">
        <v>4.9504949999999999E-2</v>
      </c>
      <c r="BG2658">
        <v>19846</v>
      </c>
      <c r="BH2658">
        <v>17879</v>
      </c>
      <c r="BI2658">
        <v>28</v>
      </c>
      <c r="BJ2658">
        <v>45</v>
      </c>
      <c r="BK2658">
        <v>14</v>
      </c>
      <c r="BL2658">
        <v>0.27184466000000002</v>
      </c>
      <c r="BM2658">
        <v>0.43689319999999998</v>
      </c>
      <c r="BN2658">
        <v>0.13592233000000001</v>
      </c>
      <c r="BO2658">
        <v>47</v>
      </c>
      <c r="BP2658">
        <v>2.1</v>
      </c>
      <c r="BQ2658">
        <v>44.3</v>
      </c>
      <c r="BR2658">
        <v>1</v>
      </c>
      <c r="BS2658">
        <v>2</v>
      </c>
      <c r="BT2658">
        <v>6</v>
      </c>
      <c r="BU2658">
        <v>3</v>
      </c>
      <c r="BV2658">
        <v>4</v>
      </c>
      <c r="BW2658">
        <v>1</v>
      </c>
      <c r="BX2658">
        <v>3</v>
      </c>
      <c r="BY2658">
        <v>18</v>
      </c>
      <c r="BZ2658">
        <v>24</v>
      </c>
      <c r="CA2658">
        <v>46</v>
      </c>
      <c r="CB2658">
        <v>0</v>
      </c>
      <c r="CC2658">
        <v>1</v>
      </c>
      <c r="CD2658">
        <v>2.1276594999999999E-2</v>
      </c>
      <c r="CE2658">
        <v>4.2553189999999998E-2</v>
      </c>
      <c r="CF2658">
        <v>0.12765957</v>
      </c>
      <c r="CG2658">
        <v>6.3829789999999997E-2</v>
      </c>
      <c r="CH2658">
        <v>8.5106379999999995E-2</v>
      </c>
      <c r="CI2658">
        <v>2.1276594999999999E-2</v>
      </c>
      <c r="CJ2658">
        <v>6.3829789999999997E-2</v>
      </c>
      <c r="CK2658">
        <v>0.38297873999999998</v>
      </c>
      <c r="CL2658">
        <v>0.51063829999999999</v>
      </c>
      <c r="CM2658">
        <v>0.97872340000000002</v>
      </c>
      <c r="CO2658">
        <v>2.1276594999999999E-2</v>
      </c>
      <c r="CP2658">
        <v>37630</v>
      </c>
      <c r="CQ2658">
        <v>29397</v>
      </c>
      <c r="CR2658">
        <v>14</v>
      </c>
      <c r="CS2658">
        <v>24</v>
      </c>
      <c r="CT2658">
        <v>8</v>
      </c>
      <c r="CU2658">
        <v>0.3043478</v>
      </c>
      <c r="CV2658">
        <v>0.52173910000000001</v>
      </c>
      <c r="CW2658">
        <v>0.17391305000000001</v>
      </c>
      <c r="CX2658">
        <v>1730989</v>
      </c>
      <c r="CY2658">
        <v>54</v>
      </c>
      <c r="CZ2658">
        <v>65</v>
      </c>
      <c r="DA2658">
        <v>4</v>
      </c>
      <c r="DB2658">
        <v>61</v>
      </c>
      <c r="DC2658">
        <v>6.1538460000000003E-2</v>
      </c>
      <c r="DD2658">
        <v>0.93846154000000004</v>
      </c>
    </row>
    <row r="2659" spans="1:108" x14ac:dyDescent="0.3">
      <c r="A2659">
        <v>2657</v>
      </c>
      <c r="B2659">
        <v>53420</v>
      </c>
      <c r="C2659" s="1" t="s">
        <v>2757</v>
      </c>
      <c r="D2659">
        <v>405</v>
      </c>
      <c r="E2659">
        <v>569</v>
      </c>
      <c r="F2659">
        <v>297</v>
      </c>
      <c r="G2659">
        <v>272</v>
      </c>
      <c r="H2659">
        <f>SUM(male_female_comparison_df[[#This Row],[inhabitants_female]:[inhabitants_male]])</f>
        <v>569</v>
      </c>
      <c r="I2659">
        <f>male_female_comparison_df[[#This Row],[INHABITANTS_TOTAL2]]-male_female_comparison_df[[#This Row],[inhabitants_total]]</f>
        <v>0</v>
      </c>
      <c r="J2659">
        <f>male_female_comparison_df[[#This Row],[inhabitants_male]]/(male_female_comparison_df[[#This Row],[inhabitants_total]])</f>
        <v>0.47803163444639718</v>
      </c>
      <c r="L2659">
        <v>41</v>
      </c>
      <c r="M2659">
        <v>22</v>
      </c>
      <c r="N2659">
        <v>32</v>
      </c>
      <c r="O2659">
        <v>36</v>
      </c>
      <c r="P2659">
        <v>22</v>
      </c>
      <c r="Q2659">
        <v>15</v>
      </c>
      <c r="R2659">
        <v>10</v>
      </c>
      <c r="S2659">
        <v>18</v>
      </c>
      <c r="T2659">
        <v>32</v>
      </c>
      <c r="U2659">
        <v>41</v>
      </c>
      <c r="V2659">
        <v>37</v>
      </c>
      <c r="W2659">
        <v>42</v>
      </c>
      <c r="X2659">
        <v>36</v>
      </c>
      <c r="Y2659">
        <v>41</v>
      </c>
      <c r="Z2659">
        <v>28</v>
      </c>
      <c r="AA2659">
        <v>44</v>
      </c>
      <c r="AB2659">
        <v>33</v>
      </c>
      <c r="AC2659">
        <v>29</v>
      </c>
      <c r="AD2659">
        <v>31</v>
      </c>
      <c r="AE2659">
        <v>12</v>
      </c>
      <c r="AF2659">
        <v>8</v>
      </c>
      <c r="AG2659">
        <v>143.42626999999999</v>
      </c>
      <c r="AH2659">
        <v>0.52196836000000002</v>
      </c>
      <c r="AI2659">
        <v>0.47803163999999998</v>
      </c>
      <c r="AJ2659" s="2">
        <f>SUM(male_female_comparison_df[[#This Row],[inhabitants_proportional_male]],male_female_comparison_df[[#This Row],[inhabitants_proportional_female]])</f>
        <v>1</v>
      </c>
      <c r="AK2659" s="2">
        <f>male_female_comparison_df[[#This Row],[inhabitants_proportional_male]]-male_female_comparison_df[[#This Row],[PROPORTIONAL MALE]]</f>
        <v>5.5536027998570603E-9</v>
      </c>
      <c r="AL2659" s="2">
        <f t="shared" si="41"/>
        <v>-0.46793335875704306</v>
      </c>
      <c r="AM2659">
        <v>3.8664322000000001E-2</v>
      </c>
      <c r="AN2659">
        <v>5.6239015999999996E-2</v>
      </c>
      <c r="AO2659">
        <v>6.3268889999999994E-2</v>
      </c>
      <c r="AP2659">
        <v>3.8664322000000001E-2</v>
      </c>
      <c r="AQ2659">
        <v>2.636204E-2</v>
      </c>
      <c r="AR2659">
        <v>1.7574691999999999E-2</v>
      </c>
      <c r="AS2659">
        <v>3.1634446000000004E-2</v>
      </c>
      <c r="AT2659">
        <v>5.6239015999999996E-2</v>
      </c>
      <c r="AU2659">
        <v>7.2056239999999994E-2</v>
      </c>
      <c r="AV2659">
        <v>6.5026365000000003E-2</v>
      </c>
      <c r="AW2659">
        <v>7.3813710000000005E-2</v>
      </c>
      <c r="AX2659">
        <v>6.3268889999999994E-2</v>
      </c>
      <c r="AY2659">
        <v>7.2056239999999994E-2</v>
      </c>
      <c r="AZ2659">
        <v>4.9209139999999998E-2</v>
      </c>
      <c r="BA2659">
        <v>7.7328645000000001E-2</v>
      </c>
      <c r="BB2659">
        <v>5.7996485E-2</v>
      </c>
      <c r="BC2659">
        <v>5.0966610000000002E-2</v>
      </c>
      <c r="BD2659">
        <v>5.4481547000000005E-2</v>
      </c>
      <c r="BE2659">
        <v>2.1089630000000002E-2</v>
      </c>
      <c r="BF2659">
        <v>1.4059753999999999E-2</v>
      </c>
      <c r="BG2659">
        <v>23064</v>
      </c>
      <c r="BH2659">
        <v>21770</v>
      </c>
      <c r="BI2659">
        <v>78</v>
      </c>
      <c r="BJ2659">
        <v>285</v>
      </c>
      <c r="BK2659">
        <v>83</v>
      </c>
      <c r="BL2659">
        <v>0.13402061000000001</v>
      </c>
      <c r="BM2659">
        <v>0.48969072000000002</v>
      </c>
      <c r="BN2659">
        <v>0.14261167999999999</v>
      </c>
      <c r="BO2659">
        <v>249</v>
      </c>
      <c r="BP2659">
        <v>2.2999999999999998</v>
      </c>
      <c r="BQ2659">
        <v>43.4</v>
      </c>
      <c r="BR2659">
        <v>7</v>
      </c>
      <c r="BS2659">
        <v>15</v>
      </c>
      <c r="BT2659">
        <v>74</v>
      </c>
      <c r="BU2659">
        <v>20</v>
      </c>
      <c r="BV2659">
        <v>38</v>
      </c>
      <c r="BW2659">
        <v>29</v>
      </c>
      <c r="BX2659">
        <v>28</v>
      </c>
      <c r="BY2659">
        <v>99</v>
      </c>
      <c r="BZ2659">
        <v>77</v>
      </c>
      <c r="CA2659">
        <v>199</v>
      </c>
      <c r="CB2659">
        <v>46</v>
      </c>
      <c r="CC2659">
        <v>4</v>
      </c>
      <c r="CD2659">
        <v>2.8112450000000001E-2</v>
      </c>
      <c r="CE2659">
        <v>6.0240965E-2</v>
      </c>
      <c r="CF2659">
        <v>0.29718876</v>
      </c>
      <c r="CG2659">
        <v>8.0321279999999995E-2</v>
      </c>
      <c r="CH2659">
        <v>0.15261044000000001</v>
      </c>
      <c r="CI2659">
        <v>0.11646587</v>
      </c>
      <c r="CJ2659">
        <v>0.1124498</v>
      </c>
      <c r="CK2659">
        <v>0.39759037000000003</v>
      </c>
      <c r="CL2659">
        <v>0.30923694000000002</v>
      </c>
      <c r="CM2659">
        <v>0.79919680000000004</v>
      </c>
      <c r="CN2659">
        <v>0.18473895000000001</v>
      </c>
      <c r="CO2659">
        <v>1.6064256000000002E-2</v>
      </c>
      <c r="CP2659">
        <v>41839</v>
      </c>
      <c r="CQ2659">
        <v>39322</v>
      </c>
      <c r="CR2659">
        <v>27</v>
      </c>
      <c r="CS2659">
        <v>179</v>
      </c>
      <c r="CT2659">
        <v>41</v>
      </c>
      <c r="CU2659">
        <v>0.109311745</v>
      </c>
      <c r="CV2659">
        <v>0.72469634000000005</v>
      </c>
      <c r="CW2659">
        <v>0.1659919</v>
      </c>
      <c r="CX2659">
        <v>10334181</v>
      </c>
      <c r="CY2659">
        <v>0</v>
      </c>
      <c r="CZ2659">
        <v>275</v>
      </c>
      <c r="DA2659">
        <v>72</v>
      </c>
      <c r="DB2659">
        <v>203</v>
      </c>
      <c r="DC2659">
        <v>0.26181817000000002</v>
      </c>
      <c r="DD2659">
        <v>0.7381818</v>
      </c>
    </row>
    <row r="2660" spans="1:108" x14ac:dyDescent="0.3">
      <c r="A2660">
        <v>2658</v>
      </c>
      <c r="B2660">
        <v>53550</v>
      </c>
      <c r="C2660" s="1" t="s">
        <v>2758</v>
      </c>
      <c r="D2660">
        <v>405</v>
      </c>
      <c r="E2660">
        <v>1195</v>
      </c>
      <c r="F2660">
        <v>606</v>
      </c>
      <c r="G2660">
        <v>589</v>
      </c>
      <c r="H2660">
        <f>SUM(male_female_comparison_df[[#This Row],[inhabitants_female]:[inhabitants_male]])</f>
        <v>1195</v>
      </c>
      <c r="I2660">
        <f>male_female_comparison_df[[#This Row],[INHABITANTS_TOTAL2]]-male_female_comparison_df[[#This Row],[inhabitants_total]]</f>
        <v>0</v>
      </c>
      <c r="J2660">
        <f>male_female_comparison_df[[#This Row],[inhabitants_male]]/(male_female_comparison_df[[#This Row],[inhabitants_total]])</f>
        <v>0.49288702928870293</v>
      </c>
      <c r="L2660">
        <v>38</v>
      </c>
      <c r="M2660">
        <v>41</v>
      </c>
      <c r="N2660">
        <v>64</v>
      </c>
      <c r="O2660">
        <v>119</v>
      </c>
      <c r="P2660">
        <v>53</v>
      </c>
      <c r="Q2660">
        <v>29</v>
      </c>
      <c r="R2660">
        <v>33</v>
      </c>
      <c r="S2660">
        <v>47</v>
      </c>
      <c r="T2660">
        <v>70</v>
      </c>
      <c r="U2660">
        <v>75</v>
      </c>
      <c r="V2660">
        <v>88</v>
      </c>
      <c r="W2660">
        <v>84</v>
      </c>
      <c r="X2660">
        <v>104</v>
      </c>
      <c r="Y2660">
        <v>81</v>
      </c>
      <c r="Z2660">
        <v>73</v>
      </c>
      <c r="AA2660">
        <v>49</v>
      </c>
      <c r="AB2660">
        <v>49</v>
      </c>
      <c r="AC2660">
        <v>41</v>
      </c>
      <c r="AD2660">
        <v>27</v>
      </c>
      <c r="AE2660">
        <v>25</v>
      </c>
      <c r="AF2660">
        <v>43</v>
      </c>
      <c r="AG2660">
        <v>297.56783999999999</v>
      </c>
      <c r="AH2660">
        <v>0.50711300000000004</v>
      </c>
      <c r="AI2660">
        <v>0.49288702000000001</v>
      </c>
      <c r="AJ2660" s="2">
        <f>SUM(male_female_comparison_df[[#This Row],[inhabitants_proportional_male]],male_female_comparison_df[[#This Row],[inhabitants_proportional_female]])</f>
        <v>1.0000000200000001</v>
      </c>
      <c r="AK2660" s="2">
        <f>male_female_comparison_df[[#This Row],[inhabitants_proportional_male]]-male_female_comparison_df[[#This Row],[PROPORTIONAL MALE]]</f>
        <v>-9.2887029179422598E-9</v>
      </c>
      <c r="AL2660" s="2">
        <f t="shared" si="41"/>
        <v>-0.46793335875704306</v>
      </c>
      <c r="AM2660">
        <v>3.4309622000000005E-2</v>
      </c>
      <c r="AN2660">
        <v>5.3556487E-2</v>
      </c>
      <c r="AO2660">
        <v>9.9581589999999998E-2</v>
      </c>
      <c r="AP2660">
        <v>4.4351465999999999E-2</v>
      </c>
      <c r="AQ2660">
        <v>2.4267782000000002E-2</v>
      </c>
      <c r="AR2660">
        <v>2.7615062999999999E-2</v>
      </c>
      <c r="AS2660">
        <v>3.9330542000000003E-2</v>
      </c>
      <c r="AT2660">
        <v>5.8577407000000005E-2</v>
      </c>
      <c r="AU2660">
        <v>6.2761510000000006E-2</v>
      </c>
      <c r="AV2660">
        <v>7.3640170000000005E-2</v>
      </c>
      <c r="AW2660">
        <v>7.0292889999999997E-2</v>
      </c>
      <c r="AX2660">
        <v>8.7029285999999997E-2</v>
      </c>
      <c r="AY2660">
        <v>6.7782424000000008E-2</v>
      </c>
      <c r="AZ2660">
        <v>6.1087864999999998E-2</v>
      </c>
      <c r="BA2660">
        <v>4.1004184999999999E-2</v>
      </c>
      <c r="BB2660">
        <v>4.1004184999999999E-2</v>
      </c>
      <c r="BC2660">
        <v>3.4309622000000005E-2</v>
      </c>
      <c r="BD2660">
        <v>2.2594142999999997E-2</v>
      </c>
      <c r="BE2660">
        <v>2.0920502000000001E-2</v>
      </c>
      <c r="BF2660">
        <v>3.5983264000000001E-2</v>
      </c>
      <c r="BG2660">
        <v>23673</v>
      </c>
      <c r="BH2660">
        <v>22169</v>
      </c>
      <c r="BI2660">
        <v>143</v>
      </c>
      <c r="BJ2660">
        <v>532</v>
      </c>
      <c r="BK2660">
        <v>185</v>
      </c>
      <c r="BL2660">
        <v>0.125</v>
      </c>
      <c r="BM2660">
        <v>0.46503496</v>
      </c>
      <c r="BN2660">
        <v>0.16171329000000001</v>
      </c>
      <c r="BO2660">
        <v>433</v>
      </c>
      <c r="BP2660">
        <v>2.5</v>
      </c>
      <c r="BQ2660">
        <v>38.700000000000003</v>
      </c>
      <c r="BR2660">
        <v>20</v>
      </c>
      <c r="BS2660">
        <v>22</v>
      </c>
      <c r="BT2660">
        <v>164</v>
      </c>
      <c r="BU2660">
        <v>37</v>
      </c>
      <c r="BV2660">
        <v>77</v>
      </c>
      <c r="BW2660">
        <v>83</v>
      </c>
      <c r="BX2660">
        <v>60</v>
      </c>
      <c r="BY2660">
        <v>177</v>
      </c>
      <c r="BZ2660">
        <v>94</v>
      </c>
      <c r="CA2660">
        <v>339</v>
      </c>
      <c r="CB2660">
        <v>86</v>
      </c>
      <c r="CC2660">
        <v>8</v>
      </c>
      <c r="CD2660">
        <v>4.6189374999999998E-2</v>
      </c>
      <c r="CE2660">
        <v>5.0808314000000007E-2</v>
      </c>
      <c r="CF2660">
        <v>0.37875290000000006</v>
      </c>
      <c r="CG2660">
        <v>8.5450343999999998E-2</v>
      </c>
      <c r="CH2660">
        <v>0.17782910000000002</v>
      </c>
      <c r="CI2660">
        <v>0.19168590999999999</v>
      </c>
      <c r="CJ2660">
        <v>0.13856813000000001</v>
      </c>
      <c r="CK2660">
        <v>0.40877600000000003</v>
      </c>
      <c r="CL2660">
        <v>0.21709007</v>
      </c>
      <c r="CM2660">
        <v>0.78290990000000005</v>
      </c>
      <c r="CN2660">
        <v>0.19861430999999999</v>
      </c>
      <c r="CO2660">
        <v>1.8475749999999999E-2</v>
      </c>
      <c r="CP2660">
        <v>44456</v>
      </c>
      <c r="CQ2660">
        <v>41001</v>
      </c>
      <c r="CR2660">
        <v>67</v>
      </c>
      <c r="CS2660">
        <v>264</v>
      </c>
      <c r="CT2660">
        <v>88</v>
      </c>
      <c r="CU2660">
        <v>0.15990454000000001</v>
      </c>
      <c r="CV2660">
        <v>0.63007159999999995</v>
      </c>
      <c r="CW2660">
        <v>0.21002387</v>
      </c>
      <c r="CX2660">
        <v>18626988</v>
      </c>
      <c r="CY2660">
        <v>0</v>
      </c>
      <c r="CZ2660">
        <v>414</v>
      </c>
      <c r="DA2660">
        <v>118</v>
      </c>
      <c r="DB2660">
        <v>296</v>
      </c>
      <c r="DC2660">
        <v>0.28502417000000002</v>
      </c>
      <c r="DD2660">
        <v>0.71497582999999998</v>
      </c>
    </row>
    <row r="2661" spans="1:108" x14ac:dyDescent="0.3">
      <c r="A2661">
        <v>2659</v>
      </c>
      <c r="B2661">
        <v>53830</v>
      </c>
      <c r="C2661" s="1" t="s">
        <v>2759</v>
      </c>
      <c r="D2661">
        <v>405</v>
      </c>
      <c r="E2661">
        <v>707</v>
      </c>
      <c r="F2661">
        <v>343</v>
      </c>
      <c r="G2661">
        <v>364</v>
      </c>
      <c r="H2661">
        <f>SUM(male_female_comparison_df[[#This Row],[inhabitants_female]:[inhabitants_male]])</f>
        <v>707</v>
      </c>
      <c r="I2661">
        <f>male_female_comparison_df[[#This Row],[INHABITANTS_TOTAL2]]-male_female_comparison_df[[#This Row],[inhabitants_total]]</f>
        <v>0</v>
      </c>
      <c r="J2661">
        <f>male_female_comparison_df[[#This Row],[inhabitants_male]]/(male_female_comparison_df[[#This Row],[inhabitants_total]])</f>
        <v>0.51485148514851486</v>
      </c>
      <c r="L2661">
        <v>37</v>
      </c>
      <c r="M2661">
        <v>29</v>
      </c>
      <c r="N2661">
        <v>48</v>
      </c>
      <c r="O2661">
        <v>73</v>
      </c>
      <c r="P2661">
        <v>34</v>
      </c>
      <c r="Q2661">
        <v>18</v>
      </c>
      <c r="R2661">
        <v>16</v>
      </c>
      <c r="S2661">
        <v>15</v>
      </c>
      <c r="T2661">
        <v>19</v>
      </c>
      <c r="U2661">
        <v>40</v>
      </c>
      <c r="V2661">
        <v>65</v>
      </c>
      <c r="W2661">
        <v>63</v>
      </c>
      <c r="X2661">
        <v>58</v>
      </c>
      <c r="Y2661">
        <v>52</v>
      </c>
      <c r="Z2661">
        <v>46</v>
      </c>
      <c r="AA2661">
        <v>48</v>
      </c>
      <c r="AB2661">
        <v>38</v>
      </c>
      <c r="AC2661">
        <v>17</v>
      </c>
      <c r="AD2661">
        <v>12</v>
      </c>
      <c r="AE2661">
        <v>10</v>
      </c>
      <c r="AF2661">
        <v>6</v>
      </c>
      <c r="AG2661">
        <v>34.569285999999998</v>
      </c>
      <c r="AH2661">
        <v>0.48514852000000003</v>
      </c>
      <c r="AI2661">
        <v>0.51485150000000002</v>
      </c>
      <c r="AJ2661" s="2">
        <f>SUM(male_female_comparison_df[[#This Row],[inhabitants_proportional_male]],male_female_comparison_df[[#This Row],[inhabitants_proportional_female]])</f>
        <v>1.0000000200000001</v>
      </c>
      <c r="AK2661" s="2">
        <f>male_female_comparison_df[[#This Row],[inhabitants_proportional_male]]-male_female_comparison_df[[#This Row],[PROPORTIONAL MALE]]</f>
        <v>1.4851485152789223E-8</v>
      </c>
      <c r="AL2661" s="2">
        <f t="shared" si="41"/>
        <v>-0.46793335875704306</v>
      </c>
      <c r="AM2661">
        <v>4.1018390000000002E-2</v>
      </c>
      <c r="AN2661">
        <v>6.7892510000000003E-2</v>
      </c>
      <c r="AO2661">
        <v>0.103253186</v>
      </c>
      <c r="AP2661">
        <v>4.8090525000000002E-2</v>
      </c>
      <c r="AQ2661">
        <v>2.5459687999999998E-2</v>
      </c>
      <c r="AR2661">
        <v>2.2630834999999998E-2</v>
      </c>
      <c r="AS2661">
        <v>2.1216407000000003E-2</v>
      </c>
      <c r="AT2661">
        <v>2.6874116E-2</v>
      </c>
      <c r="AU2661">
        <v>5.6577085999999999E-2</v>
      </c>
      <c r="AV2661">
        <v>9.1937765000000005E-2</v>
      </c>
      <c r="AW2661">
        <v>8.9108913999999997E-2</v>
      </c>
      <c r="AX2661">
        <v>8.2036780000000004E-2</v>
      </c>
      <c r="AY2661">
        <v>7.3550210000000005E-2</v>
      </c>
      <c r="AZ2661">
        <v>6.5063650000000001E-2</v>
      </c>
      <c r="BA2661">
        <v>6.7892510000000003E-2</v>
      </c>
      <c r="BB2661">
        <v>5.3748230000000001E-2</v>
      </c>
      <c r="BC2661">
        <v>2.4045262000000001E-2</v>
      </c>
      <c r="BD2661">
        <v>1.6973127000000001E-2</v>
      </c>
      <c r="BE2661">
        <v>1.4144271999999999E-2</v>
      </c>
      <c r="BF2661">
        <v>8.4865630000000008E-3</v>
      </c>
      <c r="BG2661">
        <v>24333</v>
      </c>
      <c r="BH2661">
        <v>23822</v>
      </c>
      <c r="BI2661">
        <v>90</v>
      </c>
      <c r="BJ2661">
        <v>283</v>
      </c>
      <c r="BK2661">
        <v>129</v>
      </c>
      <c r="BL2661">
        <v>0.12838801999999999</v>
      </c>
      <c r="BM2661">
        <v>0.40370900000000004</v>
      </c>
      <c r="BN2661">
        <v>0.18402283</v>
      </c>
      <c r="BO2661">
        <v>257</v>
      </c>
      <c r="BP2661">
        <v>2.8</v>
      </c>
      <c r="BQ2661">
        <v>43.4</v>
      </c>
      <c r="BR2661">
        <v>2</v>
      </c>
      <c r="BS2661">
        <v>6</v>
      </c>
      <c r="BT2661">
        <v>111</v>
      </c>
      <c r="BU2661">
        <v>28</v>
      </c>
      <c r="BV2661">
        <v>57</v>
      </c>
      <c r="BW2661">
        <v>49</v>
      </c>
      <c r="BX2661">
        <v>45</v>
      </c>
      <c r="BY2661">
        <v>93</v>
      </c>
      <c r="BZ2661">
        <v>53</v>
      </c>
      <c r="CA2661">
        <v>253</v>
      </c>
      <c r="CB2661">
        <v>0</v>
      </c>
      <c r="CC2661">
        <v>4</v>
      </c>
      <c r="CD2661">
        <v>7.7821009999999996E-3</v>
      </c>
      <c r="CE2661">
        <v>2.3346302999999999E-2</v>
      </c>
      <c r="CF2661">
        <v>0.43190659999999997</v>
      </c>
      <c r="CG2661">
        <v>0.10894941499999999</v>
      </c>
      <c r="CH2661">
        <v>0.22178987999999999</v>
      </c>
      <c r="CI2661">
        <v>0.19066147999999999</v>
      </c>
      <c r="CJ2661">
        <v>0.17509727</v>
      </c>
      <c r="CK2661">
        <v>0.36186770000000001</v>
      </c>
      <c r="CL2661">
        <v>0.20622567999999999</v>
      </c>
      <c r="CM2661">
        <v>0.98443579999999997</v>
      </c>
      <c r="CN2661">
        <v>3.9682540000000001E-3</v>
      </c>
      <c r="CO2661">
        <v>1.5564201999999999E-2</v>
      </c>
      <c r="CP2661">
        <v>48563</v>
      </c>
      <c r="CQ2661">
        <v>48821</v>
      </c>
      <c r="CR2661">
        <v>36</v>
      </c>
      <c r="CS2661">
        <v>155</v>
      </c>
      <c r="CT2661">
        <v>62</v>
      </c>
      <c r="CU2661">
        <v>0.14285714999999999</v>
      </c>
      <c r="CV2661">
        <v>0.61507933999999997</v>
      </c>
      <c r="CW2661">
        <v>0.24603174999999999</v>
      </c>
      <c r="CX2661">
        <v>12286336</v>
      </c>
      <c r="CY2661">
        <v>66</v>
      </c>
      <c r="CZ2661">
        <v>315</v>
      </c>
      <c r="DA2661">
        <v>33</v>
      </c>
      <c r="DB2661">
        <v>282</v>
      </c>
      <c r="DC2661">
        <v>0.104761906</v>
      </c>
      <c r="DD2661">
        <v>0.89523809999999993</v>
      </c>
    </row>
    <row r="2662" spans="1:108" x14ac:dyDescent="0.3">
      <c r="A2662">
        <v>2660</v>
      </c>
      <c r="B2662">
        <v>53900</v>
      </c>
      <c r="C2662" s="1" t="s">
        <v>2760</v>
      </c>
      <c r="D2662">
        <v>405</v>
      </c>
      <c r="E2662">
        <v>2923</v>
      </c>
      <c r="F2662">
        <v>1581</v>
      </c>
      <c r="G2662">
        <v>1342</v>
      </c>
      <c r="H2662">
        <f>SUM(male_female_comparison_df[[#This Row],[inhabitants_female]:[inhabitants_male]])</f>
        <v>2923</v>
      </c>
      <c r="I2662">
        <f>male_female_comparison_df[[#This Row],[INHABITANTS_TOTAL2]]-male_female_comparison_df[[#This Row],[inhabitants_total]]</f>
        <v>0</v>
      </c>
      <c r="J2662">
        <f>male_female_comparison_df[[#This Row],[inhabitants_male]]/(male_female_comparison_df[[#This Row],[inhabitants_total]])</f>
        <v>0.45911734519329456</v>
      </c>
      <c r="L2662">
        <v>43</v>
      </c>
      <c r="M2662">
        <v>76</v>
      </c>
      <c r="N2662">
        <v>67</v>
      </c>
      <c r="O2662">
        <v>83</v>
      </c>
      <c r="P2662">
        <v>39</v>
      </c>
      <c r="Q2662">
        <v>33</v>
      </c>
      <c r="R2662">
        <v>55</v>
      </c>
      <c r="S2662">
        <v>349</v>
      </c>
      <c r="T2662">
        <v>296</v>
      </c>
      <c r="U2662">
        <v>276</v>
      </c>
      <c r="V2662">
        <v>161</v>
      </c>
      <c r="W2662">
        <v>125</v>
      </c>
      <c r="X2662">
        <v>141</v>
      </c>
      <c r="Y2662">
        <v>185</v>
      </c>
      <c r="Z2662">
        <v>220</v>
      </c>
      <c r="AA2662">
        <v>236</v>
      </c>
      <c r="AB2662">
        <v>221</v>
      </c>
      <c r="AC2662">
        <v>154</v>
      </c>
      <c r="AD2662">
        <v>113</v>
      </c>
      <c r="AE2662">
        <v>46</v>
      </c>
      <c r="AF2662">
        <v>47</v>
      </c>
      <c r="AG2662">
        <v>1204.8431</v>
      </c>
      <c r="AH2662">
        <v>0.54088265000000002</v>
      </c>
      <c r="AI2662">
        <v>0.45911734999999998</v>
      </c>
      <c r="AJ2662" s="2">
        <f>SUM(male_female_comparison_df[[#This Row],[inhabitants_proportional_male]],male_female_comparison_df[[#This Row],[inhabitants_proportional_female]])</f>
        <v>1</v>
      </c>
      <c r="AK2662" s="2">
        <f>male_female_comparison_df[[#This Row],[inhabitants_proportional_male]]-male_female_comparison_df[[#This Row],[PROPORTIONAL MALE]]</f>
        <v>4.8067054225775507E-9</v>
      </c>
      <c r="AL2662" s="2">
        <f t="shared" si="41"/>
        <v>-0.46793335875704306</v>
      </c>
      <c r="AM2662">
        <v>2.6000684E-2</v>
      </c>
      <c r="AN2662">
        <v>2.2921654999999999E-2</v>
      </c>
      <c r="AO2662">
        <v>2.8395482999999999E-2</v>
      </c>
      <c r="AP2662">
        <v>1.3342456000000001E-2</v>
      </c>
      <c r="AQ2662">
        <v>1.1289771000000001E-2</v>
      </c>
      <c r="AR2662">
        <v>1.8816284999999999E-2</v>
      </c>
      <c r="AS2662">
        <v>0.11939788</v>
      </c>
      <c r="AT2662">
        <v>0.101265825</v>
      </c>
      <c r="AU2662">
        <v>9.442354E-2</v>
      </c>
      <c r="AV2662">
        <v>5.5080394999999997E-2</v>
      </c>
      <c r="AW2662">
        <v>4.2764284000000007E-2</v>
      </c>
      <c r="AX2662">
        <v>4.8238110000000001E-2</v>
      </c>
      <c r="AY2662">
        <v>6.3291139999999996E-2</v>
      </c>
      <c r="AZ2662">
        <v>7.5265139999999994E-2</v>
      </c>
      <c r="BA2662">
        <v>8.0738969999999993E-2</v>
      </c>
      <c r="BB2662">
        <v>7.5607254999999998E-2</v>
      </c>
      <c r="BC2662">
        <v>5.2685595999999994E-2</v>
      </c>
      <c r="BD2662">
        <v>3.8658912999999996E-2</v>
      </c>
      <c r="BE2662">
        <v>1.5737256000000002E-2</v>
      </c>
      <c r="BF2662">
        <v>1.6079369999999999E-2</v>
      </c>
      <c r="BG2662">
        <v>22599</v>
      </c>
      <c r="BH2662">
        <v>20060</v>
      </c>
      <c r="BI2662">
        <v>543</v>
      </c>
      <c r="BJ2662">
        <v>1584</v>
      </c>
      <c r="BK2662">
        <v>483</v>
      </c>
      <c r="BL2662">
        <v>0.18666208000000001</v>
      </c>
      <c r="BM2662">
        <v>0.54451704000000001</v>
      </c>
      <c r="BN2662">
        <v>0.16603644000000001</v>
      </c>
      <c r="BO2662">
        <v>1827</v>
      </c>
      <c r="BP2662">
        <v>1.6</v>
      </c>
      <c r="BQ2662">
        <v>36.799999999999997</v>
      </c>
      <c r="BR2662">
        <v>393</v>
      </c>
      <c r="BS2662">
        <v>155</v>
      </c>
      <c r="BT2662">
        <v>199</v>
      </c>
      <c r="BU2662">
        <v>69</v>
      </c>
      <c r="BV2662">
        <v>107</v>
      </c>
      <c r="BW2662">
        <v>62</v>
      </c>
      <c r="BX2662">
        <v>52</v>
      </c>
      <c r="BY2662">
        <v>1197</v>
      </c>
      <c r="BZ2662">
        <v>433</v>
      </c>
      <c r="CA2662">
        <v>819</v>
      </c>
      <c r="CB2662">
        <v>980</v>
      </c>
      <c r="CC2662">
        <v>28</v>
      </c>
      <c r="CD2662">
        <v>0.21510673</v>
      </c>
      <c r="CE2662">
        <v>8.4838529999999995E-2</v>
      </c>
      <c r="CF2662">
        <v>0.10892172999999999</v>
      </c>
      <c r="CG2662">
        <v>3.7766830000000001E-2</v>
      </c>
      <c r="CH2662">
        <v>5.8565955999999995E-2</v>
      </c>
      <c r="CI2662">
        <v>3.3935412999999998E-2</v>
      </c>
      <c r="CJ2662">
        <v>2.8461960000000001E-2</v>
      </c>
      <c r="CK2662">
        <v>0.65517239999999999</v>
      </c>
      <c r="CL2662">
        <v>0.23700054000000001</v>
      </c>
      <c r="CM2662">
        <v>0.44827586000000003</v>
      </c>
      <c r="CN2662">
        <v>0.5363985</v>
      </c>
      <c r="CO2662">
        <v>1.532567E-2</v>
      </c>
      <c r="CP2662">
        <v>32928</v>
      </c>
      <c r="CQ2662">
        <v>27218</v>
      </c>
      <c r="CR2662">
        <v>527</v>
      </c>
      <c r="CS2662">
        <v>929</v>
      </c>
      <c r="CT2662">
        <v>341</v>
      </c>
      <c r="CU2662">
        <v>0.29326656000000001</v>
      </c>
      <c r="CV2662">
        <v>0.51697269999999995</v>
      </c>
      <c r="CW2662">
        <v>0.18976071</v>
      </c>
      <c r="CX2662">
        <v>59172348</v>
      </c>
      <c r="CY2662">
        <v>0</v>
      </c>
      <c r="CZ2662">
        <v>206</v>
      </c>
      <c r="DA2662">
        <v>68</v>
      </c>
      <c r="DB2662">
        <v>138</v>
      </c>
      <c r="DC2662">
        <v>0.33009707999999999</v>
      </c>
      <c r="DD2662">
        <v>0.66990290000000008</v>
      </c>
    </row>
    <row r="2663" spans="1:108" x14ac:dyDescent="0.3">
      <c r="A2663">
        <v>2661</v>
      </c>
      <c r="B2663">
        <v>54100</v>
      </c>
      <c r="C2663" s="1" t="s">
        <v>2761</v>
      </c>
      <c r="D2663">
        <v>405</v>
      </c>
      <c r="E2663">
        <v>5353</v>
      </c>
      <c r="F2663">
        <v>2706</v>
      </c>
      <c r="G2663">
        <v>2647</v>
      </c>
      <c r="H2663">
        <f>SUM(male_female_comparison_df[[#This Row],[inhabitants_female]:[inhabitants_male]])</f>
        <v>5353</v>
      </c>
      <c r="I2663">
        <f>male_female_comparison_df[[#This Row],[INHABITANTS_TOTAL2]]-male_female_comparison_df[[#This Row],[inhabitants_total]]</f>
        <v>0</v>
      </c>
      <c r="J2663">
        <f>male_female_comparison_df[[#This Row],[inhabitants_male]]/(male_female_comparison_df[[#This Row],[inhabitants_total]])</f>
        <v>0.49448907154866428</v>
      </c>
      <c r="L2663">
        <v>47</v>
      </c>
      <c r="M2663">
        <v>126</v>
      </c>
      <c r="N2663">
        <v>222</v>
      </c>
      <c r="O2663">
        <v>316</v>
      </c>
      <c r="P2663">
        <v>170</v>
      </c>
      <c r="Q2663">
        <v>112</v>
      </c>
      <c r="R2663">
        <v>99</v>
      </c>
      <c r="S2663">
        <v>155</v>
      </c>
      <c r="T2663">
        <v>211</v>
      </c>
      <c r="U2663">
        <v>280</v>
      </c>
      <c r="V2663">
        <v>277</v>
      </c>
      <c r="W2663">
        <v>310</v>
      </c>
      <c r="X2663">
        <v>332</v>
      </c>
      <c r="Y2663">
        <v>338</v>
      </c>
      <c r="Z2663">
        <v>409</v>
      </c>
      <c r="AA2663">
        <v>463</v>
      </c>
      <c r="AB2663">
        <v>483</v>
      </c>
      <c r="AC2663">
        <v>304</v>
      </c>
      <c r="AD2663">
        <v>267</v>
      </c>
      <c r="AE2663">
        <v>214</v>
      </c>
      <c r="AF2663">
        <v>265</v>
      </c>
      <c r="AG2663">
        <v>18.990120000000001</v>
      </c>
      <c r="AH2663">
        <v>0.50551089999999999</v>
      </c>
      <c r="AI2663">
        <v>0.49448906999999998</v>
      </c>
      <c r="AJ2663" s="2">
        <f>SUM(male_female_comparison_df[[#This Row],[inhabitants_proportional_male]],male_female_comparison_df[[#This Row],[inhabitants_proportional_female]])</f>
        <v>0.99999996999999996</v>
      </c>
      <c r="AK2663" s="2">
        <f>male_female_comparison_df[[#This Row],[inhabitants_proportional_male]]-male_female_comparison_df[[#This Row],[PROPORTIONAL MALE]]</f>
        <v>-1.5486643079043461E-9</v>
      </c>
      <c r="AL2663" s="2">
        <f t="shared" si="41"/>
        <v>-0.46793335875704306</v>
      </c>
      <c r="AM2663">
        <v>2.3538202000000001E-2</v>
      </c>
      <c r="AN2663">
        <v>4.147207E-2</v>
      </c>
      <c r="AO2663">
        <v>5.9032317000000001E-2</v>
      </c>
      <c r="AP2663">
        <v>3.1757889999999997E-2</v>
      </c>
      <c r="AQ2663">
        <v>2.0922846999999998E-2</v>
      </c>
      <c r="AR2663">
        <v>1.8494302000000001E-2</v>
      </c>
      <c r="AS2663">
        <v>2.8955726000000001E-2</v>
      </c>
      <c r="AT2663">
        <v>3.9417147999999999E-2</v>
      </c>
      <c r="AU2663">
        <v>5.2307118E-2</v>
      </c>
      <c r="AV2663">
        <v>5.1746685000000001E-2</v>
      </c>
      <c r="AW2663">
        <v>5.7911452000000002E-2</v>
      </c>
      <c r="AX2663">
        <v>6.2021295999999997E-2</v>
      </c>
      <c r="AY2663">
        <v>6.3142166E-2</v>
      </c>
      <c r="AZ2663">
        <v>7.6405755999999991E-2</v>
      </c>
      <c r="BA2663">
        <v>8.6493550000000002E-2</v>
      </c>
      <c r="BB2663">
        <v>9.0229779999999996E-2</v>
      </c>
      <c r="BC2663">
        <v>5.6790587000000003E-2</v>
      </c>
      <c r="BD2663">
        <v>4.9878569999999997E-2</v>
      </c>
      <c r="BE2663">
        <v>3.9977583999999997E-2</v>
      </c>
      <c r="BF2663">
        <v>4.9504949999999999E-2</v>
      </c>
      <c r="BG2663">
        <v>21815</v>
      </c>
      <c r="BH2663">
        <v>19851</v>
      </c>
      <c r="BI2663">
        <v>850</v>
      </c>
      <c r="BJ2663">
        <v>2904</v>
      </c>
      <c r="BK2663">
        <v>705</v>
      </c>
      <c r="BL2663">
        <v>0.15668203</v>
      </c>
      <c r="BM2663">
        <v>0.53529954000000002</v>
      </c>
      <c r="BN2663">
        <v>0.12995392</v>
      </c>
      <c r="BO2663">
        <v>2586</v>
      </c>
      <c r="BP2663">
        <v>2</v>
      </c>
      <c r="BQ2663">
        <v>44.1</v>
      </c>
      <c r="BR2663">
        <v>126</v>
      </c>
      <c r="BS2663">
        <v>66</v>
      </c>
      <c r="BT2663">
        <v>512</v>
      </c>
      <c r="BU2663">
        <v>120</v>
      </c>
      <c r="BV2663">
        <v>242</v>
      </c>
      <c r="BW2663">
        <v>238</v>
      </c>
      <c r="BX2663">
        <v>218</v>
      </c>
      <c r="BY2663">
        <v>1054</v>
      </c>
      <c r="BZ2663">
        <v>1027</v>
      </c>
      <c r="CA2663">
        <v>2009</v>
      </c>
      <c r="CB2663">
        <v>532</v>
      </c>
      <c r="CC2663">
        <v>45</v>
      </c>
      <c r="CD2663">
        <v>4.8723900000000001E-2</v>
      </c>
      <c r="CE2663">
        <v>2.5522042000000002E-2</v>
      </c>
      <c r="CF2663">
        <v>0.19798916999999999</v>
      </c>
      <c r="CG2663">
        <v>4.6403714000000006E-2</v>
      </c>
      <c r="CH2663">
        <v>9.3580819999999995E-2</v>
      </c>
      <c r="CI2663">
        <v>9.2034030000000003E-2</v>
      </c>
      <c r="CJ2663">
        <v>8.4300079999999999E-2</v>
      </c>
      <c r="CK2663">
        <v>0.40757926999999999</v>
      </c>
      <c r="CL2663">
        <v>0.39713844999999998</v>
      </c>
      <c r="CM2663">
        <v>0.77687550000000005</v>
      </c>
      <c r="CN2663">
        <v>0.20572312000000001</v>
      </c>
      <c r="CO2663">
        <v>1.7401391999999998E-2</v>
      </c>
      <c r="CP2663">
        <v>36080</v>
      </c>
      <c r="CQ2663">
        <v>30906</v>
      </c>
      <c r="CR2663">
        <v>658</v>
      </c>
      <c r="CS2663">
        <v>1554</v>
      </c>
      <c r="CT2663">
        <v>394</v>
      </c>
      <c r="CU2663">
        <v>0.25210729999999998</v>
      </c>
      <c r="CV2663">
        <v>0.59540230000000005</v>
      </c>
      <c r="CW2663">
        <v>0.15095785</v>
      </c>
      <c r="CX2663">
        <v>94025288</v>
      </c>
      <c r="CY2663">
        <v>454</v>
      </c>
      <c r="CZ2663">
        <v>2072</v>
      </c>
      <c r="DA2663">
        <v>310</v>
      </c>
      <c r="DB2663">
        <v>1762</v>
      </c>
      <c r="DC2663">
        <v>0.14961389999999999</v>
      </c>
      <c r="DD2663">
        <v>0.85038609999999992</v>
      </c>
    </row>
    <row r="2664" spans="1:108" x14ac:dyDescent="0.3">
      <c r="A2664">
        <v>2662</v>
      </c>
      <c r="B2664">
        <v>54190</v>
      </c>
      <c r="C2664" s="1" t="s">
        <v>2762</v>
      </c>
      <c r="D2664">
        <v>405</v>
      </c>
      <c r="E2664">
        <v>74</v>
      </c>
      <c r="F2664">
        <v>31</v>
      </c>
      <c r="G2664">
        <v>43</v>
      </c>
      <c r="H2664">
        <f>SUM(male_female_comparison_df[[#This Row],[inhabitants_female]:[inhabitants_male]])</f>
        <v>74</v>
      </c>
      <c r="I2664">
        <f>male_female_comparison_df[[#This Row],[INHABITANTS_TOTAL2]]-male_female_comparison_df[[#This Row],[inhabitants_total]]</f>
        <v>0</v>
      </c>
      <c r="J2664">
        <f>male_female_comparison_df[[#This Row],[inhabitants_male]]/(male_female_comparison_df[[#This Row],[inhabitants_total]])</f>
        <v>0.58108108108108103</v>
      </c>
      <c r="L2664">
        <v>47</v>
      </c>
      <c r="M2664">
        <v>1</v>
      </c>
      <c r="N2664">
        <v>5</v>
      </c>
      <c r="O2664">
        <v>1</v>
      </c>
      <c r="P2664">
        <v>1</v>
      </c>
      <c r="Q2664">
        <v>2</v>
      </c>
      <c r="R2664">
        <v>0</v>
      </c>
      <c r="S2664">
        <v>2</v>
      </c>
      <c r="T2664">
        <v>5</v>
      </c>
      <c r="U2664">
        <v>4</v>
      </c>
      <c r="V2664">
        <v>3</v>
      </c>
      <c r="W2664">
        <v>5</v>
      </c>
      <c r="X2664">
        <v>4</v>
      </c>
      <c r="Y2664">
        <v>8</v>
      </c>
      <c r="Z2664">
        <v>11</v>
      </c>
      <c r="AA2664">
        <v>6</v>
      </c>
      <c r="AB2664">
        <v>8</v>
      </c>
      <c r="AC2664">
        <v>2</v>
      </c>
      <c r="AD2664">
        <v>4</v>
      </c>
      <c r="AE2664">
        <v>2</v>
      </c>
      <c r="AF2664">
        <v>0</v>
      </c>
      <c r="AG2664">
        <v>3.0204678</v>
      </c>
      <c r="AH2664">
        <v>0.41891890000000004</v>
      </c>
      <c r="AI2664">
        <v>0.58108110000000002</v>
      </c>
      <c r="AJ2664" s="2">
        <f>SUM(male_female_comparison_df[[#This Row],[inhabitants_proportional_male]],male_female_comparison_df[[#This Row],[inhabitants_proportional_female]])</f>
        <v>1</v>
      </c>
      <c r="AK2664" s="2">
        <f>male_female_comparison_df[[#This Row],[inhabitants_proportional_male]]-male_female_comparison_df[[#This Row],[PROPORTIONAL MALE]]</f>
        <v>1.8918918986976507E-8</v>
      </c>
      <c r="AL2664" s="2">
        <f t="shared" si="41"/>
        <v>-0.46793335875704306</v>
      </c>
      <c r="AM2664">
        <v>1.3513513999999999E-2</v>
      </c>
      <c r="AN2664">
        <v>6.7567564999999996E-2</v>
      </c>
      <c r="AO2664">
        <v>1.3513513999999999E-2</v>
      </c>
      <c r="AP2664">
        <v>1.3513513999999999E-2</v>
      </c>
      <c r="AQ2664">
        <v>2.7027027999999998E-2</v>
      </c>
      <c r="AS2664">
        <v>2.7027027999999998E-2</v>
      </c>
      <c r="AT2664">
        <v>6.7567564999999996E-2</v>
      </c>
      <c r="AU2664">
        <v>5.4054054999999997E-2</v>
      </c>
      <c r="AV2664">
        <v>4.054054E-2</v>
      </c>
      <c r="AW2664">
        <v>6.7567564999999996E-2</v>
      </c>
      <c r="AX2664">
        <v>5.4054054999999997E-2</v>
      </c>
      <c r="AY2664">
        <v>0.10810810999999999</v>
      </c>
      <c r="AZ2664">
        <v>0.14864864999999999</v>
      </c>
      <c r="BA2664">
        <v>8.108108E-2</v>
      </c>
      <c r="BB2664">
        <v>0.10810810999999999</v>
      </c>
      <c r="BC2664">
        <v>2.7027027999999998E-2</v>
      </c>
      <c r="BD2664">
        <v>5.4054054999999997E-2</v>
      </c>
      <c r="BE2664">
        <v>2.7027027999999998E-2</v>
      </c>
      <c r="BF2664">
        <v>1.3333333999999999E-2</v>
      </c>
      <c r="BG2664">
        <v>19803</v>
      </c>
      <c r="BH2664">
        <v>17957</v>
      </c>
      <c r="BI2664">
        <v>18</v>
      </c>
      <c r="BJ2664">
        <v>43</v>
      </c>
      <c r="BK2664">
        <v>4</v>
      </c>
      <c r="BL2664">
        <v>0.24</v>
      </c>
      <c r="BM2664">
        <v>0.57333330000000005</v>
      </c>
      <c r="BN2664">
        <v>5.3333335000000003E-2</v>
      </c>
      <c r="BO2664">
        <v>39</v>
      </c>
      <c r="BP2664">
        <v>1.9</v>
      </c>
      <c r="BQ2664">
        <v>50.1</v>
      </c>
      <c r="BR2664">
        <v>2</v>
      </c>
      <c r="BS2664">
        <v>2</v>
      </c>
      <c r="BT2664">
        <v>6</v>
      </c>
      <c r="BU2664">
        <v>1</v>
      </c>
      <c r="BV2664">
        <v>3</v>
      </c>
      <c r="BW2664">
        <v>1</v>
      </c>
      <c r="BX2664">
        <v>3</v>
      </c>
      <c r="BY2664">
        <v>22</v>
      </c>
      <c r="BZ2664">
        <v>12</v>
      </c>
      <c r="CA2664">
        <v>29</v>
      </c>
      <c r="CB2664">
        <v>8</v>
      </c>
      <c r="CC2664">
        <v>2</v>
      </c>
      <c r="CD2664">
        <v>5.1282052000000002E-2</v>
      </c>
      <c r="CE2664">
        <v>5.1282052000000002E-2</v>
      </c>
      <c r="CF2664">
        <v>0.15384616000000001</v>
      </c>
      <c r="CG2664">
        <v>2.5641026000000001E-2</v>
      </c>
      <c r="CH2664">
        <v>7.6923080000000005E-2</v>
      </c>
      <c r="CI2664">
        <v>2.5641026000000001E-2</v>
      </c>
      <c r="CJ2664">
        <v>7.6923080000000005E-2</v>
      </c>
      <c r="CK2664">
        <v>0.56410260000000001</v>
      </c>
      <c r="CL2664">
        <v>0.30769232000000002</v>
      </c>
      <c r="CM2664">
        <v>0.74358975999999999</v>
      </c>
      <c r="CN2664">
        <v>0.20512821000000001</v>
      </c>
      <c r="CO2664">
        <v>5.1282052000000002E-2</v>
      </c>
      <c r="CP2664">
        <v>35198</v>
      </c>
      <c r="CQ2664">
        <v>29566</v>
      </c>
      <c r="CR2664">
        <v>12</v>
      </c>
      <c r="CS2664">
        <v>22</v>
      </c>
      <c r="CT2664">
        <v>3</v>
      </c>
      <c r="CU2664">
        <v>0.32432430000000001</v>
      </c>
      <c r="CV2664">
        <v>0.59459459999999997</v>
      </c>
      <c r="CW2664">
        <v>8.108108E-2</v>
      </c>
      <c r="CX2664">
        <v>1302330</v>
      </c>
      <c r="CY2664">
        <v>2</v>
      </c>
      <c r="CZ2664">
        <v>72</v>
      </c>
      <c r="DA2664">
        <v>23</v>
      </c>
      <c r="DB2664">
        <v>49</v>
      </c>
      <c r="DC2664">
        <v>0.31944444999999999</v>
      </c>
      <c r="DD2664">
        <v>0.68055559999999993</v>
      </c>
    </row>
    <row r="2665" spans="1:108" x14ac:dyDescent="0.3">
      <c r="A2665">
        <v>2663</v>
      </c>
      <c r="B2665">
        <v>54230</v>
      </c>
      <c r="C2665" s="1" t="s">
        <v>2763</v>
      </c>
      <c r="D2665">
        <v>405</v>
      </c>
      <c r="E2665">
        <v>662</v>
      </c>
      <c r="F2665">
        <v>320</v>
      </c>
      <c r="G2665">
        <v>342</v>
      </c>
      <c r="H2665">
        <f>SUM(male_female_comparison_df[[#This Row],[inhabitants_female]:[inhabitants_male]])</f>
        <v>662</v>
      </c>
      <c r="I2665">
        <f>male_female_comparison_df[[#This Row],[INHABITANTS_TOTAL2]]-male_female_comparison_df[[#This Row],[inhabitants_total]]</f>
        <v>0</v>
      </c>
      <c r="J2665">
        <f>male_female_comparison_df[[#This Row],[inhabitants_male]]/(male_female_comparison_df[[#This Row],[inhabitants_total]])</f>
        <v>0.5166163141993958</v>
      </c>
      <c r="L2665">
        <v>47</v>
      </c>
      <c r="M2665">
        <v>20</v>
      </c>
      <c r="N2665">
        <v>22</v>
      </c>
      <c r="O2665">
        <v>41</v>
      </c>
      <c r="P2665">
        <v>15</v>
      </c>
      <c r="Q2665">
        <v>10</v>
      </c>
      <c r="R2665">
        <v>10</v>
      </c>
      <c r="S2665">
        <v>27</v>
      </c>
      <c r="T2665">
        <v>26</v>
      </c>
      <c r="U2665">
        <v>29</v>
      </c>
      <c r="V2665">
        <v>26</v>
      </c>
      <c r="W2665">
        <v>35</v>
      </c>
      <c r="X2665">
        <v>37</v>
      </c>
      <c r="Y2665">
        <v>61</v>
      </c>
      <c r="Z2665">
        <v>66</v>
      </c>
      <c r="AA2665">
        <v>59</v>
      </c>
      <c r="AB2665">
        <v>62</v>
      </c>
      <c r="AC2665">
        <v>38</v>
      </c>
      <c r="AD2665">
        <v>34</v>
      </c>
      <c r="AE2665">
        <v>23</v>
      </c>
      <c r="AF2665">
        <v>21</v>
      </c>
      <c r="AG2665">
        <v>6.6233907000000007</v>
      </c>
      <c r="AH2665">
        <v>0.48338370000000003</v>
      </c>
      <c r="AI2665">
        <v>0.51661629999999992</v>
      </c>
      <c r="AJ2665" s="2">
        <f>SUM(male_female_comparison_df[[#This Row],[inhabitants_proportional_male]],male_female_comparison_df[[#This Row],[inhabitants_proportional_female]])</f>
        <v>1</v>
      </c>
      <c r="AK2665" s="2">
        <f>male_female_comparison_df[[#This Row],[inhabitants_proportional_male]]-male_female_comparison_df[[#This Row],[PROPORTIONAL MALE]]</f>
        <v>-1.4199395881320243E-8</v>
      </c>
      <c r="AL2665" s="2">
        <f t="shared" si="41"/>
        <v>-0.46793335875704306</v>
      </c>
      <c r="AM2665">
        <v>3.0211479999999999E-2</v>
      </c>
      <c r="AN2665">
        <v>3.3232629999999999E-2</v>
      </c>
      <c r="AO2665">
        <v>6.1933535999999997E-2</v>
      </c>
      <c r="AP2665">
        <v>2.2658609999999999E-2</v>
      </c>
      <c r="AQ2665">
        <v>1.5105739999999999E-2</v>
      </c>
      <c r="AR2665">
        <v>1.5105739999999999E-2</v>
      </c>
      <c r="AS2665">
        <v>4.0785500000000002E-2</v>
      </c>
      <c r="AT2665">
        <v>3.9274923999999996E-2</v>
      </c>
      <c r="AU2665">
        <v>4.3806645999999998E-2</v>
      </c>
      <c r="AV2665">
        <v>3.9274923999999996E-2</v>
      </c>
      <c r="AW2665">
        <v>5.2870090000000002E-2</v>
      </c>
      <c r="AX2665">
        <v>5.5891240000000002E-2</v>
      </c>
      <c r="AY2665">
        <v>9.2145019999999994E-2</v>
      </c>
      <c r="AZ2665">
        <v>9.9697889999999997E-2</v>
      </c>
      <c r="BA2665">
        <v>8.9123869999999994E-2</v>
      </c>
      <c r="BB2665">
        <v>9.3655585999999999E-2</v>
      </c>
      <c r="BC2665">
        <v>5.7401814000000002E-2</v>
      </c>
      <c r="BD2665">
        <v>5.1359515999999994E-2</v>
      </c>
      <c r="BE2665">
        <v>3.4743199999999995E-2</v>
      </c>
      <c r="BF2665">
        <v>3.1722054E-2</v>
      </c>
      <c r="BG2665">
        <v>20881</v>
      </c>
      <c r="BH2665">
        <v>18745</v>
      </c>
      <c r="BI2665">
        <v>144</v>
      </c>
      <c r="BJ2665">
        <v>326</v>
      </c>
      <c r="BK2665">
        <v>91</v>
      </c>
      <c r="BL2665">
        <v>0.21589205</v>
      </c>
      <c r="BM2665">
        <v>0.48875559999999996</v>
      </c>
      <c r="BN2665">
        <v>0.13643178</v>
      </c>
      <c r="BO2665">
        <v>300</v>
      </c>
      <c r="BP2665">
        <v>2.2000000000000002</v>
      </c>
      <c r="BQ2665">
        <v>48.1</v>
      </c>
      <c r="BR2665">
        <v>7</v>
      </c>
      <c r="BS2665">
        <v>5</v>
      </c>
      <c r="BT2665">
        <v>56</v>
      </c>
      <c r="BU2665">
        <v>16</v>
      </c>
      <c r="BV2665">
        <v>27</v>
      </c>
      <c r="BW2665">
        <v>29</v>
      </c>
      <c r="BX2665">
        <v>23</v>
      </c>
      <c r="BY2665">
        <v>122</v>
      </c>
      <c r="BZ2665">
        <v>127</v>
      </c>
      <c r="CA2665">
        <v>257</v>
      </c>
      <c r="CB2665">
        <v>34</v>
      </c>
      <c r="CC2665">
        <v>9</v>
      </c>
      <c r="CD2665">
        <v>2.3333332999999998E-2</v>
      </c>
      <c r="CE2665">
        <v>1.6666667999999999E-2</v>
      </c>
      <c r="CF2665">
        <v>0.18666667000000001</v>
      </c>
      <c r="CG2665">
        <v>5.3333335000000003E-2</v>
      </c>
      <c r="CH2665">
        <v>0.09</v>
      </c>
      <c r="CI2665">
        <v>9.6666663999999999E-2</v>
      </c>
      <c r="CJ2665">
        <v>7.6666670000000006E-2</v>
      </c>
      <c r="CK2665">
        <v>0.40666667000000001</v>
      </c>
      <c r="CL2665">
        <v>0.42333335</v>
      </c>
      <c r="CM2665">
        <v>0.85666669999999989</v>
      </c>
      <c r="CN2665">
        <v>0.11333334</v>
      </c>
      <c r="CO2665">
        <v>0.03</v>
      </c>
      <c r="CP2665">
        <v>37845</v>
      </c>
      <c r="CQ2665">
        <v>33431</v>
      </c>
      <c r="CR2665">
        <v>81</v>
      </c>
      <c r="CS2665">
        <v>175</v>
      </c>
      <c r="CT2665">
        <v>50</v>
      </c>
      <c r="CU2665">
        <v>0.26470589999999999</v>
      </c>
      <c r="CV2665">
        <v>0.57189540000000005</v>
      </c>
      <c r="CW2665">
        <v>0.16339870000000001</v>
      </c>
      <c r="CX2665">
        <v>11580439</v>
      </c>
      <c r="CY2665">
        <v>77</v>
      </c>
      <c r="CZ2665">
        <v>368</v>
      </c>
      <c r="DA2665">
        <v>61</v>
      </c>
      <c r="DB2665">
        <v>307</v>
      </c>
      <c r="DC2665">
        <v>0.16576087</v>
      </c>
      <c r="DD2665">
        <v>0.83423910000000001</v>
      </c>
    </row>
    <row r="2666" spans="1:108" x14ac:dyDescent="0.3">
      <c r="A2666">
        <v>2664</v>
      </c>
      <c r="B2666">
        <v>54270</v>
      </c>
      <c r="C2666" s="1" t="s">
        <v>2764</v>
      </c>
      <c r="D2666">
        <v>405</v>
      </c>
      <c r="E2666">
        <v>455</v>
      </c>
      <c r="F2666">
        <v>208</v>
      </c>
      <c r="G2666">
        <v>247</v>
      </c>
      <c r="H2666">
        <f>SUM(male_female_comparison_df[[#This Row],[inhabitants_female]:[inhabitants_male]])</f>
        <v>455</v>
      </c>
      <c r="I2666">
        <f>male_female_comparison_df[[#This Row],[INHABITANTS_TOTAL2]]-male_female_comparison_df[[#This Row],[inhabitants_total]]</f>
        <v>0</v>
      </c>
      <c r="J2666">
        <f>male_female_comparison_df[[#This Row],[inhabitants_male]]/(male_female_comparison_df[[#This Row],[inhabitants_total]])</f>
        <v>0.54285714285714282</v>
      </c>
      <c r="L2666">
        <v>49</v>
      </c>
      <c r="M2666">
        <v>5</v>
      </c>
      <c r="N2666">
        <v>16</v>
      </c>
      <c r="O2666">
        <v>24</v>
      </c>
      <c r="P2666">
        <v>16</v>
      </c>
      <c r="Q2666">
        <v>8</v>
      </c>
      <c r="R2666">
        <v>13</v>
      </c>
      <c r="S2666">
        <v>13</v>
      </c>
      <c r="T2666">
        <v>14</v>
      </c>
      <c r="U2666">
        <v>11</v>
      </c>
      <c r="V2666">
        <v>21</v>
      </c>
      <c r="W2666">
        <v>30</v>
      </c>
      <c r="X2666">
        <v>22</v>
      </c>
      <c r="Y2666">
        <v>33</v>
      </c>
      <c r="Z2666">
        <v>44</v>
      </c>
      <c r="AA2666">
        <v>52</v>
      </c>
      <c r="AB2666">
        <v>46</v>
      </c>
      <c r="AC2666">
        <v>31</v>
      </c>
      <c r="AD2666">
        <v>25</v>
      </c>
      <c r="AE2666">
        <v>18</v>
      </c>
      <c r="AF2666">
        <v>13</v>
      </c>
      <c r="AG2666">
        <v>5.3517995000000003</v>
      </c>
      <c r="AH2666">
        <v>0.45714285999999998</v>
      </c>
      <c r="AI2666">
        <v>0.54285717</v>
      </c>
      <c r="AJ2666" s="2">
        <f>SUM(male_female_comparison_df[[#This Row],[inhabitants_proportional_male]],male_female_comparison_df[[#This Row],[inhabitants_proportional_female]])</f>
        <v>1.00000003</v>
      </c>
      <c r="AK2666" s="2">
        <f>male_female_comparison_df[[#This Row],[inhabitants_proportional_male]]-male_female_comparison_df[[#This Row],[PROPORTIONAL MALE]]</f>
        <v>2.7142857184081493E-8</v>
      </c>
      <c r="AL2666" s="2">
        <f t="shared" si="41"/>
        <v>-0.46793335875704306</v>
      </c>
      <c r="AM2666">
        <v>1.0989011000000002E-2</v>
      </c>
      <c r="AN2666">
        <v>3.5164837000000004E-2</v>
      </c>
      <c r="AO2666">
        <v>5.2747253000000001E-2</v>
      </c>
      <c r="AP2666">
        <v>3.5164837000000004E-2</v>
      </c>
      <c r="AQ2666">
        <v>1.7582417999999999E-2</v>
      </c>
      <c r="AR2666">
        <v>2.8571428999999999E-2</v>
      </c>
      <c r="AS2666">
        <v>2.8571428999999999E-2</v>
      </c>
      <c r="AT2666">
        <v>3.0769230000000002E-2</v>
      </c>
      <c r="AU2666">
        <v>2.4175825000000001E-2</v>
      </c>
      <c r="AV2666">
        <v>4.6153847000000005E-2</v>
      </c>
      <c r="AW2666">
        <v>6.5934069999999997E-2</v>
      </c>
      <c r="AX2666">
        <v>4.8351650000000003E-2</v>
      </c>
      <c r="AY2666">
        <v>7.2527475999999994E-2</v>
      </c>
      <c r="AZ2666">
        <v>9.6703300000000006E-2</v>
      </c>
      <c r="BA2666">
        <v>0.114285715</v>
      </c>
      <c r="BB2666">
        <v>0.10109889999999999</v>
      </c>
      <c r="BC2666">
        <v>6.8131869999999997E-2</v>
      </c>
      <c r="BD2666">
        <v>5.4945055E-2</v>
      </c>
      <c r="BE2666">
        <v>3.9560440000000002E-2</v>
      </c>
      <c r="BF2666">
        <v>2.8571428999999999E-2</v>
      </c>
      <c r="BG2666">
        <v>20622</v>
      </c>
      <c r="BH2666">
        <v>18507</v>
      </c>
      <c r="BI2666">
        <v>92</v>
      </c>
      <c r="BJ2666">
        <v>247</v>
      </c>
      <c r="BK2666">
        <v>55</v>
      </c>
      <c r="BL2666">
        <v>0.19532907999999999</v>
      </c>
      <c r="BM2666">
        <v>0.52441614999999997</v>
      </c>
      <c r="BN2666">
        <v>0.11677282</v>
      </c>
      <c r="BO2666">
        <v>212</v>
      </c>
      <c r="BP2666">
        <v>2.1</v>
      </c>
      <c r="BQ2666">
        <v>49.1</v>
      </c>
      <c r="BR2666">
        <v>2</v>
      </c>
      <c r="BS2666">
        <v>4</v>
      </c>
      <c r="BT2666">
        <v>39</v>
      </c>
      <c r="BU2666">
        <v>5</v>
      </c>
      <c r="BV2666">
        <v>16</v>
      </c>
      <c r="BW2666">
        <v>17</v>
      </c>
      <c r="BX2666">
        <v>21</v>
      </c>
      <c r="BY2666">
        <v>75</v>
      </c>
      <c r="BZ2666">
        <v>102</v>
      </c>
      <c r="CA2666">
        <v>189</v>
      </c>
      <c r="CB2666">
        <v>20</v>
      </c>
      <c r="CC2666">
        <v>3</v>
      </c>
      <c r="CD2666">
        <v>9.4339619999999989E-3</v>
      </c>
      <c r="CE2666">
        <v>1.8867925000000001E-2</v>
      </c>
      <c r="CF2666">
        <v>0.18396227000000001</v>
      </c>
      <c r="CG2666">
        <v>2.3584905999999999E-2</v>
      </c>
      <c r="CH2666">
        <v>7.5471700000000003E-2</v>
      </c>
      <c r="CI2666">
        <v>8.0188679999999998E-2</v>
      </c>
      <c r="CJ2666">
        <v>9.9056600000000009E-2</v>
      </c>
      <c r="CK2666">
        <v>0.35377359999999997</v>
      </c>
      <c r="CL2666">
        <v>0.48113210000000001</v>
      </c>
      <c r="CM2666">
        <v>0.89150940000000012</v>
      </c>
      <c r="CN2666">
        <v>9.4339623999999997E-2</v>
      </c>
      <c r="CO2666">
        <v>1.4150943999999999E-2</v>
      </c>
      <c r="CP2666">
        <v>37352</v>
      </c>
      <c r="CQ2666">
        <v>33251</v>
      </c>
      <c r="CR2666">
        <v>59</v>
      </c>
      <c r="CS2666">
        <v>133</v>
      </c>
      <c r="CT2666">
        <v>26</v>
      </c>
      <c r="CU2666">
        <v>0.2706422</v>
      </c>
      <c r="CV2666">
        <v>0.61009175000000004</v>
      </c>
      <c r="CW2666">
        <v>0.119266056</v>
      </c>
      <c r="CX2666">
        <v>8142709</v>
      </c>
      <c r="CY2666">
        <v>54</v>
      </c>
      <c r="CZ2666">
        <v>273</v>
      </c>
      <c r="DA2666">
        <v>33</v>
      </c>
      <c r="DB2666">
        <v>240</v>
      </c>
      <c r="DC2666">
        <v>0.12087912000000001</v>
      </c>
      <c r="DD2666">
        <v>0.87912090000000009</v>
      </c>
    </row>
    <row r="2667" spans="1:108" x14ac:dyDescent="0.3">
      <c r="A2667">
        <v>2665</v>
      </c>
      <c r="B2667">
        <v>54310</v>
      </c>
      <c r="C2667" s="1" t="s">
        <v>2765</v>
      </c>
      <c r="D2667">
        <v>405</v>
      </c>
      <c r="E2667">
        <v>437</v>
      </c>
      <c r="F2667">
        <v>208</v>
      </c>
      <c r="G2667">
        <v>229</v>
      </c>
      <c r="H2667">
        <f>SUM(male_female_comparison_df[[#This Row],[inhabitants_female]:[inhabitants_male]])</f>
        <v>437</v>
      </c>
      <c r="I2667">
        <f>male_female_comparison_df[[#This Row],[INHABITANTS_TOTAL2]]-male_female_comparison_df[[#This Row],[inhabitants_total]]</f>
        <v>0</v>
      </c>
      <c r="J2667">
        <f>male_female_comparison_df[[#This Row],[inhabitants_male]]/(male_female_comparison_df[[#This Row],[inhabitants_total]])</f>
        <v>0.52402745995423339</v>
      </c>
      <c r="L2667">
        <v>38</v>
      </c>
      <c r="M2667">
        <v>22</v>
      </c>
      <c r="N2667">
        <v>26</v>
      </c>
      <c r="O2667">
        <v>42</v>
      </c>
      <c r="P2667">
        <v>21</v>
      </c>
      <c r="Q2667">
        <v>11</v>
      </c>
      <c r="R2667">
        <v>9</v>
      </c>
      <c r="S2667">
        <v>12</v>
      </c>
      <c r="T2667">
        <v>23</v>
      </c>
      <c r="U2667">
        <v>27</v>
      </c>
      <c r="V2667">
        <v>31</v>
      </c>
      <c r="W2667">
        <v>24</v>
      </c>
      <c r="X2667">
        <v>29</v>
      </c>
      <c r="Y2667">
        <v>47</v>
      </c>
      <c r="Z2667">
        <v>27</v>
      </c>
      <c r="AA2667">
        <v>28</v>
      </c>
      <c r="AB2667">
        <v>20</v>
      </c>
      <c r="AC2667">
        <v>14</v>
      </c>
      <c r="AD2667">
        <v>10</v>
      </c>
      <c r="AE2667">
        <v>7</v>
      </c>
      <c r="AF2667">
        <v>7</v>
      </c>
      <c r="AG2667">
        <v>9.0044419999999992</v>
      </c>
      <c r="AH2667">
        <v>0.47597253</v>
      </c>
      <c r="AI2667">
        <v>0.52402747000000005</v>
      </c>
      <c r="AJ2667" s="2">
        <f>SUM(male_female_comparison_df[[#This Row],[inhabitants_proportional_male]],male_female_comparison_df[[#This Row],[inhabitants_proportional_female]])</f>
        <v>1</v>
      </c>
      <c r="AK2667" s="2">
        <f>male_female_comparison_df[[#This Row],[inhabitants_proportional_male]]-male_female_comparison_df[[#This Row],[PROPORTIONAL MALE]]</f>
        <v>1.0045766662969413E-8</v>
      </c>
      <c r="AL2667" s="2">
        <f t="shared" si="41"/>
        <v>-0.46793335875704306</v>
      </c>
      <c r="AM2667">
        <v>5.0343249999999999E-2</v>
      </c>
      <c r="AN2667">
        <v>5.9496567E-2</v>
      </c>
      <c r="AO2667">
        <v>9.6109840000000002E-2</v>
      </c>
      <c r="AP2667">
        <v>4.8054920000000001E-2</v>
      </c>
      <c r="AQ2667">
        <v>2.5171624E-2</v>
      </c>
      <c r="AR2667">
        <v>2.0594965999999999E-2</v>
      </c>
      <c r="AS2667">
        <v>2.7459955000000001E-2</v>
      </c>
      <c r="AT2667">
        <v>5.2631579999999997E-2</v>
      </c>
      <c r="AU2667">
        <v>6.1784897000000005E-2</v>
      </c>
      <c r="AV2667">
        <v>7.0938214999999999E-2</v>
      </c>
      <c r="AW2667">
        <v>5.4919910000000002E-2</v>
      </c>
      <c r="AX2667">
        <v>6.6361554000000003E-2</v>
      </c>
      <c r="AY2667">
        <v>0.107551485</v>
      </c>
      <c r="AZ2667">
        <v>6.1784897000000005E-2</v>
      </c>
      <c r="BA2667">
        <v>6.4073229999999995E-2</v>
      </c>
      <c r="BB2667">
        <v>4.5766592000000002E-2</v>
      </c>
      <c r="BC2667">
        <v>3.2036613999999998E-2</v>
      </c>
      <c r="BD2667">
        <v>2.2883296000000001E-2</v>
      </c>
      <c r="BE2667">
        <v>1.6018306999999999E-2</v>
      </c>
      <c r="BF2667">
        <v>1.6018306999999999E-2</v>
      </c>
      <c r="BG2667">
        <v>24435</v>
      </c>
      <c r="BH2667">
        <v>23148</v>
      </c>
      <c r="BI2667">
        <v>55</v>
      </c>
      <c r="BJ2667">
        <v>185</v>
      </c>
      <c r="BK2667">
        <v>76</v>
      </c>
      <c r="BL2667">
        <v>0.12359550599999999</v>
      </c>
      <c r="BM2667">
        <v>0.41573032999999998</v>
      </c>
      <c r="BN2667">
        <v>0.17078651</v>
      </c>
      <c r="BO2667">
        <v>163</v>
      </c>
      <c r="BP2667">
        <v>2.7</v>
      </c>
      <c r="BQ2667">
        <v>45.5</v>
      </c>
      <c r="BR2667">
        <v>5</v>
      </c>
      <c r="BS2667">
        <v>6</v>
      </c>
      <c r="BT2667">
        <v>63</v>
      </c>
      <c r="BU2667">
        <v>18</v>
      </c>
      <c r="BV2667">
        <v>31</v>
      </c>
      <c r="BW2667">
        <v>30</v>
      </c>
      <c r="BX2667">
        <v>24</v>
      </c>
      <c r="BY2667">
        <v>59</v>
      </c>
      <c r="BZ2667">
        <v>43</v>
      </c>
      <c r="CA2667">
        <v>154</v>
      </c>
      <c r="CB2667">
        <v>3</v>
      </c>
      <c r="CC2667">
        <v>6</v>
      </c>
      <c r="CD2667">
        <v>3.0674847000000002E-2</v>
      </c>
      <c r="CE2667">
        <v>3.6809817000000002E-2</v>
      </c>
      <c r="CF2667">
        <v>0.38650307</v>
      </c>
      <c r="CG2667">
        <v>0.11042945</v>
      </c>
      <c r="CH2667">
        <v>0.19018404</v>
      </c>
      <c r="CI2667">
        <v>0.18404908</v>
      </c>
      <c r="CJ2667">
        <v>0.14723927000000001</v>
      </c>
      <c r="CK2667">
        <v>0.36196318</v>
      </c>
      <c r="CL2667">
        <v>0.26380370000000003</v>
      </c>
      <c r="CM2667">
        <v>0.94478530000000005</v>
      </c>
      <c r="CN2667">
        <v>1.8404908000000001E-2</v>
      </c>
      <c r="CO2667">
        <v>3.6809817000000002E-2</v>
      </c>
      <c r="CP2667">
        <v>47744</v>
      </c>
      <c r="CQ2667">
        <v>47385</v>
      </c>
      <c r="CR2667">
        <v>27</v>
      </c>
      <c r="CS2667">
        <v>99</v>
      </c>
      <c r="CT2667">
        <v>37</v>
      </c>
      <c r="CU2667">
        <v>0.16564417000000001</v>
      </c>
      <c r="CV2667">
        <v>0.60736199999999996</v>
      </c>
      <c r="CW2667">
        <v>0.22699385999999999</v>
      </c>
      <c r="CX2667">
        <v>7782317</v>
      </c>
      <c r="CY2667">
        <v>59</v>
      </c>
      <c r="CZ2667">
        <v>211</v>
      </c>
      <c r="DA2667">
        <v>29</v>
      </c>
      <c r="DB2667">
        <v>182</v>
      </c>
      <c r="DC2667">
        <v>0.13744076</v>
      </c>
      <c r="DD2667">
        <v>0.86255926000000005</v>
      </c>
    </row>
    <row r="2668" spans="1:108" x14ac:dyDescent="0.3">
      <c r="A2668">
        <v>2666</v>
      </c>
      <c r="B2668">
        <v>54510</v>
      </c>
      <c r="C2668" s="1" t="s">
        <v>2766</v>
      </c>
      <c r="D2668">
        <v>441</v>
      </c>
      <c r="E2668">
        <v>420</v>
      </c>
      <c r="F2668">
        <v>190</v>
      </c>
      <c r="G2668">
        <v>230</v>
      </c>
      <c r="H2668">
        <f>SUM(male_female_comparison_df[[#This Row],[inhabitants_female]:[inhabitants_male]])</f>
        <v>420</v>
      </c>
      <c r="I2668">
        <f>male_female_comparison_df[[#This Row],[INHABITANTS_TOTAL2]]-male_female_comparison_df[[#This Row],[inhabitants_total]]</f>
        <v>0</v>
      </c>
      <c r="J2668">
        <f>male_female_comparison_df[[#This Row],[inhabitants_male]]/(male_female_comparison_df[[#This Row],[inhabitants_total]])</f>
        <v>0.54761904761904767</v>
      </c>
      <c r="L2668">
        <v>43</v>
      </c>
      <c r="M2668">
        <v>10</v>
      </c>
      <c r="N2668">
        <v>21</v>
      </c>
      <c r="O2668">
        <v>39</v>
      </c>
      <c r="P2668">
        <v>13</v>
      </c>
      <c r="Q2668">
        <v>12</v>
      </c>
      <c r="R2668">
        <v>14</v>
      </c>
      <c r="S2668">
        <v>15</v>
      </c>
      <c r="T2668">
        <v>8</v>
      </c>
      <c r="U2668">
        <v>23</v>
      </c>
      <c r="V2668">
        <v>16</v>
      </c>
      <c r="W2668">
        <v>25</v>
      </c>
      <c r="X2668">
        <v>30</v>
      </c>
      <c r="Y2668">
        <v>28</v>
      </c>
      <c r="Z2668">
        <v>41</v>
      </c>
      <c r="AA2668">
        <v>39</v>
      </c>
      <c r="AB2668">
        <v>31</v>
      </c>
      <c r="AC2668">
        <v>23</v>
      </c>
      <c r="AD2668">
        <v>18</v>
      </c>
      <c r="AE2668">
        <v>10</v>
      </c>
      <c r="AF2668">
        <v>4</v>
      </c>
      <c r="AG2668">
        <v>4.1334133</v>
      </c>
      <c r="AH2668">
        <v>0.45238096</v>
      </c>
      <c r="AI2668">
        <v>0.54761903999999995</v>
      </c>
      <c r="AJ2668" s="2">
        <f>SUM(male_female_comparison_df[[#This Row],[inhabitants_proportional_male]],male_female_comparison_df[[#This Row],[inhabitants_proportional_female]])</f>
        <v>1</v>
      </c>
      <c r="AK2668" s="2">
        <f>male_female_comparison_df[[#This Row],[inhabitants_proportional_male]]-male_female_comparison_df[[#This Row],[PROPORTIONAL MALE]]</f>
        <v>-7.6190477260595912E-9</v>
      </c>
      <c r="AL2668" s="2">
        <f t="shared" si="41"/>
        <v>-0.46793335875704306</v>
      </c>
      <c r="AM2668">
        <v>2.3809523999999999E-2</v>
      </c>
      <c r="AN2668">
        <v>0.05</v>
      </c>
      <c r="AO2668">
        <v>9.2857145000000002E-2</v>
      </c>
      <c r="AP2668">
        <v>3.0952381000000001E-2</v>
      </c>
      <c r="AQ2668">
        <v>2.8571428999999999E-2</v>
      </c>
      <c r="AR2668">
        <v>3.3333334999999999E-2</v>
      </c>
      <c r="AS2668">
        <v>3.5714287000000004E-2</v>
      </c>
      <c r="AT2668">
        <v>1.9047620000000001E-2</v>
      </c>
      <c r="AU2668">
        <v>5.4761905E-2</v>
      </c>
      <c r="AV2668">
        <v>3.8095240000000002E-2</v>
      </c>
      <c r="AW2668">
        <v>5.9523810000000003E-2</v>
      </c>
      <c r="AX2668">
        <v>7.1428574999999994E-2</v>
      </c>
      <c r="AY2668">
        <v>6.6666669999999997E-2</v>
      </c>
      <c r="AZ2668">
        <v>9.7619049999999999E-2</v>
      </c>
      <c r="BA2668">
        <v>9.2857145000000002E-2</v>
      </c>
      <c r="BB2668">
        <v>7.3809529999999998E-2</v>
      </c>
      <c r="BC2668">
        <v>5.4761905E-2</v>
      </c>
      <c r="BD2668">
        <v>4.2857144000000007E-2</v>
      </c>
      <c r="BE2668">
        <v>2.3809523999999999E-2</v>
      </c>
      <c r="BF2668">
        <v>9.5238100000000006E-3</v>
      </c>
      <c r="BG2668">
        <v>21394</v>
      </c>
      <c r="BH2668">
        <v>18974</v>
      </c>
      <c r="BI2668">
        <v>93</v>
      </c>
      <c r="BJ2668">
        <v>175</v>
      </c>
      <c r="BK2668">
        <v>56</v>
      </c>
      <c r="BL2668">
        <v>0.21830985999999999</v>
      </c>
      <c r="BM2668">
        <v>0.41079812999999998</v>
      </c>
      <c r="BN2668">
        <v>0.13145539000000001</v>
      </c>
      <c r="BO2668">
        <v>177</v>
      </c>
      <c r="BP2668">
        <v>2.2999999999999998</v>
      </c>
      <c r="BQ2668">
        <v>52.4</v>
      </c>
      <c r="BR2668">
        <v>6</v>
      </c>
      <c r="BS2668">
        <v>3</v>
      </c>
      <c r="BT2668">
        <v>46</v>
      </c>
      <c r="BU2668">
        <v>10</v>
      </c>
      <c r="BV2668">
        <v>21</v>
      </c>
      <c r="BW2668">
        <v>27</v>
      </c>
      <c r="BX2668">
        <v>20</v>
      </c>
      <c r="BY2668">
        <v>72</v>
      </c>
      <c r="BZ2668">
        <v>62</v>
      </c>
      <c r="CA2668">
        <v>163</v>
      </c>
      <c r="CB2668">
        <v>8</v>
      </c>
      <c r="CC2668">
        <v>6</v>
      </c>
      <c r="CD2668">
        <v>3.3898304999999997E-2</v>
      </c>
      <c r="CE2668">
        <v>1.6949153000000002E-2</v>
      </c>
      <c r="CF2668">
        <v>0.25988699999999998</v>
      </c>
      <c r="CG2668">
        <v>5.6497174999999997E-2</v>
      </c>
      <c r="CH2668">
        <v>0.11864406599999999</v>
      </c>
      <c r="CI2668">
        <v>0.15254237000000001</v>
      </c>
      <c r="CJ2668">
        <v>0.11299434999999999</v>
      </c>
      <c r="CK2668">
        <v>0.40677964999999999</v>
      </c>
      <c r="CL2668">
        <v>0.3502825</v>
      </c>
      <c r="CM2668">
        <v>0.92090400000000006</v>
      </c>
      <c r="CN2668">
        <v>4.519774E-2</v>
      </c>
      <c r="CO2668">
        <v>3.3898304999999997E-2</v>
      </c>
      <c r="CP2668">
        <v>38821</v>
      </c>
      <c r="CQ2668">
        <v>35711</v>
      </c>
      <c r="CR2668">
        <v>52</v>
      </c>
      <c r="CS2668">
        <v>95</v>
      </c>
      <c r="CT2668">
        <v>32</v>
      </c>
      <c r="CU2668">
        <v>0.29050280000000001</v>
      </c>
      <c r="CV2668">
        <v>0.53072624999999995</v>
      </c>
      <c r="CW2668">
        <v>0.17877093999999999</v>
      </c>
      <c r="CX2668">
        <v>6948911</v>
      </c>
      <c r="CY2668">
        <v>189</v>
      </c>
      <c r="CZ2668">
        <v>338</v>
      </c>
      <c r="DA2668">
        <v>111</v>
      </c>
      <c r="DB2668">
        <v>227</v>
      </c>
      <c r="DC2668">
        <v>0.32840237</v>
      </c>
      <c r="DD2668">
        <v>0.67159765999999999</v>
      </c>
    </row>
    <row r="2669" spans="1:108" x14ac:dyDescent="0.3">
      <c r="A2669">
        <v>2667</v>
      </c>
      <c r="B2669">
        <v>54720</v>
      </c>
      <c r="C2669" s="1" t="s">
        <v>2767</v>
      </c>
      <c r="D2669">
        <v>416</v>
      </c>
      <c r="E2669">
        <v>154</v>
      </c>
      <c r="F2669">
        <v>71</v>
      </c>
      <c r="G2669">
        <v>83</v>
      </c>
      <c r="H2669">
        <f>SUM(male_female_comparison_df[[#This Row],[inhabitants_female]:[inhabitants_male]])</f>
        <v>154</v>
      </c>
      <c r="I2669">
        <f>male_female_comparison_df[[#This Row],[INHABITANTS_TOTAL2]]-male_female_comparison_df[[#This Row],[inhabitants_total]]</f>
        <v>0</v>
      </c>
      <c r="J2669">
        <f>male_female_comparison_df[[#This Row],[inhabitants_male]]/(male_female_comparison_df[[#This Row],[inhabitants_total]])</f>
        <v>0.53896103896103897</v>
      </c>
      <c r="L2669">
        <v>44</v>
      </c>
      <c r="M2669">
        <v>5</v>
      </c>
      <c r="N2669">
        <v>5</v>
      </c>
      <c r="O2669">
        <v>8</v>
      </c>
      <c r="P2669">
        <v>4</v>
      </c>
      <c r="Q2669">
        <v>4</v>
      </c>
      <c r="R2669">
        <v>4</v>
      </c>
      <c r="S2669">
        <v>6</v>
      </c>
      <c r="T2669">
        <v>12</v>
      </c>
      <c r="U2669">
        <v>8</v>
      </c>
      <c r="V2669">
        <v>10</v>
      </c>
      <c r="W2669">
        <v>10</v>
      </c>
      <c r="X2669">
        <v>4</v>
      </c>
      <c r="Y2669">
        <v>15</v>
      </c>
      <c r="Z2669">
        <v>13</v>
      </c>
      <c r="AA2669">
        <v>9</v>
      </c>
      <c r="AB2669">
        <v>12</v>
      </c>
      <c r="AC2669">
        <v>6</v>
      </c>
      <c r="AD2669">
        <v>10</v>
      </c>
      <c r="AE2669">
        <v>5</v>
      </c>
      <c r="AF2669">
        <v>4</v>
      </c>
      <c r="AG2669">
        <v>5.2796636000000001</v>
      </c>
      <c r="AH2669">
        <v>0.46103895</v>
      </c>
      <c r="AI2669">
        <v>0.53896105000000005</v>
      </c>
      <c r="AJ2669" s="2">
        <f>SUM(male_female_comparison_df[[#This Row],[inhabitants_proportional_male]],male_female_comparison_df[[#This Row],[inhabitants_proportional_female]])</f>
        <v>1</v>
      </c>
      <c r="AK2669" s="2">
        <f>male_female_comparison_df[[#This Row],[inhabitants_proportional_male]]-male_female_comparison_df[[#This Row],[PROPORTIONAL MALE]]</f>
        <v>1.1038961078568832E-8</v>
      </c>
      <c r="AL2669" s="2">
        <f t="shared" si="41"/>
        <v>-0.46793335875704306</v>
      </c>
      <c r="AM2669">
        <v>3.2467533E-2</v>
      </c>
      <c r="AN2669">
        <v>3.2467533E-2</v>
      </c>
      <c r="AO2669">
        <v>5.1948052000000002E-2</v>
      </c>
      <c r="AP2669">
        <v>2.5974026000000001E-2</v>
      </c>
      <c r="AQ2669">
        <v>2.5974026000000001E-2</v>
      </c>
      <c r="AR2669">
        <v>2.5974026000000001E-2</v>
      </c>
      <c r="AS2669">
        <v>3.8961037999999996E-2</v>
      </c>
      <c r="AT2669">
        <v>7.7922075999999993E-2</v>
      </c>
      <c r="AU2669">
        <v>5.1948052000000002E-2</v>
      </c>
      <c r="AV2669">
        <v>6.4935066E-2</v>
      </c>
      <c r="AW2669">
        <v>6.4935066E-2</v>
      </c>
      <c r="AX2669">
        <v>2.5974026000000001E-2</v>
      </c>
      <c r="AY2669">
        <v>9.7402594999999995E-2</v>
      </c>
      <c r="AZ2669">
        <v>8.4415585000000001E-2</v>
      </c>
      <c r="BA2669">
        <v>5.8441557000000005E-2</v>
      </c>
      <c r="BB2669">
        <v>7.7922075999999993E-2</v>
      </c>
      <c r="BC2669">
        <v>3.8961037999999996E-2</v>
      </c>
      <c r="BD2669">
        <v>6.4935066E-2</v>
      </c>
      <c r="BE2669">
        <v>3.2467533E-2</v>
      </c>
      <c r="BF2669">
        <v>2.5974026000000001E-2</v>
      </c>
      <c r="BG2669">
        <v>19074</v>
      </c>
      <c r="BH2669">
        <v>16658</v>
      </c>
      <c r="BI2669">
        <v>44</v>
      </c>
      <c r="BJ2669">
        <v>67</v>
      </c>
      <c r="BK2669">
        <v>19</v>
      </c>
      <c r="BL2669">
        <v>0.27672954999999999</v>
      </c>
      <c r="BM2669">
        <v>0.42138365</v>
      </c>
      <c r="BN2669">
        <v>0.11949685</v>
      </c>
      <c r="BO2669">
        <v>66</v>
      </c>
      <c r="BP2669">
        <v>2.2999999999999998</v>
      </c>
      <c r="BQ2669">
        <v>48.7</v>
      </c>
      <c r="BR2669">
        <v>3</v>
      </c>
      <c r="BS2669">
        <v>0</v>
      </c>
      <c r="BT2669">
        <v>15</v>
      </c>
      <c r="BU2669">
        <v>5</v>
      </c>
      <c r="BV2669">
        <v>8</v>
      </c>
      <c r="BW2669">
        <v>5</v>
      </c>
      <c r="BX2669">
        <v>6</v>
      </c>
      <c r="BY2669">
        <v>24</v>
      </c>
      <c r="BZ2669">
        <v>28</v>
      </c>
      <c r="CA2669">
        <v>59</v>
      </c>
      <c r="CB2669">
        <v>2</v>
      </c>
      <c r="CC2669">
        <v>5</v>
      </c>
      <c r="CD2669">
        <v>4.5454547000000005E-2</v>
      </c>
      <c r="CF2669">
        <v>0.22727273000000001</v>
      </c>
      <c r="CG2669">
        <v>7.5757580000000005E-2</v>
      </c>
      <c r="CH2669">
        <v>0.121212125</v>
      </c>
      <c r="CI2669">
        <v>7.5757580000000005E-2</v>
      </c>
      <c r="CJ2669">
        <v>9.0909089999999998E-2</v>
      </c>
      <c r="CK2669">
        <v>0.36363636999999999</v>
      </c>
      <c r="CL2669">
        <v>0.42424244</v>
      </c>
      <c r="CM2669">
        <v>0.89393940000000005</v>
      </c>
      <c r="CN2669">
        <v>3.0303031000000001E-2</v>
      </c>
      <c r="CO2669">
        <v>7.5757580000000005E-2</v>
      </c>
      <c r="CP2669">
        <v>36454</v>
      </c>
      <c r="CQ2669">
        <v>35429</v>
      </c>
      <c r="CR2669">
        <v>25</v>
      </c>
      <c r="CS2669">
        <v>35</v>
      </c>
      <c r="CT2669">
        <v>9</v>
      </c>
      <c r="CU2669">
        <v>0.36231883999999998</v>
      </c>
      <c r="CV2669">
        <v>0.50724639999999999</v>
      </c>
      <c r="CW2669">
        <v>0.13043478</v>
      </c>
      <c r="CX2669">
        <v>2515329</v>
      </c>
      <c r="CY2669">
        <v>82</v>
      </c>
      <c r="CZ2669">
        <v>102</v>
      </c>
      <c r="DA2669">
        <v>9</v>
      </c>
      <c r="DB2669">
        <v>93</v>
      </c>
      <c r="DC2669">
        <v>8.8235300000000003E-2</v>
      </c>
      <c r="DD2669">
        <v>0.91176469999999987</v>
      </c>
    </row>
    <row r="2670" spans="1:108" x14ac:dyDescent="0.3">
      <c r="A2670">
        <v>2668</v>
      </c>
      <c r="B2670">
        <v>54950</v>
      </c>
      <c r="C2670" s="1" t="s">
        <v>2768</v>
      </c>
      <c r="D2670">
        <v>739</v>
      </c>
      <c r="E2670">
        <v>98</v>
      </c>
      <c r="F2670">
        <v>46</v>
      </c>
      <c r="G2670">
        <v>52</v>
      </c>
      <c r="H2670">
        <f>SUM(male_female_comparison_df[[#This Row],[inhabitants_female]:[inhabitants_male]])</f>
        <v>98</v>
      </c>
      <c r="I2670">
        <f>male_female_comparison_df[[#This Row],[INHABITANTS_TOTAL2]]-male_female_comparison_df[[#This Row],[inhabitants_total]]</f>
        <v>0</v>
      </c>
      <c r="J2670">
        <f>male_female_comparison_df[[#This Row],[inhabitants_male]]/(male_female_comparison_df[[#This Row],[inhabitants_total]])</f>
        <v>0.53061224489795922</v>
      </c>
      <c r="L2670">
        <v>54</v>
      </c>
      <c r="M2670">
        <v>2</v>
      </c>
      <c r="N2670">
        <v>0</v>
      </c>
      <c r="O2670">
        <v>3</v>
      </c>
      <c r="P2670">
        <v>3</v>
      </c>
      <c r="Q2670">
        <v>2</v>
      </c>
      <c r="R2670">
        <v>1</v>
      </c>
      <c r="S2670">
        <v>3</v>
      </c>
      <c r="T2670">
        <v>3</v>
      </c>
      <c r="U2670">
        <v>2</v>
      </c>
      <c r="V2670">
        <v>0</v>
      </c>
      <c r="W2670">
        <v>2</v>
      </c>
      <c r="X2670">
        <v>10</v>
      </c>
      <c r="Y2670">
        <v>11</v>
      </c>
      <c r="Z2670">
        <v>7</v>
      </c>
      <c r="AA2670">
        <v>9</v>
      </c>
      <c r="AB2670">
        <v>15</v>
      </c>
      <c r="AC2670">
        <v>12</v>
      </c>
      <c r="AD2670">
        <v>5</v>
      </c>
      <c r="AE2670">
        <v>6</v>
      </c>
      <c r="AF2670">
        <v>2</v>
      </c>
      <c r="AG2670">
        <v>1.3963809</v>
      </c>
      <c r="AH2670">
        <v>0.46938776999999998</v>
      </c>
      <c r="AI2670">
        <v>0.53061223000000002</v>
      </c>
      <c r="AJ2670" s="2">
        <f>SUM(male_female_comparison_df[[#This Row],[inhabitants_proportional_male]],male_female_comparison_df[[#This Row],[inhabitants_proportional_female]])</f>
        <v>1</v>
      </c>
      <c r="AK2670" s="2">
        <f>male_female_comparison_df[[#This Row],[inhabitants_proportional_male]]-male_female_comparison_df[[#This Row],[PROPORTIONAL MALE]]</f>
        <v>-1.4897959199622335E-8</v>
      </c>
      <c r="AL2670" s="2">
        <f t="shared" si="41"/>
        <v>-0.46793335875704306</v>
      </c>
      <c r="AM2670">
        <v>2.0408163E-2</v>
      </c>
      <c r="AN2670">
        <v>1.0101010000000001E-2</v>
      </c>
      <c r="AO2670">
        <v>3.0612245E-2</v>
      </c>
      <c r="AP2670">
        <v>3.0612245E-2</v>
      </c>
      <c r="AQ2670">
        <v>2.0408163E-2</v>
      </c>
      <c r="AR2670">
        <v>1.0204081E-2</v>
      </c>
      <c r="AS2670">
        <v>3.0612245E-2</v>
      </c>
      <c r="AT2670">
        <v>3.0612245E-2</v>
      </c>
      <c r="AU2670">
        <v>2.0408163E-2</v>
      </c>
      <c r="AV2670">
        <v>1.8691588000000002E-2</v>
      </c>
      <c r="AW2670">
        <v>2.0408163E-2</v>
      </c>
      <c r="AX2670">
        <v>0.10204082</v>
      </c>
      <c r="AY2670">
        <v>0.11224489999999998</v>
      </c>
      <c r="AZ2670">
        <v>7.1428574999999994E-2</v>
      </c>
      <c r="BA2670">
        <v>9.1836736000000002E-2</v>
      </c>
      <c r="BB2670">
        <v>0.15306122999999999</v>
      </c>
      <c r="BC2670">
        <v>0.12244898</v>
      </c>
      <c r="BD2670">
        <v>5.1020410000000002E-2</v>
      </c>
      <c r="BE2670">
        <v>6.1224489999999999E-2</v>
      </c>
      <c r="BF2670">
        <v>2.0408163E-2</v>
      </c>
      <c r="BG2670">
        <v>19440</v>
      </c>
      <c r="BH2670">
        <v>17301</v>
      </c>
      <c r="BI2670">
        <v>19</v>
      </c>
      <c r="BJ2670">
        <v>60</v>
      </c>
      <c r="BK2670">
        <v>10</v>
      </c>
      <c r="BL2670">
        <v>0.19191920000000001</v>
      </c>
      <c r="BM2670">
        <v>0.60606059999999995</v>
      </c>
      <c r="BN2670">
        <v>0.10101010000000001</v>
      </c>
      <c r="BO2670">
        <v>56</v>
      </c>
      <c r="BP2670">
        <v>1.8</v>
      </c>
      <c r="BQ2670">
        <v>50.8</v>
      </c>
      <c r="BR2670">
        <v>0</v>
      </c>
      <c r="BS2670">
        <v>0</v>
      </c>
      <c r="BT2670">
        <v>8</v>
      </c>
      <c r="BU2670">
        <v>2</v>
      </c>
      <c r="BV2670">
        <v>2</v>
      </c>
      <c r="BW2670">
        <v>2</v>
      </c>
      <c r="BX2670">
        <v>4</v>
      </c>
      <c r="BY2670">
        <v>16</v>
      </c>
      <c r="BZ2670">
        <v>32</v>
      </c>
      <c r="CA2670">
        <v>53</v>
      </c>
      <c r="CB2670">
        <v>1</v>
      </c>
      <c r="CC2670">
        <v>2</v>
      </c>
      <c r="CE2670">
        <v>1.8181817999999999E-2</v>
      </c>
      <c r="CF2670">
        <v>0.14285714999999999</v>
      </c>
      <c r="CG2670">
        <v>3.5714287000000004E-2</v>
      </c>
      <c r="CH2670">
        <v>3.5714287000000004E-2</v>
      </c>
      <c r="CI2670">
        <v>3.5714287000000004E-2</v>
      </c>
      <c r="CJ2670">
        <v>7.1428574999999994E-2</v>
      </c>
      <c r="CK2670">
        <v>0.28571429999999998</v>
      </c>
      <c r="CL2670">
        <v>0.57142859999999995</v>
      </c>
      <c r="CM2670">
        <v>0.94642859999999995</v>
      </c>
      <c r="CN2670">
        <v>1.7857143999999998E-2</v>
      </c>
      <c r="CO2670">
        <v>3.5714287000000004E-2</v>
      </c>
      <c r="CP2670">
        <v>31498</v>
      </c>
      <c r="CQ2670">
        <v>30476</v>
      </c>
      <c r="CR2670">
        <v>11</v>
      </c>
      <c r="CS2670">
        <v>38</v>
      </c>
      <c r="CT2670">
        <v>6</v>
      </c>
      <c r="CU2670">
        <v>0.2</v>
      </c>
      <c r="CV2670">
        <v>0.69090909999999994</v>
      </c>
      <c r="CW2670">
        <v>0.10909091</v>
      </c>
      <c r="CX2670">
        <v>1732380</v>
      </c>
      <c r="CY2670">
        <v>355</v>
      </c>
      <c r="CZ2670">
        <v>107</v>
      </c>
      <c r="DA2670">
        <v>20</v>
      </c>
      <c r="DB2670">
        <v>87</v>
      </c>
      <c r="DC2670">
        <v>0.18691589</v>
      </c>
      <c r="DD2670">
        <v>0.81308409999999998</v>
      </c>
    </row>
    <row r="2671" spans="1:108" x14ac:dyDescent="0.3">
      <c r="A2671">
        <v>2669</v>
      </c>
      <c r="B2671">
        <v>55300</v>
      </c>
      <c r="C2671" s="1" t="s">
        <v>2769</v>
      </c>
      <c r="D2671">
        <v>405</v>
      </c>
      <c r="E2671">
        <v>966</v>
      </c>
      <c r="F2671">
        <v>485</v>
      </c>
      <c r="G2671">
        <v>481</v>
      </c>
      <c r="H2671">
        <f>SUM(male_female_comparison_df[[#This Row],[inhabitants_female]:[inhabitants_male]])</f>
        <v>966</v>
      </c>
      <c r="I2671">
        <f>male_female_comparison_df[[#This Row],[INHABITANTS_TOTAL2]]-male_female_comparison_df[[#This Row],[inhabitants_total]]</f>
        <v>0</v>
      </c>
      <c r="J2671">
        <f>male_female_comparison_df[[#This Row],[inhabitants_male]]/(male_female_comparison_df[[#This Row],[inhabitants_total]])</f>
        <v>0.49792960662525881</v>
      </c>
      <c r="L2671">
        <v>46</v>
      </c>
      <c r="M2671">
        <v>21</v>
      </c>
      <c r="N2671">
        <v>44</v>
      </c>
      <c r="O2671">
        <v>55</v>
      </c>
      <c r="P2671">
        <v>28</v>
      </c>
      <c r="Q2671">
        <v>21</v>
      </c>
      <c r="R2671">
        <v>15</v>
      </c>
      <c r="S2671">
        <v>29</v>
      </c>
      <c r="T2671">
        <v>46</v>
      </c>
      <c r="U2671">
        <v>48</v>
      </c>
      <c r="V2671">
        <v>62</v>
      </c>
      <c r="W2671">
        <v>60</v>
      </c>
      <c r="X2671">
        <v>71</v>
      </c>
      <c r="Y2671">
        <v>61</v>
      </c>
      <c r="Z2671">
        <v>65</v>
      </c>
      <c r="AA2671">
        <v>70</v>
      </c>
      <c r="AB2671">
        <v>84</v>
      </c>
      <c r="AC2671">
        <v>64</v>
      </c>
      <c r="AD2671">
        <v>64</v>
      </c>
      <c r="AE2671">
        <v>35</v>
      </c>
      <c r="AF2671">
        <v>23</v>
      </c>
      <c r="AG2671">
        <v>35.983170000000001</v>
      </c>
      <c r="AH2671">
        <v>0.50207036999999999</v>
      </c>
      <c r="AI2671">
        <v>0.49792959999999992</v>
      </c>
      <c r="AJ2671" s="2">
        <f>SUM(male_female_comparison_df[[#This Row],[inhabitants_proportional_male]],male_female_comparison_df[[#This Row],[inhabitants_proportional_female]])</f>
        <v>0.99999996999999996</v>
      </c>
      <c r="AK2671" s="2">
        <f>male_female_comparison_df[[#This Row],[inhabitants_proportional_male]]-male_female_comparison_df[[#This Row],[PROPORTIONAL MALE]]</f>
        <v>-6.6252588970527881E-9</v>
      </c>
      <c r="AL2671" s="2">
        <f t="shared" si="41"/>
        <v>-0.46793335875704306</v>
      </c>
      <c r="AM2671">
        <v>2.1739129999999999E-2</v>
      </c>
      <c r="AN2671">
        <v>4.5548655E-2</v>
      </c>
      <c r="AO2671">
        <v>5.6935817E-2</v>
      </c>
      <c r="AP2671">
        <v>2.8985507999999997E-2</v>
      </c>
      <c r="AQ2671">
        <v>2.1739129999999999E-2</v>
      </c>
      <c r="AR2671">
        <v>1.5527951000000002E-2</v>
      </c>
      <c r="AS2671">
        <v>3.0020703999999999E-2</v>
      </c>
      <c r="AT2671">
        <v>4.7619050000000003E-2</v>
      </c>
      <c r="AU2671">
        <v>4.9689442E-2</v>
      </c>
      <c r="AV2671">
        <v>6.418219E-2</v>
      </c>
      <c r="AW2671">
        <v>6.2111802000000001E-2</v>
      </c>
      <c r="AX2671">
        <v>7.3498964E-2</v>
      </c>
      <c r="AY2671">
        <v>6.3147000000000009E-2</v>
      </c>
      <c r="AZ2671">
        <v>6.728779E-2</v>
      </c>
      <c r="BA2671">
        <v>7.2463765999999999E-2</v>
      </c>
      <c r="BB2671">
        <v>8.6956519999999995E-2</v>
      </c>
      <c r="BC2671">
        <v>6.625259E-2</v>
      </c>
      <c r="BD2671">
        <v>6.625259E-2</v>
      </c>
      <c r="BE2671">
        <v>3.6231882999999999E-2</v>
      </c>
      <c r="BF2671">
        <v>2.3809523999999999E-2</v>
      </c>
      <c r="BG2671">
        <v>23270</v>
      </c>
      <c r="BH2671">
        <v>21017</v>
      </c>
      <c r="BI2671">
        <v>138</v>
      </c>
      <c r="BJ2671">
        <v>524</v>
      </c>
      <c r="BK2671">
        <v>142</v>
      </c>
      <c r="BL2671">
        <v>0.14153846</v>
      </c>
      <c r="BM2671">
        <v>0.53743590000000008</v>
      </c>
      <c r="BN2671">
        <v>0.14564103</v>
      </c>
      <c r="BO2671">
        <v>493</v>
      </c>
      <c r="BP2671">
        <v>2</v>
      </c>
      <c r="BQ2671">
        <v>46.5</v>
      </c>
      <c r="BR2671">
        <v>28</v>
      </c>
      <c r="BS2671">
        <v>12</v>
      </c>
      <c r="BT2671">
        <v>94</v>
      </c>
      <c r="BU2671">
        <v>20</v>
      </c>
      <c r="BV2671">
        <v>45</v>
      </c>
      <c r="BW2671">
        <v>42</v>
      </c>
      <c r="BX2671">
        <v>39</v>
      </c>
      <c r="BY2671">
        <v>198</v>
      </c>
      <c r="BZ2671">
        <v>202</v>
      </c>
      <c r="CA2671">
        <v>412</v>
      </c>
      <c r="CB2671">
        <v>58</v>
      </c>
      <c r="CC2671">
        <v>23</v>
      </c>
      <c r="CD2671">
        <v>5.6795129999999999E-2</v>
      </c>
      <c r="CE2671">
        <v>2.4340771000000001E-2</v>
      </c>
      <c r="CF2671">
        <v>0.19066937</v>
      </c>
      <c r="CG2671">
        <v>4.0567952999999997E-2</v>
      </c>
      <c r="CH2671">
        <v>9.127789E-2</v>
      </c>
      <c r="CI2671">
        <v>8.5192694999999999E-2</v>
      </c>
      <c r="CJ2671">
        <v>7.9107510000000006E-2</v>
      </c>
      <c r="CK2671">
        <v>0.40162270000000005</v>
      </c>
      <c r="CL2671">
        <v>0.40973630000000005</v>
      </c>
      <c r="CM2671">
        <v>0.83569979999999999</v>
      </c>
      <c r="CN2671">
        <v>0.11764706</v>
      </c>
      <c r="CO2671">
        <v>4.6653144000000001E-2</v>
      </c>
      <c r="CP2671">
        <v>38002</v>
      </c>
      <c r="CQ2671">
        <v>32769</v>
      </c>
      <c r="CR2671">
        <v>88</v>
      </c>
      <c r="CS2671">
        <v>329</v>
      </c>
      <c r="CT2671">
        <v>77</v>
      </c>
      <c r="CU2671">
        <v>0.17813765000000001</v>
      </c>
      <c r="CV2671">
        <v>0.66599189999999997</v>
      </c>
      <c r="CW2671">
        <v>0.15587044999999999</v>
      </c>
      <c r="CX2671">
        <v>18772834</v>
      </c>
      <c r="CY2671">
        <v>77</v>
      </c>
      <c r="CZ2671">
        <v>486</v>
      </c>
      <c r="DA2671">
        <v>81</v>
      </c>
      <c r="DB2671">
        <v>405</v>
      </c>
      <c r="DC2671">
        <v>0.16666666999999999</v>
      </c>
      <c r="DD2671">
        <v>0.83333330000000005</v>
      </c>
    </row>
    <row r="2672" spans="1:108" x14ac:dyDescent="0.3">
      <c r="A2672">
        <v>2670</v>
      </c>
      <c r="B2672">
        <v>55320</v>
      </c>
      <c r="C2672" s="1" t="s">
        <v>2770</v>
      </c>
      <c r="D2672">
        <v>405</v>
      </c>
      <c r="E2672">
        <v>573</v>
      </c>
      <c r="F2672">
        <v>277</v>
      </c>
      <c r="G2672">
        <v>296</v>
      </c>
      <c r="H2672">
        <f>SUM(male_female_comparison_df[[#This Row],[inhabitants_female]:[inhabitants_male]])</f>
        <v>573</v>
      </c>
      <c r="I2672">
        <f>male_female_comparison_df[[#This Row],[INHABITANTS_TOTAL2]]-male_female_comparison_df[[#This Row],[inhabitants_total]]</f>
        <v>0</v>
      </c>
      <c r="J2672">
        <f>male_female_comparison_df[[#This Row],[inhabitants_male]]/(male_female_comparison_df[[#This Row],[inhabitants_total]])</f>
        <v>0.51657940663176261</v>
      </c>
      <c r="L2672">
        <v>41</v>
      </c>
      <c r="M2672">
        <v>9</v>
      </c>
      <c r="N2672">
        <v>30</v>
      </c>
      <c r="O2672">
        <v>49</v>
      </c>
      <c r="P2672">
        <v>17</v>
      </c>
      <c r="Q2672">
        <v>14</v>
      </c>
      <c r="R2672">
        <v>14</v>
      </c>
      <c r="S2672">
        <v>25</v>
      </c>
      <c r="T2672">
        <v>18</v>
      </c>
      <c r="U2672">
        <v>33</v>
      </c>
      <c r="V2672">
        <v>35</v>
      </c>
      <c r="W2672">
        <v>52</v>
      </c>
      <c r="X2672">
        <v>32</v>
      </c>
      <c r="Y2672">
        <v>47</v>
      </c>
      <c r="Z2672">
        <v>51</v>
      </c>
      <c r="AA2672">
        <v>51</v>
      </c>
      <c r="AB2672">
        <v>45</v>
      </c>
      <c r="AC2672">
        <v>30</v>
      </c>
      <c r="AD2672">
        <v>9</v>
      </c>
      <c r="AE2672">
        <v>10</v>
      </c>
      <c r="AF2672">
        <v>2</v>
      </c>
      <c r="AG2672">
        <v>109.69037</v>
      </c>
      <c r="AH2672">
        <v>0.48342057999999999</v>
      </c>
      <c r="AI2672">
        <v>0.51657940000000002</v>
      </c>
      <c r="AJ2672" s="2">
        <f>SUM(male_female_comparison_df[[#This Row],[inhabitants_proportional_male]],male_female_comparison_df[[#This Row],[inhabitants_proportional_female]])</f>
        <v>0.99999998000000001</v>
      </c>
      <c r="AK2672" s="2">
        <f>male_female_comparison_df[[#This Row],[inhabitants_proportional_male]]-male_female_comparison_df[[#This Row],[PROPORTIONAL MALE]]</f>
        <v>-6.6317625835310423E-9</v>
      </c>
      <c r="AL2672" s="2">
        <f t="shared" si="41"/>
        <v>-0.46793335875704306</v>
      </c>
      <c r="AM2672">
        <v>1.5706806E-2</v>
      </c>
      <c r="AN2672">
        <v>5.2356020000000003E-2</v>
      </c>
      <c r="AO2672">
        <v>8.5514835999999997E-2</v>
      </c>
      <c r="AP2672">
        <v>2.9668411000000002E-2</v>
      </c>
      <c r="AQ2672">
        <v>2.4432809999999999E-2</v>
      </c>
      <c r="AR2672">
        <v>2.4432809999999999E-2</v>
      </c>
      <c r="AS2672">
        <v>4.3630019999999999E-2</v>
      </c>
      <c r="AT2672">
        <v>3.1413610000000002E-2</v>
      </c>
      <c r="AU2672">
        <v>5.7591625E-2</v>
      </c>
      <c r="AV2672">
        <v>6.1082024000000006E-2</v>
      </c>
      <c r="AW2672">
        <v>9.0750430000000007E-2</v>
      </c>
      <c r="AX2672">
        <v>5.5846422999999999E-2</v>
      </c>
      <c r="AY2672">
        <v>8.2024429999999995E-2</v>
      </c>
      <c r="AZ2672">
        <v>8.9005239999999999E-2</v>
      </c>
      <c r="BA2672">
        <v>8.9005239999999999E-2</v>
      </c>
      <c r="BB2672">
        <v>7.8534030000000005E-2</v>
      </c>
      <c r="BC2672">
        <v>5.2356020000000003E-2</v>
      </c>
      <c r="BD2672">
        <v>1.5706806E-2</v>
      </c>
      <c r="BE2672">
        <v>1.7452006999999999E-2</v>
      </c>
      <c r="BF2672">
        <v>3.4904014000000003E-3</v>
      </c>
      <c r="BG2672">
        <v>23375</v>
      </c>
      <c r="BH2672">
        <v>21940</v>
      </c>
      <c r="BI2672">
        <v>77</v>
      </c>
      <c r="BJ2672">
        <v>289</v>
      </c>
      <c r="BK2672">
        <v>90</v>
      </c>
      <c r="BL2672">
        <v>0.13162393999999999</v>
      </c>
      <c r="BM2672">
        <v>0.49401709999999993</v>
      </c>
      <c r="BN2672">
        <v>0.15384616000000001</v>
      </c>
      <c r="BO2672">
        <v>273</v>
      </c>
      <c r="BP2672">
        <v>2.1</v>
      </c>
      <c r="BQ2672">
        <v>40.6</v>
      </c>
      <c r="BR2672">
        <v>11</v>
      </c>
      <c r="BS2672">
        <v>11</v>
      </c>
      <c r="BT2672">
        <v>63</v>
      </c>
      <c r="BU2672">
        <v>9</v>
      </c>
      <c r="BV2672">
        <v>31</v>
      </c>
      <c r="BW2672">
        <v>33</v>
      </c>
      <c r="BX2672">
        <v>25</v>
      </c>
      <c r="BY2672">
        <v>142</v>
      </c>
      <c r="BZ2672">
        <v>69</v>
      </c>
      <c r="CA2672">
        <v>180</v>
      </c>
      <c r="CB2672">
        <v>85</v>
      </c>
      <c r="CC2672">
        <v>8</v>
      </c>
      <c r="CD2672">
        <v>4.0293040000000002E-2</v>
      </c>
      <c r="CE2672">
        <v>4.0293040000000002E-2</v>
      </c>
      <c r="CF2672">
        <v>0.23076922999999999</v>
      </c>
      <c r="CG2672">
        <v>3.2967034999999999E-2</v>
      </c>
      <c r="CH2672">
        <v>0.11355311400000001</v>
      </c>
      <c r="CI2672">
        <v>0.12087912000000001</v>
      </c>
      <c r="CJ2672">
        <v>9.1575089999999998E-2</v>
      </c>
      <c r="CK2672">
        <v>0.52014654999999999</v>
      </c>
      <c r="CL2672">
        <v>0.25274727000000002</v>
      </c>
      <c r="CM2672">
        <v>0.65934069999999989</v>
      </c>
      <c r="CN2672">
        <v>0.31135531999999999</v>
      </c>
      <c r="CO2672">
        <v>2.9304029999999998E-2</v>
      </c>
      <c r="CP2672">
        <v>38444</v>
      </c>
      <c r="CQ2672">
        <v>35121</v>
      </c>
      <c r="CR2672">
        <v>62</v>
      </c>
      <c r="CS2672">
        <v>172</v>
      </c>
      <c r="CT2672">
        <v>42</v>
      </c>
      <c r="CU2672">
        <v>0.22463769</v>
      </c>
      <c r="CV2672">
        <v>0.62318839999999998</v>
      </c>
      <c r="CW2672">
        <v>0.1521739</v>
      </c>
      <c r="CX2672">
        <v>10610431</v>
      </c>
      <c r="CY2672">
        <v>72</v>
      </c>
      <c r="CZ2672">
        <v>223</v>
      </c>
      <c r="DA2672">
        <v>63</v>
      </c>
      <c r="DB2672">
        <v>160</v>
      </c>
      <c r="DC2672">
        <v>0.28251120000000002</v>
      </c>
      <c r="DD2672">
        <v>0.71748877</v>
      </c>
    </row>
    <row r="2673" spans="1:108" x14ac:dyDescent="0.3">
      <c r="A2673">
        <v>2671</v>
      </c>
      <c r="B2673">
        <v>55610</v>
      </c>
      <c r="C2673" s="1" t="s">
        <v>2771</v>
      </c>
      <c r="D2673">
        <v>153</v>
      </c>
      <c r="E2673">
        <v>2895</v>
      </c>
      <c r="F2673">
        <v>1487</v>
      </c>
      <c r="G2673">
        <v>1408</v>
      </c>
      <c r="H2673">
        <f>SUM(male_female_comparison_df[[#This Row],[inhabitants_female]:[inhabitants_male]])</f>
        <v>2895</v>
      </c>
      <c r="I2673">
        <f>male_female_comparison_df[[#This Row],[INHABITANTS_TOTAL2]]-male_female_comparison_df[[#This Row],[inhabitants_total]]</f>
        <v>0</v>
      </c>
      <c r="J2673">
        <f>male_female_comparison_df[[#This Row],[inhabitants_male]]/(male_female_comparison_df[[#This Row],[inhabitants_total]])</f>
        <v>0.4863557858376511</v>
      </c>
      <c r="L2673">
        <v>45</v>
      </c>
      <c r="M2673">
        <v>69</v>
      </c>
      <c r="N2673">
        <v>104</v>
      </c>
      <c r="O2673">
        <v>167</v>
      </c>
      <c r="P2673">
        <v>94</v>
      </c>
      <c r="Q2673">
        <v>63</v>
      </c>
      <c r="R2673">
        <v>67</v>
      </c>
      <c r="S2673">
        <v>137</v>
      </c>
      <c r="T2673">
        <v>142</v>
      </c>
      <c r="U2673">
        <v>142</v>
      </c>
      <c r="V2673">
        <v>164</v>
      </c>
      <c r="W2673">
        <v>180</v>
      </c>
      <c r="X2673">
        <v>162</v>
      </c>
      <c r="Y2673">
        <v>237</v>
      </c>
      <c r="Z2673">
        <v>207</v>
      </c>
      <c r="AA2673">
        <v>214</v>
      </c>
      <c r="AB2673">
        <v>233</v>
      </c>
      <c r="AC2673">
        <v>191</v>
      </c>
      <c r="AD2673">
        <v>136</v>
      </c>
      <c r="AE2673">
        <v>98</v>
      </c>
      <c r="AF2673">
        <v>88</v>
      </c>
      <c r="AG2673">
        <v>115.22763</v>
      </c>
      <c r="AH2673">
        <v>0.5136442</v>
      </c>
      <c r="AI2673">
        <v>0.48635578000000002</v>
      </c>
      <c r="AJ2673" s="2">
        <f>SUM(male_female_comparison_df[[#This Row],[inhabitants_proportional_male]],male_female_comparison_df[[#This Row],[inhabitants_proportional_female]])</f>
        <v>0.99999998000000001</v>
      </c>
      <c r="AK2673" s="2">
        <f>male_female_comparison_df[[#This Row],[inhabitants_proportional_male]]-male_female_comparison_df[[#This Row],[PROPORTIONAL MALE]]</f>
        <v>-5.8376510847502061E-9</v>
      </c>
      <c r="AL2673" s="2">
        <f t="shared" si="41"/>
        <v>-0.46793335875704306</v>
      </c>
      <c r="AM2673">
        <v>2.3834197000000001E-2</v>
      </c>
      <c r="AN2673">
        <v>3.5924006000000001E-2</v>
      </c>
      <c r="AO2673">
        <v>5.7685665999999997E-2</v>
      </c>
      <c r="AP2673">
        <v>3.2469775999999999E-2</v>
      </c>
      <c r="AQ2673">
        <v>2.1761658E-2</v>
      </c>
      <c r="AR2673">
        <v>2.3143351E-2</v>
      </c>
      <c r="AS2673">
        <v>4.7322969999999999E-2</v>
      </c>
      <c r="AT2673">
        <v>4.9050085E-2</v>
      </c>
      <c r="AU2673">
        <v>4.9050085E-2</v>
      </c>
      <c r="AV2673">
        <v>5.6649394000000006E-2</v>
      </c>
      <c r="AW2673">
        <v>6.2176164000000006E-2</v>
      </c>
      <c r="AX2673">
        <v>5.5958550000000003E-2</v>
      </c>
      <c r="AY2673">
        <v>8.1865289999999993E-2</v>
      </c>
      <c r="AZ2673">
        <v>7.1502590000000005E-2</v>
      </c>
      <c r="BA2673">
        <v>7.3920554999999999E-2</v>
      </c>
      <c r="BB2673">
        <v>8.0483589999999994E-2</v>
      </c>
      <c r="BC2673">
        <v>6.5975820000000004E-2</v>
      </c>
      <c r="BD2673">
        <v>4.6977545999999995E-2</v>
      </c>
      <c r="BE2673">
        <v>3.3851467000000003E-2</v>
      </c>
      <c r="BF2673">
        <v>3.0397236000000001E-2</v>
      </c>
      <c r="BG2673">
        <v>19791</v>
      </c>
      <c r="BH2673">
        <v>18701</v>
      </c>
      <c r="BI2673">
        <v>518</v>
      </c>
      <c r="BJ2673">
        <v>1632</v>
      </c>
      <c r="BK2673">
        <v>271</v>
      </c>
      <c r="BL2673">
        <v>0.17733652999999999</v>
      </c>
      <c r="BM2673">
        <v>0.55871280000000001</v>
      </c>
      <c r="BN2673">
        <v>9.2776449999999996E-2</v>
      </c>
      <c r="BO2673">
        <v>1526</v>
      </c>
      <c r="BP2673">
        <v>1.9</v>
      </c>
      <c r="BQ2673">
        <v>40.799999999999997</v>
      </c>
      <c r="BR2673">
        <v>125</v>
      </c>
      <c r="BS2673">
        <v>39</v>
      </c>
      <c r="BT2673">
        <v>298</v>
      </c>
      <c r="BU2673">
        <v>65</v>
      </c>
      <c r="BV2673">
        <v>134</v>
      </c>
      <c r="BW2673">
        <v>132</v>
      </c>
      <c r="BX2673">
        <v>127</v>
      </c>
      <c r="BY2673">
        <v>689</v>
      </c>
      <c r="BZ2673">
        <v>541</v>
      </c>
      <c r="CA2673">
        <v>1010</v>
      </c>
      <c r="CB2673">
        <v>476</v>
      </c>
      <c r="CC2673">
        <v>40</v>
      </c>
      <c r="CD2673">
        <v>8.19135E-2</v>
      </c>
      <c r="CE2673">
        <v>2.5557011000000001E-2</v>
      </c>
      <c r="CF2673">
        <v>0.19528179000000001</v>
      </c>
      <c r="CG2673">
        <v>4.2595019999999997E-2</v>
      </c>
      <c r="CH2673">
        <v>8.7811269999999997E-2</v>
      </c>
      <c r="CI2673">
        <v>8.6500649999999998E-2</v>
      </c>
      <c r="CJ2673">
        <v>8.3224119999999999E-2</v>
      </c>
      <c r="CK2673">
        <v>0.4515072</v>
      </c>
      <c r="CL2673">
        <v>0.35452162999999998</v>
      </c>
      <c r="CM2673">
        <v>0.66186106</v>
      </c>
      <c r="CN2673">
        <v>0.31192659999999994</v>
      </c>
      <c r="CO2673">
        <v>2.6212320000000001E-2</v>
      </c>
      <c r="CP2673">
        <v>31290</v>
      </c>
      <c r="CQ2673">
        <v>27671</v>
      </c>
      <c r="CR2673">
        <v>456</v>
      </c>
      <c r="CS2673">
        <v>940</v>
      </c>
      <c r="CT2673">
        <v>129</v>
      </c>
      <c r="CU2673">
        <v>0.29901640000000002</v>
      </c>
      <c r="CV2673">
        <v>0.61639345000000001</v>
      </c>
      <c r="CW2673">
        <v>8.4590170000000006E-2</v>
      </c>
      <c r="CX2673">
        <v>47717340</v>
      </c>
      <c r="CY2673">
        <v>2</v>
      </c>
      <c r="CZ2673">
        <v>892</v>
      </c>
      <c r="DA2673">
        <v>82</v>
      </c>
      <c r="DB2673">
        <v>810</v>
      </c>
      <c r="DC2673">
        <v>9.1928250000000003E-2</v>
      </c>
      <c r="DD2673">
        <v>0.90807176000000001</v>
      </c>
    </row>
    <row r="2674" spans="1:108" x14ac:dyDescent="0.3">
      <c r="A2674">
        <v>2672</v>
      </c>
      <c r="B2674">
        <v>56210</v>
      </c>
      <c r="C2674" s="1" t="s">
        <v>2772</v>
      </c>
      <c r="D2674">
        <v>700</v>
      </c>
      <c r="E2674">
        <v>412</v>
      </c>
      <c r="F2674">
        <v>206</v>
      </c>
      <c r="G2674">
        <v>206</v>
      </c>
      <c r="H2674">
        <f>SUM(male_female_comparison_df[[#This Row],[inhabitants_female]:[inhabitants_male]])</f>
        <v>412</v>
      </c>
      <c r="I2674">
        <f>male_female_comparison_df[[#This Row],[INHABITANTS_TOTAL2]]-male_female_comparison_df[[#This Row],[inhabitants_total]]</f>
        <v>0</v>
      </c>
      <c r="J2674">
        <f>male_female_comparison_df[[#This Row],[inhabitants_male]]/(male_female_comparison_df[[#This Row],[inhabitants_total]])</f>
        <v>0.5</v>
      </c>
      <c r="L2674">
        <v>46</v>
      </c>
      <c r="M2674">
        <v>12</v>
      </c>
      <c r="N2674">
        <v>10</v>
      </c>
      <c r="O2674">
        <v>25</v>
      </c>
      <c r="P2674">
        <v>17</v>
      </c>
      <c r="Q2674">
        <v>14</v>
      </c>
      <c r="R2674">
        <v>9</v>
      </c>
      <c r="S2674">
        <v>7</v>
      </c>
      <c r="T2674">
        <v>15</v>
      </c>
      <c r="U2674">
        <v>16</v>
      </c>
      <c r="V2674">
        <v>24</v>
      </c>
      <c r="W2674">
        <v>31</v>
      </c>
      <c r="X2674">
        <v>18</v>
      </c>
      <c r="Y2674">
        <v>40</v>
      </c>
      <c r="Z2674">
        <v>37</v>
      </c>
      <c r="AA2674">
        <v>43</v>
      </c>
      <c r="AB2674">
        <v>28</v>
      </c>
      <c r="AC2674">
        <v>20</v>
      </c>
      <c r="AD2674">
        <v>25</v>
      </c>
      <c r="AE2674">
        <v>8</v>
      </c>
      <c r="AF2674">
        <v>13</v>
      </c>
      <c r="AG2674">
        <v>2.0415478</v>
      </c>
      <c r="AH2674">
        <v>0.5</v>
      </c>
      <c r="AI2674">
        <v>0.5</v>
      </c>
      <c r="AJ2674" s="2">
        <f>SUM(male_female_comparison_df[[#This Row],[inhabitants_proportional_male]],male_female_comparison_df[[#This Row],[inhabitants_proportional_female]])</f>
        <v>1</v>
      </c>
      <c r="AK2674" s="2">
        <f>male_female_comparison_df[[#This Row],[inhabitants_proportional_male]]-male_female_comparison_df[[#This Row],[PROPORTIONAL MALE]]</f>
        <v>0</v>
      </c>
      <c r="AL2674" s="2">
        <f t="shared" si="41"/>
        <v>-0.46793335875704306</v>
      </c>
      <c r="AM2674">
        <v>2.9126213999999997E-2</v>
      </c>
      <c r="AN2674">
        <v>2.4271844000000001E-2</v>
      </c>
      <c r="AO2674">
        <v>6.0679610000000002E-2</v>
      </c>
      <c r="AP2674">
        <v>4.1262134999999998E-2</v>
      </c>
      <c r="AQ2674">
        <v>3.3980582000000002E-2</v>
      </c>
      <c r="AR2674">
        <v>2.1844659999999998E-2</v>
      </c>
      <c r="AS2674">
        <v>1.6990291000000001E-2</v>
      </c>
      <c r="AT2674">
        <v>3.6407769999999999E-2</v>
      </c>
      <c r="AU2674">
        <v>3.883495E-2</v>
      </c>
      <c r="AV2674">
        <v>5.8252427999999995E-2</v>
      </c>
      <c r="AW2674">
        <v>7.5242719999999999E-2</v>
      </c>
      <c r="AX2674">
        <v>4.3689319999999997E-2</v>
      </c>
      <c r="AY2674">
        <v>9.7087376000000003E-2</v>
      </c>
      <c r="AZ2674">
        <v>8.9805830000000003E-2</v>
      </c>
      <c r="BA2674">
        <v>0.10436893</v>
      </c>
      <c r="BB2674">
        <v>6.7961164000000004E-2</v>
      </c>
      <c r="BC2674">
        <v>4.8543688000000002E-2</v>
      </c>
      <c r="BD2674">
        <v>6.0679610000000002E-2</v>
      </c>
      <c r="BE2674">
        <v>1.9417475999999999E-2</v>
      </c>
      <c r="BF2674">
        <v>3.1553400000000002E-2</v>
      </c>
      <c r="BG2674">
        <v>21343</v>
      </c>
      <c r="BH2674">
        <v>19922</v>
      </c>
      <c r="BI2674">
        <v>79</v>
      </c>
      <c r="BJ2674">
        <v>219</v>
      </c>
      <c r="BK2674">
        <v>55</v>
      </c>
      <c r="BL2674">
        <v>0.18329466999999999</v>
      </c>
      <c r="BM2674">
        <v>0.50812066</v>
      </c>
      <c r="BN2674">
        <v>0.12761019999999998</v>
      </c>
      <c r="BO2674">
        <v>192</v>
      </c>
      <c r="BP2674">
        <v>2.1</v>
      </c>
      <c r="BQ2674">
        <v>46.4</v>
      </c>
      <c r="BR2674">
        <v>8</v>
      </c>
      <c r="BS2674">
        <v>3</v>
      </c>
      <c r="BT2674">
        <v>40</v>
      </c>
      <c r="BU2674">
        <v>11</v>
      </c>
      <c r="BV2674">
        <v>15</v>
      </c>
      <c r="BW2674">
        <v>17</v>
      </c>
      <c r="BX2674">
        <v>24</v>
      </c>
      <c r="BY2674">
        <v>83</v>
      </c>
      <c r="BZ2674">
        <v>71</v>
      </c>
      <c r="CA2674">
        <v>182</v>
      </c>
      <c r="CB2674">
        <v>4</v>
      </c>
      <c r="CC2674">
        <v>6</v>
      </c>
      <c r="CD2674">
        <v>4.1666667999999997E-2</v>
      </c>
      <c r="CE2674">
        <v>1.5625E-2</v>
      </c>
      <c r="CF2674">
        <v>0.20833333000000001</v>
      </c>
      <c r="CG2674">
        <v>5.7291667999999997E-2</v>
      </c>
      <c r="CH2674">
        <v>7.8125E-2</v>
      </c>
      <c r="CI2674">
        <v>8.8541664000000006E-2</v>
      </c>
      <c r="CJ2674">
        <v>0.125</v>
      </c>
      <c r="CK2674">
        <v>0.43229166000000002</v>
      </c>
      <c r="CL2674">
        <v>0.36979166000000002</v>
      </c>
      <c r="CM2674">
        <v>0.94791669999999995</v>
      </c>
      <c r="CN2674">
        <v>2.0833333999999998E-2</v>
      </c>
      <c r="CO2674">
        <v>3.125E-2</v>
      </c>
      <c r="CP2674">
        <v>38417</v>
      </c>
      <c r="CQ2674">
        <v>34964</v>
      </c>
      <c r="CR2674">
        <v>49</v>
      </c>
      <c r="CS2674">
        <v>116</v>
      </c>
      <c r="CT2674">
        <v>32</v>
      </c>
      <c r="CU2674">
        <v>0.24873096</v>
      </c>
      <c r="CV2674">
        <v>0.58883249999999998</v>
      </c>
      <c r="CW2674">
        <v>0.16243653999999999</v>
      </c>
      <c r="CX2674">
        <v>7568171</v>
      </c>
      <c r="CY2674">
        <v>476</v>
      </c>
      <c r="CZ2674">
        <v>285</v>
      </c>
      <c r="DA2674">
        <v>18</v>
      </c>
      <c r="DB2674">
        <v>267</v>
      </c>
      <c r="DC2674">
        <v>6.3157889999999994E-2</v>
      </c>
      <c r="DD2674">
        <v>0.93684210000000001</v>
      </c>
    </row>
    <row r="2675" spans="1:108" x14ac:dyDescent="0.3">
      <c r="A2675">
        <v>2673</v>
      </c>
      <c r="B2675">
        <v>56310</v>
      </c>
      <c r="C2675" s="1" t="s">
        <v>2773</v>
      </c>
      <c r="D2675">
        <v>700</v>
      </c>
      <c r="E2675">
        <v>199</v>
      </c>
      <c r="F2675">
        <v>91</v>
      </c>
      <c r="G2675">
        <v>108</v>
      </c>
      <c r="H2675">
        <f>SUM(male_female_comparison_df[[#This Row],[inhabitants_female]:[inhabitants_male]])</f>
        <v>199</v>
      </c>
      <c r="I2675">
        <f>male_female_comparison_df[[#This Row],[INHABITANTS_TOTAL2]]-male_female_comparison_df[[#This Row],[inhabitants_total]]</f>
        <v>0</v>
      </c>
      <c r="J2675">
        <f>male_female_comparison_df[[#This Row],[inhabitants_male]]/(male_female_comparison_df[[#This Row],[inhabitants_total]])</f>
        <v>0.542713567839196</v>
      </c>
      <c r="L2675">
        <v>54</v>
      </c>
      <c r="M2675">
        <v>0</v>
      </c>
      <c r="N2675">
        <v>7</v>
      </c>
      <c r="O2675">
        <v>10</v>
      </c>
      <c r="P2675">
        <v>6</v>
      </c>
      <c r="Q2675">
        <v>1</v>
      </c>
      <c r="R2675">
        <v>0</v>
      </c>
      <c r="S2675">
        <v>3</v>
      </c>
      <c r="T2675">
        <v>3</v>
      </c>
      <c r="U2675">
        <v>6</v>
      </c>
      <c r="V2675">
        <v>5</v>
      </c>
      <c r="W2675">
        <v>11</v>
      </c>
      <c r="X2675">
        <v>13</v>
      </c>
      <c r="Y2675">
        <v>14</v>
      </c>
      <c r="Z2675">
        <v>21</v>
      </c>
      <c r="AA2675">
        <v>23</v>
      </c>
      <c r="AB2675">
        <v>23</v>
      </c>
      <c r="AC2675">
        <v>24</v>
      </c>
      <c r="AD2675">
        <v>15</v>
      </c>
      <c r="AE2675">
        <v>8</v>
      </c>
      <c r="AF2675">
        <v>6</v>
      </c>
      <c r="AG2675">
        <v>0.56614890000000007</v>
      </c>
      <c r="AH2675">
        <v>0.45728642000000003</v>
      </c>
      <c r="AI2675">
        <v>0.54271359999999991</v>
      </c>
      <c r="AJ2675" s="2">
        <f>SUM(male_female_comparison_df[[#This Row],[inhabitants_proportional_male]],male_female_comparison_df[[#This Row],[inhabitants_proportional_female]])</f>
        <v>1.0000000199999999</v>
      </c>
      <c r="AK2675" s="2">
        <f>male_female_comparison_df[[#This Row],[inhabitants_proportional_male]]-male_female_comparison_df[[#This Row],[PROPORTIONAL MALE]]</f>
        <v>3.2160803908887203E-8</v>
      </c>
      <c r="AL2675" s="2">
        <f t="shared" si="41"/>
        <v>-0.46793335875704306</v>
      </c>
      <c r="AM2675">
        <v>5.0761420000000005E-3</v>
      </c>
      <c r="AN2675">
        <v>3.517588E-2</v>
      </c>
      <c r="AO2675">
        <v>5.0251257000000001E-2</v>
      </c>
      <c r="AP2675">
        <v>3.0150753999999998E-2</v>
      </c>
      <c r="AQ2675">
        <v>5.0251256000000003E-3</v>
      </c>
      <c r="AR2675">
        <v>4.784689E-3</v>
      </c>
      <c r="AS2675">
        <v>1.5075376999999999E-2</v>
      </c>
      <c r="AT2675">
        <v>1.5075376999999999E-2</v>
      </c>
      <c r="AU2675">
        <v>3.0150753999999998E-2</v>
      </c>
      <c r="AV2675">
        <v>2.5125627999999997E-2</v>
      </c>
      <c r="AW2675">
        <v>5.5276382999999998E-2</v>
      </c>
      <c r="AX2675">
        <v>6.5326629999999997E-2</v>
      </c>
      <c r="AY2675">
        <v>7.0351759999999999E-2</v>
      </c>
      <c r="AZ2675">
        <v>0.10552764000000001</v>
      </c>
      <c r="BA2675">
        <v>0.11557789</v>
      </c>
      <c r="BB2675">
        <v>0.11557789</v>
      </c>
      <c r="BC2675">
        <v>0.12060302000000001</v>
      </c>
      <c r="BD2675">
        <v>7.5376879999999993E-2</v>
      </c>
      <c r="BE2675">
        <v>4.0201004999999998E-2</v>
      </c>
      <c r="BF2675">
        <v>3.0150753999999998E-2</v>
      </c>
      <c r="BG2675">
        <v>22783</v>
      </c>
      <c r="BH2675">
        <v>18895</v>
      </c>
      <c r="BI2675">
        <v>44</v>
      </c>
      <c r="BJ2675">
        <v>94</v>
      </c>
      <c r="BK2675">
        <v>36</v>
      </c>
      <c r="BL2675">
        <v>0.22335025999999999</v>
      </c>
      <c r="BM2675">
        <v>0.47715734999999998</v>
      </c>
      <c r="BN2675">
        <v>0.18274112000000001</v>
      </c>
      <c r="BO2675">
        <v>97</v>
      </c>
      <c r="BP2675">
        <v>2.1</v>
      </c>
      <c r="BQ2675">
        <v>53.8</v>
      </c>
      <c r="BR2675">
        <v>3</v>
      </c>
      <c r="BS2675">
        <v>0</v>
      </c>
      <c r="BT2675">
        <v>12</v>
      </c>
      <c r="BU2675">
        <v>0</v>
      </c>
      <c r="BV2675">
        <v>6</v>
      </c>
      <c r="BW2675">
        <v>7</v>
      </c>
      <c r="BX2675">
        <v>5</v>
      </c>
      <c r="BY2675">
        <v>36</v>
      </c>
      <c r="BZ2675">
        <v>53</v>
      </c>
      <c r="CA2675">
        <v>91</v>
      </c>
      <c r="CB2675">
        <v>2</v>
      </c>
      <c r="CC2675">
        <v>4</v>
      </c>
      <c r="CD2675">
        <v>3.0927835000000001E-2</v>
      </c>
      <c r="CF2675">
        <v>0.12371134</v>
      </c>
      <c r="CG2675">
        <v>1.0309278E-2</v>
      </c>
      <c r="CH2675">
        <v>6.1855670000000001E-2</v>
      </c>
      <c r="CI2675">
        <v>7.2164944999999994E-2</v>
      </c>
      <c r="CJ2675">
        <v>5.1546389999999997E-2</v>
      </c>
      <c r="CK2675">
        <v>0.37113400000000002</v>
      </c>
      <c r="CL2675">
        <v>0.54639169999999992</v>
      </c>
      <c r="CM2675">
        <v>0.93814430000000015</v>
      </c>
      <c r="CN2675">
        <v>2.0618556E-2</v>
      </c>
      <c r="CO2675">
        <v>4.1237111999999999E-2</v>
      </c>
      <c r="CP2675">
        <v>40977</v>
      </c>
      <c r="CQ2675">
        <v>32760</v>
      </c>
      <c r="CR2675">
        <v>22</v>
      </c>
      <c r="CS2675">
        <v>49</v>
      </c>
      <c r="CT2675">
        <v>26</v>
      </c>
      <c r="CU2675">
        <v>0.22680412</v>
      </c>
      <c r="CV2675">
        <v>0.5051545999999999</v>
      </c>
      <c r="CW2675">
        <v>0.26804122000000002</v>
      </c>
      <c r="CX2675">
        <v>3974729</v>
      </c>
      <c r="CY2675">
        <v>790</v>
      </c>
      <c r="CZ2675">
        <v>174</v>
      </c>
      <c r="DA2675">
        <v>25</v>
      </c>
      <c r="DB2675">
        <v>149</v>
      </c>
      <c r="DC2675">
        <v>0.14367816</v>
      </c>
      <c r="DD2675">
        <v>0.85632180000000002</v>
      </c>
    </row>
    <row r="2676" spans="1:108" x14ac:dyDescent="0.3">
      <c r="A2676">
        <v>2674</v>
      </c>
      <c r="B2676">
        <v>56410</v>
      </c>
      <c r="C2676" s="1" t="s">
        <v>2774</v>
      </c>
      <c r="D2676">
        <v>700</v>
      </c>
      <c r="E2676">
        <v>142</v>
      </c>
      <c r="F2676">
        <v>68</v>
      </c>
      <c r="G2676">
        <v>74</v>
      </c>
      <c r="H2676">
        <f>SUM(male_female_comparison_df[[#This Row],[inhabitants_female]:[inhabitants_male]])</f>
        <v>142</v>
      </c>
      <c r="I2676">
        <f>male_female_comparison_df[[#This Row],[INHABITANTS_TOTAL2]]-male_female_comparison_df[[#This Row],[inhabitants_total]]</f>
        <v>0</v>
      </c>
      <c r="J2676">
        <f>male_female_comparison_df[[#This Row],[inhabitants_male]]/(male_female_comparison_df[[#This Row],[inhabitants_total]])</f>
        <v>0.52112676056338025</v>
      </c>
      <c r="L2676">
        <v>51</v>
      </c>
      <c r="M2676">
        <v>3</v>
      </c>
      <c r="N2676">
        <v>0</v>
      </c>
      <c r="O2676">
        <v>5</v>
      </c>
      <c r="P2676">
        <v>8</v>
      </c>
      <c r="Q2676">
        <v>4</v>
      </c>
      <c r="R2676">
        <v>4</v>
      </c>
      <c r="S2676">
        <v>3</v>
      </c>
      <c r="T2676">
        <v>5</v>
      </c>
      <c r="U2676">
        <v>4</v>
      </c>
      <c r="V2676">
        <v>4</v>
      </c>
      <c r="W2676">
        <v>4</v>
      </c>
      <c r="X2676">
        <v>9</v>
      </c>
      <c r="Y2676">
        <v>14</v>
      </c>
      <c r="Z2676">
        <v>14</v>
      </c>
      <c r="AA2676">
        <v>15</v>
      </c>
      <c r="AB2676">
        <v>14</v>
      </c>
      <c r="AC2676">
        <v>10</v>
      </c>
      <c r="AD2676">
        <v>8</v>
      </c>
      <c r="AE2676">
        <v>8</v>
      </c>
      <c r="AF2676">
        <v>6</v>
      </c>
      <c r="AG2676">
        <v>2.2826166000000003</v>
      </c>
      <c r="AH2676">
        <v>0.47887324999999997</v>
      </c>
      <c r="AI2676">
        <v>0.52112674999999997</v>
      </c>
      <c r="AJ2676" s="2">
        <f>SUM(male_female_comparison_df[[#This Row],[inhabitants_proportional_male]],male_female_comparison_df[[#This Row],[inhabitants_proportional_female]])</f>
        <v>1</v>
      </c>
      <c r="AK2676" s="2">
        <f>male_female_comparison_df[[#This Row],[inhabitants_proportional_male]]-male_female_comparison_df[[#This Row],[PROPORTIONAL MALE]]</f>
        <v>-1.0563380281602974E-8</v>
      </c>
      <c r="AL2676" s="2">
        <f t="shared" si="41"/>
        <v>-0.46793335875704306</v>
      </c>
      <c r="AM2676">
        <v>2.1126760000000001E-2</v>
      </c>
      <c r="AO2676">
        <v>3.5211270000000003E-2</v>
      </c>
      <c r="AP2676">
        <v>5.6338026999999999E-2</v>
      </c>
      <c r="AQ2676">
        <v>2.8169013999999999E-2</v>
      </c>
      <c r="AR2676">
        <v>2.8169013999999999E-2</v>
      </c>
      <c r="AS2676">
        <v>2.1126760000000001E-2</v>
      </c>
      <c r="AT2676">
        <v>3.5211270000000003E-2</v>
      </c>
      <c r="AU2676">
        <v>2.8169013999999999E-2</v>
      </c>
      <c r="AV2676">
        <v>2.8169013999999999E-2</v>
      </c>
      <c r="AW2676">
        <v>2.8169013999999999E-2</v>
      </c>
      <c r="AX2676">
        <v>6.3380279999999997E-2</v>
      </c>
      <c r="AY2676">
        <v>9.859155E-2</v>
      </c>
      <c r="AZ2676">
        <v>9.859155E-2</v>
      </c>
      <c r="BA2676">
        <v>0.1056338</v>
      </c>
      <c r="BB2676">
        <v>9.859155E-2</v>
      </c>
      <c r="BC2676">
        <v>7.0422540000000006E-2</v>
      </c>
      <c r="BD2676">
        <v>5.6338026999999999E-2</v>
      </c>
      <c r="BE2676">
        <v>5.6338026999999999E-2</v>
      </c>
      <c r="BF2676">
        <v>4.2253520000000003E-2</v>
      </c>
      <c r="BG2676">
        <v>22977</v>
      </c>
      <c r="BH2676">
        <v>20116</v>
      </c>
      <c r="BI2676">
        <v>30</v>
      </c>
      <c r="BJ2676">
        <v>66</v>
      </c>
      <c r="BK2676">
        <v>26</v>
      </c>
      <c r="BL2676">
        <v>0.20270270000000001</v>
      </c>
      <c r="BM2676">
        <v>0.44594594999999998</v>
      </c>
      <c r="BN2676">
        <v>0.17567568</v>
      </c>
      <c r="BO2676">
        <v>65</v>
      </c>
      <c r="BP2676">
        <v>2.2000000000000002</v>
      </c>
      <c r="BQ2676">
        <v>48.6</v>
      </c>
      <c r="BR2676">
        <v>2</v>
      </c>
      <c r="BS2676">
        <v>1</v>
      </c>
      <c r="BT2676">
        <v>13</v>
      </c>
      <c r="BU2676">
        <v>2</v>
      </c>
      <c r="BV2676">
        <v>2</v>
      </c>
      <c r="BW2676">
        <v>5</v>
      </c>
      <c r="BX2676">
        <v>11</v>
      </c>
      <c r="BY2676">
        <v>21</v>
      </c>
      <c r="BZ2676">
        <v>32</v>
      </c>
      <c r="CA2676">
        <v>62</v>
      </c>
      <c r="CB2676">
        <v>1</v>
      </c>
      <c r="CC2676">
        <v>2</v>
      </c>
      <c r="CD2676">
        <v>3.0769230000000002E-2</v>
      </c>
      <c r="CE2676">
        <v>1.5384615000000001E-2</v>
      </c>
      <c r="CF2676">
        <v>0.2</v>
      </c>
      <c r="CG2676">
        <v>3.0769230000000002E-2</v>
      </c>
      <c r="CH2676">
        <v>3.0769230000000002E-2</v>
      </c>
      <c r="CI2676">
        <v>7.6923080000000005E-2</v>
      </c>
      <c r="CJ2676">
        <v>0.16923077</v>
      </c>
      <c r="CK2676">
        <v>0.32307692999999998</v>
      </c>
      <c r="CL2676">
        <v>0.49230770000000001</v>
      </c>
      <c r="CM2676">
        <v>0.95384616</v>
      </c>
      <c r="CN2676">
        <v>1.5384615000000001E-2</v>
      </c>
      <c r="CO2676">
        <v>3.0769230000000002E-2</v>
      </c>
      <c r="CP2676">
        <v>43285</v>
      </c>
      <c r="CQ2676">
        <v>38800</v>
      </c>
      <c r="CR2676">
        <v>15</v>
      </c>
      <c r="CS2676">
        <v>34</v>
      </c>
      <c r="CT2676">
        <v>16</v>
      </c>
      <c r="CU2676">
        <v>0.23076922999999999</v>
      </c>
      <c r="CV2676">
        <v>0.52307694999999998</v>
      </c>
      <c r="CW2676">
        <v>0.24615385000000001</v>
      </c>
      <c r="CX2676">
        <v>2813523</v>
      </c>
      <c r="CY2676">
        <v>261</v>
      </c>
      <c r="CZ2676">
        <v>105</v>
      </c>
      <c r="DA2676">
        <v>5</v>
      </c>
      <c r="DB2676">
        <v>100</v>
      </c>
      <c r="DC2676">
        <v>4.7619050000000003E-2</v>
      </c>
      <c r="DD2676">
        <v>0.95238096000000005</v>
      </c>
    </row>
    <row r="2677" spans="1:108" x14ac:dyDescent="0.3">
      <c r="A2677">
        <v>2675</v>
      </c>
      <c r="B2677">
        <v>56730</v>
      </c>
      <c r="C2677" s="1" t="s">
        <v>2775</v>
      </c>
      <c r="D2677">
        <v>689</v>
      </c>
      <c r="E2677">
        <v>308</v>
      </c>
      <c r="F2677">
        <v>144</v>
      </c>
      <c r="G2677">
        <v>164</v>
      </c>
      <c r="H2677">
        <f>SUM(male_female_comparison_df[[#This Row],[inhabitants_female]:[inhabitants_male]])</f>
        <v>308</v>
      </c>
      <c r="I2677">
        <f>male_female_comparison_df[[#This Row],[INHABITANTS_TOTAL2]]-male_female_comparison_df[[#This Row],[inhabitants_total]]</f>
        <v>0</v>
      </c>
      <c r="J2677">
        <f>male_female_comparison_df[[#This Row],[inhabitants_male]]/(male_female_comparison_df[[#This Row],[inhabitants_total]])</f>
        <v>0.53246753246753242</v>
      </c>
      <c r="L2677">
        <v>54</v>
      </c>
      <c r="M2677">
        <v>5</v>
      </c>
      <c r="N2677">
        <v>8</v>
      </c>
      <c r="O2677">
        <v>5</v>
      </c>
      <c r="P2677">
        <v>5</v>
      </c>
      <c r="Q2677">
        <v>6</v>
      </c>
      <c r="R2677">
        <v>4</v>
      </c>
      <c r="S2677">
        <v>11</v>
      </c>
      <c r="T2677">
        <v>4</v>
      </c>
      <c r="U2677">
        <v>12</v>
      </c>
      <c r="V2677">
        <v>7</v>
      </c>
      <c r="W2677">
        <v>13</v>
      </c>
      <c r="X2677">
        <v>18</v>
      </c>
      <c r="Y2677">
        <v>31</v>
      </c>
      <c r="Z2677">
        <v>40</v>
      </c>
      <c r="AA2677">
        <v>32</v>
      </c>
      <c r="AB2677">
        <v>31</v>
      </c>
      <c r="AC2677">
        <v>24</v>
      </c>
      <c r="AD2677">
        <v>27</v>
      </c>
      <c r="AE2677">
        <v>14</v>
      </c>
      <c r="AF2677">
        <v>11</v>
      </c>
      <c r="AG2677">
        <v>2.2848887000000002</v>
      </c>
      <c r="AH2677">
        <v>0.46753245999999998</v>
      </c>
      <c r="AI2677">
        <v>0.53246753999999996</v>
      </c>
      <c r="AJ2677" s="2">
        <f>SUM(male_female_comparison_df[[#This Row],[inhabitants_proportional_male]],male_female_comparison_df[[#This Row],[inhabitants_proportional_female]])</f>
        <v>1</v>
      </c>
      <c r="AK2677" s="2">
        <f>male_female_comparison_df[[#This Row],[inhabitants_proportional_male]]-male_female_comparison_df[[#This Row],[PROPORTIONAL MALE]]</f>
        <v>7.5324675385957107E-9</v>
      </c>
      <c r="AL2677" s="2">
        <f t="shared" si="41"/>
        <v>-0.46793335875704306</v>
      </c>
      <c r="AM2677">
        <v>1.6233766E-2</v>
      </c>
      <c r="AN2677">
        <v>2.5974026000000001E-2</v>
      </c>
      <c r="AO2677">
        <v>1.6233766E-2</v>
      </c>
      <c r="AP2677">
        <v>1.6233766E-2</v>
      </c>
      <c r="AQ2677">
        <v>1.9480518999999998E-2</v>
      </c>
      <c r="AR2677">
        <v>1.2987013E-2</v>
      </c>
      <c r="AS2677">
        <v>3.5714287000000004E-2</v>
      </c>
      <c r="AT2677">
        <v>1.2987013E-2</v>
      </c>
      <c r="AU2677">
        <v>3.8961037999999996E-2</v>
      </c>
      <c r="AV2677">
        <v>2.2727272999999999E-2</v>
      </c>
      <c r="AW2677">
        <v>4.2207792000000001E-2</v>
      </c>
      <c r="AX2677">
        <v>5.8441557000000005E-2</v>
      </c>
      <c r="AY2677">
        <v>0.10064935</v>
      </c>
      <c r="AZ2677">
        <v>0.12987013</v>
      </c>
      <c r="BA2677">
        <v>0.103896104</v>
      </c>
      <c r="BB2677">
        <v>0.10064935</v>
      </c>
      <c r="BC2677">
        <v>7.7922075999999993E-2</v>
      </c>
      <c r="BD2677">
        <v>8.7662340000000005E-2</v>
      </c>
      <c r="BE2677">
        <v>4.5454547000000005E-2</v>
      </c>
      <c r="BF2677">
        <v>3.5714287000000004E-2</v>
      </c>
      <c r="BG2677">
        <v>19954</v>
      </c>
      <c r="BH2677">
        <v>17820</v>
      </c>
      <c r="BI2677">
        <v>76</v>
      </c>
      <c r="BJ2677">
        <v>164</v>
      </c>
      <c r="BK2677">
        <v>45</v>
      </c>
      <c r="BL2677">
        <v>0.24126984000000001</v>
      </c>
      <c r="BM2677">
        <v>0.52063495000000004</v>
      </c>
      <c r="BN2677">
        <v>0.14285714999999999</v>
      </c>
      <c r="BO2677">
        <v>159</v>
      </c>
      <c r="BP2677">
        <v>1.9</v>
      </c>
      <c r="BQ2677">
        <v>51.4</v>
      </c>
      <c r="BR2677">
        <v>2</v>
      </c>
      <c r="BS2677">
        <v>1</v>
      </c>
      <c r="BT2677">
        <v>17</v>
      </c>
      <c r="BU2677">
        <v>4</v>
      </c>
      <c r="BV2677">
        <v>8</v>
      </c>
      <c r="BW2677">
        <v>5</v>
      </c>
      <c r="BX2677">
        <v>7</v>
      </c>
      <c r="BY2677">
        <v>64</v>
      </c>
      <c r="BZ2677">
        <v>80</v>
      </c>
      <c r="CA2677">
        <v>154</v>
      </c>
      <c r="CB2677">
        <v>2</v>
      </c>
      <c r="CC2677">
        <v>3</v>
      </c>
      <c r="CD2677">
        <v>1.2578616000000001E-2</v>
      </c>
      <c r="CE2677">
        <v>6.2893080000000004E-3</v>
      </c>
      <c r="CF2677">
        <v>0.10691824</v>
      </c>
      <c r="CG2677">
        <v>2.5157232000000002E-2</v>
      </c>
      <c r="CH2677">
        <v>5.0314464000000003E-2</v>
      </c>
      <c r="CI2677">
        <v>3.1446543E-2</v>
      </c>
      <c r="CJ2677">
        <v>4.4025157000000002E-2</v>
      </c>
      <c r="CK2677">
        <v>0.40251570000000003</v>
      </c>
      <c r="CL2677">
        <v>0.5031447</v>
      </c>
      <c r="CM2677">
        <v>0.96855349999999996</v>
      </c>
      <c r="CN2677">
        <v>1.2578616000000001E-2</v>
      </c>
      <c r="CO2677">
        <v>1.8867925000000001E-2</v>
      </c>
      <c r="CP2677">
        <v>35469</v>
      </c>
      <c r="CQ2677">
        <v>30873</v>
      </c>
      <c r="CR2677">
        <v>45</v>
      </c>
      <c r="CS2677">
        <v>91</v>
      </c>
      <c r="CT2677">
        <v>25</v>
      </c>
      <c r="CU2677">
        <v>0.2795031</v>
      </c>
      <c r="CV2677">
        <v>0.56521739999999998</v>
      </c>
      <c r="CW2677">
        <v>0.15527950000000001</v>
      </c>
      <c r="CX2677">
        <v>5710541</v>
      </c>
      <c r="CY2677">
        <v>402</v>
      </c>
      <c r="CZ2677">
        <v>230</v>
      </c>
      <c r="DA2677">
        <v>31</v>
      </c>
      <c r="DB2677">
        <v>199</v>
      </c>
      <c r="DC2677">
        <v>0.13478261</v>
      </c>
      <c r="DD2677">
        <v>0.86521740000000014</v>
      </c>
    </row>
    <row r="2678" spans="1:108" x14ac:dyDescent="0.3">
      <c r="A2678">
        <v>2676</v>
      </c>
      <c r="B2678">
        <v>57120</v>
      </c>
      <c r="C2678" s="1" t="s">
        <v>2776</v>
      </c>
      <c r="D2678">
        <v>740</v>
      </c>
      <c r="E2678">
        <v>27</v>
      </c>
      <c r="H2678">
        <f>SUM(male_female_comparison_df[[#This Row],[inhabitants_female]:[inhabitants_male]])</f>
        <v>0</v>
      </c>
      <c r="I2678">
        <f>male_female_comparison_df[[#This Row],[INHABITANTS_TOTAL2]]-male_female_comparison_df[[#This Row],[inhabitants_total]]</f>
        <v>-27</v>
      </c>
      <c r="J2678">
        <f>male_female_comparison_df[[#This Row],[inhabitants_male]]/(male_female_comparison_df[[#This Row],[inhabitants_total]])</f>
        <v>0</v>
      </c>
      <c r="AG2678">
        <v>153.10376000000002</v>
      </c>
      <c r="AJ2678" s="2">
        <f>SUM(male_female_comparison_df[[#This Row],[inhabitants_proportional_male]],male_female_comparison_df[[#This Row],[inhabitants_proportional_female]])</f>
        <v>0</v>
      </c>
      <c r="AK2678" s="2">
        <f>male_female_comparison_df[[#This Row],[inhabitants_proportional_male]]-male_female_comparison_df[[#This Row],[PROPORTIONAL MALE]]</f>
        <v>0</v>
      </c>
      <c r="AL2678" s="2">
        <f t="shared" si="41"/>
        <v>-0.46793335875704306</v>
      </c>
      <c r="BO2678">
        <v>13</v>
      </c>
      <c r="CY2678">
        <v>0</v>
      </c>
      <c r="CZ2678">
        <v>9</v>
      </c>
      <c r="DA2678">
        <v>7</v>
      </c>
      <c r="DB2678">
        <v>2</v>
      </c>
      <c r="DC2678">
        <v>0.77777780000000007</v>
      </c>
      <c r="DD2678">
        <v>0.22222222</v>
      </c>
    </row>
    <row r="2679" spans="1:108" x14ac:dyDescent="0.3">
      <c r="A2679">
        <v>2677</v>
      </c>
      <c r="B2679">
        <v>57130</v>
      </c>
      <c r="C2679" s="1" t="s">
        <v>2777</v>
      </c>
      <c r="D2679">
        <v>740</v>
      </c>
      <c r="E2679">
        <v>1966</v>
      </c>
      <c r="F2679">
        <v>1174</v>
      </c>
      <c r="G2679">
        <v>792</v>
      </c>
      <c r="H2679">
        <f>SUM(male_female_comparison_df[[#This Row],[inhabitants_female]:[inhabitants_male]])</f>
        <v>1966</v>
      </c>
      <c r="I2679">
        <f>male_female_comparison_df[[#This Row],[INHABITANTS_TOTAL2]]-male_female_comparison_df[[#This Row],[inhabitants_total]]</f>
        <v>0</v>
      </c>
      <c r="J2679">
        <f>male_female_comparison_df[[#This Row],[inhabitants_male]]/(male_female_comparison_df[[#This Row],[inhabitants_total]])</f>
        <v>0.40284842319430314</v>
      </c>
      <c r="L2679">
        <v>53</v>
      </c>
      <c r="M2679">
        <v>29</v>
      </c>
      <c r="N2679">
        <v>22</v>
      </c>
      <c r="O2679">
        <v>33</v>
      </c>
      <c r="P2679">
        <v>20</v>
      </c>
      <c r="Q2679">
        <v>23</v>
      </c>
      <c r="R2679">
        <v>47</v>
      </c>
      <c r="S2679">
        <v>221</v>
      </c>
      <c r="T2679">
        <v>126</v>
      </c>
      <c r="U2679">
        <v>77</v>
      </c>
      <c r="V2679">
        <v>62</v>
      </c>
      <c r="W2679">
        <v>58</v>
      </c>
      <c r="X2679">
        <v>56</v>
      </c>
      <c r="Y2679">
        <v>106</v>
      </c>
      <c r="Z2679">
        <v>112</v>
      </c>
      <c r="AA2679">
        <v>165</v>
      </c>
      <c r="AB2679">
        <v>208</v>
      </c>
      <c r="AC2679">
        <v>168</v>
      </c>
      <c r="AD2679">
        <v>141</v>
      </c>
      <c r="AE2679">
        <v>116</v>
      </c>
      <c r="AF2679">
        <v>176</v>
      </c>
      <c r="AG2679">
        <v>902.85119999999995</v>
      </c>
      <c r="AH2679">
        <v>0.5971516</v>
      </c>
      <c r="AI2679">
        <v>0.40284841999999998</v>
      </c>
      <c r="AJ2679" s="2">
        <f>SUM(male_female_comparison_df[[#This Row],[inhabitants_proportional_male]],male_female_comparison_df[[#This Row],[inhabitants_proportional_female]])</f>
        <v>1.0000000199999999</v>
      </c>
      <c r="AK2679" s="2">
        <f>male_female_comparison_df[[#This Row],[inhabitants_proportional_male]]-male_female_comparison_df[[#This Row],[PROPORTIONAL MALE]]</f>
        <v>-3.1943031553183232E-9</v>
      </c>
      <c r="AL2679" s="2">
        <f t="shared" si="41"/>
        <v>-0.46793335875704306</v>
      </c>
      <c r="AM2679">
        <v>1.4750763E-2</v>
      </c>
      <c r="AN2679">
        <v>1.1190233999999999E-2</v>
      </c>
      <c r="AO2679">
        <v>1.6785352E-2</v>
      </c>
      <c r="AP2679">
        <v>1.017294E-2</v>
      </c>
      <c r="AQ2679">
        <v>1.1698881000000001E-2</v>
      </c>
      <c r="AR2679">
        <v>2.3906409999999999E-2</v>
      </c>
      <c r="AS2679">
        <v>0.112410985</v>
      </c>
      <c r="AT2679">
        <v>6.4089519999999997E-2</v>
      </c>
      <c r="AU2679">
        <v>3.9165816999999999E-2</v>
      </c>
      <c r="AV2679">
        <v>3.1536112999999998E-2</v>
      </c>
      <c r="AW2679">
        <v>2.9501526E-2</v>
      </c>
      <c r="AX2679">
        <v>2.8484232999999998E-2</v>
      </c>
      <c r="AY2679">
        <v>5.3916579999999999E-2</v>
      </c>
      <c r="AZ2679">
        <v>5.6968465000000003E-2</v>
      </c>
      <c r="BA2679">
        <v>8.3926749999999994E-2</v>
      </c>
      <c r="BB2679">
        <v>0.10579856999999999</v>
      </c>
      <c r="BC2679">
        <v>8.5452699999999993E-2</v>
      </c>
      <c r="BD2679">
        <v>7.1719229999999995E-2</v>
      </c>
      <c r="BE2679">
        <v>5.9003050000000001E-2</v>
      </c>
      <c r="BF2679">
        <v>8.9521870000000003E-2</v>
      </c>
      <c r="BG2679">
        <v>21051</v>
      </c>
      <c r="BH2679">
        <v>17809</v>
      </c>
      <c r="BI2679">
        <v>402</v>
      </c>
      <c r="BJ2679">
        <v>1237</v>
      </c>
      <c r="BK2679">
        <v>220</v>
      </c>
      <c r="BL2679">
        <v>0.20385395000000001</v>
      </c>
      <c r="BM2679">
        <v>0.62728196000000003</v>
      </c>
      <c r="BN2679">
        <v>0.111561865</v>
      </c>
      <c r="BO2679">
        <v>1313</v>
      </c>
      <c r="BP2679">
        <v>1.5</v>
      </c>
      <c r="BQ2679">
        <v>42.5</v>
      </c>
      <c r="BR2679">
        <v>228</v>
      </c>
      <c r="BS2679">
        <v>54</v>
      </c>
      <c r="BT2679">
        <v>82</v>
      </c>
      <c r="BU2679">
        <v>26</v>
      </c>
      <c r="BV2679">
        <v>37</v>
      </c>
      <c r="BW2679">
        <v>27</v>
      </c>
      <c r="BX2679">
        <v>28</v>
      </c>
      <c r="BY2679">
        <v>613</v>
      </c>
      <c r="BZ2679">
        <v>621</v>
      </c>
      <c r="CA2679">
        <v>693</v>
      </c>
      <c r="CB2679">
        <v>579</v>
      </c>
      <c r="CC2679">
        <v>41</v>
      </c>
      <c r="CD2679">
        <v>0.17364813000000001</v>
      </c>
      <c r="CE2679">
        <v>4.1127190000000001E-2</v>
      </c>
      <c r="CF2679">
        <v>6.2452399999999998E-2</v>
      </c>
      <c r="CG2679">
        <v>1.980198E-2</v>
      </c>
      <c r="CH2679">
        <v>2.8179740000000002E-2</v>
      </c>
      <c r="CI2679">
        <v>2.0563595E-2</v>
      </c>
      <c r="CJ2679">
        <v>2.1325210000000001E-2</v>
      </c>
      <c r="CK2679">
        <v>0.46686977000000002</v>
      </c>
      <c r="CL2679">
        <v>0.47296268000000002</v>
      </c>
      <c r="CM2679">
        <v>0.52779894999999999</v>
      </c>
      <c r="CN2679">
        <v>0.44097486000000002</v>
      </c>
      <c r="CO2679">
        <v>3.1226199999999999E-2</v>
      </c>
      <c r="CP2679">
        <v>29144</v>
      </c>
      <c r="CQ2679">
        <v>22593</v>
      </c>
      <c r="CR2679">
        <v>460</v>
      </c>
      <c r="CS2679">
        <v>707</v>
      </c>
      <c r="CT2679">
        <v>160</v>
      </c>
      <c r="CU2679">
        <v>0.34664657999999998</v>
      </c>
      <c r="CV2679">
        <v>0.5327807</v>
      </c>
      <c r="CW2679">
        <v>0.12057271999999999</v>
      </c>
      <c r="CX2679">
        <v>38673760</v>
      </c>
      <c r="CY2679">
        <v>0</v>
      </c>
      <c r="CZ2679">
        <v>189</v>
      </c>
      <c r="DA2679">
        <v>47</v>
      </c>
      <c r="DB2679">
        <v>142</v>
      </c>
      <c r="DC2679">
        <v>0.24867724999999999</v>
      </c>
      <c r="DD2679">
        <v>0.75132275000000004</v>
      </c>
    </row>
    <row r="2680" spans="1:108" x14ac:dyDescent="0.3">
      <c r="A2680">
        <v>2678</v>
      </c>
      <c r="B2680">
        <v>57310</v>
      </c>
      <c r="C2680" s="1" t="s">
        <v>2778</v>
      </c>
      <c r="D2680">
        <v>740</v>
      </c>
      <c r="E2680">
        <v>704</v>
      </c>
      <c r="F2680">
        <v>356</v>
      </c>
      <c r="G2680">
        <v>348</v>
      </c>
      <c r="H2680">
        <f>SUM(male_female_comparison_df[[#This Row],[inhabitants_female]:[inhabitants_male]])</f>
        <v>704</v>
      </c>
      <c r="I2680">
        <f>male_female_comparison_df[[#This Row],[INHABITANTS_TOTAL2]]-male_female_comparison_df[[#This Row],[inhabitants_total]]</f>
        <v>0</v>
      </c>
      <c r="J2680">
        <f>male_female_comparison_df[[#This Row],[inhabitants_male]]/(male_female_comparison_df[[#This Row],[inhabitants_total]])</f>
        <v>0.49431818181818182</v>
      </c>
      <c r="L2680">
        <v>46</v>
      </c>
      <c r="M2680">
        <v>15</v>
      </c>
      <c r="N2680">
        <v>35</v>
      </c>
      <c r="O2680">
        <v>50</v>
      </c>
      <c r="P2680">
        <v>25</v>
      </c>
      <c r="Q2680">
        <v>19</v>
      </c>
      <c r="R2680">
        <v>11</v>
      </c>
      <c r="S2680">
        <v>18</v>
      </c>
      <c r="T2680">
        <v>24</v>
      </c>
      <c r="U2680">
        <v>32</v>
      </c>
      <c r="V2680">
        <v>38</v>
      </c>
      <c r="W2680">
        <v>34</v>
      </c>
      <c r="X2680">
        <v>43</v>
      </c>
      <c r="Y2680">
        <v>43</v>
      </c>
      <c r="Z2680">
        <v>63</v>
      </c>
      <c r="AA2680">
        <v>70</v>
      </c>
      <c r="AB2680">
        <v>59</v>
      </c>
      <c r="AC2680">
        <v>56</v>
      </c>
      <c r="AD2680">
        <v>35</v>
      </c>
      <c r="AE2680">
        <v>18</v>
      </c>
      <c r="AF2680">
        <v>16</v>
      </c>
      <c r="AG2680">
        <v>2.9469807000000001</v>
      </c>
      <c r="AH2680">
        <v>0.50568180000000007</v>
      </c>
      <c r="AI2680">
        <v>0.49431819999999999</v>
      </c>
      <c r="AJ2680" s="2">
        <f>SUM(male_female_comparison_df[[#This Row],[inhabitants_proportional_male]],male_female_comparison_df[[#This Row],[inhabitants_proportional_female]])</f>
        <v>1</v>
      </c>
      <c r="AK2680" s="2">
        <f>male_female_comparison_df[[#This Row],[inhabitants_proportional_male]]-male_female_comparison_df[[#This Row],[PROPORTIONAL MALE]]</f>
        <v>1.8181818162155139E-8</v>
      </c>
      <c r="AL2680" s="2">
        <f t="shared" si="41"/>
        <v>-0.46793335875704306</v>
      </c>
      <c r="AM2680">
        <v>2.1306817999999998E-2</v>
      </c>
      <c r="AN2680">
        <v>4.9715910000000002E-2</v>
      </c>
      <c r="AO2680">
        <v>7.1022730000000006E-2</v>
      </c>
      <c r="AP2680">
        <v>3.5511362999999997E-2</v>
      </c>
      <c r="AQ2680">
        <v>2.6988637000000003E-2</v>
      </c>
      <c r="AR2680">
        <v>1.5625E-2</v>
      </c>
      <c r="AS2680">
        <v>2.5568182000000002E-2</v>
      </c>
      <c r="AT2680">
        <v>3.4090910000000002E-2</v>
      </c>
      <c r="AU2680">
        <v>4.5454547000000005E-2</v>
      </c>
      <c r="AV2680">
        <v>5.3977272999999999E-2</v>
      </c>
      <c r="AW2680">
        <v>4.8295452999999995E-2</v>
      </c>
      <c r="AX2680">
        <v>6.1079547000000005E-2</v>
      </c>
      <c r="AY2680">
        <v>6.1079547000000005E-2</v>
      </c>
      <c r="AZ2680">
        <v>8.948863E-2</v>
      </c>
      <c r="BA2680">
        <v>9.9431820000000004E-2</v>
      </c>
      <c r="BB2680">
        <v>8.3806820000000004E-2</v>
      </c>
      <c r="BC2680">
        <v>7.9545450000000004E-2</v>
      </c>
      <c r="BD2680">
        <v>4.9715910000000002E-2</v>
      </c>
      <c r="BE2680">
        <v>2.5568182000000002E-2</v>
      </c>
      <c r="BF2680">
        <v>2.2727272999999999E-2</v>
      </c>
      <c r="BG2680">
        <v>21206</v>
      </c>
      <c r="BH2680">
        <v>19552</v>
      </c>
      <c r="BI2680">
        <v>109</v>
      </c>
      <c r="BJ2680">
        <v>373</v>
      </c>
      <c r="BK2680">
        <v>77</v>
      </c>
      <c r="BL2680">
        <v>0.15373766</v>
      </c>
      <c r="BM2680">
        <v>0.52609307000000005</v>
      </c>
      <c r="BN2680">
        <v>0.108603664</v>
      </c>
      <c r="BO2680">
        <v>319</v>
      </c>
      <c r="BP2680">
        <v>2.2000000000000002</v>
      </c>
      <c r="BQ2680">
        <v>47.8</v>
      </c>
      <c r="BR2680">
        <v>10</v>
      </c>
      <c r="BS2680">
        <v>7</v>
      </c>
      <c r="BT2680">
        <v>72</v>
      </c>
      <c r="BU2680">
        <v>13</v>
      </c>
      <c r="BV2680">
        <v>31</v>
      </c>
      <c r="BW2680">
        <v>37</v>
      </c>
      <c r="BX2680">
        <v>30</v>
      </c>
      <c r="BY2680">
        <v>123</v>
      </c>
      <c r="BZ2680">
        <v>129</v>
      </c>
      <c r="CA2680">
        <v>293</v>
      </c>
      <c r="CB2680">
        <v>18</v>
      </c>
      <c r="CC2680">
        <v>8</v>
      </c>
      <c r="CD2680">
        <v>3.1347963999999999E-2</v>
      </c>
      <c r="CE2680">
        <v>2.1943572999999997E-2</v>
      </c>
      <c r="CF2680">
        <v>0.22570533000000001</v>
      </c>
      <c r="CG2680">
        <v>4.075235E-2</v>
      </c>
      <c r="CH2680">
        <v>9.7178680000000003E-2</v>
      </c>
      <c r="CI2680">
        <v>0.11598746</v>
      </c>
      <c r="CJ2680">
        <v>9.4043890000000005E-2</v>
      </c>
      <c r="CK2680">
        <v>0.38557994000000001</v>
      </c>
      <c r="CL2680">
        <v>0.40438872999999997</v>
      </c>
      <c r="CM2680">
        <v>0.91849530000000013</v>
      </c>
      <c r="CN2680">
        <v>5.6426329999999997E-2</v>
      </c>
      <c r="CO2680">
        <v>2.5078369999999999E-2</v>
      </c>
      <c r="CP2680">
        <v>36733</v>
      </c>
      <c r="CQ2680">
        <v>33501</v>
      </c>
      <c r="CR2680">
        <v>84</v>
      </c>
      <c r="CS2680">
        <v>194</v>
      </c>
      <c r="CT2680">
        <v>45</v>
      </c>
      <c r="CU2680">
        <v>0.26006192</v>
      </c>
      <c r="CV2680">
        <v>0.60061919999999991</v>
      </c>
      <c r="CW2680">
        <v>0.13931888000000001</v>
      </c>
      <c r="CX2680">
        <v>11864769</v>
      </c>
      <c r="CY2680">
        <v>582</v>
      </c>
      <c r="CZ2680">
        <v>474</v>
      </c>
      <c r="DA2680">
        <v>75</v>
      </c>
      <c r="DB2680">
        <v>399</v>
      </c>
      <c r="DC2680">
        <v>0.15822785</v>
      </c>
      <c r="DD2680">
        <v>0.84177214</v>
      </c>
    </row>
    <row r="2681" spans="1:108" x14ac:dyDescent="0.3">
      <c r="A2681">
        <v>2679</v>
      </c>
      <c r="B2681">
        <v>57510</v>
      </c>
      <c r="C2681" s="1" t="s">
        <v>2779</v>
      </c>
      <c r="D2681">
        <v>740</v>
      </c>
      <c r="E2681">
        <v>481</v>
      </c>
      <c r="F2681">
        <v>250</v>
      </c>
      <c r="G2681">
        <v>231</v>
      </c>
      <c r="H2681">
        <f>SUM(male_female_comparison_df[[#This Row],[inhabitants_female]:[inhabitants_male]])</f>
        <v>481</v>
      </c>
      <c r="I2681">
        <f>male_female_comparison_df[[#This Row],[INHABITANTS_TOTAL2]]-male_female_comparison_df[[#This Row],[inhabitants_total]]</f>
        <v>0</v>
      </c>
      <c r="J2681">
        <f>male_female_comparison_df[[#This Row],[inhabitants_male]]/(male_female_comparison_df[[#This Row],[inhabitants_total]])</f>
        <v>0.48024948024948028</v>
      </c>
      <c r="L2681">
        <v>45</v>
      </c>
      <c r="M2681">
        <v>12</v>
      </c>
      <c r="N2681">
        <v>13</v>
      </c>
      <c r="O2681">
        <v>41</v>
      </c>
      <c r="P2681">
        <v>21</v>
      </c>
      <c r="Q2681">
        <v>12</v>
      </c>
      <c r="R2681">
        <v>8</v>
      </c>
      <c r="S2681">
        <v>13</v>
      </c>
      <c r="T2681">
        <v>20</v>
      </c>
      <c r="U2681">
        <v>25</v>
      </c>
      <c r="V2681">
        <v>20</v>
      </c>
      <c r="W2681">
        <v>26</v>
      </c>
      <c r="X2681">
        <v>28</v>
      </c>
      <c r="Y2681">
        <v>42</v>
      </c>
      <c r="Z2681">
        <v>36</v>
      </c>
      <c r="AA2681">
        <v>45</v>
      </c>
      <c r="AB2681">
        <v>42</v>
      </c>
      <c r="AC2681">
        <v>31</v>
      </c>
      <c r="AD2681">
        <v>14</v>
      </c>
      <c r="AE2681">
        <v>14</v>
      </c>
      <c r="AF2681">
        <v>18</v>
      </c>
      <c r="AG2681">
        <v>257.3168</v>
      </c>
      <c r="AH2681">
        <v>0.51975053999999998</v>
      </c>
      <c r="AI2681">
        <v>0.4802495</v>
      </c>
      <c r="AJ2681" s="2">
        <f>SUM(male_female_comparison_df[[#This Row],[inhabitants_proportional_male]],male_female_comparison_df[[#This Row],[inhabitants_proportional_female]])</f>
        <v>1.00000004</v>
      </c>
      <c r="AK2681" s="2">
        <f>male_female_comparison_df[[#This Row],[inhabitants_proportional_male]]-male_female_comparison_df[[#This Row],[PROPORTIONAL MALE]]</f>
        <v>1.9750519719696769E-8</v>
      </c>
      <c r="AL2681" s="2">
        <f t="shared" si="41"/>
        <v>-0.46793335875704306</v>
      </c>
      <c r="AM2681">
        <v>2.4948024999999999E-2</v>
      </c>
      <c r="AN2681">
        <v>2.7027027999999998E-2</v>
      </c>
      <c r="AO2681">
        <v>8.5239079999999995E-2</v>
      </c>
      <c r="AP2681">
        <v>4.3659043000000002E-2</v>
      </c>
      <c r="AQ2681">
        <v>2.4948024999999999E-2</v>
      </c>
      <c r="AR2681">
        <v>1.6632016999999999E-2</v>
      </c>
      <c r="AS2681">
        <v>2.7027027999999998E-2</v>
      </c>
      <c r="AT2681">
        <v>4.1580039999999999E-2</v>
      </c>
      <c r="AU2681">
        <v>5.1975053E-2</v>
      </c>
      <c r="AV2681">
        <v>4.1580039999999999E-2</v>
      </c>
      <c r="AW2681">
        <v>5.4054054999999997E-2</v>
      </c>
      <c r="AX2681">
        <v>5.8212057000000005E-2</v>
      </c>
      <c r="AY2681">
        <v>8.7318085000000004E-2</v>
      </c>
      <c r="AZ2681">
        <v>7.4844079999999993E-2</v>
      </c>
      <c r="BA2681">
        <v>9.3555089999999994E-2</v>
      </c>
      <c r="BB2681">
        <v>8.7318085000000004E-2</v>
      </c>
      <c r="BC2681">
        <v>6.4449064E-2</v>
      </c>
      <c r="BD2681">
        <v>2.9106027999999999E-2</v>
      </c>
      <c r="BE2681">
        <v>2.9106027999999999E-2</v>
      </c>
      <c r="BF2681">
        <v>3.7422039999999997E-2</v>
      </c>
      <c r="BG2681">
        <v>24140</v>
      </c>
      <c r="BH2681">
        <v>22157</v>
      </c>
      <c r="BI2681">
        <v>64</v>
      </c>
      <c r="BJ2681">
        <v>253</v>
      </c>
      <c r="BK2681">
        <v>78</v>
      </c>
      <c r="BL2681">
        <v>0.12774451000000001</v>
      </c>
      <c r="BM2681">
        <v>0.50499004000000003</v>
      </c>
      <c r="BN2681">
        <v>0.15568862999999999</v>
      </c>
      <c r="BO2681">
        <v>216</v>
      </c>
      <c r="BP2681">
        <v>2.2000000000000002</v>
      </c>
      <c r="BQ2681">
        <v>44.7</v>
      </c>
      <c r="BR2681">
        <v>6</v>
      </c>
      <c r="BS2681">
        <v>5</v>
      </c>
      <c r="BT2681">
        <v>56</v>
      </c>
      <c r="BU2681">
        <v>11</v>
      </c>
      <c r="BV2681">
        <v>22</v>
      </c>
      <c r="BW2681">
        <v>29</v>
      </c>
      <c r="BX2681">
        <v>26</v>
      </c>
      <c r="BY2681">
        <v>76</v>
      </c>
      <c r="BZ2681">
        <v>84</v>
      </c>
      <c r="CA2681">
        <v>193</v>
      </c>
      <c r="CB2681">
        <v>20</v>
      </c>
      <c r="CC2681">
        <v>3</v>
      </c>
      <c r="CD2681">
        <v>2.7777777999999999E-2</v>
      </c>
      <c r="CE2681">
        <v>2.3148147000000001E-2</v>
      </c>
      <c r="CF2681">
        <v>0.25925925</v>
      </c>
      <c r="CG2681">
        <v>5.0925924999999997E-2</v>
      </c>
      <c r="CH2681">
        <v>0.10185184999999999</v>
      </c>
      <c r="CI2681">
        <v>0.13425925</v>
      </c>
      <c r="CJ2681">
        <v>0.12037037</v>
      </c>
      <c r="CK2681">
        <v>0.35185185000000002</v>
      </c>
      <c r="CL2681">
        <v>0.38888890000000004</v>
      </c>
      <c r="CM2681">
        <v>0.89351849999999999</v>
      </c>
      <c r="CN2681">
        <v>9.2592590000000002E-2</v>
      </c>
      <c r="CO2681">
        <v>1.3888889E-2</v>
      </c>
      <c r="CP2681">
        <v>44515</v>
      </c>
      <c r="CQ2681">
        <v>39529</v>
      </c>
      <c r="CR2681">
        <v>33</v>
      </c>
      <c r="CS2681">
        <v>150</v>
      </c>
      <c r="CT2681">
        <v>33</v>
      </c>
      <c r="CU2681">
        <v>0.15277778</v>
      </c>
      <c r="CV2681">
        <v>0.69444440000000007</v>
      </c>
      <c r="CW2681">
        <v>0.15277778</v>
      </c>
      <c r="CX2681">
        <v>9615135</v>
      </c>
      <c r="CY2681">
        <v>0</v>
      </c>
      <c r="CZ2681">
        <v>183</v>
      </c>
      <c r="DA2681">
        <v>15</v>
      </c>
      <c r="DB2681">
        <v>168</v>
      </c>
      <c r="DC2681">
        <v>8.1967209999999999E-2</v>
      </c>
      <c r="DD2681">
        <v>0.91803277000000005</v>
      </c>
    </row>
    <row r="2682" spans="1:108" x14ac:dyDescent="0.3">
      <c r="A2682">
        <v>2680</v>
      </c>
      <c r="B2682">
        <v>58170</v>
      </c>
      <c r="C2682" s="1" t="s">
        <v>2780</v>
      </c>
      <c r="D2682">
        <v>46</v>
      </c>
      <c r="E2682">
        <v>271</v>
      </c>
      <c r="F2682">
        <v>131</v>
      </c>
      <c r="G2682">
        <v>140</v>
      </c>
      <c r="H2682">
        <f>SUM(male_female_comparison_df[[#This Row],[inhabitants_female]:[inhabitants_male]])</f>
        <v>271</v>
      </c>
      <c r="I2682">
        <f>male_female_comparison_df[[#This Row],[INHABITANTS_TOTAL2]]-male_female_comparison_df[[#This Row],[inhabitants_total]]</f>
        <v>0</v>
      </c>
      <c r="J2682">
        <f>male_female_comparison_df[[#This Row],[inhabitants_male]]/(male_female_comparison_df[[#This Row],[inhabitants_total]])</f>
        <v>0.51660516605166051</v>
      </c>
      <c r="L2682">
        <v>42</v>
      </c>
      <c r="M2682">
        <v>9</v>
      </c>
      <c r="N2682">
        <v>15</v>
      </c>
      <c r="O2682">
        <v>21</v>
      </c>
      <c r="P2682">
        <v>11</v>
      </c>
      <c r="Q2682">
        <v>8</v>
      </c>
      <c r="R2682">
        <v>7</v>
      </c>
      <c r="S2682">
        <v>5</v>
      </c>
      <c r="T2682">
        <v>10</v>
      </c>
      <c r="U2682">
        <v>13</v>
      </c>
      <c r="V2682">
        <v>22</v>
      </c>
      <c r="W2682">
        <v>20</v>
      </c>
      <c r="X2682">
        <v>15</v>
      </c>
      <c r="Y2682">
        <v>15</v>
      </c>
      <c r="Z2682">
        <v>22</v>
      </c>
      <c r="AA2682">
        <v>16</v>
      </c>
      <c r="AB2682">
        <v>16</v>
      </c>
      <c r="AC2682">
        <v>24</v>
      </c>
      <c r="AD2682">
        <v>12</v>
      </c>
      <c r="AE2682">
        <v>6</v>
      </c>
      <c r="AF2682">
        <v>4</v>
      </c>
      <c r="AG2682">
        <v>3.8178627000000001</v>
      </c>
      <c r="AH2682">
        <v>0.48339483</v>
      </c>
      <c r="AI2682">
        <v>0.51660514000000002</v>
      </c>
      <c r="AJ2682" s="2">
        <f>SUM(male_female_comparison_df[[#This Row],[inhabitants_proportional_male]],male_female_comparison_df[[#This Row],[inhabitants_proportional_female]])</f>
        <v>0.99999996999999996</v>
      </c>
      <c r="AK2682" s="2">
        <f>male_female_comparison_df[[#This Row],[inhabitants_proportional_male]]-male_female_comparison_df[[#This Row],[PROPORTIONAL MALE]]</f>
        <v>-2.6051660495518547E-8</v>
      </c>
      <c r="AL2682" s="2">
        <f t="shared" si="41"/>
        <v>-0.46793335875704306</v>
      </c>
      <c r="AM2682">
        <v>3.3210333000000002E-2</v>
      </c>
      <c r="AN2682">
        <v>5.5350552999999997E-2</v>
      </c>
      <c r="AO2682">
        <v>7.7490779999999995E-2</v>
      </c>
      <c r="AP2682">
        <v>4.0590405000000003E-2</v>
      </c>
      <c r="AQ2682">
        <v>2.9520296000000001E-2</v>
      </c>
      <c r="AR2682">
        <v>2.5830257999999998E-2</v>
      </c>
      <c r="AS2682">
        <v>1.8450183999999998E-2</v>
      </c>
      <c r="AT2682">
        <v>3.6900367999999996E-2</v>
      </c>
      <c r="AU2682">
        <v>4.7970480000000003E-2</v>
      </c>
      <c r="AV2682">
        <v>8.1180810000000006E-2</v>
      </c>
      <c r="AW2682">
        <v>7.3800735000000006E-2</v>
      </c>
      <c r="AX2682">
        <v>5.5350552999999997E-2</v>
      </c>
      <c r="AY2682">
        <v>5.5350552999999997E-2</v>
      </c>
      <c r="AZ2682">
        <v>8.1180810000000006E-2</v>
      </c>
      <c r="BA2682">
        <v>5.9040589999999997E-2</v>
      </c>
      <c r="BB2682">
        <v>5.9040589999999997E-2</v>
      </c>
      <c r="BC2682">
        <v>8.8560890000000003E-2</v>
      </c>
      <c r="BD2682">
        <v>4.4280442999999996E-2</v>
      </c>
      <c r="BE2682">
        <v>2.2140222000000001E-2</v>
      </c>
      <c r="BF2682">
        <v>1.4760148000000001E-2</v>
      </c>
      <c r="BG2682">
        <v>20097</v>
      </c>
      <c r="BH2682">
        <v>18752</v>
      </c>
      <c r="BI2682">
        <v>62</v>
      </c>
      <c r="BJ2682">
        <v>111</v>
      </c>
      <c r="BK2682">
        <v>31</v>
      </c>
      <c r="BL2682">
        <v>0.23220974</v>
      </c>
      <c r="BM2682">
        <v>0.41573032999999998</v>
      </c>
      <c r="BN2682">
        <v>0.11610487</v>
      </c>
      <c r="BO2682">
        <v>111</v>
      </c>
      <c r="BP2682">
        <v>2.4</v>
      </c>
      <c r="BQ2682">
        <v>47.5</v>
      </c>
      <c r="BR2682">
        <v>3</v>
      </c>
      <c r="BS2682">
        <v>2</v>
      </c>
      <c r="BT2682">
        <v>33</v>
      </c>
      <c r="BU2682">
        <v>9</v>
      </c>
      <c r="BV2682">
        <v>18</v>
      </c>
      <c r="BW2682">
        <v>14</v>
      </c>
      <c r="BX2682">
        <v>13</v>
      </c>
      <c r="BY2682">
        <v>36</v>
      </c>
      <c r="BZ2682">
        <v>43</v>
      </c>
      <c r="CA2682">
        <v>105</v>
      </c>
      <c r="CB2682">
        <v>4</v>
      </c>
      <c r="CC2682">
        <v>2</v>
      </c>
      <c r="CD2682">
        <v>2.7027027999999998E-2</v>
      </c>
      <c r="CE2682">
        <v>1.8018018E-2</v>
      </c>
      <c r="CF2682">
        <v>0.29729729999999999</v>
      </c>
      <c r="CG2682">
        <v>8.108108E-2</v>
      </c>
      <c r="CH2682">
        <v>0.16216215</v>
      </c>
      <c r="CI2682">
        <v>0.12612613</v>
      </c>
      <c r="CJ2682">
        <v>0.11711711400000001</v>
      </c>
      <c r="CK2682">
        <v>0.32432430000000001</v>
      </c>
      <c r="CL2682">
        <v>0.38738740000000005</v>
      </c>
      <c r="CM2682">
        <v>0.94594590000000012</v>
      </c>
      <c r="CN2682">
        <v>3.6036037E-2</v>
      </c>
      <c r="CO2682">
        <v>1.8018018E-2</v>
      </c>
      <c r="CP2682">
        <v>37753</v>
      </c>
      <c r="CQ2682">
        <v>36626</v>
      </c>
      <c r="CR2682">
        <v>29</v>
      </c>
      <c r="CS2682">
        <v>66</v>
      </c>
      <c r="CT2682">
        <v>14</v>
      </c>
      <c r="CU2682">
        <v>0.26605505000000002</v>
      </c>
      <c r="CV2682">
        <v>0.60550459999999995</v>
      </c>
      <c r="CW2682">
        <v>0.12844037</v>
      </c>
      <c r="CX2682">
        <v>4115114</v>
      </c>
      <c r="CY2682">
        <v>175</v>
      </c>
      <c r="CZ2682">
        <v>149</v>
      </c>
      <c r="DA2682">
        <v>14</v>
      </c>
      <c r="DB2682">
        <v>135</v>
      </c>
      <c r="DC2682">
        <v>9.3959734000000003E-2</v>
      </c>
      <c r="DD2682">
        <v>0.90604024999999999</v>
      </c>
    </row>
    <row r="2683" spans="1:108" x14ac:dyDescent="0.3">
      <c r="A2683">
        <v>2681</v>
      </c>
      <c r="B2683">
        <v>58220</v>
      </c>
      <c r="C2683" s="1" t="s">
        <v>2781</v>
      </c>
      <c r="D2683">
        <v>740</v>
      </c>
      <c r="E2683">
        <v>410</v>
      </c>
      <c r="F2683">
        <v>177</v>
      </c>
      <c r="G2683">
        <v>233</v>
      </c>
      <c r="H2683">
        <f>SUM(male_female_comparison_df[[#This Row],[inhabitants_female]:[inhabitants_male]])</f>
        <v>410</v>
      </c>
      <c r="I2683">
        <f>male_female_comparison_df[[#This Row],[INHABITANTS_TOTAL2]]-male_female_comparison_df[[#This Row],[inhabitants_total]]</f>
        <v>0</v>
      </c>
      <c r="J2683">
        <f>male_female_comparison_df[[#This Row],[inhabitants_male]]/(male_female_comparison_df[[#This Row],[inhabitants_total]])</f>
        <v>0.56829268292682922</v>
      </c>
      <c r="L2683">
        <v>46</v>
      </c>
      <c r="M2683">
        <v>6</v>
      </c>
      <c r="N2683">
        <v>19</v>
      </c>
      <c r="O2683">
        <v>22</v>
      </c>
      <c r="P2683">
        <v>12</v>
      </c>
      <c r="Q2683">
        <v>10</v>
      </c>
      <c r="R2683">
        <v>7</v>
      </c>
      <c r="S2683">
        <v>9</v>
      </c>
      <c r="T2683">
        <v>20</v>
      </c>
      <c r="U2683">
        <v>21</v>
      </c>
      <c r="V2683">
        <v>22</v>
      </c>
      <c r="W2683">
        <v>23</v>
      </c>
      <c r="X2683">
        <v>29</v>
      </c>
      <c r="Y2683">
        <v>33</v>
      </c>
      <c r="Z2683">
        <v>46</v>
      </c>
      <c r="AA2683">
        <v>39</v>
      </c>
      <c r="AB2683">
        <v>34</v>
      </c>
      <c r="AC2683">
        <v>20</v>
      </c>
      <c r="AD2683">
        <v>15</v>
      </c>
      <c r="AE2683">
        <v>15</v>
      </c>
      <c r="AF2683">
        <v>8</v>
      </c>
      <c r="AG2683">
        <v>8.0905740000000002</v>
      </c>
      <c r="AH2683">
        <v>0.43170732000000001</v>
      </c>
      <c r="AI2683">
        <v>0.56829269999999998</v>
      </c>
      <c r="AJ2683" s="2">
        <f>SUM(male_female_comparison_df[[#This Row],[inhabitants_proportional_male]],male_female_comparison_df[[#This Row],[inhabitants_proportional_female]])</f>
        <v>1.0000000199999999</v>
      </c>
      <c r="AK2683" s="2">
        <f>male_female_comparison_df[[#This Row],[inhabitants_proportional_male]]-male_female_comparison_df[[#This Row],[PROPORTIONAL MALE]]</f>
        <v>1.707317076604653E-8</v>
      </c>
      <c r="AL2683" s="2">
        <f t="shared" si="41"/>
        <v>-0.46793335875704306</v>
      </c>
      <c r="AM2683">
        <v>1.4634146000000001E-2</v>
      </c>
      <c r="AN2683">
        <v>4.6341464000000006E-2</v>
      </c>
      <c r="AO2683">
        <v>5.3658537999999999E-2</v>
      </c>
      <c r="AP2683">
        <v>2.9268292999999997E-2</v>
      </c>
      <c r="AQ2683">
        <v>2.4390242999999999E-2</v>
      </c>
      <c r="AR2683">
        <v>1.7073171000000002E-2</v>
      </c>
      <c r="AS2683">
        <v>2.1951218999999998E-2</v>
      </c>
      <c r="AT2683">
        <v>4.8780485999999998E-2</v>
      </c>
      <c r="AU2683">
        <v>5.1219510000000003E-2</v>
      </c>
      <c r="AV2683">
        <v>5.3658537999999999E-2</v>
      </c>
      <c r="AW2683">
        <v>5.6097559999999998E-2</v>
      </c>
      <c r="AX2683">
        <v>7.0731710000000003E-2</v>
      </c>
      <c r="AY2683">
        <v>8.0487799999999998E-2</v>
      </c>
      <c r="AZ2683">
        <v>0.11219512</v>
      </c>
      <c r="BA2683">
        <v>9.5121949999999997E-2</v>
      </c>
      <c r="BB2683">
        <v>8.2926830000000007E-2</v>
      </c>
      <c r="BC2683">
        <v>4.8780485999999998E-2</v>
      </c>
      <c r="BD2683">
        <v>3.6585364000000002E-2</v>
      </c>
      <c r="BE2683">
        <v>3.6585364000000002E-2</v>
      </c>
      <c r="BF2683">
        <v>1.9512195E-2</v>
      </c>
      <c r="BG2683">
        <v>20001</v>
      </c>
      <c r="BH2683">
        <v>18937</v>
      </c>
      <c r="BI2683">
        <v>76</v>
      </c>
      <c r="BJ2683">
        <v>227</v>
      </c>
      <c r="BK2683">
        <v>40</v>
      </c>
      <c r="BL2683">
        <v>0.18401936999999999</v>
      </c>
      <c r="BM2683">
        <v>0.54963680000000004</v>
      </c>
      <c r="BN2683">
        <v>9.6852300000000002E-2</v>
      </c>
      <c r="BO2683">
        <v>192</v>
      </c>
      <c r="BP2683">
        <v>2.1</v>
      </c>
      <c r="BQ2683">
        <v>43.2</v>
      </c>
      <c r="BR2683">
        <v>9</v>
      </c>
      <c r="BS2683">
        <v>3</v>
      </c>
      <c r="BT2683">
        <v>37</v>
      </c>
      <c r="BU2683">
        <v>6</v>
      </c>
      <c r="BV2683">
        <v>18</v>
      </c>
      <c r="BW2683">
        <v>17</v>
      </c>
      <c r="BX2683">
        <v>20</v>
      </c>
      <c r="BY2683">
        <v>90</v>
      </c>
      <c r="BZ2683">
        <v>65</v>
      </c>
      <c r="CA2683">
        <v>172</v>
      </c>
      <c r="CB2683">
        <v>15</v>
      </c>
      <c r="CC2683">
        <v>5</v>
      </c>
      <c r="CD2683">
        <v>4.6875E-2</v>
      </c>
      <c r="CE2683">
        <v>1.5625E-2</v>
      </c>
      <c r="CF2683">
        <v>0.19270833000000001</v>
      </c>
      <c r="CG2683">
        <v>3.125E-2</v>
      </c>
      <c r="CH2683">
        <v>9.375E-2</v>
      </c>
      <c r="CI2683">
        <v>8.8541664000000006E-2</v>
      </c>
      <c r="CJ2683">
        <v>0.10416666400000001</v>
      </c>
      <c r="CK2683">
        <v>0.46875</v>
      </c>
      <c r="CL2683">
        <v>0.33854166000000002</v>
      </c>
      <c r="CM2683">
        <v>0.89583330000000005</v>
      </c>
      <c r="CN2683">
        <v>7.8125E-2</v>
      </c>
      <c r="CO2683">
        <v>2.6041666000000002E-2</v>
      </c>
      <c r="CP2683">
        <v>35326</v>
      </c>
      <c r="CQ2683">
        <v>30914</v>
      </c>
      <c r="CR2683">
        <v>46</v>
      </c>
      <c r="CS2683">
        <v>126</v>
      </c>
      <c r="CT2683">
        <v>23</v>
      </c>
      <c r="CU2683">
        <v>0.23589744000000001</v>
      </c>
      <c r="CV2683">
        <v>0.64615387000000002</v>
      </c>
      <c r="CW2683">
        <v>0.11794872000000001</v>
      </c>
      <c r="CX2683">
        <v>6888633</v>
      </c>
      <c r="CY2683">
        <v>80</v>
      </c>
      <c r="CZ2683">
        <v>278</v>
      </c>
      <c r="DA2683">
        <v>63</v>
      </c>
      <c r="DB2683">
        <v>215</v>
      </c>
      <c r="DC2683">
        <v>0.22661869999999998</v>
      </c>
      <c r="DD2683">
        <v>0.77338130000000005</v>
      </c>
    </row>
    <row r="2684" spans="1:108" x14ac:dyDescent="0.3">
      <c r="A2684">
        <v>2682</v>
      </c>
      <c r="B2684">
        <v>58360</v>
      </c>
      <c r="C2684" s="1" t="s">
        <v>2782</v>
      </c>
      <c r="D2684">
        <v>740</v>
      </c>
      <c r="E2684">
        <v>193</v>
      </c>
      <c r="F2684">
        <v>93</v>
      </c>
      <c r="G2684">
        <v>100</v>
      </c>
      <c r="H2684">
        <f>SUM(male_female_comparison_df[[#This Row],[inhabitants_female]:[inhabitants_male]])</f>
        <v>193</v>
      </c>
      <c r="I2684">
        <f>male_female_comparison_df[[#This Row],[INHABITANTS_TOTAL2]]-male_female_comparison_df[[#This Row],[inhabitants_total]]</f>
        <v>0</v>
      </c>
      <c r="J2684">
        <f>male_female_comparison_df[[#This Row],[inhabitants_male]]/(male_female_comparison_df[[#This Row],[inhabitants_total]])</f>
        <v>0.51813471502590669</v>
      </c>
      <c r="L2684">
        <v>54</v>
      </c>
      <c r="M2684">
        <v>3</v>
      </c>
      <c r="N2684">
        <v>3</v>
      </c>
      <c r="O2684">
        <v>9</v>
      </c>
      <c r="P2684">
        <v>4</v>
      </c>
      <c r="Q2684">
        <v>2</v>
      </c>
      <c r="R2684">
        <v>1</v>
      </c>
      <c r="S2684">
        <v>6</v>
      </c>
      <c r="T2684">
        <v>5</v>
      </c>
      <c r="U2684">
        <v>4</v>
      </c>
      <c r="V2684">
        <v>5</v>
      </c>
      <c r="W2684">
        <v>8</v>
      </c>
      <c r="X2684">
        <v>11</v>
      </c>
      <c r="Y2684">
        <v>17</v>
      </c>
      <c r="Z2684">
        <v>21</v>
      </c>
      <c r="AA2684">
        <v>18</v>
      </c>
      <c r="AB2684">
        <v>24</v>
      </c>
      <c r="AC2684">
        <v>27</v>
      </c>
      <c r="AD2684">
        <v>12</v>
      </c>
      <c r="AE2684">
        <v>6</v>
      </c>
      <c r="AF2684">
        <v>7</v>
      </c>
      <c r="AG2684">
        <v>1.2857381000000001</v>
      </c>
      <c r="AH2684">
        <v>0.48186530000000005</v>
      </c>
      <c r="AI2684">
        <v>0.51813469999999995</v>
      </c>
      <c r="AJ2684" s="2">
        <f>SUM(male_female_comparison_df[[#This Row],[inhabitants_proportional_male]],male_female_comparison_df[[#This Row],[inhabitants_proportional_female]])</f>
        <v>1</v>
      </c>
      <c r="AK2684" s="2">
        <f>male_female_comparison_df[[#This Row],[inhabitants_proportional_male]]-male_female_comparison_df[[#This Row],[PROPORTIONAL MALE]]</f>
        <v>-1.5025906741072959E-8</v>
      </c>
      <c r="AL2684" s="2">
        <f t="shared" si="41"/>
        <v>-0.46793335875704306</v>
      </c>
      <c r="AM2684">
        <v>1.5544041000000001E-2</v>
      </c>
      <c r="AN2684">
        <v>1.5544041000000001E-2</v>
      </c>
      <c r="AO2684">
        <v>4.6632125999999996E-2</v>
      </c>
      <c r="AP2684">
        <v>2.0725388000000001E-2</v>
      </c>
      <c r="AQ2684">
        <v>1.0362694E-2</v>
      </c>
      <c r="AR2684">
        <v>5.1813470000000002E-3</v>
      </c>
      <c r="AS2684">
        <v>3.1088082000000003E-2</v>
      </c>
      <c r="AT2684">
        <v>2.5906736E-2</v>
      </c>
      <c r="AU2684">
        <v>2.0725388000000001E-2</v>
      </c>
      <c r="AV2684">
        <v>2.5906736E-2</v>
      </c>
      <c r="AW2684">
        <v>4.1450776000000002E-2</v>
      </c>
      <c r="AX2684">
        <v>5.6994820000000002E-2</v>
      </c>
      <c r="AY2684">
        <v>8.8082899999999992E-2</v>
      </c>
      <c r="AZ2684">
        <v>0.10880829</v>
      </c>
      <c r="BA2684">
        <v>9.3264250000000007E-2</v>
      </c>
      <c r="BB2684">
        <v>0.12435233</v>
      </c>
      <c r="BC2684">
        <v>0.13989637999999999</v>
      </c>
      <c r="BD2684">
        <v>6.2176164000000006E-2</v>
      </c>
      <c r="BE2684">
        <v>3.1088082000000003E-2</v>
      </c>
      <c r="BF2684">
        <v>3.6269429999999998E-2</v>
      </c>
      <c r="BG2684">
        <v>16498</v>
      </c>
      <c r="BH2684">
        <v>14361</v>
      </c>
      <c r="BI2684">
        <v>73</v>
      </c>
      <c r="BJ2684">
        <v>104</v>
      </c>
      <c r="BK2684">
        <v>13</v>
      </c>
      <c r="BL2684">
        <v>0.34433959999999997</v>
      </c>
      <c r="BM2684">
        <v>0.49056604999999998</v>
      </c>
      <c r="BN2684">
        <v>6.1320755999999997E-2</v>
      </c>
      <c r="BO2684">
        <v>86</v>
      </c>
      <c r="BP2684">
        <v>2.1</v>
      </c>
      <c r="BQ2684">
        <v>45.7</v>
      </c>
      <c r="BR2684">
        <v>1</v>
      </c>
      <c r="BS2684">
        <v>2</v>
      </c>
      <c r="BT2684">
        <v>14</v>
      </c>
      <c r="BU2684">
        <v>3</v>
      </c>
      <c r="BV2684">
        <v>6</v>
      </c>
      <c r="BW2684">
        <v>7</v>
      </c>
      <c r="BX2684">
        <v>6</v>
      </c>
      <c r="BY2684">
        <v>28</v>
      </c>
      <c r="BZ2684">
        <v>46</v>
      </c>
      <c r="CA2684">
        <v>79</v>
      </c>
      <c r="CB2684">
        <v>4</v>
      </c>
      <c r="CC2684">
        <v>3</v>
      </c>
      <c r="CD2684">
        <v>1.1627907E-2</v>
      </c>
      <c r="CE2684">
        <v>2.3255814E-2</v>
      </c>
      <c r="CF2684">
        <v>0.16279070000000001</v>
      </c>
      <c r="CG2684">
        <v>3.4883722999999998E-2</v>
      </c>
      <c r="CH2684">
        <v>6.9767444999999997E-2</v>
      </c>
      <c r="CI2684">
        <v>8.1395350000000005E-2</v>
      </c>
      <c r="CJ2684">
        <v>6.9767444999999997E-2</v>
      </c>
      <c r="CK2684">
        <v>0.32558140000000002</v>
      </c>
      <c r="CL2684">
        <v>0.53488374000000005</v>
      </c>
      <c r="CM2684">
        <v>0.91860469999999983</v>
      </c>
      <c r="CN2684">
        <v>4.6511627999999999E-2</v>
      </c>
      <c r="CO2684">
        <v>3.4883722999999998E-2</v>
      </c>
      <c r="CP2684">
        <v>32541</v>
      </c>
      <c r="CQ2684">
        <v>28800</v>
      </c>
      <c r="CR2684">
        <v>30</v>
      </c>
      <c r="CS2684">
        <v>55</v>
      </c>
      <c r="CT2684">
        <v>5</v>
      </c>
      <c r="CU2684">
        <v>0.33333333999999998</v>
      </c>
      <c r="CV2684">
        <v>0.61111110000000002</v>
      </c>
      <c r="CW2684">
        <v>5.5555555999999999E-2</v>
      </c>
      <c r="CX2684">
        <v>2928721</v>
      </c>
      <c r="CY2684">
        <v>287</v>
      </c>
      <c r="CZ2684">
        <v>149</v>
      </c>
      <c r="DA2684">
        <v>16</v>
      </c>
      <c r="DB2684">
        <v>133</v>
      </c>
      <c r="DC2684">
        <v>0.10738254999999999</v>
      </c>
      <c r="DD2684">
        <v>0.89261745999999997</v>
      </c>
    </row>
    <row r="2685" spans="1:108" x14ac:dyDescent="0.3">
      <c r="A2685">
        <v>2683</v>
      </c>
      <c r="B2685">
        <v>58620</v>
      </c>
      <c r="C2685" s="1" t="s">
        <v>2783</v>
      </c>
      <c r="D2685">
        <v>768</v>
      </c>
      <c r="E2685">
        <v>252</v>
      </c>
      <c r="F2685">
        <v>120</v>
      </c>
      <c r="G2685">
        <v>132</v>
      </c>
      <c r="H2685">
        <f>SUM(male_female_comparison_df[[#This Row],[inhabitants_female]:[inhabitants_male]])</f>
        <v>252</v>
      </c>
      <c r="I2685">
        <f>male_female_comparison_df[[#This Row],[INHABITANTS_TOTAL2]]-male_female_comparison_df[[#This Row],[inhabitants_total]]</f>
        <v>0</v>
      </c>
      <c r="J2685">
        <f>male_female_comparison_df[[#This Row],[inhabitants_male]]/(male_female_comparison_df[[#This Row],[inhabitants_total]])</f>
        <v>0.52380952380952384</v>
      </c>
      <c r="L2685">
        <v>54</v>
      </c>
      <c r="M2685">
        <v>2</v>
      </c>
      <c r="N2685">
        <v>5</v>
      </c>
      <c r="O2685">
        <v>11</v>
      </c>
      <c r="P2685">
        <v>6</v>
      </c>
      <c r="Q2685">
        <v>6</v>
      </c>
      <c r="R2685">
        <v>2</v>
      </c>
      <c r="S2685">
        <v>10</v>
      </c>
      <c r="T2685">
        <v>3</v>
      </c>
      <c r="U2685">
        <v>3</v>
      </c>
      <c r="V2685">
        <v>13</v>
      </c>
      <c r="W2685">
        <v>15</v>
      </c>
      <c r="X2685">
        <v>16</v>
      </c>
      <c r="Y2685">
        <v>14</v>
      </c>
      <c r="Z2685">
        <v>20</v>
      </c>
      <c r="AA2685">
        <v>24</v>
      </c>
      <c r="AB2685">
        <v>32</v>
      </c>
      <c r="AC2685">
        <v>20</v>
      </c>
      <c r="AD2685">
        <v>25</v>
      </c>
      <c r="AE2685">
        <v>17</v>
      </c>
      <c r="AF2685">
        <v>8</v>
      </c>
      <c r="AG2685">
        <v>1.2041933999999999</v>
      </c>
      <c r="AH2685">
        <v>0.47619048000000003</v>
      </c>
      <c r="AI2685">
        <v>0.52380954999999996</v>
      </c>
      <c r="AJ2685" s="2">
        <f>SUM(male_female_comparison_df[[#This Row],[inhabitants_proportional_male]],male_female_comparison_df[[#This Row],[inhabitants_proportional_female]])</f>
        <v>1.00000003</v>
      </c>
      <c r="AK2685" s="2">
        <f>male_female_comparison_df[[#This Row],[inhabitants_proportional_male]]-male_female_comparison_df[[#This Row],[PROPORTIONAL MALE]]</f>
        <v>2.6190476121179529E-8</v>
      </c>
      <c r="AL2685" s="2">
        <f t="shared" si="41"/>
        <v>-0.46793335875704306</v>
      </c>
      <c r="AM2685">
        <v>7.9365080000000001E-3</v>
      </c>
      <c r="AN2685">
        <v>1.9841270000000001E-2</v>
      </c>
      <c r="AO2685">
        <v>4.3650794999999999E-2</v>
      </c>
      <c r="AP2685">
        <v>2.3809523999999999E-2</v>
      </c>
      <c r="AQ2685">
        <v>2.3809523999999999E-2</v>
      </c>
      <c r="AR2685">
        <v>7.9365080000000001E-3</v>
      </c>
      <c r="AS2685">
        <v>3.9682540000000002E-2</v>
      </c>
      <c r="AT2685">
        <v>1.1904761999999999E-2</v>
      </c>
      <c r="AU2685">
        <v>1.1904761999999999E-2</v>
      </c>
      <c r="AV2685">
        <v>5.1587302000000002E-2</v>
      </c>
      <c r="AW2685">
        <v>5.9523810000000003E-2</v>
      </c>
      <c r="AX2685">
        <v>6.3492069999999998E-2</v>
      </c>
      <c r="AY2685">
        <v>5.5555555999999999E-2</v>
      </c>
      <c r="AZ2685">
        <v>7.9365080000000005E-2</v>
      </c>
      <c r="BA2685">
        <v>9.5238100000000006E-2</v>
      </c>
      <c r="BB2685">
        <v>0.12698413</v>
      </c>
      <c r="BC2685">
        <v>7.9365080000000005E-2</v>
      </c>
      <c r="BD2685">
        <v>9.9206349999999999E-2</v>
      </c>
      <c r="BE2685">
        <v>6.7460320000000004E-2</v>
      </c>
      <c r="BF2685">
        <v>3.1746033999999999E-2</v>
      </c>
      <c r="BG2685">
        <v>18805</v>
      </c>
      <c r="BH2685">
        <v>14421</v>
      </c>
      <c r="BI2685">
        <v>83</v>
      </c>
      <c r="BJ2685">
        <v>132</v>
      </c>
      <c r="BK2685">
        <v>23</v>
      </c>
      <c r="BL2685">
        <v>0.31086140000000001</v>
      </c>
      <c r="BM2685">
        <v>0.49438201999999998</v>
      </c>
      <c r="BN2685">
        <v>8.6142324000000006E-2</v>
      </c>
      <c r="BO2685">
        <v>136</v>
      </c>
      <c r="BP2685">
        <v>1.9</v>
      </c>
      <c r="BQ2685">
        <v>52.3</v>
      </c>
      <c r="BR2685">
        <v>1</v>
      </c>
      <c r="BS2685">
        <v>1</v>
      </c>
      <c r="BT2685">
        <v>13</v>
      </c>
      <c r="BU2685">
        <v>2</v>
      </c>
      <c r="BV2685">
        <v>5</v>
      </c>
      <c r="BW2685">
        <v>8</v>
      </c>
      <c r="BX2685">
        <v>7</v>
      </c>
      <c r="BY2685">
        <v>49</v>
      </c>
      <c r="BZ2685">
        <v>76</v>
      </c>
      <c r="CA2685">
        <v>105</v>
      </c>
      <c r="CB2685">
        <v>25</v>
      </c>
      <c r="CC2685">
        <v>6</v>
      </c>
      <c r="CD2685">
        <v>7.352941E-3</v>
      </c>
      <c r="CE2685">
        <v>7.352941E-3</v>
      </c>
      <c r="CF2685">
        <v>9.5588240000000005E-2</v>
      </c>
      <c r="CG2685">
        <v>1.4705882E-2</v>
      </c>
      <c r="CH2685">
        <v>3.6764707000000001E-2</v>
      </c>
      <c r="CI2685">
        <v>5.8823529999999999E-2</v>
      </c>
      <c r="CJ2685">
        <v>5.1470589999999997E-2</v>
      </c>
      <c r="CK2685">
        <v>0.36029410000000001</v>
      </c>
      <c r="CL2685">
        <v>0.55882349999999992</v>
      </c>
      <c r="CM2685">
        <v>0.77205884000000002</v>
      </c>
      <c r="CN2685">
        <v>0.18382353000000001</v>
      </c>
      <c r="CO2685">
        <v>4.4117650000000001E-2</v>
      </c>
      <c r="CP2685">
        <v>30915</v>
      </c>
      <c r="CQ2685">
        <v>23464</v>
      </c>
      <c r="CR2685">
        <v>59</v>
      </c>
      <c r="CS2685">
        <v>75</v>
      </c>
      <c r="CT2685">
        <v>11</v>
      </c>
      <c r="CU2685">
        <v>0.40410959999999996</v>
      </c>
      <c r="CV2685">
        <v>0.51369863999999998</v>
      </c>
      <c r="CW2685">
        <v>7.5342469999999995E-2</v>
      </c>
      <c r="CX2685">
        <v>4482720</v>
      </c>
      <c r="CY2685">
        <v>464</v>
      </c>
      <c r="CZ2685">
        <v>220</v>
      </c>
      <c r="DA2685">
        <v>30</v>
      </c>
      <c r="DB2685">
        <v>190</v>
      </c>
      <c r="DC2685">
        <v>0.13636364000000001</v>
      </c>
      <c r="DD2685">
        <v>0.86363639999999997</v>
      </c>
    </row>
    <row r="2686" spans="1:108" x14ac:dyDescent="0.3">
      <c r="A2686">
        <v>2684</v>
      </c>
      <c r="B2686">
        <v>58650</v>
      </c>
      <c r="C2686" s="1" t="s">
        <v>2784</v>
      </c>
      <c r="D2686">
        <v>740</v>
      </c>
      <c r="E2686">
        <v>101</v>
      </c>
      <c r="F2686">
        <v>43</v>
      </c>
      <c r="G2686">
        <v>58</v>
      </c>
      <c r="H2686">
        <f>SUM(male_female_comparison_df[[#This Row],[inhabitants_female]:[inhabitants_male]])</f>
        <v>101</v>
      </c>
      <c r="I2686">
        <f>male_female_comparison_df[[#This Row],[INHABITANTS_TOTAL2]]-male_female_comparison_df[[#This Row],[inhabitants_total]]</f>
        <v>0</v>
      </c>
      <c r="J2686">
        <f>male_female_comparison_df[[#This Row],[inhabitants_male]]/(male_female_comparison_df[[#This Row],[inhabitants_total]])</f>
        <v>0.57425742574257421</v>
      </c>
      <c r="L2686">
        <v>56</v>
      </c>
      <c r="M2686">
        <v>0</v>
      </c>
      <c r="N2686">
        <v>1</v>
      </c>
      <c r="O2686">
        <v>2</v>
      </c>
      <c r="P2686">
        <v>5</v>
      </c>
      <c r="Q2686">
        <v>3</v>
      </c>
      <c r="R2686">
        <v>1</v>
      </c>
      <c r="S2686">
        <v>3</v>
      </c>
      <c r="T2686">
        <v>3</v>
      </c>
      <c r="U2686">
        <v>2</v>
      </c>
      <c r="V2686">
        <v>1</v>
      </c>
      <c r="W2686">
        <v>1</v>
      </c>
      <c r="X2686">
        <v>3</v>
      </c>
      <c r="Y2686">
        <v>14</v>
      </c>
      <c r="Z2686">
        <v>13</v>
      </c>
      <c r="AA2686">
        <v>14</v>
      </c>
      <c r="AB2686">
        <v>8</v>
      </c>
      <c r="AC2686">
        <v>5</v>
      </c>
      <c r="AD2686">
        <v>6</v>
      </c>
      <c r="AE2686">
        <v>7</v>
      </c>
      <c r="AF2686">
        <v>9</v>
      </c>
      <c r="AG2686">
        <v>0.75670654000000004</v>
      </c>
      <c r="AH2686">
        <v>0.42574256999999999</v>
      </c>
      <c r="AI2686">
        <v>0.57425742999999996</v>
      </c>
      <c r="AJ2686" s="2">
        <f>SUM(male_female_comparison_df[[#This Row],[inhabitants_proportional_male]],male_female_comparison_df[[#This Row],[inhabitants_proportional_female]])</f>
        <v>1</v>
      </c>
      <c r="AK2686" s="2">
        <f>male_female_comparison_df[[#This Row],[inhabitants_proportional_male]]-male_female_comparison_df[[#This Row],[PROPORTIONAL MALE]]</f>
        <v>4.2574257452798747E-9</v>
      </c>
      <c r="AL2686" s="2">
        <f t="shared" si="41"/>
        <v>-0.46793335875704306</v>
      </c>
      <c r="AM2686">
        <v>9.7087379999999997E-3</v>
      </c>
      <c r="AN2686">
        <v>9.9009900000000001E-3</v>
      </c>
      <c r="AO2686">
        <v>1.980198E-2</v>
      </c>
      <c r="AP2686">
        <v>4.9504949999999999E-2</v>
      </c>
      <c r="AQ2686">
        <v>2.9702969999999999E-2</v>
      </c>
      <c r="AR2686">
        <v>9.9009900000000001E-3</v>
      </c>
      <c r="AS2686">
        <v>2.9702969999999999E-2</v>
      </c>
      <c r="AT2686">
        <v>2.9702969999999999E-2</v>
      </c>
      <c r="AU2686">
        <v>1.980198E-2</v>
      </c>
      <c r="AV2686">
        <v>9.9009900000000001E-3</v>
      </c>
      <c r="AW2686">
        <v>9.9009900000000001E-3</v>
      </c>
      <c r="AX2686">
        <v>2.9702969999999999E-2</v>
      </c>
      <c r="AY2686">
        <v>0.13861386000000001</v>
      </c>
      <c r="AZ2686">
        <v>0.12871288</v>
      </c>
      <c r="BA2686">
        <v>0.13861386000000001</v>
      </c>
      <c r="BB2686">
        <v>7.9207920000000001E-2</v>
      </c>
      <c r="BC2686">
        <v>4.9504949999999999E-2</v>
      </c>
      <c r="BD2686">
        <v>5.9405939999999997E-2</v>
      </c>
      <c r="BE2686">
        <v>6.9306930000000003E-2</v>
      </c>
      <c r="BF2686">
        <v>8.9108913999999997E-2</v>
      </c>
      <c r="BG2686">
        <v>18310</v>
      </c>
      <c r="BH2686">
        <v>15650</v>
      </c>
      <c r="BI2686">
        <v>33</v>
      </c>
      <c r="BJ2686">
        <v>47</v>
      </c>
      <c r="BK2686">
        <v>11</v>
      </c>
      <c r="BL2686">
        <v>0.32038834999999999</v>
      </c>
      <c r="BM2686">
        <v>0.45631070000000001</v>
      </c>
      <c r="BN2686">
        <v>0.106796116</v>
      </c>
      <c r="BO2686">
        <v>52</v>
      </c>
      <c r="BP2686">
        <v>1.9</v>
      </c>
      <c r="BQ2686">
        <v>54.1</v>
      </c>
      <c r="BR2686">
        <v>3</v>
      </c>
      <c r="BS2686">
        <v>0</v>
      </c>
      <c r="BT2686">
        <v>8</v>
      </c>
      <c r="BU2686">
        <v>0</v>
      </c>
      <c r="BV2686">
        <v>1</v>
      </c>
      <c r="BW2686">
        <v>2</v>
      </c>
      <c r="BX2686">
        <v>7</v>
      </c>
      <c r="BY2686">
        <v>22</v>
      </c>
      <c r="BZ2686">
        <v>23</v>
      </c>
      <c r="CA2686">
        <v>44</v>
      </c>
      <c r="CB2686">
        <v>3</v>
      </c>
      <c r="CC2686">
        <v>5</v>
      </c>
      <c r="CD2686">
        <v>5.7692307999999998E-2</v>
      </c>
      <c r="CF2686">
        <v>0.15384616000000001</v>
      </c>
      <c r="CG2686">
        <v>1.8867925000000001E-2</v>
      </c>
      <c r="CH2686">
        <v>1.9230770000000001E-2</v>
      </c>
      <c r="CI2686">
        <v>3.8461540000000002E-2</v>
      </c>
      <c r="CJ2686">
        <v>0.13461539</v>
      </c>
      <c r="CK2686">
        <v>0.42307693000000002</v>
      </c>
      <c r="CL2686">
        <v>0.44230767999999998</v>
      </c>
      <c r="CM2686">
        <v>0.84615386000000004</v>
      </c>
      <c r="CN2686">
        <v>5.7692307999999998E-2</v>
      </c>
      <c r="CO2686">
        <v>9.6153849999999999E-2</v>
      </c>
      <c r="CP2686">
        <v>31549</v>
      </c>
      <c r="CQ2686">
        <v>25734</v>
      </c>
      <c r="CR2686">
        <v>17</v>
      </c>
      <c r="CS2686">
        <v>32</v>
      </c>
      <c r="CT2686">
        <v>4</v>
      </c>
      <c r="CU2686">
        <v>0.3207547</v>
      </c>
      <c r="CV2686">
        <v>0.60377360000000002</v>
      </c>
      <c r="CW2686">
        <v>7.5471700000000003E-2</v>
      </c>
      <c r="CX2686">
        <v>1672102</v>
      </c>
      <c r="CY2686">
        <v>206</v>
      </c>
      <c r="CZ2686">
        <v>97</v>
      </c>
      <c r="DA2686">
        <v>18</v>
      </c>
      <c r="DB2686">
        <v>79</v>
      </c>
      <c r="DC2686">
        <v>0.18556700000000001</v>
      </c>
      <c r="DD2686">
        <v>0.81443299999999996</v>
      </c>
    </row>
    <row r="2687" spans="1:108" x14ac:dyDescent="0.3">
      <c r="A2687">
        <v>2685</v>
      </c>
      <c r="B2687">
        <v>58910</v>
      </c>
      <c r="C2687" s="1" t="s">
        <v>2785</v>
      </c>
      <c r="D2687">
        <v>681</v>
      </c>
      <c r="E2687">
        <v>198</v>
      </c>
      <c r="F2687">
        <v>94</v>
      </c>
      <c r="G2687">
        <v>104</v>
      </c>
      <c r="H2687">
        <f>SUM(male_female_comparison_df[[#This Row],[inhabitants_female]:[inhabitants_male]])</f>
        <v>198</v>
      </c>
      <c r="I2687">
        <f>male_female_comparison_df[[#This Row],[INHABITANTS_TOTAL2]]-male_female_comparison_df[[#This Row],[inhabitants_total]]</f>
        <v>0</v>
      </c>
      <c r="J2687">
        <f>male_female_comparison_df[[#This Row],[inhabitants_male]]/(male_female_comparison_df[[#This Row],[inhabitants_total]])</f>
        <v>0.5252525252525253</v>
      </c>
      <c r="L2687">
        <v>47</v>
      </c>
      <c r="M2687">
        <v>6</v>
      </c>
      <c r="N2687">
        <v>6</v>
      </c>
      <c r="O2687">
        <v>11</v>
      </c>
      <c r="P2687">
        <v>8</v>
      </c>
      <c r="Q2687">
        <v>3</v>
      </c>
      <c r="R2687">
        <v>3</v>
      </c>
      <c r="S2687">
        <v>8</v>
      </c>
      <c r="T2687">
        <v>7</v>
      </c>
      <c r="U2687">
        <v>6</v>
      </c>
      <c r="V2687">
        <v>6</v>
      </c>
      <c r="W2687">
        <v>7</v>
      </c>
      <c r="X2687">
        <v>13</v>
      </c>
      <c r="Y2687">
        <v>23</v>
      </c>
      <c r="Z2687">
        <v>19</v>
      </c>
      <c r="AA2687">
        <v>17</v>
      </c>
      <c r="AB2687">
        <v>25</v>
      </c>
      <c r="AC2687">
        <v>13</v>
      </c>
      <c r="AD2687">
        <v>11</v>
      </c>
      <c r="AE2687">
        <v>3</v>
      </c>
      <c r="AF2687">
        <v>3</v>
      </c>
      <c r="AG2687">
        <v>7.0662560000000001</v>
      </c>
      <c r="AH2687">
        <v>0.47474748</v>
      </c>
      <c r="AI2687">
        <v>0.52525250000000001</v>
      </c>
      <c r="AJ2687" s="2">
        <f>SUM(male_female_comparison_df[[#This Row],[inhabitants_proportional_male]],male_female_comparison_df[[#This Row],[inhabitants_proportional_female]])</f>
        <v>0.99999998000000001</v>
      </c>
      <c r="AK2687" s="2">
        <f>male_female_comparison_df[[#This Row],[inhabitants_proportional_male]]-male_female_comparison_df[[#This Row],[PROPORTIONAL MALE]]</f>
        <v>-2.5252525293062433E-8</v>
      </c>
      <c r="AL2687" s="2">
        <f t="shared" si="41"/>
        <v>-0.46793335875704306</v>
      </c>
      <c r="AM2687">
        <v>3.0303031000000001E-2</v>
      </c>
      <c r="AN2687">
        <v>3.0303031000000001E-2</v>
      </c>
      <c r="AO2687">
        <v>5.5555555999999999E-2</v>
      </c>
      <c r="AP2687">
        <v>4.0404040000000002E-2</v>
      </c>
      <c r="AQ2687">
        <v>1.5151516E-2</v>
      </c>
      <c r="AR2687">
        <v>1.5151516E-2</v>
      </c>
      <c r="AS2687">
        <v>4.0404040000000002E-2</v>
      </c>
      <c r="AT2687">
        <v>3.5353533999999999E-2</v>
      </c>
      <c r="AU2687">
        <v>3.0303031000000001E-2</v>
      </c>
      <c r="AV2687">
        <v>3.0303031000000001E-2</v>
      </c>
      <c r="AW2687">
        <v>3.5353533999999999E-2</v>
      </c>
      <c r="AX2687">
        <v>6.5656565E-2</v>
      </c>
      <c r="AY2687">
        <v>0.116161615</v>
      </c>
      <c r="AZ2687">
        <v>9.5959600000000006E-2</v>
      </c>
      <c r="BA2687">
        <v>8.5858580000000004E-2</v>
      </c>
      <c r="BB2687">
        <v>0.12626261999999999</v>
      </c>
      <c r="BC2687">
        <v>6.5656565E-2</v>
      </c>
      <c r="BD2687">
        <v>5.5555555999999999E-2</v>
      </c>
      <c r="BE2687">
        <v>1.5151516E-2</v>
      </c>
      <c r="BF2687">
        <v>1.5151516E-2</v>
      </c>
      <c r="BG2687">
        <v>19351</v>
      </c>
      <c r="BH2687">
        <v>17240</v>
      </c>
      <c r="BI2687">
        <v>37</v>
      </c>
      <c r="BJ2687">
        <v>106</v>
      </c>
      <c r="BK2687">
        <v>14</v>
      </c>
      <c r="BL2687">
        <v>0.19680851999999999</v>
      </c>
      <c r="BM2687">
        <v>0.56382980000000005</v>
      </c>
      <c r="BN2687">
        <v>7.4468080000000006E-2</v>
      </c>
      <c r="BO2687">
        <v>93</v>
      </c>
      <c r="BP2687">
        <v>2.1</v>
      </c>
      <c r="BQ2687">
        <v>46.8</v>
      </c>
      <c r="BR2687">
        <v>2</v>
      </c>
      <c r="BS2687">
        <v>2</v>
      </c>
      <c r="BT2687">
        <v>19</v>
      </c>
      <c r="BU2687">
        <v>5</v>
      </c>
      <c r="BV2687">
        <v>9</v>
      </c>
      <c r="BW2687">
        <v>8</v>
      </c>
      <c r="BX2687">
        <v>8</v>
      </c>
      <c r="BY2687">
        <v>36</v>
      </c>
      <c r="BZ2687">
        <v>39</v>
      </c>
      <c r="CA2687">
        <v>71</v>
      </c>
      <c r="CB2687">
        <v>18</v>
      </c>
      <c r="CC2687">
        <v>4</v>
      </c>
      <c r="CD2687">
        <v>2.1505376E-2</v>
      </c>
      <c r="CE2687">
        <v>2.1505376E-2</v>
      </c>
      <c r="CF2687">
        <v>0.20430107</v>
      </c>
      <c r="CG2687">
        <v>5.3763440000000003E-2</v>
      </c>
      <c r="CH2687">
        <v>9.6774189999999996E-2</v>
      </c>
      <c r="CI2687">
        <v>8.6021504999999998E-2</v>
      </c>
      <c r="CJ2687">
        <v>8.6021504999999998E-2</v>
      </c>
      <c r="CK2687">
        <v>0.38709675999999998</v>
      </c>
      <c r="CL2687">
        <v>0.41935483000000001</v>
      </c>
      <c r="CM2687">
        <v>0.76344084999999995</v>
      </c>
      <c r="CN2687">
        <v>0.19354837999999999</v>
      </c>
      <c r="CO2687">
        <v>4.3010752999999999E-2</v>
      </c>
      <c r="CP2687">
        <v>34051</v>
      </c>
      <c r="CQ2687">
        <v>30876</v>
      </c>
      <c r="CR2687">
        <v>21</v>
      </c>
      <c r="CS2687">
        <v>59</v>
      </c>
      <c r="CT2687">
        <v>10</v>
      </c>
      <c r="CU2687">
        <v>0.23595505999999999</v>
      </c>
      <c r="CV2687">
        <v>0.66292136999999995</v>
      </c>
      <c r="CW2687">
        <v>0.11235955</v>
      </c>
      <c r="CX2687">
        <v>3064570</v>
      </c>
      <c r="CY2687">
        <v>73</v>
      </c>
      <c r="CZ2687">
        <v>150</v>
      </c>
      <c r="DA2687">
        <v>48</v>
      </c>
      <c r="DB2687">
        <v>102</v>
      </c>
      <c r="DC2687">
        <v>0.32</v>
      </c>
      <c r="DD2687">
        <v>0.68</v>
      </c>
    </row>
    <row r="2688" spans="1:108" x14ac:dyDescent="0.3">
      <c r="A2688">
        <v>2686</v>
      </c>
      <c r="B2688">
        <v>59520</v>
      </c>
      <c r="C2688" s="1" t="s">
        <v>2786</v>
      </c>
      <c r="D2688">
        <v>580</v>
      </c>
      <c r="E2688">
        <v>120</v>
      </c>
      <c r="F2688">
        <v>53</v>
      </c>
      <c r="G2688">
        <v>67</v>
      </c>
      <c r="H2688">
        <f>SUM(male_female_comparison_df[[#This Row],[inhabitants_female]:[inhabitants_male]])</f>
        <v>120</v>
      </c>
      <c r="I2688">
        <f>male_female_comparison_df[[#This Row],[INHABITANTS_TOTAL2]]-male_female_comparison_df[[#This Row],[inhabitants_total]]</f>
        <v>0</v>
      </c>
      <c r="J2688">
        <f>male_female_comparison_df[[#This Row],[inhabitants_male]]/(male_female_comparison_df[[#This Row],[inhabitants_total]])</f>
        <v>0.55833333333333335</v>
      </c>
      <c r="L2688">
        <v>51</v>
      </c>
      <c r="M2688">
        <v>6</v>
      </c>
      <c r="N2688">
        <v>6</v>
      </c>
      <c r="O2688">
        <v>0</v>
      </c>
      <c r="P2688">
        <v>4</v>
      </c>
      <c r="Q2688">
        <v>1</v>
      </c>
      <c r="R2688">
        <v>0</v>
      </c>
      <c r="S2688">
        <v>2</v>
      </c>
      <c r="T2688">
        <v>7</v>
      </c>
      <c r="U2688">
        <v>4</v>
      </c>
      <c r="V2688">
        <v>4</v>
      </c>
      <c r="W2688">
        <v>0</v>
      </c>
      <c r="X2688">
        <v>7</v>
      </c>
      <c r="Y2688">
        <v>10</v>
      </c>
      <c r="Z2688">
        <v>16</v>
      </c>
      <c r="AA2688">
        <v>9</v>
      </c>
      <c r="AB2688">
        <v>21</v>
      </c>
      <c r="AC2688">
        <v>9</v>
      </c>
      <c r="AD2688">
        <v>7</v>
      </c>
      <c r="AE2688">
        <v>3</v>
      </c>
      <c r="AF2688">
        <v>4</v>
      </c>
      <c r="AG2688">
        <v>4.313955</v>
      </c>
      <c r="AH2688">
        <v>0.44166665999999999</v>
      </c>
      <c r="AI2688">
        <v>0.55833334000000001</v>
      </c>
      <c r="AJ2688" s="2">
        <f>SUM(male_female_comparison_df[[#This Row],[inhabitants_proportional_male]],male_female_comparison_df[[#This Row],[inhabitants_proportional_female]])</f>
        <v>1</v>
      </c>
      <c r="AK2688" s="2">
        <f>male_female_comparison_df[[#This Row],[inhabitants_proportional_male]]-male_female_comparison_df[[#This Row],[PROPORTIONAL MALE]]</f>
        <v>6.6666666631576277E-9</v>
      </c>
      <c r="AL2688" s="2">
        <f t="shared" si="41"/>
        <v>-0.46793335875704306</v>
      </c>
      <c r="AM2688">
        <v>0.05</v>
      </c>
      <c r="AN2688">
        <v>0.05</v>
      </c>
      <c r="AO2688">
        <v>1.6E-2</v>
      </c>
      <c r="AP2688">
        <v>3.3333334999999999E-2</v>
      </c>
      <c r="AQ2688">
        <v>8.3333339999999995E-3</v>
      </c>
      <c r="AR2688">
        <v>7.6923077000000005E-3</v>
      </c>
      <c r="AS2688">
        <v>1.6666667999999999E-2</v>
      </c>
      <c r="AT2688">
        <v>5.8333334000000001E-2</v>
      </c>
      <c r="AU2688">
        <v>3.3333334999999999E-2</v>
      </c>
      <c r="AV2688">
        <v>3.3333334999999999E-2</v>
      </c>
      <c r="AW2688">
        <v>1.6E-2</v>
      </c>
      <c r="AX2688">
        <v>5.8333334000000001E-2</v>
      </c>
      <c r="AY2688">
        <v>8.3333335999999994E-2</v>
      </c>
      <c r="AZ2688">
        <v>0.13333333999999999</v>
      </c>
      <c r="BA2688">
        <v>7.4999999999999997E-2</v>
      </c>
      <c r="BB2688">
        <v>0.17499999999999999</v>
      </c>
      <c r="BC2688">
        <v>7.4999999999999997E-2</v>
      </c>
      <c r="BD2688">
        <v>5.8333334000000001E-2</v>
      </c>
      <c r="BE2688">
        <v>2.5000000000000001E-2</v>
      </c>
      <c r="BF2688">
        <v>3.3333334999999999E-2</v>
      </c>
      <c r="BG2688">
        <v>21809</v>
      </c>
      <c r="BH2688">
        <v>18287</v>
      </c>
      <c r="BI2688">
        <v>32</v>
      </c>
      <c r="BJ2688">
        <v>64</v>
      </c>
      <c r="BK2688">
        <v>19</v>
      </c>
      <c r="BL2688">
        <v>0.24615385000000001</v>
      </c>
      <c r="BM2688">
        <v>0.49230770000000001</v>
      </c>
      <c r="BN2688">
        <v>0.14615385</v>
      </c>
      <c r="BO2688">
        <v>61</v>
      </c>
      <c r="BP2688">
        <v>2</v>
      </c>
      <c r="BQ2688">
        <v>52.5</v>
      </c>
      <c r="BR2688">
        <v>0</v>
      </c>
      <c r="BS2688">
        <v>0</v>
      </c>
      <c r="BT2688">
        <v>9</v>
      </c>
      <c r="BU2688">
        <v>4</v>
      </c>
      <c r="BV2688">
        <v>7</v>
      </c>
      <c r="BW2688">
        <v>0</v>
      </c>
      <c r="BX2688">
        <v>2</v>
      </c>
      <c r="BY2688">
        <v>20</v>
      </c>
      <c r="BZ2688">
        <v>33</v>
      </c>
      <c r="CA2688">
        <v>53</v>
      </c>
      <c r="CB2688">
        <v>7</v>
      </c>
      <c r="CC2688">
        <v>1</v>
      </c>
      <c r="CD2688">
        <v>1.5151516E-2</v>
      </c>
      <c r="CE2688">
        <v>1.5151516E-2</v>
      </c>
      <c r="CF2688">
        <v>0.14754099000000001</v>
      </c>
      <c r="CG2688">
        <v>6.5573770000000003E-2</v>
      </c>
      <c r="CH2688">
        <v>0.114754096</v>
      </c>
      <c r="CI2688">
        <v>3.125E-2</v>
      </c>
      <c r="CJ2688">
        <v>3.2786882999999996E-2</v>
      </c>
      <c r="CK2688">
        <v>0.32786884999999999</v>
      </c>
      <c r="CL2688">
        <v>0.5409835999999999</v>
      </c>
      <c r="CM2688">
        <v>0.86885243999999995</v>
      </c>
      <c r="CN2688">
        <v>0.114754096</v>
      </c>
      <c r="CO2688">
        <v>1.6393442000000001E-2</v>
      </c>
      <c r="CP2688">
        <v>38080</v>
      </c>
      <c r="CQ2688">
        <v>34250</v>
      </c>
      <c r="CR2688">
        <v>23</v>
      </c>
      <c r="CS2688">
        <v>29</v>
      </c>
      <c r="CT2688">
        <v>14</v>
      </c>
      <c r="CU2688">
        <v>0.34848484000000002</v>
      </c>
      <c r="CV2688">
        <v>0.43939393999999998</v>
      </c>
      <c r="CW2688">
        <v>0.21212122</v>
      </c>
      <c r="CX2688">
        <v>2513280</v>
      </c>
      <c r="CY2688">
        <v>38</v>
      </c>
      <c r="CZ2688">
        <v>89</v>
      </c>
      <c r="DA2688">
        <v>18</v>
      </c>
      <c r="DB2688">
        <v>71</v>
      </c>
      <c r="DC2688">
        <v>0.20224718999999999</v>
      </c>
      <c r="DD2688">
        <v>0.79775280000000004</v>
      </c>
    </row>
    <row r="2689" spans="1:108" x14ac:dyDescent="0.3">
      <c r="A2689">
        <v>2687</v>
      </c>
      <c r="B2689">
        <v>59730</v>
      </c>
      <c r="C2689" s="1" t="s">
        <v>2787</v>
      </c>
      <c r="D2689">
        <v>580</v>
      </c>
      <c r="E2689">
        <v>113</v>
      </c>
      <c r="F2689">
        <v>49</v>
      </c>
      <c r="G2689">
        <v>64</v>
      </c>
      <c r="H2689">
        <f>SUM(male_female_comparison_df[[#This Row],[inhabitants_female]:[inhabitants_male]])</f>
        <v>113</v>
      </c>
      <c r="I2689">
        <f>male_female_comparison_df[[#This Row],[INHABITANTS_TOTAL2]]-male_female_comparison_df[[#This Row],[inhabitants_total]]</f>
        <v>0</v>
      </c>
      <c r="J2689">
        <f>male_female_comparison_df[[#This Row],[inhabitants_male]]/(male_female_comparison_df[[#This Row],[inhabitants_total]])</f>
        <v>0.5663716814159292</v>
      </c>
      <c r="L2689">
        <v>54</v>
      </c>
      <c r="M2689">
        <v>3</v>
      </c>
      <c r="N2689">
        <v>4</v>
      </c>
      <c r="O2689">
        <v>10</v>
      </c>
      <c r="P2689">
        <v>6</v>
      </c>
      <c r="Q2689">
        <v>0</v>
      </c>
      <c r="R2689">
        <v>0</v>
      </c>
      <c r="S2689">
        <v>0</v>
      </c>
      <c r="T2689">
        <v>2</v>
      </c>
      <c r="U2689">
        <v>1</v>
      </c>
      <c r="V2689">
        <v>4</v>
      </c>
      <c r="W2689">
        <v>3</v>
      </c>
      <c r="X2689">
        <v>4</v>
      </c>
      <c r="Y2689">
        <v>6</v>
      </c>
      <c r="Z2689">
        <v>5</v>
      </c>
      <c r="AA2689">
        <v>10</v>
      </c>
      <c r="AB2689">
        <v>22</v>
      </c>
      <c r="AC2689">
        <v>8</v>
      </c>
      <c r="AD2689">
        <v>10</v>
      </c>
      <c r="AE2689">
        <v>5</v>
      </c>
      <c r="AF2689">
        <v>10</v>
      </c>
      <c r="AG2689">
        <v>1.6322972</v>
      </c>
      <c r="AH2689">
        <v>0.43362832000000001</v>
      </c>
      <c r="AI2689">
        <v>0.56637169999999992</v>
      </c>
      <c r="AJ2689" s="2">
        <f>SUM(male_female_comparison_df[[#This Row],[inhabitants_proportional_male]],male_female_comparison_df[[#This Row],[inhabitants_proportional_female]])</f>
        <v>1.0000000199999999</v>
      </c>
      <c r="AK2689" s="2">
        <f>male_female_comparison_df[[#This Row],[inhabitants_proportional_male]]-male_female_comparison_df[[#This Row],[PROPORTIONAL MALE]]</f>
        <v>1.8584070726745949E-8</v>
      </c>
      <c r="AL2689" s="2">
        <f t="shared" si="41"/>
        <v>-0.46793335875704306</v>
      </c>
      <c r="AM2689">
        <v>2.6548672000000002E-2</v>
      </c>
      <c r="AN2689">
        <v>3.5398230000000003E-2</v>
      </c>
      <c r="AO2689">
        <v>8.8495575000000007E-2</v>
      </c>
      <c r="AP2689">
        <v>5.3097344999999997E-2</v>
      </c>
      <c r="AQ2689">
        <v>8.7719300000000007E-3</v>
      </c>
      <c r="AR2689">
        <v>8.7719300000000007E-3</v>
      </c>
      <c r="AS2689">
        <v>1.7241380000000001E-2</v>
      </c>
      <c r="AT2689">
        <v>1.7699115000000001E-2</v>
      </c>
      <c r="AU2689">
        <v>8.8495575000000007E-3</v>
      </c>
      <c r="AV2689">
        <v>3.5398230000000003E-2</v>
      </c>
      <c r="AW2689">
        <v>2.6548672000000002E-2</v>
      </c>
      <c r="AX2689">
        <v>3.5398230000000003E-2</v>
      </c>
      <c r="AY2689">
        <v>5.3097344999999997E-2</v>
      </c>
      <c r="AZ2689">
        <v>4.4247787000000004E-2</v>
      </c>
      <c r="BA2689">
        <v>8.8495575000000007E-2</v>
      </c>
      <c r="BB2689">
        <v>0.19469027</v>
      </c>
      <c r="BC2689">
        <v>7.0796460000000005E-2</v>
      </c>
      <c r="BD2689">
        <v>8.8495575000000007E-2</v>
      </c>
      <c r="BE2689">
        <v>4.4247787000000004E-2</v>
      </c>
      <c r="BF2689">
        <v>8.8495575000000007E-2</v>
      </c>
      <c r="BG2689">
        <v>19148</v>
      </c>
      <c r="BH2689">
        <v>16056</v>
      </c>
      <c r="BI2689">
        <v>30</v>
      </c>
      <c r="BJ2689">
        <v>57</v>
      </c>
      <c r="BK2689">
        <v>8</v>
      </c>
      <c r="BL2689">
        <v>0.2631579</v>
      </c>
      <c r="BM2689">
        <v>0.5</v>
      </c>
      <c r="BN2689">
        <v>7.0175440000000006E-2</v>
      </c>
      <c r="BO2689">
        <v>58</v>
      </c>
      <c r="BP2689">
        <v>1.9</v>
      </c>
      <c r="BQ2689">
        <v>45.8</v>
      </c>
      <c r="BR2689">
        <v>0</v>
      </c>
      <c r="BS2689">
        <v>0</v>
      </c>
      <c r="BT2689">
        <v>6</v>
      </c>
      <c r="BU2689">
        <v>2</v>
      </c>
      <c r="BV2689">
        <v>4</v>
      </c>
      <c r="BW2689">
        <v>5</v>
      </c>
      <c r="BX2689">
        <v>4</v>
      </c>
      <c r="BY2689">
        <v>13</v>
      </c>
      <c r="BZ2689">
        <v>41</v>
      </c>
      <c r="CA2689">
        <v>50</v>
      </c>
      <c r="CB2689">
        <v>3</v>
      </c>
      <c r="CC2689">
        <v>5</v>
      </c>
      <c r="CD2689">
        <v>1.6666667999999999E-2</v>
      </c>
      <c r="CF2689">
        <v>0.10344828</v>
      </c>
      <c r="CG2689">
        <v>3.4482760000000001E-2</v>
      </c>
      <c r="CH2689">
        <v>6.8965520000000002E-2</v>
      </c>
      <c r="CI2689">
        <v>8.6206899999999989E-2</v>
      </c>
      <c r="CJ2689">
        <v>6.8965520000000002E-2</v>
      </c>
      <c r="CK2689">
        <v>0.22413793000000001</v>
      </c>
      <c r="CL2689">
        <v>0.70689654000000002</v>
      </c>
      <c r="CM2689">
        <v>0.86206894999999994</v>
      </c>
      <c r="CN2689">
        <v>5.1724140000000002E-2</v>
      </c>
      <c r="CO2689">
        <v>8.6206899999999989E-2</v>
      </c>
      <c r="CP2689">
        <v>30666</v>
      </c>
      <c r="CQ2689">
        <v>23788</v>
      </c>
      <c r="CR2689">
        <v>23</v>
      </c>
      <c r="CS2689">
        <v>31</v>
      </c>
      <c r="CT2689">
        <v>6</v>
      </c>
      <c r="CU2689">
        <v>0.38333333000000003</v>
      </c>
      <c r="CV2689">
        <v>0.51666665000000001</v>
      </c>
      <c r="CW2689">
        <v>0.1</v>
      </c>
      <c r="CX2689">
        <v>1839948</v>
      </c>
      <c r="CY2689">
        <v>260</v>
      </c>
      <c r="CZ2689">
        <v>112</v>
      </c>
      <c r="DA2689">
        <v>44</v>
      </c>
      <c r="DB2689">
        <v>68</v>
      </c>
      <c r="DC2689">
        <v>0.39285713</v>
      </c>
      <c r="DD2689">
        <v>0.60714287</v>
      </c>
    </row>
    <row r="2690" spans="1:108" x14ac:dyDescent="0.3">
      <c r="A2690">
        <v>2688</v>
      </c>
      <c r="B2690">
        <v>59800</v>
      </c>
      <c r="C2690" s="1" t="s">
        <v>2788</v>
      </c>
      <c r="D2690">
        <v>260</v>
      </c>
      <c r="E2690">
        <v>1567</v>
      </c>
      <c r="F2690">
        <v>816</v>
      </c>
      <c r="G2690">
        <v>751</v>
      </c>
      <c r="H2690">
        <f>SUM(male_female_comparison_df[[#This Row],[inhabitants_female]:[inhabitants_male]])</f>
        <v>1567</v>
      </c>
      <c r="I2690">
        <f>male_female_comparison_df[[#This Row],[INHABITANTS_TOTAL2]]-male_female_comparison_df[[#This Row],[inhabitants_total]]</f>
        <v>0</v>
      </c>
      <c r="J2690">
        <f>male_female_comparison_df[[#This Row],[inhabitants_male]]/(male_female_comparison_df[[#This Row],[inhabitants_total]])</f>
        <v>0.47925973197192084</v>
      </c>
      <c r="L2690">
        <v>52</v>
      </c>
      <c r="M2690">
        <v>33</v>
      </c>
      <c r="N2690">
        <v>40</v>
      </c>
      <c r="O2690">
        <v>77</v>
      </c>
      <c r="P2690">
        <v>36</v>
      </c>
      <c r="Q2690">
        <v>38</v>
      </c>
      <c r="R2690">
        <v>22</v>
      </c>
      <c r="S2690">
        <v>38</v>
      </c>
      <c r="T2690">
        <v>53</v>
      </c>
      <c r="U2690">
        <v>54</v>
      </c>
      <c r="V2690">
        <v>43</v>
      </c>
      <c r="W2690">
        <v>66</v>
      </c>
      <c r="X2690">
        <v>101</v>
      </c>
      <c r="Y2690">
        <v>109</v>
      </c>
      <c r="Z2690">
        <v>130</v>
      </c>
      <c r="AA2690">
        <v>176</v>
      </c>
      <c r="AB2690">
        <v>130</v>
      </c>
      <c r="AC2690">
        <v>119</v>
      </c>
      <c r="AD2690">
        <v>123</v>
      </c>
      <c r="AE2690">
        <v>91</v>
      </c>
      <c r="AF2690">
        <v>88</v>
      </c>
      <c r="AG2690">
        <v>4.7482452000000004</v>
      </c>
      <c r="AH2690">
        <v>0.52074030000000004</v>
      </c>
      <c r="AI2690">
        <v>0.47925972999999999</v>
      </c>
      <c r="AJ2690" s="2">
        <f>SUM(male_female_comparison_df[[#This Row],[inhabitants_proportional_male]],male_female_comparison_df[[#This Row],[inhabitants_proportional_female]])</f>
        <v>1.00000003</v>
      </c>
      <c r="AK2690" s="2">
        <f>male_female_comparison_df[[#This Row],[inhabitants_proportional_male]]-male_female_comparison_df[[#This Row],[PROPORTIONAL MALE]]</f>
        <v>-1.9719208488311324E-9</v>
      </c>
      <c r="AL2690" s="2">
        <f t="shared" ref="AL2690:AL2753" si="42">PEARSON(E:E,AI:AI)</f>
        <v>-0.46793335875704306</v>
      </c>
      <c r="AM2690">
        <v>2.1059350000000001E-2</v>
      </c>
      <c r="AN2690">
        <v>2.5526483999999999E-2</v>
      </c>
      <c r="AO2690">
        <v>4.9138482999999997E-2</v>
      </c>
      <c r="AP2690">
        <v>2.2973835000000001E-2</v>
      </c>
      <c r="AQ2690">
        <v>2.4250159E-2</v>
      </c>
      <c r="AR2690">
        <v>1.4039566000000002E-2</v>
      </c>
      <c r="AS2690">
        <v>2.4250159E-2</v>
      </c>
      <c r="AT2690">
        <v>3.3822591999999999E-2</v>
      </c>
      <c r="AU2690">
        <v>3.4460752999999997E-2</v>
      </c>
      <c r="AV2690">
        <v>2.7440969999999999E-2</v>
      </c>
      <c r="AW2690">
        <v>4.2118699999999995E-2</v>
      </c>
      <c r="AX2690">
        <v>6.4454369999999997E-2</v>
      </c>
      <c r="AY2690">
        <v>6.9559670000000004E-2</v>
      </c>
      <c r="AZ2690">
        <v>8.2961074999999995E-2</v>
      </c>
      <c r="BA2690">
        <v>0.11231653</v>
      </c>
      <c r="BB2690">
        <v>8.2961074999999995E-2</v>
      </c>
      <c r="BC2690">
        <v>7.5941289999999995E-2</v>
      </c>
      <c r="BD2690">
        <v>7.8493939999999998E-2</v>
      </c>
      <c r="BE2690">
        <v>5.8072749999999999E-2</v>
      </c>
      <c r="BF2690">
        <v>5.6158263E-2</v>
      </c>
      <c r="BG2690">
        <v>19771</v>
      </c>
      <c r="BH2690">
        <v>16839</v>
      </c>
      <c r="BI2690">
        <v>376</v>
      </c>
      <c r="BJ2690">
        <v>864</v>
      </c>
      <c r="BK2690">
        <v>129</v>
      </c>
      <c r="BL2690">
        <v>0.23456020000000002</v>
      </c>
      <c r="BM2690">
        <v>0.53898937000000002</v>
      </c>
      <c r="BN2690">
        <v>8.0474110000000001E-2</v>
      </c>
      <c r="BO2690">
        <v>820</v>
      </c>
      <c r="BP2690">
        <v>1.9</v>
      </c>
      <c r="BQ2690">
        <v>46.4</v>
      </c>
      <c r="BR2690">
        <v>21</v>
      </c>
      <c r="BS2690">
        <v>9</v>
      </c>
      <c r="BT2690">
        <v>116</v>
      </c>
      <c r="BU2690">
        <v>28</v>
      </c>
      <c r="BV2690">
        <v>49</v>
      </c>
      <c r="BW2690">
        <v>56</v>
      </c>
      <c r="BX2690">
        <v>55</v>
      </c>
      <c r="BY2690">
        <v>313</v>
      </c>
      <c r="BZ2690">
        <v>396</v>
      </c>
      <c r="CA2690">
        <v>603</v>
      </c>
      <c r="CB2690">
        <v>183</v>
      </c>
      <c r="CC2690">
        <v>34</v>
      </c>
      <c r="CD2690">
        <v>2.5609756000000001E-2</v>
      </c>
      <c r="CE2690">
        <v>1.0975609499999999E-2</v>
      </c>
      <c r="CF2690">
        <v>0.14146341000000001</v>
      </c>
      <c r="CG2690">
        <v>3.4146342000000003E-2</v>
      </c>
      <c r="CH2690">
        <v>5.9756095999999995E-2</v>
      </c>
      <c r="CI2690">
        <v>6.8292685000000006E-2</v>
      </c>
      <c r="CJ2690">
        <v>6.7073173999999999E-2</v>
      </c>
      <c r="CK2690">
        <v>0.38170729999999997</v>
      </c>
      <c r="CL2690">
        <v>0.48292681999999998</v>
      </c>
      <c r="CM2690">
        <v>0.73536586999999998</v>
      </c>
      <c r="CN2690">
        <v>0.22317073000000001</v>
      </c>
      <c r="CO2690">
        <v>4.1463416000000003E-2</v>
      </c>
      <c r="CP2690">
        <v>31901</v>
      </c>
      <c r="CQ2690">
        <v>25984</v>
      </c>
      <c r="CR2690">
        <v>317</v>
      </c>
      <c r="CS2690">
        <v>438</v>
      </c>
      <c r="CT2690">
        <v>76</v>
      </c>
      <c r="CU2690">
        <v>0.38146812000000002</v>
      </c>
      <c r="CV2690">
        <v>0.52707580000000009</v>
      </c>
      <c r="CW2690">
        <v>9.1456079999999995E-2</v>
      </c>
      <c r="CX2690">
        <v>26509432</v>
      </c>
      <c r="CY2690">
        <v>627</v>
      </c>
      <c r="CZ2690">
        <v>950</v>
      </c>
      <c r="DA2690">
        <v>237</v>
      </c>
      <c r="DB2690">
        <v>713</v>
      </c>
      <c r="DC2690">
        <v>0.24947369</v>
      </c>
      <c r="DD2690">
        <v>0.75052630000000009</v>
      </c>
    </row>
    <row r="2691" spans="1:108" x14ac:dyDescent="0.3">
      <c r="A2691">
        <v>2689</v>
      </c>
      <c r="B2691">
        <v>59810</v>
      </c>
      <c r="C2691" s="1" t="s">
        <v>2789</v>
      </c>
      <c r="D2691">
        <v>260</v>
      </c>
      <c r="E2691">
        <v>79</v>
      </c>
      <c r="F2691">
        <v>40</v>
      </c>
      <c r="G2691">
        <v>39</v>
      </c>
      <c r="H2691">
        <f>SUM(male_female_comparison_df[[#This Row],[inhabitants_female]:[inhabitants_male]])</f>
        <v>79</v>
      </c>
      <c r="I2691">
        <f>male_female_comparison_df[[#This Row],[INHABITANTS_TOTAL2]]-male_female_comparison_df[[#This Row],[inhabitants_total]]</f>
        <v>0</v>
      </c>
      <c r="J2691">
        <f>male_female_comparison_df[[#This Row],[inhabitants_male]]/(male_female_comparison_df[[#This Row],[inhabitants_total]])</f>
        <v>0.49367088607594939</v>
      </c>
      <c r="L2691">
        <v>59</v>
      </c>
      <c r="M2691">
        <v>0</v>
      </c>
      <c r="N2691">
        <v>1</v>
      </c>
      <c r="O2691">
        <v>3</v>
      </c>
      <c r="P2691">
        <v>1</v>
      </c>
      <c r="Q2691">
        <v>0</v>
      </c>
      <c r="R2691">
        <v>0</v>
      </c>
      <c r="S2691">
        <v>2</v>
      </c>
      <c r="T2691">
        <v>1</v>
      </c>
      <c r="U2691">
        <v>1</v>
      </c>
      <c r="V2691">
        <v>0</v>
      </c>
      <c r="W2691">
        <v>1</v>
      </c>
      <c r="X2691">
        <v>6</v>
      </c>
      <c r="Y2691">
        <v>8</v>
      </c>
      <c r="Z2691">
        <v>16</v>
      </c>
      <c r="AA2691">
        <v>6</v>
      </c>
      <c r="AB2691">
        <v>11</v>
      </c>
      <c r="AC2691">
        <v>8</v>
      </c>
      <c r="AD2691">
        <v>6</v>
      </c>
      <c r="AE2691">
        <v>4</v>
      </c>
      <c r="AF2691">
        <v>4</v>
      </c>
      <c r="AG2691">
        <v>2.3724627000000003</v>
      </c>
      <c r="AH2691">
        <v>0.50632909999999998</v>
      </c>
      <c r="AI2691">
        <v>0.49367087999999998</v>
      </c>
      <c r="AJ2691" s="2">
        <f>SUM(male_female_comparison_df[[#This Row],[inhabitants_proportional_male]],male_female_comparison_df[[#This Row],[inhabitants_proportional_female]])</f>
        <v>0.9999999799999999</v>
      </c>
      <c r="AK2691" s="2">
        <f>male_female_comparison_df[[#This Row],[inhabitants_proportional_male]]-male_female_comparison_df[[#This Row],[PROPORTIONAL MALE]]</f>
        <v>-6.0759494102669009E-9</v>
      </c>
      <c r="AL2691" s="2">
        <f t="shared" si="42"/>
        <v>-0.46793335875704306</v>
      </c>
      <c r="AM2691">
        <v>1.1764706000000002E-2</v>
      </c>
      <c r="AN2691">
        <v>1.2658228000000001E-2</v>
      </c>
      <c r="AO2691">
        <v>3.7974679999999997E-2</v>
      </c>
      <c r="AP2691">
        <v>1.2658228000000001E-2</v>
      </c>
      <c r="AQ2691">
        <v>3.4090910000000002E-2</v>
      </c>
      <c r="AR2691">
        <v>2.4691357999999997E-2</v>
      </c>
      <c r="AS2691">
        <v>2.5316456000000001E-2</v>
      </c>
      <c r="AT2691">
        <v>1.2658228000000001E-2</v>
      </c>
      <c r="AU2691">
        <v>1.2658228000000001E-2</v>
      </c>
      <c r="AW2691">
        <v>1.2658228000000001E-2</v>
      </c>
      <c r="AX2691">
        <v>7.5949359999999994E-2</v>
      </c>
      <c r="AY2691">
        <v>0.101265825</v>
      </c>
      <c r="AZ2691">
        <v>0.20253165000000001</v>
      </c>
      <c r="BA2691">
        <v>7.5949359999999994E-2</v>
      </c>
      <c r="BB2691">
        <v>0.13924049999999999</v>
      </c>
      <c r="BC2691">
        <v>0.101265825</v>
      </c>
      <c r="BD2691">
        <v>7.5949359999999994E-2</v>
      </c>
      <c r="BE2691">
        <v>5.0632912999999995E-2</v>
      </c>
      <c r="BF2691">
        <v>5.0632912999999995E-2</v>
      </c>
      <c r="BG2691">
        <v>19879</v>
      </c>
      <c r="BH2691">
        <v>16884</v>
      </c>
      <c r="BI2691">
        <v>22</v>
      </c>
      <c r="BJ2691">
        <v>44</v>
      </c>
      <c r="BK2691">
        <v>10</v>
      </c>
      <c r="BL2691">
        <v>0.27160493000000002</v>
      </c>
      <c r="BM2691">
        <v>0.54320984999999999</v>
      </c>
      <c r="BN2691">
        <v>0.12345679</v>
      </c>
      <c r="BO2691">
        <v>45</v>
      </c>
      <c r="BP2691">
        <v>1.8</v>
      </c>
      <c r="BQ2691">
        <v>60.2</v>
      </c>
      <c r="BR2691">
        <v>2</v>
      </c>
      <c r="BS2691">
        <v>0</v>
      </c>
      <c r="BT2691">
        <v>3</v>
      </c>
      <c r="BU2691">
        <v>0</v>
      </c>
      <c r="BV2691">
        <v>1</v>
      </c>
      <c r="BW2691">
        <v>2</v>
      </c>
      <c r="BX2691">
        <v>1</v>
      </c>
      <c r="BY2691">
        <v>18</v>
      </c>
      <c r="BZ2691">
        <v>25</v>
      </c>
      <c r="CA2691">
        <v>44</v>
      </c>
      <c r="CB2691">
        <v>0</v>
      </c>
      <c r="CC2691">
        <v>1</v>
      </c>
      <c r="CD2691">
        <v>4.4444445999999999E-2</v>
      </c>
      <c r="CF2691">
        <v>6.6666669999999997E-2</v>
      </c>
      <c r="CG2691">
        <v>2.1276594999999999E-2</v>
      </c>
      <c r="CH2691">
        <v>2.2222222999999999E-2</v>
      </c>
      <c r="CI2691">
        <v>4.4444445999999999E-2</v>
      </c>
      <c r="CJ2691">
        <v>2.2222222999999999E-2</v>
      </c>
      <c r="CK2691">
        <v>0.4</v>
      </c>
      <c r="CL2691">
        <v>0.55555559999999993</v>
      </c>
      <c r="CM2691">
        <v>0.97777780000000003</v>
      </c>
      <c r="CO2691">
        <v>2.2222222999999999E-2</v>
      </c>
      <c r="CP2691">
        <v>33574</v>
      </c>
      <c r="CQ2691">
        <v>29627</v>
      </c>
      <c r="CR2691">
        <v>14</v>
      </c>
      <c r="CS2691">
        <v>24</v>
      </c>
      <c r="CT2691">
        <v>7</v>
      </c>
      <c r="CU2691">
        <v>0.31111112000000002</v>
      </c>
      <c r="CV2691">
        <v>0.53333335999999998</v>
      </c>
      <c r="CW2691">
        <v>0.15555556000000001</v>
      </c>
      <c r="CX2691">
        <v>1510827</v>
      </c>
      <c r="CY2691">
        <v>109</v>
      </c>
      <c r="CZ2691">
        <v>100</v>
      </c>
      <c r="DA2691">
        <v>44</v>
      </c>
      <c r="DB2691">
        <v>56</v>
      </c>
      <c r="DC2691">
        <v>0.44</v>
      </c>
      <c r="DD2691">
        <v>0.56000000000000005</v>
      </c>
    </row>
    <row r="2692" spans="1:108" x14ac:dyDescent="0.3">
      <c r="A2692">
        <v>2690</v>
      </c>
      <c r="B2692">
        <v>60220</v>
      </c>
      <c r="C2692" s="1" t="s">
        <v>2790</v>
      </c>
      <c r="D2692">
        <v>743</v>
      </c>
      <c r="E2692">
        <v>1859</v>
      </c>
      <c r="F2692">
        <v>1064</v>
      </c>
      <c r="G2692">
        <v>795</v>
      </c>
      <c r="H2692">
        <f>SUM(male_female_comparison_df[[#This Row],[inhabitants_female]:[inhabitants_male]])</f>
        <v>1859</v>
      </c>
      <c r="I2692">
        <f>male_female_comparison_df[[#This Row],[INHABITANTS_TOTAL2]]-male_female_comparison_df[[#This Row],[inhabitants_total]]</f>
        <v>0</v>
      </c>
      <c r="J2692">
        <f>male_female_comparison_df[[#This Row],[inhabitants_male]]/(male_female_comparison_df[[#This Row],[inhabitants_total]])</f>
        <v>0.42764927380311996</v>
      </c>
      <c r="L2692">
        <v>46</v>
      </c>
      <c r="M2692">
        <v>52</v>
      </c>
      <c r="N2692">
        <v>43</v>
      </c>
      <c r="O2692">
        <v>61</v>
      </c>
      <c r="P2692">
        <v>35</v>
      </c>
      <c r="Q2692">
        <v>29</v>
      </c>
      <c r="R2692">
        <v>37</v>
      </c>
      <c r="S2692">
        <v>171</v>
      </c>
      <c r="T2692">
        <v>183</v>
      </c>
      <c r="U2692">
        <v>112</v>
      </c>
      <c r="V2692">
        <v>82</v>
      </c>
      <c r="W2692">
        <v>74</v>
      </c>
      <c r="X2692">
        <v>76</v>
      </c>
      <c r="Y2692">
        <v>100</v>
      </c>
      <c r="Z2692">
        <v>148</v>
      </c>
      <c r="AA2692">
        <v>145</v>
      </c>
      <c r="AB2692">
        <v>145</v>
      </c>
      <c r="AC2692">
        <v>123</v>
      </c>
      <c r="AD2692">
        <v>100</v>
      </c>
      <c r="AE2692">
        <v>67</v>
      </c>
      <c r="AF2692">
        <v>76</v>
      </c>
      <c r="AG2692">
        <v>587.06664999999998</v>
      </c>
      <c r="AH2692">
        <v>0.57235073999999997</v>
      </c>
      <c r="AI2692">
        <v>0.42764925999999998</v>
      </c>
      <c r="AJ2692" s="2">
        <f>SUM(male_female_comparison_df[[#This Row],[inhabitants_proportional_male]],male_female_comparison_df[[#This Row],[inhabitants_proportional_female]])</f>
        <v>1</v>
      </c>
      <c r="AK2692" s="2">
        <f>male_female_comparison_df[[#This Row],[inhabitants_proportional_male]]-male_female_comparison_df[[#This Row],[PROPORTIONAL MALE]]</f>
        <v>-1.3803119980337897E-8</v>
      </c>
      <c r="AL2692" s="2">
        <f t="shared" si="42"/>
        <v>-0.46793335875704306</v>
      </c>
      <c r="AM2692">
        <v>2.7972027999999999E-2</v>
      </c>
      <c r="AN2692">
        <v>2.3130715E-2</v>
      </c>
      <c r="AO2692">
        <v>3.2813340000000003E-2</v>
      </c>
      <c r="AP2692">
        <v>1.8827326999999998E-2</v>
      </c>
      <c r="AQ2692">
        <v>1.5599783999999998E-2</v>
      </c>
      <c r="AR2692">
        <v>1.9903173999999999E-2</v>
      </c>
      <c r="AS2692">
        <v>9.1984935000000004E-2</v>
      </c>
      <c r="AT2692">
        <v>9.8440020000000003E-2</v>
      </c>
      <c r="AU2692">
        <v>6.0247444000000004E-2</v>
      </c>
      <c r="AV2692">
        <v>4.4109735999999997E-2</v>
      </c>
      <c r="AW2692">
        <v>3.9806346999999999E-2</v>
      </c>
      <c r="AX2692">
        <v>4.0882196000000003E-2</v>
      </c>
      <c r="AY2692">
        <v>5.3792359999999997E-2</v>
      </c>
      <c r="AZ2692">
        <v>7.9612694999999997E-2</v>
      </c>
      <c r="BA2692">
        <v>7.7998919999999999E-2</v>
      </c>
      <c r="BB2692">
        <v>7.7998919999999999E-2</v>
      </c>
      <c r="BC2692">
        <v>6.6164605000000001E-2</v>
      </c>
      <c r="BD2692">
        <v>5.3792359999999997E-2</v>
      </c>
      <c r="BE2692">
        <v>3.6040884000000002E-2</v>
      </c>
      <c r="BF2692">
        <v>4.0882196000000003E-2</v>
      </c>
      <c r="BG2692">
        <v>21983</v>
      </c>
      <c r="BH2692">
        <v>19984</v>
      </c>
      <c r="BI2692">
        <v>305</v>
      </c>
      <c r="BJ2692">
        <v>1138</v>
      </c>
      <c r="BK2692">
        <v>221</v>
      </c>
      <c r="BL2692">
        <v>0.16120507000000001</v>
      </c>
      <c r="BM2692">
        <v>0.60147989999999996</v>
      </c>
      <c r="BN2692">
        <v>0.11680761000000001</v>
      </c>
      <c r="BO2692">
        <v>1093</v>
      </c>
      <c r="BP2692">
        <v>1.7</v>
      </c>
      <c r="BQ2692">
        <v>43.3</v>
      </c>
      <c r="BR2692">
        <v>183</v>
      </c>
      <c r="BS2692">
        <v>75</v>
      </c>
      <c r="BT2692">
        <v>137</v>
      </c>
      <c r="BU2692">
        <v>46</v>
      </c>
      <c r="BV2692">
        <v>72</v>
      </c>
      <c r="BW2692">
        <v>51</v>
      </c>
      <c r="BX2692">
        <v>53</v>
      </c>
      <c r="BY2692">
        <v>611</v>
      </c>
      <c r="BZ2692">
        <v>346</v>
      </c>
      <c r="CA2692">
        <v>591</v>
      </c>
      <c r="CB2692">
        <v>489</v>
      </c>
      <c r="CC2692">
        <v>13</v>
      </c>
      <c r="CD2692">
        <v>0.16742909</v>
      </c>
      <c r="CE2692">
        <v>6.8618484000000007E-2</v>
      </c>
      <c r="CF2692">
        <v>0.12534310000000001</v>
      </c>
      <c r="CG2692">
        <v>4.2085999999999998E-2</v>
      </c>
      <c r="CH2692">
        <v>6.587374E-2</v>
      </c>
      <c r="CI2692">
        <v>4.6660569999999998E-2</v>
      </c>
      <c r="CJ2692">
        <v>4.8490394000000006E-2</v>
      </c>
      <c r="CK2692">
        <v>0.55901190000000001</v>
      </c>
      <c r="CL2692">
        <v>0.31655993999999998</v>
      </c>
      <c r="CM2692">
        <v>0.54071359999999991</v>
      </c>
      <c r="CN2692">
        <v>0.44739250000000003</v>
      </c>
      <c r="CO2692">
        <v>1.1893870000000001E-2</v>
      </c>
      <c r="CP2692">
        <v>32608</v>
      </c>
      <c r="CQ2692">
        <v>27298</v>
      </c>
      <c r="CR2692">
        <v>280</v>
      </c>
      <c r="CS2692">
        <v>676</v>
      </c>
      <c r="CT2692">
        <v>133</v>
      </c>
      <c r="CU2692">
        <v>0.25711662000000002</v>
      </c>
      <c r="CV2692">
        <v>0.620753</v>
      </c>
      <c r="CW2692">
        <v>0.122130394</v>
      </c>
      <c r="CX2692">
        <v>35510588</v>
      </c>
      <c r="CY2692">
        <v>1</v>
      </c>
      <c r="CZ2692">
        <v>262</v>
      </c>
      <c r="DA2692">
        <v>53</v>
      </c>
      <c r="DB2692">
        <v>209</v>
      </c>
      <c r="DC2692">
        <v>0.20229006999999999</v>
      </c>
      <c r="DD2692">
        <v>0.79770993999999995</v>
      </c>
    </row>
    <row r="2693" spans="1:108" x14ac:dyDescent="0.3">
      <c r="A2693">
        <v>2691</v>
      </c>
      <c r="B2693">
        <v>60320</v>
      </c>
      <c r="C2693" s="1" t="s">
        <v>2791</v>
      </c>
      <c r="D2693">
        <v>743</v>
      </c>
      <c r="E2693">
        <v>7138</v>
      </c>
      <c r="F2693">
        <v>3655</v>
      </c>
      <c r="G2693">
        <v>3483</v>
      </c>
      <c r="H2693">
        <f>SUM(male_female_comparison_df[[#This Row],[inhabitants_female]:[inhabitants_male]])</f>
        <v>7138</v>
      </c>
      <c r="I2693">
        <f>male_female_comparison_df[[#This Row],[INHABITANTS_TOTAL2]]-male_female_comparison_df[[#This Row],[inhabitants_total]]</f>
        <v>0</v>
      </c>
      <c r="J2693">
        <f>male_female_comparison_df[[#This Row],[inhabitants_male]]/(male_female_comparison_df[[#This Row],[inhabitants_total]])</f>
        <v>0.48795180722891568</v>
      </c>
      <c r="L2693">
        <v>38</v>
      </c>
      <c r="M2693">
        <v>260</v>
      </c>
      <c r="N2693">
        <v>372</v>
      </c>
      <c r="O2693">
        <v>549</v>
      </c>
      <c r="P2693">
        <v>290</v>
      </c>
      <c r="Q2693">
        <v>214</v>
      </c>
      <c r="R2693">
        <v>190</v>
      </c>
      <c r="S2693">
        <v>544</v>
      </c>
      <c r="T2693">
        <v>523</v>
      </c>
      <c r="U2693">
        <v>454</v>
      </c>
      <c r="V2693">
        <v>439</v>
      </c>
      <c r="W2693">
        <v>433</v>
      </c>
      <c r="X2693">
        <v>486</v>
      </c>
      <c r="Y2693">
        <v>452</v>
      </c>
      <c r="Z2693">
        <v>427</v>
      </c>
      <c r="AA2693">
        <v>436</v>
      </c>
      <c r="AB2693">
        <v>428</v>
      </c>
      <c r="AC2693">
        <v>312</v>
      </c>
      <c r="AD2693">
        <v>166</v>
      </c>
      <c r="AE2693">
        <v>100</v>
      </c>
      <c r="AF2693">
        <v>63</v>
      </c>
      <c r="AG2693">
        <v>266.18047999999999</v>
      </c>
      <c r="AH2693">
        <v>0.51204819999999995</v>
      </c>
      <c r="AI2693">
        <v>0.48795181999999998</v>
      </c>
      <c r="AJ2693" s="2">
        <f>SUM(male_female_comparison_df[[#This Row],[inhabitants_proportional_male]],male_female_comparison_df[[#This Row],[inhabitants_proportional_female]])</f>
        <v>1.0000000199999999</v>
      </c>
      <c r="AK2693" s="2">
        <f>male_female_comparison_df[[#This Row],[inhabitants_proportional_male]]-male_female_comparison_df[[#This Row],[PROPORTIONAL MALE]]</f>
        <v>1.2771084301199664E-8</v>
      </c>
      <c r="AL2693" s="2">
        <f t="shared" si="42"/>
        <v>-0.46793335875704306</v>
      </c>
      <c r="AM2693">
        <v>3.6424767000000004E-2</v>
      </c>
      <c r="AN2693">
        <v>5.2115437000000001E-2</v>
      </c>
      <c r="AO2693">
        <v>7.6912300000000003E-2</v>
      </c>
      <c r="AP2693">
        <v>4.0627629999999998E-2</v>
      </c>
      <c r="AQ2693">
        <v>2.9980387999999997E-2</v>
      </c>
      <c r="AR2693">
        <v>2.6618099999999999E-2</v>
      </c>
      <c r="AS2693">
        <v>7.6211824999999997E-2</v>
      </c>
      <c r="AT2693">
        <v>7.3269819999999999E-2</v>
      </c>
      <c r="AU2693">
        <v>6.360325E-2</v>
      </c>
      <c r="AV2693">
        <v>6.1501819999999999E-2</v>
      </c>
      <c r="AW2693">
        <v>6.066125E-2</v>
      </c>
      <c r="AX2693">
        <v>6.8086300000000002E-2</v>
      </c>
      <c r="AY2693">
        <v>6.332306E-2</v>
      </c>
      <c r="AZ2693">
        <v>5.9820677999999995E-2</v>
      </c>
      <c r="BA2693">
        <v>6.1081535999999999E-2</v>
      </c>
      <c r="BB2693">
        <v>5.9960775000000001E-2</v>
      </c>
      <c r="BC2693">
        <v>4.3709720000000001E-2</v>
      </c>
      <c r="BD2693">
        <v>2.3255814E-2</v>
      </c>
      <c r="BE2693">
        <v>1.4009526999999999E-2</v>
      </c>
      <c r="BF2693">
        <v>8.8260019999999995E-3</v>
      </c>
      <c r="BG2693">
        <v>24447</v>
      </c>
      <c r="BH2693">
        <v>21990</v>
      </c>
      <c r="BI2693">
        <v>922</v>
      </c>
      <c r="BJ2693">
        <v>3259</v>
      </c>
      <c r="BK2693">
        <v>1104</v>
      </c>
      <c r="BL2693">
        <v>0.13277650000000002</v>
      </c>
      <c r="BM2693">
        <v>0.46932604999999999</v>
      </c>
      <c r="BN2693">
        <v>0.15898618</v>
      </c>
      <c r="BO2693">
        <v>3250</v>
      </c>
      <c r="BP2693">
        <v>2.2000000000000002</v>
      </c>
      <c r="BQ2693">
        <v>40.799999999999997</v>
      </c>
      <c r="BR2693">
        <v>440</v>
      </c>
      <c r="BS2693">
        <v>219</v>
      </c>
      <c r="BT2693">
        <v>892</v>
      </c>
      <c r="BU2693">
        <v>234</v>
      </c>
      <c r="BV2693">
        <v>435</v>
      </c>
      <c r="BW2693">
        <v>407</v>
      </c>
      <c r="BX2693">
        <v>372</v>
      </c>
      <c r="BY2693">
        <v>1628</v>
      </c>
      <c r="BZ2693">
        <v>736</v>
      </c>
      <c r="CA2693">
        <v>2100</v>
      </c>
      <c r="CB2693">
        <v>1111</v>
      </c>
      <c r="CC2693">
        <v>39</v>
      </c>
      <c r="CD2693">
        <v>0.13538462000000001</v>
      </c>
      <c r="CE2693">
        <v>6.7384615999999994E-2</v>
      </c>
      <c r="CF2693">
        <v>0.27446154</v>
      </c>
      <c r="CG2693">
        <v>7.2000000000000008E-2</v>
      </c>
      <c r="CH2693">
        <v>0.13384615</v>
      </c>
      <c r="CI2693">
        <v>0.12523076999999999</v>
      </c>
      <c r="CJ2693">
        <v>0.11446154</v>
      </c>
      <c r="CK2693">
        <v>0.50092309999999995</v>
      </c>
      <c r="CL2693">
        <v>0.22646153999999999</v>
      </c>
      <c r="CM2693">
        <v>0.64615387000000002</v>
      </c>
      <c r="CN2693">
        <v>0.34184617</v>
      </c>
      <c r="CO2693">
        <v>1.2E-2</v>
      </c>
      <c r="CP2693">
        <v>41844</v>
      </c>
      <c r="CQ2693">
        <v>35381</v>
      </c>
      <c r="CR2693">
        <v>647</v>
      </c>
      <c r="CS2693">
        <v>1876</v>
      </c>
      <c r="CT2693">
        <v>574</v>
      </c>
      <c r="CU2693">
        <v>0.20891185000000001</v>
      </c>
      <c r="CV2693">
        <v>0.60574749999999999</v>
      </c>
      <c r="CW2693">
        <v>0.18534065999999999</v>
      </c>
      <c r="CX2693">
        <v>129591552</v>
      </c>
      <c r="CY2693">
        <v>2</v>
      </c>
      <c r="CZ2693">
        <v>1761</v>
      </c>
      <c r="DA2693">
        <v>145</v>
      </c>
      <c r="DB2693">
        <v>1616</v>
      </c>
      <c r="DC2693">
        <v>8.2339579999999996E-2</v>
      </c>
      <c r="DD2693">
        <v>0.91766039999999993</v>
      </c>
    </row>
    <row r="2694" spans="1:108" x14ac:dyDescent="0.3">
      <c r="A2694">
        <v>2692</v>
      </c>
      <c r="B2694">
        <v>60510</v>
      </c>
      <c r="C2694" s="1" t="s">
        <v>2792</v>
      </c>
      <c r="D2694">
        <v>743</v>
      </c>
      <c r="E2694">
        <v>8597</v>
      </c>
      <c r="F2694">
        <v>4363</v>
      </c>
      <c r="G2694">
        <v>4234</v>
      </c>
      <c r="H2694">
        <f>SUM(male_female_comparison_df[[#This Row],[inhabitants_female]:[inhabitants_male]])</f>
        <v>8597</v>
      </c>
      <c r="I2694">
        <f>male_female_comparison_df[[#This Row],[INHABITANTS_TOTAL2]]-male_female_comparison_df[[#This Row],[inhabitants_total]]</f>
        <v>0</v>
      </c>
      <c r="J2694">
        <f>male_female_comparison_df[[#This Row],[inhabitants_male]]/(male_female_comparison_df[[#This Row],[inhabitants_total]])</f>
        <v>0.49249738280795624</v>
      </c>
      <c r="L2694">
        <v>35</v>
      </c>
      <c r="M2694">
        <v>449</v>
      </c>
      <c r="N2694">
        <v>578</v>
      </c>
      <c r="O2694">
        <v>739</v>
      </c>
      <c r="P2694">
        <v>299</v>
      </c>
      <c r="Q2694">
        <v>217</v>
      </c>
      <c r="R2694">
        <v>218</v>
      </c>
      <c r="S2694">
        <v>487</v>
      </c>
      <c r="T2694">
        <v>702</v>
      </c>
      <c r="U2694">
        <v>789</v>
      </c>
      <c r="V2694">
        <v>674</v>
      </c>
      <c r="W2694">
        <v>528</v>
      </c>
      <c r="X2694">
        <v>504</v>
      </c>
      <c r="Y2694">
        <v>530</v>
      </c>
      <c r="Z2694">
        <v>483</v>
      </c>
      <c r="AA2694">
        <v>414</v>
      </c>
      <c r="AB2694">
        <v>377</v>
      </c>
      <c r="AC2694">
        <v>264</v>
      </c>
      <c r="AD2694">
        <v>165</v>
      </c>
      <c r="AE2694">
        <v>97</v>
      </c>
      <c r="AF2694">
        <v>83</v>
      </c>
      <c r="AG2694">
        <v>650.43020000000001</v>
      </c>
      <c r="AH2694">
        <v>0.50750260000000003</v>
      </c>
      <c r="AI2694">
        <v>0.49249737999999998</v>
      </c>
      <c r="AJ2694" s="2">
        <f>SUM(male_female_comparison_df[[#This Row],[inhabitants_proportional_male]],male_female_comparison_df[[#This Row],[inhabitants_proportional_female]])</f>
        <v>0.99999998000000001</v>
      </c>
      <c r="AK2694" s="2">
        <f>male_female_comparison_df[[#This Row],[inhabitants_proportional_male]]-male_female_comparison_df[[#This Row],[PROPORTIONAL MALE]]</f>
        <v>-2.8079562564009564E-9</v>
      </c>
      <c r="AL2694" s="2">
        <f t="shared" si="42"/>
        <v>-0.46793335875704306</v>
      </c>
      <c r="AM2694">
        <v>5.222752E-2</v>
      </c>
      <c r="AN2694">
        <v>6.7232760000000003E-2</v>
      </c>
      <c r="AO2694">
        <v>8.5960220000000004E-2</v>
      </c>
      <c r="AP2694">
        <v>3.4779575E-2</v>
      </c>
      <c r="AQ2694">
        <v>2.5241363999999999E-2</v>
      </c>
      <c r="AR2694">
        <v>2.5357682000000003E-2</v>
      </c>
      <c r="AS2694">
        <v>5.6647669999999997E-2</v>
      </c>
      <c r="AT2694">
        <v>8.1656389999999995E-2</v>
      </c>
      <c r="AU2694">
        <v>9.1776199999999988E-2</v>
      </c>
      <c r="AV2694">
        <v>7.8399440000000001E-2</v>
      </c>
      <c r="AW2694">
        <v>6.1416775E-2</v>
      </c>
      <c r="AX2694">
        <v>5.8625102000000005E-2</v>
      </c>
      <c r="AY2694">
        <v>6.1649412000000001E-2</v>
      </c>
      <c r="AZ2694">
        <v>5.6182389999999999E-2</v>
      </c>
      <c r="BA2694">
        <v>4.8156332000000003E-2</v>
      </c>
      <c r="BB2694">
        <v>4.3852507999999998E-2</v>
      </c>
      <c r="BC2694">
        <v>3.0708387E-2</v>
      </c>
      <c r="BD2694">
        <v>1.9192741999999999E-2</v>
      </c>
      <c r="BE2694">
        <v>1.1283006000000002E-2</v>
      </c>
      <c r="BF2694">
        <v>9.6545299999999997E-3</v>
      </c>
      <c r="BG2694">
        <v>25380</v>
      </c>
      <c r="BH2694">
        <v>23660</v>
      </c>
      <c r="BI2694">
        <v>858</v>
      </c>
      <c r="BJ2694">
        <v>3938</v>
      </c>
      <c r="BK2694">
        <v>1424</v>
      </c>
      <c r="BL2694">
        <v>0.10366075</v>
      </c>
      <c r="BM2694">
        <v>0.47577626000000001</v>
      </c>
      <c r="BN2694">
        <v>0.17204301</v>
      </c>
      <c r="BO2694">
        <v>3682</v>
      </c>
      <c r="BP2694">
        <v>2.2999999999999998</v>
      </c>
      <c r="BQ2694">
        <v>40.9</v>
      </c>
      <c r="BR2694">
        <v>393</v>
      </c>
      <c r="BS2694">
        <v>302</v>
      </c>
      <c r="BT2694">
        <v>1230</v>
      </c>
      <c r="BU2694">
        <v>397</v>
      </c>
      <c r="BV2694">
        <v>693</v>
      </c>
      <c r="BW2694">
        <v>540</v>
      </c>
      <c r="BX2694">
        <v>414</v>
      </c>
      <c r="BY2694">
        <v>1774</v>
      </c>
      <c r="BZ2694">
        <v>681</v>
      </c>
      <c r="CA2694">
        <v>2875</v>
      </c>
      <c r="CB2694">
        <v>759</v>
      </c>
      <c r="CC2694">
        <v>48</v>
      </c>
      <c r="CD2694">
        <v>0.10673547</v>
      </c>
      <c r="CE2694">
        <v>8.2020640000000006E-2</v>
      </c>
      <c r="CF2694">
        <v>0.33405757000000003</v>
      </c>
      <c r="CG2694">
        <v>0.10782184</v>
      </c>
      <c r="CH2694">
        <v>0.18821293</v>
      </c>
      <c r="CI2694">
        <v>0.14665942000000001</v>
      </c>
      <c r="CJ2694">
        <v>0.112438895</v>
      </c>
      <c r="CK2694">
        <v>0.48180336000000001</v>
      </c>
      <c r="CL2694">
        <v>0.18495381999999999</v>
      </c>
      <c r="CM2694">
        <v>0.7808255999999999</v>
      </c>
      <c r="CN2694">
        <v>0.20613797</v>
      </c>
      <c r="CO2694">
        <v>1.3036394E-2</v>
      </c>
      <c r="CP2694">
        <v>43812</v>
      </c>
      <c r="CQ2694">
        <v>39345</v>
      </c>
      <c r="CR2694">
        <v>534</v>
      </c>
      <c r="CS2694">
        <v>2415</v>
      </c>
      <c r="CT2694">
        <v>675</v>
      </c>
      <c r="CU2694">
        <v>0.14983165000000001</v>
      </c>
      <c r="CV2694">
        <v>0.67760944000000001</v>
      </c>
      <c r="CW2694">
        <v>0.18939394000000001</v>
      </c>
      <c r="CX2694">
        <v>158775472</v>
      </c>
      <c r="CY2694">
        <v>1</v>
      </c>
      <c r="CZ2694">
        <v>2182</v>
      </c>
      <c r="DA2694">
        <v>132</v>
      </c>
      <c r="DB2694">
        <v>2050</v>
      </c>
      <c r="DC2694">
        <v>6.049496E-2</v>
      </c>
      <c r="DD2694">
        <v>0.93950504000000001</v>
      </c>
    </row>
    <row r="2695" spans="1:108" x14ac:dyDescent="0.3">
      <c r="A2695">
        <v>2693</v>
      </c>
      <c r="B2695">
        <v>60720</v>
      </c>
      <c r="C2695" s="1" t="s">
        <v>2793</v>
      </c>
      <c r="D2695">
        <v>145</v>
      </c>
      <c r="E2695">
        <v>2133</v>
      </c>
      <c r="F2695">
        <v>1055</v>
      </c>
      <c r="G2695">
        <v>1078</v>
      </c>
      <c r="H2695">
        <f>SUM(male_female_comparison_df[[#This Row],[inhabitants_female]:[inhabitants_male]])</f>
        <v>2133</v>
      </c>
      <c r="I2695">
        <f>male_female_comparison_df[[#This Row],[INHABITANTS_TOTAL2]]-male_female_comparison_df[[#This Row],[inhabitants_total]]</f>
        <v>0</v>
      </c>
      <c r="J2695">
        <f>male_female_comparison_df[[#This Row],[inhabitants_male]]/(male_female_comparison_df[[#This Row],[inhabitants_total]])</f>
        <v>0.50539146741678387</v>
      </c>
      <c r="L2695">
        <v>33</v>
      </c>
      <c r="M2695">
        <v>107</v>
      </c>
      <c r="N2695">
        <v>200</v>
      </c>
      <c r="O2695">
        <v>246</v>
      </c>
      <c r="P2695">
        <v>104</v>
      </c>
      <c r="Q2695">
        <v>52</v>
      </c>
      <c r="R2695">
        <v>41</v>
      </c>
      <c r="S2695">
        <v>62</v>
      </c>
      <c r="T2695">
        <v>94</v>
      </c>
      <c r="U2695">
        <v>177</v>
      </c>
      <c r="V2695">
        <v>225</v>
      </c>
      <c r="W2695">
        <v>158</v>
      </c>
      <c r="X2695">
        <v>129</v>
      </c>
      <c r="Y2695">
        <v>126</v>
      </c>
      <c r="Z2695">
        <v>105</v>
      </c>
      <c r="AA2695">
        <v>98</v>
      </c>
      <c r="AB2695">
        <v>79</v>
      </c>
      <c r="AC2695">
        <v>54</v>
      </c>
      <c r="AD2695">
        <v>30</v>
      </c>
      <c r="AE2695">
        <v>31</v>
      </c>
      <c r="AF2695">
        <v>15</v>
      </c>
      <c r="AG2695">
        <v>52.575650000000003</v>
      </c>
      <c r="AH2695">
        <v>0.49460852</v>
      </c>
      <c r="AI2695">
        <v>0.50539149999999999</v>
      </c>
      <c r="AJ2695" s="2">
        <f>SUM(male_female_comparison_df[[#This Row],[inhabitants_proportional_male]],male_female_comparison_df[[#This Row],[inhabitants_proportional_female]])</f>
        <v>1.0000000199999999</v>
      </c>
      <c r="AK2695" s="2">
        <f>male_female_comparison_df[[#This Row],[inhabitants_proportional_male]]-male_female_comparison_df[[#This Row],[PROPORTIONAL MALE]]</f>
        <v>3.2583216125203762E-8</v>
      </c>
      <c r="AL2695" s="2">
        <f t="shared" si="42"/>
        <v>-0.46793335875704306</v>
      </c>
      <c r="AM2695">
        <v>5.0164090000000001E-2</v>
      </c>
      <c r="AN2695">
        <v>9.3764650000000005E-2</v>
      </c>
      <c r="AO2695">
        <v>0.11533052000000001</v>
      </c>
      <c r="AP2695">
        <v>4.8757620000000002E-2</v>
      </c>
      <c r="AQ2695">
        <v>2.4378810000000001E-2</v>
      </c>
      <c r="AR2695">
        <v>1.9221753000000001E-2</v>
      </c>
      <c r="AS2695">
        <v>2.9067041000000002E-2</v>
      </c>
      <c r="AT2695">
        <v>4.4069387000000002E-2</v>
      </c>
      <c r="AU2695">
        <v>8.298171E-2</v>
      </c>
      <c r="AV2695">
        <v>0.10548523</v>
      </c>
      <c r="AW2695">
        <v>7.4074075000000003E-2</v>
      </c>
      <c r="AX2695">
        <v>6.0478199999999996E-2</v>
      </c>
      <c r="AY2695">
        <v>5.9071730000000003E-2</v>
      </c>
      <c r="AZ2695">
        <v>4.9226440000000003E-2</v>
      </c>
      <c r="BA2695">
        <v>4.5944680000000002E-2</v>
      </c>
      <c r="BB2695">
        <v>3.7037037000000002E-2</v>
      </c>
      <c r="BC2695">
        <v>2.5316456000000001E-2</v>
      </c>
      <c r="BD2695">
        <v>1.4064698E-2</v>
      </c>
      <c r="BE2695">
        <v>1.4533521000000001E-2</v>
      </c>
      <c r="BF2695">
        <v>7.0323490000000002E-3</v>
      </c>
      <c r="BG2695">
        <v>25926</v>
      </c>
      <c r="BH2695">
        <v>24446</v>
      </c>
      <c r="BI2695">
        <v>180</v>
      </c>
      <c r="BJ2695">
        <v>853</v>
      </c>
      <c r="BK2695">
        <v>336</v>
      </c>
      <c r="BL2695">
        <v>8.7378639999999994E-2</v>
      </c>
      <c r="BM2695">
        <v>0.41407767000000001</v>
      </c>
      <c r="BN2695">
        <v>0.1631068</v>
      </c>
      <c r="BO2695">
        <v>767</v>
      </c>
      <c r="BP2695">
        <v>2.8</v>
      </c>
      <c r="BQ2695">
        <v>41.8</v>
      </c>
      <c r="BR2695">
        <v>30</v>
      </c>
      <c r="BS2695">
        <v>35</v>
      </c>
      <c r="BT2695">
        <v>349</v>
      </c>
      <c r="BU2695">
        <v>97</v>
      </c>
      <c r="BV2695">
        <v>199</v>
      </c>
      <c r="BW2695">
        <v>185</v>
      </c>
      <c r="BX2695">
        <v>119</v>
      </c>
      <c r="BY2695">
        <v>279</v>
      </c>
      <c r="BZ2695">
        <v>140</v>
      </c>
      <c r="CA2695">
        <v>686</v>
      </c>
      <c r="CB2695">
        <v>73</v>
      </c>
      <c r="CC2695">
        <v>8</v>
      </c>
      <c r="CD2695">
        <v>3.9113429999999998E-2</v>
      </c>
      <c r="CE2695">
        <v>4.5632332999999997E-2</v>
      </c>
      <c r="CF2695">
        <v>0.45501955999999999</v>
      </c>
      <c r="CG2695">
        <v>0.12646674999999999</v>
      </c>
      <c r="CH2695">
        <v>0.25945239999999997</v>
      </c>
      <c r="CI2695">
        <v>0.24119947999999999</v>
      </c>
      <c r="CJ2695">
        <v>0.15514993999999999</v>
      </c>
      <c r="CK2695">
        <v>0.36375490000000005</v>
      </c>
      <c r="CL2695">
        <v>0.18252932999999999</v>
      </c>
      <c r="CM2695">
        <v>0.89439374000000005</v>
      </c>
      <c r="CN2695">
        <v>9.5176010000000005E-2</v>
      </c>
      <c r="CO2695">
        <v>1.04302475E-2</v>
      </c>
      <c r="CP2695">
        <v>48010</v>
      </c>
      <c r="CQ2695">
        <v>46164</v>
      </c>
      <c r="CR2695">
        <v>95</v>
      </c>
      <c r="CS2695">
        <v>508</v>
      </c>
      <c r="CT2695">
        <v>141</v>
      </c>
      <c r="CU2695">
        <v>0.12768816999999999</v>
      </c>
      <c r="CV2695">
        <v>0.68279569999999989</v>
      </c>
      <c r="CW2695">
        <v>0.18951613</v>
      </c>
      <c r="CX2695">
        <v>35719380</v>
      </c>
      <c r="CY2695">
        <v>15</v>
      </c>
      <c r="CZ2695">
        <v>746</v>
      </c>
      <c r="DA2695">
        <v>45</v>
      </c>
      <c r="DB2695">
        <v>701</v>
      </c>
      <c r="DC2695">
        <v>6.0321714999999998E-2</v>
      </c>
      <c r="DD2695">
        <v>0.93967830000000008</v>
      </c>
    </row>
    <row r="2696" spans="1:108" x14ac:dyDescent="0.3">
      <c r="A2696">
        <v>2694</v>
      </c>
      <c r="B2696">
        <v>60760</v>
      </c>
      <c r="C2696" s="1" t="s">
        <v>2794</v>
      </c>
      <c r="D2696">
        <v>145</v>
      </c>
      <c r="E2696">
        <v>1017</v>
      </c>
      <c r="F2696">
        <v>499</v>
      </c>
      <c r="G2696">
        <v>518</v>
      </c>
      <c r="H2696">
        <f>SUM(male_female_comparison_df[[#This Row],[inhabitants_female]:[inhabitants_male]])</f>
        <v>1017</v>
      </c>
      <c r="I2696">
        <f>male_female_comparison_df[[#This Row],[INHABITANTS_TOTAL2]]-male_female_comparison_df[[#This Row],[inhabitants_total]]</f>
        <v>0</v>
      </c>
      <c r="J2696">
        <f>male_female_comparison_df[[#This Row],[inhabitants_male]]/(male_female_comparison_df[[#This Row],[inhabitants_total]])</f>
        <v>0.50934119960668633</v>
      </c>
      <c r="L2696">
        <v>39</v>
      </c>
      <c r="M2696">
        <v>36</v>
      </c>
      <c r="N2696">
        <v>60</v>
      </c>
      <c r="O2696">
        <v>106</v>
      </c>
      <c r="P2696">
        <v>43</v>
      </c>
      <c r="Q2696">
        <v>37</v>
      </c>
      <c r="R2696">
        <v>12</v>
      </c>
      <c r="S2696">
        <v>29</v>
      </c>
      <c r="T2696">
        <v>41</v>
      </c>
      <c r="U2696">
        <v>68</v>
      </c>
      <c r="V2696">
        <v>81</v>
      </c>
      <c r="W2696">
        <v>63</v>
      </c>
      <c r="X2696">
        <v>63</v>
      </c>
      <c r="Y2696">
        <v>77</v>
      </c>
      <c r="Z2696">
        <v>77</v>
      </c>
      <c r="AA2696">
        <v>80</v>
      </c>
      <c r="AB2696">
        <v>54</v>
      </c>
      <c r="AC2696">
        <v>27</v>
      </c>
      <c r="AD2696">
        <v>22</v>
      </c>
      <c r="AE2696">
        <v>21</v>
      </c>
      <c r="AF2696">
        <v>20</v>
      </c>
      <c r="AG2696">
        <v>12.280474</v>
      </c>
      <c r="AH2696">
        <v>0.49065879999999995</v>
      </c>
      <c r="AI2696">
        <v>0.50934120000000005</v>
      </c>
      <c r="AJ2696" s="2">
        <f>SUM(male_female_comparison_df[[#This Row],[inhabitants_proportional_male]],male_female_comparison_df[[#This Row],[inhabitants_proportional_female]])</f>
        <v>1</v>
      </c>
      <c r="AK2696" s="2">
        <f>male_female_comparison_df[[#This Row],[inhabitants_proportional_male]]-male_female_comparison_df[[#This Row],[PROPORTIONAL MALE]]</f>
        <v>3.9331371493034339E-10</v>
      </c>
      <c r="AL2696" s="2">
        <f t="shared" si="42"/>
        <v>-0.46793335875704306</v>
      </c>
      <c r="AM2696">
        <v>3.5398230000000003E-2</v>
      </c>
      <c r="AN2696">
        <v>5.8997050000000002E-2</v>
      </c>
      <c r="AO2696">
        <v>0.10422812400000001</v>
      </c>
      <c r="AP2696">
        <v>4.2281217999999995E-2</v>
      </c>
      <c r="AQ2696">
        <v>3.6381512999999997E-2</v>
      </c>
      <c r="AR2696">
        <v>1.179941E-2</v>
      </c>
      <c r="AS2696">
        <v>2.8515240000000001E-2</v>
      </c>
      <c r="AT2696">
        <v>4.0314651999999999E-2</v>
      </c>
      <c r="AU2696">
        <v>6.6863320000000004E-2</v>
      </c>
      <c r="AV2696">
        <v>7.9646019999999998E-2</v>
      </c>
      <c r="AW2696">
        <v>6.1946902000000005E-2</v>
      </c>
      <c r="AX2696">
        <v>6.1946902000000005E-2</v>
      </c>
      <c r="AY2696">
        <v>7.5712879999999996E-2</v>
      </c>
      <c r="AZ2696">
        <v>7.5712879999999996E-2</v>
      </c>
      <c r="BA2696">
        <v>7.866273E-2</v>
      </c>
      <c r="BB2696">
        <v>5.3097344999999997E-2</v>
      </c>
      <c r="BC2696">
        <v>2.6548672000000002E-2</v>
      </c>
      <c r="BD2696">
        <v>2.1632252000000001E-2</v>
      </c>
      <c r="BE2696">
        <v>2.0648967000000001E-2</v>
      </c>
      <c r="BF2696">
        <v>1.9665683E-2</v>
      </c>
      <c r="BG2696">
        <v>23511</v>
      </c>
      <c r="BH2696">
        <v>23550</v>
      </c>
      <c r="BI2696">
        <v>127</v>
      </c>
      <c r="BJ2696">
        <v>462</v>
      </c>
      <c r="BK2696">
        <v>153</v>
      </c>
      <c r="BL2696">
        <v>0.12390244</v>
      </c>
      <c r="BM2696">
        <v>0.45073170000000001</v>
      </c>
      <c r="BN2696">
        <v>0.14926829999999999</v>
      </c>
      <c r="BO2696">
        <v>379</v>
      </c>
      <c r="BP2696">
        <v>2.7</v>
      </c>
      <c r="BQ2696">
        <v>42.1</v>
      </c>
      <c r="BR2696">
        <v>4</v>
      </c>
      <c r="BS2696">
        <v>10</v>
      </c>
      <c r="BT2696">
        <v>138</v>
      </c>
      <c r="BU2696">
        <v>33</v>
      </c>
      <c r="BV2696">
        <v>65</v>
      </c>
      <c r="BW2696">
        <v>75</v>
      </c>
      <c r="BX2696">
        <v>62</v>
      </c>
      <c r="BY2696">
        <v>135</v>
      </c>
      <c r="BZ2696">
        <v>110</v>
      </c>
      <c r="CA2696">
        <v>359</v>
      </c>
      <c r="CB2696">
        <v>2</v>
      </c>
      <c r="CC2696">
        <v>18</v>
      </c>
      <c r="CD2696">
        <v>1.055409E-2</v>
      </c>
      <c r="CE2696">
        <v>2.6385222999999999E-2</v>
      </c>
      <c r="CF2696">
        <v>0.36411609999999994</v>
      </c>
      <c r="CG2696">
        <v>8.7071239999999994E-2</v>
      </c>
      <c r="CH2696">
        <v>0.17150396000000001</v>
      </c>
      <c r="CI2696">
        <v>0.19788918</v>
      </c>
      <c r="CJ2696">
        <v>0.16358839</v>
      </c>
      <c r="CK2696">
        <v>0.35620052000000002</v>
      </c>
      <c r="CL2696">
        <v>0.29023746</v>
      </c>
      <c r="CM2696">
        <v>0.94722956000000003</v>
      </c>
      <c r="CN2696">
        <v>5.2770450000000002E-3</v>
      </c>
      <c r="CO2696">
        <v>4.7493402000000004E-2</v>
      </c>
      <c r="CP2696">
        <v>46284</v>
      </c>
      <c r="CQ2696">
        <v>46667</v>
      </c>
      <c r="CR2696">
        <v>71</v>
      </c>
      <c r="CS2696">
        <v>233</v>
      </c>
      <c r="CT2696">
        <v>75</v>
      </c>
      <c r="CU2696">
        <v>0.18733509000000001</v>
      </c>
      <c r="CV2696">
        <v>0.61477569999999993</v>
      </c>
      <c r="CW2696">
        <v>0.19788918</v>
      </c>
      <c r="CX2696">
        <v>17541716</v>
      </c>
      <c r="CY2696">
        <v>76</v>
      </c>
      <c r="CZ2696">
        <v>472</v>
      </c>
      <c r="DA2696">
        <v>69</v>
      </c>
      <c r="DB2696">
        <v>403</v>
      </c>
      <c r="DC2696">
        <v>0.14618644</v>
      </c>
      <c r="DD2696">
        <v>0.85381360000000006</v>
      </c>
    </row>
    <row r="2697" spans="1:108" x14ac:dyDescent="0.3">
      <c r="A2697">
        <v>2695</v>
      </c>
      <c r="B2697">
        <v>61110</v>
      </c>
      <c r="C2697" s="1" t="s">
        <v>2795</v>
      </c>
      <c r="D2697">
        <v>743</v>
      </c>
      <c r="E2697">
        <v>195</v>
      </c>
      <c r="F2697">
        <v>101</v>
      </c>
      <c r="G2697">
        <v>94</v>
      </c>
      <c r="H2697">
        <f>SUM(male_female_comparison_df[[#This Row],[inhabitants_female]:[inhabitants_male]])</f>
        <v>195</v>
      </c>
      <c r="I2697">
        <f>male_female_comparison_df[[#This Row],[INHABITANTS_TOTAL2]]-male_female_comparison_df[[#This Row],[inhabitants_total]]</f>
        <v>0</v>
      </c>
      <c r="J2697">
        <f>male_female_comparison_df[[#This Row],[inhabitants_male]]/(male_female_comparison_df[[#This Row],[inhabitants_total]])</f>
        <v>0.48205128205128206</v>
      </c>
      <c r="L2697">
        <v>42</v>
      </c>
      <c r="M2697">
        <v>7</v>
      </c>
      <c r="N2697">
        <v>11</v>
      </c>
      <c r="O2697">
        <v>21</v>
      </c>
      <c r="P2697">
        <v>6</v>
      </c>
      <c r="Q2697">
        <v>4</v>
      </c>
      <c r="R2697">
        <v>4</v>
      </c>
      <c r="S2697">
        <v>3</v>
      </c>
      <c r="T2697">
        <v>7</v>
      </c>
      <c r="U2697">
        <v>16</v>
      </c>
      <c r="V2697">
        <v>8</v>
      </c>
      <c r="W2697">
        <v>14</v>
      </c>
      <c r="X2697">
        <v>6</v>
      </c>
      <c r="Y2697">
        <v>14</v>
      </c>
      <c r="Z2697">
        <v>14</v>
      </c>
      <c r="AA2697">
        <v>10</v>
      </c>
      <c r="AB2697">
        <v>20</v>
      </c>
      <c r="AC2697">
        <v>13</v>
      </c>
      <c r="AD2697">
        <v>9</v>
      </c>
      <c r="AE2697">
        <v>5</v>
      </c>
      <c r="AF2697">
        <v>3</v>
      </c>
      <c r="AG2697">
        <v>9.9673320000000007</v>
      </c>
      <c r="AH2697">
        <v>0.51794874999999996</v>
      </c>
      <c r="AI2697">
        <v>0.48205128000000003</v>
      </c>
      <c r="AJ2697" s="2">
        <f>SUM(male_female_comparison_df[[#This Row],[inhabitants_proportional_male]],male_female_comparison_df[[#This Row],[inhabitants_proportional_female]])</f>
        <v>1.00000003</v>
      </c>
      <c r="AK2697" s="2">
        <f>male_female_comparison_df[[#This Row],[inhabitants_proportional_male]]-male_female_comparison_df[[#This Row],[PROPORTIONAL MALE]]</f>
        <v>-2.0512820331219928E-9</v>
      </c>
      <c r="AL2697" s="2">
        <f t="shared" si="42"/>
        <v>-0.46793335875704306</v>
      </c>
      <c r="AM2697">
        <v>3.5897437000000004E-2</v>
      </c>
      <c r="AN2697">
        <v>5.6410257000000005E-2</v>
      </c>
      <c r="AO2697">
        <v>0.10769231</v>
      </c>
      <c r="AP2697">
        <v>3.0769230000000002E-2</v>
      </c>
      <c r="AQ2697">
        <v>2.0512821000000001E-2</v>
      </c>
      <c r="AR2697">
        <v>2.0512821000000001E-2</v>
      </c>
      <c r="AS2697">
        <v>1.5384615000000001E-2</v>
      </c>
      <c r="AT2697">
        <v>3.5897437000000004E-2</v>
      </c>
      <c r="AU2697">
        <v>8.2051285000000002E-2</v>
      </c>
      <c r="AV2697">
        <v>4.1025642000000001E-2</v>
      </c>
      <c r="AW2697">
        <v>7.1794874999999994E-2</v>
      </c>
      <c r="AX2697">
        <v>3.0769230000000002E-2</v>
      </c>
      <c r="AY2697">
        <v>7.1794874999999994E-2</v>
      </c>
      <c r="AZ2697">
        <v>7.1794874999999994E-2</v>
      </c>
      <c r="BA2697">
        <v>5.1282052000000002E-2</v>
      </c>
      <c r="BB2697">
        <v>0.102564104</v>
      </c>
      <c r="BC2697">
        <v>6.6666669999999997E-2</v>
      </c>
      <c r="BD2697">
        <v>4.6153847000000005E-2</v>
      </c>
      <c r="BE2697">
        <v>2.5641026000000001E-2</v>
      </c>
      <c r="BF2697">
        <v>1.5384615000000001E-2</v>
      </c>
      <c r="BG2697">
        <v>21225</v>
      </c>
      <c r="BH2697">
        <v>19343</v>
      </c>
      <c r="BI2697">
        <v>29</v>
      </c>
      <c r="BJ2697">
        <v>101</v>
      </c>
      <c r="BK2697">
        <v>16</v>
      </c>
      <c r="BL2697">
        <v>0.15104166999999999</v>
      </c>
      <c r="BM2697">
        <v>0.52604169999999995</v>
      </c>
      <c r="BN2697">
        <v>8.3333335999999994E-2</v>
      </c>
      <c r="BO2697">
        <v>83</v>
      </c>
      <c r="BP2697">
        <v>2.2999999999999998</v>
      </c>
      <c r="BQ2697">
        <v>42.9</v>
      </c>
      <c r="BR2697">
        <v>2</v>
      </c>
      <c r="BS2697">
        <v>2</v>
      </c>
      <c r="BT2697">
        <v>21</v>
      </c>
      <c r="BU2697">
        <v>6</v>
      </c>
      <c r="BV2697">
        <v>13</v>
      </c>
      <c r="BW2697">
        <v>14</v>
      </c>
      <c r="BX2697">
        <v>8</v>
      </c>
      <c r="BY2697">
        <v>32</v>
      </c>
      <c r="BZ2697">
        <v>31</v>
      </c>
      <c r="CA2697">
        <v>80</v>
      </c>
      <c r="CB2697">
        <v>2</v>
      </c>
      <c r="CC2697">
        <v>1</v>
      </c>
      <c r="CD2697">
        <v>2.4096385000000001E-2</v>
      </c>
      <c r="CE2697">
        <v>2.4096385000000001E-2</v>
      </c>
      <c r="CF2697">
        <v>0.25301205999999998</v>
      </c>
      <c r="CG2697">
        <v>7.2289154000000008E-2</v>
      </c>
      <c r="CH2697">
        <v>0.15662651</v>
      </c>
      <c r="CI2697">
        <v>0.16867468999999999</v>
      </c>
      <c r="CJ2697">
        <v>9.6385540000000006E-2</v>
      </c>
      <c r="CK2697">
        <v>0.38554214999999997</v>
      </c>
      <c r="CL2697">
        <v>0.37349397000000001</v>
      </c>
      <c r="CM2697">
        <v>0.96385544999999995</v>
      </c>
      <c r="CN2697">
        <v>2.4096385000000001E-2</v>
      </c>
      <c r="CO2697">
        <v>1.2048191999999999E-2</v>
      </c>
      <c r="CP2697">
        <v>37176</v>
      </c>
      <c r="CQ2697">
        <v>31565</v>
      </c>
      <c r="CR2697">
        <v>17</v>
      </c>
      <c r="CS2697">
        <v>56</v>
      </c>
      <c r="CT2697">
        <v>11</v>
      </c>
      <c r="CU2697">
        <v>0.20238096</v>
      </c>
      <c r="CV2697">
        <v>0.66666669999999995</v>
      </c>
      <c r="CW2697">
        <v>0.13095239</v>
      </c>
      <c r="CX2697">
        <v>3122804</v>
      </c>
      <c r="CY2697">
        <v>8</v>
      </c>
      <c r="CZ2697">
        <v>118</v>
      </c>
      <c r="DA2697">
        <v>12</v>
      </c>
      <c r="DB2697">
        <v>106</v>
      </c>
      <c r="DC2697">
        <v>0.10169491</v>
      </c>
      <c r="DD2697">
        <v>0.89830505999999999</v>
      </c>
    </row>
    <row r="2698" spans="1:108" x14ac:dyDescent="0.3">
      <c r="A2698">
        <v>2696</v>
      </c>
      <c r="B2698">
        <v>61140</v>
      </c>
      <c r="C2698" s="1" t="s">
        <v>2796</v>
      </c>
      <c r="D2698">
        <v>743</v>
      </c>
      <c r="E2698">
        <v>134</v>
      </c>
      <c r="F2698">
        <v>64</v>
      </c>
      <c r="G2698">
        <v>70</v>
      </c>
      <c r="H2698">
        <f>SUM(male_female_comparison_df[[#This Row],[inhabitants_female]:[inhabitants_male]])</f>
        <v>134</v>
      </c>
      <c r="I2698">
        <f>male_female_comparison_df[[#This Row],[INHABITANTS_TOTAL2]]-male_female_comparison_df[[#This Row],[inhabitants_total]]</f>
        <v>0</v>
      </c>
      <c r="J2698">
        <f>male_female_comparison_df[[#This Row],[inhabitants_male]]/(male_female_comparison_df[[#This Row],[inhabitants_total]])</f>
        <v>0.52238805970149249</v>
      </c>
      <c r="L2698">
        <v>42</v>
      </c>
      <c r="M2698">
        <v>3</v>
      </c>
      <c r="N2698">
        <v>5</v>
      </c>
      <c r="O2698">
        <v>14</v>
      </c>
      <c r="P2698">
        <v>6</v>
      </c>
      <c r="Q2698">
        <v>3</v>
      </c>
      <c r="R2698">
        <v>1</v>
      </c>
      <c r="S2698">
        <v>6</v>
      </c>
      <c r="T2698">
        <v>3</v>
      </c>
      <c r="U2698">
        <v>8</v>
      </c>
      <c r="V2698">
        <v>5</v>
      </c>
      <c r="W2698">
        <v>6</v>
      </c>
      <c r="X2698">
        <v>17</v>
      </c>
      <c r="Y2698">
        <v>6</v>
      </c>
      <c r="Z2698">
        <v>14</v>
      </c>
      <c r="AA2698">
        <v>13</v>
      </c>
      <c r="AB2698">
        <v>11</v>
      </c>
      <c r="AC2698">
        <v>4</v>
      </c>
      <c r="AD2698">
        <v>5</v>
      </c>
      <c r="AE2698">
        <v>2</v>
      </c>
      <c r="AF2698">
        <v>2</v>
      </c>
      <c r="AG2698">
        <v>6.2116059999999997</v>
      </c>
      <c r="AH2698">
        <v>0.47761193000000002</v>
      </c>
      <c r="AI2698">
        <v>0.52238804000000005</v>
      </c>
      <c r="AJ2698" s="2">
        <f>SUM(male_female_comparison_df[[#This Row],[inhabitants_proportional_male]],male_female_comparison_df[[#This Row],[inhabitants_proportional_female]])</f>
        <v>0.99999997000000007</v>
      </c>
      <c r="AK2698" s="2">
        <f>male_female_comparison_df[[#This Row],[inhabitants_proportional_male]]-male_female_comparison_df[[#This Row],[PROPORTIONAL MALE]]</f>
        <v>-1.9701492437462775E-8</v>
      </c>
      <c r="AL2698" s="2">
        <f t="shared" si="42"/>
        <v>-0.46793335875704306</v>
      </c>
      <c r="AM2698">
        <v>2.2388060000000001E-2</v>
      </c>
      <c r="AN2698">
        <v>3.7313430000000002E-2</v>
      </c>
      <c r="AO2698">
        <v>0.10447761400000001</v>
      </c>
      <c r="AP2698">
        <v>4.4776120000000003E-2</v>
      </c>
      <c r="AQ2698">
        <v>2.2388060000000001E-2</v>
      </c>
      <c r="AR2698">
        <v>7.4626863999999998E-3</v>
      </c>
      <c r="AS2698">
        <v>4.4776120000000003E-2</v>
      </c>
      <c r="AT2698">
        <v>2.2388060000000001E-2</v>
      </c>
      <c r="AU2698">
        <v>5.9701490000000003E-2</v>
      </c>
      <c r="AV2698">
        <v>3.7313430000000002E-2</v>
      </c>
      <c r="AW2698">
        <v>4.4776120000000003E-2</v>
      </c>
      <c r="AX2698">
        <v>0.12686567000000001</v>
      </c>
      <c r="AY2698">
        <v>4.4776120000000003E-2</v>
      </c>
      <c r="AZ2698">
        <v>0.10447761400000001</v>
      </c>
      <c r="BA2698">
        <v>9.7014929999999999E-2</v>
      </c>
      <c r="BB2698">
        <v>8.2089549999999997E-2</v>
      </c>
      <c r="BC2698">
        <v>2.9850746000000001E-2</v>
      </c>
      <c r="BD2698">
        <v>3.7313430000000002E-2</v>
      </c>
      <c r="BE2698">
        <v>1.4925373E-2</v>
      </c>
      <c r="BF2698">
        <v>1.4925373E-2</v>
      </c>
      <c r="BG2698">
        <v>19098</v>
      </c>
      <c r="BH2698">
        <v>17707</v>
      </c>
      <c r="BI2698">
        <v>32</v>
      </c>
      <c r="BJ2698">
        <v>59</v>
      </c>
      <c r="BK2698">
        <v>12</v>
      </c>
      <c r="BL2698">
        <v>0.23880596000000001</v>
      </c>
      <c r="BM2698">
        <v>0.44029849999999998</v>
      </c>
      <c r="BN2698">
        <v>8.9552240000000005E-2</v>
      </c>
      <c r="BO2698">
        <v>52</v>
      </c>
      <c r="BP2698">
        <v>2.6</v>
      </c>
      <c r="BQ2698">
        <v>34.200000000000003</v>
      </c>
      <c r="BR2698">
        <v>2</v>
      </c>
      <c r="BS2698">
        <v>1</v>
      </c>
      <c r="BT2698">
        <v>13</v>
      </c>
      <c r="BU2698">
        <v>3</v>
      </c>
      <c r="BV2698">
        <v>4</v>
      </c>
      <c r="BW2698">
        <v>9</v>
      </c>
      <c r="BX2698">
        <v>5</v>
      </c>
      <c r="BY2698">
        <v>21</v>
      </c>
      <c r="BZ2698">
        <v>18</v>
      </c>
      <c r="CA2698">
        <v>50</v>
      </c>
      <c r="CB2698">
        <v>2</v>
      </c>
      <c r="CC2698">
        <v>0</v>
      </c>
      <c r="CD2698">
        <v>3.8461540000000002E-2</v>
      </c>
      <c r="CE2698">
        <v>1.9230770000000001E-2</v>
      </c>
      <c r="CF2698">
        <v>0.25</v>
      </c>
      <c r="CG2698">
        <v>5.7692307999999998E-2</v>
      </c>
      <c r="CH2698">
        <v>7.6923080000000005E-2</v>
      </c>
      <c r="CI2698">
        <v>0.17307692999999999</v>
      </c>
      <c r="CJ2698">
        <v>9.6153849999999999E-2</v>
      </c>
      <c r="CK2698">
        <v>0.40384614000000002</v>
      </c>
      <c r="CL2698">
        <v>0.34615385999999998</v>
      </c>
      <c r="CM2698">
        <v>0.96153843000000006</v>
      </c>
      <c r="CN2698">
        <v>3.8461540000000002E-2</v>
      </c>
      <c r="CP2698">
        <v>37842</v>
      </c>
      <c r="CQ2698">
        <v>35315</v>
      </c>
      <c r="CR2698">
        <v>13</v>
      </c>
      <c r="CS2698">
        <v>36</v>
      </c>
      <c r="CT2698">
        <v>4</v>
      </c>
      <c r="CU2698">
        <v>0.24528301999999999</v>
      </c>
      <c r="CV2698">
        <v>0.67924530000000005</v>
      </c>
      <c r="CW2698">
        <v>7.5471700000000003E-2</v>
      </c>
      <c r="CX2698">
        <v>2005606</v>
      </c>
      <c r="CY2698">
        <v>6</v>
      </c>
      <c r="CZ2698">
        <v>72</v>
      </c>
      <c r="DA2698">
        <v>5</v>
      </c>
      <c r="DB2698">
        <v>67</v>
      </c>
      <c r="DC2698">
        <v>6.9444450000000005E-2</v>
      </c>
      <c r="DD2698">
        <v>0.93055560000000004</v>
      </c>
    </row>
    <row r="2699" spans="1:108" x14ac:dyDescent="0.3">
      <c r="A2699">
        <v>2697</v>
      </c>
      <c r="B2699">
        <v>61180</v>
      </c>
      <c r="C2699" s="1" t="s">
        <v>2797</v>
      </c>
      <c r="D2699">
        <v>743</v>
      </c>
      <c r="E2699">
        <v>226</v>
      </c>
      <c r="F2699">
        <v>108</v>
      </c>
      <c r="G2699">
        <v>118</v>
      </c>
      <c r="H2699">
        <f>SUM(male_female_comparison_df[[#This Row],[inhabitants_female]:[inhabitants_male]])</f>
        <v>226</v>
      </c>
      <c r="I2699">
        <f>male_female_comparison_df[[#This Row],[INHABITANTS_TOTAL2]]-male_female_comparison_df[[#This Row],[inhabitants_total]]</f>
        <v>0</v>
      </c>
      <c r="J2699">
        <f>male_female_comparison_df[[#This Row],[inhabitants_male]]/(male_female_comparison_df[[#This Row],[inhabitants_total]])</f>
        <v>0.52212389380530977</v>
      </c>
      <c r="L2699">
        <v>45</v>
      </c>
      <c r="M2699">
        <v>3</v>
      </c>
      <c r="N2699">
        <v>13</v>
      </c>
      <c r="O2699">
        <v>18</v>
      </c>
      <c r="P2699">
        <v>4</v>
      </c>
      <c r="Q2699">
        <v>5</v>
      </c>
      <c r="R2699">
        <v>9</v>
      </c>
      <c r="S2699">
        <v>6</v>
      </c>
      <c r="T2699">
        <v>4</v>
      </c>
      <c r="U2699">
        <v>11</v>
      </c>
      <c r="V2699">
        <v>14</v>
      </c>
      <c r="W2699">
        <v>6</v>
      </c>
      <c r="X2699">
        <v>11</v>
      </c>
      <c r="Y2699">
        <v>22</v>
      </c>
      <c r="Z2699">
        <v>28</v>
      </c>
      <c r="AA2699">
        <v>25</v>
      </c>
      <c r="AB2699">
        <v>12</v>
      </c>
      <c r="AC2699">
        <v>16</v>
      </c>
      <c r="AD2699">
        <v>12</v>
      </c>
      <c r="AE2699">
        <v>6</v>
      </c>
      <c r="AF2699">
        <v>1</v>
      </c>
      <c r="AG2699">
        <v>3.8076407999999997</v>
      </c>
      <c r="AH2699">
        <v>0.47787609999999997</v>
      </c>
      <c r="AI2699">
        <v>0.52212390000000009</v>
      </c>
      <c r="AJ2699" s="2">
        <f>SUM(male_female_comparison_df[[#This Row],[inhabitants_proportional_male]],male_female_comparison_df[[#This Row],[inhabitants_proportional_female]])</f>
        <v>1</v>
      </c>
      <c r="AK2699" s="2">
        <f>male_female_comparison_df[[#This Row],[inhabitants_proportional_male]]-male_female_comparison_df[[#This Row],[PROPORTIONAL MALE]]</f>
        <v>6.1946903162635181E-9</v>
      </c>
      <c r="AL2699" s="2">
        <f t="shared" si="42"/>
        <v>-0.46793335875704306</v>
      </c>
      <c r="AM2699">
        <v>1.3274336000000001E-2</v>
      </c>
      <c r="AN2699">
        <v>5.7522125999999993E-2</v>
      </c>
      <c r="AO2699">
        <v>7.9646019999999998E-2</v>
      </c>
      <c r="AP2699">
        <v>1.7699115000000001E-2</v>
      </c>
      <c r="AQ2699">
        <v>2.2123893999999998E-2</v>
      </c>
      <c r="AR2699">
        <v>3.9823009999999999E-2</v>
      </c>
      <c r="AS2699">
        <v>2.6548672000000002E-2</v>
      </c>
      <c r="AT2699">
        <v>1.7699115000000001E-2</v>
      </c>
      <c r="AU2699">
        <v>4.8672567999999999E-2</v>
      </c>
      <c r="AV2699">
        <v>6.1946902000000005E-2</v>
      </c>
      <c r="AW2699">
        <v>2.6548672000000002E-2</v>
      </c>
      <c r="AX2699">
        <v>4.8672567999999999E-2</v>
      </c>
      <c r="AY2699">
        <v>9.7345135999999999E-2</v>
      </c>
      <c r="AZ2699">
        <v>0.123893805</v>
      </c>
      <c r="BA2699">
        <v>0.11061947</v>
      </c>
      <c r="BB2699">
        <v>5.3097344999999997E-2</v>
      </c>
      <c r="BC2699">
        <v>7.0796460000000005E-2</v>
      </c>
      <c r="BD2699">
        <v>5.3097344999999997E-2</v>
      </c>
      <c r="BE2699">
        <v>2.6548672000000002E-2</v>
      </c>
      <c r="BF2699">
        <v>4.4247786999999997E-3</v>
      </c>
      <c r="BG2699">
        <v>20985</v>
      </c>
      <c r="BH2699">
        <v>18970</v>
      </c>
      <c r="BI2699">
        <v>44</v>
      </c>
      <c r="BJ2699">
        <v>102</v>
      </c>
      <c r="BK2699">
        <v>32</v>
      </c>
      <c r="BL2699">
        <v>0.19642857</v>
      </c>
      <c r="BM2699">
        <v>0.45535713</v>
      </c>
      <c r="BN2699">
        <v>0.14285714999999999</v>
      </c>
      <c r="BO2699">
        <v>100</v>
      </c>
      <c r="BP2699">
        <v>2.2999999999999998</v>
      </c>
      <c r="BQ2699">
        <v>43.1</v>
      </c>
      <c r="BR2699">
        <v>2</v>
      </c>
      <c r="BS2699">
        <v>1</v>
      </c>
      <c r="BT2699">
        <v>20</v>
      </c>
      <c r="BU2699">
        <v>3</v>
      </c>
      <c r="BV2699">
        <v>10</v>
      </c>
      <c r="BW2699">
        <v>13</v>
      </c>
      <c r="BX2699">
        <v>8</v>
      </c>
      <c r="BY2699">
        <v>44</v>
      </c>
      <c r="BZ2699">
        <v>37</v>
      </c>
      <c r="CA2699">
        <v>95</v>
      </c>
      <c r="CB2699">
        <v>3</v>
      </c>
      <c r="CC2699">
        <v>2</v>
      </c>
      <c r="CD2699">
        <v>0.02</v>
      </c>
      <c r="CE2699">
        <v>0.01</v>
      </c>
      <c r="CF2699">
        <v>0.2</v>
      </c>
      <c r="CG2699">
        <v>0.03</v>
      </c>
      <c r="CH2699">
        <v>0.1</v>
      </c>
      <c r="CI2699">
        <v>0.13</v>
      </c>
      <c r="CJ2699">
        <v>0.08</v>
      </c>
      <c r="CK2699">
        <v>0.44</v>
      </c>
      <c r="CL2699">
        <v>0.37</v>
      </c>
      <c r="CM2699">
        <v>0.95</v>
      </c>
      <c r="CN2699">
        <v>0.03</v>
      </c>
      <c r="CO2699">
        <v>0.02</v>
      </c>
      <c r="CP2699">
        <v>37884</v>
      </c>
      <c r="CQ2699">
        <v>32245</v>
      </c>
      <c r="CR2699">
        <v>25</v>
      </c>
      <c r="CS2699">
        <v>62</v>
      </c>
      <c r="CT2699">
        <v>12</v>
      </c>
      <c r="CU2699">
        <v>0.25252523999999998</v>
      </c>
      <c r="CV2699">
        <v>0.6262626</v>
      </c>
      <c r="CW2699">
        <v>0.121212125</v>
      </c>
      <c r="CX2699">
        <v>3750500</v>
      </c>
      <c r="CY2699">
        <v>16</v>
      </c>
      <c r="CZ2699">
        <v>128</v>
      </c>
      <c r="DA2699">
        <v>7</v>
      </c>
      <c r="DB2699">
        <v>121</v>
      </c>
      <c r="DC2699">
        <v>5.46875E-2</v>
      </c>
      <c r="DD2699">
        <v>0.9453125</v>
      </c>
    </row>
    <row r="2700" spans="1:108" x14ac:dyDescent="0.3">
      <c r="A2700">
        <v>2698</v>
      </c>
      <c r="B2700">
        <v>61220</v>
      </c>
      <c r="C2700" s="1" t="s">
        <v>2798</v>
      </c>
      <c r="D2700">
        <v>301</v>
      </c>
      <c r="E2700">
        <v>230</v>
      </c>
      <c r="F2700">
        <v>105</v>
      </c>
      <c r="G2700">
        <v>125</v>
      </c>
      <c r="H2700">
        <f>SUM(male_female_comparison_df[[#This Row],[inhabitants_female]:[inhabitants_male]])</f>
        <v>230</v>
      </c>
      <c r="I2700">
        <f>male_female_comparison_df[[#This Row],[INHABITANTS_TOTAL2]]-male_female_comparison_df[[#This Row],[inhabitants_total]]</f>
        <v>0</v>
      </c>
      <c r="J2700">
        <f>male_female_comparison_df[[#This Row],[inhabitants_male]]/(male_female_comparison_df[[#This Row],[inhabitants_total]])</f>
        <v>0.54347826086956519</v>
      </c>
      <c r="L2700">
        <v>43</v>
      </c>
      <c r="M2700">
        <v>3</v>
      </c>
      <c r="N2700">
        <v>10</v>
      </c>
      <c r="O2700">
        <v>21</v>
      </c>
      <c r="P2700">
        <v>12</v>
      </c>
      <c r="Q2700">
        <v>7</v>
      </c>
      <c r="R2700">
        <v>5</v>
      </c>
      <c r="S2700">
        <v>8</v>
      </c>
      <c r="T2700">
        <v>6</v>
      </c>
      <c r="U2700">
        <v>11</v>
      </c>
      <c r="V2700">
        <v>11</v>
      </c>
      <c r="W2700">
        <v>13</v>
      </c>
      <c r="X2700">
        <v>16</v>
      </c>
      <c r="Y2700">
        <v>24</v>
      </c>
      <c r="Z2700">
        <v>17</v>
      </c>
      <c r="AA2700">
        <v>20</v>
      </c>
      <c r="AB2700">
        <v>10</v>
      </c>
      <c r="AC2700">
        <v>13</v>
      </c>
      <c r="AD2700">
        <v>12</v>
      </c>
      <c r="AE2700">
        <v>8</v>
      </c>
      <c r="AF2700">
        <v>3</v>
      </c>
      <c r="AG2700">
        <v>9.1962279999999996</v>
      </c>
      <c r="AH2700">
        <v>0.45652175</v>
      </c>
      <c r="AI2700">
        <v>0.54347825000000005</v>
      </c>
      <c r="AJ2700" s="2">
        <f>SUM(male_female_comparison_df[[#This Row],[inhabitants_proportional_male]],male_female_comparison_df[[#This Row],[inhabitants_proportional_female]])</f>
        <v>1</v>
      </c>
      <c r="AK2700" s="2">
        <f>male_female_comparison_df[[#This Row],[inhabitants_proportional_male]]-male_female_comparison_df[[#This Row],[PROPORTIONAL MALE]]</f>
        <v>-1.0869565136850667E-8</v>
      </c>
      <c r="AL2700" s="2">
        <f t="shared" si="42"/>
        <v>-0.46793335875704306</v>
      </c>
      <c r="AM2700">
        <v>1.3043478000000001E-2</v>
      </c>
      <c r="AN2700">
        <v>4.3478259999999998E-2</v>
      </c>
      <c r="AO2700">
        <v>9.1304350000000006E-2</v>
      </c>
      <c r="AP2700">
        <v>5.2173912999999995E-2</v>
      </c>
      <c r="AQ2700">
        <v>3.0434782000000001E-2</v>
      </c>
      <c r="AR2700">
        <v>2.1739129999999999E-2</v>
      </c>
      <c r="AS2700">
        <v>3.4782607E-2</v>
      </c>
      <c r="AT2700">
        <v>2.6086956000000001E-2</v>
      </c>
      <c r="AU2700">
        <v>4.7826084999999997E-2</v>
      </c>
      <c r="AV2700">
        <v>4.7826084999999997E-2</v>
      </c>
      <c r="AW2700">
        <v>5.6521740000000001E-2</v>
      </c>
      <c r="AX2700">
        <v>6.9565214E-2</v>
      </c>
      <c r="AY2700">
        <v>0.10434782500000001</v>
      </c>
      <c r="AZ2700">
        <v>7.3913044999999997E-2</v>
      </c>
      <c r="BA2700">
        <v>8.6956519999999995E-2</v>
      </c>
      <c r="BB2700">
        <v>4.3478259999999998E-2</v>
      </c>
      <c r="BC2700">
        <v>5.6521740000000001E-2</v>
      </c>
      <c r="BD2700">
        <v>5.2173912999999995E-2</v>
      </c>
      <c r="BE2700">
        <v>3.4782607E-2</v>
      </c>
      <c r="BF2700">
        <v>1.3043478000000001E-2</v>
      </c>
      <c r="BG2700">
        <v>24098</v>
      </c>
      <c r="BH2700">
        <v>19887</v>
      </c>
      <c r="BI2700">
        <v>38</v>
      </c>
      <c r="BJ2700">
        <v>111</v>
      </c>
      <c r="BK2700">
        <v>34</v>
      </c>
      <c r="BL2700">
        <v>0.15702479999999999</v>
      </c>
      <c r="BM2700">
        <v>0.45867767999999998</v>
      </c>
      <c r="BN2700">
        <v>0.14049586999999999</v>
      </c>
      <c r="BO2700">
        <v>97</v>
      </c>
      <c r="BP2700">
        <v>2.4</v>
      </c>
      <c r="BQ2700">
        <v>44.9</v>
      </c>
      <c r="BR2700">
        <v>5</v>
      </c>
      <c r="BS2700">
        <v>0</v>
      </c>
      <c r="BT2700">
        <v>23</v>
      </c>
      <c r="BU2700">
        <v>3</v>
      </c>
      <c r="BV2700">
        <v>9</v>
      </c>
      <c r="BW2700">
        <v>14</v>
      </c>
      <c r="BX2700">
        <v>13</v>
      </c>
      <c r="BY2700">
        <v>42</v>
      </c>
      <c r="BZ2700">
        <v>34</v>
      </c>
      <c r="CA2700">
        <v>92</v>
      </c>
      <c r="CB2700">
        <v>3</v>
      </c>
      <c r="CC2700">
        <v>2</v>
      </c>
      <c r="CD2700">
        <v>5.1546389999999997E-2</v>
      </c>
      <c r="CF2700">
        <v>0.2371134</v>
      </c>
      <c r="CG2700">
        <v>3.0927835000000001E-2</v>
      </c>
      <c r="CH2700">
        <v>9.2783500000000005E-2</v>
      </c>
      <c r="CI2700">
        <v>0.14432988999999999</v>
      </c>
      <c r="CJ2700">
        <v>0.13402061000000001</v>
      </c>
      <c r="CK2700">
        <v>0.43298969999999998</v>
      </c>
      <c r="CL2700">
        <v>0.35051546</v>
      </c>
      <c r="CM2700">
        <v>0.94845360000000001</v>
      </c>
      <c r="CN2700">
        <v>3.0927835000000001E-2</v>
      </c>
      <c r="CO2700">
        <v>2.0618556E-2</v>
      </c>
      <c r="CP2700">
        <v>43464</v>
      </c>
      <c r="CQ2700">
        <v>33658</v>
      </c>
      <c r="CR2700">
        <v>27</v>
      </c>
      <c r="CS2700">
        <v>56</v>
      </c>
      <c r="CT2700">
        <v>17</v>
      </c>
      <c r="CU2700">
        <v>0.27</v>
      </c>
      <c r="CV2700">
        <v>0.56000000000000005</v>
      </c>
      <c r="CW2700">
        <v>0.17</v>
      </c>
      <c r="CX2700">
        <v>4346383</v>
      </c>
      <c r="CY2700">
        <v>26</v>
      </c>
      <c r="CZ2700">
        <v>140</v>
      </c>
      <c r="DA2700">
        <v>21</v>
      </c>
      <c r="DB2700">
        <v>119</v>
      </c>
      <c r="DC2700">
        <v>0.15</v>
      </c>
      <c r="DD2700">
        <v>0.85</v>
      </c>
    </row>
    <row r="2701" spans="1:108" x14ac:dyDescent="0.3">
      <c r="A2701">
        <v>2699</v>
      </c>
      <c r="B2701">
        <v>61230</v>
      </c>
      <c r="C2701" s="1" t="s">
        <v>2799</v>
      </c>
      <c r="D2701">
        <v>301</v>
      </c>
      <c r="E2701">
        <v>722</v>
      </c>
      <c r="F2701">
        <v>354</v>
      </c>
      <c r="G2701">
        <v>368</v>
      </c>
      <c r="H2701">
        <f>SUM(male_female_comparison_df[[#This Row],[inhabitants_female]:[inhabitants_male]])</f>
        <v>722</v>
      </c>
      <c r="I2701">
        <f>male_female_comparison_df[[#This Row],[INHABITANTS_TOTAL2]]-male_female_comparison_df[[#This Row],[inhabitants_total]]</f>
        <v>0</v>
      </c>
      <c r="J2701">
        <f>male_female_comparison_df[[#This Row],[inhabitants_male]]/(male_female_comparison_df[[#This Row],[inhabitants_total]])</f>
        <v>0.50969529085872578</v>
      </c>
      <c r="L2701">
        <v>42</v>
      </c>
      <c r="M2701">
        <v>21</v>
      </c>
      <c r="N2701">
        <v>35</v>
      </c>
      <c r="O2701">
        <v>59</v>
      </c>
      <c r="P2701">
        <v>29</v>
      </c>
      <c r="Q2701">
        <v>18</v>
      </c>
      <c r="R2701">
        <v>19</v>
      </c>
      <c r="S2701">
        <v>40</v>
      </c>
      <c r="T2701">
        <v>22</v>
      </c>
      <c r="U2701">
        <v>34</v>
      </c>
      <c r="V2701">
        <v>40</v>
      </c>
      <c r="W2701">
        <v>49</v>
      </c>
      <c r="X2701">
        <v>45</v>
      </c>
      <c r="Y2701">
        <v>45</v>
      </c>
      <c r="Z2701">
        <v>60</v>
      </c>
      <c r="AA2701">
        <v>61</v>
      </c>
      <c r="AB2701">
        <v>54</v>
      </c>
      <c r="AC2701">
        <v>29</v>
      </c>
      <c r="AD2701">
        <v>21</v>
      </c>
      <c r="AE2701">
        <v>22</v>
      </c>
      <c r="AF2701">
        <v>19</v>
      </c>
      <c r="AG2701">
        <v>9.4029600000000002</v>
      </c>
      <c r="AH2701">
        <v>0.49030470000000004</v>
      </c>
      <c r="AI2701">
        <v>0.50969529999999996</v>
      </c>
      <c r="AJ2701" s="2">
        <f>SUM(male_female_comparison_df[[#This Row],[inhabitants_proportional_male]],male_female_comparison_df[[#This Row],[inhabitants_proportional_female]])</f>
        <v>1</v>
      </c>
      <c r="AK2701" s="2">
        <f>male_female_comparison_df[[#This Row],[inhabitants_proportional_male]]-male_female_comparison_df[[#This Row],[PROPORTIONAL MALE]]</f>
        <v>9.141274182056236E-9</v>
      </c>
      <c r="AL2701" s="2">
        <f t="shared" si="42"/>
        <v>-0.46793335875704306</v>
      </c>
      <c r="AM2701">
        <v>2.9085872999999998E-2</v>
      </c>
      <c r="AN2701">
        <v>4.8476454000000002E-2</v>
      </c>
      <c r="AO2701">
        <v>8.1717454000000009E-2</v>
      </c>
      <c r="AP2701">
        <v>4.0166207000000002E-2</v>
      </c>
      <c r="AQ2701">
        <v>2.4930747000000003E-2</v>
      </c>
      <c r="AR2701">
        <v>2.6315789999999999E-2</v>
      </c>
      <c r="AS2701">
        <v>5.5401659999999998E-2</v>
      </c>
      <c r="AT2701">
        <v>3.0470912999999999E-2</v>
      </c>
      <c r="AU2701">
        <v>4.7091412999999999E-2</v>
      </c>
      <c r="AV2701">
        <v>5.5401659999999998E-2</v>
      </c>
      <c r="AW2701">
        <v>6.7867029999999995E-2</v>
      </c>
      <c r="AX2701">
        <v>6.2326869999999999E-2</v>
      </c>
      <c r="AY2701">
        <v>6.2326869999999999E-2</v>
      </c>
      <c r="AZ2701">
        <v>8.3102493999999999E-2</v>
      </c>
      <c r="BA2701">
        <v>8.4487535000000002E-2</v>
      </c>
      <c r="BB2701">
        <v>7.4792239999999996E-2</v>
      </c>
      <c r="BC2701">
        <v>4.0166207000000002E-2</v>
      </c>
      <c r="BD2701">
        <v>2.9085872999999998E-2</v>
      </c>
      <c r="BE2701">
        <v>3.0470912999999999E-2</v>
      </c>
      <c r="BF2701">
        <v>2.6315789999999999E-2</v>
      </c>
      <c r="BG2701">
        <v>21794</v>
      </c>
      <c r="BH2701">
        <v>18663</v>
      </c>
      <c r="BI2701">
        <v>152</v>
      </c>
      <c r="BJ2701">
        <v>333</v>
      </c>
      <c r="BK2701">
        <v>79</v>
      </c>
      <c r="BL2701">
        <v>0.20850479999999999</v>
      </c>
      <c r="BM2701">
        <v>0.45679012000000002</v>
      </c>
      <c r="BN2701">
        <v>0.10836763000000001</v>
      </c>
      <c r="BO2701">
        <v>290</v>
      </c>
      <c r="BP2701">
        <v>2.5</v>
      </c>
      <c r="BQ2701">
        <v>41.7</v>
      </c>
      <c r="BR2701">
        <v>8</v>
      </c>
      <c r="BS2701">
        <v>4</v>
      </c>
      <c r="BT2701">
        <v>80</v>
      </c>
      <c r="BU2701">
        <v>17</v>
      </c>
      <c r="BV2701">
        <v>36</v>
      </c>
      <c r="BW2701">
        <v>44</v>
      </c>
      <c r="BX2701">
        <v>37</v>
      </c>
      <c r="BY2701">
        <v>105</v>
      </c>
      <c r="BZ2701">
        <v>109</v>
      </c>
      <c r="CA2701">
        <v>264</v>
      </c>
      <c r="CB2701">
        <v>9</v>
      </c>
      <c r="CC2701">
        <v>17</v>
      </c>
      <c r="CD2701">
        <v>2.7586207000000001E-2</v>
      </c>
      <c r="CE2701">
        <v>1.3793103000000001E-2</v>
      </c>
      <c r="CF2701">
        <v>0.27586207000000001</v>
      </c>
      <c r="CG2701">
        <v>5.8620690000000003E-2</v>
      </c>
      <c r="CH2701">
        <v>0.12413792999999999</v>
      </c>
      <c r="CI2701">
        <v>0.15172414000000001</v>
      </c>
      <c r="CJ2701">
        <v>0.12758620000000001</v>
      </c>
      <c r="CK2701">
        <v>0.36206895</v>
      </c>
      <c r="CL2701">
        <v>0.37586206</v>
      </c>
      <c r="CM2701">
        <v>0.91034484000000004</v>
      </c>
      <c r="CN2701">
        <v>3.1034482999999998E-2</v>
      </c>
      <c r="CO2701">
        <v>5.8620690000000003E-2</v>
      </c>
      <c r="CP2701">
        <v>41839</v>
      </c>
      <c r="CQ2701">
        <v>35687</v>
      </c>
      <c r="CR2701">
        <v>85</v>
      </c>
      <c r="CS2701">
        <v>171</v>
      </c>
      <c r="CT2701">
        <v>41</v>
      </c>
      <c r="CU2701">
        <v>0.28619528</v>
      </c>
      <c r="CV2701">
        <v>0.57575756</v>
      </c>
      <c r="CW2701">
        <v>0.13804714000000001</v>
      </c>
      <c r="CX2701">
        <v>12426183</v>
      </c>
      <c r="CY2701">
        <v>48</v>
      </c>
      <c r="CZ2701">
        <v>402</v>
      </c>
      <c r="DA2701">
        <v>58</v>
      </c>
      <c r="DB2701">
        <v>344</v>
      </c>
      <c r="DC2701">
        <v>0.14427860000000001</v>
      </c>
      <c r="DD2701">
        <v>0.85572139999999997</v>
      </c>
    </row>
    <row r="2702" spans="1:108" x14ac:dyDescent="0.3">
      <c r="A2702">
        <v>2700</v>
      </c>
      <c r="B2702">
        <v>61300</v>
      </c>
      <c r="C2702" s="1" t="s">
        <v>2800</v>
      </c>
      <c r="D2702">
        <v>301</v>
      </c>
      <c r="E2702">
        <v>6630</v>
      </c>
      <c r="F2702">
        <v>3415</v>
      </c>
      <c r="G2702">
        <v>3215</v>
      </c>
      <c r="H2702">
        <f>SUM(male_female_comparison_df[[#This Row],[inhabitants_female]:[inhabitants_male]])</f>
        <v>6630</v>
      </c>
      <c r="I2702">
        <f>male_female_comparison_df[[#This Row],[INHABITANTS_TOTAL2]]-male_female_comparison_df[[#This Row],[inhabitants_total]]</f>
        <v>0</v>
      </c>
      <c r="J2702">
        <f>male_female_comparison_df[[#This Row],[inhabitants_male]]/(male_female_comparison_df[[#This Row],[inhabitants_total]])</f>
        <v>0.48491704374057315</v>
      </c>
      <c r="L2702">
        <v>46</v>
      </c>
      <c r="M2702">
        <v>187</v>
      </c>
      <c r="N2702">
        <v>283</v>
      </c>
      <c r="O2702">
        <v>432</v>
      </c>
      <c r="P2702">
        <v>215</v>
      </c>
      <c r="Q2702">
        <v>123</v>
      </c>
      <c r="R2702">
        <v>139</v>
      </c>
      <c r="S2702">
        <v>323</v>
      </c>
      <c r="T2702">
        <v>293</v>
      </c>
      <c r="U2702">
        <v>370</v>
      </c>
      <c r="V2702">
        <v>325</v>
      </c>
      <c r="W2702">
        <v>320</v>
      </c>
      <c r="X2702">
        <v>387</v>
      </c>
      <c r="Y2702">
        <v>402</v>
      </c>
      <c r="Z2702">
        <v>442</v>
      </c>
      <c r="AA2702">
        <v>533</v>
      </c>
      <c r="AB2702">
        <v>626</v>
      </c>
      <c r="AC2702">
        <v>404</v>
      </c>
      <c r="AD2702">
        <v>316</v>
      </c>
      <c r="AE2702">
        <v>236</v>
      </c>
      <c r="AF2702">
        <v>274</v>
      </c>
      <c r="AG2702">
        <v>66.109245000000001</v>
      </c>
      <c r="AH2702">
        <v>0.51508295999999998</v>
      </c>
      <c r="AI2702">
        <v>0.48491704000000002</v>
      </c>
      <c r="AJ2702" s="2">
        <f>SUM(male_female_comparison_df[[#This Row],[inhabitants_proportional_male]],male_female_comparison_df[[#This Row],[inhabitants_proportional_female]])</f>
        <v>1</v>
      </c>
      <c r="AK2702" s="2">
        <f>male_female_comparison_df[[#This Row],[inhabitants_proportional_male]]-male_female_comparison_df[[#This Row],[PROPORTIONAL MALE]]</f>
        <v>-3.7405731290185429E-9</v>
      </c>
      <c r="AL2702" s="2">
        <f t="shared" si="42"/>
        <v>-0.46793335875704306</v>
      </c>
      <c r="AM2702">
        <v>2.8205127999999999E-2</v>
      </c>
      <c r="AN2702">
        <v>4.2684766999999998E-2</v>
      </c>
      <c r="AO2702">
        <v>6.5158375000000004E-2</v>
      </c>
      <c r="AP2702">
        <v>3.2428357999999997E-2</v>
      </c>
      <c r="AQ2702">
        <v>1.8552037E-2</v>
      </c>
      <c r="AR2702">
        <v>2.0965310000000001E-2</v>
      </c>
      <c r="AS2702">
        <v>4.8717950000000003E-2</v>
      </c>
      <c r="AT2702">
        <v>4.4193062999999998E-2</v>
      </c>
      <c r="AU2702">
        <v>5.5806939999999999E-2</v>
      </c>
      <c r="AV2702">
        <v>4.9019609999999998E-2</v>
      </c>
      <c r="AW2702">
        <v>4.8265460000000003E-2</v>
      </c>
      <c r="AX2702">
        <v>5.8371039999999999E-2</v>
      </c>
      <c r="AY2702">
        <v>6.0633484000000001E-2</v>
      </c>
      <c r="AZ2702">
        <v>6.6666669999999997E-2</v>
      </c>
      <c r="BA2702">
        <v>8.0392160000000004E-2</v>
      </c>
      <c r="BB2702">
        <v>9.4419310000000006E-2</v>
      </c>
      <c r="BC2702">
        <v>6.0935142999999997E-2</v>
      </c>
      <c r="BD2702">
        <v>4.7662142999999997E-2</v>
      </c>
      <c r="BE2702">
        <v>3.559578E-2</v>
      </c>
      <c r="BF2702">
        <v>4.1327300000000004E-2</v>
      </c>
      <c r="BG2702">
        <v>21346</v>
      </c>
      <c r="BH2702">
        <v>18932</v>
      </c>
      <c r="BI2702">
        <v>1129</v>
      </c>
      <c r="BJ2702">
        <v>3565</v>
      </c>
      <c r="BK2702">
        <v>753</v>
      </c>
      <c r="BL2702">
        <v>0.1683567</v>
      </c>
      <c r="BM2702">
        <v>0.53161347000000003</v>
      </c>
      <c r="BN2702">
        <v>0.11228750999999999</v>
      </c>
      <c r="BO2702">
        <v>3151</v>
      </c>
      <c r="BP2702">
        <v>2.1</v>
      </c>
      <c r="BQ2702">
        <v>43.4</v>
      </c>
      <c r="BR2702">
        <v>195</v>
      </c>
      <c r="BS2702">
        <v>78</v>
      </c>
      <c r="BT2702">
        <v>653</v>
      </c>
      <c r="BU2702">
        <v>168</v>
      </c>
      <c r="BV2702">
        <v>313</v>
      </c>
      <c r="BW2702">
        <v>310</v>
      </c>
      <c r="BX2702">
        <v>274</v>
      </c>
      <c r="BY2702">
        <v>1221</v>
      </c>
      <c r="BZ2702">
        <v>1294</v>
      </c>
      <c r="CA2702">
        <v>2343</v>
      </c>
      <c r="CB2702">
        <v>752</v>
      </c>
      <c r="CC2702">
        <v>56</v>
      </c>
      <c r="CD2702">
        <v>6.1885114999999997E-2</v>
      </c>
      <c r="CE2702">
        <v>2.4754046000000002E-2</v>
      </c>
      <c r="CF2702">
        <v>0.20723579999999997</v>
      </c>
      <c r="CG2702">
        <v>5.3316407000000003E-2</v>
      </c>
      <c r="CH2702">
        <v>9.9333550000000007E-2</v>
      </c>
      <c r="CI2702">
        <v>9.8381469999999999E-2</v>
      </c>
      <c r="CJ2702">
        <v>8.6956519999999995E-2</v>
      </c>
      <c r="CK2702">
        <v>0.38749602</v>
      </c>
      <c r="CL2702">
        <v>0.41066328000000002</v>
      </c>
      <c r="CM2702">
        <v>0.7435735</v>
      </c>
      <c r="CN2702">
        <v>0.23865438999999999</v>
      </c>
      <c r="CO2702">
        <v>1.7772136000000001E-2</v>
      </c>
      <c r="CP2702">
        <v>36171</v>
      </c>
      <c r="CQ2702">
        <v>30546</v>
      </c>
      <c r="CR2702">
        <v>925</v>
      </c>
      <c r="CS2702">
        <v>1837</v>
      </c>
      <c r="CT2702">
        <v>419</v>
      </c>
      <c r="CU2702">
        <v>0.29078906999999998</v>
      </c>
      <c r="CV2702">
        <v>0.57749134000000002</v>
      </c>
      <c r="CW2702">
        <v>0.13171959</v>
      </c>
      <c r="CX2702">
        <v>115059280</v>
      </c>
      <c r="CY2702">
        <v>105</v>
      </c>
      <c r="CZ2702">
        <v>2823</v>
      </c>
      <c r="DA2702">
        <v>633</v>
      </c>
      <c r="DB2702">
        <v>2190</v>
      </c>
      <c r="DC2702">
        <v>0.22422954</v>
      </c>
      <c r="DD2702">
        <v>0.77577050000000003</v>
      </c>
    </row>
    <row r="2703" spans="1:108" x14ac:dyDescent="0.3">
      <c r="A2703">
        <v>2701</v>
      </c>
      <c r="B2703">
        <v>61340</v>
      </c>
      <c r="C2703" s="1" t="s">
        <v>2801</v>
      </c>
      <c r="D2703">
        <v>145</v>
      </c>
      <c r="E2703">
        <v>269</v>
      </c>
      <c r="F2703">
        <v>126</v>
      </c>
      <c r="G2703">
        <v>143</v>
      </c>
      <c r="H2703">
        <f>SUM(male_female_comparison_df[[#This Row],[inhabitants_female]:[inhabitants_male]])</f>
        <v>269</v>
      </c>
      <c r="I2703">
        <f>male_female_comparison_df[[#This Row],[INHABITANTS_TOTAL2]]-male_female_comparison_df[[#This Row],[inhabitants_total]]</f>
        <v>0</v>
      </c>
      <c r="J2703">
        <f>male_female_comparison_df[[#This Row],[inhabitants_male]]/(male_female_comparison_df[[#This Row],[inhabitants_total]])</f>
        <v>0.53159851301115246</v>
      </c>
      <c r="L2703">
        <v>45</v>
      </c>
      <c r="M2703">
        <v>12</v>
      </c>
      <c r="N2703">
        <v>14</v>
      </c>
      <c r="O2703">
        <v>16</v>
      </c>
      <c r="P2703">
        <v>6</v>
      </c>
      <c r="Q2703">
        <v>7</v>
      </c>
      <c r="R2703">
        <v>3</v>
      </c>
      <c r="S2703">
        <v>6</v>
      </c>
      <c r="T2703">
        <v>11</v>
      </c>
      <c r="U2703">
        <v>18</v>
      </c>
      <c r="V2703">
        <v>18</v>
      </c>
      <c r="W2703">
        <v>13</v>
      </c>
      <c r="X2703">
        <v>8</v>
      </c>
      <c r="Y2703">
        <v>18</v>
      </c>
      <c r="Z2703">
        <v>27</v>
      </c>
      <c r="AA2703">
        <v>25</v>
      </c>
      <c r="AB2703">
        <v>28</v>
      </c>
      <c r="AC2703">
        <v>15</v>
      </c>
      <c r="AD2703">
        <v>7</v>
      </c>
      <c r="AE2703">
        <v>9</v>
      </c>
      <c r="AF2703">
        <v>8</v>
      </c>
      <c r="AG2703">
        <v>4.1908263999999997</v>
      </c>
      <c r="AH2703">
        <v>0.46840150000000003</v>
      </c>
      <c r="AI2703">
        <v>0.53159849999999997</v>
      </c>
      <c r="AJ2703" s="2">
        <f>SUM(male_female_comparison_df[[#This Row],[inhabitants_proportional_male]],male_female_comparison_df[[#This Row],[inhabitants_proportional_female]])</f>
        <v>1</v>
      </c>
      <c r="AK2703" s="2">
        <f>male_female_comparison_df[[#This Row],[inhabitants_proportional_male]]-male_female_comparison_df[[#This Row],[PROPORTIONAL MALE]]</f>
        <v>-1.3011152488751065E-8</v>
      </c>
      <c r="AL2703" s="2">
        <f t="shared" si="42"/>
        <v>-0.46793335875704306</v>
      </c>
      <c r="AM2703">
        <v>4.4609665999999999E-2</v>
      </c>
      <c r="AN2703">
        <v>5.2044609999999998E-2</v>
      </c>
      <c r="AO2703">
        <v>5.9479552999999998E-2</v>
      </c>
      <c r="AP2703">
        <v>2.2304833E-2</v>
      </c>
      <c r="AQ2703">
        <v>2.6022306000000002E-2</v>
      </c>
      <c r="AR2703">
        <v>1.11524165E-2</v>
      </c>
      <c r="AS2703">
        <v>2.2304833E-2</v>
      </c>
      <c r="AT2703">
        <v>4.0892194999999999E-2</v>
      </c>
      <c r="AU2703">
        <v>6.6914500000000002E-2</v>
      </c>
      <c r="AV2703">
        <v>6.6914500000000002E-2</v>
      </c>
      <c r="AW2703">
        <v>4.8327136999999999E-2</v>
      </c>
      <c r="AX2703">
        <v>2.9739777000000002E-2</v>
      </c>
      <c r="AY2703">
        <v>6.6914500000000002E-2</v>
      </c>
      <c r="AZ2703">
        <v>0.10037175</v>
      </c>
      <c r="BA2703">
        <v>9.2936809999999995E-2</v>
      </c>
      <c r="BB2703">
        <v>0.10408922</v>
      </c>
      <c r="BC2703">
        <v>5.5762082000000004E-2</v>
      </c>
      <c r="BD2703">
        <v>2.6022306000000002E-2</v>
      </c>
      <c r="BE2703">
        <v>3.3457250000000001E-2</v>
      </c>
      <c r="BF2703">
        <v>2.9739777000000002E-2</v>
      </c>
      <c r="BG2703">
        <v>20733</v>
      </c>
      <c r="BH2703">
        <v>18173</v>
      </c>
      <c r="BI2703">
        <v>63</v>
      </c>
      <c r="BJ2703">
        <v>130</v>
      </c>
      <c r="BK2703">
        <v>28</v>
      </c>
      <c r="BL2703">
        <v>0.22261484000000001</v>
      </c>
      <c r="BM2703">
        <v>0.45936397000000001</v>
      </c>
      <c r="BN2703">
        <v>9.8939929999999995E-2</v>
      </c>
      <c r="BO2703">
        <v>115</v>
      </c>
      <c r="BP2703">
        <v>2.2999999999999998</v>
      </c>
      <c r="BQ2703">
        <v>44.9</v>
      </c>
      <c r="BR2703">
        <v>2</v>
      </c>
      <c r="BS2703">
        <v>3</v>
      </c>
      <c r="BT2703">
        <v>27</v>
      </c>
      <c r="BU2703">
        <v>12</v>
      </c>
      <c r="BV2703">
        <v>17</v>
      </c>
      <c r="BW2703">
        <v>11</v>
      </c>
      <c r="BX2703">
        <v>9</v>
      </c>
      <c r="BY2703">
        <v>42</v>
      </c>
      <c r="BZ2703">
        <v>46</v>
      </c>
      <c r="CA2703">
        <v>107</v>
      </c>
      <c r="CB2703">
        <v>5</v>
      </c>
      <c r="CC2703">
        <v>3</v>
      </c>
      <c r="CD2703">
        <v>1.7391304E-2</v>
      </c>
      <c r="CE2703">
        <v>2.6086956000000001E-2</v>
      </c>
      <c r="CF2703">
        <v>0.23478260000000001</v>
      </c>
      <c r="CG2703">
        <v>0.10434782500000001</v>
      </c>
      <c r="CH2703">
        <v>0.14782608999999999</v>
      </c>
      <c r="CI2703">
        <v>9.5652169999999995E-2</v>
      </c>
      <c r="CJ2703">
        <v>7.8260869999999996E-2</v>
      </c>
      <c r="CK2703">
        <v>0.36521740000000003</v>
      </c>
      <c r="CL2703">
        <v>0.4</v>
      </c>
      <c r="CM2703">
        <v>0.93043476000000003</v>
      </c>
      <c r="CN2703">
        <v>4.3478259999999998E-2</v>
      </c>
      <c r="CO2703">
        <v>2.6086956000000001E-2</v>
      </c>
      <c r="CP2703">
        <v>38929</v>
      </c>
      <c r="CQ2703">
        <v>31763</v>
      </c>
      <c r="CR2703">
        <v>40</v>
      </c>
      <c r="CS2703">
        <v>62</v>
      </c>
      <c r="CT2703">
        <v>16</v>
      </c>
      <c r="CU2703">
        <v>0.33898306</v>
      </c>
      <c r="CV2703">
        <v>0.52542369999999994</v>
      </c>
      <c r="CW2703">
        <v>0.13559321999999999</v>
      </c>
      <c r="CX2703">
        <v>4593650</v>
      </c>
      <c r="CY2703">
        <v>85</v>
      </c>
      <c r="CZ2703">
        <v>164</v>
      </c>
      <c r="DA2703">
        <v>25</v>
      </c>
      <c r="DB2703">
        <v>139</v>
      </c>
      <c r="DC2703">
        <v>0.15243903</v>
      </c>
      <c r="DD2703">
        <v>0.84756100000000001</v>
      </c>
    </row>
    <row r="2704" spans="1:108" x14ac:dyDescent="0.3">
      <c r="A2704">
        <v>2702</v>
      </c>
      <c r="B2704">
        <v>61380</v>
      </c>
      <c r="C2704" s="1" t="s">
        <v>2802</v>
      </c>
      <c r="D2704">
        <v>301</v>
      </c>
      <c r="E2704">
        <v>176</v>
      </c>
      <c r="F2704">
        <v>77</v>
      </c>
      <c r="G2704">
        <v>99</v>
      </c>
      <c r="H2704">
        <f>SUM(male_female_comparison_df[[#This Row],[inhabitants_female]:[inhabitants_male]])</f>
        <v>176</v>
      </c>
      <c r="I2704">
        <f>male_female_comparison_df[[#This Row],[INHABITANTS_TOTAL2]]-male_female_comparison_df[[#This Row],[inhabitants_total]]</f>
        <v>0</v>
      </c>
      <c r="J2704">
        <f>male_female_comparison_df[[#This Row],[inhabitants_male]]/(male_female_comparison_df[[#This Row],[inhabitants_total]])</f>
        <v>0.5625</v>
      </c>
      <c r="L2704">
        <v>39</v>
      </c>
      <c r="M2704">
        <v>10</v>
      </c>
      <c r="N2704">
        <v>9</v>
      </c>
      <c r="O2704">
        <v>20</v>
      </c>
      <c r="P2704">
        <v>7</v>
      </c>
      <c r="Q2704">
        <v>2</v>
      </c>
      <c r="R2704">
        <v>2</v>
      </c>
      <c r="S2704">
        <v>6</v>
      </c>
      <c r="T2704">
        <v>9</v>
      </c>
      <c r="U2704">
        <v>12</v>
      </c>
      <c r="V2704">
        <v>10</v>
      </c>
      <c r="W2704">
        <v>8</v>
      </c>
      <c r="X2704">
        <v>14</v>
      </c>
      <c r="Y2704">
        <v>12</v>
      </c>
      <c r="Z2704">
        <v>10</v>
      </c>
      <c r="AA2704">
        <v>16</v>
      </c>
      <c r="AB2704">
        <v>11</v>
      </c>
      <c r="AC2704">
        <v>6</v>
      </c>
      <c r="AD2704">
        <v>5</v>
      </c>
      <c r="AE2704">
        <v>4</v>
      </c>
      <c r="AF2704">
        <v>3</v>
      </c>
      <c r="AG2704">
        <v>2.2825410000000002</v>
      </c>
      <c r="AH2704">
        <v>0.4375</v>
      </c>
      <c r="AI2704">
        <v>0.5625</v>
      </c>
      <c r="AJ2704" s="2">
        <f>SUM(male_female_comparison_df[[#This Row],[inhabitants_proportional_male]],male_female_comparison_df[[#This Row],[inhabitants_proportional_female]])</f>
        <v>1</v>
      </c>
      <c r="AK2704" s="2">
        <f>male_female_comparison_df[[#This Row],[inhabitants_proportional_male]]-male_female_comparison_df[[#This Row],[PROPORTIONAL MALE]]</f>
        <v>0</v>
      </c>
      <c r="AL2704" s="2">
        <f t="shared" si="42"/>
        <v>-0.46793335875704306</v>
      </c>
      <c r="AM2704">
        <v>5.6818184000000001E-2</v>
      </c>
      <c r="AN2704">
        <v>5.1136362999999997E-2</v>
      </c>
      <c r="AO2704">
        <v>0.11363637</v>
      </c>
      <c r="AP2704">
        <v>3.9772727000000001E-2</v>
      </c>
      <c r="AQ2704">
        <v>1.1363636999999999E-2</v>
      </c>
      <c r="AR2704">
        <v>1.1363636999999999E-2</v>
      </c>
      <c r="AS2704">
        <v>3.4090910000000002E-2</v>
      </c>
      <c r="AT2704">
        <v>5.1136362999999997E-2</v>
      </c>
      <c r="AU2704">
        <v>6.8181820000000004E-2</v>
      </c>
      <c r="AV2704">
        <v>5.6818184000000001E-2</v>
      </c>
      <c r="AW2704">
        <v>4.5454547000000005E-2</v>
      </c>
      <c r="AX2704">
        <v>7.9545450000000004E-2</v>
      </c>
      <c r="AY2704">
        <v>6.8181820000000004E-2</v>
      </c>
      <c r="AZ2704">
        <v>5.6818184000000001E-2</v>
      </c>
      <c r="BA2704">
        <v>9.0909089999999998E-2</v>
      </c>
      <c r="BB2704">
        <v>6.25E-2</v>
      </c>
      <c r="BC2704">
        <v>3.4090910000000002E-2</v>
      </c>
      <c r="BD2704">
        <v>2.8409092E-2</v>
      </c>
      <c r="BE2704">
        <v>2.2727272999999999E-2</v>
      </c>
      <c r="BF2704">
        <v>1.7045455000000001E-2</v>
      </c>
      <c r="BG2704">
        <v>21231</v>
      </c>
      <c r="BH2704">
        <v>19132</v>
      </c>
      <c r="BI2704">
        <v>32</v>
      </c>
      <c r="BJ2704">
        <v>77</v>
      </c>
      <c r="BK2704">
        <v>18</v>
      </c>
      <c r="BL2704">
        <v>0.17877093999999999</v>
      </c>
      <c r="BM2704">
        <v>0.43016759999999993</v>
      </c>
      <c r="BN2704">
        <v>0.10055865999999999</v>
      </c>
      <c r="BO2704">
        <v>66</v>
      </c>
      <c r="BP2704">
        <v>2.7</v>
      </c>
      <c r="BQ2704">
        <v>35.4</v>
      </c>
      <c r="BR2704">
        <v>2</v>
      </c>
      <c r="BS2704">
        <v>2</v>
      </c>
      <c r="BT2704">
        <v>21</v>
      </c>
      <c r="BU2704">
        <v>9</v>
      </c>
      <c r="BV2704">
        <v>12</v>
      </c>
      <c r="BW2704">
        <v>14</v>
      </c>
      <c r="BX2704">
        <v>8</v>
      </c>
      <c r="BY2704">
        <v>25</v>
      </c>
      <c r="BZ2704">
        <v>23</v>
      </c>
      <c r="CA2704">
        <v>64</v>
      </c>
      <c r="CB2704">
        <v>0</v>
      </c>
      <c r="CC2704">
        <v>2</v>
      </c>
      <c r="CD2704">
        <v>3.0303031000000001E-2</v>
      </c>
      <c r="CE2704">
        <v>3.0303031000000001E-2</v>
      </c>
      <c r="CF2704">
        <v>0.31818179999999996</v>
      </c>
      <c r="CG2704">
        <v>0.13636364000000001</v>
      </c>
      <c r="CH2704">
        <v>0.18181818999999999</v>
      </c>
      <c r="CI2704">
        <v>0.21212122</v>
      </c>
      <c r="CJ2704">
        <v>0.121212125</v>
      </c>
      <c r="CK2704">
        <v>0.37878788000000002</v>
      </c>
      <c r="CL2704">
        <v>0.34848484000000002</v>
      </c>
      <c r="CM2704">
        <v>0.96969699999999992</v>
      </c>
      <c r="CO2704">
        <v>3.0303031000000001E-2</v>
      </c>
      <c r="CP2704">
        <v>39265</v>
      </c>
      <c r="CQ2704">
        <v>36326</v>
      </c>
      <c r="CR2704">
        <v>18</v>
      </c>
      <c r="CS2704">
        <v>40</v>
      </c>
      <c r="CT2704">
        <v>11</v>
      </c>
      <c r="CU2704">
        <v>0.26086956</v>
      </c>
      <c r="CV2704">
        <v>0.57971010000000001</v>
      </c>
      <c r="CW2704">
        <v>0.15942029999999999</v>
      </c>
      <c r="CX2704">
        <v>2709308</v>
      </c>
      <c r="CY2704">
        <v>31</v>
      </c>
      <c r="CZ2704">
        <v>94</v>
      </c>
      <c r="DA2704">
        <v>11</v>
      </c>
      <c r="DB2704">
        <v>83</v>
      </c>
      <c r="DC2704">
        <v>0.11702128000000001</v>
      </c>
      <c r="DD2704">
        <v>0.88297873999999998</v>
      </c>
    </row>
    <row r="2705" spans="1:108" x14ac:dyDescent="0.3">
      <c r="A2705">
        <v>2703</v>
      </c>
      <c r="B2705">
        <v>61460</v>
      </c>
      <c r="C2705" s="1" t="s">
        <v>2803</v>
      </c>
      <c r="D2705">
        <v>743</v>
      </c>
      <c r="E2705">
        <v>227</v>
      </c>
      <c r="F2705">
        <v>109</v>
      </c>
      <c r="G2705">
        <v>118</v>
      </c>
      <c r="H2705">
        <f>SUM(male_female_comparison_df[[#This Row],[inhabitants_female]:[inhabitants_male]])</f>
        <v>227</v>
      </c>
      <c r="I2705">
        <f>male_female_comparison_df[[#This Row],[INHABITANTS_TOTAL2]]-male_female_comparison_df[[#This Row],[inhabitants_total]]</f>
        <v>0</v>
      </c>
      <c r="J2705">
        <f>male_female_comparison_df[[#This Row],[inhabitants_male]]/(male_female_comparison_df[[#This Row],[inhabitants_total]])</f>
        <v>0.51982378854625555</v>
      </c>
      <c r="L2705">
        <v>45</v>
      </c>
      <c r="M2705">
        <v>12</v>
      </c>
      <c r="N2705">
        <v>16</v>
      </c>
      <c r="O2705">
        <v>14</v>
      </c>
      <c r="P2705">
        <v>6</v>
      </c>
      <c r="Q2705">
        <v>6</v>
      </c>
      <c r="R2705">
        <v>2</v>
      </c>
      <c r="S2705">
        <v>1</v>
      </c>
      <c r="T2705">
        <v>3</v>
      </c>
      <c r="U2705">
        <v>13</v>
      </c>
      <c r="V2705">
        <v>17</v>
      </c>
      <c r="W2705">
        <v>12</v>
      </c>
      <c r="X2705">
        <v>15</v>
      </c>
      <c r="Y2705">
        <v>9</v>
      </c>
      <c r="Z2705">
        <v>20</v>
      </c>
      <c r="AA2705">
        <v>22</v>
      </c>
      <c r="AB2705">
        <v>16</v>
      </c>
      <c r="AC2705">
        <v>14</v>
      </c>
      <c r="AD2705">
        <v>12</v>
      </c>
      <c r="AE2705">
        <v>12</v>
      </c>
      <c r="AF2705">
        <v>5</v>
      </c>
      <c r="AG2705">
        <v>5.9970937000000006</v>
      </c>
      <c r="AH2705">
        <v>0.4801762</v>
      </c>
      <c r="AI2705">
        <v>0.51982380000000006</v>
      </c>
      <c r="AJ2705" s="2">
        <f>SUM(male_female_comparison_df[[#This Row],[inhabitants_proportional_male]],male_female_comparison_df[[#This Row],[inhabitants_proportional_female]])</f>
        <v>1</v>
      </c>
      <c r="AK2705" s="2">
        <f>male_female_comparison_df[[#This Row],[inhabitants_proportional_male]]-male_female_comparison_df[[#This Row],[PROPORTIONAL MALE]]</f>
        <v>1.1453744508393982E-8</v>
      </c>
      <c r="AL2705" s="2">
        <f t="shared" si="42"/>
        <v>-0.46793335875704306</v>
      </c>
      <c r="AM2705">
        <v>5.2863437999999999E-2</v>
      </c>
      <c r="AN2705">
        <v>7.0484580000000005E-2</v>
      </c>
      <c r="AO2705">
        <v>6.1674010000000001E-2</v>
      </c>
      <c r="AP2705">
        <v>2.6431718999999999E-2</v>
      </c>
      <c r="AQ2705">
        <v>2.6431718999999999E-2</v>
      </c>
      <c r="AR2705">
        <v>8.8105719999999992E-3</v>
      </c>
      <c r="AS2705">
        <v>4.4052859999999996E-3</v>
      </c>
      <c r="AT2705">
        <v>1.3215858999999998E-2</v>
      </c>
      <c r="AU2705">
        <v>5.7268724000000007E-2</v>
      </c>
      <c r="AV2705">
        <v>7.4889869999999997E-2</v>
      </c>
      <c r="AW2705">
        <v>5.2863437999999999E-2</v>
      </c>
      <c r="AX2705">
        <v>6.6079295999999996E-2</v>
      </c>
      <c r="AY2705">
        <v>3.9647574999999997E-2</v>
      </c>
      <c r="AZ2705">
        <v>8.8105719999999998E-2</v>
      </c>
      <c r="BA2705">
        <v>9.6916299999999997E-2</v>
      </c>
      <c r="BB2705">
        <v>7.0484580000000005E-2</v>
      </c>
      <c r="BC2705">
        <v>6.1674010000000001E-2</v>
      </c>
      <c r="BD2705">
        <v>5.2863437999999999E-2</v>
      </c>
      <c r="BE2705">
        <v>5.2863437999999999E-2</v>
      </c>
      <c r="BF2705">
        <v>2.202643E-2</v>
      </c>
      <c r="BG2705">
        <v>21359</v>
      </c>
      <c r="BH2705">
        <v>20004</v>
      </c>
      <c r="BI2705">
        <v>47</v>
      </c>
      <c r="BJ2705">
        <v>109</v>
      </c>
      <c r="BK2705">
        <v>26</v>
      </c>
      <c r="BL2705">
        <v>0.2008547</v>
      </c>
      <c r="BM2705">
        <v>0.46581197000000002</v>
      </c>
      <c r="BN2705">
        <v>0.11111111</v>
      </c>
      <c r="BO2705">
        <v>100</v>
      </c>
      <c r="BP2705">
        <v>2.2999999999999998</v>
      </c>
      <c r="BQ2705">
        <v>51.2</v>
      </c>
      <c r="BR2705">
        <v>2</v>
      </c>
      <c r="BS2705">
        <v>1</v>
      </c>
      <c r="BT2705">
        <v>24</v>
      </c>
      <c r="BU2705">
        <v>8</v>
      </c>
      <c r="BV2705">
        <v>17</v>
      </c>
      <c r="BW2705">
        <v>10</v>
      </c>
      <c r="BX2705">
        <v>6</v>
      </c>
      <c r="BY2705">
        <v>36</v>
      </c>
      <c r="BZ2705">
        <v>41</v>
      </c>
      <c r="CA2705">
        <v>97</v>
      </c>
      <c r="CB2705">
        <v>2</v>
      </c>
      <c r="CC2705">
        <v>1</v>
      </c>
      <c r="CD2705">
        <v>0.02</v>
      </c>
      <c r="CE2705">
        <v>0.01</v>
      </c>
      <c r="CF2705">
        <v>0.24</v>
      </c>
      <c r="CG2705">
        <v>0.08</v>
      </c>
      <c r="CH2705">
        <v>0.17</v>
      </c>
      <c r="CI2705">
        <v>0.1</v>
      </c>
      <c r="CJ2705">
        <v>0.06</v>
      </c>
      <c r="CK2705">
        <v>0.36</v>
      </c>
      <c r="CL2705">
        <v>0.41</v>
      </c>
      <c r="CM2705">
        <v>0.97</v>
      </c>
      <c r="CN2705">
        <v>0.02</v>
      </c>
      <c r="CO2705">
        <v>0.01</v>
      </c>
      <c r="CP2705">
        <v>37911</v>
      </c>
      <c r="CQ2705">
        <v>35577</v>
      </c>
      <c r="CR2705">
        <v>28</v>
      </c>
      <c r="CS2705">
        <v>62</v>
      </c>
      <c r="CT2705">
        <v>13</v>
      </c>
      <c r="CU2705">
        <v>0.27184466000000002</v>
      </c>
      <c r="CV2705">
        <v>0.60194175999999999</v>
      </c>
      <c r="CW2705">
        <v>0.12621360000000001</v>
      </c>
      <c r="CX2705">
        <v>3904831</v>
      </c>
      <c r="CY2705">
        <v>24</v>
      </c>
      <c r="CZ2705">
        <v>139</v>
      </c>
      <c r="DA2705">
        <v>15</v>
      </c>
      <c r="DB2705">
        <v>124</v>
      </c>
      <c r="DC2705">
        <v>0.10791366500000001</v>
      </c>
      <c r="DD2705">
        <v>0.89208630000000011</v>
      </c>
    </row>
    <row r="2706" spans="1:108" x14ac:dyDescent="0.3">
      <c r="A2706">
        <v>2704</v>
      </c>
      <c r="B2706">
        <v>61470</v>
      </c>
      <c r="C2706" s="1" t="s">
        <v>2804</v>
      </c>
      <c r="D2706">
        <v>743</v>
      </c>
      <c r="E2706">
        <v>431</v>
      </c>
      <c r="F2706">
        <v>214</v>
      </c>
      <c r="G2706">
        <v>217</v>
      </c>
      <c r="H2706">
        <f>SUM(male_female_comparison_df[[#This Row],[inhabitants_female]:[inhabitants_male]])</f>
        <v>431</v>
      </c>
      <c r="I2706">
        <f>male_female_comparison_df[[#This Row],[INHABITANTS_TOTAL2]]-male_female_comparison_df[[#This Row],[inhabitants_total]]</f>
        <v>0</v>
      </c>
      <c r="J2706">
        <f>male_female_comparison_df[[#This Row],[inhabitants_male]]/(male_female_comparison_df[[#This Row],[inhabitants_total]])</f>
        <v>0.50348027842227383</v>
      </c>
      <c r="L2706">
        <v>37</v>
      </c>
      <c r="M2706">
        <v>19</v>
      </c>
      <c r="N2706">
        <v>40</v>
      </c>
      <c r="O2706">
        <v>44</v>
      </c>
      <c r="P2706">
        <v>22</v>
      </c>
      <c r="Q2706">
        <v>9</v>
      </c>
      <c r="R2706">
        <v>3</v>
      </c>
      <c r="S2706">
        <v>12</v>
      </c>
      <c r="T2706">
        <v>11</v>
      </c>
      <c r="U2706">
        <v>29</v>
      </c>
      <c r="V2706">
        <v>33</v>
      </c>
      <c r="W2706">
        <v>37</v>
      </c>
      <c r="X2706">
        <v>17</v>
      </c>
      <c r="Y2706">
        <v>27</v>
      </c>
      <c r="Z2706">
        <v>37</v>
      </c>
      <c r="AA2706">
        <v>34</v>
      </c>
      <c r="AB2706">
        <v>29</v>
      </c>
      <c r="AC2706">
        <v>9</v>
      </c>
      <c r="AD2706">
        <v>7</v>
      </c>
      <c r="AE2706">
        <v>5</v>
      </c>
      <c r="AF2706">
        <v>7</v>
      </c>
      <c r="AG2706">
        <v>13.022733000000001</v>
      </c>
      <c r="AH2706">
        <v>0.49651970000000001</v>
      </c>
      <c r="AI2706">
        <v>0.50348026000000001</v>
      </c>
      <c r="AJ2706" s="2">
        <f>SUM(male_female_comparison_df[[#This Row],[inhabitants_proportional_male]],male_female_comparison_df[[#This Row],[inhabitants_proportional_female]])</f>
        <v>0.99999996000000002</v>
      </c>
      <c r="AK2706" s="2">
        <f>male_female_comparison_df[[#This Row],[inhabitants_proportional_male]]-male_female_comparison_df[[#This Row],[PROPORTIONAL MALE]]</f>
        <v>-1.8422273817542134E-8</v>
      </c>
      <c r="AL2706" s="2">
        <f t="shared" si="42"/>
        <v>-0.46793335875704306</v>
      </c>
      <c r="AM2706">
        <v>4.4083530000000003E-2</v>
      </c>
      <c r="AN2706">
        <v>9.2807429999999996E-2</v>
      </c>
      <c r="AO2706">
        <v>0.10208817000000001</v>
      </c>
      <c r="AP2706">
        <v>5.1044084000000003E-2</v>
      </c>
      <c r="AQ2706">
        <v>2.0881671000000001E-2</v>
      </c>
      <c r="AR2706">
        <v>6.9605569999999992E-3</v>
      </c>
      <c r="AS2706">
        <v>2.7842227000000001E-2</v>
      </c>
      <c r="AT2706">
        <v>2.5522042000000002E-2</v>
      </c>
      <c r="AU2706">
        <v>6.7285380000000006E-2</v>
      </c>
      <c r="AV2706">
        <v>7.6566120000000001E-2</v>
      </c>
      <c r="AW2706">
        <v>8.5846870000000006E-2</v>
      </c>
      <c r="AX2706">
        <v>3.9443154000000001E-2</v>
      </c>
      <c r="AY2706">
        <v>6.2645010000000001E-2</v>
      </c>
      <c r="AZ2706">
        <v>8.5846870000000006E-2</v>
      </c>
      <c r="BA2706">
        <v>7.8886310000000001E-2</v>
      </c>
      <c r="BB2706">
        <v>6.7285380000000006E-2</v>
      </c>
      <c r="BC2706">
        <v>2.0881671000000001E-2</v>
      </c>
      <c r="BD2706">
        <v>1.6241299000000001E-2</v>
      </c>
      <c r="BE2706">
        <v>1.1600928E-2</v>
      </c>
      <c r="BF2706">
        <v>1.6241299000000001E-2</v>
      </c>
      <c r="BG2706">
        <v>24075</v>
      </c>
      <c r="BH2706">
        <v>23893</v>
      </c>
      <c r="BI2706">
        <v>45</v>
      </c>
      <c r="BJ2706">
        <v>195</v>
      </c>
      <c r="BK2706">
        <v>58</v>
      </c>
      <c r="BL2706">
        <v>0.10514018999999999</v>
      </c>
      <c r="BM2706">
        <v>0.45560747000000001</v>
      </c>
      <c r="BN2706">
        <v>0.13551402000000001</v>
      </c>
      <c r="BO2706">
        <v>164</v>
      </c>
      <c r="BP2706">
        <v>2.6</v>
      </c>
      <c r="BQ2706">
        <v>46.9</v>
      </c>
      <c r="BR2706">
        <v>4</v>
      </c>
      <c r="BS2706">
        <v>3</v>
      </c>
      <c r="BT2706">
        <v>57</v>
      </c>
      <c r="BU2706">
        <v>18</v>
      </c>
      <c r="BV2706">
        <v>32</v>
      </c>
      <c r="BW2706">
        <v>26</v>
      </c>
      <c r="BX2706">
        <v>25</v>
      </c>
      <c r="BY2706">
        <v>68</v>
      </c>
      <c r="BZ2706">
        <v>41</v>
      </c>
      <c r="CA2706">
        <v>143</v>
      </c>
      <c r="CB2706">
        <v>15</v>
      </c>
      <c r="CC2706">
        <v>6</v>
      </c>
      <c r="CD2706">
        <v>2.4390242999999999E-2</v>
      </c>
      <c r="CE2706">
        <v>1.8292682000000001E-2</v>
      </c>
      <c r="CF2706">
        <v>0.34756097000000002</v>
      </c>
      <c r="CG2706">
        <v>0.10975610000000001</v>
      </c>
      <c r="CH2706">
        <v>0.19512193999999999</v>
      </c>
      <c r="CI2706">
        <v>0.15853658000000001</v>
      </c>
      <c r="CJ2706">
        <v>0.15243903</v>
      </c>
      <c r="CK2706">
        <v>0.41463413999999998</v>
      </c>
      <c r="CL2706">
        <v>0.25</v>
      </c>
      <c r="CM2706">
        <v>0.87195119999999993</v>
      </c>
      <c r="CN2706">
        <v>9.1463420000000004E-2</v>
      </c>
      <c r="CO2706">
        <v>3.6585364000000002E-2</v>
      </c>
      <c r="CP2706">
        <v>44255</v>
      </c>
      <c r="CQ2706">
        <v>46505</v>
      </c>
      <c r="CR2706">
        <v>32</v>
      </c>
      <c r="CS2706">
        <v>102</v>
      </c>
      <c r="CT2706">
        <v>29</v>
      </c>
      <c r="CU2706">
        <v>0.19631900999999999</v>
      </c>
      <c r="CV2706">
        <v>0.62576690000000001</v>
      </c>
      <c r="CW2706">
        <v>0.17791410999999999</v>
      </c>
      <c r="CX2706">
        <v>7213604</v>
      </c>
      <c r="CY2706">
        <v>16</v>
      </c>
      <c r="CZ2706">
        <v>195</v>
      </c>
      <c r="DA2706">
        <v>16</v>
      </c>
      <c r="DB2706">
        <v>179</v>
      </c>
      <c r="DC2706">
        <v>8.2051285000000002E-2</v>
      </c>
      <c r="DD2706">
        <v>0.91794869999999995</v>
      </c>
    </row>
    <row r="2707" spans="1:108" x14ac:dyDescent="0.3">
      <c r="A2707">
        <v>2705</v>
      </c>
      <c r="B2707">
        <v>61550</v>
      </c>
      <c r="C2707" s="1" t="s">
        <v>2805</v>
      </c>
      <c r="D2707">
        <v>152</v>
      </c>
      <c r="E2707">
        <v>661</v>
      </c>
      <c r="F2707">
        <v>307</v>
      </c>
      <c r="G2707">
        <v>354</v>
      </c>
      <c r="H2707">
        <f>SUM(male_female_comparison_df[[#This Row],[inhabitants_female]:[inhabitants_male]])</f>
        <v>661</v>
      </c>
      <c r="I2707">
        <f>male_female_comparison_df[[#This Row],[INHABITANTS_TOTAL2]]-male_female_comparison_df[[#This Row],[inhabitants_total]]</f>
        <v>0</v>
      </c>
      <c r="J2707">
        <f>male_female_comparison_df[[#This Row],[inhabitants_male]]/(male_female_comparison_df[[#This Row],[inhabitants_total]])</f>
        <v>0.53555219364599094</v>
      </c>
      <c r="L2707">
        <v>46</v>
      </c>
      <c r="M2707">
        <v>18</v>
      </c>
      <c r="N2707">
        <v>26</v>
      </c>
      <c r="O2707">
        <v>49</v>
      </c>
      <c r="P2707">
        <v>25</v>
      </c>
      <c r="Q2707">
        <v>14</v>
      </c>
      <c r="R2707">
        <v>13</v>
      </c>
      <c r="S2707">
        <v>18</v>
      </c>
      <c r="T2707">
        <v>28</v>
      </c>
      <c r="U2707">
        <v>26</v>
      </c>
      <c r="V2707">
        <v>29</v>
      </c>
      <c r="W2707">
        <v>36</v>
      </c>
      <c r="X2707">
        <v>43</v>
      </c>
      <c r="Y2707">
        <v>56</v>
      </c>
      <c r="Z2707">
        <v>51</v>
      </c>
      <c r="AA2707">
        <v>58</v>
      </c>
      <c r="AB2707">
        <v>52</v>
      </c>
      <c r="AC2707">
        <v>40</v>
      </c>
      <c r="AD2707">
        <v>39</v>
      </c>
      <c r="AE2707">
        <v>18</v>
      </c>
      <c r="AF2707">
        <v>22</v>
      </c>
      <c r="AG2707">
        <v>11.111085000000001</v>
      </c>
      <c r="AH2707">
        <v>0.46444780000000002</v>
      </c>
      <c r="AI2707">
        <v>0.53555220000000003</v>
      </c>
      <c r="AJ2707" s="2">
        <f>SUM(male_female_comparison_df[[#This Row],[inhabitants_proportional_male]],male_female_comparison_df[[#This Row],[inhabitants_proportional_female]])</f>
        <v>1</v>
      </c>
      <c r="AK2707" s="2">
        <f>male_female_comparison_df[[#This Row],[inhabitants_proportional_male]]-male_female_comparison_df[[#This Row],[PROPORTIONAL MALE]]</f>
        <v>6.3540090966540674E-9</v>
      </c>
      <c r="AL2707" s="2">
        <f t="shared" si="42"/>
        <v>-0.46793335875704306</v>
      </c>
      <c r="AM2707">
        <v>2.7231467999999998E-2</v>
      </c>
      <c r="AN2707">
        <v>3.9334342000000001E-2</v>
      </c>
      <c r="AO2707">
        <v>7.4130100000000004E-2</v>
      </c>
      <c r="AP2707">
        <v>3.7821482999999996E-2</v>
      </c>
      <c r="AQ2707">
        <v>2.1180029999999999E-2</v>
      </c>
      <c r="AR2707">
        <v>1.9667171000000001E-2</v>
      </c>
      <c r="AS2707">
        <v>2.7231467999999998E-2</v>
      </c>
      <c r="AT2707">
        <v>4.2360059999999998E-2</v>
      </c>
      <c r="AU2707">
        <v>3.9334342000000001E-2</v>
      </c>
      <c r="AV2707">
        <v>4.3872920000000003E-2</v>
      </c>
      <c r="AW2707">
        <v>5.4462935999999997E-2</v>
      </c>
      <c r="AX2707">
        <v>6.5052949999999998E-2</v>
      </c>
      <c r="AY2707">
        <v>8.4720119999999996E-2</v>
      </c>
      <c r="AZ2707">
        <v>7.715582E-2</v>
      </c>
      <c r="BA2707">
        <v>8.7745840000000005E-2</v>
      </c>
      <c r="BB2707">
        <v>7.8668684000000003E-2</v>
      </c>
      <c r="BC2707">
        <v>6.0514369999999998E-2</v>
      </c>
      <c r="BD2707">
        <v>5.9001512999999998E-2</v>
      </c>
      <c r="BE2707">
        <v>2.7231467999999998E-2</v>
      </c>
      <c r="BF2707">
        <v>3.3282906000000001E-2</v>
      </c>
      <c r="BG2707">
        <v>21568</v>
      </c>
      <c r="BH2707">
        <v>19136</v>
      </c>
      <c r="BI2707">
        <v>135</v>
      </c>
      <c r="BJ2707">
        <v>315</v>
      </c>
      <c r="BK2707">
        <v>80</v>
      </c>
      <c r="BL2707">
        <v>0.20300752</v>
      </c>
      <c r="BM2707">
        <v>0.47368421999999999</v>
      </c>
      <c r="BN2707">
        <v>0.120300755</v>
      </c>
      <c r="BO2707">
        <v>305</v>
      </c>
      <c r="BP2707">
        <v>2.2000000000000002</v>
      </c>
      <c r="BQ2707">
        <v>48.8</v>
      </c>
      <c r="BR2707">
        <v>7</v>
      </c>
      <c r="BS2707">
        <v>4</v>
      </c>
      <c r="BT2707">
        <v>58</v>
      </c>
      <c r="BU2707">
        <v>17</v>
      </c>
      <c r="BV2707">
        <v>25</v>
      </c>
      <c r="BW2707">
        <v>31</v>
      </c>
      <c r="BX2707">
        <v>27</v>
      </c>
      <c r="BY2707">
        <v>124</v>
      </c>
      <c r="BZ2707">
        <v>125</v>
      </c>
      <c r="CA2707">
        <v>281</v>
      </c>
      <c r="CB2707">
        <v>10</v>
      </c>
      <c r="CC2707">
        <v>14</v>
      </c>
      <c r="CD2707">
        <v>2.2950819000000001E-2</v>
      </c>
      <c r="CE2707">
        <v>1.3114753999999999E-2</v>
      </c>
      <c r="CF2707">
        <v>0.19016394</v>
      </c>
      <c r="CG2707">
        <v>5.5737704000000006E-2</v>
      </c>
      <c r="CH2707">
        <v>8.1967209999999999E-2</v>
      </c>
      <c r="CI2707">
        <v>0.10163934500000001</v>
      </c>
      <c r="CJ2707">
        <v>8.852459E-2</v>
      </c>
      <c r="CK2707">
        <v>0.40655738000000002</v>
      </c>
      <c r="CL2707">
        <v>0.40983605000000001</v>
      </c>
      <c r="CM2707">
        <v>0.92131149999999995</v>
      </c>
      <c r="CN2707">
        <v>3.2786882999999996E-2</v>
      </c>
      <c r="CO2707">
        <v>4.5901638000000002E-2</v>
      </c>
      <c r="CP2707">
        <v>37912</v>
      </c>
      <c r="CQ2707">
        <v>31731</v>
      </c>
      <c r="CR2707">
        <v>91</v>
      </c>
      <c r="CS2707">
        <v>169</v>
      </c>
      <c r="CT2707">
        <v>43</v>
      </c>
      <c r="CU2707">
        <v>0.30232557999999998</v>
      </c>
      <c r="CV2707">
        <v>0.56146180000000001</v>
      </c>
      <c r="CW2707">
        <v>0.14285714999999999</v>
      </c>
      <c r="CX2707">
        <v>11487306</v>
      </c>
      <c r="CY2707">
        <v>69</v>
      </c>
      <c r="CZ2707">
        <v>387</v>
      </c>
      <c r="DA2707">
        <v>54</v>
      </c>
      <c r="DB2707">
        <v>333</v>
      </c>
      <c r="DC2707">
        <v>0.13953488999999999</v>
      </c>
      <c r="DD2707">
        <v>0.86046509999999998</v>
      </c>
    </row>
    <row r="2708" spans="1:108" x14ac:dyDescent="0.3">
      <c r="A2708">
        <v>2706</v>
      </c>
      <c r="B2708">
        <v>61630</v>
      </c>
      <c r="C2708" s="1" t="s">
        <v>2806</v>
      </c>
      <c r="D2708">
        <v>301</v>
      </c>
      <c r="E2708">
        <v>296</v>
      </c>
      <c r="F2708">
        <v>134</v>
      </c>
      <c r="G2708">
        <v>162</v>
      </c>
      <c r="H2708">
        <f>SUM(male_female_comparison_df[[#This Row],[inhabitants_female]:[inhabitants_male]])</f>
        <v>296</v>
      </c>
      <c r="I2708">
        <f>male_female_comparison_df[[#This Row],[INHABITANTS_TOTAL2]]-male_female_comparison_df[[#This Row],[inhabitants_total]]</f>
        <v>0</v>
      </c>
      <c r="J2708">
        <f>male_female_comparison_df[[#This Row],[inhabitants_male]]/(male_female_comparison_df[[#This Row],[inhabitants_total]])</f>
        <v>0.54729729729729726</v>
      </c>
      <c r="L2708">
        <v>44</v>
      </c>
      <c r="M2708">
        <v>12</v>
      </c>
      <c r="N2708">
        <v>15</v>
      </c>
      <c r="O2708">
        <v>14</v>
      </c>
      <c r="P2708">
        <v>6</v>
      </c>
      <c r="Q2708">
        <v>7</v>
      </c>
      <c r="R2708">
        <v>4</v>
      </c>
      <c r="S2708">
        <v>9</v>
      </c>
      <c r="T2708">
        <v>20</v>
      </c>
      <c r="U2708">
        <v>25</v>
      </c>
      <c r="V2708">
        <v>17</v>
      </c>
      <c r="W2708">
        <v>18</v>
      </c>
      <c r="X2708">
        <v>16</v>
      </c>
      <c r="Y2708">
        <v>15</v>
      </c>
      <c r="Z2708">
        <v>22</v>
      </c>
      <c r="AA2708">
        <v>27</v>
      </c>
      <c r="AB2708">
        <v>19</v>
      </c>
      <c r="AC2708">
        <v>21</v>
      </c>
      <c r="AD2708">
        <v>9</v>
      </c>
      <c r="AE2708">
        <v>7</v>
      </c>
      <c r="AF2708">
        <v>13</v>
      </c>
      <c r="AG2708">
        <v>5.2099289999999998</v>
      </c>
      <c r="AH2708">
        <v>0.45270270000000001</v>
      </c>
      <c r="AI2708">
        <v>0.5472973000000001</v>
      </c>
      <c r="AJ2708" s="2">
        <f>SUM(male_female_comparison_df[[#This Row],[inhabitants_proportional_male]],male_female_comparison_df[[#This Row],[inhabitants_proportional_female]])</f>
        <v>1</v>
      </c>
      <c r="AK2708" s="2">
        <f>male_female_comparison_df[[#This Row],[inhabitants_proportional_male]]-male_female_comparison_df[[#This Row],[PROPORTIONAL MALE]]</f>
        <v>2.7027028393078467E-9</v>
      </c>
      <c r="AL2708" s="2">
        <f t="shared" si="42"/>
        <v>-0.46793335875704306</v>
      </c>
      <c r="AM2708">
        <v>4.054054E-2</v>
      </c>
      <c r="AN2708">
        <v>5.0675675000000003E-2</v>
      </c>
      <c r="AO2708">
        <v>4.72973E-2</v>
      </c>
      <c r="AP2708">
        <v>2.027027E-2</v>
      </c>
      <c r="AQ2708">
        <v>2.364865E-2</v>
      </c>
      <c r="AR2708">
        <v>1.3513513999999999E-2</v>
      </c>
      <c r="AS2708">
        <v>3.0405405999999999E-2</v>
      </c>
      <c r="AT2708">
        <v>6.7567564999999996E-2</v>
      </c>
      <c r="AU2708">
        <v>8.445946E-2</v>
      </c>
      <c r="AV2708">
        <v>5.743243E-2</v>
      </c>
      <c r="AW2708">
        <v>6.081081E-2</v>
      </c>
      <c r="AX2708">
        <v>5.4054054999999997E-2</v>
      </c>
      <c r="AY2708">
        <v>5.0675675000000003E-2</v>
      </c>
      <c r="AZ2708">
        <v>7.4324324999999997E-2</v>
      </c>
      <c r="BA2708">
        <v>9.1216214000000004E-2</v>
      </c>
      <c r="BB2708">
        <v>6.4189189999999993E-2</v>
      </c>
      <c r="BC2708">
        <v>7.0945949999999994E-2</v>
      </c>
      <c r="BD2708">
        <v>3.0405405999999999E-2</v>
      </c>
      <c r="BE2708">
        <v>2.364865E-2</v>
      </c>
      <c r="BF2708">
        <v>4.391892E-2</v>
      </c>
      <c r="BG2708">
        <v>21858</v>
      </c>
      <c r="BH2708">
        <v>20001</v>
      </c>
      <c r="BI2708">
        <v>64</v>
      </c>
      <c r="BJ2708">
        <v>146</v>
      </c>
      <c r="BK2708">
        <v>36</v>
      </c>
      <c r="BL2708">
        <v>0.21843003</v>
      </c>
      <c r="BM2708">
        <v>0.49829351999999999</v>
      </c>
      <c r="BN2708">
        <v>0.12286689000000001</v>
      </c>
      <c r="BO2708">
        <v>133</v>
      </c>
      <c r="BP2708">
        <v>2.2000000000000002</v>
      </c>
      <c r="BQ2708">
        <v>50.2</v>
      </c>
      <c r="BR2708">
        <v>5</v>
      </c>
      <c r="BS2708">
        <v>5</v>
      </c>
      <c r="BT2708">
        <v>27</v>
      </c>
      <c r="BU2708">
        <v>11</v>
      </c>
      <c r="BV2708">
        <v>17</v>
      </c>
      <c r="BW2708">
        <v>11</v>
      </c>
      <c r="BX2708">
        <v>10</v>
      </c>
      <c r="BY2708">
        <v>58</v>
      </c>
      <c r="BZ2708">
        <v>50</v>
      </c>
      <c r="CA2708">
        <v>118</v>
      </c>
      <c r="CB2708">
        <v>7</v>
      </c>
      <c r="CC2708">
        <v>8</v>
      </c>
      <c r="CD2708">
        <v>3.7593982999999997E-2</v>
      </c>
      <c r="CE2708">
        <v>3.7593982999999997E-2</v>
      </c>
      <c r="CF2708">
        <v>0.20300752</v>
      </c>
      <c r="CG2708">
        <v>8.2706764000000002E-2</v>
      </c>
      <c r="CH2708">
        <v>0.12781955</v>
      </c>
      <c r="CI2708">
        <v>8.2706764000000002E-2</v>
      </c>
      <c r="CJ2708">
        <v>7.5187965999999995E-2</v>
      </c>
      <c r="CK2708">
        <v>0.43609023000000002</v>
      </c>
      <c r="CL2708">
        <v>0.37593985000000002</v>
      </c>
      <c r="CM2708">
        <v>0.88721806000000003</v>
      </c>
      <c r="CN2708">
        <v>5.2631579999999997E-2</v>
      </c>
      <c r="CO2708">
        <v>6.0150377000000005E-2</v>
      </c>
      <c r="CP2708">
        <v>41061</v>
      </c>
      <c r="CQ2708">
        <v>35192</v>
      </c>
      <c r="CR2708">
        <v>37</v>
      </c>
      <c r="CS2708">
        <v>68</v>
      </c>
      <c r="CT2708">
        <v>26</v>
      </c>
      <c r="CU2708">
        <v>0.28244275000000002</v>
      </c>
      <c r="CV2708">
        <v>0.51908399999999999</v>
      </c>
      <c r="CW2708">
        <v>0.19847329</v>
      </c>
      <c r="CX2708">
        <v>5378951</v>
      </c>
      <c r="CY2708">
        <v>30</v>
      </c>
      <c r="CZ2708">
        <v>183</v>
      </c>
      <c r="DA2708">
        <v>22</v>
      </c>
      <c r="DB2708">
        <v>161</v>
      </c>
      <c r="DC2708">
        <v>0.12021858000000001</v>
      </c>
      <c r="DD2708">
        <v>0.87978140000000005</v>
      </c>
    </row>
    <row r="2709" spans="1:108" x14ac:dyDescent="0.3">
      <c r="A2709">
        <v>2707</v>
      </c>
      <c r="B2709">
        <v>61680</v>
      </c>
      <c r="C2709" s="1" t="s">
        <v>2807</v>
      </c>
      <c r="D2709">
        <v>301</v>
      </c>
      <c r="E2709">
        <v>242</v>
      </c>
      <c r="F2709">
        <v>118</v>
      </c>
      <c r="G2709">
        <v>124</v>
      </c>
      <c r="H2709">
        <f>SUM(male_female_comparison_df[[#This Row],[inhabitants_female]:[inhabitants_male]])</f>
        <v>242</v>
      </c>
      <c r="I2709">
        <f>male_female_comparison_df[[#This Row],[INHABITANTS_TOTAL2]]-male_female_comparison_df[[#This Row],[inhabitants_total]]</f>
        <v>0</v>
      </c>
      <c r="J2709">
        <f>male_female_comparison_df[[#This Row],[inhabitants_male]]/(male_female_comparison_df[[#This Row],[inhabitants_total]])</f>
        <v>0.51239669421487599</v>
      </c>
      <c r="L2709">
        <v>46</v>
      </c>
      <c r="M2709">
        <v>7</v>
      </c>
      <c r="N2709">
        <v>7</v>
      </c>
      <c r="O2709">
        <v>21</v>
      </c>
      <c r="P2709">
        <v>12</v>
      </c>
      <c r="Q2709">
        <v>6</v>
      </c>
      <c r="R2709">
        <v>5</v>
      </c>
      <c r="S2709">
        <v>4</v>
      </c>
      <c r="T2709">
        <v>3</v>
      </c>
      <c r="U2709">
        <v>12</v>
      </c>
      <c r="V2709">
        <v>13</v>
      </c>
      <c r="W2709">
        <v>16</v>
      </c>
      <c r="X2709">
        <v>21</v>
      </c>
      <c r="Y2709">
        <v>15</v>
      </c>
      <c r="Z2709">
        <v>16</v>
      </c>
      <c r="AA2709">
        <v>18</v>
      </c>
      <c r="AB2709">
        <v>18</v>
      </c>
      <c r="AC2709">
        <v>21</v>
      </c>
      <c r="AD2709">
        <v>9</v>
      </c>
      <c r="AE2709">
        <v>7</v>
      </c>
      <c r="AF2709">
        <v>11</v>
      </c>
      <c r="AG2709">
        <v>5.3332148000000004</v>
      </c>
      <c r="AH2709">
        <v>0.48760329999999996</v>
      </c>
      <c r="AI2709">
        <v>0.51239670000000004</v>
      </c>
      <c r="AJ2709" s="2">
        <f>SUM(male_female_comparison_df[[#This Row],[inhabitants_proportional_male]],male_female_comparison_df[[#This Row],[inhabitants_proportional_female]])</f>
        <v>1</v>
      </c>
      <c r="AK2709" s="2">
        <f>male_female_comparison_df[[#This Row],[inhabitants_proportional_male]]-male_female_comparison_df[[#This Row],[PROPORTIONAL MALE]]</f>
        <v>5.785124046475687E-9</v>
      </c>
      <c r="AL2709" s="2">
        <f t="shared" si="42"/>
        <v>-0.46793335875704306</v>
      </c>
      <c r="AM2709">
        <v>2.8925619999999999E-2</v>
      </c>
      <c r="AN2709">
        <v>2.8925619999999999E-2</v>
      </c>
      <c r="AO2709">
        <v>8.6776859999999997E-2</v>
      </c>
      <c r="AP2709">
        <v>4.9586776999999999E-2</v>
      </c>
      <c r="AQ2709">
        <v>2.4793388E-2</v>
      </c>
      <c r="AR2709">
        <v>2.0661156999999999E-2</v>
      </c>
      <c r="AS2709">
        <v>1.6528925E-2</v>
      </c>
      <c r="AT2709">
        <v>1.2396694E-2</v>
      </c>
      <c r="AU2709">
        <v>4.9586776999999999E-2</v>
      </c>
      <c r="AV2709">
        <v>5.3719006E-2</v>
      </c>
      <c r="AW2709">
        <v>6.6115699999999999E-2</v>
      </c>
      <c r="AX2709">
        <v>8.6776859999999997E-2</v>
      </c>
      <c r="AY2709">
        <v>6.1983469999999999E-2</v>
      </c>
      <c r="AZ2709">
        <v>6.6115699999999999E-2</v>
      </c>
      <c r="BA2709">
        <v>7.4380169999999995E-2</v>
      </c>
      <c r="BB2709">
        <v>7.4380169999999995E-2</v>
      </c>
      <c r="BC2709">
        <v>8.6776859999999997E-2</v>
      </c>
      <c r="BD2709">
        <v>3.7190082999999999E-2</v>
      </c>
      <c r="BE2709">
        <v>2.8925619999999999E-2</v>
      </c>
      <c r="BF2709">
        <v>4.5454547000000005E-2</v>
      </c>
      <c r="BG2709">
        <v>22311</v>
      </c>
      <c r="BH2709">
        <v>20484</v>
      </c>
      <c r="BI2709">
        <v>41</v>
      </c>
      <c r="BJ2709">
        <v>114</v>
      </c>
      <c r="BK2709">
        <v>38</v>
      </c>
      <c r="BL2709">
        <v>0.16532258999999999</v>
      </c>
      <c r="BM2709">
        <v>0.45967743</v>
      </c>
      <c r="BN2709">
        <v>0.15322580999999999</v>
      </c>
      <c r="BO2709">
        <v>106</v>
      </c>
      <c r="BP2709">
        <v>2.2999999999999998</v>
      </c>
      <c r="BQ2709">
        <v>49.5</v>
      </c>
      <c r="BR2709">
        <v>4</v>
      </c>
      <c r="BS2709">
        <v>0</v>
      </c>
      <c r="BT2709">
        <v>25</v>
      </c>
      <c r="BU2709">
        <v>7</v>
      </c>
      <c r="BV2709">
        <v>10</v>
      </c>
      <c r="BW2709">
        <v>14</v>
      </c>
      <c r="BX2709">
        <v>12</v>
      </c>
      <c r="BY2709">
        <v>36</v>
      </c>
      <c r="BZ2709">
        <v>46</v>
      </c>
      <c r="CA2709">
        <v>102</v>
      </c>
      <c r="CB2709">
        <v>3</v>
      </c>
      <c r="CC2709">
        <v>1</v>
      </c>
      <c r="CD2709">
        <v>3.7735850000000001E-2</v>
      </c>
      <c r="CE2709">
        <v>8.8495575000000007E-3</v>
      </c>
      <c r="CF2709">
        <v>0.23584905</v>
      </c>
      <c r="CG2709">
        <v>6.6037739999999998E-2</v>
      </c>
      <c r="CH2709">
        <v>9.4339623999999997E-2</v>
      </c>
      <c r="CI2709">
        <v>0.13207547</v>
      </c>
      <c r="CJ2709">
        <v>0.11320755</v>
      </c>
      <c r="CK2709">
        <v>0.33962265000000003</v>
      </c>
      <c r="CL2709">
        <v>0.43396225999999999</v>
      </c>
      <c r="CM2709">
        <v>0.96226420000000001</v>
      </c>
      <c r="CN2709">
        <v>2.8301887000000001E-2</v>
      </c>
      <c r="CO2709">
        <v>9.4339619999999989E-3</v>
      </c>
      <c r="CP2709">
        <v>40644</v>
      </c>
      <c r="CQ2709">
        <v>37445</v>
      </c>
      <c r="CR2709">
        <v>25</v>
      </c>
      <c r="CS2709">
        <v>65</v>
      </c>
      <c r="CT2709">
        <v>17</v>
      </c>
      <c r="CU2709">
        <v>0.23364486000000001</v>
      </c>
      <c r="CV2709">
        <v>0.60747664999999995</v>
      </c>
      <c r="CW2709">
        <v>0.15887850000000001</v>
      </c>
      <c r="CX2709">
        <v>4348933</v>
      </c>
      <c r="CY2709">
        <v>26</v>
      </c>
      <c r="CZ2709">
        <v>147</v>
      </c>
      <c r="DA2709">
        <v>17</v>
      </c>
      <c r="DB2709">
        <v>130</v>
      </c>
      <c r="DC2709">
        <v>0.11564626</v>
      </c>
      <c r="DD2709">
        <v>0.88435375999999999</v>
      </c>
    </row>
    <row r="2710" spans="1:108" x14ac:dyDescent="0.3">
      <c r="A2710">
        <v>2708</v>
      </c>
      <c r="B2710">
        <v>61710</v>
      </c>
      <c r="C2710" s="1" t="s">
        <v>2808</v>
      </c>
      <c r="D2710">
        <v>301</v>
      </c>
      <c r="E2710">
        <v>289</v>
      </c>
      <c r="F2710">
        <v>139</v>
      </c>
      <c r="G2710">
        <v>150</v>
      </c>
      <c r="H2710">
        <f>SUM(male_female_comparison_df[[#This Row],[inhabitants_female]:[inhabitants_male]])</f>
        <v>289</v>
      </c>
      <c r="I2710">
        <f>male_female_comparison_df[[#This Row],[INHABITANTS_TOTAL2]]-male_female_comparison_df[[#This Row],[inhabitants_total]]</f>
        <v>0</v>
      </c>
      <c r="J2710">
        <f>male_female_comparison_df[[#This Row],[inhabitants_male]]/(male_female_comparison_df[[#This Row],[inhabitants_total]])</f>
        <v>0.51903114186851207</v>
      </c>
      <c r="L2710">
        <v>42</v>
      </c>
      <c r="M2710">
        <v>14</v>
      </c>
      <c r="N2710">
        <v>16</v>
      </c>
      <c r="O2710">
        <v>20</v>
      </c>
      <c r="P2710">
        <v>9</v>
      </c>
      <c r="Q2710">
        <v>6</v>
      </c>
      <c r="R2710">
        <v>7</v>
      </c>
      <c r="S2710">
        <v>12</v>
      </c>
      <c r="T2710">
        <v>9</v>
      </c>
      <c r="U2710">
        <v>18</v>
      </c>
      <c r="V2710">
        <v>17</v>
      </c>
      <c r="W2710">
        <v>11</v>
      </c>
      <c r="X2710">
        <v>17</v>
      </c>
      <c r="Y2710">
        <v>24</v>
      </c>
      <c r="Z2710">
        <v>28</v>
      </c>
      <c r="AA2710">
        <v>19</v>
      </c>
      <c r="AB2710">
        <v>21</v>
      </c>
      <c r="AC2710">
        <v>9</v>
      </c>
      <c r="AD2710">
        <v>14</v>
      </c>
      <c r="AE2710">
        <v>10</v>
      </c>
      <c r="AF2710">
        <v>8</v>
      </c>
      <c r="AG2710">
        <v>9.0509339999999998</v>
      </c>
      <c r="AH2710">
        <v>0.48096886</v>
      </c>
      <c r="AI2710">
        <v>0.51903116999999999</v>
      </c>
      <c r="AJ2710" s="2">
        <f>SUM(male_female_comparison_df[[#This Row],[inhabitants_proportional_male]],male_female_comparison_df[[#This Row],[inhabitants_proportional_female]])</f>
        <v>1.00000003</v>
      </c>
      <c r="AK2710" s="2">
        <f>male_female_comparison_df[[#This Row],[inhabitants_proportional_male]]-male_female_comparison_df[[#This Row],[PROPORTIONAL MALE]]</f>
        <v>2.8131487916915887E-8</v>
      </c>
      <c r="AL2710" s="2">
        <f t="shared" si="42"/>
        <v>-0.46793335875704306</v>
      </c>
      <c r="AM2710">
        <v>4.8442908E-2</v>
      </c>
      <c r="AN2710">
        <v>5.5363324000000005E-2</v>
      </c>
      <c r="AO2710">
        <v>6.9204150000000006E-2</v>
      </c>
      <c r="AP2710">
        <v>3.1141868E-2</v>
      </c>
      <c r="AQ2710">
        <v>2.0761246000000001E-2</v>
      </c>
      <c r="AR2710">
        <v>2.4221454E-2</v>
      </c>
      <c r="AS2710">
        <v>4.1522490000000002E-2</v>
      </c>
      <c r="AT2710">
        <v>3.1141868E-2</v>
      </c>
      <c r="AU2710">
        <v>6.2283735999999999E-2</v>
      </c>
      <c r="AV2710">
        <v>5.8823529999999999E-2</v>
      </c>
      <c r="AW2710">
        <v>3.8062282000000003E-2</v>
      </c>
      <c r="AX2710">
        <v>5.8823529999999999E-2</v>
      </c>
      <c r="AY2710">
        <v>8.3044980000000004E-2</v>
      </c>
      <c r="AZ2710">
        <v>9.6885815E-2</v>
      </c>
      <c r="BA2710">
        <v>6.5743945999999998E-2</v>
      </c>
      <c r="BB2710">
        <v>7.2664359999999997E-2</v>
      </c>
      <c r="BC2710">
        <v>3.1141868E-2</v>
      </c>
      <c r="BD2710">
        <v>4.8442908E-2</v>
      </c>
      <c r="BE2710">
        <v>3.4602076000000002E-2</v>
      </c>
      <c r="BF2710">
        <v>2.7681662000000003E-2</v>
      </c>
      <c r="BG2710">
        <v>21700</v>
      </c>
      <c r="BH2710">
        <v>18318</v>
      </c>
      <c r="BI2710">
        <v>61</v>
      </c>
      <c r="BJ2710">
        <v>123</v>
      </c>
      <c r="BK2710">
        <v>33</v>
      </c>
      <c r="BL2710">
        <v>0.21708184</v>
      </c>
      <c r="BM2710">
        <v>0.43772240000000001</v>
      </c>
      <c r="BN2710">
        <v>0.11743772</v>
      </c>
      <c r="BO2710">
        <v>119</v>
      </c>
      <c r="BP2710">
        <v>2.4</v>
      </c>
      <c r="BQ2710">
        <v>47.8</v>
      </c>
      <c r="BR2710">
        <v>2</v>
      </c>
      <c r="BS2710">
        <v>2</v>
      </c>
      <c r="BT2710">
        <v>32</v>
      </c>
      <c r="BU2710">
        <v>11</v>
      </c>
      <c r="BV2710">
        <v>18</v>
      </c>
      <c r="BW2710">
        <v>13</v>
      </c>
      <c r="BX2710">
        <v>12</v>
      </c>
      <c r="BY2710">
        <v>45</v>
      </c>
      <c r="BZ2710">
        <v>43</v>
      </c>
      <c r="CA2710">
        <v>114</v>
      </c>
      <c r="CB2710">
        <v>0</v>
      </c>
      <c r="CC2710">
        <v>5</v>
      </c>
      <c r="CD2710">
        <v>1.6806723999999999E-2</v>
      </c>
      <c r="CE2710">
        <v>1.6806723999999999E-2</v>
      </c>
      <c r="CF2710">
        <v>0.26890757999999998</v>
      </c>
      <c r="CG2710">
        <v>9.2436980000000002E-2</v>
      </c>
      <c r="CH2710">
        <v>0.15126050999999999</v>
      </c>
      <c r="CI2710">
        <v>0.10924369999999999</v>
      </c>
      <c r="CJ2710">
        <v>0.10084034</v>
      </c>
      <c r="CK2710">
        <v>0.37815126999999998</v>
      </c>
      <c r="CL2710">
        <v>0.36134454999999999</v>
      </c>
      <c r="CM2710">
        <v>0.95798320000000003</v>
      </c>
      <c r="CO2710">
        <v>4.2016807999999996E-2</v>
      </c>
      <c r="CP2710">
        <v>40549</v>
      </c>
      <c r="CQ2710">
        <v>36547</v>
      </c>
      <c r="CR2710">
        <v>32</v>
      </c>
      <c r="CS2710">
        <v>69</v>
      </c>
      <c r="CT2710">
        <v>16</v>
      </c>
      <c r="CU2710">
        <v>0.27350429999999998</v>
      </c>
      <c r="CV2710">
        <v>0.58974359999999992</v>
      </c>
      <c r="CW2710">
        <v>0.13675213999999999</v>
      </c>
      <c r="CX2710">
        <v>4744229</v>
      </c>
      <c r="CY2710">
        <v>8</v>
      </c>
      <c r="CZ2710">
        <v>158</v>
      </c>
      <c r="DA2710">
        <v>24</v>
      </c>
      <c r="DB2710">
        <v>134</v>
      </c>
      <c r="DC2710">
        <v>0.15189873000000001</v>
      </c>
      <c r="DD2710">
        <v>0.84810125999999997</v>
      </c>
    </row>
    <row r="2711" spans="1:108" x14ac:dyDescent="0.3">
      <c r="A2711">
        <v>2709</v>
      </c>
      <c r="B2711">
        <v>61820</v>
      </c>
      <c r="C2711" s="1" t="s">
        <v>2809</v>
      </c>
      <c r="D2711">
        <v>232</v>
      </c>
      <c r="E2711">
        <v>594</v>
      </c>
      <c r="F2711">
        <v>286</v>
      </c>
      <c r="G2711">
        <v>308</v>
      </c>
      <c r="H2711">
        <f>SUM(male_female_comparison_df[[#This Row],[inhabitants_female]:[inhabitants_male]])</f>
        <v>594</v>
      </c>
      <c r="I2711">
        <f>male_female_comparison_df[[#This Row],[INHABITANTS_TOTAL2]]-male_female_comparison_df[[#This Row],[inhabitants_total]]</f>
        <v>0</v>
      </c>
      <c r="J2711">
        <f>male_female_comparison_df[[#This Row],[inhabitants_male]]/(male_female_comparison_df[[#This Row],[inhabitants_total]])</f>
        <v>0.51851851851851849</v>
      </c>
      <c r="L2711">
        <v>43</v>
      </c>
      <c r="M2711">
        <v>16</v>
      </c>
      <c r="N2711">
        <v>27</v>
      </c>
      <c r="O2711">
        <v>35</v>
      </c>
      <c r="P2711">
        <v>30</v>
      </c>
      <c r="Q2711">
        <v>14</v>
      </c>
      <c r="R2711">
        <v>17</v>
      </c>
      <c r="S2711">
        <v>24</v>
      </c>
      <c r="T2711">
        <v>22</v>
      </c>
      <c r="U2711">
        <v>36</v>
      </c>
      <c r="V2711">
        <v>43</v>
      </c>
      <c r="W2711">
        <v>29</v>
      </c>
      <c r="X2711">
        <v>42</v>
      </c>
      <c r="Y2711">
        <v>36</v>
      </c>
      <c r="Z2711">
        <v>54</v>
      </c>
      <c r="AA2711">
        <v>44</v>
      </c>
      <c r="AB2711">
        <v>45</v>
      </c>
      <c r="AC2711">
        <v>24</v>
      </c>
      <c r="AD2711">
        <v>29</v>
      </c>
      <c r="AE2711">
        <v>8</v>
      </c>
      <c r="AF2711">
        <v>19</v>
      </c>
      <c r="AG2711">
        <v>8.0943550000000002</v>
      </c>
      <c r="AH2711">
        <v>0.48148149999999995</v>
      </c>
      <c r="AI2711">
        <v>0.51851849999999999</v>
      </c>
      <c r="AJ2711" s="2">
        <f>SUM(male_female_comparison_df[[#This Row],[inhabitants_proportional_male]],male_female_comparison_df[[#This Row],[inhabitants_proportional_female]])</f>
        <v>1</v>
      </c>
      <c r="AK2711" s="2">
        <f>male_female_comparison_df[[#This Row],[inhabitants_proportional_male]]-male_female_comparison_df[[#This Row],[PROPORTIONAL MALE]]</f>
        <v>-1.8518518496435377E-8</v>
      </c>
      <c r="AL2711" s="2">
        <f t="shared" si="42"/>
        <v>-0.46793335875704306</v>
      </c>
      <c r="AM2711">
        <v>2.6936026000000002E-2</v>
      </c>
      <c r="AN2711">
        <v>4.5454547000000005E-2</v>
      </c>
      <c r="AO2711">
        <v>5.8922559999999999E-2</v>
      </c>
      <c r="AP2711">
        <v>5.0505050000000003E-2</v>
      </c>
      <c r="AQ2711">
        <v>2.3569022999999998E-2</v>
      </c>
      <c r="AR2711">
        <v>2.8619527999999998E-2</v>
      </c>
      <c r="AS2711">
        <v>4.0404040000000002E-2</v>
      </c>
      <c r="AT2711">
        <v>3.7037037000000002E-2</v>
      </c>
      <c r="AU2711">
        <v>6.0606062000000002E-2</v>
      </c>
      <c r="AV2711">
        <v>7.2390570000000001E-2</v>
      </c>
      <c r="AW2711">
        <v>4.8821549999999998E-2</v>
      </c>
      <c r="AX2711">
        <v>7.0707069999999997E-2</v>
      </c>
      <c r="AY2711">
        <v>6.0606062000000002E-2</v>
      </c>
      <c r="AZ2711">
        <v>9.0909089999999998E-2</v>
      </c>
      <c r="BA2711">
        <v>7.4074075000000003E-2</v>
      </c>
      <c r="BB2711">
        <v>7.5757580000000005E-2</v>
      </c>
      <c r="BC2711">
        <v>4.0404040000000002E-2</v>
      </c>
      <c r="BD2711">
        <v>4.8821549999999998E-2</v>
      </c>
      <c r="BE2711">
        <v>1.3468013000000001E-2</v>
      </c>
      <c r="BF2711">
        <v>3.1986529999999999E-2</v>
      </c>
      <c r="BG2711">
        <v>19787</v>
      </c>
      <c r="BH2711">
        <v>17726</v>
      </c>
      <c r="BI2711">
        <v>144</v>
      </c>
      <c r="BJ2711">
        <v>283</v>
      </c>
      <c r="BK2711">
        <v>54</v>
      </c>
      <c r="BL2711">
        <v>0.23762377000000001</v>
      </c>
      <c r="BM2711">
        <v>0.46699670000000004</v>
      </c>
      <c r="BN2711">
        <v>8.9108913999999997E-2</v>
      </c>
      <c r="BO2711">
        <v>258</v>
      </c>
      <c r="BP2711">
        <v>2.2999999999999998</v>
      </c>
      <c r="BQ2711">
        <v>43.6</v>
      </c>
      <c r="BR2711">
        <v>6</v>
      </c>
      <c r="BS2711">
        <v>5</v>
      </c>
      <c r="BT2711">
        <v>63</v>
      </c>
      <c r="BU2711">
        <v>16</v>
      </c>
      <c r="BV2711">
        <v>30</v>
      </c>
      <c r="BW2711">
        <v>23</v>
      </c>
      <c r="BX2711">
        <v>34</v>
      </c>
      <c r="BY2711">
        <v>101</v>
      </c>
      <c r="BZ2711">
        <v>96</v>
      </c>
      <c r="CA2711">
        <v>239</v>
      </c>
      <c r="CB2711">
        <v>12</v>
      </c>
      <c r="CC2711">
        <v>7</v>
      </c>
      <c r="CD2711">
        <v>2.3255814E-2</v>
      </c>
      <c r="CE2711">
        <v>1.9379845E-2</v>
      </c>
      <c r="CF2711">
        <v>0.24418603999999999</v>
      </c>
      <c r="CG2711">
        <v>6.2015504000000006E-2</v>
      </c>
      <c r="CH2711">
        <v>0.11627907</v>
      </c>
      <c r="CI2711">
        <v>8.9147285000000007E-2</v>
      </c>
      <c r="CJ2711">
        <v>0.13178295000000001</v>
      </c>
      <c r="CK2711">
        <v>0.39147288000000002</v>
      </c>
      <c r="CL2711">
        <v>0.37209302</v>
      </c>
      <c r="CM2711">
        <v>0.92635659999999986</v>
      </c>
      <c r="CN2711">
        <v>4.6511627999999999E-2</v>
      </c>
      <c r="CO2711">
        <v>2.7131783E-2</v>
      </c>
      <c r="CP2711">
        <v>35434</v>
      </c>
      <c r="CQ2711">
        <v>29182</v>
      </c>
      <c r="CR2711">
        <v>96</v>
      </c>
      <c r="CS2711">
        <v>151</v>
      </c>
      <c r="CT2711">
        <v>23</v>
      </c>
      <c r="CU2711">
        <v>0.35555555999999999</v>
      </c>
      <c r="CV2711">
        <v>0.55925924000000005</v>
      </c>
      <c r="CW2711">
        <v>8.5185184999999997E-2</v>
      </c>
      <c r="CX2711">
        <v>9567138</v>
      </c>
      <c r="CY2711">
        <v>18</v>
      </c>
      <c r="CZ2711">
        <v>360</v>
      </c>
      <c r="DA2711">
        <v>44</v>
      </c>
      <c r="DB2711">
        <v>316</v>
      </c>
      <c r="DC2711">
        <v>0.12222222000000001</v>
      </c>
      <c r="DD2711">
        <v>0.87777775999999996</v>
      </c>
    </row>
    <row r="2712" spans="1:108" x14ac:dyDescent="0.3">
      <c r="A2712">
        <v>2710</v>
      </c>
      <c r="B2712">
        <v>62100</v>
      </c>
      <c r="C2712" s="1" t="s">
        <v>2810</v>
      </c>
      <c r="D2712">
        <v>408</v>
      </c>
      <c r="E2712">
        <v>10902</v>
      </c>
      <c r="F2712">
        <v>5613</v>
      </c>
      <c r="G2712">
        <v>5289</v>
      </c>
      <c r="H2712">
        <f>SUM(male_female_comparison_df[[#This Row],[inhabitants_female]:[inhabitants_male]])</f>
        <v>10902</v>
      </c>
      <c r="I2712">
        <f>male_female_comparison_df[[#This Row],[INHABITANTS_TOTAL2]]-male_female_comparison_df[[#This Row],[inhabitants_total]]</f>
        <v>0</v>
      </c>
      <c r="J2712">
        <f>male_female_comparison_df[[#This Row],[inhabitants_male]]/(male_female_comparison_df[[#This Row],[inhabitants_total]])</f>
        <v>0.48514034122179417</v>
      </c>
      <c r="L2712">
        <v>42</v>
      </c>
      <c r="M2712">
        <v>399</v>
      </c>
      <c r="N2712">
        <v>614</v>
      </c>
      <c r="O2712">
        <v>856</v>
      </c>
      <c r="P2712">
        <v>390</v>
      </c>
      <c r="Q2712">
        <v>265</v>
      </c>
      <c r="R2712">
        <v>229</v>
      </c>
      <c r="S2712">
        <v>525</v>
      </c>
      <c r="T2712">
        <v>522</v>
      </c>
      <c r="U2712">
        <v>707</v>
      </c>
      <c r="V2712">
        <v>651</v>
      </c>
      <c r="W2712">
        <v>670</v>
      </c>
      <c r="X2712">
        <v>659</v>
      </c>
      <c r="Y2712">
        <v>652</v>
      </c>
      <c r="Z2712">
        <v>643</v>
      </c>
      <c r="AA2712">
        <v>718</v>
      </c>
      <c r="AB2712">
        <v>753</v>
      </c>
      <c r="AC2712">
        <v>501</v>
      </c>
      <c r="AD2712">
        <v>446</v>
      </c>
      <c r="AE2712">
        <v>336</v>
      </c>
      <c r="AF2712">
        <v>366</v>
      </c>
      <c r="AG2712">
        <v>62.969519999999996</v>
      </c>
      <c r="AH2712">
        <v>0.51485969999999992</v>
      </c>
      <c r="AI2712">
        <v>0.48514035</v>
      </c>
      <c r="AJ2712" s="2">
        <f>SUM(male_female_comparison_df[[#This Row],[inhabitants_proportional_male]],male_female_comparison_df[[#This Row],[inhabitants_proportional_female]])</f>
        <v>1.0000000499999999</v>
      </c>
      <c r="AK2712" s="2">
        <f>male_female_comparison_df[[#This Row],[inhabitants_proportional_male]]-male_female_comparison_df[[#This Row],[PROPORTIONAL MALE]]</f>
        <v>8.7782058288965459E-9</v>
      </c>
      <c r="AL2712" s="2">
        <f t="shared" si="42"/>
        <v>-0.46793335875704306</v>
      </c>
      <c r="AM2712">
        <v>3.6598789999999999E-2</v>
      </c>
      <c r="AN2712">
        <v>5.6319939999999999E-2</v>
      </c>
      <c r="AO2712">
        <v>7.8517704999999993E-2</v>
      </c>
      <c r="AP2712">
        <v>3.5773249999999999E-2</v>
      </c>
      <c r="AQ2712">
        <v>2.4307467000000003E-2</v>
      </c>
      <c r="AR2712">
        <v>2.1005320000000001E-2</v>
      </c>
      <c r="AS2712">
        <v>4.8156302000000005E-2</v>
      </c>
      <c r="AT2712">
        <v>4.7881122999999998E-2</v>
      </c>
      <c r="AU2712">
        <v>6.4850489999999997E-2</v>
      </c>
      <c r="AV2712">
        <v>5.9713814000000004E-2</v>
      </c>
      <c r="AW2712">
        <v>6.1456613E-2</v>
      </c>
      <c r="AX2712">
        <v>6.0447625999999997E-2</v>
      </c>
      <c r="AY2712">
        <v>5.9805539999999997E-2</v>
      </c>
      <c r="AZ2712">
        <v>5.8980002999999996E-2</v>
      </c>
      <c r="BA2712">
        <v>6.5859474000000001E-2</v>
      </c>
      <c r="BB2712">
        <v>6.9069889999999995E-2</v>
      </c>
      <c r="BC2712">
        <v>4.5954872000000001E-2</v>
      </c>
      <c r="BD2712">
        <v>4.0909924E-2</v>
      </c>
      <c r="BE2712">
        <v>3.0820032999999997E-2</v>
      </c>
      <c r="BF2712">
        <v>3.3571820000000002E-2</v>
      </c>
      <c r="BG2712">
        <v>22263</v>
      </c>
      <c r="BH2712">
        <v>20402</v>
      </c>
      <c r="BI2712">
        <v>1479</v>
      </c>
      <c r="BJ2712">
        <v>5520</v>
      </c>
      <c r="BK2712">
        <v>1354</v>
      </c>
      <c r="BL2712">
        <v>0.13597498999999999</v>
      </c>
      <c r="BM2712">
        <v>0.50749290000000002</v>
      </c>
      <c r="BN2712">
        <v>0.124482855</v>
      </c>
      <c r="BO2712">
        <v>4869</v>
      </c>
      <c r="BP2712">
        <v>2.2000000000000002</v>
      </c>
      <c r="BQ2712">
        <v>43.4</v>
      </c>
      <c r="BR2712">
        <v>338</v>
      </c>
      <c r="BS2712">
        <v>176</v>
      </c>
      <c r="BT2712">
        <v>1302</v>
      </c>
      <c r="BU2712">
        <v>357</v>
      </c>
      <c r="BV2712">
        <v>682</v>
      </c>
      <c r="BW2712">
        <v>627</v>
      </c>
      <c r="BX2712">
        <v>504</v>
      </c>
      <c r="BY2712">
        <v>1942</v>
      </c>
      <c r="BZ2712">
        <v>1646</v>
      </c>
      <c r="CA2712">
        <v>3573</v>
      </c>
      <c r="CB2712">
        <v>1201</v>
      </c>
      <c r="CC2712">
        <v>95</v>
      </c>
      <c r="CD2712">
        <v>6.9418770000000005E-2</v>
      </c>
      <c r="CE2712">
        <v>3.6147053999999998E-2</v>
      </c>
      <c r="CF2712">
        <v>0.26740605000000001</v>
      </c>
      <c r="CG2712">
        <v>7.3321010000000006E-2</v>
      </c>
      <c r="CH2712">
        <v>0.14006983000000001</v>
      </c>
      <c r="CI2712">
        <v>0.12877388000000001</v>
      </c>
      <c r="CJ2712">
        <v>0.10351201</v>
      </c>
      <c r="CK2712">
        <v>0.39884987</v>
      </c>
      <c r="CL2712">
        <v>0.3380571</v>
      </c>
      <c r="CM2712">
        <v>0.73382619999999998</v>
      </c>
      <c r="CN2712">
        <v>0.24666256</v>
      </c>
      <c r="CO2712">
        <v>1.9511193E-2</v>
      </c>
      <c r="CP2712">
        <v>37985</v>
      </c>
      <c r="CQ2712">
        <v>32744</v>
      </c>
      <c r="CR2712">
        <v>1209</v>
      </c>
      <c r="CS2712">
        <v>2971</v>
      </c>
      <c r="CT2712">
        <v>654</v>
      </c>
      <c r="CU2712">
        <v>0.25010344000000001</v>
      </c>
      <c r="CV2712">
        <v>0.61460490000000001</v>
      </c>
      <c r="CW2712">
        <v>0.13529168</v>
      </c>
      <c r="CX2712">
        <v>183617264</v>
      </c>
      <c r="CY2712">
        <v>153</v>
      </c>
      <c r="CZ2712">
        <v>3928</v>
      </c>
      <c r="DA2712">
        <v>580</v>
      </c>
      <c r="DB2712">
        <v>3348</v>
      </c>
      <c r="DC2712">
        <v>0.14765784000000001</v>
      </c>
      <c r="DD2712">
        <v>0.85234219999999983</v>
      </c>
    </row>
    <row r="2713" spans="1:108" x14ac:dyDescent="0.3">
      <c r="A2713">
        <v>2711</v>
      </c>
      <c r="B2713">
        <v>62185</v>
      </c>
      <c r="C2713" s="1" t="s">
        <v>2811</v>
      </c>
      <c r="D2713">
        <v>408</v>
      </c>
      <c r="E2713">
        <v>141</v>
      </c>
      <c r="F2713">
        <v>65</v>
      </c>
      <c r="G2713">
        <v>76</v>
      </c>
      <c r="H2713">
        <f>SUM(male_female_comparison_df[[#This Row],[inhabitants_female]:[inhabitants_male]])</f>
        <v>141</v>
      </c>
      <c r="I2713">
        <f>male_female_comparison_df[[#This Row],[INHABITANTS_TOTAL2]]-male_female_comparison_df[[#This Row],[inhabitants_total]]</f>
        <v>0</v>
      </c>
      <c r="J2713">
        <f>male_female_comparison_df[[#This Row],[inhabitants_male]]/(male_female_comparison_df[[#This Row],[inhabitants_total]])</f>
        <v>0.53900709219858156</v>
      </c>
      <c r="L2713">
        <v>44</v>
      </c>
      <c r="M2713">
        <v>3</v>
      </c>
      <c r="N2713">
        <v>3</v>
      </c>
      <c r="O2713">
        <v>11</v>
      </c>
      <c r="P2713">
        <v>6</v>
      </c>
      <c r="Q2713">
        <v>6</v>
      </c>
      <c r="R2713">
        <v>4</v>
      </c>
      <c r="S2713">
        <v>8</v>
      </c>
      <c r="T2713">
        <v>7</v>
      </c>
      <c r="U2713">
        <v>7</v>
      </c>
      <c r="V2713">
        <v>4</v>
      </c>
      <c r="W2713">
        <v>6</v>
      </c>
      <c r="X2713">
        <v>10</v>
      </c>
      <c r="Y2713">
        <v>13</v>
      </c>
      <c r="Z2713">
        <v>11</v>
      </c>
      <c r="AA2713">
        <v>8</v>
      </c>
      <c r="AB2713">
        <v>9</v>
      </c>
      <c r="AC2713">
        <v>10</v>
      </c>
      <c r="AD2713">
        <v>6</v>
      </c>
      <c r="AE2713">
        <v>2</v>
      </c>
      <c r="AF2713">
        <v>7</v>
      </c>
      <c r="AG2713">
        <v>2.0098229999999999</v>
      </c>
      <c r="AH2713">
        <v>0.46099289999999998</v>
      </c>
      <c r="AI2713">
        <v>0.53900707000000003</v>
      </c>
      <c r="AJ2713" s="2">
        <f>SUM(male_female_comparison_df[[#This Row],[inhabitants_proportional_male]],male_female_comparison_df[[#This Row],[inhabitants_proportional_female]])</f>
        <v>0.99999996999999996</v>
      </c>
      <c r="AK2713" s="2">
        <f>male_female_comparison_df[[#This Row],[inhabitants_proportional_male]]-male_female_comparison_df[[#This Row],[PROPORTIONAL MALE]]</f>
        <v>-2.2198581528520833E-8</v>
      </c>
      <c r="AL2713" s="2">
        <f t="shared" si="42"/>
        <v>-0.46793335875704306</v>
      </c>
      <c r="AM2713">
        <v>2.1276594999999999E-2</v>
      </c>
      <c r="AN2713">
        <v>2.1276594999999999E-2</v>
      </c>
      <c r="AO2713">
        <v>7.8014189999999997E-2</v>
      </c>
      <c r="AP2713">
        <v>4.2553189999999998E-2</v>
      </c>
      <c r="AQ2713">
        <v>4.2553189999999998E-2</v>
      </c>
      <c r="AR2713">
        <v>2.8368793E-2</v>
      </c>
      <c r="AS2713">
        <v>5.6737586999999999E-2</v>
      </c>
      <c r="AT2713">
        <v>4.9645389999999998E-2</v>
      </c>
      <c r="AU2713">
        <v>4.9645389999999998E-2</v>
      </c>
      <c r="AV2713">
        <v>2.8368793E-2</v>
      </c>
      <c r="AW2713">
        <v>4.2553189999999998E-2</v>
      </c>
      <c r="AX2713">
        <v>7.0921990000000004E-2</v>
      </c>
      <c r="AY2713">
        <v>9.2198580000000002E-2</v>
      </c>
      <c r="AZ2713">
        <v>7.8014189999999997E-2</v>
      </c>
      <c r="BA2713">
        <v>5.6737586999999999E-2</v>
      </c>
      <c r="BB2713">
        <v>6.3829789999999997E-2</v>
      </c>
      <c r="BC2713">
        <v>7.0921990000000004E-2</v>
      </c>
      <c r="BD2713">
        <v>4.2553189999999998E-2</v>
      </c>
      <c r="BE2713">
        <v>1.4184397E-2</v>
      </c>
      <c r="BF2713">
        <v>4.9645389999999998E-2</v>
      </c>
      <c r="BG2713">
        <v>20829</v>
      </c>
      <c r="BH2713">
        <v>17582</v>
      </c>
      <c r="BI2713">
        <v>36</v>
      </c>
      <c r="BJ2713">
        <v>63</v>
      </c>
      <c r="BK2713">
        <v>21</v>
      </c>
      <c r="BL2713">
        <v>0.24161073999999999</v>
      </c>
      <c r="BM2713">
        <v>0.42281878000000001</v>
      </c>
      <c r="BN2713">
        <v>0.1409396</v>
      </c>
      <c r="BO2713">
        <v>53</v>
      </c>
      <c r="BP2713">
        <v>2.7</v>
      </c>
      <c r="BQ2713">
        <v>45.5</v>
      </c>
      <c r="BR2713">
        <v>0</v>
      </c>
      <c r="BS2713">
        <v>0</v>
      </c>
      <c r="BT2713">
        <v>15</v>
      </c>
      <c r="BU2713">
        <v>2</v>
      </c>
      <c r="BV2713">
        <v>4</v>
      </c>
      <c r="BW2713">
        <v>9</v>
      </c>
      <c r="BX2713">
        <v>7</v>
      </c>
      <c r="BY2713">
        <v>16</v>
      </c>
      <c r="BZ2713">
        <v>23</v>
      </c>
      <c r="CA2713">
        <v>49</v>
      </c>
      <c r="CB2713">
        <v>3</v>
      </c>
      <c r="CC2713">
        <v>1</v>
      </c>
      <c r="CD2713">
        <v>1.6949153000000002E-2</v>
      </c>
      <c r="CF2713">
        <v>0.28301885999999998</v>
      </c>
      <c r="CG2713">
        <v>3.7735850000000001E-2</v>
      </c>
      <c r="CH2713">
        <v>7.5471700000000003E-2</v>
      </c>
      <c r="CI2713">
        <v>0.16981131999999999</v>
      </c>
      <c r="CJ2713">
        <v>0.13207547</v>
      </c>
      <c r="CK2713">
        <v>0.30188680000000001</v>
      </c>
      <c r="CL2713">
        <v>0.43396225999999999</v>
      </c>
      <c r="CM2713">
        <v>0.92452830000000008</v>
      </c>
      <c r="CN2713">
        <v>5.6603774000000003E-2</v>
      </c>
      <c r="CO2713">
        <v>1.8867925000000001E-2</v>
      </c>
      <c r="CP2713">
        <v>47558</v>
      </c>
      <c r="CQ2713">
        <v>38624</v>
      </c>
      <c r="CR2713">
        <v>12</v>
      </c>
      <c r="CS2713">
        <v>31</v>
      </c>
      <c r="CT2713">
        <v>10</v>
      </c>
      <c r="CU2713">
        <v>0.22641509999999998</v>
      </c>
      <c r="CV2713">
        <v>0.58490569999999997</v>
      </c>
      <c r="CW2713">
        <v>0.18867924999999999</v>
      </c>
      <c r="CX2713">
        <v>2520585</v>
      </c>
      <c r="CY2713">
        <v>124</v>
      </c>
      <c r="CZ2713">
        <v>93</v>
      </c>
      <c r="DA2713">
        <v>20</v>
      </c>
      <c r="DB2713">
        <v>73</v>
      </c>
      <c r="DC2713">
        <v>0.21505377000000001</v>
      </c>
      <c r="DD2713">
        <v>0.78494626000000001</v>
      </c>
    </row>
    <row r="2714" spans="1:108" x14ac:dyDescent="0.3">
      <c r="A2714">
        <v>2712</v>
      </c>
      <c r="B2714">
        <v>62220</v>
      </c>
      <c r="C2714" s="1" t="s">
        <v>2812</v>
      </c>
      <c r="D2714">
        <v>233</v>
      </c>
      <c r="E2714">
        <v>459</v>
      </c>
      <c r="F2714">
        <v>213</v>
      </c>
      <c r="G2714">
        <v>246</v>
      </c>
      <c r="H2714">
        <f>SUM(male_female_comparison_df[[#This Row],[inhabitants_female]:[inhabitants_male]])</f>
        <v>459</v>
      </c>
      <c r="I2714">
        <f>male_female_comparison_df[[#This Row],[INHABITANTS_TOTAL2]]-male_female_comparison_df[[#This Row],[inhabitants_total]]</f>
        <v>0</v>
      </c>
      <c r="J2714">
        <f>male_female_comparison_df[[#This Row],[inhabitants_male]]/(male_female_comparison_df[[#This Row],[inhabitants_total]])</f>
        <v>0.53594771241830064</v>
      </c>
      <c r="L2714">
        <v>44</v>
      </c>
      <c r="M2714">
        <v>12</v>
      </c>
      <c r="N2714">
        <v>17</v>
      </c>
      <c r="O2714">
        <v>39</v>
      </c>
      <c r="P2714">
        <v>19</v>
      </c>
      <c r="Q2714">
        <v>11</v>
      </c>
      <c r="R2714">
        <v>7</v>
      </c>
      <c r="S2714">
        <v>21</v>
      </c>
      <c r="T2714">
        <v>19</v>
      </c>
      <c r="U2714">
        <v>22</v>
      </c>
      <c r="V2714">
        <v>17</v>
      </c>
      <c r="W2714">
        <v>27</v>
      </c>
      <c r="X2714">
        <v>38</v>
      </c>
      <c r="Y2714">
        <v>41</v>
      </c>
      <c r="Z2714">
        <v>39</v>
      </c>
      <c r="AA2714">
        <v>30</v>
      </c>
      <c r="AB2714">
        <v>27</v>
      </c>
      <c r="AC2714">
        <v>24</v>
      </c>
      <c r="AD2714">
        <v>16</v>
      </c>
      <c r="AE2714">
        <v>19</v>
      </c>
      <c r="AF2714">
        <v>14</v>
      </c>
      <c r="AG2714">
        <v>10.401722999999999</v>
      </c>
      <c r="AH2714">
        <v>0.46405230000000003</v>
      </c>
      <c r="AI2714">
        <v>0.53594774000000001</v>
      </c>
      <c r="AJ2714" s="2">
        <f>SUM(male_female_comparison_df[[#This Row],[inhabitants_proportional_male]],male_female_comparison_df[[#This Row],[inhabitants_proportional_female]])</f>
        <v>1.00000004</v>
      </c>
      <c r="AK2714" s="2">
        <f>male_female_comparison_df[[#This Row],[inhabitants_proportional_male]]-male_female_comparison_df[[#This Row],[PROPORTIONAL MALE]]</f>
        <v>2.7581699368894874E-8</v>
      </c>
      <c r="AL2714" s="2">
        <f t="shared" si="42"/>
        <v>-0.46793335875704306</v>
      </c>
      <c r="AM2714">
        <v>2.6143791E-2</v>
      </c>
      <c r="AN2714">
        <v>3.7037037000000002E-2</v>
      </c>
      <c r="AO2714">
        <v>8.4967319999999999E-2</v>
      </c>
      <c r="AP2714">
        <v>4.1394333999999998E-2</v>
      </c>
      <c r="AQ2714">
        <v>2.3965139999999999E-2</v>
      </c>
      <c r="AR2714">
        <v>1.5250545000000001E-2</v>
      </c>
      <c r="AS2714">
        <v>4.5751634999999999E-2</v>
      </c>
      <c r="AT2714">
        <v>4.1394333999999998E-2</v>
      </c>
      <c r="AU2714">
        <v>4.7930279999999999E-2</v>
      </c>
      <c r="AV2714">
        <v>3.7037037000000002E-2</v>
      </c>
      <c r="AW2714">
        <v>5.8823529999999999E-2</v>
      </c>
      <c r="AX2714">
        <v>8.2788669999999995E-2</v>
      </c>
      <c r="AY2714">
        <v>8.9324615999999996E-2</v>
      </c>
      <c r="AZ2714">
        <v>8.4967319999999999E-2</v>
      </c>
      <c r="BA2714">
        <v>6.5359479999999998E-2</v>
      </c>
      <c r="BB2714">
        <v>5.8823529999999999E-2</v>
      </c>
      <c r="BC2714">
        <v>5.2287581999999999E-2</v>
      </c>
      <c r="BD2714">
        <v>3.4858387000000005E-2</v>
      </c>
      <c r="BE2714">
        <v>4.1394333999999998E-2</v>
      </c>
      <c r="BF2714">
        <v>3.0501090000000002E-2</v>
      </c>
      <c r="BG2714">
        <v>21881</v>
      </c>
      <c r="BH2714">
        <v>20050</v>
      </c>
      <c r="BI2714">
        <v>90</v>
      </c>
      <c r="BJ2714">
        <v>223</v>
      </c>
      <c r="BK2714">
        <v>63</v>
      </c>
      <c r="BL2714">
        <v>0.18711019000000001</v>
      </c>
      <c r="BM2714">
        <v>0.46361746999999998</v>
      </c>
      <c r="BN2714">
        <v>0.13097712</v>
      </c>
      <c r="BO2714">
        <v>200</v>
      </c>
      <c r="BP2714">
        <v>2.2999999999999998</v>
      </c>
      <c r="BQ2714">
        <v>48.3</v>
      </c>
      <c r="BR2714">
        <v>4</v>
      </c>
      <c r="BS2714">
        <v>5</v>
      </c>
      <c r="BT2714">
        <v>49</v>
      </c>
      <c r="BU2714">
        <v>10</v>
      </c>
      <c r="BV2714">
        <v>19</v>
      </c>
      <c r="BW2714">
        <v>26</v>
      </c>
      <c r="BX2714">
        <v>21</v>
      </c>
      <c r="BY2714">
        <v>77</v>
      </c>
      <c r="BZ2714">
        <v>74</v>
      </c>
      <c r="CA2714">
        <v>187</v>
      </c>
      <c r="CB2714">
        <v>10</v>
      </c>
      <c r="CC2714">
        <v>3</v>
      </c>
      <c r="CD2714">
        <v>0.02</v>
      </c>
      <c r="CE2714">
        <v>2.5000000000000001E-2</v>
      </c>
      <c r="CF2714">
        <v>0.245</v>
      </c>
      <c r="CG2714">
        <v>0.05</v>
      </c>
      <c r="CH2714">
        <v>9.5000000000000001E-2</v>
      </c>
      <c r="CI2714">
        <v>0.13</v>
      </c>
      <c r="CJ2714">
        <v>0.105</v>
      </c>
      <c r="CK2714">
        <v>0.38500000000000001</v>
      </c>
      <c r="CL2714">
        <v>0.37</v>
      </c>
      <c r="CM2714">
        <v>0.93500000000000005</v>
      </c>
      <c r="CN2714">
        <v>0.05</v>
      </c>
      <c r="CO2714">
        <v>1.4999999999999999E-2</v>
      </c>
      <c r="CP2714">
        <v>41150</v>
      </c>
      <c r="CQ2714">
        <v>36421</v>
      </c>
      <c r="CR2714">
        <v>49</v>
      </c>
      <c r="CS2714">
        <v>126</v>
      </c>
      <c r="CT2714">
        <v>26</v>
      </c>
      <c r="CU2714">
        <v>0.24378109000000001</v>
      </c>
      <c r="CV2714">
        <v>0.62686569999999997</v>
      </c>
      <c r="CW2714">
        <v>0.12935324000000001</v>
      </c>
      <c r="CX2714">
        <v>8271235</v>
      </c>
      <c r="CY2714">
        <v>22</v>
      </c>
      <c r="CZ2714">
        <v>266</v>
      </c>
      <c r="DA2714">
        <v>29</v>
      </c>
      <c r="DB2714">
        <v>237</v>
      </c>
      <c r="DC2714">
        <v>0.10902256</v>
      </c>
      <c r="DD2714">
        <v>0.89097744000000001</v>
      </c>
    </row>
    <row r="2715" spans="1:108" x14ac:dyDescent="0.3">
      <c r="A2715">
        <v>2713</v>
      </c>
      <c r="B2715">
        <v>62230</v>
      </c>
      <c r="C2715" s="1" t="s">
        <v>2813</v>
      </c>
      <c r="D2715">
        <v>233</v>
      </c>
      <c r="E2715">
        <v>399</v>
      </c>
      <c r="F2715">
        <v>186</v>
      </c>
      <c r="G2715">
        <v>213</v>
      </c>
      <c r="H2715">
        <f>SUM(male_female_comparison_df[[#This Row],[inhabitants_female]:[inhabitants_male]])</f>
        <v>399</v>
      </c>
      <c r="I2715">
        <f>male_female_comparison_df[[#This Row],[INHABITANTS_TOTAL2]]-male_female_comparison_df[[#This Row],[inhabitants_total]]</f>
        <v>0</v>
      </c>
      <c r="J2715">
        <f>male_female_comparison_df[[#This Row],[inhabitants_male]]/(male_female_comparison_df[[#This Row],[inhabitants_total]])</f>
        <v>0.53383458646616544</v>
      </c>
      <c r="L2715">
        <v>44</v>
      </c>
      <c r="M2715">
        <v>8</v>
      </c>
      <c r="N2715">
        <v>15</v>
      </c>
      <c r="O2715">
        <v>36</v>
      </c>
      <c r="P2715">
        <v>14</v>
      </c>
      <c r="Q2715">
        <v>10</v>
      </c>
      <c r="R2715">
        <v>9</v>
      </c>
      <c r="S2715">
        <v>16</v>
      </c>
      <c r="T2715">
        <v>15</v>
      </c>
      <c r="U2715">
        <v>16</v>
      </c>
      <c r="V2715">
        <v>24</v>
      </c>
      <c r="W2715">
        <v>19</v>
      </c>
      <c r="X2715">
        <v>27</v>
      </c>
      <c r="Y2715">
        <v>38</v>
      </c>
      <c r="Z2715">
        <v>32</v>
      </c>
      <c r="AA2715">
        <v>20</v>
      </c>
      <c r="AB2715">
        <v>30</v>
      </c>
      <c r="AC2715">
        <v>24</v>
      </c>
      <c r="AD2715">
        <v>26</v>
      </c>
      <c r="AE2715">
        <v>15</v>
      </c>
      <c r="AF2715">
        <v>5</v>
      </c>
      <c r="AG2715">
        <v>9.5199770000000008</v>
      </c>
      <c r="AH2715">
        <v>0.46616542</v>
      </c>
      <c r="AI2715">
        <v>0.53383459999999994</v>
      </c>
      <c r="AJ2715" s="2">
        <f>SUM(male_female_comparison_df[[#This Row],[inhabitants_proportional_male]],male_female_comparison_df[[#This Row],[inhabitants_proportional_female]])</f>
        <v>1.0000000199999999</v>
      </c>
      <c r="AK2715" s="2">
        <f>male_female_comparison_df[[#This Row],[inhabitants_proportional_male]]-male_female_comparison_df[[#This Row],[PROPORTIONAL MALE]]</f>
        <v>1.3533834497536645E-8</v>
      </c>
      <c r="AL2715" s="2">
        <f t="shared" si="42"/>
        <v>-0.46793335875704306</v>
      </c>
      <c r="AM2715">
        <v>2.0050124999999999E-2</v>
      </c>
      <c r="AN2715">
        <v>3.7593982999999997E-2</v>
      </c>
      <c r="AO2715">
        <v>9.0225559999999996E-2</v>
      </c>
      <c r="AP2715">
        <v>3.5087720000000003E-2</v>
      </c>
      <c r="AQ2715">
        <v>2.5062656000000003E-2</v>
      </c>
      <c r="AR2715">
        <v>2.2556389999999999E-2</v>
      </c>
      <c r="AS2715">
        <v>4.0100249999999997E-2</v>
      </c>
      <c r="AT2715">
        <v>3.7593982999999997E-2</v>
      </c>
      <c r="AU2715">
        <v>4.0100249999999997E-2</v>
      </c>
      <c r="AV2715">
        <v>6.0150377000000005E-2</v>
      </c>
      <c r="AW2715">
        <v>4.7619050000000003E-2</v>
      </c>
      <c r="AX2715">
        <v>6.7669175999999998E-2</v>
      </c>
      <c r="AY2715">
        <v>9.5238100000000006E-2</v>
      </c>
      <c r="AZ2715">
        <v>8.0200499999999994E-2</v>
      </c>
      <c r="BA2715">
        <v>5.0125312000000005E-2</v>
      </c>
      <c r="BB2715">
        <v>7.5187965999999995E-2</v>
      </c>
      <c r="BC2715">
        <v>6.0150377000000005E-2</v>
      </c>
      <c r="BD2715">
        <v>6.5162904999999993E-2</v>
      </c>
      <c r="BE2715">
        <v>3.7593982999999997E-2</v>
      </c>
      <c r="BF2715">
        <v>1.2531328000000001E-2</v>
      </c>
      <c r="BG2715">
        <v>21791</v>
      </c>
      <c r="BH2715">
        <v>18522</v>
      </c>
      <c r="BI2715">
        <v>86</v>
      </c>
      <c r="BJ2715">
        <v>183</v>
      </c>
      <c r="BK2715">
        <v>41</v>
      </c>
      <c r="BL2715">
        <v>0.21772152</v>
      </c>
      <c r="BM2715">
        <v>0.46329113999999999</v>
      </c>
      <c r="BN2715">
        <v>0.10379746599999999</v>
      </c>
      <c r="BO2715">
        <v>163</v>
      </c>
      <c r="BP2715">
        <v>2.4</v>
      </c>
      <c r="BQ2715">
        <v>45.9</v>
      </c>
      <c r="BR2715">
        <v>5</v>
      </c>
      <c r="BS2715">
        <v>1</v>
      </c>
      <c r="BT2715">
        <v>41</v>
      </c>
      <c r="BU2715">
        <v>8</v>
      </c>
      <c r="BV2715">
        <v>15</v>
      </c>
      <c r="BW2715">
        <v>21</v>
      </c>
      <c r="BX2715">
        <v>18</v>
      </c>
      <c r="BY2715">
        <v>56</v>
      </c>
      <c r="BZ2715">
        <v>68</v>
      </c>
      <c r="CA2715">
        <v>155</v>
      </c>
      <c r="CB2715">
        <v>2</v>
      </c>
      <c r="CC2715">
        <v>6</v>
      </c>
      <c r="CD2715">
        <v>3.0674847000000002E-2</v>
      </c>
      <c r="CE2715">
        <v>6.1349690000000005E-3</v>
      </c>
      <c r="CF2715">
        <v>0.25153375</v>
      </c>
      <c r="CG2715">
        <v>4.9079752999999997E-2</v>
      </c>
      <c r="CH2715">
        <v>9.2024540000000002E-2</v>
      </c>
      <c r="CI2715">
        <v>0.12883434999999999</v>
      </c>
      <c r="CJ2715">
        <v>0.11042945</v>
      </c>
      <c r="CK2715">
        <v>0.34355827999999999</v>
      </c>
      <c r="CL2715">
        <v>0.41717791999999998</v>
      </c>
      <c r="CM2715">
        <v>0.95092019999999988</v>
      </c>
      <c r="CN2715">
        <v>1.2269938000000001E-2</v>
      </c>
      <c r="CO2715">
        <v>3.6809817000000002E-2</v>
      </c>
      <c r="CP2715">
        <v>41382</v>
      </c>
      <c r="CQ2715">
        <v>35868</v>
      </c>
      <c r="CR2715">
        <v>42</v>
      </c>
      <c r="CS2715">
        <v>104</v>
      </c>
      <c r="CT2715">
        <v>18</v>
      </c>
      <c r="CU2715">
        <v>0.25609756</v>
      </c>
      <c r="CV2715">
        <v>0.63414632999999998</v>
      </c>
      <c r="CW2715">
        <v>0.10975610000000001</v>
      </c>
      <c r="CX2715">
        <v>6786592</v>
      </c>
      <c r="CY2715">
        <v>30</v>
      </c>
      <c r="CZ2715">
        <v>238</v>
      </c>
      <c r="DA2715">
        <v>36</v>
      </c>
      <c r="DB2715">
        <v>202</v>
      </c>
      <c r="DC2715">
        <v>0.15126050999999999</v>
      </c>
      <c r="DD2715">
        <v>0.84873950000000009</v>
      </c>
    </row>
    <row r="2716" spans="1:108" x14ac:dyDescent="0.3">
      <c r="A2716">
        <v>2714</v>
      </c>
      <c r="B2716">
        <v>62260</v>
      </c>
      <c r="C2716" s="1" t="s">
        <v>2814</v>
      </c>
      <c r="D2716">
        <v>233</v>
      </c>
      <c r="E2716">
        <v>187</v>
      </c>
      <c r="F2716">
        <v>94</v>
      </c>
      <c r="G2716">
        <v>93</v>
      </c>
      <c r="H2716">
        <f>SUM(male_female_comparison_df[[#This Row],[inhabitants_female]:[inhabitants_male]])</f>
        <v>187</v>
      </c>
      <c r="I2716">
        <f>male_female_comparison_df[[#This Row],[INHABITANTS_TOTAL2]]-male_female_comparison_df[[#This Row],[inhabitants_total]]</f>
        <v>0</v>
      </c>
      <c r="J2716">
        <f>male_female_comparison_df[[#This Row],[inhabitants_male]]/(male_female_comparison_df[[#This Row],[inhabitants_total]])</f>
        <v>0.49732620320855614</v>
      </c>
      <c r="L2716">
        <v>46</v>
      </c>
      <c r="M2716">
        <v>4</v>
      </c>
      <c r="N2716">
        <v>6</v>
      </c>
      <c r="O2716">
        <v>11</v>
      </c>
      <c r="P2716">
        <v>9</v>
      </c>
      <c r="Q2716">
        <v>4</v>
      </c>
      <c r="R2716">
        <v>5</v>
      </c>
      <c r="S2716">
        <v>9</v>
      </c>
      <c r="T2716">
        <v>5</v>
      </c>
      <c r="U2716">
        <v>9</v>
      </c>
      <c r="V2716">
        <v>5</v>
      </c>
      <c r="W2716">
        <v>13</v>
      </c>
      <c r="X2716">
        <v>15</v>
      </c>
      <c r="Y2716">
        <v>16</v>
      </c>
      <c r="Z2716">
        <v>9</v>
      </c>
      <c r="AA2716">
        <v>14</v>
      </c>
      <c r="AB2716">
        <v>21</v>
      </c>
      <c r="AC2716">
        <v>13</v>
      </c>
      <c r="AD2716">
        <v>6</v>
      </c>
      <c r="AE2716">
        <v>5</v>
      </c>
      <c r="AF2716">
        <v>8</v>
      </c>
      <c r="AG2716">
        <v>3.4269830000000003</v>
      </c>
      <c r="AH2716">
        <v>0.50267380000000006</v>
      </c>
      <c r="AI2716">
        <v>0.4973262</v>
      </c>
      <c r="AJ2716" s="2">
        <f>SUM(male_female_comparison_df[[#This Row],[inhabitants_proportional_male]],male_female_comparison_df[[#This Row],[inhabitants_proportional_female]])</f>
        <v>1</v>
      </c>
      <c r="AK2716" s="2">
        <f>male_female_comparison_df[[#This Row],[inhabitants_proportional_male]]-male_female_comparison_df[[#This Row],[PROPORTIONAL MALE]]</f>
        <v>-3.2085561429973097E-9</v>
      </c>
      <c r="AL2716" s="2">
        <f t="shared" si="42"/>
        <v>-0.46793335875704306</v>
      </c>
      <c r="AM2716">
        <v>2.1390375E-2</v>
      </c>
      <c r="AN2716">
        <v>3.2085559999999999E-2</v>
      </c>
      <c r="AO2716">
        <v>5.8823529999999999E-2</v>
      </c>
      <c r="AP2716">
        <v>4.8128339999999999E-2</v>
      </c>
      <c r="AQ2716">
        <v>2.1390375E-2</v>
      </c>
      <c r="AR2716">
        <v>2.6737967999999997E-2</v>
      </c>
      <c r="AS2716">
        <v>4.8128339999999999E-2</v>
      </c>
      <c r="AT2716">
        <v>2.6737967999999997E-2</v>
      </c>
      <c r="AU2716">
        <v>4.8128339999999999E-2</v>
      </c>
      <c r="AV2716">
        <v>2.6737967999999997E-2</v>
      </c>
      <c r="AW2716">
        <v>6.9518714999999995E-2</v>
      </c>
      <c r="AX2716">
        <v>8.0213904000000003E-2</v>
      </c>
      <c r="AY2716">
        <v>8.5561499999999999E-2</v>
      </c>
      <c r="AZ2716">
        <v>4.8128339999999999E-2</v>
      </c>
      <c r="BA2716">
        <v>7.4866310000000005E-2</v>
      </c>
      <c r="BB2716">
        <v>0.112299465</v>
      </c>
      <c r="BC2716">
        <v>6.9518714999999995E-2</v>
      </c>
      <c r="BD2716">
        <v>3.2085559999999999E-2</v>
      </c>
      <c r="BE2716">
        <v>2.6737967999999997E-2</v>
      </c>
      <c r="BF2716">
        <v>4.2780749999999999E-2</v>
      </c>
      <c r="BG2716">
        <v>19955</v>
      </c>
      <c r="BH2716">
        <v>16848</v>
      </c>
      <c r="BI2716">
        <v>43</v>
      </c>
      <c r="BJ2716">
        <v>88</v>
      </c>
      <c r="BK2716">
        <v>21</v>
      </c>
      <c r="BL2716">
        <v>0.22872339999999999</v>
      </c>
      <c r="BM2716">
        <v>0.46808509999999998</v>
      </c>
      <c r="BN2716">
        <v>0.11170213</v>
      </c>
      <c r="BO2716">
        <v>78</v>
      </c>
      <c r="BP2716">
        <v>2.4</v>
      </c>
      <c r="BQ2716">
        <v>46.7</v>
      </c>
      <c r="BR2716">
        <v>4</v>
      </c>
      <c r="BS2716">
        <v>2</v>
      </c>
      <c r="BT2716">
        <v>17</v>
      </c>
      <c r="BU2716">
        <v>4</v>
      </c>
      <c r="BV2716">
        <v>7</v>
      </c>
      <c r="BW2716">
        <v>9</v>
      </c>
      <c r="BX2716">
        <v>8</v>
      </c>
      <c r="BY2716">
        <v>26</v>
      </c>
      <c r="BZ2716">
        <v>36</v>
      </c>
      <c r="CA2716">
        <v>76</v>
      </c>
      <c r="CB2716">
        <v>1</v>
      </c>
      <c r="CC2716">
        <v>1</v>
      </c>
      <c r="CD2716">
        <v>5.1282052000000002E-2</v>
      </c>
      <c r="CE2716">
        <v>2.5641026000000001E-2</v>
      </c>
      <c r="CF2716">
        <v>0.21794872000000001</v>
      </c>
      <c r="CG2716">
        <v>5.1282052000000002E-2</v>
      </c>
      <c r="CH2716">
        <v>8.9743589999999998E-2</v>
      </c>
      <c r="CI2716">
        <v>0.115384616</v>
      </c>
      <c r="CJ2716">
        <v>0.102564104</v>
      </c>
      <c r="CK2716">
        <v>0.33333333999999998</v>
      </c>
      <c r="CL2716">
        <v>0.46153845999999998</v>
      </c>
      <c r="CM2716">
        <v>0.97435899999999998</v>
      </c>
      <c r="CN2716">
        <v>1.2820513E-2</v>
      </c>
      <c r="CO2716">
        <v>1.2820513E-2</v>
      </c>
      <c r="CP2716">
        <v>40259</v>
      </c>
      <c r="CQ2716">
        <v>32876</v>
      </c>
      <c r="CR2716">
        <v>24</v>
      </c>
      <c r="CS2716">
        <v>44</v>
      </c>
      <c r="CT2716">
        <v>8</v>
      </c>
      <c r="CU2716">
        <v>0.31578946000000002</v>
      </c>
      <c r="CV2716">
        <v>0.57894736999999996</v>
      </c>
      <c r="CW2716">
        <v>0.10526315999999999</v>
      </c>
      <c r="CX2716">
        <v>3059646</v>
      </c>
      <c r="CY2716">
        <v>15</v>
      </c>
      <c r="CZ2716">
        <v>109</v>
      </c>
      <c r="DA2716">
        <v>10</v>
      </c>
      <c r="DB2716">
        <v>99</v>
      </c>
      <c r="DC2716">
        <v>9.1743119999999997E-2</v>
      </c>
      <c r="DD2716">
        <v>0.90825689999999992</v>
      </c>
    </row>
    <row r="2717" spans="1:108" x14ac:dyDescent="0.3">
      <c r="A2717">
        <v>2715</v>
      </c>
      <c r="B2717">
        <v>62310</v>
      </c>
      <c r="C2717" s="1" t="s">
        <v>2815</v>
      </c>
      <c r="D2717">
        <v>233</v>
      </c>
      <c r="E2717">
        <v>1142</v>
      </c>
      <c r="F2717">
        <v>561</v>
      </c>
      <c r="G2717">
        <v>581</v>
      </c>
      <c r="H2717">
        <f>SUM(male_female_comparison_df[[#This Row],[inhabitants_female]:[inhabitants_male]])</f>
        <v>1142</v>
      </c>
      <c r="I2717">
        <f>male_female_comparison_df[[#This Row],[INHABITANTS_TOTAL2]]-male_female_comparison_df[[#This Row],[inhabitants_total]]</f>
        <v>0</v>
      </c>
      <c r="J2717">
        <f>male_female_comparison_df[[#This Row],[inhabitants_male]]/(male_female_comparison_df[[#This Row],[inhabitants_total]])</f>
        <v>0.50875656742556918</v>
      </c>
      <c r="L2717">
        <v>46</v>
      </c>
      <c r="M2717">
        <v>23</v>
      </c>
      <c r="N2717">
        <v>50</v>
      </c>
      <c r="O2717">
        <v>88</v>
      </c>
      <c r="P2717">
        <v>40</v>
      </c>
      <c r="Q2717">
        <v>31</v>
      </c>
      <c r="R2717">
        <v>27</v>
      </c>
      <c r="S2717">
        <v>41</v>
      </c>
      <c r="T2717">
        <v>42</v>
      </c>
      <c r="U2717">
        <v>56</v>
      </c>
      <c r="V2717">
        <v>53</v>
      </c>
      <c r="W2717">
        <v>57</v>
      </c>
      <c r="X2717">
        <v>61</v>
      </c>
      <c r="Y2717">
        <v>80</v>
      </c>
      <c r="Z2717">
        <v>75</v>
      </c>
      <c r="AA2717">
        <v>85</v>
      </c>
      <c r="AB2717">
        <v>106</v>
      </c>
      <c r="AC2717">
        <v>62</v>
      </c>
      <c r="AD2717">
        <v>68</v>
      </c>
      <c r="AE2717">
        <v>58</v>
      </c>
      <c r="AF2717">
        <v>39</v>
      </c>
      <c r="AG2717">
        <v>5.5810684999999998</v>
      </c>
      <c r="AH2717">
        <v>0.49124341999999999</v>
      </c>
      <c r="AI2717">
        <v>0.5087566</v>
      </c>
      <c r="AJ2717" s="2">
        <f>SUM(male_female_comparison_df[[#This Row],[inhabitants_proportional_male]],male_female_comparison_df[[#This Row],[inhabitants_proportional_female]])</f>
        <v>1.0000000199999999</v>
      </c>
      <c r="AK2717" s="2">
        <f>male_female_comparison_df[[#This Row],[inhabitants_proportional_male]]-male_female_comparison_df[[#This Row],[PROPORTIONAL MALE]]</f>
        <v>3.2574430819387601E-8</v>
      </c>
      <c r="AL2717" s="2">
        <f t="shared" si="42"/>
        <v>-0.46793335875704306</v>
      </c>
      <c r="AM2717">
        <v>2.0140106000000001E-2</v>
      </c>
      <c r="AN2717">
        <v>4.3782837999999998E-2</v>
      </c>
      <c r="AO2717">
        <v>7.7057793999999999E-2</v>
      </c>
      <c r="AP2717">
        <v>3.5026269999999998E-2</v>
      </c>
      <c r="AQ2717">
        <v>2.714536E-2</v>
      </c>
      <c r="AR2717">
        <v>2.3642732000000003E-2</v>
      </c>
      <c r="AS2717">
        <v>3.5901926000000001E-2</v>
      </c>
      <c r="AT2717">
        <v>3.6777582000000003E-2</v>
      </c>
      <c r="AU2717">
        <v>4.9036780000000002E-2</v>
      </c>
      <c r="AV2717">
        <v>4.6409807999999997E-2</v>
      </c>
      <c r="AW2717">
        <v>4.9912434000000006E-2</v>
      </c>
      <c r="AX2717">
        <v>5.341506E-2</v>
      </c>
      <c r="AY2717">
        <v>7.0052539999999996E-2</v>
      </c>
      <c r="AZ2717">
        <v>6.5674250000000003E-2</v>
      </c>
      <c r="BA2717">
        <v>7.4430819999999995E-2</v>
      </c>
      <c r="BB2717">
        <v>9.2819615999999994E-2</v>
      </c>
      <c r="BC2717">
        <v>5.4290720000000001E-2</v>
      </c>
      <c r="BD2717">
        <v>5.9544659999999999E-2</v>
      </c>
      <c r="BE2717">
        <v>5.0788090000000001E-2</v>
      </c>
      <c r="BF2717">
        <v>3.4150609999999998E-2</v>
      </c>
      <c r="BG2717">
        <v>21377</v>
      </c>
      <c r="BH2717">
        <v>18453</v>
      </c>
      <c r="BI2717">
        <v>220</v>
      </c>
      <c r="BJ2717">
        <v>576</v>
      </c>
      <c r="BK2717">
        <v>135</v>
      </c>
      <c r="BL2717">
        <v>0.18932874999999999</v>
      </c>
      <c r="BM2717">
        <v>0.49569708000000001</v>
      </c>
      <c r="BN2717">
        <v>0.116179004</v>
      </c>
      <c r="BO2717">
        <v>494</v>
      </c>
      <c r="BP2717">
        <v>2.2999999999999998</v>
      </c>
      <c r="BQ2717">
        <v>48</v>
      </c>
      <c r="BR2717">
        <v>13</v>
      </c>
      <c r="BS2717">
        <v>14</v>
      </c>
      <c r="BT2717">
        <v>112</v>
      </c>
      <c r="BU2717">
        <v>21</v>
      </c>
      <c r="BV2717">
        <v>46</v>
      </c>
      <c r="BW2717">
        <v>57</v>
      </c>
      <c r="BX2717">
        <v>49</v>
      </c>
      <c r="BY2717">
        <v>162</v>
      </c>
      <c r="BZ2717">
        <v>225</v>
      </c>
      <c r="CA2717">
        <v>446</v>
      </c>
      <c r="CB2717">
        <v>32</v>
      </c>
      <c r="CC2717">
        <v>16</v>
      </c>
      <c r="CD2717">
        <v>2.6315789999999999E-2</v>
      </c>
      <c r="CE2717">
        <v>2.834008E-2</v>
      </c>
      <c r="CF2717">
        <v>0.22672065</v>
      </c>
      <c r="CG2717">
        <v>4.2510122000000004E-2</v>
      </c>
      <c r="CH2717">
        <v>9.3117409999999998E-2</v>
      </c>
      <c r="CI2717">
        <v>0.115384616</v>
      </c>
      <c r="CJ2717">
        <v>9.9190280000000006E-2</v>
      </c>
      <c r="CK2717">
        <v>0.32793522000000003</v>
      </c>
      <c r="CL2717">
        <v>0.45546557999999998</v>
      </c>
      <c r="CM2717">
        <v>0.90283400000000003</v>
      </c>
      <c r="CN2717">
        <v>6.4777329999999994E-2</v>
      </c>
      <c r="CO2717">
        <v>3.2388664999999997E-2</v>
      </c>
      <c r="CP2717">
        <v>39554</v>
      </c>
      <c r="CQ2717">
        <v>33000</v>
      </c>
      <c r="CR2717">
        <v>129</v>
      </c>
      <c r="CS2717">
        <v>308</v>
      </c>
      <c r="CT2717">
        <v>68</v>
      </c>
      <c r="CU2717">
        <v>0.25494072000000001</v>
      </c>
      <c r="CV2717">
        <v>0.6086956</v>
      </c>
      <c r="CW2717">
        <v>0.13438736000000001</v>
      </c>
      <c r="CX2717">
        <v>19974892</v>
      </c>
      <c r="CY2717">
        <v>124</v>
      </c>
      <c r="CZ2717">
        <v>652</v>
      </c>
      <c r="DA2717">
        <v>66</v>
      </c>
      <c r="DB2717">
        <v>586</v>
      </c>
      <c r="DC2717">
        <v>0.10122699</v>
      </c>
      <c r="DD2717">
        <v>0.89877299999999993</v>
      </c>
    </row>
    <row r="2718" spans="1:108" x14ac:dyDescent="0.3">
      <c r="A2718">
        <v>2716</v>
      </c>
      <c r="B2718">
        <v>62430</v>
      </c>
      <c r="C2718" s="1" t="s">
        <v>2816</v>
      </c>
      <c r="D2718">
        <v>233</v>
      </c>
      <c r="E2718">
        <v>143</v>
      </c>
      <c r="F2718">
        <v>68</v>
      </c>
      <c r="G2718">
        <v>75</v>
      </c>
      <c r="H2718">
        <f>SUM(male_female_comparison_df[[#This Row],[inhabitants_female]:[inhabitants_male]])</f>
        <v>143</v>
      </c>
      <c r="I2718">
        <f>male_female_comparison_df[[#This Row],[INHABITANTS_TOTAL2]]-male_female_comparison_df[[#This Row],[inhabitants_total]]</f>
        <v>0</v>
      </c>
      <c r="J2718">
        <f>male_female_comparison_df[[#This Row],[inhabitants_male]]/(male_female_comparison_df[[#This Row],[inhabitants_total]])</f>
        <v>0.52447552447552448</v>
      </c>
      <c r="L2718">
        <v>41</v>
      </c>
      <c r="M2718">
        <v>8</v>
      </c>
      <c r="N2718">
        <v>9</v>
      </c>
      <c r="O2718">
        <v>7</v>
      </c>
      <c r="P2718">
        <v>4</v>
      </c>
      <c r="Q2718">
        <v>2</v>
      </c>
      <c r="R2718">
        <v>4</v>
      </c>
      <c r="S2718">
        <v>15</v>
      </c>
      <c r="T2718">
        <v>8</v>
      </c>
      <c r="U2718">
        <v>7</v>
      </c>
      <c r="V2718">
        <v>4</v>
      </c>
      <c r="W2718">
        <v>1</v>
      </c>
      <c r="X2718">
        <v>9</v>
      </c>
      <c r="Y2718">
        <v>15</v>
      </c>
      <c r="Z2718">
        <v>9</v>
      </c>
      <c r="AA2718">
        <v>7</v>
      </c>
      <c r="AB2718">
        <v>10</v>
      </c>
      <c r="AC2718">
        <v>12</v>
      </c>
      <c r="AD2718">
        <v>6</v>
      </c>
      <c r="AE2718">
        <v>2</v>
      </c>
      <c r="AF2718">
        <v>4</v>
      </c>
      <c r="AG2718">
        <v>6.5171539999999997</v>
      </c>
      <c r="AH2718">
        <v>0.47552450000000002</v>
      </c>
      <c r="AI2718">
        <v>0.52447549999999998</v>
      </c>
      <c r="AJ2718" s="2">
        <f>SUM(male_female_comparison_df[[#This Row],[inhabitants_proportional_male]],male_female_comparison_df[[#This Row],[inhabitants_proportional_female]])</f>
        <v>1</v>
      </c>
      <c r="AK2718" s="2">
        <f>male_female_comparison_df[[#This Row],[inhabitants_proportional_male]]-male_female_comparison_df[[#This Row],[PROPORTIONAL MALE]]</f>
        <v>-2.4475524496025969E-8</v>
      </c>
      <c r="AL2718" s="2">
        <f t="shared" si="42"/>
        <v>-0.46793335875704306</v>
      </c>
      <c r="AM2718">
        <v>5.5944054999999999E-2</v>
      </c>
      <c r="AN2718">
        <v>6.2937066E-2</v>
      </c>
      <c r="AO2718">
        <v>4.8951050000000003E-2</v>
      </c>
      <c r="AP2718">
        <v>2.7972027999999999E-2</v>
      </c>
      <c r="AQ2718">
        <v>1.3986014E-2</v>
      </c>
      <c r="AR2718">
        <v>2.7972027999999999E-2</v>
      </c>
      <c r="AS2718">
        <v>0.10489511</v>
      </c>
      <c r="AT2718">
        <v>5.5944054999999999E-2</v>
      </c>
      <c r="AU2718">
        <v>4.8951050000000003E-2</v>
      </c>
      <c r="AV2718">
        <v>2.7972027999999999E-2</v>
      </c>
      <c r="AW2718">
        <v>6.9930069999999999E-3</v>
      </c>
      <c r="AX2718">
        <v>6.2937066E-2</v>
      </c>
      <c r="AY2718">
        <v>0.10489511</v>
      </c>
      <c r="AZ2718">
        <v>6.2937066E-2</v>
      </c>
      <c r="BA2718">
        <v>4.8951050000000003E-2</v>
      </c>
      <c r="BB2718">
        <v>6.9930069999999997E-2</v>
      </c>
      <c r="BC2718">
        <v>8.3916080000000004E-2</v>
      </c>
      <c r="BD2718">
        <v>4.1958040000000002E-2</v>
      </c>
      <c r="BE2718">
        <v>1.3986014E-2</v>
      </c>
      <c r="BF2718">
        <v>2.7972027999999999E-2</v>
      </c>
      <c r="BG2718">
        <v>19408</v>
      </c>
      <c r="BH2718">
        <v>17736</v>
      </c>
      <c r="BI2718">
        <v>28</v>
      </c>
      <c r="BJ2718">
        <v>75</v>
      </c>
      <c r="BK2718">
        <v>11</v>
      </c>
      <c r="BL2718">
        <v>0.19444444999999999</v>
      </c>
      <c r="BM2718">
        <v>0.52083329999999994</v>
      </c>
      <c r="BN2718">
        <v>7.6388890000000001E-2</v>
      </c>
      <c r="BO2718">
        <v>54</v>
      </c>
      <c r="BP2718">
        <v>2.6</v>
      </c>
      <c r="BQ2718">
        <v>43.2</v>
      </c>
      <c r="BR2718">
        <v>0</v>
      </c>
      <c r="BS2718">
        <v>2</v>
      </c>
      <c r="BT2718">
        <v>13</v>
      </c>
      <c r="BU2718">
        <v>6</v>
      </c>
      <c r="BV2718">
        <v>8</v>
      </c>
      <c r="BW2718">
        <v>4</v>
      </c>
      <c r="BX2718">
        <v>6</v>
      </c>
      <c r="BY2718">
        <v>18</v>
      </c>
      <c r="BZ2718">
        <v>23</v>
      </c>
      <c r="CA2718">
        <v>53</v>
      </c>
      <c r="CB2718">
        <v>1</v>
      </c>
      <c r="CC2718">
        <v>0</v>
      </c>
      <c r="CD2718">
        <v>1.8181817999999999E-2</v>
      </c>
      <c r="CE2718">
        <v>3.7037037000000002E-2</v>
      </c>
      <c r="CF2718">
        <v>0.24074075</v>
      </c>
      <c r="CG2718">
        <v>0.11111111</v>
      </c>
      <c r="CH2718">
        <v>0.14814815000000001</v>
      </c>
      <c r="CI2718">
        <v>7.4074075000000003E-2</v>
      </c>
      <c r="CJ2718">
        <v>0.11111111</v>
      </c>
      <c r="CK2718">
        <v>0.33333333999999998</v>
      </c>
      <c r="CL2718">
        <v>0.42592594</v>
      </c>
      <c r="CM2718">
        <v>0.98148150000000001</v>
      </c>
      <c r="CN2718">
        <v>1.8518519000000001E-2</v>
      </c>
      <c r="CO2718">
        <v>1.8867925000000001E-2</v>
      </c>
      <c r="CP2718">
        <v>40434</v>
      </c>
      <c r="CQ2718">
        <v>35481</v>
      </c>
      <c r="CR2718">
        <v>14</v>
      </c>
      <c r="CS2718">
        <v>35</v>
      </c>
      <c r="CT2718">
        <v>6</v>
      </c>
      <c r="CU2718">
        <v>0.25454545000000001</v>
      </c>
      <c r="CV2718">
        <v>0.63636359999999992</v>
      </c>
      <c r="CW2718">
        <v>0.10909091</v>
      </c>
      <c r="CX2718">
        <v>2223863</v>
      </c>
      <c r="CY2718">
        <v>9</v>
      </c>
      <c r="CZ2718">
        <v>72</v>
      </c>
      <c r="DA2718">
        <v>7</v>
      </c>
      <c r="DB2718">
        <v>65</v>
      </c>
      <c r="DC2718">
        <v>9.722222400000001E-2</v>
      </c>
      <c r="DD2718">
        <v>0.90277780000000007</v>
      </c>
    </row>
    <row r="2719" spans="1:108" x14ac:dyDescent="0.3">
      <c r="A2719">
        <v>2717</v>
      </c>
      <c r="B2719">
        <v>62510</v>
      </c>
      <c r="C2719" s="1" t="s">
        <v>2817</v>
      </c>
      <c r="D2719">
        <v>52</v>
      </c>
      <c r="E2719">
        <v>336</v>
      </c>
      <c r="F2719">
        <v>168</v>
      </c>
      <c r="G2719">
        <v>168</v>
      </c>
      <c r="H2719">
        <f>SUM(male_female_comparison_df[[#This Row],[inhabitants_female]:[inhabitants_male]])</f>
        <v>336</v>
      </c>
      <c r="I2719">
        <f>male_female_comparison_df[[#This Row],[INHABITANTS_TOTAL2]]-male_female_comparison_df[[#This Row],[inhabitants_total]]</f>
        <v>0</v>
      </c>
      <c r="J2719">
        <f>male_female_comparison_df[[#This Row],[inhabitants_male]]/(male_female_comparison_df[[#This Row],[inhabitants_total]])</f>
        <v>0.5</v>
      </c>
      <c r="L2719">
        <v>44</v>
      </c>
      <c r="M2719">
        <v>10</v>
      </c>
      <c r="N2719">
        <v>18</v>
      </c>
      <c r="O2719">
        <v>15</v>
      </c>
      <c r="P2719">
        <v>10</v>
      </c>
      <c r="Q2719">
        <v>7</v>
      </c>
      <c r="R2719">
        <v>20</v>
      </c>
      <c r="S2719">
        <v>19</v>
      </c>
      <c r="T2719">
        <v>11</v>
      </c>
      <c r="U2719">
        <v>16</v>
      </c>
      <c r="V2719">
        <v>15</v>
      </c>
      <c r="W2719">
        <v>14</v>
      </c>
      <c r="X2719">
        <v>21</v>
      </c>
      <c r="Y2719">
        <v>27</v>
      </c>
      <c r="Z2719">
        <v>31</v>
      </c>
      <c r="AA2719">
        <v>27</v>
      </c>
      <c r="AB2719">
        <v>15</v>
      </c>
      <c r="AC2719">
        <v>26</v>
      </c>
      <c r="AD2719">
        <v>13</v>
      </c>
      <c r="AE2719">
        <v>12</v>
      </c>
      <c r="AF2719">
        <v>9</v>
      </c>
      <c r="AG2719">
        <v>54.530749999999998</v>
      </c>
      <c r="AH2719">
        <v>0.5</v>
      </c>
      <c r="AI2719">
        <v>0.5</v>
      </c>
      <c r="AJ2719" s="2">
        <f>SUM(male_female_comparison_df[[#This Row],[inhabitants_proportional_male]],male_female_comparison_df[[#This Row],[inhabitants_proportional_female]])</f>
        <v>1</v>
      </c>
      <c r="AK2719" s="2">
        <f>male_female_comparison_df[[#This Row],[inhabitants_proportional_male]]-male_female_comparison_df[[#This Row],[PROPORTIONAL MALE]]</f>
        <v>0</v>
      </c>
      <c r="AL2719" s="2">
        <f t="shared" si="42"/>
        <v>-0.46793335875704306</v>
      </c>
      <c r="AM2719">
        <v>2.9761905000000002E-2</v>
      </c>
      <c r="AN2719">
        <v>5.3571430000000003E-2</v>
      </c>
      <c r="AO2719">
        <v>4.4642859999999999E-2</v>
      </c>
      <c r="AP2719">
        <v>2.9761905000000002E-2</v>
      </c>
      <c r="AQ2719">
        <v>2.0833333999999998E-2</v>
      </c>
      <c r="AR2719">
        <v>5.9523810000000003E-2</v>
      </c>
      <c r="AS2719">
        <v>5.654762E-2</v>
      </c>
      <c r="AT2719">
        <v>3.2738097000000001E-2</v>
      </c>
      <c r="AU2719">
        <v>4.7619050000000003E-2</v>
      </c>
      <c r="AV2719">
        <v>4.4642859999999999E-2</v>
      </c>
      <c r="AW2719">
        <v>4.1666667999999997E-2</v>
      </c>
      <c r="AX2719">
        <v>6.25E-2</v>
      </c>
      <c r="AY2719">
        <v>8.0357139999999994E-2</v>
      </c>
      <c r="AZ2719">
        <v>9.2261899999999994E-2</v>
      </c>
      <c r="BA2719">
        <v>8.0357139999999994E-2</v>
      </c>
      <c r="BB2719">
        <v>4.4642859999999999E-2</v>
      </c>
      <c r="BC2719">
        <v>7.7380955000000001E-2</v>
      </c>
      <c r="BD2719">
        <v>3.8690478E-2</v>
      </c>
      <c r="BE2719">
        <v>3.5714287000000004E-2</v>
      </c>
      <c r="BF2719">
        <v>2.6785715000000002E-2</v>
      </c>
      <c r="BG2719">
        <v>21994</v>
      </c>
      <c r="BH2719">
        <v>21298</v>
      </c>
      <c r="BI2719">
        <v>56</v>
      </c>
      <c r="BJ2719">
        <v>173</v>
      </c>
      <c r="BK2719">
        <v>44</v>
      </c>
      <c r="BL2719">
        <v>0.16470588999999999</v>
      </c>
      <c r="BM2719">
        <v>0.50882349999999998</v>
      </c>
      <c r="BN2719">
        <v>0.12941177000000001</v>
      </c>
      <c r="BO2719">
        <v>148</v>
      </c>
      <c r="BP2719">
        <v>2.2999999999999998</v>
      </c>
      <c r="BQ2719">
        <v>46.9</v>
      </c>
      <c r="BR2719">
        <v>8</v>
      </c>
      <c r="BS2719">
        <v>6</v>
      </c>
      <c r="BT2719">
        <v>30</v>
      </c>
      <c r="BU2719">
        <v>9</v>
      </c>
      <c r="BV2719">
        <v>16</v>
      </c>
      <c r="BW2719">
        <v>12</v>
      </c>
      <c r="BX2719">
        <v>14</v>
      </c>
      <c r="BY2719">
        <v>66</v>
      </c>
      <c r="BZ2719">
        <v>52</v>
      </c>
      <c r="CA2719">
        <v>118</v>
      </c>
      <c r="CB2719">
        <v>29</v>
      </c>
      <c r="CC2719">
        <v>1</v>
      </c>
      <c r="CD2719">
        <v>5.4054054999999997E-2</v>
      </c>
      <c r="CE2719">
        <v>4.054054E-2</v>
      </c>
      <c r="CF2719">
        <v>0.20270270000000001</v>
      </c>
      <c r="CG2719">
        <v>6.081081E-2</v>
      </c>
      <c r="CH2719">
        <v>0.10810810999999999</v>
      </c>
      <c r="CI2719">
        <v>8.108108E-2</v>
      </c>
      <c r="CJ2719">
        <v>9.4594600000000001E-2</v>
      </c>
      <c r="CK2719">
        <v>0.44594594999999998</v>
      </c>
      <c r="CL2719">
        <v>0.35135135000000001</v>
      </c>
      <c r="CM2719">
        <v>0.7972973000000001</v>
      </c>
      <c r="CN2719">
        <v>0.19594595000000001</v>
      </c>
      <c r="CO2719">
        <v>6.7567569999999995E-3</v>
      </c>
      <c r="CP2719">
        <v>41277</v>
      </c>
      <c r="CQ2719">
        <v>38101</v>
      </c>
      <c r="CR2719">
        <v>27</v>
      </c>
      <c r="CS2719">
        <v>96</v>
      </c>
      <c r="CT2719">
        <v>23</v>
      </c>
      <c r="CU2719">
        <v>0.1849315</v>
      </c>
      <c r="CV2719">
        <v>0.65753424000000005</v>
      </c>
      <c r="CW2719">
        <v>0.15753423999999999</v>
      </c>
      <c r="CX2719">
        <v>6026414</v>
      </c>
      <c r="CY2719">
        <v>9</v>
      </c>
      <c r="CZ2719">
        <v>169</v>
      </c>
      <c r="DA2719">
        <v>30</v>
      </c>
      <c r="DB2719">
        <v>139</v>
      </c>
      <c r="DC2719">
        <v>0.17751479000000001</v>
      </c>
      <c r="DD2719">
        <v>0.82248519999999992</v>
      </c>
    </row>
    <row r="2720" spans="1:108" x14ac:dyDescent="0.3">
      <c r="A2720">
        <v>2718</v>
      </c>
      <c r="B2720">
        <v>62520</v>
      </c>
      <c r="C2720" s="1" t="s">
        <v>2818</v>
      </c>
      <c r="D2720">
        <v>52</v>
      </c>
      <c r="E2720">
        <v>141</v>
      </c>
      <c r="F2720">
        <v>60</v>
      </c>
      <c r="G2720">
        <v>81</v>
      </c>
      <c r="H2720">
        <f>SUM(male_female_comparison_df[[#This Row],[inhabitants_female]:[inhabitants_male]])</f>
        <v>141</v>
      </c>
      <c r="I2720">
        <f>male_female_comparison_df[[#This Row],[INHABITANTS_TOTAL2]]-male_female_comparison_df[[#This Row],[inhabitants_total]]</f>
        <v>0</v>
      </c>
      <c r="J2720">
        <f>male_female_comparison_df[[#This Row],[inhabitants_male]]/(male_female_comparison_df[[#This Row],[inhabitants_total]])</f>
        <v>0.57446808510638303</v>
      </c>
      <c r="L2720">
        <v>48</v>
      </c>
      <c r="M2720">
        <v>1</v>
      </c>
      <c r="N2720">
        <v>3</v>
      </c>
      <c r="O2720">
        <v>8</v>
      </c>
      <c r="P2720">
        <v>6</v>
      </c>
      <c r="Q2720">
        <v>3</v>
      </c>
      <c r="R2720">
        <v>7</v>
      </c>
      <c r="S2720">
        <v>6</v>
      </c>
      <c r="T2720">
        <v>4</v>
      </c>
      <c r="U2720">
        <v>3</v>
      </c>
      <c r="V2720">
        <v>6</v>
      </c>
      <c r="W2720">
        <v>6</v>
      </c>
      <c r="X2720">
        <v>11</v>
      </c>
      <c r="Y2720">
        <v>11</v>
      </c>
      <c r="Z2720">
        <v>12</v>
      </c>
      <c r="AA2720">
        <v>11</v>
      </c>
      <c r="AB2720">
        <v>15</v>
      </c>
      <c r="AC2720">
        <v>10</v>
      </c>
      <c r="AD2720">
        <v>11</v>
      </c>
      <c r="AE2720">
        <v>5</v>
      </c>
      <c r="AF2720">
        <v>2</v>
      </c>
      <c r="AG2720">
        <v>4.8624535</v>
      </c>
      <c r="AH2720">
        <v>0.42553192000000001</v>
      </c>
      <c r="AI2720">
        <v>0.57446809999999993</v>
      </c>
      <c r="AJ2720" s="2">
        <f>SUM(male_female_comparison_df[[#This Row],[inhabitants_proportional_male]],male_female_comparison_df[[#This Row],[inhabitants_proportional_female]])</f>
        <v>1.0000000199999999</v>
      </c>
      <c r="AK2720" s="2">
        <f>male_female_comparison_df[[#This Row],[inhabitants_proportional_male]]-male_female_comparison_df[[#This Row],[PROPORTIONAL MALE]]</f>
        <v>1.4893616895328421E-8</v>
      </c>
      <c r="AL2720" s="2">
        <f t="shared" si="42"/>
        <v>-0.46793335875704306</v>
      </c>
      <c r="AM2720">
        <v>7.0921983999999993E-3</v>
      </c>
      <c r="AN2720">
        <v>2.1276594999999999E-2</v>
      </c>
      <c r="AO2720">
        <v>5.6737586999999999E-2</v>
      </c>
      <c r="AP2720">
        <v>4.2553189999999998E-2</v>
      </c>
      <c r="AQ2720">
        <v>2.1276594999999999E-2</v>
      </c>
      <c r="AR2720">
        <v>4.9645389999999998E-2</v>
      </c>
      <c r="AS2720">
        <v>4.2553189999999998E-2</v>
      </c>
      <c r="AT2720">
        <v>2.8368793E-2</v>
      </c>
      <c r="AU2720">
        <v>2.1276594999999999E-2</v>
      </c>
      <c r="AV2720">
        <v>4.2553189999999998E-2</v>
      </c>
      <c r="AW2720">
        <v>4.2553189999999998E-2</v>
      </c>
      <c r="AX2720">
        <v>7.8014189999999997E-2</v>
      </c>
      <c r="AY2720">
        <v>7.8014189999999997E-2</v>
      </c>
      <c r="AZ2720">
        <v>8.5106379999999995E-2</v>
      </c>
      <c r="BA2720">
        <v>7.8014189999999997E-2</v>
      </c>
      <c r="BB2720">
        <v>0.10638298</v>
      </c>
      <c r="BC2720">
        <v>7.0921990000000004E-2</v>
      </c>
      <c r="BD2720">
        <v>7.8014189999999997E-2</v>
      </c>
      <c r="BE2720">
        <v>3.5460993999999996E-2</v>
      </c>
      <c r="BF2720">
        <v>1.4184397E-2</v>
      </c>
      <c r="BG2720">
        <v>26655</v>
      </c>
      <c r="BH2720">
        <v>18265</v>
      </c>
      <c r="BI2720">
        <v>36</v>
      </c>
      <c r="BJ2720">
        <v>67</v>
      </c>
      <c r="BK2720">
        <v>21</v>
      </c>
      <c r="BL2720">
        <v>0.23684210999999999</v>
      </c>
      <c r="BM2720">
        <v>0.44078946000000002</v>
      </c>
      <c r="BN2720">
        <v>0.13815789000000001</v>
      </c>
      <c r="BO2720">
        <v>65</v>
      </c>
      <c r="BP2720">
        <v>2.2000000000000002</v>
      </c>
      <c r="BQ2720">
        <v>51</v>
      </c>
      <c r="BR2720">
        <v>3</v>
      </c>
      <c r="BS2720">
        <v>1</v>
      </c>
      <c r="BT2720">
        <v>12</v>
      </c>
      <c r="BU2720">
        <v>1</v>
      </c>
      <c r="BV2720">
        <v>3</v>
      </c>
      <c r="BW2720">
        <v>5</v>
      </c>
      <c r="BX2720">
        <v>8</v>
      </c>
      <c r="BY2720">
        <v>22</v>
      </c>
      <c r="BZ2720">
        <v>32</v>
      </c>
      <c r="CA2720">
        <v>63</v>
      </c>
      <c r="CB2720">
        <v>0</v>
      </c>
      <c r="CC2720">
        <v>2</v>
      </c>
      <c r="CD2720">
        <v>4.6153847000000005E-2</v>
      </c>
      <c r="CE2720">
        <v>1.5384615000000001E-2</v>
      </c>
      <c r="CF2720">
        <v>0.18461538999999999</v>
      </c>
      <c r="CG2720">
        <v>1.5384615000000001E-2</v>
      </c>
      <c r="CH2720">
        <v>4.6153847000000005E-2</v>
      </c>
      <c r="CI2720">
        <v>7.6923080000000005E-2</v>
      </c>
      <c r="CJ2720">
        <v>0.12307692000000001</v>
      </c>
      <c r="CK2720">
        <v>0.33846155</v>
      </c>
      <c r="CL2720">
        <v>0.49230770000000001</v>
      </c>
      <c r="CM2720">
        <v>0.96923080000000006</v>
      </c>
      <c r="CN2720">
        <v>4.1666667999999997E-2</v>
      </c>
      <c r="CO2720">
        <v>3.0769230000000002E-2</v>
      </c>
      <c r="CP2720">
        <v>50237</v>
      </c>
      <c r="CQ2720">
        <v>37045</v>
      </c>
      <c r="CR2720">
        <v>19</v>
      </c>
      <c r="CS2720">
        <v>35</v>
      </c>
      <c r="CT2720">
        <v>12</v>
      </c>
      <c r="CU2720">
        <v>0.28787878</v>
      </c>
      <c r="CV2720">
        <v>0.53030299999999997</v>
      </c>
      <c r="CW2720">
        <v>0.18181818999999999</v>
      </c>
      <c r="CX2720">
        <v>3315672</v>
      </c>
      <c r="CY2720">
        <v>37</v>
      </c>
      <c r="CZ2720">
        <v>93</v>
      </c>
      <c r="DA2720">
        <v>17</v>
      </c>
      <c r="DB2720">
        <v>76</v>
      </c>
      <c r="DC2720">
        <v>0.18279570000000001</v>
      </c>
      <c r="DD2720">
        <v>0.81720430000000011</v>
      </c>
    </row>
    <row r="2721" spans="1:108" x14ac:dyDescent="0.3">
      <c r="A2721">
        <v>2719</v>
      </c>
      <c r="B2721">
        <v>62540</v>
      </c>
      <c r="C2721" s="1" t="s">
        <v>2819</v>
      </c>
      <c r="D2721">
        <v>52</v>
      </c>
      <c r="E2721">
        <v>289</v>
      </c>
      <c r="F2721">
        <v>139</v>
      </c>
      <c r="G2721">
        <v>150</v>
      </c>
      <c r="H2721">
        <f>SUM(male_female_comparison_df[[#This Row],[inhabitants_female]:[inhabitants_male]])</f>
        <v>289</v>
      </c>
      <c r="I2721">
        <f>male_female_comparison_df[[#This Row],[INHABITANTS_TOTAL2]]-male_female_comparison_df[[#This Row],[inhabitants_total]]</f>
        <v>0</v>
      </c>
      <c r="J2721">
        <f>male_female_comparison_df[[#This Row],[inhabitants_male]]/(male_female_comparison_df[[#This Row],[inhabitants_total]])</f>
        <v>0.51903114186851207</v>
      </c>
      <c r="L2721">
        <v>47</v>
      </c>
      <c r="M2721">
        <v>5</v>
      </c>
      <c r="N2721">
        <v>14</v>
      </c>
      <c r="O2721">
        <v>17</v>
      </c>
      <c r="P2721">
        <v>8</v>
      </c>
      <c r="Q2721">
        <v>5</v>
      </c>
      <c r="R2721">
        <v>2</v>
      </c>
      <c r="S2721">
        <v>17</v>
      </c>
      <c r="T2721">
        <v>10</v>
      </c>
      <c r="U2721">
        <v>12</v>
      </c>
      <c r="V2721">
        <v>16</v>
      </c>
      <c r="W2721">
        <v>8</v>
      </c>
      <c r="X2721">
        <v>15</v>
      </c>
      <c r="Y2721">
        <v>29</v>
      </c>
      <c r="Z2721">
        <v>32</v>
      </c>
      <c r="AA2721">
        <v>32</v>
      </c>
      <c r="AB2721">
        <v>17</v>
      </c>
      <c r="AC2721">
        <v>14</v>
      </c>
      <c r="AD2721">
        <v>15</v>
      </c>
      <c r="AE2721">
        <v>10</v>
      </c>
      <c r="AF2721">
        <v>11</v>
      </c>
      <c r="AG2721">
        <v>4.3345050000000001</v>
      </c>
      <c r="AH2721">
        <v>0.48096886</v>
      </c>
      <c r="AI2721">
        <v>0.51903116999999999</v>
      </c>
      <c r="AJ2721" s="2">
        <f>SUM(male_female_comparison_df[[#This Row],[inhabitants_proportional_male]],male_female_comparison_df[[#This Row],[inhabitants_proportional_female]])</f>
        <v>1.00000003</v>
      </c>
      <c r="AK2721" s="2">
        <f>male_female_comparison_df[[#This Row],[inhabitants_proportional_male]]-male_female_comparison_df[[#This Row],[PROPORTIONAL MALE]]</f>
        <v>2.8131487916915887E-8</v>
      </c>
      <c r="AL2721" s="2">
        <f t="shared" si="42"/>
        <v>-0.46793335875704306</v>
      </c>
      <c r="AM2721">
        <v>1.7301038000000001E-2</v>
      </c>
      <c r="AN2721">
        <v>4.8442908E-2</v>
      </c>
      <c r="AO2721">
        <v>5.8823529999999999E-2</v>
      </c>
      <c r="AP2721">
        <v>2.7681662000000003E-2</v>
      </c>
      <c r="AQ2721">
        <v>1.7301038000000001E-2</v>
      </c>
      <c r="AR2721">
        <v>6.9204154000000002E-3</v>
      </c>
      <c r="AS2721">
        <v>5.8823529999999999E-2</v>
      </c>
      <c r="AT2721">
        <v>3.4602076000000002E-2</v>
      </c>
      <c r="AU2721">
        <v>4.1522490000000002E-2</v>
      </c>
      <c r="AV2721">
        <v>5.5363324000000005E-2</v>
      </c>
      <c r="AW2721">
        <v>2.7681662000000003E-2</v>
      </c>
      <c r="AX2721">
        <v>5.1903114000000007E-2</v>
      </c>
      <c r="AY2721">
        <v>0.10034601999999999</v>
      </c>
      <c r="AZ2721">
        <v>0.11072665</v>
      </c>
      <c r="BA2721">
        <v>0.11072665</v>
      </c>
      <c r="BB2721">
        <v>5.8823529999999999E-2</v>
      </c>
      <c r="BC2721">
        <v>4.8442908E-2</v>
      </c>
      <c r="BD2721">
        <v>5.1903114000000007E-2</v>
      </c>
      <c r="BE2721">
        <v>3.4602076000000002E-2</v>
      </c>
      <c r="BF2721">
        <v>3.8062282000000003E-2</v>
      </c>
      <c r="BG2721">
        <v>21741</v>
      </c>
      <c r="BH2721">
        <v>18506</v>
      </c>
      <c r="BI2721">
        <v>58</v>
      </c>
      <c r="BJ2721">
        <v>143</v>
      </c>
      <c r="BK2721">
        <v>43</v>
      </c>
      <c r="BL2721">
        <v>0.19661017</v>
      </c>
      <c r="BM2721">
        <v>0.48474577000000002</v>
      </c>
      <c r="BN2721">
        <v>0.14576270999999999</v>
      </c>
      <c r="BO2721">
        <v>132</v>
      </c>
      <c r="BP2721">
        <v>2.2000000000000002</v>
      </c>
      <c r="BQ2721">
        <v>48.8</v>
      </c>
      <c r="BR2721">
        <v>4</v>
      </c>
      <c r="BS2721">
        <v>2</v>
      </c>
      <c r="BT2721">
        <v>25</v>
      </c>
      <c r="BU2721">
        <v>5</v>
      </c>
      <c r="BV2721">
        <v>14</v>
      </c>
      <c r="BW2721">
        <v>11</v>
      </c>
      <c r="BX2721">
        <v>9</v>
      </c>
      <c r="BY2721">
        <v>60</v>
      </c>
      <c r="BZ2721">
        <v>49</v>
      </c>
      <c r="CA2721">
        <v>114</v>
      </c>
      <c r="CB2721">
        <v>14</v>
      </c>
      <c r="CC2721">
        <v>4</v>
      </c>
      <c r="CD2721">
        <v>3.0303031000000001E-2</v>
      </c>
      <c r="CE2721">
        <v>1.5151516E-2</v>
      </c>
      <c r="CF2721">
        <v>0.18939394000000001</v>
      </c>
      <c r="CG2721">
        <v>3.7878790000000002E-2</v>
      </c>
      <c r="CH2721">
        <v>0.10606061</v>
      </c>
      <c r="CI2721">
        <v>8.3333335999999994E-2</v>
      </c>
      <c r="CJ2721">
        <v>6.8181820000000004E-2</v>
      </c>
      <c r="CK2721">
        <v>0.45454547000000001</v>
      </c>
      <c r="CL2721">
        <v>0.37121211999999998</v>
      </c>
      <c r="CM2721">
        <v>0.86363639999999997</v>
      </c>
      <c r="CN2721">
        <v>0.10606061</v>
      </c>
      <c r="CO2721">
        <v>3.0303031000000001E-2</v>
      </c>
      <c r="CP2721">
        <v>40511</v>
      </c>
      <c r="CQ2721">
        <v>34647</v>
      </c>
      <c r="CR2721">
        <v>39</v>
      </c>
      <c r="CS2721">
        <v>69</v>
      </c>
      <c r="CT2721">
        <v>24</v>
      </c>
      <c r="CU2721">
        <v>0.29323309999999997</v>
      </c>
      <c r="CV2721">
        <v>0.51879700000000006</v>
      </c>
      <c r="CW2721">
        <v>0.18045111999999999</v>
      </c>
      <c r="CX2721">
        <v>5347432</v>
      </c>
      <c r="CY2721">
        <v>87</v>
      </c>
      <c r="CZ2721">
        <v>179</v>
      </c>
      <c r="DA2721">
        <v>30</v>
      </c>
      <c r="DB2721">
        <v>149</v>
      </c>
      <c r="DC2721">
        <v>0.16759777000000001</v>
      </c>
      <c r="DD2721">
        <v>0.83240219999999987</v>
      </c>
    </row>
    <row r="2722" spans="1:108" x14ac:dyDescent="0.3">
      <c r="A2722">
        <v>2720</v>
      </c>
      <c r="B2722">
        <v>62620</v>
      </c>
      <c r="C2722" s="1" t="s">
        <v>2820</v>
      </c>
      <c r="D2722">
        <v>403</v>
      </c>
      <c r="E2722">
        <v>192</v>
      </c>
      <c r="F2722">
        <v>101</v>
      </c>
      <c r="G2722">
        <v>91</v>
      </c>
      <c r="H2722">
        <f>SUM(male_female_comparison_df[[#This Row],[inhabitants_female]:[inhabitants_male]])</f>
        <v>192</v>
      </c>
      <c r="I2722">
        <f>male_female_comparison_df[[#This Row],[INHABITANTS_TOTAL2]]-male_female_comparison_df[[#This Row],[inhabitants_total]]</f>
        <v>0</v>
      </c>
      <c r="J2722">
        <f>male_female_comparison_df[[#This Row],[inhabitants_male]]/(male_female_comparison_df[[#This Row],[inhabitants_total]])</f>
        <v>0.47395833333333331</v>
      </c>
      <c r="L2722">
        <v>50</v>
      </c>
      <c r="M2722">
        <v>3</v>
      </c>
      <c r="N2722">
        <v>5</v>
      </c>
      <c r="O2722">
        <v>10</v>
      </c>
      <c r="P2722">
        <v>9</v>
      </c>
      <c r="Q2722">
        <v>4</v>
      </c>
      <c r="R2722">
        <v>5</v>
      </c>
      <c r="S2722">
        <v>11</v>
      </c>
      <c r="T2722">
        <v>5</v>
      </c>
      <c r="U2722">
        <v>2</v>
      </c>
      <c r="V2722">
        <v>3</v>
      </c>
      <c r="W2722">
        <v>7</v>
      </c>
      <c r="X2722">
        <v>7</v>
      </c>
      <c r="Y2722">
        <v>23</v>
      </c>
      <c r="Z2722">
        <v>21</v>
      </c>
      <c r="AA2722">
        <v>14</v>
      </c>
      <c r="AB2722">
        <v>11</v>
      </c>
      <c r="AC2722">
        <v>15</v>
      </c>
      <c r="AD2722">
        <v>13</v>
      </c>
      <c r="AE2722">
        <v>14</v>
      </c>
      <c r="AF2722">
        <v>10</v>
      </c>
      <c r="AG2722">
        <v>4.9573460000000003</v>
      </c>
      <c r="AH2722">
        <v>0.52604169999999995</v>
      </c>
      <c r="AI2722">
        <v>0.47395833999999998</v>
      </c>
      <c r="AJ2722" s="2">
        <f>SUM(male_female_comparison_df[[#This Row],[inhabitants_proportional_male]],male_female_comparison_df[[#This Row],[inhabitants_proportional_female]])</f>
        <v>1.00000004</v>
      </c>
      <c r="AK2722" s="2">
        <f>male_female_comparison_df[[#This Row],[inhabitants_proportional_male]]-male_female_comparison_df[[#This Row],[PROPORTIONAL MALE]]</f>
        <v>6.6666666631576277E-9</v>
      </c>
      <c r="AL2722" s="2">
        <f t="shared" si="42"/>
        <v>-0.46793335875704306</v>
      </c>
      <c r="AM2722">
        <v>1.5625E-2</v>
      </c>
      <c r="AN2722">
        <v>2.6041666000000002E-2</v>
      </c>
      <c r="AO2722">
        <v>5.2083332000000003E-2</v>
      </c>
      <c r="AP2722">
        <v>4.6875E-2</v>
      </c>
      <c r="AQ2722">
        <v>2.0833333999999998E-2</v>
      </c>
      <c r="AR2722">
        <v>2.6041666000000002E-2</v>
      </c>
      <c r="AS2722">
        <v>5.7291667999999997E-2</v>
      </c>
      <c r="AT2722">
        <v>2.6041666000000002E-2</v>
      </c>
      <c r="AU2722">
        <v>1.0416666999999999E-2</v>
      </c>
      <c r="AV2722">
        <v>1.5625E-2</v>
      </c>
      <c r="AW2722">
        <v>3.6458332000000003E-2</v>
      </c>
      <c r="AX2722">
        <v>3.6458332000000003E-2</v>
      </c>
      <c r="AY2722">
        <v>0.11979166400000001</v>
      </c>
      <c r="AZ2722">
        <v>0.109375</v>
      </c>
      <c r="BA2722">
        <v>7.2916664000000006E-2</v>
      </c>
      <c r="BB2722">
        <v>5.7291667999999997E-2</v>
      </c>
      <c r="BC2722">
        <v>7.8125E-2</v>
      </c>
      <c r="BD2722">
        <v>6.7708335999999994E-2</v>
      </c>
      <c r="BE2722">
        <v>7.2916664000000006E-2</v>
      </c>
      <c r="BF2722">
        <v>5.2083332000000003E-2</v>
      </c>
      <c r="BG2722">
        <v>18444</v>
      </c>
      <c r="BH2722">
        <v>16080</v>
      </c>
      <c r="BI2722">
        <v>49</v>
      </c>
      <c r="BJ2722">
        <v>94</v>
      </c>
      <c r="BK2722">
        <v>13</v>
      </c>
      <c r="BL2722">
        <v>0.25789472000000002</v>
      </c>
      <c r="BM2722">
        <v>0.49473685000000001</v>
      </c>
      <c r="BN2722">
        <v>6.8421049999999997E-2</v>
      </c>
      <c r="BO2722">
        <v>83</v>
      </c>
      <c r="BP2722">
        <v>2.2999999999999998</v>
      </c>
      <c r="BQ2722">
        <v>48</v>
      </c>
      <c r="BR2722">
        <v>2</v>
      </c>
      <c r="BS2722">
        <v>2</v>
      </c>
      <c r="BT2722">
        <v>15</v>
      </c>
      <c r="BU2722">
        <v>3</v>
      </c>
      <c r="BV2722">
        <v>4</v>
      </c>
      <c r="BW2722">
        <v>5</v>
      </c>
      <c r="BX2722">
        <v>10</v>
      </c>
      <c r="BY2722">
        <v>27</v>
      </c>
      <c r="BZ2722">
        <v>43</v>
      </c>
      <c r="CA2722">
        <v>80</v>
      </c>
      <c r="CB2722">
        <v>1</v>
      </c>
      <c r="CC2722">
        <v>2</v>
      </c>
      <c r="CD2722">
        <v>2.4096385000000001E-2</v>
      </c>
      <c r="CE2722">
        <v>2.4096385000000001E-2</v>
      </c>
      <c r="CF2722">
        <v>0.18072289</v>
      </c>
      <c r="CG2722">
        <v>3.6144577000000004E-2</v>
      </c>
      <c r="CH2722">
        <v>4.8192770000000003E-2</v>
      </c>
      <c r="CI2722">
        <v>6.0240965E-2</v>
      </c>
      <c r="CJ2722">
        <v>0.12048193</v>
      </c>
      <c r="CK2722">
        <v>0.32530120000000001</v>
      </c>
      <c r="CL2722">
        <v>0.51807230000000004</v>
      </c>
      <c r="CM2722">
        <v>0.96385544999999995</v>
      </c>
      <c r="CN2722">
        <v>1.2048191999999999E-2</v>
      </c>
      <c r="CO2722">
        <v>2.4096385000000001E-2</v>
      </c>
      <c r="CP2722">
        <v>35629</v>
      </c>
      <c r="CQ2722">
        <v>34138</v>
      </c>
      <c r="CR2722">
        <v>26</v>
      </c>
      <c r="CS2722">
        <v>50</v>
      </c>
      <c r="CT2722">
        <v>5</v>
      </c>
      <c r="CU2722">
        <v>0.32098764000000002</v>
      </c>
      <c r="CV2722">
        <v>0.61728393999999998</v>
      </c>
      <c r="CW2722">
        <v>6.1728395999999998E-2</v>
      </c>
      <c r="CX2722">
        <v>2885976</v>
      </c>
      <c r="CY2722">
        <v>63</v>
      </c>
      <c r="CZ2722">
        <v>106</v>
      </c>
      <c r="DA2722">
        <v>9</v>
      </c>
      <c r="DB2722">
        <v>97</v>
      </c>
      <c r="DC2722">
        <v>8.4905659999999994E-2</v>
      </c>
      <c r="DD2722">
        <v>0.91509430000000014</v>
      </c>
    </row>
    <row r="2723" spans="1:108" x14ac:dyDescent="0.3">
      <c r="A2723">
        <v>2721</v>
      </c>
      <c r="B2723">
        <v>62640</v>
      </c>
      <c r="C2723" s="1" t="s">
        <v>2821</v>
      </c>
      <c r="D2723">
        <v>403</v>
      </c>
      <c r="E2723">
        <v>134</v>
      </c>
      <c r="F2723">
        <v>64</v>
      </c>
      <c r="G2723">
        <v>70</v>
      </c>
      <c r="H2723">
        <f>SUM(male_female_comparison_df[[#This Row],[inhabitants_female]:[inhabitants_male]])</f>
        <v>134</v>
      </c>
      <c r="I2723">
        <f>male_female_comparison_df[[#This Row],[INHABITANTS_TOTAL2]]-male_female_comparison_df[[#This Row],[inhabitants_total]]</f>
        <v>0</v>
      </c>
      <c r="J2723">
        <f>male_female_comparison_df[[#This Row],[inhabitants_male]]/(male_female_comparison_df[[#This Row],[inhabitants_total]])</f>
        <v>0.52238805970149249</v>
      </c>
      <c r="L2723">
        <v>47</v>
      </c>
      <c r="M2723">
        <v>7</v>
      </c>
      <c r="N2723">
        <v>5</v>
      </c>
      <c r="O2723">
        <v>8</v>
      </c>
      <c r="P2723">
        <v>4</v>
      </c>
      <c r="Q2723">
        <v>2</v>
      </c>
      <c r="R2723">
        <v>4</v>
      </c>
      <c r="S2723">
        <v>7</v>
      </c>
      <c r="T2723">
        <v>8</v>
      </c>
      <c r="U2723">
        <v>5</v>
      </c>
      <c r="V2723">
        <v>3</v>
      </c>
      <c r="W2723">
        <v>1</v>
      </c>
      <c r="X2723">
        <v>7</v>
      </c>
      <c r="Y2723">
        <v>13</v>
      </c>
      <c r="Z2723">
        <v>7</v>
      </c>
      <c r="AA2723">
        <v>10</v>
      </c>
      <c r="AB2723">
        <v>9</v>
      </c>
      <c r="AC2723">
        <v>8</v>
      </c>
      <c r="AD2723">
        <v>12</v>
      </c>
      <c r="AE2723">
        <v>7</v>
      </c>
      <c r="AF2723">
        <v>7</v>
      </c>
      <c r="AG2723">
        <v>3.7850790000000001</v>
      </c>
      <c r="AH2723">
        <v>0.47761193000000002</v>
      </c>
      <c r="AI2723">
        <v>0.52238804000000005</v>
      </c>
      <c r="AJ2723" s="2">
        <f>SUM(male_female_comparison_df[[#This Row],[inhabitants_proportional_male]],male_female_comparison_df[[#This Row],[inhabitants_proportional_female]])</f>
        <v>0.99999997000000007</v>
      </c>
      <c r="AK2723" s="2">
        <f>male_female_comparison_df[[#This Row],[inhabitants_proportional_male]]-male_female_comparison_df[[#This Row],[PROPORTIONAL MALE]]</f>
        <v>-1.9701492437462775E-8</v>
      </c>
      <c r="AL2723" s="2">
        <f t="shared" si="42"/>
        <v>-0.46793335875704306</v>
      </c>
      <c r="AM2723">
        <v>5.2238807000000005E-2</v>
      </c>
      <c r="AN2723">
        <v>3.7313430000000002E-2</v>
      </c>
      <c r="AO2723">
        <v>5.9701490000000003E-2</v>
      </c>
      <c r="AP2723">
        <v>2.9850746000000001E-2</v>
      </c>
      <c r="AQ2723">
        <v>1.4925373E-2</v>
      </c>
      <c r="AR2723">
        <v>2.9850746000000001E-2</v>
      </c>
      <c r="AS2723">
        <v>5.2238807000000005E-2</v>
      </c>
      <c r="AT2723">
        <v>5.9701490000000003E-2</v>
      </c>
      <c r="AU2723">
        <v>3.7313430000000002E-2</v>
      </c>
      <c r="AV2723">
        <v>2.2388060000000001E-2</v>
      </c>
      <c r="AW2723">
        <v>7.4626863999999998E-3</v>
      </c>
      <c r="AX2723">
        <v>5.2238807000000005E-2</v>
      </c>
      <c r="AY2723">
        <v>9.7014929999999999E-2</v>
      </c>
      <c r="AZ2723">
        <v>5.2238807000000005E-2</v>
      </c>
      <c r="BA2723">
        <v>7.4626860000000003E-2</v>
      </c>
      <c r="BB2723">
        <v>6.7164180000000004E-2</v>
      </c>
      <c r="BC2723">
        <v>5.9701490000000003E-2</v>
      </c>
      <c r="BD2723">
        <v>8.9552240000000005E-2</v>
      </c>
      <c r="BE2723">
        <v>5.2238807000000005E-2</v>
      </c>
      <c r="BF2723">
        <v>5.2238807000000005E-2</v>
      </c>
      <c r="BG2723">
        <v>18769</v>
      </c>
      <c r="BH2723">
        <v>15150</v>
      </c>
      <c r="BI2723">
        <v>39</v>
      </c>
      <c r="BJ2723">
        <v>53</v>
      </c>
      <c r="BK2723">
        <v>17</v>
      </c>
      <c r="BL2723">
        <v>0.29104477000000001</v>
      </c>
      <c r="BM2723">
        <v>0.3955224</v>
      </c>
      <c r="BN2723">
        <v>0.12686567000000001</v>
      </c>
      <c r="BO2723">
        <v>51</v>
      </c>
      <c r="BP2723">
        <v>2.6</v>
      </c>
      <c r="BQ2723">
        <v>44.7</v>
      </c>
      <c r="BR2723">
        <v>1</v>
      </c>
      <c r="BS2723">
        <v>0</v>
      </c>
      <c r="BT2723">
        <v>10</v>
      </c>
      <c r="BU2723">
        <v>4</v>
      </c>
      <c r="BV2723">
        <v>6</v>
      </c>
      <c r="BW2723">
        <v>5</v>
      </c>
      <c r="BX2723">
        <v>3</v>
      </c>
      <c r="BY2723">
        <v>14</v>
      </c>
      <c r="BZ2723">
        <v>27</v>
      </c>
      <c r="CA2723">
        <v>47</v>
      </c>
      <c r="CB2723">
        <v>0</v>
      </c>
      <c r="CC2723">
        <v>4</v>
      </c>
      <c r="CD2723">
        <v>1.9607843999999999E-2</v>
      </c>
      <c r="CE2723">
        <v>3.8461540000000002E-2</v>
      </c>
      <c r="CF2723">
        <v>0.19607843</v>
      </c>
      <c r="CG2723">
        <v>7.8431374999999998E-2</v>
      </c>
      <c r="CH2723">
        <v>0.11764706</v>
      </c>
      <c r="CI2723">
        <v>9.8039219999999996E-2</v>
      </c>
      <c r="CJ2723">
        <v>5.8823529999999999E-2</v>
      </c>
      <c r="CK2723">
        <v>0.27450982000000002</v>
      </c>
      <c r="CL2723">
        <v>0.52941179999999999</v>
      </c>
      <c r="CM2723">
        <v>0.92156863</v>
      </c>
      <c r="CO2723">
        <v>7.8431374999999998E-2</v>
      </c>
      <c r="CP2723">
        <v>39560</v>
      </c>
      <c r="CQ2723">
        <v>35093</v>
      </c>
      <c r="CR2723">
        <v>16</v>
      </c>
      <c r="CS2723">
        <v>31</v>
      </c>
      <c r="CT2723">
        <v>5</v>
      </c>
      <c r="CU2723">
        <v>0.30769232000000002</v>
      </c>
      <c r="CV2723">
        <v>0.59615386000000004</v>
      </c>
      <c r="CW2723">
        <v>9.6153849999999999E-2</v>
      </c>
      <c r="CX2723">
        <v>2057097</v>
      </c>
      <c r="CY2723">
        <v>115</v>
      </c>
      <c r="CZ2723">
        <v>82</v>
      </c>
      <c r="DA2723">
        <v>15</v>
      </c>
      <c r="DB2723">
        <v>67</v>
      </c>
      <c r="DC2723">
        <v>0.18292683000000001</v>
      </c>
      <c r="DD2723">
        <v>0.81707317000000002</v>
      </c>
    </row>
    <row r="2724" spans="1:108" x14ac:dyDescent="0.3">
      <c r="A2724">
        <v>2722</v>
      </c>
      <c r="B2724">
        <v>62730</v>
      </c>
      <c r="C2724" s="1" t="s">
        <v>2822</v>
      </c>
      <c r="D2724">
        <v>5</v>
      </c>
      <c r="E2724">
        <v>234</v>
      </c>
      <c r="F2724">
        <v>118</v>
      </c>
      <c r="G2724">
        <v>116</v>
      </c>
      <c r="H2724">
        <f>SUM(male_female_comparison_df[[#This Row],[inhabitants_female]:[inhabitants_male]])</f>
        <v>234</v>
      </c>
      <c r="I2724">
        <f>male_female_comparison_df[[#This Row],[INHABITANTS_TOTAL2]]-male_female_comparison_df[[#This Row],[inhabitants_total]]</f>
        <v>0</v>
      </c>
      <c r="J2724">
        <f>male_female_comparison_df[[#This Row],[inhabitants_male]]/(male_female_comparison_df[[#This Row],[inhabitants_total]])</f>
        <v>0.49572649572649574</v>
      </c>
      <c r="L2724">
        <v>37</v>
      </c>
      <c r="M2724">
        <v>15</v>
      </c>
      <c r="N2724">
        <v>16</v>
      </c>
      <c r="O2724">
        <v>17</v>
      </c>
      <c r="P2724">
        <v>14</v>
      </c>
      <c r="Q2724">
        <v>11</v>
      </c>
      <c r="R2724">
        <v>7</v>
      </c>
      <c r="S2724">
        <v>13</v>
      </c>
      <c r="T2724">
        <v>14</v>
      </c>
      <c r="U2724">
        <v>9</v>
      </c>
      <c r="V2724">
        <v>7</v>
      </c>
      <c r="W2724">
        <v>3</v>
      </c>
      <c r="X2724">
        <v>8</v>
      </c>
      <c r="Y2724">
        <v>28</v>
      </c>
      <c r="Z2724">
        <v>15</v>
      </c>
      <c r="AA2724">
        <v>14</v>
      </c>
      <c r="AB2724">
        <v>19</v>
      </c>
      <c r="AC2724">
        <v>10</v>
      </c>
      <c r="AD2724">
        <v>6</v>
      </c>
      <c r="AE2724">
        <v>5</v>
      </c>
      <c r="AF2724">
        <v>3</v>
      </c>
      <c r="AG2724">
        <v>40.230559999999997</v>
      </c>
      <c r="AH2724">
        <v>0.50427352999999997</v>
      </c>
      <c r="AI2724">
        <v>0.49572650000000001</v>
      </c>
      <c r="AJ2724" s="2">
        <f>SUM(male_female_comparison_df[[#This Row],[inhabitants_proportional_male]],male_female_comparison_df[[#This Row],[inhabitants_proportional_female]])</f>
        <v>1.00000003</v>
      </c>
      <c r="AK2724" s="2">
        <f>male_female_comparison_df[[#This Row],[inhabitants_proportional_male]]-male_female_comparison_df[[#This Row],[PROPORTIONAL MALE]]</f>
        <v>4.2735042726782524E-9</v>
      </c>
      <c r="AL2724" s="2">
        <f t="shared" si="42"/>
        <v>-0.46793335875704306</v>
      </c>
      <c r="AM2724">
        <v>6.4102569999999998E-2</v>
      </c>
      <c r="AN2724">
        <v>6.8376069999999997E-2</v>
      </c>
      <c r="AO2724">
        <v>7.2649575999999993E-2</v>
      </c>
      <c r="AP2724">
        <v>5.9829060000000003E-2</v>
      </c>
      <c r="AQ2724">
        <v>4.7008547999999997E-2</v>
      </c>
      <c r="AR2724">
        <v>2.9914530000000002E-2</v>
      </c>
      <c r="AS2724">
        <v>5.5555555999999999E-2</v>
      </c>
      <c r="AT2724">
        <v>5.9829060000000003E-2</v>
      </c>
      <c r="AU2724">
        <v>3.8461540000000002E-2</v>
      </c>
      <c r="AV2724">
        <v>2.9914530000000002E-2</v>
      </c>
      <c r="AW2724">
        <v>1.2820513E-2</v>
      </c>
      <c r="AX2724">
        <v>3.4188035999999998E-2</v>
      </c>
      <c r="AY2724">
        <v>0.11965812000000001</v>
      </c>
      <c r="AZ2724">
        <v>6.4102569999999998E-2</v>
      </c>
      <c r="BA2724">
        <v>5.9829060000000003E-2</v>
      </c>
      <c r="BB2724">
        <v>8.1196584000000002E-2</v>
      </c>
      <c r="BC2724">
        <v>4.2735044000000007E-2</v>
      </c>
      <c r="BD2724">
        <v>2.5641026000000001E-2</v>
      </c>
      <c r="BE2724">
        <v>2.1367522000000003E-2</v>
      </c>
      <c r="BF2724">
        <v>1.2820513E-2</v>
      </c>
      <c r="BG2724">
        <v>19465</v>
      </c>
      <c r="BH2724">
        <v>16465</v>
      </c>
      <c r="BI2724">
        <v>60</v>
      </c>
      <c r="BJ2724">
        <v>93</v>
      </c>
      <c r="BK2724">
        <v>17</v>
      </c>
      <c r="BL2724">
        <v>0.25316455999999998</v>
      </c>
      <c r="BM2724">
        <v>0.39240506000000003</v>
      </c>
      <c r="BN2724">
        <v>7.1729959999999995E-2</v>
      </c>
      <c r="BO2724">
        <v>75</v>
      </c>
      <c r="BP2724">
        <v>3.1</v>
      </c>
      <c r="BQ2724">
        <v>38.200000000000003</v>
      </c>
      <c r="BR2724">
        <v>0</v>
      </c>
      <c r="BS2724">
        <v>1</v>
      </c>
      <c r="BT2724">
        <v>26</v>
      </c>
      <c r="BU2724">
        <v>12</v>
      </c>
      <c r="BV2724">
        <v>14</v>
      </c>
      <c r="BW2724">
        <v>11</v>
      </c>
      <c r="BX2724">
        <v>14</v>
      </c>
      <c r="BY2724">
        <v>22</v>
      </c>
      <c r="BZ2724">
        <v>27</v>
      </c>
      <c r="CA2724">
        <v>70</v>
      </c>
      <c r="CB2724">
        <v>0</v>
      </c>
      <c r="CC2724">
        <v>5</v>
      </c>
      <c r="CE2724">
        <v>1.3333333999999999E-2</v>
      </c>
      <c r="CF2724">
        <v>0.34666666000000002</v>
      </c>
      <c r="CG2724">
        <v>0.16</v>
      </c>
      <c r="CH2724">
        <v>0.18666667000000001</v>
      </c>
      <c r="CI2724">
        <v>0.14666666</v>
      </c>
      <c r="CJ2724">
        <v>0.18666667000000001</v>
      </c>
      <c r="CK2724">
        <v>0.29333332000000001</v>
      </c>
      <c r="CL2724">
        <v>0.36</v>
      </c>
      <c r="CM2724">
        <v>0.93333334000000001</v>
      </c>
      <c r="CN2724">
        <v>1.3333333999999999E-2</v>
      </c>
      <c r="CO2724">
        <v>6.6666669999999997E-2</v>
      </c>
      <c r="CP2724">
        <v>43426</v>
      </c>
      <c r="CQ2724">
        <v>39445</v>
      </c>
      <c r="CR2724">
        <v>25</v>
      </c>
      <c r="CS2724">
        <v>46</v>
      </c>
      <c r="CT2724">
        <v>6</v>
      </c>
      <c r="CU2724">
        <v>0.32467531999999999</v>
      </c>
      <c r="CV2724">
        <v>0.59740260000000001</v>
      </c>
      <c r="CW2724">
        <v>7.7922075999999993E-2</v>
      </c>
      <c r="CX2724">
        <v>3343809</v>
      </c>
      <c r="CY2724">
        <v>27</v>
      </c>
      <c r="CZ2724">
        <v>111</v>
      </c>
      <c r="DA2724">
        <v>22</v>
      </c>
      <c r="DB2724">
        <v>89</v>
      </c>
      <c r="DC2724">
        <v>0.19819820000000002</v>
      </c>
      <c r="DD2724">
        <v>0.80180180000000001</v>
      </c>
    </row>
    <row r="2725" spans="1:108" x14ac:dyDescent="0.3">
      <c r="A2725">
        <v>2723</v>
      </c>
      <c r="B2725">
        <v>62750</v>
      </c>
      <c r="C2725" s="1" t="s">
        <v>2823</v>
      </c>
      <c r="D2725">
        <v>5</v>
      </c>
      <c r="E2725">
        <v>212</v>
      </c>
      <c r="F2725">
        <v>103</v>
      </c>
      <c r="G2725">
        <v>109</v>
      </c>
      <c r="H2725">
        <f>SUM(male_female_comparison_df[[#This Row],[inhabitants_female]:[inhabitants_male]])</f>
        <v>212</v>
      </c>
      <c r="I2725">
        <f>male_female_comparison_df[[#This Row],[INHABITANTS_TOTAL2]]-male_female_comparison_df[[#This Row],[inhabitants_total]]</f>
        <v>0</v>
      </c>
      <c r="J2725">
        <f>male_female_comparison_df[[#This Row],[inhabitants_male]]/(male_female_comparison_df[[#This Row],[inhabitants_total]])</f>
        <v>0.51415094339622647</v>
      </c>
      <c r="L2725">
        <v>46</v>
      </c>
      <c r="M2725">
        <v>4</v>
      </c>
      <c r="N2725">
        <v>10</v>
      </c>
      <c r="O2725">
        <v>19</v>
      </c>
      <c r="P2725">
        <v>8</v>
      </c>
      <c r="Q2725">
        <v>6</v>
      </c>
      <c r="R2725">
        <v>4</v>
      </c>
      <c r="S2725">
        <v>4</v>
      </c>
      <c r="T2725">
        <v>4</v>
      </c>
      <c r="U2725">
        <v>7</v>
      </c>
      <c r="V2725">
        <v>15</v>
      </c>
      <c r="W2725">
        <v>9</v>
      </c>
      <c r="X2725">
        <v>10</v>
      </c>
      <c r="Y2725">
        <v>14</v>
      </c>
      <c r="Z2725">
        <v>21</v>
      </c>
      <c r="AA2725">
        <v>20</v>
      </c>
      <c r="AB2725">
        <v>13</v>
      </c>
      <c r="AC2725">
        <v>14</v>
      </c>
      <c r="AD2725">
        <v>16</v>
      </c>
      <c r="AE2725">
        <v>8</v>
      </c>
      <c r="AF2725">
        <v>6</v>
      </c>
      <c r="AG2725">
        <v>3.7291852999999997</v>
      </c>
      <c r="AH2725">
        <v>0.48584905</v>
      </c>
      <c r="AI2725">
        <v>0.51415089999999997</v>
      </c>
      <c r="AJ2725" s="2">
        <f>SUM(male_female_comparison_df[[#This Row],[inhabitants_proportional_male]],male_female_comparison_df[[#This Row],[inhabitants_proportional_female]])</f>
        <v>0.99999994999999997</v>
      </c>
      <c r="AK2725" s="2">
        <f>male_female_comparison_df[[#This Row],[inhabitants_proportional_male]]-male_female_comparison_df[[#This Row],[PROPORTIONAL MALE]]</f>
        <v>-4.3396226501180024E-8</v>
      </c>
      <c r="AL2725" s="2">
        <f t="shared" si="42"/>
        <v>-0.46793335875704306</v>
      </c>
      <c r="AM2725">
        <v>1.8867925000000001E-2</v>
      </c>
      <c r="AN2725">
        <v>4.7169811999999998E-2</v>
      </c>
      <c r="AO2725">
        <v>8.9622640000000003E-2</v>
      </c>
      <c r="AP2725">
        <v>3.7735850000000001E-2</v>
      </c>
      <c r="AQ2725">
        <v>2.8301887000000001E-2</v>
      </c>
      <c r="AR2725">
        <v>1.8867925000000001E-2</v>
      </c>
      <c r="AS2725">
        <v>1.8867925000000001E-2</v>
      </c>
      <c r="AT2725">
        <v>1.8867925000000001E-2</v>
      </c>
      <c r="AU2725">
        <v>3.3018869999999999E-2</v>
      </c>
      <c r="AV2725">
        <v>7.075471400000001E-2</v>
      </c>
      <c r="AW2725">
        <v>4.2452829999999997E-2</v>
      </c>
      <c r="AX2725">
        <v>4.7169811999999998E-2</v>
      </c>
      <c r="AY2725">
        <v>6.6037739999999998E-2</v>
      </c>
      <c r="AZ2725">
        <v>9.9056600000000009E-2</v>
      </c>
      <c r="BA2725">
        <v>9.4339623999999997E-2</v>
      </c>
      <c r="BB2725">
        <v>6.1320755999999997E-2</v>
      </c>
      <c r="BC2725">
        <v>6.6037739999999998E-2</v>
      </c>
      <c r="BD2725">
        <v>7.5471700000000003E-2</v>
      </c>
      <c r="BE2725">
        <v>3.7735850000000001E-2</v>
      </c>
      <c r="BF2725">
        <v>2.8301887000000001E-2</v>
      </c>
      <c r="BG2725">
        <v>18570</v>
      </c>
      <c r="BH2725">
        <v>16132</v>
      </c>
      <c r="BI2725">
        <v>50</v>
      </c>
      <c r="BJ2725">
        <v>100</v>
      </c>
      <c r="BK2725">
        <v>14</v>
      </c>
      <c r="BL2725">
        <v>0.25252523999999998</v>
      </c>
      <c r="BM2725">
        <v>0.50505049999999996</v>
      </c>
      <c r="BN2725">
        <v>7.0707069999999997E-2</v>
      </c>
      <c r="BO2725">
        <v>91</v>
      </c>
      <c r="BP2725">
        <v>2.2999999999999998</v>
      </c>
      <c r="BQ2725">
        <v>46</v>
      </c>
      <c r="BR2725">
        <v>2</v>
      </c>
      <c r="BS2725">
        <v>0</v>
      </c>
      <c r="BT2725">
        <v>15</v>
      </c>
      <c r="BU2725">
        <v>4</v>
      </c>
      <c r="BV2725">
        <v>6</v>
      </c>
      <c r="BW2725">
        <v>11</v>
      </c>
      <c r="BX2725">
        <v>9</v>
      </c>
      <c r="BY2725">
        <v>34</v>
      </c>
      <c r="BZ2725">
        <v>42</v>
      </c>
      <c r="CA2725">
        <v>80</v>
      </c>
      <c r="CB2725">
        <v>4</v>
      </c>
      <c r="CC2725">
        <v>7</v>
      </c>
      <c r="CD2725">
        <v>2.1978022999999999E-2</v>
      </c>
      <c r="CE2725">
        <v>1.0989011000000002E-2</v>
      </c>
      <c r="CF2725">
        <v>0.16483517</v>
      </c>
      <c r="CG2725">
        <v>4.3956044999999999E-2</v>
      </c>
      <c r="CH2725">
        <v>6.5934069999999997E-2</v>
      </c>
      <c r="CI2725">
        <v>0.12087912000000001</v>
      </c>
      <c r="CJ2725">
        <v>9.8901100000000006E-2</v>
      </c>
      <c r="CK2725">
        <v>0.37362637999999998</v>
      </c>
      <c r="CL2725">
        <v>0.46153845999999998</v>
      </c>
      <c r="CM2725">
        <v>0.87912090000000009</v>
      </c>
      <c r="CN2725">
        <v>4.3956044999999999E-2</v>
      </c>
      <c r="CO2725">
        <v>7.6923080000000005E-2</v>
      </c>
      <c r="CP2725">
        <v>33243</v>
      </c>
      <c r="CQ2725">
        <v>29416</v>
      </c>
      <c r="CR2725">
        <v>34</v>
      </c>
      <c r="CS2725">
        <v>49</v>
      </c>
      <c r="CT2725">
        <v>9</v>
      </c>
      <c r="CU2725">
        <v>0.37362637999999998</v>
      </c>
      <c r="CV2725">
        <v>0.53846156999999994</v>
      </c>
      <c r="CW2725">
        <v>9.8901100000000006E-2</v>
      </c>
      <c r="CX2725">
        <v>3058393</v>
      </c>
      <c r="CY2725">
        <v>22</v>
      </c>
      <c r="CZ2725">
        <v>134</v>
      </c>
      <c r="DA2725">
        <v>12</v>
      </c>
      <c r="DB2725">
        <v>122</v>
      </c>
      <c r="DC2725">
        <v>8.9552240000000005E-2</v>
      </c>
      <c r="DD2725">
        <v>0.91044780000000014</v>
      </c>
    </row>
    <row r="2726" spans="1:108" x14ac:dyDescent="0.3">
      <c r="A2726">
        <v>2724</v>
      </c>
      <c r="B2726">
        <v>62800</v>
      </c>
      <c r="C2726" s="1" t="s">
        <v>2824</v>
      </c>
      <c r="D2726">
        <v>934</v>
      </c>
      <c r="E2726">
        <v>2353</v>
      </c>
      <c r="F2726">
        <v>1179</v>
      </c>
      <c r="G2726">
        <v>1174</v>
      </c>
      <c r="H2726">
        <f>SUM(male_female_comparison_df[[#This Row],[inhabitants_female]:[inhabitants_male]])</f>
        <v>2353</v>
      </c>
      <c r="I2726">
        <f>male_female_comparison_df[[#This Row],[INHABITANTS_TOTAL2]]-male_female_comparison_df[[#This Row],[inhabitants_total]]</f>
        <v>0</v>
      </c>
      <c r="J2726">
        <f>male_female_comparison_df[[#This Row],[inhabitants_male]]/(male_female_comparison_df[[#This Row],[inhabitants_total]])</f>
        <v>0.49893752656183593</v>
      </c>
      <c r="L2726">
        <v>46</v>
      </c>
      <c r="M2726">
        <v>52</v>
      </c>
      <c r="N2726">
        <v>98</v>
      </c>
      <c r="O2726">
        <v>173</v>
      </c>
      <c r="P2726">
        <v>83</v>
      </c>
      <c r="Q2726">
        <v>59</v>
      </c>
      <c r="R2726">
        <v>54</v>
      </c>
      <c r="S2726">
        <v>95</v>
      </c>
      <c r="T2726">
        <v>78</v>
      </c>
      <c r="U2726">
        <v>110</v>
      </c>
      <c r="V2726">
        <v>124</v>
      </c>
      <c r="W2726">
        <v>102</v>
      </c>
      <c r="X2726">
        <v>147</v>
      </c>
      <c r="Y2726">
        <v>153</v>
      </c>
      <c r="Z2726">
        <v>172</v>
      </c>
      <c r="AA2726">
        <v>228</v>
      </c>
      <c r="AB2726">
        <v>195</v>
      </c>
      <c r="AC2726">
        <v>133</v>
      </c>
      <c r="AD2726">
        <v>113</v>
      </c>
      <c r="AE2726">
        <v>89</v>
      </c>
      <c r="AF2726">
        <v>95</v>
      </c>
      <c r="AG2726">
        <v>17.124583999999999</v>
      </c>
      <c r="AH2726">
        <v>0.50106245000000005</v>
      </c>
      <c r="AI2726">
        <v>0.49893752000000002</v>
      </c>
      <c r="AJ2726" s="2">
        <f>SUM(male_female_comparison_df[[#This Row],[inhabitants_proportional_male]],male_female_comparison_df[[#This Row],[inhabitants_proportional_female]])</f>
        <v>0.99999997000000007</v>
      </c>
      <c r="AK2726" s="2">
        <f>male_female_comparison_df[[#This Row],[inhabitants_proportional_male]]-male_female_comparison_df[[#This Row],[PROPORTIONAL MALE]]</f>
        <v>-6.5618359079699928E-9</v>
      </c>
      <c r="AL2726" s="2">
        <f t="shared" si="42"/>
        <v>-0.46793335875704306</v>
      </c>
      <c r="AM2726">
        <v>2.2099447999999997E-2</v>
      </c>
      <c r="AN2726">
        <v>4.1648958E-2</v>
      </c>
      <c r="AO2726">
        <v>7.3523164000000002E-2</v>
      </c>
      <c r="AP2726">
        <v>3.5274119999999999E-2</v>
      </c>
      <c r="AQ2726">
        <v>2.5074374E-2</v>
      </c>
      <c r="AR2726">
        <v>2.2949426000000002E-2</v>
      </c>
      <c r="AS2726">
        <v>4.0373992000000004E-2</v>
      </c>
      <c r="AT2726">
        <v>3.3149169999999999E-2</v>
      </c>
      <c r="AU2726">
        <v>4.6748832000000004E-2</v>
      </c>
      <c r="AV2726">
        <v>5.2698682999999996E-2</v>
      </c>
      <c r="AW2726">
        <v>4.3348915999999994E-2</v>
      </c>
      <c r="AX2726">
        <v>6.2473439999999998E-2</v>
      </c>
      <c r="AY2726">
        <v>6.5023380000000006E-2</v>
      </c>
      <c r="AZ2726">
        <v>7.3098175000000001E-2</v>
      </c>
      <c r="BA2726">
        <v>9.6897579999999997E-2</v>
      </c>
      <c r="BB2726">
        <v>8.2872929999999997E-2</v>
      </c>
      <c r="BC2726">
        <v>5.6523588E-2</v>
      </c>
      <c r="BD2726">
        <v>4.8023797999999999E-2</v>
      </c>
      <c r="BE2726">
        <v>3.7824052999999996E-2</v>
      </c>
      <c r="BF2726">
        <v>4.0373992000000004E-2</v>
      </c>
      <c r="BG2726">
        <v>21096</v>
      </c>
      <c r="BH2726">
        <v>19059</v>
      </c>
      <c r="BI2726">
        <v>381</v>
      </c>
      <c r="BJ2726">
        <v>1278</v>
      </c>
      <c r="BK2726">
        <v>247</v>
      </c>
      <c r="BL2726">
        <v>0.15934755</v>
      </c>
      <c r="BM2726">
        <v>0.53450439999999999</v>
      </c>
      <c r="BN2726">
        <v>0.10330406</v>
      </c>
      <c r="BO2726">
        <v>1039</v>
      </c>
      <c r="BP2726">
        <v>2.2000000000000002</v>
      </c>
      <c r="BQ2726">
        <v>44.9</v>
      </c>
      <c r="BR2726">
        <v>46</v>
      </c>
      <c r="BS2726">
        <v>23</v>
      </c>
      <c r="BT2726">
        <v>218</v>
      </c>
      <c r="BU2726">
        <v>47</v>
      </c>
      <c r="BV2726">
        <v>101</v>
      </c>
      <c r="BW2726">
        <v>116</v>
      </c>
      <c r="BX2726">
        <v>98</v>
      </c>
      <c r="BY2726">
        <v>402</v>
      </c>
      <c r="BZ2726">
        <v>432</v>
      </c>
      <c r="CA2726">
        <v>800</v>
      </c>
      <c r="CB2726">
        <v>211</v>
      </c>
      <c r="CC2726">
        <v>28</v>
      </c>
      <c r="CD2726">
        <v>4.4273340000000001E-2</v>
      </c>
      <c r="CE2726">
        <v>2.2136670000000001E-2</v>
      </c>
      <c r="CF2726">
        <v>0.20981712999999999</v>
      </c>
      <c r="CG2726">
        <v>4.5235804999999997E-2</v>
      </c>
      <c r="CH2726">
        <v>9.7208859999999994E-2</v>
      </c>
      <c r="CI2726">
        <v>0.11164581</v>
      </c>
      <c r="CJ2726">
        <v>9.4321459999999996E-2</v>
      </c>
      <c r="CK2726">
        <v>0.38691049999999999</v>
      </c>
      <c r="CL2726">
        <v>0.41578441999999999</v>
      </c>
      <c r="CM2726">
        <v>0.76997112999999995</v>
      </c>
      <c r="CN2726">
        <v>0.20307987999999999</v>
      </c>
      <c r="CO2726">
        <v>2.6948989999999999E-2</v>
      </c>
      <c r="CP2726">
        <v>38102</v>
      </c>
      <c r="CQ2726">
        <v>33600</v>
      </c>
      <c r="CR2726">
        <v>276</v>
      </c>
      <c r="CS2726">
        <v>628</v>
      </c>
      <c r="CT2726">
        <v>133</v>
      </c>
      <c r="CU2726">
        <v>0.26615234999999998</v>
      </c>
      <c r="CV2726">
        <v>0.6055931</v>
      </c>
      <c r="CW2726">
        <v>0.12825458000000001</v>
      </c>
      <c r="CX2726">
        <v>39511380</v>
      </c>
      <c r="CY2726">
        <v>252</v>
      </c>
      <c r="CZ2726">
        <v>1161</v>
      </c>
      <c r="DA2726">
        <v>211</v>
      </c>
      <c r="DB2726">
        <v>950</v>
      </c>
      <c r="DC2726">
        <v>0.18173987999999999</v>
      </c>
      <c r="DD2726">
        <v>0.81826012999999997</v>
      </c>
    </row>
    <row r="2727" spans="1:108" x14ac:dyDescent="0.3">
      <c r="A2727">
        <v>2725</v>
      </c>
      <c r="B2727">
        <v>63100</v>
      </c>
      <c r="C2727" s="1" t="s">
        <v>2825</v>
      </c>
      <c r="D2727">
        <v>300</v>
      </c>
      <c r="E2727">
        <v>1509</v>
      </c>
      <c r="F2727">
        <v>785</v>
      </c>
      <c r="G2727">
        <v>724</v>
      </c>
      <c r="H2727">
        <f>SUM(male_female_comparison_df[[#This Row],[inhabitants_female]:[inhabitants_male]])</f>
        <v>1509</v>
      </c>
      <c r="I2727">
        <f>male_female_comparison_df[[#This Row],[INHABITANTS_TOTAL2]]-male_female_comparison_df[[#This Row],[inhabitants_total]]</f>
        <v>0</v>
      </c>
      <c r="J2727">
        <f>male_female_comparison_df[[#This Row],[inhabitants_male]]/(male_female_comparison_df[[#This Row],[inhabitants_total]])</f>
        <v>0.47978793903247186</v>
      </c>
      <c r="L2727">
        <v>49</v>
      </c>
      <c r="M2727">
        <v>27</v>
      </c>
      <c r="N2727">
        <v>63</v>
      </c>
      <c r="O2727">
        <v>85</v>
      </c>
      <c r="P2727">
        <v>61</v>
      </c>
      <c r="Q2727">
        <v>33</v>
      </c>
      <c r="R2727">
        <v>28</v>
      </c>
      <c r="S2727">
        <v>44</v>
      </c>
      <c r="T2727">
        <v>39</v>
      </c>
      <c r="U2727">
        <v>65</v>
      </c>
      <c r="V2727">
        <v>86</v>
      </c>
      <c r="W2727">
        <v>68</v>
      </c>
      <c r="X2727">
        <v>74</v>
      </c>
      <c r="Y2727">
        <v>100</v>
      </c>
      <c r="Z2727">
        <v>92</v>
      </c>
      <c r="AA2727">
        <v>112</v>
      </c>
      <c r="AB2727">
        <v>138</v>
      </c>
      <c r="AC2727">
        <v>120</v>
      </c>
      <c r="AD2727">
        <v>93</v>
      </c>
      <c r="AE2727">
        <v>83</v>
      </c>
      <c r="AF2727">
        <v>98</v>
      </c>
      <c r="AG2727">
        <v>42.922559999999997</v>
      </c>
      <c r="AH2727">
        <v>0.52021205000000004</v>
      </c>
      <c r="AI2727">
        <v>0.47978795000000002</v>
      </c>
      <c r="AJ2727" s="2">
        <f>SUM(male_female_comparison_df[[#This Row],[inhabitants_proportional_male]],male_female_comparison_df[[#This Row],[inhabitants_proportional_female]])</f>
        <v>1</v>
      </c>
      <c r="AK2727" s="2">
        <f>male_female_comparison_df[[#This Row],[inhabitants_proportional_male]]-male_female_comparison_df[[#This Row],[PROPORTIONAL MALE]]</f>
        <v>1.0967528163430273E-8</v>
      </c>
      <c r="AL2727" s="2">
        <f t="shared" si="42"/>
        <v>-0.46793335875704306</v>
      </c>
      <c r="AM2727">
        <v>1.7892643999999999E-2</v>
      </c>
      <c r="AN2727">
        <v>4.1749503E-2</v>
      </c>
      <c r="AO2727">
        <v>5.6328694999999998E-2</v>
      </c>
      <c r="AP2727">
        <v>4.0424122999999999E-2</v>
      </c>
      <c r="AQ2727">
        <v>2.1868787999999997E-2</v>
      </c>
      <c r="AR2727">
        <v>1.8555334E-2</v>
      </c>
      <c r="AS2727">
        <v>2.9158383999999999E-2</v>
      </c>
      <c r="AT2727">
        <v>2.5844929999999999E-2</v>
      </c>
      <c r="AU2727">
        <v>4.3074884000000001E-2</v>
      </c>
      <c r="AV2727">
        <v>5.6991383E-2</v>
      </c>
      <c r="AW2727">
        <v>4.5062955000000002E-2</v>
      </c>
      <c r="AX2727">
        <v>4.9039099999999995E-2</v>
      </c>
      <c r="AY2727">
        <v>6.6269054999999993E-2</v>
      </c>
      <c r="AZ2727">
        <v>6.0967527000000001E-2</v>
      </c>
      <c r="BA2727">
        <v>7.4221334999999999E-2</v>
      </c>
      <c r="BB2727">
        <v>9.1451295000000002E-2</v>
      </c>
      <c r="BC2727">
        <v>7.9522860000000001E-2</v>
      </c>
      <c r="BD2727">
        <v>6.1630219999999999E-2</v>
      </c>
      <c r="BE2727">
        <v>5.5003314999999997E-2</v>
      </c>
      <c r="BF2727">
        <v>6.4943669999999995E-2</v>
      </c>
      <c r="BG2727">
        <v>21552</v>
      </c>
      <c r="BH2727">
        <v>18921</v>
      </c>
      <c r="BI2727">
        <v>230</v>
      </c>
      <c r="BJ2727">
        <v>849</v>
      </c>
      <c r="BK2727">
        <v>172</v>
      </c>
      <c r="BL2727">
        <v>0.15013056</v>
      </c>
      <c r="BM2727">
        <v>0.55417749999999999</v>
      </c>
      <c r="BN2727">
        <v>0.11227154</v>
      </c>
      <c r="BO2727">
        <v>769</v>
      </c>
      <c r="BP2727">
        <v>1.9</v>
      </c>
      <c r="BQ2727">
        <v>47.8</v>
      </c>
      <c r="BR2727">
        <v>37</v>
      </c>
      <c r="BS2727">
        <v>10</v>
      </c>
      <c r="BT2727">
        <v>143</v>
      </c>
      <c r="BU2727">
        <v>25</v>
      </c>
      <c r="BV2727">
        <v>65</v>
      </c>
      <c r="BW2727">
        <v>63</v>
      </c>
      <c r="BX2727">
        <v>70</v>
      </c>
      <c r="BY2727">
        <v>248</v>
      </c>
      <c r="BZ2727">
        <v>381</v>
      </c>
      <c r="CA2727">
        <v>527</v>
      </c>
      <c r="CB2727">
        <v>233</v>
      </c>
      <c r="CC2727">
        <v>9</v>
      </c>
      <c r="CD2727">
        <v>4.8114434000000005E-2</v>
      </c>
      <c r="CE2727">
        <v>1.3003901999999999E-2</v>
      </c>
      <c r="CF2727">
        <v>0.1859558</v>
      </c>
      <c r="CG2727">
        <v>3.2509749999999997E-2</v>
      </c>
      <c r="CH2727">
        <v>8.4525353999999997E-2</v>
      </c>
      <c r="CI2727">
        <v>8.1924579999999997E-2</v>
      </c>
      <c r="CJ2727">
        <v>9.1027305000000003E-2</v>
      </c>
      <c r="CK2727">
        <v>0.32249674</v>
      </c>
      <c r="CL2727">
        <v>0.49544864999999999</v>
      </c>
      <c r="CM2727">
        <v>0.68530559999999996</v>
      </c>
      <c r="CN2727">
        <v>0.30299088000000002</v>
      </c>
      <c r="CO2727">
        <v>1.1703511000000002E-2</v>
      </c>
      <c r="CP2727">
        <v>34667</v>
      </c>
      <c r="CQ2727">
        <v>28710</v>
      </c>
      <c r="CR2727">
        <v>230</v>
      </c>
      <c r="CS2727">
        <v>444</v>
      </c>
      <c r="CT2727">
        <v>87</v>
      </c>
      <c r="CU2727">
        <v>0.30223390000000006</v>
      </c>
      <c r="CV2727">
        <v>0.58344286999999995</v>
      </c>
      <c r="CW2727">
        <v>0.11432326</v>
      </c>
      <c r="CX2727">
        <v>26381768</v>
      </c>
      <c r="CY2727">
        <v>112</v>
      </c>
      <c r="CZ2727">
        <v>701</v>
      </c>
      <c r="DA2727">
        <v>164</v>
      </c>
      <c r="DB2727">
        <v>537</v>
      </c>
      <c r="DC2727">
        <v>0.23395149999999998</v>
      </c>
      <c r="DD2727">
        <v>0.76604850000000002</v>
      </c>
    </row>
    <row r="2728" spans="1:108" x14ac:dyDescent="0.3">
      <c r="A2728">
        <v>2726</v>
      </c>
      <c r="B2728">
        <v>63340</v>
      </c>
      <c r="C2728" s="1" t="s">
        <v>2826</v>
      </c>
      <c r="D2728">
        <v>10</v>
      </c>
      <c r="E2728">
        <v>206</v>
      </c>
      <c r="F2728">
        <v>98</v>
      </c>
      <c r="G2728">
        <v>108</v>
      </c>
      <c r="H2728">
        <f>SUM(male_female_comparison_df[[#This Row],[inhabitants_female]:[inhabitants_male]])</f>
        <v>206</v>
      </c>
      <c r="I2728">
        <f>male_female_comparison_df[[#This Row],[INHABITANTS_TOTAL2]]-male_female_comparison_df[[#This Row],[inhabitants_total]]</f>
        <v>0</v>
      </c>
      <c r="J2728">
        <f>male_female_comparison_df[[#This Row],[inhabitants_male]]/(male_female_comparison_df[[#This Row],[inhabitants_total]])</f>
        <v>0.52427184466019416</v>
      </c>
      <c r="L2728">
        <v>49</v>
      </c>
      <c r="M2728">
        <v>4</v>
      </c>
      <c r="N2728">
        <v>4</v>
      </c>
      <c r="O2728">
        <v>11</v>
      </c>
      <c r="P2728">
        <v>11</v>
      </c>
      <c r="Q2728">
        <v>7</v>
      </c>
      <c r="R2728">
        <v>3</v>
      </c>
      <c r="S2728">
        <v>11</v>
      </c>
      <c r="T2728">
        <v>4</v>
      </c>
      <c r="U2728">
        <v>4</v>
      </c>
      <c r="V2728">
        <v>5</v>
      </c>
      <c r="W2728">
        <v>9</v>
      </c>
      <c r="X2728">
        <v>16</v>
      </c>
      <c r="Y2728">
        <v>13</v>
      </c>
      <c r="Z2728">
        <v>14</v>
      </c>
      <c r="AA2728">
        <v>24</v>
      </c>
      <c r="AB2728">
        <v>16</v>
      </c>
      <c r="AC2728">
        <v>16</v>
      </c>
      <c r="AD2728">
        <v>20</v>
      </c>
      <c r="AE2728">
        <v>10</v>
      </c>
      <c r="AF2728">
        <v>4</v>
      </c>
      <c r="AG2728">
        <v>5.0358669999999996</v>
      </c>
      <c r="AH2728">
        <v>0.47572815000000002</v>
      </c>
      <c r="AI2728">
        <v>0.52427184999999998</v>
      </c>
      <c r="AJ2728" s="2">
        <f>SUM(male_female_comparison_df[[#This Row],[inhabitants_proportional_male]],male_female_comparison_df[[#This Row],[inhabitants_proportional_female]])</f>
        <v>1</v>
      </c>
      <c r="AK2728" s="2">
        <f>male_female_comparison_df[[#This Row],[inhabitants_proportional_male]]-male_female_comparison_df[[#This Row],[PROPORTIONAL MALE]]</f>
        <v>5.3398058197373643E-9</v>
      </c>
      <c r="AL2728" s="2">
        <f t="shared" si="42"/>
        <v>-0.46793335875704306</v>
      </c>
      <c r="AM2728">
        <v>1.9417475999999999E-2</v>
      </c>
      <c r="AN2728">
        <v>1.9417475999999999E-2</v>
      </c>
      <c r="AO2728">
        <v>5.3398057999999998E-2</v>
      </c>
      <c r="AP2728">
        <v>5.3398057999999998E-2</v>
      </c>
      <c r="AQ2728">
        <v>3.3980582000000002E-2</v>
      </c>
      <c r="AR2728">
        <v>1.4563106999999999E-2</v>
      </c>
      <c r="AS2728">
        <v>5.3398057999999998E-2</v>
      </c>
      <c r="AT2728">
        <v>1.9417475999999999E-2</v>
      </c>
      <c r="AU2728">
        <v>1.9417475999999999E-2</v>
      </c>
      <c r="AV2728">
        <v>2.4271844000000001E-2</v>
      </c>
      <c r="AW2728">
        <v>4.3689319999999997E-2</v>
      </c>
      <c r="AX2728">
        <v>7.76699E-2</v>
      </c>
      <c r="AY2728">
        <v>6.3106800000000005E-2</v>
      </c>
      <c r="AZ2728">
        <v>6.7961164000000004E-2</v>
      </c>
      <c r="BA2728">
        <v>0.116504855</v>
      </c>
      <c r="BB2728">
        <v>7.76699E-2</v>
      </c>
      <c r="BC2728">
        <v>7.76699E-2</v>
      </c>
      <c r="BD2728">
        <v>9.7087376000000003E-2</v>
      </c>
      <c r="BE2728">
        <v>4.8543688000000002E-2</v>
      </c>
      <c r="BF2728">
        <v>1.9417475999999999E-2</v>
      </c>
      <c r="BG2728">
        <v>20180</v>
      </c>
      <c r="BH2728">
        <v>18137</v>
      </c>
      <c r="BI2728">
        <v>51</v>
      </c>
      <c r="BJ2728">
        <v>95</v>
      </c>
      <c r="BK2728">
        <v>21</v>
      </c>
      <c r="BL2728">
        <v>0.25123151999999999</v>
      </c>
      <c r="BM2728">
        <v>0.46798030000000002</v>
      </c>
      <c r="BN2728">
        <v>0.10344828</v>
      </c>
      <c r="BO2728">
        <v>89</v>
      </c>
      <c r="BP2728">
        <v>2.2999999999999998</v>
      </c>
      <c r="BQ2728">
        <v>44.3</v>
      </c>
      <c r="BR2728">
        <v>2</v>
      </c>
      <c r="BS2728">
        <v>0</v>
      </c>
      <c r="BT2728">
        <v>16</v>
      </c>
      <c r="BU2728">
        <v>3</v>
      </c>
      <c r="BV2728">
        <v>4</v>
      </c>
      <c r="BW2728">
        <v>8</v>
      </c>
      <c r="BX2728">
        <v>11</v>
      </c>
      <c r="BY2728">
        <v>31</v>
      </c>
      <c r="BZ2728">
        <v>42</v>
      </c>
      <c r="CA2728">
        <v>85</v>
      </c>
      <c r="CB2728">
        <v>1</v>
      </c>
      <c r="CC2728">
        <v>3</v>
      </c>
      <c r="CD2728">
        <v>2.2471910000000001E-2</v>
      </c>
      <c r="CE2728">
        <v>1.0752688E-2</v>
      </c>
      <c r="CF2728">
        <v>0.17977528000000001</v>
      </c>
      <c r="CG2728">
        <v>3.3707864999999997E-2</v>
      </c>
      <c r="CH2728">
        <v>4.4943820000000002E-2</v>
      </c>
      <c r="CI2728">
        <v>8.9887640000000005E-2</v>
      </c>
      <c r="CJ2728">
        <v>0.12359550599999999</v>
      </c>
      <c r="CK2728">
        <v>0.34831459999999997</v>
      </c>
      <c r="CL2728">
        <v>0.47191011999999999</v>
      </c>
      <c r="CM2728">
        <v>0.95505620000000002</v>
      </c>
      <c r="CN2728">
        <v>1.1235955000000001E-2</v>
      </c>
      <c r="CO2728">
        <v>3.3707864999999997E-2</v>
      </c>
      <c r="CP2728">
        <v>37613</v>
      </c>
      <c r="CQ2728">
        <v>31616</v>
      </c>
      <c r="CR2728">
        <v>20</v>
      </c>
      <c r="CS2728">
        <v>57</v>
      </c>
      <c r="CT2728">
        <v>13</v>
      </c>
      <c r="CU2728">
        <v>0.22222222</v>
      </c>
      <c r="CV2728">
        <v>0.6333333000000001</v>
      </c>
      <c r="CW2728">
        <v>0.14444445</v>
      </c>
      <c r="CX2728">
        <v>3385144</v>
      </c>
      <c r="CY2728">
        <v>202</v>
      </c>
      <c r="CZ2728">
        <v>143</v>
      </c>
      <c r="DA2728">
        <v>14</v>
      </c>
      <c r="DB2728">
        <v>129</v>
      </c>
      <c r="DC2728">
        <v>9.7902100000000006E-2</v>
      </c>
      <c r="DD2728">
        <v>0.9020978999999999</v>
      </c>
    </row>
    <row r="2729" spans="1:108" x14ac:dyDescent="0.3">
      <c r="A2729">
        <v>2727</v>
      </c>
      <c r="B2729">
        <v>63360</v>
      </c>
      <c r="C2729" s="1" t="s">
        <v>2827</v>
      </c>
      <c r="D2729">
        <v>10</v>
      </c>
      <c r="E2729">
        <v>264</v>
      </c>
      <c r="F2729">
        <v>113</v>
      </c>
      <c r="G2729">
        <v>151</v>
      </c>
      <c r="H2729">
        <f>SUM(male_female_comparison_df[[#This Row],[inhabitants_female]:[inhabitants_male]])</f>
        <v>264</v>
      </c>
      <c r="I2729">
        <f>male_female_comparison_df[[#This Row],[INHABITANTS_TOTAL2]]-male_female_comparison_df[[#This Row],[inhabitants_total]]</f>
        <v>0</v>
      </c>
      <c r="J2729">
        <f>male_female_comparison_df[[#This Row],[inhabitants_male]]/(male_female_comparison_df[[#This Row],[inhabitants_total]])</f>
        <v>0.57196969696969702</v>
      </c>
      <c r="L2729">
        <v>46</v>
      </c>
      <c r="M2729">
        <v>8</v>
      </c>
      <c r="N2729">
        <v>6</v>
      </c>
      <c r="O2729">
        <v>12</v>
      </c>
      <c r="P2729">
        <v>12</v>
      </c>
      <c r="Q2729">
        <v>7</v>
      </c>
      <c r="R2729">
        <v>9</v>
      </c>
      <c r="S2729">
        <v>9</v>
      </c>
      <c r="T2729">
        <v>16</v>
      </c>
      <c r="U2729">
        <v>11</v>
      </c>
      <c r="V2729">
        <v>11</v>
      </c>
      <c r="W2729">
        <v>14</v>
      </c>
      <c r="X2729">
        <v>16</v>
      </c>
      <c r="Y2729">
        <v>28</v>
      </c>
      <c r="Z2729">
        <v>23</v>
      </c>
      <c r="AA2729">
        <v>19</v>
      </c>
      <c r="AB2729">
        <v>19</v>
      </c>
      <c r="AC2729">
        <v>13</v>
      </c>
      <c r="AD2729">
        <v>11</v>
      </c>
      <c r="AE2729">
        <v>12</v>
      </c>
      <c r="AF2729">
        <v>8</v>
      </c>
      <c r="AG2729">
        <v>4.2745150000000001</v>
      </c>
      <c r="AH2729">
        <v>0.42803029999999997</v>
      </c>
      <c r="AI2729">
        <v>0.57196969999999991</v>
      </c>
      <c r="AJ2729" s="2">
        <f>SUM(male_female_comparison_df[[#This Row],[inhabitants_proportional_male]],male_female_comparison_df[[#This Row],[inhabitants_proportional_female]])</f>
        <v>0.99999999999999989</v>
      </c>
      <c r="AK2729" s="2">
        <f>male_female_comparison_df[[#This Row],[inhabitants_proportional_male]]-male_female_comparison_df[[#This Row],[PROPORTIONAL MALE]]</f>
        <v>3.0303028974998369E-9</v>
      </c>
      <c r="AL2729" s="2">
        <f t="shared" si="42"/>
        <v>-0.46793335875704306</v>
      </c>
      <c r="AM2729">
        <v>3.0303031000000001E-2</v>
      </c>
      <c r="AN2729">
        <v>2.2727272999999999E-2</v>
      </c>
      <c r="AO2729">
        <v>4.5454547000000005E-2</v>
      </c>
      <c r="AP2729">
        <v>4.5454547000000005E-2</v>
      </c>
      <c r="AQ2729">
        <v>2.6515152E-2</v>
      </c>
      <c r="AR2729">
        <v>3.4090910000000002E-2</v>
      </c>
      <c r="AS2729">
        <v>3.4090910000000002E-2</v>
      </c>
      <c r="AT2729">
        <v>6.0606062000000002E-2</v>
      </c>
      <c r="AU2729">
        <v>4.1666667999999997E-2</v>
      </c>
      <c r="AV2729">
        <v>4.1666667999999997E-2</v>
      </c>
      <c r="AW2729">
        <v>5.3030305E-2</v>
      </c>
      <c r="AX2729">
        <v>6.0606062000000002E-2</v>
      </c>
      <c r="AY2729">
        <v>0.10606061</v>
      </c>
      <c r="AZ2729">
        <v>8.7121210000000004E-2</v>
      </c>
      <c r="BA2729">
        <v>7.1969695E-2</v>
      </c>
      <c r="BB2729">
        <v>7.1969695E-2</v>
      </c>
      <c r="BC2729">
        <v>4.9242425999999999E-2</v>
      </c>
      <c r="BD2729">
        <v>4.1666667999999997E-2</v>
      </c>
      <c r="BE2729">
        <v>4.5454547000000005E-2</v>
      </c>
      <c r="BF2729">
        <v>3.0303031000000001E-2</v>
      </c>
      <c r="BG2729">
        <v>18334</v>
      </c>
      <c r="BH2729">
        <v>16424</v>
      </c>
      <c r="BI2729">
        <v>85</v>
      </c>
      <c r="BJ2729">
        <v>118</v>
      </c>
      <c r="BK2729">
        <v>20</v>
      </c>
      <c r="BL2729">
        <v>0.30575540000000001</v>
      </c>
      <c r="BM2729">
        <v>0.42446043999999999</v>
      </c>
      <c r="BN2729">
        <v>7.1942450000000005E-2</v>
      </c>
      <c r="BO2729">
        <v>107</v>
      </c>
      <c r="BP2729">
        <v>2.5</v>
      </c>
      <c r="BQ2729">
        <v>41.3</v>
      </c>
      <c r="BR2729">
        <v>2</v>
      </c>
      <c r="BS2729">
        <v>3</v>
      </c>
      <c r="BT2729">
        <v>19</v>
      </c>
      <c r="BU2729">
        <v>6</v>
      </c>
      <c r="BV2729">
        <v>10</v>
      </c>
      <c r="BW2729">
        <v>7</v>
      </c>
      <c r="BX2729">
        <v>13</v>
      </c>
      <c r="BY2729">
        <v>42</v>
      </c>
      <c r="BZ2729">
        <v>46</v>
      </c>
      <c r="CA2729">
        <v>99</v>
      </c>
      <c r="CB2729">
        <v>2</v>
      </c>
      <c r="CC2729">
        <v>6</v>
      </c>
      <c r="CD2729">
        <v>1.8691588000000002E-2</v>
      </c>
      <c r="CE2729">
        <v>2.8037382000000003E-2</v>
      </c>
      <c r="CF2729">
        <v>0.17757009000000001</v>
      </c>
      <c r="CG2729">
        <v>5.6074764999999999E-2</v>
      </c>
      <c r="CH2729">
        <v>9.3457945000000001E-2</v>
      </c>
      <c r="CI2729">
        <v>6.5420560000000003E-2</v>
      </c>
      <c r="CJ2729">
        <v>0.12149533</v>
      </c>
      <c r="CK2729">
        <v>0.39252337999999998</v>
      </c>
      <c r="CL2729">
        <v>0.42990655</v>
      </c>
      <c r="CM2729">
        <v>0.92523365999999996</v>
      </c>
      <c r="CN2729">
        <v>1.8691588000000002E-2</v>
      </c>
      <c r="CO2729">
        <v>5.6074764999999999E-2</v>
      </c>
      <c r="CP2729">
        <v>37575</v>
      </c>
      <c r="CQ2729">
        <v>32175</v>
      </c>
      <c r="CR2729">
        <v>37</v>
      </c>
      <c r="CS2729">
        <v>62</v>
      </c>
      <c r="CT2729">
        <v>11</v>
      </c>
      <c r="CU2729">
        <v>0.33636364000000002</v>
      </c>
      <c r="CV2729">
        <v>0.56363635999999995</v>
      </c>
      <c r="CW2729">
        <v>0.1</v>
      </c>
      <c r="CX2729">
        <v>4133218</v>
      </c>
      <c r="CY2729">
        <v>14</v>
      </c>
      <c r="CZ2729">
        <v>137</v>
      </c>
      <c r="DA2729">
        <v>13</v>
      </c>
      <c r="DB2729">
        <v>124</v>
      </c>
      <c r="DC2729">
        <v>9.4890509999999997E-2</v>
      </c>
      <c r="DD2729">
        <v>0.90510946999999997</v>
      </c>
    </row>
    <row r="2730" spans="1:108" x14ac:dyDescent="0.3">
      <c r="A2730">
        <v>2728</v>
      </c>
      <c r="B2730">
        <v>63370</v>
      </c>
      <c r="C2730" s="1" t="s">
        <v>2828</v>
      </c>
      <c r="D2730">
        <v>10</v>
      </c>
      <c r="E2730">
        <v>539</v>
      </c>
      <c r="F2730">
        <v>246</v>
      </c>
      <c r="G2730">
        <v>293</v>
      </c>
      <c r="H2730">
        <f>SUM(male_female_comparison_df[[#This Row],[inhabitants_female]:[inhabitants_male]])</f>
        <v>539</v>
      </c>
      <c r="I2730">
        <f>male_female_comparison_df[[#This Row],[INHABITANTS_TOTAL2]]-male_female_comparison_df[[#This Row],[inhabitants_total]]</f>
        <v>0</v>
      </c>
      <c r="J2730">
        <f>male_female_comparison_df[[#This Row],[inhabitants_male]]/(male_female_comparison_df[[#This Row],[inhabitants_total]])</f>
        <v>0.54359925788497221</v>
      </c>
      <c r="L2730">
        <v>42</v>
      </c>
      <c r="M2730">
        <v>15</v>
      </c>
      <c r="N2730">
        <v>21</v>
      </c>
      <c r="O2730">
        <v>48</v>
      </c>
      <c r="P2730">
        <v>26</v>
      </c>
      <c r="Q2730">
        <v>11</v>
      </c>
      <c r="R2730">
        <v>11</v>
      </c>
      <c r="S2730">
        <v>26</v>
      </c>
      <c r="T2730">
        <v>20</v>
      </c>
      <c r="U2730">
        <v>38</v>
      </c>
      <c r="V2730">
        <v>21</v>
      </c>
      <c r="W2730">
        <v>22</v>
      </c>
      <c r="X2730">
        <v>39</v>
      </c>
      <c r="Y2730">
        <v>37</v>
      </c>
      <c r="Z2730">
        <v>36</v>
      </c>
      <c r="AA2730">
        <v>55</v>
      </c>
      <c r="AB2730">
        <v>33</v>
      </c>
      <c r="AC2730">
        <v>41</v>
      </c>
      <c r="AD2730">
        <v>15</v>
      </c>
      <c r="AE2730">
        <v>15</v>
      </c>
      <c r="AF2730">
        <v>9</v>
      </c>
      <c r="AG2730">
        <v>4.0890126000000002</v>
      </c>
      <c r="AH2730">
        <v>0.45640075000000002</v>
      </c>
      <c r="AI2730">
        <v>0.54359924999999998</v>
      </c>
      <c r="AJ2730" s="2">
        <f>SUM(male_female_comparison_df[[#This Row],[inhabitants_proportional_male]],male_female_comparison_df[[#This Row],[inhabitants_proportional_female]])</f>
        <v>1</v>
      </c>
      <c r="AK2730" s="2">
        <f>male_female_comparison_df[[#This Row],[inhabitants_proportional_male]]-male_female_comparison_df[[#This Row],[PROPORTIONAL MALE]]</f>
        <v>-7.8849722306983949E-9</v>
      </c>
      <c r="AL2730" s="2">
        <f t="shared" si="42"/>
        <v>-0.46793335875704306</v>
      </c>
      <c r="AM2730">
        <v>2.7829313999999997E-2</v>
      </c>
      <c r="AN2730">
        <v>3.8961037999999996E-2</v>
      </c>
      <c r="AO2730">
        <v>8.9053800000000002E-2</v>
      </c>
      <c r="AP2730">
        <v>4.8237475999999994E-2</v>
      </c>
      <c r="AQ2730">
        <v>2.0408163E-2</v>
      </c>
      <c r="AR2730">
        <v>2.0408163E-2</v>
      </c>
      <c r="AS2730">
        <v>4.8237475999999994E-2</v>
      </c>
      <c r="AT2730">
        <v>3.710575E-2</v>
      </c>
      <c r="AU2730">
        <v>7.0500925000000006E-2</v>
      </c>
      <c r="AV2730">
        <v>3.8961037999999996E-2</v>
      </c>
      <c r="AW2730">
        <v>4.0816326E-2</v>
      </c>
      <c r="AX2730">
        <v>7.2356219999999999E-2</v>
      </c>
      <c r="AY2730">
        <v>6.8645639999999994E-2</v>
      </c>
      <c r="AZ2730">
        <v>6.6790349999999998E-2</v>
      </c>
      <c r="BA2730">
        <v>0.10204082</v>
      </c>
      <c r="BB2730">
        <v>6.1224489999999999E-2</v>
      </c>
      <c r="BC2730">
        <v>7.6066789999999995E-2</v>
      </c>
      <c r="BD2730">
        <v>2.7829313999999997E-2</v>
      </c>
      <c r="BE2730">
        <v>2.7829313999999997E-2</v>
      </c>
      <c r="BF2730">
        <v>1.6697587E-2</v>
      </c>
      <c r="BG2730">
        <v>19591</v>
      </c>
      <c r="BH2730">
        <v>17592</v>
      </c>
      <c r="BI2730">
        <v>122</v>
      </c>
      <c r="BJ2730">
        <v>247</v>
      </c>
      <c r="BK2730">
        <v>47</v>
      </c>
      <c r="BL2730">
        <v>0.22550832000000001</v>
      </c>
      <c r="BM2730">
        <v>0.45656192000000001</v>
      </c>
      <c r="BN2730">
        <v>8.6876153999999997E-2</v>
      </c>
      <c r="BO2730">
        <v>198</v>
      </c>
      <c r="BP2730">
        <v>2.7</v>
      </c>
      <c r="BQ2730">
        <v>38.700000000000003</v>
      </c>
      <c r="BR2730">
        <v>7</v>
      </c>
      <c r="BS2730">
        <v>2</v>
      </c>
      <c r="BT2730">
        <v>60</v>
      </c>
      <c r="BU2730">
        <v>12</v>
      </c>
      <c r="BV2730">
        <v>25</v>
      </c>
      <c r="BW2730">
        <v>30</v>
      </c>
      <c r="BX2730">
        <v>27</v>
      </c>
      <c r="BY2730">
        <v>69</v>
      </c>
      <c r="BZ2730">
        <v>77</v>
      </c>
      <c r="CA2730">
        <v>181</v>
      </c>
      <c r="CB2730">
        <v>11</v>
      </c>
      <c r="CC2730">
        <v>6</v>
      </c>
      <c r="CD2730">
        <v>3.5353533999999999E-2</v>
      </c>
      <c r="CE2730">
        <v>1.0101010000000001E-2</v>
      </c>
      <c r="CF2730">
        <v>0.30303029999999997</v>
      </c>
      <c r="CG2730">
        <v>6.0606062000000002E-2</v>
      </c>
      <c r="CH2730">
        <v>0.12626261999999999</v>
      </c>
      <c r="CI2730">
        <v>0.15151516000000001</v>
      </c>
      <c r="CJ2730">
        <v>0.13636364000000001</v>
      </c>
      <c r="CK2730">
        <v>0.34848484000000002</v>
      </c>
      <c r="CL2730">
        <v>0.38888890000000004</v>
      </c>
      <c r="CM2730">
        <v>0.9141414000000001</v>
      </c>
      <c r="CN2730">
        <v>5.5555555999999999E-2</v>
      </c>
      <c r="CO2730">
        <v>3.0303031000000001E-2</v>
      </c>
      <c r="CP2730">
        <v>41967</v>
      </c>
      <c r="CQ2730">
        <v>38204</v>
      </c>
      <c r="CR2730">
        <v>56</v>
      </c>
      <c r="CS2730">
        <v>119</v>
      </c>
      <c r="CT2730">
        <v>21</v>
      </c>
      <c r="CU2730">
        <v>0.28571429999999998</v>
      </c>
      <c r="CV2730">
        <v>0.60714287</v>
      </c>
      <c r="CW2730">
        <v>0.10714286000000001</v>
      </c>
      <c r="CX2730">
        <v>8225535</v>
      </c>
      <c r="CY2730">
        <v>76</v>
      </c>
      <c r="CZ2730">
        <v>260</v>
      </c>
      <c r="DA2730">
        <v>27</v>
      </c>
      <c r="DB2730">
        <v>233</v>
      </c>
      <c r="DC2730">
        <v>0.103846155</v>
      </c>
      <c r="DD2730">
        <v>0.89615387000000002</v>
      </c>
    </row>
    <row r="2731" spans="1:108" x14ac:dyDescent="0.3">
      <c r="A2731">
        <v>2729</v>
      </c>
      <c r="B2731">
        <v>63400</v>
      </c>
      <c r="C2731" s="1" t="s">
        <v>2829</v>
      </c>
      <c r="D2731">
        <v>10</v>
      </c>
      <c r="E2731">
        <v>1299</v>
      </c>
      <c r="F2731">
        <v>620</v>
      </c>
      <c r="G2731">
        <v>679</v>
      </c>
      <c r="H2731">
        <f>SUM(male_female_comparison_df[[#This Row],[inhabitants_female]:[inhabitants_male]])</f>
        <v>1299</v>
      </c>
      <c r="I2731">
        <f>male_female_comparison_df[[#This Row],[INHABITANTS_TOTAL2]]-male_female_comparison_df[[#This Row],[inhabitants_total]]</f>
        <v>0</v>
      </c>
      <c r="J2731">
        <f>male_female_comparison_df[[#This Row],[inhabitants_male]]/(male_female_comparison_df[[#This Row],[inhabitants_total]])</f>
        <v>0.52270977675134722</v>
      </c>
      <c r="L2731">
        <v>44</v>
      </c>
      <c r="M2731">
        <v>43</v>
      </c>
      <c r="N2731">
        <v>44</v>
      </c>
      <c r="O2731">
        <v>101</v>
      </c>
      <c r="P2731">
        <v>49</v>
      </c>
      <c r="Q2731">
        <v>25</v>
      </c>
      <c r="R2731">
        <v>28</v>
      </c>
      <c r="S2731">
        <v>47</v>
      </c>
      <c r="T2731">
        <v>52</v>
      </c>
      <c r="U2731">
        <v>66</v>
      </c>
      <c r="V2731">
        <v>70</v>
      </c>
      <c r="W2731">
        <v>64</v>
      </c>
      <c r="X2731">
        <v>84</v>
      </c>
      <c r="Y2731">
        <v>96</v>
      </c>
      <c r="Z2731">
        <v>104</v>
      </c>
      <c r="AA2731">
        <v>110</v>
      </c>
      <c r="AB2731">
        <v>111</v>
      </c>
      <c r="AC2731">
        <v>74</v>
      </c>
      <c r="AD2731">
        <v>64</v>
      </c>
      <c r="AE2731">
        <v>29</v>
      </c>
      <c r="AF2731">
        <v>38</v>
      </c>
      <c r="AG2731">
        <v>27.162555999999999</v>
      </c>
      <c r="AH2731">
        <v>0.4772902</v>
      </c>
      <c r="AI2731">
        <v>0.5227098</v>
      </c>
      <c r="AJ2731" s="2">
        <f>SUM(male_female_comparison_df[[#This Row],[inhabitants_proportional_male]],male_female_comparison_df[[#This Row],[inhabitants_proportional_female]])</f>
        <v>1</v>
      </c>
      <c r="AK2731" s="2">
        <f>male_female_comparison_df[[#This Row],[inhabitants_proportional_male]]-male_female_comparison_df[[#This Row],[PROPORTIONAL MALE]]</f>
        <v>2.3248652780694101E-8</v>
      </c>
      <c r="AL2731" s="2">
        <f t="shared" si="42"/>
        <v>-0.46793335875704306</v>
      </c>
      <c r="AM2731">
        <v>3.3102385999999998E-2</v>
      </c>
      <c r="AN2731">
        <v>3.387221E-2</v>
      </c>
      <c r="AO2731">
        <v>7.7752109999999999E-2</v>
      </c>
      <c r="AP2731">
        <v>3.7721325E-2</v>
      </c>
      <c r="AQ2731">
        <v>1.9245573999999998E-2</v>
      </c>
      <c r="AR2731">
        <v>2.1555042000000003E-2</v>
      </c>
      <c r="AS2731">
        <v>3.6181677000000002E-2</v>
      </c>
      <c r="AT2731">
        <v>4.0030792000000003E-2</v>
      </c>
      <c r="AU2731">
        <v>5.0808314000000007E-2</v>
      </c>
      <c r="AV2731">
        <v>5.3887605999999998E-2</v>
      </c>
      <c r="AW2731">
        <v>4.9268667000000002E-2</v>
      </c>
      <c r="AX2731">
        <v>6.4665124000000004E-2</v>
      </c>
      <c r="AY2731">
        <v>7.3902999999999996E-2</v>
      </c>
      <c r="AZ2731">
        <v>8.0061585000000005E-2</v>
      </c>
      <c r="BA2731">
        <v>8.4680519999999995E-2</v>
      </c>
      <c r="BB2731">
        <v>8.5450343999999998E-2</v>
      </c>
      <c r="BC2731">
        <v>5.6966897000000002E-2</v>
      </c>
      <c r="BD2731">
        <v>4.9268667000000002E-2</v>
      </c>
      <c r="BE2731">
        <v>2.2324866000000002E-2</v>
      </c>
      <c r="BF2731">
        <v>2.9253272E-2</v>
      </c>
      <c r="BG2731">
        <v>19140</v>
      </c>
      <c r="BH2731">
        <v>17663</v>
      </c>
      <c r="BI2731">
        <v>246</v>
      </c>
      <c r="BJ2731">
        <v>714</v>
      </c>
      <c r="BK2731">
        <v>78</v>
      </c>
      <c r="BL2731">
        <v>0.18908532</v>
      </c>
      <c r="BM2731">
        <v>0.54880863000000002</v>
      </c>
      <c r="BN2731">
        <v>5.9953882999999999E-2</v>
      </c>
      <c r="BO2731">
        <v>598</v>
      </c>
      <c r="BP2731">
        <v>2.2000000000000002</v>
      </c>
      <c r="BQ2731">
        <v>43.6</v>
      </c>
      <c r="BR2731">
        <v>24</v>
      </c>
      <c r="BS2731">
        <v>13</v>
      </c>
      <c r="BT2731">
        <v>140</v>
      </c>
      <c r="BU2731">
        <v>34</v>
      </c>
      <c r="BV2731">
        <v>58</v>
      </c>
      <c r="BW2731">
        <v>67</v>
      </c>
      <c r="BX2731">
        <v>58</v>
      </c>
      <c r="BY2731">
        <v>243</v>
      </c>
      <c r="BZ2731">
        <v>220</v>
      </c>
      <c r="CA2731">
        <v>455</v>
      </c>
      <c r="CB2731">
        <v>123</v>
      </c>
      <c r="CC2731">
        <v>20</v>
      </c>
      <c r="CD2731">
        <v>4.0133777999999995E-2</v>
      </c>
      <c r="CE2731">
        <v>2.1739129999999999E-2</v>
      </c>
      <c r="CF2731">
        <v>0.23411371</v>
      </c>
      <c r="CG2731">
        <v>5.6856190000000001E-2</v>
      </c>
      <c r="CH2731">
        <v>9.6989969999999995E-2</v>
      </c>
      <c r="CI2731">
        <v>0.11204013</v>
      </c>
      <c r="CJ2731">
        <v>9.6989969999999995E-2</v>
      </c>
      <c r="CK2731">
        <v>0.40635452</v>
      </c>
      <c r="CL2731">
        <v>0.36789297999999998</v>
      </c>
      <c r="CM2731">
        <v>0.76086955999999994</v>
      </c>
      <c r="CN2731">
        <v>0.20568562000000001</v>
      </c>
      <c r="CO2731">
        <v>3.3444813999999996E-2</v>
      </c>
      <c r="CP2731">
        <v>33203</v>
      </c>
      <c r="CQ2731">
        <v>29725</v>
      </c>
      <c r="CR2731">
        <v>176</v>
      </c>
      <c r="CS2731">
        <v>380</v>
      </c>
      <c r="CT2731">
        <v>46</v>
      </c>
      <c r="CU2731">
        <v>0.29235882000000002</v>
      </c>
      <c r="CV2731">
        <v>0.63122919999999993</v>
      </c>
      <c r="CW2731">
        <v>7.6411960000000001E-2</v>
      </c>
      <c r="CX2731">
        <v>19988298</v>
      </c>
      <c r="CY2731">
        <v>68</v>
      </c>
      <c r="CZ2731">
        <v>663</v>
      </c>
      <c r="DA2731">
        <v>109</v>
      </c>
      <c r="DB2731">
        <v>554</v>
      </c>
      <c r="DC2731">
        <v>0.16440423000000001</v>
      </c>
      <c r="DD2731">
        <v>0.8355958</v>
      </c>
    </row>
    <row r="2732" spans="1:108" x14ac:dyDescent="0.3">
      <c r="A2732">
        <v>2730</v>
      </c>
      <c r="B2732">
        <v>63530</v>
      </c>
      <c r="C2732" s="1" t="s">
        <v>2830</v>
      </c>
      <c r="D2732">
        <v>5</v>
      </c>
      <c r="E2732">
        <v>165</v>
      </c>
      <c r="F2732">
        <v>77</v>
      </c>
      <c r="G2732">
        <v>88</v>
      </c>
      <c r="H2732">
        <f>SUM(male_female_comparison_df[[#This Row],[inhabitants_female]:[inhabitants_male]])</f>
        <v>165</v>
      </c>
      <c r="I2732">
        <f>male_female_comparison_df[[#This Row],[INHABITANTS_TOTAL2]]-male_female_comparison_df[[#This Row],[inhabitants_total]]</f>
        <v>0</v>
      </c>
      <c r="J2732">
        <f>male_female_comparison_df[[#This Row],[inhabitants_male]]/(male_female_comparison_df[[#This Row],[inhabitants_total]])</f>
        <v>0.53333333333333333</v>
      </c>
      <c r="L2732">
        <v>46</v>
      </c>
      <c r="M2732">
        <v>1</v>
      </c>
      <c r="N2732">
        <v>8</v>
      </c>
      <c r="O2732">
        <v>13</v>
      </c>
      <c r="P2732">
        <v>4</v>
      </c>
      <c r="Q2732">
        <v>4</v>
      </c>
      <c r="R2732">
        <v>3</v>
      </c>
      <c r="S2732">
        <v>5</v>
      </c>
      <c r="T2732">
        <v>8</v>
      </c>
      <c r="U2732">
        <v>5</v>
      </c>
      <c r="V2732">
        <v>14</v>
      </c>
      <c r="W2732">
        <v>8</v>
      </c>
      <c r="X2732">
        <v>8</v>
      </c>
      <c r="Y2732">
        <v>12</v>
      </c>
      <c r="Z2732">
        <v>13</v>
      </c>
      <c r="AA2732">
        <v>15</v>
      </c>
      <c r="AB2732">
        <v>20</v>
      </c>
      <c r="AC2732">
        <v>11</v>
      </c>
      <c r="AD2732">
        <v>4</v>
      </c>
      <c r="AE2732">
        <v>4</v>
      </c>
      <c r="AF2732">
        <v>5</v>
      </c>
      <c r="AG2732">
        <v>1.8091133000000001</v>
      </c>
      <c r="AH2732">
        <v>0.46666667000000001</v>
      </c>
      <c r="AI2732">
        <v>0.53333335999999998</v>
      </c>
      <c r="AJ2732" s="2">
        <f>SUM(male_female_comparison_df[[#This Row],[inhabitants_proportional_male]],male_female_comparison_df[[#This Row],[inhabitants_proportional_female]])</f>
        <v>1.00000003</v>
      </c>
      <c r="AK2732" s="2">
        <f>male_female_comparison_df[[#This Row],[inhabitants_proportional_male]]-male_female_comparison_df[[#This Row],[PROPORTIONAL MALE]]</f>
        <v>2.6666666652630511E-8</v>
      </c>
      <c r="AL2732" s="2">
        <f t="shared" si="42"/>
        <v>-0.46793335875704306</v>
      </c>
      <c r="AM2732">
        <v>6.0606059999999996E-3</v>
      </c>
      <c r="AN2732">
        <v>4.8484847000000005E-2</v>
      </c>
      <c r="AO2732">
        <v>7.8787880000000005E-2</v>
      </c>
      <c r="AP2732">
        <v>2.4242422999999999E-2</v>
      </c>
      <c r="AQ2732">
        <v>2.4242422999999999E-2</v>
      </c>
      <c r="AR2732">
        <v>1.8181817999999999E-2</v>
      </c>
      <c r="AS2732">
        <v>3.0303031000000001E-2</v>
      </c>
      <c r="AT2732">
        <v>4.8484847000000005E-2</v>
      </c>
      <c r="AU2732">
        <v>3.0303031000000001E-2</v>
      </c>
      <c r="AV2732">
        <v>8.4848486000000001E-2</v>
      </c>
      <c r="AW2732">
        <v>4.8484847000000005E-2</v>
      </c>
      <c r="AX2732">
        <v>4.8484847000000005E-2</v>
      </c>
      <c r="AY2732">
        <v>7.2727269999999997E-2</v>
      </c>
      <c r="AZ2732">
        <v>7.8787880000000005E-2</v>
      </c>
      <c r="BA2732">
        <v>9.0909089999999998E-2</v>
      </c>
      <c r="BB2732">
        <v>0.121212125</v>
      </c>
      <c r="BC2732">
        <v>6.6666669999999997E-2</v>
      </c>
      <c r="BD2732">
        <v>2.4242422999999999E-2</v>
      </c>
      <c r="BE2732">
        <v>2.4242422999999999E-2</v>
      </c>
      <c r="BF2732">
        <v>3.0303031000000001E-2</v>
      </c>
      <c r="BG2732">
        <v>17881</v>
      </c>
      <c r="BH2732">
        <v>15940</v>
      </c>
      <c r="BI2732">
        <v>53</v>
      </c>
      <c r="BJ2732">
        <v>78</v>
      </c>
      <c r="BK2732">
        <v>13</v>
      </c>
      <c r="BL2732">
        <v>0.30285712999999997</v>
      </c>
      <c r="BM2732">
        <v>0.44571430000000001</v>
      </c>
      <c r="BN2732">
        <v>7.4285716000000002E-2</v>
      </c>
      <c r="BO2732">
        <v>72</v>
      </c>
      <c r="BP2732">
        <v>2.2999999999999998</v>
      </c>
      <c r="BQ2732">
        <v>47.5</v>
      </c>
      <c r="BR2732">
        <v>0</v>
      </c>
      <c r="BS2732">
        <v>4</v>
      </c>
      <c r="BT2732">
        <v>14</v>
      </c>
      <c r="BU2732">
        <v>1</v>
      </c>
      <c r="BV2732">
        <v>4</v>
      </c>
      <c r="BW2732">
        <v>8</v>
      </c>
      <c r="BX2732">
        <v>6</v>
      </c>
      <c r="BY2732">
        <v>30</v>
      </c>
      <c r="BZ2732">
        <v>30</v>
      </c>
      <c r="CA2732">
        <v>63</v>
      </c>
      <c r="CB2732">
        <v>2</v>
      </c>
      <c r="CC2732">
        <v>7</v>
      </c>
      <c r="CD2732">
        <v>1.369863E-2</v>
      </c>
      <c r="CE2732">
        <v>5.5555555999999999E-2</v>
      </c>
      <c r="CF2732">
        <v>0.19444444999999999</v>
      </c>
      <c r="CG2732">
        <v>1.3888889E-2</v>
      </c>
      <c r="CH2732">
        <v>5.5555555999999999E-2</v>
      </c>
      <c r="CI2732">
        <v>0.11111111</v>
      </c>
      <c r="CJ2732">
        <v>8.3333335999999994E-2</v>
      </c>
      <c r="CK2732">
        <v>0.41666666000000002</v>
      </c>
      <c r="CL2732">
        <v>0.41666666000000002</v>
      </c>
      <c r="CM2732">
        <v>0.875</v>
      </c>
      <c r="CN2732">
        <v>2.7777777999999999E-2</v>
      </c>
      <c r="CO2732">
        <v>9.722222400000001E-2</v>
      </c>
      <c r="CP2732">
        <v>35109</v>
      </c>
      <c r="CQ2732">
        <v>30205</v>
      </c>
      <c r="CR2732">
        <v>30</v>
      </c>
      <c r="CS2732">
        <v>34</v>
      </c>
      <c r="CT2732">
        <v>9</v>
      </c>
      <c r="CU2732">
        <v>0.41095892000000001</v>
      </c>
      <c r="CV2732">
        <v>0.46575344000000002</v>
      </c>
      <c r="CW2732">
        <v>0.12328767</v>
      </c>
      <c r="CX2732">
        <v>2562985</v>
      </c>
      <c r="CY2732">
        <v>199</v>
      </c>
      <c r="CZ2732">
        <v>115</v>
      </c>
      <c r="DA2732">
        <v>15</v>
      </c>
      <c r="DB2732">
        <v>100</v>
      </c>
      <c r="DC2732">
        <v>0.13043478</v>
      </c>
      <c r="DD2732">
        <v>0.86956520000000004</v>
      </c>
    </row>
    <row r="2733" spans="1:108" x14ac:dyDescent="0.3">
      <c r="A2733">
        <v>2731</v>
      </c>
      <c r="B2733">
        <v>63640</v>
      </c>
      <c r="C2733" s="1" t="s">
        <v>2831</v>
      </c>
      <c r="D2733">
        <v>10</v>
      </c>
      <c r="E2733">
        <v>335</v>
      </c>
      <c r="F2733">
        <v>142</v>
      </c>
      <c r="G2733">
        <v>193</v>
      </c>
      <c r="H2733">
        <f>SUM(male_female_comparison_df[[#This Row],[inhabitants_female]:[inhabitants_male]])</f>
        <v>335</v>
      </c>
      <c r="I2733">
        <f>male_female_comparison_df[[#This Row],[INHABITANTS_TOTAL2]]-male_female_comparison_df[[#This Row],[inhabitants_total]]</f>
        <v>0</v>
      </c>
      <c r="J2733">
        <f>male_female_comparison_df[[#This Row],[inhabitants_male]]/(male_female_comparison_df[[#This Row],[inhabitants_total]])</f>
        <v>0.57611940298507458</v>
      </c>
      <c r="L2733">
        <v>46</v>
      </c>
      <c r="M2733">
        <v>10</v>
      </c>
      <c r="N2733">
        <v>11</v>
      </c>
      <c r="O2733">
        <v>27</v>
      </c>
      <c r="P2733">
        <v>13</v>
      </c>
      <c r="Q2733">
        <v>9</v>
      </c>
      <c r="R2733">
        <v>10</v>
      </c>
      <c r="S2733">
        <v>13</v>
      </c>
      <c r="T2733">
        <v>7</v>
      </c>
      <c r="U2733">
        <v>11</v>
      </c>
      <c r="V2733">
        <v>10</v>
      </c>
      <c r="W2733">
        <v>17</v>
      </c>
      <c r="X2733">
        <v>29</v>
      </c>
      <c r="Y2733">
        <v>26</v>
      </c>
      <c r="Z2733">
        <v>29</v>
      </c>
      <c r="AA2733">
        <v>23</v>
      </c>
      <c r="AB2733">
        <v>23</v>
      </c>
      <c r="AC2733">
        <v>28</v>
      </c>
      <c r="AD2733">
        <v>16</v>
      </c>
      <c r="AE2733">
        <v>9</v>
      </c>
      <c r="AF2733">
        <v>14</v>
      </c>
      <c r="AG2733">
        <v>3.9791622000000002</v>
      </c>
      <c r="AH2733">
        <v>0.42388059999999994</v>
      </c>
      <c r="AI2733">
        <v>0.57611940000000006</v>
      </c>
      <c r="AJ2733" s="2">
        <f>SUM(male_female_comparison_df[[#This Row],[inhabitants_proportional_male]],male_female_comparison_df[[#This Row],[inhabitants_proportional_female]])</f>
        <v>1</v>
      </c>
      <c r="AK2733" s="2">
        <f>male_female_comparison_df[[#This Row],[inhabitants_proportional_male]]-male_female_comparison_df[[#This Row],[PROPORTIONAL MALE]]</f>
        <v>-2.9850745209003549E-9</v>
      </c>
      <c r="AL2733" s="2">
        <f t="shared" si="42"/>
        <v>-0.46793335875704306</v>
      </c>
      <c r="AM2733">
        <v>2.9850746000000001E-2</v>
      </c>
      <c r="AN2733">
        <v>3.2835823E-2</v>
      </c>
      <c r="AO2733">
        <v>8.0597009999999997E-2</v>
      </c>
      <c r="AP2733">
        <v>3.8805970000000002E-2</v>
      </c>
      <c r="AQ2733">
        <v>2.6865672E-2</v>
      </c>
      <c r="AR2733">
        <v>2.9850746000000001E-2</v>
      </c>
      <c r="AS2733">
        <v>3.8805970000000002E-2</v>
      </c>
      <c r="AT2733">
        <v>2.0895522E-2</v>
      </c>
      <c r="AU2733">
        <v>3.2835823E-2</v>
      </c>
      <c r="AV2733">
        <v>2.9850746000000001E-2</v>
      </c>
      <c r="AW2733">
        <v>5.0746270000000003E-2</v>
      </c>
      <c r="AX2733">
        <v>8.6567160000000004E-2</v>
      </c>
      <c r="AY2733">
        <v>7.7611940000000004E-2</v>
      </c>
      <c r="AZ2733">
        <v>8.6567160000000004E-2</v>
      </c>
      <c r="BA2733">
        <v>6.8656709999999996E-2</v>
      </c>
      <c r="BB2733">
        <v>6.8656709999999996E-2</v>
      </c>
      <c r="BC2733">
        <v>8.3582089999999998E-2</v>
      </c>
      <c r="BD2733">
        <v>4.7761194000000007E-2</v>
      </c>
      <c r="BE2733">
        <v>2.6865672E-2</v>
      </c>
      <c r="BF2733">
        <v>4.1791043999999999E-2</v>
      </c>
      <c r="BG2733">
        <v>20559</v>
      </c>
      <c r="BH2733">
        <v>18092</v>
      </c>
      <c r="BI2733">
        <v>89</v>
      </c>
      <c r="BJ2733">
        <v>147</v>
      </c>
      <c r="BK2733">
        <v>31</v>
      </c>
      <c r="BL2733">
        <v>0.26253687999999997</v>
      </c>
      <c r="BM2733">
        <v>0.43362832000000001</v>
      </c>
      <c r="BN2733">
        <v>9.1445429999999994E-2</v>
      </c>
      <c r="BO2733">
        <v>140</v>
      </c>
      <c r="BP2733">
        <v>2.4</v>
      </c>
      <c r="BQ2733">
        <v>46</v>
      </c>
      <c r="BR2733">
        <v>3</v>
      </c>
      <c r="BS2733">
        <v>2</v>
      </c>
      <c r="BT2733">
        <v>33</v>
      </c>
      <c r="BU2733">
        <v>8</v>
      </c>
      <c r="BV2733">
        <v>12</v>
      </c>
      <c r="BW2733">
        <v>19</v>
      </c>
      <c r="BX2733">
        <v>18</v>
      </c>
      <c r="BY2733">
        <v>52</v>
      </c>
      <c r="BZ2733">
        <v>61</v>
      </c>
      <c r="CA2733">
        <v>127</v>
      </c>
      <c r="CB2733">
        <v>8</v>
      </c>
      <c r="CC2733">
        <v>5</v>
      </c>
      <c r="CD2733">
        <v>2.1428572000000003E-2</v>
      </c>
      <c r="CE2733">
        <v>1.4285714E-2</v>
      </c>
      <c r="CF2733">
        <v>0.23571428999999999</v>
      </c>
      <c r="CG2733">
        <v>5.7142857000000005E-2</v>
      </c>
      <c r="CH2733">
        <v>8.5714289999999999E-2</v>
      </c>
      <c r="CI2733">
        <v>0.13571428999999999</v>
      </c>
      <c r="CJ2733">
        <v>0.12857144000000001</v>
      </c>
      <c r="CK2733">
        <v>0.37142858000000001</v>
      </c>
      <c r="CL2733">
        <v>0.43571427000000001</v>
      </c>
      <c r="CM2733">
        <v>0.90714289999999997</v>
      </c>
      <c r="CN2733">
        <v>5.7142857000000005E-2</v>
      </c>
      <c r="CO2733">
        <v>3.5714287000000004E-2</v>
      </c>
      <c r="CP2733">
        <v>38988</v>
      </c>
      <c r="CQ2733">
        <v>32661</v>
      </c>
      <c r="CR2733">
        <v>41</v>
      </c>
      <c r="CS2733">
        <v>81</v>
      </c>
      <c r="CT2733">
        <v>20</v>
      </c>
      <c r="CU2733">
        <v>0.28873238000000001</v>
      </c>
      <c r="CV2733">
        <v>0.57042252999999998</v>
      </c>
      <c r="CW2733">
        <v>0.14084508000000001</v>
      </c>
      <c r="CX2733">
        <v>5536341</v>
      </c>
      <c r="CY2733">
        <v>189</v>
      </c>
      <c r="CZ2733">
        <v>262</v>
      </c>
      <c r="DA2733">
        <v>60</v>
      </c>
      <c r="DB2733">
        <v>202</v>
      </c>
      <c r="DC2733">
        <v>0.22900762999999999</v>
      </c>
      <c r="DD2733">
        <v>0.77099234000000005</v>
      </c>
    </row>
    <row r="2734" spans="1:108" x14ac:dyDescent="0.3">
      <c r="A2734">
        <v>2732</v>
      </c>
      <c r="B2734">
        <v>63660</v>
      </c>
      <c r="C2734" s="1" t="s">
        <v>2832</v>
      </c>
      <c r="D2734">
        <v>989</v>
      </c>
      <c r="E2734">
        <v>187</v>
      </c>
      <c r="F2734">
        <v>90</v>
      </c>
      <c r="G2734">
        <v>97</v>
      </c>
      <c r="H2734">
        <f>SUM(male_female_comparison_df[[#This Row],[inhabitants_female]:[inhabitants_male]])</f>
        <v>187</v>
      </c>
      <c r="I2734">
        <f>male_female_comparison_df[[#This Row],[INHABITANTS_TOTAL2]]-male_female_comparison_df[[#This Row],[inhabitants_total]]</f>
        <v>0</v>
      </c>
      <c r="J2734">
        <f>male_female_comparison_df[[#This Row],[inhabitants_male]]/(male_female_comparison_df[[#This Row],[inhabitants_total]])</f>
        <v>0.51871657754010692</v>
      </c>
      <c r="L2734">
        <v>49</v>
      </c>
      <c r="M2734">
        <v>1</v>
      </c>
      <c r="N2734">
        <v>6</v>
      </c>
      <c r="O2734">
        <v>19</v>
      </c>
      <c r="P2734">
        <v>5</v>
      </c>
      <c r="Q2734">
        <v>6</v>
      </c>
      <c r="R2734">
        <v>0</v>
      </c>
      <c r="S2734">
        <v>1</v>
      </c>
      <c r="T2734">
        <v>2</v>
      </c>
      <c r="U2734">
        <v>7</v>
      </c>
      <c r="V2734">
        <v>11</v>
      </c>
      <c r="W2734">
        <v>11</v>
      </c>
      <c r="X2734">
        <v>16</v>
      </c>
      <c r="Y2734">
        <v>8</v>
      </c>
      <c r="Z2734">
        <v>8</v>
      </c>
      <c r="AA2734">
        <v>26</v>
      </c>
      <c r="AB2734">
        <v>20</v>
      </c>
      <c r="AC2734">
        <v>12</v>
      </c>
      <c r="AD2734">
        <v>14</v>
      </c>
      <c r="AE2734">
        <v>9</v>
      </c>
      <c r="AF2734">
        <v>5</v>
      </c>
      <c r="AG2734">
        <v>4.8325043000000001</v>
      </c>
      <c r="AH2734">
        <v>0.48128343000000001</v>
      </c>
      <c r="AI2734">
        <v>0.51871659999999997</v>
      </c>
      <c r="AJ2734" s="2">
        <f>SUM(male_female_comparison_df[[#This Row],[inhabitants_proportional_male]],male_female_comparison_df[[#This Row],[inhabitants_proportional_female]])</f>
        <v>1.00000003</v>
      </c>
      <c r="AK2734" s="2">
        <f>male_female_comparison_df[[#This Row],[inhabitants_proportional_male]]-male_female_comparison_df[[#This Row],[PROPORTIONAL MALE]]</f>
        <v>2.2459893056492319E-8</v>
      </c>
      <c r="AL2734" s="2">
        <f t="shared" si="42"/>
        <v>-0.46793335875704306</v>
      </c>
      <c r="AM2734">
        <v>5.3475937000000001E-3</v>
      </c>
      <c r="AN2734">
        <v>3.2085559999999999E-2</v>
      </c>
      <c r="AO2734">
        <v>0.10160427499999999</v>
      </c>
      <c r="AP2734">
        <v>2.6737967999999997E-2</v>
      </c>
      <c r="AQ2734">
        <v>3.2085559999999999E-2</v>
      </c>
      <c r="AR2734">
        <v>5.4054055000000009E-3</v>
      </c>
      <c r="AS2734">
        <v>5.3475937000000001E-3</v>
      </c>
      <c r="AT2734">
        <v>1.0695187E-2</v>
      </c>
      <c r="AU2734">
        <v>3.7433155000000003E-2</v>
      </c>
      <c r="AV2734">
        <v>5.8823529999999999E-2</v>
      </c>
      <c r="AW2734">
        <v>5.8823529999999999E-2</v>
      </c>
      <c r="AX2734">
        <v>8.5561499999999999E-2</v>
      </c>
      <c r="AY2734">
        <v>4.2780749999999999E-2</v>
      </c>
      <c r="AZ2734">
        <v>4.2780749999999999E-2</v>
      </c>
      <c r="BA2734">
        <v>0.13903742999999999</v>
      </c>
      <c r="BB2734">
        <v>0.10695187</v>
      </c>
      <c r="BC2734">
        <v>6.4171119999999998E-2</v>
      </c>
      <c r="BD2734">
        <v>7.4866310000000005E-2</v>
      </c>
      <c r="BE2734">
        <v>4.8128339999999999E-2</v>
      </c>
      <c r="BF2734">
        <v>2.6737967999999997E-2</v>
      </c>
      <c r="BG2734">
        <v>18490</v>
      </c>
      <c r="BH2734">
        <v>15198</v>
      </c>
      <c r="BI2734">
        <v>46</v>
      </c>
      <c r="BJ2734">
        <v>87</v>
      </c>
      <c r="BK2734">
        <v>16</v>
      </c>
      <c r="BL2734">
        <v>0.24864864</v>
      </c>
      <c r="BM2734">
        <v>0.47027027999999998</v>
      </c>
      <c r="BN2734">
        <v>8.6486489999999999E-2</v>
      </c>
      <c r="BO2734">
        <v>84</v>
      </c>
      <c r="BP2734">
        <v>2.2000000000000002</v>
      </c>
      <c r="BQ2734">
        <v>45.8</v>
      </c>
      <c r="BR2734">
        <v>1</v>
      </c>
      <c r="BS2734">
        <v>1</v>
      </c>
      <c r="BT2734">
        <v>18</v>
      </c>
      <c r="BU2734">
        <v>1</v>
      </c>
      <c r="BV2734">
        <v>6</v>
      </c>
      <c r="BW2734">
        <v>12</v>
      </c>
      <c r="BX2734">
        <v>10</v>
      </c>
      <c r="BY2734">
        <v>27</v>
      </c>
      <c r="BZ2734">
        <v>42</v>
      </c>
      <c r="CA2734">
        <v>77</v>
      </c>
      <c r="CB2734">
        <v>4</v>
      </c>
      <c r="CC2734">
        <v>3</v>
      </c>
      <c r="CD2734">
        <v>1.1904761999999999E-2</v>
      </c>
      <c r="CE2734">
        <v>1.1904761999999999E-2</v>
      </c>
      <c r="CF2734">
        <v>0.21428572000000001</v>
      </c>
      <c r="CG2734">
        <v>1.1904761999999999E-2</v>
      </c>
      <c r="CH2734">
        <v>7.1428574999999994E-2</v>
      </c>
      <c r="CI2734">
        <v>0.14285714999999999</v>
      </c>
      <c r="CJ2734">
        <v>0.11904762000000001</v>
      </c>
      <c r="CK2734">
        <v>0.32142857000000002</v>
      </c>
      <c r="CL2734">
        <v>0.5</v>
      </c>
      <c r="CM2734">
        <v>0.91666669999999995</v>
      </c>
      <c r="CN2734">
        <v>4.7619050000000003E-2</v>
      </c>
      <c r="CO2734">
        <v>3.5714287000000004E-2</v>
      </c>
      <c r="CP2734">
        <v>34223</v>
      </c>
      <c r="CQ2734">
        <v>28618</v>
      </c>
      <c r="CR2734">
        <v>23</v>
      </c>
      <c r="CS2734">
        <v>52</v>
      </c>
      <c r="CT2734">
        <v>6</v>
      </c>
      <c r="CU2734">
        <v>0.28395062999999998</v>
      </c>
      <c r="CV2734">
        <v>0.64197530000000003</v>
      </c>
      <c r="CW2734">
        <v>7.4074075000000003E-2</v>
      </c>
      <c r="CX2734">
        <v>2772064</v>
      </c>
      <c r="CY2734">
        <v>122</v>
      </c>
      <c r="CZ2734">
        <v>117</v>
      </c>
      <c r="DA2734">
        <v>12</v>
      </c>
      <c r="DB2734">
        <v>105</v>
      </c>
      <c r="DC2734">
        <v>0.102564104</v>
      </c>
      <c r="DD2734">
        <v>0.89743590000000006</v>
      </c>
    </row>
    <row r="2735" spans="1:108" x14ac:dyDescent="0.3">
      <c r="A2735">
        <v>2733</v>
      </c>
      <c r="B2735">
        <v>63700</v>
      </c>
      <c r="C2735" s="1" t="s">
        <v>2833</v>
      </c>
      <c r="D2735">
        <v>989</v>
      </c>
      <c r="E2735">
        <v>4326</v>
      </c>
      <c r="F2735">
        <v>2189</v>
      </c>
      <c r="G2735">
        <v>2137</v>
      </c>
      <c r="H2735">
        <f>SUM(male_female_comparison_df[[#This Row],[inhabitants_female]:[inhabitants_male]])</f>
        <v>4326</v>
      </c>
      <c r="I2735">
        <f>male_female_comparison_df[[#This Row],[INHABITANTS_TOTAL2]]-male_female_comparison_df[[#This Row],[inhabitants_total]]</f>
        <v>0</v>
      </c>
      <c r="J2735">
        <f>male_female_comparison_df[[#This Row],[inhabitants_male]]/(male_female_comparison_df[[#This Row],[inhabitants_total]])</f>
        <v>0.49398982894128524</v>
      </c>
      <c r="L2735">
        <v>47</v>
      </c>
      <c r="M2735">
        <v>114</v>
      </c>
      <c r="N2735">
        <v>141</v>
      </c>
      <c r="O2735">
        <v>260</v>
      </c>
      <c r="P2735">
        <v>141</v>
      </c>
      <c r="Q2735">
        <v>90</v>
      </c>
      <c r="R2735">
        <v>90</v>
      </c>
      <c r="S2735">
        <v>171</v>
      </c>
      <c r="T2735">
        <v>203</v>
      </c>
      <c r="U2735">
        <v>220</v>
      </c>
      <c r="V2735">
        <v>185</v>
      </c>
      <c r="W2735">
        <v>174</v>
      </c>
      <c r="X2735">
        <v>223</v>
      </c>
      <c r="Y2735">
        <v>304</v>
      </c>
      <c r="Z2735">
        <v>338</v>
      </c>
      <c r="AA2735">
        <v>369</v>
      </c>
      <c r="AB2735">
        <v>398</v>
      </c>
      <c r="AC2735">
        <v>284</v>
      </c>
      <c r="AD2735">
        <v>254</v>
      </c>
      <c r="AE2735">
        <v>163</v>
      </c>
      <c r="AF2735">
        <v>204</v>
      </c>
      <c r="AG2735">
        <v>15.430346499999999</v>
      </c>
      <c r="AH2735">
        <v>0.50601019999999997</v>
      </c>
      <c r="AI2735">
        <v>0.49398983000000002</v>
      </c>
      <c r="AJ2735" s="2">
        <f>SUM(male_female_comparison_df[[#This Row],[inhabitants_proportional_male]],male_female_comparison_df[[#This Row],[inhabitants_proportional_female]])</f>
        <v>1.00000003</v>
      </c>
      <c r="AK2735" s="2">
        <f>male_female_comparison_df[[#This Row],[inhabitants_proportional_male]]-male_female_comparison_df[[#This Row],[PROPORTIONAL MALE]]</f>
        <v>1.0587147825091847E-9</v>
      </c>
      <c r="AL2735" s="2">
        <f t="shared" si="42"/>
        <v>-0.46793335875704306</v>
      </c>
      <c r="AM2735">
        <v>2.6352287999999998E-2</v>
      </c>
      <c r="AN2735">
        <v>3.2593619999999997E-2</v>
      </c>
      <c r="AO2735">
        <v>6.0101710000000003E-2</v>
      </c>
      <c r="AP2735">
        <v>3.2593619999999997E-2</v>
      </c>
      <c r="AQ2735">
        <v>2.0804438999999997E-2</v>
      </c>
      <c r="AR2735">
        <v>2.0804438999999997E-2</v>
      </c>
      <c r="AS2735">
        <v>3.9528432999999995E-2</v>
      </c>
      <c r="AT2735">
        <v>4.6925567000000001E-2</v>
      </c>
      <c r="AU2735">
        <v>5.0855294000000002E-2</v>
      </c>
      <c r="AV2735">
        <v>4.2764679999999999E-2</v>
      </c>
      <c r="AW2735">
        <v>4.0221914999999997E-2</v>
      </c>
      <c r="AX2735">
        <v>5.1548774999999998E-2</v>
      </c>
      <c r="AY2735">
        <v>7.0272766E-2</v>
      </c>
      <c r="AZ2735">
        <v>7.8132229999999997E-2</v>
      </c>
      <c r="BA2735">
        <v>8.5298194999999993E-2</v>
      </c>
      <c r="BB2735">
        <v>9.2001849999999996E-2</v>
      </c>
      <c r="BC2735">
        <v>6.5649559999999996E-2</v>
      </c>
      <c r="BD2735">
        <v>5.8714747000000005E-2</v>
      </c>
      <c r="BE2735">
        <v>3.7679150000000002E-2</v>
      </c>
      <c r="BF2735">
        <v>4.7156724999999997E-2</v>
      </c>
      <c r="BG2735">
        <v>20410</v>
      </c>
      <c r="BH2735">
        <v>18688</v>
      </c>
      <c r="BI2735">
        <v>803</v>
      </c>
      <c r="BJ2735">
        <v>2465</v>
      </c>
      <c r="BK2735">
        <v>389</v>
      </c>
      <c r="BL2735">
        <v>0.18208616999999999</v>
      </c>
      <c r="BM2735">
        <v>0.55895690000000009</v>
      </c>
      <c r="BN2735">
        <v>8.820861599999999E-2</v>
      </c>
      <c r="BO2735">
        <v>2131</v>
      </c>
      <c r="BP2735">
        <v>2</v>
      </c>
      <c r="BQ2735">
        <v>44.5</v>
      </c>
      <c r="BR2735">
        <v>175</v>
      </c>
      <c r="BS2735">
        <v>44</v>
      </c>
      <c r="BT2735">
        <v>385</v>
      </c>
      <c r="BU2735">
        <v>99</v>
      </c>
      <c r="BV2735">
        <v>168</v>
      </c>
      <c r="BW2735">
        <v>168</v>
      </c>
      <c r="BX2735">
        <v>173</v>
      </c>
      <c r="BY2735">
        <v>847</v>
      </c>
      <c r="BZ2735">
        <v>911</v>
      </c>
      <c r="CA2735">
        <v>1571</v>
      </c>
      <c r="CB2735">
        <v>515</v>
      </c>
      <c r="CC2735">
        <v>45</v>
      </c>
      <c r="CD2735">
        <v>8.2121070000000004E-2</v>
      </c>
      <c r="CE2735">
        <v>2.0647584E-2</v>
      </c>
      <c r="CF2735">
        <v>0.18066636</v>
      </c>
      <c r="CG2735">
        <v>4.6457063E-2</v>
      </c>
      <c r="CH2735">
        <v>7.8836224999999996E-2</v>
      </c>
      <c r="CI2735">
        <v>7.8836224999999996E-2</v>
      </c>
      <c r="CJ2735">
        <v>8.1182550000000006E-2</v>
      </c>
      <c r="CK2735">
        <v>0.39746597</v>
      </c>
      <c r="CL2735">
        <v>0.42749882</v>
      </c>
      <c r="CM2735">
        <v>0.7372126</v>
      </c>
      <c r="CN2735">
        <v>0.24167058</v>
      </c>
      <c r="CO2735">
        <v>2.1116847000000001E-2</v>
      </c>
      <c r="CP2735">
        <v>33895</v>
      </c>
      <c r="CQ2735">
        <v>28476</v>
      </c>
      <c r="CR2735">
        <v>678</v>
      </c>
      <c r="CS2735">
        <v>1250</v>
      </c>
      <c r="CT2735">
        <v>232</v>
      </c>
      <c r="CU2735">
        <v>0.31388887999999998</v>
      </c>
      <c r="CV2735">
        <v>0.57870369999999993</v>
      </c>
      <c r="CW2735">
        <v>0.107407406</v>
      </c>
      <c r="CX2735">
        <v>73213208</v>
      </c>
      <c r="CY2735">
        <v>506</v>
      </c>
      <c r="CZ2735">
        <v>1767</v>
      </c>
      <c r="DA2735">
        <v>309</v>
      </c>
      <c r="DB2735">
        <v>1458</v>
      </c>
      <c r="DC2735">
        <v>0.17487267000000001</v>
      </c>
      <c r="DD2735">
        <v>0.82512735999999998</v>
      </c>
    </row>
    <row r="2736" spans="1:108" x14ac:dyDescent="0.3">
      <c r="A2736">
        <v>2734</v>
      </c>
      <c r="B2736">
        <v>63780</v>
      </c>
      <c r="C2736" s="1" t="s">
        <v>2834</v>
      </c>
      <c r="D2736">
        <v>989</v>
      </c>
      <c r="E2736">
        <v>153</v>
      </c>
      <c r="F2736">
        <v>72</v>
      </c>
      <c r="G2736">
        <v>81</v>
      </c>
      <c r="H2736">
        <f>SUM(male_female_comparison_df[[#This Row],[inhabitants_female]:[inhabitants_male]])</f>
        <v>153</v>
      </c>
      <c r="I2736">
        <f>male_female_comparison_df[[#This Row],[INHABITANTS_TOTAL2]]-male_female_comparison_df[[#This Row],[inhabitants_total]]</f>
        <v>0</v>
      </c>
      <c r="J2736">
        <f>male_female_comparison_df[[#This Row],[inhabitants_male]]/(male_female_comparison_df[[#This Row],[inhabitants_total]])</f>
        <v>0.52941176470588236</v>
      </c>
      <c r="L2736">
        <v>52</v>
      </c>
      <c r="M2736">
        <v>2</v>
      </c>
      <c r="N2736">
        <v>2</v>
      </c>
      <c r="O2736">
        <v>7</v>
      </c>
      <c r="P2736">
        <v>6</v>
      </c>
      <c r="Q2736">
        <v>7</v>
      </c>
      <c r="R2736">
        <v>1</v>
      </c>
      <c r="S2736">
        <v>0</v>
      </c>
      <c r="T2736">
        <v>7</v>
      </c>
      <c r="U2736">
        <v>2</v>
      </c>
      <c r="V2736">
        <v>6</v>
      </c>
      <c r="W2736">
        <v>6</v>
      </c>
      <c r="X2736">
        <v>12</v>
      </c>
      <c r="Y2736">
        <v>11</v>
      </c>
      <c r="Z2736">
        <v>17</v>
      </c>
      <c r="AA2736">
        <v>14</v>
      </c>
      <c r="AB2736">
        <v>19</v>
      </c>
      <c r="AC2736">
        <v>11</v>
      </c>
      <c r="AD2736">
        <v>8</v>
      </c>
      <c r="AE2736">
        <v>7</v>
      </c>
      <c r="AF2736">
        <v>8</v>
      </c>
      <c r="AG2736">
        <v>2.5212157000000004</v>
      </c>
      <c r="AH2736">
        <v>0.47058823999999999</v>
      </c>
      <c r="AI2736">
        <v>0.52941179999999999</v>
      </c>
      <c r="AJ2736" s="2">
        <f>SUM(male_female_comparison_df[[#This Row],[inhabitants_proportional_male]],male_female_comparison_df[[#This Row],[inhabitants_proportional_female]])</f>
        <v>1.00000004</v>
      </c>
      <c r="AK2736" s="2">
        <f>male_female_comparison_df[[#This Row],[inhabitants_proportional_male]]-male_female_comparison_df[[#This Row],[PROPORTIONAL MALE]]</f>
        <v>3.5294117628481558E-8</v>
      </c>
      <c r="AL2736" s="2">
        <f t="shared" si="42"/>
        <v>-0.46793335875704306</v>
      </c>
      <c r="AM2736">
        <v>1.3071896000000001E-2</v>
      </c>
      <c r="AN2736">
        <v>1.3071896000000001E-2</v>
      </c>
      <c r="AO2736">
        <v>4.5751634999999999E-2</v>
      </c>
      <c r="AP2736">
        <v>3.9215687999999999E-2</v>
      </c>
      <c r="AQ2736">
        <v>4.5751634999999999E-2</v>
      </c>
      <c r="AR2736">
        <v>6.5359480000000006E-3</v>
      </c>
      <c r="AS2736">
        <v>1.2578616000000001E-2</v>
      </c>
      <c r="AT2736">
        <v>4.5751634999999999E-2</v>
      </c>
      <c r="AU2736">
        <v>1.3071896000000001E-2</v>
      </c>
      <c r="AV2736">
        <v>3.9215687999999999E-2</v>
      </c>
      <c r="AW2736">
        <v>3.9215687999999999E-2</v>
      </c>
      <c r="AX2736">
        <v>7.8431374999999998E-2</v>
      </c>
      <c r="AY2736">
        <v>7.1895429999999996E-2</v>
      </c>
      <c r="AZ2736">
        <v>0.11111111</v>
      </c>
      <c r="BA2736">
        <v>9.1503269999999998E-2</v>
      </c>
      <c r="BB2736">
        <v>0.12418301</v>
      </c>
      <c r="BC2736">
        <v>7.1895429999999996E-2</v>
      </c>
      <c r="BD2736">
        <v>5.2287581999999999E-2</v>
      </c>
      <c r="BE2736">
        <v>4.5751634999999999E-2</v>
      </c>
      <c r="BF2736">
        <v>5.2287581999999999E-2</v>
      </c>
      <c r="BG2736">
        <v>19673</v>
      </c>
      <c r="BH2736">
        <v>17117</v>
      </c>
      <c r="BI2736">
        <v>48</v>
      </c>
      <c r="BJ2736">
        <v>70</v>
      </c>
      <c r="BK2736">
        <v>17</v>
      </c>
      <c r="BL2736">
        <v>0.30188680000000001</v>
      </c>
      <c r="BM2736">
        <v>0.44025155999999999</v>
      </c>
      <c r="BN2736">
        <v>0.10691824</v>
      </c>
      <c r="BO2736">
        <v>82</v>
      </c>
      <c r="BP2736">
        <v>1.9</v>
      </c>
      <c r="BQ2736">
        <v>53.2</v>
      </c>
      <c r="BR2736">
        <v>0</v>
      </c>
      <c r="BS2736">
        <v>3</v>
      </c>
      <c r="BT2736">
        <v>13</v>
      </c>
      <c r="BU2736">
        <v>2</v>
      </c>
      <c r="BV2736">
        <v>2</v>
      </c>
      <c r="BW2736">
        <v>5</v>
      </c>
      <c r="BX2736">
        <v>9</v>
      </c>
      <c r="BY2736">
        <v>30</v>
      </c>
      <c r="BZ2736">
        <v>40</v>
      </c>
      <c r="CA2736">
        <v>75</v>
      </c>
      <c r="CB2736">
        <v>3</v>
      </c>
      <c r="CC2736">
        <v>4</v>
      </c>
      <c r="CD2736">
        <v>2.3809523999999999E-2</v>
      </c>
      <c r="CE2736">
        <v>3.6585364000000002E-2</v>
      </c>
      <c r="CF2736">
        <v>0.15853658000000001</v>
      </c>
      <c r="CG2736">
        <v>2.4390242999999999E-2</v>
      </c>
      <c r="CH2736">
        <v>2.4390242999999999E-2</v>
      </c>
      <c r="CI2736">
        <v>6.097561E-2</v>
      </c>
      <c r="CJ2736">
        <v>0.10975610000000001</v>
      </c>
      <c r="CK2736">
        <v>0.36585367000000002</v>
      </c>
      <c r="CL2736">
        <v>0.48780489999999999</v>
      </c>
      <c r="CM2736">
        <v>0.91463417000000002</v>
      </c>
      <c r="CN2736">
        <v>3.6585364000000002E-2</v>
      </c>
      <c r="CO2736">
        <v>4.8780485999999998E-2</v>
      </c>
      <c r="CP2736">
        <v>31758</v>
      </c>
      <c r="CQ2736">
        <v>24634</v>
      </c>
      <c r="CR2736">
        <v>36</v>
      </c>
      <c r="CS2736">
        <v>39</v>
      </c>
      <c r="CT2736">
        <v>9</v>
      </c>
      <c r="CU2736">
        <v>0.42857142999999998</v>
      </c>
      <c r="CV2736">
        <v>0.46428570000000002</v>
      </c>
      <c r="CW2736">
        <v>0.10714286000000001</v>
      </c>
      <c r="CX2736">
        <v>2667638</v>
      </c>
      <c r="CY2736">
        <v>62</v>
      </c>
      <c r="CZ2736">
        <v>115</v>
      </c>
      <c r="DA2736">
        <v>9</v>
      </c>
      <c r="DB2736">
        <v>106</v>
      </c>
      <c r="DC2736">
        <v>7.8260869999999996E-2</v>
      </c>
      <c r="DD2736">
        <v>0.92173909999999992</v>
      </c>
    </row>
    <row r="2737" spans="1:108" x14ac:dyDescent="0.3">
      <c r="A2737">
        <v>2735</v>
      </c>
      <c r="B2737">
        <v>63800</v>
      </c>
      <c r="C2737" s="1" t="s">
        <v>2835</v>
      </c>
      <c r="D2737">
        <v>759</v>
      </c>
      <c r="E2737">
        <v>1746</v>
      </c>
      <c r="F2737">
        <v>861</v>
      </c>
      <c r="G2737">
        <v>885</v>
      </c>
      <c r="H2737">
        <f>SUM(male_female_comparison_df[[#This Row],[inhabitants_female]:[inhabitants_male]])</f>
        <v>1746</v>
      </c>
      <c r="I2737">
        <f>male_female_comparison_df[[#This Row],[INHABITANTS_TOTAL2]]-male_female_comparison_df[[#This Row],[inhabitants_total]]</f>
        <v>0</v>
      </c>
      <c r="J2737">
        <f>male_female_comparison_df[[#This Row],[inhabitants_male]]/(male_female_comparison_df[[#This Row],[inhabitants_total]])</f>
        <v>0.50687285223367695</v>
      </c>
      <c r="L2737">
        <v>45</v>
      </c>
      <c r="M2737">
        <v>59</v>
      </c>
      <c r="N2737">
        <v>90</v>
      </c>
      <c r="O2737">
        <v>105</v>
      </c>
      <c r="P2737">
        <v>66</v>
      </c>
      <c r="Q2737">
        <v>50</v>
      </c>
      <c r="R2737">
        <v>36</v>
      </c>
      <c r="S2737">
        <v>67</v>
      </c>
      <c r="T2737">
        <v>84</v>
      </c>
      <c r="U2737">
        <v>78</v>
      </c>
      <c r="V2737">
        <v>65</v>
      </c>
      <c r="W2737">
        <v>58</v>
      </c>
      <c r="X2737">
        <v>107</v>
      </c>
      <c r="Y2737">
        <v>139</v>
      </c>
      <c r="Z2737">
        <v>123</v>
      </c>
      <c r="AA2737">
        <v>132</v>
      </c>
      <c r="AB2737">
        <v>143</v>
      </c>
      <c r="AC2737">
        <v>117</v>
      </c>
      <c r="AD2737">
        <v>78</v>
      </c>
      <c r="AE2737">
        <v>77</v>
      </c>
      <c r="AF2737">
        <v>72</v>
      </c>
      <c r="AG2737">
        <v>3.6280480000000002</v>
      </c>
      <c r="AH2737">
        <v>0.49312714000000002</v>
      </c>
      <c r="AI2737">
        <v>0.50687283000000005</v>
      </c>
      <c r="AJ2737" s="2">
        <f>SUM(male_female_comparison_df[[#This Row],[inhabitants_proportional_male]],male_female_comparison_df[[#This Row],[inhabitants_proportional_female]])</f>
        <v>0.99999997000000007</v>
      </c>
      <c r="AK2737" s="2">
        <f>male_female_comparison_df[[#This Row],[inhabitants_proportional_male]]-male_female_comparison_df[[#This Row],[PROPORTIONAL MALE]]</f>
        <v>-2.2233676899574562E-8</v>
      </c>
      <c r="AL2737" s="2">
        <f t="shared" si="42"/>
        <v>-0.46793335875704306</v>
      </c>
      <c r="AM2737">
        <v>3.3791522999999997E-2</v>
      </c>
      <c r="AN2737">
        <v>5.1546389999999997E-2</v>
      </c>
      <c r="AO2737">
        <v>6.0137459999999997E-2</v>
      </c>
      <c r="AP2737">
        <v>3.7800689999999998E-2</v>
      </c>
      <c r="AQ2737">
        <v>2.8636883999999998E-2</v>
      </c>
      <c r="AR2737">
        <v>2.0618556E-2</v>
      </c>
      <c r="AS2737">
        <v>3.8373426000000002E-2</v>
      </c>
      <c r="AT2737">
        <v>4.8109967000000003E-2</v>
      </c>
      <c r="AU2737">
        <v>4.4673539999999998E-2</v>
      </c>
      <c r="AV2737">
        <v>3.7227950000000003E-2</v>
      </c>
      <c r="AW2737">
        <v>3.3218786E-2</v>
      </c>
      <c r="AX2737">
        <v>6.1282932999999998E-2</v>
      </c>
      <c r="AY2737">
        <v>7.9610539999999994E-2</v>
      </c>
      <c r="AZ2737">
        <v>7.0446739999999994E-2</v>
      </c>
      <c r="BA2737">
        <v>7.5601379999999996E-2</v>
      </c>
      <c r="BB2737">
        <v>8.1901489999999993E-2</v>
      </c>
      <c r="BC2737">
        <v>6.7010305999999992E-2</v>
      </c>
      <c r="BD2737">
        <v>4.4673539999999998E-2</v>
      </c>
      <c r="BE2737">
        <v>4.4100802000000001E-2</v>
      </c>
      <c r="BF2737">
        <v>4.1237111999999999E-2</v>
      </c>
      <c r="BG2737">
        <v>19393</v>
      </c>
      <c r="BH2737">
        <v>17151</v>
      </c>
      <c r="BI2737">
        <v>366</v>
      </c>
      <c r="BJ2737">
        <v>877</v>
      </c>
      <c r="BK2737">
        <v>156</v>
      </c>
      <c r="BL2737">
        <v>0.20619719</v>
      </c>
      <c r="BM2737">
        <v>0.49408450000000004</v>
      </c>
      <c r="BN2737">
        <v>8.7887324000000003E-2</v>
      </c>
      <c r="BO2737">
        <v>774</v>
      </c>
      <c r="BP2737">
        <v>2.2000000000000002</v>
      </c>
      <c r="BQ2737">
        <v>41.5</v>
      </c>
      <c r="BR2737">
        <v>27</v>
      </c>
      <c r="BS2737">
        <v>19</v>
      </c>
      <c r="BT2737">
        <v>163</v>
      </c>
      <c r="BU2737">
        <v>45</v>
      </c>
      <c r="BV2737">
        <v>87</v>
      </c>
      <c r="BW2737">
        <v>70</v>
      </c>
      <c r="BX2737">
        <v>78</v>
      </c>
      <c r="BY2737">
        <v>274</v>
      </c>
      <c r="BZ2737">
        <v>345</v>
      </c>
      <c r="CA2737">
        <v>588</v>
      </c>
      <c r="CB2737">
        <v>158</v>
      </c>
      <c r="CC2737">
        <v>28</v>
      </c>
      <c r="CD2737">
        <v>3.4883722999999998E-2</v>
      </c>
      <c r="CE2737">
        <v>2.4547803999999999E-2</v>
      </c>
      <c r="CF2737">
        <v>0.21059431000000001</v>
      </c>
      <c r="CG2737">
        <v>5.8139537000000005E-2</v>
      </c>
      <c r="CH2737">
        <v>0.11240309999999999</v>
      </c>
      <c r="CI2737">
        <v>9.0439275E-2</v>
      </c>
      <c r="CJ2737">
        <v>0.1007752</v>
      </c>
      <c r="CK2737">
        <v>0.35400515999999999</v>
      </c>
      <c r="CL2737">
        <v>0.44573644000000001</v>
      </c>
      <c r="CM2737">
        <v>0.75968990000000003</v>
      </c>
      <c r="CN2737">
        <v>0.20413435999999999</v>
      </c>
      <c r="CO2737">
        <v>3.617571E-2</v>
      </c>
      <c r="CP2737">
        <v>34370</v>
      </c>
      <c r="CQ2737">
        <v>28750</v>
      </c>
      <c r="CR2737">
        <v>259</v>
      </c>
      <c r="CS2737">
        <v>445</v>
      </c>
      <c r="CT2737">
        <v>73</v>
      </c>
      <c r="CU2737">
        <v>0.33333333999999998</v>
      </c>
      <c r="CV2737">
        <v>0.57271559999999999</v>
      </c>
      <c r="CW2737">
        <v>9.3951090000000001E-2</v>
      </c>
      <c r="CX2737">
        <v>26705836</v>
      </c>
      <c r="CY2737">
        <v>447</v>
      </c>
      <c r="CZ2737">
        <v>966</v>
      </c>
      <c r="DA2737">
        <v>201</v>
      </c>
      <c r="DB2737">
        <v>765</v>
      </c>
      <c r="DC2737">
        <v>0.20807454</v>
      </c>
      <c r="DD2737">
        <v>0.79192550000000006</v>
      </c>
    </row>
    <row r="2738" spans="1:108" x14ac:dyDescent="0.3">
      <c r="A2738">
        <v>2736</v>
      </c>
      <c r="B2738">
        <v>63910</v>
      </c>
      <c r="C2738" s="1" t="s">
        <v>2836</v>
      </c>
      <c r="D2738">
        <v>989</v>
      </c>
      <c r="E2738">
        <v>203</v>
      </c>
      <c r="F2738">
        <v>86</v>
      </c>
      <c r="G2738">
        <v>117</v>
      </c>
      <c r="H2738">
        <f>SUM(male_female_comparison_df[[#This Row],[inhabitants_female]:[inhabitants_male]])</f>
        <v>203</v>
      </c>
      <c r="I2738">
        <f>male_female_comparison_df[[#This Row],[INHABITANTS_TOTAL2]]-male_female_comparison_df[[#This Row],[inhabitants_total]]</f>
        <v>0</v>
      </c>
      <c r="J2738">
        <f>male_female_comparison_df[[#This Row],[inhabitants_male]]/(male_female_comparison_df[[#This Row],[inhabitants_total]])</f>
        <v>0.57635467980295563</v>
      </c>
      <c r="L2738">
        <v>47</v>
      </c>
      <c r="M2738">
        <v>4</v>
      </c>
      <c r="N2738">
        <v>4</v>
      </c>
      <c r="O2738">
        <v>11</v>
      </c>
      <c r="P2738">
        <v>5</v>
      </c>
      <c r="Q2738">
        <v>4</v>
      </c>
      <c r="R2738">
        <v>3</v>
      </c>
      <c r="S2738">
        <v>8</v>
      </c>
      <c r="T2738">
        <v>14</v>
      </c>
      <c r="U2738">
        <v>7</v>
      </c>
      <c r="V2738">
        <v>7</v>
      </c>
      <c r="W2738">
        <v>10</v>
      </c>
      <c r="X2738">
        <v>11</v>
      </c>
      <c r="Y2738">
        <v>31</v>
      </c>
      <c r="Z2738">
        <v>16</v>
      </c>
      <c r="AA2738">
        <v>16</v>
      </c>
      <c r="AB2738">
        <v>28</v>
      </c>
      <c r="AC2738">
        <v>2</v>
      </c>
      <c r="AD2738">
        <v>11</v>
      </c>
      <c r="AE2738">
        <v>7</v>
      </c>
      <c r="AF2738">
        <v>4</v>
      </c>
      <c r="AG2738">
        <v>5.1445192999999998</v>
      </c>
      <c r="AH2738">
        <v>0.42364531999999999</v>
      </c>
      <c r="AI2738">
        <v>0.5763547</v>
      </c>
      <c r="AJ2738" s="2">
        <f>SUM(male_female_comparison_df[[#This Row],[inhabitants_proportional_male]],male_female_comparison_df[[#This Row],[inhabitants_proportional_female]])</f>
        <v>1.0000000199999999</v>
      </c>
      <c r="AK2738" s="2">
        <f>male_female_comparison_df[[#This Row],[inhabitants_proportional_male]]-male_female_comparison_df[[#This Row],[PROPORTIONAL MALE]]</f>
        <v>2.01970443702848E-8</v>
      </c>
      <c r="AL2738" s="2">
        <f t="shared" si="42"/>
        <v>-0.46793335875704306</v>
      </c>
      <c r="AM2738">
        <v>1.9704433E-2</v>
      </c>
      <c r="AN2738">
        <v>1.9704433E-2</v>
      </c>
      <c r="AO2738">
        <v>5.4187194000000001E-2</v>
      </c>
      <c r="AP2738">
        <v>2.4630541000000002E-2</v>
      </c>
      <c r="AQ2738">
        <v>1.9704433E-2</v>
      </c>
      <c r="AR2738">
        <v>1.4778325E-2</v>
      </c>
      <c r="AS2738">
        <v>3.9408866000000001E-2</v>
      </c>
      <c r="AT2738">
        <v>6.8965520000000002E-2</v>
      </c>
      <c r="AU2738">
        <v>3.4482760000000001E-2</v>
      </c>
      <c r="AV2738">
        <v>3.4482760000000001E-2</v>
      </c>
      <c r="AW2738">
        <v>4.9261082000000005E-2</v>
      </c>
      <c r="AX2738">
        <v>5.4187194000000001E-2</v>
      </c>
      <c r="AY2738">
        <v>0.15270935999999999</v>
      </c>
      <c r="AZ2738">
        <v>7.8817730000000003E-2</v>
      </c>
      <c r="BA2738">
        <v>7.8817730000000003E-2</v>
      </c>
      <c r="BB2738">
        <v>0.13793103000000001</v>
      </c>
      <c r="BC2738">
        <v>9.8522169999999999E-3</v>
      </c>
      <c r="BD2738">
        <v>5.4187194000000001E-2</v>
      </c>
      <c r="BE2738">
        <v>3.4482760000000001E-2</v>
      </c>
      <c r="BF2738">
        <v>1.9704433E-2</v>
      </c>
      <c r="BG2738">
        <v>19564</v>
      </c>
      <c r="BH2738">
        <v>17399</v>
      </c>
      <c r="BI2738">
        <v>43</v>
      </c>
      <c r="BJ2738">
        <v>121</v>
      </c>
      <c r="BK2738">
        <v>15</v>
      </c>
      <c r="BL2738">
        <v>0.20873786999999999</v>
      </c>
      <c r="BM2738">
        <v>0.58737859999999997</v>
      </c>
      <c r="BN2738">
        <v>7.2815539999999998E-2</v>
      </c>
      <c r="BO2738">
        <v>100</v>
      </c>
      <c r="BP2738">
        <v>2</v>
      </c>
      <c r="BQ2738">
        <v>49</v>
      </c>
      <c r="BR2738">
        <v>5</v>
      </c>
      <c r="BS2738">
        <v>3</v>
      </c>
      <c r="BT2738">
        <v>16</v>
      </c>
      <c r="BU2738">
        <v>3</v>
      </c>
      <c r="BV2738">
        <v>6</v>
      </c>
      <c r="BW2738">
        <v>8</v>
      </c>
      <c r="BX2738">
        <v>8</v>
      </c>
      <c r="BY2738">
        <v>44</v>
      </c>
      <c r="BZ2738">
        <v>40</v>
      </c>
      <c r="CA2738">
        <v>78</v>
      </c>
      <c r="CB2738">
        <v>19</v>
      </c>
      <c r="CC2738">
        <v>3</v>
      </c>
      <c r="CD2738">
        <v>0.05</v>
      </c>
      <c r="CE2738">
        <v>0.03</v>
      </c>
      <c r="CF2738">
        <v>0.16</v>
      </c>
      <c r="CG2738">
        <v>0.03</v>
      </c>
      <c r="CH2738">
        <v>0.06</v>
      </c>
      <c r="CI2738">
        <v>0.08</v>
      </c>
      <c r="CJ2738">
        <v>0.08</v>
      </c>
      <c r="CK2738">
        <v>0.44</v>
      </c>
      <c r="CL2738">
        <v>0.4</v>
      </c>
      <c r="CM2738">
        <v>0.78</v>
      </c>
      <c r="CN2738">
        <v>0.19</v>
      </c>
      <c r="CO2738">
        <v>0.03</v>
      </c>
      <c r="CP2738">
        <v>33742</v>
      </c>
      <c r="CQ2738">
        <v>29630</v>
      </c>
      <c r="CR2738">
        <v>31</v>
      </c>
      <c r="CS2738">
        <v>63</v>
      </c>
      <c r="CT2738">
        <v>10</v>
      </c>
      <c r="CU2738">
        <v>0.29807693000000002</v>
      </c>
      <c r="CV2738">
        <v>0.6057691999999999</v>
      </c>
      <c r="CW2738">
        <v>9.6153849999999999E-2</v>
      </c>
      <c r="CX2738">
        <v>3509170</v>
      </c>
      <c r="CY2738">
        <v>38</v>
      </c>
      <c r="CZ2738">
        <v>139</v>
      </c>
      <c r="DA2738">
        <v>26</v>
      </c>
      <c r="DB2738">
        <v>113</v>
      </c>
      <c r="DC2738">
        <v>0.18705036</v>
      </c>
      <c r="DD2738">
        <v>0.81294966000000002</v>
      </c>
    </row>
    <row r="2739" spans="1:108" x14ac:dyDescent="0.3">
      <c r="A2739">
        <v>2737</v>
      </c>
      <c r="B2739">
        <v>64100</v>
      </c>
      <c r="C2739" s="1" t="s">
        <v>2837</v>
      </c>
      <c r="D2739">
        <v>287</v>
      </c>
      <c r="E2739">
        <v>2977</v>
      </c>
      <c r="F2739">
        <v>1536</v>
      </c>
      <c r="G2739">
        <v>1441</v>
      </c>
      <c r="H2739">
        <f>SUM(male_female_comparison_df[[#This Row],[inhabitants_female]:[inhabitants_male]])</f>
        <v>2977</v>
      </c>
      <c r="I2739">
        <f>male_female_comparison_df[[#This Row],[INHABITANTS_TOTAL2]]-male_female_comparison_df[[#This Row],[inhabitants_total]]</f>
        <v>0</v>
      </c>
      <c r="J2739">
        <f>male_female_comparison_df[[#This Row],[inhabitants_male]]/(male_female_comparison_df[[#This Row],[inhabitants_total]])</f>
        <v>0.48404433993953644</v>
      </c>
      <c r="L2739">
        <v>50</v>
      </c>
      <c r="M2739">
        <v>56</v>
      </c>
      <c r="N2739">
        <v>99</v>
      </c>
      <c r="O2739">
        <v>148</v>
      </c>
      <c r="P2739">
        <v>77</v>
      </c>
      <c r="Q2739">
        <v>72</v>
      </c>
      <c r="R2739">
        <v>48</v>
      </c>
      <c r="S2739">
        <v>117</v>
      </c>
      <c r="T2739">
        <v>114</v>
      </c>
      <c r="U2739">
        <v>130</v>
      </c>
      <c r="V2739">
        <v>111</v>
      </c>
      <c r="W2739">
        <v>125</v>
      </c>
      <c r="X2739">
        <v>180</v>
      </c>
      <c r="Y2739">
        <v>192</v>
      </c>
      <c r="Z2739">
        <v>237</v>
      </c>
      <c r="AA2739">
        <v>294</v>
      </c>
      <c r="AB2739">
        <v>329</v>
      </c>
      <c r="AC2739">
        <v>231</v>
      </c>
      <c r="AD2739">
        <v>148</v>
      </c>
      <c r="AE2739">
        <v>122</v>
      </c>
      <c r="AF2739">
        <v>147</v>
      </c>
      <c r="AG2739">
        <v>34.567070000000001</v>
      </c>
      <c r="AH2739">
        <v>0.51595570000000002</v>
      </c>
      <c r="AI2739">
        <v>0.48404434000000002</v>
      </c>
      <c r="AJ2739" s="2">
        <f>SUM(male_female_comparison_df[[#This Row],[inhabitants_proportional_male]],male_female_comparison_df[[#This Row],[inhabitants_proportional_female]])</f>
        <v>1.00000004</v>
      </c>
      <c r="AK2739" s="2">
        <f>male_female_comparison_df[[#This Row],[inhabitants_proportional_male]]-male_female_comparison_df[[#This Row],[PROPORTIONAL MALE]]</f>
        <v>6.0463578588354494E-11</v>
      </c>
      <c r="AL2739" s="2">
        <f t="shared" si="42"/>
        <v>-0.46793335875704306</v>
      </c>
      <c r="AM2739">
        <v>1.8810883E-2</v>
      </c>
      <c r="AN2739">
        <v>3.3254955000000003E-2</v>
      </c>
      <c r="AO2739">
        <v>4.9714475999999994E-2</v>
      </c>
      <c r="AP2739">
        <v>2.5864964000000001E-2</v>
      </c>
      <c r="AQ2739">
        <v>2.4185421000000002E-2</v>
      </c>
      <c r="AR2739">
        <v>1.6123615000000001E-2</v>
      </c>
      <c r="AS2739">
        <v>3.9301309999999999E-2</v>
      </c>
      <c r="AT2739">
        <v>3.8293584999999998E-2</v>
      </c>
      <c r="AU2739">
        <v>4.3668119999999998E-2</v>
      </c>
      <c r="AV2739">
        <v>3.7285856999999999E-2</v>
      </c>
      <c r="AW2739">
        <v>4.1988577999999999E-2</v>
      </c>
      <c r="AX2739">
        <v>6.0463555000000002E-2</v>
      </c>
      <c r="AY2739">
        <v>6.4494460000000003E-2</v>
      </c>
      <c r="AZ2739">
        <v>7.9610349999999996E-2</v>
      </c>
      <c r="BA2739">
        <v>9.8757139999999993E-2</v>
      </c>
      <c r="BB2739">
        <v>0.11051394</v>
      </c>
      <c r="BC2739">
        <v>7.759489E-2</v>
      </c>
      <c r="BD2739">
        <v>4.9714475999999994E-2</v>
      </c>
      <c r="BE2739">
        <v>4.0980852999999998E-2</v>
      </c>
      <c r="BF2739">
        <v>4.9378569999999997E-2</v>
      </c>
      <c r="BG2739">
        <v>21387</v>
      </c>
      <c r="BH2739">
        <v>19487</v>
      </c>
      <c r="BI2739">
        <v>489</v>
      </c>
      <c r="BJ2739">
        <v>1685</v>
      </c>
      <c r="BK2739">
        <v>373</v>
      </c>
      <c r="BL2739">
        <v>0.16354515</v>
      </c>
      <c r="BM2739">
        <v>0.56354517000000004</v>
      </c>
      <c r="BN2739">
        <v>0.12474916</v>
      </c>
      <c r="BO2739">
        <v>1474</v>
      </c>
      <c r="BP2739">
        <v>2</v>
      </c>
      <c r="BQ2739">
        <v>49.3</v>
      </c>
      <c r="BR2739">
        <v>65</v>
      </c>
      <c r="BS2739">
        <v>31</v>
      </c>
      <c r="BT2739">
        <v>243</v>
      </c>
      <c r="BU2739">
        <v>52</v>
      </c>
      <c r="BV2739">
        <v>111</v>
      </c>
      <c r="BW2739">
        <v>111</v>
      </c>
      <c r="BX2739">
        <v>108</v>
      </c>
      <c r="BY2739">
        <v>563</v>
      </c>
      <c r="BZ2739">
        <v>676</v>
      </c>
      <c r="CA2739">
        <v>1087</v>
      </c>
      <c r="CB2739">
        <v>349</v>
      </c>
      <c r="CC2739">
        <v>38</v>
      </c>
      <c r="CD2739">
        <v>4.4097690000000002E-2</v>
      </c>
      <c r="CE2739">
        <v>2.1031207999999999E-2</v>
      </c>
      <c r="CF2739">
        <v>0.16485754</v>
      </c>
      <c r="CG2739">
        <v>3.5278155999999998E-2</v>
      </c>
      <c r="CH2739">
        <v>7.5305289999999997E-2</v>
      </c>
      <c r="CI2739">
        <v>7.5305289999999997E-2</v>
      </c>
      <c r="CJ2739">
        <v>7.3270014999999994E-2</v>
      </c>
      <c r="CK2739">
        <v>0.38195386999999997</v>
      </c>
      <c r="CL2739">
        <v>0.45861602000000001</v>
      </c>
      <c r="CM2739">
        <v>0.73744909999999997</v>
      </c>
      <c r="CN2739">
        <v>0.23677069000000001</v>
      </c>
      <c r="CO2739">
        <v>2.5780190000000001E-2</v>
      </c>
      <c r="CP2739">
        <v>35857</v>
      </c>
      <c r="CQ2739">
        <v>30819</v>
      </c>
      <c r="CR2739">
        <v>381</v>
      </c>
      <c r="CS2739">
        <v>899</v>
      </c>
      <c r="CT2739">
        <v>208</v>
      </c>
      <c r="CU2739">
        <v>0.25604838000000002</v>
      </c>
      <c r="CV2739">
        <v>0.60416669999999995</v>
      </c>
      <c r="CW2739">
        <v>0.13978494999999999</v>
      </c>
      <c r="CX2739">
        <v>53355120</v>
      </c>
      <c r="CY2739">
        <v>333</v>
      </c>
      <c r="CZ2739">
        <v>1333</v>
      </c>
      <c r="DA2739">
        <v>294</v>
      </c>
      <c r="DB2739">
        <v>1039</v>
      </c>
      <c r="DC2739">
        <v>0.22055514000000001</v>
      </c>
      <c r="DD2739">
        <v>0.77944490000000011</v>
      </c>
    </row>
    <row r="2740" spans="1:108" x14ac:dyDescent="0.3">
      <c r="A2740">
        <v>2738</v>
      </c>
      <c r="B2740">
        <v>64140</v>
      </c>
      <c r="C2740" s="1" t="s">
        <v>2838</v>
      </c>
      <c r="D2740">
        <v>287</v>
      </c>
      <c r="E2740">
        <v>530</v>
      </c>
      <c r="F2740">
        <v>245</v>
      </c>
      <c r="G2740">
        <v>285</v>
      </c>
      <c r="H2740">
        <f>SUM(male_female_comparison_df[[#This Row],[inhabitants_female]:[inhabitants_male]])</f>
        <v>530</v>
      </c>
      <c r="I2740">
        <f>male_female_comparison_df[[#This Row],[INHABITANTS_TOTAL2]]-male_female_comparison_df[[#This Row],[inhabitants_total]]</f>
        <v>0</v>
      </c>
      <c r="J2740">
        <f>male_female_comparison_df[[#This Row],[inhabitants_male]]/(male_female_comparison_df[[#This Row],[inhabitants_total]])</f>
        <v>0.53773584905660377</v>
      </c>
      <c r="L2740">
        <v>45</v>
      </c>
      <c r="M2740">
        <v>18</v>
      </c>
      <c r="N2740">
        <v>21</v>
      </c>
      <c r="O2740">
        <v>29</v>
      </c>
      <c r="P2740">
        <v>16</v>
      </c>
      <c r="Q2740">
        <v>14</v>
      </c>
      <c r="R2740">
        <v>13</v>
      </c>
      <c r="S2740">
        <v>24</v>
      </c>
      <c r="T2740">
        <v>24</v>
      </c>
      <c r="U2740">
        <v>22</v>
      </c>
      <c r="V2740">
        <v>25</v>
      </c>
      <c r="W2740">
        <v>36</v>
      </c>
      <c r="X2740">
        <v>34</v>
      </c>
      <c r="Y2740">
        <v>27</v>
      </c>
      <c r="Z2740">
        <v>46</v>
      </c>
      <c r="AA2740">
        <v>37</v>
      </c>
      <c r="AB2740">
        <v>47</v>
      </c>
      <c r="AC2740">
        <v>37</v>
      </c>
      <c r="AD2740">
        <v>28</v>
      </c>
      <c r="AE2740">
        <v>14</v>
      </c>
      <c r="AF2740">
        <v>18</v>
      </c>
      <c r="AG2740">
        <v>6.9850589999999997</v>
      </c>
      <c r="AH2740">
        <v>0.46226414999999998</v>
      </c>
      <c r="AI2740">
        <v>0.53773579999999999</v>
      </c>
      <c r="AJ2740" s="2">
        <f>SUM(male_female_comparison_df[[#This Row],[inhabitants_proportional_male]],male_female_comparison_df[[#This Row],[inhabitants_proportional_female]])</f>
        <v>0.99999994999999997</v>
      </c>
      <c r="AK2740" s="2">
        <f>male_female_comparison_df[[#This Row],[inhabitants_proportional_male]]-male_female_comparison_df[[#This Row],[PROPORTIONAL MALE]]</f>
        <v>-4.9056603779185082E-8</v>
      </c>
      <c r="AL2740" s="2">
        <f t="shared" si="42"/>
        <v>-0.46793335875704306</v>
      </c>
      <c r="AM2740">
        <v>3.3962264999999998E-2</v>
      </c>
      <c r="AN2740">
        <v>3.9622642E-2</v>
      </c>
      <c r="AO2740">
        <v>5.4716982000000004E-2</v>
      </c>
      <c r="AP2740">
        <v>3.0188679999999999E-2</v>
      </c>
      <c r="AQ2740">
        <v>2.6415095E-2</v>
      </c>
      <c r="AR2740">
        <v>2.4528302000000002E-2</v>
      </c>
      <c r="AS2740">
        <v>4.528302E-2</v>
      </c>
      <c r="AT2740">
        <v>4.528302E-2</v>
      </c>
      <c r="AU2740">
        <v>4.1509434999999997E-2</v>
      </c>
      <c r="AV2740">
        <v>4.7169811999999998E-2</v>
      </c>
      <c r="AW2740">
        <v>6.7924529999999997E-2</v>
      </c>
      <c r="AX2740">
        <v>6.4150944000000001E-2</v>
      </c>
      <c r="AY2740">
        <v>5.0943397000000001E-2</v>
      </c>
      <c r="AZ2740">
        <v>8.6792454000000005E-2</v>
      </c>
      <c r="BA2740">
        <v>6.9811319999999996E-2</v>
      </c>
      <c r="BB2740">
        <v>8.8679250000000001E-2</v>
      </c>
      <c r="BC2740">
        <v>6.9811319999999996E-2</v>
      </c>
      <c r="BD2740">
        <v>5.2830189999999999E-2</v>
      </c>
      <c r="BE2740">
        <v>2.6415095E-2</v>
      </c>
      <c r="BF2740">
        <v>3.3962264999999998E-2</v>
      </c>
      <c r="BG2740">
        <v>20459</v>
      </c>
      <c r="BH2740">
        <v>18625</v>
      </c>
      <c r="BI2740">
        <v>121</v>
      </c>
      <c r="BJ2740">
        <v>264</v>
      </c>
      <c r="BK2740">
        <v>49</v>
      </c>
      <c r="BL2740">
        <v>0.22830188000000001</v>
      </c>
      <c r="BM2740">
        <v>0.49811320999999997</v>
      </c>
      <c r="BN2740">
        <v>9.245283E-2</v>
      </c>
      <c r="BO2740">
        <v>230</v>
      </c>
      <c r="BP2740">
        <v>2.2999999999999998</v>
      </c>
      <c r="BQ2740">
        <v>47.4</v>
      </c>
      <c r="BR2740">
        <v>6</v>
      </c>
      <c r="BS2740">
        <v>1</v>
      </c>
      <c r="BT2740">
        <v>55</v>
      </c>
      <c r="BU2740">
        <v>17</v>
      </c>
      <c r="BV2740">
        <v>26</v>
      </c>
      <c r="BW2740">
        <v>23</v>
      </c>
      <c r="BX2740">
        <v>24</v>
      </c>
      <c r="BY2740">
        <v>75</v>
      </c>
      <c r="BZ2740">
        <v>100</v>
      </c>
      <c r="CA2740">
        <v>199</v>
      </c>
      <c r="CB2740">
        <v>22</v>
      </c>
      <c r="CC2740">
        <v>9</v>
      </c>
      <c r="CD2740">
        <v>2.6086956000000001E-2</v>
      </c>
      <c r="CE2740">
        <v>4.3478259999999999E-3</v>
      </c>
      <c r="CF2740">
        <v>0.23913044</v>
      </c>
      <c r="CG2740">
        <v>7.3913044999999997E-2</v>
      </c>
      <c r="CH2740">
        <v>0.11304348</v>
      </c>
      <c r="CI2740">
        <v>0.1</v>
      </c>
      <c r="CJ2740">
        <v>0.10434782500000001</v>
      </c>
      <c r="CK2740">
        <v>0.32608696999999998</v>
      </c>
      <c r="CL2740">
        <v>0.43478260000000002</v>
      </c>
      <c r="CM2740">
        <v>0.86521740000000014</v>
      </c>
      <c r="CN2740">
        <v>9.5652169999999995E-2</v>
      </c>
      <c r="CO2740">
        <v>3.9130433999999999E-2</v>
      </c>
      <c r="CP2740">
        <v>38337</v>
      </c>
      <c r="CQ2740">
        <v>33323</v>
      </c>
      <c r="CR2740">
        <v>60</v>
      </c>
      <c r="CS2740">
        <v>142</v>
      </c>
      <c r="CT2740">
        <v>31</v>
      </c>
      <c r="CU2740">
        <v>0.25751072000000003</v>
      </c>
      <c r="CV2740">
        <v>0.60944206000000001</v>
      </c>
      <c r="CW2740">
        <v>0.13304721</v>
      </c>
      <c r="CX2740">
        <v>8932525</v>
      </c>
      <c r="CY2740">
        <v>12</v>
      </c>
      <c r="CZ2740">
        <v>306</v>
      </c>
      <c r="DA2740">
        <v>46</v>
      </c>
      <c r="DB2740">
        <v>260</v>
      </c>
      <c r="DC2740">
        <v>0.15032679999999998</v>
      </c>
      <c r="DD2740">
        <v>0.84967320000000002</v>
      </c>
    </row>
    <row r="2741" spans="1:108" x14ac:dyDescent="0.3">
      <c r="A2741">
        <v>2739</v>
      </c>
      <c r="B2741">
        <v>64210</v>
      </c>
      <c r="C2741" s="1" t="s">
        <v>2839</v>
      </c>
      <c r="D2741">
        <v>545</v>
      </c>
      <c r="E2741">
        <v>424</v>
      </c>
      <c r="F2741">
        <v>224</v>
      </c>
      <c r="G2741">
        <v>200</v>
      </c>
      <c r="H2741">
        <f>SUM(male_female_comparison_df[[#This Row],[inhabitants_female]:[inhabitants_male]])</f>
        <v>424</v>
      </c>
      <c r="I2741">
        <f>male_female_comparison_df[[#This Row],[INHABITANTS_TOTAL2]]-male_female_comparison_df[[#This Row],[inhabitants_total]]</f>
        <v>0</v>
      </c>
      <c r="J2741">
        <f>male_female_comparison_df[[#This Row],[inhabitants_male]]/(male_female_comparison_df[[#This Row],[inhabitants_total]])</f>
        <v>0.47169811320754718</v>
      </c>
      <c r="L2741">
        <v>42</v>
      </c>
      <c r="M2741">
        <v>18</v>
      </c>
      <c r="N2741">
        <v>17</v>
      </c>
      <c r="O2741">
        <v>33</v>
      </c>
      <c r="P2741">
        <v>23</v>
      </c>
      <c r="Q2741">
        <v>8</v>
      </c>
      <c r="R2741">
        <v>3</v>
      </c>
      <c r="S2741">
        <v>20</v>
      </c>
      <c r="T2741">
        <v>19</v>
      </c>
      <c r="U2741">
        <v>16</v>
      </c>
      <c r="V2741">
        <v>28</v>
      </c>
      <c r="W2741">
        <v>33</v>
      </c>
      <c r="X2741">
        <v>28</v>
      </c>
      <c r="Y2741">
        <v>31</v>
      </c>
      <c r="Z2741">
        <v>25</v>
      </c>
      <c r="AA2741">
        <v>23</v>
      </c>
      <c r="AB2741">
        <v>34</v>
      </c>
      <c r="AC2741">
        <v>29</v>
      </c>
      <c r="AD2741">
        <v>18</v>
      </c>
      <c r="AE2741">
        <v>6</v>
      </c>
      <c r="AF2741">
        <v>12</v>
      </c>
      <c r="AG2741">
        <v>8.0809850000000001</v>
      </c>
      <c r="AH2741">
        <v>0.52830189999999999</v>
      </c>
      <c r="AI2741">
        <v>0.47169809999999995</v>
      </c>
      <c r="AJ2741" s="2">
        <f>SUM(male_female_comparison_df[[#This Row],[inhabitants_proportional_male]],male_female_comparison_df[[#This Row],[inhabitants_proportional_female]])</f>
        <v>1</v>
      </c>
      <c r="AK2741" s="2">
        <f>male_female_comparison_df[[#This Row],[inhabitants_proportional_male]]-male_female_comparison_df[[#This Row],[PROPORTIONAL MALE]]</f>
        <v>-1.3207547222560123E-8</v>
      </c>
      <c r="AL2741" s="2">
        <f t="shared" si="42"/>
        <v>-0.46793335875704306</v>
      </c>
      <c r="AM2741">
        <v>4.2452829999999997E-2</v>
      </c>
      <c r="AN2741">
        <v>4.0094339999999999E-2</v>
      </c>
      <c r="AO2741">
        <v>7.7830189999999994E-2</v>
      </c>
      <c r="AP2741">
        <v>5.4245281999999999E-2</v>
      </c>
      <c r="AQ2741">
        <v>1.8867925000000001E-2</v>
      </c>
      <c r="AR2741">
        <v>7.0754719999999993E-3</v>
      </c>
      <c r="AS2741">
        <v>4.7169811999999998E-2</v>
      </c>
      <c r="AT2741">
        <v>4.4811320000000002E-2</v>
      </c>
      <c r="AU2741">
        <v>3.7735850000000001E-2</v>
      </c>
      <c r="AV2741">
        <v>6.6037739999999998E-2</v>
      </c>
      <c r="AW2741">
        <v>7.7830189999999994E-2</v>
      </c>
      <c r="AX2741">
        <v>6.6037739999999998E-2</v>
      </c>
      <c r="AY2741">
        <v>7.3113209999999998E-2</v>
      </c>
      <c r="AZ2741">
        <v>5.8962263000000001E-2</v>
      </c>
      <c r="BA2741">
        <v>5.4245281999999999E-2</v>
      </c>
      <c r="BB2741">
        <v>8.0188679999999998E-2</v>
      </c>
      <c r="BC2741">
        <v>6.8396225999999991E-2</v>
      </c>
      <c r="BD2741">
        <v>4.2452829999999997E-2</v>
      </c>
      <c r="BE2741">
        <v>1.4150943999999999E-2</v>
      </c>
      <c r="BF2741">
        <v>2.8301887000000001E-2</v>
      </c>
      <c r="BG2741">
        <v>24206</v>
      </c>
      <c r="BH2741">
        <v>22163</v>
      </c>
      <c r="BI2741">
        <v>50</v>
      </c>
      <c r="BJ2741">
        <v>223</v>
      </c>
      <c r="BK2741">
        <v>64</v>
      </c>
      <c r="BL2741">
        <v>0.11655011999999999</v>
      </c>
      <c r="BM2741">
        <v>0.51981354000000002</v>
      </c>
      <c r="BN2741">
        <v>0.14918414999999999</v>
      </c>
      <c r="BO2741">
        <v>176</v>
      </c>
      <c r="BP2741">
        <v>2.4</v>
      </c>
      <c r="BQ2741">
        <v>49.8</v>
      </c>
      <c r="BR2741">
        <v>6</v>
      </c>
      <c r="BS2741">
        <v>3</v>
      </c>
      <c r="BT2741">
        <v>53</v>
      </c>
      <c r="BU2741">
        <v>16</v>
      </c>
      <c r="BV2741">
        <v>26</v>
      </c>
      <c r="BW2741">
        <v>27</v>
      </c>
      <c r="BX2741">
        <v>23</v>
      </c>
      <c r="BY2741">
        <v>57</v>
      </c>
      <c r="BZ2741">
        <v>69</v>
      </c>
      <c r="CA2741">
        <v>169</v>
      </c>
      <c r="CB2741">
        <v>4</v>
      </c>
      <c r="CC2741">
        <v>3</v>
      </c>
      <c r="CD2741">
        <v>3.4090910000000002E-2</v>
      </c>
      <c r="CE2741">
        <v>1.7045455000000001E-2</v>
      </c>
      <c r="CF2741">
        <v>0.30113636999999999</v>
      </c>
      <c r="CG2741">
        <v>9.0909089999999998E-2</v>
      </c>
      <c r="CH2741">
        <v>0.14772726999999999</v>
      </c>
      <c r="CI2741">
        <v>0.15340910000000002</v>
      </c>
      <c r="CJ2741">
        <v>0.13068181000000001</v>
      </c>
      <c r="CK2741">
        <v>0.32386363000000001</v>
      </c>
      <c r="CL2741">
        <v>0.39204547000000001</v>
      </c>
      <c r="CM2741">
        <v>0.96022724999999998</v>
      </c>
      <c r="CN2741">
        <v>2.2727272999999999E-2</v>
      </c>
      <c r="CO2741">
        <v>1.7045455000000001E-2</v>
      </c>
      <c r="CP2741">
        <v>45137</v>
      </c>
      <c r="CQ2741">
        <v>44329</v>
      </c>
      <c r="CR2741">
        <v>24</v>
      </c>
      <c r="CS2741">
        <v>116</v>
      </c>
      <c r="CT2741">
        <v>41</v>
      </c>
      <c r="CU2741">
        <v>0.13259668999999999</v>
      </c>
      <c r="CV2741">
        <v>0.64088400000000001</v>
      </c>
      <c r="CW2741">
        <v>0.22651932999999999</v>
      </c>
      <c r="CX2741">
        <v>8169829</v>
      </c>
      <c r="CY2741">
        <v>191</v>
      </c>
      <c r="CZ2741">
        <v>273</v>
      </c>
      <c r="DA2741">
        <v>47</v>
      </c>
      <c r="DB2741">
        <v>226</v>
      </c>
      <c r="DC2741">
        <v>0.17216118</v>
      </c>
      <c r="DD2741">
        <v>0.82783883999999996</v>
      </c>
    </row>
    <row r="2742" spans="1:108" x14ac:dyDescent="0.3">
      <c r="A2742">
        <v>2740</v>
      </c>
      <c r="B2742">
        <v>64240</v>
      </c>
      <c r="C2742" s="1" t="s">
        <v>2840</v>
      </c>
      <c r="D2742">
        <v>545</v>
      </c>
      <c r="E2742">
        <v>256</v>
      </c>
      <c r="F2742">
        <v>126</v>
      </c>
      <c r="G2742">
        <v>130</v>
      </c>
      <c r="H2742">
        <f>SUM(male_female_comparison_df[[#This Row],[inhabitants_female]:[inhabitants_male]])</f>
        <v>256</v>
      </c>
      <c r="I2742">
        <f>male_female_comparison_df[[#This Row],[INHABITANTS_TOTAL2]]-male_female_comparison_df[[#This Row],[inhabitants_total]]</f>
        <v>0</v>
      </c>
      <c r="J2742">
        <f>male_female_comparison_df[[#This Row],[inhabitants_male]]/(male_female_comparison_df[[#This Row],[inhabitants_total]])</f>
        <v>0.5078125</v>
      </c>
      <c r="L2742">
        <v>44</v>
      </c>
      <c r="M2742">
        <v>12</v>
      </c>
      <c r="N2742">
        <v>9</v>
      </c>
      <c r="O2742">
        <v>13</v>
      </c>
      <c r="P2742">
        <v>9</v>
      </c>
      <c r="Q2742">
        <v>5</v>
      </c>
      <c r="R2742">
        <v>5</v>
      </c>
      <c r="S2742">
        <v>11</v>
      </c>
      <c r="T2742">
        <v>13</v>
      </c>
      <c r="U2742">
        <v>15</v>
      </c>
      <c r="V2742">
        <v>15</v>
      </c>
      <c r="W2742">
        <v>10</v>
      </c>
      <c r="X2742">
        <v>18</v>
      </c>
      <c r="Y2742">
        <v>21</v>
      </c>
      <c r="Z2742">
        <v>13</v>
      </c>
      <c r="AA2742">
        <v>20</v>
      </c>
      <c r="AB2742">
        <v>27</v>
      </c>
      <c r="AC2742">
        <v>20</v>
      </c>
      <c r="AD2742">
        <v>9</v>
      </c>
      <c r="AE2742">
        <v>5</v>
      </c>
      <c r="AF2742">
        <v>6</v>
      </c>
      <c r="AG2742">
        <v>7.0583095999999994</v>
      </c>
      <c r="AH2742">
        <v>0.4921875</v>
      </c>
      <c r="AI2742">
        <v>0.5078125</v>
      </c>
      <c r="AJ2742" s="2">
        <f>SUM(male_female_comparison_df[[#This Row],[inhabitants_proportional_male]],male_female_comparison_df[[#This Row],[inhabitants_proportional_female]])</f>
        <v>1</v>
      </c>
      <c r="AK2742" s="2">
        <f>male_female_comparison_df[[#This Row],[inhabitants_proportional_male]]-male_female_comparison_df[[#This Row],[PROPORTIONAL MALE]]</f>
        <v>0</v>
      </c>
      <c r="AL2742" s="2">
        <f t="shared" si="42"/>
        <v>-0.46793335875704306</v>
      </c>
      <c r="AM2742">
        <v>4.6875E-2</v>
      </c>
      <c r="AN2742">
        <v>3.515625E-2</v>
      </c>
      <c r="AO2742">
        <v>5.078125E-2</v>
      </c>
      <c r="AP2742">
        <v>3.515625E-2</v>
      </c>
      <c r="AQ2742">
        <v>1.953125E-2</v>
      </c>
      <c r="AR2742">
        <v>1.953125E-2</v>
      </c>
      <c r="AS2742">
        <v>4.296875E-2</v>
      </c>
      <c r="AT2742">
        <v>5.078125E-2</v>
      </c>
      <c r="AU2742">
        <v>5.859375E-2</v>
      </c>
      <c r="AV2742">
        <v>5.859375E-2</v>
      </c>
      <c r="AW2742">
        <v>3.90625E-2</v>
      </c>
      <c r="AX2742">
        <v>7.03125E-2</v>
      </c>
      <c r="AY2742">
        <v>8.203125E-2</v>
      </c>
      <c r="AZ2742">
        <v>5.078125E-2</v>
      </c>
      <c r="BA2742">
        <v>7.8125E-2</v>
      </c>
      <c r="BB2742">
        <v>0.10546875</v>
      </c>
      <c r="BC2742">
        <v>7.8125E-2</v>
      </c>
      <c r="BD2742">
        <v>3.515625E-2</v>
      </c>
      <c r="BE2742">
        <v>1.953125E-2</v>
      </c>
      <c r="BF2742">
        <v>2.34375E-2</v>
      </c>
      <c r="BG2742">
        <v>21651</v>
      </c>
      <c r="BH2742">
        <v>20717</v>
      </c>
      <c r="BI2742">
        <v>37</v>
      </c>
      <c r="BJ2742">
        <v>137</v>
      </c>
      <c r="BK2742">
        <v>30</v>
      </c>
      <c r="BL2742">
        <v>0.15040650999999999</v>
      </c>
      <c r="BM2742">
        <v>0.55691059999999992</v>
      </c>
      <c r="BN2742">
        <v>0.12195122</v>
      </c>
      <c r="BO2742">
        <v>105</v>
      </c>
      <c r="BP2742">
        <v>2.4</v>
      </c>
      <c r="BQ2742">
        <v>46.4</v>
      </c>
      <c r="BR2742">
        <v>3</v>
      </c>
      <c r="BS2742">
        <v>3</v>
      </c>
      <c r="BT2742">
        <v>26</v>
      </c>
      <c r="BU2742">
        <v>11</v>
      </c>
      <c r="BV2742">
        <v>14</v>
      </c>
      <c r="BW2742">
        <v>11</v>
      </c>
      <c r="BX2742">
        <v>10</v>
      </c>
      <c r="BY2742">
        <v>35</v>
      </c>
      <c r="BZ2742">
        <v>45</v>
      </c>
      <c r="CA2742">
        <v>99</v>
      </c>
      <c r="CB2742">
        <v>4</v>
      </c>
      <c r="CC2742">
        <v>2</v>
      </c>
      <c r="CD2742">
        <v>2.8571428999999999E-2</v>
      </c>
      <c r="CE2742">
        <v>2.8571428999999999E-2</v>
      </c>
      <c r="CF2742">
        <v>0.24761905000000001</v>
      </c>
      <c r="CG2742">
        <v>0.104761906</v>
      </c>
      <c r="CH2742">
        <v>0.13333333999999999</v>
      </c>
      <c r="CI2742">
        <v>0.104761906</v>
      </c>
      <c r="CJ2742">
        <v>9.5238100000000006E-2</v>
      </c>
      <c r="CK2742">
        <v>0.33333333999999998</v>
      </c>
      <c r="CL2742">
        <v>0.42857142999999998</v>
      </c>
      <c r="CM2742">
        <v>0.94285715000000003</v>
      </c>
      <c r="CN2742">
        <v>3.8095240000000002E-2</v>
      </c>
      <c r="CO2742">
        <v>1.9047620000000001E-2</v>
      </c>
      <c r="CP2742">
        <v>42608</v>
      </c>
      <c r="CQ2742">
        <v>39589</v>
      </c>
      <c r="CR2742">
        <v>23</v>
      </c>
      <c r="CS2742">
        <v>62</v>
      </c>
      <c r="CT2742">
        <v>19</v>
      </c>
      <c r="CU2742">
        <v>0.22115383999999999</v>
      </c>
      <c r="CV2742">
        <v>0.59615386000000004</v>
      </c>
      <c r="CW2742">
        <v>0.18269229999999997</v>
      </c>
      <c r="CX2742">
        <v>4431274</v>
      </c>
      <c r="CY2742">
        <v>66</v>
      </c>
      <c r="CZ2742">
        <v>137</v>
      </c>
      <c r="DA2742">
        <v>14</v>
      </c>
      <c r="DB2742">
        <v>123</v>
      </c>
      <c r="DC2742">
        <v>0.10218977999999999</v>
      </c>
      <c r="DD2742">
        <v>0.89781019999999989</v>
      </c>
    </row>
    <row r="2743" spans="1:108" x14ac:dyDescent="0.3">
      <c r="A2743">
        <v>2741</v>
      </c>
      <c r="B2743">
        <v>64260</v>
      </c>
      <c r="C2743" s="1" t="s">
        <v>2841</v>
      </c>
      <c r="D2743">
        <v>545</v>
      </c>
      <c r="E2743">
        <v>1361</v>
      </c>
      <c r="F2743">
        <v>684</v>
      </c>
      <c r="G2743">
        <v>677</v>
      </c>
      <c r="H2743">
        <f>SUM(male_female_comparison_df[[#This Row],[inhabitants_female]:[inhabitants_male]])</f>
        <v>1361</v>
      </c>
      <c r="I2743">
        <f>male_female_comparison_df[[#This Row],[INHABITANTS_TOTAL2]]-male_female_comparison_df[[#This Row],[inhabitants_total]]</f>
        <v>0</v>
      </c>
      <c r="J2743">
        <f>male_female_comparison_df[[#This Row],[inhabitants_male]]/(male_female_comparison_df[[#This Row],[inhabitants_total]])</f>
        <v>0.49742836149889785</v>
      </c>
      <c r="L2743">
        <v>51</v>
      </c>
      <c r="M2743">
        <v>31</v>
      </c>
      <c r="N2743">
        <v>39</v>
      </c>
      <c r="O2743">
        <v>63</v>
      </c>
      <c r="P2743">
        <v>32</v>
      </c>
      <c r="Q2743">
        <v>27</v>
      </c>
      <c r="R2743">
        <v>15</v>
      </c>
      <c r="S2743">
        <v>32</v>
      </c>
      <c r="T2743">
        <v>52</v>
      </c>
      <c r="U2743">
        <v>46</v>
      </c>
      <c r="V2743">
        <v>54</v>
      </c>
      <c r="W2743">
        <v>69</v>
      </c>
      <c r="X2743">
        <v>80</v>
      </c>
      <c r="Y2743">
        <v>84</v>
      </c>
      <c r="Z2743">
        <v>95</v>
      </c>
      <c r="AA2743">
        <v>159</v>
      </c>
      <c r="AB2743">
        <v>172</v>
      </c>
      <c r="AC2743">
        <v>129</v>
      </c>
      <c r="AD2743">
        <v>84</v>
      </c>
      <c r="AE2743">
        <v>49</v>
      </c>
      <c r="AF2743">
        <v>49</v>
      </c>
      <c r="AG2743">
        <v>58.708280000000002</v>
      </c>
      <c r="AH2743">
        <v>0.50257163999999999</v>
      </c>
      <c r="AI2743">
        <v>0.49742836000000001</v>
      </c>
      <c r="AJ2743" s="2">
        <f>SUM(male_female_comparison_df[[#This Row],[inhabitants_proportional_male]],male_female_comparison_df[[#This Row],[inhabitants_proportional_female]])</f>
        <v>1</v>
      </c>
      <c r="AK2743" s="2">
        <f>male_female_comparison_df[[#This Row],[inhabitants_proportional_male]]-male_female_comparison_df[[#This Row],[PROPORTIONAL MALE]]</f>
        <v>-1.4988978391805574E-9</v>
      </c>
      <c r="AL2743" s="2">
        <f t="shared" si="42"/>
        <v>-0.46793335875704306</v>
      </c>
      <c r="AM2743">
        <v>2.2777370000000002E-2</v>
      </c>
      <c r="AN2743">
        <v>2.8655400000000004E-2</v>
      </c>
      <c r="AO2743">
        <v>4.6289492000000002E-2</v>
      </c>
      <c r="AP2743">
        <v>2.3512122999999999E-2</v>
      </c>
      <c r="AQ2743">
        <v>1.9838353999999999E-2</v>
      </c>
      <c r="AR2743">
        <v>1.1021308E-2</v>
      </c>
      <c r="AS2743">
        <v>2.3512122999999999E-2</v>
      </c>
      <c r="AT2743">
        <v>3.8207199999999997E-2</v>
      </c>
      <c r="AU2743">
        <v>3.3798676E-2</v>
      </c>
      <c r="AV2743">
        <v>3.9676706999999999E-2</v>
      </c>
      <c r="AW2743">
        <v>5.0698015999999999E-2</v>
      </c>
      <c r="AX2743">
        <v>5.8780310000000002E-2</v>
      </c>
      <c r="AY2743">
        <v>6.1719324000000006E-2</v>
      </c>
      <c r="AZ2743">
        <v>6.980161E-2</v>
      </c>
      <c r="BA2743">
        <v>0.11682586</v>
      </c>
      <c r="BB2743">
        <v>0.12637766</v>
      </c>
      <c r="BC2743">
        <v>9.4783249999999999E-2</v>
      </c>
      <c r="BD2743">
        <v>6.1719324000000006E-2</v>
      </c>
      <c r="BE2743">
        <v>3.6002937999999998E-2</v>
      </c>
      <c r="BF2743">
        <v>3.6002937999999998E-2</v>
      </c>
      <c r="BG2743">
        <v>21878</v>
      </c>
      <c r="BH2743">
        <v>20086</v>
      </c>
      <c r="BI2743">
        <v>196</v>
      </c>
      <c r="BJ2743">
        <v>787</v>
      </c>
      <c r="BK2743">
        <v>187</v>
      </c>
      <c r="BL2743">
        <v>0.14561663999999999</v>
      </c>
      <c r="BM2743">
        <v>0.58469540000000009</v>
      </c>
      <c r="BN2743">
        <v>0.13893016</v>
      </c>
      <c r="BO2743">
        <v>698</v>
      </c>
      <c r="BP2743">
        <v>1.9</v>
      </c>
      <c r="BQ2743">
        <v>49.9</v>
      </c>
      <c r="BR2743">
        <v>28</v>
      </c>
      <c r="BS2743">
        <v>6</v>
      </c>
      <c r="BT2743">
        <v>101</v>
      </c>
      <c r="BU2743">
        <v>31</v>
      </c>
      <c r="BV2743">
        <v>48</v>
      </c>
      <c r="BW2743">
        <v>45</v>
      </c>
      <c r="BX2743">
        <v>48</v>
      </c>
      <c r="BY2743">
        <v>263</v>
      </c>
      <c r="BZ2743">
        <v>335</v>
      </c>
      <c r="CA2743">
        <v>553</v>
      </c>
      <c r="CB2743">
        <v>125</v>
      </c>
      <c r="CC2743">
        <v>20</v>
      </c>
      <c r="CD2743">
        <v>4.0114610000000002E-2</v>
      </c>
      <c r="CE2743">
        <v>8.5959880000000006E-3</v>
      </c>
      <c r="CF2743">
        <v>0.14469914</v>
      </c>
      <c r="CG2743">
        <v>4.4412609999999998E-2</v>
      </c>
      <c r="CH2743">
        <v>6.8767905000000004E-2</v>
      </c>
      <c r="CI2743">
        <v>6.4469910000000005E-2</v>
      </c>
      <c r="CJ2743">
        <v>6.8767905000000004E-2</v>
      </c>
      <c r="CK2743">
        <v>0.37679082000000003</v>
      </c>
      <c r="CL2743">
        <v>0.47994268000000001</v>
      </c>
      <c r="CM2743">
        <v>0.79226359999999996</v>
      </c>
      <c r="CN2743">
        <v>0.17908310000000002</v>
      </c>
      <c r="CO2743">
        <v>2.8653296000000002E-2</v>
      </c>
      <c r="CP2743">
        <v>36993</v>
      </c>
      <c r="CQ2743">
        <v>32129</v>
      </c>
      <c r="CR2743">
        <v>143</v>
      </c>
      <c r="CS2743">
        <v>432</v>
      </c>
      <c r="CT2743">
        <v>110</v>
      </c>
      <c r="CU2743">
        <v>0.20875912999999999</v>
      </c>
      <c r="CV2743">
        <v>0.63065696000000004</v>
      </c>
      <c r="CW2743">
        <v>0.16058394000000001</v>
      </c>
      <c r="CX2743">
        <v>25340140</v>
      </c>
      <c r="CY2743">
        <v>252</v>
      </c>
      <c r="CZ2743">
        <v>740</v>
      </c>
      <c r="DA2743">
        <v>177</v>
      </c>
      <c r="DB2743">
        <v>563</v>
      </c>
      <c r="DC2743">
        <v>0.23918920000000002</v>
      </c>
      <c r="DD2743">
        <v>0.76081080000000001</v>
      </c>
    </row>
    <row r="2744" spans="1:108" x14ac:dyDescent="0.3">
      <c r="A2744">
        <v>2742</v>
      </c>
      <c r="B2744">
        <v>64370</v>
      </c>
      <c r="C2744" s="1" t="s">
        <v>2842</v>
      </c>
      <c r="D2744">
        <v>218</v>
      </c>
      <c r="E2744">
        <v>284</v>
      </c>
      <c r="F2744">
        <v>136</v>
      </c>
      <c r="G2744">
        <v>148</v>
      </c>
      <c r="H2744">
        <f>SUM(male_female_comparison_df[[#This Row],[inhabitants_female]:[inhabitants_male]])</f>
        <v>284</v>
      </c>
      <c r="I2744">
        <f>male_female_comparison_df[[#This Row],[INHABITANTS_TOTAL2]]-male_female_comparison_df[[#This Row],[inhabitants_total]]</f>
        <v>0</v>
      </c>
      <c r="J2744">
        <f>male_female_comparison_df[[#This Row],[inhabitants_male]]/(male_female_comparison_df[[#This Row],[inhabitants_total]])</f>
        <v>0.52112676056338025</v>
      </c>
      <c r="L2744">
        <v>53</v>
      </c>
      <c r="M2744">
        <v>1</v>
      </c>
      <c r="N2744">
        <v>4</v>
      </c>
      <c r="O2744">
        <v>15</v>
      </c>
      <c r="P2744">
        <v>9</v>
      </c>
      <c r="Q2744">
        <v>8</v>
      </c>
      <c r="R2744">
        <v>3</v>
      </c>
      <c r="S2744">
        <v>8</v>
      </c>
      <c r="T2744">
        <v>9</v>
      </c>
      <c r="U2744">
        <v>7</v>
      </c>
      <c r="V2744">
        <v>5</v>
      </c>
      <c r="W2744">
        <v>16</v>
      </c>
      <c r="X2744">
        <v>16</v>
      </c>
      <c r="Y2744">
        <v>34</v>
      </c>
      <c r="Z2744">
        <v>16</v>
      </c>
      <c r="AA2744">
        <v>27</v>
      </c>
      <c r="AB2744">
        <v>31</v>
      </c>
      <c r="AC2744">
        <v>16</v>
      </c>
      <c r="AD2744">
        <v>25</v>
      </c>
      <c r="AE2744">
        <v>20</v>
      </c>
      <c r="AF2744">
        <v>14</v>
      </c>
      <c r="AG2744">
        <v>4.6218089999999998</v>
      </c>
      <c r="AH2744">
        <v>0.47887324999999997</v>
      </c>
      <c r="AI2744">
        <v>0.52112674999999997</v>
      </c>
      <c r="AJ2744" s="2">
        <f>SUM(male_female_comparison_df[[#This Row],[inhabitants_proportional_male]],male_female_comparison_df[[#This Row],[inhabitants_proportional_female]])</f>
        <v>1</v>
      </c>
      <c r="AK2744" s="2">
        <f>male_female_comparison_df[[#This Row],[inhabitants_proportional_male]]-male_female_comparison_df[[#This Row],[PROPORTIONAL MALE]]</f>
        <v>-1.0563380281602974E-8</v>
      </c>
      <c r="AL2744" s="2">
        <f t="shared" si="42"/>
        <v>-0.46793335875704306</v>
      </c>
      <c r="AM2744">
        <v>3.5211266999999997E-3</v>
      </c>
      <c r="AN2744">
        <v>1.4084507E-2</v>
      </c>
      <c r="AO2744">
        <v>5.28169E-2</v>
      </c>
      <c r="AP2744">
        <v>3.1690139999999999E-2</v>
      </c>
      <c r="AQ2744">
        <v>2.8169013999999999E-2</v>
      </c>
      <c r="AR2744">
        <v>1.0563380000000001E-2</v>
      </c>
      <c r="AS2744">
        <v>2.8169013999999999E-2</v>
      </c>
      <c r="AT2744">
        <v>3.1690139999999999E-2</v>
      </c>
      <c r="AU2744">
        <v>2.4647888E-2</v>
      </c>
      <c r="AV2744">
        <v>1.7605633999999998E-2</v>
      </c>
      <c r="AW2744">
        <v>5.6338026999999999E-2</v>
      </c>
      <c r="AX2744">
        <v>5.6338026999999999E-2</v>
      </c>
      <c r="AY2744">
        <v>0.11971830999999999</v>
      </c>
      <c r="AZ2744">
        <v>5.6338026999999999E-2</v>
      </c>
      <c r="BA2744">
        <v>9.5070420000000003E-2</v>
      </c>
      <c r="BB2744">
        <v>0.10915493</v>
      </c>
      <c r="BC2744">
        <v>5.6338026999999999E-2</v>
      </c>
      <c r="BD2744">
        <v>8.8028170000000003E-2</v>
      </c>
      <c r="BE2744">
        <v>7.0422540000000006E-2</v>
      </c>
      <c r="BF2744">
        <v>4.9295775999999999E-2</v>
      </c>
      <c r="BG2744">
        <v>19877</v>
      </c>
      <c r="BH2744">
        <v>17941</v>
      </c>
      <c r="BI2744">
        <v>66</v>
      </c>
      <c r="BJ2744">
        <v>155</v>
      </c>
      <c r="BK2744">
        <v>25</v>
      </c>
      <c r="BL2744">
        <v>0.23487543999999999</v>
      </c>
      <c r="BM2744">
        <v>0.55160140000000002</v>
      </c>
      <c r="BN2744">
        <v>8.8967969999999993E-2</v>
      </c>
      <c r="BO2744">
        <v>148</v>
      </c>
      <c r="BP2744">
        <v>1.9</v>
      </c>
      <c r="BQ2744">
        <v>50.6</v>
      </c>
      <c r="BR2744">
        <v>1</v>
      </c>
      <c r="BS2744">
        <v>2</v>
      </c>
      <c r="BT2744">
        <v>17</v>
      </c>
      <c r="BU2744">
        <v>1</v>
      </c>
      <c r="BV2744">
        <v>4</v>
      </c>
      <c r="BW2744">
        <v>11</v>
      </c>
      <c r="BX2744">
        <v>12</v>
      </c>
      <c r="BY2744">
        <v>50</v>
      </c>
      <c r="BZ2744">
        <v>81</v>
      </c>
      <c r="CA2744">
        <v>131</v>
      </c>
      <c r="CB2744">
        <v>12</v>
      </c>
      <c r="CC2744">
        <v>5</v>
      </c>
      <c r="CD2744">
        <v>6.7567569999999995E-3</v>
      </c>
      <c r="CE2744">
        <v>1.3513513999999999E-2</v>
      </c>
      <c r="CF2744">
        <v>0.11486486</v>
      </c>
      <c r="CG2744">
        <v>6.7567569999999995E-3</v>
      </c>
      <c r="CH2744">
        <v>2.7027027999999998E-2</v>
      </c>
      <c r="CI2744">
        <v>7.4324324999999997E-2</v>
      </c>
      <c r="CJ2744">
        <v>8.108108E-2</v>
      </c>
      <c r="CK2744">
        <v>0.33783785</v>
      </c>
      <c r="CL2744">
        <v>0.5472973000000001</v>
      </c>
      <c r="CM2744">
        <v>0.88513510000000006</v>
      </c>
      <c r="CN2744">
        <v>8.108108E-2</v>
      </c>
      <c r="CO2744">
        <v>3.3783782000000005E-2</v>
      </c>
      <c r="CP2744">
        <v>32709</v>
      </c>
      <c r="CQ2744">
        <v>26741</v>
      </c>
      <c r="CR2744">
        <v>53</v>
      </c>
      <c r="CS2744">
        <v>83</v>
      </c>
      <c r="CT2744">
        <v>14</v>
      </c>
      <c r="CU2744">
        <v>0.35333332000000001</v>
      </c>
      <c r="CV2744">
        <v>0.55333334000000001</v>
      </c>
      <c r="CW2744">
        <v>9.3333334000000004E-2</v>
      </c>
      <c r="CX2744">
        <v>4906317</v>
      </c>
      <c r="CY2744">
        <v>29</v>
      </c>
      <c r="CZ2744">
        <v>215</v>
      </c>
      <c r="DA2744">
        <v>29</v>
      </c>
      <c r="DB2744">
        <v>186</v>
      </c>
      <c r="DC2744">
        <v>0.13488372000000001</v>
      </c>
      <c r="DD2744">
        <v>0.86511630000000006</v>
      </c>
    </row>
    <row r="2745" spans="1:108" x14ac:dyDescent="0.3">
      <c r="A2745">
        <v>2743</v>
      </c>
      <c r="B2745">
        <v>64460</v>
      </c>
      <c r="C2745" s="1" t="s">
        <v>2843</v>
      </c>
      <c r="D2745">
        <v>287</v>
      </c>
      <c r="E2745">
        <v>342</v>
      </c>
      <c r="F2745">
        <v>160</v>
      </c>
      <c r="G2745">
        <v>182</v>
      </c>
      <c r="H2745">
        <f>SUM(male_female_comparison_df[[#This Row],[inhabitants_female]:[inhabitants_male]])</f>
        <v>342</v>
      </c>
      <c r="I2745">
        <f>male_female_comparison_df[[#This Row],[INHABITANTS_TOTAL2]]-male_female_comparison_df[[#This Row],[inhabitants_total]]</f>
        <v>0</v>
      </c>
      <c r="J2745">
        <f>male_female_comparison_df[[#This Row],[inhabitants_male]]/(male_female_comparison_df[[#This Row],[inhabitants_total]])</f>
        <v>0.53216374269005851</v>
      </c>
      <c r="L2745">
        <v>50</v>
      </c>
      <c r="M2745">
        <v>7</v>
      </c>
      <c r="N2745">
        <v>7</v>
      </c>
      <c r="O2745">
        <v>15</v>
      </c>
      <c r="P2745">
        <v>10</v>
      </c>
      <c r="Q2745">
        <v>4</v>
      </c>
      <c r="R2745">
        <v>6</v>
      </c>
      <c r="S2745">
        <v>16</v>
      </c>
      <c r="T2745">
        <v>17</v>
      </c>
      <c r="U2745">
        <v>9</v>
      </c>
      <c r="V2745">
        <v>9</v>
      </c>
      <c r="W2745">
        <v>13</v>
      </c>
      <c r="X2745">
        <v>27</v>
      </c>
      <c r="Y2745">
        <v>29</v>
      </c>
      <c r="Z2745">
        <v>33</v>
      </c>
      <c r="AA2745">
        <v>34</v>
      </c>
      <c r="AB2745">
        <v>24</v>
      </c>
      <c r="AC2745">
        <v>31</v>
      </c>
      <c r="AD2745">
        <v>25</v>
      </c>
      <c r="AE2745">
        <v>11</v>
      </c>
      <c r="AF2745">
        <v>15</v>
      </c>
      <c r="AG2745">
        <v>6.2218833</v>
      </c>
      <c r="AH2745">
        <v>0.46783626</v>
      </c>
      <c r="AI2745">
        <v>0.53216374</v>
      </c>
      <c r="AJ2745" s="2">
        <f>SUM(male_female_comparison_df[[#This Row],[inhabitants_proportional_male]],male_female_comparison_df[[#This Row],[inhabitants_proportional_female]])</f>
        <v>1</v>
      </c>
      <c r="AK2745" s="2">
        <f>male_female_comparison_df[[#This Row],[inhabitants_proportional_male]]-male_female_comparison_df[[#This Row],[PROPORTIONAL MALE]]</f>
        <v>-2.6900585092803908E-9</v>
      </c>
      <c r="AL2745" s="2">
        <f t="shared" si="42"/>
        <v>-0.46793335875704306</v>
      </c>
      <c r="AM2745">
        <v>2.0467836E-2</v>
      </c>
      <c r="AN2745">
        <v>2.0467836E-2</v>
      </c>
      <c r="AO2745">
        <v>4.385965E-2</v>
      </c>
      <c r="AP2745">
        <v>2.9239766E-2</v>
      </c>
      <c r="AQ2745">
        <v>1.1695906499999999E-2</v>
      </c>
      <c r="AR2745">
        <v>1.7543860000000001E-2</v>
      </c>
      <c r="AS2745">
        <v>4.6783625999999995E-2</v>
      </c>
      <c r="AT2745">
        <v>4.9707602999999996E-2</v>
      </c>
      <c r="AU2745">
        <v>2.6315789999999999E-2</v>
      </c>
      <c r="AV2745">
        <v>2.6315789999999999E-2</v>
      </c>
      <c r="AW2745">
        <v>3.8011695999999998E-2</v>
      </c>
      <c r="AX2745">
        <v>7.8947365000000005E-2</v>
      </c>
      <c r="AY2745">
        <v>8.4795319999999993E-2</v>
      </c>
      <c r="AZ2745">
        <v>9.6491225E-2</v>
      </c>
      <c r="BA2745">
        <v>9.9415205000000006E-2</v>
      </c>
      <c r="BB2745">
        <v>7.0175440000000006E-2</v>
      </c>
      <c r="BC2745">
        <v>9.0643269999999998E-2</v>
      </c>
      <c r="BD2745">
        <v>7.3099410000000004E-2</v>
      </c>
      <c r="BE2745">
        <v>3.2163743000000002E-2</v>
      </c>
      <c r="BF2745">
        <v>4.385965E-2</v>
      </c>
      <c r="BG2745">
        <v>18590</v>
      </c>
      <c r="BH2745">
        <v>16029</v>
      </c>
      <c r="BI2745">
        <v>108</v>
      </c>
      <c r="BJ2745">
        <v>166</v>
      </c>
      <c r="BK2745">
        <v>28</v>
      </c>
      <c r="BL2745">
        <v>0.31213874000000003</v>
      </c>
      <c r="BM2745">
        <v>0.47976878000000001</v>
      </c>
      <c r="BN2745">
        <v>8.0924850000000007E-2</v>
      </c>
      <c r="BO2745">
        <v>157</v>
      </c>
      <c r="BP2745">
        <v>2.2000000000000002</v>
      </c>
      <c r="BQ2745">
        <v>50.5</v>
      </c>
      <c r="BR2745">
        <v>7</v>
      </c>
      <c r="BS2745">
        <v>1</v>
      </c>
      <c r="BT2745">
        <v>22</v>
      </c>
      <c r="BU2745">
        <v>5</v>
      </c>
      <c r="BV2745">
        <v>8</v>
      </c>
      <c r="BW2745">
        <v>12</v>
      </c>
      <c r="BX2745">
        <v>11</v>
      </c>
      <c r="BY2745">
        <v>59</v>
      </c>
      <c r="BZ2745">
        <v>77</v>
      </c>
      <c r="CA2745">
        <v>139</v>
      </c>
      <c r="CB2745">
        <v>9</v>
      </c>
      <c r="CC2745">
        <v>9</v>
      </c>
      <c r="CD2745">
        <v>4.4585988E-2</v>
      </c>
      <c r="CE2745">
        <v>6.3694269999999996E-3</v>
      </c>
      <c r="CF2745">
        <v>0.14012738999999999</v>
      </c>
      <c r="CG2745">
        <v>3.1847133999999999E-2</v>
      </c>
      <c r="CH2745">
        <v>5.0955414999999997E-2</v>
      </c>
      <c r="CI2745">
        <v>7.6433119999999993E-2</v>
      </c>
      <c r="CJ2745">
        <v>7.0063694999999995E-2</v>
      </c>
      <c r="CK2745">
        <v>0.37579616999999998</v>
      </c>
      <c r="CL2745">
        <v>0.49044585000000002</v>
      </c>
      <c r="CM2745">
        <v>0.88535034999999995</v>
      </c>
      <c r="CN2745">
        <v>5.7324840000000002E-2</v>
      </c>
      <c r="CO2745">
        <v>5.7324840000000002E-2</v>
      </c>
      <c r="CP2745">
        <v>35836</v>
      </c>
      <c r="CQ2745">
        <v>28252</v>
      </c>
      <c r="CR2745">
        <v>56</v>
      </c>
      <c r="CS2745">
        <v>91</v>
      </c>
      <c r="CT2745">
        <v>10</v>
      </c>
      <c r="CU2745">
        <v>0.35668790000000006</v>
      </c>
      <c r="CV2745">
        <v>0.57961786000000004</v>
      </c>
      <c r="CW2745">
        <v>6.3694269999999997E-2</v>
      </c>
      <c r="CX2745">
        <v>5626303</v>
      </c>
      <c r="CY2745">
        <v>128</v>
      </c>
      <c r="CZ2745">
        <v>222</v>
      </c>
      <c r="DA2745">
        <v>26</v>
      </c>
      <c r="DB2745">
        <v>196</v>
      </c>
      <c r="DC2745">
        <v>0.11711711400000001</v>
      </c>
      <c r="DD2745">
        <v>0.88288290000000003</v>
      </c>
    </row>
    <row r="2746" spans="1:108" x14ac:dyDescent="0.3">
      <c r="A2746">
        <v>2744</v>
      </c>
      <c r="B2746">
        <v>64490</v>
      </c>
      <c r="C2746" s="1" t="s">
        <v>2844</v>
      </c>
      <c r="D2746">
        <v>287</v>
      </c>
      <c r="E2746">
        <v>171</v>
      </c>
      <c r="F2746">
        <v>82</v>
      </c>
      <c r="G2746">
        <v>89</v>
      </c>
      <c r="H2746">
        <f>SUM(male_female_comparison_df[[#This Row],[inhabitants_female]:[inhabitants_male]])</f>
        <v>171</v>
      </c>
      <c r="I2746">
        <f>male_female_comparison_df[[#This Row],[INHABITANTS_TOTAL2]]-male_female_comparison_df[[#This Row],[inhabitants_total]]</f>
        <v>0</v>
      </c>
      <c r="J2746">
        <f>male_female_comparison_df[[#This Row],[inhabitants_male]]/(male_female_comparison_df[[#This Row],[inhabitants_total]])</f>
        <v>0.52046783625730997</v>
      </c>
      <c r="L2746">
        <v>58</v>
      </c>
      <c r="M2746">
        <v>2</v>
      </c>
      <c r="N2746">
        <v>4</v>
      </c>
      <c r="O2746">
        <v>7</v>
      </c>
      <c r="P2746">
        <v>2</v>
      </c>
      <c r="Q2746">
        <v>2</v>
      </c>
      <c r="R2746">
        <v>0</v>
      </c>
      <c r="S2746">
        <v>2</v>
      </c>
      <c r="T2746">
        <v>7</v>
      </c>
      <c r="U2746">
        <v>3</v>
      </c>
      <c r="V2746">
        <v>6</v>
      </c>
      <c r="W2746">
        <v>7</v>
      </c>
      <c r="X2746">
        <v>8</v>
      </c>
      <c r="Y2746">
        <v>12</v>
      </c>
      <c r="Z2746">
        <v>16</v>
      </c>
      <c r="AA2746">
        <v>15</v>
      </c>
      <c r="AB2746">
        <v>17</v>
      </c>
      <c r="AC2746">
        <v>14</v>
      </c>
      <c r="AD2746">
        <v>18</v>
      </c>
      <c r="AE2746">
        <v>11</v>
      </c>
      <c r="AF2746">
        <v>18</v>
      </c>
      <c r="AG2746">
        <v>2.1462588</v>
      </c>
      <c r="AH2746">
        <v>0.47953214999999999</v>
      </c>
      <c r="AI2746">
        <v>0.52046780000000004</v>
      </c>
      <c r="AJ2746" s="2">
        <f>SUM(male_female_comparison_df[[#This Row],[inhabitants_proportional_male]],male_female_comparison_df[[#This Row],[inhabitants_proportional_female]])</f>
        <v>0.99999995000000008</v>
      </c>
      <c r="AK2746" s="2">
        <f>male_female_comparison_df[[#This Row],[inhabitants_proportional_male]]-male_female_comparison_df[[#This Row],[PROPORTIONAL MALE]]</f>
        <v>-3.6257309932175019E-8</v>
      </c>
      <c r="AL2746" s="2">
        <f t="shared" si="42"/>
        <v>-0.46793335875704306</v>
      </c>
      <c r="AM2746">
        <v>1.1695906499999999E-2</v>
      </c>
      <c r="AN2746">
        <v>2.3391812999999997E-2</v>
      </c>
      <c r="AO2746">
        <v>4.0935672999999999E-2</v>
      </c>
      <c r="AP2746">
        <v>1.1695906499999999E-2</v>
      </c>
      <c r="AQ2746">
        <v>1.1695906499999999E-2</v>
      </c>
      <c r="AR2746">
        <v>5.6818184000000001E-3</v>
      </c>
      <c r="AS2746">
        <v>1.1695906499999999E-2</v>
      </c>
      <c r="AT2746">
        <v>4.0935672999999999E-2</v>
      </c>
      <c r="AU2746">
        <v>1.7543860000000001E-2</v>
      </c>
      <c r="AV2746">
        <v>3.5087720000000003E-2</v>
      </c>
      <c r="AW2746">
        <v>4.0935672999999999E-2</v>
      </c>
      <c r="AX2746">
        <v>4.6783625999999995E-2</v>
      </c>
      <c r="AY2746">
        <v>7.0175440000000006E-2</v>
      </c>
      <c r="AZ2746">
        <v>9.3567250000000005E-2</v>
      </c>
      <c r="BA2746">
        <v>8.77193E-2</v>
      </c>
      <c r="BB2746">
        <v>9.9415205000000006E-2</v>
      </c>
      <c r="BC2746">
        <v>8.1871345999999998E-2</v>
      </c>
      <c r="BD2746">
        <v>0.10526315999999999</v>
      </c>
      <c r="BE2746">
        <v>6.4327486000000003E-2</v>
      </c>
      <c r="BF2746">
        <v>0.10526315999999999</v>
      </c>
      <c r="BG2746">
        <v>17839</v>
      </c>
      <c r="BH2746">
        <v>15836</v>
      </c>
      <c r="BI2746">
        <v>47</v>
      </c>
      <c r="BJ2746">
        <v>98</v>
      </c>
      <c r="BK2746">
        <v>13</v>
      </c>
      <c r="BL2746">
        <v>0.26704547000000001</v>
      </c>
      <c r="BM2746">
        <v>0.55681819999999993</v>
      </c>
      <c r="BN2746">
        <v>7.386363E-2</v>
      </c>
      <c r="BO2746">
        <v>93</v>
      </c>
      <c r="BP2746">
        <v>1.8</v>
      </c>
      <c r="BQ2746">
        <v>54.1</v>
      </c>
      <c r="BR2746">
        <v>2</v>
      </c>
      <c r="BS2746">
        <v>1</v>
      </c>
      <c r="BT2746">
        <v>9</v>
      </c>
      <c r="BU2746">
        <v>2</v>
      </c>
      <c r="BV2746">
        <v>5</v>
      </c>
      <c r="BW2746">
        <v>4</v>
      </c>
      <c r="BX2746">
        <v>3</v>
      </c>
      <c r="BY2746">
        <v>28</v>
      </c>
      <c r="BZ2746">
        <v>58</v>
      </c>
      <c r="CA2746">
        <v>80</v>
      </c>
      <c r="CB2746">
        <v>10</v>
      </c>
      <c r="CC2746">
        <v>3</v>
      </c>
      <c r="CD2746">
        <v>2.1505376E-2</v>
      </c>
      <c r="CE2746">
        <v>1.0752688E-2</v>
      </c>
      <c r="CF2746">
        <v>9.6774189999999996E-2</v>
      </c>
      <c r="CG2746">
        <v>2.1505376E-2</v>
      </c>
      <c r="CH2746">
        <v>5.3763440000000003E-2</v>
      </c>
      <c r="CI2746">
        <v>4.3010752999999999E-2</v>
      </c>
      <c r="CJ2746">
        <v>3.2258063999999996E-2</v>
      </c>
      <c r="CK2746">
        <v>0.30107528</v>
      </c>
      <c r="CL2746">
        <v>0.62365590000000004</v>
      </c>
      <c r="CM2746">
        <v>0.86021506999999997</v>
      </c>
      <c r="CN2746">
        <v>0.10752688000000001</v>
      </c>
      <c r="CO2746">
        <v>3.2258063999999996E-2</v>
      </c>
      <c r="CP2746">
        <v>29694</v>
      </c>
      <c r="CQ2746">
        <v>23566</v>
      </c>
      <c r="CR2746">
        <v>38</v>
      </c>
      <c r="CS2746">
        <v>46</v>
      </c>
      <c r="CT2746">
        <v>11</v>
      </c>
      <c r="CU2746">
        <v>0.4</v>
      </c>
      <c r="CV2746">
        <v>0.48421051999999998</v>
      </c>
      <c r="CW2746">
        <v>0.11578947000000001</v>
      </c>
      <c r="CX2746">
        <v>2820968</v>
      </c>
      <c r="CY2746">
        <v>299</v>
      </c>
      <c r="CZ2746">
        <v>179</v>
      </c>
      <c r="DA2746">
        <v>32</v>
      </c>
      <c r="DB2746">
        <v>147</v>
      </c>
      <c r="DC2746">
        <v>0.17877093999999999</v>
      </c>
      <c r="DD2746">
        <v>0.82122903999999997</v>
      </c>
    </row>
    <row r="2747" spans="1:108" x14ac:dyDescent="0.3">
      <c r="A2747">
        <v>2745</v>
      </c>
      <c r="B2747">
        <v>64610</v>
      </c>
      <c r="C2747" s="1" t="s">
        <v>2845</v>
      </c>
      <c r="D2747">
        <v>545</v>
      </c>
      <c r="E2747">
        <v>1145</v>
      </c>
      <c r="F2747">
        <v>574</v>
      </c>
      <c r="G2747">
        <v>571</v>
      </c>
      <c r="H2747">
        <f>SUM(male_female_comparison_df[[#This Row],[inhabitants_female]:[inhabitants_male]])</f>
        <v>1145</v>
      </c>
      <c r="I2747">
        <f>male_female_comparison_df[[#This Row],[INHABITANTS_TOTAL2]]-male_female_comparison_df[[#This Row],[inhabitants_total]]</f>
        <v>0</v>
      </c>
      <c r="J2747">
        <f>male_female_comparison_df[[#This Row],[inhabitants_male]]/(male_female_comparison_df[[#This Row],[inhabitants_total]])</f>
        <v>0.49868995633187774</v>
      </c>
      <c r="L2747">
        <v>48</v>
      </c>
      <c r="M2747">
        <v>22</v>
      </c>
      <c r="N2747">
        <v>48</v>
      </c>
      <c r="O2747">
        <v>62</v>
      </c>
      <c r="P2747">
        <v>33</v>
      </c>
      <c r="Q2747">
        <v>21</v>
      </c>
      <c r="R2747">
        <v>21</v>
      </c>
      <c r="S2747">
        <v>46</v>
      </c>
      <c r="T2747">
        <v>49</v>
      </c>
      <c r="U2747">
        <v>53</v>
      </c>
      <c r="V2747">
        <v>64</v>
      </c>
      <c r="W2747">
        <v>66</v>
      </c>
      <c r="X2747">
        <v>66</v>
      </c>
      <c r="Y2747">
        <v>86</v>
      </c>
      <c r="Z2747">
        <v>74</v>
      </c>
      <c r="AA2747">
        <v>79</v>
      </c>
      <c r="AB2747">
        <v>78</v>
      </c>
      <c r="AC2747">
        <v>70</v>
      </c>
      <c r="AD2747">
        <v>58</v>
      </c>
      <c r="AE2747">
        <v>60</v>
      </c>
      <c r="AF2747">
        <v>89</v>
      </c>
      <c r="AG2747">
        <v>5.7458080000000002</v>
      </c>
      <c r="AH2747">
        <v>0.50131004999999995</v>
      </c>
      <c r="AI2747">
        <v>0.49868994999999999</v>
      </c>
      <c r="AJ2747" s="2">
        <f>SUM(male_female_comparison_df[[#This Row],[inhabitants_proportional_male]],male_female_comparison_df[[#This Row],[inhabitants_proportional_female]])</f>
        <v>1</v>
      </c>
      <c r="AK2747" s="2">
        <f>male_female_comparison_df[[#This Row],[inhabitants_proportional_male]]-male_female_comparison_df[[#This Row],[PROPORTIONAL MALE]]</f>
        <v>-6.3318777443477359E-9</v>
      </c>
      <c r="AL2747" s="2">
        <f t="shared" si="42"/>
        <v>-0.46793335875704306</v>
      </c>
      <c r="AM2747">
        <v>1.9213973999999998E-2</v>
      </c>
      <c r="AN2747">
        <v>4.1921396E-2</v>
      </c>
      <c r="AO2747">
        <v>5.4148472999999996E-2</v>
      </c>
      <c r="AP2747">
        <v>2.882096E-2</v>
      </c>
      <c r="AQ2747">
        <v>1.8340611999999999E-2</v>
      </c>
      <c r="AR2747">
        <v>1.8340611999999999E-2</v>
      </c>
      <c r="AS2747">
        <v>4.0174674E-2</v>
      </c>
      <c r="AT2747">
        <v>4.2794760000000001E-2</v>
      </c>
      <c r="AU2747">
        <v>4.6288210000000003E-2</v>
      </c>
      <c r="AV2747">
        <v>5.5895198E-2</v>
      </c>
      <c r="AW2747">
        <v>5.7641919999999999E-2</v>
      </c>
      <c r="AX2747">
        <v>5.7641919999999999E-2</v>
      </c>
      <c r="AY2747">
        <v>7.5109170000000003E-2</v>
      </c>
      <c r="AZ2747">
        <v>6.4628825000000001E-2</v>
      </c>
      <c r="BA2747">
        <v>6.8995630000000002E-2</v>
      </c>
      <c r="BB2747">
        <v>6.8122269999999999E-2</v>
      </c>
      <c r="BC2747">
        <v>6.1135370000000001E-2</v>
      </c>
      <c r="BD2747">
        <v>5.0655022000000001E-2</v>
      </c>
      <c r="BE2747">
        <v>5.2401747999999998E-2</v>
      </c>
      <c r="BF2747">
        <v>7.7729254999999997E-2</v>
      </c>
      <c r="BG2747">
        <v>19907</v>
      </c>
      <c r="BH2747">
        <v>17583</v>
      </c>
      <c r="BI2747">
        <v>237</v>
      </c>
      <c r="BJ2747">
        <v>615</v>
      </c>
      <c r="BK2747">
        <v>112</v>
      </c>
      <c r="BL2747">
        <v>0.20431034000000001</v>
      </c>
      <c r="BM2747">
        <v>0.53017239999999999</v>
      </c>
      <c r="BN2747">
        <v>9.6551724000000005E-2</v>
      </c>
      <c r="BO2747">
        <v>495</v>
      </c>
      <c r="BP2747">
        <v>2.2000000000000002</v>
      </c>
      <c r="BQ2747">
        <v>47.6</v>
      </c>
      <c r="BR2747">
        <v>24</v>
      </c>
      <c r="BS2747">
        <v>18</v>
      </c>
      <c r="BT2747">
        <v>110</v>
      </c>
      <c r="BU2747">
        <v>22</v>
      </c>
      <c r="BV2747">
        <v>51</v>
      </c>
      <c r="BW2747">
        <v>52</v>
      </c>
      <c r="BX2747">
        <v>45</v>
      </c>
      <c r="BY2747">
        <v>174</v>
      </c>
      <c r="BZ2747">
        <v>217</v>
      </c>
      <c r="CA2747">
        <v>431</v>
      </c>
      <c r="CB2747">
        <v>43</v>
      </c>
      <c r="CC2747">
        <v>21</v>
      </c>
      <c r="CD2747">
        <v>4.8484847000000005E-2</v>
      </c>
      <c r="CE2747">
        <v>3.6363634999999998E-2</v>
      </c>
      <c r="CF2747">
        <v>0.22222222</v>
      </c>
      <c r="CG2747">
        <v>4.4444445999999999E-2</v>
      </c>
      <c r="CH2747">
        <v>0.10303030000000001</v>
      </c>
      <c r="CI2747">
        <v>0.105050504</v>
      </c>
      <c r="CJ2747">
        <v>9.0909089999999998E-2</v>
      </c>
      <c r="CK2747">
        <v>0.35151514</v>
      </c>
      <c r="CL2747">
        <v>0.43838385000000002</v>
      </c>
      <c r="CM2747">
        <v>0.87070709999999996</v>
      </c>
      <c r="CN2747">
        <v>8.6868689999999998E-2</v>
      </c>
      <c r="CO2747">
        <v>4.2424243E-2</v>
      </c>
      <c r="CP2747">
        <v>37199</v>
      </c>
      <c r="CQ2747">
        <v>33311</v>
      </c>
      <c r="CR2747">
        <v>124</v>
      </c>
      <c r="CS2747">
        <v>304</v>
      </c>
      <c r="CT2747">
        <v>68</v>
      </c>
      <c r="CU2747">
        <v>0.25</v>
      </c>
      <c r="CV2747">
        <v>0.61290323999999996</v>
      </c>
      <c r="CW2747">
        <v>0.13709678</v>
      </c>
      <c r="CX2747">
        <v>18450856</v>
      </c>
      <c r="CY2747">
        <v>26</v>
      </c>
      <c r="CZ2747">
        <v>634</v>
      </c>
      <c r="DA2747">
        <v>81</v>
      </c>
      <c r="DB2747">
        <v>553</v>
      </c>
      <c r="DC2747">
        <v>0.12776024999999999</v>
      </c>
      <c r="DD2747">
        <v>0.87223976999999997</v>
      </c>
    </row>
    <row r="2748" spans="1:108" x14ac:dyDescent="0.3">
      <c r="A2748">
        <v>2746</v>
      </c>
      <c r="B2748">
        <v>64760</v>
      </c>
      <c r="C2748" s="1" t="s">
        <v>2846</v>
      </c>
      <c r="D2748">
        <v>846</v>
      </c>
      <c r="E2748">
        <v>337</v>
      </c>
      <c r="F2748">
        <v>148</v>
      </c>
      <c r="G2748">
        <v>189</v>
      </c>
      <c r="H2748">
        <f>SUM(male_female_comparison_df[[#This Row],[inhabitants_female]:[inhabitants_male]])</f>
        <v>337</v>
      </c>
      <c r="I2748">
        <f>male_female_comparison_df[[#This Row],[INHABITANTS_TOTAL2]]-male_female_comparison_df[[#This Row],[inhabitants_total]]</f>
        <v>0</v>
      </c>
      <c r="J2748">
        <f>male_female_comparison_df[[#This Row],[inhabitants_male]]/(male_female_comparison_df[[#This Row],[inhabitants_total]])</f>
        <v>0.56083086053412468</v>
      </c>
      <c r="L2748">
        <v>49</v>
      </c>
      <c r="M2748">
        <v>4</v>
      </c>
      <c r="N2748">
        <v>6</v>
      </c>
      <c r="O2748">
        <v>16</v>
      </c>
      <c r="P2748">
        <v>13</v>
      </c>
      <c r="Q2748">
        <v>6</v>
      </c>
      <c r="R2748">
        <v>12</v>
      </c>
      <c r="S2748">
        <v>12</v>
      </c>
      <c r="T2748">
        <v>15</v>
      </c>
      <c r="U2748">
        <v>7</v>
      </c>
      <c r="V2748">
        <v>14</v>
      </c>
      <c r="W2748">
        <v>13</v>
      </c>
      <c r="X2748">
        <v>29</v>
      </c>
      <c r="Y2748">
        <v>27</v>
      </c>
      <c r="Z2748">
        <v>29</v>
      </c>
      <c r="AA2748">
        <v>32</v>
      </c>
      <c r="AB2748">
        <v>28</v>
      </c>
      <c r="AC2748">
        <v>17</v>
      </c>
      <c r="AD2748">
        <v>28</v>
      </c>
      <c r="AE2748">
        <v>18</v>
      </c>
      <c r="AF2748">
        <v>11</v>
      </c>
      <c r="AG2748">
        <v>10.887927000000001</v>
      </c>
      <c r="AH2748">
        <v>0.43916914000000001</v>
      </c>
      <c r="AI2748">
        <v>0.56083083</v>
      </c>
      <c r="AJ2748" s="2">
        <f>SUM(male_female_comparison_df[[#This Row],[inhabitants_proportional_male]],male_female_comparison_df[[#This Row],[inhabitants_proportional_female]])</f>
        <v>0.99999996999999996</v>
      </c>
      <c r="AK2748" s="2">
        <f>male_female_comparison_df[[#This Row],[inhabitants_proportional_male]]-male_female_comparison_df[[#This Row],[PROPORTIONAL MALE]]</f>
        <v>-3.0534124673131657E-8</v>
      </c>
      <c r="AL2748" s="2">
        <f t="shared" si="42"/>
        <v>-0.46793335875704306</v>
      </c>
      <c r="AM2748">
        <v>1.1869436000000001E-2</v>
      </c>
      <c r="AN2748">
        <v>1.7804154999999999E-2</v>
      </c>
      <c r="AO2748">
        <v>4.7477745000000002E-2</v>
      </c>
      <c r="AP2748">
        <v>3.8575668E-2</v>
      </c>
      <c r="AQ2748">
        <v>1.7804154999999999E-2</v>
      </c>
      <c r="AR2748">
        <v>3.5608309999999997E-2</v>
      </c>
      <c r="AS2748">
        <v>3.5608309999999997E-2</v>
      </c>
      <c r="AT2748">
        <v>4.4510386999999998E-2</v>
      </c>
      <c r="AU2748">
        <v>2.0771513000000002E-2</v>
      </c>
      <c r="AV2748">
        <v>4.1543026000000004E-2</v>
      </c>
      <c r="AW2748">
        <v>3.8575668E-2</v>
      </c>
      <c r="AX2748">
        <v>8.6053415999999994E-2</v>
      </c>
      <c r="AY2748">
        <v>8.0118690000000006E-2</v>
      </c>
      <c r="AZ2748">
        <v>8.6053415999999994E-2</v>
      </c>
      <c r="BA2748">
        <v>9.4955490000000004E-2</v>
      </c>
      <c r="BB2748">
        <v>8.3086049999999995E-2</v>
      </c>
      <c r="BC2748">
        <v>5.0445101999999999E-2</v>
      </c>
      <c r="BD2748">
        <v>8.3086049999999995E-2</v>
      </c>
      <c r="BE2748">
        <v>5.3412464000000007E-2</v>
      </c>
      <c r="BF2748">
        <v>3.2640950000000002E-2</v>
      </c>
      <c r="BG2748">
        <v>18685</v>
      </c>
      <c r="BH2748">
        <v>17743</v>
      </c>
      <c r="BI2748">
        <v>81</v>
      </c>
      <c r="BJ2748">
        <v>190</v>
      </c>
      <c r="BK2748">
        <v>24</v>
      </c>
      <c r="BL2748">
        <v>0.23546511000000001</v>
      </c>
      <c r="BM2748">
        <v>0.55232559999999997</v>
      </c>
      <c r="BN2748">
        <v>6.9767444999999997E-2</v>
      </c>
      <c r="BO2748">
        <v>160</v>
      </c>
      <c r="BP2748">
        <v>2.1</v>
      </c>
      <c r="BQ2748">
        <v>50.2</v>
      </c>
      <c r="BR2748">
        <v>5</v>
      </c>
      <c r="BS2748">
        <v>4</v>
      </c>
      <c r="BT2748">
        <v>23</v>
      </c>
      <c r="BU2748">
        <v>4</v>
      </c>
      <c r="BV2748">
        <v>7</v>
      </c>
      <c r="BW2748">
        <v>12</v>
      </c>
      <c r="BX2748">
        <v>13</v>
      </c>
      <c r="BY2748">
        <v>65</v>
      </c>
      <c r="BZ2748">
        <v>72</v>
      </c>
      <c r="CA2748">
        <v>151</v>
      </c>
      <c r="CB2748">
        <v>5</v>
      </c>
      <c r="CC2748">
        <v>4</v>
      </c>
      <c r="CD2748">
        <v>3.125E-2</v>
      </c>
      <c r="CE2748">
        <v>2.5000000000000001E-2</v>
      </c>
      <c r="CF2748">
        <v>0.14374999999999999</v>
      </c>
      <c r="CG2748">
        <v>2.5000000000000001E-2</v>
      </c>
      <c r="CH2748">
        <v>4.3749999999999997E-2</v>
      </c>
      <c r="CI2748">
        <v>7.4999999999999997E-2</v>
      </c>
      <c r="CJ2748">
        <v>8.1250000000000003E-2</v>
      </c>
      <c r="CK2748">
        <v>0.40625</v>
      </c>
      <c r="CL2748">
        <v>0.45</v>
      </c>
      <c r="CM2748">
        <v>0.94374999999999998</v>
      </c>
      <c r="CN2748">
        <v>3.125E-2</v>
      </c>
      <c r="CO2748">
        <v>2.5000000000000001E-2</v>
      </c>
      <c r="CP2748">
        <v>34449</v>
      </c>
      <c r="CQ2748">
        <v>30419</v>
      </c>
      <c r="CR2748">
        <v>47</v>
      </c>
      <c r="CS2748">
        <v>102</v>
      </c>
      <c r="CT2748">
        <v>12</v>
      </c>
      <c r="CU2748">
        <v>0.29192546000000003</v>
      </c>
      <c r="CV2748">
        <v>0.6335404</v>
      </c>
      <c r="CW2748">
        <v>7.4534160000000002E-2</v>
      </c>
      <c r="CX2748">
        <v>5546310</v>
      </c>
      <c r="CY2748">
        <v>3</v>
      </c>
      <c r="CZ2748">
        <v>197</v>
      </c>
      <c r="DA2748">
        <v>17</v>
      </c>
      <c r="DB2748">
        <v>180</v>
      </c>
      <c r="DC2748">
        <v>8.6294410000000002E-2</v>
      </c>
      <c r="DD2748">
        <v>0.91370560000000001</v>
      </c>
    </row>
    <row r="2749" spans="1:108" x14ac:dyDescent="0.3">
      <c r="A2749">
        <v>2747</v>
      </c>
      <c r="B2749">
        <v>64820</v>
      </c>
      <c r="C2749" s="1" t="s">
        <v>2847</v>
      </c>
      <c r="D2749">
        <v>151</v>
      </c>
      <c r="E2749">
        <v>188</v>
      </c>
      <c r="F2749">
        <v>81</v>
      </c>
      <c r="G2749">
        <v>107</v>
      </c>
      <c r="H2749">
        <f>SUM(male_female_comparison_df[[#This Row],[inhabitants_female]:[inhabitants_male]])</f>
        <v>188</v>
      </c>
      <c r="I2749">
        <f>male_female_comparison_df[[#This Row],[INHABITANTS_TOTAL2]]-male_female_comparison_df[[#This Row],[inhabitants_total]]</f>
        <v>0</v>
      </c>
      <c r="J2749">
        <f>male_female_comparison_df[[#This Row],[inhabitants_male]]/(male_female_comparison_df[[#This Row],[inhabitants_total]])</f>
        <v>0.56914893617021278</v>
      </c>
      <c r="L2749">
        <v>51</v>
      </c>
      <c r="M2749">
        <v>3</v>
      </c>
      <c r="N2749">
        <v>1</v>
      </c>
      <c r="O2749">
        <v>5</v>
      </c>
      <c r="P2749">
        <v>9</v>
      </c>
      <c r="Q2749">
        <v>4</v>
      </c>
      <c r="R2749">
        <v>2</v>
      </c>
      <c r="S2749">
        <v>14</v>
      </c>
      <c r="T2749">
        <v>9</v>
      </c>
      <c r="U2749">
        <v>4</v>
      </c>
      <c r="V2749">
        <v>5</v>
      </c>
      <c r="W2749">
        <v>6</v>
      </c>
      <c r="X2749">
        <v>7</v>
      </c>
      <c r="Y2749">
        <v>17</v>
      </c>
      <c r="Z2749">
        <v>25</v>
      </c>
      <c r="AA2749">
        <v>16</v>
      </c>
      <c r="AB2749">
        <v>25</v>
      </c>
      <c r="AC2749">
        <v>14</v>
      </c>
      <c r="AD2749">
        <v>8</v>
      </c>
      <c r="AE2749">
        <v>8</v>
      </c>
      <c r="AF2749">
        <v>6</v>
      </c>
      <c r="AG2749">
        <v>2.0441419999999999</v>
      </c>
      <c r="AH2749">
        <v>0.43085107</v>
      </c>
      <c r="AI2749">
        <v>0.56914896000000004</v>
      </c>
      <c r="AJ2749" s="2">
        <f>SUM(male_female_comparison_df[[#This Row],[inhabitants_proportional_male]],male_female_comparison_df[[#This Row],[inhabitants_proportional_female]])</f>
        <v>1.00000003</v>
      </c>
      <c r="AK2749" s="2">
        <f>male_female_comparison_df[[#This Row],[inhabitants_proportional_male]]-male_female_comparison_df[[#This Row],[PROPORTIONAL MALE]]</f>
        <v>2.3829787254570078E-8</v>
      </c>
      <c r="AL2749" s="2">
        <f t="shared" si="42"/>
        <v>-0.46793335875704306</v>
      </c>
      <c r="AM2749">
        <v>1.5957447E-2</v>
      </c>
      <c r="AN2749">
        <v>5.3191490000000004E-3</v>
      </c>
      <c r="AO2749">
        <v>2.6595745E-2</v>
      </c>
      <c r="AP2749">
        <v>4.7872342000000005E-2</v>
      </c>
      <c r="AQ2749">
        <v>2.1276594999999999E-2</v>
      </c>
      <c r="AR2749">
        <v>1.0638298000000001E-2</v>
      </c>
      <c r="AS2749">
        <v>7.4468080000000006E-2</v>
      </c>
      <c r="AT2749">
        <v>4.7872342000000005E-2</v>
      </c>
      <c r="AU2749">
        <v>2.1276594999999999E-2</v>
      </c>
      <c r="AV2749">
        <v>2.6595745E-2</v>
      </c>
      <c r="AW2749">
        <v>3.1914893999999999E-2</v>
      </c>
      <c r="AX2749">
        <v>3.7234040000000003E-2</v>
      </c>
      <c r="AY2749">
        <v>9.0425530000000004E-2</v>
      </c>
      <c r="AZ2749">
        <v>0.13297871999999999</v>
      </c>
      <c r="BA2749">
        <v>8.5106379999999995E-2</v>
      </c>
      <c r="BB2749">
        <v>0.13297871999999999</v>
      </c>
      <c r="BC2749">
        <v>7.4468080000000006E-2</v>
      </c>
      <c r="BD2749">
        <v>4.2553189999999998E-2</v>
      </c>
      <c r="BE2749">
        <v>4.2553189999999998E-2</v>
      </c>
      <c r="BF2749">
        <v>3.1914893999999999E-2</v>
      </c>
      <c r="BG2749">
        <v>18657</v>
      </c>
      <c r="BH2749">
        <v>16241</v>
      </c>
      <c r="BI2749">
        <v>54</v>
      </c>
      <c r="BJ2749">
        <v>100</v>
      </c>
      <c r="BK2749">
        <v>15</v>
      </c>
      <c r="BL2749">
        <v>0.28272249999999999</v>
      </c>
      <c r="BM2749">
        <v>0.52356020000000003</v>
      </c>
      <c r="BN2749">
        <v>7.8534030000000005E-2</v>
      </c>
      <c r="BO2749">
        <v>88</v>
      </c>
      <c r="BP2749">
        <v>2.1</v>
      </c>
      <c r="BQ2749">
        <v>47.8</v>
      </c>
      <c r="BR2749">
        <v>1</v>
      </c>
      <c r="BS2749">
        <v>0</v>
      </c>
      <c r="BT2749">
        <v>13</v>
      </c>
      <c r="BU2749">
        <v>3</v>
      </c>
      <c r="BV2749">
        <v>4</v>
      </c>
      <c r="BW2749">
        <v>3</v>
      </c>
      <c r="BX2749">
        <v>9</v>
      </c>
      <c r="BY2749">
        <v>30</v>
      </c>
      <c r="BZ2749">
        <v>45</v>
      </c>
      <c r="CA2749">
        <v>80</v>
      </c>
      <c r="CB2749">
        <v>5</v>
      </c>
      <c r="CC2749">
        <v>3</v>
      </c>
      <c r="CD2749">
        <v>1.1363636999999999E-2</v>
      </c>
      <c r="CE2749">
        <v>1.1235955000000001E-2</v>
      </c>
      <c r="CF2749">
        <v>0.14772726999999999</v>
      </c>
      <c r="CG2749">
        <v>3.4090910000000002E-2</v>
      </c>
      <c r="CH2749">
        <v>4.5454547000000005E-2</v>
      </c>
      <c r="CI2749">
        <v>3.4090910000000002E-2</v>
      </c>
      <c r="CJ2749">
        <v>0.10227273000000001</v>
      </c>
      <c r="CK2749">
        <v>0.34090909999999996</v>
      </c>
      <c r="CL2749">
        <v>0.51136359999999992</v>
      </c>
      <c r="CM2749">
        <v>0.90909094000000001</v>
      </c>
      <c r="CN2749">
        <v>5.6818184000000001E-2</v>
      </c>
      <c r="CO2749">
        <v>3.4090910000000002E-2</v>
      </c>
      <c r="CP2749">
        <v>35652</v>
      </c>
      <c r="CQ2749">
        <v>29814</v>
      </c>
      <c r="CR2749">
        <v>28</v>
      </c>
      <c r="CS2749">
        <v>54</v>
      </c>
      <c r="CT2749">
        <v>7</v>
      </c>
      <c r="CU2749">
        <v>0.31460675999999999</v>
      </c>
      <c r="CV2749">
        <v>0.60674154999999996</v>
      </c>
      <c r="CW2749">
        <v>7.8651689999999996E-2</v>
      </c>
      <c r="CX2749">
        <v>3173020</v>
      </c>
      <c r="CY2749">
        <v>45</v>
      </c>
      <c r="CZ2749">
        <v>147</v>
      </c>
      <c r="DA2749">
        <v>9</v>
      </c>
      <c r="DB2749">
        <v>138</v>
      </c>
      <c r="DC2749">
        <v>6.1224489999999999E-2</v>
      </c>
      <c r="DD2749">
        <v>0.93877553999999996</v>
      </c>
    </row>
    <row r="2750" spans="1:108" x14ac:dyDescent="0.3">
      <c r="A2750">
        <v>2748</v>
      </c>
      <c r="B2750">
        <v>64840</v>
      </c>
      <c r="C2750" s="1" t="s">
        <v>2848</v>
      </c>
      <c r="D2750">
        <v>151</v>
      </c>
      <c r="E2750">
        <v>49</v>
      </c>
      <c r="F2750">
        <v>22</v>
      </c>
      <c r="G2750">
        <v>27</v>
      </c>
      <c r="H2750">
        <f>SUM(male_female_comparison_df[[#This Row],[inhabitants_female]:[inhabitants_male]])</f>
        <v>49</v>
      </c>
      <c r="I2750">
        <f>male_female_comparison_df[[#This Row],[INHABITANTS_TOTAL2]]-male_female_comparison_df[[#This Row],[inhabitants_total]]</f>
        <v>0</v>
      </c>
      <c r="J2750">
        <f>male_female_comparison_df[[#This Row],[inhabitants_male]]/(male_female_comparison_df[[#This Row],[inhabitants_total]])</f>
        <v>0.55102040816326525</v>
      </c>
      <c r="L2750">
        <v>53</v>
      </c>
      <c r="M2750">
        <v>0</v>
      </c>
      <c r="N2750">
        <v>3</v>
      </c>
      <c r="O2750">
        <v>2</v>
      </c>
      <c r="P2750">
        <v>1</v>
      </c>
      <c r="Q2750">
        <v>0</v>
      </c>
      <c r="R2750">
        <v>1</v>
      </c>
      <c r="S2750">
        <v>0</v>
      </c>
      <c r="T2750">
        <v>1</v>
      </c>
      <c r="U2750">
        <v>2</v>
      </c>
      <c r="V2750">
        <v>3</v>
      </c>
      <c r="W2750">
        <v>2</v>
      </c>
      <c r="X2750">
        <v>1</v>
      </c>
      <c r="Y2750">
        <v>5</v>
      </c>
      <c r="Z2750">
        <v>5</v>
      </c>
      <c r="AA2750">
        <v>4</v>
      </c>
      <c r="AB2750">
        <v>9</v>
      </c>
      <c r="AC2750">
        <v>1</v>
      </c>
      <c r="AD2750">
        <v>3</v>
      </c>
      <c r="AE2750">
        <v>3</v>
      </c>
      <c r="AF2750">
        <v>3</v>
      </c>
      <c r="AG2750">
        <v>2.9132794999999998</v>
      </c>
      <c r="AH2750">
        <v>0.44897959999999992</v>
      </c>
      <c r="AI2750">
        <v>0.55102040000000008</v>
      </c>
      <c r="AJ2750" s="2">
        <f>SUM(male_female_comparison_df[[#This Row],[inhabitants_proportional_male]],male_female_comparison_df[[#This Row],[inhabitants_proportional_female]])</f>
        <v>1</v>
      </c>
      <c r="AK2750" s="2">
        <f>male_female_comparison_df[[#This Row],[inhabitants_proportional_male]]-male_female_comparison_df[[#This Row],[PROPORTIONAL MALE]]</f>
        <v>-8.1632651749430352E-9</v>
      </c>
      <c r="AL2750" s="2">
        <f t="shared" si="42"/>
        <v>-0.46793335875704306</v>
      </c>
      <c r="AM2750">
        <v>1.9230770000000001E-2</v>
      </c>
      <c r="AN2750">
        <v>6.1224489999999999E-2</v>
      </c>
      <c r="AO2750">
        <v>4.0816326E-2</v>
      </c>
      <c r="AP2750">
        <v>2.0408163E-2</v>
      </c>
      <c r="AQ2750">
        <v>1.9230770000000001E-2</v>
      </c>
      <c r="AR2750">
        <v>2.0408163E-2</v>
      </c>
      <c r="AS2750">
        <v>1.9230770000000001E-2</v>
      </c>
      <c r="AT2750">
        <v>2.0408163E-2</v>
      </c>
      <c r="AU2750">
        <v>4.0816326E-2</v>
      </c>
      <c r="AV2750">
        <v>6.1224489999999999E-2</v>
      </c>
      <c r="AW2750">
        <v>4.0816326E-2</v>
      </c>
      <c r="AX2750">
        <v>2.0408163E-2</v>
      </c>
      <c r="AY2750">
        <v>0.10204082</v>
      </c>
      <c r="AZ2750">
        <v>0.10204082</v>
      </c>
      <c r="BA2750">
        <v>8.1632650000000001E-2</v>
      </c>
      <c r="BB2750">
        <v>0.18367347000000001</v>
      </c>
      <c r="BC2750">
        <v>2.0408163E-2</v>
      </c>
      <c r="BD2750">
        <v>6.1224489999999999E-2</v>
      </c>
      <c r="BE2750">
        <v>6.1224489999999999E-2</v>
      </c>
      <c r="BF2750">
        <v>6.1224489999999999E-2</v>
      </c>
      <c r="BG2750">
        <v>17781</v>
      </c>
      <c r="BH2750">
        <v>17764</v>
      </c>
      <c r="BI2750">
        <v>15</v>
      </c>
      <c r="BJ2750">
        <v>24</v>
      </c>
      <c r="BK2750">
        <v>4</v>
      </c>
      <c r="BL2750">
        <v>0.30612244999999999</v>
      </c>
      <c r="BM2750">
        <v>0.48979592</v>
      </c>
      <c r="BN2750">
        <v>8.1632650000000001E-2</v>
      </c>
      <c r="BO2750">
        <v>25</v>
      </c>
      <c r="CY2750">
        <v>12</v>
      </c>
      <c r="CZ2750">
        <v>36</v>
      </c>
      <c r="DA2750">
        <v>2</v>
      </c>
      <c r="DB2750">
        <v>34</v>
      </c>
      <c r="DC2750">
        <v>5.5555555999999999E-2</v>
      </c>
      <c r="DD2750">
        <v>0.94444439999999996</v>
      </c>
    </row>
    <row r="2751" spans="1:108" x14ac:dyDescent="0.3">
      <c r="A2751">
        <v>2749</v>
      </c>
      <c r="B2751">
        <v>64850</v>
      </c>
      <c r="C2751" s="1" t="s">
        <v>2849</v>
      </c>
      <c r="D2751">
        <v>151</v>
      </c>
      <c r="E2751">
        <v>126</v>
      </c>
      <c r="F2751">
        <v>56</v>
      </c>
      <c r="G2751">
        <v>70</v>
      </c>
      <c r="H2751">
        <f>SUM(male_female_comparison_df[[#This Row],[inhabitants_female]:[inhabitants_male]])</f>
        <v>126</v>
      </c>
      <c r="I2751">
        <f>male_female_comparison_df[[#This Row],[INHABITANTS_TOTAL2]]-male_female_comparison_df[[#This Row],[inhabitants_total]]</f>
        <v>0</v>
      </c>
      <c r="J2751">
        <f>male_female_comparison_df[[#This Row],[inhabitants_male]]/(male_female_comparison_df[[#This Row],[inhabitants_total]])</f>
        <v>0.55555555555555558</v>
      </c>
      <c r="L2751">
        <v>46</v>
      </c>
      <c r="M2751">
        <v>0</v>
      </c>
      <c r="N2751">
        <v>2</v>
      </c>
      <c r="O2751">
        <v>7</v>
      </c>
      <c r="P2751">
        <v>7</v>
      </c>
      <c r="Q2751">
        <v>6</v>
      </c>
      <c r="R2751">
        <v>6</v>
      </c>
      <c r="S2751">
        <v>5</v>
      </c>
      <c r="T2751">
        <v>3</v>
      </c>
      <c r="U2751">
        <v>5</v>
      </c>
      <c r="V2751">
        <v>2</v>
      </c>
      <c r="W2751">
        <v>7</v>
      </c>
      <c r="X2751">
        <v>17</v>
      </c>
      <c r="Y2751">
        <v>9</v>
      </c>
      <c r="Z2751">
        <v>7</v>
      </c>
      <c r="AA2751">
        <v>15</v>
      </c>
      <c r="AB2751">
        <v>3</v>
      </c>
      <c r="AC2751">
        <v>13</v>
      </c>
      <c r="AD2751">
        <v>6</v>
      </c>
      <c r="AE2751">
        <v>1</v>
      </c>
      <c r="AF2751">
        <v>5</v>
      </c>
      <c r="AG2751">
        <v>2.5715842000000002</v>
      </c>
      <c r="AH2751">
        <v>0.44444444999999999</v>
      </c>
      <c r="AI2751">
        <v>0.55555559999999993</v>
      </c>
      <c r="AJ2751" s="2">
        <f>SUM(male_female_comparison_df[[#This Row],[inhabitants_proportional_male]],male_female_comparison_df[[#This Row],[inhabitants_proportional_female]])</f>
        <v>1.0000000499999999</v>
      </c>
      <c r="AK2751" s="2">
        <f>male_female_comparison_df[[#This Row],[inhabitants_proportional_male]]-male_female_comparison_df[[#This Row],[PROPORTIONAL MALE]]</f>
        <v>4.4444444347035983E-8</v>
      </c>
      <c r="AL2751" s="2">
        <f t="shared" si="42"/>
        <v>-0.46793335875704306</v>
      </c>
      <c r="AM2751">
        <v>7.8125E-3</v>
      </c>
      <c r="AN2751">
        <v>1.5873017E-2</v>
      </c>
      <c r="AO2751">
        <v>5.5555555999999999E-2</v>
      </c>
      <c r="AP2751">
        <v>5.5555555999999999E-2</v>
      </c>
      <c r="AQ2751">
        <v>4.7619050000000003E-2</v>
      </c>
      <c r="AR2751">
        <v>4.7619050000000003E-2</v>
      </c>
      <c r="AS2751">
        <v>3.9682540000000002E-2</v>
      </c>
      <c r="AT2751">
        <v>2.3809523999999999E-2</v>
      </c>
      <c r="AU2751">
        <v>3.9682540000000002E-2</v>
      </c>
      <c r="AV2751">
        <v>1.5873017E-2</v>
      </c>
      <c r="AW2751">
        <v>5.5555555999999999E-2</v>
      </c>
      <c r="AX2751">
        <v>0.13492064000000001</v>
      </c>
      <c r="AY2751">
        <v>7.1428574999999994E-2</v>
      </c>
      <c r="AZ2751">
        <v>5.5555555999999999E-2</v>
      </c>
      <c r="BA2751">
        <v>0.11904762000000001</v>
      </c>
      <c r="BB2751">
        <v>2.3809523999999999E-2</v>
      </c>
      <c r="BC2751">
        <v>0.103174604</v>
      </c>
      <c r="BD2751">
        <v>4.7619050000000003E-2</v>
      </c>
      <c r="BE2751">
        <v>7.9365080000000001E-3</v>
      </c>
      <c r="BF2751">
        <v>3.9682540000000002E-2</v>
      </c>
      <c r="BG2751">
        <v>21020</v>
      </c>
      <c r="BH2751">
        <v>17567</v>
      </c>
      <c r="BI2751">
        <v>30</v>
      </c>
      <c r="BJ2751">
        <v>53</v>
      </c>
      <c r="BK2751">
        <v>19</v>
      </c>
      <c r="BL2751">
        <v>0.234375</v>
      </c>
      <c r="BM2751">
        <v>0.4140625</v>
      </c>
      <c r="BN2751">
        <v>0.1484375</v>
      </c>
      <c r="BO2751">
        <v>61</v>
      </c>
      <c r="BP2751">
        <v>2.1</v>
      </c>
      <c r="BQ2751">
        <v>49.8</v>
      </c>
      <c r="BR2751">
        <v>5</v>
      </c>
      <c r="BS2751">
        <v>0</v>
      </c>
      <c r="BT2751">
        <v>12</v>
      </c>
      <c r="BU2751">
        <v>0</v>
      </c>
      <c r="BV2751">
        <v>2</v>
      </c>
      <c r="BW2751">
        <v>7</v>
      </c>
      <c r="BX2751">
        <v>11</v>
      </c>
      <c r="BY2751">
        <v>28</v>
      </c>
      <c r="BZ2751">
        <v>21</v>
      </c>
      <c r="CA2751">
        <v>56</v>
      </c>
      <c r="CB2751">
        <v>4</v>
      </c>
      <c r="CC2751">
        <v>1</v>
      </c>
      <c r="CD2751">
        <v>8.1967209999999999E-2</v>
      </c>
      <c r="CE2751">
        <v>1.7241380000000001E-2</v>
      </c>
      <c r="CF2751">
        <v>0.19672132000000001</v>
      </c>
      <c r="CG2751">
        <v>1.7241380000000001E-2</v>
      </c>
      <c r="CH2751">
        <v>3.2786882999999996E-2</v>
      </c>
      <c r="CI2751">
        <v>0.114754096</v>
      </c>
      <c r="CJ2751">
        <v>0.18032786000000001</v>
      </c>
      <c r="CK2751">
        <v>0.45901638</v>
      </c>
      <c r="CL2751">
        <v>0.34426230000000002</v>
      </c>
      <c r="CM2751">
        <v>0.91803277000000005</v>
      </c>
      <c r="CN2751">
        <v>6.5573770000000003E-2</v>
      </c>
      <c r="CO2751">
        <v>1.6393442000000001E-2</v>
      </c>
      <c r="CP2751">
        <v>37559</v>
      </c>
      <c r="CQ2751">
        <v>26812</v>
      </c>
      <c r="CR2751">
        <v>16</v>
      </c>
      <c r="CS2751">
        <v>35</v>
      </c>
      <c r="CT2751">
        <v>7</v>
      </c>
      <c r="CU2751">
        <v>0.27586207000000001</v>
      </c>
      <c r="CV2751">
        <v>0.60344830000000005</v>
      </c>
      <c r="CW2751">
        <v>0.12068965</v>
      </c>
      <c r="CX2751">
        <v>2178406</v>
      </c>
      <c r="CY2751">
        <v>33</v>
      </c>
      <c r="CZ2751">
        <v>85</v>
      </c>
      <c r="DA2751">
        <v>8</v>
      </c>
      <c r="DB2751">
        <v>77</v>
      </c>
      <c r="DC2751">
        <v>9.4117649999999997E-2</v>
      </c>
      <c r="DD2751">
        <v>0.90588236</v>
      </c>
    </row>
    <row r="2752" spans="1:108" x14ac:dyDescent="0.3">
      <c r="A2752">
        <v>2750</v>
      </c>
      <c r="B2752">
        <v>65130</v>
      </c>
      <c r="C2752" s="1" t="s">
        <v>2850</v>
      </c>
      <c r="D2752">
        <v>905</v>
      </c>
      <c r="E2752">
        <v>0</v>
      </c>
      <c r="H2752">
        <f>SUM(male_female_comparison_df[[#This Row],[inhabitants_female]:[inhabitants_male]])</f>
        <v>0</v>
      </c>
      <c r="I2752">
        <f>male_female_comparison_df[[#This Row],[INHABITANTS_TOTAL2]]-male_female_comparison_df[[#This Row],[inhabitants_total]]</f>
        <v>0</v>
      </c>
      <c r="J2752" t="e">
        <f>male_female_comparison_df[[#This Row],[inhabitants_male]]/(male_female_comparison_df[[#This Row],[inhabitants_total]])</f>
        <v>#DIV/0!</v>
      </c>
      <c r="AG2752">
        <v>0</v>
      </c>
      <c r="AJ2752" s="2">
        <f>SUM(male_female_comparison_df[[#This Row],[inhabitants_proportional_male]],male_female_comparison_df[[#This Row],[inhabitants_proportional_female]])</f>
        <v>0</v>
      </c>
      <c r="AK2752" s="2" t="e">
        <f>male_female_comparison_df[[#This Row],[inhabitants_proportional_male]]-male_female_comparison_df[[#This Row],[PROPORTIONAL MALE]]</f>
        <v>#DIV/0!</v>
      </c>
      <c r="AL2752" s="2">
        <f t="shared" si="42"/>
        <v>-0.46793335875704306</v>
      </c>
      <c r="BO2752">
        <v>1</v>
      </c>
      <c r="CY2752">
        <v>0</v>
      </c>
      <c r="CZ2752">
        <v>14</v>
      </c>
      <c r="DA2752">
        <v>13</v>
      </c>
      <c r="DB2752">
        <v>1</v>
      </c>
      <c r="DC2752">
        <v>0.92857140000000005</v>
      </c>
      <c r="DD2752">
        <v>7.1428574999999994E-2</v>
      </c>
    </row>
    <row r="2753" spans="1:108" x14ac:dyDescent="0.3">
      <c r="A2753">
        <v>2751</v>
      </c>
      <c r="B2753">
        <v>65280</v>
      </c>
      <c r="C2753" s="1" t="s">
        <v>2851</v>
      </c>
      <c r="D2753">
        <v>905</v>
      </c>
      <c r="E2753">
        <v>7226</v>
      </c>
      <c r="F2753">
        <v>3534</v>
      </c>
      <c r="G2753">
        <v>3692</v>
      </c>
      <c r="H2753">
        <f>SUM(male_female_comparison_df[[#This Row],[inhabitants_female]:[inhabitants_male]])</f>
        <v>7226</v>
      </c>
      <c r="I2753">
        <f>male_female_comparison_df[[#This Row],[INHABITANTS_TOTAL2]]-male_female_comparison_df[[#This Row],[inhabitants_total]]</f>
        <v>0</v>
      </c>
      <c r="J2753">
        <f>male_female_comparison_df[[#This Row],[inhabitants_male]]/(male_female_comparison_df[[#This Row],[inhabitants_total]])</f>
        <v>0.51093274287295876</v>
      </c>
      <c r="L2753">
        <v>36</v>
      </c>
      <c r="M2753">
        <v>364</v>
      </c>
      <c r="N2753">
        <v>488</v>
      </c>
      <c r="O2753">
        <v>687</v>
      </c>
      <c r="P2753">
        <v>288</v>
      </c>
      <c r="Q2753">
        <v>185</v>
      </c>
      <c r="R2753">
        <v>172</v>
      </c>
      <c r="S2753">
        <v>281</v>
      </c>
      <c r="T2753">
        <v>388</v>
      </c>
      <c r="U2753">
        <v>572</v>
      </c>
      <c r="V2753">
        <v>609</v>
      </c>
      <c r="W2753">
        <v>467</v>
      </c>
      <c r="X2753">
        <v>537</v>
      </c>
      <c r="Y2753">
        <v>514</v>
      </c>
      <c r="Z2753">
        <v>453</v>
      </c>
      <c r="AA2753">
        <v>454</v>
      </c>
      <c r="AB2753">
        <v>325</v>
      </c>
      <c r="AC2753">
        <v>193</v>
      </c>
      <c r="AD2753">
        <v>127</v>
      </c>
      <c r="AE2753">
        <v>73</v>
      </c>
      <c r="AF2753">
        <v>49</v>
      </c>
      <c r="AG2753">
        <v>235.20168999999999</v>
      </c>
      <c r="AH2753">
        <v>0.48906726</v>
      </c>
      <c r="AI2753">
        <v>0.51093274</v>
      </c>
      <c r="AJ2753" s="2">
        <f>SUM(male_female_comparison_df[[#This Row],[inhabitants_proportional_male]],male_female_comparison_df[[#This Row],[inhabitants_proportional_female]])</f>
        <v>1</v>
      </c>
      <c r="AK2753" s="2">
        <f>male_female_comparison_df[[#This Row],[inhabitants_proportional_male]]-male_female_comparison_df[[#This Row],[PROPORTIONAL MALE]]</f>
        <v>-2.8729587597808859E-9</v>
      </c>
      <c r="AL2753" s="2">
        <f t="shared" si="42"/>
        <v>-0.46793335875704306</v>
      </c>
      <c r="AM2753">
        <v>5.0373649999999999E-2</v>
      </c>
      <c r="AN2753">
        <v>6.7533899999999994E-2</v>
      </c>
      <c r="AO2753">
        <v>9.5073350000000001E-2</v>
      </c>
      <c r="AP2753">
        <v>3.9856076000000004E-2</v>
      </c>
      <c r="AQ2753">
        <v>2.5601992E-2</v>
      </c>
      <c r="AR2753">
        <v>2.3802933999999998E-2</v>
      </c>
      <c r="AS2753">
        <v>3.8887350000000001E-2</v>
      </c>
      <c r="AT2753">
        <v>5.3694989999999998E-2</v>
      </c>
      <c r="AU2753">
        <v>7.9158599999999996E-2</v>
      </c>
      <c r="AV2753">
        <v>8.4278989999999998E-2</v>
      </c>
      <c r="AW2753">
        <v>6.4627740000000003E-2</v>
      </c>
      <c r="AX2753">
        <v>7.4314974000000006E-2</v>
      </c>
      <c r="AY2753">
        <v>7.1132029999999999E-2</v>
      </c>
      <c r="AZ2753">
        <v>6.2690289999999996E-2</v>
      </c>
      <c r="BA2753">
        <v>6.2828675E-2</v>
      </c>
      <c r="BB2753">
        <v>4.4976472999999996E-2</v>
      </c>
      <c r="BC2753">
        <v>2.6709106E-2</v>
      </c>
      <c r="BD2753">
        <v>1.7575422E-2</v>
      </c>
      <c r="BE2753">
        <v>1.0102408E-2</v>
      </c>
      <c r="BF2753">
        <v>6.7810680000000003E-3</v>
      </c>
      <c r="BG2753">
        <v>27692</v>
      </c>
      <c r="BH2753">
        <v>25324</v>
      </c>
      <c r="BI2753">
        <v>735</v>
      </c>
      <c r="BJ2753">
        <v>2750</v>
      </c>
      <c r="BK2753">
        <v>1657</v>
      </c>
      <c r="BL2753">
        <v>0.10343372000000001</v>
      </c>
      <c r="BM2753">
        <v>0.38699690000000003</v>
      </c>
      <c r="BN2753">
        <v>0.23318322</v>
      </c>
      <c r="BO2753">
        <v>2840</v>
      </c>
      <c r="BP2753">
        <v>2.5</v>
      </c>
      <c r="BQ2753">
        <v>41.3</v>
      </c>
      <c r="BR2753">
        <v>177</v>
      </c>
      <c r="BS2753">
        <v>132</v>
      </c>
      <c r="BT2753">
        <v>1080</v>
      </c>
      <c r="BU2753">
        <v>331</v>
      </c>
      <c r="BV2753">
        <v>584</v>
      </c>
      <c r="BW2753">
        <v>497</v>
      </c>
      <c r="BX2753">
        <v>374</v>
      </c>
      <c r="BY2753">
        <v>1238</v>
      </c>
      <c r="BZ2753">
        <v>531</v>
      </c>
      <c r="CA2753">
        <v>2333</v>
      </c>
      <c r="CB2753">
        <v>471</v>
      </c>
      <c r="CC2753">
        <v>36</v>
      </c>
      <c r="CD2753">
        <v>6.2323943E-2</v>
      </c>
      <c r="CE2753">
        <v>4.6478875000000003E-2</v>
      </c>
      <c r="CF2753">
        <v>0.3802817</v>
      </c>
      <c r="CG2753">
        <v>0.11654929999999999</v>
      </c>
      <c r="CH2753">
        <v>0.20563379999999998</v>
      </c>
      <c r="CI2753">
        <v>0.17499999999999999</v>
      </c>
      <c r="CJ2753">
        <v>0.13169014000000001</v>
      </c>
      <c r="CK2753">
        <v>0.43591549999999996</v>
      </c>
      <c r="CL2753">
        <v>0.18697183000000001</v>
      </c>
      <c r="CM2753">
        <v>0.82147884000000004</v>
      </c>
      <c r="CN2753">
        <v>0.16584507000000001</v>
      </c>
      <c r="CO2753">
        <v>1.26760565E-2</v>
      </c>
      <c r="CP2753">
        <v>51682</v>
      </c>
      <c r="CQ2753">
        <v>48259</v>
      </c>
      <c r="CR2753">
        <v>324</v>
      </c>
      <c r="CS2753">
        <v>1623</v>
      </c>
      <c r="CT2753">
        <v>821</v>
      </c>
      <c r="CU2753">
        <v>0.11705202599999999</v>
      </c>
      <c r="CV2753">
        <v>0.58634394000000001</v>
      </c>
      <c r="CW2753">
        <v>0.29660404000000001</v>
      </c>
      <c r="CX2753">
        <v>143054912</v>
      </c>
      <c r="CY2753">
        <v>872</v>
      </c>
      <c r="CZ2753">
        <v>2092</v>
      </c>
      <c r="DA2753">
        <v>230</v>
      </c>
      <c r="DB2753">
        <v>1862</v>
      </c>
      <c r="DC2753">
        <v>0.10994263999999999</v>
      </c>
      <c r="DD2753">
        <v>0.8900574</v>
      </c>
    </row>
    <row r="2754" spans="1:108" x14ac:dyDescent="0.3">
      <c r="A2754">
        <v>2752</v>
      </c>
      <c r="B2754">
        <v>65320</v>
      </c>
      <c r="C2754" s="1" t="s">
        <v>2852</v>
      </c>
      <c r="D2754">
        <v>905</v>
      </c>
      <c r="E2754">
        <v>6400</v>
      </c>
      <c r="F2754">
        <v>3150</v>
      </c>
      <c r="G2754">
        <v>3250</v>
      </c>
      <c r="H2754">
        <f>SUM(male_female_comparison_df[[#This Row],[inhabitants_female]:[inhabitants_male]])</f>
        <v>6400</v>
      </c>
      <c r="I2754">
        <f>male_female_comparison_df[[#This Row],[INHABITANTS_TOTAL2]]-male_female_comparison_df[[#This Row],[inhabitants_total]]</f>
        <v>0</v>
      </c>
      <c r="J2754">
        <f>male_female_comparison_df[[#This Row],[inhabitants_male]]/(male_female_comparison_df[[#This Row],[inhabitants_total]])</f>
        <v>0.5078125</v>
      </c>
      <c r="L2754">
        <v>40</v>
      </c>
      <c r="M2754">
        <v>257</v>
      </c>
      <c r="N2754">
        <v>305</v>
      </c>
      <c r="O2754">
        <v>459</v>
      </c>
      <c r="P2754">
        <v>222</v>
      </c>
      <c r="Q2754">
        <v>150</v>
      </c>
      <c r="R2754">
        <v>146</v>
      </c>
      <c r="S2754">
        <v>335</v>
      </c>
      <c r="T2754">
        <v>409</v>
      </c>
      <c r="U2754">
        <v>505</v>
      </c>
      <c r="V2754">
        <v>464</v>
      </c>
      <c r="W2754">
        <v>355</v>
      </c>
      <c r="X2754">
        <v>378</v>
      </c>
      <c r="Y2754">
        <v>429</v>
      </c>
      <c r="Z2754">
        <v>385</v>
      </c>
      <c r="AA2754">
        <v>434</v>
      </c>
      <c r="AB2754">
        <v>432</v>
      </c>
      <c r="AC2754">
        <v>291</v>
      </c>
      <c r="AD2754">
        <v>196</v>
      </c>
      <c r="AE2754">
        <v>142</v>
      </c>
      <c r="AF2754">
        <v>106</v>
      </c>
      <c r="AG2754">
        <v>1111.6804</v>
      </c>
      <c r="AH2754">
        <v>0.4921875</v>
      </c>
      <c r="AI2754">
        <v>0.5078125</v>
      </c>
      <c r="AJ2754" s="2">
        <f>SUM(male_female_comparison_df[[#This Row],[inhabitants_proportional_male]],male_female_comparison_df[[#This Row],[inhabitants_proportional_female]])</f>
        <v>1</v>
      </c>
      <c r="AK2754" s="2">
        <f>male_female_comparison_df[[#This Row],[inhabitants_proportional_male]]-male_female_comparison_df[[#This Row],[PROPORTIONAL MALE]]</f>
        <v>0</v>
      </c>
      <c r="AL2754" s="2">
        <f t="shared" ref="AL2754:AL2817" si="43">PEARSON(E:E,AI:AI)</f>
        <v>-0.46793335875704306</v>
      </c>
      <c r="AM2754">
        <v>4.0156249999999998E-2</v>
      </c>
      <c r="AN2754">
        <v>4.7656249999999997E-2</v>
      </c>
      <c r="AO2754">
        <v>7.1718749999999998E-2</v>
      </c>
      <c r="AP2754">
        <v>3.4687500000000003E-2</v>
      </c>
      <c r="AQ2754">
        <v>2.34375E-2</v>
      </c>
      <c r="AR2754">
        <v>2.2812499999999999E-2</v>
      </c>
      <c r="AS2754">
        <v>5.2343750000000001E-2</v>
      </c>
      <c r="AT2754">
        <v>6.3906249999999998E-2</v>
      </c>
      <c r="AU2754">
        <v>7.8906249999999997E-2</v>
      </c>
      <c r="AV2754">
        <v>7.2499999999999995E-2</v>
      </c>
      <c r="AW2754">
        <v>5.5468749999999997E-2</v>
      </c>
      <c r="AX2754">
        <v>5.9062499999999997E-2</v>
      </c>
      <c r="AY2754">
        <v>6.7031250000000001E-2</v>
      </c>
      <c r="AZ2754">
        <v>6.0156250000000001E-2</v>
      </c>
      <c r="BA2754">
        <v>6.7812499999999998E-2</v>
      </c>
      <c r="BB2754">
        <v>6.7500000000000004E-2</v>
      </c>
      <c r="BC2754">
        <v>4.5468750000000002E-2</v>
      </c>
      <c r="BD2754">
        <v>3.0624999999999999E-2</v>
      </c>
      <c r="BE2754">
        <v>2.2187499999999999E-2</v>
      </c>
      <c r="BF2754">
        <v>1.6562500000000001E-2</v>
      </c>
      <c r="BG2754">
        <v>23601</v>
      </c>
      <c r="BH2754">
        <v>21691</v>
      </c>
      <c r="BI2754">
        <v>869</v>
      </c>
      <c r="BJ2754">
        <v>3146</v>
      </c>
      <c r="BK2754">
        <v>1054</v>
      </c>
      <c r="BL2754">
        <v>0.13365118000000001</v>
      </c>
      <c r="BM2754">
        <v>0.48385113000000002</v>
      </c>
      <c r="BN2754">
        <v>0.16210396999999999</v>
      </c>
      <c r="BO2754">
        <v>2950</v>
      </c>
      <c r="BP2754">
        <v>2.1</v>
      </c>
      <c r="BQ2754">
        <v>39.1</v>
      </c>
      <c r="BR2754">
        <v>369</v>
      </c>
      <c r="BS2754">
        <v>131</v>
      </c>
      <c r="BT2754">
        <v>776</v>
      </c>
      <c r="BU2754">
        <v>225</v>
      </c>
      <c r="BV2754">
        <v>390</v>
      </c>
      <c r="BW2754">
        <v>324</v>
      </c>
      <c r="BX2754">
        <v>301</v>
      </c>
      <c r="BY2754">
        <v>1408</v>
      </c>
      <c r="BZ2754">
        <v>770</v>
      </c>
      <c r="CA2754">
        <v>2003</v>
      </c>
      <c r="CB2754">
        <v>887</v>
      </c>
      <c r="CC2754">
        <v>60</v>
      </c>
      <c r="CD2754">
        <v>0.12508474</v>
      </c>
      <c r="CE2754">
        <v>4.440678E-2</v>
      </c>
      <c r="CF2754">
        <v>0.26305085</v>
      </c>
      <c r="CG2754">
        <v>7.6271184000000006E-2</v>
      </c>
      <c r="CH2754">
        <v>0.13220339</v>
      </c>
      <c r="CI2754">
        <v>0.10983050599999999</v>
      </c>
      <c r="CJ2754">
        <v>0.1020339</v>
      </c>
      <c r="CK2754">
        <v>0.47728812999999998</v>
      </c>
      <c r="CL2754">
        <v>0.26101693999999998</v>
      </c>
      <c r="CM2754">
        <v>0.67898303000000004</v>
      </c>
      <c r="CN2754">
        <v>0.30067796000000002</v>
      </c>
      <c r="CO2754">
        <v>2.0338981999999999E-2</v>
      </c>
      <c r="CP2754">
        <v>40207</v>
      </c>
      <c r="CQ2754">
        <v>36248</v>
      </c>
      <c r="CR2754">
        <v>665</v>
      </c>
      <c r="CS2754">
        <v>1702</v>
      </c>
      <c r="CT2754">
        <v>579</v>
      </c>
      <c r="CU2754">
        <v>0.22572981</v>
      </c>
      <c r="CV2754">
        <v>0.57773249999999998</v>
      </c>
      <c r="CW2754">
        <v>0.19653767</v>
      </c>
      <c r="CX2754">
        <v>118450512</v>
      </c>
      <c r="CY2754">
        <v>1</v>
      </c>
      <c r="CZ2754">
        <v>1470</v>
      </c>
      <c r="DA2754">
        <v>171</v>
      </c>
      <c r="DB2754">
        <v>1299</v>
      </c>
      <c r="DC2754">
        <v>0.11632653</v>
      </c>
      <c r="DD2754">
        <v>0.88367350000000011</v>
      </c>
    </row>
    <row r="2755" spans="1:108" x14ac:dyDescent="0.3">
      <c r="A2755">
        <v>2753</v>
      </c>
      <c r="B2755">
        <v>65370</v>
      </c>
      <c r="C2755" s="1" t="s">
        <v>2853</v>
      </c>
      <c r="D2755">
        <v>905</v>
      </c>
      <c r="E2755">
        <v>4465</v>
      </c>
      <c r="F2755">
        <v>2144</v>
      </c>
      <c r="G2755">
        <v>2321</v>
      </c>
      <c r="H2755">
        <f>SUM(male_female_comparison_df[[#This Row],[inhabitants_female]:[inhabitants_male]])</f>
        <v>4465</v>
      </c>
      <c r="I2755">
        <f>male_female_comparison_df[[#This Row],[INHABITANTS_TOTAL2]]-male_female_comparison_df[[#This Row],[inhabitants_total]]</f>
        <v>0</v>
      </c>
      <c r="J2755">
        <f>male_female_comparison_df[[#This Row],[inhabitants_male]]/(male_female_comparison_df[[#This Row],[inhabitants_total]])</f>
        <v>0.51982082866741319</v>
      </c>
      <c r="L2755">
        <v>42</v>
      </c>
      <c r="M2755">
        <v>127</v>
      </c>
      <c r="N2755">
        <v>187</v>
      </c>
      <c r="O2755">
        <v>250</v>
      </c>
      <c r="P2755">
        <v>172</v>
      </c>
      <c r="Q2755">
        <v>95</v>
      </c>
      <c r="R2755">
        <v>106</v>
      </c>
      <c r="S2755">
        <v>238</v>
      </c>
      <c r="T2755">
        <v>266</v>
      </c>
      <c r="U2755">
        <v>284</v>
      </c>
      <c r="V2755">
        <v>278</v>
      </c>
      <c r="W2755">
        <v>298</v>
      </c>
      <c r="X2755">
        <v>292</v>
      </c>
      <c r="Y2755">
        <v>289</v>
      </c>
      <c r="Z2755">
        <v>263</v>
      </c>
      <c r="AA2755">
        <v>360</v>
      </c>
      <c r="AB2755">
        <v>394</v>
      </c>
      <c r="AC2755">
        <v>266</v>
      </c>
      <c r="AD2755">
        <v>182</v>
      </c>
      <c r="AE2755">
        <v>73</v>
      </c>
      <c r="AF2755">
        <v>45</v>
      </c>
      <c r="AG2755">
        <v>321.9033</v>
      </c>
      <c r="AH2755">
        <v>0.48017915999999999</v>
      </c>
      <c r="AI2755">
        <v>0.51982079999999997</v>
      </c>
      <c r="AJ2755" s="2">
        <f>SUM(male_female_comparison_df[[#This Row],[inhabitants_proportional_male]],male_female_comparison_df[[#This Row],[inhabitants_proportional_female]])</f>
        <v>0.99999996000000002</v>
      </c>
      <c r="AK2755" s="2">
        <f>male_female_comparison_df[[#This Row],[inhabitants_proportional_male]]-male_female_comparison_df[[#This Row],[PROPORTIONAL MALE]]</f>
        <v>-2.8667413221050708E-8</v>
      </c>
      <c r="AL2755" s="2">
        <f t="shared" si="43"/>
        <v>-0.46793335875704306</v>
      </c>
      <c r="AM2755">
        <v>2.8443448E-2</v>
      </c>
      <c r="AN2755">
        <v>4.1881300000000003E-2</v>
      </c>
      <c r="AO2755">
        <v>5.5991042000000005E-2</v>
      </c>
      <c r="AP2755">
        <v>3.8521837000000003E-2</v>
      </c>
      <c r="AQ2755">
        <v>2.1276594999999999E-2</v>
      </c>
      <c r="AR2755">
        <v>2.3740202000000002E-2</v>
      </c>
      <c r="AS2755">
        <v>5.3303472999999997E-2</v>
      </c>
      <c r="AT2755">
        <v>5.9574469999999997E-2</v>
      </c>
      <c r="AU2755">
        <v>6.3605819999999993E-2</v>
      </c>
      <c r="AV2755">
        <v>6.2262039999999998E-2</v>
      </c>
      <c r="AW2755">
        <v>6.6741325000000004E-2</v>
      </c>
      <c r="AX2755">
        <v>6.5397540000000004E-2</v>
      </c>
      <c r="AY2755">
        <v>6.4725644999999998E-2</v>
      </c>
      <c r="AZ2755">
        <v>5.8902577000000005E-2</v>
      </c>
      <c r="BA2755">
        <v>8.0627100000000007E-2</v>
      </c>
      <c r="BB2755">
        <v>8.8241879999999995E-2</v>
      </c>
      <c r="BC2755">
        <v>5.9574469999999997E-2</v>
      </c>
      <c r="BD2755">
        <v>4.0761480000000003E-2</v>
      </c>
      <c r="BE2755">
        <v>1.6349385000000001E-2</v>
      </c>
      <c r="BF2755">
        <v>1.0078386999999999E-2</v>
      </c>
      <c r="BG2755">
        <v>20520</v>
      </c>
      <c r="BH2755">
        <v>19235</v>
      </c>
      <c r="BI2755">
        <v>739</v>
      </c>
      <c r="BJ2755">
        <v>2448</v>
      </c>
      <c r="BK2755">
        <v>469</v>
      </c>
      <c r="BL2755">
        <v>0.16364039999999999</v>
      </c>
      <c r="BM2755">
        <v>0.54207265000000004</v>
      </c>
      <c r="BN2755">
        <v>0.10385296500000001</v>
      </c>
      <c r="BO2755">
        <v>2322</v>
      </c>
      <c r="BP2755">
        <v>1.9</v>
      </c>
      <c r="BQ2755">
        <v>39.799999999999997</v>
      </c>
      <c r="BR2755">
        <v>261</v>
      </c>
      <c r="BS2755">
        <v>71</v>
      </c>
      <c r="BT2755">
        <v>464</v>
      </c>
      <c r="BU2755">
        <v>115</v>
      </c>
      <c r="BV2755">
        <v>220</v>
      </c>
      <c r="BW2755">
        <v>189</v>
      </c>
      <c r="BX2755">
        <v>204</v>
      </c>
      <c r="BY2755">
        <v>1161</v>
      </c>
      <c r="BZ2755">
        <v>701</v>
      </c>
      <c r="CA2755">
        <v>1335</v>
      </c>
      <c r="CB2755">
        <v>937</v>
      </c>
      <c r="CC2755">
        <v>50</v>
      </c>
      <c r="CD2755">
        <v>0.11240309999999999</v>
      </c>
      <c r="CE2755">
        <v>3.0577090000000001E-2</v>
      </c>
      <c r="CF2755">
        <v>0.19982773000000001</v>
      </c>
      <c r="CG2755">
        <v>4.9526269999999997E-2</v>
      </c>
      <c r="CH2755">
        <v>9.4745910000000003E-2</v>
      </c>
      <c r="CI2755">
        <v>8.1395350000000005E-2</v>
      </c>
      <c r="CJ2755">
        <v>8.7855294E-2</v>
      </c>
      <c r="CK2755">
        <v>0.5</v>
      </c>
      <c r="CL2755">
        <v>0.30189493000000001</v>
      </c>
      <c r="CM2755">
        <v>0.57493539999999999</v>
      </c>
      <c r="CN2755">
        <v>0.40353143000000002</v>
      </c>
      <c r="CO2755">
        <v>2.1533161000000002E-2</v>
      </c>
      <c r="CP2755">
        <v>32275</v>
      </c>
      <c r="CQ2755">
        <v>27414</v>
      </c>
      <c r="CR2755">
        <v>728</v>
      </c>
      <c r="CS2755">
        <v>1369</v>
      </c>
      <c r="CT2755">
        <v>234</v>
      </c>
      <c r="CU2755">
        <v>0.31231229999999999</v>
      </c>
      <c r="CV2755">
        <v>0.58730159999999998</v>
      </c>
      <c r="CW2755">
        <v>0.10038610000000001</v>
      </c>
      <c r="CX2755">
        <v>75233512</v>
      </c>
      <c r="CY2755">
        <v>0</v>
      </c>
      <c r="CZ2755">
        <v>871</v>
      </c>
      <c r="DA2755">
        <v>131</v>
      </c>
      <c r="DB2755">
        <v>740</v>
      </c>
      <c r="DC2755">
        <v>0.15040182999999999</v>
      </c>
      <c r="DD2755">
        <v>0.84959817000000004</v>
      </c>
    </row>
    <row r="2756" spans="1:108" x14ac:dyDescent="0.3">
      <c r="A2756">
        <v>2754</v>
      </c>
      <c r="B2756">
        <v>65380</v>
      </c>
      <c r="C2756" s="1" t="s">
        <v>2854</v>
      </c>
      <c r="D2756">
        <v>905</v>
      </c>
      <c r="E2756">
        <v>3309</v>
      </c>
      <c r="F2756">
        <v>1650</v>
      </c>
      <c r="G2756">
        <v>1659</v>
      </c>
      <c r="H2756">
        <f>SUM(male_female_comparison_df[[#This Row],[inhabitants_female]:[inhabitants_male]])</f>
        <v>3309</v>
      </c>
      <c r="I2756">
        <f>male_female_comparison_df[[#This Row],[INHABITANTS_TOTAL2]]-male_female_comparison_df[[#This Row],[inhabitants_total]]</f>
        <v>0</v>
      </c>
      <c r="J2756">
        <f>male_female_comparison_df[[#This Row],[inhabitants_male]]/(male_female_comparison_df[[#This Row],[inhabitants_total]])</f>
        <v>0.50135992747053493</v>
      </c>
      <c r="L2756">
        <v>39</v>
      </c>
      <c r="M2756">
        <v>118</v>
      </c>
      <c r="N2756">
        <v>148</v>
      </c>
      <c r="O2756">
        <v>280</v>
      </c>
      <c r="P2756">
        <v>153</v>
      </c>
      <c r="Q2756">
        <v>89</v>
      </c>
      <c r="R2756">
        <v>83</v>
      </c>
      <c r="S2756">
        <v>146</v>
      </c>
      <c r="T2756">
        <v>148</v>
      </c>
      <c r="U2756">
        <v>219</v>
      </c>
      <c r="V2756">
        <v>233</v>
      </c>
      <c r="W2756">
        <v>252</v>
      </c>
      <c r="X2756">
        <v>249</v>
      </c>
      <c r="Y2756">
        <v>237</v>
      </c>
      <c r="Z2756">
        <v>221</v>
      </c>
      <c r="AA2756">
        <v>206</v>
      </c>
      <c r="AB2756">
        <v>183</v>
      </c>
      <c r="AC2756">
        <v>141</v>
      </c>
      <c r="AD2756">
        <v>105</v>
      </c>
      <c r="AE2756">
        <v>67</v>
      </c>
      <c r="AF2756">
        <v>31</v>
      </c>
      <c r="AG2756">
        <v>83.457969999999989</v>
      </c>
      <c r="AH2756">
        <v>0.49864006</v>
      </c>
      <c r="AI2756">
        <v>0.50135993999999995</v>
      </c>
      <c r="AJ2756" s="2">
        <f>SUM(male_female_comparison_df[[#This Row],[inhabitants_proportional_male]],male_female_comparison_df[[#This Row],[inhabitants_proportional_female]])</f>
        <v>1</v>
      </c>
      <c r="AK2756" s="2">
        <f>male_female_comparison_df[[#This Row],[inhabitants_proportional_male]]-male_female_comparison_df[[#This Row],[PROPORTIONAL MALE]]</f>
        <v>1.252946502106056E-8</v>
      </c>
      <c r="AL2756" s="2">
        <f t="shared" si="43"/>
        <v>-0.46793335875704306</v>
      </c>
      <c r="AM2756">
        <v>3.5660320000000002E-2</v>
      </c>
      <c r="AN2756">
        <v>4.4726502000000001E-2</v>
      </c>
      <c r="AO2756">
        <v>8.4617709999999999E-2</v>
      </c>
      <c r="AP2756">
        <v>4.6237535999999996E-2</v>
      </c>
      <c r="AQ2756">
        <v>2.6896343E-2</v>
      </c>
      <c r="AR2756">
        <v>2.5083106000000001E-2</v>
      </c>
      <c r="AS2756">
        <v>4.4122092000000002E-2</v>
      </c>
      <c r="AT2756">
        <v>4.4726502000000001E-2</v>
      </c>
      <c r="AU2756">
        <v>6.6183135000000004E-2</v>
      </c>
      <c r="AV2756">
        <v>7.0414019999999994E-2</v>
      </c>
      <c r="AW2756">
        <v>7.6155940000000005E-2</v>
      </c>
      <c r="AX2756">
        <v>7.5249319999999995E-2</v>
      </c>
      <c r="AY2756">
        <v>7.1622850000000002E-2</v>
      </c>
      <c r="AZ2756">
        <v>6.6787550000000001E-2</v>
      </c>
      <c r="BA2756">
        <v>6.2254459999999998E-2</v>
      </c>
      <c r="BB2756">
        <v>5.5303720000000001E-2</v>
      </c>
      <c r="BC2756">
        <v>4.2611062999999998E-2</v>
      </c>
      <c r="BD2756">
        <v>3.1731642999999997E-2</v>
      </c>
      <c r="BE2756">
        <v>2.0247810000000002E-2</v>
      </c>
      <c r="BF2756">
        <v>9.3683889999999995E-3</v>
      </c>
      <c r="BG2756">
        <v>23139</v>
      </c>
      <c r="BH2756">
        <v>21772</v>
      </c>
      <c r="BI2756">
        <v>467</v>
      </c>
      <c r="BJ2756">
        <v>1563</v>
      </c>
      <c r="BK2756">
        <v>512</v>
      </c>
      <c r="BL2756">
        <v>0.13902946999999999</v>
      </c>
      <c r="BM2756">
        <v>0.46531707</v>
      </c>
      <c r="BN2756">
        <v>0.15242632</v>
      </c>
      <c r="BO2756">
        <v>1516</v>
      </c>
      <c r="BP2756">
        <v>2.2000000000000002</v>
      </c>
      <c r="BQ2756">
        <v>40</v>
      </c>
      <c r="BR2756">
        <v>145</v>
      </c>
      <c r="BS2756">
        <v>41</v>
      </c>
      <c r="BT2756">
        <v>433</v>
      </c>
      <c r="BU2756">
        <v>107</v>
      </c>
      <c r="BV2756">
        <v>191</v>
      </c>
      <c r="BW2756">
        <v>206</v>
      </c>
      <c r="BX2756">
        <v>181</v>
      </c>
      <c r="BY2756">
        <v>711</v>
      </c>
      <c r="BZ2756">
        <v>381</v>
      </c>
      <c r="CA2756">
        <v>1014</v>
      </c>
      <c r="CB2756">
        <v>464</v>
      </c>
      <c r="CC2756">
        <v>38</v>
      </c>
      <c r="CD2756">
        <v>9.5646439999999999E-2</v>
      </c>
      <c r="CE2756">
        <v>2.7044855E-2</v>
      </c>
      <c r="CF2756">
        <v>0.28562006000000001</v>
      </c>
      <c r="CG2756">
        <v>7.0580475000000004E-2</v>
      </c>
      <c r="CH2756">
        <v>0.12598945</v>
      </c>
      <c r="CI2756">
        <v>0.13588391</v>
      </c>
      <c r="CJ2756">
        <v>0.11939313999999999</v>
      </c>
      <c r="CK2756">
        <v>0.46899735999999997</v>
      </c>
      <c r="CL2756">
        <v>0.25131925999999999</v>
      </c>
      <c r="CM2756">
        <v>0.66886544000000003</v>
      </c>
      <c r="CN2756">
        <v>0.30606859999999997</v>
      </c>
      <c r="CO2756">
        <v>2.5065962000000001E-2</v>
      </c>
      <c r="CP2756">
        <v>38944</v>
      </c>
      <c r="CQ2756">
        <v>33021</v>
      </c>
      <c r="CR2756">
        <v>371</v>
      </c>
      <c r="CS2756">
        <v>880</v>
      </c>
      <c r="CT2756">
        <v>266</v>
      </c>
      <c r="CU2756">
        <v>0.24456163</v>
      </c>
      <c r="CV2756">
        <v>0.58009230000000012</v>
      </c>
      <c r="CW2756">
        <v>0.17534607999999999</v>
      </c>
      <c r="CX2756">
        <v>59078716</v>
      </c>
      <c r="CY2756">
        <v>7</v>
      </c>
      <c r="CZ2756">
        <v>969</v>
      </c>
      <c r="DA2756">
        <v>231</v>
      </c>
      <c r="DB2756">
        <v>738</v>
      </c>
      <c r="DC2756">
        <v>0.23839009</v>
      </c>
      <c r="DD2756">
        <v>0.76160990000000006</v>
      </c>
    </row>
    <row r="2757" spans="1:108" x14ac:dyDescent="0.3">
      <c r="A2757">
        <v>2755</v>
      </c>
      <c r="B2757">
        <v>65460</v>
      </c>
      <c r="C2757" s="1" t="s">
        <v>2855</v>
      </c>
      <c r="D2757">
        <v>499</v>
      </c>
      <c r="E2757">
        <v>351</v>
      </c>
      <c r="F2757">
        <v>169</v>
      </c>
      <c r="G2757">
        <v>182</v>
      </c>
      <c r="H2757">
        <f>SUM(male_female_comparison_df[[#This Row],[inhabitants_female]:[inhabitants_male]])</f>
        <v>351</v>
      </c>
      <c r="I2757">
        <f>male_female_comparison_df[[#This Row],[INHABITANTS_TOTAL2]]-male_female_comparison_df[[#This Row],[inhabitants_total]]</f>
        <v>0</v>
      </c>
      <c r="J2757">
        <f>male_female_comparison_df[[#This Row],[inhabitants_male]]/(male_female_comparison_df[[#This Row],[inhabitants_total]])</f>
        <v>0.51851851851851849</v>
      </c>
      <c r="L2757">
        <v>37</v>
      </c>
      <c r="M2757">
        <v>14</v>
      </c>
      <c r="N2757">
        <v>31</v>
      </c>
      <c r="O2757">
        <v>42</v>
      </c>
      <c r="P2757">
        <v>13</v>
      </c>
      <c r="Q2757">
        <v>12</v>
      </c>
      <c r="R2757">
        <v>6</v>
      </c>
      <c r="S2757">
        <v>2</v>
      </c>
      <c r="T2757">
        <v>11</v>
      </c>
      <c r="U2757">
        <v>26</v>
      </c>
      <c r="V2757">
        <v>36</v>
      </c>
      <c r="W2757">
        <v>34</v>
      </c>
      <c r="X2757">
        <v>17</v>
      </c>
      <c r="Y2757">
        <v>13</v>
      </c>
      <c r="Z2757">
        <v>21</v>
      </c>
      <c r="AA2757">
        <v>16</v>
      </c>
      <c r="AB2757">
        <v>17</v>
      </c>
      <c r="AC2757">
        <v>10</v>
      </c>
      <c r="AD2757">
        <v>13</v>
      </c>
      <c r="AE2757">
        <v>6</v>
      </c>
      <c r="AF2757">
        <v>11</v>
      </c>
      <c r="AG2757">
        <v>23.3764</v>
      </c>
      <c r="AH2757">
        <v>0.48148149999999995</v>
      </c>
      <c r="AI2757">
        <v>0.51851849999999999</v>
      </c>
      <c r="AJ2757" s="2">
        <f>SUM(male_female_comparison_df[[#This Row],[inhabitants_proportional_male]],male_female_comparison_df[[#This Row],[inhabitants_proportional_female]])</f>
        <v>1</v>
      </c>
      <c r="AK2757" s="2">
        <f>male_female_comparison_df[[#This Row],[inhabitants_proportional_male]]-male_female_comparison_df[[#This Row],[PROPORTIONAL MALE]]</f>
        <v>-1.8518518496435377E-8</v>
      </c>
      <c r="AL2757" s="2">
        <f t="shared" si="43"/>
        <v>-0.46793335875704306</v>
      </c>
      <c r="AM2757">
        <v>3.9886039999999998E-2</v>
      </c>
      <c r="AN2757">
        <v>8.8319085999999991E-2</v>
      </c>
      <c r="AO2757">
        <v>0.11965812000000001</v>
      </c>
      <c r="AP2757">
        <v>3.7037037000000002E-2</v>
      </c>
      <c r="AQ2757">
        <v>3.4188035999999998E-2</v>
      </c>
      <c r="AR2757">
        <v>1.7094017999999999E-2</v>
      </c>
      <c r="AS2757">
        <v>5.6980056999999997E-3</v>
      </c>
      <c r="AT2757">
        <v>3.1339029999999997E-2</v>
      </c>
      <c r="AU2757">
        <v>7.4074075000000003E-2</v>
      </c>
      <c r="AV2757">
        <v>0.102564104</v>
      </c>
      <c r="AW2757">
        <v>9.6866090000000002E-2</v>
      </c>
      <c r="AX2757">
        <v>4.8433047E-2</v>
      </c>
      <c r="AY2757">
        <v>3.7037037000000002E-2</v>
      </c>
      <c r="AZ2757">
        <v>5.9829060000000003E-2</v>
      </c>
      <c r="BA2757">
        <v>4.5584044999999997E-2</v>
      </c>
      <c r="BB2757">
        <v>4.8433047E-2</v>
      </c>
      <c r="BC2757">
        <v>2.849003E-2</v>
      </c>
      <c r="BD2757">
        <v>3.7037037000000002E-2</v>
      </c>
      <c r="BE2757">
        <v>1.7094017999999999E-2</v>
      </c>
      <c r="BF2757">
        <v>3.1339029999999997E-2</v>
      </c>
      <c r="BG2757">
        <v>25722</v>
      </c>
      <c r="BH2757">
        <v>24536</v>
      </c>
      <c r="BI2757">
        <v>31</v>
      </c>
      <c r="BJ2757">
        <v>137</v>
      </c>
      <c r="BK2757">
        <v>69</v>
      </c>
      <c r="BL2757">
        <v>9.3373490000000003E-2</v>
      </c>
      <c r="BM2757">
        <v>0.41265060999999997</v>
      </c>
      <c r="BN2757">
        <v>0.20783132000000001</v>
      </c>
      <c r="BO2757">
        <v>128</v>
      </c>
      <c r="BP2757">
        <v>2.7</v>
      </c>
      <c r="BQ2757">
        <v>44.3</v>
      </c>
      <c r="BR2757">
        <v>4</v>
      </c>
      <c r="BS2757">
        <v>2</v>
      </c>
      <c r="BT2757">
        <v>55</v>
      </c>
      <c r="BU2757">
        <v>14</v>
      </c>
      <c r="BV2757">
        <v>34</v>
      </c>
      <c r="BW2757">
        <v>28</v>
      </c>
      <c r="BX2757">
        <v>19</v>
      </c>
      <c r="BY2757">
        <v>37</v>
      </c>
      <c r="BZ2757">
        <v>36</v>
      </c>
      <c r="CA2757">
        <v>118</v>
      </c>
      <c r="CB2757">
        <v>7</v>
      </c>
      <c r="CC2757">
        <v>3</v>
      </c>
      <c r="CD2757">
        <v>3.125E-2</v>
      </c>
      <c r="CE2757">
        <v>1.5625E-2</v>
      </c>
      <c r="CF2757">
        <v>0.4296875</v>
      </c>
      <c r="CG2757">
        <v>0.109375</v>
      </c>
      <c r="CH2757">
        <v>0.265625</v>
      </c>
      <c r="CI2757">
        <v>0.21875</v>
      </c>
      <c r="CJ2757">
        <v>0.1484375</v>
      </c>
      <c r="CK2757">
        <v>0.2890625</v>
      </c>
      <c r="CL2757">
        <v>0.28125</v>
      </c>
      <c r="CM2757">
        <v>0.921875</v>
      </c>
      <c r="CN2757">
        <v>5.46875E-2</v>
      </c>
      <c r="CO2757">
        <v>2.34375E-2</v>
      </c>
      <c r="CP2757">
        <v>49042</v>
      </c>
      <c r="CQ2757">
        <v>46959</v>
      </c>
      <c r="CR2757">
        <v>13</v>
      </c>
      <c r="CS2757">
        <v>85</v>
      </c>
      <c r="CT2757">
        <v>27</v>
      </c>
      <c r="CU2757">
        <v>0.10483871</v>
      </c>
      <c r="CV2757">
        <v>0.68548390000000003</v>
      </c>
      <c r="CW2757">
        <v>0.21774193999999999</v>
      </c>
      <c r="CX2757">
        <v>6130219</v>
      </c>
      <c r="CY2757">
        <v>13</v>
      </c>
      <c r="CZ2757">
        <v>148</v>
      </c>
      <c r="DA2757">
        <v>17</v>
      </c>
      <c r="DB2757">
        <v>131</v>
      </c>
      <c r="DC2757">
        <v>0.11486486</v>
      </c>
      <c r="DD2757">
        <v>0.88513510000000006</v>
      </c>
    </row>
    <row r="2758" spans="1:108" x14ac:dyDescent="0.3">
      <c r="A2758">
        <v>2756</v>
      </c>
      <c r="B2758">
        <v>65480</v>
      </c>
      <c r="C2758" s="1" t="s">
        <v>2856</v>
      </c>
      <c r="D2758">
        <v>499</v>
      </c>
      <c r="E2758">
        <v>265</v>
      </c>
      <c r="F2758">
        <v>138</v>
      </c>
      <c r="G2758">
        <v>127</v>
      </c>
      <c r="H2758">
        <f>SUM(male_female_comparison_df[[#This Row],[inhabitants_female]:[inhabitants_male]])</f>
        <v>265</v>
      </c>
      <c r="I2758">
        <f>male_female_comparison_df[[#This Row],[INHABITANTS_TOTAL2]]-male_female_comparison_df[[#This Row],[inhabitants_total]]</f>
        <v>0</v>
      </c>
      <c r="J2758">
        <f>male_female_comparison_df[[#This Row],[inhabitants_male]]/(male_female_comparison_df[[#This Row],[inhabitants_total]])</f>
        <v>0.47924528301886793</v>
      </c>
      <c r="L2758">
        <v>40</v>
      </c>
      <c r="M2758">
        <v>9</v>
      </c>
      <c r="N2758">
        <v>17</v>
      </c>
      <c r="O2758">
        <v>26</v>
      </c>
      <c r="P2758">
        <v>11</v>
      </c>
      <c r="Q2758">
        <v>6</v>
      </c>
      <c r="R2758">
        <v>7</v>
      </c>
      <c r="S2758">
        <v>6</v>
      </c>
      <c r="T2758">
        <v>9</v>
      </c>
      <c r="U2758">
        <v>18</v>
      </c>
      <c r="V2758">
        <v>17</v>
      </c>
      <c r="W2758">
        <v>19</v>
      </c>
      <c r="X2758">
        <v>15</v>
      </c>
      <c r="Y2758">
        <v>16</v>
      </c>
      <c r="Z2758">
        <v>15</v>
      </c>
      <c r="AA2758">
        <v>26</v>
      </c>
      <c r="AB2758">
        <v>14</v>
      </c>
      <c r="AC2758">
        <v>13</v>
      </c>
      <c r="AD2758">
        <v>13</v>
      </c>
      <c r="AE2758">
        <v>2</v>
      </c>
      <c r="AF2758">
        <v>6</v>
      </c>
      <c r="AG2758">
        <v>26.197333999999998</v>
      </c>
      <c r="AH2758">
        <v>0.52075470000000001</v>
      </c>
      <c r="AI2758">
        <v>0.47924528</v>
      </c>
      <c r="AJ2758" s="2">
        <f>SUM(male_female_comparison_df[[#This Row],[inhabitants_proportional_male]],male_female_comparison_df[[#This Row],[inhabitants_proportional_female]])</f>
        <v>0.99999998000000001</v>
      </c>
      <c r="AK2758" s="2">
        <f>male_female_comparison_df[[#This Row],[inhabitants_proportional_male]]-male_female_comparison_df[[#This Row],[PROPORTIONAL MALE]]</f>
        <v>-3.0188679334131052E-9</v>
      </c>
      <c r="AL2758" s="2">
        <f t="shared" si="43"/>
        <v>-0.46793335875704306</v>
      </c>
      <c r="AM2758">
        <v>3.3962264999999998E-2</v>
      </c>
      <c r="AN2758">
        <v>6.4150944000000001E-2</v>
      </c>
      <c r="AO2758">
        <v>9.8113210000000006E-2</v>
      </c>
      <c r="AP2758">
        <v>4.1509434999999997E-2</v>
      </c>
      <c r="AQ2758">
        <v>2.264151E-2</v>
      </c>
      <c r="AR2758">
        <v>2.6415095E-2</v>
      </c>
      <c r="AS2758">
        <v>2.264151E-2</v>
      </c>
      <c r="AT2758">
        <v>3.3962264999999998E-2</v>
      </c>
      <c r="AU2758">
        <v>6.7924529999999997E-2</v>
      </c>
      <c r="AV2758">
        <v>6.4150944000000001E-2</v>
      </c>
      <c r="AW2758">
        <v>7.1698114000000007E-2</v>
      </c>
      <c r="AX2758">
        <v>5.6603774000000003E-2</v>
      </c>
      <c r="AY2758">
        <v>6.0377359999999998E-2</v>
      </c>
      <c r="AZ2758">
        <v>5.6603774000000003E-2</v>
      </c>
      <c r="BA2758">
        <v>9.8113210000000006E-2</v>
      </c>
      <c r="BB2758">
        <v>5.2830189999999999E-2</v>
      </c>
      <c r="BC2758">
        <v>4.9056605000000003E-2</v>
      </c>
      <c r="BD2758">
        <v>4.9056605000000003E-2</v>
      </c>
      <c r="BE2758">
        <v>7.5471699999999997E-3</v>
      </c>
      <c r="BF2758">
        <v>2.264151E-2</v>
      </c>
      <c r="BG2758">
        <v>24823</v>
      </c>
      <c r="BH2758">
        <v>24162</v>
      </c>
      <c r="BI2758">
        <v>33</v>
      </c>
      <c r="BJ2758">
        <v>115</v>
      </c>
      <c r="BK2758">
        <v>53</v>
      </c>
      <c r="BL2758">
        <v>0.12087912000000001</v>
      </c>
      <c r="BM2758">
        <v>0.42124542999999998</v>
      </c>
      <c r="BN2758">
        <v>0.19413920000000001</v>
      </c>
      <c r="BO2758">
        <v>104</v>
      </c>
      <c r="BP2758">
        <v>2.5</v>
      </c>
      <c r="BQ2758">
        <v>44.1</v>
      </c>
      <c r="BR2758">
        <v>4</v>
      </c>
      <c r="BS2758">
        <v>1</v>
      </c>
      <c r="BT2758">
        <v>33</v>
      </c>
      <c r="BU2758">
        <v>8</v>
      </c>
      <c r="BV2758">
        <v>16</v>
      </c>
      <c r="BW2758">
        <v>18</v>
      </c>
      <c r="BX2758">
        <v>14</v>
      </c>
      <c r="BY2758">
        <v>37</v>
      </c>
      <c r="BZ2758">
        <v>34</v>
      </c>
      <c r="CA2758">
        <v>92</v>
      </c>
      <c r="CB2758">
        <v>9</v>
      </c>
      <c r="CC2758">
        <v>3</v>
      </c>
      <c r="CD2758">
        <v>3.8461540000000002E-2</v>
      </c>
      <c r="CE2758">
        <v>9.6153850000000006E-3</v>
      </c>
      <c r="CF2758">
        <v>0.31730767999999998</v>
      </c>
      <c r="CG2758">
        <v>7.6923080000000005E-2</v>
      </c>
      <c r="CH2758">
        <v>0.15384616000000001</v>
      </c>
      <c r="CI2758">
        <v>0.17307692999999999</v>
      </c>
      <c r="CJ2758">
        <v>0.13461539</v>
      </c>
      <c r="CK2758">
        <v>0.35576922</v>
      </c>
      <c r="CL2758">
        <v>0.32692306999999998</v>
      </c>
      <c r="CM2758">
        <v>0.88461535999999996</v>
      </c>
      <c r="CN2758">
        <v>8.6538464000000009E-2</v>
      </c>
      <c r="CO2758">
        <v>2.8846153999999999E-2</v>
      </c>
      <c r="CP2758">
        <v>47809</v>
      </c>
      <c r="CQ2758">
        <v>45644</v>
      </c>
      <c r="CR2758">
        <v>15</v>
      </c>
      <c r="CS2758">
        <v>59</v>
      </c>
      <c r="CT2758">
        <v>31</v>
      </c>
      <c r="CU2758">
        <v>0.14285714999999999</v>
      </c>
      <c r="CV2758">
        <v>0.56190480000000009</v>
      </c>
      <c r="CW2758">
        <v>0.2952381</v>
      </c>
      <c r="CX2758">
        <v>5019935</v>
      </c>
      <c r="CY2758">
        <v>3</v>
      </c>
      <c r="CZ2758">
        <v>136</v>
      </c>
      <c r="DA2758">
        <v>26</v>
      </c>
      <c r="DB2758">
        <v>110</v>
      </c>
      <c r="DC2758">
        <v>0.19117646999999999</v>
      </c>
      <c r="DD2758">
        <v>0.80882349999999992</v>
      </c>
    </row>
    <row r="2759" spans="1:108" x14ac:dyDescent="0.3">
      <c r="A2759">
        <v>2757</v>
      </c>
      <c r="B2759">
        <v>65610</v>
      </c>
      <c r="C2759" s="1" t="s">
        <v>2857</v>
      </c>
      <c r="D2759">
        <v>499</v>
      </c>
      <c r="E2759">
        <v>5880</v>
      </c>
      <c r="F2759">
        <v>2995</v>
      </c>
      <c r="G2759">
        <v>2885</v>
      </c>
      <c r="H2759">
        <f>SUM(male_female_comparison_df[[#This Row],[inhabitants_female]:[inhabitants_male]])</f>
        <v>5880</v>
      </c>
      <c r="I2759">
        <f>male_female_comparison_df[[#This Row],[INHABITANTS_TOTAL2]]-male_female_comparison_df[[#This Row],[inhabitants_total]]</f>
        <v>0</v>
      </c>
      <c r="J2759">
        <f>male_female_comparison_df[[#This Row],[inhabitants_male]]/(male_female_comparison_df[[#This Row],[inhabitants_total]])</f>
        <v>0.49064625850340138</v>
      </c>
      <c r="L2759">
        <v>42</v>
      </c>
      <c r="M2759">
        <v>228</v>
      </c>
      <c r="N2759">
        <v>310</v>
      </c>
      <c r="O2759">
        <v>422</v>
      </c>
      <c r="P2759">
        <v>229</v>
      </c>
      <c r="Q2759">
        <v>152</v>
      </c>
      <c r="R2759">
        <v>101</v>
      </c>
      <c r="S2759">
        <v>256</v>
      </c>
      <c r="T2759">
        <v>297</v>
      </c>
      <c r="U2759">
        <v>382</v>
      </c>
      <c r="V2759">
        <v>394</v>
      </c>
      <c r="W2759">
        <v>375</v>
      </c>
      <c r="X2759">
        <v>376</v>
      </c>
      <c r="Y2759">
        <v>353</v>
      </c>
      <c r="Z2759">
        <v>339</v>
      </c>
      <c r="AA2759">
        <v>347</v>
      </c>
      <c r="AB2759">
        <v>332</v>
      </c>
      <c r="AC2759">
        <v>332</v>
      </c>
      <c r="AD2759">
        <v>282</v>
      </c>
      <c r="AE2759">
        <v>186</v>
      </c>
      <c r="AF2759">
        <v>187</v>
      </c>
      <c r="AG2759">
        <v>241.14857000000001</v>
      </c>
      <c r="AH2759">
        <v>0.50935375999999999</v>
      </c>
      <c r="AI2759">
        <v>0.49064627</v>
      </c>
      <c r="AJ2759" s="2">
        <f>SUM(male_female_comparison_df[[#This Row],[inhabitants_proportional_male]],male_female_comparison_df[[#This Row],[inhabitants_proportional_female]])</f>
        <v>1.00000003</v>
      </c>
      <c r="AK2759" s="2">
        <f>male_female_comparison_df[[#This Row],[inhabitants_proportional_male]]-male_female_comparison_df[[#This Row],[PROPORTIONAL MALE]]</f>
        <v>1.1496598617544151E-8</v>
      </c>
      <c r="AL2759" s="2">
        <f t="shared" si="43"/>
        <v>-0.46793335875704306</v>
      </c>
      <c r="AM2759">
        <v>3.8775509999999999E-2</v>
      </c>
      <c r="AN2759">
        <v>5.2721087E-2</v>
      </c>
      <c r="AO2759">
        <v>7.1768709999999999E-2</v>
      </c>
      <c r="AP2759">
        <v>3.8945578000000002E-2</v>
      </c>
      <c r="AQ2759">
        <v>2.5850339999999999E-2</v>
      </c>
      <c r="AR2759">
        <v>1.717687E-2</v>
      </c>
      <c r="AS2759">
        <v>4.3537415999999995E-2</v>
      </c>
      <c r="AT2759">
        <v>5.0510205000000002E-2</v>
      </c>
      <c r="AU2759">
        <v>6.4965985999999989E-2</v>
      </c>
      <c r="AV2759">
        <v>6.7006804000000003E-2</v>
      </c>
      <c r="AW2759">
        <v>6.3775509999999994E-2</v>
      </c>
      <c r="AX2759">
        <v>6.3945580000000002E-2</v>
      </c>
      <c r="AY2759">
        <v>6.0034014000000004E-2</v>
      </c>
      <c r="AZ2759">
        <v>5.7653062000000005E-2</v>
      </c>
      <c r="BA2759">
        <v>5.9013604999999997E-2</v>
      </c>
      <c r="BB2759">
        <v>5.6462585999999995E-2</v>
      </c>
      <c r="BC2759">
        <v>5.6462585999999995E-2</v>
      </c>
      <c r="BD2759">
        <v>4.7959182000000003E-2</v>
      </c>
      <c r="BE2759">
        <v>3.1632653999999996E-2</v>
      </c>
      <c r="BF2759">
        <v>3.180272E-2</v>
      </c>
      <c r="BG2759">
        <v>25572</v>
      </c>
      <c r="BH2759">
        <v>23114</v>
      </c>
      <c r="BI2759">
        <v>611</v>
      </c>
      <c r="BJ2759">
        <v>2800</v>
      </c>
      <c r="BK2759">
        <v>1130</v>
      </c>
      <c r="BL2759">
        <v>0.10400000000000001</v>
      </c>
      <c r="BM2759">
        <v>0.47659575999999998</v>
      </c>
      <c r="BN2759">
        <v>0.19234042000000001</v>
      </c>
      <c r="BO2759">
        <v>2568</v>
      </c>
      <c r="BP2759">
        <v>2.2000000000000002</v>
      </c>
      <c r="BQ2759">
        <v>43.5</v>
      </c>
      <c r="BR2759">
        <v>143</v>
      </c>
      <c r="BS2759">
        <v>113</v>
      </c>
      <c r="BT2759">
        <v>763</v>
      </c>
      <c r="BU2759">
        <v>207</v>
      </c>
      <c r="BV2759">
        <v>380</v>
      </c>
      <c r="BW2759">
        <v>317</v>
      </c>
      <c r="BX2759">
        <v>302</v>
      </c>
      <c r="BY2759">
        <v>967</v>
      </c>
      <c r="BZ2759">
        <v>845</v>
      </c>
      <c r="CA2759">
        <v>2038</v>
      </c>
      <c r="CB2759">
        <v>453</v>
      </c>
      <c r="CC2759">
        <v>77</v>
      </c>
      <c r="CD2759">
        <v>5.5685360000000003E-2</v>
      </c>
      <c r="CE2759">
        <v>4.4003114000000003E-2</v>
      </c>
      <c r="CF2759">
        <v>0.29711837000000002</v>
      </c>
      <c r="CG2759">
        <v>8.0607473999999998E-2</v>
      </c>
      <c r="CH2759">
        <v>0.14797506999999999</v>
      </c>
      <c r="CI2759">
        <v>0.12344237</v>
      </c>
      <c r="CJ2759">
        <v>0.11760124599999999</v>
      </c>
      <c r="CK2759">
        <v>0.37655761999999998</v>
      </c>
      <c r="CL2759">
        <v>0.32904986000000003</v>
      </c>
      <c r="CM2759">
        <v>0.79361373000000002</v>
      </c>
      <c r="CN2759">
        <v>0.17640186999999999</v>
      </c>
      <c r="CO2759">
        <v>2.9984423999999999E-2</v>
      </c>
      <c r="CP2759">
        <v>45069</v>
      </c>
      <c r="CQ2759">
        <v>39925</v>
      </c>
      <c r="CR2759">
        <v>343</v>
      </c>
      <c r="CS2759">
        <v>1637</v>
      </c>
      <c r="CT2759">
        <v>573</v>
      </c>
      <c r="CU2759">
        <v>0.13435174999999999</v>
      </c>
      <c r="CV2759">
        <v>0.64120644000000004</v>
      </c>
      <c r="CW2759">
        <v>0.22444183000000001</v>
      </c>
      <c r="CX2759">
        <v>115062128</v>
      </c>
      <c r="CY2759">
        <v>77</v>
      </c>
      <c r="CZ2759">
        <v>1684</v>
      </c>
      <c r="DA2759">
        <v>394</v>
      </c>
      <c r="DB2759">
        <v>1290</v>
      </c>
      <c r="DC2759">
        <v>0.23396675</v>
      </c>
      <c r="DD2759">
        <v>0.76603323000000001</v>
      </c>
    </row>
    <row r="2760" spans="1:108" x14ac:dyDescent="0.3">
      <c r="A2760">
        <v>2758</v>
      </c>
      <c r="B2760">
        <v>65870</v>
      </c>
      <c r="C2760" s="1" t="s">
        <v>2858</v>
      </c>
      <c r="D2760">
        <v>499</v>
      </c>
      <c r="E2760">
        <v>352</v>
      </c>
      <c r="F2760">
        <v>173</v>
      </c>
      <c r="G2760">
        <v>179</v>
      </c>
      <c r="H2760">
        <f>SUM(male_female_comparison_df[[#This Row],[inhabitants_female]:[inhabitants_male]])</f>
        <v>352</v>
      </c>
      <c r="I2760">
        <f>male_female_comparison_df[[#This Row],[INHABITANTS_TOTAL2]]-male_female_comparison_df[[#This Row],[inhabitants_total]]</f>
        <v>0</v>
      </c>
      <c r="J2760">
        <f>male_female_comparison_df[[#This Row],[inhabitants_male]]/(male_female_comparison_df[[#This Row],[inhabitants_total]])</f>
        <v>0.50852272727272729</v>
      </c>
      <c r="L2760">
        <v>49</v>
      </c>
      <c r="M2760">
        <v>7</v>
      </c>
      <c r="N2760">
        <v>9</v>
      </c>
      <c r="O2760">
        <v>10</v>
      </c>
      <c r="P2760">
        <v>5</v>
      </c>
      <c r="Q2760">
        <v>10</v>
      </c>
      <c r="R2760">
        <v>8</v>
      </c>
      <c r="S2760">
        <v>17</v>
      </c>
      <c r="T2760">
        <v>20</v>
      </c>
      <c r="U2760">
        <v>17</v>
      </c>
      <c r="V2760">
        <v>18</v>
      </c>
      <c r="W2760">
        <v>20</v>
      </c>
      <c r="X2760">
        <v>20</v>
      </c>
      <c r="Y2760">
        <v>27</v>
      </c>
      <c r="Z2760">
        <v>29</v>
      </c>
      <c r="AA2760">
        <v>40</v>
      </c>
      <c r="AB2760">
        <v>26</v>
      </c>
      <c r="AC2760">
        <v>16</v>
      </c>
      <c r="AD2760">
        <v>15</v>
      </c>
      <c r="AE2760">
        <v>14</v>
      </c>
      <c r="AF2760">
        <v>24</v>
      </c>
      <c r="AG2760">
        <v>5.3040880000000001</v>
      </c>
      <c r="AH2760">
        <v>0.49147728000000002</v>
      </c>
      <c r="AI2760">
        <v>0.50852275000000002</v>
      </c>
      <c r="AJ2760" s="2">
        <f>SUM(male_female_comparison_df[[#This Row],[inhabitants_proportional_male]],male_female_comparison_df[[#This Row],[inhabitants_proportional_female]])</f>
        <v>1.00000003</v>
      </c>
      <c r="AK2760" s="2">
        <f>male_female_comparison_df[[#This Row],[inhabitants_proportional_male]]-male_female_comparison_df[[#This Row],[PROPORTIONAL MALE]]</f>
        <v>2.2727272730449499E-8</v>
      </c>
      <c r="AL2760" s="2">
        <f t="shared" si="43"/>
        <v>-0.46793335875704306</v>
      </c>
      <c r="AM2760">
        <v>1.9886363000000001E-2</v>
      </c>
      <c r="AN2760">
        <v>2.5568182000000002E-2</v>
      </c>
      <c r="AO2760">
        <v>2.8409092E-2</v>
      </c>
      <c r="AP2760">
        <v>1.4204546E-2</v>
      </c>
      <c r="AQ2760">
        <v>2.8409092E-2</v>
      </c>
      <c r="AR2760">
        <v>2.2727272999999999E-2</v>
      </c>
      <c r="AS2760">
        <v>4.8295452999999995E-2</v>
      </c>
      <c r="AT2760">
        <v>5.6818184000000001E-2</v>
      </c>
      <c r="AU2760">
        <v>4.8295452999999995E-2</v>
      </c>
      <c r="AV2760">
        <v>5.1136362999999997E-2</v>
      </c>
      <c r="AW2760">
        <v>5.6818184000000001E-2</v>
      </c>
      <c r="AX2760">
        <v>5.6818184000000001E-2</v>
      </c>
      <c r="AY2760">
        <v>7.6704549999999996E-2</v>
      </c>
      <c r="AZ2760">
        <v>8.238637E-2</v>
      </c>
      <c r="BA2760">
        <v>0.11363637</v>
      </c>
      <c r="BB2760">
        <v>7.386363E-2</v>
      </c>
      <c r="BC2760">
        <v>4.5454547000000005E-2</v>
      </c>
      <c r="BD2760">
        <v>4.2613637000000003E-2</v>
      </c>
      <c r="BE2760">
        <v>3.9772727000000001E-2</v>
      </c>
      <c r="BF2760">
        <v>6.8181820000000004E-2</v>
      </c>
      <c r="BG2760">
        <v>20860</v>
      </c>
      <c r="BH2760">
        <v>18029</v>
      </c>
      <c r="BI2760">
        <v>77</v>
      </c>
      <c r="BJ2760">
        <v>185</v>
      </c>
      <c r="BK2760">
        <v>44</v>
      </c>
      <c r="BL2760">
        <v>0.21751413</v>
      </c>
      <c r="BM2760">
        <v>0.52259886</v>
      </c>
      <c r="BN2760">
        <v>0.12429378000000001</v>
      </c>
      <c r="BO2760">
        <v>166</v>
      </c>
      <c r="BP2760">
        <v>2.1</v>
      </c>
      <c r="BQ2760">
        <v>50.5</v>
      </c>
      <c r="BR2760">
        <v>6</v>
      </c>
      <c r="BS2760">
        <v>1</v>
      </c>
      <c r="BT2760">
        <v>28</v>
      </c>
      <c r="BU2760">
        <v>6</v>
      </c>
      <c r="BV2760">
        <v>12</v>
      </c>
      <c r="BW2760">
        <v>10</v>
      </c>
      <c r="BX2760">
        <v>13</v>
      </c>
      <c r="BY2760">
        <v>66</v>
      </c>
      <c r="BZ2760">
        <v>73</v>
      </c>
      <c r="CA2760">
        <v>152</v>
      </c>
      <c r="CB2760">
        <v>8</v>
      </c>
      <c r="CC2760">
        <v>6</v>
      </c>
      <c r="CD2760">
        <v>3.6144577000000004E-2</v>
      </c>
      <c r="CE2760">
        <v>6.0240959999999996E-3</v>
      </c>
      <c r="CF2760">
        <v>0.16867468999999999</v>
      </c>
      <c r="CG2760">
        <v>3.6144577000000004E-2</v>
      </c>
      <c r="CH2760">
        <v>7.2289154000000008E-2</v>
      </c>
      <c r="CI2760">
        <v>6.0240965E-2</v>
      </c>
      <c r="CJ2760">
        <v>7.8313253999999999E-2</v>
      </c>
      <c r="CK2760">
        <v>0.39759037000000003</v>
      </c>
      <c r="CL2760">
        <v>0.43975904999999998</v>
      </c>
      <c r="CM2760">
        <v>0.91566265000000002</v>
      </c>
      <c r="CN2760">
        <v>4.8192770000000003E-2</v>
      </c>
      <c r="CO2760">
        <v>3.6144577000000004E-2</v>
      </c>
      <c r="CP2760">
        <v>39045</v>
      </c>
      <c r="CQ2760">
        <v>33832</v>
      </c>
      <c r="CR2760">
        <v>48</v>
      </c>
      <c r="CS2760">
        <v>89</v>
      </c>
      <c r="CT2760">
        <v>27</v>
      </c>
      <c r="CU2760">
        <v>0.29268292000000001</v>
      </c>
      <c r="CV2760">
        <v>0.54268295</v>
      </c>
      <c r="CW2760">
        <v>0.16463415000000001</v>
      </c>
      <c r="CX2760">
        <v>6403421</v>
      </c>
      <c r="CY2760">
        <v>233</v>
      </c>
      <c r="CZ2760">
        <v>248</v>
      </c>
      <c r="DA2760">
        <v>55</v>
      </c>
      <c r="DB2760">
        <v>193</v>
      </c>
      <c r="DC2760">
        <v>0.22177419000000001</v>
      </c>
      <c r="DD2760">
        <v>0.77822580000000008</v>
      </c>
    </row>
    <row r="2761" spans="1:108" x14ac:dyDescent="0.3">
      <c r="A2761">
        <v>2759</v>
      </c>
      <c r="B2761">
        <v>65920</v>
      </c>
      <c r="C2761" s="1" t="s">
        <v>2859</v>
      </c>
      <c r="D2761">
        <v>499</v>
      </c>
      <c r="E2761">
        <v>327</v>
      </c>
      <c r="F2761">
        <v>149</v>
      </c>
      <c r="G2761">
        <v>178</v>
      </c>
      <c r="H2761">
        <f>SUM(male_female_comparison_df[[#This Row],[inhabitants_female]:[inhabitants_male]])</f>
        <v>327</v>
      </c>
      <c r="I2761">
        <f>male_female_comparison_df[[#This Row],[INHABITANTS_TOTAL2]]-male_female_comparison_df[[#This Row],[inhabitants_total]]</f>
        <v>0</v>
      </c>
      <c r="J2761">
        <f>male_female_comparison_df[[#This Row],[inhabitants_male]]/(male_female_comparison_df[[#This Row],[inhabitants_total]])</f>
        <v>0.54434250764525993</v>
      </c>
      <c r="L2761">
        <v>41</v>
      </c>
      <c r="M2761">
        <v>11</v>
      </c>
      <c r="N2761">
        <v>18</v>
      </c>
      <c r="O2761">
        <v>23</v>
      </c>
      <c r="P2761">
        <v>17</v>
      </c>
      <c r="Q2761">
        <v>4</v>
      </c>
      <c r="R2761">
        <v>9</v>
      </c>
      <c r="S2761">
        <v>17</v>
      </c>
      <c r="T2761">
        <v>17</v>
      </c>
      <c r="U2761">
        <v>18</v>
      </c>
      <c r="V2761">
        <v>17</v>
      </c>
      <c r="W2761">
        <v>14</v>
      </c>
      <c r="X2761">
        <v>23</v>
      </c>
      <c r="Y2761">
        <v>21</v>
      </c>
      <c r="Z2761">
        <v>27</v>
      </c>
      <c r="AA2761">
        <v>29</v>
      </c>
      <c r="AB2761">
        <v>24</v>
      </c>
      <c r="AC2761">
        <v>13</v>
      </c>
      <c r="AD2761">
        <v>4</v>
      </c>
      <c r="AE2761">
        <v>9</v>
      </c>
      <c r="AF2761">
        <v>12</v>
      </c>
      <c r="AG2761">
        <v>8.7426539999999999</v>
      </c>
      <c r="AH2761">
        <v>0.45565748</v>
      </c>
      <c r="AI2761">
        <v>0.54434250000000006</v>
      </c>
      <c r="AJ2761" s="2">
        <f>SUM(male_female_comparison_df[[#This Row],[inhabitants_proportional_male]],male_female_comparison_df[[#This Row],[inhabitants_proportional_female]])</f>
        <v>0.99999998000000012</v>
      </c>
      <c r="AK2761" s="2">
        <f>male_female_comparison_df[[#This Row],[inhabitants_proportional_male]]-male_female_comparison_df[[#This Row],[PROPORTIONAL MALE]]</f>
        <v>-7.6452598696263863E-9</v>
      </c>
      <c r="AL2761" s="2">
        <f t="shared" si="43"/>
        <v>-0.46793335875704306</v>
      </c>
      <c r="AM2761">
        <v>3.3639143999999996E-2</v>
      </c>
      <c r="AN2761">
        <v>5.5045872999999995E-2</v>
      </c>
      <c r="AO2761">
        <v>7.033639400000001E-2</v>
      </c>
      <c r="AP2761">
        <v>5.1987767000000004E-2</v>
      </c>
      <c r="AQ2761">
        <v>1.2232416000000001E-2</v>
      </c>
      <c r="AR2761">
        <v>2.7522936000000001E-2</v>
      </c>
      <c r="AS2761">
        <v>5.1987767000000004E-2</v>
      </c>
      <c r="AT2761">
        <v>5.1987767000000004E-2</v>
      </c>
      <c r="AU2761">
        <v>5.5045872999999995E-2</v>
      </c>
      <c r="AV2761">
        <v>5.1987767000000004E-2</v>
      </c>
      <c r="AW2761">
        <v>4.2813454000000001E-2</v>
      </c>
      <c r="AX2761">
        <v>7.033639400000001E-2</v>
      </c>
      <c r="AY2761">
        <v>6.4220180000000002E-2</v>
      </c>
      <c r="AZ2761">
        <v>8.2568810000000006E-2</v>
      </c>
      <c r="BA2761">
        <v>8.8685009999999995E-2</v>
      </c>
      <c r="BB2761">
        <v>7.3394490000000007E-2</v>
      </c>
      <c r="BC2761">
        <v>3.9755350000000002E-2</v>
      </c>
      <c r="BD2761">
        <v>1.2232416000000001E-2</v>
      </c>
      <c r="BE2761">
        <v>2.7522936000000001E-2</v>
      </c>
      <c r="BF2761">
        <v>3.6697246000000003E-2</v>
      </c>
      <c r="BG2761">
        <v>23988</v>
      </c>
      <c r="BH2761">
        <v>21847</v>
      </c>
      <c r="BI2761">
        <v>47</v>
      </c>
      <c r="BJ2761">
        <v>169</v>
      </c>
      <c r="BK2761">
        <v>43</v>
      </c>
      <c r="BL2761">
        <v>0.14029849999999999</v>
      </c>
      <c r="BM2761">
        <v>0.50447759999999997</v>
      </c>
      <c r="BN2761">
        <v>0.12835822</v>
      </c>
      <c r="BO2761">
        <v>127</v>
      </c>
      <c r="BP2761">
        <v>2.6</v>
      </c>
      <c r="BQ2761">
        <v>44.1</v>
      </c>
      <c r="BR2761">
        <v>0</v>
      </c>
      <c r="BS2761">
        <v>2</v>
      </c>
      <c r="BT2761">
        <v>38</v>
      </c>
      <c r="BU2761">
        <v>9</v>
      </c>
      <c r="BV2761">
        <v>18</v>
      </c>
      <c r="BW2761">
        <v>20</v>
      </c>
      <c r="BX2761">
        <v>18</v>
      </c>
      <c r="BY2761">
        <v>46</v>
      </c>
      <c r="BZ2761">
        <v>44</v>
      </c>
      <c r="CA2761">
        <v>118</v>
      </c>
      <c r="CB2761">
        <v>3</v>
      </c>
      <c r="CC2761">
        <v>6</v>
      </c>
      <c r="CD2761">
        <v>7.7519380000000008E-3</v>
      </c>
      <c r="CE2761">
        <v>1.5748031000000003E-2</v>
      </c>
      <c r="CF2761">
        <v>0.2992126</v>
      </c>
      <c r="CG2761">
        <v>7.0866145000000005E-2</v>
      </c>
      <c r="CH2761">
        <v>0.14173229000000001</v>
      </c>
      <c r="CI2761">
        <v>0.15748031000000001</v>
      </c>
      <c r="CJ2761">
        <v>0.14173229000000001</v>
      </c>
      <c r="CK2761">
        <v>0.36220472999999997</v>
      </c>
      <c r="CL2761">
        <v>0.34645670000000001</v>
      </c>
      <c r="CM2761">
        <v>0.92913383000000005</v>
      </c>
      <c r="CN2761">
        <v>2.3622047E-2</v>
      </c>
      <c r="CO2761">
        <v>4.7244094E-2</v>
      </c>
      <c r="CP2761">
        <v>48571</v>
      </c>
      <c r="CQ2761">
        <v>43824</v>
      </c>
      <c r="CR2761">
        <v>24</v>
      </c>
      <c r="CS2761">
        <v>74</v>
      </c>
      <c r="CT2761">
        <v>31</v>
      </c>
      <c r="CU2761">
        <v>0.18604651</v>
      </c>
      <c r="CV2761">
        <v>0.57364340000000003</v>
      </c>
      <c r="CW2761">
        <v>0.24031006999999999</v>
      </c>
      <c r="CX2761">
        <v>6265637</v>
      </c>
      <c r="CY2761">
        <v>144</v>
      </c>
      <c r="CZ2761">
        <v>179</v>
      </c>
      <c r="DA2761">
        <v>33</v>
      </c>
      <c r="DB2761">
        <v>146</v>
      </c>
      <c r="DC2761">
        <v>0.18435753999999999</v>
      </c>
      <c r="DD2761">
        <v>0.81564250000000005</v>
      </c>
    </row>
    <row r="2762" spans="1:108" x14ac:dyDescent="0.3">
      <c r="A2762">
        <v>2760</v>
      </c>
      <c r="B2762">
        <v>66100</v>
      </c>
      <c r="C2762" s="1" t="s">
        <v>2860</v>
      </c>
      <c r="D2762">
        <v>475</v>
      </c>
      <c r="E2762">
        <v>1967</v>
      </c>
      <c r="F2762">
        <v>1002</v>
      </c>
      <c r="G2762">
        <v>965</v>
      </c>
      <c r="H2762">
        <f>SUM(male_female_comparison_df[[#This Row],[inhabitants_female]:[inhabitants_male]])</f>
        <v>1967</v>
      </c>
      <c r="I2762">
        <f>male_female_comparison_df[[#This Row],[INHABITANTS_TOTAL2]]-male_female_comparison_df[[#This Row],[inhabitants_total]]</f>
        <v>0</v>
      </c>
      <c r="J2762">
        <f>male_female_comparison_df[[#This Row],[inhabitants_male]]/(male_female_comparison_df[[#This Row],[inhabitants_total]])</f>
        <v>0.49059481443823083</v>
      </c>
      <c r="L2762">
        <v>43</v>
      </c>
      <c r="M2762">
        <v>65</v>
      </c>
      <c r="N2762">
        <v>95</v>
      </c>
      <c r="O2762">
        <v>123</v>
      </c>
      <c r="P2762">
        <v>61</v>
      </c>
      <c r="Q2762">
        <v>43</v>
      </c>
      <c r="R2762">
        <v>41</v>
      </c>
      <c r="S2762">
        <v>95</v>
      </c>
      <c r="T2762">
        <v>112</v>
      </c>
      <c r="U2762">
        <v>105</v>
      </c>
      <c r="V2762">
        <v>148</v>
      </c>
      <c r="W2762">
        <v>119</v>
      </c>
      <c r="X2762">
        <v>114</v>
      </c>
      <c r="Y2762">
        <v>107</v>
      </c>
      <c r="Z2762">
        <v>129</v>
      </c>
      <c r="AA2762">
        <v>123</v>
      </c>
      <c r="AB2762">
        <v>149</v>
      </c>
      <c r="AC2762">
        <v>122</v>
      </c>
      <c r="AD2762">
        <v>77</v>
      </c>
      <c r="AE2762">
        <v>58</v>
      </c>
      <c r="AF2762">
        <v>81</v>
      </c>
      <c r="AG2762">
        <v>19.504957000000001</v>
      </c>
      <c r="AH2762">
        <v>0.5094052</v>
      </c>
      <c r="AI2762">
        <v>0.49059480000000005</v>
      </c>
      <c r="AJ2762" s="2">
        <f>SUM(male_female_comparison_df[[#This Row],[inhabitants_proportional_male]],male_female_comparison_df[[#This Row],[inhabitants_proportional_female]])</f>
        <v>1</v>
      </c>
      <c r="AK2762" s="2">
        <f>male_female_comparison_df[[#This Row],[inhabitants_proportional_male]]-male_female_comparison_df[[#This Row],[PROPORTIONAL MALE]]</f>
        <v>-1.4438230777624739E-8</v>
      </c>
      <c r="AL2762" s="2">
        <f t="shared" si="43"/>
        <v>-0.46793335875704306</v>
      </c>
      <c r="AM2762">
        <v>3.3045247E-2</v>
      </c>
      <c r="AN2762">
        <v>4.8296899999999997E-2</v>
      </c>
      <c r="AO2762">
        <v>6.2531779999999995E-2</v>
      </c>
      <c r="AP2762">
        <v>3.1011692999999996E-2</v>
      </c>
      <c r="AQ2762">
        <v>2.1860702000000003E-2</v>
      </c>
      <c r="AR2762">
        <v>2.0843924999999999E-2</v>
      </c>
      <c r="AS2762">
        <v>4.8296899999999997E-2</v>
      </c>
      <c r="AT2762">
        <v>5.6939499999999997E-2</v>
      </c>
      <c r="AU2762">
        <v>5.3380784000000001E-2</v>
      </c>
      <c r="AV2762">
        <v>7.5241483999999997E-2</v>
      </c>
      <c r="AW2762">
        <v>6.0498219999999998E-2</v>
      </c>
      <c r="AX2762">
        <v>5.7956279999999999E-2</v>
      </c>
      <c r="AY2762">
        <v>5.4397559999999998E-2</v>
      </c>
      <c r="AZ2762">
        <v>6.5582104000000002E-2</v>
      </c>
      <c r="BA2762">
        <v>6.2531779999999995E-2</v>
      </c>
      <c r="BB2762">
        <v>7.5749874000000009E-2</v>
      </c>
      <c r="BC2762">
        <v>6.2023385999999993E-2</v>
      </c>
      <c r="BD2762">
        <v>3.9145909999999999E-2</v>
      </c>
      <c r="BE2762">
        <v>2.9486527999999998E-2</v>
      </c>
      <c r="BF2762">
        <v>4.1179460000000001E-2</v>
      </c>
      <c r="BG2762">
        <v>22791</v>
      </c>
      <c r="BH2762">
        <v>20710</v>
      </c>
      <c r="BI2762">
        <v>284</v>
      </c>
      <c r="BJ2762">
        <v>1035</v>
      </c>
      <c r="BK2762">
        <v>263</v>
      </c>
      <c r="BL2762">
        <v>0.14221331000000001</v>
      </c>
      <c r="BM2762">
        <v>0.5182774</v>
      </c>
      <c r="BN2762">
        <v>0.13169755</v>
      </c>
      <c r="BO2762">
        <v>871</v>
      </c>
      <c r="BP2762">
        <v>2.2000000000000002</v>
      </c>
      <c r="BQ2762">
        <v>46.1</v>
      </c>
      <c r="BR2762">
        <v>46</v>
      </c>
      <c r="BS2762">
        <v>35</v>
      </c>
      <c r="BT2762">
        <v>217</v>
      </c>
      <c r="BU2762">
        <v>59</v>
      </c>
      <c r="BV2762">
        <v>113</v>
      </c>
      <c r="BW2762">
        <v>93</v>
      </c>
      <c r="BX2762">
        <v>84</v>
      </c>
      <c r="BY2762">
        <v>334</v>
      </c>
      <c r="BZ2762">
        <v>323</v>
      </c>
      <c r="CA2762">
        <v>675</v>
      </c>
      <c r="CB2762">
        <v>172</v>
      </c>
      <c r="CC2762">
        <v>24</v>
      </c>
      <c r="CD2762">
        <v>5.2812860000000003E-2</v>
      </c>
      <c r="CE2762">
        <v>4.0183697000000004E-2</v>
      </c>
      <c r="CF2762">
        <v>0.24913892000000001</v>
      </c>
      <c r="CG2762">
        <v>6.7738234999999994E-2</v>
      </c>
      <c r="CH2762">
        <v>0.12973593</v>
      </c>
      <c r="CI2762">
        <v>0.10677382000000001</v>
      </c>
      <c r="CJ2762">
        <v>9.644087400000001E-2</v>
      </c>
      <c r="CK2762">
        <v>0.38346729999999996</v>
      </c>
      <c r="CL2762">
        <v>0.3708381</v>
      </c>
      <c r="CM2762">
        <v>0.77497130000000003</v>
      </c>
      <c r="CN2762">
        <v>0.19747417</v>
      </c>
      <c r="CO2762">
        <v>2.7554533999999999E-2</v>
      </c>
      <c r="CP2762">
        <v>40675</v>
      </c>
      <c r="CQ2762">
        <v>36164</v>
      </c>
      <c r="CR2762">
        <v>196</v>
      </c>
      <c r="CS2762">
        <v>520</v>
      </c>
      <c r="CT2762">
        <v>152</v>
      </c>
      <c r="CU2762">
        <v>0.22477063999999999</v>
      </c>
      <c r="CV2762">
        <v>0.59633030000000009</v>
      </c>
      <c r="CW2762">
        <v>0.17431192000000001</v>
      </c>
      <c r="CX2762">
        <v>35306064</v>
      </c>
      <c r="CY2762">
        <v>700</v>
      </c>
      <c r="CZ2762">
        <v>883</v>
      </c>
      <c r="DA2762">
        <v>159</v>
      </c>
      <c r="DB2762">
        <v>724</v>
      </c>
      <c r="DC2762">
        <v>0.18006796</v>
      </c>
      <c r="DD2762">
        <v>0.81993203999999997</v>
      </c>
    </row>
    <row r="2763" spans="1:108" x14ac:dyDescent="0.3">
      <c r="A2763">
        <v>2761</v>
      </c>
      <c r="B2763">
        <v>66140</v>
      </c>
      <c r="C2763" s="1" t="s">
        <v>2861</v>
      </c>
      <c r="D2763">
        <v>475</v>
      </c>
      <c r="E2763">
        <v>1562</v>
      </c>
      <c r="F2763">
        <v>745</v>
      </c>
      <c r="G2763">
        <v>817</v>
      </c>
      <c r="H2763">
        <f>SUM(male_female_comparison_df[[#This Row],[inhabitants_female]:[inhabitants_male]])</f>
        <v>1562</v>
      </c>
      <c r="I2763">
        <f>male_female_comparison_df[[#This Row],[INHABITANTS_TOTAL2]]-male_female_comparison_df[[#This Row],[inhabitants_total]]</f>
        <v>0</v>
      </c>
      <c r="J2763">
        <f>male_female_comparison_df[[#This Row],[inhabitants_male]]/(male_female_comparison_df[[#This Row],[inhabitants_total]])</f>
        <v>0.52304737516005118</v>
      </c>
      <c r="L2763">
        <v>45</v>
      </c>
      <c r="M2763">
        <v>39</v>
      </c>
      <c r="N2763">
        <v>60</v>
      </c>
      <c r="O2763">
        <v>116</v>
      </c>
      <c r="P2763">
        <v>41</v>
      </c>
      <c r="Q2763">
        <v>27</v>
      </c>
      <c r="R2763">
        <v>26</v>
      </c>
      <c r="S2763">
        <v>90</v>
      </c>
      <c r="T2763">
        <v>92</v>
      </c>
      <c r="U2763">
        <v>75</v>
      </c>
      <c r="V2763">
        <v>104</v>
      </c>
      <c r="W2763">
        <v>92</v>
      </c>
      <c r="X2763">
        <v>88</v>
      </c>
      <c r="Y2763">
        <v>95</v>
      </c>
      <c r="Z2763">
        <v>111</v>
      </c>
      <c r="AA2763">
        <v>106</v>
      </c>
      <c r="AB2763">
        <v>100</v>
      </c>
      <c r="AC2763">
        <v>107</v>
      </c>
      <c r="AD2763">
        <v>74</v>
      </c>
      <c r="AE2763">
        <v>63</v>
      </c>
      <c r="AF2763">
        <v>56</v>
      </c>
      <c r="AG2763">
        <v>11.345244000000001</v>
      </c>
      <c r="AH2763">
        <v>0.4769526</v>
      </c>
      <c r="AI2763">
        <v>0.52304740000000005</v>
      </c>
      <c r="AJ2763" s="2">
        <f>SUM(male_female_comparison_df[[#This Row],[inhabitants_proportional_male]],male_female_comparison_df[[#This Row],[inhabitants_proportional_female]])</f>
        <v>1</v>
      </c>
      <c r="AK2763" s="2">
        <f>male_female_comparison_df[[#This Row],[inhabitants_proportional_male]]-male_female_comparison_df[[#This Row],[PROPORTIONAL MALE]]</f>
        <v>2.4839948875587936E-8</v>
      </c>
      <c r="AL2763" s="2">
        <f t="shared" si="43"/>
        <v>-0.46793335875704306</v>
      </c>
      <c r="AM2763">
        <v>2.4967988999999999E-2</v>
      </c>
      <c r="AN2763">
        <v>3.8412290000000002E-2</v>
      </c>
      <c r="AO2763">
        <v>7.4263770000000007E-2</v>
      </c>
      <c r="AP2763">
        <v>2.6248400000000005E-2</v>
      </c>
      <c r="AQ2763">
        <v>1.7285531E-2</v>
      </c>
      <c r="AR2763">
        <v>1.6645326999999998E-2</v>
      </c>
      <c r="AS2763">
        <v>5.761844E-2</v>
      </c>
      <c r="AT2763">
        <v>5.8898847999999997E-2</v>
      </c>
      <c r="AU2763">
        <v>4.8015364000000005E-2</v>
      </c>
      <c r="AV2763">
        <v>6.6581310000000005E-2</v>
      </c>
      <c r="AW2763">
        <v>5.8898847999999997E-2</v>
      </c>
      <c r="AX2763">
        <v>5.6338026999999999E-2</v>
      </c>
      <c r="AY2763">
        <v>6.0819462000000005E-2</v>
      </c>
      <c r="AZ2763">
        <v>7.1062739999999999E-2</v>
      </c>
      <c r="BA2763">
        <v>6.7861710000000006E-2</v>
      </c>
      <c r="BB2763">
        <v>6.4020485000000002E-2</v>
      </c>
      <c r="BC2763">
        <v>6.8501919999999994E-2</v>
      </c>
      <c r="BD2763">
        <v>4.7375159999999999E-2</v>
      </c>
      <c r="BE2763">
        <v>4.0332906000000002E-2</v>
      </c>
      <c r="BF2763">
        <v>3.5851470000000003E-2</v>
      </c>
      <c r="BG2763">
        <v>21838</v>
      </c>
      <c r="BH2763">
        <v>19763</v>
      </c>
      <c r="BI2763">
        <v>270</v>
      </c>
      <c r="BJ2763">
        <v>844</v>
      </c>
      <c r="BK2763">
        <v>179</v>
      </c>
      <c r="BL2763">
        <v>0.17241379999999998</v>
      </c>
      <c r="BM2763">
        <v>0.53895276999999997</v>
      </c>
      <c r="BN2763">
        <v>0.11430396</v>
      </c>
      <c r="BO2763">
        <v>731</v>
      </c>
      <c r="BP2763">
        <v>2.1</v>
      </c>
      <c r="BQ2763">
        <v>46.7</v>
      </c>
      <c r="BR2763">
        <v>53</v>
      </c>
      <c r="BS2763">
        <v>25</v>
      </c>
      <c r="BT2763">
        <v>159</v>
      </c>
      <c r="BU2763">
        <v>35</v>
      </c>
      <c r="BV2763">
        <v>73</v>
      </c>
      <c r="BW2763">
        <v>87</v>
      </c>
      <c r="BX2763">
        <v>58</v>
      </c>
      <c r="BY2763">
        <v>288</v>
      </c>
      <c r="BZ2763">
        <v>284</v>
      </c>
      <c r="CA2763">
        <v>607</v>
      </c>
      <c r="CB2763">
        <v>103</v>
      </c>
      <c r="CC2763">
        <v>21</v>
      </c>
      <c r="CD2763">
        <v>7.2503419999999999E-2</v>
      </c>
      <c r="CE2763">
        <v>3.4199726E-2</v>
      </c>
      <c r="CF2763">
        <v>0.21751024999999999</v>
      </c>
      <c r="CG2763">
        <v>4.7879617999999999E-2</v>
      </c>
      <c r="CH2763">
        <v>9.9863199999999999E-2</v>
      </c>
      <c r="CI2763">
        <v>0.119015045</v>
      </c>
      <c r="CJ2763">
        <v>7.9343360000000002E-2</v>
      </c>
      <c r="CK2763">
        <v>0.39398085999999999</v>
      </c>
      <c r="CL2763">
        <v>0.38850890000000005</v>
      </c>
      <c r="CM2763">
        <v>0.83036935000000001</v>
      </c>
      <c r="CN2763">
        <v>0.14090288000000001</v>
      </c>
      <c r="CO2763">
        <v>2.872777E-2</v>
      </c>
      <c r="CP2763">
        <v>38697</v>
      </c>
      <c r="CQ2763">
        <v>33321</v>
      </c>
      <c r="CR2763">
        <v>189</v>
      </c>
      <c r="CS2763">
        <v>438</v>
      </c>
      <c r="CT2763">
        <v>102</v>
      </c>
      <c r="CU2763">
        <v>0.26068964999999999</v>
      </c>
      <c r="CV2763">
        <v>0.60413795999999997</v>
      </c>
      <c r="CW2763">
        <v>0.14068965999999999</v>
      </c>
      <c r="CX2763">
        <v>28209852</v>
      </c>
      <c r="CY2763">
        <v>63</v>
      </c>
      <c r="CZ2763">
        <v>774</v>
      </c>
      <c r="DA2763">
        <v>54</v>
      </c>
      <c r="DB2763">
        <v>720</v>
      </c>
      <c r="DC2763">
        <v>6.9767444999999997E-2</v>
      </c>
      <c r="DD2763">
        <v>0.93023259999999997</v>
      </c>
    </row>
    <row r="2764" spans="1:108" x14ac:dyDescent="0.3">
      <c r="A2764">
        <v>2762</v>
      </c>
      <c r="B2764">
        <v>66290</v>
      </c>
      <c r="C2764" s="1" t="s">
        <v>2862</v>
      </c>
      <c r="D2764">
        <v>280</v>
      </c>
      <c r="E2764">
        <v>321</v>
      </c>
      <c r="F2764">
        <v>146</v>
      </c>
      <c r="G2764">
        <v>175</v>
      </c>
      <c r="H2764">
        <f>SUM(male_female_comparison_df[[#This Row],[inhabitants_female]:[inhabitants_male]])</f>
        <v>321</v>
      </c>
      <c r="I2764">
        <f>male_female_comparison_df[[#This Row],[INHABITANTS_TOTAL2]]-male_female_comparison_df[[#This Row],[inhabitants_total]]</f>
        <v>0</v>
      </c>
      <c r="J2764">
        <f>male_female_comparison_df[[#This Row],[inhabitants_male]]/(male_female_comparison_df[[#This Row],[inhabitants_total]])</f>
        <v>0.54517133956386288</v>
      </c>
      <c r="L2764">
        <v>47</v>
      </c>
      <c r="M2764">
        <v>6</v>
      </c>
      <c r="N2764">
        <v>11</v>
      </c>
      <c r="O2764">
        <v>14</v>
      </c>
      <c r="P2764">
        <v>9</v>
      </c>
      <c r="Q2764">
        <v>7</v>
      </c>
      <c r="R2764">
        <v>10</v>
      </c>
      <c r="S2764">
        <v>20</v>
      </c>
      <c r="T2764">
        <v>16</v>
      </c>
      <c r="U2764">
        <v>13</v>
      </c>
      <c r="V2764">
        <v>15</v>
      </c>
      <c r="W2764">
        <v>19</v>
      </c>
      <c r="X2764">
        <v>17</v>
      </c>
      <c r="Y2764">
        <v>21</v>
      </c>
      <c r="Z2764">
        <v>27</v>
      </c>
      <c r="AA2764">
        <v>19</v>
      </c>
      <c r="AB2764">
        <v>23</v>
      </c>
      <c r="AC2764">
        <v>24</v>
      </c>
      <c r="AD2764">
        <v>19</v>
      </c>
      <c r="AE2764">
        <v>16</v>
      </c>
      <c r="AF2764">
        <v>15</v>
      </c>
      <c r="AG2764">
        <v>9.3883840000000003</v>
      </c>
      <c r="AH2764">
        <v>0.45482865</v>
      </c>
      <c r="AI2764">
        <v>0.54517130000000003</v>
      </c>
      <c r="AJ2764" s="2">
        <f>SUM(male_female_comparison_df[[#This Row],[inhabitants_proportional_male]],male_female_comparison_df[[#This Row],[inhabitants_proportional_female]])</f>
        <v>0.99999995000000008</v>
      </c>
      <c r="AK2764" s="2">
        <f>male_female_comparison_df[[#This Row],[inhabitants_proportional_male]]-male_female_comparison_df[[#This Row],[PROPORTIONAL MALE]]</f>
        <v>-3.9563862852531884E-8</v>
      </c>
      <c r="AL2764" s="2">
        <f t="shared" si="43"/>
        <v>-0.46793335875704306</v>
      </c>
      <c r="AM2764">
        <v>1.8691588000000002E-2</v>
      </c>
      <c r="AN2764">
        <v>3.4267913999999997E-2</v>
      </c>
      <c r="AO2764">
        <v>4.3613705999999995E-2</v>
      </c>
      <c r="AP2764">
        <v>2.8037382000000003E-2</v>
      </c>
      <c r="AQ2764">
        <v>2.1806852999999998E-2</v>
      </c>
      <c r="AR2764">
        <v>3.1152648999999998E-2</v>
      </c>
      <c r="AS2764">
        <v>6.2305297999999995E-2</v>
      </c>
      <c r="AT2764">
        <v>4.9844235000000001E-2</v>
      </c>
      <c r="AU2764">
        <v>4.0498442999999995E-2</v>
      </c>
      <c r="AV2764">
        <v>4.6728972000000001E-2</v>
      </c>
      <c r="AW2764">
        <v>5.9190029999999998E-2</v>
      </c>
      <c r="AX2764">
        <v>5.29595E-2</v>
      </c>
      <c r="AY2764">
        <v>6.5420560000000003E-2</v>
      </c>
      <c r="AZ2764">
        <v>8.4112149999999997E-2</v>
      </c>
      <c r="BA2764">
        <v>5.9190029999999998E-2</v>
      </c>
      <c r="BB2764">
        <v>7.1651090000000001E-2</v>
      </c>
      <c r="BC2764">
        <v>7.4766349999999995E-2</v>
      </c>
      <c r="BD2764">
        <v>5.9190029999999998E-2</v>
      </c>
      <c r="BE2764">
        <v>4.9844235000000001E-2</v>
      </c>
      <c r="BF2764">
        <v>4.6728972000000001E-2</v>
      </c>
      <c r="BG2764">
        <v>20481</v>
      </c>
      <c r="BH2764">
        <v>17650</v>
      </c>
      <c r="BI2764">
        <v>80</v>
      </c>
      <c r="BJ2764">
        <v>166</v>
      </c>
      <c r="BK2764">
        <v>40</v>
      </c>
      <c r="BL2764">
        <v>0.23668639999999999</v>
      </c>
      <c r="BM2764">
        <v>0.49112426999999997</v>
      </c>
      <c r="BN2764">
        <v>0.1183432</v>
      </c>
      <c r="BO2764">
        <v>143</v>
      </c>
      <c r="BP2764">
        <v>2.2000000000000002</v>
      </c>
      <c r="BQ2764">
        <v>49.6</v>
      </c>
      <c r="BR2764">
        <v>7</v>
      </c>
      <c r="BS2764">
        <v>5</v>
      </c>
      <c r="BT2764">
        <v>29</v>
      </c>
      <c r="BU2764">
        <v>5</v>
      </c>
      <c r="BV2764">
        <v>13</v>
      </c>
      <c r="BW2764">
        <v>11</v>
      </c>
      <c r="BX2764">
        <v>13</v>
      </c>
      <c r="BY2764">
        <v>49</v>
      </c>
      <c r="BZ2764">
        <v>66</v>
      </c>
      <c r="CA2764">
        <v>120</v>
      </c>
      <c r="CB2764">
        <v>20</v>
      </c>
      <c r="CC2764">
        <v>3</v>
      </c>
      <c r="CD2764">
        <v>4.8951050000000003E-2</v>
      </c>
      <c r="CE2764">
        <v>3.4965034999999998E-2</v>
      </c>
      <c r="CF2764">
        <v>0.20279720000000001</v>
      </c>
      <c r="CG2764">
        <v>3.4965034999999998E-2</v>
      </c>
      <c r="CH2764">
        <v>9.0909089999999998E-2</v>
      </c>
      <c r="CI2764">
        <v>7.6923080000000005E-2</v>
      </c>
      <c r="CJ2764">
        <v>9.0909089999999998E-2</v>
      </c>
      <c r="CK2764">
        <v>0.34265736000000002</v>
      </c>
      <c r="CL2764">
        <v>0.46153845999999998</v>
      </c>
      <c r="CM2764">
        <v>0.83916086000000001</v>
      </c>
      <c r="CN2764">
        <v>0.13986013999999999</v>
      </c>
      <c r="CO2764">
        <v>2.0979020000000001E-2</v>
      </c>
      <c r="CP2764">
        <v>39768</v>
      </c>
      <c r="CQ2764">
        <v>33176</v>
      </c>
      <c r="CR2764">
        <v>42</v>
      </c>
      <c r="CS2764">
        <v>81</v>
      </c>
      <c r="CT2764">
        <v>25</v>
      </c>
      <c r="CU2764">
        <v>0.28378379999999997</v>
      </c>
      <c r="CV2764">
        <v>0.5472973000000001</v>
      </c>
      <c r="CW2764">
        <v>0.16891892</v>
      </c>
      <c r="CX2764">
        <v>5885731</v>
      </c>
      <c r="CY2764">
        <v>146</v>
      </c>
      <c r="CZ2764">
        <v>205</v>
      </c>
      <c r="DA2764">
        <v>42</v>
      </c>
      <c r="DB2764">
        <v>163</v>
      </c>
      <c r="DC2764">
        <v>0.20487805000000001</v>
      </c>
      <c r="DD2764">
        <v>0.79512196999999996</v>
      </c>
    </row>
    <row r="2765" spans="1:108" x14ac:dyDescent="0.3">
      <c r="A2765">
        <v>2763</v>
      </c>
      <c r="B2765">
        <v>66300</v>
      </c>
      <c r="C2765" s="1" t="s">
        <v>2863</v>
      </c>
      <c r="D2765">
        <v>301</v>
      </c>
      <c r="E2765">
        <v>2112</v>
      </c>
      <c r="F2765">
        <v>1080</v>
      </c>
      <c r="G2765">
        <v>1032</v>
      </c>
      <c r="H2765">
        <f>SUM(male_female_comparison_df[[#This Row],[inhabitants_female]:[inhabitants_male]])</f>
        <v>2112</v>
      </c>
      <c r="I2765">
        <f>male_female_comparison_df[[#This Row],[INHABITANTS_TOTAL2]]-male_female_comparison_df[[#This Row],[inhabitants_total]]</f>
        <v>0</v>
      </c>
      <c r="J2765">
        <f>male_female_comparison_df[[#This Row],[inhabitants_male]]/(male_female_comparison_df[[#This Row],[inhabitants_total]])</f>
        <v>0.48863636363636365</v>
      </c>
      <c r="L2765">
        <v>47</v>
      </c>
      <c r="M2765">
        <v>52</v>
      </c>
      <c r="N2765">
        <v>78</v>
      </c>
      <c r="O2765">
        <v>117</v>
      </c>
      <c r="P2765">
        <v>73</v>
      </c>
      <c r="Q2765">
        <v>50</v>
      </c>
      <c r="R2765">
        <v>42</v>
      </c>
      <c r="S2765">
        <v>96</v>
      </c>
      <c r="T2765">
        <v>76</v>
      </c>
      <c r="U2765">
        <v>81</v>
      </c>
      <c r="V2765">
        <v>110</v>
      </c>
      <c r="W2765">
        <v>97</v>
      </c>
      <c r="X2765">
        <v>116</v>
      </c>
      <c r="Y2765">
        <v>127</v>
      </c>
      <c r="Z2765">
        <v>151</v>
      </c>
      <c r="AA2765">
        <v>203</v>
      </c>
      <c r="AB2765">
        <v>227</v>
      </c>
      <c r="AC2765">
        <v>150</v>
      </c>
      <c r="AD2765">
        <v>117</v>
      </c>
      <c r="AE2765">
        <v>75</v>
      </c>
      <c r="AF2765">
        <v>74</v>
      </c>
      <c r="AG2765">
        <v>13.536235000000001</v>
      </c>
      <c r="AH2765">
        <v>0.51136359999999992</v>
      </c>
      <c r="AI2765">
        <v>0.48863636999999999</v>
      </c>
      <c r="AJ2765" s="2">
        <f>SUM(male_female_comparison_df[[#This Row],[inhabitants_proportional_male]],male_female_comparison_df[[#This Row],[inhabitants_proportional_female]])</f>
        <v>0.99999996999999996</v>
      </c>
      <c r="AK2765" s="2">
        <f>male_female_comparison_df[[#This Row],[inhabitants_proportional_male]]-male_female_comparison_df[[#This Row],[PROPORTIONAL MALE]]</f>
        <v>6.3636363401009532E-9</v>
      </c>
      <c r="AL2765" s="2">
        <f t="shared" si="43"/>
        <v>-0.46793335875704306</v>
      </c>
      <c r="AM2765">
        <v>2.4621212999999999E-2</v>
      </c>
      <c r="AN2765">
        <v>3.6931815999999999E-2</v>
      </c>
      <c r="AO2765">
        <v>5.5397727000000001E-2</v>
      </c>
      <c r="AP2765">
        <v>3.4564394999999998E-2</v>
      </c>
      <c r="AQ2765">
        <v>2.3674242000000002E-2</v>
      </c>
      <c r="AR2765">
        <v>1.9886363000000001E-2</v>
      </c>
      <c r="AS2765">
        <v>4.5454547000000005E-2</v>
      </c>
      <c r="AT2765">
        <v>3.5984848E-2</v>
      </c>
      <c r="AU2765">
        <v>3.8352272999999999E-2</v>
      </c>
      <c r="AV2765">
        <v>5.2083332000000003E-2</v>
      </c>
      <c r="AW2765">
        <v>4.5928030000000002E-2</v>
      </c>
      <c r="AX2765">
        <v>5.4924242000000005E-2</v>
      </c>
      <c r="AY2765">
        <v>6.0132574000000001E-2</v>
      </c>
      <c r="AZ2765">
        <v>7.1496210000000004E-2</v>
      </c>
      <c r="BA2765">
        <v>9.6117419999999995E-2</v>
      </c>
      <c r="BB2765">
        <v>0.10748106</v>
      </c>
      <c r="BC2765">
        <v>7.1022730000000006E-2</v>
      </c>
      <c r="BD2765">
        <v>5.5397727000000001E-2</v>
      </c>
      <c r="BE2765">
        <v>3.5511362999999997E-2</v>
      </c>
      <c r="BF2765">
        <v>3.503788E-2</v>
      </c>
      <c r="BG2765">
        <v>20474</v>
      </c>
      <c r="BH2765">
        <v>18447</v>
      </c>
      <c r="BI2765">
        <v>413</v>
      </c>
      <c r="BJ2765">
        <v>1137</v>
      </c>
      <c r="BK2765">
        <v>245</v>
      </c>
      <c r="BL2765">
        <v>0.18971062</v>
      </c>
      <c r="BM2765">
        <v>0.52227836999999999</v>
      </c>
      <c r="BN2765">
        <v>0.11254019</v>
      </c>
      <c r="BO2765">
        <v>1017</v>
      </c>
      <c r="BP2765">
        <v>2</v>
      </c>
      <c r="BQ2765">
        <v>43.6</v>
      </c>
      <c r="BR2765">
        <v>60</v>
      </c>
      <c r="BS2765">
        <v>20</v>
      </c>
      <c r="BT2765">
        <v>192</v>
      </c>
      <c r="BU2765">
        <v>48</v>
      </c>
      <c r="BV2765">
        <v>90</v>
      </c>
      <c r="BW2765">
        <v>84</v>
      </c>
      <c r="BX2765">
        <v>89</v>
      </c>
      <c r="BY2765">
        <v>392</v>
      </c>
      <c r="BZ2765">
        <v>437</v>
      </c>
      <c r="CA2765">
        <v>686</v>
      </c>
      <c r="CB2765">
        <v>304</v>
      </c>
      <c r="CC2765">
        <v>27</v>
      </c>
      <c r="CD2765">
        <v>5.8997050000000002E-2</v>
      </c>
      <c r="CE2765">
        <v>1.9665683E-2</v>
      </c>
      <c r="CF2765">
        <v>0.18879056</v>
      </c>
      <c r="CG2765">
        <v>4.7197639999999999E-2</v>
      </c>
      <c r="CH2765">
        <v>8.8495575000000007E-2</v>
      </c>
      <c r="CI2765">
        <v>8.2595870000000002E-2</v>
      </c>
      <c r="CJ2765">
        <v>8.7512290000000006E-2</v>
      </c>
      <c r="CK2765">
        <v>0.38544738000000001</v>
      </c>
      <c r="CL2765">
        <v>0.4296952</v>
      </c>
      <c r="CM2765">
        <v>0.67453295000000002</v>
      </c>
      <c r="CN2765">
        <v>0.29891840000000003</v>
      </c>
      <c r="CO2765">
        <v>2.6548672000000002E-2</v>
      </c>
      <c r="CP2765">
        <v>35000</v>
      </c>
      <c r="CQ2765">
        <v>30707</v>
      </c>
      <c r="CR2765">
        <v>314</v>
      </c>
      <c r="CS2765">
        <v>594</v>
      </c>
      <c r="CT2765">
        <v>127</v>
      </c>
      <c r="CU2765">
        <v>0.30338165</v>
      </c>
      <c r="CV2765">
        <v>0.57391303999999999</v>
      </c>
      <c r="CW2765">
        <v>0.12270531</v>
      </c>
      <c r="CX2765">
        <v>36224944</v>
      </c>
      <c r="CY2765">
        <v>50</v>
      </c>
      <c r="CZ2765">
        <v>1014</v>
      </c>
      <c r="DA2765">
        <v>240</v>
      </c>
      <c r="DB2765">
        <v>774</v>
      </c>
      <c r="DC2765">
        <v>0.23668639999999999</v>
      </c>
      <c r="DD2765">
        <v>0.76331359999999993</v>
      </c>
    </row>
    <row r="2766" spans="1:108" x14ac:dyDescent="0.3">
      <c r="A2766">
        <v>2764</v>
      </c>
      <c r="B2766">
        <v>66340</v>
      </c>
      <c r="C2766" s="1" t="s">
        <v>2864</v>
      </c>
      <c r="D2766">
        <v>301</v>
      </c>
      <c r="E2766">
        <v>349</v>
      </c>
      <c r="F2766">
        <v>176</v>
      </c>
      <c r="G2766">
        <v>173</v>
      </c>
      <c r="H2766">
        <f>SUM(male_female_comparison_df[[#This Row],[inhabitants_female]:[inhabitants_male]])</f>
        <v>349</v>
      </c>
      <c r="I2766">
        <f>male_female_comparison_df[[#This Row],[INHABITANTS_TOTAL2]]-male_female_comparison_df[[#This Row],[inhabitants_total]]</f>
        <v>0</v>
      </c>
      <c r="J2766">
        <f>male_female_comparison_df[[#This Row],[inhabitants_male]]/(male_female_comparison_df[[#This Row],[inhabitants_total]])</f>
        <v>0.49570200573065903</v>
      </c>
      <c r="L2766">
        <v>48</v>
      </c>
      <c r="M2766">
        <v>9</v>
      </c>
      <c r="N2766">
        <v>8</v>
      </c>
      <c r="O2766">
        <v>26</v>
      </c>
      <c r="P2766">
        <v>9</v>
      </c>
      <c r="Q2766">
        <v>10</v>
      </c>
      <c r="R2766">
        <v>7</v>
      </c>
      <c r="S2766">
        <v>6</v>
      </c>
      <c r="T2766">
        <v>12</v>
      </c>
      <c r="U2766">
        <v>14</v>
      </c>
      <c r="V2766">
        <v>17</v>
      </c>
      <c r="W2766">
        <v>21</v>
      </c>
      <c r="X2766">
        <v>20</v>
      </c>
      <c r="Y2766">
        <v>21</v>
      </c>
      <c r="Z2766">
        <v>32</v>
      </c>
      <c r="AA2766">
        <v>40</v>
      </c>
      <c r="AB2766">
        <v>31</v>
      </c>
      <c r="AC2766">
        <v>16</v>
      </c>
      <c r="AD2766">
        <v>21</v>
      </c>
      <c r="AE2766">
        <v>17</v>
      </c>
      <c r="AF2766">
        <v>12</v>
      </c>
      <c r="AG2766">
        <v>5.2846665000000002</v>
      </c>
      <c r="AH2766">
        <v>0.50429799999999991</v>
      </c>
      <c r="AI2766">
        <v>0.49570200000000003</v>
      </c>
      <c r="AJ2766" s="2">
        <f>SUM(male_female_comparison_df[[#This Row],[inhabitants_proportional_male]],male_female_comparison_df[[#This Row],[inhabitants_proportional_female]])</f>
        <v>1</v>
      </c>
      <c r="AK2766" s="2">
        <f>male_female_comparison_df[[#This Row],[inhabitants_proportional_male]]-male_female_comparison_df[[#This Row],[PROPORTIONAL MALE]]</f>
        <v>-5.7306590028893822E-9</v>
      </c>
      <c r="AL2766" s="2">
        <f t="shared" si="43"/>
        <v>-0.46793335875704306</v>
      </c>
      <c r="AM2766">
        <v>2.5787966000000002E-2</v>
      </c>
      <c r="AN2766">
        <v>2.2922637000000003E-2</v>
      </c>
      <c r="AO2766">
        <v>7.4498564000000003E-2</v>
      </c>
      <c r="AP2766">
        <v>2.5787966000000002E-2</v>
      </c>
      <c r="AQ2766">
        <v>2.8653296000000002E-2</v>
      </c>
      <c r="AR2766">
        <v>2.0057306E-2</v>
      </c>
      <c r="AS2766">
        <v>1.7191976000000001E-2</v>
      </c>
      <c r="AT2766">
        <v>3.4383952999999995E-2</v>
      </c>
      <c r="AU2766">
        <v>4.0114610000000002E-2</v>
      </c>
      <c r="AV2766">
        <v>4.8710602999999998E-2</v>
      </c>
      <c r="AW2766">
        <v>6.0171919999999997E-2</v>
      </c>
      <c r="AX2766">
        <v>5.7306589999999998E-2</v>
      </c>
      <c r="AY2766">
        <v>6.0171919999999997E-2</v>
      </c>
      <c r="AZ2766">
        <v>9.1690549999999996E-2</v>
      </c>
      <c r="BA2766">
        <v>0.11461318</v>
      </c>
      <c r="BB2766">
        <v>8.8825219999999996E-2</v>
      </c>
      <c r="BC2766">
        <v>4.5845274000000005E-2</v>
      </c>
      <c r="BD2766">
        <v>6.0171919999999997E-2</v>
      </c>
      <c r="BE2766">
        <v>4.8710602999999998E-2</v>
      </c>
      <c r="BF2766">
        <v>3.4383952999999995E-2</v>
      </c>
      <c r="BG2766">
        <v>20458</v>
      </c>
      <c r="BH2766">
        <v>17275</v>
      </c>
      <c r="BI2766">
        <v>77</v>
      </c>
      <c r="BJ2766">
        <v>171</v>
      </c>
      <c r="BK2766">
        <v>44</v>
      </c>
      <c r="BL2766">
        <v>0.22254336</v>
      </c>
      <c r="BM2766">
        <v>0.49421966000000001</v>
      </c>
      <c r="BN2766">
        <v>0.12716763</v>
      </c>
      <c r="BO2766">
        <v>155</v>
      </c>
      <c r="BP2766">
        <v>2.2999999999999998</v>
      </c>
      <c r="BQ2766">
        <v>43.3</v>
      </c>
      <c r="BR2766">
        <v>4</v>
      </c>
      <c r="BS2766">
        <v>2</v>
      </c>
      <c r="BT2766">
        <v>30</v>
      </c>
      <c r="BU2766">
        <v>8</v>
      </c>
      <c r="BV2766">
        <v>12</v>
      </c>
      <c r="BW2766">
        <v>16</v>
      </c>
      <c r="BX2766">
        <v>14</v>
      </c>
      <c r="BY2766">
        <v>60</v>
      </c>
      <c r="BZ2766">
        <v>66</v>
      </c>
      <c r="CA2766">
        <v>139</v>
      </c>
      <c r="CB2766">
        <v>12</v>
      </c>
      <c r="CC2766">
        <v>4</v>
      </c>
      <c r="CD2766">
        <v>2.5806451000000001E-2</v>
      </c>
      <c r="CE2766">
        <v>1.2903226E-2</v>
      </c>
      <c r="CF2766">
        <v>0.19354837999999999</v>
      </c>
      <c r="CG2766">
        <v>5.1612902000000002E-2</v>
      </c>
      <c r="CH2766">
        <v>7.7419355999999995E-2</v>
      </c>
      <c r="CI2766">
        <v>0.103225805</v>
      </c>
      <c r="CJ2766">
        <v>9.0322583999999997E-2</v>
      </c>
      <c r="CK2766">
        <v>0.38709675999999998</v>
      </c>
      <c r="CL2766">
        <v>0.42580646</v>
      </c>
      <c r="CM2766">
        <v>0.89677419999999997</v>
      </c>
      <c r="CN2766">
        <v>7.7419355999999995E-2</v>
      </c>
      <c r="CO2766">
        <v>2.5806451000000001E-2</v>
      </c>
      <c r="CP2766">
        <v>38674</v>
      </c>
      <c r="CQ2766">
        <v>33319</v>
      </c>
      <c r="CR2766">
        <v>42</v>
      </c>
      <c r="CS2766">
        <v>91</v>
      </c>
      <c r="CT2766">
        <v>22</v>
      </c>
      <c r="CU2766">
        <v>0.27096775000000001</v>
      </c>
      <c r="CV2766">
        <v>0.58709674999999995</v>
      </c>
      <c r="CW2766">
        <v>0.14193548</v>
      </c>
      <c r="CX2766">
        <v>5994522</v>
      </c>
      <c r="CY2766">
        <v>55</v>
      </c>
      <c r="CZ2766">
        <v>199</v>
      </c>
      <c r="DA2766">
        <v>17</v>
      </c>
      <c r="DB2766">
        <v>182</v>
      </c>
      <c r="DC2766">
        <v>8.5427135000000001E-2</v>
      </c>
      <c r="DD2766">
        <v>0.91457283</v>
      </c>
    </row>
    <row r="2767" spans="1:108" x14ac:dyDescent="0.3">
      <c r="A2767">
        <v>2765</v>
      </c>
      <c r="B2767">
        <v>66370</v>
      </c>
      <c r="C2767" s="1" t="s">
        <v>2865</v>
      </c>
      <c r="D2767">
        <v>301</v>
      </c>
      <c r="E2767">
        <v>279</v>
      </c>
      <c r="F2767">
        <v>133</v>
      </c>
      <c r="G2767">
        <v>146</v>
      </c>
      <c r="H2767">
        <f>SUM(male_female_comparison_df[[#This Row],[inhabitants_female]:[inhabitants_male]])</f>
        <v>279</v>
      </c>
      <c r="I2767">
        <f>male_female_comparison_df[[#This Row],[INHABITANTS_TOTAL2]]-male_female_comparison_df[[#This Row],[inhabitants_total]]</f>
        <v>0</v>
      </c>
      <c r="J2767">
        <f>male_female_comparison_df[[#This Row],[inhabitants_male]]/(male_female_comparison_df[[#This Row],[inhabitants_total]])</f>
        <v>0.52329749103942658</v>
      </c>
      <c r="L2767">
        <v>53</v>
      </c>
      <c r="M2767">
        <v>0</v>
      </c>
      <c r="N2767">
        <v>8</v>
      </c>
      <c r="O2767">
        <v>10</v>
      </c>
      <c r="P2767">
        <v>10</v>
      </c>
      <c r="Q2767">
        <v>4</v>
      </c>
      <c r="R2767">
        <v>5</v>
      </c>
      <c r="S2767">
        <v>10</v>
      </c>
      <c r="T2767">
        <v>5</v>
      </c>
      <c r="U2767">
        <v>10</v>
      </c>
      <c r="V2767">
        <v>9</v>
      </c>
      <c r="W2767">
        <v>12</v>
      </c>
      <c r="X2767">
        <v>14</v>
      </c>
      <c r="Y2767">
        <v>22</v>
      </c>
      <c r="Z2767">
        <v>30</v>
      </c>
      <c r="AA2767">
        <v>26</v>
      </c>
      <c r="AB2767">
        <v>29</v>
      </c>
      <c r="AC2767">
        <v>28</v>
      </c>
      <c r="AD2767">
        <v>14</v>
      </c>
      <c r="AE2767">
        <v>20</v>
      </c>
      <c r="AF2767">
        <v>13</v>
      </c>
      <c r="AG2767">
        <v>6.5997585999999995</v>
      </c>
      <c r="AH2767">
        <v>0.47670249999999997</v>
      </c>
      <c r="AI2767">
        <v>0.52329750000000008</v>
      </c>
      <c r="AJ2767" s="2">
        <f>SUM(male_female_comparison_df[[#This Row],[inhabitants_proportional_male]],male_female_comparison_df[[#This Row],[inhabitants_proportional_female]])</f>
        <v>1</v>
      </c>
      <c r="AK2767" s="2">
        <f>male_female_comparison_df[[#This Row],[inhabitants_proportional_male]]-male_female_comparison_df[[#This Row],[PROPORTIONAL MALE]]</f>
        <v>8.9605735054121283E-9</v>
      </c>
      <c r="AL2767" s="2">
        <f t="shared" si="43"/>
        <v>-0.46793335875704306</v>
      </c>
      <c r="AM2767">
        <v>6.711409399999999E-3</v>
      </c>
      <c r="AN2767">
        <v>2.8673835000000002E-2</v>
      </c>
      <c r="AO2767">
        <v>3.5842296000000003E-2</v>
      </c>
      <c r="AP2767">
        <v>3.5842296000000003E-2</v>
      </c>
      <c r="AQ2767">
        <v>1.4336918000000001E-2</v>
      </c>
      <c r="AR2767">
        <v>1.7921148000000001E-2</v>
      </c>
      <c r="AS2767">
        <v>3.5842296000000003E-2</v>
      </c>
      <c r="AT2767">
        <v>1.7921148000000001E-2</v>
      </c>
      <c r="AU2767">
        <v>3.5842296000000003E-2</v>
      </c>
      <c r="AV2767">
        <v>3.2258063999999996E-2</v>
      </c>
      <c r="AW2767">
        <v>4.3010752999999999E-2</v>
      </c>
      <c r="AX2767">
        <v>5.0179213E-2</v>
      </c>
      <c r="AY2767">
        <v>7.8853049999999994E-2</v>
      </c>
      <c r="AZ2767">
        <v>0.10752688000000001</v>
      </c>
      <c r="BA2767">
        <v>9.3189960000000002E-2</v>
      </c>
      <c r="BB2767">
        <v>0.10394265499999999</v>
      </c>
      <c r="BC2767">
        <v>0.10035843</v>
      </c>
      <c r="BD2767">
        <v>5.0179213E-2</v>
      </c>
      <c r="BE2767">
        <v>7.1684590000000006E-2</v>
      </c>
      <c r="BF2767">
        <v>4.6594980000000001E-2</v>
      </c>
      <c r="BG2767">
        <v>18824</v>
      </c>
      <c r="BH2767">
        <v>15687</v>
      </c>
      <c r="BI2767">
        <v>74</v>
      </c>
      <c r="BJ2767">
        <v>146</v>
      </c>
      <c r="BK2767">
        <v>32</v>
      </c>
      <c r="BL2767">
        <v>0.25874125999999997</v>
      </c>
      <c r="BM2767">
        <v>0.51048950000000004</v>
      </c>
      <c r="BN2767">
        <v>0.11188811</v>
      </c>
      <c r="BO2767">
        <v>146</v>
      </c>
      <c r="BP2767">
        <v>1.9</v>
      </c>
      <c r="BQ2767">
        <v>48.6</v>
      </c>
      <c r="BR2767">
        <v>2</v>
      </c>
      <c r="BS2767">
        <v>3</v>
      </c>
      <c r="BT2767">
        <v>18</v>
      </c>
      <c r="BU2767">
        <v>0</v>
      </c>
      <c r="BV2767">
        <v>7</v>
      </c>
      <c r="BW2767">
        <v>6</v>
      </c>
      <c r="BX2767">
        <v>10</v>
      </c>
      <c r="BY2767">
        <v>53</v>
      </c>
      <c r="BZ2767">
        <v>75</v>
      </c>
      <c r="CA2767">
        <v>137</v>
      </c>
      <c r="CB2767">
        <v>4</v>
      </c>
      <c r="CC2767">
        <v>5</v>
      </c>
      <c r="CD2767">
        <v>1.369863E-2</v>
      </c>
      <c r="CE2767">
        <v>2.0547945000000001E-2</v>
      </c>
      <c r="CF2767">
        <v>0.12328767</v>
      </c>
      <c r="CG2767">
        <v>1.3333333999999999E-2</v>
      </c>
      <c r="CH2767">
        <v>4.7945204999999998E-2</v>
      </c>
      <c r="CI2767">
        <v>4.1095890000000003E-2</v>
      </c>
      <c r="CJ2767">
        <v>6.8493150000000003E-2</v>
      </c>
      <c r="CK2767">
        <v>0.36301368000000001</v>
      </c>
      <c r="CL2767">
        <v>0.51369863999999998</v>
      </c>
      <c r="CM2767">
        <v>0.93835615999999999</v>
      </c>
      <c r="CN2767">
        <v>2.739726E-2</v>
      </c>
      <c r="CO2767">
        <v>3.4246575000000001E-2</v>
      </c>
      <c r="CP2767">
        <v>32087</v>
      </c>
      <c r="CQ2767">
        <v>24937</v>
      </c>
      <c r="CR2767">
        <v>59</v>
      </c>
      <c r="CS2767">
        <v>76</v>
      </c>
      <c r="CT2767">
        <v>13</v>
      </c>
      <c r="CU2767">
        <v>0.39864864999999999</v>
      </c>
      <c r="CV2767">
        <v>0.51351350000000007</v>
      </c>
      <c r="CW2767">
        <v>8.783784E-2</v>
      </c>
      <c r="CX2767">
        <v>4748909</v>
      </c>
      <c r="CY2767">
        <v>25</v>
      </c>
      <c r="CZ2767">
        <v>216</v>
      </c>
      <c r="DA2767">
        <v>25</v>
      </c>
      <c r="DB2767">
        <v>191</v>
      </c>
      <c r="DC2767">
        <v>0.11574073999999999</v>
      </c>
      <c r="DD2767">
        <v>0.88425930000000008</v>
      </c>
    </row>
    <row r="2768" spans="1:108" x14ac:dyDescent="0.3">
      <c r="A2768">
        <v>2766</v>
      </c>
      <c r="B2768">
        <v>66470</v>
      </c>
      <c r="C2768" s="1" t="s">
        <v>2866</v>
      </c>
      <c r="D2768">
        <v>399</v>
      </c>
      <c r="E2768">
        <v>328</v>
      </c>
      <c r="F2768">
        <v>162</v>
      </c>
      <c r="G2768">
        <v>166</v>
      </c>
      <c r="H2768">
        <f>SUM(male_female_comparison_df[[#This Row],[inhabitants_female]:[inhabitants_male]])</f>
        <v>328</v>
      </c>
      <c r="I2768">
        <f>male_female_comparison_df[[#This Row],[INHABITANTS_TOTAL2]]-male_female_comparison_df[[#This Row],[inhabitants_total]]</f>
        <v>0</v>
      </c>
      <c r="J2768">
        <f>male_female_comparison_df[[#This Row],[inhabitants_male]]/(male_female_comparison_df[[#This Row],[inhabitants_total]])</f>
        <v>0.50609756097560976</v>
      </c>
      <c r="L2768">
        <v>45</v>
      </c>
      <c r="M2768">
        <v>12</v>
      </c>
      <c r="N2768">
        <v>20</v>
      </c>
      <c r="O2768">
        <v>17</v>
      </c>
      <c r="P2768">
        <v>11</v>
      </c>
      <c r="Q2768">
        <v>11</v>
      </c>
      <c r="R2768">
        <v>8</v>
      </c>
      <c r="S2768">
        <v>8</v>
      </c>
      <c r="T2768">
        <v>9</v>
      </c>
      <c r="U2768">
        <v>11</v>
      </c>
      <c r="V2768">
        <v>21</v>
      </c>
      <c r="W2768">
        <v>17</v>
      </c>
      <c r="X2768">
        <v>21</v>
      </c>
      <c r="Y2768">
        <v>29</v>
      </c>
      <c r="Z2768">
        <v>27</v>
      </c>
      <c r="AA2768">
        <v>23</v>
      </c>
      <c r="AB2768">
        <v>31</v>
      </c>
      <c r="AC2768">
        <v>21</v>
      </c>
      <c r="AD2768">
        <v>12</v>
      </c>
      <c r="AE2768">
        <v>12</v>
      </c>
      <c r="AF2768">
        <v>7</v>
      </c>
      <c r="AG2768">
        <v>1.8615384999999998</v>
      </c>
      <c r="AH2768">
        <v>0.49390244</v>
      </c>
      <c r="AI2768">
        <v>0.50609755999999995</v>
      </c>
      <c r="AJ2768" s="2">
        <f>SUM(male_female_comparison_df[[#This Row],[inhabitants_proportional_male]],male_female_comparison_df[[#This Row],[inhabitants_proportional_female]])</f>
        <v>1</v>
      </c>
      <c r="AK2768" s="2">
        <f>male_female_comparison_df[[#This Row],[inhabitants_proportional_male]]-male_female_comparison_df[[#This Row],[PROPORTIONAL MALE]]</f>
        <v>-9.7560981515698586E-10</v>
      </c>
      <c r="AL2768" s="2">
        <f t="shared" si="43"/>
        <v>-0.46793335875704306</v>
      </c>
      <c r="AM2768">
        <v>3.6585364000000002E-2</v>
      </c>
      <c r="AN2768">
        <v>6.097561E-2</v>
      </c>
      <c r="AO2768">
        <v>5.1829267000000005E-2</v>
      </c>
      <c r="AP2768">
        <v>3.3536587E-2</v>
      </c>
      <c r="AQ2768">
        <v>3.3536587E-2</v>
      </c>
      <c r="AR2768">
        <v>2.4390242999999999E-2</v>
      </c>
      <c r="AS2768">
        <v>2.4390242999999999E-2</v>
      </c>
      <c r="AT2768">
        <v>2.7439023999999999E-2</v>
      </c>
      <c r="AU2768">
        <v>3.3536587E-2</v>
      </c>
      <c r="AV2768">
        <v>6.402439E-2</v>
      </c>
      <c r="AW2768">
        <v>5.1829267000000005E-2</v>
      </c>
      <c r="AX2768">
        <v>6.402439E-2</v>
      </c>
      <c r="AY2768">
        <v>8.8414629999999994E-2</v>
      </c>
      <c r="AZ2768">
        <v>8.2317080000000001E-2</v>
      </c>
      <c r="BA2768">
        <v>7.0121950000000002E-2</v>
      </c>
      <c r="BB2768">
        <v>9.4512194000000008E-2</v>
      </c>
      <c r="BC2768">
        <v>6.402439E-2</v>
      </c>
      <c r="BD2768">
        <v>3.6585364000000002E-2</v>
      </c>
      <c r="BE2768">
        <v>3.6585364000000002E-2</v>
      </c>
      <c r="BF2768">
        <v>2.1341463999999997E-2</v>
      </c>
      <c r="BG2768">
        <v>23077</v>
      </c>
      <c r="BH2768">
        <v>19518</v>
      </c>
      <c r="BI2768">
        <v>55</v>
      </c>
      <c r="BJ2768">
        <v>169</v>
      </c>
      <c r="BK2768">
        <v>38</v>
      </c>
      <c r="BL2768">
        <v>0.16417910000000002</v>
      </c>
      <c r="BM2768">
        <v>0.50447759999999997</v>
      </c>
      <c r="BN2768">
        <v>0.11343283999999999</v>
      </c>
      <c r="BO2768">
        <v>140</v>
      </c>
      <c r="BP2768">
        <v>2.2999999999999998</v>
      </c>
      <c r="BQ2768">
        <v>42.6</v>
      </c>
      <c r="BR2768">
        <v>3</v>
      </c>
      <c r="BS2768">
        <v>1</v>
      </c>
      <c r="BT2768">
        <v>38</v>
      </c>
      <c r="BU2768">
        <v>10</v>
      </c>
      <c r="BV2768">
        <v>21</v>
      </c>
      <c r="BW2768">
        <v>12</v>
      </c>
      <c r="BX2768">
        <v>15</v>
      </c>
      <c r="BY2768">
        <v>47</v>
      </c>
      <c r="BZ2768">
        <v>59</v>
      </c>
      <c r="CA2768">
        <v>130</v>
      </c>
      <c r="CB2768">
        <v>3</v>
      </c>
      <c r="CC2768">
        <v>7</v>
      </c>
      <c r="CD2768">
        <v>2.1428572000000003E-2</v>
      </c>
      <c r="CE2768">
        <v>7.1428569999999999E-3</v>
      </c>
      <c r="CF2768">
        <v>0.27142859000000003</v>
      </c>
      <c r="CG2768">
        <v>7.1428574999999994E-2</v>
      </c>
      <c r="CH2768">
        <v>0.15</v>
      </c>
      <c r="CI2768">
        <v>8.5714289999999999E-2</v>
      </c>
      <c r="CJ2768">
        <v>0.10714286000000001</v>
      </c>
      <c r="CK2768">
        <v>0.33571427999999998</v>
      </c>
      <c r="CL2768">
        <v>0.42142856000000001</v>
      </c>
      <c r="CM2768">
        <v>0.92857140000000005</v>
      </c>
      <c r="CN2768">
        <v>2.1428572000000003E-2</v>
      </c>
      <c r="CO2768">
        <v>0.05</v>
      </c>
      <c r="CP2768">
        <v>43798</v>
      </c>
      <c r="CQ2768">
        <v>37255</v>
      </c>
      <c r="CR2768">
        <v>33</v>
      </c>
      <c r="CS2768">
        <v>86</v>
      </c>
      <c r="CT2768">
        <v>21</v>
      </c>
      <c r="CU2768">
        <v>0.23239436999999999</v>
      </c>
      <c r="CV2768">
        <v>0.60563380000000011</v>
      </c>
      <c r="CW2768">
        <v>0.14788731999999999</v>
      </c>
      <c r="CX2768">
        <v>6131657</v>
      </c>
      <c r="CY2768">
        <v>66</v>
      </c>
      <c r="CZ2768">
        <v>209</v>
      </c>
      <c r="DA2768">
        <v>37</v>
      </c>
      <c r="DB2768">
        <v>172</v>
      </c>
      <c r="DC2768">
        <v>0.17703350000000001</v>
      </c>
      <c r="DD2768">
        <v>0.82296650000000005</v>
      </c>
    </row>
    <row r="2769" spans="1:108" x14ac:dyDescent="0.3">
      <c r="A2769">
        <v>2767</v>
      </c>
      <c r="B2769">
        <v>66510</v>
      </c>
      <c r="C2769" s="1" t="s">
        <v>2867</v>
      </c>
      <c r="D2769">
        <v>905</v>
      </c>
      <c r="E2769">
        <v>1273</v>
      </c>
      <c r="F2769">
        <v>593</v>
      </c>
      <c r="G2769">
        <v>680</v>
      </c>
      <c r="H2769">
        <f>SUM(male_female_comparison_df[[#This Row],[inhabitants_female]:[inhabitants_male]])</f>
        <v>1273</v>
      </c>
      <c r="I2769">
        <f>male_female_comparison_df[[#This Row],[INHABITANTS_TOTAL2]]-male_female_comparison_df[[#This Row],[inhabitants_total]]</f>
        <v>0</v>
      </c>
      <c r="J2769">
        <f>male_female_comparison_df[[#This Row],[inhabitants_male]]/(male_female_comparison_df[[#This Row],[inhabitants_total]])</f>
        <v>0.53417124901806756</v>
      </c>
      <c r="L2769">
        <v>38</v>
      </c>
      <c r="M2769">
        <v>46</v>
      </c>
      <c r="N2769">
        <v>85</v>
      </c>
      <c r="O2769">
        <v>122</v>
      </c>
      <c r="P2769">
        <v>50</v>
      </c>
      <c r="Q2769">
        <v>34</v>
      </c>
      <c r="R2769">
        <v>25</v>
      </c>
      <c r="S2769">
        <v>35</v>
      </c>
      <c r="T2769">
        <v>57</v>
      </c>
      <c r="U2769">
        <v>92</v>
      </c>
      <c r="V2769">
        <v>93</v>
      </c>
      <c r="W2769">
        <v>82</v>
      </c>
      <c r="X2769">
        <v>95</v>
      </c>
      <c r="Y2769">
        <v>75</v>
      </c>
      <c r="Z2769">
        <v>91</v>
      </c>
      <c r="AA2769">
        <v>90</v>
      </c>
      <c r="AB2769">
        <v>92</v>
      </c>
      <c r="AC2769">
        <v>59</v>
      </c>
      <c r="AD2769">
        <v>28</v>
      </c>
      <c r="AE2769">
        <v>11</v>
      </c>
      <c r="AF2769">
        <v>11</v>
      </c>
      <c r="AG2769">
        <v>37.911320000000003</v>
      </c>
      <c r="AH2769">
        <v>0.46582875000000001</v>
      </c>
      <c r="AI2769">
        <v>0.53417119999999996</v>
      </c>
      <c r="AJ2769" s="2">
        <f>SUM(male_female_comparison_df[[#This Row],[inhabitants_proportional_male]],male_female_comparison_df[[#This Row],[inhabitants_proportional_female]])</f>
        <v>0.99999994999999997</v>
      </c>
      <c r="AK2769" s="2">
        <f>male_female_comparison_df[[#This Row],[inhabitants_proportional_male]]-male_female_comparison_df[[#This Row],[PROPORTIONAL MALE]]</f>
        <v>-4.9018067604933435E-8</v>
      </c>
      <c r="AL2769" s="2">
        <f t="shared" si="43"/>
        <v>-0.46793335875704306</v>
      </c>
      <c r="AM2769">
        <v>3.6135115000000002E-2</v>
      </c>
      <c r="AN2769">
        <v>6.6771399999999995E-2</v>
      </c>
      <c r="AO2769">
        <v>9.5836610000000003E-2</v>
      </c>
      <c r="AP2769">
        <v>3.9277297000000003E-2</v>
      </c>
      <c r="AQ2769">
        <v>2.6708562000000002E-2</v>
      </c>
      <c r="AR2769">
        <v>1.9638648000000002E-2</v>
      </c>
      <c r="AS2769">
        <v>2.7494108E-2</v>
      </c>
      <c r="AT2769">
        <v>4.4776120000000003E-2</v>
      </c>
      <c r="AU2769">
        <v>7.2270230000000005E-2</v>
      </c>
      <c r="AV2769">
        <v>7.3055774000000004E-2</v>
      </c>
      <c r="AW2769">
        <v>6.4414769999999996E-2</v>
      </c>
      <c r="AX2769">
        <v>7.4626860000000003E-2</v>
      </c>
      <c r="AY2769">
        <v>5.8915947000000003E-2</v>
      </c>
      <c r="AZ2769">
        <v>7.1484685000000006E-2</v>
      </c>
      <c r="BA2769">
        <v>7.0699129999999999E-2</v>
      </c>
      <c r="BB2769">
        <v>7.2270230000000005E-2</v>
      </c>
      <c r="BC2769">
        <v>4.6347211999999999E-2</v>
      </c>
      <c r="BD2769">
        <v>2.1995287000000002E-2</v>
      </c>
      <c r="BE2769">
        <v>8.6410055E-3</v>
      </c>
      <c r="BF2769">
        <v>8.6410055E-3</v>
      </c>
      <c r="BG2769">
        <v>24487</v>
      </c>
      <c r="BH2769">
        <v>23143</v>
      </c>
      <c r="BI2769">
        <v>143</v>
      </c>
      <c r="BJ2769">
        <v>588</v>
      </c>
      <c r="BK2769">
        <v>209</v>
      </c>
      <c r="BL2769">
        <v>0.11180610000000002</v>
      </c>
      <c r="BM2769">
        <v>0.45973417</v>
      </c>
      <c r="BN2769">
        <v>0.16340892000000001</v>
      </c>
      <c r="BO2769">
        <v>486</v>
      </c>
      <c r="BP2769">
        <v>2.6</v>
      </c>
      <c r="BQ2769">
        <v>43.3</v>
      </c>
      <c r="BR2769">
        <v>13</v>
      </c>
      <c r="BS2769">
        <v>16</v>
      </c>
      <c r="BT2769">
        <v>167</v>
      </c>
      <c r="BU2769">
        <v>43</v>
      </c>
      <c r="BV2769">
        <v>89</v>
      </c>
      <c r="BW2769">
        <v>83</v>
      </c>
      <c r="BX2769">
        <v>63</v>
      </c>
      <c r="BY2769">
        <v>176</v>
      </c>
      <c r="BZ2769">
        <v>144</v>
      </c>
      <c r="CA2769">
        <v>433</v>
      </c>
      <c r="CB2769">
        <v>35</v>
      </c>
      <c r="CC2769">
        <v>18</v>
      </c>
      <c r="CD2769">
        <v>2.6748972000000003E-2</v>
      </c>
      <c r="CE2769">
        <v>3.2921810000000003E-2</v>
      </c>
      <c r="CF2769">
        <v>0.34362140000000002</v>
      </c>
      <c r="CG2769">
        <v>8.8477366000000002E-2</v>
      </c>
      <c r="CH2769">
        <v>0.18312756999999999</v>
      </c>
      <c r="CI2769">
        <v>0.17078189999999999</v>
      </c>
      <c r="CJ2769">
        <v>0.12962963</v>
      </c>
      <c r="CK2769">
        <v>0.36213990000000001</v>
      </c>
      <c r="CL2769">
        <v>0.29629629999999996</v>
      </c>
      <c r="CM2769">
        <v>0.89094649999999997</v>
      </c>
      <c r="CN2769">
        <v>7.2016460000000004E-2</v>
      </c>
      <c r="CO2769">
        <v>3.7037037000000002E-2</v>
      </c>
      <c r="CP2769">
        <v>47421</v>
      </c>
      <c r="CQ2769">
        <v>46136</v>
      </c>
      <c r="CR2769">
        <v>58</v>
      </c>
      <c r="CS2769">
        <v>315</v>
      </c>
      <c r="CT2769">
        <v>112</v>
      </c>
      <c r="CU2769">
        <v>0.11958763</v>
      </c>
      <c r="CV2769">
        <v>0.64948450000000002</v>
      </c>
      <c r="CW2769">
        <v>0.23092784</v>
      </c>
      <c r="CX2769">
        <v>22999384</v>
      </c>
      <c r="CY2769">
        <v>52</v>
      </c>
      <c r="CZ2769">
        <v>541</v>
      </c>
      <c r="DA2769">
        <v>57</v>
      </c>
      <c r="DB2769">
        <v>484</v>
      </c>
      <c r="DC2769">
        <v>0.10536044</v>
      </c>
      <c r="DD2769">
        <v>0.89463954999999995</v>
      </c>
    </row>
    <row r="2770" spans="1:108" x14ac:dyDescent="0.3">
      <c r="A2770">
        <v>2768</v>
      </c>
      <c r="B2770">
        <v>66580</v>
      </c>
      <c r="C2770" s="1" t="s">
        <v>2868</v>
      </c>
      <c r="D2770">
        <v>499</v>
      </c>
      <c r="E2770">
        <v>390</v>
      </c>
      <c r="F2770">
        <v>192</v>
      </c>
      <c r="G2770">
        <v>198</v>
      </c>
      <c r="H2770">
        <f>SUM(male_female_comparison_df[[#This Row],[inhabitants_female]:[inhabitants_male]])</f>
        <v>390</v>
      </c>
      <c r="I2770">
        <f>male_female_comparison_df[[#This Row],[INHABITANTS_TOTAL2]]-male_female_comparison_df[[#This Row],[inhabitants_total]]</f>
        <v>0</v>
      </c>
      <c r="J2770">
        <f>male_female_comparison_df[[#This Row],[inhabitants_male]]/(male_female_comparison_df[[#This Row],[inhabitants_total]])</f>
        <v>0.50769230769230766</v>
      </c>
      <c r="L2770">
        <v>41</v>
      </c>
      <c r="M2770">
        <v>15</v>
      </c>
      <c r="N2770">
        <v>27</v>
      </c>
      <c r="O2770">
        <v>27</v>
      </c>
      <c r="P2770">
        <v>13</v>
      </c>
      <c r="Q2770">
        <v>11</v>
      </c>
      <c r="R2770">
        <v>9</v>
      </c>
      <c r="S2770">
        <v>13</v>
      </c>
      <c r="T2770">
        <v>19</v>
      </c>
      <c r="U2770">
        <v>27</v>
      </c>
      <c r="V2770">
        <v>35</v>
      </c>
      <c r="W2770">
        <v>23</v>
      </c>
      <c r="X2770">
        <v>26</v>
      </c>
      <c r="Y2770">
        <v>18</v>
      </c>
      <c r="Z2770">
        <v>26</v>
      </c>
      <c r="AA2770">
        <v>19</v>
      </c>
      <c r="AB2770">
        <v>23</v>
      </c>
      <c r="AC2770">
        <v>18</v>
      </c>
      <c r="AD2770">
        <v>19</v>
      </c>
      <c r="AE2770">
        <v>9</v>
      </c>
      <c r="AF2770">
        <v>13</v>
      </c>
      <c r="AG2770">
        <v>10.141278</v>
      </c>
      <c r="AH2770">
        <v>0.49230770000000001</v>
      </c>
      <c r="AI2770">
        <v>0.50769233999999996</v>
      </c>
      <c r="AJ2770" s="2">
        <f>SUM(male_female_comparison_df[[#This Row],[inhabitants_proportional_male]],male_female_comparison_df[[#This Row],[inhabitants_proportional_female]])</f>
        <v>1.00000004</v>
      </c>
      <c r="AK2770" s="2">
        <f>male_female_comparison_df[[#This Row],[inhabitants_proportional_male]]-male_female_comparison_df[[#This Row],[PROPORTIONAL MALE]]</f>
        <v>3.2307692299227142E-8</v>
      </c>
      <c r="AL2770" s="2">
        <f t="shared" si="43"/>
        <v>-0.46793335875704306</v>
      </c>
      <c r="AM2770">
        <v>3.8461540000000002E-2</v>
      </c>
      <c r="AN2770">
        <v>6.9230769999999997E-2</v>
      </c>
      <c r="AO2770">
        <v>6.9230769999999997E-2</v>
      </c>
      <c r="AP2770">
        <v>3.3333334999999999E-2</v>
      </c>
      <c r="AQ2770">
        <v>2.8205127999999999E-2</v>
      </c>
      <c r="AR2770">
        <v>2.3076923999999999E-2</v>
      </c>
      <c r="AS2770">
        <v>3.3333334999999999E-2</v>
      </c>
      <c r="AT2770">
        <v>4.8717950000000003E-2</v>
      </c>
      <c r="AU2770">
        <v>6.9230769999999997E-2</v>
      </c>
      <c r="AV2770">
        <v>8.9743589999999998E-2</v>
      </c>
      <c r="AW2770">
        <v>5.8974360000000003E-2</v>
      </c>
      <c r="AX2770">
        <v>6.6666669999999997E-2</v>
      </c>
      <c r="AY2770">
        <v>4.6153847000000005E-2</v>
      </c>
      <c r="AZ2770">
        <v>6.6666669999999997E-2</v>
      </c>
      <c r="BA2770">
        <v>4.8717950000000003E-2</v>
      </c>
      <c r="BB2770">
        <v>5.8974360000000003E-2</v>
      </c>
      <c r="BC2770">
        <v>4.6153847000000005E-2</v>
      </c>
      <c r="BD2770">
        <v>4.8717950000000003E-2</v>
      </c>
      <c r="BE2770">
        <v>2.3076923999999999E-2</v>
      </c>
      <c r="BF2770">
        <v>3.3333334999999999E-2</v>
      </c>
      <c r="BG2770">
        <v>22239</v>
      </c>
      <c r="BH2770">
        <v>21957</v>
      </c>
      <c r="BI2770">
        <v>63</v>
      </c>
      <c r="BJ2770">
        <v>173</v>
      </c>
      <c r="BK2770">
        <v>62</v>
      </c>
      <c r="BL2770">
        <v>0.16071427999999999</v>
      </c>
      <c r="BM2770">
        <v>0.44132652999999999</v>
      </c>
      <c r="BN2770">
        <v>0.15816326</v>
      </c>
      <c r="BO2770">
        <v>161</v>
      </c>
      <c r="BP2770">
        <v>2.4</v>
      </c>
      <c r="BQ2770">
        <v>47.7</v>
      </c>
      <c r="BR2770">
        <v>8</v>
      </c>
      <c r="BS2770">
        <v>5</v>
      </c>
      <c r="BT2770">
        <v>49</v>
      </c>
      <c r="BU2770">
        <v>13</v>
      </c>
      <c r="BV2770">
        <v>27</v>
      </c>
      <c r="BW2770">
        <v>21</v>
      </c>
      <c r="BX2770">
        <v>20</v>
      </c>
      <c r="BY2770">
        <v>60</v>
      </c>
      <c r="BZ2770">
        <v>53</v>
      </c>
      <c r="CA2770">
        <v>147</v>
      </c>
      <c r="CB2770">
        <v>11</v>
      </c>
      <c r="CC2770">
        <v>3</v>
      </c>
      <c r="CD2770">
        <v>4.9689442E-2</v>
      </c>
      <c r="CE2770">
        <v>3.1055901E-2</v>
      </c>
      <c r="CF2770">
        <v>0.3043478</v>
      </c>
      <c r="CG2770">
        <v>8.0745339999999999E-2</v>
      </c>
      <c r="CH2770">
        <v>0.16770187</v>
      </c>
      <c r="CI2770">
        <v>0.13043478</v>
      </c>
      <c r="CJ2770">
        <v>0.124223605</v>
      </c>
      <c r="CK2770">
        <v>0.37267080000000002</v>
      </c>
      <c r="CL2770">
        <v>0.32919254999999997</v>
      </c>
      <c r="CM2770">
        <v>0.9130434999999999</v>
      </c>
      <c r="CN2770">
        <v>6.8322980000000005E-2</v>
      </c>
      <c r="CO2770">
        <v>1.8633540000000001E-2</v>
      </c>
      <c r="CP2770">
        <v>42617</v>
      </c>
      <c r="CQ2770">
        <v>39183</v>
      </c>
      <c r="CR2770">
        <v>32</v>
      </c>
      <c r="CS2770">
        <v>96</v>
      </c>
      <c r="CT2770">
        <v>28</v>
      </c>
      <c r="CU2770">
        <v>0.20512821000000001</v>
      </c>
      <c r="CV2770">
        <v>0.61538464000000004</v>
      </c>
      <c r="CW2770">
        <v>0.17948718</v>
      </c>
      <c r="CX2770">
        <v>6648279</v>
      </c>
      <c r="CY2770">
        <v>24</v>
      </c>
      <c r="CZ2770">
        <v>200</v>
      </c>
      <c r="DA2770">
        <v>31</v>
      </c>
      <c r="DB2770">
        <v>169</v>
      </c>
      <c r="DC2770">
        <v>0.155</v>
      </c>
      <c r="DD2770">
        <v>0.84499999999999997</v>
      </c>
    </row>
    <row r="2771" spans="1:108" x14ac:dyDescent="0.3">
      <c r="A2771">
        <v>2769</v>
      </c>
      <c r="B2771">
        <v>66590</v>
      </c>
      <c r="C2771" s="1" t="s">
        <v>2869</v>
      </c>
      <c r="D2771">
        <v>499</v>
      </c>
      <c r="E2771">
        <v>178</v>
      </c>
      <c r="F2771">
        <v>86</v>
      </c>
      <c r="G2771">
        <v>92</v>
      </c>
      <c r="H2771">
        <f>SUM(male_female_comparison_df[[#This Row],[inhabitants_female]:[inhabitants_male]])</f>
        <v>178</v>
      </c>
      <c r="I2771">
        <f>male_female_comparison_df[[#This Row],[INHABITANTS_TOTAL2]]-male_female_comparison_df[[#This Row],[inhabitants_total]]</f>
        <v>0</v>
      </c>
      <c r="J2771">
        <f>male_female_comparison_df[[#This Row],[inhabitants_male]]/(male_female_comparison_df[[#This Row],[inhabitants_total]])</f>
        <v>0.5168539325842697</v>
      </c>
      <c r="L2771">
        <v>40</v>
      </c>
      <c r="M2771">
        <v>7</v>
      </c>
      <c r="N2771">
        <v>12</v>
      </c>
      <c r="O2771">
        <v>15</v>
      </c>
      <c r="P2771">
        <v>3</v>
      </c>
      <c r="Q2771">
        <v>1</v>
      </c>
      <c r="R2771">
        <v>3</v>
      </c>
      <c r="S2771">
        <v>8</v>
      </c>
      <c r="T2771">
        <v>12</v>
      </c>
      <c r="U2771">
        <v>13</v>
      </c>
      <c r="V2771">
        <v>11</v>
      </c>
      <c r="W2771">
        <v>15</v>
      </c>
      <c r="X2771">
        <v>10</v>
      </c>
      <c r="Y2771">
        <v>16</v>
      </c>
      <c r="Z2771">
        <v>8</v>
      </c>
      <c r="AA2771">
        <v>14</v>
      </c>
      <c r="AB2771">
        <v>14</v>
      </c>
      <c r="AC2771">
        <v>6</v>
      </c>
      <c r="AD2771">
        <v>2</v>
      </c>
      <c r="AE2771">
        <v>2</v>
      </c>
      <c r="AF2771">
        <v>6</v>
      </c>
      <c r="AG2771">
        <v>10.325813999999999</v>
      </c>
      <c r="AH2771">
        <v>0.48314606999999998</v>
      </c>
      <c r="AI2771">
        <v>0.51685390000000009</v>
      </c>
      <c r="AJ2771" s="2">
        <f>SUM(male_female_comparison_df[[#This Row],[inhabitants_proportional_male]],male_female_comparison_df[[#This Row],[inhabitants_proportional_female]])</f>
        <v>0.99999997000000007</v>
      </c>
      <c r="AK2771" s="2">
        <f>male_female_comparison_df[[#This Row],[inhabitants_proportional_male]]-male_female_comparison_df[[#This Row],[PROPORTIONAL MALE]]</f>
        <v>-3.2584269615831829E-8</v>
      </c>
      <c r="AL2771" s="2">
        <f t="shared" si="43"/>
        <v>-0.46793335875704306</v>
      </c>
      <c r="AM2771">
        <v>3.9325843999999999E-2</v>
      </c>
      <c r="AN2771">
        <v>6.7415729999999993E-2</v>
      </c>
      <c r="AO2771">
        <v>8.4269664999999994E-2</v>
      </c>
      <c r="AP2771">
        <v>1.6853931999999999E-2</v>
      </c>
      <c r="AQ2771">
        <v>5.6179775999999999E-3</v>
      </c>
      <c r="AR2771">
        <v>1.6853931999999999E-2</v>
      </c>
      <c r="AS2771">
        <v>4.4943820000000002E-2</v>
      </c>
      <c r="AT2771">
        <v>6.7415729999999993E-2</v>
      </c>
      <c r="AU2771">
        <v>7.3033705000000004E-2</v>
      </c>
      <c r="AV2771">
        <v>6.1797752999999997E-2</v>
      </c>
      <c r="AW2771">
        <v>8.4269664999999994E-2</v>
      </c>
      <c r="AX2771">
        <v>5.6179777E-2</v>
      </c>
      <c r="AY2771">
        <v>8.9887640000000005E-2</v>
      </c>
      <c r="AZ2771">
        <v>4.4943820000000002E-2</v>
      </c>
      <c r="BA2771">
        <v>7.8651689999999996E-2</v>
      </c>
      <c r="BB2771">
        <v>7.8651689999999996E-2</v>
      </c>
      <c r="BC2771">
        <v>3.3707864999999997E-2</v>
      </c>
      <c r="BD2771">
        <v>1.1235955000000001E-2</v>
      </c>
      <c r="BE2771">
        <v>1.1235955000000001E-2</v>
      </c>
      <c r="BF2771">
        <v>3.3707864999999997E-2</v>
      </c>
      <c r="BG2771">
        <v>23488</v>
      </c>
      <c r="BH2771">
        <v>20445</v>
      </c>
      <c r="BI2771">
        <v>24</v>
      </c>
      <c r="BJ2771">
        <v>88</v>
      </c>
      <c r="BK2771">
        <v>20</v>
      </c>
      <c r="BL2771">
        <v>0.14634146000000001</v>
      </c>
      <c r="BM2771">
        <v>0.53658539999999999</v>
      </c>
      <c r="BN2771">
        <v>0.12195122</v>
      </c>
      <c r="BO2771">
        <v>76</v>
      </c>
      <c r="BP2771">
        <v>2.2999999999999998</v>
      </c>
      <c r="BQ2771">
        <v>44.3</v>
      </c>
      <c r="BR2771">
        <v>1</v>
      </c>
      <c r="BS2771">
        <v>4</v>
      </c>
      <c r="BT2771">
        <v>20</v>
      </c>
      <c r="BU2771">
        <v>7</v>
      </c>
      <c r="BV2771">
        <v>12</v>
      </c>
      <c r="BW2771">
        <v>11</v>
      </c>
      <c r="BX2771">
        <v>4</v>
      </c>
      <c r="BY2771">
        <v>35</v>
      </c>
      <c r="BZ2771">
        <v>22</v>
      </c>
      <c r="CA2771">
        <v>66</v>
      </c>
      <c r="CB2771">
        <v>5</v>
      </c>
      <c r="CC2771">
        <v>5</v>
      </c>
      <c r="CD2771">
        <v>1.3157894999999999E-2</v>
      </c>
      <c r="CE2771">
        <v>5.2631579999999997E-2</v>
      </c>
      <c r="CF2771">
        <v>0.2631579</v>
      </c>
      <c r="CG2771">
        <v>9.2105259999999994E-2</v>
      </c>
      <c r="CH2771">
        <v>0.15789473000000001</v>
      </c>
      <c r="CI2771">
        <v>0.14473684000000001</v>
      </c>
      <c r="CJ2771">
        <v>5.2631579999999997E-2</v>
      </c>
      <c r="CK2771">
        <v>0.46052631999999999</v>
      </c>
      <c r="CL2771">
        <v>0.28947368000000001</v>
      </c>
      <c r="CM2771">
        <v>0.86842109999999995</v>
      </c>
      <c r="CN2771">
        <v>6.5789476E-2</v>
      </c>
      <c r="CO2771">
        <v>6.5789476E-2</v>
      </c>
      <c r="CP2771">
        <v>40918</v>
      </c>
      <c r="CQ2771">
        <v>37413</v>
      </c>
      <c r="CR2771">
        <v>21</v>
      </c>
      <c r="CS2771">
        <v>43</v>
      </c>
      <c r="CT2771">
        <v>12</v>
      </c>
      <c r="CU2771">
        <v>0.27631578000000001</v>
      </c>
      <c r="CV2771">
        <v>0.56578945999999997</v>
      </c>
      <c r="CW2771">
        <v>0.15789473000000001</v>
      </c>
      <c r="CX2771">
        <v>3109768</v>
      </c>
      <c r="CY2771">
        <v>133</v>
      </c>
      <c r="CZ2771">
        <v>102</v>
      </c>
      <c r="DA2771">
        <v>11</v>
      </c>
      <c r="DB2771">
        <v>91</v>
      </c>
      <c r="DC2771">
        <v>0.10784314</v>
      </c>
      <c r="DD2771">
        <v>0.89215683999999995</v>
      </c>
    </row>
    <row r="2772" spans="1:108" x14ac:dyDescent="0.3">
      <c r="A2772">
        <v>2770</v>
      </c>
      <c r="B2772">
        <v>66710</v>
      </c>
      <c r="C2772" s="1" t="s">
        <v>2870</v>
      </c>
      <c r="D2772">
        <v>946</v>
      </c>
      <c r="E2772">
        <v>255</v>
      </c>
      <c r="F2772">
        <v>120</v>
      </c>
      <c r="G2772">
        <v>135</v>
      </c>
      <c r="H2772">
        <f>SUM(male_female_comparison_df[[#This Row],[inhabitants_female]:[inhabitants_male]])</f>
        <v>255</v>
      </c>
      <c r="I2772">
        <f>male_female_comparison_df[[#This Row],[INHABITANTS_TOTAL2]]-male_female_comparison_df[[#This Row],[inhabitants_total]]</f>
        <v>0</v>
      </c>
      <c r="J2772">
        <f>male_female_comparison_df[[#This Row],[inhabitants_male]]/(male_female_comparison_df[[#This Row],[inhabitants_total]])</f>
        <v>0.52941176470588236</v>
      </c>
      <c r="L2772">
        <v>40</v>
      </c>
      <c r="M2772">
        <v>12</v>
      </c>
      <c r="N2772">
        <v>12</v>
      </c>
      <c r="O2772">
        <v>23</v>
      </c>
      <c r="P2772">
        <v>8</v>
      </c>
      <c r="Q2772">
        <v>6</v>
      </c>
      <c r="R2772">
        <v>1</v>
      </c>
      <c r="S2772">
        <v>14</v>
      </c>
      <c r="T2772">
        <v>18</v>
      </c>
      <c r="U2772">
        <v>16</v>
      </c>
      <c r="V2772">
        <v>14</v>
      </c>
      <c r="W2772">
        <v>22</v>
      </c>
      <c r="X2772">
        <v>13</v>
      </c>
      <c r="Y2772">
        <v>14</v>
      </c>
      <c r="Z2772">
        <v>15</v>
      </c>
      <c r="AA2772">
        <v>18</v>
      </c>
      <c r="AB2772">
        <v>16</v>
      </c>
      <c r="AC2772">
        <v>12</v>
      </c>
      <c r="AD2772">
        <v>12</v>
      </c>
      <c r="AE2772">
        <v>3</v>
      </c>
      <c r="AF2772">
        <v>6</v>
      </c>
      <c r="AG2772">
        <v>7.8742365999999997</v>
      </c>
      <c r="AH2772">
        <v>0.47058823999999999</v>
      </c>
      <c r="AI2772">
        <v>0.52941179999999999</v>
      </c>
      <c r="AJ2772" s="2">
        <f>SUM(male_female_comparison_df[[#This Row],[inhabitants_proportional_male]],male_female_comparison_df[[#This Row],[inhabitants_proportional_female]])</f>
        <v>1.00000004</v>
      </c>
      <c r="AK2772" s="2">
        <f>male_female_comparison_df[[#This Row],[inhabitants_proportional_male]]-male_female_comparison_df[[#This Row],[PROPORTIONAL MALE]]</f>
        <v>3.5294117628481558E-8</v>
      </c>
      <c r="AL2772" s="2">
        <f t="shared" si="43"/>
        <v>-0.46793335875704306</v>
      </c>
      <c r="AM2772">
        <v>4.7058824000000006E-2</v>
      </c>
      <c r="AN2772">
        <v>4.7058824000000006E-2</v>
      </c>
      <c r="AO2772">
        <v>9.0196079999999998E-2</v>
      </c>
      <c r="AP2772">
        <v>3.1372549999999999E-2</v>
      </c>
      <c r="AQ2772">
        <v>2.3529412000000003E-2</v>
      </c>
      <c r="AR2772">
        <v>3.9215690000000006E-3</v>
      </c>
      <c r="AS2772">
        <v>5.490196E-2</v>
      </c>
      <c r="AT2772">
        <v>7.0588239999999997E-2</v>
      </c>
      <c r="AU2772">
        <v>6.2745099999999998E-2</v>
      </c>
      <c r="AV2772">
        <v>5.490196E-2</v>
      </c>
      <c r="AW2772">
        <v>8.6274509999999999E-2</v>
      </c>
      <c r="AX2772">
        <v>5.0980392999999999E-2</v>
      </c>
      <c r="AY2772">
        <v>5.490196E-2</v>
      </c>
      <c r="AZ2772">
        <v>5.8823529999999999E-2</v>
      </c>
      <c r="BA2772">
        <v>7.0588239999999997E-2</v>
      </c>
      <c r="BB2772">
        <v>6.2745099999999998E-2</v>
      </c>
      <c r="BC2772">
        <v>4.7058824000000006E-2</v>
      </c>
      <c r="BD2772">
        <v>4.7058824000000006E-2</v>
      </c>
      <c r="BE2772">
        <v>1.1764706000000002E-2</v>
      </c>
      <c r="BF2772">
        <v>2.3529412000000003E-2</v>
      </c>
      <c r="BG2772">
        <v>24617</v>
      </c>
      <c r="BH2772">
        <v>21488</v>
      </c>
      <c r="BI2772">
        <v>42</v>
      </c>
      <c r="BJ2772">
        <v>124</v>
      </c>
      <c r="BK2772">
        <v>36</v>
      </c>
      <c r="BL2772">
        <v>0.15969581999999999</v>
      </c>
      <c r="BM2772">
        <v>0.47148290000000004</v>
      </c>
      <c r="BN2772">
        <v>0.13688212999999999</v>
      </c>
      <c r="BO2772">
        <v>111</v>
      </c>
      <c r="BP2772">
        <v>2.2999999999999998</v>
      </c>
      <c r="BQ2772">
        <v>49.1</v>
      </c>
      <c r="BR2772">
        <v>8</v>
      </c>
      <c r="BS2772">
        <v>3</v>
      </c>
      <c r="BT2772">
        <v>35</v>
      </c>
      <c r="BU2772">
        <v>12</v>
      </c>
      <c r="BV2772">
        <v>20</v>
      </c>
      <c r="BW2772">
        <v>16</v>
      </c>
      <c r="BX2772">
        <v>12</v>
      </c>
      <c r="BY2772">
        <v>43</v>
      </c>
      <c r="BZ2772">
        <v>34</v>
      </c>
      <c r="CA2772">
        <v>82</v>
      </c>
      <c r="CB2772">
        <v>18</v>
      </c>
      <c r="CC2772">
        <v>11</v>
      </c>
      <c r="CD2772">
        <v>7.2072074E-2</v>
      </c>
      <c r="CE2772">
        <v>2.7027027999999998E-2</v>
      </c>
      <c r="CF2772">
        <v>0.31531529999999997</v>
      </c>
      <c r="CG2772">
        <v>0.10810810999999999</v>
      </c>
      <c r="CH2772">
        <v>0.18018018</v>
      </c>
      <c r="CI2772">
        <v>0.14414415</v>
      </c>
      <c r="CJ2772">
        <v>0.10810810999999999</v>
      </c>
      <c r="CK2772">
        <v>0.38738740000000005</v>
      </c>
      <c r="CL2772">
        <v>0.30630630000000003</v>
      </c>
      <c r="CM2772">
        <v>0.73873869999999997</v>
      </c>
      <c r="CN2772">
        <v>0.16216215</v>
      </c>
      <c r="CO2772">
        <v>9.9099100000000009E-2</v>
      </c>
      <c r="CP2772">
        <v>46213</v>
      </c>
      <c r="CQ2772">
        <v>36953</v>
      </c>
      <c r="CR2772">
        <v>22</v>
      </c>
      <c r="CS2772">
        <v>64</v>
      </c>
      <c r="CT2772">
        <v>22</v>
      </c>
      <c r="CU2772">
        <v>0.20183486</v>
      </c>
      <c r="CV2772">
        <v>0.58715594000000004</v>
      </c>
      <c r="CW2772">
        <v>0.20183486</v>
      </c>
      <c r="CX2772">
        <v>4990989</v>
      </c>
      <c r="CY2772">
        <v>172</v>
      </c>
      <c r="CZ2772">
        <v>174</v>
      </c>
      <c r="DA2772">
        <v>42</v>
      </c>
      <c r="DB2772">
        <v>132</v>
      </c>
      <c r="DC2772">
        <v>0.24137929999999996</v>
      </c>
      <c r="DD2772">
        <v>0.75862069999999993</v>
      </c>
    </row>
    <row r="2773" spans="1:108" x14ac:dyDescent="0.3">
      <c r="A2773">
        <v>2771</v>
      </c>
      <c r="B2773">
        <v>66730</v>
      </c>
      <c r="C2773" s="1" t="s">
        <v>2871</v>
      </c>
      <c r="D2773">
        <v>946</v>
      </c>
      <c r="E2773">
        <v>67</v>
      </c>
      <c r="F2773">
        <v>31</v>
      </c>
      <c r="G2773">
        <v>36</v>
      </c>
      <c r="H2773">
        <f>SUM(male_female_comparison_df[[#This Row],[inhabitants_female]:[inhabitants_male]])</f>
        <v>67</v>
      </c>
      <c r="I2773">
        <f>male_female_comparison_df[[#This Row],[INHABITANTS_TOTAL2]]-male_female_comparison_df[[#This Row],[inhabitants_total]]</f>
        <v>0</v>
      </c>
      <c r="J2773">
        <f>male_female_comparison_df[[#This Row],[inhabitants_male]]/(male_female_comparison_df[[#This Row],[inhabitants_total]])</f>
        <v>0.53731343283582089</v>
      </c>
      <c r="L2773">
        <v>48</v>
      </c>
      <c r="M2773">
        <v>2</v>
      </c>
      <c r="N2773">
        <v>6</v>
      </c>
      <c r="O2773">
        <v>6</v>
      </c>
      <c r="P2773">
        <v>0</v>
      </c>
      <c r="Q2773">
        <v>1</v>
      </c>
      <c r="R2773">
        <v>2</v>
      </c>
      <c r="S2773">
        <v>0</v>
      </c>
      <c r="T2773">
        <v>3</v>
      </c>
      <c r="U2773">
        <v>1</v>
      </c>
      <c r="V2773">
        <v>3</v>
      </c>
      <c r="W2773">
        <v>5</v>
      </c>
      <c r="X2773">
        <v>1</v>
      </c>
      <c r="Y2773">
        <v>2</v>
      </c>
      <c r="Z2773">
        <v>6</v>
      </c>
      <c r="AA2773">
        <v>5</v>
      </c>
      <c r="AB2773">
        <v>5</v>
      </c>
      <c r="AC2773">
        <v>6</v>
      </c>
      <c r="AD2773">
        <v>4</v>
      </c>
      <c r="AE2773">
        <v>5</v>
      </c>
      <c r="AF2773">
        <v>4</v>
      </c>
      <c r="AG2773">
        <v>2.8013074000000002</v>
      </c>
      <c r="AH2773">
        <v>0.46268657000000002</v>
      </c>
      <c r="AI2773">
        <v>0.53731346000000002</v>
      </c>
      <c r="AJ2773" s="2">
        <f>SUM(male_female_comparison_df[[#This Row],[inhabitants_proportional_male]],male_female_comparison_df[[#This Row],[inhabitants_proportional_female]])</f>
        <v>1.00000003</v>
      </c>
      <c r="AK2773" s="2">
        <f>male_female_comparison_df[[#This Row],[inhabitants_proportional_male]]-male_female_comparison_df[[#This Row],[PROPORTIONAL MALE]]</f>
        <v>2.7164179128291721E-8</v>
      </c>
      <c r="AL2773" s="2">
        <f t="shared" si="43"/>
        <v>-0.46793335875704306</v>
      </c>
      <c r="AM2773">
        <v>2.9850746000000001E-2</v>
      </c>
      <c r="AN2773">
        <v>8.9552240000000005E-2</v>
      </c>
      <c r="AO2773">
        <v>8.9552240000000005E-2</v>
      </c>
      <c r="AP2773">
        <v>1.5873017E-2</v>
      </c>
      <c r="AQ2773">
        <v>1.4925373E-2</v>
      </c>
      <c r="AR2773">
        <v>2.9850746000000001E-2</v>
      </c>
      <c r="AS2773">
        <v>1.5873017E-2</v>
      </c>
      <c r="AT2773">
        <v>4.4776120000000003E-2</v>
      </c>
      <c r="AU2773">
        <v>1.4925373E-2</v>
      </c>
      <c r="AV2773">
        <v>4.4776120000000003E-2</v>
      </c>
      <c r="AW2773">
        <v>7.4626860000000003E-2</v>
      </c>
      <c r="AX2773">
        <v>1.4925373E-2</v>
      </c>
      <c r="AY2773">
        <v>2.9850746000000001E-2</v>
      </c>
      <c r="AZ2773">
        <v>8.9552240000000005E-2</v>
      </c>
      <c r="BA2773">
        <v>7.4626860000000003E-2</v>
      </c>
      <c r="BB2773">
        <v>7.4626860000000003E-2</v>
      </c>
      <c r="BC2773">
        <v>8.9552240000000005E-2</v>
      </c>
      <c r="BD2773">
        <v>5.9701490000000003E-2</v>
      </c>
      <c r="BE2773">
        <v>7.4626860000000003E-2</v>
      </c>
      <c r="BF2773">
        <v>5.9701490000000003E-2</v>
      </c>
      <c r="BG2773">
        <v>19742</v>
      </c>
      <c r="BH2773">
        <v>17327</v>
      </c>
      <c r="BI2773">
        <v>17</v>
      </c>
      <c r="BJ2773">
        <v>31</v>
      </c>
      <c r="BK2773">
        <v>6</v>
      </c>
      <c r="BL2773">
        <v>0.26984128000000002</v>
      </c>
      <c r="BM2773">
        <v>0.49206350000000004</v>
      </c>
      <c r="BN2773">
        <v>9.5238100000000006E-2</v>
      </c>
      <c r="BO2773">
        <v>32</v>
      </c>
      <c r="BP2773">
        <v>2.1</v>
      </c>
      <c r="BQ2773">
        <v>43.8</v>
      </c>
      <c r="BR2773">
        <v>0</v>
      </c>
      <c r="BS2773">
        <v>0</v>
      </c>
      <c r="BT2773">
        <v>6</v>
      </c>
      <c r="BU2773">
        <v>2</v>
      </c>
      <c r="BV2773">
        <v>5</v>
      </c>
      <c r="BW2773">
        <v>4</v>
      </c>
      <c r="BX2773">
        <v>1</v>
      </c>
      <c r="BY2773">
        <v>9</v>
      </c>
      <c r="BZ2773">
        <v>17</v>
      </c>
      <c r="CA2773">
        <v>30</v>
      </c>
      <c r="CB2773">
        <v>1</v>
      </c>
      <c r="CC2773">
        <v>1</v>
      </c>
      <c r="CD2773">
        <v>5.7142857000000005E-2</v>
      </c>
      <c r="CF2773">
        <v>0.1875</v>
      </c>
      <c r="CG2773">
        <v>6.25E-2</v>
      </c>
      <c r="CH2773">
        <v>0.15625</v>
      </c>
      <c r="CI2773">
        <v>0.125</v>
      </c>
      <c r="CJ2773">
        <v>3.125E-2</v>
      </c>
      <c r="CK2773">
        <v>0.28125</v>
      </c>
      <c r="CL2773">
        <v>0.53125</v>
      </c>
      <c r="CM2773">
        <v>0.9375</v>
      </c>
      <c r="CN2773">
        <v>3.125E-2</v>
      </c>
      <c r="CO2773">
        <v>3.125E-2</v>
      </c>
      <c r="CP2773">
        <v>33382</v>
      </c>
      <c r="CQ2773">
        <v>23172</v>
      </c>
      <c r="CR2773">
        <v>15</v>
      </c>
      <c r="CS2773">
        <v>13</v>
      </c>
      <c r="CT2773">
        <v>4</v>
      </c>
      <c r="CU2773">
        <v>0.46875</v>
      </c>
      <c r="CV2773">
        <v>0.40625</v>
      </c>
      <c r="CW2773">
        <v>0.125</v>
      </c>
      <c r="CX2773">
        <v>1068227</v>
      </c>
      <c r="CY2773">
        <v>240</v>
      </c>
      <c r="CZ2773">
        <v>50</v>
      </c>
      <c r="DA2773">
        <v>9</v>
      </c>
      <c r="DB2773">
        <v>41</v>
      </c>
      <c r="DC2773">
        <v>0.18</v>
      </c>
      <c r="DD2773">
        <v>0.82</v>
      </c>
    </row>
    <row r="2774" spans="1:108" x14ac:dyDescent="0.3">
      <c r="A2774">
        <v>2772</v>
      </c>
      <c r="B2774">
        <v>66830</v>
      </c>
      <c r="C2774" s="1" t="s">
        <v>2872</v>
      </c>
      <c r="D2774">
        <v>946</v>
      </c>
      <c r="E2774">
        <v>499</v>
      </c>
      <c r="F2774">
        <v>232</v>
      </c>
      <c r="G2774">
        <v>267</v>
      </c>
      <c r="H2774">
        <f>SUM(male_female_comparison_df[[#This Row],[inhabitants_female]:[inhabitants_male]])</f>
        <v>499</v>
      </c>
      <c r="I2774">
        <f>male_female_comparison_df[[#This Row],[INHABITANTS_TOTAL2]]-male_female_comparison_df[[#This Row],[inhabitants_total]]</f>
        <v>0</v>
      </c>
      <c r="J2774">
        <f>male_female_comparison_df[[#This Row],[inhabitants_male]]/(male_female_comparison_df[[#This Row],[inhabitants_total]])</f>
        <v>0.5350701402805611</v>
      </c>
      <c r="L2774">
        <v>41</v>
      </c>
      <c r="M2774">
        <v>19</v>
      </c>
      <c r="N2774">
        <v>25</v>
      </c>
      <c r="O2774">
        <v>31</v>
      </c>
      <c r="P2774">
        <v>17</v>
      </c>
      <c r="Q2774">
        <v>16</v>
      </c>
      <c r="R2774">
        <v>17</v>
      </c>
      <c r="S2774">
        <v>32</v>
      </c>
      <c r="T2774">
        <v>29</v>
      </c>
      <c r="U2774">
        <v>30</v>
      </c>
      <c r="V2774">
        <v>18</v>
      </c>
      <c r="W2774">
        <v>21</v>
      </c>
      <c r="X2774">
        <v>36</v>
      </c>
      <c r="Y2774">
        <v>44</v>
      </c>
      <c r="Z2774">
        <v>42</v>
      </c>
      <c r="AA2774">
        <v>38</v>
      </c>
      <c r="AB2774">
        <v>26</v>
      </c>
      <c r="AC2774">
        <v>18</v>
      </c>
      <c r="AD2774">
        <v>16</v>
      </c>
      <c r="AE2774">
        <v>16</v>
      </c>
      <c r="AF2774">
        <v>8</v>
      </c>
      <c r="AG2774">
        <v>27.013366999999999</v>
      </c>
      <c r="AH2774">
        <v>0.46492984999999998</v>
      </c>
      <c r="AI2774">
        <v>0.53507009999999999</v>
      </c>
      <c r="AJ2774" s="2">
        <f>SUM(male_female_comparison_df[[#This Row],[inhabitants_proportional_male]],male_female_comparison_df[[#This Row],[inhabitants_proportional_female]])</f>
        <v>0.99999994999999997</v>
      </c>
      <c r="AK2774" s="2">
        <f>male_female_comparison_df[[#This Row],[inhabitants_proportional_male]]-male_female_comparison_df[[#This Row],[PROPORTIONAL MALE]]</f>
        <v>-4.0280561108829716E-8</v>
      </c>
      <c r="AL2774" s="2">
        <f t="shared" si="43"/>
        <v>-0.46793335875704306</v>
      </c>
      <c r="AM2774">
        <v>3.8076150000000003E-2</v>
      </c>
      <c r="AN2774">
        <v>5.0100199999999998E-2</v>
      </c>
      <c r="AO2774">
        <v>6.2124249999999999E-2</v>
      </c>
      <c r="AP2774">
        <v>3.4068137000000005E-2</v>
      </c>
      <c r="AQ2774">
        <v>3.2064130000000003E-2</v>
      </c>
      <c r="AR2774">
        <v>3.4068137000000005E-2</v>
      </c>
      <c r="AS2774">
        <v>6.4128260000000006E-2</v>
      </c>
      <c r="AT2774">
        <v>5.8116229999999998E-2</v>
      </c>
      <c r="AU2774">
        <v>6.0120239999999998E-2</v>
      </c>
      <c r="AV2774">
        <v>3.6072145999999999E-2</v>
      </c>
      <c r="AW2774">
        <v>4.2084169999999997E-2</v>
      </c>
      <c r="AX2774">
        <v>7.214429E-2</v>
      </c>
      <c r="AY2774">
        <v>8.8176354999999998E-2</v>
      </c>
      <c r="AZ2774">
        <v>8.4168339999999994E-2</v>
      </c>
      <c r="BA2774">
        <v>7.6152300000000006E-2</v>
      </c>
      <c r="BB2774">
        <v>5.2104209999999998E-2</v>
      </c>
      <c r="BC2774">
        <v>3.6072145999999999E-2</v>
      </c>
      <c r="BD2774">
        <v>3.2064130000000003E-2</v>
      </c>
      <c r="BE2774">
        <v>3.2064130000000003E-2</v>
      </c>
      <c r="BF2774">
        <v>1.6032063999999999E-2</v>
      </c>
      <c r="BG2774">
        <v>21929</v>
      </c>
      <c r="BH2774">
        <v>21743</v>
      </c>
      <c r="BI2774">
        <v>75</v>
      </c>
      <c r="BJ2774">
        <v>251</v>
      </c>
      <c r="BK2774">
        <v>57</v>
      </c>
      <c r="BL2774">
        <v>0.15789473000000001</v>
      </c>
      <c r="BM2774">
        <v>0.52842104000000001</v>
      </c>
      <c r="BN2774">
        <v>0.12</v>
      </c>
      <c r="BO2774">
        <v>214</v>
      </c>
      <c r="BP2774">
        <v>2.2999999999999998</v>
      </c>
      <c r="BQ2774">
        <v>44.6</v>
      </c>
      <c r="BR2774">
        <v>12</v>
      </c>
      <c r="BS2774">
        <v>8</v>
      </c>
      <c r="BT2774">
        <v>53</v>
      </c>
      <c r="BU2774">
        <v>16</v>
      </c>
      <c r="BV2774">
        <v>28</v>
      </c>
      <c r="BW2774">
        <v>20</v>
      </c>
      <c r="BX2774">
        <v>20</v>
      </c>
      <c r="BY2774">
        <v>98</v>
      </c>
      <c r="BZ2774">
        <v>66</v>
      </c>
      <c r="CA2774">
        <v>177</v>
      </c>
      <c r="CB2774">
        <v>33</v>
      </c>
      <c r="CC2774">
        <v>4</v>
      </c>
      <c r="CD2774">
        <v>5.6074764999999999E-2</v>
      </c>
      <c r="CE2774">
        <v>3.7383176000000004E-2</v>
      </c>
      <c r="CF2774">
        <v>0.24766356</v>
      </c>
      <c r="CG2774">
        <v>7.4766349999999995E-2</v>
      </c>
      <c r="CH2774">
        <v>0.13084112000000001</v>
      </c>
      <c r="CI2774">
        <v>9.3457945000000001E-2</v>
      </c>
      <c r="CJ2774">
        <v>9.3457945000000001E-2</v>
      </c>
      <c r="CK2774">
        <v>0.45794392</v>
      </c>
      <c r="CL2774">
        <v>0.3084112</v>
      </c>
      <c r="CM2774">
        <v>0.82710280000000003</v>
      </c>
      <c r="CN2774">
        <v>0.1542056</v>
      </c>
      <c r="CO2774">
        <v>1.8691588000000002E-2</v>
      </c>
      <c r="CP2774">
        <v>40214</v>
      </c>
      <c r="CQ2774">
        <v>35226</v>
      </c>
      <c r="CR2774">
        <v>41</v>
      </c>
      <c r="CS2774">
        <v>137</v>
      </c>
      <c r="CT2774">
        <v>32</v>
      </c>
      <c r="CU2774">
        <v>0.1952381</v>
      </c>
      <c r="CV2774">
        <v>0.65238094000000002</v>
      </c>
      <c r="CW2774">
        <v>0.15238096000000001</v>
      </c>
      <c r="CX2774">
        <v>8444998</v>
      </c>
      <c r="CY2774">
        <v>93</v>
      </c>
      <c r="CZ2774">
        <v>280</v>
      </c>
      <c r="DA2774">
        <v>45</v>
      </c>
      <c r="DB2774">
        <v>235</v>
      </c>
      <c r="DC2774">
        <v>0.16071427999999999</v>
      </c>
      <c r="DD2774">
        <v>0.83928572999999995</v>
      </c>
    </row>
    <row r="2775" spans="1:108" x14ac:dyDescent="0.3">
      <c r="A2775">
        <v>2773</v>
      </c>
      <c r="B2775">
        <v>66900</v>
      </c>
      <c r="C2775" s="1" t="s">
        <v>2873</v>
      </c>
      <c r="D2775">
        <v>893</v>
      </c>
      <c r="E2775">
        <v>4002</v>
      </c>
      <c r="F2775">
        <v>1986</v>
      </c>
      <c r="G2775">
        <v>2016</v>
      </c>
      <c r="H2775">
        <f>SUM(male_female_comparison_df[[#This Row],[inhabitants_female]:[inhabitants_male]])</f>
        <v>4002</v>
      </c>
      <c r="I2775">
        <f>male_female_comparison_df[[#This Row],[INHABITANTS_TOTAL2]]-male_female_comparison_df[[#This Row],[inhabitants_total]]</f>
        <v>0</v>
      </c>
      <c r="J2775">
        <f>male_female_comparison_df[[#This Row],[inhabitants_male]]/(male_female_comparison_df[[#This Row],[inhabitants_total]])</f>
        <v>0.50374812593703144</v>
      </c>
      <c r="L2775">
        <v>43</v>
      </c>
      <c r="M2775">
        <v>134</v>
      </c>
      <c r="N2775">
        <v>186</v>
      </c>
      <c r="O2775">
        <v>302</v>
      </c>
      <c r="P2775">
        <v>127</v>
      </c>
      <c r="Q2775">
        <v>95</v>
      </c>
      <c r="R2775">
        <v>94</v>
      </c>
      <c r="S2775">
        <v>211</v>
      </c>
      <c r="T2775">
        <v>248</v>
      </c>
      <c r="U2775">
        <v>230</v>
      </c>
      <c r="V2775">
        <v>223</v>
      </c>
      <c r="W2775">
        <v>238</v>
      </c>
      <c r="X2775">
        <v>253</v>
      </c>
      <c r="Y2775">
        <v>244</v>
      </c>
      <c r="Z2775">
        <v>212</v>
      </c>
      <c r="AA2775">
        <v>241</v>
      </c>
      <c r="AB2775">
        <v>236</v>
      </c>
      <c r="AC2775">
        <v>253</v>
      </c>
      <c r="AD2775">
        <v>180</v>
      </c>
      <c r="AE2775">
        <v>138</v>
      </c>
      <c r="AF2775">
        <v>157</v>
      </c>
      <c r="AG2775">
        <v>17.249247</v>
      </c>
      <c r="AH2775">
        <v>0.49625187999999998</v>
      </c>
      <c r="AI2775">
        <v>0.50374810000000003</v>
      </c>
      <c r="AJ2775" s="2">
        <f>SUM(male_female_comparison_df[[#This Row],[inhabitants_proportional_male]],male_female_comparison_df[[#This Row],[inhabitants_proportional_female]])</f>
        <v>0.99999998000000001</v>
      </c>
      <c r="AK2775" s="2">
        <f>male_female_comparison_df[[#This Row],[inhabitants_proportional_male]]-male_female_comparison_df[[#This Row],[PROPORTIONAL MALE]]</f>
        <v>-2.5937031411515932E-8</v>
      </c>
      <c r="AL2775" s="2">
        <f t="shared" si="43"/>
        <v>-0.46793335875704306</v>
      </c>
      <c r="AM2775">
        <v>3.3483260000000001E-2</v>
      </c>
      <c r="AN2775">
        <v>4.6476762999999997E-2</v>
      </c>
      <c r="AO2775">
        <v>7.5462269999999998E-2</v>
      </c>
      <c r="AP2775">
        <v>3.1734129999999999E-2</v>
      </c>
      <c r="AQ2775">
        <v>2.373813E-2</v>
      </c>
      <c r="AR2775">
        <v>2.3488255E-2</v>
      </c>
      <c r="AS2775">
        <v>5.2723640000000002E-2</v>
      </c>
      <c r="AT2775">
        <v>6.1969015999999995E-2</v>
      </c>
      <c r="AU2775">
        <v>5.7471264000000001E-2</v>
      </c>
      <c r="AV2775">
        <v>5.5722140000000003E-2</v>
      </c>
      <c r="AW2775">
        <v>5.9470265999999994E-2</v>
      </c>
      <c r="AX2775">
        <v>6.3218389999999999E-2</v>
      </c>
      <c r="AY2775">
        <v>6.0969517000000001E-2</v>
      </c>
      <c r="AZ2775">
        <v>5.2973513E-2</v>
      </c>
      <c r="BA2775">
        <v>6.0219889999999998E-2</v>
      </c>
      <c r="BB2775">
        <v>5.8970515000000001E-2</v>
      </c>
      <c r="BC2775">
        <v>6.3218389999999999E-2</v>
      </c>
      <c r="BD2775">
        <v>4.4977512000000004E-2</v>
      </c>
      <c r="BE2775">
        <v>3.4482760000000001E-2</v>
      </c>
      <c r="BF2775">
        <v>3.9230384E-2</v>
      </c>
      <c r="BG2775">
        <v>22562</v>
      </c>
      <c r="BH2775">
        <v>20329</v>
      </c>
      <c r="BI2775">
        <v>622</v>
      </c>
      <c r="BJ2775">
        <v>2003</v>
      </c>
      <c r="BK2775">
        <v>547</v>
      </c>
      <c r="BL2775">
        <v>0.15399851000000001</v>
      </c>
      <c r="BM2775">
        <v>0.49591481999999998</v>
      </c>
      <c r="BN2775">
        <v>0.13542956</v>
      </c>
      <c r="BO2775">
        <v>1766</v>
      </c>
      <c r="BP2775">
        <v>2.2000000000000002</v>
      </c>
      <c r="BQ2775">
        <v>42.6</v>
      </c>
      <c r="BR2775">
        <v>142</v>
      </c>
      <c r="BS2775">
        <v>64</v>
      </c>
      <c r="BT2775">
        <v>444</v>
      </c>
      <c r="BU2775">
        <v>123</v>
      </c>
      <c r="BV2775">
        <v>229</v>
      </c>
      <c r="BW2775">
        <v>224</v>
      </c>
      <c r="BX2775">
        <v>165</v>
      </c>
      <c r="BY2775">
        <v>686</v>
      </c>
      <c r="BZ2775">
        <v>639</v>
      </c>
      <c r="CA2775">
        <v>1300</v>
      </c>
      <c r="CB2775">
        <v>437</v>
      </c>
      <c r="CC2775">
        <v>29</v>
      </c>
      <c r="CD2775">
        <v>8.0407699999999999E-2</v>
      </c>
      <c r="CE2775">
        <v>3.6240090000000003E-2</v>
      </c>
      <c r="CF2775">
        <v>0.25141564</v>
      </c>
      <c r="CG2775">
        <v>6.9648920000000003E-2</v>
      </c>
      <c r="CH2775">
        <v>0.12967157000000001</v>
      </c>
      <c r="CI2775">
        <v>0.12684032000000001</v>
      </c>
      <c r="CJ2775">
        <v>9.3431479999999997E-2</v>
      </c>
      <c r="CK2775">
        <v>0.38844847999999998</v>
      </c>
      <c r="CL2775">
        <v>0.36183464999999998</v>
      </c>
      <c r="CM2775">
        <v>0.73612683999999995</v>
      </c>
      <c r="CN2775">
        <v>0.24745186999999999</v>
      </c>
      <c r="CO2775">
        <v>1.6421292000000001E-2</v>
      </c>
      <c r="CP2775">
        <v>40086</v>
      </c>
      <c r="CQ2775">
        <v>33819</v>
      </c>
      <c r="CR2775">
        <v>417</v>
      </c>
      <c r="CS2775">
        <v>1075</v>
      </c>
      <c r="CT2775">
        <v>273</v>
      </c>
      <c r="CU2775">
        <v>0.23626062</v>
      </c>
      <c r="CV2775">
        <v>0.60906519999999986</v>
      </c>
      <c r="CW2775">
        <v>0.15467422</v>
      </c>
      <c r="CX2775">
        <v>70752288</v>
      </c>
      <c r="CY2775">
        <v>488</v>
      </c>
      <c r="CZ2775">
        <v>1530</v>
      </c>
      <c r="DA2775">
        <v>314</v>
      </c>
      <c r="DB2775">
        <v>1216</v>
      </c>
      <c r="DC2775">
        <v>0.20522876000000001</v>
      </c>
      <c r="DD2775">
        <v>0.79477125000000004</v>
      </c>
    </row>
    <row r="2776" spans="1:108" x14ac:dyDescent="0.3">
      <c r="A2776">
        <v>2774</v>
      </c>
      <c r="B2776">
        <v>67200</v>
      </c>
      <c r="C2776" s="1" t="s">
        <v>2874</v>
      </c>
      <c r="D2776">
        <v>272</v>
      </c>
      <c r="E2776">
        <v>4434</v>
      </c>
      <c r="F2776">
        <v>2371</v>
      </c>
      <c r="G2776">
        <v>2063</v>
      </c>
      <c r="H2776">
        <f>SUM(male_female_comparison_df[[#This Row],[inhabitants_female]:[inhabitants_male]])</f>
        <v>4434</v>
      </c>
      <c r="I2776">
        <f>male_female_comparison_df[[#This Row],[INHABITANTS_TOTAL2]]-male_female_comparison_df[[#This Row],[inhabitants_total]]</f>
        <v>0</v>
      </c>
      <c r="J2776">
        <f>male_female_comparison_df[[#This Row],[inhabitants_male]]/(male_female_comparison_df[[#This Row],[inhabitants_total]])</f>
        <v>0.46526838069463239</v>
      </c>
      <c r="L2776">
        <v>41</v>
      </c>
      <c r="M2776">
        <v>152</v>
      </c>
      <c r="N2776">
        <v>171</v>
      </c>
      <c r="O2776">
        <v>258</v>
      </c>
      <c r="P2776">
        <v>131</v>
      </c>
      <c r="Q2776">
        <v>83</v>
      </c>
      <c r="R2776">
        <v>161</v>
      </c>
      <c r="S2776">
        <v>404</v>
      </c>
      <c r="T2776">
        <v>352</v>
      </c>
      <c r="U2776">
        <v>295</v>
      </c>
      <c r="V2776">
        <v>233</v>
      </c>
      <c r="W2776">
        <v>224</v>
      </c>
      <c r="X2776">
        <v>233</v>
      </c>
      <c r="Y2776">
        <v>257</v>
      </c>
      <c r="Z2776">
        <v>242</v>
      </c>
      <c r="AA2776">
        <v>262</v>
      </c>
      <c r="AB2776">
        <v>291</v>
      </c>
      <c r="AC2776">
        <v>231</v>
      </c>
      <c r="AD2776">
        <v>162</v>
      </c>
      <c r="AE2776">
        <v>146</v>
      </c>
      <c r="AF2776">
        <v>146</v>
      </c>
      <c r="AG2776">
        <v>1423.3267000000001</v>
      </c>
      <c r="AH2776">
        <v>0.53473159999999997</v>
      </c>
      <c r="AI2776">
        <v>0.46526836999999999</v>
      </c>
      <c r="AJ2776" s="2">
        <f>SUM(male_female_comparison_df[[#This Row],[inhabitants_proportional_male]],male_female_comparison_df[[#This Row],[inhabitants_proportional_female]])</f>
        <v>0.99999996999999996</v>
      </c>
      <c r="AK2776" s="2">
        <f>male_female_comparison_df[[#This Row],[inhabitants_proportional_male]]-male_female_comparison_df[[#This Row],[PROPORTIONAL MALE]]</f>
        <v>-1.0694632401886395E-8</v>
      </c>
      <c r="AL2776" s="2">
        <f t="shared" si="43"/>
        <v>-0.46793335875704306</v>
      </c>
      <c r="AM2776">
        <v>3.4280560000000002E-2</v>
      </c>
      <c r="AN2776">
        <v>3.8565629999999997E-2</v>
      </c>
      <c r="AO2776">
        <v>5.8186740000000001E-2</v>
      </c>
      <c r="AP2776">
        <v>2.954443E-2</v>
      </c>
      <c r="AQ2776">
        <v>1.8718990000000001E-2</v>
      </c>
      <c r="AR2776">
        <v>3.6310330000000002E-2</v>
      </c>
      <c r="AS2776">
        <v>9.1114120000000007E-2</v>
      </c>
      <c r="AT2776">
        <v>7.9386559999999995E-2</v>
      </c>
      <c r="AU2776">
        <v>6.6531345000000006E-2</v>
      </c>
      <c r="AV2776">
        <v>5.2548490000000003E-2</v>
      </c>
      <c r="AW2776">
        <v>5.0518717999999997E-2</v>
      </c>
      <c r="AX2776">
        <v>5.2548490000000003E-2</v>
      </c>
      <c r="AY2776">
        <v>5.7961209999999999E-2</v>
      </c>
      <c r="AZ2776">
        <v>5.4578260000000003E-2</v>
      </c>
      <c r="BA2776">
        <v>5.908886E-2</v>
      </c>
      <c r="BB2776">
        <v>6.5629229999999997E-2</v>
      </c>
      <c r="BC2776">
        <v>5.209743E-2</v>
      </c>
      <c r="BD2776">
        <v>3.6535860000000003E-2</v>
      </c>
      <c r="BE2776">
        <v>3.2927379999999999E-2</v>
      </c>
      <c r="BF2776">
        <v>3.2927379999999999E-2</v>
      </c>
      <c r="BG2776">
        <v>21876</v>
      </c>
      <c r="BH2776">
        <v>19834</v>
      </c>
      <c r="BI2776">
        <v>722</v>
      </c>
      <c r="BJ2776">
        <v>2325</v>
      </c>
      <c r="BK2776">
        <v>564</v>
      </c>
      <c r="BL2776">
        <v>0.16309012000000001</v>
      </c>
      <c r="BM2776">
        <v>0.52518635999999996</v>
      </c>
      <c r="BN2776">
        <v>0.12740003999999999</v>
      </c>
      <c r="BO2776">
        <v>2412</v>
      </c>
      <c r="BP2776">
        <v>1.8</v>
      </c>
      <c r="BQ2776">
        <v>39.200000000000003</v>
      </c>
      <c r="BR2776">
        <v>395</v>
      </c>
      <c r="BS2776">
        <v>160</v>
      </c>
      <c r="BT2776">
        <v>440</v>
      </c>
      <c r="BU2776">
        <v>127</v>
      </c>
      <c r="BV2776">
        <v>222</v>
      </c>
      <c r="BW2776">
        <v>190</v>
      </c>
      <c r="BX2776">
        <v>163</v>
      </c>
      <c r="BY2776">
        <v>1266</v>
      </c>
      <c r="BZ2776">
        <v>709</v>
      </c>
      <c r="CA2776">
        <v>1265</v>
      </c>
      <c r="CB2776">
        <v>1083</v>
      </c>
      <c r="CC2776">
        <v>64</v>
      </c>
      <c r="CD2776">
        <v>0.16376450000000001</v>
      </c>
      <c r="CE2776">
        <v>6.6334989999999996E-2</v>
      </c>
      <c r="CF2776">
        <v>0.18242122</v>
      </c>
      <c r="CG2776">
        <v>5.2653399999999996E-2</v>
      </c>
      <c r="CH2776">
        <v>9.2039800000000005E-2</v>
      </c>
      <c r="CI2776">
        <v>7.8772806000000001E-2</v>
      </c>
      <c r="CJ2776">
        <v>6.7578769999999996E-2</v>
      </c>
      <c r="CK2776">
        <v>0.52487563999999998</v>
      </c>
      <c r="CL2776">
        <v>0.29394692</v>
      </c>
      <c r="CM2776">
        <v>0.52446102999999999</v>
      </c>
      <c r="CN2776">
        <v>0.44900498</v>
      </c>
      <c r="CO2776">
        <v>2.6533997E-2</v>
      </c>
      <c r="CP2776">
        <v>32785</v>
      </c>
      <c r="CQ2776">
        <v>26704</v>
      </c>
      <c r="CR2776">
        <v>721</v>
      </c>
      <c r="CS2776">
        <v>1388</v>
      </c>
      <c r="CT2776">
        <v>298</v>
      </c>
      <c r="CU2776">
        <v>0.29917013999999997</v>
      </c>
      <c r="CV2776">
        <v>0.57593364000000002</v>
      </c>
      <c r="CW2776">
        <v>0.12365145</v>
      </c>
      <c r="CX2776">
        <v>78913536</v>
      </c>
      <c r="CY2776">
        <v>10</v>
      </c>
      <c r="CZ2776">
        <v>750</v>
      </c>
      <c r="DA2776">
        <v>96</v>
      </c>
      <c r="DB2776">
        <v>654</v>
      </c>
      <c r="DC2776">
        <v>0.128</v>
      </c>
      <c r="DD2776">
        <v>0.872</v>
      </c>
    </row>
    <row r="2777" spans="1:108" x14ac:dyDescent="0.3">
      <c r="A2777">
        <v>2775</v>
      </c>
      <c r="B2777">
        <v>67300</v>
      </c>
      <c r="C2777" s="1" t="s">
        <v>2875</v>
      </c>
      <c r="D2777">
        <v>272</v>
      </c>
      <c r="E2777">
        <v>3925</v>
      </c>
      <c r="F2777">
        <v>2007</v>
      </c>
      <c r="G2777">
        <v>1918</v>
      </c>
      <c r="H2777">
        <f>SUM(male_female_comparison_df[[#This Row],[inhabitants_female]:[inhabitants_male]])</f>
        <v>3925</v>
      </c>
      <c r="I2777">
        <f>male_female_comparison_df[[#This Row],[INHABITANTS_TOTAL2]]-male_female_comparison_df[[#This Row],[inhabitants_total]]</f>
        <v>0</v>
      </c>
      <c r="J2777">
        <f>male_female_comparison_df[[#This Row],[inhabitants_male]]/(male_female_comparison_df[[#This Row],[inhabitants_total]])</f>
        <v>0.48866242038216562</v>
      </c>
      <c r="L2777">
        <v>42</v>
      </c>
      <c r="M2777">
        <v>165</v>
      </c>
      <c r="N2777">
        <v>195</v>
      </c>
      <c r="O2777">
        <v>272</v>
      </c>
      <c r="P2777">
        <v>129</v>
      </c>
      <c r="Q2777">
        <v>92</v>
      </c>
      <c r="R2777">
        <v>88</v>
      </c>
      <c r="S2777">
        <v>171</v>
      </c>
      <c r="T2777">
        <v>228</v>
      </c>
      <c r="U2777">
        <v>241</v>
      </c>
      <c r="V2777">
        <v>234</v>
      </c>
      <c r="W2777">
        <v>193</v>
      </c>
      <c r="X2777">
        <v>232</v>
      </c>
      <c r="Y2777">
        <v>236</v>
      </c>
      <c r="Z2777">
        <v>288</v>
      </c>
      <c r="AA2777">
        <v>325</v>
      </c>
      <c r="AB2777">
        <v>329</v>
      </c>
      <c r="AC2777">
        <v>229</v>
      </c>
      <c r="AD2777">
        <v>155</v>
      </c>
      <c r="AE2777">
        <v>76</v>
      </c>
      <c r="AF2777">
        <v>47</v>
      </c>
      <c r="AG2777">
        <v>398.59393</v>
      </c>
      <c r="AH2777">
        <v>0.51133760000000006</v>
      </c>
      <c r="AI2777">
        <v>0.48866241999999999</v>
      </c>
      <c r="AJ2777" s="2">
        <f>SUM(male_female_comparison_df[[#This Row],[inhabitants_proportional_male]],male_female_comparison_df[[#This Row],[inhabitants_proportional_female]])</f>
        <v>1.0000000200000001</v>
      </c>
      <c r="AK2777" s="2">
        <f>male_female_comparison_df[[#This Row],[inhabitants_proportional_male]]-male_female_comparison_df[[#This Row],[PROPORTIONAL MALE]]</f>
        <v>-3.8216563247317481E-10</v>
      </c>
      <c r="AL2777" s="2">
        <f t="shared" si="43"/>
        <v>-0.46793335875704306</v>
      </c>
      <c r="AM2777">
        <v>4.2038217000000003E-2</v>
      </c>
      <c r="AN2777">
        <v>4.9681530000000002E-2</v>
      </c>
      <c r="AO2777">
        <v>6.9299360000000004E-2</v>
      </c>
      <c r="AP2777">
        <v>3.2866242999999996E-2</v>
      </c>
      <c r="AQ2777">
        <v>2.3439491E-2</v>
      </c>
      <c r="AR2777">
        <v>2.2420382000000003E-2</v>
      </c>
      <c r="AS2777">
        <v>4.3566880000000002E-2</v>
      </c>
      <c r="AT2777">
        <v>5.8089170000000002E-2</v>
      </c>
      <c r="AU2777">
        <v>6.1401274000000006E-2</v>
      </c>
      <c r="AV2777">
        <v>5.9617835999999994E-2</v>
      </c>
      <c r="AW2777">
        <v>4.9171973000000001E-2</v>
      </c>
      <c r="AX2777">
        <v>5.9108279999999999E-2</v>
      </c>
      <c r="AY2777">
        <v>6.0127390000000003E-2</v>
      </c>
      <c r="AZ2777">
        <v>7.3375800000000005E-2</v>
      </c>
      <c r="BA2777">
        <v>8.2802550000000003E-2</v>
      </c>
      <c r="BB2777">
        <v>8.3821654000000009E-2</v>
      </c>
      <c r="BC2777">
        <v>5.8343949999999999E-2</v>
      </c>
      <c r="BD2777">
        <v>3.9490445999999998E-2</v>
      </c>
      <c r="BE2777">
        <v>1.9363056999999999E-2</v>
      </c>
      <c r="BF2777">
        <v>1.1974522E-2</v>
      </c>
      <c r="BG2777">
        <v>24918</v>
      </c>
      <c r="BH2777">
        <v>22238</v>
      </c>
      <c r="BI2777">
        <v>491</v>
      </c>
      <c r="BJ2777">
        <v>1954</v>
      </c>
      <c r="BK2777">
        <v>630</v>
      </c>
      <c r="BL2777">
        <v>0.12605906</v>
      </c>
      <c r="BM2777">
        <v>0.50166880000000003</v>
      </c>
      <c r="BN2777">
        <v>0.16174583000000001</v>
      </c>
      <c r="BO2777">
        <v>1676</v>
      </c>
      <c r="BP2777">
        <v>2.2999999999999998</v>
      </c>
      <c r="BQ2777">
        <v>44.1</v>
      </c>
      <c r="BR2777">
        <v>63</v>
      </c>
      <c r="BS2777">
        <v>72</v>
      </c>
      <c r="BT2777">
        <v>465</v>
      </c>
      <c r="BU2777">
        <v>149</v>
      </c>
      <c r="BV2777">
        <v>250</v>
      </c>
      <c r="BW2777">
        <v>193</v>
      </c>
      <c r="BX2777">
        <v>180</v>
      </c>
      <c r="BY2777">
        <v>664</v>
      </c>
      <c r="BZ2777">
        <v>555</v>
      </c>
      <c r="CA2777">
        <v>1387</v>
      </c>
      <c r="CB2777">
        <v>250</v>
      </c>
      <c r="CC2777">
        <v>39</v>
      </c>
      <c r="CD2777">
        <v>3.7589497999999999E-2</v>
      </c>
      <c r="CE2777">
        <v>4.2959425999999995E-2</v>
      </c>
      <c r="CF2777">
        <v>0.27744629999999998</v>
      </c>
      <c r="CG2777">
        <v>8.8902146000000001E-2</v>
      </c>
      <c r="CH2777">
        <v>0.14916467999999999</v>
      </c>
      <c r="CI2777">
        <v>0.11515512999999999</v>
      </c>
      <c r="CJ2777">
        <v>0.10739857</v>
      </c>
      <c r="CK2777">
        <v>0.39618136999999998</v>
      </c>
      <c r="CL2777">
        <v>0.33114557999999999</v>
      </c>
      <c r="CM2777">
        <v>0.8275655999999999</v>
      </c>
      <c r="CN2777">
        <v>0.14916467999999999</v>
      </c>
      <c r="CO2777">
        <v>2.3269689999999999E-2</v>
      </c>
      <c r="CP2777">
        <v>46678</v>
      </c>
      <c r="CQ2777">
        <v>41344</v>
      </c>
      <c r="CR2777">
        <v>217</v>
      </c>
      <c r="CS2777">
        <v>1078</v>
      </c>
      <c r="CT2777">
        <v>357</v>
      </c>
      <c r="CU2777">
        <v>0.13143550000000001</v>
      </c>
      <c r="CV2777">
        <v>0.65293760000000001</v>
      </c>
      <c r="CW2777">
        <v>0.21623258000000001</v>
      </c>
      <c r="CX2777">
        <v>77112752</v>
      </c>
      <c r="CY2777">
        <v>178</v>
      </c>
      <c r="CZ2777">
        <v>1255</v>
      </c>
      <c r="DA2777">
        <v>55</v>
      </c>
      <c r="DB2777">
        <v>1200</v>
      </c>
      <c r="DC2777">
        <v>4.3824703E-2</v>
      </c>
      <c r="DD2777">
        <v>0.95617530000000006</v>
      </c>
    </row>
    <row r="2778" spans="1:108" x14ac:dyDescent="0.3">
      <c r="A2778">
        <v>2776</v>
      </c>
      <c r="B2778">
        <v>67900</v>
      </c>
      <c r="C2778" s="1" t="s">
        <v>2876</v>
      </c>
      <c r="D2778">
        <v>272</v>
      </c>
      <c r="E2778">
        <v>1390</v>
      </c>
      <c r="F2778">
        <v>682</v>
      </c>
      <c r="G2778">
        <v>708</v>
      </c>
      <c r="H2778">
        <f>SUM(male_female_comparison_df[[#This Row],[inhabitants_female]:[inhabitants_male]])</f>
        <v>1390</v>
      </c>
      <c r="I2778">
        <f>male_female_comparison_df[[#This Row],[INHABITANTS_TOTAL2]]-male_female_comparison_df[[#This Row],[inhabitants_total]]</f>
        <v>0</v>
      </c>
      <c r="J2778">
        <f>male_female_comparison_df[[#This Row],[inhabitants_male]]/(male_female_comparison_df[[#This Row],[inhabitants_total]])</f>
        <v>0.50935251798561154</v>
      </c>
      <c r="L2778">
        <v>41</v>
      </c>
      <c r="M2778">
        <v>45</v>
      </c>
      <c r="N2778">
        <v>84</v>
      </c>
      <c r="O2778">
        <v>116</v>
      </c>
      <c r="P2778">
        <v>58</v>
      </c>
      <c r="Q2778">
        <v>25</v>
      </c>
      <c r="R2778">
        <v>30</v>
      </c>
      <c r="S2778">
        <v>48</v>
      </c>
      <c r="T2778">
        <v>66</v>
      </c>
      <c r="U2778">
        <v>76</v>
      </c>
      <c r="V2778">
        <v>96</v>
      </c>
      <c r="W2778">
        <v>111</v>
      </c>
      <c r="X2778">
        <v>99</v>
      </c>
      <c r="Y2778">
        <v>75</v>
      </c>
      <c r="Z2778">
        <v>87</v>
      </c>
      <c r="AA2778">
        <v>91</v>
      </c>
      <c r="AB2778">
        <v>95</v>
      </c>
      <c r="AC2778">
        <v>63</v>
      </c>
      <c r="AD2778">
        <v>52</v>
      </c>
      <c r="AE2778">
        <v>48</v>
      </c>
      <c r="AF2778">
        <v>25</v>
      </c>
      <c r="AG2778">
        <v>157.29738</v>
      </c>
      <c r="AH2778">
        <v>0.49064750000000001</v>
      </c>
      <c r="AI2778">
        <v>0.50935249999999999</v>
      </c>
      <c r="AJ2778" s="2">
        <f>SUM(male_female_comparison_df[[#This Row],[inhabitants_proportional_male]],male_female_comparison_df[[#This Row],[inhabitants_proportional_female]])</f>
        <v>1</v>
      </c>
      <c r="AK2778" s="2">
        <f>male_female_comparison_df[[#This Row],[inhabitants_proportional_male]]-male_female_comparison_df[[#This Row],[PROPORTIONAL MALE]]</f>
        <v>-1.7985611555637604E-8</v>
      </c>
      <c r="AL2778" s="2">
        <f t="shared" si="43"/>
        <v>-0.46793335875704306</v>
      </c>
      <c r="AM2778">
        <v>3.2374099999999996E-2</v>
      </c>
      <c r="AN2778">
        <v>6.0431655000000001E-2</v>
      </c>
      <c r="AO2778">
        <v>8.3453239999999998E-2</v>
      </c>
      <c r="AP2778">
        <v>4.1726619999999999E-2</v>
      </c>
      <c r="AQ2778">
        <v>1.7985611999999998E-2</v>
      </c>
      <c r="AR2778">
        <v>2.1582733999999999E-2</v>
      </c>
      <c r="AS2778">
        <v>3.4532376000000004E-2</v>
      </c>
      <c r="AT2778">
        <v>4.7482014000000003E-2</v>
      </c>
      <c r="AU2778">
        <v>5.4676259999999997E-2</v>
      </c>
      <c r="AV2778">
        <v>6.9064749999999994E-2</v>
      </c>
      <c r="AW2778">
        <v>7.9856109999999994E-2</v>
      </c>
      <c r="AX2778">
        <v>7.1223019999999998E-2</v>
      </c>
      <c r="AY2778">
        <v>5.3956832999999996E-2</v>
      </c>
      <c r="AZ2778">
        <v>6.2589930000000002E-2</v>
      </c>
      <c r="BA2778">
        <v>6.5467626000000001E-2</v>
      </c>
      <c r="BB2778">
        <v>6.8345320000000001E-2</v>
      </c>
      <c r="BC2778">
        <v>4.5323740000000001E-2</v>
      </c>
      <c r="BD2778">
        <v>3.7410072999999995E-2</v>
      </c>
      <c r="BE2778">
        <v>3.4532376000000004E-2</v>
      </c>
      <c r="BF2778">
        <v>1.7985611999999998E-2</v>
      </c>
      <c r="BG2778">
        <v>21283</v>
      </c>
      <c r="BH2778">
        <v>20463</v>
      </c>
      <c r="BI2778">
        <v>204</v>
      </c>
      <c r="BJ2778">
        <v>737</v>
      </c>
      <c r="BK2778">
        <v>142</v>
      </c>
      <c r="BL2778">
        <v>0.14561027000000001</v>
      </c>
      <c r="BM2778">
        <v>0.52605283000000003</v>
      </c>
      <c r="BN2778">
        <v>0.10135617</v>
      </c>
      <c r="BO2778">
        <v>591</v>
      </c>
      <c r="BP2778">
        <v>2.4</v>
      </c>
      <c r="BQ2778">
        <v>39.4</v>
      </c>
      <c r="BR2778">
        <v>20</v>
      </c>
      <c r="BS2778">
        <v>19</v>
      </c>
      <c r="BT2778">
        <v>158</v>
      </c>
      <c r="BU2778">
        <v>40</v>
      </c>
      <c r="BV2778">
        <v>89</v>
      </c>
      <c r="BW2778">
        <v>81</v>
      </c>
      <c r="BX2778">
        <v>62</v>
      </c>
      <c r="BY2778">
        <v>235</v>
      </c>
      <c r="BZ2778">
        <v>199</v>
      </c>
      <c r="CA2778">
        <v>508</v>
      </c>
      <c r="CB2778">
        <v>62</v>
      </c>
      <c r="CC2778">
        <v>21</v>
      </c>
      <c r="CD2778">
        <v>3.3840947000000003E-2</v>
      </c>
      <c r="CE2778">
        <v>3.2148900000000001E-2</v>
      </c>
      <c r="CF2778">
        <v>0.26734350000000001</v>
      </c>
      <c r="CG2778">
        <v>6.7681889999999995E-2</v>
      </c>
      <c r="CH2778">
        <v>0.15059222</v>
      </c>
      <c r="CI2778">
        <v>0.13705584000000001</v>
      </c>
      <c r="CJ2778">
        <v>0.10490694</v>
      </c>
      <c r="CK2778">
        <v>0.39763113999999999</v>
      </c>
      <c r="CL2778">
        <v>0.33671742999999998</v>
      </c>
      <c r="CM2778">
        <v>0.85956010000000005</v>
      </c>
      <c r="CN2778">
        <v>0.10490694</v>
      </c>
      <c r="CO2778">
        <v>3.5532996000000004E-2</v>
      </c>
      <c r="CP2778">
        <v>38826</v>
      </c>
      <c r="CQ2778">
        <v>36396</v>
      </c>
      <c r="CR2778">
        <v>105</v>
      </c>
      <c r="CS2778">
        <v>432</v>
      </c>
      <c r="CT2778">
        <v>60</v>
      </c>
      <c r="CU2778">
        <v>0.17587939999999999</v>
      </c>
      <c r="CV2778">
        <v>0.72361809999999993</v>
      </c>
      <c r="CW2778">
        <v>0.10050251</v>
      </c>
      <c r="CX2778">
        <v>23178956</v>
      </c>
      <c r="CY2778">
        <v>29</v>
      </c>
      <c r="CZ2778">
        <v>759</v>
      </c>
      <c r="DA2778">
        <v>215</v>
      </c>
      <c r="DB2778">
        <v>544</v>
      </c>
      <c r="DC2778">
        <v>0.28326747000000002</v>
      </c>
      <c r="DD2778">
        <v>0.71673255999999996</v>
      </c>
    </row>
    <row r="2779" spans="1:108" x14ac:dyDescent="0.3">
      <c r="A2779">
        <v>2777</v>
      </c>
      <c r="B2779">
        <v>68100</v>
      </c>
      <c r="C2779" s="1" t="s">
        <v>2877</v>
      </c>
      <c r="D2779">
        <v>208</v>
      </c>
      <c r="E2779">
        <v>2519</v>
      </c>
      <c r="F2779">
        <v>1250</v>
      </c>
      <c r="G2779">
        <v>1269</v>
      </c>
      <c r="H2779">
        <f>SUM(male_female_comparison_df[[#This Row],[inhabitants_female]:[inhabitants_male]])</f>
        <v>2519</v>
      </c>
      <c r="I2779">
        <f>male_female_comparison_df[[#This Row],[INHABITANTS_TOTAL2]]-male_female_comparison_df[[#This Row],[inhabitants_total]]</f>
        <v>0</v>
      </c>
      <c r="J2779">
        <f>male_female_comparison_df[[#This Row],[inhabitants_male]]/(male_female_comparison_df[[#This Row],[inhabitants_total]])</f>
        <v>0.50377133783247319</v>
      </c>
      <c r="L2779">
        <v>46</v>
      </c>
      <c r="M2779">
        <v>59</v>
      </c>
      <c r="N2779">
        <v>107</v>
      </c>
      <c r="O2779">
        <v>166</v>
      </c>
      <c r="P2779">
        <v>82</v>
      </c>
      <c r="Q2779">
        <v>67</v>
      </c>
      <c r="R2779">
        <v>53</v>
      </c>
      <c r="S2779">
        <v>110</v>
      </c>
      <c r="T2779">
        <v>111</v>
      </c>
      <c r="U2779">
        <v>91</v>
      </c>
      <c r="V2779">
        <v>104</v>
      </c>
      <c r="W2779">
        <v>129</v>
      </c>
      <c r="X2779">
        <v>157</v>
      </c>
      <c r="Y2779">
        <v>162</v>
      </c>
      <c r="Z2779">
        <v>203</v>
      </c>
      <c r="AA2779">
        <v>217</v>
      </c>
      <c r="AB2779">
        <v>217</v>
      </c>
      <c r="AC2779">
        <v>170</v>
      </c>
      <c r="AD2779">
        <v>123</v>
      </c>
      <c r="AE2779">
        <v>94</v>
      </c>
      <c r="AF2779">
        <v>97</v>
      </c>
      <c r="AG2779">
        <v>12.907160000000001</v>
      </c>
      <c r="AH2779">
        <v>0.49622866999999998</v>
      </c>
      <c r="AI2779">
        <v>0.50377136</v>
      </c>
      <c r="AJ2779" s="2">
        <f>SUM(male_female_comparison_df[[#This Row],[inhabitants_proportional_male]],male_female_comparison_df[[#This Row],[inhabitants_proportional_female]])</f>
        <v>1.00000003</v>
      </c>
      <c r="AK2779" s="2">
        <f>male_female_comparison_df[[#This Row],[inhabitants_proportional_male]]-male_female_comparison_df[[#This Row],[PROPORTIONAL MALE]]</f>
        <v>2.2167526814165228E-8</v>
      </c>
      <c r="AL2779" s="2">
        <f t="shared" si="43"/>
        <v>-0.46793335875704306</v>
      </c>
      <c r="AM2779">
        <v>2.3421992999999999E-2</v>
      </c>
      <c r="AN2779">
        <v>4.2477172000000001E-2</v>
      </c>
      <c r="AO2779">
        <v>6.5899159999999998E-2</v>
      </c>
      <c r="AP2779">
        <v>3.2552600000000001E-2</v>
      </c>
      <c r="AQ2779">
        <v>2.6597856E-2</v>
      </c>
      <c r="AR2779">
        <v>2.1040095000000002E-2</v>
      </c>
      <c r="AS2779">
        <v>4.3668119999999998E-2</v>
      </c>
      <c r="AT2779">
        <v>4.4065106999999999E-2</v>
      </c>
      <c r="AU2779">
        <v>3.6125447999999998E-2</v>
      </c>
      <c r="AV2779">
        <v>4.1286226000000002E-2</v>
      </c>
      <c r="AW2779">
        <v>5.1210800000000008E-2</v>
      </c>
      <c r="AX2779">
        <v>6.2326319999999998E-2</v>
      </c>
      <c r="AY2779">
        <v>6.4311235999999994E-2</v>
      </c>
      <c r="AZ2779">
        <v>8.0587536000000001E-2</v>
      </c>
      <c r="BA2779">
        <v>8.6145299999999994E-2</v>
      </c>
      <c r="BB2779">
        <v>8.6145299999999994E-2</v>
      </c>
      <c r="BC2779">
        <v>6.7487100000000008E-2</v>
      </c>
      <c r="BD2779">
        <v>4.8828900000000001E-2</v>
      </c>
      <c r="BE2779">
        <v>3.7316397000000001E-2</v>
      </c>
      <c r="BF2779">
        <v>3.8507342E-2</v>
      </c>
      <c r="BG2779">
        <v>20438</v>
      </c>
      <c r="BH2779">
        <v>18477</v>
      </c>
      <c r="BI2779">
        <v>500</v>
      </c>
      <c r="BJ2779">
        <v>1292</v>
      </c>
      <c r="BK2779">
        <v>252</v>
      </c>
      <c r="BL2779">
        <v>0.19786307</v>
      </c>
      <c r="BM2779">
        <v>0.51127820000000002</v>
      </c>
      <c r="BN2779">
        <v>9.9722989999999997E-2</v>
      </c>
      <c r="BO2779">
        <v>1120</v>
      </c>
      <c r="BP2779">
        <v>2.2000000000000002</v>
      </c>
      <c r="BQ2779">
        <v>44.3</v>
      </c>
      <c r="BR2779">
        <v>42</v>
      </c>
      <c r="BS2779">
        <v>29</v>
      </c>
      <c r="BT2779">
        <v>243</v>
      </c>
      <c r="BU2779">
        <v>55</v>
      </c>
      <c r="BV2779">
        <v>114</v>
      </c>
      <c r="BW2779">
        <v>115</v>
      </c>
      <c r="BX2779">
        <v>115</v>
      </c>
      <c r="BY2779">
        <v>407</v>
      </c>
      <c r="BZ2779">
        <v>479</v>
      </c>
      <c r="CA2779">
        <v>893</v>
      </c>
      <c r="CB2779">
        <v>166</v>
      </c>
      <c r="CC2779">
        <v>61</v>
      </c>
      <c r="CD2779">
        <v>3.7499999999999999E-2</v>
      </c>
      <c r="CE2779">
        <v>2.5892857000000002E-2</v>
      </c>
      <c r="CF2779">
        <v>0.21696429</v>
      </c>
      <c r="CG2779">
        <v>4.9107140000000001E-2</v>
      </c>
      <c r="CH2779">
        <v>0.10178571</v>
      </c>
      <c r="CI2779">
        <v>0.10267857499999999</v>
      </c>
      <c r="CJ2779">
        <v>0.10267857499999999</v>
      </c>
      <c r="CK2779">
        <v>0.36339285999999998</v>
      </c>
      <c r="CL2779">
        <v>0.42767859000000003</v>
      </c>
      <c r="CM2779">
        <v>0.79732144000000005</v>
      </c>
      <c r="CN2779">
        <v>0.14821428</v>
      </c>
      <c r="CO2779">
        <v>5.4464284000000002E-2</v>
      </c>
      <c r="CP2779">
        <v>37683</v>
      </c>
      <c r="CQ2779">
        <v>33636</v>
      </c>
      <c r="CR2779">
        <v>284</v>
      </c>
      <c r="CS2779">
        <v>698</v>
      </c>
      <c r="CT2779">
        <v>128</v>
      </c>
      <c r="CU2779">
        <v>0.25585585999999999</v>
      </c>
      <c r="CV2779">
        <v>0.62882880000000008</v>
      </c>
      <c r="CW2779">
        <v>0.11531532</v>
      </c>
      <c r="CX2779">
        <v>41828300</v>
      </c>
      <c r="CY2779">
        <v>463</v>
      </c>
      <c r="CZ2779">
        <v>1242</v>
      </c>
      <c r="DA2779">
        <v>206</v>
      </c>
      <c r="DB2779">
        <v>1036</v>
      </c>
      <c r="DC2779">
        <v>0.16586152000000001</v>
      </c>
      <c r="DD2779">
        <v>0.8341385</v>
      </c>
    </row>
    <row r="2780" spans="1:108" x14ac:dyDescent="0.3">
      <c r="A2780">
        <v>2778</v>
      </c>
      <c r="B2780">
        <v>68210</v>
      </c>
      <c r="C2780" s="1" t="s">
        <v>2878</v>
      </c>
      <c r="D2780">
        <v>272</v>
      </c>
      <c r="E2780">
        <v>911</v>
      </c>
      <c r="F2780">
        <v>454</v>
      </c>
      <c r="G2780">
        <v>457</v>
      </c>
      <c r="H2780">
        <f>SUM(male_female_comparison_df[[#This Row],[inhabitants_female]:[inhabitants_male]])</f>
        <v>911</v>
      </c>
      <c r="I2780">
        <f>male_female_comparison_df[[#This Row],[INHABITANTS_TOTAL2]]-male_female_comparison_df[[#This Row],[inhabitants_total]]</f>
        <v>0</v>
      </c>
      <c r="J2780">
        <f>male_female_comparison_df[[#This Row],[inhabitants_male]]/(male_female_comparison_df[[#This Row],[inhabitants_total]])</f>
        <v>0.50164654226125138</v>
      </c>
      <c r="L2780">
        <v>44</v>
      </c>
      <c r="M2780">
        <v>18</v>
      </c>
      <c r="N2780">
        <v>42</v>
      </c>
      <c r="O2780">
        <v>77</v>
      </c>
      <c r="P2780">
        <v>33</v>
      </c>
      <c r="Q2780">
        <v>18</v>
      </c>
      <c r="R2780">
        <v>23</v>
      </c>
      <c r="S2780">
        <v>45</v>
      </c>
      <c r="T2780">
        <v>47</v>
      </c>
      <c r="U2780">
        <v>37</v>
      </c>
      <c r="V2780">
        <v>48</v>
      </c>
      <c r="W2780">
        <v>62</v>
      </c>
      <c r="X2780">
        <v>56</v>
      </c>
      <c r="Y2780">
        <v>67</v>
      </c>
      <c r="Z2780">
        <v>60</v>
      </c>
      <c r="AA2780">
        <v>60</v>
      </c>
      <c r="AB2780">
        <v>63</v>
      </c>
      <c r="AC2780">
        <v>45</v>
      </c>
      <c r="AD2780">
        <v>35</v>
      </c>
      <c r="AE2780">
        <v>34</v>
      </c>
      <c r="AF2780">
        <v>41</v>
      </c>
      <c r="AG2780">
        <v>14.461317000000001</v>
      </c>
      <c r="AH2780">
        <v>0.49835344999999998</v>
      </c>
      <c r="AI2780">
        <v>0.5016465</v>
      </c>
      <c r="AJ2780" s="2">
        <f>SUM(male_female_comparison_df[[#This Row],[inhabitants_proportional_male]],male_female_comparison_df[[#This Row],[inhabitants_proportional_female]])</f>
        <v>0.99999994999999997</v>
      </c>
      <c r="AK2780" s="2">
        <f>male_female_comparison_df[[#This Row],[inhabitants_proportional_male]]-male_female_comparison_df[[#This Row],[PROPORTIONAL MALE]]</f>
        <v>-4.2261251387287757E-8</v>
      </c>
      <c r="AL2780" s="2">
        <f t="shared" si="43"/>
        <v>-0.46793335875704306</v>
      </c>
      <c r="AM2780">
        <v>1.9758508000000001E-2</v>
      </c>
      <c r="AN2780">
        <v>4.6103182999999999E-2</v>
      </c>
      <c r="AO2780">
        <v>8.45225E-2</v>
      </c>
      <c r="AP2780">
        <v>3.6223930000000001E-2</v>
      </c>
      <c r="AQ2780">
        <v>1.9758508000000001E-2</v>
      </c>
      <c r="AR2780">
        <v>2.5246982000000001E-2</v>
      </c>
      <c r="AS2780">
        <v>4.9396269999999999E-2</v>
      </c>
      <c r="AT2780">
        <v>5.1591656999999999E-2</v>
      </c>
      <c r="AU2780">
        <v>4.0614709999999998E-2</v>
      </c>
      <c r="AV2780">
        <v>5.2689350000000003E-2</v>
      </c>
      <c r="AW2780">
        <v>6.8057080000000006E-2</v>
      </c>
      <c r="AX2780">
        <v>6.1470909999999997E-2</v>
      </c>
      <c r="AY2780">
        <v>7.3545550000000001E-2</v>
      </c>
      <c r="AZ2780">
        <v>6.5861690000000001E-2</v>
      </c>
      <c r="BA2780">
        <v>6.5861690000000001E-2</v>
      </c>
      <c r="BB2780">
        <v>6.9154779999999999E-2</v>
      </c>
      <c r="BC2780">
        <v>4.9396269999999999E-2</v>
      </c>
      <c r="BD2780">
        <v>3.841932E-2</v>
      </c>
      <c r="BE2780">
        <v>3.7321622999999998E-2</v>
      </c>
      <c r="BF2780">
        <v>4.5005490000000002E-2</v>
      </c>
      <c r="BG2780">
        <v>21175</v>
      </c>
      <c r="BH2780">
        <v>18979</v>
      </c>
      <c r="BI2780">
        <v>151</v>
      </c>
      <c r="BJ2780">
        <v>480</v>
      </c>
      <c r="BK2780">
        <v>97</v>
      </c>
      <c r="BL2780">
        <v>0.16377439999999999</v>
      </c>
      <c r="BM2780">
        <v>0.52060735000000002</v>
      </c>
      <c r="BN2780">
        <v>0.10520607</v>
      </c>
      <c r="BO2780">
        <v>363</v>
      </c>
      <c r="BP2780">
        <v>2.4</v>
      </c>
      <c r="BQ2780">
        <v>44.1</v>
      </c>
      <c r="BR2780">
        <v>10</v>
      </c>
      <c r="BS2780">
        <v>18</v>
      </c>
      <c r="BT2780">
        <v>101</v>
      </c>
      <c r="BU2780">
        <v>16</v>
      </c>
      <c r="BV2780">
        <v>42</v>
      </c>
      <c r="BW2780">
        <v>53</v>
      </c>
      <c r="BX2780">
        <v>43</v>
      </c>
      <c r="BY2780">
        <v>125</v>
      </c>
      <c r="BZ2780">
        <v>142</v>
      </c>
      <c r="CA2780">
        <v>267</v>
      </c>
      <c r="CB2780">
        <v>71</v>
      </c>
      <c r="CC2780">
        <v>25</v>
      </c>
      <c r="CD2780">
        <v>2.7548209000000001E-2</v>
      </c>
      <c r="CE2780">
        <v>4.9586776999999999E-2</v>
      </c>
      <c r="CF2780">
        <v>0.27823692999999999</v>
      </c>
      <c r="CG2780">
        <v>4.4077135999999996E-2</v>
      </c>
      <c r="CH2780">
        <v>0.11570248</v>
      </c>
      <c r="CI2780">
        <v>0.14600551000000001</v>
      </c>
      <c r="CJ2780">
        <v>0.11845730000000002</v>
      </c>
      <c r="CK2780">
        <v>0.34435260000000001</v>
      </c>
      <c r="CL2780">
        <v>0.39118457000000001</v>
      </c>
      <c r="CM2780">
        <v>0.73553719999999989</v>
      </c>
      <c r="CN2780">
        <v>0.19559228000000001</v>
      </c>
      <c r="CO2780">
        <v>6.8870520000000005E-2</v>
      </c>
      <c r="CP2780">
        <v>41589</v>
      </c>
      <c r="CQ2780">
        <v>37311</v>
      </c>
      <c r="CR2780">
        <v>82</v>
      </c>
      <c r="CS2780">
        <v>230</v>
      </c>
      <c r="CT2780">
        <v>51</v>
      </c>
      <c r="CU2780">
        <v>0.22589532000000001</v>
      </c>
      <c r="CV2780">
        <v>0.63360880000000008</v>
      </c>
      <c r="CW2780">
        <v>0.14049586999999999</v>
      </c>
      <c r="CX2780">
        <v>15096918</v>
      </c>
      <c r="CY2780">
        <v>108</v>
      </c>
      <c r="CZ2780">
        <v>375</v>
      </c>
      <c r="DA2780">
        <v>39</v>
      </c>
      <c r="DB2780">
        <v>336</v>
      </c>
      <c r="DC2780">
        <v>0.10400000000000001</v>
      </c>
      <c r="DD2780">
        <v>0.89599999999999991</v>
      </c>
    </row>
    <row r="2781" spans="1:108" x14ac:dyDescent="0.3">
      <c r="A2781">
        <v>2779</v>
      </c>
      <c r="B2781">
        <v>68500</v>
      </c>
      <c r="C2781" s="1" t="s">
        <v>2879</v>
      </c>
      <c r="D2781">
        <v>288</v>
      </c>
      <c r="E2781">
        <v>2888</v>
      </c>
      <c r="F2781">
        <v>1452</v>
      </c>
      <c r="G2781">
        <v>1436</v>
      </c>
      <c r="H2781">
        <f>SUM(male_female_comparison_df[[#This Row],[inhabitants_female]:[inhabitants_male]])</f>
        <v>2888</v>
      </c>
      <c r="I2781">
        <f>male_female_comparison_df[[#This Row],[INHABITANTS_TOTAL2]]-male_female_comparison_df[[#This Row],[inhabitants_total]]</f>
        <v>0</v>
      </c>
      <c r="J2781">
        <f>male_female_comparison_df[[#This Row],[inhabitants_male]]/(male_female_comparison_df[[#This Row],[inhabitants_total]])</f>
        <v>0.49722991689750695</v>
      </c>
      <c r="L2781">
        <v>43</v>
      </c>
      <c r="M2781">
        <v>90</v>
      </c>
      <c r="N2781">
        <v>138</v>
      </c>
      <c r="O2781">
        <v>221</v>
      </c>
      <c r="P2781">
        <v>94</v>
      </c>
      <c r="Q2781">
        <v>81</v>
      </c>
      <c r="R2781">
        <v>65</v>
      </c>
      <c r="S2781">
        <v>162</v>
      </c>
      <c r="T2781">
        <v>159</v>
      </c>
      <c r="U2781">
        <v>160</v>
      </c>
      <c r="V2781">
        <v>160</v>
      </c>
      <c r="W2781">
        <v>170</v>
      </c>
      <c r="X2781">
        <v>174</v>
      </c>
      <c r="Y2781">
        <v>169</v>
      </c>
      <c r="Z2781">
        <v>171</v>
      </c>
      <c r="AA2781">
        <v>187</v>
      </c>
      <c r="AB2781">
        <v>201</v>
      </c>
      <c r="AC2781">
        <v>157</v>
      </c>
      <c r="AD2781">
        <v>105</v>
      </c>
      <c r="AE2781">
        <v>100</v>
      </c>
      <c r="AF2781">
        <v>124</v>
      </c>
      <c r="AG2781">
        <v>10.660695</v>
      </c>
      <c r="AH2781">
        <v>0.50277006999999996</v>
      </c>
      <c r="AI2781">
        <v>0.4972299</v>
      </c>
      <c r="AJ2781" s="2">
        <f>SUM(male_female_comparison_df[[#This Row],[inhabitants_proportional_male]],male_female_comparison_df[[#This Row],[inhabitants_proportional_female]])</f>
        <v>0.99999996999999996</v>
      </c>
      <c r="AK2781" s="2">
        <f>male_female_comparison_df[[#This Row],[inhabitants_proportional_male]]-male_female_comparison_df[[#This Row],[PROPORTIONAL MALE]]</f>
        <v>-1.6897506949220542E-8</v>
      </c>
      <c r="AL2781" s="2">
        <f t="shared" si="43"/>
        <v>-0.46793335875704306</v>
      </c>
      <c r="AM2781">
        <v>3.1163435E-2</v>
      </c>
      <c r="AN2781">
        <v>4.7783934000000007E-2</v>
      </c>
      <c r="AO2781">
        <v>7.6523540000000001E-2</v>
      </c>
      <c r="AP2781">
        <v>3.2548476E-2</v>
      </c>
      <c r="AQ2781">
        <v>2.8047092000000003E-2</v>
      </c>
      <c r="AR2781">
        <v>2.2506923999999998E-2</v>
      </c>
      <c r="AS2781">
        <v>5.6094184999999998E-2</v>
      </c>
      <c r="AT2781">
        <v>5.5055402000000003E-2</v>
      </c>
      <c r="AU2781">
        <v>5.5401659999999998E-2</v>
      </c>
      <c r="AV2781">
        <v>5.5401659999999998E-2</v>
      </c>
      <c r="AW2781">
        <v>5.8864265999999998E-2</v>
      </c>
      <c r="AX2781">
        <v>6.0249305999999996E-2</v>
      </c>
      <c r="AY2781">
        <v>5.8518007000000004E-2</v>
      </c>
      <c r="AZ2781">
        <v>5.9210527999999998E-2</v>
      </c>
      <c r="BA2781">
        <v>6.4750693999999998E-2</v>
      </c>
      <c r="BB2781">
        <v>6.9598339999999995E-2</v>
      </c>
      <c r="BC2781">
        <v>5.4362882000000001E-2</v>
      </c>
      <c r="BD2781">
        <v>3.6357340000000002E-2</v>
      </c>
      <c r="BE2781">
        <v>3.4626039999999997E-2</v>
      </c>
      <c r="BF2781">
        <v>4.2936287999999996E-2</v>
      </c>
      <c r="BG2781">
        <v>21640</v>
      </c>
      <c r="BH2781">
        <v>19818</v>
      </c>
      <c r="BI2781">
        <v>480</v>
      </c>
      <c r="BJ2781">
        <v>1446</v>
      </c>
      <c r="BK2781">
        <v>341</v>
      </c>
      <c r="BL2781">
        <v>0.16455263000000001</v>
      </c>
      <c r="BM2781">
        <v>0.49571478000000002</v>
      </c>
      <c r="BN2781">
        <v>0.11690093</v>
      </c>
      <c r="BO2781">
        <v>1147</v>
      </c>
      <c r="BP2781">
        <v>2.5</v>
      </c>
      <c r="BQ2781">
        <v>43.4</v>
      </c>
      <c r="BR2781">
        <v>58</v>
      </c>
      <c r="BS2781">
        <v>44</v>
      </c>
      <c r="BT2781">
        <v>311</v>
      </c>
      <c r="BU2781">
        <v>78</v>
      </c>
      <c r="BV2781">
        <v>158</v>
      </c>
      <c r="BW2781">
        <v>161</v>
      </c>
      <c r="BX2781">
        <v>131</v>
      </c>
      <c r="BY2781">
        <v>407</v>
      </c>
      <c r="BZ2781">
        <v>439</v>
      </c>
      <c r="CA2781">
        <v>933</v>
      </c>
      <c r="CB2781">
        <v>178</v>
      </c>
      <c r="CC2781">
        <v>36</v>
      </c>
      <c r="CD2781">
        <v>5.0566695999999994E-2</v>
      </c>
      <c r="CE2781">
        <v>3.8360942000000002E-2</v>
      </c>
      <c r="CF2781">
        <v>0.2711421</v>
      </c>
      <c r="CG2781">
        <v>6.800349E-2</v>
      </c>
      <c r="CH2781">
        <v>0.13775066</v>
      </c>
      <c r="CI2781">
        <v>0.14036617000000001</v>
      </c>
      <c r="CJ2781">
        <v>0.114210986</v>
      </c>
      <c r="CK2781">
        <v>0.35483870000000001</v>
      </c>
      <c r="CL2781">
        <v>0.38273758000000002</v>
      </c>
      <c r="CM2781">
        <v>0.81342630000000005</v>
      </c>
      <c r="CN2781">
        <v>0.15518744000000001</v>
      </c>
      <c r="CO2781">
        <v>3.1386226000000003E-2</v>
      </c>
      <c r="CP2781">
        <v>42487</v>
      </c>
      <c r="CQ2781">
        <v>39352</v>
      </c>
      <c r="CR2781">
        <v>243</v>
      </c>
      <c r="CS2781">
        <v>731</v>
      </c>
      <c r="CT2781">
        <v>163</v>
      </c>
      <c r="CU2781">
        <v>0.21372031999999999</v>
      </c>
      <c r="CV2781">
        <v>0.64291995999999996</v>
      </c>
      <c r="CW2781">
        <v>0.14335972</v>
      </c>
      <c r="CX2781">
        <v>48307664</v>
      </c>
      <c r="CY2781">
        <v>432</v>
      </c>
      <c r="CZ2781">
        <v>1382</v>
      </c>
      <c r="DA2781">
        <v>368</v>
      </c>
      <c r="DB2781">
        <v>1014</v>
      </c>
      <c r="DC2781">
        <v>0.26628074000000002</v>
      </c>
      <c r="DD2781">
        <v>0.7337191999999999</v>
      </c>
    </row>
    <row r="2782" spans="1:108" x14ac:dyDescent="0.3">
      <c r="A2782">
        <v>2780</v>
      </c>
      <c r="B2782">
        <v>68630</v>
      </c>
      <c r="C2782" s="1" t="s">
        <v>2880</v>
      </c>
      <c r="D2782">
        <v>598</v>
      </c>
      <c r="E2782">
        <v>2547</v>
      </c>
      <c r="F2782">
        <v>1244</v>
      </c>
      <c r="G2782">
        <v>1303</v>
      </c>
      <c r="H2782">
        <f>SUM(male_female_comparison_df[[#This Row],[inhabitants_female]:[inhabitants_male]])</f>
        <v>2547</v>
      </c>
      <c r="I2782">
        <f>male_female_comparison_df[[#This Row],[INHABITANTS_TOTAL2]]-male_female_comparison_df[[#This Row],[inhabitants_total]]</f>
        <v>0</v>
      </c>
      <c r="J2782">
        <f>male_female_comparison_df[[#This Row],[inhabitants_male]]/(male_female_comparison_df[[#This Row],[inhabitants_total]])</f>
        <v>0.5115822536317236</v>
      </c>
      <c r="L2782">
        <v>40</v>
      </c>
      <c r="M2782">
        <v>78</v>
      </c>
      <c r="N2782">
        <v>143</v>
      </c>
      <c r="O2782">
        <v>216</v>
      </c>
      <c r="P2782">
        <v>119</v>
      </c>
      <c r="Q2782">
        <v>56</v>
      </c>
      <c r="R2782">
        <v>58</v>
      </c>
      <c r="S2782">
        <v>114</v>
      </c>
      <c r="T2782">
        <v>128</v>
      </c>
      <c r="U2782">
        <v>142</v>
      </c>
      <c r="V2782">
        <v>194</v>
      </c>
      <c r="W2782">
        <v>133</v>
      </c>
      <c r="X2782">
        <v>160</v>
      </c>
      <c r="Y2782">
        <v>173</v>
      </c>
      <c r="Z2782">
        <v>158</v>
      </c>
      <c r="AA2782">
        <v>184</v>
      </c>
      <c r="AB2782">
        <v>185</v>
      </c>
      <c r="AC2782">
        <v>122</v>
      </c>
      <c r="AD2782">
        <v>115</v>
      </c>
      <c r="AE2782">
        <v>50</v>
      </c>
      <c r="AF2782">
        <v>19</v>
      </c>
      <c r="AG2782">
        <v>479.30410000000001</v>
      </c>
      <c r="AH2782">
        <v>0.48841773999999999</v>
      </c>
      <c r="AI2782">
        <v>0.51158225999999996</v>
      </c>
      <c r="AJ2782" s="2">
        <f>SUM(male_female_comparison_df[[#This Row],[inhabitants_proportional_male]],male_female_comparison_df[[#This Row],[inhabitants_proportional_female]])</f>
        <v>1</v>
      </c>
      <c r="AK2782" s="2">
        <f>male_female_comparison_df[[#This Row],[inhabitants_proportional_male]]-male_female_comparison_df[[#This Row],[PROPORTIONAL MALE]]</f>
        <v>6.3682763506989204E-9</v>
      </c>
      <c r="AL2782" s="2">
        <f t="shared" si="43"/>
        <v>-0.46793335875704306</v>
      </c>
      <c r="AM2782">
        <v>3.0624262999999999E-2</v>
      </c>
      <c r="AN2782">
        <v>5.6144482999999995E-2</v>
      </c>
      <c r="AO2782">
        <v>8.4805649999999996E-2</v>
      </c>
      <c r="AP2782">
        <v>4.6721634000000005E-2</v>
      </c>
      <c r="AQ2782">
        <v>2.198665E-2</v>
      </c>
      <c r="AR2782">
        <v>2.2771889999999999E-2</v>
      </c>
      <c r="AS2782">
        <v>4.4758539999999999E-2</v>
      </c>
      <c r="AT2782">
        <v>5.02552E-2</v>
      </c>
      <c r="AU2782">
        <v>5.5751864000000005E-2</v>
      </c>
      <c r="AV2782">
        <v>7.6168040000000006E-2</v>
      </c>
      <c r="AW2782">
        <v>5.2218295999999997E-2</v>
      </c>
      <c r="AX2782">
        <v>6.2819003999999998E-2</v>
      </c>
      <c r="AY2782">
        <v>6.7923049999999999E-2</v>
      </c>
      <c r="AZ2782">
        <v>6.2033764999999998E-2</v>
      </c>
      <c r="BA2782">
        <v>7.2241849999999996E-2</v>
      </c>
      <c r="BB2782">
        <v>7.2634470000000007E-2</v>
      </c>
      <c r="BC2782">
        <v>4.7899490000000003E-2</v>
      </c>
      <c r="BD2782">
        <v>4.5151160000000003E-2</v>
      </c>
      <c r="BE2782">
        <v>1.9630939E-2</v>
      </c>
      <c r="BF2782">
        <v>7.4597565000000003E-3</v>
      </c>
      <c r="BG2782">
        <v>23785</v>
      </c>
      <c r="BH2782">
        <v>22599</v>
      </c>
      <c r="BI2782">
        <v>276</v>
      </c>
      <c r="BJ2782">
        <v>1294</v>
      </c>
      <c r="BK2782">
        <v>364</v>
      </c>
      <c r="BL2782">
        <v>0.10819287</v>
      </c>
      <c r="BM2782">
        <v>0.50725204000000002</v>
      </c>
      <c r="BN2782">
        <v>0.14268913999999999</v>
      </c>
      <c r="BO2782">
        <v>1006</v>
      </c>
      <c r="BP2782">
        <v>2.5</v>
      </c>
      <c r="BQ2782">
        <v>42.4</v>
      </c>
      <c r="BR2782">
        <v>31</v>
      </c>
      <c r="BS2782">
        <v>39</v>
      </c>
      <c r="BT2782">
        <v>317</v>
      </c>
      <c r="BU2782">
        <v>72</v>
      </c>
      <c r="BV2782">
        <v>162</v>
      </c>
      <c r="BW2782">
        <v>155</v>
      </c>
      <c r="BX2782">
        <v>132</v>
      </c>
      <c r="BY2782">
        <v>380</v>
      </c>
      <c r="BZ2782">
        <v>311</v>
      </c>
      <c r="CA2782">
        <v>925</v>
      </c>
      <c r="CB2782">
        <v>74</v>
      </c>
      <c r="CC2782">
        <v>7</v>
      </c>
      <c r="CD2782">
        <v>3.081511E-2</v>
      </c>
      <c r="CE2782">
        <v>3.8767397000000002E-2</v>
      </c>
      <c r="CF2782">
        <v>0.31510934000000002</v>
      </c>
      <c r="CG2782">
        <v>7.1570574999999997E-2</v>
      </c>
      <c r="CH2782">
        <v>0.1610338</v>
      </c>
      <c r="CI2782">
        <v>0.15407555000000001</v>
      </c>
      <c r="CJ2782">
        <v>0.13121273</v>
      </c>
      <c r="CK2782">
        <v>0.3777336</v>
      </c>
      <c r="CL2782">
        <v>0.30914512</v>
      </c>
      <c r="CM2782">
        <v>0.9194831</v>
      </c>
      <c r="CN2782">
        <v>7.3558650000000003E-2</v>
      </c>
      <c r="CO2782">
        <v>6.9582504000000002E-3</v>
      </c>
      <c r="CP2782">
        <v>45884</v>
      </c>
      <c r="CQ2782">
        <v>43955</v>
      </c>
      <c r="CR2782">
        <v>92</v>
      </c>
      <c r="CS2782">
        <v>716</v>
      </c>
      <c r="CT2782">
        <v>197</v>
      </c>
      <c r="CU2782">
        <v>9.1633469999999995E-2</v>
      </c>
      <c r="CV2782">
        <v>0.71314739999999999</v>
      </c>
      <c r="CW2782">
        <v>0.19621514000000001</v>
      </c>
      <c r="CX2782">
        <v>46112928</v>
      </c>
      <c r="CY2782">
        <v>0</v>
      </c>
      <c r="CZ2782">
        <v>905</v>
      </c>
      <c r="DA2782">
        <v>90</v>
      </c>
      <c r="DB2782">
        <v>815</v>
      </c>
      <c r="DC2782">
        <v>9.9447510000000003E-2</v>
      </c>
      <c r="DD2782">
        <v>0.90055249999999998</v>
      </c>
    </row>
    <row r="2783" spans="1:108" x14ac:dyDescent="0.3">
      <c r="A2783">
        <v>2781</v>
      </c>
      <c r="B2783">
        <v>68690</v>
      </c>
      <c r="C2783" s="1" t="s">
        <v>2881</v>
      </c>
      <c r="D2783">
        <v>599</v>
      </c>
      <c r="E2783">
        <v>358</v>
      </c>
      <c r="F2783">
        <v>176</v>
      </c>
      <c r="G2783">
        <v>182</v>
      </c>
      <c r="H2783">
        <f>SUM(male_female_comparison_df[[#This Row],[inhabitants_female]:[inhabitants_male]])</f>
        <v>358</v>
      </c>
      <c r="I2783">
        <f>male_female_comparison_df[[#This Row],[INHABITANTS_TOTAL2]]-male_female_comparison_df[[#This Row],[inhabitants_total]]</f>
        <v>0</v>
      </c>
      <c r="J2783">
        <f>male_female_comparison_df[[#This Row],[inhabitants_male]]/(male_female_comparison_df[[#This Row],[inhabitants_total]])</f>
        <v>0.50837988826815639</v>
      </c>
      <c r="L2783">
        <v>43</v>
      </c>
      <c r="M2783">
        <v>11</v>
      </c>
      <c r="N2783">
        <v>18</v>
      </c>
      <c r="O2783">
        <v>24</v>
      </c>
      <c r="P2783">
        <v>12</v>
      </c>
      <c r="Q2783">
        <v>3</v>
      </c>
      <c r="R2783">
        <v>11</v>
      </c>
      <c r="S2783">
        <v>15</v>
      </c>
      <c r="T2783">
        <v>21</v>
      </c>
      <c r="U2783">
        <v>20</v>
      </c>
      <c r="V2783">
        <v>21</v>
      </c>
      <c r="W2783">
        <v>22</v>
      </c>
      <c r="X2783">
        <v>21</v>
      </c>
      <c r="Y2783">
        <v>23</v>
      </c>
      <c r="Z2783">
        <v>25</v>
      </c>
      <c r="AA2783">
        <v>26</v>
      </c>
      <c r="AB2783">
        <v>34</v>
      </c>
      <c r="AC2783">
        <v>22</v>
      </c>
      <c r="AD2783">
        <v>18</v>
      </c>
      <c r="AE2783">
        <v>9</v>
      </c>
      <c r="AF2783">
        <v>2</v>
      </c>
      <c r="AG2783">
        <v>9.243602000000001</v>
      </c>
      <c r="AH2783">
        <v>0.49162011999999999</v>
      </c>
      <c r="AI2783">
        <v>0.5083799</v>
      </c>
      <c r="AJ2783" s="2">
        <f>SUM(male_female_comparison_df[[#This Row],[inhabitants_proportional_male]],male_female_comparison_df[[#This Row],[inhabitants_proportional_female]])</f>
        <v>1.0000000199999999</v>
      </c>
      <c r="AK2783" s="2">
        <f>male_female_comparison_df[[#This Row],[inhabitants_proportional_male]]-male_female_comparison_df[[#This Row],[PROPORTIONAL MALE]]</f>
        <v>1.1731843607698522E-8</v>
      </c>
      <c r="AL2783" s="2">
        <f t="shared" si="43"/>
        <v>-0.46793335875704306</v>
      </c>
      <c r="AM2783">
        <v>3.0726257999999999E-2</v>
      </c>
      <c r="AN2783">
        <v>5.0279329999999997E-2</v>
      </c>
      <c r="AO2783">
        <v>6.7039109999999999E-2</v>
      </c>
      <c r="AP2783">
        <v>3.3519554999999999E-2</v>
      </c>
      <c r="AQ2783">
        <v>8.3798889999999997E-3</v>
      </c>
      <c r="AR2783">
        <v>3.0726257999999999E-2</v>
      </c>
      <c r="AS2783">
        <v>4.1899443000000001E-2</v>
      </c>
      <c r="AT2783">
        <v>5.8659219999999998E-2</v>
      </c>
      <c r="AU2783">
        <v>5.5865919999999999E-2</v>
      </c>
      <c r="AV2783">
        <v>5.8659219999999998E-2</v>
      </c>
      <c r="AW2783">
        <v>6.1452514999999999E-2</v>
      </c>
      <c r="AX2783">
        <v>5.8659219999999998E-2</v>
      </c>
      <c r="AY2783">
        <v>6.424581E-2</v>
      </c>
      <c r="AZ2783">
        <v>6.9832399999999989E-2</v>
      </c>
      <c r="BA2783">
        <v>7.2625700000000001E-2</v>
      </c>
      <c r="BB2783">
        <v>9.4972070000000006E-2</v>
      </c>
      <c r="BC2783">
        <v>6.1452514999999999E-2</v>
      </c>
      <c r="BD2783">
        <v>5.0279329999999997E-2</v>
      </c>
      <c r="BE2783">
        <v>2.5139664999999999E-2</v>
      </c>
      <c r="BF2783">
        <v>5.5865919999999996E-3</v>
      </c>
      <c r="BG2783">
        <v>22626</v>
      </c>
      <c r="BH2783">
        <v>20438</v>
      </c>
      <c r="BI2783">
        <v>62</v>
      </c>
      <c r="BJ2783">
        <v>184</v>
      </c>
      <c r="BK2783">
        <v>43</v>
      </c>
      <c r="BL2783">
        <v>0.16711589999999998</v>
      </c>
      <c r="BM2783">
        <v>0.49595686999999999</v>
      </c>
      <c r="BN2783">
        <v>0.11590296999999999</v>
      </c>
      <c r="BO2783">
        <v>143</v>
      </c>
      <c r="BP2783">
        <v>2.5</v>
      </c>
      <c r="BQ2783">
        <v>45.8</v>
      </c>
      <c r="BR2783">
        <v>2</v>
      </c>
      <c r="BS2783">
        <v>3</v>
      </c>
      <c r="BT2783">
        <v>37</v>
      </c>
      <c r="BU2783">
        <v>10</v>
      </c>
      <c r="BV2783">
        <v>22</v>
      </c>
      <c r="BW2783">
        <v>19</v>
      </c>
      <c r="BX2783">
        <v>11</v>
      </c>
      <c r="BY2783">
        <v>54</v>
      </c>
      <c r="BZ2783">
        <v>52</v>
      </c>
      <c r="CA2783">
        <v>130</v>
      </c>
      <c r="CB2783">
        <v>10</v>
      </c>
      <c r="CC2783">
        <v>3</v>
      </c>
      <c r="CD2783">
        <v>1.3986014E-2</v>
      </c>
      <c r="CE2783">
        <v>2.0979020000000001E-2</v>
      </c>
      <c r="CF2783">
        <v>0.25874125999999997</v>
      </c>
      <c r="CG2783">
        <v>6.9930069999999997E-2</v>
      </c>
      <c r="CH2783">
        <v>0.15384616000000001</v>
      </c>
      <c r="CI2783">
        <v>0.13286713</v>
      </c>
      <c r="CJ2783">
        <v>7.6923080000000005E-2</v>
      </c>
      <c r="CK2783">
        <v>0.37762236999999998</v>
      </c>
      <c r="CL2783">
        <v>0.36363636999999999</v>
      </c>
      <c r="CM2783">
        <v>0.90909094000000001</v>
      </c>
      <c r="CN2783">
        <v>6.9930069999999997E-2</v>
      </c>
      <c r="CO2783">
        <v>2.0979020000000001E-2</v>
      </c>
      <c r="CP2783">
        <v>46179</v>
      </c>
      <c r="CQ2783">
        <v>41413</v>
      </c>
      <c r="CR2783">
        <v>20</v>
      </c>
      <c r="CS2783">
        <v>100</v>
      </c>
      <c r="CT2783">
        <v>22</v>
      </c>
      <c r="CU2783">
        <v>0.13793103000000001</v>
      </c>
      <c r="CV2783">
        <v>0.68965519999999991</v>
      </c>
      <c r="CW2783">
        <v>0.15172414000000001</v>
      </c>
      <c r="CX2783">
        <v>6557448</v>
      </c>
      <c r="CY2783">
        <v>12</v>
      </c>
      <c r="CZ2783">
        <v>188</v>
      </c>
      <c r="DA2783">
        <v>36</v>
      </c>
      <c r="DB2783">
        <v>152</v>
      </c>
      <c r="DC2783">
        <v>0.19148936999999999</v>
      </c>
      <c r="DD2783">
        <v>0.80851066000000005</v>
      </c>
    </row>
    <row r="2784" spans="1:108" x14ac:dyDescent="0.3">
      <c r="A2784">
        <v>2782</v>
      </c>
      <c r="B2784">
        <v>68700</v>
      </c>
      <c r="C2784" s="1" t="s">
        <v>2882</v>
      </c>
      <c r="D2784">
        <v>288</v>
      </c>
      <c r="E2784">
        <v>1794</v>
      </c>
      <c r="F2784">
        <v>890</v>
      </c>
      <c r="G2784">
        <v>904</v>
      </c>
      <c r="H2784">
        <f>SUM(male_female_comparison_df[[#This Row],[inhabitants_female]:[inhabitants_male]])</f>
        <v>1794</v>
      </c>
      <c r="I2784">
        <f>male_female_comparison_df[[#This Row],[INHABITANTS_TOTAL2]]-male_female_comparison_df[[#This Row],[inhabitants_total]]</f>
        <v>0</v>
      </c>
      <c r="J2784">
        <f>male_female_comparison_df[[#This Row],[inhabitants_male]]/(male_female_comparison_df[[#This Row],[inhabitants_total]])</f>
        <v>0.50390189520624307</v>
      </c>
      <c r="L2784">
        <v>45</v>
      </c>
      <c r="M2784">
        <v>46</v>
      </c>
      <c r="N2784">
        <v>72</v>
      </c>
      <c r="O2784">
        <v>118</v>
      </c>
      <c r="P2784">
        <v>59</v>
      </c>
      <c r="Q2784">
        <v>48</v>
      </c>
      <c r="R2784">
        <v>40</v>
      </c>
      <c r="S2784">
        <v>99</v>
      </c>
      <c r="T2784">
        <v>77</v>
      </c>
      <c r="U2784">
        <v>97</v>
      </c>
      <c r="V2784">
        <v>85</v>
      </c>
      <c r="W2784">
        <v>82</v>
      </c>
      <c r="X2784">
        <v>101</v>
      </c>
      <c r="Y2784">
        <v>139</v>
      </c>
      <c r="Z2784">
        <v>137</v>
      </c>
      <c r="AA2784">
        <v>129</v>
      </c>
      <c r="AB2784">
        <v>152</v>
      </c>
      <c r="AC2784">
        <v>92</v>
      </c>
      <c r="AD2784">
        <v>65</v>
      </c>
      <c r="AE2784">
        <v>74</v>
      </c>
      <c r="AF2784">
        <v>82</v>
      </c>
      <c r="AG2784">
        <v>8.1408550000000002</v>
      </c>
      <c r="AH2784">
        <v>0.49609809999999999</v>
      </c>
      <c r="AI2784">
        <v>0.50390190000000001</v>
      </c>
      <c r="AJ2784" s="2">
        <f>SUM(male_female_comparison_df[[#This Row],[inhabitants_proportional_male]],male_female_comparison_df[[#This Row],[inhabitants_proportional_female]])</f>
        <v>1</v>
      </c>
      <c r="AK2784" s="2">
        <f>male_female_comparison_df[[#This Row],[inhabitants_proportional_male]]-male_female_comparison_df[[#This Row],[PROPORTIONAL MALE]]</f>
        <v>4.7937569469524988E-9</v>
      </c>
      <c r="AL2784" s="2">
        <f t="shared" si="43"/>
        <v>-0.46793335875704306</v>
      </c>
      <c r="AM2784">
        <v>2.5641026000000001E-2</v>
      </c>
      <c r="AN2784">
        <v>4.0133777999999995E-2</v>
      </c>
      <c r="AO2784">
        <v>6.5774805999999991E-2</v>
      </c>
      <c r="AP2784">
        <v>3.2887402999999996E-2</v>
      </c>
      <c r="AQ2784">
        <v>2.6755853E-2</v>
      </c>
      <c r="AR2784">
        <v>2.2296543999999998E-2</v>
      </c>
      <c r="AS2784">
        <v>5.5183947000000004E-2</v>
      </c>
      <c r="AT2784">
        <v>4.2920845999999999E-2</v>
      </c>
      <c r="AU2784">
        <v>5.4069119999999998E-2</v>
      </c>
      <c r="AV2784">
        <v>4.7380156999999999E-2</v>
      </c>
      <c r="AW2784">
        <v>4.5707915000000002E-2</v>
      </c>
      <c r="AX2784">
        <v>5.6298774000000003E-2</v>
      </c>
      <c r="AY2784">
        <v>7.7480489999999999E-2</v>
      </c>
      <c r="AZ2784">
        <v>7.6365664999999999E-2</v>
      </c>
      <c r="BA2784">
        <v>7.1906360000000002E-2</v>
      </c>
      <c r="BB2784">
        <v>8.4726869999999996E-2</v>
      </c>
      <c r="BC2784">
        <v>5.1282052000000002E-2</v>
      </c>
      <c r="BD2784">
        <v>3.6231882999999999E-2</v>
      </c>
      <c r="BE2784">
        <v>4.1248605000000001E-2</v>
      </c>
      <c r="BF2784">
        <v>4.5707915000000002E-2</v>
      </c>
      <c r="BG2784">
        <v>24432</v>
      </c>
      <c r="BH2784">
        <v>20043</v>
      </c>
      <c r="BI2784">
        <v>295</v>
      </c>
      <c r="BJ2784">
        <v>942</v>
      </c>
      <c r="BK2784">
        <v>240</v>
      </c>
      <c r="BL2784">
        <v>0.16120219</v>
      </c>
      <c r="BM2784">
        <v>0.51475409999999999</v>
      </c>
      <c r="BN2784">
        <v>0.13114753000000001</v>
      </c>
      <c r="BO2784">
        <v>740</v>
      </c>
      <c r="BP2784">
        <v>2.4</v>
      </c>
      <c r="BQ2784">
        <v>47</v>
      </c>
      <c r="BR2784">
        <v>29</v>
      </c>
      <c r="BS2784">
        <v>28</v>
      </c>
      <c r="BT2784">
        <v>186</v>
      </c>
      <c r="BU2784">
        <v>41</v>
      </c>
      <c r="BV2784">
        <v>83</v>
      </c>
      <c r="BW2784">
        <v>87</v>
      </c>
      <c r="BX2784">
        <v>86</v>
      </c>
      <c r="BY2784">
        <v>261</v>
      </c>
      <c r="BZ2784">
        <v>298</v>
      </c>
      <c r="CA2784">
        <v>626</v>
      </c>
      <c r="CB2784">
        <v>95</v>
      </c>
      <c r="CC2784">
        <v>19</v>
      </c>
      <c r="CD2784">
        <v>3.9189189999999999E-2</v>
      </c>
      <c r="CE2784">
        <v>3.7837836999999999E-2</v>
      </c>
      <c r="CF2784">
        <v>0.25135136000000002</v>
      </c>
      <c r="CG2784">
        <v>5.5405404000000005E-2</v>
      </c>
      <c r="CH2784">
        <v>0.11216216499999999</v>
      </c>
      <c r="CI2784">
        <v>0.11756757</v>
      </c>
      <c r="CJ2784">
        <v>0.11621621</v>
      </c>
      <c r="CK2784">
        <v>0.35270269999999998</v>
      </c>
      <c r="CL2784">
        <v>0.40270270000000002</v>
      </c>
      <c r="CM2784">
        <v>0.84594594999999995</v>
      </c>
      <c r="CN2784">
        <v>0.12837837999999999</v>
      </c>
      <c r="CO2784">
        <v>2.5675674999999998E-2</v>
      </c>
      <c r="CP2784">
        <v>47703</v>
      </c>
      <c r="CQ2784">
        <v>39284</v>
      </c>
      <c r="CR2784">
        <v>143</v>
      </c>
      <c r="CS2784">
        <v>481</v>
      </c>
      <c r="CT2784">
        <v>123</v>
      </c>
      <c r="CU2784">
        <v>0.19143239999999997</v>
      </c>
      <c r="CV2784">
        <v>0.64390900000000006</v>
      </c>
      <c r="CW2784">
        <v>0.16465864</v>
      </c>
      <c r="CX2784">
        <v>35634096</v>
      </c>
      <c r="CY2784">
        <v>251</v>
      </c>
      <c r="CZ2784">
        <v>1005</v>
      </c>
      <c r="DA2784">
        <v>274</v>
      </c>
      <c r="DB2784">
        <v>731</v>
      </c>
      <c r="DC2784">
        <v>0.27263683</v>
      </c>
      <c r="DD2784">
        <v>0.72736316999999995</v>
      </c>
    </row>
    <row r="2785" spans="1:108" x14ac:dyDescent="0.3">
      <c r="A2785">
        <v>2783</v>
      </c>
      <c r="B2785">
        <v>68750</v>
      </c>
      <c r="C2785" s="1" t="s">
        <v>2883</v>
      </c>
      <c r="D2785">
        <v>288</v>
      </c>
      <c r="E2785">
        <v>264</v>
      </c>
      <c r="F2785">
        <v>129</v>
      </c>
      <c r="G2785">
        <v>135</v>
      </c>
      <c r="H2785">
        <f>SUM(male_female_comparison_df[[#This Row],[inhabitants_female]:[inhabitants_male]])</f>
        <v>264</v>
      </c>
      <c r="I2785">
        <f>male_female_comparison_df[[#This Row],[INHABITANTS_TOTAL2]]-male_female_comparison_df[[#This Row],[inhabitants_total]]</f>
        <v>0</v>
      </c>
      <c r="J2785">
        <f>male_female_comparison_df[[#This Row],[inhabitants_male]]/(male_female_comparison_df[[#This Row],[inhabitants_total]])</f>
        <v>0.51136363636363635</v>
      </c>
      <c r="L2785">
        <v>46</v>
      </c>
      <c r="M2785">
        <v>7</v>
      </c>
      <c r="N2785">
        <v>9</v>
      </c>
      <c r="O2785">
        <v>22</v>
      </c>
      <c r="P2785">
        <v>7</v>
      </c>
      <c r="Q2785">
        <v>6</v>
      </c>
      <c r="R2785">
        <v>4</v>
      </c>
      <c r="S2785">
        <v>10</v>
      </c>
      <c r="T2785">
        <v>9</v>
      </c>
      <c r="U2785">
        <v>15</v>
      </c>
      <c r="V2785">
        <v>17</v>
      </c>
      <c r="W2785">
        <v>8</v>
      </c>
      <c r="X2785">
        <v>16</v>
      </c>
      <c r="Y2785">
        <v>25</v>
      </c>
      <c r="Z2785">
        <v>14</v>
      </c>
      <c r="AA2785">
        <v>16</v>
      </c>
      <c r="AB2785">
        <v>20</v>
      </c>
      <c r="AC2785">
        <v>18</v>
      </c>
      <c r="AD2785">
        <v>26</v>
      </c>
      <c r="AE2785">
        <v>9</v>
      </c>
      <c r="AF2785">
        <v>6</v>
      </c>
      <c r="AG2785">
        <v>8.3168790000000001</v>
      </c>
      <c r="AH2785">
        <v>0.48863636999999999</v>
      </c>
      <c r="AI2785">
        <v>0.51136359999999992</v>
      </c>
      <c r="AJ2785" s="2">
        <f>SUM(male_female_comparison_df[[#This Row],[inhabitants_proportional_male]],male_female_comparison_df[[#This Row],[inhabitants_proportional_female]])</f>
        <v>0.99999996999999996</v>
      </c>
      <c r="AK2785" s="2">
        <f>male_female_comparison_df[[#This Row],[inhabitants_proportional_male]]-male_female_comparison_df[[#This Row],[PROPORTIONAL MALE]]</f>
        <v>-3.636363643533258E-8</v>
      </c>
      <c r="AL2785" s="2">
        <f t="shared" si="43"/>
        <v>-0.46793335875704306</v>
      </c>
      <c r="AM2785">
        <v>2.6515152E-2</v>
      </c>
      <c r="AN2785">
        <v>3.4090910000000002E-2</v>
      </c>
      <c r="AO2785">
        <v>8.3333335999999994E-2</v>
      </c>
      <c r="AP2785">
        <v>2.6515152E-2</v>
      </c>
      <c r="AQ2785">
        <v>2.2727272999999999E-2</v>
      </c>
      <c r="AR2785">
        <v>1.5151516E-2</v>
      </c>
      <c r="AS2785">
        <v>3.7878790000000002E-2</v>
      </c>
      <c r="AT2785">
        <v>3.4090910000000002E-2</v>
      </c>
      <c r="AU2785">
        <v>5.6818184000000001E-2</v>
      </c>
      <c r="AV2785">
        <v>6.4393939999999997E-2</v>
      </c>
      <c r="AW2785">
        <v>3.0303031000000001E-2</v>
      </c>
      <c r="AX2785">
        <v>6.0606062000000002E-2</v>
      </c>
      <c r="AY2785">
        <v>9.4696970000000005E-2</v>
      </c>
      <c r="AZ2785">
        <v>5.3030305E-2</v>
      </c>
      <c r="BA2785">
        <v>6.0606062000000002E-2</v>
      </c>
      <c r="BB2785">
        <v>7.5757580000000005E-2</v>
      </c>
      <c r="BC2785">
        <v>6.8181820000000004E-2</v>
      </c>
      <c r="BD2785">
        <v>9.8484849999999999E-2</v>
      </c>
      <c r="BE2785">
        <v>3.4090910000000002E-2</v>
      </c>
      <c r="BF2785">
        <v>2.2727272999999999E-2</v>
      </c>
      <c r="BG2785">
        <v>20816</v>
      </c>
      <c r="BH2785">
        <v>17058</v>
      </c>
      <c r="BI2785">
        <v>67</v>
      </c>
      <c r="BJ2785">
        <v>124</v>
      </c>
      <c r="BK2785">
        <v>30</v>
      </c>
      <c r="BL2785">
        <v>0.24632353000000001</v>
      </c>
      <c r="BM2785">
        <v>0.45588234</v>
      </c>
      <c r="BN2785">
        <v>0.11029412</v>
      </c>
      <c r="BO2785">
        <v>105</v>
      </c>
      <c r="BP2785">
        <v>2.5</v>
      </c>
      <c r="BQ2785">
        <v>47.4</v>
      </c>
      <c r="BR2785">
        <v>0</v>
      </c>
      <c r="BS2785">
        <v>2</v>
      </c>
      <c r="BT2785">
        <v>27</v>
      </c>
      <c r="BU2785">
        <v>7</v>
      </c>
      <c r="BV2785">
        <v>11</v>
      </c>
      <c r="BW2785">
        <v>16</v>
      </c>
      <c r="BX2785">
        <v>13</v>
      </c>
      <c r="BY2785">
        <v>30</v>
      </c>
      <c r="BZ2785">
        <v>50</v>
      </c>
      <c r="CA2785">
        <v>96</v>
      </c>
      <c r="CB2785">
        <v>5</v>
      </c>
      <c r="CC2785">
        <v>4</v>
      </c>
      <c r="CD2785">
        <v>9.345794000000001E-3</v>
      </c>
      <c r="CE2785">
        <v>1.9047620000000001E-2</v>
      </c>
      <c r="CF2785">
        <v>0.25714287000000002</v>
      </c>
      <c r="CG2785">
        <v>6.6666669999999997E-2</v>
      </c>
      <c r="CH2785">
        <v>0.104761906</v>
      </c>
      <c r="CI2785">
        <v>0.15238096000000001</v>
      </c>
      <c r="CJ2785">
        <v>0.123809524</v>
      </c>
      <c r="CK2785">
        <v>0.28571429999999998</v>
      </c>
      <c r="CL2785">
        <v>0.47619048000000003</v>
      </c>
      <c r="CM2785">
        <v>0.91428569999999998</v>
      </c>
      <c r="CN2785">
        <v>4.7619050000000003E-2</v>
      </c>
      <c r="CO2785">
        <v>3.8095240000000002E-2</v>
      </c>
      <c r="CP2785">
        <v>43198</v>
      </c>
      <c r="CQ2785">
        <v>35668</v>
      </c>
      <c r="CR2785">
        <v>30</v>
      </c>
      <c r="CS2785">
        <v>62</v>
      </c>
      <c r="CT2785">
        <v>15</v>
      </c>
      <c r="CU2785">
        <v>0.28037383999999999</v>
      </c>
      <c r="CV2785">
        <v>0.57943919999999993</v>
      </c>
      <c r="CW2785">
        <v>0.14018691999999999</v>
      </c>
      <c r="CX2785">
        <v>4622207</v>
      </c>
      <c r="CY2785">
        <v>9</v>
      </c>
      <c r="CZ2785">
        <v>142</v>
      </c>
      <c r="DA2785">
        <v>32</v>
      </c>
      <c r="DB2785">
        <v>110</v>
      </c>
      <c r="DC2785">
        <v>0.22535210999999999</v>
      </c>
      <c r="DD2785">
        <v>0.77464790000000006</v>
      </c>
    </row>
    <row r="2786" spans="1:108" x14ac:dyDescent="0.3">
      <c r="A2786">
        <v>2784</v>
      </c>
      <c r="B2786">
        <v>68800</v>
      </c>
      <c r="C2786" s="1" t="s">
        <v>2884</v>
      </c>
      <c r="D2786">
        <v>599</v>
      </c>
      <c r="E2786">
        <v>1179</v>
      </c>
      <c r="F2786">
        <v>562</v>
      </c>
      <c r="G2786">
        <v>617</v>
      </c>
      <c r="H2786">
        <f>SUM(male_female_comparison_df[[#This Row],[inhabitants_female]:[inhabitants_male]])</f>
        <v>1179</v>
      </c>
      <c r="I2786">
        <f>male_female_comparison_df[[#This Row],[INHABITANTS_TOTAL2]]-male_female_comparison_df[[#This Row],[inhabitants_total]]</f>
        <v>0</v>
      </c>
      <c r="J2786">
        <f>male_female_comparison_df[[#This Row],[inhabitants_male]]/(male_female_comparison_df[[#This Row],[inhabitants_total]])</f>
        <v>0.52332485156912634</v>
      </c>
      <c r="L2786">
        <v>36</v>
      </c>
      <c r="M2786">
        <v>54</v>
      </c>
      <c r="N2786">
        <v>67</v>
      </c>
      <c r="O2786">
        <v>103</v>
      </c>
      <c r="P2786">
        <v>55</v>
      </c>
      <c r="Q2786">
        <v>36</v>
      </c>
      <c r="R2786">
        <v>43</v>
      </c>
      <c r="S2786">
        <v>102</v>
      </c>
      <c r="T2786">
        <v>88</v>
      </c>
      <c r="U2786">
        <v>66</v>
      </c>
      <c r="V2786">
        <v>51</v>
      </c>
      <c r="W2786">
        <v>74</v>
      </c>
      <c r="X2786">
        <v>54</v>
      </c>
      <c r="Y2786">
        <v>82</v>
      </c>
      <c r="Z2786">
        <v>67</v>
      </c>
      <c r="AA2786">
        <v>52</v>
      </c>
      <c r="AB2786">
        <v>65</v>
      </c>
      <c r="AC2786">
        <v>40</v>
      </c>
      <c r="AD2786">
        <v>38</v>
      </c>
      <c r="AE2786">
        <v>20</v>
      </c>
      <c r="AF2786">
        <v>22</v>
      </c>
      <c r="AG2786">
        <v>37.078265999999999</v>
      </c>
      <c r="AH2786">
        <v>0.47667514999999999</v>
      </c>
      <c r="AI2786">
        <v>0.52332484999999995</v>
      </c>
      <c r="AJ2786" s="2">
        <f>SUM(male_female_comparison_df[[#This Row],[inhabitants_proportional_male]],male_female_comparison_df[[#This Row],[inhabitants_proportional_female]])</f>
        <v>1</v>
      </c>
      <c r="AK2786" s="2">
        <f>male_female_comparison_df[[#This Row],[inhabitants_proportional_male]]-male_female_comparison_df[[#This Row],[PROPORTIONAL MALE]]</f>
        <v>-1.5691263843820025E-9</v>
      </c>
      <c r="AL2786" s="2">
        <f t="shared" si="43"/>
        <v>-0.46793335875704306</v>
      </c>
      <c r="AM2786">
        <v>4.5801528000000001E-2</v>
      </c>
      <c r="AN2786">
        <v>5.6827820000000001E-2</v>
      </c>
      <c r="AO2786">
        <v>8.7362170000000003E-2</v>
      </c>
      <c r="AP2786">
        <v>4.6649702000000001E-2</v>
      </c>
      <c r="AQ2786">
        <v>3.0534351000000001E-2</v>
      </c>
      <c r="AR2786">
        <v>3.6471587E-2</v>
      </c>
      <c r="AS2786">
        <v>8.6513995999999996E-2</v>
      </c>
      <c r="AT2786">
        <v>7.4639520000000001E-2</v>
      </c>
      <c r="AU2786">
        <v>5.5979642999999996E-2</v>
      </c>
      <c r="AV2786">
        <v>4.3256997999999998E-2</v>
      </c>
      <c r="AW2786">
        <v>6.2765054000000001E-2</v>
      </c>
      <c r="AX2786">
        <v>4.5801528000000001E-2</v>
      </c>
      <c r="AY2786">
        <v>6.9550470000000003E-2</v>
      </c>
      <c r="AZ2786">
        <v>5.6827820000000001E-2</v>
      </c>
      <c r="BA2786">
        <v>4.4105172000000005E-2</v>
      </c>
      <c r="BB2786">
        <v>5.5131470000000002E-2</v>
      </c>
      <c r="BC2786">
        <v>3.3927057000000004E-2</v>
      </c>
      <c r="BD2786">
        <v>3.2230704999999998E-2</v>
      </c>
      <c r="BE2786">
        <v>1.6963528000000002E-2</v>
      </c>
      <c r="BF2786">
        <v>1.865988E-2</v>
      </c>
      <c r="BG2786">
        <v>22861</v>
      </c>
      <c r="BH2786">
        <v>21623</v>
      </c>
      <c r="BI2786">
        <v>169</v>
      </c>
      <c r="BJ2786">
        <v>556</v>
      </c>
      <c r="BK2786">
        <v>164</v>
      </c>
      <c r="BL2786">
        <v>0.13773431</v>
      </c>
      <c r="BM2786">
        <v>0.45313773000000002</v>
      </c>
      <c r="BN2786">
        <v>0.13365932999999999</v>
      </c>
      <c r="BO2786">
        <v>408</v>
      </c>
      <c r="BP2786">
        <v>2.9</v>
      </c>
      <c r="BQ2786">
        <v>39.299999999999997</v>
      </c>
      <c r="BR2786">
        <v>13</v>
      </c>
      <c r="BS2786">
        <v>19</v>
      </c>
      <c r="BT2786">
        <v>146</v>
      </c>
      <c r="BU2786">
        <v>44</v>
      </c>
      <c r="BV2786">
        <v>74</v>
      </c>
      <c r="BW2786">
        <v>69</v>
      </c>
      <c r="BX2786">
        <v>68</v>
      </c>
      <c r="BY2786">
        <v>142</v>
      </c>
      <c r="BZ2786">
        <v>121</v>
      </c>
      <c r="CA2786">
        <v>362</v>
      </c>
      <c r="CB2786">
        <v>35</v>
      </c>
      <c r="CC2786">
        <v>11</v>
      </c>
      <c r="CD2786">
        <v>3.1862747000000004E-2</v>
      </c>
      <c r="CE2786">
        <v>4.656863E-2</v>
      </c>
      <c r="CF2786">
        <v>0.35784313000000001</v>
      </c>
      <c r="CG2786">
        <v>0.10784314</v>
      </c>
      <c r="CH2786">
        <v>0.18137254999999999</v>
      </c>
      <c r="CI2786">
        <v>0.16911764000000001</v>
      </c>
      <c r="CJ2786">
        <v>0.16666666999999999</v>
      </c>
      <c r="CK2786">
        <v>0.34803920000000005</v>
      </c>
      <c r="CL2786">
        <v>0.29656863</v>
      </c>
      <c r="CM2786">
        <v>0.88725490000000007</v>
      </c>
      <c r="CN2786">
        <v>8.5784315999999999E-2</v>
      </c>
      <c r="CO2786">
        <v>2.6960785000000001E-2</v>
      </c>
      <c r="CP2786">
        <v>49137</v>
      </c>
      <c r="CQ2786">
        <v>45229</v>
      </c>
      <c r="CR2786">
        <v>62</v>
      </c>
      <c r="CS2786">
        <v>280</v>
      </c>
      <c r="CT2786">
        <v>75</v>
      </c>
      <c r="CU2786">
        <v>0.14868106</v>
      </c>
      <c r="CV2786">
        <v>0.67146282999999995</v>
      </c>
      <c r="CW2786">
        <v>0.17985612000000001</v>
      </c>
      <c r="CX2786">
        <v>20490116</v>
      </c>
      <c r="CY2786">
        <v>11</v>
      </c>
      <c r="CZ2786">
        <v>540</v>
      </c>
      <c r="DA2786">
        <v>136</v>
      </c>
      <c r="DB2786">
        <v>404</v>
      </c>
      <c r="DC2786">
        <v>0.25185185999999998</v>
      </c>
      <c r="DD2786">
        <v>0.74814813999999996</v>
      </c>
    </row>
    <row r="2787" spans="1:108" x14ac:dyDescent="0.3">
      <c r="A2787">
        <v>2785</v>
      </c>
      <c r="B2787">
        <v>68830</v>
      </c>
      <c r="C2787" s="1" t="s">
        <v>2885</v>
      </c>
      <c r="D2787">
        <v>599</v>
      </c>
      <c r="E2787">
        <v>139</v>
      </c>
      <c r="F2787">
        <v>63</v>
      </c>
      <c r="G2787">
        <v>76</v>
      </c>
      <c r="H2787">
        <f>SUM(male_female_comparison_df[[#This Row],[inhabitants_female]:[inhabitants_male]])</f>
        <v>139</v>
      </c>
      <c r="I2787">
        <f>male_female_comparison_df[[#This Row],[INHABITANTS_TOTAL2]]-male_female_comparison_df[[#This Row],[inhabitants_total]]</f>
        <v>0</v>
      </c>
      <c r="J2787">
        <f>male_female_comparison_df[[#This Row],[inhabitants_male]]/(male_female_comparison_df[[#This Row],[inhabitants_total]])</f>
        <v>0.5467625899280576</v>
      </c>
      <c r="L2787">
        <v>41</v>
      </c>
      <c r="M2787">
        <v>4</v>
      </c>
      <c r="N2787">
        <v>3</v>
      </c>
      <c r="O2787">
        <v>11</v>
      </c>
      <c r="P2787">
        <v>7</v>
      </c>
      <c r="Q2787">
        <v>3</v>
      </c>
      <c r="R2787">
        <v>6</v>
      </c>
      <c r="S2787">
        <v>11</v>
      </c>
      <c r="T2787">
        <v>10</v>
      </c>
      <c r="U2787">
        <v>7</v>
      </c>
      <c r="V2787">
        <v>8</v>
      </c>
      <c r="W2787">
        <v>3</v>
      </c>
      <c r="X2787">
        <v>13</v>
      </c>
      <c r="Y2787">
        <v>13</v>
      </c>
      <c r="Z2787">
        <v>8</v>
      </c>
      <c r="AA2787">
        <v>3</v>
      </c>
      <c r="AB2787">
        <v>3</v>
      </c>
      <c r="AC2787">
        <v>8</v>
      </c>
      <c r="AD2787">
        <v>13</v>
      </c>
      <c r="AE2787">
        <v>3</v>
      </c>
      <c r="AF2787">
        <v>2</v>
      </c>
      <c r="AG2787">
        <v>5.440175</v>
      </c>
      <c r="AH2787">
        <v>0.45323739999999996</v>
      </c>
      <c r="AI2787">
        <v>0.54676259999999999</v>
      </c>
      <c r="AJ2787" s="2">
        <f>SUM(male_female_comparison_df[[#This Row],[inhabitants_proportional_male]],male_female_comparison_df[[#This Row],[inhabitants_proportional_female]])</f>
        <v>1</v>
      </c>
      <c r="AK2787" s="2">
        <f>male_female_comparison_df[[#This Row],[inhabitants_proportional_male]]-male_female_comparison_df[[#This Row],[PROPORTIONAL MALE]]</f>
        <v>1.0071942391221E-8</v>
      </c>
      <c r="AL2787" s="2">
        <f t="shared" si="43"/>
        <v>-0.46793335875704306</v>
      </c>
      <c r="AM2787">
        <v>2.8776980000000001E-2</v>
      </c>
      <c r="AN2787">
        <v>2.1582733999999999E-2</v>
      </c>
      <c r="AO2787">
        <v>7.9136689999999996E-2</v>
      </c>
      <c r="AP2787">
        <v>5.0359710000000002E-2</v>
      </c>
      <c r="AQ2787">
        <v>2.1582733999999999E-2</v>
      </c>
      <c r="AR2787">
        <v>4.3165467999999999E-2</v>
      </c>
      <c r="AS2787">
        <v>7.9136689999999996E-2</v>
      </c>
      <c r="AT2787">
        <v>7.1942450000000005E-2</v>
      </c>
      <c r="AU2787">
        <v>5.0359710000000002E-2</v>
      </c>
      <c r="AV2787">
        <v>5.7553960000000001E-2</v>
      </c>
      <c r="AW2787">
        <v>2.1582733999999999E-2</v>
      </c>
      <c r="AX2787">
        <v>9.3525179999999999E-2</v>
      </c>
      <c r="AY2787">
        <v>9.3525179999999999E-2</v>
      </c>
      <c r="AZ2787">
        <v>5.7553960000000001E-2</v>
      </c>
      <c r="BA2787">
        <v>2.1582733999999999E-2</v>
      </c>
      <c r="BB2787">
        <v>2.1582733999999999E-2</v>
      </c>
      <c r="BC2787">
        <v>5.7553960000000001E-2</v>
      </c>
      <c r="BD2787">
        <v>9.3525179999999999E-2</v>
      </c>
      <c r="BE2787">
        <v>2.1582733999999999E-2</v>
      </c>
      <c r="BF2787">
        <v>1.438849E-2</v>
      </c>
      <c r="BG2787">
        <v>21213</v>
      </c>
      <c r="BH2787">
        <v>21041</v>
      </c>
      <c r="BI2787">
        <v>29</v>
      </c>
      <c r="BJ2787">
        <v>76</v>
      </c>
      <c r="BK2787">
        <v>17</v>
      </c>
      <c r="BL2787">
        <v>0.18954249000000001</v>
      </c>
      <c r="BM2787">
        <v>0.49673202999999999</v>
      </c>
      <c r="BN2787">
        <v>0.11111111</v>
      </c>
      <c r="BO2787">
        <v>55</v>
      </c>
      <c r="BP2787">
        <v>2.5</v>
      </c>
      <c r="BQ2787">
        <v>46.3</v>
      </c>
      <c r="BR2787">
        <v>5</v>
      </c>
      <c r="BS2787">
        <v>3</v>
      </c>
      <c r="BT2787">
        <v>15</v>
      </c>
      <c r="BU2787">
        <v>4</v>
      </c>
      <c r="BV2787">
        <v>6</v>
      </c>
      <c r="BW2787">
        <v>9</v>
      </c>
      <c r="BX2787">
        <v>9</v>
      </c>
      <c r="BY2787">
        <v>22</v>
      </c>
      <c r="BZ2787">
        <v>18</v>
      </c>
      <c r="CA2787">
        <v>47</v>
      </c>
      <c r="CB2787">
        <v>6</v>
      </c>
      <c r="CC2787">
        <v>2</v>
      </c>
      <c r="CD2787">
        <v>9.0909089999999998E-2</v>
      </c>
      <c r="CE2787">
        <v>5.4545455E-2</v>
      </c>
      <c r="CF2787">
        <v>0.27272728000000002</v>
      </c>
      <c r="CG2787">
        <v>7.2727269999999997E-2</v>
      </c>
      <c r="CH2787">
        <v>0.10909091</v>
      </c>
      <c r="CI2787">
        <v>0.16363636000000001</v>
      </c>
      <c r="CJ2787">
        <v>0.16363636000000001</v>
      </c>
      <c r="CK2787">
        <v>0.4</v>
      </c>
      <c r="CL2787">
        <v>0.32727270000000003</v>
      </c>
      <c r="CM2787">
        <v>0.85454549999999996</v>
      </c>
      <c r="CN2787">
        <v>0.10909091</v>
      </c>
      <c r="CO2787">
        <v>3.6363634999999998E-2</v>
      </c>
      <c r="CP2787">
        <v>45828</v>
      </c>
      <c r="CQ2787">
        <v>45660</v>
      </c>
      <c r="CR2787">
        <v>7</v>
      </c>
      <c r="CS2787">
        <v>40</v>
      </c>
      <c r="CT2787">
        <v>10</v>
      </c>
      <c r="CU2787">
        <v>0.12280702</v>
      </c>
      <c r="CV2787">
        <v>0.7017544</v>
      </c>
      <c r="CW2787">
        <v>0.1754386</v>
      </c>
      <c r="CX2787">
        <v>2612200</v>
      </c>
      <c r="CY2787">
        <v>4</v>
      </c>
      <c r="CZ2787">
        <v>73</v>
      </c>
      <c r="DA2787">
        <v>14</v>
      </c>
      <c r="DB2787">
        <v>59</v>
      </c>
      <c r="DC2787">
        <v>0.19178081999999999</v>
      </c>
      <c r="DD2787">
        <v>0.80821919999999992</v>
      </c>
    </row>
    <row r="2788" spans="1:108" x14ac:dyDescent="0.3">
      <c r="A2788">
        <v>2786</v>
      </c>
      <c r="B2788">
        <v>68840</v>
      </c>
      <c r="C2788" s="1" t="s">
        <v>2886</v>
      </c>
      <c r="D2788">
        <v>599</v>
      </c>
      <c r="E2788">
        <v>329</v>
      </c>
      <c r="F2788">
        <v>166</v>
      </c>
      <c r="G2788">
        <v>163</v>
      </c>
      <c r="H2788">
        <f>SUM(male_female_comparison_df[[#This Row],[inhabitants_female]:[inhabitants_male]])</f>
        <v>329</v>
      </c>
      <c r="I2788">
        <f>male_female_comparison_df[[#This Row],[INHABITANTS_TOTAL2]]-male_female_comparison_df[[#This Row],[inhabitants_total]]</f>
        <v>0</v>
      </c>
      <c r="J2788">
        <f>male_female_comparison_df[[#This Row],[inhabitants_male]]/(male_female_comparison_df[[#This Row],[inhabitants_total]])</f>
        <v>0.49544072948328266</v>
      </c>
      <c r="L2788">
        <v>44</v>
      </c>
      <c r="M2788">
        <v>12</v>
      </c>
      <c r="N2788">
        <v>16</v>
      </c>
      <c r="O2788">
        <v>19</v>
      </c>
      <c r="P2788">
        <v>10</v>
      </c>
      <c r="Q2788">
        <v>8</v>
      </c>
      <c r="R2788">
        <v>9</v>
      </c>
      <c r="S2788">
        <v>20</v>
      </c>
      <c r="T2788">
        <v>11</v>
      </c>
      <c r="U2788">
        <v>12</v>
      </c>
      <c r="V2788">
        <v>27</v>
      </c>
      <c r="W2788">
        <v>15</v>
      </c>
      <c r="X2788">
        <v>16</v>
      </c>
      <c r="Y2788">
        <v>25</v>
      </c>
      <c r="Z2788">
        <v>21</v>
      </c>
      <c r="AA2788">
        <v>15</v>
      </c>
      <c r="AB2788">
        <v>29</v>
      </c>
      <c r="AC2788">
        <v>26</v>
      </c>
      <c r="AD2788">
        <v>18</v>
      </c>
      <c r="AE2788">
        <v>11</v>
      </c>
      <c r="AF2788">
        <v>9</v>
      </c>
      <c r="AG2788">
        <v>3.3519052999999999</v>
      </c>
      <c r="AH2788">
        <v>0.50455929999999993</v>
      </c>
      <c r="AI2788">
        <v>0.49544072</v>
      </c>
      <c r="AJ2788" s="2">
        <f>SUM(male_female_comparison_df[[#This Row],[inhabitants_proportional_male]],male_female_comparison_df[[#This Row],[inhabitants_proportional_female]])</f>
        <v>1.0000000199999999</v>
      </c>
      <c r="AK2788" s="2">
        <f>male_female_comparison_df[[#This Row],[inhabitants_proportional_male]]-male_female_comparison_df[[#This Row],[PROPORTIONAL MALE]]</f>
        <v>-9.4832826591506603E-9</v>
      </c>
      <c r="AL2788" s="2">
        <f t="shared" si="43"/>
        <v>-0.46793335875704306</v>
      </c>
      <c r="AM2788">
        <v>3.6474165000000003E-2</v>
      </c>
      <c r="AN2788">
        <v>4.8632219999999997E-2</v>
      </c>
      <c r="AO2788">
        <v>5.7750759999999998E-2</v>
      </c>
      <c r="AP2788">
        <v>3.0395137000000003E-2</v>
      </c>
      <c r="AQ2788">
        <v>2.4316109999999998E-2</v>
      </c>
      <c r="AR2788">
        <v>2.7355622999999999E-2</v>
      </c>
      <c r="AS2788">
        <v>6.0790274000000005E-2</v>
      </c>
      <c r="AT2788">
        <v>3.3434650000000003E-2</v>
      </c>
      <c r="AU2788">
        <v>3.6474165000000003E-2</v>
      </c>
      <c r="AV2788">
        <v>8.206687E-2</v>
      </c>
      <c r="AW2788">
        <v>4.5592707000000003E-2</v>
      </c>
      <c r="AX2788">
        <v>4.8632219999999997E-2</v>
      </c>
      <c r="AY2788">
        <v>7.5987845999999998E-2</v>
      </c>
      <c r="AZ2788">
        <v>6.3829789999999997E-2</v>
      </c>
      <c r="BA2788">
        <v>4.5592707000000003E-2</v>
      </c>
      <c r="BB2788">
        <v>8.8145899999999999E-2</v>
      </c>
      <c r="BC2788">
        <v>7.9027354999999994E-2</v>
      </c>
      <c r="BD2788">
        <v>5.4711244999999999E-2</v>
      </c>
      <c r="BE2788">
        <v>3.3434650000000003E-2</v>
      </c>
      <c r="BF2788">
        <v>2.7355622999999999E-2</v>
      </c>
      <c r="BG2788">
        <v>19814</v>
      </c>
      <c r="BH2788">
        <v>17998</v>
      </c>
      <c r="BI2788">
        <v>79</v>
      </c>
      <c r="BJ2788">
        <v>154</v>
      </c>
      <c r="BK2788">
        <v>31</v>
      </c>
      <c r="BL2788">
        <v>0.24012157000000001</v>
      </c>
      <c r="BM2788">
        <v>0.46808509999999998</v>
      </c>
      <c r="BN2788">
        <v>9.4224920000000004E-2</v>
      </c>
      <c r="BO2788">
        <v>136</v>
      </c>
      <c r="BP2788">
        <v>2.4</v>
      </c>
      <c r="BQ2788">
        <v>43.6</v>
      </c>
      <c r="BR2788">
        <v>11</v>
      </c>
      <c r="BS2788">
        <v>0</v>
      </c>
      <c r="BT2788">
        <v>34</v>
      </c>
      <c r="BU2788">
        <v>10</v>
      </c>
      <c r="BV2788">
        <v>20</v>
      </c>
      <c r="BW2788">
        <v>14</v>
      </c>
      <c r="BX2788">
        <v>12</v>
      </c>
      <c r="BY2788">
        <v>41</v>
      </c>
      <c r="BZ2788">
        <v>63</v>
      </c>
      <c r="CA2788">
        <v>123</v>
      </c>
      <c r="CB2788">
        <v>10</v>
      </c>
      <c r="CC2788">
        <v>3</v>
      </c>
      <c r="CD2788">
        <v>8.0882356000000002E-2</v>
      </c>
      <c r="CE2788">
        <v>1.4925373E-2</v>
      </c>
      <c r="CF2788">
        <v>0.25</v>
      </c>
      <c r="CG2788">
        <v>7.3529415000000001E-2</v>
      </c>
      <c r="CH2788">
        <v>0.14705883</v>
      </c>
      <c r="CI2788">
        <v>0.10294117999999999</v>
      </c>
      <c r="CJ2788">
        <v>8.8235300000000003E-2</v>
      </c>
      <c r="CK2788">
        <v>0.30147057999999999</v>
      </c>
      <c r="CL2788">
        <v>0.46323530000000002</v>
      </c>
      <c r="CM2788">
        <v>0.90441179999999999</v>
      </c>
      <c r="CN2788">
        <v>7.3529415000000001E-2</v>
      </c>
      <c r="CO2788">
        <v>2.2058823999999998E-2</v>
      </c>
      <c r="CP2788">
        <v>39244</v>
      </c>
      <c r="CQ2788">
        <v>32217</v>
      </c>
      <c r="CR2788">
        <v>35</v>
      </c>
      <c r="CS2788">
        <v>88</v>
      </c>
      <c r="CT2788">
        <v>11</v>
      </c>
      <c r="CU2788">
        <v>0.26119402000000003</v>
      </c>
      <c r="CV2788">
        <v>0.65671640000000009</v>
      </c>
      <c r="CW2788">
        <v>8.2089549999999997E-2</v>
      </c>
      <c r="CX2788">
        <v>5258722</v>
      </c>
      <c r="CY2788">
        <v>102</v>
      </c>
      <c r="CZ2788">
        <v>196</v>
      </c>
      <c r="DA2788">
        <v>39</v>
      </c>
      <c r="DB2788">
        <v>157</v>
      </c>
      <c r="DC2788">
        <v>0.19897959000000001</v>
      </c>
      <c r="DD2788">
        <v>0.80102040000000008</v>
      </c>
    </row>
    <row r="2789" spans="1:108" x14ac:dyDescent="0.3">
      <c r="A2789">
        <v>2787</v>
      </c>
      <c r="B2789">
        <v>68870</v>
      </c>
      <c r="C2789" s="1" t="s">
        <v>2887</v>
      </c>
      <c r="D2789">
        <v>599</v>
      </c>
      <c r="E2789">
        <v>530</v>
      </c>
      <c r="F2789">
        <v>260</v>
      </c>
      <c r="G2789">
        <v>270</v>
      </c>
      <c r="H2789">
        <f>SUM(male_female_comparison_df[[#This Row],[inhabitants_female]:[inhabitants_male]])</f>
        <v>530</v>
      </c>
      <c r="I2789">
        <f>male_female_comparison_df[[#This Row],[INHABITANTS_TOTAL2]]-male_female_comparison_df[[#This Row],[inhabitants_total]]</f>
        <v>0</v>
      </c>
      <c r="J2789">
        <f>male_female_comparison_df[[#This Row],[inhabitants_male]]/(male_female_comparison_df[[#This Row],[inhabitants_total]])</f>
        <v>0.50943396226415094</v>
      </c>
      <c r="L2789">
        <v>40</v>
      </c>
      <c r="M2789">
        <v>18</v>
      </c>
      <c r="N2789">
        <v>26</v>
      </c>
      <c r="O2789">
        <v>50</v>
      </c>
      <c r="P2789">
        <v>23</v>
      </c>
      <c r="Q2789">
        <v>15</v>
      </c>
      <c r="R2789">
        <v>16</v>
      </c>
      <c r="S2789">
        <v>32</v>
      </c>
      <c r="T2789">
        <v>37</v>
      </c>
      <c r="U2789">
        <v>18</v>
      </c>
      <c r="V2789">
        <v>40</v>
      </c>
      <c r="W2789">
        <v>33</v>
      </c>
      <c r="X2789">
        <v>20</v>
      </c>
      <c r="Y2789">
        <v>17</v>
      </c>
      <c r="Z2789">
        <v>24</v>
      </c>
      <c r="AA2789">
        <v>44</v>
      </c>
      <c r="AB2789">
        <v>45</v>
      </c>
      <c r="AC2789">
        <v>37</v>
      </c>
      <c r="AD2789">
        <v>20</v>
      </c>
      <c r="AE2789">
        <v>3</v>
      </c>
      <c r="AF2789">
        <v>12</v>
      </c>
      <c r="AG2789">
        <v>43.121000000000002</v>
      </c>
      <c r="AH2789">
        <v>0.49056604999999998</v>
      </c>
      <c r="AI2789">
        <v>0.50943400000000005</v>
      </c>
      <c r="AJ2789" s="2">
        <f>SUM(male_female_comparison_df[[#This Row],[inhabitants_proportional_male]],male_female_comparison_df[[#This Row],[inhabitants_proportional_female]])</f>
        <v>1.0000000500000001</v>
      </c>
      <c r="AK2789" s="2">
        <f>male_female_comparison_df[[#This Row],[inhabitants_proportional_male]]-male_female_comparison_df[[#This Row],[PROPORTIONAL MALE]]</f>
        <v>3.7735849112152664E-8</v>
      </c>
      <c r="AL2789" s="2">
        <f t="shared" si="43"/>
        <v>-0.46793335875704306</v>
      </c>
      <c r="AM2789">
        <v>3.3962264999999998E-2</v>
      </c>
      <c r="AN2789">
        <v>4.9056605000000003E-2</v>
      </c>
      <c r="AO2789">
        <v>9.4339623999999997E-2</v>
      </c>
      <c r="AP2789">
        <v>4.3396227000000002E-2</v>
      </c>
      <c r="AQ2789">
        <v>2.8301887000000001E-2</v>
      </c>
      <c r="AR2789">
        <v>3.0188679999999999E-2</v>
      </c>
      <c r="AS2789">
        <v>6.0377359999999998E-2</v>
      </c>
      <c r="AT2789">
        <v>6.9811319999999996E-2</v>
      </c>
      <c r="AU2789">
        <v>3.3962264999999998E-2</v>
      </c>
      <c r="AV2789">
        <v>7.5471700000000003E-2</v>
      </c>
      <c r="AW2789">
        <v>6.2264152000000003E-2</v>
      </c>
      <c r="AX2789">
        <v>3.7735850000000001E-2</v>
      </c>
      <c r="AY2789">
        <v>3.2075472000000001E-2</v>
      </c>
      <c r="AZ2789">
        <v>4.528302E-2</v>
      </c>
      <c r="BA2789">
        <v>8.3018869999999995E-2</v>
      </c>
      <c r="BB2789">
        <v>8.4905659999999994E-2</v>
      </c>
      <c r="BC2789">
        <v>6.9811319999999996E-2</v>
      </c>
      <c r="BD2789">
        <v>3.7735850000000001E-2</v>
      </c>
      <c r="BE2789">
        <v>5.6603773999999996E-3</v>
      </c>
      <c r="BF2789">
        <v>2.264151E-2</v>
      </c>
      <c r="BG2789">
        <v>21416</v>
      </c>
      <c r="BH2789">
        <v>20497</v>
      </c>
      <c r="BI2789">
        <v>72</v>
      </c>
      <c r="BJ2789">
        <v>261</v>
      </c>
      <c r="BK2789">
        <v>57</v>
      </c>
      <c r="BL2789">
        <v>0.13872831999999999</v>
      </c>
      <c r="BM2789">
        <v>0.50289017000000003</v>
      </c>
      <c r="BN2789">
        <v>0.10982659</v>
      </c>
      <c r="BO2789">
        <v>213</v>
      </c>
      <c r="BP2789">
        <v>2.5</v>
      </c>
      <c r="BQ2789">
        <v>40.700000000000003</v>
      </c>
      <c r="BR2789">
        <v>17</v>
      </c>
      <c r="BS2789">
        <v>8</v>
      </c>
      <c r="BT2789">
        <v>61</v>
      </c>
      <c r="BU2789">
        <v>17</v>
      </c>
      <c r="BV2789">
        <v>32</v>
      </c>
      <c r="BW2789">
        <v>32</v>
      </c>
      <c r="BX2789">
        <v>27</v>
      </c>
      <c r="BY2789">
        <v>78</v>
      </c>
      <c r="BZ2789">
        <v>75</v>
      </c>
      <c r="CA2789">
        <v>151</v>
      </c>
      <c r="CB2789">
        <v>57</v>
      </c>
      <c r="CC2789">
        <v>5</v>
      </c>
      <c r="CD2789">
        <v>7.9812209999999995E-2</v>
      </c>
      <c r="CE2789">
        <v>3.7558686000000001E-2</v>
      </c>
      <c r="CF2789">
        <v>0.28638497000000002</v>
      </c>
      <c r="CG2789">
        <v>7.9812209999999995E-2</v>
      </c>
      <c r="CH2789">
        <v>0.15023474000000001</v>
      </c>
      <c r="CI2789">
        <v>0.15023474000000001</v>
      </c>
      <c r="CJ2789">
        <v>0.12676055999999999</v>
      </c>
      <c r="CK2789">
        <v>0.36619717000000002</v>
      </c>
      <c r="CL2789">
        <v>0.35211268000000001</v>
      </c>
      <c r="CM2789">
        <v>0.70892019999999989</v>
      </c>
      <c r="CN2789">
        <v>0.26760562999999998</v>
      </c>
      <c r="CO2789">
        <v>2.3474180000000001E-2</v>
      </c>
      <c r="CP2789">
        <v>39912</v>
      </c>
      <c r="CQ2789">
        <v>36062</v>
      </c>
      <c r="CR2789">
        <v>30</v>
      </c>
      <c r="CS2789">
        <v>162</v>
      </c>
      <c r="CT2789">
        <v>19</v>
      </c>
      <c r="CU2789">
        <v>0.1421801</v>
      </c>
      <c r="CV2789">
        <v>0.76777250000000008</v>
      </c>
      <c r="CW2789">
        <v>9.00474E-2</v>
      </c>
      <c r="CX2789">
        <v>8421520</v>
      </c>
      <c r="CY2789">
        <v>6</v>
      </c>
      <c r="CZ2789">
        <v>199</v>
      </c>
      <c r="DA2789">
        <v>37</v>
      </c>
      <c r="DB2789">
        <v>162</v>
      </c>
      <c r="DC2789">
        <v>0.18592964000000001</v>
      </c>
      <c r="DD2789">
        <v>0.81407034</v>
      </c>
    </row>
    <row r="2790" spans="1:108" x14ac:dyDescent="0.3">
      <c r="A2790">
        <v>2788</v>
      </c>
      <c r="B2790">
        <v>68920</v>
      </c>
      <c r="C2790" s="1" t="s">
        <v>2888</v>
      </c>
      <c r="D2790">
        <v>599</v>
      </c>
      <c r="E2790">
        <v>464</v>
      </c>
      <c r="F2790">
        <v>221</v>
      </c>
      <c r="G2790">
        <v>243</v>
      </c>
      <c r="H2790">
        <f>SUM(male_female_comparison_df[[#This Row],[inhabitants_female]:[inhabitants_male]])</f>
        <v>464</v>
      </c>
      <c r="I2790">
        <f>male_female_comparison_df[[#This Row],[INHABITANTS_TOTAL2]]-male_female_comparison_df[[#This Row],[inhabitants_total]]</f>
        <v>0</v>
      </c>
      <c r="J2790">
        <f>male_female_comparison_df[[#This Row],[inhabitants_male]]/(male_female_comparison_df[[#This Row],[inhabitants_total]])</f>
        <v>0.52370689655172409</v>
      </c>
      <c r="L2790">
        <v>39</v>
      </c>
      <c r="M2790">
        <v>12</v>
      </c>
      <c r="N2790">
        <v>34</v>
      </c>
      <c r="O2790">
        <v>49</v>
      </c>
      <c r="P2790">
        <v>21</v>
      </c>
      <c r="Q2790">
        <v>6</v>
      </c>
      <c r="R2790">
        <v>13</v>
      </c>
      <c r="S2790">
        <v>18</v>
      </c>
      <c r="T2790">
        <v>32</v>
      </c>
      <c r="U2790">
        <v>20</v>
      </c>
      <c r="V2790">
        <v>30</v>
      </c>
      <c r="W2790">
        <v>35</v>
      </c>
      <c r="X2790">
        <v>22</v>
      </c>
      <c r="Y2790">
        <v>31</v>
      </c>
      <c r="Z2790">
        <v>22</v>
      </c>
      <c r="AA2790">
        <v>24</v>
      </c>
      <c r="AB2790">
        <v>38</v>
      </c>
      <c r="AC2790">
        <v>32</v>
      </c>
      <c r="AD2790">
        <v>11</v>
      </c>
      <c r="AE2790">
        <v>7</v>
      </c>
      <c r="AF2790">
        <v>7</v>
      </c>
      <c r="AG2790">
        <v>7.9608259999999991</v>
      </c>
      <c r="AH2790">
        <v>0.47629312000000001</v>
      </c>
      <c r="AI2790">
        <v>0.52370690000000009</v>
      </c>
      <c r="AJ2790" s="2">
        <f>SUM(male_female_comparison_df[[#This Row],[inhabitants_proportional_male]],male_female_comparison_df[[#This Row],[inhabitants_proportional_female]])</f>
        <v>1.0000000200000001</v>
      </c>
      <c r="AK2790" s="2">
        <f>male_female_comparison_df[[#This Row],[inhabitants_proportional_male]]-male_female_comparison_df[[#This Row],[PROPORTIONAL MALE]]</f>
        <v>3.4482759980747346E-9</v>
      </c>
      <c r="AL2790" s="2">
        <f t="shared" si="43"/>
        <v>-0.46793335875704306</v>
      </c>
      <c r="AM2790">
        <v>2.5862070000000001E-2</v>
      </c>
      <c r="AN2790">
        <v>7.327586400000001E-2</v>
      </c>
      <c r="AO2790">
        <v>0.10560345</v>
      </c>
      <c r="AP2790">
        <v>4.5258619999999999E-2</v>
      </c>
      <c r="AQ2790">
        <v>1.2931035E-2</v>
      </c>
      <c r="AR2790">
        <v>2.8017242000000001E-2</v>
      </c>
      <c r="AS2790">
        <v>3.8793102000000003E-2</v>
      </c>
      <c r="AT2790">
        <v>6.8965520000000002E-2</v>
      </c>
      <c r="AU2790">
        <v>4.3103450000000001E-2</v>
      </c>
      <c r="AV2790">
        <v>6.4655169999999998E-2</v>
      </c>
      <c r="AW2790">
        <v>7.5431034000000008E-2</v>
      </c>
      <c r="AX2790">
        <v>4.7413792000000003E-2</v>
      </c>
      <c r="AY2790">
        <v>6.6810350000000004E-2</v>
      </c>
      <c r="AZ2790">
        <v>4.7413792000000003E-2</v>
      </c>
      <c r="BA2790">
        <v>5.1724140000000002E-2</v>
      </c>
      <c r="BB2790">
        <v>8.1896549999999999E-2</v>
      </c>
      <c r="BC2790">
        <v>6.8965520000000002E-2</v>
      </c>
      <c r="BD2790">
        <v>2.3706896000000002E-2</v>
      </c>
      <c r="BE2790">
        <v>1.5086206999999999E-2</v>
      </c>
      <c r="BF2790">
        <v>1.5086206999999999E-2</v>
      </c>
      <c r="BG2790">
        <v>23274</v>
      </c>
      <c r="BH2790">
        <v>22459</v>
      </c>
      <c r="BI2790">
        <v>62</v>
      </c>
      <c r="BJ2790">
        <v>223</v>
      </c>
      <c r="BK2790">
        <v>57</v>
      </c>
      <c r="BL2790">
        <v>0.13390928999999999</v>
      </c>
      <c r="BM2790">
        <v>0.48164147000000002</v>
      </c>
      <c r="BN2790">
        <v>0.12311015</v>
      </c>
      <c r="BO2790">
        <v>177</v>
      </c>
      <c r="BP2790">
        <v>2.6</v>
      </c>
      <c r="BQ2790">
        <v>46.8</v>
      </c>
      <c r="BR2790">
        <v>7</v>
      </c>
      <c r="BS2790">
        <v>5</v>
      </c>
      <c r="BT2790">
        <v>59</v>
      </c>
      <c r="BU2790">
        <v>11</v>
      </c>
      <c r="BV2790">
        <v>32</v>
      </c>
      <c r="BW2790">
        <v>32</v>
      </c>
      <c r="BX2790">
        <v>23</v>
      </c>
      <c r="BY2790">
        <v>56</v>
      </c>
      <c r="BZ2790">
        <v>63</v>
      </c>
      <c r="CA2790">
        <v>164</v>
      </c>
      <c r="CB2790">
        <v>10</v>
      </c>
      <c r="CC2790">
        <v>3</v>
      </c>
      <c r="CD2790">
        <v>3.9548020000000003E-2</v>
      </c>
      <c r="CE2790">
        <v>2.8248587999999998E-2</v>
      </c>
      <c r="CF2790">
        <v>0.33333333999999998</v>
      </c>
      <c r="CG2790">
        <v>6.2146890000000003E-2</v>
      </c>
      <c r="CH2790">
        <v>0.18079096</v>
      </c>
      <c r="CI2790">
        <v>0.18079096</v>
      </c>
      <c r="CJ2790">
        <v>0.12994349999999999</v>
      </c>
      <c r="CK2790">
        <v>0.31638417000000002</v>
      </c>
      <c r="CL2790">
        <v>0.35593220000000003</v>
      </c>
      <c r="CM2790">
        <v>0.92655367</v>
      </c>
      <c r="CN2790">
        <v>5.6497174999999997E-2</v>
      </c>
      <c r="CO2790">
        <v>1.6949153000000002E-2</v>
      </c>
      <c r="CP2790">
        <v>47041</v>
      </c>
      <c r="CQ2790">
        <v>45191</v>
      </c>
      <c r="CR2790">
        <v>23</v>
      </c>
      <c r="CS2790">
        <v>126</v>
      </c>
      <c r="CT2790">
        <v>22</v>
      </c>
      <c r="CU2790">
        <v>0.13529411999999999</v>
      </c>
      <c r="CV2790">
        <v>0.74117650000000002</v>
      </c>
      <c r="CW2790">
        <v>0.12941177000000001</v>
      </c>
      <c r="CX2790">
        <v>8043989</v>
      </c>
      <c r="CY2790">
        <v>25</v>
      </c>
      <c r="CZ2790">
        <v>229</v>
      </c>
      <c r="DA2790">
        <v>42</v>
      </c>
      <c r="DB2790">
        <v>187</v>
      </c>
      <c r="DC2790">
        <v>0.18340611000000001</v>
      </c>
      <c r="DD2790">
        <v>0.81659389999999998</v>
      </c>
    </row>
    <row r="2791" spans="1:108" x14ac:dyDescent="0.3">
      <c r="A2791">
        <v>2789</v>
      </c>
      <c r="B2791">
        <v>69170</v>
      </c>
      <c r="C2791" s="1" t="s">
        <v>2889</v>
      </c>
      <c r="D2791">
        <v>217</v>
      </c>
      <c r="E2791">
        <v>289</v>
      </c>
      <c r="F2791">
        <v>156</v>
      </c>
      <c r="G2791">
        <v>133</v>
      </c>
      <c r="H2791">
        <f>SUM(male_female_comparison_df[[#This Row],[inhabitants_female]:[inhabitants_male]])</f>
        <v>289</v>
      </c>
      <c r="I2791">
        <f>male_female_comparison_df[[#This Row],[INHABITANTS_TOTAL2]]-male_female_comparison_df[[#This Row],[inhabitants_total]]</f>
        <v>0</v>
      </c>
      <c r="J2791">
        <f>male_female_comparison_df[[#This Row],[inhabitants_male]]/(male_female_comparison_df[[#This Row],[inhabitants_total]])</f>
        <v>0.46020761245674741</v>
      </c>
      <c r="L2791">
        <v>39</v>
      </c>
      <c r="M2791">
        <v>15</v>
      </c>
      <c r="N2791">
        <v>17</v>
      </c>
      <c r="O2791">
        <v>34</v>
      </c>
      <c r="P2791">
        <v>12</v>
      </c>
      <c r="Q2791">
        <v>8</v>
      </c>
      <c r="R2791">
        <v>8</v>
      </c>
      <c r="S2791">
        <v>3</v>
      </c>
      <c r="T2791">
        <v>11</v>
      </c>
      <c r="U2791">
        <v>21</v>
      </c>
      <c r="V2791">
        <v>12</v>
      </c>
      <c r="W2791">
        <v>20</v>
      </c>
      <c r="X2791">
        <v>14</v>
      </c>
      <c r="Y2791">
        <v>13</v>
      </c>
      <c r="Z2791">
        <v>22</v>
      </c>
      <c r="AA2791">
        <v>30</v>
      </c>
      <c r="AB2791">
        <v>26</v>
      </c>
      <c r="AC2791">
        <v>4</v>
      </c>
      <c r="AD2791">
        <v>5</v>
      </c>
      <c r="AE2791">
        <v>8</v>
      </c>
      <c r="AF2791">
        <v>6</v>
      </c>
      <c r="AG2791">
        <v>5.2000975999999994</v>
      </c>
      <c r="AH2791">
        <v>0.53979235999999997</v>
      </c>
      <c r="AI2791">
        <v>0.46020759999999999</v>
      </c>
      <c r="AJ2791" s="2">
        <f>SUM(male_female_comparison_df[[#This Row],[inhabitants_proportional_male]],male_female_comparison_df[[#This Row],[inhabitants_proportional_female]])</f>
        <v>0.99999996000000002</v>
      </c>
      <c r="AK2791" s="2">
        <f>male_female_comparison_df[[#This Row],[inhabitants_proportional_male]]-male_female_comparison_df[[#This Row],[PROPORTIONAL MALE]]</f>
        <v>-1.2456747411349056E-8</v>
      </c>
      <c r="AL2791" s="2">
        <f t="shared" si="43"/>
        <v>-0.46793335875704306</v>
      </c>
      <c r="AM2791">
        <v>5.1903114000000007E-2</v>
      </c>
      <c r="AN2791">
        <v>5.8823529999999999E-2</v>
      </c>
      <c r="AO2791">
        <v>0.11764706</v>
      </c>
      <c r="AP2791">
        <v>4.1522490000000002E-2</v>
      </c>
      <c r="AQ2791">
        <v>2.7681662000000003E-2</v>
      </c>
      <c r="AR2791">
        <v>2.7681662000000003E-2</v>
      </c>
      <c r="AS2791">
        <v>1.0380623E-2</v>
      </c>
      <c r="AT2791">
        <v>3.8062282000000003E-2</v>
      </c>
      <c r="AU2791">
        <v>7.2664359999999997E-2</v>
      </c>
      <c r="AV2791">
        <v>4.1522490000000002E-2</v>
      </c>
      <c r="AW2791">
        <v>6.9204150000000006E-2</v>
      </c>
      <c r="AX2791">
        <v>4.8442908E-2</v>
      </c>
      <c r="AY2791">
        <v>4.4982698000000002E-2</v>
      </c>
      <c r="AZ2791">
        <v>7.6124564000000006E-2</v>
      </c>
      <c r="BA2791">
        <v>0.10380623</v>
      </c>
      <c r="BB2791">
        <v>8.9965396000000003E-2</v>
      </c>
      <c r="BC2791">
        <v>1.3840831000000001E-2</v>
      </c>
      <c r="BD2791">
        <v>1.7301038000000001E-2</v>
      </c>
      <c r="BE2791">
        <v>2.7681662000000003E-2</v>
      </c>
      <c r="BF2791">
        <v>2.0761246000000001E-2</v>
      </c>
      <c r="BG2791">
        <v>20373</v>
      </c>
      <c r="BH2791">
        <v>18327</v>
      </c>
      <c r="BI2791">
        <v>62</v>
      </c>
      <c r="BJ2791">
        <v>115</v>
      </c>
      <c r="BK2791">
        <v>30</v>
      </c>
      <c r="BL2791">
        <v>0.21985815</v>
      </c>
      <c r="BM2791">
        <v>0.40780142000000003</v>
      </c>
      <c r="BN2791">
        <v>0.10638298</v>
      </c>
      <c r="BO2791">
        <v>104</v>
      </c>
      <c r="BP2791">
        <v>2.8</v>
      </c>
      <c r="BQ2791">
        <v>42.4</v>
      </c>
      <c r="BR2791">
        <v>2</v>
      </c>
      <c r="BS2791">
        <v>0</v>
      </c>
      <c r="BT2791">
        <v>30</v>
      </c>
      <c r="BU2791">
        <v>11</v>
      </c>
      <c r="BV2791">
        <v>16</v>
      </c>
      <c r="BW2791">
        <v>21</v>
      </c>
      <c r="BX2791">
        <v>12</v>
      </c>
      <c r="BY2791">
        <v>42</v>
      </c>
      <c r="BZ2791">
        <v>36</v>
      </c>
      <c r="CA2791">
        <v>98</v>
      </c>
      <c r="CB2791">
        <v>1</v>
      </c>
      <c r="CC2791">
        <v>5</v>
      </c>
      <c r="CD2791">
        <v>1.9230770000000001E-2</v>
      </c>
      <c r="CE2791">
        <v>9.2592590000000006E-3</v>
      </c>
      <c r="CF2791">
        <v>0.28846154000000002</v>
      </c>
      <c r="CG2791">
        <v>0.10576923000000001</v>
      </c>
      <c r="CH2791">
        <v>0.15384616000000001</v>
      </c>
      <c r="CI2791">
        <v>0.20192307000000001</v>
      </c>
      <c r="CJ2791">
        <v>0.115384616</v>
      </c>
      <c r="CK2791">
        <v>0.40384614000000002</v>
      </c>
      <c r="CL2791">
        <v>0.34615385999999998</v>
      </c>
      <c r="CM2791">
        <v>0.94230769999999997</v>
      </c>
      <c r="CN2791">
        <v>9.6153850000000006E-3</v>
      </c>
      <c r="CO2791">
        <v>4.8076924000000007E-2</v>
      </c>
      <c r="CP2791">
        <v>39310</v>
      </c>
      <c r="CQ2791">
        <v>36703</v>
      </c>
      <c r="CR2791">
        <v>33</v>
      </c>
      <c r="CS2791">
        <v>61</v>
      </c>
      <c r="CT2791">
        <v>14</v>
      </c>
      <c r="CU2791">
        <v>0.30555555000000001</v>
      </c>
      <c r="CV2791">
        <v>0.56481480000000006</v>
      </c>
      <c r="CW2791">
        <v>0.12962963</v>
      </c>
      <c r="CX2791">
        <v>4245526</v>
      </c>
      <c r="CY2791">
        <v>40</v>
      </c>
      <c r="CZ2791">
        <v>146</v>
      </c>
      <c r="DA2791">
        <v>10</v>
      </c>
      <c r="DB2791">
        <v>136</v>
      </c>
      <c r="DC2791">
        <v>6.8493150000000003E-2</v>
      </c>
      <c r="DD2791">
        <v>0.93150689999999992</v>
      </c>
    </row>
    <row r="2792" spans="1:108" x14ac:dyDescent="0.3">
      <c r="A2792">
        <v>2790</v>
      </c>
      <c r="B2792">
        <v>69300</v>
      </c>
      <c r="C2792" s="1" t="s">
        <v>2890</v>
      </c>
      <c r="D2792">
        <v>849</v>
      </c>
      <c r="E2792">
        <v>2142</v>
      </c>
      <c r="F2792">
        <v>1063</v>
      </c>
      <c r="G2792">
        <v>1079</v>
      </c>
      <c r="H2792">
        <f>SUM(male_female_comparison_df[[#This Row],[inhabitants_female]:[inhabitants_male]])</f>
        <v>2142</v>
      </c>
      <c r="I2792">
        <f>male_female_comparison_df[[#This Row],[INHABITANTS_TOTAL2]]-male_female_comparison_df[[#This Row],[inhabitants_total]]</f>
        <v>0</v>
      </c>
      <c r="J2792">
        <f>male_female_comparison_df[[#This Row],[inhabitants_male]]/(male_female_comparison_df[[#This Row],[inhabitants_total]])</f>
        <v>0.50373482726423902</v>
      </c>
      <c r="L2792">
        <v>43</v>
      </c>
      <c r="M2792">
        <v>76</v>
      </c>
      <c r="N2792">
        <v>131</v>
      </c>
      <c r="O2792">
        <v>172</v>
      </c>
      <c r="P2792">
        <v>97</v>
      </c>
      <c r="Q2792">
        <v>54</v>
      </c>
      <c r="R2792">
        <v>42</v>
      </c>
      <c r="S2792">
        <v>80</v>
      </c>
      <c r="T2792">
        <v>103</v>
      </c>
      <c r="U2792">
        <v>100</v>
      </c>
      <c r="V2792">
        <v>107</v>
      </c>
      <c r="W2792">
        <v>94</v>
      </c>
      <c r="X2792">
        <v>122</v>
      </c>
      <c r="Y2792">
        <v>129</v>
      </c>
      <c r="Z2792">
        <v>150</v>
      </c>
      <c r="AA2792">
        <v>135</v>
      </c>
      <c r="AB2792">
        <v>147</v>
      </c>
      <c r="AC2792">
        <v>138</v>
      </c>
      <c r="AD2792">
        <v>108</v>
      </c>
      <c r="AE2792">
        <v>71</v>
      </c>
      <c r="AF2792">
        <v>86</v>
      </c>
      <c r="AG2792">
        <v>9.9607550000000007</v>
      </c>
      <c r="AH2792">
        <v>0.49626516999999998</v>
      </c>
      <c r="AI2792">
        <v>0.50373480000000004</v>
      </c>
      <c r="AJ2792" s="2">
        <f>SUM(male_female_comparison_df[[#This Row],[inhabitants_proportional_male]],male_female_comparison_df[[#This Row],[inhabitants_proportional_female]])</f>
        <v>0.99999996999999996</v>
      </c>
      <c r="AK2792" s="2">
        <f>male_female_comparison_df[[#This Row],[inhabitants_proportional_male]]-male_female_comparison_df[[#This Row],[PROPORTIONAL MALE]]</f>
        <v>-2.7264238977586785E-8</v>
      </c>
      <c r="AL2792" s="2">
        <f t="shared" si="43"/>
        <v>-0.46793335875704306</v>
      </c>
      <c r="AM2792">
        <v>3.5480860000000003E-2</v>
      </c>
      <c r="AN2792">
        <v>6.1157797E-2</v>
      </c>
      <c r="AO2792">
        <v>8.0298789999999995E-2</v>
      </c>
      <c r="AP2792">
        <v>4.5284779999999997E-2</v>
      </c>
      <c r="AQ2792">
        <v>2.5210084000000001E-2</v>
      </c>
      <c r="AR2792">
        <v>1.9607843999999999E-2</v>
      </c>
      <c r="AS2792">
        <v>3.7348274000000001E-2</v>
      </c>
      <c r="AT2792">
        <v>4.8085902E-2</v>
      </c>
      <c r="AU2792">
        <v>4.6685339999999999E-2</v>
      </c>
      <c r="AV2792">
        <v>4.9953314999999998E-2</v>
      </c>
      <c r="AW2792">
        <v>4.3884220000000002E-2</v>
      </c>
      <c r="AX2792">
        <v>5.6956115999999994E-2</v>
      </c>
      <c r="AY2792">
        <v>6.0224090000000001E-2</v>
      </c>
      <c r="AZ2792">
        <v>7.0028014E-2</v>
      </c>
      <c r="BA2792">
        <v>6.302521400000001E-2</v>
      </c>
      <c r="BB2792">
        <v>6.8627454000000004E-2</v>
      </c>
      <c r="BC2792">
        <v>6.4425774000000005E-2</v>
      </c>
      <c r="BD2792">
        <v>5.042017E-2</v>
      </c>
      <c r="BE2792">
        <v>3.3146594000000001E-2</v>
      </c>
      <c r="BF2792">
        <v>4.0149393999999998E-2</v>
      </c>
      <c r="BG2792">
        <v>20683</v>
      </c>
      <c r="BH2792">
        <v>19014</v>
      </c>
      <c r="BI2792">
        <v>381</v>
      </c>
      <c r="BJ2792">
        <v>1059</v>
      </c>
      <c r="BK2792">
        <v>230</v>
      </c>
      <c r="BL2792">
        <v>0.17381385999999999</v>
      </c>
      <c r="BM2792">
        <v>0.48312043999999998</v>
      </c>
      <c r="BN2792">
        <v>0.10492701</v>
      </c>
      <c r="BO2792">
        <v>893</v>
      </c>
      <c r="BP2792">
        <v>2.2999999999999998</v>
      </c>
      <c r="BQ2792">
        <v>43.9</v>
      </c>
      <c r="BR2792">
        <v>60</v>
      </c>
      <c r="BS2792">
        <v>16</v>
      </c>
      <c r="BT2792">
        <v>211</v>
      </c>
      <c r="BU2792">
        <v>64</v>
      </c>
      <c r="BV2792">
        <v>110</v>
      </c>
      <c r="BW2792">
        <v>108</v>
      </c>
      <c r="BX2792">
        <v>93</v>
      </c>
      <c r="BY2792">
        <v>341</v>
      </c>
      <c r="BZ2792">
        <v>350</v>
      </c>
      <c r="CA2792">
        <v>686</v>
      </c>
      <c r="CB2792">
        <v>167</v>
      </c>
      <c r="CC2792">
        <v>40</v>
      </c>
      <c r="CD2792">
        <v>6.7189250000000006E-2</v>
      </c>
      <c r="CE2792">
        <v>1.7917133999999998E-2</v>
      </c>
      <c r="CF2792">
        <v>0.2362822</v>
      </c>
      <c r="CG2792">
        <v>7.1668535000000005E-2</v>
      </c>
      <c r="CH2792">
        <v>0.12318029</v>
      </c>
      <c r="CI2792">
        <v>0.12094065</v>
      </c>
      <c r="CJ2792">
        <v>0.10414334</v>
      </c>
      <c r="CK2792">
        <v>0.38185891999999999</v>
      </c>
      <c r="CL2792">
        <v>0.39193729999999999</v>
      </c>
      <c r="CM2792">
        <v>0.76819705999999999</v>
      </c>
      <c r="CN2792">
        <v>0.18701008</v>
      </c>
      <c r="CO2792">
        <v>4.4792835000000003E-2</v>
      </c>
      <c r="CP2792">
        <v>37137</v>
      </c>
      <c r="CQ2792">
        <v>31776</v>
      </c>
      <c r="CR2792">
        <v>245</v>
      </c>
      <c r="CS2792">
        <v>546</v>
      </c>
      <c r="CT2792">
        <v>121</v>
      </c>
      <c r="CU2792">
        <v>0.26864033999999998</v>
      </c>
      <c r="CV2792">
        <v>0.5986842</v>
      </c>
      <c r="CW2792">
        <v>0.13267544000000001</v>
      </c>
      <c r="CX2792">
        <v>33868952</v>
      </c>
      <c r="CY2792">
        <v>57</v>
      </c>
      <c r="CZ2792">
        <v>923</v>
      </c>
      <c r="DA2792">
        <v>136</v>
      </c>
      <c r="DB2792">
        <v>787</v>
      </c>
      <c r="DC2792">
        <v>0.14734562000000001</v>
      </c>
      <c r="DD2792">
        <v>0.85265440000000003</v>
      </c>
    </row>
    <row r="2793" spans="1:108" x14ac:dyDescent="0.3">
      <c r="A2793">
        <v>2791</v>
      </c>
      <c r="B2793">
        <v>69450</v>
      </c>
      <c r="C2793" s="1" t="s">
        <v>2891</v>
      </c>
      <c r="D2793">
        <v>421</v>
      </c>
      <c r="E2793">
        <v>232</v>
      </c>
      <c r="F2793">
        <v>111</v>
      </c>
      <c r="G2793">
        <v>121</v>
      </c>
      <c r="H2793">
        <f>SUM(male_female_comparison_df[[#This Row],[inhabitants_female]:[inhabitants_male]])</f>
        <v>232</v>
      </c>
      <c r="I2793">
        <f>male_female_comparison_df[[#This Row],[INHABITANTS_TOTAL2]]-male_female_comparison_df[[#This Row],[inhabitants_total]]</f>
        <v>0</v>
      </c>
      <c r="J2793">
        <f>male_female_comparison_df[[#This Row],[inhabitants_male]]/(male_female_comparison_df[[#This Row],[inhabitants_total]])</f>
        <v>0.52155172413793105</v>
      </c>
      <c r="L2793">
        <v>44</v>
      </c>
      <c r="M2793">
        <v>10</v>
      </c>
      <c r="N2793">
        <v>11</v>
      </c>
      <c r="O2793">
        <v>12</v>
      </c>
      <c r="P2793">
        <v>10</v>
      </c>
      <c r="Q2793">
        <v>9</v>
      </c>
      <c r="R2793">
        <v>5</v>
      </c>
      <c r="S2793">
        <v>8</v>
      </c>
      <c r="T2793">
        <v>4</v>
      </c>
      <c r="U2793">
        <v>13</v>
      </c>
      <c r="V2793">
        <v>7</v>
      </c>
      <c r="W2793">
        <v>12</v>
      </c>
      <c r="X2793">
        <v>11</v>
      </c>
      <c r="Y2793">
        <v>24</v>
      </c>
      <c r="Z2793">
        <v>18</v>
      </c>
      <c r="AA2793">
        <v>23</v>
      </c>
      <c r="AB2793">
        <v>19</v>
      </c>
      <c r="AC2793">
        <v>11</v>
      </c>
      <c r="AD2793">
        <v>11</v>
      </c>
      <c r="AE2793">
        <v>8</v>
      </c>
      <c r="AF2793">
        <v>6</v>
      </c>
      <c r="AG2793">
        <v>1.3436322000000001</v>
      </c>
      <c r="AH2793">
        <v>0.47844827000000001</v>
      </c>
      <c r="AI2793">
        <v>0.52155169999999995</v>
      </c>
      <c r="AJ2793" s="2">
        <f>SUM(male_female_comparison_df[[#This Row],[inhabitants_proportional_male]],male_female_comparison_df[[#This Row],[inhabitants_proportional_female]])</f>
        <v>0.99999996999999996</v>
      </c>
      <c r="AK2793" s="2">
        <f>male_female_comparison_df[[#This Row],[inhabitants_proportional_male]]-male_female_comparison_df[[#This Row],[PROPORTIONAL MALE]]</f>
        <v>-2.4137931098344723E-8</v>
      </c>
      <c r="AL2793" s="2">
        <f t="shared" si="43"/>
        <v>-0.46793335875704306</v>
      </c>
      <c r="AM2793">
        <v>4.3103450000000001E-2</v>
      </c>
      <c r="AN2793">
        <v>4.7413792000000003E-2</v>
      </c>
      <c r="AO2793">
        <v>5.1724140000000002E-2</v>
      </c>
      <c r="AP2793">
        <v>4.3103450000000001E-2</v>
      </c>
      <c r="AQ2793">
        <v>3.8793102000000003E-2</v>
      </c>
      <c r="AR2793">
        <v>2.1551725000000001E-2</v>
      </c>
      <c r="AS2793">
        <v>3.4482760000000001E-2</v>
      </c>
      <c r="AT2793">
        <v>1.7241380000000001E-2</v>
      </c>
      <c r="AU2793">
        <v>5.6034482999999996E-2</v>
      </c>
      <c r="AV2793">
        <v>3.0172412999999999E-2</v>
      </c>
      <c r="AW2793">
        <v>5.1724140000000002E-2</v>
      </c>
      <c r="AX2793">
        <v>4.7413792000000003E-2</v>
      </c>
      <c r="AY2793">
        <v>0.10344828</v>
      </c>
      <c r="AZ2793">
        <v>7.7586204000000006E-2</v>
      </c>
      <c r="BA2793">
        <v>9.9137929999999999E-2</v>
      </c>
      <c r="BB2793">
        <v>8.1896549999999999E-2</v>
      </c>
      <c r="BC2793">
        <v>4.7413792000000003E-2</v>
      </c>
      <c r="BD2793">
        <v>4.7413792000000003E-2</v>
      </c>
      <c r="BE2793">
        <v>3.4482760000000001E-2</v>
      </c>
      <c r="BF2793">
        <v>2.5862070000000001E-2</v>
      </c>
      <c r="BG2793">
        <v>18035</v>
      </c>
      <c r="BH2793">
        <v>15612</v>
      </c>
      <c r="BI2793">
        <v>54</v>
      </c>
      <c r="BJ2793">
        <v>107</v>
      </c>
      <c r="BK2793">
        <v>15</v>
      </c>
      <c r="BL2793">
        <v>0.24657534</v>
      </c>
      <c r="BM2793">
        <v>0.48858450000000003</v>
      </c>
      <c r="BN2793">
        <v>6.8493150000000003E-2</v>
      </c>
      <c r="BO2793">
        <v>94</v>
      </c>
      <c r="BP2793">
        <v>2.5</v>
      </c>
      <c r="BQ2793">
        <v>40.4</v>
      </c>
      <c r="BR2793">
        <v>0</v>
      </c>
      <c r="BS2793">
        <v>2</v>
      </c>
      <c r="BT2793">
        <v>25</v>
      </c>
      <c r="BU2793">
        <v>8</v>
      </c>
      <c r="BV2793">
        <v>14</v>
      </c>
      <c r="BW2793">
        <v>7</v>
      </c>
      <c r="BX2793">
        <v>13</v>
      </c>
      <c r="BY2793">
        <v>33</v>
      </c>
      <c r="BZ2793">
        <v>40</v>
      </c>
      <c r="CA2793">
        <v>81</v>
      </c>
      <c r="CB2793">
        <v>10</v>
      </c>
      <c r="CC2793">
        <v>3</v>
      </c>
      <c r="CE2793">
        <v>2.1276594999999999E-2</v>
      </c>
      <c r="CF2793">
        <v>0.26595743999999999</v>
      </c>
      <c r="CG2793">
        <v>8.5106379999999995E-2</v>
      </c>
      <c r="CH2793">
        <v>0.14893617000000001</v>
      </c>
      <c r="CI2793">
        <v>7.4468080000000006E-2</v>
      </c>
      <c r="CJ2793">
        <v>0.13829786999999999</v>
      </c>
      <c r="CK2793">
        <v>0.35106382000000003</v>
      </c>
      <c r="CL2793">
        <v>0.42553192000000001</v>
      </c>
      <c r="CM2793">
        <v>0.86170214000000001</v>
      </c>
      <c r="CN2793">
        <v>0.10638298</v>
      </c>
      <c r="CO2793">
        <v>3.1914893999999999E-2</v>
      </c>
      <c r="CP2793">
        <v>35016</v>
      </c>
      <c r="CQ2793">
        <v>28782</v>
      </c>
      <c r="CR2793">
        <v>32</v>
      </c>
      <c r="CS2793">
        <v>54</v>
      </c>
      <c r="CT2793">
        <v>6</v>
      </c>
      <c r="CU2793">
        <v>0.34782609999999997</v>
      </c>
      <c r="CV2793">
        <v>0.58695649999999999</v>
      </c>
      <c r="CW2793">
        <v>6.521739E-2</v>
      </c>
      <c r="CX2793">
        <v>3221493</v>
      </c>
      <c r="CY2793">
        <v>117</v>
      </c>
      <c r="CZ2793">
        <v>136</v>
      </c>
      <c r="DA2793">
        <v>27</v>
      </c>
      <c r="DB2793">
        <v>109</v>
      </c>
      <c r="DC2793">
        <v>0.19852939999999999</v>
      </c>
      <c r="DD2793">
        <v>0.80147060000000003</v>
      </c>
    </row>
    <row r="2794" spans="1:108" x14ac:dyDescent="0.3">
      <c r="A2794">
        <v>2792</v>
      </c>
      <c r="B2794">
        <v>69510</v>
      </c>
      <c r="C2794" s="1" t="s">
        <v>2892</v>
      </c>
      <c r="D2794">
        <v>74</v>
      </c>
      <c r="E2794">
        <v>831</v>
      </c>
      <c r="F2794">
        <v>408</v>
      </c>
      <c r="G2794">
        <v>423</v>
      </c>
      <c r="H2794">
        <f>SUM(male_female_comparison_df[[#This Row],[inhabitants_female]:[inhabitants_male]])</f>
        <v>831</v>
      </c>
      <c r="I2794">
        <f>male_female_comparison_df[[#This Row],[INHABITANTS_TOTAL2]]-male_female_comparison_df[[#This Row],[inhabitants_total]]</f>
        <v>0</v>
      </c>
      <c r="J2794">
        <f>male_female_comparison_df[[#This Row],[inhabitants_male]]/(male_female_comparison_df[[#This Row],[inhabitants_total]])</f>
        <v>0.50902527075812276</v>
      </c>
      <c r="L2794">
        <v>48</v>
      </c>
      <c r="M2794">
        <v>22</v>
      </c>
      <c r="N2794">
        <v>22</v>
      </c>
      <c r="O2794">
        <v>45</v>
      </c>
      <c r="P2794">
        <v>29</v>
      </c>
      <c r="Q2794">
        <v>23</v>
      </c>
      <c r="R2794">
        <v>23</v>
      </c>
      <c r="S2794">
        <v>36</v>
      </c>
      <c r="T2794">
        <v>31</v>
      </c>
      <c r="U2794">
        <v>37</v>
      </c>
      <c r="V2794">
        <v>36</v>
      </c>
      <c r="W2794">
        <v>37</v>
      </c>
      <c r="X2794">
        <v>40</v>
      </c>
      <c r="Y2794">
        <v>48</v>
      </c>
      <c r="Z2794">
        <v>67</v>
      </c>
      <c r="AA2794">
        <v>75</v>
      </c>
      <c r="AB2794">
        <v>78</v>
      </c>
      <c r="AC2794">
        <v>47</v>
      </c>
      <c r="AD2794">
        <v>44</v>
      </c>
      <c r="AE2794">
        <v>51</v>
      </c>
      <c r="AF2794">
        <v>40</v>
      </c>
      <c r="AG2794">
        <v>3.6153211999999999</v>
      </c>
      <c r="AH2794">
        <v>0.49097471999999998</v>
      </c>
      <c r="AI2794">
        <v>0.50902530000000001</v>
      </c>
      <c r="AJ2794" s="2">
        <f>SUM(male_female_comparison_df[[#This Row],[inhabitants_proportional_male]],male_female_comparison_df[[#This Row],[inhabitants_proportional_female]])</f>
        <v>1.0000000199999999</v>
      </c>
      <c r="AK2794" s="2">
        <f>male_female_comparison_df[[#This Row],[inhabitants_proportional_male]]-male_female_comparison_df[[#This Row],[PROPORTIONAL MALE]]</f>
        <v>2.9241877252950133E-8</v>
      </c>
      <c r="AL2794" s="2">
        <f t="shared" si="43"/>
        <v>-0.46793335875704306</v>
      </c>
      <c r="AM2794">
        <v>2.6474128E-2</v>
      </c>
      <c r="AN2794">
        <v>2.6474128E-2</v>
      </c>
      <c r="AO2794">
        <v>5.4151624000000002E-2</v>
      </c>
      <c r="AP2794">
        <v>3.4897715000000003E-2</v>
      </c>
      <c r="AQ2794">
        <v>2.7677497000000002E-2</v>
      </c>
      <c r="AR2794">
        <v>2.7677497000000002E-2</v>
      </c>
      <c r="AS2794">
        <v>4.33213E-2</v>
      </c>
      <c r="AT2794">
        <v>3.7304454000000001E-2</v>
      </c>
      <c r="AU2794">
        <v>4.4524670000000002E-2</v>
      </c>
      <c r="AV2794">
        <v>4.33213E-2</v>
      </c>
      <c r="AW2794">
        <v>4.4524670000000002E-2</v>
      </c>
      <c r="AX2794">
        <v>4.8134777999999996E-2</v>
      </c>
      <c r="AY2794">
        <v>5.7761732000000003E-2</v>
      </c>
      <c r="AZ2794">
        <v>8.0625749999999996E-2</v>
      </c>
      <c r="BA2794">
        <v>9.0252705000000003E-2</v>
      </c>
      <c r="BB2794">
        <v>9.386282E-2</v>
      </c>
      <c r="BC2794">
        <v>5.6558363E-2</v>
      </c>
      <c r="BD2794">
        <v>5.2948255E-2</v>
      </c>
      <c r="BE2794">
        <v>6.1371839999999997E-2</v>
      </c>
      <c r="BF2794">
        <v>4.8134777999999996E-2</v>
      </c>
      <c r="BG2794">
        <v>20700</v>
      </c>
      <c r="BH2794">
        <v>17753</v>
      </c>
      <c r="BI2794">
        <v>185</v>
      </c>
      <c r="BJ2794">
        <v>415</v>
      </c>
      <c r="BK2794">
        <v>87</v>
      </c>
      <c r="BL2794">
        <v>0.22155689000000001</v>
      </c>
      <c r="BM2794">
        <v>0.49700600000000006</v>
      </c>
      <c r="BN2794">
        <v>0.104191616</v>
      </c>
      <c r="BO2794">
        <v>364</v>
      </c>
      <c r="BP2794">
        <v>2.2000000000000002</v>
      </c>
      <c r="BQ2794">
        <v>45</v>
      </c>
      <c r="BR2794">
        <v>12</v>
      </c>
      <c r="BS2794">
        <v>8</v>
      </c>
      <c r="BT2794">
        <v>76</v>
      </c>
      <c r="BU2794">
        <v>19</v>
      </c>
      <c r="BV2794">
        <v>29</v>
      </c>
      <c r="BW2794">
        <v>32</v>
      </c>
      <c r="BX2794">
        <v>43</v>
      </c>
      <c r="BY2794">
        <v>113</v>
      </c>
      <c r="BZ2794">
        <v>180</v>
      </c>
      <c r="CA2794">
        <v>258</v>
      </c>
      <c r="CB2794">
        <v>93</v>
      </c>
      <c r="CC2794">
        <v>13</v>
      </c>
      <c r="CD2794">
        <v>3.2967034999999999E-2</v>
      </c>
      <c r="CE2794">
        <v>2.1978022999999999E-2</v>
      </c>
      <c r="CF2794">
        <v>0.20879121</v>
      </c>
      <c r="CG2794">
        <v>5.2197803000000001E-2</v>
      </c>
      <c r="CH2794">
        <v>7.9670329999999998E-2</v>
      </c>
      <c r="CI2794">
        <v>8.7912089999999998E-2</v>
      </c>
      <c r="CJ2794">
        <v>0.11813187</v>
      </c>
      <c r="CK2794">
        <v>0.31043956</v>
      </c>
      <c r="CL2794">
        <v>0.49450550000000004</v>
      </c>
      <c r="CM2794">
        <v>0.70879119999999995</v>
      </c>
      <c r="CN2794">
        <v>0.25549450000000001</v>
      </c>
      <c r="CO2794">
        <v>3.5714287000000004E-2</v>
      </c>
      <c r="CP2794">
        <v>38373</v>
      </c>
      <c r="CQ2794">
        <v>32284</v>
      </c>
      <c r="CR2794">
        <v>111</v>
      </c>
      <c r="CS2794">
        <v>214</v>
      </c>
      <c r="CT2794">
        <v>38</v>
      </c>
      <c r="CU2794">
        <v>0.30578512000000002</v>
      </c>
      <c r="CV2794">
        <v>0.58953166000000001</v>
      </c>
      <c r="CW2794">
        <v>0.10468319999999999</v>
      </c>
      <c r="CX2794">
        <v>13929341</v>
      </c>
      <c r="CY2794">
        <v>144</v>
      </c>
      <c r="CZ2794">
        <v>503</v>
      </c>
      <c r="DA2794">
        <v>129</v>
      </c>
      <c r="DB2794">
        <v>374</v>
      </c>
      <c r="DC2794">
        <v>0.25646122999999998</v>
      </c>
      <c r="DD2794">
        <v>0.74353880000000006</v>
      </c>
    </row>
    <row r="2795" spans="1:108" x14ac:dyDescent="0.3">
      <c r="A2795">
        <v>2793</v>
      </c>
      <c r="B2795">
        <v>69660</v>
      </c>
      <c r="C2795" s="1" t="s">
        <v>2893</v>
      </c>
      <c r="D2795">
        <v>236</v>
      </c>
      <c r="E2795">
        <v>234</v>
      </c>
      <c r="F2795">
        <v>115</v>
      </c>
      <c r="G2795">
        <v>119</v>
      </c>
      <c r="H2795">
        <f>SUM(male_female_comparison_df[[#This Row],[inhabitants_female]:[inhabitants_male]])</f>
        <v>234</v>
      </c>
      <c r="I2795">
        <f>male_female_comparison_df[[#This Row],[INHABITANTS_TOTAL2]]-male_female_comparison_df[[#This Row],[inhabitants_total]]</f>
        <v>0</v>
      </c>
      <c r="J2795">
        <f>male_female_comparison_df[[#This Row],[inhabitants_male]]/(male_female_comparison_df[[#This Row],[inhabitants_total]])</f>
        <v>0.50854700854700852</v>
      </c>
      <c r="L2795">
        <v>44</v>
      </c>
      <c r="M2795">
        <v>7</v>
      </c>
      <c r="N2795">
        <v>10</v>
      </c>
      <c r="O2795">
        <v>22</v>
      </c>
      <c r="P2795">
        <v>11</v>
      </c>
      <c r="Q2795">
        <v>8</v>
      </c>
      <c r="R2795">
        <v>5</v>
      </c>
      <c r="S2795">
        <v>4</v>
      </c>
      <c r="T2795">
        <v>11</v>
      </c>
      <c r="U2795">
        <v>11</v>
      </c>
      <c r="V2795">
        <v>9</v>
      </c>
      <c r="W2795">
        <v>13</v>
      </c>
      <c r="X2795">
        <v>17</v>
      </c>
      <c r="Y2795">
        <v>9</v>
      </c>
      <c r="Z2795">
        <v>19</v>
      </c>
      <c r="AA2795">
        <v>16</v>
      </c>
      <c r="AB2795">
        <v>17</v>
      </c>
      <c r="AC2795">
        <v>15</v>
      </c>
      <c r="AD2795">
        <v>14</v>
      </c>
      <c r="AE2795">
        <v>9</v>
      </c>
      <c r="AF2795">
        <v>7</v>
      </c>
      <c r="AG2795">
        <v>4.0412370000000006</v>
      </c>
      <c r="AH2795">
        <v>0.49145299999999997</v>
      </c>
      <c r="AI2795">
        <v>0.50854699999999997</v>
      </c>
      <c r="AJ2795" s="2">
        <f>SUM(male_female_comparison_df[[#This Row],[inhabitants_proportional_male]],male_female_comparison_df[[#This Row],[inhabitants_proportional_female]])</f>
        <v>1</v>
      </c>
      <c r="AK2795" s="2">
        <f>male_female_comparison_df[[#This Row],[inhabitants_proportional_male]]-male_female_comparison_df[[#This Row],[PROPORTIONAL MALE]]</f>
        <v>-8.5470085453565048E-9</v>
      </c>
      <c r="AL2795" s="2">
        <f t="shared" si="43"/>
        <v>-0.46793335875704306</v>
      </c>
      <c r="AM2795">
        <v>2.9914530000000002E-2</v>
      </c>
      <c r="AN2795">
        <v>4.2735044000000007E-2</v>
      </c>
      <c r="AO2795">
        <v>9.4017095999999994E-2</v>
      </c>
      <c r="AP2795">
        <v>4.7008547999999997E-2</v>
      </c>
      <c r="AQ2795">
        <v>3.4188035999999998E-2</v>
      </c>
      <c r="AR2795">
        <v>2.1367522000000003E-2</v>
      </c>
      <c r="AS2795">
        <v>1.7094017999999999E-2</v>
      </c>
      <c r="AT2795">
        <v>4.7008547999999997E-2</v>
      </c>
      <c r="AU2795">
        <v>4.7008547999999997E-2</v>
      </c>
      <c r="AV2795">
        <v>3.8461540000000002E-2</v>
      </c>
      <c r="AW2795">
        <v>5.5555555999999999E-2</v>
      </c>
      <c r="AX2795">
        <v>7.2649575999999993E-2</v>
      </c>
      <c r="AY2795">
        <v>3.8461540000000002E-2</v>
      </c>
      <c r="AZ2795">
        <v>8.1196584000000002E-2</v>
      </c>
      <c r="BA2795">
        <v>6.8376069999999997E-2</v>
      </c>
      <c r="BB2795">
        <v>7.2649575999999993E-2</v>
      </c>
      <c r="BC2795">
        <v>6.4102569999999998E-2</v>
      </c>
      <c r="BD2795">
        <v>5.9829060000000003E-2</v>
      </c>
      <c r="BE2795">
        <v>3.8461540000000002E-2</v>
      </c>
      <c r="BF2795">
        <v>2.9914530000000002E-2</v>
      </c>
      <c r="BG2795">
        <v>21311</v>
      </c>
      <c r="BH2795">
        <v>18289</v>
      </c>
      <c r="BI2795">
        <v>47</v>
      </c>
      <c r="BJ2795">
        <v>102</v>
      </c>
      <c r="BK2795">
        <v>31</v>
      </c>
      <c r="BL2795">
        <v>0.1773585</v>
      </c>
      <c r="BM2795">
        <v>0.38490566999999998</v>
      </c>
      <c r="BN2795">
        <v>0.116981134</v>
      </c>
      <c r="BO2795">
        <v>87</v>
      </c>
      <c r="BP2795">
        <v>2.7</v>
      </c>
      <c r="BQ2795">
        <v>42.9</v>
      </c>
      <c r="BR2795">
        <v>3</v>
      </c>
      <c r="BS2795">
        <v>0</v>
      </c>
      <c r="BT2795">
        <v>23</v>
      </c>
      <c r="BU2795">
        <v>6</v>
      </c>
      <c r="BV2795">
        <v>10</v>
      </c>
      <c r="BW2795">
        <v>12</v>
      </c>
      <c r="BX2795">
        <v>13</v>
      </c>
      <c r="BY2795">
        <v>27</v>
      </c>
      <c r="BZ2795">
        <v>39</v>
      </c>
      <c r="CA2795">
        <v>80</v>
      </c>
      <c r="CB2795">
        <v>7</v>
      </c>
      <c r="CC2795">
        <v>0</v>
      </c>
      <c r="CD2795">
        <v>3.4482760000000001E-2</v>
      </c>
      <c r="CE2795">
        <v>1.0204081E-2</v>
      </c>
      <c r="CF2795">
        <v>0.26436781999999998</v>
      </c>
      <c r="CG2795">
        <v>6.8965520000000002E-2</v>
      </c>
      <c r="CH2795">
        <v>0.11494253</v>
      </c>
      <c r="CI2795">
        <v>0.13793103000000001</v>
      </c>
      <c r="CJ2795">
        <v>0.14942527999999999</v>
      </c>
      <c r="CK2795">
        <v>0.31034482000000002</v>
      </c>
      <c r="CL2795">
        <v>0.44827586000000003</v>
      </c>
      <c r="CM2795">
        <v>0.91954020000000003</v>
      </c>
      <c r="CN2795">
        <v>8.045977E-2</v>
      </c>
      <c r="CO2795">
        <v>2.0408163E-2</v>
      </c>
      <c r="CP2795">
        <v>44762</v>
      </c>
      <c r="CQ2795">
        <v>40958</v>
      </c>
      <c r="CR2795">
        <v>23</v>
      </c>
      <c r="CS2795">
        <v>49</v>
      </c>
      <c r="CT2795">
        <v>15</v>
      </c>
      <c r="CU2795">
        <v>0.23469387999999999</v>
      </c>
      <c r="CV2795">
        <v>0.5</v>
      </c>
      <c r="CW2795">
        <v>0.15306122999999999</v>
      </c>
      <c r="CX2795">
        <v>3894327</v>
      </c>
      <c r="CY2795">
        <v>10</v>
      </c>
      <c r="CZ2795">
        <v>104</v>
      </c>
      <c r="DA2795">
        <v>9</v>
      </c>
      <c r="DB2795">
        <v>95</v>
      </c>
      <c r="DC2795">
        <v>8.6538464000000009E-2</v>
      </c>
      <c r="DD2795">
        <v>0.91346156999999994</v>
      </c>
    </row>
    <row r="2796" spans="1:108" x14ac:dyDescent="0.3">
      <c r="A2796">
        <v>2794</v>
      </c>
      <c r="B2796">
        <v>69730</v>
      </c>
      <c r="C2796" s="1" t="s">
        <v>2894</v>
      </c>
      <c r="D2796">
        <v>924</v>
      </c>
      <c r="E2796">
        <v>516</v>
      </c>
      <c r="F2796">
        <v>248</v>
      </c>
      <c r="G2796">
        <v>268</v>
      </c>
      <c r="H2796">
        <f>SUM(male_female_comparison_df[[#This Row],[inhabitants_female]:[inhabitants_male]])</f>
        <v>516</v>
      </c>
      <c r="I2796">
        <f>male_female_comparison_df[[#This Row],[INHABITANTS_TOTAL2]]-male_female_comparison_df[[#This Row],[inhabitants_total]]</f>
        <v>0</v>
      </c>
      <c r="J2796">
        <f>male_female_comparison_df[[#This Row],[inhabitants_male]]/(male_female_comparison_df[[#This Row],[inhabitants_total]])</f>
        <v>0.51937984496124034</v>
      </c>
      <c r="L2796">
        <v>41</v>
      </c>
      <c r="M2796">
        <v>20</v>
      </c>
      <c r="N2796">
        <v>31</v>
      </c>
      <c r="O2796">
        <v>45</v>
      </c>
      <c r="P2796">
        <v>16</v>
      </c>
      <c r="Q2796">
        <v>16</v>
      </c>
      <c r="R2796">
        <v>11</v>
      </c>
      <c r="S2796">
        <v>19</v>
      </c>
      <c r="T2796">
        <v>25</v>
      </c>
      <c r="U2796">
        <v>27</v>
      </c>
      <c r="V2796">
        <v>36</v>
      </c>
      <c r="W2796">
        <v>36</v>
      </c>
      <c r="X2796">
        <v>30</v>
      </c>
      <c r="Y2796">
        <v>28</v>
      </c>
      <c r="Z2796">
        <v>36</v>
      </c>
      <c r="AA2796">
        <v>43</v>
      </c>
      <c r="AB2796">
        <v>31</v>
      </c>
      <c r="AC2796">
        <v>22</v>
      </c>
      <c r="AD2796">
        <v>20</v>
      </c>
      <c r="AE2796">
        <v>14</v>
      </c>
      <c r="AF2796">
        <v>10</v>
      </c>
      <c r="AG2796">
        <v>105.86943000000001</v>
      </c>
      <c r="AH2796">
        <v>0.48062015000000002</v>
      </c>
      <c r="AI2796">
        <v>0.51937984999999998</v>
      </c>
      <c r="AJ2796" s="2">
        <f>SUM(male_female_comparison_df[[#This Row],[inhabitants_proportional_male]],male_female_comparison_df[[#This Row],[inhabitants_proportional_female]])</f>
        <v>1</v>
      </c>
      <c r="AK2796" s="2">
        <f>male_female_comparison_df[[#This Row],[inhabitants_proportional_male]]-male_female_comparison_df[[#This Row],[PROPORTIONAL MALE]]</f>
        <v>5.0387596317591488E-9</v>
      </c>
      <c r="AL2796" s="2">
        <f t="shared" si="43"/>
        <v>-0.46793335875704306</v>
      </c>
      <c r="AM2796">
        <v>3.8759689999999999E-2</v>
      </c>
      <c r="AN2796">
        <v>6.0077520000000002E-2</v>
      </c>
      <c r="AO2796">
        <v>8.7209300000000003E-2</v>
      </c>
      <c r="AP2796">
        <v>3.1007752000000003E-2</v>
      </c>
      <c r="AQ2796">
        <v>3.1007752000000003E-2</v>
      </c>
      <c r="AR2796">
        <v>2.1317829999999999E-2</v>
      </c>
      <c r="AS2796">
        <v>3.6821703999999997E-2</v>
      </c>
      <c r="AT2796">
        <v>4.8449612999999996E-2</v>
      </c>
      <c r="AU2796">
        <v>5.2325579999999997E-2</v>
      </c>
      <c r="AV2796">
        <v>6.9767444999999997E-2</v>
      </c>
      <c r="AW2796">
        <v>6.9767444999999997E-2</v>
      </c>
      <c r="AX2796">
        <v>5.8139537000000005E-2</v>
      </c>
      <c r="AY2796">
        <v>5.4263565999999999E-2</v>
      </c>
      <c r="AZ2796">
        <v>6.9767444999999997E-2</v>
      </c>
      <c r="BA2796">
        <v>8.3333335999999994E-2</v>
      </c>
      <c r="BB2796">
        <v>6.0077520000000002E-2</v>
      </c>
      <c r="BC2796">
        <v>4.2635659999999999E-2</v>
      </c>
      <c r="BD2796">
        <v>3.8759689999999999E-2</v>
      </c>
      <c r="BE2796">
        <v>2.7131783E-2</v>
      </c>
      <c r="BF2796">
        <v>1.9379845E-2</v>
      </c>
      <c r="BG2796">
        <v>21638</v>
      </c>
      <c r="BH2796">
        <v>21455</v>
      </c>
      <c r="BI2796">
        <v>75</v>
      </c>
      <c r="BJ2796">
        <v>253</v>
      </c>
      <c r="BK2796">
        <v>67</v>
      </c>
      <c r="BL2796">
        <v>0.14231499</v>
      </c>
      <c r="BM2796">
        <v>0.4800759</v>
      </c>
      <c r="BN2796">
        <v>0.12713473</v>
      </c>
      <c r="BO2796">
        <v>215</v>
      </c>
      <c r="BP2796">
        <v>2.4</v>
      </c>
      <c r="BQ2796">
        <v>45.1</v>
      </c>
      <c r="BR2796">
        <v>10</v>
      </c>
      <c r="BS2796">
        <v>5</v>
      </c>
      <c r="BT2796">
        <v>64</v>
      </c>
      <c r="BU2796">
        <v>18</v>
      </c>
      <c r="BV2796">
        <v>29</v>
      </c>
      <c r="BW2796">
        <v>29</v>
      </c>
      <c r="BX2796">
        <v>26</v>
      </c>
      <c r="BY2796">
        <v>83</v>
      </c>
      <c r="BZ2796">
        <v>70</v>
      </c>
      <c r="CA2796">
        <v>174</v>
      </c>
      <c r="CB2796">
        <v>25</v>
      </c>
      <c r="CC2796">
        <v>16</v>
      </c>
      <c r="CD2796">
        <v>4.6511627999999999E-2</v>
      </c>
      <c r="CE2796">
        <v>2.3255814E-2</v>
      </c>
      <c r="CF2796">
        <v>0.29767442</v>
      </c>
      <c r="CG2796">
        <v>8.3720929999999999E-2</v>
      </c>
      <c r="CH2796">
        <v>0.13488372000000001</v>
      </c>
      <c r="CI2796">
        <v>0.13488372000000001</v>
      </c>
      <c r="CJ2796">
        <v>0.12093023</v>
      </c>
      <c r="CK2796">
        <v>0.38604650000000001</v>
      </c>
      <c r="CL2796">
        <v>0.32558140000000002</v>
      </c>
      <c r="CM2796">
        <v>0.80930232999999996</v>
      </c>
      <c r="CN2796">
        <v>0.11627907</v>
      </c>
      <c r="CO2796">
        <v>7.4418603999999999E-2</v>
      </c>
      <c r="CP2796">
        <v>39445</v>
      </c>
      <c r="CQ2796">
        <v>36767</v>
      </c>
      <c r="CR2796">
        <v>43</v>
      </c>
      <c r="CS2796">
        <v>141</v>
      </c>
      <c r="CT2796">
        <v>34</v>
      </c>
      <c r="CU2796">
        <v>0.19724770999999999</v>
      </c>
      <c r="CV2796">
        <v>0.64678900000000006</v>
      </c>
      <c r="CW2796">
        <v>0.15596329999999997</v>
      </c>
      <c r="CX2796">
        <v>8598925</v>
      </c>
      <c r="CY2796">
        <v>4</v>
      </c>
      <c r="CZ2796">
        <v>223</v>
      </c>
      <c r="DA2796">
        <v>27</v>
      </c>
      <c r="DB2796">
        <v>196</v>
      </c>
      <c r="DC2796">
        <v>0.12107623000000001</v>
      </c>
      <c r="DD2796">
        <v>0.87892380000000014</v>
      </c>
    </row>
    <row r="2797" spans="1:108" x14ac:dyDescent="0.3">
      <c r="A2797">
        <v>2795</v>
      </c>
      <c r="B2797">
        <v>69750</v>
      </c>
      <c r="C2797" s="1" t="s">
        <v>2895</v>
      </c>
      <c r="D2797">
        <v>924</v>
      </c>
      <c r="E2797">
        <v>173</v>
      </c>
      <c r="F2797">
        <v>81</v>
      </c>
      <c r="G2797">
        <v>92</v>
      </c>
      <c r="H2797">
        <f>SUM(male_female_comparison_df[[#This Row],[inhabitants_female]:[inhabitants_male]])</f>
        <v>173</v>
      </c>
      <c r="I2797">
        <f>male_female_comparison_df[[#This Row],[INHABITANTS_TOTAL2]]-male_female_comparison_df[[#This Row],[inhabitants_total]]</f>
        <v>0</v>
      </c>
      <c r="J2797">
        <f>male_female_comparison_df[[#This Row],[inhabitants_male]]/(male_female_comparison_df[[#This Row],[inhabitants_total]])</f>
        <v>0.53179190751445082</v>
      </c>
      <c r="L2797">
        <v>47</v>
      </c>
      <c r="M2797">
        <v>0</v>
      </c>
      <c r="N2797">
        <v>5</v>
      </c>
      <c r="O2797">
        <v>12</v>
      </c>
      <c r="P2797">
        <v>6</v>
      </c>
      <c r="Q2797">
        <v>3</v>
      </c>
      <c r="R2797">
        <v>6</v>
      </c>
      <c r="S2797">
        <v>11</v>
      </c>
      <c r="T2797">
        <v>4</v>
      </c>
      <c r="U2797">
        <v>5</v>
      </c>
      <c r="V2797">
        <v>8</v>
      </c>
      <c r="W2797">
        <v>11</v>
      </c>
      <c r="X2797">
        <v>11</v>
      </c>
      <c r="Y2797">
        <v>19</v>
      </c>
      <c r="Z2797">
        <v>12</v>
      </c>
      <c r="AA2797">
        <v>14</v>
      </c>
      <c r="AB2797">
        <v>16</v>
      </c>
      <c r="AC2797">
        <v>8</v>
      </c>
      <c r="AD2797">
        <v>9</v>
      </c>
      <c r="AE2797">
        <v>10</v>
      </c>
      <c r="AF2797">
        <v>3</v>
      </c>
      <c r="AG2797">
        <v>2.5780126999999999</v>
      </c>
      <c r="AH2797">
        <v>0.46820810000000002</v>
      </c>
      <c r="AI2797">
        <v>0.53179189999999998</v>
      </c>
      <c r="AJ2797" s="2">
        <f>SUM(male_female_comparison_df[[#This Row],[inhabitants_proportional_male]],male_female_comparison_df[[#This Row],[inhabitants_proportional_female]])</f>
        <v>1</v>
      </c>
      <c r="AK2797" s="2">
        <f>male_female_comparison_df[[#This Row],[inhabitants_proportional_male]]-male_female_comparison_df[[#This Row],[PROPORTIONAL MALE]]</f>
        <v>-7.5144508393520937E-9</v>
      </c>
      <c r="AL2797" s="2">
        <f t="shared" si="43"/>
        <v>-0.46793335875704306</v>
      </c>
      <c r="AM2797">
        <v>5.4644806999999997E-3</v>
      </c>
      <c r="AN2797">
        <v>2.8901732999999999E-2</v>
      </c>
      <c r="AO2797">
        <v>6.9364159999999994E-2</v>
      </c>
      <c r="AP2797">
        <v>3.4682079999999997E-2</v>
      </c>
      <c r="AQ2797">
        <v>1.7341039999999999E-2</v>
      </c>
      <c r="AR2797">
        <v>3.4682079999999997E-2</v>
      </c>
      <c r="AS2797">
        <v>6.3583810000000004E-2</v>
      </c>
      <c r="AT2797">
        <v>2.3121387E-2</v>
      </c>
      <c r="AU2797">
        <v>2.8901732999999999E-2</v>
      </c>
      <c r="AV2797">
        <v>4.6242774E-2</v>
      </c>
      <c r="AW2797">
        <v>6.3583810000000004E-2</v>
      </c>
      <c r="AX2797">
        <v>6.3583810000000004E-2</v>
      </c>
      <c r="AY2797">
        <v>0.10982659</v>
      </c>
      <c r="AZ2797">
        <v>6.9364159999999994E-2</v>
      </c>
      <c r="BA2797">
        <v>8.0924850000000007E-2</v>
      </c>
      <c r="BB2797">
        <v>9.248555E-2</v>
      </c>
      <c r="BC2797">
        <v>4.6242774E-2</v>
      </c>
      <c r="BD2797">
        <v>5.2023119999999999E-2</v>
      </c>
      <c r="BE2797">
        <v>5.7803467000000004E-2</v>
      </c>
      <c r="BF2797">
        <v>1.7341039999999999E-2</v>
      </c>
      <c r="BG2797">
        <v>18993</v>
      </c>
      <c r="BH2797">
        <v>17591</v>
      </c>
      <c r="BI2797">
        <v>52</v>
      </c>
      <c r="BJ2797">
        <v>81</v>
      </c>
      <c r="BK2797">
        <v>16</v>
      </c>
      <c r="BL2797">
        <v>0.28415300000000004</v>
      </c>
      <c r="BM2797">
        <v>0.44262296000000001</v>
      </c>
      <c r="BN2797">
        <v>8.7431690000000006E-2</v>
      </c>
      <c r="BO2797">
        <v>82</v>
      </c>
      <c r="BP2797">
        <v>2.1</v>
      </c>
      <c r="BQ2797">
        <v>46.2</v>
      </c>
      <c r="BR2797">
        <v>9</v>
      </c>
      <c r="BS2797">
        <v>2</v>
      </c>
      <c r="BT2797">
        <v>12</v>
      </c>
      <c r="BU2797">
        <v>0</v>
      </c>
      <c r="BV2797">
        <v>4</v>
      </c>
      <c r="BW2797">
        <v>8</v>
      </c>
      <c r="BX2797">
        <v>7</v>
      </c>
      <c r="BY2797">
        <v>38</v>
      </c>
      <c r="BZ2797">
        <v>32</v>
      </c>
      <c r="CA2797">
        <v>69</v>
      </c>
      <c r="CB2797">
        <v>7</v>
      </c>
      <c r="CC2797">
        <v>6</v>
      </c>
      <c r="CD2797">
        <v>0.10975610000000001</v>
      </c>
      <c r="CE2797">
        <v>2.4390242999999999E-2</v>
      </c>
      <c r="CF2797">
        <v>0.14634146000000001</v>
      </c>
      <c r="CG2797">
        <v>1.2195121499999999E-2</v>
      </c>
      <c r="CH2797">
        <v>4.8780485999999998E-2</v>
      </c>
      <c r="CI2797">
        <v>9.7560969999999997E-2</v>
      </c>
      <c r="CJ2797">
        <v>8.5365854000000005E-2</v>
      </c>
      <c r="CK2797">
        <v>0.46341463999999999</v>
      </c>
      <c r="CL2797">
        <v>0.39024390000000003</v>
      </c>
      <c r="CM2797">
        <v>0.84146339999999997</v>
      </c>
      <c r="CN2797">
        <v>8.5365854000000005E-2</v>
      </c>
      <c r="CO2797">
        <v>7.3170730000000003E-2</v>
      </c>
      <c r="CP2797">
        <v>34613</v>
      </c>
      <c r="CQ2797">
        <v>25862</v>
      </c>
      <c r="CR2797">
        <v>33</v>
      </c>
      <c r="CS2797">
        <v>42</v>
      </c>
      <c r="CT2797">
        <v>7</v>
      </c>
      <c r="CU2797">
        <v>0.40243902999999998</v>
      </c>
      <c r="CV2797">
        <v>0.51219510000000001</v>
      </c>
      <c r="CW2797">
        <v>8.5365854000000005E-2</v>
      </c>
      <c r="CX2797">
        <v>2838286</v>
      </c>
      <c r="CY2797">
        <v>44</v>
      </c>
      <c r="CZ2797">
        <v>133</v>
      </c>
      <c r="DA2797">
        <v>36</v>
      </c>
      <c r="DB2797">
        <v>97</v>
      </c>
      <c r="DC2797">
        <v>0.27067670000000005</v>
      </c>
      <c r="DD2797">
        <v>0.72932330000000001</v>
      </c>
    </row>
    <row r="2798" spans="1:108" x14ac:dyDescent="0.3">
      <c r="A2798">
        <v>2796</v>
      </c>
      <c r="B2798">
        <v>69820</v>
      </c>
      <c r="C2798" s="1" t="s">
        <v>2896</v>
      </c>
      <c r="D2798">
        <v>924</v>
      </c>
      <c r="E2798">
        <v>649</v>
      </c>
      <c r="F2798">
        <v>318</v>
      </c>
      <c r="G2798">
        <v>331</v>
      </c>
      <c r="H2798">
        <f>SUM(male_female_comparison_df[[#This Row],[inhabitants_female]:[inhabitants_male]])</f>
        <v>649</v>
      </c>
      <c r="I2798">
        <f>male_female_comparison_df[[#This Row],[INHABITANTS_TOTAL2]]-male_female_comparison_df[[#This Row],[inhabitants_total]]</f>
        <v>0</v>
      </c>
      <c r="J2798">
        <f>male_female_comparison_df[[#This Row],[inhabitants_male]]/(male_female_comparison_df[[#This Row],[inhabitants_total]])</f>
        <v>0.51001540832049308</v>
      </c>
      <c r="L2798">
        <v>50</v>
      </c>
      <c r="M2798">
        <v>12</v>
      </c>
      <c r="N2798">
        <v>20</v>
      </c>
      <c r="O2798">
        <v>36</v>
      </c>
      <c r="P2798">
        <v>20</v>
      </c>
      <c r="Q2798">
        <v>9</v>
      </c>
      <c r="R2798">
        <v>11</v>
      </c>
      <c r="S2798">
        <v>29</v>
      </c>
      <c r="T2798">
        <v>22</v>
      </c>
      <c r="U2798">
        <v>31</v>
      </c>
      <c r="V2798">
        <v>29</v>
      </c>
      <c r="W2798">
        <v>31</v>
      </c>
      <c r="X2798">
        <v>32</v>
      </c>
      <c r="Y2798">
        <v>43</v>
      </c>
      <c r="Z2798">
        <v>49</v>
      </c>
      <c r="AA2798">
        <v>69</v>
      </c>
      <c r="AB2798">
        <v>61</v>
      </c>
      <c r="AC2798">
        <v>40</v>
      </c>
      <c r="AD2798">
        <v>33</v>
      </c>
      <c r="AE2798">
        <v>41</v>
      </c>
      <c r="AF2798">
        <v>31</v>
      </c>
      <c r="AG2798">
        <v>4.5084714999999997</v>
      </c>
      <c r="AH2798">
        <v>0.48998459999999994</v>
      </c>
      <c r="AI2798">
        <v>0.51001540000000001</v>
      </c>
      <c r="AJ2798" s="2">
        <f>SUM(male_female_comparison_df[[#This Row],[inhabitants_proportional_male]],male_female_comparison_df[[#This Row],[inhabitants_proportional_female]])</f>
        <v>1</v>
      </c>
      <c r="AK2798" s="2">
        <f>male_female_comparison_df[[#This Row],[inhabitants_proportional_male]]-male_female_comparison_df[[#This Row],[PROPORTIONAL MALE]]</f>
        <v>-8.320493072311308E-9</v>
      </c>
      <c r="AL2798" s="2">
        <f t="shared" si="43"/>
        <v>-0.46793335875704306</v>
      </c>
      <c r="AM2798">
        <v>1.8489985E-2</v>
      </c>
      <c r="AN2798">
        <v>3.0816639999999999E-2</v>
      </c>
      <c r="AO2798">
        <v>5.5469952999999995E-2</v>
      </c>
      <c r="AP2798">
        <v>3.0816639999999999E-2</v>
      </c>
      <c r="AQ2798">
        <v>1.3867488000000001E-2</v>
      </c>
      <c r="AR2798">
        <v>1.6949153000000002E-2</v>
      </c>
      <c r="AS2798">
        <v>4.4684130000000002E-2</v>
      </c>
      <c r="AT2798">
        <v>3.3898304999999997E-2</v>
      </c>
      <c r="AU2798">
        <v>4.7765795E-2</v>
      </c>
      <c r="AV2798">
        <v>4.4684130000000002E-2</v>
      </c>
      <c r="AW2798">
        <v>4.7765795E-2</v>
      </c>
      <c r="AX2798">
        <v>4.9306626999999999E-2</v>
      </c>
      <c r="AY2798">
        <v>6.625578E-2</v>
      </c>
      <c r="AZ2798">
        <v>7.5500769999999995E-2</v>
      </c>
      <c r="BA2798">
        <v>0.10631741</v>
      </c>
      <c r="BB2798">
        <v>9.3990760000000007E-2</v>
      </c>
      <c r="BC2798">
        <v>6.1633279999999999E-2</v>
      </c>
      <c r="BD2798">
        <v>5.0847455999999999E-2</v>
      </c>
      <c r="BE2798">
        <v>6.3174110000000006E-2</v>
      </c>
      <c r="BF2798">
        <v>4.7765795E-2</v>
      </c>
      <c r="BG2798">
        <v>21596</v>
      </c>
      <c r="BH2798">
        <v>17858</v>
      </c>
      <c r="BI2798">
        <v>159</v>
      </c>
      <c r="BJ2798">
        <v>336</v>
      </c>
      <c r="BK2798">
        <v>69</v>
      </c>
      <c r="BL2798">
        <v>0.23731342999999999</v>
      </c>
      <c r="BM2798">
        <v>0.50149255999999998</v>
      </c>
      <c r="BN2798">
        <v>0.10298508000000001</v>
      </c>
      <c r="BO2798">
        <v>300</v>
      </c>
      <c r="BP2798">
        <v>2.2000000000000002</v>
      </c>
      <c r="BQ2798">
        <v>46.7</v>
      </c>
      <c r="BR2798">
        <v>7</v>
      </c>
      <c r="BS2798">
        <v>7</v>
      </c>
      <c r="BT2798">
        <v>51</v>
      </c>
      <c r="BU2798">
        <v>11</v>
      </c>
      <c r="BV2798">
        <v>22</v>
      </c>
      <c r="BW2798">
        <v>27</v>
      </c>
      <c r="BX2798">
        <v>23</v>
      </c>
      <c r="BY2798">
        <v>106</v>
      </c>
      <c r="BZ2798">
        <v>145</v>
      </c>
      <c r="CA2798">
        <v>245</v>
      </c>
      <c r="CB2798">
        <v>29</v>
      </c>
      <c r="CC2798">
        <v>26</v>
      </c>
      <c r="CD2798">
        <v>2.3333332999999998E-2</v>
      </c>
      <c r="CE2798">
        <v>2.3333332999999998E-2</v>
      </c>
      <c r="CF2798">
        <v>0.17</v>
      </c>
      <c r="CG2798">
        <v>3.6666665000000001E-2</v>
      </c>
      <c r="CH2798">
        <v>7.3333330000000002E-2</v>
      </c>
      <c r="CI2798">
        <v>0.09</v>
      </c>
      <c r="CJ2798">
        <v>7.6666670000000006E-2</v>
      </c>
      <c r="CK2798">
        <v>0.35333332000000001</v>
      </c>
      <c r="CL2798">
        <v>0.48333332000000001</v>
      </c>
      <c r="CM2798">
        <v>0.81666665999999999</v>
      </c>
      <c r="CN2798">
        <v>9.6666663999999999E-2</v>
      </c>
      <c r="CO2798">
        <v>8.6666665999999989E-2</v>
      </c>
      <c r="CP2798">
        <v>39647</v>
      </c>
      <c r="CQ2798">
        <v>31364</v>
      </c>
      <c r="CR2798">
        <v>96</v>
      </c>
      <c r="CS2798">
        <v>173</v>
      </c>
      <c r="CT2798">
        <v>38</v>
      </c>
      <c r="CU2798">
        <v>0.31270357999999998</v>
      </c>
      <c r="CV2798">
        <v>0.56351790000000002</v>
      </c>
      <c r="CW2798">
        <v>0.12377850000000001</v>
      </c>
      <c r="CX2798">
        <v>12171716</v>
      </c>
      <c r="CY2798">
        <v>101</v>
      </c>
      <c r="CZ2798">
        <v>420</v>
      </c>
      <c r="DA2798">
        <v>65</v>
      </c>
      <c r="DB2798">
        <v>355</v>
      </c>
      <c r="DC2798">
        <v>0.15476191</v>
      </c>
      <c r="DD2798">
        <v>0.84523809999999999</v>
      </c>
    </row>
    <row r="2799" spans="1:108" x14ac:dyDescent="0.3">
      <c r="A2799">
        <v>2797</v>
      </c>
      <c r="B2799">
        <v>69850</v>
      </c>
      <c r="C2799" s="1" t="s">
        <v>2897</v>
      </c>
      <c r="D2799">
        <v>924</v>
      </c>
      <c r="E2799">
        <v>214</v>
      </c>
      <c r="F2799">
        <v>100</v>
      </c>
      <c r="G2799">
        <v>114</v>
      </c>
      <c r="H2799">
        <f>SUM(male_female_comparison_df[[#This Row],[inhabitants_female]:[inhabitants_male]])</f>
        <v>214</v>
      </c>
      <c r="I2799">
        <f>male_female_comparison_df[[#This Row],[INHABITANTS_TOTAL2]]-male_female_comparison_df[[#This Row],[inhabitants_total]]</f>
        <v>0</v>
      </c>
      <c r="J2799">
        <f>male_female_comparison_df[[#This Row],[inhabitants_male]]/(male_female_comparison_df[[#This Row],[inhabitants_total]])</f>
        <v>0.53271028037383172</v>
      </c>
      <c r="L2799">
        <v>45</v>
      </c>
      <c r="M2799">
        <v>2</v>
      </c>
      <c r="N2799">
        <v>5</v>
      </c>
      <c r="O2799">
        <v>20</v>
      </c>
      <c r="P2799">
        <v>12</v>
      </c>
      <c r="Q2799">
        <v>5</v>
      </c>
      <c r="R2799">
        <v>2</v>
      </c>
      <c r="S2799">
        <v>8</v>
      </c>
      <c r="T2799">
        <v>5</v>
      </c>
      <c r="U2799">
        <v>17</v>
      </c>
      <c r="V2799">
        <v>9</v>
      </c>
      <c r="W2799">
        <v>12</v>
      </c>
      <c r="X2799">
        <v>14</v>
      </c>
      <c r="Y2799">
        <v>10</v>
      </c>
      <c r="Z2799">
        <v>15</v>
      </c>
      <c r="AA2799">
        <v>27</v>
      </c>
      <c r="AB2799">
        <v>18</v>
      </c>
      <c r="AC2799">
        <v>11</v>
      </c>
      <c r="AD2799">
        <v>10</v>
      </c>
      <c r="AE2799">
        <v>4</v>
      </c>
      <c r="AF2799">
        <v>8</v>
      </c>
      <c r="AG2799">
        <v>3.5530387999999999</v>
      </c>
      <c r="AH2799">
        <v>0.46728972000000002</v>
      </c>
      <c r="AI2799">
        <v>0.53271025000000005</v>
      </c>
      <c r="AJ2799" s="2">
        <f>SUM(male_female_comparison_df[[#This Row],[inhabitants_proportional_male]],male_female_comparison_df[[#This Row],[inhabitants_proportional_female]])</f>
        <v>0.99999997000000007</v>
      </c>
      <c r="AK2799" s="2">
        <f>male_female_comparison_df[[#This Row],[inhabitants_proportional_male]]-male_female_comparison_df[[#This Row],[PROPORTIONAL MALE]]</f>
        <v>-3.0373831672036999E-8</v>
      </c>
      <c r="AL2799" s="2">
        <f t="shared" si="43"/>
        <v>-0.46793335875704306</v>
      </c>
      <c r="AM2799">
        <v>9.345794000000001E-3</v>
      </c>
      <c r="AN2799">
        <v>2.3364486E-2</v>
      </c>
      <c r="AO2799">
        <v>9.3457945000000001E-2</v>
      </c>
      <c r="AP2799">
        <v>5.6074764999999999E-2</v>
      </c>
      <c r="AQ2799">
        <v>2.3364486E-2</v>
      </c>
      <c r="AR2799">
        <v>9.345794000000001E-3</v>
      </c>
      <c r="AS2799">
        <v>3.7383176000000004E-2</v>
      </c>
      <c r="AT2799">
        <v>2.3364486E-2</v>
      </c>
      <c r="AU2799">
        <v>7.9439250000000003E-2</v>
      </c>
      <c r="AV2799">
        <v>4.2056075999999998E-2</v>
      </c>
      <c r="AW2799">
        <v>5.6074764999999999E-2</v>
      </c>
      <c r="AX2799">
        <v>6.5420560000000003E-2</v>
      </c>
      <c r="AY2799">
        <v>4.6728972000000001E-2</v>
      </c>
      <c r="AZ2799">
        <v>7.0093459999999996E-2</v>
      </c>
      <c r="BA2799">
        <v>0.12616822</v>
      </c>
      <c r="BB2799">
        <v>8.4112149999999997E-2</v>
      </c>
      <c r="BC2799">
        <v>5.1401870000000002E-2</v>
      </c>
      <c r="BD2799">
        <v>4.6728972000000001E-2</v>
      </c>
      <c r="BE2799">
        <v>1.8691588000000002E-2</v>
      </c>
      <c r="BF2799">
        <v>3.7383176000000004E-2</v>
      </c>
      <c r="BG2799">
        <v>22711</v>
      </c>
      <c r="BH2799">
        <v>20171</v>
      </c>
      <c r="BI2799">
        <v>43</v>
      </c>
      <c r="BJ2799">
        <v>99</v>
      </c>
      <c r="BK2799">
        <v>37</v>
      </c>
      <c r="BL2799">
        <v>0.19282510999999999</v>
      </c>
      <c r="BM2799">
        <v>0.44394618000000002</v>
      </c>
      <c r="BN2799">
        <v>0.16591929</v>
      </c>
      <c r="BO2799">
        <v>90</v>
      </c>
      <c r="BP2799">
        <v>2.4</v>
      </c>
      <c r="BQ2799">
        <v>43.5</v>
      </c>
      <c r="BR2799">
        <v>4</v>
      </c>
      <c r="BS2799">
        <v>3</v>
      </c>
      <c r="BT2799">
        <v>18</v>
      </c>
      <c r="BU2799">
        <v>2</v>
      </c>
      <c r="BV2799">
        <v>5</v>
      </c>
      <c r="BW2799">
        <v>13</v>
      </c>
      <c r="BX2799">
        <v>11</v>
      </c>
      <c r="BY2799">
        <v>35</v>
      </c>
      <c r="BZ2799">
        <v>38</v>
      </c>
      <c r="CA2799">
        <v>73</v>
      </c>
      <c r="CB2799">
        <v>10</v>
      </c>
      <c r="CC2799">
        <v>7</v>
      </c>
      <c r="CD2799">
        <v>4.4444445999999999E-2</v>
      </c>
      <c r="CE2799">
        <v>3.3333334999999999E-2</v>
      </c>
      <c r="CF2799">
        <v>0.2</v>
      </c>
      <c r="CG2799">
        <v>2.2222222999999999E-2</v>
      </c>
      <c r="CH2799">
        <v>5.5555555999999999E-2</v>
      </c>
      <c r="CI2799">
        <v>0.14444445</v>
      </c>
      <c r="CJ2799">
        <v>0.12222222000000001</v>
      </c>
      <c r="CK2799">
        <v>0.38888890000000004</v>
      </c>
      <c r="CL2799">
        <v>0.42222222999999998</v>
      </c>
      <c r="CM2799">
        <v>0.81111109999999997</v>
      </c>
      <c r="CN2799">
        <v>0.11111111</v>
      </c>
      <c r="CO2799">
        <v>7.7777780000000005E-2</v>
      </c>
      <c r="CP2799">
        <v>44729</v>
      </c>
      <c r="CQ2799">
        <v>40397</v>
      </c>
      <c r="CR2799">
        <v>23</v>
      </c>
      <c r="CS2799">
        <v>48</v>
      </c>
      <c r="CT2799">
        <v>20</v>
      </c>
      <c r="CU2799">
        <v>0.25274727000000002</v>
      </c>
      <c r="CV2799">
        <v>0.52747255999999998</v>
      </c>
      <c r="CW2799">
        <v>0.21978022</v>
      </c>
      <c r="CX2799">
        <v>4070331</v>
      </c>
      <c r="CY2799">
        <v>38</v>
      </c>
      <c r="CZ2799">
        <v>121</v>
      </c>
      <c r="DA2799">
        <v>18</v>
      </c>
      <c r="DB2799">
        <v>103</v>
      </c>
      <c r="DC2799">
        <v>0.14876033</v>
      </c>
      <c r="DD2799">
        <v>0.85123969999999993</v>
      </c>
    </row>
    <row r="2800" spans="1:108" x14ac:dyDescent="0.3">
      <c r="A2800">
        <v>2798</v>
      </c>
      <c r="B2800">
        <v>70200</v>
      </c>
      <c r="C2800" s="1" t="s">
        <v>2898</v>
      </c>
      <c r="D2800">
        <v>297</v>
      </c>
      <c r="E2800">
        <v>6681</v>
      </c>
      <c r="F2800">
        <v>3705</v>
      </c>
      <c r="G2800">
        <v>2976</v>
      </c>
      <c r="H2800">
        <f>SUM(male_female_comparison_df[[#This Row],[inhabitants_female]:[inhabitants_male]])</f>
        <v>6681</v>
      </c>
      <c r="I2800">
        <f>male_female_comparison_df[[#This Row],[INHABITANTS_TOTAL2]]-male_female_comparison_df[[#This Row],[inhabitants_total]]</f>
        <v>0</v>
      </c>
      <c r="J2800">
        <f>male_female_comparison_df[[#This Row],[inhabitants_male]]/(male_female_comparison_df[[#This Row],[inhabitants_total]])</f>
        <v>0.44544229905702737</v>
      </c>
      <c r="L2800">
        <v>44</v>
      </c>
      <c r="M2800">
        <v>132</v>
      </c>
      <c r="N2800">
        <v>189</v>
      </c>
      <c r="O2800">
        <v>275</v>
      </c>
      <c r="P2800">
        <v>113</v>
      </c>
      <c r="Q2800">
        <v>104</v>
      </c>
      <c r="R2800">
        <v>161</v>
      </c>
      <c r="S2800">
        <v>967</v>
      </c>
      <c r="T2800">
        <v>663</v>
      </c>
      <c r="U2800">
        <v>435</v>
      </c>
      <c r="V2800">
        <v>305</v>
      </c>
      <c r="W2800">
        <v>227</v>
      </c>
      <c r="X2800">
        <v>280</v>
      </c>
      <c r="Y2800">
        <v>359</v>
      </c>
      <c r="Z2800">
        <v>381</v>
      </c>
      <c r="AA2800">
        <v>388</v>
      </c>
      <c r="AB2800">
        <v>372</v>
      </c>
      <c r="AC2800">
        <v>313</v>
      </c>
      <c r="AD2800">
        <v>375</v>
      </c>
      <c r="AE2800">
        <v>301</v>
      </c>
      <c r="AF2800">
        <v>341</v>
      </c>
      <c r="AG2800">
        <v>1599.0568000000001</v>
      </c>
      <c r="AH2800">
        <v>0.55455769999999993</v>
      </c>
      <c r="AI2800">
        <v>0.44544229999999996</v>
      </c>
      <c r="AJ2800" s="2">
        <f>SUM(male_female_comparison_df[[#This Row],[inhabitants_proportional_male]],male_female_comparison_df[[#This Row],[inhabitants_proportional_female]])</f>
        <v>0.99999999999999989</v>
      </c>
      <c r="AK2800" s="2">
        <f>male_female_comparison_df[[#This Row],[inhabitants_proportional_male]]-male_female_comparison_df[[#This Row],[PROPORTIONAL MALE]]</f>
        <v>9.4297258890208013E-10</v>
      </c>
      <c r="AL2800" s="2">
        <f t="shared" si="43"/>
        <v>-0.46793335875704306</v>
      </c>
      <c r="AM2800">
        <v>1.9757520000000001E-2</v>
      </c>
      <c r="AN2800">
        <v>2.8289177999999998E-2</v>
      </c>
      <c r="AO2800">
        <v>4.1161504000000002E-2</v>
      </c>
      <c r="AP2800">
        <v>1.6913635999999999E-2</v>
      </c>
      <c r="AQ2800">
        <v>1.5566531999999999E-2</v>
      </c>
      <c r="AR2800">
        <v>2.4098189999999999E-2</v>
      </c>
      <c r="AS2800">
        <v>0.14473881</v>
      </c>
      <c r="AT2800">
        <v>9.9236644999999998E-2</v>
      </c>
      <c r="AU2800">
        <v>6.5110009999999996E-2</v>
      </c>
      <c r="AV2800">
        <v>4.5651850000000001E-2</v>
      </c>
      <c r="AW2800">
        <v>3.3976949999999999E-2</v>
      </c>
      <c r="AX2800">
        <v>4.1909892000000004E-2</v>
      </c>
      <c r="AY2800">
        <v>5.3734469999999999E-2</v>
      </c>
      <c r="AZ2800">
        <v>5.7027392000000003E-2</v>
      </c>
      <c r="BA2800">
        <v>5.8075136999999999E-2</v>
      </c>
      <c r="BB2800">
        <v>5.5680285999999996E-2</v>
      </c>
      <c r="BC2800">
        <v>4.6849272999999997E-2</v>
      </c>
      <c r="BD2800">
        <v>5.6129320000000003E-2</v>
      </c>
      <c r="BE2800">
        <v>4.5053135999999994E-2</v>
      </c>
      <c r="BF2800">
        <v>5.1040262000000003E-2</v>
      </c>
      <c r="BG2800">
        <v>20392</v>
      </c>
      <c r="BH2800">
        <v>18704</v>
      </c>
      <c r="BI2800">
        <v>1434</v>
      </c>
      <c r="BJ2800">
        <v>3607</v>
      </c>
      <c r="BK2800">
        <v>761</v>
      </c>
      <c r="BL2800">
        <v>0.2168784</v>
      </c>
      <c r="BM2800">
        <v>0.54552330000000004</v>
      </c>
      <c r="BN2800">
        <v>0.11509377</v>
      </c>
      <c r="BO2800">
        <v>3814</v>
      </c>
      <c r="BP2800">
        <v>1.7</v>
      </c>
      <c r="BQ2800">
        <v>36.9</v>
      </c>
      <c r="BR2800">
        <v>673</v>
      </c>
      <c r="BS2800">
        <v>354</v>
      </c>
      <c r="BT2800">
        <v>496</v>
      </c>
      <c r="BU2800">
        <v>126</v>
      </c>
      <c r="BV2800">
        <v>241</v>
      </c>
      <c r="BW2800">
        <v>205</v>
      </c>
      <c r="BX2800">
        <v>159</v>
      </c>
      <c r="BY2800">
        <v>2137</v>
      </c>
      <c r="BZ2800">
        <v>1187</v>
      </c>
      <c r="CA2800">
        <v>1601</v>
      </c>
      <c r="CB2800">
        <v>2181</v>
      </c>
      <c r="CC2800">
        <v>32</v>
      </c>
      <c r="CD2800">
        <v>0.17645516999999999</v>
      </c>
      <c r="CE2800">
        <v>9.281594E-2</v>
      </c>
      <c r="CF2800">
        <v>0.13004719000000001</v>
      </c>
      <c r="CG2800">
        <v>3.3036183999999996E-2</v>
      </c>
      <c r="CH2800">
        <v>6.3188254999999999E-2</v>
      </c>
      <c r="CI2800">
        <v>5.3749344999999997E-2</v>
      </c>
      <c r="CJ2800">
        <v>4.1688517000000001E-2</v>
      </c>
      <c r="CK2800">
        <v>0.56030416000000005</v>
      </c>
      <c r="CL2800">
        <v>0.31122179999999999</v>
      </c>
      <c r="CM2800">
        <v>0.41976925999999998</v>
      </c>
      <c r="CN2800">
        <v>0.57184060000000003</v>
      </c>
      <c r="CO2800">
        <v>8.3901419999999997E-3</v>
      </c>
      <c r="CP2800">
        <v>30823</v>
      </c>
      <c r="CQ2800">
        <v>25658</v>
      </c>
      <c r="CR2800">
        <v>1110</v>
      </c>
      <c r="CS2800">
        <v>2201</v>
      </c>
      <c r="CT2800">
        <v>414</v>
      </c>
      <c r="CU2800">
        <v>0.29798657000000001</v>
      </c>
      <c r="CV2800">
        <v>0.59087246999999998</v>
      </c>
      <c r="CW2800">
        <v>0.11114093999999999</v>
      </c>
      <c r="CX2800">
        <v>114815648</v>
      </c>
      <c r="CY2800">
        <v>2</v>
      </c>
      <c r="CZ2800">
        <v>236</v>
      </c>
      <c r="DA2800">
        <v>65</v>
      </c>
      <c r="DB2800">
        <v>171</v>
      </c>
      <c r="DC2800">
        <v>0.27542373999999997</v>
      </c>
      <c r="DD2800">
        <v>0.72457630000000006</v>
      </c>
    </row>
    <row r="2801" spans="1:108" x14ac:dyDescent="0.3">
      <c r="A2801">
        <v>2799</v>
      </c>
      <c r="B2801">
        <v>70280</v>
      </c>
      <c r="C2801" s="1" t="s">
        <v>2899</v>
      </c>
      <c r="D2801">
        <v>297</v>
      </c>
      <c r="E2801">
        <v>2210</v>
      </c>
      <c r="F2801">
        <v>1127</v>
      </c>
      <c r="G2801">
        <v>1083</v>
      </c>
      <c r="H2801">
        <f>SUM(male_female_comparison_df[[#This Row],[inhabitants_female]:[inhabitants_male]])</f>
        <v>2210</v>
      </c>
      <c r="I2801">
        <f>male_female_comparison_df[[#This Row],[INHABITANTS_TOTAL2]]-male_female_comparison_df[[#This Row],[inhabitants_total]]</f>
        <v>0</v>
      </c>
      <c r="J2801">
        <f>male_female_comparison_df[[#This Row],[inhabitants_male]]/(male_female_comparison_df[[#This Row],[inhabitants_total]])</f>
        <v>0.49004524886877826</v>
      </c>
      <c r="L2801">
        <v>41</v>
      </c>
      <c r="M2801">
        <v>69</v>
      </c>
      <c r="N2801">
        <v>106</v>
      </c>
      <c r="O2801">
        <v>120</v>
      </c>
      <c r="P2801">
        <v>71</v>
      </c>
      <c r="Q2801">
        <v>46</v>
      </c>
      <c r="R2801">
        <v>56</v>
      </c>
      <c r="S2801">
        <v>139</v>
      </c>
      <c r="T2801">
        <v>142</v>
      </c>
      <c r="U2801">
        <v>149</v>
      </c>
      <c r="V2801">
        <v>144</v>
      </c>
      <c r="W2801">
        <v>121</v>
      </c>
      <c r="X2801">
        <v>134</v>
      </c>
      <c r="Y2801">
        <v>168</v>
      </c>
      <c r="Z2801">
        <v>169</v>
      </c>
      <c r="AA2801">
        <v>160</v>
      </c>
      <c r="AB2801">
        <v>139</v>
      </c>
      <c r="AC2801">
        <v>128</v>
      </c>
      <c r="AD2801">
        <v>85</v>
      </c>
      <c r="AE2801">
        <v>40</v>
      </c>
      <c r="AF2801">
        <v>24</v>
      </c>
      <c r="AG2801">
        <v>1407.2704000000001</v>
      </c>
      <c r="AH2801">
        <v>0.50995475000000001</v>
      </c>
      <c r="AI2801">
        <v>0.49004524999999999</v>
      </c>
      <c r="AJ2801" s="2">
        <f>SUM(male_female_comparison_df[[#This Row],[inhabitants_proportional_male]],male_female_comparison_df[[#This Row],[inhabitants_proportional_female]])</f>
        <v>1</v>
      </c>
      <c r="AK2801" s="2">
        <f>male_female_comparison_df[[#This Row],[inhabitants_proportional_male]]-male_female_comparison_df[[#This Row],[PROPORTIONAL MALE]]</f>
        <v>1.1312217274017655E-9</v>
      </c>
      <c r="AL2801" s="2">
        <f t="shared" si="43"/>
        <v>-0.46793335875704306</v>
      </c>
      <c r="AM2801">
        <v>3.1221720000000001E-2</v>
      </c>
      <c r="AN2801">
        <v>4.7963800000000001E-2</v>
      </c>
      <c r="AO2801">
        <v>5.4298643000000001E-2</v>
      </c>
      <c r="AP2801">
        <v>3.2126700000000001E-2</v>
      </c>
      <c r="AQ2801">
        <v>2.081448E-2</v>
      </c>
      <c r="AR2801">
        <v>2.5339367000000002E-2</v>
      </c>
      <c r="AS2801">
        <v>6.2895930000000003E-2</v>
      </c>
      <c r="AT2801">
        <v>6.4253400000000002E-2</v>
      </c>
      <c r="AU2801">
        <v>6.7420820000000006E-2</v>
      </c>
      <c r="AV2801">
        <v>6.5158375000000004E-2</v>
      </c>
      <c r="AW2801">
        <v>5.4751130000000002E-2</v>
      </c>
      <c r="AX2801">
        <v>6.0633484000000001E-2</v>
      </c>
      <c r="AY2801">
        <v>7.6018100000000005E-2</v>
      </c>
      <c r="AZ2801">
        <v>7.6470590000000005E-2</v>
      </c>
      <c r="BA2801">
        <v>7.2398190000000001E-2</v>
      </c>
      <c r="BB2801">
        <v>6.2895930000000003E-2</v>
      </c>
      <c r="BC2801">
        <v>5.7918552000000005E-2</v>
      </c>
      <c r="BD2801">
        <v>3.8461540000000002E-2</v>
      </c>
      <c r="BE2801">
        <v>1.8099548E-2</v>
      </c>
      <c r="BF2801">
        <v>1.0859728999999999E-2</v>
      </c>
      <c r="BG2801">
        <v>21891</v>
      </c>
      <c r="BH2801">
        <v>19624</v>
      </c>
      <c r="BI2801">
        <v>353</v>
      </c>
      <c r="BJ2801">
        <v>1138</v>
      </c>
      <c r="BK2801">
        <v>276</v>
      </c>
      <c r="BL2801">
        <v>0.16327475</v>
      </c>
      <c r="BM2801">
        <v>0.52636450000000001</v>
      </c>
      <c r="BN2801">
        <v>0.12765957</v>
      </c>
      <c r="BO2801">
        <v>1110</v>
      </c>
      <c r="BP2801">
        <v>2</v>
      </c>
      <c r="BQ2801">
        <v>39.1</v>
      </c>
      <c r="BR2801">
        <v>114</v>
      </c>
      <c r="BS2801">
        <v>52</v>
      </c>
      <c r="BT2801">
        <v>251</v>
      </c>
      <c r="BU2801">
        <v>64</v>
      </c>
      <c r="BV2801">
        <v>128</v>
      </c>
      <c r="BW2801">
        <v>91</v>
      </c>
      <c r="BX2801">
        <v>90</v>
      </c>
      <c r="BY2801">
        <v>564</v>
      </c>
      <c r="BZ2801">
        <v>296</v>
      </c>
      <c r="CA2801">
        <v>657</v>
      </c>
      <c r="CB2801">
        <v>437</v>
      </c>
      <c r="CC2801">
        <v>16</v>
      </c>
      <c r="CD2801">
        <v>0.10270270000000001</v>
      </c>
      <c r="CE2801">
        <v>4.6846847999999996E-2</v>
      </c>
      <c r="CF2801">
        <v>0.22612612000000001</v>
      </c>
      <c r="CG2801">
        <v>5.7657659999999999E-2</v>
      </c>
      <c r="CH2801">
        <v>0.11531532</v>
      </c>
      <c r="CI2801">
        <v>8.1981979999999996E-2</v>
      </c>
      <c r="CJ2801">
        <v>8.108108E-2</v>
      </c>
      <c r="CK2801">
        <v>0.50810810000000006</v>
      </c>
      <c r="CL2801">
        <v>0.26666667999999999</v>
      </c>
      <c r="CM2801">
        <v>0.59189190000000003</v>
      </c>
      <c r="CN2801">
        <v>0.39369369999999998</v>
      </c>
      <c r="CO2801">
        <v>1.4414415E-2</v>
      </c>
      <c r="CP2801">
        <v>35833</v>
      </c>
      <c r="CQ2801">
        <v>29244</v>
      </c>
      <c r="CR2801">
        <v>307</v>
      </c>
      <c r="CS2801">
        <v>645</v>
      </c>
      <c r="CT2801">
        <v>133</v>
      </c>
      <c r="CU2801">
        <v>0.28294930000000001</v>
      </c>
      <c r="CV2801">
        <v>0.59446999999999994</v>
      </c>
      <c r="CW2801">
        <v>0.12258065</v>
      </c>
      <c r="CX2801">
        <v>38878760</v>
      </c>
      <c r="CY2801">
        <v>0</v>
      </c>
      <c r="CZ2801">
        <v>342</v>
      </c>
      <c r="DA2801">
        <v>14</v>
      </c>
      <c r="DB2801">
        <v>328</v>
      </c>
      <c r="DC2801">
        <v>4.0935672999999999E-2</v>
      </c>
      <c r="DD2801">
        <v>0.95906429999999998</v>
      </c>
    </row>
    <row r="2802" spans="1:108" x14ac:dyDescent="0.3">
      <c r="A2802">
        <v>2800</v>
      </c>
      <c r="B2802">
        <v>70500</v>
      </c>
      <c r="C2802" s="1" t="s">
        <v>2900</v>
      </c>
      <c r="D2802">
        <v>297</v>
      </c>
      <c r="E2802">
        <v>6903</v>
      </c>
      <c r="F2802">
        <v>3681</v>
      </c>
      <c r="G2802">
        <v>3222</v>
      </c>
      <c r="H2802">
        <f>SUM(male_female_comparison_df[[#This Row],[inhabitants_female]:[inhabitants_male]])</f>
        <v>6903</v>
      </c>
      <c r="I2802">
        <f>male_female_comparison_df[[#This Row],[INHABITANTS_TOTAL2]]-male_female_comparison_df[[#This Row],[inhabitants_total]]</f>
        <v>0</v>
      </c>
      <c r="J2802">
        <f>male_female_comparison_df[[#This Row],[inhabitants_male]]/(male_female_comparison_df[[#This Row],[inhabitants_total]])</f>
        <v>0.46675358539765321</v>
      </c>
      <c r="L2802">
        <v>45</v>
      </c>
      <c r="M2802">
        <v>159</v>
      </c>
      <c r="N2802">
        <v>175</v>
      </c>
      <c r="O2802">
        <v>229</v>
      </c>
      <c r="P2802">
        <v>111</v>
      </c>
      <c r="Q2802">
        <v>113</v>
      </c>
      <c r="R2802">
        <v>163</v>
      </c>
      <c r="S2802">
        <v>721</v>
      </c>
      <c r="T2802">
        <v>613</v>
      </c>
      <c r="U2802">
        <v>429</v>
      </c>
      <c r="V2802">
        <v>347</v>
      </c>
      <c r="W2802">
        <v>280</v>
      </c>
      <c r="X2802">
        <v>323</v>
      </c>
      <c r="Y2802">
        <v>444</v>
      </c>
      <c r="Z2802">
        <v>457</v>
      </c>
      <c r="AA2802">
        <v>484</v>
      </c>
      <c r="AB2802">
        <v>551</v>
      </c>
      <c r="AC2802">
        <v>399</v>
      </c>
      <c r="AD2802">
        <v>373</v>
      </c>
      <c r="AE2802">
        <v>288</v>
      </c>
      <c r="AF2802">
        <v>244</v>
      </c>
      <c r="AG2802">
        <v>2021.9849999999999</v>
      </c>
      <c r="AH2802">
        <v>0.53324640000000001</v>
      </c>
      <c r="AI2802">
        <v>0.46675357000000001</v>
      </c>
      <c r="AJ2802" s="2">
        <f>SUM(male_female_comparison_df[[#This Row],[inhabitants_proportional_male]],male_female_comparison_df[[#This Row],[inhabitants_proportional_female]])</f>
        <v>0.99999996999999996</v>
      </c>
      <c r="AK2802" s="2">
        <f>male_female_comparison_df[[#This Row],[inhabitants_proportional_male]]-male_female_comparison_df[[#This Row],[PROPORTIONAL MALE]]</f>
        <v>-1.5397653208015782E-8</v>
      </c>
      <c r="AL2802" s="2">
        <f t="shared" si="43"/>
        <v>-0.46793335875704306</v>
      </c>
      <c r="AM2802">
        <v>2.3033464E-2</v>
      </c>
      <c r="AN2802">
        <v>2.5351297000000002E-2</v>
      </c>
      <c r="AO2802">
        <v>3.3173982000000005E-2</v>
      </c>
      <c r="AP2802">
        <v>1.6079966000000001E-2</v>
      </c>
      <c r="AQ2802">
        <v>1.6369695E-2</v>
      </c>
      <c r="AR2802">
        <v>2.3612922000000001E-2</v>
      </c>
      <c r="AS2802">
        <v>0.10444734</v>
      </c>
      <c r="AT2802">
        <v>8.8801969999999994E-2</v>
      </c>
      <c r="AU2802">
        <v>6.2146890000000003E-2</v>
      </c>
      <c r="AV2802">
        <v>5.0267998000000001E-2</v>
      </c>
      <c r="AW2802">
        <v>4.0562075000000003E-2</v>
      </c>
      <c r="AX2802">
        <v>4.679125E-2</v>
      </c>
      <c r="AY2802">
        <v>6.4319864000000004E-2</v>
      </c>
      <c r="AZ2802">
        <v>6.6203100000000001E-2</v>
      </c>
      <c r="BA2802">
        <v>7.011444E-2</v>
      </c>
      <c r="BB2802">
        <v>7.9820365000000004E-2</v>
      </c>
      <c r="BC2802">
        <v>5.7800955999999994E-2</v>
      </c>
      <c r="BD2802">
        <v>5.4034480000000003E-2</v>
      </c>
      <c r="BE2802">
        <v>4.1720989999999999E-2</v>
      </c>
      <c r="BF2802">
        <v>3.5346950000000002E-2</v>
      </c>
      <c r="BG2802">
        <v>19703</v>
      </c>
      <c r="BH2802">
        <v>17704</v>
      </c>
      <c r="BI2802">
        <v>1344</v>
      </c>
      <c r="BJ2802">
        <v>4043</v>
      </c>
      <c r="BK2802">
        <v>629</v>
      </c>
      <c r="BL2802">
        <v>0.19787987000000001</v>
      </c>
      <c r="BM2802">
        <v>0.59525912999999997</v>
      </c>
      <c r="BN2802">
        <v>9.2608949999999995E-2</v>
      </c>
      <c r="BO2802">
        <v>4287</v>
      </c>
      <c r="BP2802">
        <v>1.6</v>
      </c>
      <c r="BQ2802">
        <v>36.1</v>
      </c>
      <c r="BR2802">
        <v>689</v>
      </c>
      <c r="BS2802">
        <v>255</v>
      </c>
      <c r="BT2802">
        <v>492</v>
      </c>
      <c r="BU2802">
        <v>143</v>
      </c>
      <c r="BV2802">
        <v>256</v>
      </c>
      <c r="BW2802">
        <v>184</v>
      </c>
      <c r="BX2802">
        <v>164</v>
      </c>
      <c r="BY2802">
        <v>2368</v>
      </c>
      <c r="BZ2802">
        <v>1435</v>
      </c>
      <c r="CA2802">
        <v>1845</v>
      </c>
      <c r="CB2802">
        <v>2396</v>
      </c>
      <c r="CC2802">
        <v>46</v>
      </c>
      <c r="CD2802">
        <v>0.16071846000000001</v>
      </c>
      <c r="CE2802">
        <v>5.9482154000000002E-2</v>
      </c>
      <c r="CF2802">
        <v>0.11476557</v>
      </c>
      <c r="CG2802">
        <v>3.3356660000000003E-2</v>
      </c>
      <c r="CH2802">
        <v>5.9715419999999998E-2</v>
      </c>
      <c r="CI2802">
        <v>4.2920455000000003E-2</v>
      </c>
      <c r="CJ2802">
        <v>3.8255190000000001E-2</v>
      </c>
      <c r="CK2802">
        <v>0.55236759999999996</v>
      </c>
      <c r="CL2802">
        <v>0.33473291999999999</v>
      </c>
      <c r="CM2802">
        <v>0.4303709</v>
      </c>
      <c r="CN2802">
        <v>0.55889899999999992</v>
      </c>
      <c r="CO2802">
        <v>1.0730113999999999E-2</v>
      </c>
      <c r="CP2802">
        <v>28102</v>
      </c>
      <c r="CQ2802">
        <v>22817</v>
      </c>
      <c r="CR2802">
        <v>1485</v>
      </c>
      <c r="CS2802">
        <v>2320</v>
      </c>
      <c r="CT2802">
        <v>392</v>
      </c>
      <c r="CU2802">
        <v>0.35382416999999999</v>
      </c>
      <c r="CV2802">
        <v>0.55277580000000004</v>
      </c>
      <c r="CW2802">
        <v>9.3400046E-2</v>
      </c>
      <c r="CX2802">
        <v>117942624</v>
      </c>
      <c r="CY2802">
        <v>0</v>
      </c>
      <c r="CZ2802">
        <v>620</v>
      </c>
      <c r="DA2802">
        <v>107</v>
      </c>
      <c r="DB2802">
        <v>513</v>
      </c>
      <c r="DC2802">
        <v>0.17258064000000001</v>
      </c>
      <c r="DD2802">
        <v>0.82741933999999995</v>
      </c>
    </row>
    <row r="2803" spans="1:108" x14ac:dyDescent="0.3">
      <c r="A2803">
        <v>2801</v>
      </c>
      <c r="B2803">
        <v>70940</v>
      </c>
      <c r="C2803" s="1" t="s">
        <v>2901</v>
      </c>
      <c r="D2803">
        <v>297</v>
      </c>
      <c r="E2803">
        <v>567</v>
      </c>
      <c r="F2803">
        <v>265</v>
      </c>
      <c r="G2803">
        <v>302</v>
      </c>
      <c r="H2803">
        <f>SUM(male_female_comparison_df[[#This Row],[inhabitants_female]:[inhabitants_male]])</f>
        <v>567</v>
      </c>
      <c r="I2803">
        <f>male_female_comparison_df[[#This Row],[INHABITANTS_TOTAL2]]-male_female_comparison_df[[#This Row],[inhabitants_total]]</f>
        <v>0</v>
      </c>
      <c r="J2803">
        <f>male_female_comparison_df[[#This Row],[inhabitants_male]]/(male_female_comparison_df[[#This Row],[inhabitants_total]])</f>
        <v>0.53262786596119926</v>
      </c>
      <c r="L2803">
        <v>41</v>
      </c>
      <c r="M2803">
        <v>18</v>
      </c>
      <c r="N2803">
        <v>25</v>
      </c>
      <c r="O2803">
        <v>44</v>
      </c>
      <c r="P2803">
        <v>30</v>
      </c>
      <c r="Q2803">
        <v>18</v>
      </c>
      <c r="R2803">
        <v>15</v>
      </c>
      <c r="S2803">
        <v>13</v>
      </c>
      <c r="T2803">
        <v>14</v>
      </c>
      <c r="U2803">
        <v>25</v>
      </c>
      <c r="V2803">
        <v>43</v>
      </c>
      <c r="W2803">
        <v>49</v>
      </c>
      <c r="X2803">
        <v>43</v>
      </c>
      <c r="Y2803">
        <v>50</v>
      </c>
      <c r="Z2803">
        <v>41</v>
      </c>
      <c r="AA2803">
        <v>43</v>
      </c>
      <c r="AB2803">
        <v>36</v>
      </c>
      <c r="AC2803">
        <v>37</v>
      </c>
      <c r="AD2803">
        <v>10</v>
      </c>
      <c r="AE2803">
        <v>7</v>
      </c>
      <c r="AF2803">
        <v>6</v>
      </c>
      <c r="AG2803">
        <v>13.983891</v>
      </c>
      <c r="AH2803">
        <v>0.46737212</v>
      </c>
      <c r="AI2803">
        <v>0.53262790000000004</v>
      </c>
      <c r="AJ2803" s="2">
        <f>SUM(male_female_comparison_df[[#This Row],[inhabitants_proportional_male]],male_female_comparison_df[[#This Row],[inhabitants_proportional_female]])</f>
        <v>1.0000000200000001</v>
      </c>
      <c r="AK2803" s="2">
        <f>male_female_comparison_df[[#This Row],[inhabitants_proportional_male]]-male_female_comparison_df[[#This Row],[PROPORTIONAL MALE]]</f>
        <v>3.4038800778013467E-8</v>
      </c>
      <c r="AL2803" s="2">
        <f t="shared" si="43"/>
        <v>-0.46793335875704306</v>
      </c>
      <c r="AM2803">
        <v>3.1746033999999999E-2</v>
      </c>
      <c r="AN2803">
        <v>4.4091709999999999E-2</v>
      </c>
      <c r="AO2803">
        <v>7.7601409999999996E-2</v>
      </c>
      <c r="AP2803">
        <v>5.2910051999999999E-2</v>
      </c>
      <c r="AQ2803">
        <v>3.1746033999999999E-2</v>
      </c>
      <c r="AR2803">
        <v>2.6455026E-2</v>
      </c>
      <c r="AS2803">
        <v>2.2927690000000001E-2</v>
      </c>
      <c r="AT2803">
        <v>2.4691357999999997E-2</v>
      </c>
      <c r="AU2803">
        <v>4.4091709999999999E-2</v>
      </c>
      <c r="AV2803">
        <v>7.5837740000000001E-2</v>
      </c>
      <c r="AW2803">
        <v>8.6419754000000001E-2</v>
      </c>
      <c r="AX2803">
        <v>7.5837740000000001E-2</v>
      </c>
      <c r="AY2803">
        <v>8.8183419999999998E-2</v>
      </c>
      <c r="AZ2803">
        <v>7.2310399999999997E-2</v>
      </c>
      <c r="BA2803">
        <v>7.5837740000000001E-2</v>
      </c>
      <c r="BB2803">
        <v>6.3492069999999998E-2</v>
      </c>
      <c r="BC2803">
        <v>6.5255729999999998E-2</v>
      </c>
      <c r="BD2803">
        <v>1.7636684999999999E-2</v>
      </c>
      <c r="BE2803">
        <v>1.2345678999999998E-2</v>
      </c>
      <c r="BF2803">
        <v>1.0582009999999999E-2</v>
      </c>
      <c r="BG2803">
        <v>26249</v>
      </c>
      <c r="BH2803">
        <v>24141</v>
      </c>
      <c r="BI2803">
        <v>65</v>
      </c>
      <c r="BJ2803">
        <v>254</v>
      </c>
      <c r="BK2803">
        <v>112</v>
      </c>
      <c r="BL2803">
        <v>0.11363637</v>
      </c>
      <c r="BM2803">
        <v>0.44405593999999998</v>
      </c>
      <c r="BN2803">
        <v>0.19580420000000001</v>
      </c>
      <c r="BO2803">
        <v>224</v>
      </c>
      <c r="BP2803">
        <v>2.5</v>
      </c>
      <c r="BQ2803">
        <v>48.5</v>
      </c>
      <c r="BR2803">
        <v>2</v>
      </c>
      <c r="BS2803">
        <v>7</v>
      </c>
      <c r="BT2803">
        <v>72</v>
      </c>
      <c r="BU2803">
        <v>16</v>
      </c>
      <c r="BV2803">
        <v>32</v>
      </c>
      <c r="BW2803">
        <v>34</v>
      </c>
      <c r="BX2803">
        <v>37</v>
      </c>
      <c r="BY2803">
        <v>91</v>
      </c>
      <c r="BZ2803">
        <v>67</v>
      </c>
      <c r="CA2803">
        <v>222</v>
      </c>
      <c r="CB2803">
        <v>1</v>
      </c>
      <c r="CC2803">
        <v>1</v>
      </c>
      <c r="CD2803">
        <v>8.9285719999999992E-3</v>
      </c>
      <c r="CE2803">
        <v>3.125E-2</v>
      </c>
      <c r="CF2803">
        <v>0.32142857000000002</v>
      </c>
      <c r="CG2803">
        <v>7.1428574999999994E-2</v>
      </c>
      <c r="CH2803">
        <v>0.14285714999999999</v>
      </c>
      <c r="CI2803">
        <v>0.15178572000000001</v>
      </c>
      <c r="CJ2803">
        <v>0.16517857</v>
      </c>
      <c r="CK2803">
        <v>0.40625</v>
      </c>
      <c r="CL2803">
        <v>0.29910713</v>
      </c>
      <c r="CM2803">
        <v>0.99107140000000005</v>
      </c>
      <c r="CN2803">
        <v>4.4642859999999996E-3</v>
      </c>
      <c r="CO2803">
        <v>4.4642859999999996E-3</v>
      </c>
      <c r="CP2803">
        <v>50490</v>
      </c>
      <c r="CQ2803">
        <v>47920</v>
      </c>
      <c r="CR2803">
        <v>23</v>
      </c>
      <c r="CS2803">
        <v>147</v>
      </c>
      <c r="CT2803">
        <v>55</v>
      </c>
      <c r="CU2803">
        <v>0.10222222</v>
      </c>
      <c r="CV2803">
        <v>0.65333330000000001</v>
      </c>
      <c r="CW2803">
        <v>0.24444444000000001</v>
      </c>
      <c r="CX2803">
        <v>11360297</v>
      </c>
      <c r="CY2803">
        <v>165</v>
      </c>
      <c r="CZ2803">
        <v>292</v>
      </c>
      <c r="DA2803">
        <v>51</v>
      </c>
      <c r="DB2803">
        <v>241</v>
      </c>
      <c r="DC2803">
        <v>0.17465754</v>
      </c>
      <c r="DD2803">
        <v>0.82534249999999998</v>
      </c>
    </row>
    <row r="2804" spans="1:108" x14ac:dyDescent="0.3">
      <c r="A2804">
        <v>2802</v>
      </c>
      <c r="B2804">
        <v>71130</v>
      </c>
      <c r="C2804" s="1" t="s">
        <v>2902</v>
      </c>
      <c r="D2804">
        <v>297</v>
      </c>
      <c r="E2804">
        <v>557</v>
      </c>
      <c r="F2804">
        <v>282</v>
      </c>
      <c r="G2804">
        <v>275</v>
      </c>
      <c r="H2804">
        <f>SUM(male_female_comparison_df[[#This Row],[inhabitants_female]:[inhabitants_male]])</f>
        <v>557</v>
      </c>
      <c r="I2804">
        <f>male_female_comparison_df[[#This Row],[INHABITANTS_TOTAL2]]-male_female_comparison_df[[#This Row],[inhabitants_total]]</f>
        <v>0</v>
      </c>
      <c r="J2804">
        <f>male_female_comparison_df[[#This Row],[inhabitants_male]]/(male_female_comparison_df[[#This Row],[inhabitants_total]])</f>
        <v>0.49371633752244165</v>
      </c>
      <c r="L2804">
        <v>48</v>
      </c>
      <c r="M2804">
        <v>9</v>
      </c>
      <c r="N2804">
        <v>18</v>
      </c>
      <c r="O2804">
        <v>42</v>
      </c>
      <c r="P2804">
        <v>26</v>
      </c>
      <c r="Q2804">
        <v>16</v>
      </c>
      <c r="R2804">
        <v>12</v>
      </c>
      <c r="S2804">
        <v>11</v>
      </c>
      <c r="T2804">
        <v>5</v>
      </c>
      <c r="U2804">
        <v>22</v>
      </c>
      <c r="V2804">
        <v>16</v>
      </c>
      <c r="W2804">
        <v>39</v>
      </c>
      <c r="X2804">
        <v>41</v>
      </c>
      <c r="Y2804">
        <v>38</v>
      </c>
      <c r="Z2804">
        <v>45</v>
      </c>
      <c r="AA2804">
        <v>44</v>
      </c>
      <c r="AB2804">
        <v>57</v>
      </c>
      <c r="AC2804">
        <v>42</v>
      </c>
      <c r="AD2804">
        <v>32</v>
      </c>
      <c r="AE2804">
        <v>17</v>
      </c>
      <c r="AF2804">
        <v>25</v>
      </c>
      <c r="AG2804">
        <v>5.9617662000000005</v>
      </c>
      <c r="AH2804">
        <v>0.50628364000000003</v>
      </c>
      <c r="AI2804">
        <v>0.49371632999999998</v>
      </c>
      <c r="AJ2804" s="2">
        <f>SUM(male_female_comparison_df[[#This Row],[inhabitants_proportional_male]],male_female_comparison_df[[#This Row],[inhabitants_proportional_female]])</f>
        <v>0.99999996999999996</v>
      </c>
      <c r="AK2804" s="2">
        <f>male_female_comparison_df[[#This Row],[inhabitants_proportional_male]]-male_female_comparison_df[[#This Row],[PROPORTIONAL MALE]]</f>
        <v>-7.5224416695718332E-9</v>
      </c>
      <c r="AL2804" s="2">
        <f t="shared" si="43"/>
        <v>-0.46793335875704306</v>
      </c>
      <c r="AM2804">
        <v>1.6157988000000002E-2</v>
      </c>
      <c r="AN2804">
        <v>3.2315977000000003E-2</v>
      </c>
      <c r="AO2804">
        <v>7.5403949999999997E-2</v>
      </c>
      <c r="AP2804">
        <v>4.6678635999999996E-2</v>
      </c>
      <c r="AQ2804">
        <v>2.8725315000000001E-2</v>
      </c>
      <c r="AR2804">
        <v>2.1543985000000002E-2</v>
      </c>
      <c r="AS2804">
        <v>1.9748653999999997E-2</v>
      </c>
      <c r="AT2804">
        <v>8.9766610000000004E-3</v>
      </c>
      <c r="AU2804">
        <v>3.9497310000000001E-2</v>
      </c>
      <c r="AV2804">
        <v>2.8725315000000001E-2</v>
      </c>
      <c r="AW2804">
        <v>7.0017955999999992E-2</v>
      </c>
      <c r="AX2804">
        <v>7.3608615000000002E-2</v>
      </c>
      <c r="AY2804">
        <v>6.8222619999999998E-2</v>
      </c>
      <c r="AZ2804">
        <v>8.0789946000000001E-2</v>
      </c>
      <c r="BA2804">
        <v>7.8994620000000002E-2</v>
      </c>
      <c r="BB2804">
        <v>0.10233393</v>
      </c>
      <c r="BC2804">
        <v>7.5403949999999997E-2</v>
      </c>
      <c r="BD2804">
        <v>5.7450630000000003E-2</v>
      </c>
      <c r="BE2804">
        <v>3.0520646000000002E-2</v>
      </c>
      <c r="BF2804">
        <v>4.4883302999999999E-2</v>
      </c>
      <c r="BG2804">
        <v>23244</v>
      </c>
      <c r="BH2804">
        <v>20351</v>
      </c>
      <c r="BI2804">
        <v>95</v>
      </c>
      <c r="BJ2804">
        <v>269</v>
      </c>
      <c r="BK2804">
        <v>93</v>
      </c>
      <c r="BL2804">
        <v>0.15702479999999999</v>
      </c>
      <c r="BM2804">
        <v>0.44462809999999997</v>
      </c>
      <c r="BN2804">
        <v>0.15371900999999999</v>
      </c>
      <c r="BO2804">
        <v>215</v>
      </c>
      <c r="BP2804">
        <v>2.4</v>
      </c>
      <c r="BQ2804">
        <v>46.7</v>
      </c>
      <c r="BR2804">
        <v>3</v>
      </c>
      <c r="BS2804">
        <v>2</v>
      </c>
      <c r="BT2804">
        <v>53</v>
      </c>
      <c r="BU2804">
        <v>8</v>
      </c>
      <c r="BV2804">
        <v>18</v>
      </c>
      <c r="BW2804">
        <v>26</v>
      </c>
      <c r="BX2804">
        <v>30</v>
      </c>
      <c r="BY2804">
        <v>74</v>
      </c>
      <c r="BZ2804">
        <v>90</v>
      </c>
      <c r="CA2804">
        <v>202</v>
      </c>
      <c r="CB2804">
        <v>5</v>
      </c>
      <c r="CC2804">
        <v>8</v>
      </c>
      <c r="CD2804">
        <v>1.3953488E-2</v>
      </c>
      <c r="CE2804">
        <v>9.3023259999999997E-3</v>
      </c>
      <c r="CF2804">
        <v>0.24651161999999999</v>
      </c>
      <c r="CG2804">
        <v>3.7209302E-2</v>
      </c>
      <c r="CH2804">
        <v>8.3720929999999999E-2</v>
      </c>
      <c r="CI2804">
        <v>0.12093023</v>
      </c>
      <c r="CJ2804">
        <v>0.13953488999999999</v>
      </c>
      <c r="CK2804">
        <v>0.34418604000000003</v>
      </c>
      <c r="CL2804">
        <v>0.41860463999999997</v>
      </c>
      <c r="CM2804">
        <v>0.93953490000000006</v>
      </c>
      <c r="CN2804">
        <v>2.3255814E-2</v>
      </c>
      <c r="CO2804">
        <v>3.7209302E-2</v>
      </c>
      <c r="CP2804">
        <v>44462</v>
      </c>
      <c r="CQ2804">
        <v>40819</v>
      </c>
      <c r="CR2804">
        <v>49</v>
      </c>
      <c r="CS2804">
        <v>122</v>
      </c>
      <c r="CT2804">
        <v>49</v>
      </c>
      <c r="CU2804">
        <v>0.22272727</v>
      </c>
      <c r="CV2804">
        <v>0.55454546000000005</v>
      </c>
      <c r="CW2804">
        <v>0.22272727</v>
      </c>
      <c r="CX2804">
        <v>9781653</v>
      </c>
      <c r="CY2804">
        <v>346</v>
      </c>
      <c r="CZ2804">
        <v>283</v>
      </c>
      <c r="DA2804">
        <v>35</v>
      </c>
      <c r="DB2804">
        <v>248</v>
      </c>
      <c r="DC2804">
        <v>0.123674914</v>
      </c>
      <c r="DD2804">
        <v>0.87632509999999997</v>
      </c>
    </row>
    <row r="2805" spans="1:108" x14ac:dyDescent="0.3">
      <c r="A2805">
        <v>2803</v>
      </c>
      <c r="B2805">
        <v>71470</v>
      </c>
      <c r="C2805" s="1" t="s">
        <v>2903</v>
      </c>
      <c r="D2805">
        <v>420</v>
      </c>
      <c r="E2805">
        <v>428</v>
      </c>
      <c r="F2805">
        <v>202</v>
      </c>
      <c r="G2805">
        <v>226</v>
      </c>
      <c r="H2805">
        <f>SUM(male_female_comparison_df[[#This Row],[inhabitants_female]:[inhabitants_male]])</f>
        <v>428</v>
      </c>
      <c r="I2805">
        <f>male_female_comparison_df[[#This Row],[INHABITANTS_TOTAL2]]-male_female_comparison_df[[#This Row],[inhabitants_total]]</f>
        <v>0</v>
      </c>
      <c r="J2805">
        <f>male_female_comparison_df[[#This Row],[inhabitants_male]]/(male_female_comparison_df[[#This Row],[inhabitants_total]])</f>
        <v>0.5280373831775701</v>
      </c>
      <c r="L2805">
        <v>44</v>
      </c>
      <c r="M2805">
        <v>11</v>
      </c>
      <c r="N2805">
        <v>22</v>
      </c>
      <c r="O2805">
        <v>29</v>
      </c>
      <c r="P2805">
        <v>17</v>
      </c>
      <c r="Q2805">
        <v>10</v>
      </c>
      <c r="R2805">
        <v>9</v>
      </c>
      <c r="S2805">
        <v>9</v>
      </c>
      <c r="T2805">
        <v>13</v>
      </c>
      <c r="U2805">
        <v>28</v>
      </c>
      <c r="V2805">
        <v>26</v>
      </c>
      <c r="W2805">
        <v>25</v>
      </c>
      <c r="X2805">
        <v>28</v>
      </c>
      <c r="Y2805">
        <v>34</v>
      </c>
      <c r="Z2805">
        <v>37</v>
      </c>
      <c r="AA2805">
        <v>36</v>
      </c>
      <c r="AB2805">
        <v>32</v>
      </c>
      <c r="AC2805">
        <v>23</v>
      </c>
      <c r="AD2805">
        <v>20</v>
      </c>
      <c r="AE2805">
        <v>13</v>
      </c>
      <c r="AF2805">
        <v>6</v>
      </c>
      <c r="AG2805">
        <v>10.959997</v>
      </c>
      <c r="AH2805">
        <v>0.47196262999999999</v>
      </c>
      <c r="AI2805">
        <v>0.52803736999999995</v>
      </c>
      <c r="AJ2805" s="2">
        <f>SUM(male_female_comparison_df[[#This Row],[inhabitants_proportional_male]],male_female_comparison_df[[#This Row],[inhabitants_proportional_female]])</f>
        <v>1</v>
      </c>
      <c r="AK2805" s="2">
        <f>male_female_comparison_df[[#This Row],[inhabitants_proportional_male]]-male_female_comparison_df[[#This Row],[PROPORTIONAL MALE]]</f>
        <v>-1.3177570146183371E-8</v>
      </c>
      <c r="AL2805" s="2">
        <f t="shared" si="43"/>
        <v>-0.46793335875704306</v>
      </c>
      <c r="AM2805">
        <v>2.5700933999999998E-2</v>
      </c>
      <c r="AN2805">
        <v>5.1401870000000002E-2</v>
      </c>
      <c r="AO2805">
        <v>6.7757010000000006E-2</v>
      </c>
      <c r="AP2805">
        <v>3.9719626000000001E-2</v>
      </c>
      <c r="AQ2805">
        <v>2.3364486E-2</v>
      </c>
      <c r="AR2805">
        <v>2.1028037999999999E-2</v>
      </c>
      <c r="AS2805">
        <v>2.1028037999999999E-2</v>
      </c>
      <c r="AT2805">
        <v>3.0373832000000003E-2</v>
      </c>
      <c r="AU2805">
        <v>6.5420560000000003E-2</v>
      </c>
      <c r="AV2805">
        <v>6.0747664000000007E-2</v>
      </c>
      <c r="AW2805">
        <v>5.8411215000000002E-2</v>
      </c>
      <c r="AX2805">
        <v>6.5420560000000003E-2</v>
      </c>
      <c r="AY2805">
        <v>7.9439250000000003E-2</v>
      </c>
      <c r="AZ2805">
        <v>8.6448595000000003E-2</v>
      </c>
      <c r="BA2805">
        <v>8.4112149999999997E-2</v>
      </c>
      <c r="BB2805">
        <v>7.4766349999999995E-2</v>
      </c>
      <c r="BC2805">
        <v>5.3738319999999999E-2</v>
      </c>
      <c r="BD2805">
        <v>4.6728972000000001E-2</v>
      </c>
      <c r="BE2805">
        <v>3.0373832000000003E-2</v>
      </c>
      <c r="BF2805">
        <v>1.4018691000000002E-2</v>
      </c>
      <c r="BG2805">
        <v>22199</v>
      </c>
      <c r="BH2805">
        <v>20410</v>
      </c>
      <c r="BI2805">
        <v>69</v>
      </c>
      <c r="BJ2805">
        <v>207</v>
      </c>
      <c r="BK2805">
        <v>66</v>
      </c>
      <c r="BL2805">
        <v>0.15825686999999999</v>
      </c>
      <c r="BM2805">
        <v>0.47477064000000002</v>
      </c>
      <c r="BN2805">
        <v>0.15137613999999999</v>
      </c>
      <c r="BO2805">
        <v>199</v>
      </c>
      <c r="BP2805">
        <v>2.1</v>
      </c>
      <c r="BQ2805">
        <v>42.7</v>
      </c>
      <c r="BR2805">
        <v>9</v>
      </c>
      <c r="BS2805">
        <v>2</v>
      </c>
      <c r="BT2805">
        <v>50</v>
      </c>
      <c r="BU2805">
        <v>10</v>
      </c>
      <c r="BV2805">
        <v>22</v>
      </c>
      <c r="BW2805">
        <v>24</v>
      </c>
      <c r="BX2805">
        <v>21</v>
      </c>
      <c r="BY2805">
        <v>79</v>
      </c>
      <c r="BZ2805">
        <v>72</v>
      </c>
      <c r="CA2805">
        <v>162</v>
      </c>
      <c r="CB2805">
        <v>32</v>
      </c>
      <c r="CC2805">
        <v>5</v>
      </c>
      <c r="CD2805">
        <v>4.5226130000000003E-2</v>
      </c>
      <c r="CE2805">
        <v>1.0050251E-2</v>
      </c>
      <c r="CF2805">
        <v>0.25125629999999999</v>
      </c>
      <c r="CG2805">
        <v>5.0251257000000001E-2</v>
      </c>
      <c r="CH2805">
        <v>0.110552765</v>
      </c>
      <c r="CI2805">
        <v>0.12060302000000001</v>
      </c>
      <c r="CJ2805">
        <v>0.10552764000000001</v>
      </c>
      <c r="CK2805">
        <v>0.39698493000000001</v>
      </c>
      <c r="CL2805">
        <v>0.36180905000000002</v>
      </c>
      <c r="CM2805">
        <v>0.81407034</v>
      </c>
      <c r="CN2805">
        <v>0.16080401999999999</v>
      </c>
      <c r="CO2805">
        <v>2.5125627999999997E-2</v>
      </c>
      <c r="CP2805">
        <v>37325</v>
      </c>
      <c r="CQ2805">
        <v>32880</v>
      </c>
      <c r="CR2805">
        <v>62</v>
      </c>
      <c r="CS2805">
        <v>113</v>
      </c>
      <c r="CT2805">
        <v>28</v>
      </c>
      <c r="CU2805">
        <v>0.30541873000000003</v>
      </c>
      <c r="CV2805">
        <v>0.55665019999999998</v>
      </c>
      <c r="CW2805">
        <v>0.13793103000000001</v>
      </c>
      <c r="CX2805">
        <v>7576902</v>
      </c>
      <c r="CY2805">
        <v>117</v>
      </c>
      <c r="CZ2805">
        <v>164</v>
      </c>
      <c r="DA2805">
        <v>27</v>
      </c>
      <c r="DB2805">
        <v>137</v>
      </c>
      <c r="DC2805">
        <v>0.16463415000000001</v>
      </c>
      <c r="DD2805">
        <v>0.83536582999999998</v>
      </c>
    </row>
    <row r="2806" spans="1:108" x14ac:dyDescent="0.3">
      <c r="A2806">
        <v>2804</v>
      </c>
      <c r="B2806">
        <v>71670</v>
      </c>
      <c r="C2806" s="1" t="s">
        <v>2904</v>
      </c>
      <c r="D2806">
        <v>297</v>
      </c>
      <c r="E2806">
        <v>94</v>
      </c>
      <c r="F2806">
        <v>42</v>
      </c>
      <c r="G2806">
        <v>52</v>
      </c>
      <c r="H2806">
        <f>SUM(male_female_comparison_df[[#This Row],[inhabitants_female]:[inhabitants_male]])</f>
        <v>94</v>
      </c>
      <c r="I2806">
        <f>male_female_comparison_df[[#This Row],[INHABITANTS_TOTAL2]]-male_female_comparison_df[[#This Row],[inhabitants_total]]</f>
        <v>0</v>
      </c>
      <c r="J2806">
        <f>male_female_comparison_df[[#This Row],[inhabitants_male]]/(male_female_comparison_df[[#This Row],[inhabitants_total]])</f>
        <v>0.55319148936170215</v>
      </c>
      <c r="L2806">
        <v>54</v>
      </c>
      <c r="M2806">
        <v>2</v>
      </c>
      <c r="N2806">
        <v>1</v>
      </c>
      <c r="O2806">
        <v>6</v>
      </c>
      <c r="P2806">
        <v>1</v>
      </c>
      <c r="Q2806">
        <v>1</v>
      </c>
      <c r="R2806">
        <v>0</v>
      </c>
      <c r="S2806">
        <v>2</v>
      </c>
      <c r="T2806">
        <v>1</v>
      </c>
      <c r="U2806">
        <v>2</v>
      </c>
      <c r="V2806">
        <v>4</v>
      </c>
      <c r="W2806">
        <v>3</v>
      </c>
      <c r="X2806">
        <v>4</v>
      </c>
      <c r="Y2806">
        <v>11</v>
      </c>
      <c r="Z2806">
        <v>9</v>
      </c>
      <c r="AA2806">
        <v>15</v>
      </c>
      <c r="AB2806">
        <v>8</v>
      </c>
      <c r="AC2806">
        <v>10</v>
      </c>
      <c r="AD2806">
        <v>8</v>
      </c>
      <c r="AE2806">
        <v>4</v>
      </c>
      <c r="AF2806">
        <v>2</v>
      </c>
      <c r="AG2806">
        <v>1.9670224999999999</v>
      </c>
      <c r="AH2806">
        <v>0.44680851999999999</v>
      </c>
      <c r="AI2806">
        <v>0.55319149999999995</v>
      </c>
      <c r="AJ2806" s="2">
        <f>SUM(male_female_comparison_df[[#This Row],[inhabitants_proportional_male]],male_female_comparison_df[[#This Row],[inhabitants_proportional_female]])</f>
        <v>1.0000000199999999</v>
      </c>
      <c r="AK2806" s="2">
        <f>male_female_comparison_df[[#This Row],[inhabitants_proportional_male]]-male_female_comparison_df[[#This Row],[PROPORTIONAL MALE]]</f>
        <v>1.0638297798237772E-8</v>
      </c>
      <c r="AL2806" s="2">
        <f t="shared" si="43"/>
        <v>-0.46793335875704306</v>
      </c>
      <c r="AM2806">
        <v>2.1276594999999999E-2</v>
      </c>
      <c r="AN2806">
        <v>1.0638298000000001E-2</v>
      </c>
      <c r="AO2806">
        <v>6.3829789999999997E-2</v>
      </c>
      <c r="AP2806">
        <v>1.0638298000000001E-2</v>
      </c>
      <c r="AQ2806">
        <v>1.0638298000000001E-2</v>
      </c>
      <c r="AR2806">
        <v>1.0989011000000002E-2</v>
      </c>
      <c r="AS2806">
        <v>2.1276594999999999E-2</v>
      </c>
      <c r="AT2806">
        <v>1.0638298000000001E-2</v>
      </c>
      <c r="AU2806">
        <v>2.1276594999999999E-2</v>
      </c>
      <c r="AV2806">
        <v>4.2553189999999998E-2</v>
      </c>
      <c r="AW2806">
        <v>3.1914893999999999E-2</v>
      </c>
      <c r="AX2806">
        <v>4.2553189999999998E-2</v>
      </c>
      <c r="AY2806">
        <v>0.11702128000000001</v>
      </c>
      <c r="AZ2806">
        <v>9.574468400000001E-2</v>
      </c>
      <c r="BA2806">
        <v>0.15957446</v>
      </c>
      <c r="BB2806">
        <v>8.5106379999999995E-2</v>
      </c>
      <c r="BC2806">
        <v>0.10638298</v>
      </c>
      <c r="BD2806">
        <v>8.5106379999999995E-2</v>
      </c>
      <c r="BE2806">
        <v>4.2553189999999998E-2</v>
      </c>
      <c r="BF2806">
        <v>2.1276594999999999E-2</v>
      </c>
      <c r="BG2806">
        <v>21172</v>
      </c>
      <c r="BH2806">
        <v>17248</v>
      </c>
      <c r="BI2806">
        <v>20</v>
      </c>
      <c r="BJ2806">
        <v>50</v>
      </c>
      <c r="BK2806">
        <v>14</v>
      </c>
      <c r="BL2806">
        <v>0.21978022</v>
      </c>
      <c r="BM2806">
        <v>0.5494505999999999</v>
      </c>
      <c r="BN2806">
        <v>0.15384616000000001</v>
      </c>
      <c r="BO2806">
        <v>48</v>
      </c>
      <c r="BP2806">
        <v>2</v>
      </c>
      <c r="BQ2806">
        <v>48.8</v>
      </c>
      <c r="BR2806">
        <v>0</v>
      </c>
      <c r="BS2806">
        <v>0</v>
      </c>
      <c r="BT2806">
        <v>4</v>
      </c>
      <c r="BU2806">
        <v>2</v>
      </c>
      <c r="BV2806">
        <v>2</v>
      </c>
      <c r="BW2806">
        <v>3</v>
      </c>
      <c r="BX2806">
        <v>2</v>
      </c>
      <c r="BY2806">
        <v>20</v>
      </c>
      <c r="BZ2806">
        <v>25</v>
      </c>
      <c r="CA2806">
        <v>43</v>
      </c>
      <c r="CB2806">
        <v>2</v>
      </c>
      <c r="CC2806">
        <v>3</v>
      </c>
      <c r="CD2806">
        <v>1.9607843999999999E-2</v>
      </c>
      <c r="CF2806">
        <v>8.3333335999999994E-2</v>
      </c>
      <c r="CG2806">
        <v>4.1666667999999997E-2</v>
      </c>
      <c r="CH2806">
        <v>4.1666667999999997E-2</v>
      </c>
      <c r="CI2806">
        <v>6.25E-2</v>
      </c>
      <c r="CJ2806">
        <v>4.1666667999999997E-2</v>
      </c>
      <c r="CK2806">
        <v>0.41666666000000002</v>
      </c>
      <c r="CL2806">
        <v>0.52083329999999994</v>
      </c>
      <c r="CM2806">
        <v>0.89583330000000005</v>
      </c>
      <c r="CN2806">
        <v>4.1666667999999997E-2</v>
      </c>
      <c r="CO2806">
        <v>6.25E-2</v>
      </c>
      <c r="CP2806">
        <v>35645</v>
      </c>
      <c r="CQ2806">
        <v>27684</v>
      </c>
      <c r="CR2806">
        <v>17</v>
      </c>
      <c r="CS2806">
        <v>24</v>
      </c>
      <c r="CT2806">
        <v>9</v>
      </c>
      <c r="CU2806">
        <v>0.33333333999999998</v>
      </c>
      <c r="CV2806">
        <v>0.47058823999999999</v>
      </c>
      <c r="CW2806">
        <v>0.17647060000000001</v>
      </c>
      <c r="CX2806">
        <v>1782246</v>
      </c>
      <c r="CY2806">
        <v>49</v>
      </c>
      <c r="CZ2806">
        <v>73</v>
      </c>
      <c r="DA2806">
        <v>8</v>
      </c>
      <c r="DB2806">
        <v>65</v>
      </c>
      <c r="DC2806">
        <v>0.10958904</v>
      </c>
      <c r="DD2806">
        <v>0.89041095999999997</v>
      </c>
    </row>
    <row r="2807" spans="1:108" x14ac:dyDescent="0.3">
      <c r="A2807">
        <v>2805</v>
      </c>
      <c r="B2807">
        <v>71720</v>
      </c>
      <c r="C2807" s="1" t="s">
        <v>2905</v>
      </c>
      <c r="D2807">
        <v>297</v>
      </c>
      <c r="E2807">
        <v>630</v>
      </c>
      <c r="F2807">
        <v>306</v>
      </c>
      <c r="G2807">
        <v>324</v>
      </c>
      <c r="H2807">
        <f>SUM(male_female_comparison_df[[#This Row],[inhabitants_female]:[inhabitants_male]])</f>
        <v>630</v>
      </c>
      <c r="I2807">
        <f>male_female_comparison_df[[#This Row],[INHABITANTS_TOTAL2]]-male_female_comparison_df[[#This Row],[inhabitants_total]]</f>
        <v>0</v>
      </c>
      <c r="J2807">
        <f>male_female_comparison_df[[#This Row],[inhabitants_male]]/(male_female_comparison_df[[#This Row],[inhabitants_total]])</f>
        <v>0.51428571428571423</v>
      </c>
      <c r="L2807">
        <v>35</v>
      </c>
      <c r="M2807">
        <v>26</v>
      </c>
      <c r="N2807">
        <v>47</v>
      </c>
      <c r="O2807">
        <v>76</v>
      </c>
      <c r="P2807">
        <v>32</v>
      </c>
      <c r="Q2807">
        <v>20</v>
      </c>
      <c r="R2807">
        <v>11</v>
      </c>
      <c r="S2807">
        <v>18</v>
      </c>
      <c r="T2807">
        <v>21</v>
      </c>
      <c r="U2807">
        <v>41</v>
      </c>
      <c r="V2807">
        <v>50</v>
      </c>
      <c r="W2807">
        <v>52</v>
      </c>
      <c r="X2807">
        <v>50</v>
      </c>
      <c r="Y2807">
        <v>54</v>
      </c>
      <c r="Z2807">
        <v>39</v>
      </c>
      <c r="AA2807">
        <v>30</v>
      </c>
      <c r="AB2807">
        <v>24</v>
      </c>
      <c r="AC2807">
        <v>11</v>
      </c>
      <c r="AD2807">
        <v>15</v>
      </c>
      <c r="AE2807">
        <v>10</v>
      </c>
      <c r="AF2807">
        <v>3</v>
      </c>
      <c r="AG2807">
        <v>17.113417000000002</v>
      </c>
      <c r="AH2807">
        <v>0.48571429999999999</v>
      </c>
      <c r="AI2807">
        <v>0.51428574000000005</v>
      </c>
      <c r="AJ2807" s="2">
        <f>SUM(male_female_comparison_df[[#This Row],[inhabitants_proportional_male]],male_female_comparison_df[[#This Row],[inhabitants_proportional_female]])</f>
        <v>1.00000004</v>
      </c>
      <c r="AK2807" s="2">
        <f>male_female_comparison_df[[#This Row],[inhabitants_proportional_male]]-male_female_comparison_df[[#This Row],[PROPORTIONAL MALE]]</f>
        <v>2.5714285811773152E-8</v>
      </c>
      <c r="AL2807" s="2">
        <f t="shared" si="43"/>
        <v>-0.46793335875704306</v>
      </c>
      <c r="AM2807">
        <v>4.1269843E-2</v>
      </c>
      <c r="AN2807">
        <v>7.4603180000000005E-2</v>
      </c>
      <c r="AO2807">
        <v>0.12063492000000001</v>
      </c>
      <c r="AP2807">
        <v>5.0793650000000003E-2</v>
      </c>
      <c r="AQ2807">
        <v>3.1746033999999999E-2</v>
      </c>
      <c r="AR2807">
        <v>1.7460317999999999E-2</v>
      </c>
      <c r="AS2807">
        <v>2.8571428999999999E-2</v>
      </c>
      <c r="AT2807">
        <v>3.3333334999999999E-2</v>
      </c>
      <c r="AU2807">
        <v>6.5079369999999997E-2</v>
      </c>
      <c r="AV2807">
        <v>7.9365080000000005E-2</v>
      </c>
      <c r="AW2807">
        <v>8.2539685000000002E-2</v>
      </c>
      <c r="AX2807">
        <v>7.9365080000000005E-2</v>
      </c>
      <c r="AY2807">
        <v>8.5714289999999999E-2</v>
      </c>
      <c r="AZ2807">
        <v>6.1904762000000002E-2</v>
      </c>
      <c r="BA2807">
        <v>4.7619050000000003E-2</v>
      </c>
      <c r="BB2807">
        <v>3.8095240000000002E-2</v>
      </c>
      <c r="BC2807">
        <v>1.7460317999999999E-2</v>
      </c>
      <c r="BD2807">
        <v>2.3809523999999999E-2</v>
      </c>
      <c r="BE2807">
        <v>1.5873017E-2</v>
      </c>
      <c r="BF2807">
        <v>4.7619050000000003E-3</v>
      </c>
      <c r="BG2807">
        <v>25217</v>
      </c>
      <c r="BH2807">
        <v>24473</v>
      </c>
      <c r="BI2807">
        <v>66</v>
      </c>
      <c r="BJ2807">
        <v>255</v>
      </c>
      <c r="BK2807">
        <v>111</v>
      </c>
      <c r="BL2807">
        <v>0.10264385500000001</v>
      </c>
      <c r="BM2807">
        <v>0.39657854999999997</v>
      </c>
      <c r="BN2807">
        <v>0.17262829999999998</v>
      </c>
      <c r="BO2807">
        <v>225</v>
      </c>
      <c r="BP2807">
        <v>2.8</v>
      </c>
      <c r="BQ2807">
        <v>40.9</v>
      </c>
      <c r="BR2807">
        <v>5</v>
      </c>
      <c r="BS2807">
        <v>4</v>
      </c>
      <c r="BT2807">
        <v>98</v>
      </c>
      <c r="BU2807">
        <v>22</v>
      </c>
      <c r="BV2807">
        <v>46</v>
      </c>
      <c r="BW2807">
        <v>51</v>
      </c>
      <c r="BX2807">
        <v>39</v>
      </c>
      <c r="BY2807">
        <v>85</v>
      </c>
      <c r="BZ2807">
        <v>44</v>
      </c>
      <c r="CA2807">
        <v>222</v>
      </c>
      <c r="CB2807">
        <v>2</v>
      </c>
      <c r="CC2807">
        <v>1</v>
      </c>
      <c r="CD2807">
        <v>2.2222222999999999E-2</v>
      </c>
      <c r="CE2807">
        <v>1.7777778000000001E-2</v>
      </c>
      <c r="CF2807">
        <v>0.43555555000000001</v>
      </c>
      <c r="CG2807">
        <v>9.7777779999999995E-2</v>
      </c>
      <c r="CH2807">
        <v>0.20444444000000001</v>
      </c>
      <c r="CI2807">
        <v>0.22666666999999999</v>
      </c>
      <c r="CJ2807">
        <v>0.17333333000000001</v>
      </c>
      <c r="CK2807">
        <v>0.37777779</v>
      </c>
      <c r="CL2807">
        <v>0.19555554999999999</v>
      </c>
      <c r="CM2807">
        <v>0.9866666999999999</v>
      </c>
      <c r="CN2807">
        <v>8.8888890000000005E-3</v>
      </c>
      <c r="CO2807">
        <v>4.4444445999999999E-3</v>
      </c>
      <c r="CP2807">
        <v>49337</v>
      </c>
      <c r="CQ2807">
        <v>48754</v>
      </c>
      <c r="CR2807">
        <v>35</v>
      </c>
      <c r="CS2807">
        <v>143</v>
      </c>
      <c r="CT2807">
        <v>44</v>
      </c>
      <c r="CU2807">
        <v>0.15695066999999999</v>
      </c>
      <c r="CV2807">
        <v>0.64125559999999993</v>
      </c>
      <c r="CW2807">
        <v>0.19730942000000001</v>
      </c>
      <c r="CX2807">
        <v>10952892</v>
      </c>
      <c r="CY2807">
        <v>71</v>
      </c>
      <c r="CZ2807">
        <v>289</v>
      </c>
      <c r="DA2807">
        <v>33</v>
      </c>
      <c r="DB2807">
        <v>256</v>
      </c>
      <c r="DC2807">
        <v>0.11418685000000001</v>
      </c>
      <c r="DD2807">
        <v>0.88581319999999997</v>
      </c>
    </row>
    <row r="2808" spans="1:108" x14ac:dyDescent="0.3">
      <c r="A2808">
        <v>2806</v>
      </c>
      <c r="B2808">
        <v>71750</v>
      </c>
      <c r="C2808" s="1" t="s">
        <v>2906</v>
      </c>
      <c r="D2808">
        <v>297</v>
      </c>
      <c r="E2808">
        <v>1101</v>
      </c>
      <c r="F2808">
        <v>581</v>
      </c>
      <c r="G2808">
        <v>520</v>
      </c>
      <c r="H2808">
        <f>SUM(male_female_comparison_df[[#This Row],[inhabitants_female]:[inhabitants_male]])</f>
        <v>1101</v>
      </c>
      <c r="I2808">
        <f>male_female_comparison_df[[#This Row],[INHABITANTS_TOTAL2]]-male_female_comparison_df[[#This Row],[inhabitants_total]]</f>
        <v>0</v>
      </c>
      <c r="J2808">
        <f>male_female_comparison_df[[#This Row],[inhabitants_male]]/(male_female_comparison_df[[#This Row],[inhabitants_total]])</f>
        <v>0.47229791099000906</v>
      </c>
      <c r="L2808">
        <v>50</v>
      </c>
      <c r="M2808">
        <v>32</v>
      </c>
      <c r="N2808">
        <v>38</v>
      </c>
      <c r="O2808">
        <v>59</v>
      </c>
      <c r="P2808">
        <v>35</v>
      </c>
      <c r="Q2808">
        <v>24</v>
      </c>
      <c r="R2808">
        <v>15</v>
      </c>
      <c r="S2808">
        <v>24</v>
      </c>
      <c r="T2808">
        <v>37</v>
      </c>
      <c r="U2808">
        <v>50</v>
      </c>
      <c r="V2808">
        <v>40</v>
      </c>
      <c r="W2808">
        <v>65</v>
      </c>
      <c r="X2808">
        <v>54</v>
      </c>
      <c r="Y2808">
        <v>84</v>
      </c>
      <c r="Z2808">
        <v>75</v>
      </c>
      <c r="AA2808">
        <v>94</v>
      </c>
      <c r="AB2808">
        <v>83</v>
      </c>
      <c r="AC2808">
        <v>90</v>
      </c>
      <c r="AD2808">
        <v>70</v>
      </c>
      <c r="AE2808">
        <v>63</v>
      </c>
      <c r="AF2808">
        <v>69</v>
      </c>
      <c r="AG2808">
        <v>28.586729999999999</v>
      </c>
      <c r="AH2808">
        <v>0.52770209999999995</v>
      </c>
      <c r="AI2808">
        <v>0.47229790000000005</v>
      </c>
      <c r="AJ2808" s="2">
        <f>SUM(male_female_comparison_df[[#This Row],[inhabitants_proportional_male]],male_female_comparison_df[[#This Row],[inhabitants_proportional_female]])</f>
        <v>1</v>
      </c>
      <c r="AK2808" s="2">
        <f>male_female_comparison_df[[#This Row],[inhabitants_proportional_male]]-male_female_comparison_df[[#This Row],[PROPORTIONAL MALE]]</f>
        <v>-1.0990009013944757E-8</v>
      </c>
      <c r="AL2808" s="2">
        <f t="shared" si="43"/>
        <v>-0.46793335875704306</v>
      </c>
      <c r="AM2808">
        <v>2.9064487999999999E-2</v>
      </c>
      <c r="AN2808">
        <v>3.4514077000000004E-2</v>
      </c>
      <c r="AO2808">
        <v>5.3587650000000001E-2</v>
      </c>
      <c r="AP2808">
        <v>3.1789284000000001E-2</v>
      </c>
      <c r="AQ2808">
        <v>2.1798365E-2</v>
      </c>
      <c r="AR2808">
        <v>1.3623978E-2</v>
      </c>
      <c r="AS2808">
        <v>2.1798365E-2</v>
      </c>
      <c r="AT2808">
        <v>3.3605813999999998E-2</v>
      </c>
      <c r="AU2808">
        <v>4.5413259999999997E-2</v>
      </c>
      <c r="AV2808">
        <v>3.6330607000000001E-2</v>
      </c>
      <c r="AW2808">
        <v>5.9037239999999998E-2</v>
      </c>
      <c r="AX2808">
        <v>4.9046322999999996E-2</v>
      </c>
      <c r="AY2808">
        <v>7.6294280000000006E-2</v>
      </c>
      <c r="AZ2808">
        <v>6.8119890000000002E-2</v>
      </c>
      <c r="BA2808">
        <v>8.5376930000000004E-2</v>
      </c>
      <c r="BB2808">
        <v>7.5386010000000003E-2</v>
      </c>
      <c r="BC2808">
        <v>8.1743865999999998E-2</v>
      </c>
      <c r="BD2808">
        <v>6.3578570000000001E-2</v>
      </c>
      <c r="BE2808">
        <v>5.7220710000000001E-2</v>
      </c>
      <c r="BF2808">
        <v>6.2670299999999998E-2</v>
      </c>
      <c r="BG2808">
        <v>20320</v>
      </c>
      <c r="BH2808">
        <v>17825</v>
      </c>
      <c r="BI2808">
        <v>191</v>
      </c>
      <c r="BJ2808">
        <v>620</v>
      </c>
      <c r="BK2808">
        <v>122</v>
      </c>
      <c r="BL2808">
        <v>0.17176258999999999</v>
      </c>
      <c r="BM2808">
        <v>0.55755394999999996</v>
      </c>
      <c r="BN2808">
        <v>0.10971222999999999</v>
      </c>
      <c r="BO2808">
        <v>578</v>
      </c>
      <c r="BP2808">
        <v>1.8</v>
      </c>
      <c r="BQ2808">
        <v>44.5</v>
      </c>
      <c r="BR2808">
        <v>30</v>
      </c>
      <c r="BS2808">
        <v>8</v>
      </c>
      <c r="BT2808">
        <v>99</v>
      </c>
      <c r="BU2808">
        <v>29</v>
      </c>
      <c r="BV2808">
        <v>49</v>
      </c>
      <c r="BW2808">
        <v>43</v>
      </c>
      <c r="BX2808">
        <v>46</v>
      </c>
      <c r="BY2808">
        <v>212</v>
      </c>
      <c r="BZ2808">
        <v>269</v>
      </c>
      <c r="CA2808">
        <v>392</v>
      </c>
      <c r="CB2808">
        <v>175</v>
      </c>
      <c r="CC2808">
        <v>11</v>
      </c>
      <c r="CD2808">
        <v>5.1903114000000007E-2</v>
      </c>
      <c r="CE2808">
        <v>1.3840831000000001E-2</v>
      </c>
      <c r="CF2808">
        <v>0.17128028000000001</v>
      </c>
      <c r="CG2808">
        <v>5.0173009999999997E-2</v>
      </c>
      <c r="CH2808">
        <v>8.4775089999999997E-2</v>
      </c>
      <c r="CI2808">
        <v>7.4394464000000007E-2</v>
      </c>
      <c r="CJ2808">
        <v>7.9584779999999994E-2</v>
      </c>
      <c r="CK2808">
        <v>0.366782</v>
      </c>
      <c r="CL2808">
        <v>0.46539792000000002</v>
      </c>
      <c r="CM2808">
        <v>0.67820069999999999</v>
      </c>
      <c r="CN2808">
        <v>0.30276817</v>
      </c>
      <c r="CO2808">
        <v>1.9031141000000001E-2</v>
      </c>
      <c r="CP2808">
        <v>31464</v>
      </c>
      <c r="CQ2808">
        <v>24818</v>
      </c>
      <c r="CR2808">
        <v>231</v>
      </c>
      <c r="CS2808">
        <v>294</v>
      </c>
      <c r="CT2808">
        <v>63</v>
      </c>
      <c r="CU2808">
        <v>0.39285713</v>
      </c>
      <c r="CV2808">
        <v>0.5</v>
      </c>
      <c r="CW2808">
        <v>0.10714286000000001</v>
      </c>
      <c r="CX2808">
        <v>18500576</v>
      </c>
      <c r="CY2808">
        <v>97</v>
      </c>
      <c r="CZ2808">
        <v>470</v>
      </c>
      <c r="DA2808">
        <v>88</v>
      </c>
      <c r="DB2808">
        <v>382</v>
      </c>
      <c r="DC2808">
        <v>0.18723403999999999</v>
      </c>
      <c r="DD2808">
        <v>0.81276596000000001</v>
      </c>
    </row>
    <row r="2809" spans="1:108" x14ac:dyDescent="0.3">
      <c r="A2809">
        <v>2807</v>
      </c>
      <c r="B2809">
        <v>71775</v>
      </c>
      <c r="C2809" s="1" t="s">
        <v>2907</v>
      </c>
      <c r="D2809">
        <v>297</v>
      </c>
      <c r="E2809">
        <v>422</v>
      </c>
      <c r="F2809">
        <v>191</v>
      </c>
      <c r="G2809">
        <v>231</v>
      </c>
      <c r="H2809">
        <f>SUM(male_female_comparison_df[[#This Row],[inhabitants_female]:[inhabitants_male]])</f>
        <v>422</v>
      </c>
      <c r="I2809">
        <f>male_female_comparison_df[[#This Row],[INHABITANTS_TOTAL2]]-male_female_comparison_df[[#This Row],[inhabitants_total]]</f>
        <v>0</v>
      </c>
      <c r="J2809">
        <f>male_female_comparison_df[[#This Row],[inhabitants_male]]/(male_female_comparison_df[[#This Row],[inhabitants_total]])</f>
        <v>0.54739336492891</v>
      </c>
      <c r="L2809">
        <v>43</v>
      </c>
      <c r="M2809">
        <v>9</v>
      </c>
      <c r="N2809">
        <v>23</v>
      </c>
      <c r="O2809">
        <v>29</v>
      </c>
      <c r="P2809">
        <v>15</v>
      </c>
      <c r="Q2809">
        <v>11</v>
      </c>
      <c r="R2809">
        <v>13</v>
      </c>
      <c r="S2809">
        <v>16</v>
      </c>
      <c r="T2809">
        <v>12</v>
      </c>
      <c r="U2809">
        <v>29</v>
      </c>
      <c r="V2809">
        <v>27</v>
      </c>
      <c r="W2809">
        <v>16</v>
      </c>
      <c r="X2809">
        <v>32</v>
      </c>
      <c r="Y2809">
        <v>31</v>
      </c>
      <c r="Z2809">
        <v>28</v>
      </c>
      <c r="AA2809">
        <v>30</v>
      </c>
      <c r="AB2809">
        <v>37</v>
      </c>
      <c r="AC2809">
        <v>23</v>
      </c>
      <c r="AD2809">
        <v>22</v>
      </c>
      <c r="AE2809">
        <v>9</v>
      </c>
      <c r="AF2809">
        <v>10</v>
      </c>
      <c r="AG2809">
        <v>3.4286747000000002</v>
      </c>
      <c r="AH2809">
        <v>0.45260665</v>
      </c>
      <c r="AI2809">
        <v>0.54739340000000003</v>
      </c>
      <c r="AJ2809" s="2">
        <f>SUM(male_female_comparison_df[[#This Row],[inhabitants_proportional_male]],male_female_comparison_df[[#This Row],[inhabitants_proportional_female]])</f>
        <v>1.0000000500000001</v>
      </c>
      <c r="AK2809" s="2">
        <f>male_female_comparison_df[[#This Row],[inhabitants_proportional_male]]-male_female_comparison_df[[#This Row],[PROPORTIONAL MALE]]</f>
        <v>3.5071090032090524E-8</v>
      </c>
      <c r="AL2809" s="2">
        <f t="shared" si="43"/>
        <v>-0.46793335875704306</v>
      </c>
      <c r="AM2809">
        <v>2.1327015000000001E-2</v>
      </c>
      <c r="AN2809">
        <v>5.4502367999999995E-2</v>
      </c>
      <c r="AO2809">
        <v>6.8720379999999998E-2</v>
      </c>
      <c r="AP2809">
        <v>3.5545025000000001E-2</v>
      </c>
      <c r="AQ2809">
        <v>2.6066349999999999E-2</v>
      </c>
      <c r="AR2809">
        <v>3.0805686000000002E-2</v>
      </c>
      <c r="AS2809">
        <v>3.7914692999999999E-2</v>
      </c>
      <c r="AT2809">
        <v>2.8436017999999997E-2</v>
      </c>
      <c r="AU2809">
        <v>6.8720379999999998E-2</v>
      </c>
      <c r="AV2809">
        <v>6.3981040000000003E-2</v>
      </c>
      <c r="AW2809">
        <v>3.7914692999999999E-2</v>
      </c>
      <c r="AX2809">
        <v>7.5829389999999997E-2</v>
      </c>
      <c r="AY2809">
        <v>7.3459714999999995E-2</v>
      </c>
      <c r="AZ2809">
        <v>6.6350709999999993E-2</v>
      </c>
      <c r="BA2809">
        <v>7.1090050000000002E-2</v>
      </c>
      <c r="BB2809">
        <v>8.7677724999999998E-2</v>
      </c>
      <c r="BC2809">
        <v>5.4502367999999995E-2</v>
      </c>
      <c r="BD2809">
        <v>5.2132699999999997E-2</v>
      </c>
      <c r="BE2809">
        <v>2.1327015000000001E-2</v>
      </c>
      <c r="BF2809">
        <v>2.3696683E-2</v>
      </c>
      <c r="BG2809">
        <v>19780</v>
      </c>
      <c r="BH2809">
        <v>16622</v>
      </c>
      <c r="BI2809">
        <v>112</v>
      </c>
      <c r="BJ2809">
        <v>176</v>
      </c>
      <c r="BK2809">
        <v>45</v>
      </c>
      <c r="BL2809">
        <v>0.26229507000000002</v>
      </c>
      <c r="BM2809">
        <v>0.41217798</v>
      </c>
      <c r="BN2809">
        <v>0.10538641</v>
      </c>
      <c r="BO2809">
        <v>177</v>
      </c>
      <c r="BP2809">
        <v>2.4</v>
      </c>
      <c r="BQ2809">
        <v>42.9</v>
      </c>
      <c r="BR2809">
        <v>2</v>
      </c>
      <c r="BS2809">
        <v>1</v>
      </c>
      <c r="BT2809">
        <v>46</v>
      </c>
      <c r="BU2809">
        <v>9</v>
      </c>
      <c r="BV2809">
        <v>26</v>
      </c>
      <c r="BW2809">
        <v>21</v>
      </c>
      <c r="BX2809">
        <v>22</v>
      </c>
      <c r="BY2809">
        <v>60</v>
      </c>
      <c r="BZ2809">
        <v>71</v>
      </c>
      <c r="CA2809">
        <v>169</v>
      </c>
      <c r="CB2809">
        <v>7</v>
      </c>
      <c r="CC2809">
        <v>1</v>
      </c>
      <c r="CD2809">
        <v>1.1299435E-2</v>
      </c>
      <c r="CE2809">
        <v>5.6497175E-3</v>
      </c>
      <c r="CF2809">
        <v>0.25988699999999998</v>
      </c>
      <c r="CG2809">
        <v>5.0847455999999999E-2</v>
      </c>
      <c r="CH2809">
        <v>0.14689265000000001</v>
      </c>
      <c r="CI2809">
        <v>0.11864406599999999</v>
      </c>
      <c r="CJ2809">
        <v>0.12429378000000001</v>
      </c>
      <c r="CK2809">
        <v>0.33898306</v>
      </c>
      <c r="CL2809">
        <v>0.40112993000000002</v>
      </c>
      <c r="CM2809">
        <v>0.9548023000000001</v>
      </c>
      <c r="CN2809">
        <v>3.9548020000000003E-2</v>
      </c>
      <c r="CO2809">
        <v>5.6497175E-3</v>
      </c>
      <c r="CP2809">
        <v>37825</v>
      </c>
      <c r="CQ2809">
        <v>33168</v>
      </c>
      <c r="CR2809">
        <v>59</v>
      </c>
      <c r="CS2809">
        <v>93</v>
      </c>
      <c r="CT2809">
        <v>24</v>
      </c>
      <c r="CU2809">
        <v>0.33714284999999999</v>
      </c>
      <c r="CV2809">
        <v>0.53142860000000003</v>
      </c>
      <c r="CW2809">
        <v>0.13714285000000001</v>
      </c>
      <c r="CX2809">
        <v>6657200</v>
      </c>
      <c r="CY2809">
        <v>111</v>
      </c>
      <c r="CZ2809">
        <v>262</v>
      </c>
      <c r="DA2809">
        <v>28</v>
      </c>
      <c r="DB2809">
        <v>234</v>
      </c>
      <c r="DC2809">
        <v>0.10687023</v>
      </c>
      <c r="DD2809">
        <v>0.89312977000000005</v>
      </c>
    </row>
    <row r="2810" spans="1:108" x14ac:dyDescent="0.3">
      <c r="A2810">
        <v>2808</v>
      </c>
      <c r="B2810">
        <v>72140</v>
      </c>
      <c r="C2810" s="1" t="s">
        <v>2908</v>
      </c>
      <c r="D2810">
        <v>297</v>
      </c>
      <c r="E2810">
        <v>42</v>
      </c>
      <c r="F2810">
        <v>16</v>
      </c>
      <c r="G2810">
        <v>26</v>
      </c>
      <c r="H2810">
        <f>SUM(male_female_comparison_df[[#This Row],[inhabitants_female]:[inhabitants_male]])</f>
        <v>42</v>
      </c>
      <c r="I2810">
        <f>male_female_comparison_df[[#This Row],[INHABITANTS_TOTAL2]]-male_female_comparison_df[[#This Row],[inhabitants_total]]</f>
        <v>0</v>
      </c>
      <c r="J2810">
        <f>male_female_comparison_df[[#This Row],[inhabitants_male]]/(male_female_comparison_df[[#This Row],[inhabitants_total]])</f>
        <v>0.61904761904761907</v>
      </c>
      <c r="L2810">
        <v>31</v>
      </c>
      <c r="M2810">
        <v>1</v>
      </c>
      <c r="N2810">
        <v>3</v>
      </c>
      <c r="O2810">
        <v>9</v>
      </c>
      <c r="P2810">
        <v>4</v>
      </c>
      <c r="Q2810">
        <v>0</v>
      </c>
      <c r="R2810">
        <v>1</v>
      </c>
      <c r="S2810">
        <v>2</v>
      </c>
      <c r="T2810">
        <v>2</v>
      </c>
      <c r="U2810">
        <v>1</v>
      </c>
      <c r="V2810">
        <v>5</v>
      </c>
      <c r="W2810">
        <v>3</v>
      </c>
      <c r="X2810">
        <v>0</v>
      </c>
      <c r="Y2810">
        <v>4</v>
      </c>
      <c r="Z2810">
        <v>1</v>
      </c>
      <c r="AA2810">
        <v>2</v>
      </c>
      <c r="AB2810">
        <v>2</v>
      </c>
      <c r="AC2810">
        <v>2</v>
      </c>
      <c r="AD2810">
        <v>0</v>
      </c>
      <c r="AE2810">
        <v>0</v>
      </c>
      <c r="AF2810">
        <v>0</v>
      </c>
      <c r="AG2810">
        <v>5.3570785999999995</v>
      </c>
      <c r="AH2810">
        <v>0.38095240000000002</v>
      </c>
      <c r="AI2810">
        <v>0.61904764000000001</v>
      </c>
      <c r="AJ2810" s="2">
        <f>SUM(male_female_comparison_df[[#This Row],[inhabitants_proportional_male]],male_female_comparison_df[[#This Row],[inhabitants_proportional_female]])</f>
        <v>1.00000004</v>
      </c>
      <c r="AK2810" s="2">
        <f>male_female_comparison_df[[#This Row],[inhabitants_proportional_male]]-male_female_comparison_df[[#This Row],[PROPORTIONAL MALE]]</f>
        <v>2.0952380941352544E-8</v>
      </c>
      <c r="AL2810" s="2">
        <f t="shared" si="43"/>
        <v>-0.46793335875704306</v>
      </c>
      <c r="AM2810">
        <v>2.3809523999999999E-2</v>
      </c>
      <c r="AN2810">
        <v>7.1428574999999994E-2</v>
      </c>
      <c r="AO2810">
        <v>0.21428572000000001</v>
      </c>
      <c r="AP2810">
        <v>9.5238100000000006E-2</v>
      </c>
      <c r="AQ2810">
        <v>2.3255814E-2</v>
      </c>
      <c r="AR2810">
        <v>2.3809523999999999E-2</v>
      </c>
      <c r="AS2810">
        <v>4.7619050000000003E-2</v>
      </c>
      <c r="AT2810">
        <v>4.7619050000000003E-2</v>
      </c>
      <c r="AU2810">
        <v>2.3809523999999999E-2</v>
      </c>
      <c r="AV2810">
        <v>0.11904762000000001</v>
      </c>
      <c r="AW2810">
        <v>7.1428574999999994E-2</v>
      </c>
      <c r="AX2810">
        <v>2.3255814E-2</v>
      </c>
      <c r="AY2810">
        <v>9.5238100000000006E-2</v>
      </c>
      <c r="AZ2810">
        <v>2.3809523999999999E-2</v>
      </c>
      <c r="BA2810">
        <v>4.7619050000000003E-2</v>
      </c>
      <c r="BB2810">
        <v>4.7619050000000003E-2</v>
      </c>
      <c r="BC2810">
        <v>4.7619050000000003E-2</v>
      </c>
      <c r="BO2810">
        <v>17</v>
      </c>
      <c r="CY2810">
        <v>21</v>
      </c>
      <c r="CZ2810">
        <v>20</v>
      </c>
      <c r="DA2810">
        <v>0</v>
      </c>
      <c r="DB2810">
        <v>20</v>
      </c>
      <c r="DD2810">
        <v>1</v>
      </c>
    </row>
    <row r="2811" spans="1:108" x14ac:dyDescent="0.3">
      <c r="A2811">
        <v>2809</v>
      </c>
      <c r="B2811">
        <v>72300</v>
      </c>
      <c r="C2811" s="1" t="s">
        <v>2909</v>
      </c>
      <c r="D2811">
        <v>921</v>
      </c>
      <c r="E2811">
        <v>1278</v>
      </c>
      <c r="F2811">
        <v>644</v>
      </c>
      <c r="G2811">
        <v>634</v>
      </c>
      <c r="H2811">
        <f>SUM(male_female_comparison_df[[#This Row],[inhabitants_female]:[inhabitants_male]])</f>
        <v>1278</v>
      </c>
      <c r="I2811">
        <f>male_female_comparison_df[[#This Row],[INHABITANTS_TOTAL2]]-male_female_comparison_df[[#This Row],[inhabitants_total]]</f>
        <v>0</v>
      </c>
      <c r="J2811">
        <f>male_female_comparison_df[[#This Row],[inhabitants_male]]/(male_female_comparison_df[[#This Row],[inhabitants_total]])</f>
        <v>0.49608763693270735</v>
      </c>
      <c r="L2811">
        <v>53</v>
      </c>
      <c r="M2811">
        <v>21</v>
      </c>
      <c r="N2811">
        <v>34</v>
      </c>
      <c r="O2811">
        <v>76</v>
      </c>
      <c r="P2811">
        <v>29</v>
      </c>
      <c r="Q2811">
        <v>18</v>
      </c>
      <c r="R2811">
        <v>22</v>
      </c>
      <c r="S2811">
        <v>36</v>
      </c>
      <c r="T2811">
        <v>29</v>
      </c>
      <c r="U2811">
        <v>51</v>
      </c>
      <c r="V2811">
        <v>55</v>
      </c>
      <c r="W2811">
        <v>43</v>
      </c>
      <c r="X2811">
        <v>68</v>
      </c>
      <c r="Y2811">
        <v>77</v>
      </c>
      <c r="Z2811">
        <v>86</v>
      </c>
      <c r="AA2811">
        <v>116</v>
      </c>
      <c r="AB2811">
        <v>146</v>
      </c>
      <c r="AC2811">
        <v>111</v>
      </c>
      <c r="AD2811">
        <v>82</v>
      </c>
      <c r="AE2811">
        <v>89</v>
      </c>
      <c r="AF2811">
        <v>89</v>
      </c>
      <c r="AG2811">
        <v>5.6378884000000005</v>
      </c>
      <c r="AH2811">
        <v>0.50391239999999993</v>
      </c>
      <c r="AI2811">
        <v>0.49608764</v>
      </c>
      <c r="AJ2811" s="2">
        <f>SUM(male_female_comparison_df[[#This Row],[inhabitants_proportional_male]],male_female_comparison_df[[#This Row],[inhabitants_proportional_female]])</f>
        <v>1.00000004</v>
      </c>
      <c r="AK2811" s="2">
        <f>male_female_comparison_df[[#This Row],[inhabitants_proportional_male]]-male_female_comparison_df[[#This Row],[PROPORTIONAL MALE]]</f>
        <v>3.0672926421004831E-9</v>
      </c>
      <c r="AL2811" s="2">
        <f t="shared" si="43"/>
        <v>-0.46793335875704306</v>
      </c>
      <c r="AM2811">
        <v>1.6431924000000001E-2</v>
      </c>
      <c r="AN2811">
        <v>2.660407E-2</v>
      </c>
      <c r="AO2811">
        <v>5.9467920000000001E-2</v>
      </c>
      <c r="AP2811">
        <v>2.2691706000000002E-2</v>
      </c>
      <c r="AQ2811">
        <v>1.4084507E-2</v>
      </c>
      <c r="AR2811">
        <v>1.7214396999999999E-2</v>
      </c>
      <c r="AS2811">
        <v>2.8169013999999999E-2</v>
      </c>
      <c r="AT2811">
        <v>2.2691706000000002E-2</v>
      </c>
      <c r="AU2811">
        <v>3.9906102999999998E-2</v>
      </c>
      <c r="AV2811">
        <v>4.3035995E-2</v>
      </c>
      <c r="AW2811">
        <v>3.3646322999999999E-2</v>
      </c>
      <c r="AX2811">
        <v>5.3208140000000001E-2</v>
      </c>
      <c r="AY2811">
        <v>6.0250390000000001E-2</v>
      </c>
      <c r="AZ2811">
        <v>6.7292645999999998E-2</v>
      </c>
      <c r="BA2811">
        <v>9.0766824999999995E-2</v>
      </c>
      <c r="BB2811">
        <v>0.11424100400000001</v>
      </c>
      <c r="BC2811">
        <v>8.6854459999999994E-2</v>
      </c>
      <c r="BD2811">
        <v>6.4162750000000005E-2</v>
      </c>
      <c r="BE2811">
        <v>6.9640060000000004E-2</v>
      </c>
      <c r="BF2811">
        <v>6.9640060000000004E-2</v>
      </c>
      <c r="BG2811">
        <v>18493</v>
      </c>
      <c r="BH2811">
        <v>16509</v>
      </c>
      <c r="BI2811">
        <v>282</v>
      </c>
      <c r="BJ2811">
        <v>766</v>
      </c>
      <c r="BK2811">
        <v>71</v>
      </c>
      <c r="BL2811">
        <v>0.21675633999999999</v>
      </c>
      <c r="BM2811">
        <v>0.58877784</v>
      </c>
      <c r="BN2811">
        <v>5.4573405999999998E-2</v>
      </c>
      <c r="BO2811">
        <v>672</v>
      </c>
      <c r="BP2811">
        <v>1.8</v>
      </c>
      <c r="BQ2811">
        <v>46.9</v>
      </c>
      <c r="BR2811">
        <v>31</v>
      </c>
      <c r="BS2811">
        <v>9</v>
      </c>
      <c r="BT2811">
        <v>99</v>
      </c>
      <c r="BU2811">
        <v>19</v>
      </c>
      <c r="BV2811">
        <v>41</v>
      </c>
      <c r="BW2811">
        <v>52</v>
      </c>
      <c r="BX2811">
        <v>38</v>
      </c>
      <c r="BY2811">
        <v>227</v>
      </c>
      <c r="BZ2811">
        <v>346</v>
      </c>
      <c r="CA2811">
        <v>451</v>
      </c>
      <c r="CB2811">
        <v>205</v>
      </c>
      <c r="CC2811">
        <v>16</v>
      </c>
      <c r="CD2811">
        <v>4.6130949999999997E-2</v>
      </c>
      <c r="CE2811">
        <v>1.3392856999999999E-2</v>
      </c>
      <c r="CF2811">
        <v>0.14732143</v>
      </c>
      <c r="CG2811">
        <v>2.827381E-2</v>
      </c>
      <c r="CH2811">
        <v>6.1011902999999999E-2</v>
      </c>
      <c r="CI2811">
        <v>7.7380955000000001E-2</v>
      </c>
      <c r="CJ2811">
        <v>5.654762E-2</v>
      </c>
      <c r="CK2811">
        <v>0.33779759999999998</v>
      </c>
      <c r="CL2811">
        <v>0.51488096000000005</v>
      </c>
      <c r="CM2811">
        <v>0.67113096000000005</v>
      </c>
      <c r="CN2811">
        <v>0.30505951999999997</v>
      </c>
      <c r="CO2811">
        <v>2.3809523999999999E-2</v>
      </c>
      <c r="CP2811">
        <v>28961</v>
      </c>
      <c r="CQ2811">
        <v>25240</v>
      </c>
      <c r="CR2811">
        <v>256</v>
      </c>
      <c r="CS2811">
        <v>386</v>
      </c>
      <c r="CT2811">
        <v>47</v>
      </c>
      <c r="CU2811">
        <v>0.37155296999999998</v>
      </c>
      <c r="CV2811">
        <v>0.56023219999999996</v>
      </c>
      <c r="CW2811">
        <v>6.8214804000000004E-2</v>
      </c>
      <c r="CX2811">
        <v>19953944</v>
      </c>
      <c r="CY2811">
        <v>214</v>
      </c>
      <c r="CZ2811">
        <v>649</v>
      </c>
      <c r="DA2811">
        <v>115</v>
      </c>
      <c r="DB2811">
        <v>534</v>
      </c>
      <c r="DC2811">
        <v>0.17719567999999999</v>
      </c>
      <c r="DD2811">
        <v>0.82280432999999997</v>
      </c>
    </row>
    <row r="2812" spans="1:108" x14ac:dyDescent="0.3">
      <c r="A2812">
        <v>2810</v>
      </c>
      <c r="B2812">
        <v>72350</v>
      </c>
      <c r="C2812" s="1" t="s">
        <v>2910</v>
      </c>
      <c r="D2812">
        <v>921</v>
      </c>
      <c r="E2812">
        <v>280</v>
      </c>
      <c r="F2812">
        <v>149</v>
      </c>
      <c r="G2812">
        <v>131</v>
      </c>
      <c r="H2812">
        <f>SUM(male_female_comparison_df[[#This Row],[inhabitants_female]:[inhabitants_male]])</f>
        <v>280</v>
      </c>
      <c r="I2812">
        <f>male_female_comparison_df[[#This Row],[INHABITANTS_TOTAL2]]-male_female_comparison_df[[#This Row],[inhabitants_total]]</f>
        <v>0</v>
      </c>
      <c r="J2812">
        <f>male_female_comparison_df[[#This Row],[inhabitants_male]]/(male_female_comparison_df[[#This Row],[inhabitants_total]])</f>
        <v>0.46785714285714286</v>
      </c>
      <c r="L2812">
        <v>51</v>
      </c>
      <c r="M2812">
        <v>6</v>
      </c>
      <c r="N2812">
        <v>13</v>
      </c>
      <c r="O2812">
        <v>8</v>
      </c>
      <c r="P2812">
        <v>6</v>
      </c>
      <c r="Q2812">
        <v>7</v>
      </c>
      <c r="R2812">
        <v>6</v>
      </c>
      <c r="S2812">
        <v>8</v>
      </c>
      <c r="T2812">
        <v>8</v>
      </c>
      <c r="U2812">
        <v>8</v>
      </c>
      <c r="V2812">
        <v>15</v>
      </c>
      <c r="W2812">
        <v>9</v>
      </c>
      <c r="X2812">
        <v>16</v>
      </c>
      <c r="Y2812">
        <v>26</v>
      </c>
      <c r="Z2812">
        <v>27</v>
      </c>
      <c r="AA2812">
        <v>24</v>
      </c>
      <c r="AB2812">
        <v>29</v>
      </c>
      <c r="AC2812">
        <v>13</v>
      </c>
      <c r="AD2812">
        <v>22</v>
      </c>
      <c r="AE2812">
        <v>14</v>
      </c>
      <c r="AF2812">
        <v>15</v>
      </c>
      <c r="AG2812">
        <v>2.7725847000000003</v>
      </c>
      <c r="AH2812">
        <v>0.53214289999999997</v>
      </c>
      <c r="AI2812">
        <v>0.46785715</v>
      </c>
      <c r="AJ2812" s="2">
        <f>SUM(male_female_comparison_df[[#This Row],[inhabitants_proportional_male]],male_female_comparison_df[[#This Row],[inhabitants_proportional_female]])</f>
        <v>1.0000000499999999</v>
      </c>
      <c r="AK2812" s="2">
        <f>male_female_comparison_df[[#This Row],[inhabitants_proportional_male]]-male_female_comparison_df[[#This Row],[PROPORTIONAL MALE]]</f>
        <v>7.1428571390974582E-9</v>
      </c>
      <c r="AL2812" s="2">
        <f t="shared" si="43"/>
        <v>-0.46793335875704306</v>
      </c>
      <c r="AM2812">
        <v>2.1428572000000003E-2</v>
      </c>
      <c r="AN2812">
        <v>4.6428572000000001E-2</v>
      </c>
      <c r="AO2812">
        <v>2.8571428999999999E-2</v>
      </c>
      <c r="AP2812">
        <v>2.1428572000000003E-2</v>
      </c>
      <c r="AQ2812">
        <v>2.5000000000000001E-2</v>
      </c>
      <c r="AR2812">
        <v>2.1428572000000003E-2</v>
      </c>
      <c r="AS2812">
        <v>2.8571428999999999E-2</v>
      </c>
      <c r="AT2812">
        <v>2.8571428999999999E-2</v>
      </c>
      <c r="AU2812">
        <v>2.8571428999999999E-2</v>
      </c>
      <c r="AV2812">
        <v>5.3571430000000003E-2</v>
      </c>
      <c r="AW2812">
        <v>3.2142860000000002E-2</v>
      </c>
      <c r="AX2812">
        <v>5.7142857000000005E-2</v>
      </c>
      <c r="AY2812">
        <v>9.2857145000000002E-2</v>
      </c>
      <c r="AZ2812">
        <v>9.6428570000000005E-2</v>
      </c>
      <c r="BA2812">
        <v>8.5714289999999999E-2</v>
      </c>
      <c r="BB2812">
        <v>0.10357143000000001</v>
      </c>
      <c r="BC2812">
        <v>4.6428572000000001E-2</v>
      </c>
      <c r="BD2812">
        <v>7.8571429999999998E-2</v>
      </c>
      <c r="BE2812">
        <v>0.05</v>
      </c>
      <c r="BF2812">
        <v>5.3571430000000003E-2</v>
      </c>
      <c r="BG2812">
        <v>18728</v>
      </c>
      <c r="BH2812">
        <v>15307</v>
      </c>
      <c r="BI2812">
        <v>89</v>
      </c>
      <c r="BJ2812">
        <v>136</v>
      </c>
      <c r="BK2812">
        <v>28</v>
      </c>
      <c r="BL2812">
        <v>0.30169492999999997</v>
      </c>
      <c r="BM2812">
        <v>0.46101694999999998</v>
      </c>
      <c r="BN2812">
        <v>9.491525599999999E-2</v>
      </c>
      <c r="BO2812">
        <v>141</v>
      </c>
      <c r="BP2812">
        <v>2</v>
      </c>
      <c r="BQ2812">
        <v>55</v>
      </c>
      <c r="BR2812">
        <v>3</v>
      </c>
      <c r="BS2812">
        <v>0</v>
      </c>
      <c r="BT2812">
        <v>23</v>
      </c>
      <c r="BU2812">
        <v>6</v>
      </c>
      <c r="BV2812">
        <v>12</v>
      </c>
      <c r="BW2812">
        <v>7</v>
      </c>
      <c r="BX2812">
        <v>11</v>
      </c>
      <c r="BY2812">
        <v>51</v>
      </c>
      <c r="BZ2812">
        <v>70</v>
      </c>
      <c r="CA2812">
        <v>132</v>
      </c>
      <c r="CB2812">
        <v>6</v>
      </c>
      <c r="CC2812">
        <v>3</v>
      </c>
      <c r="CD2812">
        <v>2.1276594999999999E-2</v>
      </c>
      <c r="CF2812">
        <v>0.16312056999999999</v>
      </c>
      <c r="CG2812">
        <v>4.2553189999999998E-2</v>
      </c>
      <c r="CH2812">
        <v>8.5106379999999995E-2</v>
      </c>
      <c r="CI2812">
        <v>4.9645389999999998E-2</v>
      </c>
      <c r="CJ2812">
        <v>7.8014189999999997E-2</v>
      </c>
      <c r="CK2812">
        <v>0.36170209999999997</v>
      </c>
      <c r="CL2812">
        <v>0.49645390000000006</v>
      </c>
      <c r="CM2812">
        <v>0.93617019999999995</v>
      </c>
      <c r="CN2812">
        <v>4.2553189999999998E-2</v>
      </c>
      <c r="CO2812">
        <v>2.1276594999999999E-2</v>
      </c>
      <c r="CP2812">
        <v>33815</v>
      </c>
      <c r="CQ2812">
        <v>27896</v>
      </c>
      <c r="CR2812">
        <v>56</v>
      </c>
      <c r="CS2812">
        <v>67</v>
      </c>
      <c r="CT2812">
        <v>18</v>
      </c>
      <c r="CU2812">
        <v>0.39716311999999998</v>
      </c>
      <c r="CV2812">
        <v>0.47517732000000001</v>
      </c>
      <c r="CW2812">
        <v>0.12765957</v>
      </c>
      <c r="CX2812">
        <v>4767981</v>
      </c>
      <c r="CY2812">
        <v>145</v>
      </c>
      <c r="CZ2812">
        <v>202</v>
      </c>
      <c r="DA2812">
        <v>19</v>
      </c>
      <c r="DB2812">
        <v>183</v>
      </c>
      <c r="DC2812">
        <v>9.4059409999999996E-2</v>
      </c>
      <c r="DD2812">
        <v>0.90594059999999987</v>
      </c>
    </row>
    <row r="2813" spans="1:108" x14ac:dyDescent="0.3">
      <c r="A2813">
        <v>2811</v>
      </c>
      <c r="B2813">
        <v>72380</v>
      </c>
      <c r="C2813" s="1" t="s">
        <v>2911</v>
      </c>
      <c r="D2813">
        <v>921</v>
      </c>
      <c r="E2813">
        <v>115</v>
      </c>
      <c r="F2813">
        <v>51</v>
      </c>
      <c r="G2813">
        <v>64</v>
      </c>
      <c r="H2813">
        <f>SUM(male_female_comparison_df[[#This Row],[inhabitants_female]:[inhabitants_male]])</f>
        <v>115</v>
      </c>
      <c r="I2813">
        <f>male_female_comparison_df[[#This Row],[INHABITANTS_TOTAL2]]-male_female_comparison_df[[#This Row],[inhabitants_total]]</f>
        <v>0</v>
      </c>
      <c r="J2813">
        <f>male_female_comparison_df[[#This Row],[inhabitants_male]]/(male_female_comparison_df[[#This Row],[inhabitants_total]])</f>
        <v>0.55652173913043479</v>
      </c>
      <c r="L2813">
        <v>48</v>
      </c>
      <c r="M2813">
        <v>0</v>
      </c>
      <c r="N2813">
        <v>1</v>
      </c>
      <c r="O2813">
        <v>6</v>
      </c>
      <c r="P2813">
        <v>8</v>
      </c>
      <c r="Q2813">
        <v>3</v>
      </c>
      <c r="R2813">
        <v>1</v>
      </c>
      <c r="S2813">
        <v>4</v>
      </c>
      <c r="T2813">
        <v>4</v>
      </c>
      <c r="U2813">
        <v>2</v>
      </c>
      <c r="V2813">
        <v>3</v>
      </c>
      <c r="W2813">
        <v>5</v>
      </c>
      <c r="X2813">
        <v>10</v>
      </c>
      <c r="Y2813">
        <v>23</v>
      </c>
      <c r="Z2813">
        <v>11</v>
      </c>
      <c r="AA2813">
        <v>8</v>
      </c>
      <c r="AB2813">
        <v>8</v>
      </c>
      <c r="AC2813">
        <v>4</v>
      </c>
      <c r="AD2813">
        <v>6</v>
      </c>
      <c r="AE2813">
        <v>6</v>
      </c>
      <c r="AF2813">
        <v>2</v>
      </c>
      <c r="AG2813">
        <v>1.8829223999999998</v>
      </c>
      <c r="AH2813">
        <v>0.44347826000000001</v>
      </c>
      <c r="AI2813">
        <v>0.55652170000000001</v>
      </c>
      <c r="AJ2813" s="2">
        <f>SUM(male_female_comparison_df[[#This Row],[inhabitants_proportional_male]],male_female_comparison_df[[#This Row],[inhabitants_proportional_female]])</f>
        <v>0.99999996000000002</v>
      </c>
      <c r="AK2813" s="2">
        <f>male_female_comparison_df[[#This Row],[inhabitants_proportional_male]]-male_female_comparison_df[[#This Row],[PROPORTIONAL MALE]]</f>
        <v>-3.9130434781320389E-8</v>
      </c>
      <c r="AL2813" s="2">
        <f t="shared" si="43"/>
        <v>-0.46793335875704306</v>
      </c>
      <c r="AM2813">
        <v>7.6335880000000002E-3</v>
      </c>
      <c r="AN2813">
        <v>8.6956519999999999E-3</v>
      </c>
      <c r="AO2813">
        <v>5.2173912999999995E-2</v>
      </c>
      <c r="AP2813">
        <v>6.9565214E-2</v>
      </c>
      <c r="AQ2813">
        <v>2.6086956000000001E-2</v>
      </c>
      <c r="AR2813">
        <v>8.6956519999999999E-3</v>
      </c>
      <c r="AS2813">
        <v>3.4782607E-2</v>
      </c>
      <c r="AT2813">
        <v>3.4782607E-2</v>
      </c>
      <c r="AU2813">
        <v>1.7391304E-2</v>
      </c>
      <c r="AV2813">
        <v>2.6086956000000001E-2</v>
      </c>
      <c r="AW2813">
        <v>4.3478259999999998E-2</v>
      </c>
      <c r="AX2813">
        <v>8.6956519999999995E-2</v>
      </c>
      <c r="AY2813">
        <v>0.2</v>
      </c>
      <c r="AZ2813">
        <v>9.5652169999999995E-2</v>
      </c>
      <c r="BA2813">
        <v>6.9565214E-2</v>
      </c>
      <c r="BB2813">
        <v>6.9565214E-2</v>
      </c>
      <c r="BC2813">
        <v>3.4782607E-2</v>
      </c>
      <c r="BD2813">
        <v>5.2173912999999995E-2</v>
      </c>
      <c r="BE2813">
        <v>5.2173912999999995E-2</v>
      </c>
      <c r="BF2813">
        <v>1.7391304E-2</v>
      </c>
      <c r="BG2813">
        <v>20823</v>
      </c>
      <c r="BH2813">
        <v>16679</v>
      </c>
      <c r="BI2813">
        <v>32</v>
      </c>
      <c r="BJ2813">
        <v>53</v>
      </c>
      <c r="BK2813">
        <v>14</v>
      </c>
      <c r="BL2813">
        <v>0.27118643999999997</v>
      </c>
      <c r="BM2813">
        <v>0.44915252999999999</v>
      </c>
      <c r="BN2813">
        <v>0.11864406599999999</v>
      </c>
      <c r="BO2813">
        <v>53</v>
      </c>
      <c r="BP2813">
        <v>2.2000000000000002</v>
      </c>
      <c r="BQ2813">
        <v>49.5</v>
      </c>
      <c r="BR2813">
        <v>1</v>
      </c>
      <c r="BS2813">
        <v>0</v>
      </c>
      <c r="BT2813">
        <v>13</v>
      </c>
      <c r="BU2813">
        <v>0</v>
      </c>
      <c r="BV2813">
        <v>1</v>
      </c>
      <c r="BW2813">
        <v>5</v>
      </c>
      <c r="BX2813">
        <v>10</v>
      </c>
      <c r="BY2813">
        <v>21</v>
      </c>
      <c r="BZ2813">
        <v>19</v>
      </c>
      <c r="CA2813">
        <v>49</v>
      </c>
      <c r="CB2813">
        <v>4</v>
      </c>
      <c r="CC2813">
        <v>0</v>
      </c>
      <c r="CD2813">
        <v>1.8867925000000001E-2</v>
      </c>
      <c r="CE2813">
        <v>1.6949153000000002E-2</v>
      </c>
      <c r="CF2813">
        <v>0.24528301999999999</v>
      </c>
      <c r="CG2813">
        <v>1.6949153000000002E-2</v>
      </c>
      <c r="CH2813">
        <v>1.8867925000000001E-2</v>
      </c>
      <c r="CI2813">
        <v>9.4339623999999997E-2</v>
      </c>
      <c r="CJ2813">
        <v>0.18867924999999999</v>
      </c>
      <c r="CK2813">
        <v>0.39622640000000003</v>
      </c>
      <c r="CL2813">
        <v>0.35849056000000001</v>
      </c>
      <c r="CM2813">
        <v>0.92452830000000008</v>
      </c>
      <c r="CN2813">
        <v>7.5471700000000003E-2</v>
      </c>
      <c r="CO2813">
        <v>1.7241380000000001E-2</v>
      </c>
      <c r="CP2813">
        <v>38222</v>
      </c>
      <c r="CQ2813">
        <v>34926</v>
      </c>
      <c r="CR2813">
        <v>18</v>
      </c>
      <c r="CS2813">
        <v>27</v>
      </c>
      <c r="CT2813">
        <v>9</v>
      </c>
      <c r="CU2813">
        <v>0.33333333999999998</v>
      </c>
      <c r="CV2813">
        <v>0.5</v>
      </c>
      <c r="CW2813">
        <v>0.16666666999999999</v>
      </c>
      <c r="CX2813">
        <v>2064005</v>
      </c>
      <c r="CY2813">
        <v>110</v>
      </c>
      <c r="CZ2813">
        <v>88</v>
      </c>
      <c r="DA2813">
        <v>8</v>
      </c>
      <c r="DB2813">
        <v>80</v>
      </c>
      <c r="DC2813">
        <v>9.0909089999999998E-2</v>
      </c>
      <c r="DD2813">
        <v>0.90909094000000001</v>
      </c>
    </row>
    <row r="2814" spans="1:108" x14ac:dyDescent="0.3">
      <c r="A2814">
        <v>2812</v>
      </c>
      <c r="B2814">
        <v>72510</v>
      </c>
      <c r="C2814" s="1" t="s">
        <v>2912</v>
      </c>
      <c r="D2814">
        <v>595</v>
      </c>
      <c r="E2814">
        <v>96</v>
      </c>
      <c r="F2814">
        <v>38</v>
      </c>
      <c r="G2814">
        <v>58</v>
      </c>
      <c r="H2814">
        <f>SUM(male_female_comparison_df[[#This Row],[inhabitants_female]:[inhabitants_male]])</f>
        <v>96</v>
      </c>
      <c r="I2814">
        <f>male_female_comparison_df[[#This Row],[INHABITANTS_TOTAL2]]-male_female_comparison_df[[#This Row],[inhabitants_total]]</f>
        <v>0</v>
      </c>
      <c r="J2814">
        <f>male_female_comparison_df[[#This Row],[inhabitants_male]]/(male_female_comparison_df[[#This Row],[inhabitants_total]])</f>
        <v>0.60416666666666663</v>
      </c>
      <c r="L2814">
        <v>53</v>
      </c>
      <c r="M2814">
        <v>0</v>
      </c>
      <c r="N2814">
        <v>1</v>
      </c>
      <c r="O2814">
        <v>4</v>
      </c>
      <c r="P2814">
        <v>2</v>
      </c>
      <c r="Q2814">
        <v>1</v>
      </c>
      <c r="R2814">
        <v>1</v>
      </c>
      <c r="S2814">
        <v>0</v>
      </c>
      <c r="T2814">
        <v>0</v>
      </c>
      <c r="U2814">
        <v>7</v>
      </c>
      <c r="V2814">
        <v>7</v>
      </c>
      <c r="W2814">
        <v>2</v>
      </c>
      <c r="X2814">
        <v>6</v>
      </c>
      <c r="Y2814">
        <v>12</v>
      </c>
      <c r="Z2814">
        <v>11</v>
      </c>
      <c r="AA2814">
        <v>12</v>
      </c>
      <c r="AB2814">
        <v>13</v>
      </c>
      <c r="AC2814">
        <v>7</v>
      </c>
      <c r="AD2814">
        <v>5</v>
      </c>
      <c r="AE2814">
        <v>3</v>
      </c>
      <c r="AF2814">
        <v>2</v>
      </c>
      <c r="AG2814">
        <v>0.93026819999999988</v>
      </c>
      <c r="AH2814">
        <v>0.39583333999999998</v>
      </c>
      <c r="AI2814">
        <v>0.60416669999999995</v>
      </c>
      <c r="AJ2814" s="2">
        <f>SUM(male_female_comparison_df[[#This Row],[inhabitants_proportional_male]],male_female_comparison_df[[#This Row],[inhabitants_proportional_female]])</f>
        <v>1.00000004</v>
      </c>
      <c r="AK2814" s="2">
        <f>male_female_comparison_df[[#This Row],[inhabitants_proportional_male]]-male_female_comparison_df[[#This Row],[PROPORTIONAL MALE]]</f>
        <v>3.3333333315788138E-8</v>
      </c>
      <c r="AL2814" s="2">
        <f t="shared" si="43"/>
        <v>-0.46793335875704306</v>
      </c>
      <c r="AM2814">
        <v>1.8181817999999999E-2</v>
      </c>
      <c r="AN2814">
        <v>1.0416666999999999E-2</v>
      </c>
      <c r="AO2814">
        <v>4.1666667999999997E-2</v>
      </c>
      <c r="AP2814">
        <v>2.0833333999999998E-2</v>
      </c>
      <c r="AQ2814">
        <v>1.0416666999999999E-2</v>
      </c>
      <c r="AR2814">
        <v>1.0416666999999999E-2</v>
      </c>
      <c r="AS2814">
        <v>9.0909089999999994E-3</v>
      </c>
      <c r="AT2814">
        <v>1.8348623000000001E-2</v>
      </c>
      <c r="AU2814">
        <v>7.2916664000000006E-2</v>
      </c>
      <c r="AV2814">
        <v>7.2916664000000006E-2</v>
      </c>
      <c r="AW2814">
        <v>2.0833333999999998E-2</v>
      </c>
      <c r="AX2814">
        <v>6.25E-2</v>
      </c>
      <c r="AY2814">
        <v>0.125</v>
      </c>
      <c r="AZ2814">
        <v>0.11458333599999999</v>
      </c>
      <c r="BA2814">
        <v>0.125</v>
      </c>
      <c r="BB2814">
        <v>0.13541666999999999</v>
      </c>
      <c r="BC2814">
        <v>7.2916664000000006E-2</v>
      </c>
      <c r="BD2814">
        <v>5.2083332000000003E-2</v>
      </c>
      <c r="BE2814">
        <v>3.125E-2</v>
      </c>
      <c r="BF2814">
        <v>2.0833333999999998E-2</v>
      </c>
      <c r="BG2814">
        <v>18478</v>
      </c>
      <c r="BH2814">
        <v>15657</v>
      </c>
      <c r="BI2814">
        <v>28</v>
      </c>
      <c r="BJ2814">
        <v>51</v>
      </c>
      <c r="BK2814">
        <v>9</v>
      </c>
      <c r="BL2814">
        <v>0.28571429999999998</v>
      </c>
      <c r="BM2814">
        <v>0.52040814999999996</v>
      </c>
      <c r="BN2814">
        <v>9.1836736000000002E-2</v>
      </c>
      <c r="BO2814">
        <v>55</v>
      </c>
      <c r="BP2814">
        <v>1.7</v>
      </c>
      <c r="BQ2814">
        <v>53.7</v>
      </c>
      <c r="BR2814">
        <v>2</v>
      </c>
      <c r="BS2814">
        <v>0</v>
      </c>
      <c r="BT2814">
        <v>7</v>
      </c>
      <c r="BU2814">
        <v>0</v>
      </c>
      <c r="BV2814">
        <v>1</v>
      </c>
      <c r="BW2814">
        <v>3</v>
      </c>
      <c r="BX2814">
        <v>3</v>
      </c>
      <c r="BY2814">
        <v>25</v>
      </c>
      <c r="BZ2814">
        <v>23</v>
      </c>
      <c r="CA2814">
        <v>53</v>
      </c>
      <c r="CB2814">
        <v>1</v>
      </c>
      <c r="CC2814">
        <v>1</v>
      </c>
      <c r="CD2814">
        <v>3.6363634999999998E-2</v>
      </c>
      <c r="CF2814">
        <v>0.12727273</v>
      </c>
      <c r="CG2814">
        <v>3.4482760000000001E-2</v>
      </c>
      <c r="CH2814">
        <v>1.8181817999999999E-2</v>
      </c>
      <c r="CI2814">
        <v>5.4545455E-2</v>
      </c>
      <c r="CJ2814">
        <v>5.4545455E-2</v>
      </c>
      <c r="CK2814">
        <v>0.45454547000000001</v>
      </c>
      <c r="CL2814">
        <v>0.41818180000000005</v>
      </c>
      <c r="CM2814">
        <v>0.96363633999999998</v>
      </c>
      <c r="CN2814">
        <v>1.8181817999999999E-2</v>
      </c>
      <c r="CO2814">
        <v>1.8181817999999999E-2</v>
      </c>
      <c r="CP2814">
        <v>29359</v>
      </c>
      <c r="CQ2814">
        <v>26822</v>
      </c>
      <c r="CR2814">
        <v>24</v>
      </c>
      <c r="CS2814">
        <v>25</v>
      </c>
      <c r="CT2814">
        <v>7</v>
      </c>
      <c r="CU2814">
        <v>0.42857142999999998</v>
      </c>
      <c r="CV2814">
        <v>0.44642857000000002</v>
      </c>
      <c r="CW2814">
        <v>0.125</v>
      </c>
      <c r="CX2814">
        <v>1644122</v>
      </c>
      <c r="CY2814">
        <v>111</v>
      </c>
      <c r="CZ2814">
        <v>99</v>
      </c>
      <c r="DA2814">
        <v>10</v>
      </c>
      <c r="DB2814">
        <v>89</v>
      </c>
      <c r="DC2814">
        <v>0.10101010000000001</v>
      </c>
      <c r="DD2814">
        <v>0.8989898999999999</v>
      </c>
    </row>
    <row r="2815" spans="1:108" x14ac:dyDescent="0.3">
      <c r="A2815">
        <v>2813</v>
      </c>
      <c r="B2815">
        <v>72570</v>
      </c>
      <c r="C2815" s="1" t="s">
        <v>2913</v>
      </c>
      <c r="D2815">
        <v>595</v>
      </c>
      <c r="E2815">
        <v>112</v>
      </c>
      <c r="F2815">
        <v>55</v>
      </c>
      <c r="G2815">
        <v>57</v>
      </c>
      <c r="H2815">
        <f>SUM(male_female_comparison_df[[#This Row],[inhabitants_female]:[inhabitants_male]])</f>
        <v>112</v>
      </c>
      <c r="I2815">
        <f>male_female_comparison_df[[#This Row],[INHABITANTS_TOTAL2]]-male_female_comparison_df[[#This Row],[inhabitants_total]]</f>
        <v>0</v>
      </c>
      <c r="J2815">
        <f>male_female_comparison_df[[#This Row],[inhabitants_male]]/(male_female_comparison_df[[#This Row],[inhabitants_total]])</f>
        <v>0.5089285714285714</v>
      </c>
      <c r="L2815">
        <v>48</v>
      </c>
      <c r="M2815">
        <v>2</v>
      </c>
      <c r="N2815">
        <v>3</v>
      </c>
      <c r="O2815">
        <v>10</v>
      </c>
      <c r="P2815">
        <v>4</v>
      </c>
      <c r="Q2815">
        <v>3</v>
      </c>
      <c r="R2815">
        <v>2</v>
      </c>
      <c r="S2815">
        <v>3</v>
      </c>
      <c r="T2815">
        <v>3</v>
      </c>
      <c r="U2815">
        <v>5</v>
      </c>
      <c r="V2815">
        <v>6</v>
      </c>
      <c r="W2815">
        <v>4</v>
      </c>
      <c r="X2815">
        <v>4</v>
      </c>
      <c r="Y2815">
        <v>12</v>
      </c>
      <c r="Z2815">
        <v>6</v>
      </c>
      <c r="AA2815">
        <v>8</v>
      </c>
      <c r="AB2815">
        <v>9</v>
      </c>
      <c r="AC2815">
        <v>12</v>
      </c>
      <c r="AD2815">
        <v>7</v>
      </c>
      <c r="AE2815">
        <v>6</v>
      </c>
      <c r="AF2815">
        <v>3</v>
      </c>
      <c r="AG2815">
        <v>1.8821868999999998</v>
      </c>
      <c r="AH2815">
        <v>0.49107142999999998</v>
      </c>
      <c r="AI2815">
        <v>0.50892859999999995</v>
      </c>
      <c r="AJ2815" s="2">
        <f>SUM(male_female_comparison_df[[#This Row],[inhabitants_proportional_male]],male_female_comparison_df[[#This Row],[inhabitants_proportional_female]])</f>
        <v>1.0000000299999998</v>
      </c>
      <c r="AK2815" s="2">
        <f>male_female_comparison_df[[#This Row],[inhabitants_proportional_male]]-male_female_comparison_df[[#This Row],[PROPORTIONAL MALE]]</f>
        <v>2.8571428556389833E-8</v>
      </c>
      <c r="AL2815" s="2">
        <f t="shared" si="43"/>
        <v>-0.46793335875704306</v>
      </c>
      <c r="AM2815">
        <v>1.7857143999999998E-2</v>
      </c>
      <c r="AN2815">
        <v>2.6785715000000002E-2</v>
      </c>
      <c r="AO2815">
        <v>8.9285719999999999E-2</v>
      </c>
      <c r="AP2815">
        <v>3.5714287000000004E-2</v>
      </c>
      <c r="AQ2815">
        <v>2.6785715000000002E-2</v>
      </c>
      <c r="AR2815">
        <v>1.7857143999999998E-2</v>
      </c>
      <c r="AS2815">
        <v>2.6785715000000002E-2</v>
      </c>
      <c r="AT2815">
        <v>2.6785715000000002E-2</v>
      </c>
      <c r="AU2815">
        <v>4.4642859999999999E-2</v>
      </c>
      <c r="AV2815">
        <v>5.3571430000000003E-2</v>
      </c>
      <c r="AW2815">
        <v>3.5714287000000004E-2</v>
      </c>
      <c r="AX2815">
        <v>3.5714287000000004E-2</v>
      </c>
      <c r="AY2815">
        <v>0.10714286000000001</v>
      </c>
      <c r="AZ2815">
        <v>5.3571430000000003E-2</v>
      </c>
      <c r="BA2815">
        <v>7.1428574999999994E-2</v>
      </c>
      <c r="BB2815">
        <v>8.0357139999999994E-2</v>
      </c>
      <c r="BC2815">
        <v>0.10714286000000001</v>
      </c>
      <c r="BD2815">
        <v>6.25E-2</v>
      </c>
      <c r="BE2815">
        <v>5.3571430000000003E-2</v>
      </c>
      <c r="BF2815">
        <v>2.6785715000000002E-2</v>
      </c>
      <c r="BG2815">
        <v>20306</v>
      </c>
      <c r="BH2815">
        <v>17519</v>
      </c>
      <c r="BI2815">
        <v>24</v>
      </c>
      <c r="BJ2815">
        <v>55</v>
      </c>
      <c r="BK2815">
        <v>12</v>
      </c>
      <c r="BL2815">
        <v>0.21052631999999999</v>
      </c>
      <c r="BM2815">
        <v>0.48245614999999997</v>
      </c>
      <c r="BN2815">
        <v>0.10526315999999999</v>
      </c>
      <c r="BO2815">
        <v>49</v>
      </c>
      <c r="BP2815">
        <v>2.2999999999999998</v>
      </c>
      <c r="BQ2815">
        <v>50.9</v>
      </c>
      <c r="BR2815">
        <v>0</v>
      </c>
      <c r="BS2815">
        <v>1</v>
      </c>
      <c r="BT2815">
        <v>10</v>
      </c>
      <c r="BU2815">
        <v>2</v>
      </c>
      <c r="BV2815">
        <v>4</v>
      </c>
      <c r="BW2815">
        <v>7</v>
      </c>
      <c r="BX2815">
        <v>4</v>
      </c>
      <c r="BY2815">
        <v>14</v>
      </c>
      <c r="BZ2815">
        <v>25</v>
      </c>
      <c r="CA2815">
        <v>48</v>
      </c>
      <c r="CB2815">
        <v>0</v>
      </c>
      <c r="CC2815">
        <v>1</v>
      </c>
      <c r="CE2815">
        <v>2.0408163E-2</v>
      </c>
      <c r="CF2815">
        <v>0.20408164000000001</v>
      </c>
      <c r="CG2815">
        <v>4.0816326E-2</v>
      </c>
      <c r="CH2815">
        <v>8.1632650000000001E-2</v>
      </c>
      <c r="CI2815">
        <v>0.14285714999999999</v>
      </c>
      <c r="CJ2815">
        <v>8.1632650000000001E-2</v>
      </c>
      <c r="CK2815">
        <v>0.28571429999999998</v>
      </c>
      <c r="CL2815">
        <v>0.51020410000000005</v>
      </c>
      <c r="CM2815">
        <v>0.97959185000000004</v>
      </c>
      <c r="CN2815">
        <v>2.0408163E-2</v>
      </c>
      <c r="CO2815">
        <v>2.0408163E-2</v>
      </c>
      <c r="CP2815">
        <v>37791</v>
      </c>
      <c r="CQ2815">
        <v>29606</v>
      </c>
      <c r="CR2815">
        <v>16</v>
      </c>
      <c r="CS2815">
        <v>27</v>
      </c>
      <c r="CT2815">
        <v>6</v>
      </c>
      <c r="CU2815">
        <v>0.32653059999999995</v>
      </c>
      <c r="CV2815">
        <v>0.55102040000000008</v>
      </c>
      <c r="CW2815">
        <v>0.12244898</v>
      </c>
      <c r="CX2815">
        <v>1851773</v>
      </c>
      <c r="CY2815">
        <v>43</v>
      </c>
      <c r="CZ2815">
        <v>75</v>
      </c>
      <c r="DA2815">
        <v>7</v>
      </c>
      <c r="DB2815">
        <v>68</v>
      </c>
      <c r="DC2815">
        <v>9.3333334000000004E-2</v>
      </c>
      <c r="DD2815">
        <v>0.90666669999999994</v>
      </c>
    </row>
    <row r="2816" spans="1:108" x14ac:dyDescent="0.3">
      <c r="A2816">
        <v>2814</v>
      </c>
      <c r="B2816">
        <v>72810</v>
      </c>
      <c r="C2816" s="1" t="s">
        <v>2914</v>
      </c>
      <c r="D2816">
        <v>595</v>
      </c>
      <c r="E2816">
        <v>144</v>
      </c>
      <c r="F2816">
        <v>60</v>
      </c>
      <c r="G2816">
        <v>84</v>
      </c>
      <c r="H2816">
        <f>SUM(male_female_comparison_df[[#This Row],[inhabitants_female]:[inhabitants_male]])</f>
        <v>144</v>
      </c>
      <c r="I2816">
        <f>male_female_comparison_df[[#This Row],[INHABITANTS_TOTAL2]]-male_female_comparison_df[[#This Row],[inhabitants_total]]</f>
        <v>0</v>
      </c>
      <c r="J2816">
        <f>male_female_comparison_df[[#This Row],[inhabitants_male]]/(male_female_comparison_df[[#This Row],[inhabitants_total]])</f>
        <v>0.58333333333333337</v>
      </c>
      <c r="L2816">
        <v>47</v>
      </c>
      <c r="M2816">
        <v>3</v>
      </c>
      <c r="N2816">
        <v>7</v>
      </c>
      <c r="O2816">
        <v>11</v>
      </c>
      <c r="P2816">
        <v>7</v>
      </c>
      <c r="Q2816">
        <v>1</v>
      </c>
      <c r="R2816">
        <v>5</v>
      </c>
      <c r="S2816">
        <v>3</v>
      </c>
      <c r="T2816">
        <v>1</v>
      </c>
      <c r="U2816">
        <v>10</v>
      </c>
      <c r="V2816">
        <v>9</v>
      </c>
      <c r="W2816">
        <v>3</v>
      </c>
      <c r="X2816">
        <v>8</v>
      </c>
      <c r="Y2816">
        <v>9</v>
      </c>
      <c r="Z2816">
        <v>6</v>
      </c>
      <c r="AA2816">
        <v>16</v>
      </c>
      <c r="AB2816">
        <v>16</v>
      </c>
      <c r="AC2816">
        <v>4</v>
      </c>
      <c r="AD2816">
        <v>10</v>
      </c>
      <c r="AE2816">
        <v>7</v>
      </c>
      <c r="AF2816">
        <v>8</v>
      </c>
      <c r="AG2816">
        <v>1.7807308000000002</v>
      </c>
      <c r="AH2816">
        <v>0.41666666000000002</v>
      </c>
      <c r="AI2816">
        <v>0.58333330000000005</v>
      </c>
      <c r="AJ2816" s="2">
        <f>SUM(male_female_comparison_df[[#This Row],[inhabitants_proportional_male]],male_female_comparison_df[[#This Row],[inhabitants_proportional_female]])</f>
        <v>0.99999996000000002</v>
      </c>
      <c r="AK2816" s="2">
        <f>male_female_comparison_df[[#This Row],[inhabitants_proportional_male]]-male_female_comparison_df[[#This Row],[PROPORTIONAL MALE]]</f>
        <v>-3.3333333315788138E-8</v>
      </c>
      <c r="AL2816" s="2">
        <f t="shared" si="43"/>
        <v>-0.46793335875704306</v>
      </c>
      <c r="AM2816">
        <v>2.0833333999999998E-2</v>
      </c>
      <c r="AN2816">
        <v>4.8611112000000005E-2</v>
      </c>
      <c r="AO2816">
        <v>7.6388890000000001E-2</v>
      </c>
      <c r="AP2816">
        <v>4.8611112000000005E-2</v>
      </c>
      <c r="AQ2816">
        <v>6.9444444999999999E-3</v>
      </c>
      <c r="AR2816">
        <v>3.4722223999999996E-2</v>
      </c>
      <c r="AS2816">
        <v>2.0833333999999998E-2</v>
      </c>
      <c r="AT2816">
        <v>6.9444444999999999E-3</v>
      </c>
      <c r="AU2816">
        <v>6.9444450000000005E-2</v>
      </c>
      <c r="AV2816">
        <v>6.25E-2</v>
      </c>
      <c r="AW2816">
        <v>2.0833333999999998E-2</v>
      </c>
      <c r="AX2816">
        <v>5.5555555999999999E-2</v>
      </c>
      <c r="AY2816">
        <v>6.25E-2</v>
      </c>
      <c r="AZ2816">
        <v>4.1666667999999997E-2</v>
      </c>
      <c r="BA2816">
        <v>0.11111111</v>
      </c>
      <c r="BB2816">
        <v>0.11111111</v>
      </c>
      <c r="BC2816">
        <v>2.7777777999999999E-2</v>
      </c>
      <c r="BD2816">
        <v>6.9444450000000005E-2</v>
      </c>
      <c r="BE2816">
        <v>4.8611112000000005E-2</v>
      </c>
      <c r="BF2816">
        <v>5.5555555999999999E-2</v>
      </c>
      <c r="BG2816">
        <v>17567</v>
      </c>
      <c r="BH2816">
        <v>14558</v>
      </c>
      <c r="BI2816">
        <v>47</v>
      </c>
      <c r="BJ2816">
        <v>57</v>
      </c>
      <c r="BK2816">
        <v>11</v>
      </c>
      <c r="BL2816">
        <v>0.30718954999999998</v>
      </c>
      <c r="BM2816">
        <v>0.37254903</v>
      </c>
      <c r="BN2816">
        <v>7.1895429999999996E-2</v>
      </c>
      <c r="BO2816">
        <v>56</v>
      </c>
      <c r="BP2816">
        <v>2.6</v>
      </c>
      <c r="BQ2816">
        <v>45.6</v>
      </c>
      <c r="BR2816">
        <v>0</v>
      </c>
      <c r="BS2816">
        <v>0</v>
      </c>
      <c r="BT2816">
        <v>10</v>
      </c>
      <c r="BU2816">
        <v>3</v>
      </c>
      <c r="BV2816">
        <v>6</v>
      </c>
      <c r="BW2816">
        <v>7</v>
      </c>
      <c r="BX2816">
        <v>5</v>
      </c>
      <c r="BY2816">
        <v>18</v>
      </c>
      <c r="BZ2816">
        <v>29</v>
      </c>
      <c r="CA2816">
        <v>55</v>
      </c>
      <c r="CB2816">
        <v>1</v>
      </c>
      <c r="CC2816">
        <v>0</v>
      </c>
      <c r="CF2816">
        <v>0.17857143</v>
      </c>
      <c r="CG2816">
        <v>5.3571430000000003E-2</v>
      </c>
      <c r="CH2816">
        <v>0.10714286000000001</v>
      </c>
      <c r="CI2816">
        <v>0.125</v>
      </c>
      <c r="CJ2816">
        <v>8.9285719999999999E-2</v>
      </c>
      <c r="CK2816">
        <v>0.32142857000000002</v>
      </c>
      <c r="CL2816">
        <v>0.51785713</v>
      </c>
      <c r="CM2816">
        <v>0.98214287</v>
      </c>
      <c r="CN2816">
        <v>1.7857143999999998E-2</v>
      </c>
      <c r="CP2816">
        <v>36410</v>
      </c>
      <c r="CQ2816">
        <v>30847</v>
      </c>
      <c r="CR2816">
        <v>21</v>
      </c>
      <c r="CS2816">
        <v>28</v>
      </c>
      <c r="CT2816">
        <v>7</v>
      </c>
      <c r="CU2816">
        <v>0.375</v>
      </c>
      <c r="CV2816">
        <v>0.5</v>
      </c>
      <c r="CW2816">
        <v>0.125</v>
      </c>
      <c r="CX2816">
        <v>2038939</v>
      </c>
      <c r="CY2816">
        <v>64</v>
      </c>
      <c r="CZ2816">
        <v>81</v>
      </c>
      <c r="DA2816">
        <v>8</v>
      </c>
      <c r="DB2816">
        <v>73</v>
      </c>
      <c r="DC2816">
        <v>9.8765430000000001E-2</v>
      </c>
      <c r="DD2816">
        <v>0.90123456999999996</v>
      </c>
    </row>
    <row r="2817" spans="1:108" x14ac:dyDescent="0.3">
      <c r="A2817">
        <v>2815</v>
      </c>
      <c r="B2817">
        <v>72840</v>
      </c>
      <c r="C2817" s="1" t="s">
        <v>2915</v>
      </c>
      <c r="D2817">
        <v>595</v>
      </c>
      <c r="E2817">
        <v>98</v>
      </c>
      <c r="F2817">
        <v>44</v>
      </c>
      <c r="G2817">
        <v>54</v>
      </c>
      <c r="H2817">
        <f>SUM(male_female_comparison_df[[#This Row],[inhabitants_female]:[inhabitants_male]])</f>
        <v>98</v>
      </c>
      <c r="I2817">
        <f>male_female_comparison_df[[#This Row],[INHABITANTS_TOTAL2]]-male_female_comparison_df[[#This Row],[inhabitants_total]]</f>
        <v>0</v>
      </c>
      <c r="J2817">
        <f>male_female_comparison_df[[#This Row],[inhabitants_male]]/(male_female_comparison_df[[#This Row],[inhabitants_total]])</f>
        <v>0.55102040816326525</v>
      </c>
      <c r="L2817">
        <v>52</v>
      </c>
      <c r="M2817">
        <v>0</v>
      </c>
      <c r="N2817">
        <v>5</v>
      </c>
      <c r="O2817">
        <v>8</v>
      </c>
      <c r="P2817">
        <v>3</v>
      </c>
      <c r="Q2817">
        <v>0</v>
      </c>
      <c r="R2817">
        <v>0</v>
      </c>
      <c r="S2817">
        <v>0</v>
      </c>
      <c r="T2817">
        <v>0</v>
      </c>
      <c r="U2817">
        <v>6</v>
      </c>
      <c r="V2817">
        <v>6</v>
      </c>
      <c r="W2817">
        <v>1</v>
      </c>
      <c r="X2817">
        <v>4</v>
      </c>
      <c r="Y2817">
        <v>8</v>
      </c>
      <c r="Z2817">
        <v>7</v>
      </c>
      <c r="AA2817">
        <v>13</v>
      </c>
      <c r="AB2817">
        <v>15</v>
      </c>
      <c r="AC2817">
        <v>8</v>
      </c>
      <c r="AD2817">
        <v>6</v>
      </c>
      <c r="AE2817">
        <v>5</v>
      </c>
      <c r="AF2817">
        <v>3</v>
      </c>
      <c r="AG2817">
        <v>0.90270849999999991</v>
      </c>
      <c r="AH2817">
        <v>0.44897959999999992</v>
      </c>
      <c r="AI2817">
        <v>0.55102040000000008</v>
      </c>
      <c r="AJ2817" s="2">
        <f>SUM(male_female_comparison_df[[#This Row],[inhabitants_proportional_male]],male_female_comparison_df[[#This Row],[inhabitants_proportional_female]])</f>
        <v>1</v>
      </c>
      <c r="AK2817" s="2">
        <f>male_female_comparison_df[[#This Row],[inhabitants_proportional_male]]-male_female_comparison_df[[#This Row],[PROPORTIONAL MALE]]</f>
        <v>-8.1632651749430352E-9</v>
      </c>
      <c r="AL2817" s="2">
        <f t="shared" si="43"/>
        <v>-0.46793335875704306</v>
      </c>
      <c r="AM2817">
        <v>9.9009900000000001E-3</v>
      </c>
      <c r="AN2817">
        <v>5.1020410000000002E-2</v>
      </c>
      <c r="AO2817">
        <v>8.1632650000000001E-2</v>
      </c>
      <c r="AP2817">
        <v>3.0612245E-2</v>
      </c>
      <c r="AQ2817">
        <v>8.6956519999999999E-3</v>
      </c>
      <c r="AR2817">
        <v>2.5862070000000001E-2</v>
      </c>
      <c r="AS2817">
        <v>8.6956519999999999E-3</v>
      </c>
      <c r="AT2817">
        <v>1.7391304E-2</v>
      </c>
      <c r="AU2817">
        <v>6.1224489999999999E-2</v>
      </c>
      <c r="AV2817">
        <v>6.1224489999999999E-2</v>
      </c>
      <c r="AW2817">
        <v>1.0204081E-2</v>
      </c>
      <c r="AX2817">
        <v>4.0816326E-2</v>
      </c>
      <c r="AY2817">
        <v>8.1632650000000001E-2</v>
      </c>
      <c r="AZ2817">
        <v>7.1428574999999994E-2</v>
      </c>
      <c r="BA2817">
        <v>0.13265305999999999</v>
      </c>
      <c r="BB2817">
        <v>0.15306122999999999</v>
      </c>
      <c r="BC2817">
        <v>8.1632650000000001E-2</v>
      </c>
      <c r="BD2817">
        <v>6.1224489999999999E-2</v>
      </c>
      <c r="BE2817">
        <v>5.1020410000000002E-2</v>
      </c>
      <c r="BF2817">
        <v>3.0612245E-2</v>
      </c>
      <c r="BG2817">
        <v>18910</v>
      </c>
      <c r="BH2817">
        <v>16317</v>
      </c>
      <c r="BI2817">
        <v>21</v>
      </c>
      <c r="BJ2817">
        <v>59</v>
      </c>
      <c r="BK2817">
        <v>7</v>
      </c>
      <c r="BL2817">
        <v>0.20792078999999999</v>
      </c>
      <c r="BM2817">
        <v>0.58415839999999997</v>
      </c>
      <c r="BN2817">
        <v>6.9306930000000003E-2</v>
      </c>
      <c r="BO2817">
        <v>43</v>
      </c>
      <c r="BP2817">
        <v>2.2999999999999998</v>
      </c>
      <c r="BQ2817">
        <v>51.3</v>
      </c>
      <c r="BR2817">
        <v>0</v>
      </c>
      <c r="BS2817">
        <v>0</v>
      </c>
      <c r="BT2817">
        <v>6</v>
      </c>
      <c r="BU2817">
        <v>0</v>
      </c>
      <c r="BV2817">
        <v>3</v>
      </c>
      <c r="BW2817">
        <v>5</v>
      </c>
      <c r="BX2817">
        <v>3</v>
      </c>
      <c r="BY2817">
        <v>11</v>
      </c>
      <c r="BZ2817">
        <v>26</v>
      </c>
      <c r="CA2817">
        <v>39</v>
      </c>
      <c r="CB2817">
        <v>1</v>
      </c>
      <c r="CC2817">
        <v>3</v>
      </c>
      <c r="CE2817">
        <v>2.1739129999999999E-2</v>
      </c>
      <c r="CF2817">
        <v>0.13953488999999999</v>
      </c>
      <c r="CG2817">
        <v>2.1739129999999999E-2</v>
      </c>
      <c r="CH2817">
        <v>6.9767444999999997E-2</v>
      </c>
      <c r="CI2817">
        <v>0.11627907</v>
      </c>
      <c r="CJ2817">
        <v>6.9767444999999997E-2</v>
      </c>
      <c r="CK2817">
        <v>0.25581396000000001</v>
      </c>
      <c r="CL2817">
        <v>0.60465115000000003</v>
      </c>
      <c r="CM2817">
        <v>0.90697676000000005</v>
      </c>
      <c r="CN2817">
        <v>2.3255814E-2</v>
      </c>
      <c r="CO2817">
        <v>6.9767444999999997E-2</v>
      </c>
      <c r="CP2817">
        <v>35764</v>
      </c>
      <c r="CQ2817">
        <v>29720</v>
      </c>
      <c r="CR2817">
        <v>13</v>
      </c>
      <c r="CS2817">
        <v>29</v>
      </c>
      <c r="CT2817">
        <v>4</v>
      </c>
      <c r="CU2817">
        <v>0.28260869999999999</v>
      </c>
      <c r="CV2817">
        <v>0.63043480000000007</v>
      </c>
      <c r="CW2817">
        <v>8.6956519999999995E-2</v>
      </c>
      <c r="CX2817">
        <v>1645161</v>
      </c>
      <c r="CY2817">
        <v>67</v>
      </c>
      <c r="CZ2817">
        <v>73</v>
      </c>
      <c r="DA2817">
        <v>11</v>
      </c>
      <c r="DB2817">
        <v>62</v>
      </c>
      <c r="DC2817">
        <v>0.15068493999999999</v>
      </c>
      <c r="DD2817">
        <v>0.84931504999999996</v>
      </c>
    </row>
    <row r="2818" spans="1:108" x14ac:dyDescent="0.3">
      <c r="A2818">
        <v>2816</v>
      </c>
      <c r="B2818">
        <v>73100</v>
      </c>
      <c r="C2818" s="1" t="s">
        <v>2916</v>
      </c>
      <c r="D2818">
        <v>402</v>
      </c>
      <c r="E2818">
        <v>4978</v>
      </c>
      <c r="F2818">
        <v>2578</v>
      </c>
      <c r="G2818">
        <v>2400</v>
      </c>
      <c r="H2818">
        <f>SUM(male_female_comparison_df[[#This Row],[inhabitants_female]:[inhabitants_male]])</f>
        <v>4978</v>
      </c>
      <c r="I2818">
        <f>male_female_comparison_df[[#This Row],[INHABITANTS_TOTAL2]]-male_female_comparison_df[[#This Row],[inhabitants_total]]</f>
        <v>0</v>
      </c>
      <c r="J2818">
        <f>male_female_comparison_df[[#This Row],[inhabitants_male]]/(male_female_comparison_df[[#This Row],[inhabitants_total]])</f>
        <v>0.48212133386902373</v>
      </c>
      <c r="L2818">
        <v>45</v>
      </c>
      <c r="M2818">
        <v>140</v>
      </c>
      <c r="N2818">
        <v>197</v>
      </c>
      <c r="O2818">
        <v>358</v>
      </c>
      <c r="P2818">
        <v>163</v>
      </c>
      <c r="Q2818">
        <v>118</v>
      </c>
      <c r="R2818">
        <v>116</v>
      </c>
      <c r="S2818">
        <v>217</v>
      </c>
      <c r="T2818">
        <v>235</v>
      </c>
      <c r="U2818">
        <v>289</v>
      </c>
      <c r="V2818">
        <v>230</v>
      </c>
      <c r="W2818">
        <v>258</v>
      </c>
      <c r="X2818">
        <v>261</v>
      </c>
      <c r="Y2818">
        <v>338</v>
      </c>
      <c r="Z2818">
        <v>371</v>
      </c>
      <c r="AA2818">
        <v>436</v>
      </c>
      <c r="AB2818">
        <v>412</v>
      </c>
      <c r="AC2818">
        <v>263</v>
      </c>
      <c r="AD2818">
        <v>213</v>
      </c>
      <c r="AE2818">
        <v>157</v>
      </c>
      <c r="AF2818">
        <v>206</v>
      </c>
      <c r="AG2818">
        <v>13.965085999999999</v>
      </c>
      <c r="AH2818">
        <v>0.51787865</v>
      </c>
      <c r="AI2818">
        <v>0.48212135</v>
      </c>
      <c r="AJ2818" s="2">
        <f>SUM(male_female_comparison_df[[#This Row],[inhabitants_proportional_male]],male_female_comparison_df[[#This Row],[inhabitants_proportional_female]])</f>
        <v>1</v>
      </c>
      <c r="AK2818" s="2">
        <f>male_female_comparison_df[[#This Row],[inhabitants_proportional_male]]-male_female_comparison_df[[#This Row],[PROPORTIONAL MALE]]</f>
        <v>1.6130976276951259E-8</v>
      </c>
      <c r="AL2818" s="2">
        <f t="shared" ref="AL2818:AL2881" si="44">PEARSON(E:E,AI:AI)</f>
        <v>-0.46793335875704306</v>
      </c>
      <c r="AM2818">
        <v>2.8123743999999999E-2</v>
      </c>
      <c r="AN2818">
        <v>3.9574128E-2</v>
      </c>
      <c r="AO2818">
        <v>7.1916430000000003E-2</v>
      </c>
      <c r="AP2818">
        <v>3.2744071999999999E-2</v>
      </c>
      <c r="AQ2818">
        <v>2.3704300000000001E-2</v>
      </c>
      <c r="AR2818">
        <v>2.3302529999999998E-2</v>
      </c>
      <c r="AS2818">
        <v>4.3591804999999997E-2</v>
      </c>
      <c r="AT2818">
        <v>4.7207712999999998E-2</v>
      </c>
      <c r="AU2818">
        <v>5.8055445999999997E-2</v>
      </c>
      <c r="AV2818">
        <v>4.6203292999999999E-2</v>
      </c>
      <c r="AW2818">
        <v>5.1828039999999999E-2</v>
      </c>
      <c r="AX2818">
        <v>5.2430697000000005E-2</v>
      </c>
      <c r="AY2818">
        <v>6.7898760000000002E-2</v>
      </c>
      <c r="AZ2818">
        <v>7.4527919999999998E-2</v>
      </c>
      <c r="BA2818">
        <v>8.7585374999999993E-2</v>
      </c>
      <c r="BB2818">
        <v>8.2764160000000003E-2</v>
      </c>
      <c r="BC2818">
        <v>5.2832462000000004E-2</v>
      </c>
      <c r="BD2818">
        <v>4.2788267000000005E-2</v>
      </c>
      <c r="BE2818">
        <v>3.1538770000000001E-2</v>
      </c>
      <c r="BF2818">
        <v>4.1382080000000002E-2</v>
      </c>
      <c r="BG2818">
        <v>21016</v>
      </c>
      <c r="BH2818">
        <v>19179</v>
      </c>
      <c r="BI2818">
        <v>913</v>
      </c>
      <c r="BJ2818">
        <v>2528</v>
      </c>
      <c r="BK2818">
        <v>583</v>
      </c>
      <c r="BL2818">
        <v>0.18260000000000001</v>
      </c>
      <c r="BM2818">
        <v>0.50560000000000005</v>
      </c>
      <c r="BN2818">
        <v>0.1166</v>
      </c>
      <c r="BO2818">
        <v>2477</v>
      </c>
      <c r="BP2818">
        <v>2</v>
      </c>
      <c r="BQ2818">
        <v>42.1</v>
      </c>
      <c r="BR2818">
        <v>207</v>
      </c>
      <c r="BS2818">
        <v>84</v>
      </c>
      <c r="BT2818">
        <v>483</v>
      </c>
      <c r="BU2818">
        <v>119</v>
      </c>
      <c r="BV2818">
        <v>226</v>
      </c>
      <c r="BW2818">
        <v>243</v>
      </c>
      <c r="BX2818">
        <v>196</v>
      </c>
      <c r="BY2818">
        <v>1094</v>
      </c>
      <c r="BZ2818">
        <v>910</v>
      </c>
      <c r="CA2818">
        <v>1701</v>
      </c>
      <c r="CB2818">
        <v>711</v>
      </c>
      <c r="CC2818">
        <v>65</v>
      </c>
      <c r="CD2818">
        <v>8.3568834000000008E-2</v>
      </c>
      <c r="CE2818">
        <v>3.3911992000000002E-2</v>
      </c>
      <c r="CF2818">
        <v>0.19499394</v>
      </c>
      <c r="CG2818">
        <v>4.8041984000000003E-2</v>
      </c>
      <c r="CH2818">
        <v>9.1239399999999984E-2</v>
      </c>
      <c r="CI2818">
        <v>9.8102540000000002E-2</v>
      </c>
      <c r="CJ2818">
        <v>7.9127975000000003E-2</v>
      </c>
      <c r="CK2818">
        <v>0.44166329999999998</v>
      </c>
      <c r="CL2818">
        <v>0.36737990000000004</v>
      </c>
      <c r="CM2818">
        <v>0.68671780000000004</v>
      </c>
      <c r="CN2818">
        <v>0.28704077</v>
      </c>
      <c r="CO2818">
        <v>2.6241422E-2</v>
      </c>
      <c r="CP2818">
        <v>33688</v>
      </c>
      <c r="CQ2818">
        <v>27820</v>
      </c>
      <c r="CR2818">
        <v>833</v>
      </c>
      <c r="CS2818">
        <v>1351</v>
      </c>
      <c r="CT2818">
        <v>301</v>
      </c>
      <c r="CU2818">
        <v>0.33521128</v>
      </c>
      <c r="CV2818">
        <v>0.54366194999999995</v>
      </c>
      <c r="CW2818">
        <v>0.12112676</v>
      </c>
      <c r="CX2818">
        <v>83715760</v>
      </c>
      <c r="CY2818">
        <v>518</v>
      </c>
      <c r="CZ2818">
        <v>2028</v>
      </c>
      <c r="DA2818">
        <v>274</v>
      </c>
      <c r="DB2818">
        <v>1754</v>
      </c>
      <c r="DC2818">
        <v>0.13510849</v>
      </c>
      <c r="DD2818">
        <v>0.86489150000000004</v>
      </c>
    </row>
    <row r="2819" spans="1:108" x14ac:dyDescent="0.3">
      <c r="A2819">
        <v>2817</v>
      </c>
      <c r="B2819">
        <v>73110</v>
      </c>
      <c r="C2819" s="1" t="s">
        <v>2917</v>
      </c>
      <c r="D2819">
        <v>402</v>
      </c>
      <c r="E2819">
        <v>277</v>
      </c>
      <c r="F2819">
        <v>122</v>
      </c>
      <c r="G2819">
        <v>155</v>
      </c>
      <c r="H2819">
        <f>SUM(male_female_comparison_df[[#This Row],[inhabitants_female]:[inhabitants_male]])</f>
        <v>277</v>
      </c>
      <c r="I2819">
        <f>male_female_comparison_df[[#This Row],[INHABITANTS_TOTAL2]]-male_female_comparison_df[[#This Row],[inhabitants_total]]</f>
        <v>0</v>
      </c>
      <c r="J2819">
        <f>male_female_comparison_df[[#This Row],[inhabitants_male]]/(male_female_comparison_df[[#This Row],[inhabitants_total]])</f>
        <v>0.55956678700361007</v>
      </c>
      <c r="L2819">
        <v>44</v>
      </c>
      <c r="M2819">
        <v>5</v>
      </c>
      <c r="N2819">
        <v>17</v>
      </c>
      <c r="O2819">
        <v>21</v>
      </c>
      <c r="P2819">
        <v>12</v>
      </c>
      <c r="Q2819">
        <v>5</v>
      </c>
      <c r="R2819">
        <v>7</v>
      </c>
      <c r="S2819">
        <v>3</v>
      </c>
      <c r="T2819">
        <v>7</v>
      </c>
      <c r="U2819">
        <v>21</v>
      </c>
      <c r="V2819">
        <v>15</v>
      </c>
      <c r="W2819">
        <v>16</v>
      </c>
      <c r="X2819">
        <v>13</v>
      </c>
      <c r="Y2819">
        <v>24</v>
      </c>
      <c r="Z2819">
        <v>14</v>
      </c>
      <c r="AA2819">
        <v>27</v>
      </c>
      <c r="AB2819">
        <v>31</v>
      </c>
      <c r="AC2819">
        <v>16</v>
      </c>
      <c r="AD2819">
        <v>15</v>
      </c>
      <c r="AE2819">
        <v>3</v>
      </c>
      <c r="AF2819">
        <v>5</v>
      </c>
      <c r="AG2819">
        <v>7.1371484000000001</v>
      </c>
      <c r="AH2819">
        <v>0.44043320000000002</v>
      </c>
      <c r="AI2819">
        <v>0.55956680000000003</v>
      </c>
      <c r="AJ2819" s="2">
        <f>SUM(male_female_comparison_df[[#This Row],[inhabitants_proportional_male]],male_female_comparison_df[[#This Row],[inhabitants_proportional_female]])</f>
        <v>1</v>
      </c>
      <c r="AK2819" s="2">
        <f>male_female_comparison_df[[#This Row],[inhabitants_proportional_male]]-male_female_comparison_df[[#This Row],[PROPORTIONAL MALE]]</f>
        <v>1.2996389964214927E-8</v>
      </c>
      <c r="AL2819" s="2">
        <f t="shared" si="44"/>
        <v>-0.46793335875704306</v>
      </c>
      <c r="AM2819">
        <v>1.8050541999999999E-2</v>
      </c>
      <c r="AN2819">
        <v>6.1371839999999997E-2</v>
      </c>
      <c r="AO2819">
        <v>7.5812270000000001E-2</v>
      </c>
      <c r="AP2819">
        <v>4.33213E-2</v>
      </c>
      <c r="AQ2819">
        <v>1.8050541999999999E-2</v>
      </c>
      <c r="AR2819">
        <v>2.5270757999999997E-2</v>
      </c>
      <c r="AS2819">
        <v>1.0830325E-2</v>
      </c>
      <c r="AT2819">
        <v>2.5270757999999997E-2</v>
      </c>
      <c r="AU2819">
        <v>7.5812270000000001E-2</v>
      </c>
      <c r="AV2819">
        <v>5.4151624000000002E-2</v>
      </c>
      <c r="AW2819">
        <v>5.7761732000000003E-2</v>
      </c>
      <c r="AX2819">
        <v>4.693141E-2</v>
      </c>
      <c r="AY2819">
        <v>8.66426E-2</v>
      </c>
      <c r="AZ2819">
        <v>5.0541515999999995E-2</v>
      </c>
      <c r="BA2819">
        <v>9.7472920000000005E-2</v>
      </c>
      <c r="BB2819">
        <v>0.11191336</v>
      </c>
      <c r="BC2819">
        <v>5.7761732000000003E-2</v>
      </c>
      <c r="BD2819">
        <v>5.4151624000000002E-2</v>
      </c>
      <c r="BE2819">
        <v>1.0830325E-2</v>
      </c>
      <c r="BF2819">
        <v>1.8050541999999999E-2</v>
      </c>
      <c r="BG2819">
        <v>20906</v>
      </c>
      <c r="BH2819">
        <v>17561</v>
      </c>
      <c r="BI2819">
        <v>67</v>
      </c>
      <c r="BJ2819">
        <v>124</v>
      </c>
      <c r="BK2819">
        <v>29</v>
      </c>
      <c r="BL2819">
        <v>0.23928571000000001</v>
      </c>
      <c r="BM2819">
        <v>0.44285714999999998</v>
      </c>
      <c r="BN2819">
        <v>0.10357143000000001</v>
      </c>
      <c r="BO2819">
        <v>121</v>
      </c>
      <c r="BP2819">
        <v>2.2999999999999998</v>
      </c>
      <c r="BQ2819">
        <v>38.799999999999997</v>
      </c>
      <c r="BR2819">
        <v>1</v>
      </c>
      <c r="BS2819">
        <v>2</v>
      </c>
      <c r="BT2819">
        <v>25</v>
      </c>
      <c r="BU2819">
        <v>5</v>
      </c>
      <c r="BV2819">
        <v>11</v>
      </c>
      <c r="BW2819">
        <v>11</v>
      </c>
      <c r="BX2819">
        <v>11</v>
      </c>
      <c r="BY2819">
        <v>47</v>
      </c>
      <c r="BZ2819">
        <v>50</v>
      </c>
      <c r="CA2819">
        <v>114</v>
      </c>
      <c r="CB2819">
        <v>4</v>
      </c>
      <c r="CC2819">
        <v>3</v>
      </c>
      <c r="CD2819">
        <v>8.2644620000000002E-3</v>
      </c>
      <c r="CE2819">
        <v>1.6528925E-2</v>
      </c>
      <c r="CF2819">
        <v>0.20661156999999999</v>
      </c>
      <c r="CG2819">
        <v>4.1322312999999999E-2</v>
      </c>
      <c r="CH2819">
        <v>9.0909089999999998E-2</v>
      </c>
      <c r="CI2819">
        <v>9.0909089999999998E-2</v>
      </c>
      <c r="CJ2819">
        <v>9.0909089999999998E-2</v>
      </c>
      <c r="CK2819">
        <v>0.38842976000000001</v>
      </c>
      <c r="CL2819">
        <v>0.41322314999999998</v>
      </c>
      <c r="CM2819">
        <v>0.94214874999999998</v>
      </c>
      <c r="CN2819">
        <v>3.305785E-2</v>
      </c>
      <c r="CO2819">
        <v>2.4793388E-2</v>
      </c>
      <c r="CP2819">
        <v>38109</v>
      </c>
      <c r="CQ2819">
        <v>34575</v>
      </c>
      <c r="CR2819">
        <v>42</v>
      </c>
      <c r="CS2819">
        <v>61</v>
      </c>
      <c r="CT2819">
        <v>18</v>
      </c>
      <c r="CU2819">
        <v>0.34710743999999999</v>
      </c>
      <c r="CV2819">
        <v>0.50413220000000003</v>
      </c>
      <c r="CW2819">
        <v>0.14876033</v>
      </c>
      <c r="CX2819">
        <v>4611211</v>
      </c>
      <c r="CY2819">
        <v>40</v>
      </c>
      <c r="CZ2819">
        <v>171</v>
      </c>
      <c r="DA2819">
        <v>13</v>
      </c>
      <c r="DB2819">
        <v>158</v>
      </c>
      <c r="DC2819">
        <v>7.6023389999999996E-2</v>
      </c>
      <c r="DD2819">
        <v>0.92397659999999993</v>
      </c>
    </row>
    <row r="2820" spans="1:108" x14ac:dyDescent="0.3">
      <c r="A2820">
        <v>2818</v>
      </c>
      <c r="B2820">
        <v>73310</v>
      </c>
      <c r="C2820" s="1" t="s">
        <v>2918</v>
      </c>
      <c r="D2820">
        <v>297</v>
      </c>
      <c r="E2820">
        <v>105</v>
      </c>
      <c r="F2820">
        <v>51</v>
      </c>
      <c r="G2820">
        <v>54</v>
      </c>
      <c r="H2820">
        <f>SUM(male_female_comparison_df[[#This Row],[inhabitants_female]:[inhabitants_male]])</f>
        <v>105</v>
      </c>
      <c r="I2820">
        <f>male_female_comparison_df[[#This Row],[INHABITANTS_TOTAL2]]-male_female_comparison_df[[#This Row],[inhabitants_total]]</f>
        <v>0</v>
      </c>
      <c r="J2820">
        <f>male_female_comparison_df[[#This Row],[inhabitants_male]]/(male_female_comparison_df[[#This Row],[inhabitants_total]])</f>
        <v>0.51428571428571423</v>
      </c>
      <c r="L2820">
        <v>44</v>
      </c>
      <c r="M2820">
        <v>3</v>
      </c>
      <c r="N2820">
        <v>2</v>
      </c>
      <c r="O2820">
        <v>7</v>
      </c>
      <c r="P2820">
        <v>3</v>
      </c>
      <c r="Q2820">
        <v>4</v>
      </c>
      <c r="R2820">
        <v>2</v>
      </c>
      <c r="S2820">
        <v>3</v>
      </c>
      <c r="T2820">
        <v>3</v>
      </c>
      <c r="U2820">
        <v>1</v>
      </c>
      <c r="V2820">
        <v>8</v>
      </c>
      <c r="W2820">
        <v>10</v>
      </c>
      <c r="X2820">
        <v>3</v>
      </c>
      <c r="Y2820">
        <v>10</v>
      </c>
      <c r="Z2820">
        <v>18</v>
      </c>
      <c r="AA2820">
        <v>16</v>
      </c>
      <c r="AB2820">
        <v>8</v>
      </c>
      <c r="AC2820">
        <v>4</v>
      </c>
      <c r="AD2820">
        <v>0</v>
      </c>
      <c r="AE2820">
        <v>0</v>
      </c>
      <c r="AF2820">
        <v>0</v>
      </c>
      <c r="AG2820">
        <v>5.2749652999999999</v>
      </c>
      <c r="AH2820">
        <v>0.48571429999999999</v>
      </c>
      <c r="AI2820">
        <v>0.51428574000000005</v>
      </c>
      <c r="AJ2820" s="2">
        <f>SUM(male_female_comparison_df[[#This Row],[inhabitants_proportional_male]],male_female_comparison_df[[#This Row],[inhabitants_proportional_female]])</f>
        <v>1.00000004</v>
      </c>
      <c r="AK2820" s="2">
        <f>male_female_comparison_df[[#This Row],[inhabitants_proportional_male]]-male_female_comparison_df[[#This Row],[PROPORTIONAL MALE]]</f>
        <v>2.5714285811773152E-8</v>
      </c>
      <c r="AL2820" s="2">
        <f t="shared" si="44"/>
        <v>-0.46793335875704306</v>
      </c>
      <c r="AM2820">
        <v>2.8571428999999999E-2</v>
      </c>
      <c r="AN2820">
        <v>1.9047620000000001E-2</v>
      </c>
      <c r="AO2820">
        <v>6.6666669999999997E-2</v>
      </c>
      <c r="AP2820">
        <v>2.8571428999999999E-2</v>
      </c>
      <c r="AQ2820">
        <v>3.8095240000000002E-2</v>
      </c>
      <c r="AR2820">
        <v>1.9047620000000001E-2</v>
      </c>
      <c r="AS2820">
        <v>2.8571428999999999E-2</v>
      </c>
      <c r="AT2820">
        <v>2.8571428999999999E-2</v>
      </c>
      <c r="AU2820">
        <v>9.5238100000000006E-3</v>
      </c>
      <c r="AV2820">
        <v>7.6190480000000005E-2</v>
      </c>
      <c r="AW2820">
        <v>9.5238100000000006E-2</v>
      </c>
      <c r="AX2820">
        <v>2.8571428999999999E-2</v>
      </c>
      <c r="AY2820">
        <v>9.5238100000000006E-2</v>
      </c>
      <c r="AZ2820">
        <v>0.17142858</v>
      </c>
      <c r="BA2820">
        <v>0.15238096000000001</v>
      </c>
      <c r="BB2820">
        <v>7.6190480000000005E-2</v>
      </c>
      <c r="BC2820">
        <v>3.8095240000000002E-2</v>
      </c>
      <c r="BD2820">
        <v>8.1967210000000006E-3</v>
      </c>
      <c r="BF2820">
        <v>8.1967210000000006E-3</v>
      </c>
      <c r="BG2820">
        <v>35112</v>
      </c>
      <c r="BH2820">
        <v>24906</v>
      </c>
      <c r="BI2820">
        <v>23</v>
      </c>
      <c r="BJ2820">
        <v>39</v>
      </c>
      <c r="BK2820">
        <v>33</v>
      </c>
      <c r="BL2820">
        <v>0.20175439000000001</v>
      </c>
      <c r="BM2820">
        <v>0.34210527000000002</v>
      </c>
      <c r="BN2820">
        <v>0.28947368000000001</v>
      </c>
      <c r="BO2820">
        <v>54</v>
      </c>
      <c r="BP2820">
        <v>1.9</v>
      </c>
      <c r="BQ2820">
        <v>64</v>
      </c>
      <c r="BR2820">
        <v>1</v>
      </c>
      <c r="BS2820">
        <v>2</v>
      </c>
      <c r="BT2820">
        <v>11</v>
      </c>
      <c r="BU2820">
        <v>3</v>
      </c>
      <c r="BV2820">
        <v>5</v>
      </c>
      <c r="BW2820">
        <v>4</v>
      </c>
      <c r="BX2820">
        <v>5</v>
      </c>
      <c r="BY2820">
        <v>38</v>
      </c>
      <c r="BZ2820">
        <v>5</v>
      </c>
      <c r="CA2820">
        <v>38</v>
      </c>
      <c r="CB2820">
        <v>8</v>
      </c>
      <c r="CC2820">
        <v>8</v>
      </c>
      <c r="CD2820">
        <v>1.8518519000000001E-2</v>
      </c>
      <c r="CE2820">
        <v>3.7037037000000002E-2</v>
      </c>
      <c r="CF2820">
        <v>0.20370370000000002</v>
      </c>
      <c r="CG2820">
        <v>5.5555555999999999E-2</v>
      </c>
      <c r="CH2820">
        <v>9.2592590000000002E-2</v>
      </c>
      <c r="CI2820">
        <v>7.4074075000000003E-2</v>
      </c>
      <c r="CJ2820">
        <v>9.2592590000000002E-2</v>
      </c>
      <c r="CK2820">
        <v>0.70370369999999993</v>
      </c>
      <c r="CL2820">
        <v>9.2592590000000002E-2</v>
      </c>
      <c r="CM2820">
        <v>0.70370369999999993</v>
      </c>
      <c r="CN2820">
        <v>0.14814815000000001</v>
      </c>
      <c r="CO2820">
        <v>0.14814815000000001</v>
      </c>
      <c r="CP2820">
        <v>57047</v>
      </c>
      <c r="CQ2820">
        <v>33793</v>
      </c>
      <c r="CR2820">
        <v>12</v>
      </c>
      <c r="CS2820">
        <v>23</v>
      </c>
      <c r="CT2820">
        <v>21</v>
      </c>
      <c r="CU2820">
        <v>0.21052631999999999</v>
      </c>
      <c r="CV2820">
        <v>0.40350878000000001</v>
      </c>
      <c r="CW2820">
        <v>0.36842105000000003</v>
      </c>
      <c r="CX2820">
        <v>3194617</v>
      </c>
      <c r="CY2820">
        <v>551</v>
      </c>
      <c r="CZ2820">
        <v>320</v>
      </c>
      <c r="DA2820">
        <v>259</v>
      </c>
      <c r="DB2820">
        <v>61</v>
      </c>
      <c r="DC2820">
        <v>0.80937499999999996</v>
      </c>
      <c r="DD2820">
        <v>0.19062499999999999</v>
      </c>
    </row>
    <row r="2821" spans="1:108" x14ac:dyDescent="0.3">
      <c r="A2821">
        <v>2819</v>
      </c>
      <c r="B2821">
        <v>73320</v>
      </c>
      <c r="C2821" s="1" t="s">
        <v>2919</v>
      </c>
      <c r="D2821">
        <v>297</v>
      </c>
      <c r="E2821">
        <v>1247</v>
      </c>
      <c r="F2821">
        <v>574</v>
      </c>
      <c r="G2821">
        <v>673</v>
      </c>
      <c r="H2821">
        <f>SUM(male_female_comparison_df[[#This Row],[inhabitants_female]:[inhabitants_male]])</f>
        <v>1247</v>
      </c>
      <c r="I2821">
        <f>male_female_comparison_df[[#This Row],[INHABITANTS_TOTAL2]]-male_female_comparison_df[[#This Row],[inhabitants_total]]</f>
        <v>0</v>
      </c>
      <c r="J2821">
        <f>male_female_comparison_df[[#This Row],[inhabitants_male]]/(male_female_comparison_df[[#This Row],[inhabitants_total]])</f>
        <v>0.53969526864474737</v>
      </c>
      <c r="L2821">
        <v>46</v>
      </c>
      <c r="M2821">
        <v>33</v>
      </c>
      <c r="N2821">
        <v>33</v>
      </c>
      <c r="O2821">
        <v>76</v>
      </c>
      <c r="P2821">
        <v>48</v>
      </c>
      <c r="Q2821">
        <v>25</v>
      </c>
      <c r="R2821">
        <v>26</v>
      </c>
      <c r="S2821">
        <v>38</v>
      </c>
      <c r="T2821">
        <v>42</v>
      </c>
      <c r="U2821">
        <v>55</v>
      </c>
      <c r="V2821">
        <v>48</v>
      </c>
      <c r="W2821">
        <v>65</v>
      </c>
      <c r="X2821">
        <v>89</v>
      </c>
      <c r="Y2821">
        <v>129</v>
      </c>
      <c r="Z2821">
        <v>111</v>
      </c>
      <c r="AA2821">
        <v>147</v>
      </c>
      <c r="AB2821">
        <v>109</v>
      </c>
      <c r="AC2821">
        <v>69</v>
      </c>
      <c r="AD2821">
        <v>62</v>
      </c>
      <c r="AE2821">
        <v>29</v>
      </c>
      <c r="AF2821">
        <v>13</v>
      </c>
      <c r="AG2821">
        <v>4.2327347</v>
      </c>
      <c r="AH2821">
        <v>0.46030473999999999</v>
      </c>
      <c r="AI2821">
        <v>0.53969526000000001</v>
      </c>
      <c r="AJ2821" s="2">
        <f>SUM(male_female_comparison_df[[#This Row],[inhabitants_proportional_male]],male_female_comparison_df[[#This Row],[inhabitants_proportional_female]])</f>
        <v>1</v>
      </c>
      <c r="AK2821" s="2">
        <f>male_female_comparison_df[[#This Row],[inhabitants_proportional_male]]-male_female_comparison_df[[#This Row],[PROPORTIONAL MALE]]</f>
        <v>-8.6447473623962878E-9</v>
      </c>
      <c r="AL2821" s="2">
        <f t="shared" si="44"/>
        <v>-0.46793335875704306</v>
      </c>
      <c r="AM2821">
        <v>2.6463512000000002E-2</v>
      </c>
      <c r="AN2821">
        <v>2.6463512000000002E-2</v>
      </c>
      <c r="AO2821">
        <v>6.0946269999999997E-2</v>
      </c>
      <c r="AP2821">
        <v>3.849238E-2</v>
      </c>
      <c r="AQ2821">
        <v>2.0048114999999998E-2</v>
      </c>
      <c r="AR2821">
        <v>2.085004E-2</v>
      </c>
      <c r="AS2821">
        <v>3.0473134999999998E-2</v>
      </c>
      <c r="AT2821">
        <v>3.3680834E-2</v>
      </c>
      <c r="AU2821">
        <v>4.4105854000000007E-2</v>
      </c>
      <c r="AV2821">
        <v>3.849238E-2</v>
      </c>
      <c r="AW2821">
        <v>5.2125100000000001E-2</v>
      </c>
      <c r="AX2821">
        <v>7.1371295000000001E-2</v>
      </c>
      <c r="AY2821">
        <v>0.10344828</v>
      </c>
      <c r="AZ2821">
        <v>8.9013635999999993E-2</v>
      </c>
      <c r="BA2821">
        <v>0.11788292</v>
      </c>
      <c r="BB2821">
        <v>8.7409790000000001E-2</v>
      </c>
      <c r="BC2821">
        <v>5.5332799999999994E-2</v>
      </c>
      <c r="BD2821">
        <v>4.9719325999999994E-2</v>
      </c>
      <c r="BE2821">
        <v>2.3255814E-2</v>
      </c>
      <c r="BF2821">
        <v>1.042502E-2</v>
      </c>
      <c r="BG2821">
        <v>20610</v>
      </c>
      <c r="BH2821">
        <v>18693</v>
      </c>
      <c r="BI2821">
        <v>289</v>
      </c>
      <c r="BJ2821">
        <v>620</v>
      </c>
      <c r="BK2821">
        <v>142</v>
      </c>
      <c r="BL2821">
        <v>0.22882026</v>
      </c>
      <c r="BM2821">
        <v>0.49089470000000002</v>
      </c>
      <c r="BN2821">
        <v>0.11243072</v>
      </c>
      <c r="BO2821">
        <v>558</v>
      </c>
      <c r="BP2821">
        <v>2.2000000000000002</v>
      </c>
      <c r="BQ2821">
        <v>46.7</v>
      </c>
      <c r="BR2821">
        <v>11</v>
      </c>
      <c r="BS2821">
        <v>11</v>
      </c>
      <c r="BT2821">
        <v>110</v>
      </c>
      <c r="BU2821">
        <v>30</v>
      </c>
      <c r="BV2821">
        <v>43</v>
      </c>
      <c r="BW2821">
        <v>57</v>
      </c>
      <c r="BX2821">
        <v>55</v>
      </c>
      <c r="BY2821">
        <v>253</v>
      </c>
      <c r="BZ2821">
        <v>204</v>
      </c>
      <c r="CA2821">
        <v>525</v>
      </c>
      <c r="CB2821">
        <v>10</v>
      </c>
      <c r="CC2821">
        <v>23</v>
      </c>
      <c r="CD2821">
        <v>1.9713261999999999E-2</v>
      </c>
      <c r="CE2821">
        <v>1.9713261999999999E-2</v>
      </c>
      <c r="CF2821">
        <v>0.19713262000000001</v>
      </c>
      <c r="CG2821">
        <v>5.3763440000000003E-2</v>
      </c>
      <c r="CH2821">
        <v>7.706093E-2</v>
      </c>
      <c r="CI2821">
        <v>0.10215054</v>
      </c>
      <c r="CJ2821">
        <v>9.8566310000000004E-2</v>
      </c>
      <c r="CK2821">
        <v>0.45340501999999999</v>
      </c>
      <c r="CL2821">
        <v>0.36559140000000001</v>
      </c>
      <c r="CM2821">
        <v>0.94086019999999992</v>
      </c>
      <c r="CN2821">
        <v>1.7921148000000001E-2</v>
      </c>
      <c r="CO2821">
        <v>4.1218640000000001E-2</v>
      </c>
      <c r="CP2821">
        <v>38191</v>
      </c>
      <c r="CQ2821">
        <v>34208</v>
      </c>
      <c r="CR2821">
        <v>155</v>
      </c>
      <c r="CS2821">
        <v>342</v>
      </c>
      <c r="CT2821">
        <v>71</v>
      </c>
      <c r="CU2821">
        <v>0.27531084</v>
      </c>
      <c r="CV2821">
        <v>0.60746</v>
      </c>
      <c r="CW2821">
        <v>0.12611011999999999</v>
      </c>
      <c r="CX2821">
        <v>21692520</v>
      </c>
      <c r="CY2821">
        <v>576</v>
      </c>
      <c r="CZ2821">
        <v>790</v>
      </c>
      <c r="DA2821">
        <v>93</v>
      </c>
      <c r="DB2821">
        <v>697</v>
      </c>
      <c r="DC2821">
        <v>0.11772152</v>
      </c>
      <c r="DD2821">
        <v>0.88227849999999997</v>
      </c>
    </row>
    <row r="2822" spans="1:108" x14ac:dyDescent="0.3">
      <c r="A2822">
        <v>2820</v>
      </c>
      <c r="B2822">
        <v>73350</v>
      </c>
      <c r="C2822" s="1" t="s">
        <v>2920</v>
      </c>
      <c r="D2822">
        <v>297</v>
      </c>
      <c r="E2822">
        <v>443</v>
      </c>
      <c r="F2822">
        <v>206</v>
      </c>
      <c r="G2822">
        <v>237</v>
      </c>
      <c r="H2822">
        <f>SUM(male_female_comparison_df[[#This Row],[inhabitants_female]:[inhabitants_male]])</f>
        <v>443</v>
      </c>
      <c r="I2822">
        <f>male_female_comparison_df[[#This Row],[INHABITANTS_TOTAL2]]-male_female_comparison_df[[#This Row],[inhabitants_total]]</f>
        <v>0</v>
      </c>
      <c r="J2822">
        <f>male_female_comparison_df[[#This Row],[inhabitants_male]]/(male_female_comparison_df[[#This Row],[inhabitants_total]])</f>
        <v>0.53498871331828446</v>
      </c>
      <c r="L2822">
        <v>43</v>
      </c>
      <c r="M2822">
        <v>13</v>
      </c>
      <c r="N2822">
        <v>23</v>
      </c>
      <c r="O2822">
        <v>36</v>
      </c>
      <c r="P2822">
        <v>28</v>
      </c>
      <c r="Q2822">
        <v>3</v>
      </c>
      <c r="R2822">
        <v>7</v>
      </c>
      <c r="S2822">
        <v>8</v>
      </c>
      <c r="T2822">
        <v>11</v>
      </c>
      <c r="U2822">
        <v>22</v>
      </c>
      <c r="V2822">
        <v>23</v>
      </c>
      <c r="W2822">
        <v>37</v>
      </c>
      <c r="X2822">
        <v>32</v>
      </c>
      <c r="Y2822">
        <v>38</v>
      </c>
      <c r="Z2822">
        <v>31</v>
      </c>
      <c r="AA2822">
        <v>38</v>
      </c>
      <c r="AB2822">
        <v>44</v>
      </c>
      <c r="AC2822">
        <v>26</v>
      </c>
      <c r="AD2822">
        <v>13</v>
      </c>
      <c r="AE2822">
        <v>6</v>
      </c>
      <c r="AF2822">
        <v>4</v>
      </c>
      <c r="AG2822">
        <v>4.9422325999999996</v>
      </c>
      <c r="AH2822">
        <v>0.46501130000000002</v>
      </c>
      <c r="AI2822">
        <v>0.53498869999999998</v>
      </c>
      <c r="AJ2822" s="2">
        <f>SUM(male_female_comparison_df[[#This Row],[inhabitants_proportional_male]],male_female_comparison_df[[#This Row],[inhabitants_proportional_female]])</f>
        <v>1</v>
      </c>
      <c r="AK2822" s="2">
        <f>male_female_comparison_df[[#This Row],[inhabitants_proportional_male]]-male_female_comparison_df[[#This Row],[PROPORTIONAL MALE]]</f>
        <v>-1.3318284475261066E-8</v>
      </c>
      <c r="AL2822" s="2">
        <f t="shared" si="44"/>
        <v>-0.46793335875704306</v>
      </c>
      <c r="AM2822">
        <v>2.9345372999999998E-2</v>
      </c>
      <c r="AN2822">
        <v>5.1918737999999999E-2</v>
      </c>
      <c r="AO2822">
        <v>8.1264110000000001E-2</v>
      </c>
      <c r="AP2822">
        <v>6.3205419999999998E-2</v>
      </c>
      <c r="AQ2822">
        <v>6.7720089999999998E-3</v>
      </c>
      <c r="AR2822">
        <v>1.5801355E-2</v>
      </c>
      <c r="AS2822">
        <v>1.8058691000000002E-2</v>
      </c>
      <c r="AT2822">
        <v>2.4830698999999998E-2</v>
      </c>
      <c r="AU2822">
        <v>4.9661397999999995E-2</v>
      </c>
      <c r="AV2822">
        <v>5.1918737999999999E-2</v>
      </c>
      <c r="AW2822">
        <v>8.3521449999999997E-2</v>
      </c>
      <c r="AX2822">
        <v>7.2234765000000006E-2</v>
      </c>
      <c r="AY2822">
        <v>8.5778779999999999E-2</v>
      </c>
      <c r="AZ2822">
        <v>6.9977424999999996E-2</v>
      </c>
      <c r="BA2822">
        <v>8.5778779999999999E-2</v>
      </c>
      <c r="BB2822">
        <v>9.9322795999999991E-2</v>
      </c>
      <c r="BC2822">
        <v>5.8690745000000002E-2</v>
      </c>
      <c r="BD2822">
        <v>2.9345372999999998E-2</v>
      </c>
      <c r="BE2822">
        <v>1.3544018E-2</v>
      </c>
      <c r="BF2822">
        <v>9.0293460000000006E-3</v>
      </c>
      <c r="BG2822">
        <v>22245</v>
      </c>
      <c r="BH2822">
        <v>20812</v>
      </c>
      <c r="BI2822">
        <v>70</v>
      </c>
      <c r="BJ2822">
        <v>207</v>
      </c>
      <c r="BK2822">
        <v>61</v>
      </c>
      <c r="BL2822">
        <v>0.15837105000000001</v>
      </c>
      <c r="BM2822">
        <v>0.46832579999999996</v>
      </c>
      <c r="BN2822">
        <v>0.13800905999999999</v>
      </c>
      <c r="BO2822">
        <v>181</v>
      </c>
      <c r="BP2822">
        <v>2.4</v>
      </c>
      <c r="BQ2822">
        <v>46.4</v>
      </c>
      <c r="BR2822">
        <v>5</v>
      </c>
      <c r="BS2822">
        <v>2</v>
      </c>
      <c r="BT2822">
        <v>50</v>
      </c>
      <c r="BU2822">
        <v>12</v>
      </c>
      <c r="BV2822">
        <v>27</v>
      </c>
      <c r="BW2822">
        <v>25</v>
      </c>
      <c r="BX2822">
        <v>25</v>
      </c>
      <c r="BY2822">
        <v>70</v>
      </c>
      <c r="BZ2822">
        <v>63</v>
      </c>
      <c r="CA2822">
        <v>173</v>
      </c>
      <c r="CB2822">
        <v>2</v>
      </c>
      <c r="CC2822">
        <v>6</v>
      </c>
      <c r="CD2822">
        <v>2.7624309E-2</v>
      </c>
      <c r="CE2822">
        <v>1.1049723999999999E-2</v>
      </c>
      <c r="CF2822">
        <v>0.27624309999999996</v>
      </c>
      <c r="CG2822">
        <v>6.6298339999999997E-2</v>
      </c>
      <c r="CH2822">
        <v>0.14917127999999999</v>
      </c>
      <c r="CI2822">
        <v>0.13812155000000001</v>
      </c>
      <c r="CJ2822">
        <v>0.13812155000000001</v>
      </c>
      <c r="CK2822">
        <v>0.38674033000000002</v>
      </c>
      <c r="CL2822">
        <v>0.3480663</v>
      </c>
      <c r="CM2822">
        <v>0.95580110000000007</v>
      </c>
      <c r="CN2822">
        <v>1.1049723999999999E-2</v>
      </c>
      <c r="CO2822">
        <v>3.3149169999999999E-2</v>
      </c>
      <c r="CP2822">
        <v>41198</v>
      </c>
      <c r="CQ2822">
        <v>36280</v>
      </c>
      <c r="CR2822">
        <v>39</v>
      </c>
      <c r="CS2822">
        <v>109</v>
      </c>
      <c r="CT2822">
        <v>35</v>
      </c>
      <c r="CU2822">
        <v>0.21311474999999999</v>
      </c>
      <c r="CV2822">
        <v>0.59562844000000004</v>
      </c>
      <c r="CW2822">
        <v>0.19125684000000001</v>
      </c>
      <c r="CX2822">
        <v>7539306</v>
      </c>
      <c r="CY2822">
        <v>171</v>
      </c>
      <c r="CZ2822">
        <v>261</v>
      </c>
      <c r="DA2822">
        <v>40</v>
      </c>
      <c r="DB2822">
        <v>221</v>
      </c>
      <c r="DC2822">
        <v>0.1532567</v>
      </c>
      <c r="DD2822">
        <v>0.84674330000000009</v>
      </c>
    </row>
    <row r="2823" spans="1:108" x14ac:dyDescent="0.3">
      <c r="A2823">
        <v>2821</v>
      </c>
      <c r="B2823">
        <v>73620</v>
      </c>
      <c r="C2823" s="1" t="s">
        <v>2921</v>
      </c>
      <c r="D2823">
        <v>204</v>
      </c>
      <c r="E2823">
        <v>245</v>
      </c>
      <c r="F2823">
        <v>110</v>
      </c>
      <c r="G2823">
        <v>135</v>
      </c>
      <c r="H2823">
        <f>SUM(male_female_comparison_df[[#This Row],[inhabitants_female]:[inhabitants_male]])</f>
        <v>245</v>
      </c>
      <c r="I2823">
        <f>male_female_comparison_df[[#This Row],[INHABITANTS_TOTAL2]]-male_female_comparison_df[[#This Row],[inhabitants_total]]</f>
        <v>0</v>
      </c>
      <c r="J2823">
        <f>male_female_comparison_df[[#This Row],[inhabitants_male]]/(male_female_comparison_df[[#This Row],[inhabitants_total]])</f>
        <v>0.55102040816326525</v>
      </c>
      <c r="L2823">
        <v>51</v>
      </c>
      <c r="M2823">
        <v>2</v>
      </c>
      <c r="N2823">
        <v>4</v>
      </c>
      <c r="O2823">
        <v>11</v>
      </c>
      <c r="P2823">
        <v>12</v>
      </c>
      <c r="Q2823">
        <v>3</v>
      </c>
      <c r="R2823">
        <v>5</v>
      </c>
      <c r="S2823">
        <v>6</v>
      </c>
      <c r="T2823">
        <v>6</v>
      </c>
      <c r="U2823">
        <v>4</v>
      </c>
      <c r="V2823">
        <v>8</v>
      </c>
      <c r="W2823">
        <v>9</v>
      </c>
      <c r="X2823">
        <v>24</v>
      </c>
      <c r="Y2823">
        <v>29</v>
      </c>
      <c r="Z2823">
        <v>21</v>
      </c>
      <c r="AA2823">
        <v>28</v>
      </c>
      <c r="AB2823">
        <v>24</v>
      </c>
      <c r="AC2823">
        <v>14</v>
      </c>
      <c r="AD2823">
        <v>14</v>
      </c>
      <c r="AE2823">
        <v>12</v>
      </c>
      <c r="AF2823">
        <v>9</v>
      </c>
      <c r="AG2823">
        <v>1.7772821999999999</v>
      </c>
      <c r="AH2823">
        <v>0.44897959999999992</v>
      </c>
      <c r="AI2823">
        <v>0.55102040000000008</v>
      </c>
      <c r="AJ2823" s="2">
        <f>SUM(male_female_comparison_df[[#This Row],[inhabitants_proportional_male]],male_female_comparison_df[[#This Row],[inhabitants_proportional_female]])</f>
        <v>1</v>
      </c>
      <c r="AK2823" s="2">
        <f>male_female_comparison_df[[#This Row],[inhabitants_proportional_male]]-male_female_comparison_df[[#This Row],[PROPORTIONAL MALE]]</f>
        <v>-8.1632651749430352E-9</v>
      </c>
      <c r="AL2823" s="2">
        <f t="shared" si="44"/>
        <v>-0.46793335875704306</v>
      </c>
      <c r="AM2823">
        <v>8.1632649999999994E-3</v>
      </c>
      <c r="AN2823">
        <v>1.6326529999999999E-2</v>
      </c>
      <c r="AO2823">
        <v>4.4897960000000001E-2</v>
      </c>
      <c r="AP2823">
        <v>4.8979590000000003E-2</v>
      </c>
      <c r="AQ2823">
        <v>1.2244898000000001E-2</v>
      </c>
      <c r="AR2823">
        <v>2.0408163E-2</v>
      </c>
      <c r="AS2823">
        <v>2.4489796000000001E-2</v>
      </c>
      <c r="AT2823">
        <v>2.4489796000000001E-2</v>
      </c>
      <c r="AU2823">
        <v>1.6326529999999999E-2</v>
      </c>
      <c r="AV2823">
        <v>3.2653059999999998E-2</v>
      </c>
      <c r="AW2823">
        <v>3.6734692999999999E-2</v>
      </c>
      <c r="AX2823">
        <v>9.7959180000000007E-2</v>
      </c>
      <c r="AY2823">
        <v>0.118367344</v>
      </c>
      <c r="AZ2823">
        <v>8.5714289999999999E-2</v>
      </c>
      <c r="BA2823">
        <v>0.114285715</v>
      </c>
      <c r="BB2823">
        <v>9.7959180000000007E-2</v>
      </c>
      <c r="BC2823">
        <v>5.7142857000000005E-2</v>
      </c>
      <c r="BD2823">
        <v>5.7142857000000005E-2</v>
      </c>
      <c r="BE2823">
        <v>4.8979590000000003E-2</v>
      </c>
      <c r="BF2823">
        <v>3.6734692999999999E-2</v>
      </c>
      <c r="BG2823">
        <v>17072</v>
      </c>
      <c r="BH2823">
        <v>14888</v>
      </c>
      <c r="BI2823">
        <v>76</v>
      </c>
      <c r="BJ2823">
        <v>122</v>
      </c>
      <c r="BK2823">
        <v>16</v>
      </c>
      <c r="BL2823">
        <v>0.30522086999999998</v>
      </c>
      <c r="BM2823">
        <v>0.48995983999999998</v>
      </c>
      <c r="BN2823">
        <v>6.4257025999999995E-2</v>
      </c>
      <c r="BO2823">
        <v>121</v>
      </c>
      <c r="BP2823">
        <v>2</v>
      </c>
      <c r="BQ2823">
        <v>44.7</v>
      </c>
      <c r="BR2823">
        <v>3</v>
      </c>
      <c r="BS2823">
        <v>0</v>
      </c>
      <c r="BT2823">
        <v>18</v>
      </c>
      <c r="BU2823">
        <v>2</v>
      </c>
      <c r="BV2823">
        <v>4</v>
      </c>
      <c r="BW2823">
        <v>9</v>
      </c>
      <c r="BX2823">
        <v>11</v>
      </c>
      <c r="BY2823">
        <v>48</v>
      </c>
      <c r="BZ2823">
        <v>55</v>
      </c>
      <c r="CA2823">
        <v>116</v>
      </c>
      <c r="CB2823">
        <v>3</v>
      </c>
      <c r="CC2823">
        <v>2</v>
      </c>
      <c r="CD2823">
        <v>2.4793388E-2</v>
      </c>
      <c r="CF2823">
        <v>0.14876033</v>
      </c>
      <c r="CG2823">
        <v>1.6528925E-2</v>
      </c>
      <c r="CH2823">
        <v>3.305785E-2</v>
      </c>
      <c r="CI2823">
        <v>7.4380169999999995E-2</v>
      </c>
      <c r="CJ2823">
        <v>9.0909089999999998E-2</v>
      </c>
      <c r="CK2823">
        <v>0.3966942</v>
      </c>
      <c r="CL2823">
        <v>0.45454547000000001</v>
      </c>
      <c r="CM2823">
        <v>0.95867769999999997</v>
      </c>
      <c r="CN2823">
        <v>2.4793388E-2</v>
      </c>
      <c r="CO2823">
        <v>1.6528925E-2</v>
      </c>
      <c r="CP2823">
        <v>30323</v>
      </c>
      <c r="CQ2823">
        <v>27462</v>
      </c>
      <c r="CR2823">
        <v>46</v>
      </c>
      <c r="CS2823">
        <v>72</v>
      </c>
      <c r="CT2823">
        <v>3</v>
      </c>
      <c r="CU2823">
        <v>0.38016527999999999</v>
      </c>
      <c r="CV2823">
        <v>0.59504133000000003</v>
      </c>
      <c r="CW2823">
        <v>2.4793388E-2</v>
      </c>
      <c r="CX2823">
        <v>3669125</v>
      </c>
      <c r="CY2823">
        <v>227</v>
      </c>
      <c r="CZ2823">
        <v>203</v>
      </c>
      <c r="DA2823">
        <v>34</v>
      </c>
      <c r="DB2823">
        <v>169</v>
      </c>
      <c r="DC2823">
        <v>0.16748768</v>
      </c>
      <c r="DD2823">
        <v>0.83251229999999998</v>
      </c>
    </row>
    <row r="2824" spans="1:108" x14ac:dyDescent="0.3">
      <c r="A2824">
        <v>2822</v>
      </c>
      <c r="B2824">
        <v>73850</v>
      </c>
      <c r="C2824" s="1" t="s">
        <v>2922</v>
      </c>
      <c r="D2824">
        <v>687</v>
      </c>
      <c r="E2824">
        <v>98</v>
      </c>
      <c r="F2824">
        <v>41</v>
      </c>
      <c r="G2824">
        <v>57</v>
      </c>
      <c r="H2824">
        <f>SUM(male_female_comparison_df[[#This Row],[inhabitants_female]:[inhabitants_male]])</f>
        <v>98</v>
      </c>
      <c r="I2824">
        <f>male_female_comparison_df[[#This Row],[INHABITANTS_TOTAL2]]-male_female_comparison_df[[#This Row],[inhabitants_total]]</f>
        <v>0</v>
      </c>
      <c r="J2824">
        <f>male_female_comparison_df[[#This Row],[inhabitants_male]]/(male_female_comparison_df[[#This Row],[inhabitants_total]])</f>
        <v>0.58163265306122447</v>
      </c>
      <c r="L2824">
        <v>48</v>
      </c>
      <c r="M2824">
        <v>3</v>
      </c>
      <c r="N2824">
        <v>2</v>
      </c>
      <c r="O2824">
        <v>5</v>
      </c>
      <c r="P2824">
        <v>2</v>
      </c>
      <c r="Q2824">
        <v>1</v>
      </c>
      <c r="R2824">
        <v>1</v>
      </c>
      <c r="S2824">
        <v>3</v>
      </c>
      <c r="T2824">
        <v>4</v>
      </c>
      <c r="U2824">
        <v>6</v>
      </c>
      <c r="V2824">
        <v>4</v>
      </c>
      <c r="W2824">
        <v>6</v>
      </c>
      <c r="X2824">
        <v>6</v>
      </c>
      <c r="Y2824">
        <v>10</v>
      </c>
      <c r="Z2824">
        <v>8</v>
      </c>
      <c r="AA2824">
        <v>9</v>
      </c>
      <c r="AB2824">
        <v>9</v>
      </c>
      <c r="AC2824">
        <v>9</v>
      </c>
      <c r="AD2824">
        <v>7</v>
      </c>
      <c r="AE2824">
        <v>2</v>
      </c>
      <c r="AF2824">
        <v>1</v>
      </c>
      <c r="AG2824">
        <v>0.97169179999999999</v>
      </c>
      <c r="AH2824">
        <v>0.41836736000000002</v>
      </c>
      <c r="AI2824">
        <v>0.58163269999999989</v>
      </c>
      <c r="AJ2824" s="2">
        <f>SUM(male_female_comparison_df[[#This Row],[inhabitants_proportional_male]],male_female_comparison_df[[#This Row],[inhabitants_proportional_female]])</f>
        <v>1.0000000599999999</v>
      </c>
      <c r="AK2824" s="2">
        <f>male_female_comparison_df[[#This Row],[inhabitants_proportional_male]]-male_female_comparison_df[[#This Row],[PROPORTIONAL MALE]]</f>
        <v>4.6938775422056267E-8</v>
      </c>
      <c r="AL2824" s="2">
        <f t="shared" si="44"/>
        <v>-0.46793335875704306</v>
      </c>
      <c r="AM2824">
        <v>3.0612245E-2</v>
      </c>
      <c r="AN2824">
        <v>2.0408163E-2</v>
      </c>
      <c r="AO2824">
        <v>5.1020410000000002E-2</v>
      </c>
      <c r="AP2824">
        <v>2.0408163E-2</v>
      </c>
      <c r="AQ2824">
        <v>1.0204081E-2</v>
      </c>
      <c r="AR2824">
        <v>1.0204081E-2</v>
      </c>
      <c r="AS2824">
        <v>3.0612245E-2</v>
      </c>
      <c r="AT2824">
        <v>4.0816326E-2</v>
      </c>
      <c r="AU2824">
        <v>6.1224489999999999E-2</v>
      </c>
      <c r="AV2824">
        <v>4.0816326E-2</v>
      </c>
      <c r="AW2824">
        <v>6.1224489999999999E-2</v>
      </c>
      <c r="AX2824">
        <v>6.1224489999999999E-2</v>
      </c>
      <c r="AY2824">
        <v>0.10204082</v>
      </c>
      <c r="AZ2824">
        <v>8.1632650000000001E-2</v>
      </c>
      <c r="BA2824">
        <v>9.1836736000000002E-2</v>
      </c>
      <c r="BB2824">
        <v>9.1836736000000002E-2</v>
      </c>
      <c r="BC2824">
        <v>9.1836736000000002E-2</v>
      </c>
      <c r="BD2824">
        <v>7.1428574999999994E-2</v>
      </c>
      <c r="BE2824">
        <v>2.0408163E-2</v>
      </c>
      <c r="BF2824">
        <v>1.0204081E-2</v>
      </c>
      <c r="BG2824">
        <v>21056</v>
      </c>
      <c r="BH2824">
        <v>19731</v>
      </c>
      <c r="BI2824">
        <v>23</v>
      </c>
      <c r="BJ2824">
        <v>52</v>
      </c>
      <c r="BK2824">
        <v>12</v>
      </c>
      <c r="BL2824">
        <v>0.23232322999999999</v>
      </c>
      <c r="BM2824">
        <v>0.52525250000000001</v>
      </c>
      <c r="BN2824">
        <v>0.121212125</v>
      </c>
      <c r="BO2824">
        <v>47</v>
      </c>
      <c r="BP2824">
        <v>2.1</v>
      </c>
      <c r="BQ2824">
        <v>50.1</v>
      </c>
      <c r="BR2824">
        <v>1</v>
      </c>
      <c r="BS2824">
        <v>0</v>
      </c>
      <c r="BT2824">
        <v>8</v>
      </c>
      <c r="BU2824">
        <v>3</v>
      </c>
      <c r="BV2824">
        <v>4</v>
      </c>
      <c r="BW2824">
        <v>4</v>
      </c>
      <c r="BX2824">
        <v>3</v>
      </c>
      <c r="BY2824">
        <v>18</v>
      </c>
      <c r="BZ2824">
        <v>21</v>
      </c>
      <c r="CA2824">
        <v>44</v>
      </c>
      <c r="CB2824">
        <v>1</v>
      </c>
      <c r="CC2824">
        <v>2</v>
      </c>
      <c r="CD2824">
        <v>2.1276594999999999E-2</v>
      </c>
      <c r="CE2824">
        <v>2.1276594999999999E-2</v>
      </c>
      <c r="CF2824">
        <v>0.17021275999999999</v>
      </c>
      <c r="CG2824">
        <v>6.3829789999999997E-2</v>
      </c>
      <c r="CH2824">
        <v>8.5106379999999995E-2</v>
      </c>
      <c r="CI2824">
        <v>8.5106379999999995E-2</v>
      </c>
      <c r="CJ2824">
        <v>6.3829789999999997E-2</v>
      </c>
      <c r="CK2824">
        <v>0.38297873999999998</v>
      </c>
      <c r="CL2824">
        <v>0.44680851999999999</v>
      </c>
      <c r="CM2824">
        <v>0.93617019999999995</v>
      </c>
      <c r="CN2824">
        <v>2.1276594999999999E-2</v>
      </c>
      <c r="CO2824">
        <v>4.2553189999999998E-2</v>
      </c>
      <c r="CP2824">
        <v>38983</v>
      </c>
      <c r="CQ2824">
        <v>33143</v>
      </c>
      <c r="CR2824">
        <v>10</v>
      </c>
      <c r="CS2824">
        <v>30</v>
      </c>
      <c r="CT2824">
        <v>7</v>
      </c>
      <c r="CU2824">
        <v>0.21276596</v>
      </c>
      <c r="CV2824">
        <v>0.63829785999999999</v>
      </c>
      <c r="CW2824">
        <v>0.14893617000000001</v>
      </c>
      <c r="CX2824">
        <v>1832188</v>
      </c>
      <c r="CY2824">
        <v>77</v>
      </c>
      <c r="CZ2824">
        <v>92</v>
      </c>
      <c r="DA2824">
        <v>12</v>
      </c>
      <c r="DB2824">
        <v>80</v>
      </c>
      <c r="DC2824">
        <v>0.13043478</v>
      </c>
      <c r="DD2824">
        <v>0.86956520000000004</v>
      </c>
    </row>
    <row r="2825" spans="1:108" x14ac:dyDescent="0.3">
      <c r="A2825">
        <v>2823</v>
      </c>
      <c r="B2825">
        <v>74130</v>
      </c>
      <c r="C2825" s="1" t="s">
        <v>2923</v>
      </c>
      <c r="D2825">
        <v>140</v>
      </c>
      <c r="E2825">
        <v>4853</v>
      </c>
      <c r="F2825">
        <v>2449</v>
      </c>
      <c r="G2825">
        <v>2404</v>
      </c>
      <c r="H2825">
        <f>SUM(male_female_comparison_df[[#This Row],[inhabitants_female]:[inhabitants_male]])</f>
        <v>4853</v>
      </c>
      <c r="I2825">
        <f>male_female_comparison_df[[#This Row],[INHABITANTS_TOTAL2]]-male_female_comparison_df[[#This Row],[inhabitants_total]]</f>
        <v>0</v>
      </c>
      <c r="J2825">
        <f>male_female_comparison_df[[#This Row],[inhabitants_male]]/(male_female_comparison_df[[#This Row],[inhabitants_total]])</f>
        <v>0.4953636925613023</v>
      </c>
      <c r="L2825">
        <v>41</v>
      </c>
      <c r="M2825">
        <v>179</v>
      </c>
      <c r="N2825">
        <v>215</v>
      </c>
      <c r="O2825">
        <v>340</v>
      </c>
      <c r="P2825">
        <v>161</v>
      </c>
      <c r="Q2825">
        <v>128</v>
      </c>
      <c r="R2825">
        <v>122</v>
      </c>
      <c r="S2825">
        <v>290</v>
      </c>
      <c r="T2825">
        <v>261</v>
      </c>
      <c r="U2825">
        <v>314</v>
      </c>
      <c r="V2825">
        <v>253</v>
      </c>
      <c r="W2825">
        <v>264</v>
      </c>
      <c r="X2825">
        <v>301</v>
      </c>
      <c r="Y2825">
        <v>300</v>
      </c>
      <c r="Z2825">
        <v>408</v>
      </c>
      <c r="AA2825">
        <v>402</v>
      </c>
      <c r="AB2825">
        <v>344</v>
      </c>
      <c r="AC2825">
        <v>207</v>
      </c>
      <c r="AD2825">
        <v>169</v>
      </c>
      <c r="AE2825">
        <v>104</v>
      </c>
      <c r="AF2825">
        <v>91</v>
      </c>
      <c r="AG2825">
        <v>358.40584999999999</v>
      </c>
      <c r="AH2825">
        <v>0.50463630000000004</v>
      </c>
      <c r="AI2825">
        <v>0.49536367999999997</v>
      </c>
      <c r="AJ2825" s="2">
        <f>SUM(male_female_comparison_df[[#This Row],[inhabitants_proportional_male]],male_female_comparison_df[[#This Row],[inhabitants_proportional_female]])</f>
        <v>0.99999998000000001</v>
      </c>
      <c r="AK2825" s="2">
        <f>male_female_comparison_df[[#This Row],[inhabitants_proportional_male]]-male_female_comparison_df[[#This Row],[PROPORTIONAL MALE]]</f>
        <v>-1.2561302331626223E-8</v>
      </c>
      <c r="AL2825" s="2">
        <f t="shared" si="44"/>
        <v>-0.46793335875704306</v>
      </c>
      <c r="AM2825">
        <v>3.6884399999999998E-2</v>
      </c>
      <c r="AN2825">
        <v>4.4302492999999998E-2</v>
      </c>
      <c r="AO2825">
        <v>7.0059754000000002E-2</v>
      </c>
      <c r="AP2825">
        <v>3.3175357000000003E-2</v>
      </c>
      <c r="AQ2825">
        <v>2.6375437000000002E-2</v>
      </c>
      <c r="AR2825">
        <v>2.5139089999999999E-2</v>
      </c>
      <c r="AS2825">
        <v>5.9756852999999999E-2</v>
      </c>
      <c r="AT2825">
        <v>5.3781167000000005E-2</v>
      </c>
      <c r="AU2825">
        <v>6.4702239999999994E-2</v>
      </c>
      <c r="AV2825">
        <v>5.2132699999999997E-2</v>
      </c>
      <c r="AW2825">
        <v>5.4399339999999997E-2</v>
      </c>
      <c r="AX2825">
        <v>6.2023490000000001E-2</v>
      </c>
      <c r="AY2825">
        <v>6.1817434000000004E-2</v>
      </c>
      <c r="AZ2825">
        <v>8.4071709999999994E-2</v>
      </c>
      <c r="BA2825">
        <v>8.2835359999999997E-2</v>
      </c>
      <c r="BB2825">
        <v>7.0883989999999994E-2</v>
      </c>
      <c r="BC2825">
        <v>4.2654030000000002E-2</v>
      </c>
      <c r="BD2825">
        <v>3.4823819999999998E-2</v>
      </c>
      <c r="BE2825">
        <v>2.1430043999999999E-2</v>
      </c>
      <c r="BF2825">
        <v>1.8751288000000001E-2</v>
      </c>
      <c r="BG2825">
        <v>21857</v>
      </c>
      <c r="BH2825">
        <v>19542</v>
      </c>
      <c r="BI2825">
        <v>829</v>
      </c>
      <c r="BJ2825">
        <v>2532</v>
      </c>
      <c r="BK2825">
        <v>497</v>
      </c>
      <c r="BL2825">
        <v>0.17040083</v>
      </c>
      <c r="BM2825">
        <v>0.52045220000000003</v>
      </c>
      <c r="BN2825">
        <v>0.10215827</v>
      </c>
      <c r="BO2825">
        <v>2347</v>
      </c>
      <c r="BP2825">
        <v>2</v>
      </c>
      <c r="BQ2825">
        <v>39.1</v>
      </c>
      <c r="BR2825">
        <v>224</v>
      </c>
      <c r="BS2825">
        <v>100</v>
      </c>
      <c r="BT2825">
        <v>562</v>
      </c>
      <c r="BU2825">
        <v>160</v>
      </c>
      <c r="BV2825">
        <v>289</v>
      </c>
      <c r="BW2825">
        <v>252</v>
      </c>
      <c r="BX2825">
        <v>224</v>
      </c>
      <c r="BY2825">
        <v>1149</v>
      </c>
      <c r="BZ2825">
        <v>640</v>
      </c>
      <c r="CA2825">
        <v>1389</v>
      </c>
      <c r="CB2825">
        <v>910</v>
      </c>
      <c r="CC2825">
        <v>48</v>
      </c>
      <c r="CD2825">
        <v>9.5440990000000003E-2</v>
      </c>
      <c r="CE2825">
        <v>4.2607582999999997E-2</v>
      </c>
      <c r="CF2825">
        <v>0.23945463</v>
      </c>
      <c r="CG2825">
        <v>6.8172134000000009E-2</v>
      </c>
      <c r="CH2825">
        <v>0.12313592</v>
      </c>
      <c r="CI2825">
        <v>0.107371114</v>
      </c>
      <c r="CJ2825">
        <v>9.5440990000000003E-2</v>
      </c>
      <c r="CK2825">
        <v>0.48956114000000001</v>
      </c>
      <c r="CL2825">
        <v>0.27268853999999998</v>
      </c>
      <c r="CM2825">
        <v>0.59181934999999997</v>
      </c>
      <c r="CN2825">
        <v>0.38772901999999998</v>
      </c>
      <c r="CO2825">
        <v>2.045164E-2</v>
      </c>
      <c r="CP2825">
        <v>35893</v>
      </c>
      <c r="CQ2825">
        <v>29986</v>
      </c>
      <c r="CR2825">
        <v>711</v>
      </c>
      <c r="CS2825">
        <v>1355</v>
      </c>
      <c r="CT2825">
        <v>279</v>
      </c>
      <c r="CU2825">
        <v>0.30319829999999998</v>
      </c>
      <c r="CV2825">
        <v>0.57782519999999993</v>
      </c>
      <c r="CW2825">
        <v>0.11897655</v>
      </c>
      <c r="CX2825">
        <v>84169760</v>
      </c>
      <c r="CY2825">
        <v>11</v>
      </c>
      <c r="CZ2825">
        <v>1242</v>
      </c>
      <c r="DA2825">
        <v>135</v>
      </c>
      <c r="DB2825">
        <v>1107</v>
      </c>
      <c r="DC2825">
        <v>0.10869565</v>
      </c>
      <c r="DD2825">
        <v>0.8913044</v>
      </c>
    </row>
    <row r="2826" spans="1:108" x14ac:dyDescent="0.3">
      <c r="A2826">
        <v>2824</v>
      </c>
      <c r="B2826">
        <v>74160</v>
      </c>
      <c r="C2826" s="1" t="s">
        <v>2924</v>
      </c>
      <c r="D2826">
        <v>140</v>
      </c>
      <c r="E2826">
        <v>1084</v>
      </c>
      <c r="F2826">
        <v>505</v>
      </c>
      <c r="G2826">
        <v>579</v>
      </c>
      <c r="H2826">
        <f>SUM(male_female_comparison_df[[#This Row],[inhabitants_female]:[inhabitants_male]])</f>
        <v>1084</v>
      </c>
      <c r="I2826">
        <f>male_female_comparison_df[[#This Row],[INHABITANTS_TOTAL2]]-male_female_comparison_df[[#This Row],[inhabitants_total]]</f>
        <v>0</v>
      </c>
      <c r="J2826">
        <f>male_female_comparison_df[[#This Row],[inhabitants_male]]/(male_female_comparison_df[[#This Row],[inhabitants_total]])</f>
        <v>0.53413284132841332</v>
      </c>
      <c r="L2826">
        <v>40</v>
      </c>
      <c r="M2826">
        <v>42</v>
      </c>
      <c r="N2826">
        <v>82</v>
      </c>
      <c r="O2826">
        <v>89</v>
      </c>
      <c r="P2826">
        <v>47</v>
      </c>
      <c r="Q2826">
        <v>19</v>
      </c>
      <c r="R2826">
        <v>16</v>
      </c>
      <c r="S2826">
        <v>30</v>
      </c>
      <c r="T2826">
        <v>47</v>
      </c>
      <c r="U2826">
        <v>74</v>
      </c>
      <c r="V2826">
        <v>66</v>
      </c>
      <c r="W2826">
        <v>65</v>
      </c>
      <c r="X2826">
        <v>63</v>
      </c>
      <c r="Y2826">
        <v>59</v>
      </c>
      <c r="Z2826">
        <v>91</v>
      </c>
      <c r="AA2826">
        <v>99</v>
      </c>
      <c r="AB2826">
        <v>78</v>
      </c>
      <c r="AC2826">
        <v>44</v>
      </c>
      <c r="AD2826">
        <v>40</v>
      </c>
      <c r="AE2826">
        <v>17</v>
      </c>
      <c r="AF2826">
        <v>16</v>
      </c>
      <c r="AG2826">
        <v>10.794172</v>
      </c>
      <c r="AH2826">
        <v>0.46586716</v>
      </c>
      <c r="AI2826">
        <v>0.53413284000000005</v>
      </c>
      <c r="AJ2826" s="2">
        <f>SUM(male_female_comparison_df[[#This Row],[inhabitants_proportional_male]],male_female_comparison_df[[#This Row],[inhabitants_proportional_female]])</f>
        <v>1</v>
      </c>
      <c r="AK2826" s="2">
        <f>male_female_comparison_df[[#This Row],[inhabitants_proportional_male]]-male_female_comparison_df[[#This Row],[PROPORTIONAL MALE]]</f>
        <v>-1.3284132682755967E-9</v>
      </c>
      <c r="AL2826" s="2">
        <f t="shared" si="44"/>
        <v>-0.46793335875704306</v>
      </c>
      <c r="AM2826">
        <v>3.8745389999999998E-2</v>
      </c>
      <c r="AN2826">
        <v>7.5645760000000006E-2</v>
      </c>
      <c r="AO2826">
        <v>8.2103319999999994E-2</v>
      </c>
      <c r="AP2826">
        <v>4.3357935E-2</v>
      </c>
      <c r="AQ2826">
        <v>1.7527675E-2</v>
      </c>
      <c r="AR2826">
        <v>1.4760148000000001E-2</v>
      </c>
      <c r="AS2826">
        <v>2.7675277000000002E-2</v>
      </c>
      <c r="AT2826">
        <v>4.3357935E-2</v>
      </c>
      <c r="AU2826">
        <v>6.8265684000000007E-2</v>
      </c>
      <c r="AV2826">
        <v>6.088561E-2</v>
      </c>
      <c r="AW2826">
        <v>5.9963099999999998E-2</v>
      </c>
      <c r="AX2826">
        <v>5.8118083000000001E-2</v>
      </c>
      <c r="AY2826">
        <v>5.4428045000000001E-2</v>
      </c>
      <c r="AZ2826">
        <v>8.3948339999999996E-2</v>
      </c>
      <c r="BA2826">
        <v>9.1328409999999999E-2</v>
      </c>
      <c r="BB2826">
        <v>7.1955720000000001E-2</v>
      </c>
      <c r="BC2826">
        <v>4.0590405000000003E-2</v>
      </c>
      <c r="BD2826">
        <v>3.6900367999999996E-2</v>
      </c>
      <c r="BE2826">
        <v>1.5682656E-2</v>
      </c>
      <c r="BF2826">
        <v>1.4760148000000001E-2</v>
      </c>
      <c r="BG2826">
        <v>23433</v>
      </c>
      <c r="BH2826">
        <v>22162</v>
      </c>
      <c r="BI2826">
        <v>147</v>
      </c>
      <c r="BJ2826">
        <v>504</v>
      </c>
      <c r="BK2826">
        <v>160</v>
      </c>
      <c r="BL2826">
        <v>0.13611111000000001</v>
      </c>
      <c r="BM2826">
        <v>0.46666667000000001</v>
      </c>
      <c r="BN2826">
        <v>0.14814815000000001</v>
      </c>
      <c r="BO2826">
        <v>410</v>
      </c>
      <c r="BP2826">
        <v>2.6</v>
      </c>
      <c r="BQ2826">
        <v>46.7</v>
      </c>
      <c r="BR2826">
        <v>9</v>
      </c>
      <c r="BS2826">
        <v>11</v>
      </c>
      <c r="BT2826">
        <v>128</v>
      </c>
      <c r="BU2826">
        <v>39</v>
      </c>
      <c r="BV2826">
        <v>80</v>
      </c>
      <c r="BW2826">
        <v>59</v>
      </c>
      <c r="BX2826">
        <v>46</v>
      </c>
      <c r="BY2826">
        <v>152</v>
      </c>
      <c r="BZ2826">
        <v>136</v>
      </c>
      <c r="CA2826">
        <v>381</v>
      </c>
      <c r="CB2826">
        <v>13</v>
      </c>
      <c r="CC2826">
        <v>16</v>
      </c>
      <c r="CD2826">
        <v>2.1951218999999998E-2</v>
      </c>
      <c r="CE2826">
        <v>2.6829268999999999E-2</v>
      </c>
      <c r="CF2826">
        <v>0.31219511999999999</v>
      </c>
      <c r="CG2826">
        <v>9.5121949999999997E-2</v>
      </c>
      <c r="CH2826">
        <v>0.19512193999999999</v>
      </c>
      <c r="CI2826">
        <v>0.14390243999999999</v>
      </c>
      <c r="CJ2826">
        <v>0.11219512</v>
      </c>
      <c r="CK2826">
        <v>0.3707317</v>
      </c>
      <c r="CL2826">
        <v>0.33170733000000002</v>
      </c>
      <c r="CM2826">
        <v>0.92926830000000005</v>
      </c>
      <c r="CN2826">
        <v>3.1707316999999999E-2</v>
      </c>
      <c r="CO2826">
        <v>3.9024389999999999E-2</v>
      </c>
      <c r="CP2826">
        <v>45227</v>
      </c>
      <c r="CQ2826">
        <v>42805</v>
      </c>
      <c r="CR2826">
        <v>74</v>
      </c>
      <c r="CS2826">
        <v>262</v>
      </c>
      <c r="CT2826">
        <v>81</v>
      </c>
      <c r="CU2826">
        <v>0.17745802999999999</v>
      </c>
      <c r="CV2826">
        <v>0.62829740000000001</v>
      </c>
      <c r="CW2826">
        <v>0.19424461000000001</v>
      </c>
      <c r="CX2826">
        <v>18859760</v>
      </c>
      <c r="CY2826">
        <v>144</v>
      </c>
      <c r="CZ2826">
        <v>546</v>
      </c>
      <c r="DA2826">
        <v>76</v>
      </c>
      <c r="DB2826">
        <v>470</v>
      </c>
      <c r="DC2826">
        <v>0.13919414999999999</v>
      </c>
      <c r="DD2826">
        <v>0.86080586999999997</v>
      </c>
    </row>
    <row r="2827" spans="1:108" x14ac:dyDescent="0.3">
      <c r="A2827">
        <v>2825</v>
      </c>
      <c r="B2827">
        <v>74200</v>
      </c>
      <c r="C2827" s="1" t="s">
        <v>2925</v>
      </c>
      <c r="D2827">
        <v>925</v>
      </c>
      <c r="E2827">
        <v>2338</v>
      </c>
      <c r="F2827">
        <v>1160</v>
      </c>
      <c r="G2827">
        <v>1178</v>
      </c>
      <c r="H2827">
        <f>SUM(male_female_comparison_df[[#This Row],[inhabitants_female]:[inhabitants_male]])</f>
        <v>2338</v>
      </c>
      <c r="I2827">
        <f>male_female_comparison_df[[#This Row],[INHABITANTS_TOTAL2]]-male_female_comparison_df[[#This Row],[inhabitants_total]]</f>
        <v>0</v>
      </c>
      <c r="J2827">
        <f>male_female_comparison_df[[#This Row],[inhabitants_male]]/(male_female_comparison_df[[#This Row],[inhabitants_total]])</f>
        <v>0.5038494439692045</v>
      </c>
      <c r="L2827">
        <v>46</v>
      </c>
      <c r="M2827">
        <v>60</v>
      </c>
      <c r="N2827">
        <v>109</v>
      </c>
      <c r="O2827">
        <v>130</v>
      </c>
      <c r="P2827">
        <v>72</v>
      </c>
      <c r="Q2827">
        <v>50</v>
      </c>
      <c r="R2827">
        <v>56</v>
      </c>
      <c r="S2827">
        <v>103</v>
      </c>
      <c r="T2827">
        <v>121</v>
      </c>
      <c r="U2827">
        <v>116</v>
      </c>
      <c r="V2827">
        <v>107</v>
      </c>
      <c r="W2827">
        <v>128</v>
      </c>
      <c r="X2827">
        <v>145</v>
      </c>
      <c r="Y2827">
        <v>154</v>
      </c>
      <c r="Z2827">
        <v>187</v>
      </c>
      <c r="AA2827">
        <v>171</v>
      </c>
      <c r="AB2827">
        <v>200</v>
      </c>
      <c r="AC2827">
        <v>134</v>
      </c>
      <c r="AD2827">
        <v>112</v>
      </c>
      <c r="AE2827">
        <v>84</v>
      </c>
      <c r="AF2827">
        <v>99</v>
      </c>
      <c r="AG2827">
        <v>6.4639680000000004</v>
      </c>
      <c r="AH2827">
        <v>0.49615055000000002</v>
      </c>
      <c r="AI2827">
        <v>0.50384945000000003</v>
      </c>
      <c r="AJ2827" s="2">
        <f>SUM(male_female_comparison_df[[#This Row],[inhabitants_proportional_male]],male_female_comparison_df[[#This Row],[inhabitants_proportional_female]])</f>
        <v>1</v>
      </c>
      <c r="AK2827" s="2">
        <f>male_female_comparison_df[[#This Row],[inhabitants_proportional_male]]-male_female_comparison_df[[#This Row],[PROPORTIONAL MALE]]</f>
        <v>6.0307955296323712E-9</v>
      </c>
      <c r="AL2827" s="2">
        <f t="shared" si="44"/>
        <v>-0.46793335875704306</v>
      </c>
      <c r="AM2827">
        <v>2.5662959999999999E-2</v>
      </c>
      <c r="AN2827">
        <v>4.6621043000000001E-2</v>
      </c>
      <c r="AO2827">
        <v>5.5603079999999999E-2</v>
      </c>
      <c r="AP2827">
        <v>3.0795552E-2</v>
      </c>
      <c r="AQ2827">
        <v>2.13858E-2</v>
      </c>
      <c r="AR2827">
        <v>2.3952097000000002E-2</v>
      </c>
      <c r="AS2827">
        <v>4.4054747000000005E-2</v>
      </c>
      <c r="AT2827">
        <v>5.1753635999999999E-2</v>
      </c>
      <c r="AU2827">
        <v>4.9615054999999998E-2</v>
      </c>
      <c r="AV2827">
        <v>4.5765612000000004E-2</v>
      </c>
      <c r="AW2827">
        <v>5.4747650000000002E-2</v>
      </c>
      <c r="AX2827">
        <v>6.2018820000000002E-2</v>
      </c>
      <c r="AY2827">
        <v>6.5868265999999995E-2</v>
      </c>
      <c r="AZ2827">
        <v>7.9982890000000001E-2</v>
      </c>
      <c r="BA2827">
        <v>7.313944E-2</v>
      </c>
      <c r="BB2827">
        <v>8.55432E-2</v>
      </c>
      <c r="BC2827">
        <v>5.7313944999999998E-2</v>
      </c>
      <c r="BD2827">
        <v>4.7904192999999998E-2</v>
      </c>
      <c r="BE2827">
        <v>3.5928145000000002E-2</v>
      </c>
      <c r="BF2827">
        <v>4.2343884999999998E-2</v>
      </c>
      <c r="BG2827">
        <v>19937</v>
      </c>
      <c r="BH2827">
        <v>17617</v>
      </c>
      <c r="BI2827">
        <v>494</v>
      </c>
      <c r="BJ2827">
        <v>1193</v>
      </c>
      <c r="BK2827">
        <v>237</v>
      </c>
      <c r="BL2827">
        <v>0.21156316999999999</v>
      </c>
      <c r="BM2827">
        <v>0.51092075999999997</v>
      </c>
      <c r="BN2827">
        <v>0.10149893</v>
      </c>
      <c r="BO2827">
        <v>1122</v>
      </c>
      <c r="BP2827">
        <v>2</v>
      </c>
      <c r="BQ2827">
        <v>42.2</v>
      </c>
      <c r="BR2827">
        <v>78</v>
      </c>
      <c r="BS2827">
        <v>28</v>
      </c>
      <c r="BT2827">
        <v>232</v>
      </c>
      <c r="BU2827">
        <v>52</v>
      </c>
      <c r="BV2827">
        <v>114</v>
      </c>
      <c r="BW2827">
        <v>100</v>
      </c>
      <c r="BX2827">
        <v>93</v>
      </c>
      <c r="BY2827">
        <v>458</v>
      </c>
      <c r="BZ2827">
        <v>437</v>
      </c>
      <c r="CA2827">
        <v>749</v>
      </c>
      <c r="CB2827">
        <v>345</v>
      </c>
      <c r="CC2827">
        <v>28</v>
      </c>
      <c r="CD2827">
        <v>6.9518714999999995E-2</v>
      </c>
      <c r="CE2827">
        <v>2.4955437E-2</v>
      </c>
      <c r="CF2827">
        <v>0.20677361999999999</v>
      </c>
      <c r="CG2827">
        <v>4.6345810000000001E-2</v>
      </c>
      <c r="CH2827">
        <v>0.10160427499999999</v>
      </c>
      <c r="CI2827">
        <v>8.9126559999999994E-2</v>
      </c>
      <c r="CJ2827">
        <v>8.2887699999999995E-2</v>
      </c>
      <c r="CK2827">
        <v>0.40819963999999997</v>
      </c>
      <c r="CL2827">
        <v>0.38948305999999999</v>
      </c>
      <c r="CM2827">
        <v>0.66755794999999996</v>
      </c>
      <c r="CN2827">
        <v>0.30748661999999999</v>
      </c>
      <c r="CO2827">
        <v>2.4955437E-2</v>
      </c>
      <c r="CP2827">
        <v>33884</v>
      </c>
      <c r="CQ2827">
        <v>27891</v>
      </c>
      <c r="CR2827">
        <v>376</v>
      </c>
      <c r="CS2827">
        <v>624</v>
      </c>
      <c r="CT2827">
        <v>118</v>
      </c>
      <c r="CU2827">
        <v>0.33631485999999999</v>
      </c>
      <c r="CV2827">
        <v>0.55813955999999998</v>
      </c>
      <c r="CW2827">
        <v>0.10554562000000001</v>
      </c>
      <c r="CX2827">
        <v>37881788</v>
      </c>
      <c r="CY2827">
        <v>164</v>
      </c>
      <c r="CZ2827">
        <v>1063</v>
      </c>
      <c r="DA2827">
        <v>156</v>
      </c>
      <c r="DB2827">
        <v>907</v>
      </c>
      <c r="DC2827">
        <v>0.14675447</v>
      </c>
      <c r="DD2827">
        <v>0.85324555999999996</v>
      </c>
    </row>
    <row r="2828" spans="1:108" x14ac:dyDescent="0.3">
      <c r="A2828">
        <v>2826</v>
      </c>
      <c r="B2828">
        <v>74240</v>
      </c>
      <c r="C2828" s="1" t="s">
        <v>2926</v>
      </c>
      <c r="D2828">
        <v>925</v>
      </c>
      <c r="E2828">
        <v>151</v>
      </c>
      <c r="F2828">
        <v>67</v>
      </c>
      <c r="G2828">
        <v>84</v>
      </c>
      <c r="H2828">
        <f>SUM(male_female_comparison_df[[#This Row],[inhabitants_female]:[inhabitants_male]])</f>
        <v>151</v>
      </c>
      <c r="I2828">
        <f>male_female_comparison_df[[#This Row],[INHABITANTS_TOTAL2]]-male_female_comparison_df[[#This Row],[inhabitants_total]]</f>
        <v>0</v>
      </c>
      <c r="J2828">
        <f>male_female_comparison_df[[#This Row],[inhabitants_male]]/(male_female_comparison_df[[#This Row],[inhabitants_total]])</f>
        <v>0.55629139072847678</v>
      </c>
      <c r="L2828">
        <v>47</v>
      </c>
      <c r="M2828">
        <v>3</v>
      </c>
      <c r="N2828">
        <v>6</v>
      </c>
      <c r="O2828">
        <v>7</v>
      </c>
      <c r="P2828">
        <v>7</v>
      </c>
      <c r="Q2828">
        <v>5</v>
      </c>
      <c r="R2828">
        <v>3</v>
      </c>
      <c r="S2828">
        <v>5</v>
      </c>
      <c r="T2828">
        <v>3</v>
      </c>
      <c r="U2828">
        <v>0</v>
      </c>
      <c r="V2828">
        <v>9</v>
      </c>
      <c r="W2828">
        <v>11</v>
      </c>
      <c r="X2828">
        <v>11</v>
      </c>
      <c r="Y2828">
        <v>13</v>
      </c>
      <c r="Z2828">
        <v>15</v>
      </c>
      <c r="AA2828">
        <v>12</v>
      </c>
      <c r="AB2828">
        <v>19</v>
      </c>
      <c r="AC2828">
        <v>10</v>
      </c>
      <c r="AD2828">
        <v>4</v>
      </c>
      <c r="AE2828">
        <v>5</v>
      </c>
      <c r="AF2828">
        <v>3</v>
      </c>
      <c r="AG2828">
        <v>2.0858493</v>
      </c>
      <c r="AH2828">
        <v>0.44370859999999995</v>
      </c>
      <c r="AI2828">
        <v>0.5562914000000001</v>
      </c>
      <c r="AJ2828" s="2">
        <f>SUM(male_female_comparison_df[[#This Row],[inhabitants_proportional_male]],male_female_comparison_df[[#This Row],[inhabitants_proportional_female]])</f>
        <v>1</v>
      </c>
      <c r="AK2828" s="2">
        <f>male_female_comparison_df[[#This Row],[inhabitants_proportional_male]]-male_female_comparison_df[[#This Row],[PROPORTIONAL MALE]]</f>
        <v>9.2715233268592101E-9</v>
      </c>
      <c r="AL2828" s="2">
        <f t="shared" si="44"/>
        <v>-0.46793335875704306</v>
      </c>
      <c r="AM2828">
        <v>1.9867550000000001E-2</v>
      </c>
      <c r="AN2828">
        <v>3.9735100000000002E-2</v>
      </c>
      <c r="AO2828">
        <v>4.6357617000000004E-2</v>
      </c>
      <c r="AP2828">
        <v>4.6357617000000004E-2</v>
      </c>
      <c r="AQ2828">
        <v>3.3112580000000003E-2</v>
      </c>
      <c r="AR2828">
        <v>1.9867550000000001E-2</v>
      </c>
      <c r="AS2828">
        <v>3.3112580000000003E-2</v>
      </c>
      <c r="AT2828">
        <v>1.9867550000000001E-2</v>
      </c>
      <c r="AU2828">
        <v>6.0975606999999991E-3</v>
      </c>
      <c r="AV2828">
        <v>5.9602648000000001E-2</v>
      </c>
      <c r="AW2828">
        <v>7.2847679999999998E-2</v>
      </c>
      <c r="AX2828">
        <v>7.2847679999999998E-2</v>
      </c>
      <c r="AY2828">
        <v>8.6092719999999998E-2</v>
      </c>
      <c r="AZ2828">
        <v>9.9337750000000002E-2</v>
      </c>
      <c r="BA2828">
        <v>7.9470200000000005E-2</v>
      </c>
      <c r="BB2828">
        <v>0.12582782000000001</v>
      </c>
      <c r="BC2828">
        <v>6.6225160000000005E-2</v>
      </c>
      <c r="BD2828">
        <v>2.6490066E-2</v>
      </c>
      <c r="BE2828">
        <v>3.3112580000000003E-2</v>
      </c>
      <c r="BF2828">
        <v>1.9867550000000001E-2</v>
      </c>
      <c r="BG2828">
        <v>20313</v>
      </c>
      <c r="BH2828">
        <v>18199</v>
      </c>
      <c r="BI2828">
        <v>49</v>
      </c>
      <c r="BJ2828">
        <v>54</v>
      </c>
      <c r="BK2828">
        <v>24</v>
      </c>
      <c r="BL2828">
        <v>0.2987805</v>
      </c>
      <c r="BM2828">
        <v>0.32926830000000001</v>
      </c>
      <c r="BN2828">
        <v>0.14634146000000001</v>
      </c>
      <c r="BO2828">
        <v>69</v>
      </c>
      <c r="BP2828">
        <v>2.2000000000000002</v>
      </c>
      <c r="BQ2828">
        <v>41.2</v>
      </c>
      <c r="BR2828">
        <v>2</v>
      </c>
      <c r="BS2828">
        <v>1</v>
      </c>
      <c r="BT2828">
        <v>15</v>
      </c>
      <c r="BU2828">
        <v>2</v>
      </c>
      <c r="BV2828">
        <v>6</v>
      </c>
      <c r="BW2828">
        <v>5</v>
      </c>
      <c r="BX2828">
        <v>8</v>
      </c>
      <c r="BY2828">
        <v>27</v>
      </c>
      <c r="BZ2828">
        <v>29</v>
      </c>
      <c r="CA2828">
        <v>63</v>
      </c>
      <c r="CB2828">
        <v>3</v>
      </c>
      <c r="CC2828">
        <v>3</v>
      </c>
      <c r="CD2828">
        <v>2.8985507999999997E-2</v>
      </c>
      <c r="CE2828">
        <v>1.4492753999999998E-2</v>
      </c>
      <c r="CF2828">
        <v>0.21739130000000001</v>
      </c>
      <c r="CG2828">
        <v>2.8985507999999997E-2</v>
      </c>
      <c r="CH2828">
        <v>8.6956519999999995E-2</v>
      </c>
      <c r="CI2828">
        <v>7.2463765999999999E-2</v>
      </c>
      <c r="CJ2828">
        <v>0.11594203</v>
      </c>
      <c r="CK2828">
        <v>0.39130433999999997</v>
      </c>
      <c r="CL2828">
        <v>0.42028984000000003</v>
      </c>
      <c r="CM2828">
        <v>0.9130434999999999</v>
      </c>
      <c r="CN2828">
        <v>4.3478259999999998E-2</v>
      </c>
      <c r="CO2828">
        <v>4.3478259999999998E-2</v>
      </c>
      <c r="CP2828">
        <v>37171</v>
      </c>
      <c r="CQ2828">
        <v>33598</v>
      </c>
      <c r="CR2828">
        <v>22</v>
      </c>
      <c r="CS2828">
        <v>37</v>
      </c>
      <c r="CT2828">
        <v>11</v>
      </c>
      <c r="CU2828">
        <v>0.31428572999999999</v>
      </c>
      <c r="CV2828">
        <v>0.52857140000000002</v>
      </c>
      <c r="CW2828">
        <v>0.15714286</v>
      </c>
      <c r="CX2828">
        <v>2601960</v>
      </c>
      <c r="CY2828">
        <v>87</v>
      </c>
      <c r="CZ2828">
        <v>106</v>
      </c>
      <c r="DA2828">
        <v>7</v>
      </c>
      <c r="DB2828">
        <v>99</v>
      </c>
      <c r="DC2828">
        <v>6.6037739999999998E-2</v>
      </c>
      <c r="DD2828">
        <v>0.93396229999999991</v>
      </c>
    </row>
    <row r="2829" spans="1:108" x14ac:dyDescent="0.3">
      <c r="A2829">
        <v>2827</v>
      </c>
      <c r="B2829">
        <v>74360</v>
      </c>
      <c r="C2829" s="1" t="s">
        <v>2927</v>
      </c>
      <c r="D2829">
        <v>762</v>
      </c>
      <c r="E2829">
        <v>165</v>
      </c>
      <c r="F2829">
        <v>70</v>
      </c>
      <c r="G2829">
        <v>95</v>
      </c>
      <c r="H2829">
        <f>SUM(male_female_comparison_df[[#This Row],[inhabitants_female]:[inhabitants_male]])</f>
        <v>165</v>
      </c>
      <c r="I2829">
        <f>male_female_comparison_df[[#This Row],[INHABITANTS_TOTAL2]]-male_female_comparison_df[[#This Row],[inhabitants_total]]</f>
        <v>0</v>
      </c>
      <c r="J2829">
        <f>male_female_comparison_df[[#This Row],[inhabitants_male]]/(male_female_comparison_df[[#This Row],[inhabitants_total]])</f>
        <v>0.5757575757575758</v>
      </c>
      <c r="L2829">
        <v>46</v>
      </c>
      <c r="M2829">
        <v>0</v>
      </c>
      <c r="N2829">
        <v>4</v>
      </c>
      <c r="O2829">
        <v>16</v>
      </c>
      <c r="P2829">
        <v>5</v>
      </c>
      <c r="Q2829">
        <v>3</v>
      </c>
      <c r="R2829">
        <v>2</v>
      </c>
      <c r="S2829">
        <v>8</v>
      </c>
      <c r="T2829">
        <v>6</v>
      </c>
      <c r="U2829">
        <v>6</v>
      </c>
      <c r="V2829">
        <v>8</v>
      </c>
      <c r="W2829">
        <v>9</v>
      </c>
      <c r="X2829">
        <v>12</v>
      </c>
      <c r="Y2829">
        <v>13</v>
      </c>
      <c r="Z2829">
        <v>17</v>
      </c>
      <c r="AA2829">
        <v>18</v>
      </c>
      <c r="AB2829">
        <v>13</v>
      </c>
      <c r="AC2829">
        <v>13</v>
      </c>
      <c r="AD2829">
        <v>6</v>
      </c>
      <c r="AE2829">
        <v>3</v>
      </c>
      <c r="AF2829">
        <v>3</v>
      </c>
      <c r="AG2829">
        <v>2.3272943000000001</v>
      </c>
      <c r="AH2829">
        <v>0.42424244</v>
      </c>
      <c r="AI2829">
        <v>0.57575756</v>
      </c>
      <c r="AJ2829" s="2">
        <f>SUM(male_female_comparison_df[[#This Row],[inhabitants_proportional_male]],male_female_comparison_df[[#This Row],[inhabitants_proportional_female]])</f>
        <v>1</v>
      </c>
      <c r="AK2829" s="2">
        <f>male_female_comparison_df[[#This Row],[inhabitants_proportional_male]]-male_female_comparison_df[[#This Row],[PROPORTIONAL MALE]]</f>
        <v>-1.5757575799746348E-8</v>
      </c>
      <c r="AL2829" s="2">
        <f t="shared" si="44"/>
        <v>-0.46793335875704306</v>
      </c>
      <c r="AM2829">
        <v>5.8139534999999999E-3</v>
      </c>
      <c r="AN2829">
        <v>2.4242422999999999E-2</v>
      </c>
      <c r="AO2829">
        <v>9.6969694000000009E-2</v>
      </c>
      <c r="AP2829">
        <v>3.0303031000000001E-2</v>
      </c>
      <c r="AQ2829">
        <v>1.8181817999999999E-2</v>
      </c>
      <c r="AR2829">
        <v>1.2121211999999999E-2</v>
      </c>
      <c r="AS2829">
        <v>4.8484847000000005E-2</v>
      </c>
      <c r="AT2829">
        <v>3.6363634999999998E-2</v>
      </c>
      <c r="AU2829">
        <v>3.6363634999999998E-2</v>
      </c>
      <c r="AV2829">
        <v>4.8484847000000005E-2</v>
      </c>
      <c r="AW2829">
        <v>5.4545455E-2</v>
      </c>
      <c r="AX2829">
        <v>7.2727269999999997E-2</v>
      </c>
      <c r="AY2829">
        <v>7.8787880000000005E-2</v>
      </c>
      <c r="AZ2829">
        <v>0.10303030000000001</v>
      </c>
      <c r="BA2829">
        <v>0.10909091</v>
      </c>
      <c r="BB2829">
        <v>7.8787880000000005E-2</v>
      </c>
      <c r="BC2829">
        <v>7.8787880000000005E-2</v>
      </c>
      <c r="BD2829">
        <v>3.6363634999999998E-2</v>
      </c>
      <c r="BE2829">
        <v>1.8181817999999999E-2</v>
      </c>
      <c r="BF2829">
        <v>1.8181817999999999E-2</v>
      </c>
      <c r="BG2829">
        <v>19187</v>
      </c>
      <c r="BH2829">
        <v>18230</v>
      </c>
      <c r="BI2829">
        <v>40</v>
      </c>
      <c r="BJ2829">
        <v>86</v>
      </c>
      <c r="BK2829">
        <v>15</v>
      </c>
      <c r="BL2829">
        <v>0.23255814999999999</v>
      </c>
      <c r="BM2829">
        <v>0.5</v>
      </c>
      <c r="BN2829">
        <v>8.7209300000000003E-2</v>
      </c>
      <c r="BO2829">
        <v>75</v>
      </c>
      <c r="BP2829">
        <v>2.2000000000000002</v>
      </c>
      <c r="BQ2829">
        <v>47</v>
      </c>
      <c r="BR2829">
        <v>3</v>
      </c>
      <c r="BS2829">
        <v>2</v>
      </c>
      <c r="BT2829">
        <v>12</v>
      </c>
      <c r="BU2829">
        <v>0</v>
      </c>
      <c r="BV2829">
        <v>4</v>
      </c>
      <c r="BW2829">
        <v>9</v>
      </c>
      <c r="BX2829">
        <v>7</v>
      </c>
      <c r="BY2829">
        <v>38</v>
      </c>
      <c r="BZ2829">
        <v>29</v>
      </c>
      <c r="CA2829">
        <v>70</v>
      </c>
      <c r="CB2829">
        <v>2</v>
      </c>
      <c r="CC2829">
        <v>3</v>
      </c>
      <c r="CD2829">
        <v>0.04</v>
      </c>
      <c r="CE2829">
        <v>2.6666667000000002E-2</v>
      </c>
      <c r="CF2829">
        <v>0.16</v>
      </c>
      <c r="CG2829">
        <v>1.2987013E-2</v>
      </c>
      <c r="CH2829">
        <v>5.3333335000000003E-2</v>
      </c>
      <c r="CI2829">
        <v>0.12</v>
      </c>
      <c r="CJ2829">
        <v>9.3333334000000004E-2</v>
      </c>
      <c r="CK2829">
        <v>0.50666666000000005</v>
      </c>
      <c r="CL2829">
        <v>0.38666666</v>
      </c>
      <c r="CM2829">
        <v>0.93333334000000001</v>
      </c>
      <c r="CN2829">
        <v>2.6666667000000002E-2</v>
      </c>
      <c r="CO2829">
        <v>0.04</v>
      </c>
      <c r="CP2829">
        <v>35402</v>
      </c>
      <c r="CQ2829">
        <v>32115</v>
      </c>
      <c r="CR2829">
        <v>26</v>
      </c>
      <c r="CS2829">
        <v>45</v>
      </c>
      <c r="CT2829">
        <v>6</v>
      </c>
      <c r="CU2829">
        <v>0.33766234000000001</v>
      </c>
      <c r="CV2829">
        <v>0.58441555999999995</v>
      </c>
      <c r="CW2829">
        <v>7.7922075999999993E-2</v>
      </c>
      <c r="CX2829">
        <v>2725930</v>
      </c>
      <c r="CY2829">
        <v>45</v>
      </c>
      <c r="CZ2829">
        <v>108</v>
      </c>
      <c r="DA2829">
        <v>9</v>
      </c>
      <c r="DB2829">
        <v>99</v>
      </c>
      <c r="DC2829">
        <v>8.3333335999999994E-2</v>
      </c>
      <c r="DD2829">
        <v>0.91666669999999995</v>
      </c>
    </row>
    <row r="2830" spans="1:108" x14ac:dyDescent="0.3">
      <c r="A2830">
        <v>2828</v>
      </c>
      <c r="B2830">
        <v>74520</v>
      </c>
      <c r="C2830" s="1" t="s">
        <v>2928</v>
      </c>
      <c r="D2830">
        <v>140</v>
      </c>
      <c r="E2830">
        <v>535</v>
      </c>
      <c r="F2830">
        <v>255</v>
      </c>
      <c r="G2830">
        <v>280</v>
      </c>
      <c r="H2830">
        <f>SUM(male_female_comparison_df[[#This Row],[inhabitants_female]:[inhabitants_male]])</f>
        <v>535</v>
      </c>
      <c r="I2830">
        <f>male_female_comparison_df[[#This Row],[INHABITANTS_TOTAL2]]-male_female_comparison_df[[#This Row],[inhabitants_total]]</f>
        <v>0</v>
      </c>
      <c r="J2830">
        <f>male_female_comparison_df[[#This Row],[inhabitants_male]]/(male_female_comparison_df[[#This Row],[inhabitants_total]])</f>
        <v>0.52336448598130836</v>
      </c>
      <c r="L2830">
        <v>43</v>
      </c>
      <c r="M2830">
        <v>18</v>
      </c>
      <c r="N2830">
        <v>26</v>
      </c>
      <c r="O2830">
        <v>42</v>
      </c>
      <c r="P2830">
        <v>23</v>
      </c>
      <c r="Q2830">
        <v>13</v>
      </c>
      <c r="R2830">
        <v>10</v>
      </c>
      <c r="S2830">
        <v>15</v>
      </c>
      <c r="T2830">
        <v>16</v>
      </c>
      <c r="U2830">
        <v>48</v>
      </c>
      <c r="V2830">
        <v>20</v>
      </c>
      <c r="W2830">
        <v>26</v>
      </c>
      <c r="X2830">
        <v>30</v>
      </c>
      <c r="Y2830">
        <v>36</v>
      </c>
      <c r="Z2830">
        <v>47</v>
      </c>
      <c r="AA2830">
        <v>48</v>
      </c>
      <c r="AB2830">
        <v>59</v>
      </c>
      <c r="AC2830">
        <v>26</v>
      </c>
      <c r="AD2830">
        <v>17</v>
      </c>
      <c r="AE2830">
        <v>9</v>
      </c>
      <c r="AF2830">
        <v>6</v>
      </c>
      <c r="AG2830">
        <v>8.878305000000001</v>
      </c>
      <c r="AH2830">
        <v>0.47663551999999998</v>
      </c>
      <c r="AI2830">
        <v>0.52336450000000001</v>
      </c>
      <c r="AJ2830" s="2">
        <f>SUM(male_female_comparison_df[[#This Row],[inhabitants_proportional_male]],male_female_comparison_df[[#This Row],[inhabitants_proportional_female]])</f>
        <v>1.0000000199999999</v>
      </c>
      <c r="AK2830" s="2">
        <f>male_female_comparison_df[[#This Row],[inhabitants_proportional_male]]-male_female_comparison_df[[#This Row],[PROPORTIONAL MALE]]</f>
        <v>1.4018691651962456E-8</v>
      </c>
      <c r="AL2830" s="2">
        <f t="shared" si="44"/>
        <v>-0.46793335875704306</v>
      </c>
      <c r="AM2830">
        <v>3.3644859999999999E-2</v>
      </c>
      <c r="AN2830">
        <v>4.8598130000000003E-2</v>
      </c>
      <c r="AO2830">
        <v>7.850467400000001E-2</v>
      </c>
      <c r="AP2830">
        <v>4.2990655000000003E-2</v>
      </c>
      <c r="AQ2830">
        <v>2.4299065000000002E-2</v>
      </c>
      <c r="AR2830">
        <v>1.8691588000000002E-2</v>
      </c>
      <c r="AS2830">
        <v>2.8037382000000003E-2</v>
      </c>
      <c r="AT2830">
        <v>2.9906542999999997E-2</v>
      </c>
      <c r="AU2830">
        <v>8.971962E-2</v>
      </c>
      <c r="AV2830">
        <v>3.7383176000000004E-2</v>
      </c>
      <c r="AW2830">
        <v>4.8598130000000003E-2</v>
      </c>
      <c r="AX2830">
        <v>5.6074764999999999E-2</v>
      </c>
      <c r="AY2830">
        <v>6.7289719999999997E-2</v>
      </c>
      <c r="AZ2830">
        <v>8.785047E-2</v>
      </c>
      <c r="BA2830">
        <v>8.971962E-2</v>
      </c>
      <c r="BB2830">
        <v>0.11028037</v>
      </c>
      <c r="BC2830">
        <v>4.8598130000000003E-2</v>
      </c>
      <c r="BD2830">
        <v>3.1775700000000004E-2</v>
      </c>
      <c r="BE2830">
        <v>1.6822429999999999E-2</v>
      </c>
      <c r="BF2830">
        <v>1.1214953E-2</v>
      </c>
      <c r="BG2830">
        <v>24045</v>
      </c>
      <c r="BH2830">
        <v>22774</v>
      </c>
      <c r="BI2830">
        <v>81</v>
      </c>
      <c r="BJ2830">
        <v>255</v>
      </c>
      <c r="BK2830">
        <v>88</v>
      </c>
      <c r="BL2830">
        <v>0.14835165</v>
      </c>
      <c r="BM2830">
        <v>0.46703296999999999</v>
      </c>
      <c r="BN2830">
        <v>0.16117217</v>
      </c>
      <c r="BO2830">
        <v>217</v>
      </c>
      <c r="BP2830">
        <v>2.5</v>
      </c>
      <c r="BQ2830">
        <v>48.5</v>
      </c>
      <c r="BR2830">
        <v>3</v>
      </c>
      <c r="BS2830">
        <v>6</v>
      </c>
      <c r="BT2830">
        <v>61</v>
      </c>
      <c r="BU2830">
        <v>16</v>
      </c>
      <c r="BV2830">
        <v>31</v>
      </c>
      <c r="BW2830">
        <v>30</v>
      </c>
      <c r="BX2830">
        <v>29</v>
      </c>
      <c r="BY2830">
        <v>74</v>
      </c>
      <c r="BZ2830">
        <v>84</v>
      </c>
      <c r="CA2830">
        <v>207</v>
      </c>
      <c r="CB2830">
        <v>5</v>
      </c>
      <c r="CC2830">
        <v>5</v>
      </c>
      <c r="CD2830">
        <v>1.3824885E-2</v>
      </c>
      <c r="CE2830">
        <v>2.7649770000000001E-2</v>
      </c>
      <c r="CF2830">
        <v>0.28110599999999997</v>
      </c>
      <c r="CG2830">
        <v>7.3732720000000002E-2</v>
      </c>
      <c r="CH2830">
        <v>0.14285714999999999</v>
      </c>
      <c r="CI2830">
        <v>0.13824885000000001</v>
      </c>
      <c r="CJ2830">
        <v>0.13364055999999999</v>
      </c>
      <c r="CK2830">
        <v>0.34101382000000002</v>
      </c>
      <c r="CL2830">
        <v>0.38709675999999998</v>
      </c>
      <c r="CM2830">
        <v>0.95391700000000001</v>
      </c>
      <c r="CN2830">
        <v>2.3041476000000002E-2</v>
      </c>
      <c r="CO2830">
        <v>2.3041476000000002E-2</v>
      </c>
      <c r="CP2830">
        <v>46535</v>
      </c>
      <c r="CQ2830">
        <v>44150</v>
      </c>
      <c r="CR2830">
        <v>29</v>
      </c>
      <c r="CS2830">
        <v>140</v>
      </c>
      <c r="CT2830">
        <v>51</v>
      </c>
      <c r="CU2830">
        <v>0.13181818000000001</v>
      </c>
      <c r="CV2830">
        <v>0.63636359999999992</v>
      </c>
      <c r="CW2830">
        <v>0.23181818000000001</v>
      </c>
      <c r="CX2830">
        <v>10237694</v>
      </c>
      <c r="CY2830">
        <v>52</v>
      </c>
      <c r="CZ2830">
        <v>277</v>
      </c>
      <c r="DA2830">
        <v>30</v>
      </c>
      <c r="DB2830">
        <v>247</v>
      </c>
      <c r="DC2830">
        <v>0.10830325</v>
      </c>
      <c r="DD2830">
        <v>0.89169675000000004</v>
      </c>
    </row>
    <row r="2831" spans="1:108" x14ac:dyDescent="0.3">
      <c r="A2831">
        <v>2829</v>
      </c>
      <c r="B2831">
        <v>74595</v>
      </c>
      <c r="C2831" s="1" t="s">
        <v>2929</v>
      </c>
      <c r="D2831">
        <v>140</v>
      </c>
      <c r="E2831">
        <v>647</v>
      </c>
      <c r="F2831">
        <v>312</v>
      </c>
      <c r="G2831">
        <v>335</v>
      </c>
      <c r="H2831">
        <f>SUM(male_female_comparison_df[[#This Row],[inhabitants_female]:[inhabitants_male]])</f>
        <v>647</v>
      </c>
      <c r="I2831">
        <f>male_female_comparison_df[[#This Row],[INHABITANTS_TOTAL2]]-male_female_comparison_df[[#This Row],[inhabitants_total]]</f>
        <v>0</v>
      </c>
      <c r="J2831">
        <f>male_female_comparison_df[[#This Row],[inhabitants_male]]/(male_female_comparison_df[[#This Row],[inhabitants_total]])</f>
        <v>0.51777434312210202</v>
      </c>
      <c r="L2831">
        <v>44</v>
      </c>
      <c r="M2831">
        <v>22</v>
      </c>
      <c r="N2831">
        <v>39</v>
      </c>
      <c r="O2831">
        <v>47</v>
      </c>
      <c r="P2831">
        <v>22</v>
      </c>
      <c r="Q2831">
        <v>17</v>
      </c>
      <c r="R2831">
        <v>11</v>
      </c>
      <c r="S2831">
        <v>9</v>
      </c>
      <c r="T2831">
        <v>35</v>
      </c>
      <c r="U2831">
        <v>34</v>
      </c>
      <c r="V2831">
        <v>31</v>
      </c>
      <c r="W2831">
        <v>44</v>
      </c>
      <c r="X2831">
        <v>28</v>
      </c>
      <c r="Y2831">
        <v>41</v>
      </c>
      <c r="Z2831">
        <v>48</v>
      </c>
      <c r="AA2831">
        <v>58</v>
      </c>
      <c r="AB2831">
        <v>55</v>
      </c>
      <c r="AC2831">
        <v>37</v>
      </c>
      <c r="AD2831">
        <v>20</v>
      </c>
      <c r="AE2831">
        <v>25</v>
      </c>
      <c r="AF2831">
        <v>24</v>
      </c>
      <c r="AG2831">
        <v>5.5767899999999999</v>
      </c>
      <c r="AH2831">
        <v>0.48222566</v>
      </c>
      <c r="AI2831">
        <v>0.51777434</v>
      </c>
      <c r="AJ2831" s="2">
        <f>SUM(male_female_comparison_df[[#This Row],[inhabitants_proportional_male]],male_female_comparison_df[[#This Row],[inhabitants_proportional_female]])</f>
        <v>1</v>
      </c>
      <c r="AK2831" s="2">
        <f>male_female_comparison_df[[#This Row],[inhabitants_proportional_male]]-male_female_comparison_df[[#This Row],[PROPORTIONAL MALE]]</f>
        <v>-3.1221020213578754E-9</v>
      </c>
      <c r="AL2831" s="2">
        <f t="shared" si="44"/>
        <v>-0.46793335875704306</v>
      </c>
      <c r="AM2831">
        <v>3.400309E-2</v>
      </c>
      <c r="AN2831">
        <v>6.0278207E-2</v>
      </c>
      <c r="AO2831">
        <v>7.2642970000000001E-2</v>
      </c>
      <c r="AP2831">
        <v>3.400309E-2</v>
      </c>
      <c r="AQ2831">
        <v>2.6275115000000002E-2</v>
      </c>
      <c r="AR2831">
        <v>1.7001545E-2</v>
      </c>
      <c r="AS2831">
        <v>1.3910354999999999E-2</v>
      </c>
      <c r="AT2831">
        <v>5.4095826999999999E-2</v>
      </c>
      <c r="AU2831">
        <v>5.2550230000000003E-2</v>
      </c>
      <c r="AV2831">
        <v>4.7913447000000005E-2</v>
      </c>
      <c r="AW2831">
        <v>6.8006179999999999E-2</v>
      </c>
      <c r="AX2831">
        <v>4.3276660000000002E-2</v>
      </c>
      <c r="AY2831">
        <v>6.3369399999999992E-2</v>
      </c>
      <c r="AZ2831">
        <v>7.4188560000000001E-2</v>
      </c>
      <c r="BA2831">
        <v>8.9644514000000008E-2</v>
      </c>
      <c r="BB2831">
        <v>8.5007730000000004E-2</v>
      </c>
      <c r="BC2831">
        <v>5.7187017E-2</v>
      </c>
      <c r="BD2831">
        <v>3.0911902000000002E-2</v>
      </c>
      <c r="BE2831">
        <v>3.8639877000000003E-2</v>
      </c>
      <c r="BF2831">
        <v>3.709428E-2</v>
      </c>
      <c r="BG2831">
        <v>19800</v>
      </c>
      <c r="BH2831">
        <v>17762</v>
      </c>
      <c r="BI2831">
        <v>132</v>
      </c>
      <c r="BJ2831">
        <v>318</v>
      </c>
      <c r="BK2831">
        <v>57</v>
      </c>
      <c r="BL2831">
        <v>0.20307692999999999</v>
      </c>
      <c r="BM2831">
        <v>0.48923077999999998</v>
      </c>
      <c r="BN2831">
        <v>8.7692304999999998E-2</v>
      </c>
      <c r="BO2831">
        <v>264</v>
      </c>
      <c r="BP2831">
        <v>2.2999999999999998</v>
      </c>
      <c r="BQ2831">
        <v>44.1</v>
      </c>
      <c r="BR2831">
        <v>10</v>
      </c>
      <c r="BS2831">
        <v>3</v>
      </c>
      <c r="BT2831">
        <v>70</v>
      </c>
      <c r="BU2831">
        <v>16</v>
      </c>
      <c r="BV2831">
        <v>37</v>
      </c>
      <c r="BW2831">
        <v>35</v>
      </c>
      <c r="BX2831">
        <v>29</v>
      </c>
      <c r="BY2831">
        <v>95</v>
      </c>
      <c r="BZ2831">
        <v>104</v>
      </c>
      <c r="CA2831">
        <v>226</v>
      </c>
      <c r="CB2831">
        <v>26</v>
      </c>
      <c r="CC2831">
        <v>12</v>
      </c>
      <c r="CD2831">
        <v>3.7878790000000002E-2</v>
      </c>
      <c r="CE2831">
        <v>1.1363636999999999E-2</v>
      </c>
      <c r="CF2831">
        <v>0.26515149999999998</v>
      </c>
      <c r="CG2831">
        <v>6.0606062000000002E-2</v>
      </c>
      <c r="CH2831">
        <v>0.14015152</v>
      </c>
      <c r="CI2831">
        <v>0.13257574999999999</v>
      </c>
      <c r="CJ2831">
        <v>0.10984848400000001</v>
      </c>
      <c r="CK2831">
        <v>0.35984850000000002</v>
      </c>
      <c r="CL2831">
        <v>0.39393940000000005</v>
      </c>
      <c r="CM2831">
        <v>0.85606059999999995</v>
      </c>
      <c r="CN2831">
        <v>9.8484849999999999E-2</v>
      </c>
      <c r="CO2831">
        <v>4.5454547000000005E-2</v>
      </c>
      <c r="CP2831">
        <v>35836</v>
      </c>
      <c r="CQ2831">
        <v>31546</v>
      </c>
      <c r="CR2831">
        <v>85</v>
      </c>
      <c r="CS2831">
        <v>156</v>
      </c>
      <c r="CT2831">
        <v>25</v>
      </c>
      <c r="CU2831">
        <v>0.31954887999999998</v>
      </c>
      <c r="CV2831">
        <v>0.58646619999999994</v>
      </c>
      <c r="CW2831">
        <v>9.3984960000000006E-2</v>
      </c>
      <c r="CX2831">
        <v>9532350</v>
      </c>
      <c r="CY2831">
        <v>135</v>
      </c>
      <c r="CZ2831">
        <v>345</v>
      </c>
      <c r="DA2831">
        <v>26</v>
      </c>
      <c r="DB2831">
        <v>319</v>
      </c>
      <c r="DC2831">
        <v>7.5362319999999997E-2</v>
      </c>
      <c r="DD2831">
        <v>0.92463770000000001</v>
      </c>
    </row>
    <row r="2832" spans="1:108" x14ac:dyDescent="0.3">
      <c r="A2832">
        <v>2830</v>
      </c>
      <c r="B2832">
        <v>74640</v>
      </c>
      <c r="C2832" s="1" t="s">
        <v>2930</v>
      </c>
      <c r="D2832">
        <v>263</v>
      </c>
      <c r="E2832">
        <v>165</v>
      </c>
      <c r="F2832">
        <v>73</v>
      </c>
      <c r="G2832">
        <v>92</v>
      </c>
      <c r="H2832">
        <f>SUM(male_female_comparison_df[[#This Row],[inhabitants_female]:[inhabitants_male]])</f>
        <v>165</v>
      </c>
      <c r="I2832">
        <f>male_female_comparison_df[[#This Row],[INHABITANTS_TOTAL2]]-male_female_comparison_df[[#This Row],[inhabitants_total]]</f>
        <v>0</v>
      </c>
      <c r="J2832">
        <f>male_female_comparison_df[[#This Row],[inhabitants_male]]/(male_female_comparison_df[[#This Row],[inhabitants_total]])</f>
        <v>0.55757575757575761</v>
      </c>
      <c r="L2832">
        <v>47</v>
      </c>
      <c r="M2832">
        <v>3</v>
      </c>
      <c r="N2832">
        <v>9</v>
      </c>
      <c r="O2832">
        <v>8</v>
      </c>
      <c r="P2832">
        <v>8</v>
      </c>
      <c r="Q2832">
        <v>5</v>
      </c>
      <c r="R2832">
        <v>3</v>
      </c>
      <c r="S2832">
        <v>3</v>
      </c>
      <c r="T2832">
        <v>0</v>
      </c>
      <c r="U2832">
        <v>8</v>
      </c>
      <c r="V2832">
        <v>7</v>
      </c>
      <c r="W2832">
        <v>11</v>
      </c>
      <c r="X2832">
        <v>11</v>
      </c>
      <c r="Y2832">
        <v>13</v>
      </c>
      <c r="Z2832">
        <v>20</v>
      </c>
      <c r="AA2832">
        <v>15</v>
      </c>
      <c r="AB2832">
        <v>17</v>
      </c>
      <c r="AC2832">
        <v>11</v>
      </c>
      <c r="AD2832">
        <v>6</v>
      </c>
      <c r="AE2832">
        <v>2</v>
      </c>
      <c r="AF2832">
        <v>5</v>
      </c>
      <c r="AG2832">
        <v>2.1039984</v>
      </c>
      <c r="AH2832">
        <v>0.44242424000000002</v>
      </c>
      <c r="AI2832">
        <v>0.55757575999999998</v>
      </c>
      <c r="AJ2832" s="2">
        <f>SUM(male_female_comparison_df[[#This Row],[inhabitants_proportional_male]],male_female_comparison_df[[#This Row],[inhabitants_proportional_female]])</f>
        <v>1</v>
      </c>
      <c r="AK2832" s="2">
        <f>male_female_comparison_df[[#This Row],[inhabitants_proportional_male]]-male_female_comparison_df[[#This Row],[PROPORTIONAL MALE]]</f>
        <v>2.4242423624087905E-9</v>
      </c>
      <c r="AL2832" s="2">
        <f t="shared" si="44"/>
        <v>-0.46793335875704306</v>
      </c>
      <c r="AM2832">
        <v>1.8181817999999999E-2</v>
      </c>
      <c r="AN2832">
        <v>5.4545455E-2</v>
      </c>
      <c r="AO2832">
        <v>4.8484847000000005E-2</v>
      </c>
      <c r="AP2832">
        <v>4.8484847000000005E-2</v>
      </c>
      <c r="AQ2832">
        <v>3.0303031000000001E-2</v>
      </c>
      <c r="AR2832">
        <v>1.8181817999999999E-2</v>
      </c>
      <c r="AS2832">
        <v>1.8181817999999999E-2</v>
      </c>
      <c r="AT2832">
        <v>1.1560693E-2</v>
      </c>
      <c r="AU2832">
        <v>4.8484847000000005E-2</v>
      </c>
      <c r="AV2832">
        <v>4.2424243E-2</v>
      </c>
      <c r="AW2832">
        <v>6.6666669999999997E-2</v>
      </c>
      <c r="AX2832">
        <v>6.6666669999999997E-2</v>
      </c>
      <c r="AY2832">
        <v>7.8787880000000005E-2</v>
      </c>
      <c r="AZ2832">
        <v>0.121212125</v>
      </c>
      <c r="BA2832">
        <v>9.0909089999999998E-2</v>
      </c>
      <c r="BB2832">
        <v>0.10303030000000001</v>
      </c>
      <c r="BC2832">
        <v>6.6666669999999997E-2</v>
      </c>
      <c r="BD2832">
        <v>3.6363634999999998E-2</v>
      </c>
      <c r="BE2832">
        <v>1.2121211999999999E-2</v>
      </c>
      <c r="BF2832">
        <v>3.0303031000000001E-2</v>
      </c>
      <c r="BG2832">
        <v>17497</v>
      </c>
      <c r="BH2832">
        <v>14800</v>
      </c>
      <c r="BI2832">
        <v>51</v>
      </c>
      <c r="BJ2832">
        <v>70</v>
      </c>
      <c r="BK2832">
        <v>16</v>
      </c>
      <c r="BL2832">
        <v>0.29479770000000005</v>
      </c>
      <c r="BM2832">
        <v>0.40462428</v>
      </c>
      <c r="BN2832">
        <v>9.248555E-2</v>
      </c>
      <c r="BO2832">
        <v>70</v>
      </c>
      <c r="BP2832">
        <v>2.4</v>
      </c>
      <c r="BQ2832">
        <v>42.8</v>
      </c>
      <c r="BR2832">
        <v>1</v>
      </c>
      <c r="BS2832">
        <v>0</v>
      </c>
      <c r="BT2832">
        <v>15</v>
      </c>
      <c r="BU2832">
        <v>3</v>
      </c>
      <c r="BV2832">
        <v>6</v>
      </c>
      <c r="BW2832">
        <v>4</v>
      </c>
      <c r="BX2832">
        <v>9</v>
      </c>
      <c r="BY2832">
        <v>28</v>
      </c>
      <c r="BZ2832">
        <v>31</v>
      </c>
      <c r="CA2832">
        <v>67</v>
      </c>
      <c r="CB2832">
        <v>1</v>
      </c>
      <c r="CC2832">
        <v>2</v>
      </c>
      <c r="CD2832">
        <v>1.4285714E-2</v>
      </c>
      <c r="CE2832">
        <v>1.4285714E-2</v>
      </c>
      <c r="CF2832">
        <v>0.21428572000000001</v>
      </c>
      <c r="CG2832">
        <v>4.2857144000000007E-2</v>
      </c>
      <c r="CH2832">
        <v>8.5714289999999999E-2</v>
      </c>
      <c r="CI2832">
        <v>5.7142857000000005E-2</v>
      </c>
      <c r="CJ2832">
        <v>0.12857144000000001</v>
      </c>
      <c r="CK2832">
        <v>0.4</v>
      </c>
      <c r="CL2832">
        <v>0.44285714999999998</v>
      </c>
      <c r="CM2832">
        <v>0.95714283</v>
      </c>
      <c r="CN2832">
        <v>1.4285714E-2</v>
      </c>
      <c r="CO2832">
        <v>2.8571428999999999E-2</v>
      </c>
      <c r="CP2832">
        <v>34491</v>
      </c>
      <c r="CQ2832">
        <v>29238</v>
      </c>
      <c r="CR2832">
        <v>28</v>
      </c>
      <c r="CS2832">
        <v>36</v>
      </c>
      <c r="CT2832">
        <v>6</v>
      </c>
      <c r="CU2832">
        <v>0.4</v>
      </c>
      <c r="CV2832">
        <v>0.51428574000000005</v>
      </c>
      <c r="CW2832">
        <v>8.5714289999999999E-2</v>
      </c>
      <c r="CX2832">
        <v>2414366</v>
      </c>
      <c r="CY2832">
        <v>146</v>
      </c>
      <c r="CZ2832">
        <v>108</v>
      </c>
      <c r="DA2832">
        <v>12</v>
      </c>
      <c r="DB2832">
        <v>96</v>
      </c>
      <c r="DC2832">
        <v>0.11111111</v>
      </c>
      <c r="DD2832">
        <v>0.88888890000000009</v>
      </c>
    </row>
    <row r="2833" spans="1:108" x14ac:dyDescent="0.3">
      <c r="A2833">
        <v>2831</v>
      </c>
      <c r="B2833">
        <v>74980</v>
      </c>
      <c r="C2833" s="1" t="s">
        <v>2931</v>
      </c>
      <c r="D2833">
        <v>263</v>
      </c>
      <c r="E2833">
        <v>36</v>
      </c>
      <c r="F2833">
        <v>14</v>
      </c>
      <c r="G2833">
        <v>22</v>
      </c>
      <c r="H2833">
        <f>SUM(male_female_comparison_df[[#This Row],[inhabitants_female]:[inhabitants_male]])</f>
        <v>36</v>
      </c>
      <c r="I2833">
        <f>male_female_comparison_df[[#This Row],[INHABITANTS_TOTAL2]]-male_female_comparison_df[[#This Row],[inhabitants_total]]</f>
        <v>0</v>
      </c>
      <c r="J2833">
        <f>male_female_comparison_df[[#This Row],[inhabitants_male]]/(male_female_comparison_df[[#This Row],[inhabitants_total]])</f>
        <v>0.61111111111111116</v>
      </c>
      <c r="L2833">
        <v>43</v>
      </c>
      <c r="M2833">
        <v>1</v>
      </c>
      <c r="N2833">
        <v>3</v>
      </c>
      <c r="O2833">
        <v>0</v>
      </c>
      <c r="P2833">
        <v>2</v>
      </c>
      <c r="Q2833">
        <v>1</v>
      </c>
      <c r="R2833">
        <v>1</v>
      </c>
      <c r="S2833">
        <v>2</v>
      </c>
      <c r="T2833">
        <v>1</v>
      </c>
      <c r="U2833">
        <v>2</v>
      </c>
      <c r="V2833">
        <v>1</v>
      </c>
      <c r="W2833">
        <v>2</v>
      </c>
      <c r="X2833">
        <v>2</v>
      </c>
      <c r="Y2833">
        <v>3</v>
      </c>
      <c r="Z2833">
        <v>5</v>
      </c>
      <c r="AA2833">
        <v>3</v>
      </c>
      <c r="AB2833">
        <v>4</v>
      </c>
      <c r="AC2833">
        <v>1</v>
      </c>
      <c r="AD2833">
        <v>1</v>
      </c>
      <c r="AE2833">
        <v>1</v>
      </c>
      <c r="AF2833">
        <v>0</v>
      </c>
      <c r="AG2833">
        <v>1.7720156000000002</v>
      </c>
      <c r="AH2833">
        <v>0.38888890000000004</v>
      </c>
      <c r="AI2833">
        <v>0.61111110000000002</v>
      </c>
      <c r="AJ2833" s="2">
        <f>SUM(male_female_comparison_df[[#This Row],[inhabitants_proportional_male]],male_female_comparison_df[[#This Row],[inhabitants_proportional_female]])</f>
        <v>1</v>
      </c>
      <c r="AK2833" s="2">
        <f>male_female_comparison_df[[#This Row],[inhabitants_proportional_male]]-male_female_comparison_df[[#This Row],[PROPORTIONAL MALE]]</f>
        <v>-1.1111111142270147E-8</v>
      </c>
      <c r="AL2833" s="2">
        <f t="shared" si="44"/>
        <v>-0.46793335875704306</v>
      </c>
      <c r="AM2833">
        <v>2.7777777999999999E-2</v>
      </c>
      <c r="AN2833">
        <v>8.3333335999999994E-2</v>
      </c>
      <c r="AO2833">
        <v>2.5641026000000001E-2</v>
      </c>
      <c r="AP2833">
        <v>5.5555555999999999E-2</v>
      </c>
      <c r="AQ2833">
        <v>2.7777777999999999E-2</v>
      </c>
      <c r="AR2833">
        <v>2.7777777999999999E-2</v>
      </c>
      <c r="AS2833">
        <v>5.5555555999999999E-2</v>
      </c>
      <c r="AT2833">
        <v>2.7777777999999999E-2</v>
      </c>
      <c r="AU2833">
        <v>5.5555555999999999E-2</v>
      </c>
      <c r="AV2833">
        <v>2.7777777999999999E-2</v>
      </c>
      <c r="AW2833">
        <v>5.5555555999999999E-2</v>
      </c>
      <c r="AX2833">
        <v>5.5555555999999999E-2</v>
      </c>
      <c r="AY2833">
        <v>8.3333335999999994E-2</v>
      </c>
      <c r="AZ2833">
        <v>0.13888889999999998</v>
      </c>
      <c r="BA2833">
        <v>8.3333335999999994E-2</v>
      </c>
      <c r="BB2833">
        <v>0.11111111</v>
      </c>
      <c r="BC2833">
        <v>2.7777777999999999E-2</v>
      </c>
      <c r="BD2833">
        <v>2.7777777999999999E-2</v>
      </c>
      <c r="BE2833">
        <v>2.7777777999999999E-2</v>
      </c>
      <c r="BF2833">
        <v>2.4390242999999999E-2</v>
      </c>
      <c r="BG2833">
        <v>18065</v>
      </c>
      <c r="BH2833">
        <v>13459</v>
      </c>
      <c r="BI2833">
        <v>16</v>
      </c>
      <c r="BJ2833">
        <v>12</v>
      </c>
      <c r="BK2833">
        <v>4</v>
      </c>
      <c r="BL2833">
        <v>0.41025642000000001</v>
      </c>
      <c r="BM2833">
        <v>0.30769232000000002</v>
      </c>
      <c r="BN2833">
        <v>0.102564104</v>
      </c>
      <c r="BO2833">
        <v>14</v>
      </c>
      <c r="CY2833">
        <v>9</v>
      </c>
      <c r="CZ2833">
        <v>30</v>
      </c>
      <c r="DA2833">
        <v>5</v>
      </c>
      <c r="DB2833">
        <v>25</v>
      </c>
      <c r="DC2833">
        <v>0.16666666999999999</v>
      </c>
      <c r="DD2833">
        <v>0.83333330000000005</v>
      </c>
    </row>
    <row r="2834" spans="1:108" x14ac:dyDescent="0.3">
      <c r="A2834">
        <v>2832</v>
      </c>
      <c r="B2834">
        <v>75500</v>
      </c>
      <c r="C2834" s="1" t="s">
        <v>2932</v>
      </c>
      <c r="D2834">
        <v>541</v>
      </c>
      <c r="E2834">
        <v>4205</v>
      </c>
      <c r="F2834">
        <v>2094</v>
      </c>
      <c r="G2834">
        <v>2111</v>
      </c>
      <c r="H2834">
        <f>SUM(male_female_comparison_df[[#This Row],[inhabitants_female]:[inhabitants_male]])</f>
        <v>4205</v>
      </c>
      <c r="I2834">
        <f>male_female_comparison_df[[#This Row],[INHABITANTS_TOTAL2]]-male_female_comparison_df[[#This Row],[inhabitants_total]]</f>
        <v>0</v>
      </c>
      <c r="J2834">
        <f>male_female_comparison_df[[#This Row],[inhabitants_male]]/(male_female_comparison_df[[#This Row],[inhabitants_total]])</f>
        <v>0.50202140309155763</v>
      </c>
      <c r="L2834">
        <v>49</v>
      </c>
      <c r="M2834">
        <v>105</v>
      </c>
      <c r="N2834">
        <v>131</v>
      </c>
      <c r="O2834">
        <v>216</v>
      </c>
      <c r="P2834">
        <v>130</v>
      </c>
      <c r="Q2834">
        <v>79</v>
      </c>
      <c r="R2834">
        <v>98</v>
      </c>
      <c r="S2834">
        <v>181</v>
      </c>
      <c r="T2834">
        <v>160</v>
      </c>
      <c r="U2834">
        <v>187</v>
      </c>
      <c r="V2834">
        <v>169</v>
      </c>
      <c r="W2834">
        <v>159</v>
      </c>
      <c r="X2834">
        <v>235</v>
      </c>
      <c r="Y2834">
        <v>296</v>
      </c>
      <c r="Z2834">
        <v>351</v>
      </c>
      <c r="AA2834">
        <v>423</v>
      </c>
      <c r="AB2834">
        <v>416</v>
      </c>
      <c r="AC2834">
        <v>261</v>
      </c>
      <c r="AD2834">
        <v>243</v>
      </c>
      <c r="AE2834">
        <v>192</v>
      </c>
      <c r="AF2834">
        <v>173</v>
      </c>
      <c r="AG2834">
        <v>5.2403649999999997</v>
      </c>
      <c r="AH2834">
        <v>0.49797859999999999</v>
      </c>
      <c r="AI2834">
        <v>0.50202142999999999</v>
      </c>
      <c r="AJ2834" s="2">
        <f>SUM(male_female_comparison_df[[#This Row],[inhabitants_proportional_male]],male_female_comparison_df[[#This Row],[inhabitants_proportional_female]])</f>
        <v>1.00000003</v>
      </c>
      <c r="AK2834" s="2">
        <f>male_female_comparison_df[[#This Row],[inhabitants_proportional_male]]-male_female_comparison_df[[#This Row],[PROPORTIONAL MALE]]</f>
        <v>2.6908442363193785E-8</v>
      </c>
      <c r="AL2834" s="2">
        <f t="shared" si="44"/>
        <v>-0.46793335875704306</v>
      </c>
      <c r="AM2834">
        <v>2.4970272999999998E-2</v>
      </c>
      <c r="AN2834">
        <v>3.1153387999999997E-2</v>
      </c>
      <c r="AO2834">
        <v>5.1367419999999997E-2</v>
      </c>
      <c r="AP2834">
        <v>3.0915577000000003E-2</v>
      </c>
      <c r="AQ2834">
        <v>1.8787158999999998E-2</v>
      </c>
      <c r="AR2834">
        <v>2.3305590000000001E-2</v>
      </c>
      <c r="AS2834">
        <v>4.3043992999999996E-2</v>
      </c>
      <c r="AT2834">
        <v>3.8049939999999997E-2</v>
      </c>
      <c r="AU2834">
        <v>4.4470870000000003E-2</v>
      </c>
      <c r="AV2834">
        <v>4.0190249999999997E-2</v>
      </c>
      <c r="AW2834">
        <v>3.7812129999999999E-2</v>
      </c>
      <c r="AX2834">
        <v>5.5885850000000001E-2</v>
      </c>
      <c r="AY2834">
        <v>7.0392389999999999E-2</v>
      </c>
      <c r="AZ2834">
        <v>8.3472060000000001E-2</v>
      </c>
      <c r="BA2834">
        <v>0.10059453</v>
      </c>
      <c r="BB2834">
        <v>9.8929845000000002E-2</v>
      </c>
      <c r="BC2834">
        <v>6.2068964999999997E-2</v>
      </c>
      <c r="BD2834">
        <v>5.7788345999999997E-2</v>
      </c>
      <c r="BE2834">
        <v>4.5659930000000001E-2</v>
      </c>
      <c r="BF2834">
        <v>4.1141500000000004E-2</v>
      </c>
      <c r="BG2834">
        <v>19112</v>
      </c>
      <c r="BH2834">
        <v>17326</v>
      </c>
      <c r="BI2834">
        <v>902</v>
      </c>
      <c r="BJ2834">
        <v>2374</v>
      </c>
      <c r="BK2834">
        <v>322</v>
      </c>
      <c r="BL2834">
        <v>0.21079692</v>
      </c>
      <c r="BM2834">
        <v>0.55480253999999996</v>
      </c>
      <c r="BN2834">
        <v>7.5251230000000002E-2</v>
      </c>
      <c r="BO2834">
        <v>2143</v>
      </c>
      <c r="BP2834">
        <v>1.9</v>
      </c>
      <c r="BQ2834">
        <v>41.9</v>
      </c>
      <c r="BR2834">
        <v>157</v>
      </c>
      <c r="BS2834">
        <v>51</v>
      </c>
      <c r="BT2834">
        <v>364</v>
      </c>
      <c r="BU2834">
        <v>97</v>
      </c>
      <c r="BV2834">
        <v>163</v>
      </c>
      <c r="BW2834">
        <v>156</v>
      </c>
      <c r="BX2834">
        <v>151</v>
      </c>
      <c r="BY2834">
        <v>898</v>
      </c>
      <c r="BZ2834">
        <v>893</v>
      </c>
      <c r="CA2834">
        <v>1542</v>
      </c>
      <c r="CB2834">
        <v>566</v>
      </c>
      <c r="CC2834">
        <v>35</v>
      </c>
      <c r="CD2834">
        <v>7.3261779999999999E-2</v>
      </c>
      <c r="CE2834">
        <v>2.3798414E-2</v>
      </c>
      <c r="CF2834">
        <v>0.16985533999999999</v>
      </c>
      <c r="CG2834">
        <v>4.5263647999999997E-2</v>
      </c>
      <c r="CH2834">
        <v>7.6061600000000007E-2</v>
      </c>
      <c r="CI2834">
        <v>7.2795145000000006E-2</v>
      </c>
      <c r="CJ2834">
        <v>7.0461966000000001E-2</v>
      </c>
      <c r="CK2834">
        <v>0.41903874000000002</v>
      </c>
      <c r="CL2834">
        <v>0.41670554999999998</v>
      </c>
      <c r="CM2834">
        <v>0.71955203999999995</v>
      </c>
      <c r="CN2834">
        <v>0.26411572</v>
      </c>
      <c r="CO2834">
        <v>1.6332244999999999E-2</v>
      </c>
      <c r="CP2834">
        <v>31016</v>
      </c>
      <c r="CQ2834">
        <v>26457</v>
      </c>
      <c r="CR2834">
        <v>813</v>
      </c>
      <c r="CS2834">
        <v>1167</v>
      </c>
      <c r="CT2834">
        <v>188</v>
      </c>
      <c r="CU2834">
        <v>0.37465438000000001</v>
      </c>
      <c r="CV2834">
        <v>0.53778802999999997</v>
      </c>
      <c r="CW2834">
        <v>8.6635950000000003E-2</v>
      </c>
      <c r="CX2834">
        <v>67243640</v>
      </c>
      <c r="CY2834">
        <v>635</v>
      </c>
      <c r="CZ2834">
        <v>1953</v>
      </c>
      <c r="DA2834">
        <v>367</v>
      </c>
      <c r="DB2834">
        <v>1586</v>
      </c>
      <c r="DC2834">
        <v>0.18791603000000001</v>
      </c>
      <c r="DD2834">
        <v>0.81208396000000005</v>
      </c>
    </row>
    <row r="2835" spans="1:108" x14ac:dyDescent="0.3">
      <c r="A2835">
        <v>2833</v>
      </c>
      <c r="B2835">
        <v>75710</v>
      </c>
      <c r="C2835" s="1" t="s">
        <v>2933</v>
      </c>
      <c r="D2835">
        <v>911</v>
      </c>
      <c r="E2835">
        <v>284</v>
      </c>
      <c r="F2835">
        <v>131</v>
      </c>
      <c r="G2835">
        <v>153</v>
      </c>
      <c r="H2835">
        <f>SUM(male_female_comparison_df[[#This Row],[inhabitants_female]:[inhabitants_male]])</f>
        <v>284</v>
      </c>
      <c r="I2835">
        <f>male_female_comparison_df[[#This Row],[INHABITANTS_TOTAL2]]-male_female_comparison_df[[#This Row],[inhabitants_total]]</f>
        <v>0</v>
      </c>
      <c r="J2835">
        <f>male_female_comparison_df[[#This Row],[inhabitants_male]]/(male_female_comparison_df[[#This Row],[inhabitants_total]])</f>
        <v>0.53873239436619713</v>
      </c>
      <c r="L2835">
        <v>46</v>
      </c>
      <c r="M2835">
        <v>5</v>
      </c>
      <c r="N2835">
        <v>13</v>
      </c>
      <c r="O2835">
        <v>20</v>
      </c>
      <c r="P2835">
        <v>11</v>
      </c>
      <c r="Q2835">
        <v>7</v>
      </c>
      <c r="R2835">
        <v>3</v>
      </c>
      <c r="S2835">
        <v>6</v>
      </c>
      <c r="T2835">
        <v>10</v>
      </c>
      <c r="U2835">
        <v>15</v>
      </c>
      <c r="V2835">
        <v>14</v>
      </c>
      <c r="W2835">
        <v>13</v>
      </c>
      <c r="X2835">
        <v>16</v>
      </c>
      <c r="Y2835">
        <v>24</v>
      </c>
      <c r="Z2835">
        <v>29</v>
      </c>
      <c r="AA2835">
        <v>29</v>
      </c>
      <c r="AB2835">
        <v>35</v>
      </c>
      <c r="AC2835">
        <v>11</v>
      </c>
      <c r="AD2835">
        <v>6</v>
      </c>
      <c r="AE2835">
        <v>8</v>
      </c>
      <c r="AF2835">
        <v>9</v>
      </c>
      <c r="AG2835">
        <v>4.2260559999999998</v>
      </c>
      <c r="AH2835">
        <v>0.46126761999999999</v>
      </c>
      <c r="AI2835">
        <v>0.5387324</v>
      </c>
      <c r="AJ2835" s="2">
        <f>SUM(male_female_comparison_df[[#This Row],[inhabitants_proportional_male]],male_female_comparison_df[[#This Row],[inhabitants_proportional_female]])</f>
        <v>1.0000000199999999</v>
      </c>
      <c r="AK2835" s="2">
        <f>male_female_comparison_df[[#This Row],[inhabitants_proportional_male]]-male_female_comparison_df[[#This Row],[PROPORTIONAL MALE]]</f>
        <v>5.6338028686653274E-9</v>
      </c>
      <c r="AL2835" s="2">
        <f t="shared" si="44"/>
        <v>-0.46793335875704306</v>
      </c>
      <c r="AM2835">
        <v>1.7605633999999998E-2</v>
      </c>
      <c r="AN2835">
        <v>4.5774645999999995E-2</v>
      </c>
      <c r="AO2835">
        <v>7.0422540000000006E-2</v>
      </c>
      <c r="AP2835">
        <v>3.8732395000000003E-2</v>
      </c>
      <c r="AQ2835">
        <v>2.4647888E-2</v>
      </c>
      <c r="AR2835">
        <v>1.0563380000000001E-2</v>
      </c>
      <c r="AS2835">
        <v>2.1126760000000001E-2</v>
      </c>
      <c r="AT2835">
        <v>3.5211270000000003E-2</v>
      </c>
      <c r="AU2835">
        <v>5.28169E-2</v>
      </c>
      <c r="AV2835">
        <v>4.9295775999999999E-2</v>
      </c>
      <c r="AW2835">
        <v>4.5774645999999995E-2</v>
      </c>
      <c r="AX2835">
        <v>5.6338026999999999E-2</v>
      </c>
      <c r="AY2835">
        <v>8.4507040000000005E-2</v>
      </c>
      <c r="AZ2835">
        <v>0.10211267</v>
      </c>
      <c r="BA2835">
        <v>0.10211267</v>
      </c>
      <c r="BB2835">
        <v>0.12323943499999999</v>
      </c>
      <c r="BC2835">
        <v>3.8732395000000003E-2</v>
      </c>
      <c r="BD2835">
        <v>2.1126760000000001E-2</v>
      </c>
      <c r="BE2835">
        <v>2.8169013999999999E-2</v>
      </c>
      <c r="BF2835">
        <v>3.1690139999999999E-2</v>
      </c>
      <c r="BG2835">
        <v>19677</v>
      </c>
      <c r="BH2835">
        <v>17095</v>
      </c>
      <c r="BI2835">
        <v>77</v>
      </c>
      <c r="BJ2835">
        <v>121</v>
      </c>
      <c r="BK2835">
        <v>34</v>
      </c>
      <c r="BL2835">
        <v>0.26923078</v>
      </c>
      <c r="BM2835">
        <v>0.42307693000000002</v>
      </c>
      <c r="BN2835">
        <v>0.11888112000000001</v>
      </c>
      <c r="BO2835">
        <v>130</v>
      </c>
      <c r="BP2835">
        <v>2.2000000000000002</v>
      </c>
      <c r="BQ2835">
        <v>46.3</v>
      </c>
      <c r="BR2835">
        <v>5</v>
      </c>
      <c r="BS2835">
        <v>4</v>
      </c>
      <c r="BT2835">
        <v>29</v>
      </c>
      <c r="BU2835">
        <v>4</v>
      </c>
      <c r="BV2835">
        <v>10</v>
      </c>
      <c r="BW2835">
        <v>16</v>
      </c>
      <c r="BX2835">
        <v>13</v>
      </c>
      <c r="BY2835">
        <v>52</v>
      </c>
      <c r="BZ2835">
        <v>51</v>
      </c>
      <c r="CA2835">
        <v>117</v>
      </c>
      <c r="CB2835">
        <v>8</v>
      </c>
      <c r="CC2835">
        <v>5</v>
      </c>
      <c r="CD2835">
        <v>3.8461540000000002E-2</v>
      </c>
      <c r="CE2835">
        <v>3.0769230000000002E-2</v>
      </c>
      <c r="CF2835">
        <v>0.22307692000000001</v>
      </c>
      <c r="CG2835">
        <v>3.0769230000000002E-2</v>
      </c>
      <c r="CH2835">
        <v>7.6923080000000005E-2</v>
      </c>
      <c r="CI2835">
        <v>0.12307692000000001</v>
      </c>
      <c r="CJ2835">
        <v>0.1</v>
      </c>
      <c r="CK2835">
        <v>0.4</v>
      </c>
      <c r="CL2835">
        <v>0.39230770000000004</v>
      </c>
      <c r="CM2835">
        <v>0.9</v>
      </c>
      <c r="CN2835">
        <v>6.1538460000000003E-2</v>
      </c>
      <c r="CO2835">
        <v>3.8461540000000002E-2</v>
      </c>
      <c r="CP2835">
        <v>36339</v>
      </c>
      <c r="CQ2835">
        <v>31474</v>
      </c>
      <c r="CR2835">
        <v>43</v>
      </c>
      <c r="CS2835">
        <v>68</v>
      </c>
      <c r="CT2835">
        <v>15</v>
      </c>
      <c r="CU2835">
        <v>0.34126984999999999</v>
      </c>
      <c r="CV2835">
        <v>0.53968256999999997</v>
      </c>
      <c r="CW2835">
        <v>0.11904762000000001</v>
      </c>
      <c r="CX2835">
        <v>4578748</v>
      </c>
      <c r="CY2835">
        <v>75</v>
      </c>
      <c r="CZ2835">
        <v>172</v>
      </c>
      <c r="DA2835">
        <v>17</v>
      </c>
      <c r="DB2835">
        <v>155</v>
      </c>
      <c r="DC2835">
        <v>9.8837209999999995E-2</v>
      </c>
      <c r="DD2835">
        <v>0.90116280000000004</v>
      </c>
    </row>
    <row r="2836" spans="1:108" x14ac:dyDescent="0.3">
      <c r="A2836">
        <v>2834</v>
      </c>
      <c r="B2836">
        <v>75790</v>
      </c>
      <c r="C2836" s="1" t="s">
        <v>2934</v>
      </c>
      <c r="D2836">
        <v>911</v>
      </c>
      <c r="E2836">
        <v>89</v>
      </c>
      <c r="F2836">
        <v>41</v>
      </c>
      <c r="G2836">
        <v>48</v>
      </c>
      <c r="H2836">
        <f>SUM(male_female_comparison_df[[#This Row],[inhabitants_female]:[inhabitants_male]])</f>
        <v>89</v>
      </c>
      <c r="I2836">
        <f>male_female_comparison_df[[#This Row],[INHABITANTS_TOTAL2]]-male_female_comparison_df[[#This Row],[inhabitants_total]]</f>
        <v>0</v>
      </c>
      <c r="J2836">
        <f>male_female_comparison_df[[#This Row],[inhabitants_male]]/(male_female_comparison_df[[#This Row],[inhabitants_total]])</f>
        <v>0.5393258426966292</v>
      </c>
      <c r="L2836">
        <v>44</v>
      </c>
      <c r="M2836">
        <v>6</v>
      </c>
      <c r="N2836">
        <v>5</v>
      </c>
      <c r="O2836">
        <v>2</v>
      </c>
      <c r="P2836">
        <v>2</v>
      </c>
      <c r="Q2836">
        <v>4</v>
      </c>
      <c r="R2836">
        <v>0</v>
      </c>
      <c r="S2836">
        <v>2</v>
      </c>
      <c r="T2836">
        <v>3</v>
      </c>
      <c r="U2836">
        <v>7</v>
      </c>
      <c r="V2836">
        <v>7</v>
      </c>
      <c r="W2836">
        <v>5</v>
      </c>
      <c r="X2836">
        <v>0</v>
      </c>
      <c r="Y2836">
        <v>5</v>
      </c>
      <c r="Z2836">
        <v>13</v>
      </c>
      <c r="AA2836">
        <v>9</v>
      </c>
      <c r="AB2836">
        <v>11</v>
      </c>
      <c r="AC2836">
        <v>3</v>
      </c>
      <c r="AD2836">
        <v>2</v>
      </c>
      <c r="AE2836">
        <v>2</v>
      </c>
      <c r="AF2836">
        <v>1</v>
      </c>
      <c r="AG2836">
        <v>0.79233390000000004</v>
      </c>
      <c r="AH2836">
        <v>0.46067416999999999</v>
      </c>
      <c r="AI2836">
        <v>0.53932583000000001</v>
      </c>
      <c r="AJ2836" s="2">
        <f>SUM(male_female_comparison_df[[#This Row],[inhabitants_proportional_male]],male_female_comparison_df[[#This Row],[inhabitants_proportional_female]])</f>
        <v>1</v>
      </c>
      <c r="AK2836" s="2">
        <f>male_female_comparison_df[[#This Row],[inhabitants_proportional_male]]-male_female_comparison_df[[#This Row],[PROPORTIONAL MALE]]</f>
        <v>-1.2696629192454623E-8</v>
      </c>
      <c r="AL2836" s="2">
        <f t="shared" si="44"/>
        <v>-0.46793335875704306</v>
      </c>
      <c r="AM2836">
        <v>6.7415729999999993E-2</v>
      </c>
      <c r="AN2836">
        <v>5.6179777E-2</v>
      </c>
      <c r="AO2836">
        <v>2.2471910000000001E-2</v>
      </c>
      <c r="AP2836">
        <v>2.2471910000000001E-2</v>
      </c>
      <c r="AQ2836">
        <v>4.4943820000000002E-2</v>
      </c>
      <c r="AR2836">
        <v>1.0416666999999999E-2</v>
      </c>
      <c r="AS2836">
        <v>2.2471910000000001E-2</v>
      </c>
      <c r="AT2836">
        <v>3.3707864999999997E-2</v>
      </c>
      <c r="AU2836">
        <v>7.8651689999999996E-2</v>
      </c>
      <c r="AV2836">
        <v>7.8651689999999996E-2</v>
      </c>
      <c r="AW2836">
        <v>5.6179777E-2</v>
      </c>
      <c r="AX2836">
        <v>2.0833333999999998E-2</v>
      </c>
      <c r="AY2836">
        <v>5.6179777E-2</v>
      </c>
      <c r="AZ2836">
        <v>0.14606741000000001</v>
      </c>
      <c r="BA2836">
        <v>0.101123594</v>
      </c>
      <c r="BB2836">
        <v>0.12359550599999999</v>
      </c>
      <c r="BC2836">
        <v>3.3707864999999997E-2</v>
      </c>
      <c r="BD2836">
        <v>2.2471910000000001E-2</v>
      </c>
      <c r="BE2836">
        <v>2.2471910000000001E-2</v>
      </c>
      <c r="BF2836">
        <v>1.1235955000000001E-2</v>
      </c>
      <c r="BG2836">
        <v>17405</v>
      </c>
      <c r="BH2836">
        <v>15579</v>
      </c>
      <c r="BI2836">
        <v>23</v>
      </c>
      <c r="BJ2836">
        <v>44</v>
      </c>
      <c r="BK2836">
        <v>4</v>
      </c>
      <c r="BL2836">
        <v>0.25555557000000001</v>
      </c>
      <c r="BM2836">
        <v>0.48888890000000002</v>
      </c>
      <c r="BN2836">
        <v>4.4444445999999999E-2</v>
      </c>
      <c r="BO2836">
        <v>41</v>
      </c>
      <c r="BP2836">
        <v>2.2000000000000002</v>
      </c>
      <c r="BQ2836">
        <v>37.4</v>
      </c>
      <c r="BR2836">
        <v>3</v>
      </c>
      <c r="BS2836">
        <v>0</v>
      </c>
      <c r="BT2836">
        <v>9</v>
      </c>
      <c r="BU2836">
        <v>5</v>
      </c>
      <c r="BV2836">
        <v>6</v>
      </c>
      <c r="BW2836">
        <v>2</v>
      </c>
      <c r="BX2836">
        <v>3</v>
      </c>
      <c r="BY2836">
        <v>18</v>
      </c>
      <c r="BZ2836">
        <v>14</v>
      </c>
      <c r="CA2836">
        <v>38</v>
      </c>
      <c r="CB2836">
        <v>2</v>
      </c>
      <c r="CC2836">
        <v>1</v>
      </c>
      <c r="CD2836">
        <v>7.3170730000000003E-2</v>
      </c>
      <c r="CE2836">
        <v>2.2727272999999999E-2</v>
      </c>
      <c r="CF2836">
        <v>0.21951220000000002</v>
      </c>
      <c r="CG2836">
        <v>0.12195122</v>
      </c>
      <c r="CH2836">
        <v>0.14634146000000001</v>
      </c>
      <c r="CI2836">
        <v>4.8780485999999998E-2</v>
      </c>
      <c r="CJ2836">
        <v>7.3170730000000003E-2</v>
      </c>
      <c r="CK2836">
        <v>0.43902440000000004</v>
      </c>
      <c r="CL2836">
        <v>0.34146342000000002</v>
      </c>
      <c r="CM2836">
        <v>0.92682929999999997</v>
      </c>
      <c r="CN2836">
        <v>4.8780485999999998E-2</v>
      </c>
      <c r="CO2836">
        <v>2.4390242999999999E-2</v>
      </c>
      <c r="CP2836">
        <v>30213</v>
      </c>
      <c r="CQ2836">
        <v>22702</v>
      </c>
      <c r="CR2836">
        <v>20</v>
      </c>
      <c r="CS2836">
        <v>20</v>
      </c>
      <c r="CT2836">
        <v>1</v>
      </c>
      <c r="CU2836">
        <v>0.48780489999999999</v>
      </c>
      <c r="CV2836">
        <v>0.48780489999999999</v>
      </c>
      <c r="CW2836">
        <v>2.4390242999999999E-2</v>
      </c>
      <c r="CX2836">
        <v>1238743</v>
      </c>
      <c r="CY2836">
        <v>20</v>
      </c>
      <c r="CZ2836">
        <v>63</v>
      </c>
      <c r="DA2836">
        <v>10</v>
      </c>
      <c r="DB2836">
        <v>53</v>
      </c>
      <c r="DC2836">
        <v>0.15873016000000001</v>
      </c>
      <c r="DD2836">
        <v>0.84126984999999999</v>
      </c>
    </row>
    <row r="2837" spans="1:108" x14ac:dyDescent="0.3">
      <c r="A2837">
        <v>2835</v>
      </c>
      <c r="B2837">
        <v>75890</v>
      </c>
      <c r="C2837" s="1" t="s">
        <v>2935</v>
      </c>
      <c r="D2837">
        <v>541</v>
      </c>
      <c r="E2837">
        <v>74</v>
      </c>
      <c r="F2837">
        <v>32</v>
      </c>
      <c r="G2837">
        <v>42</v>
      </c>
      <c r="H2837">
        <f>SUM(male_female_comparison_df[[#This Row],[inhabitants_female]:[inhabitants_male]])</f>
        <v>74</v>
      </c>
      <c r="I2837">
        <f>male_female_comparison_df[[#This Row],[INHABITANTS_TOTAL2]]-male_female_comparison_df[[#This Row],[inhabitants_total]]</f>
        <v>0</v>
      </c>
      <c r="J2837">
        <f>male_female_comparison_df[[#This Row],[inhabitants_male]]/(male_female_comparison_df[[#This Row],[inhabitants_total]])</f>
        <v>0.56756756756756754</v>
      </c>
      <c r="L2837">
        <v>53</v>
      </c>
      <c r="M2837">
        <v>2</v>
      </c>
      <c r="N2837">
        <v>2</v>
      </c>
      <c r="O2837">
        <v>2</v>
      </c>
      <c r="P2837">
        <v>2</v>
      </c>
      <c r="Q2837">
        <v>0</v>
      </c>
      <c r="R2837">
        <v>3</v>
      </c>
      <c r="S2837">
        <v>1</v>
      </c>
      <c r="T2837">
        <v>3</v>
      </c>
      <c r="U2837">
        <v>2</v>
      </c>
      <c r="V2837">
        <v>2</v>
      </c>
      <c r="W2837">
        <v>0</v>
      </c>
      <c r="X2837">
        <v>4</v>
      </c>
      <c r="Y2837">
        <v>7</v>
      </c>
      <c r="Z2837">
        <v>9</v>
      </c>
      <c r="AA2837">
        <v>5</v>
      </c>
      <c r="AB2837">
        <v>15</v>
      </c>
      <c r="AC2837">
        <v>2</v>
      </c>
      <c r="AD2837">
        <v>5</v>
      </c>
      <c r="AE2837">
        <v>3</v>
      </c>
      <c r="AF2837">
        <v>5</v>
      </c>
      <c r="AG2837">
        <v>0.71769119999999997</v>
      </c>
      <c r="AH2837">
        <v>0.43243243999999997</v>
      </c>
      <c r="AI2837">
        <v>0.56756759999999995</v>
      </c>
      <c r="AJ2837" s="2">
        <f>SUM(male_female_comparison_df[[#This Row],[inhabitants_proportional_male]],male_female_comparison_df[[#This Row],[inhabitants_proportional_female]])</f>
        <v>1.00000004</v>
      </c>
      <c r="AK2837" s="2">
        <f>male_female_comparison_df[[#This Row],[inhabitants_proportional_male]]-male_female_comparison_df[[#This Row],[PROPORTIONAL MALE]]</f>
        <v>3.2432432406359624E-8</v>
      </c>
      <c r="AL2837" s="2">
        <f t="shared" si="44"/>
        <v>-0.46793335875704306</v>
      </c>
      <c r="AM2837">
        <v>2.7027027999999998E-2</v>
      </c>
      <c r="AN2837">
        <v>2.7027027999999998E-2</v>
      </c>
      <c r="AO2837">
        <v>2.7027027999999998E-2</v>
      </c>
      <c r="AP2837">
        <v>2.7027027999999998E-2</v>
      </c>
      <c r="AQ2837">
        <v>2.7777777999999999E-2</v>
      </c>
      <c r="AR2837">
        <v>4.054054E-2</v>
      </c>
      <c r="AS2837">
        <v>1.3513513999999999E-2</v>
      </c>
      <c r="AT2837">
        <v>4.054054E-2</v>
      </c>
      <c r="AU2837">
        <v>2.7027027999999998E-2</v>
      </c>
      <c r="AV2837">
        <v>2.7027027999999998E-2</v>
      </c>
      <c r="AW2837">
        <v>1.3888889E-2</v>
      </c>
      <c r="AX2837">
        <v>5.4054054999999997E-2</v>
      </c>
      <c r="AY2837">
        <v>9.4594600000000001E-2</v>
      </c>
      <c r="AZ2837">
        <v>0.12162162</v>
      </c>
      <c r="BA2837">
        <v>6.7567564999999996E-2</v>
      </c>
      <c r="BB2837">
        <v>0.20270270000000001</v>
      </c>
      <c r="BC2837">
        <v>2.7027027999999998E-2</v>
      </c>
      <c r="BD2837">
        <v>6.7567564999999996E-2</v>
      </c>
      <c r="BE2837">
        <v>4.054054E-2</v>
      </c>
      <c r="BF2837">
        <v>6.7567564999999996E-2</v>
      </c>
      <c r="BG2837">
        <v>17595</v>
      </c>
      <c r="BH2837">
        <v>14994</v>
      </c>
      <c r="BI2837">
        <v>22</v>
      </c>
      <c r="BJ2837">
        <v>38</v>
      </c>
      <c r="BK2837">
        <v>4</v>
      </c>
      <c r="BL2837">
        <v>0.30555555000000001</v>
      </c>
      <c r="BM2837">
        <v>0.52777780000000007</v>
      </c>
      <c r="BN2837">
        <v>5.5555555999999999E-2</v>
      </c>
      <c r="BO2837">
        <v>32</v>
      </c>
      <c r="BP2837">
        <v>2.2999999999999998</v>
      </c>
      <c r="BQ2837">
        <v>43.3</v>
      </c>
      <c r="BR2837">
        <v>0</v>
      </c>
      <c r="BS2837">
        <v>0</v>
      </c>
      <c r="BT2837">
        <v>5</v>
      </c>
      <c r="BU2837">
        <v>2</v>
      </c>
      <c r="BV2837">
        <v>4</v>
      </c>
      <c r="BW2837">
        <v>2</v>
      </c>
      <c r="BX2837">
        <v>2</v>
      </c>
      <c r="BY2837">
        <v>7</v>
      </c>
      <c r="BZ2837">
        <v>20</v>
      </c>
      <c r="CA2837">
        <v>32</v>
      </c>
      <c r="CB2837">
        <v>0</v>
      </c>
      <c r="CC2837">
        <v>0</v>
      </c>
      <c r="CE2837">
        <v>3.0303031000000001E-2</v>
      </c>
      <c r="CF2837">
        <v>0.15625</v>
      </c>
      <c r="CG2837">
        <v>6.25E-2</v>
      </c>
      <c r="CH2837">
        <v>0.125</v>
      </c>
      <c r="CI2837">
        <v>6.25E-2</v>
      </c>
      <c r="CJ2837">
        <v>6.25E-2</v>
      </c>
      <c r="CK2837">
        <v>0.21875</v>
      </c>
      <c r="CL2837">
        <v>0.625</v>
      </c>
      <c r="CM2837">
        <v>1</v>
      </c>
      <c r="CP2837">
        <v>34428</v>
      </c>
      <c r="CQ2837">
        <v>33024</v>
      </c>
      <c r="CR2837">
        <v>11</v>
      </c>
      <c r="CS2837">
        <v>19</v>
      </c>
      <c r="CT2837">
        <v>3</v>
      </c>
      <c r="CU2837">
        <v>0.33333333999999998</v>
      </c>
      <c r="CV2837">
        <v>0.57575756</v>
      </c>
      <c r="CW2837">
        <v>9.0909089999999998E-2</v>
      </c>
      <c r="CX2837">
        <v>1136139</v>
      </c>
      <c r="CY2837">
        <v>36</v>
      </c>
      <c r="CZ2837">
        <v>70</v>
      </c>
      <c r="DA2837">
        <v>14</v>
      </c>
      <c r="DB2837">
        <v>56</v>
      </c>
      <c r="DC2837">
        <v>0.2</v>
      </c>
      <c r="DD2837">
        <v>0.8</v>
      </c>
    </row>
    <row r="2838" spans="1:108" x14ac:dyDescent="0.3">
      <c r="A2838">
        <v>2836</v>
      </c>
      <c r="B2838">
        <v>76130</v>
      </c>
      <c r="C2838" s="1" t="s">
        <v>2936</v>
      </c>
      <c r="D2838">
        <v>593</v>
      </c>
      <c r="E2838">
        <v>979</v>
      </c>
      <c r="F2838">
        <v>515</v>
      </c>
      <c r="G2838">
        <v>464</v>
      </c>
      <c r="H2838">
        <f>SUM(male_female_comparison_df[[#This Row],[inhabitants_female]:[inhabitants_male]])</f>
        <v>979</v>
      </c>
      <c r="I2838">
        <f>male_female_comparison_df[[#This Row],[INHABITANTS_TOTAL2]]-male_female_comparison_df[[#This Row],[inhabitants_total]]</f>
        <v>0</v>
      </c>
      <c r="J2838">
        <f>male_female_comparison_df[[#This Row],[inhabitants_male]]/(male_female_comparison_df[[#This Row],[inhabitants_total]])</f>
        <v>0.47395301327885597</v>
      </c>
      <c r="L2838">
        <v>44</v>
      </c>
      <c r="M2838">
        <v>27</v>
      </c>
      <c r="N2838">
        <v>37</v>
      </c>
      <c r="O2838">
        <v>81</v>
      </c>
      <c r="P2838">
        <v>39</v>
      </c>
      <c r="Q2838">
        <v>20</v>
      </c>
      <c r="R2838">
        <v>23</v>
      </c>
      <c r="S2838">
        <v>32</v>
      </c>
      <c r="T2838">
        <v>49</v>
      </c>
      <c r="U2838">
        <v>55</v>
      </c>
      <c r="V2838">
        <v>54</v>
      </c>
      <c r="W2838">
        <v>68</v>
      </c>
      <c r="X2838">
        <v>51</v>
      </c>
      <c r="Y2838">
        <v>53</v>
      </c>
      <c r="Z2838">
        <v>69</v>
      </c>
      <c r="AA2838">
        <v>79</v>
      </c>
      <c r="AB2838">
        <v>94</v>
      </c>
      <c r="AC2838">
        <v>57</v>
      </c>
      <c r="AD2838">
        <v>39</v>
      </c>
      <c r="AE2838">
        <v>28</v>
      </c>
      <c r="AF2838">
        <v>24</v>
      </c>
      <c r="AG2838">
        <v>206.12870000000001</v>
      </c>
      <c r="AH2838">
        <v>0.52604700000000004</v>
      </c>
      <c r="AI2838">
        <v>0.47395299999999996</v>
      </c>
      <c r="AJ2838" s="2">
        <f>SUM(male_female_comparison_df[[#This Row],[inhabitants_proportional_male]],male_female_comparison_df[[#This Row],[inhabitants_proportional_female]])</f>
        <v>1</v>
      </c>
      <c r="AK2838" s="2">
        <f>male_female_comparison_df[[#This Row],[inhabitants_proportional_male]]-male_female_comparison_df[[#This Row],[PROPORTIONAL MALE]]</f>
        <v>-1.3278856014764528E-8</v>
      </c>
      <c r="AL2838" s="2">
        <f t="shared" si="44"/>
        <v>-0.46793335875704306</v>
      </c>
      <c r="AM2838">
        <v>2.7579162000000001E-2</v>
      </c>
      <c r="AN2838">
        <v>3.7793666000000004E-2</v>
      </c>
      <c r="AO2838">
        <v>8.2737489999999997E-2</v>
      </c>
      <c r="AP2838">
        <v>3.9836567000000003E-2</v>
      </c>
      <c r="AQ2838">
        <v>2.0429010000000001E-2</v>
      </c>
      <c r="AR2838">
        <v>2.3493360000000001E-2</v>
      </c>
      <c r="AS2838">
        <v>3.2686416000000003E-2</v>
      </c>
      <c r="AT2838">
        <v>5.0051070000000003E-2</v>
      </c>
      <c r="AU2838">
        <v>5.6179777E-2</v>
      </c>
      <c r="AV2838">
        <v>5.5158325000000001E-2</v>
      </c>
      <c r="AW2838">
        <v>6.9458629999999993E-2</v>
      </c>
      <c r="AX2838">
        <v>5.2093975000000001E-2</v>
      </c>
      <c r="AY2838">
        <v>5.4136875999999994E-2</v>
      </c>
      <c r="AZ2838">
        <v>7.0480080000000001E-2</v>
      </c>
      <c r="BA2838">
        <v>8.0694585999999999E-2</v>
      </c>
      <c r="BB2838">
        <v>9.6016340000000006E-2</v>
      </c>
      <c r="BC2838">
        <v>5.8222678E-2</v>
      </c>
      <c r="BD2838">
        <v>3.9836567000000003E-2</v>
      </c>
      <c r="BE2838">
        <v>2.8600612999999997E-2</v>
      </c>
      <c r="BF2838">
        <v>2.4514811000000001E-2</v>
      </c>
      <c r="BG2838">
        <v>22392</v>
      </c>
      <c r="BH2838">
        <v>20933</v>
      </c>
      <c r="BI2838">
        <v>112</v>
      </c>
      <c r="BJ2838">
        <v>560</v>
      </c>
      <c r="BK2838">
        <v>106</v>
      </c>
      <c r="BL2838">
        <v>0.11336032</v>
      </c>
      <c r="BM2838">
        <v>0.56680160000000002</v>
      </c>
      <c r="BN2838">
        <v>0.10728745000000001</v>
      </c>
      <c r="BO2838">
        <v>449</v>
      </c>
      <c r="BP2838">
        <v>2.1</v>
      </c>
      <c r="BQ2838">
        <v>42.8</v>
      </c>
      <c r="BR2838">
        <v>40</v>
      </c>
      <c r="BS2838">
        <v>18</v>
      </c>
      <c r="BT2838">
        <v>109</v>
      </c>
      <c r="BU2838">
        <v>25</v>
      </c>
      <c r="BV2838">
        <v>45</v>
      </c>
      <c r="BW2838">
        <v>58</v>
      </c>
      <c r="BX2838">
        <v>42</v>
      </c>
      <c r="BY2838">
        <v>201</v>
      </c>
      <c r="BZ2838">
        <v>141</v>
      </c>
      <c r="CA2838">
        <v>315</v>
      </c>
      <c r="CB2838">
        <v>128</v>
      </c>
      <c r="CC2838">
        <v>6</v>
      </c>
      <c r="CD2838">
        <v>8.9086860000000004E-2</v>
      </c>
      <c r="CE2838">
        <v>4.0089086000000003E-2</v>
      </c>
      <c r="CF2838">
        <v>0.24276169</v>
      </c>
      <c r="CG2838">
        <v>5.5679288E-2</v>
      </c>
      <c r="CH2838">
        <v>0.100222714</v>
      </c>
      <c r="CI2838">
        <v>0.12917595000000001</v>
      </c>
      <c r="CJ2838">
        <v>9.3541205000000002E-2</v>
      </c>
      <c r="CK2838">
        <v>0.44766146000000001</v>
      </c>
      <c r="CL2838">
        <v>0.31403118000000002</v>
      </c>
      <c r="CM2838">
        <v>0.70155900000000004</v>
      </c>
      <c r="CN2838">
        <v>0.28507796000000002</v>
      </c>
      <c r="CO2838">
        <v>1.3363028999999998E-2</v>
      </c>
      <c r="CP2838">
        <v>37190</v>
      </c>
      <c r="CQ2838">
        <v>34102</v>
      </c>
      <c r="CR2838">
        <v>96</v>
      </c>
      <c r="CS2838">
        <v>289</v>
      </c>
      <c r="CT2838">
        <v>64</v>
      </c>
      <c r="CU2838">
        <v>0.21380846000000001</v>
      </c>
      <c r="CV2838">
        <v>0.64365256000000004</v>
      </c>
      <c r="CW2838">
        <v>0.14253898000000001</v>
      </c>
      <c r="CX2838">
        <v>16698088</v>
      </c>
      <c r="CY2838">
        <v>2</v>
      </c>
      <c r="CZ2838">
        <v>290</v>
      </c>
      <c r="DA2838">
        <v>15</v>
      </c>
      <c r="DB2838">
        <v>275</v>
      </c>
      <c r="DC2838">
        <v>5.1724140000000002E-2</v>
      </c>
      <c r="DD2838">
        <v>0.94827585999999997</v>
      </c>
    </row>
    <row r="2839" spans="1:108" x14ac:dyDescent="0.3">
      <c r="A2839">
        <v>2837</v>
      </c>
      <c r="B2839">
        <v>76780</v>
      </c>
      <c r="C2839" s="1" t="s">
        <v>2937</v>
      </c>
      <c r="D2839">
        <v>593</v>
      </c>
      <c r="E2839">
        <v>103</v>
      </c>
      <c r="F2839">
        <v>49</v>
      </c>
      <c r="G2839">
        <v>54</v>
      </c>
      <c r="H2839">
        <f>SUM(male_female_comparison_df[[#This Row],[inhabitants_female]:[inhabitants_male]])</f>
        <v>103</v>
      </c>
      <c r="I2839">
        <f>male_female_comparison_df[[#This Row],[INHABITANTS_TOTAL2]]-male_female_comparison_df[[#This Row],[inhabitants_total]]</f>
        <v>0</v>
      </c>
      <c r="J2839">
        <f>male_female_comparison_df[[#This Row],[inhabitants_male]]/(male_female_comparison_df[[#This Row],[inhabitants_total]])</f>
        <v>0.52427184466019416</v>
      </c>
      <c r="L2839">
        <v>47</v>
      </c>
      <c r="M2839">
        <v>2</v>
      </c>
      <c r="N2839">
        <v>2</v>
      </c>
      <c r="O2839">
        <v>6</v>
      </c>
      <c r="P2839">
        <v>4</v>
      </c>
      <c r="Q2839">
        <v>1</v>
      </c>
      <c r="R2839">
        <v>2</v>
      </c>
      <c r="S2839">
        <v>7</v>
      </c>
      <c r="T2839">
        <v>2</v>
      </c>
      <c r="U2839">
        <v>4</v>
      </c>
      <c r="V2839">
        <v>7</v>
      </c>
      <c r="W2839">
        <v>1</v>
      </c>
      <c r="X2839">
        <v>8</v>
      </c>
      <c r="Y2839">
        <v>7</v>
      </c>
      <c r="Z2839">
        <v>18</v>
      </c>
      <c r="AA2839">
        <v>8</v>
      </c>
      <c r="AB2839">
        <v>11</v>
      </c>
      <c r="AC2839">
        <v>3</v>
      </c>
      <c r="AD2839">
        <v>5</v>
      </c>
      <c r="AE2839">
        <v>3</v>
      </c>
      <c r="AF2839">
        <v>2</v>
      </c>
      <c r="AG2839">
        <v>2.4054217000000002</v>
      </c>
      <c r="AH2839">
        <v>0.47572815000000002</v>
      </c>
      <c r="AI2839">
        <v>0.52427184999999998</v>
      </c>
      <c r="AJ2839" s="2">
        <f>SUM(male_female_comparison_df[[#This Row],[inhabitants_proportional_male]],male_female_comparison_df[[#This Row],[inhabitants_proportional_female]])</f>
        <v>1</v>
      </c>
      <c r="AK2839" s="2">
        <f>male_female_comparison_df[[#This Row],[inhabitants_proportional_male]]-male_female_comparison_df[[#This Row],[PROPORTIONAL MALE]]</f>
        <v>5.3398058197373643E-9</v>
      </c>
      <c r="AL2839" s="2">
        <f t="shared" si="44"/>
        <v>-0.46793335875704306</v>
      </c>
      <c r="AM2839">
        <v>1.9417475999999999E-2</v>
      </c>
      <c r="AN2839">
        <v>1.9417475999999999E-2</v>
      </c>
      <c r="AO2839">
        <v>5.8252427999999995E-2</v>
      </c>
      <c r="AP2839">
        <v>3.883495E-2</v>
      </c>
      <c r="AQ2839">
        <v>9.7087379999999997E-3</v>
      </c>
      <c r="AR2839">
        <v>1.9417475999999999E-2</v>
      </c>
      <c r="AS2839">
        <v>6.7961164000000004E-2</v>
      </c>
      <c r="AT2839">
        <v>1.9417475999999999E-2</v>
      </c>
      <c r="AU2839">
        <v>3.883495E-2</v>
      </c>
      <c r="AV2839">
        <v>6.7961164000000004E-2</v>
      </c>
      <c r="AW2839">
        <v>9.7087379999999997E-3</v>
      </c>
      <c r="AX2839">
        <v>7.76699E-2</v>
      </c>
      <c r="AY2839">
        <v>6.7961164000000004E-2</v>
      </c>
      <c r="AZ2839">
        <v>0.17475729000000001</v>
      </c>
      <c r="BA2839">
        <v>7.76699E-2</v>
      </c>
      <c r="BB2839">
        <v>0.106796116</v>
      </c>
      <c r="BC2839">
        <v>2.9126213999999997E-2</v>
      </c>
      <c r="BD2839">
        <v>4.8543688000000002E-2</v>
      </c>
      <c r="BE2839">
        <v>2.9126213999999997E-2</v>
      </c>
      <c r="BF2839">
        <v>1.9417475999999999E-2</v>
      </c>
      <c r="BG2839">
        <v>23278</v>
      </c>
      <c r="BH2839">
        <v>21451</v>
      </c>
      <c r="BI2839">
        <v>15</v>
      </c>
      <c r="BJ2839">
        <v>62</v>
      </c>
      <c r="BK2839">
        <v>18</v>
      </c>
      <c r="BL2839">
        <v>0.13157895</v>
      </c>
      <c r="BM2839">
        <v>0.54385965999999997</v>
      </c>
      <c r="BN2839">
        <v>0.15789473000000001</v>
      </c>
      <c r="BO2839">
        <v>46</v>
      </c>
      <c r="BP2839">
        <v>2.2000000000000002</v>
      </c>
      <c r="BQ2839">
        <v>50.1</v>
      </c>
      <c r="BR2839">
        <v>1</v>
      </c>
      <c r="BS2839">
        <v>2</v>
      </c>
      <c r="BT2839">
        <v>5</v>
      </c>
      <c r="BU2839">
        <v>2</v>
      </c>
      <c r="BV2839">
        <v>3</v>
      </c>
      <c r="BW2839">
        <v>3</v>
      </c>
      <c r="BX2839">
        <v>3</v>
      </c>
      <c r="BY2839">
        <v>25</v>
      </c>
      <c r="BZ2839">
        <v>16</v>
      </c>
      <c r="CA2839">
        <v>44</v>
      </c>
      <c r="CB2839">
        <v>0</v>
      </c>
      <c r="CC2839">
        <v>2</v>
      </c>
      <c r="CD2839">
        <v>2.1739129999999999E-2</v>
      </c>
      <c r="CE2839">
        <v>4.3478259999999998E-2</v>
      </c>
      <c r="CF2839">
        <v>0.10869565</v>
      </c>
      <c r="CG2839">
        <v>4.3478259999999998E-2</v>
      </c>
      <c r="CH2839">
        <v>6.521739E-2</v>
      </c>
      <c r="CI2839">
        <v>6.521739E-2</v>
      </c>
      <c r="CJ2839">
        <v>6.521739E-2</v>
      </c>
      <c r="CK2839">
        <v>0.54347825000000005</v>
      </c>
      <c r="CL2839">
        <v>0.34782609999999997</v>
      </c>
      <c r="CM2839">
        <v>0.95652174999999995</v>
      </c>
      <c r="CN2839">
        <v>2.0833333999999998E-2</v>
      </c>
      <c r="CO2839">
        <v>4.3478259999999998E-2</v>
      </c>
      <c r="CP2839">
        <v>45184</v>
      </c>
      <c r="CQ2839">
        <v>47867</v>
      </c>
      <c r="CR2839">
        <v>8</v>
      </c>
      <c r="CS2839">
        <v>28</v>
      </c>
      <c r="CT2839">
        <v>13</v>
      </c>
      <c r="CU2839">
        <v>0.16326529999999997</v>
      </c>
      <c r="CV2839">
        <v>0.57142859999999995</v>
      </c>
      <c r="CW2839">
        <v>0.26530611999999998</v>
      </c>
      <c r="CX2839">
        <v>2214027</v>
      </c>
      <c r="CY2839">
        <v>153</v>
      </c>
      <c r="CZ2839">
        <v>68</v>
      </c>
      <c r="DA2839">
        <v>8</v>
      </c>
      <c r="DB2839">
        <v>60</v>
      </c>
      <c r="DC2839">
        <v>0.11764706</v>
      </c>
      <c r="DD2839">
        <v>0.88235295000000002</v>
      </c>
    </row>
    <row r="2840" spans="1:108" x14ac:dyDescent="0.3">
      <c r="A2840">
        <v>2838</v>
      </c>
      <c r="B2840">
        <v>77330</v>
      </c>
      <c r="C2840" s="1" t="s">
        <v>2938</v>
      </c>
      <c r="D2840">
        <v>593</v>
      </c>
      <c r="E2840">
        <v>622</v>
      </c>
      <c r="F2840">
        <v>305</v>
      </c>
      <c r="G2840">
        <v>317</v>
      </c>
      <c r="H2840">
        <f>SUM(male_female_comparison_df[[#This Row],[inhabitants_female]:[inhabitants_male]])</f>
        <v>622</v>
      </c>
      <c r="I2840">
        <f>male_female_comparison_df[[#This Row],[INHABITANTS_TOTAL2]]-male_female_comparison_df[[#This Row],[inhabitants_total]]</f>
        <v>0</v>
      </c>
      <c r="J2840">
        <f>male_female_comparison_df[[#This Row],[inhabitants_male]]/(male_female_comparison_df[[#This Row],[inhabitants_total]])</f>
        <v>0.50964630225080387</v>
      </c>
      <c r="L2840">
        <v>53</v>
      </c>
      <c r="M2840">
        <v>8</v>
      </c>
      <c r="N2840">
        <v>18</v>
      </c>
      <c r="O2840">
        <v>33</v>
      </c>
      <c r="P2840">
        <v>15</v>
      </c>
      <c r="Q2840">
        <v>4</v>
      </c>
      <c r="R2840">
        <v>5</v>
      </c>
      <c r="S2840">
        <v>20</v>
      </c>
      <c r="T2840">
        <v>15</v>
      </c>
      <c r="U2840">
        <v>24</v>
      </c>
      <c r="V2840">
        <v>23</v>
      </c>
      <c r="W2840">
        <v>31</v>
      </c>
      <c r="X2840">
        <v>35</v>
      </c>
      <c r="Y2840">
        <v>51</v>
      </c>
      <c r="Z2840">
        <v>52</v>
      </c>
      <c r="AA2840">
        <v>72</v>
      </c>
      <c r="AB2840">
        <v>57</v>
      </c>
      <c r="AC2840">
        <v>43</v>
      </c>
      <c r="AD2840">
        <v>42</v>
      </c>
      <c r="AE2840">
        <v>28</v>
      </c>
      <c r="AF2840">
        <v>46</v>
      </c>
      <c r="AG2840">
        <v>2.7270338999999999</v>
      </c>
      <c r="AH2840">
        <v>0.4903537</v>
      </c>
      <c r="AI2840">
        <v>0.5096463</v>
      </c>
      <c r="AJ2840" s="2">
        <f>SUM(male_female_comparison_df[[#This Row],[inhabitants_proportional_male]],male_female_comparison_df[[#This Row],[inhabitants_proportional_female]])</f>
        <v>1</v>
      </c>
      <c r="AK2840" s="2">
        <f>male_female_comparison_df[[#This Row],[inhabitants_proportional_male]]-male_female_comparison_df[[#This Row],[PROPORTIONAL MALE]]</f>
        <v>-2.2508038766133609E-9</v>
      </c>
      <c r="AL2840" s="2">
        <f t="shared" si="44"/>
        <v>-0.46793335875704306</v>
      </c>
      <c r="AM2840">
        <v>1.2861736E-2</v>
      </c>
      <c r="AN2840">
        <v>2.8938906E-2</v>
      </c>
      <c r="AO2840">
        <v>5.3054659999999997E-2</v>
      </c>
      <c r="AP2840">
        <v>2.4115756000000002E-2</v>
      </c>
      <c r="AQ2840">
        <v>6.4308680000000002E-3</v>
      </c>
      <c r="AR2840">
        <v>8.0385849999999991E-3</v>
      </c>
      <c r="AS2840">
        <v>3.2154339999999997E-2</v>
      </c>
      <c r="AT2840">
        <v>2.4115756000000002E-2</v>
      </c>
      <c r="AU2840">
        <v>3.8585210000000002E-2</v>
      </c>
      <c r="AV2840">
        <v>3.6977492000000001E-2</v>
      </c>
      <c r="AW2840">
        <v>4.9839229999999998E-2</v>
      </c>
      <c r="AX2840">
        <v>5.6270095999999999E-2</v>
      </c>
      <c r="AY2840">
        <v>8.1993570000000002E-2</v>
      </c>
      <c r="AZ2840">
        <v>8.3601289999999995E-2</v>
      </c>
      <c r="BA2840">
        <v>0.115755625</v>
      </c>
      <c r="BB2840">
        <v>9.1639869999999998E-2</v>
      </c>
      <c r="BC2840">
        <v>6.913184E-2</v>
      </c>
      <c r="BD2840">
        <v>6.7524109999999998E-2</v>
      </c>
      <c r="BE2840">
        <v>4.5016075999999995E-2</v>
      </c>
      <c r="BF2840">
        <v>7.3954985000000001E-2</v>
      </c>
      <c r="BG2840">
        <v>19037</v>
      </c>
      <c r="BH2840">
        <v>16358</v>
      </c>
      <c r="BI2840">
        <v>171</v>
      </c>
      <c r="BJ2840">
        <v>332</v>
      </c>
      <c r="BK2840">
        <v>68</v>
      </c>
      <c r="BL2840">
        <v>0.25909090000000001</v>
      </c>
      <c r="BM2840">
        <v>0.50303030000000004</v>
      </c>
      <c r="BN2840">
        <v>0.10303030000000001</v>
      </c>
      <c r="BO2840">
        <v>329</v>
      </c>
      <c r="BP2840">
        <v>1.9</v>
      </c>
      <c r="BQ2840">
        <v>48.1</v>
      </c>
      <c r="BR2840">
        <v>9</v>
      </c>
      <c r="BS2840">
        <v>2</v>
      </c>
      <c r="BT2840">
        <v>37</v>
      </c>
      <c r="BU2840">
        <v>8</v>
      </c>
      <c r="BV2840">
        <v>17</v>
      </c>
      <c r="BW2840">
        <v>23</v>
      </c>
      <c r="BX2840">
        <v>16</v>
      </c>
      <c r="BY2840">
        <v>132</v>
      </c>
      <c r="BZ2840">
        <v>162</v>
      </c>
      <c r="CA2840">
        <v>243</v>
      </c>
      <c r="CB2840">
        <v>69</v>
      </c>
      <c r="CC2840">
        <v>17</v>
      </c>
      <c r="CD2840">
        <v>2.7355622999999999E-2</v>
      </c>
      <c r="CE2840">
        <v>6.0790274E-3</v>
      </c>
      <c r="CF2840">
        <v>0.11246201</v>
      </c>
      <c r="CG2840">
        <v>2.4316109999999998E-2</v>
      </c>
      <c r="CH2840">
        <v>5.1671732000000005E-2</v>
      </c>
      <c r="CI2840">
        <v>6.9908810000000002E-2</v>
      </c>
      <c r="CJ2840">
        <v>4.8632219999999997E-2</v>
      </c>
      <c r="CK2840">
        <v>0.40121580000000001</v>
      </c>
      <c r="CL2840">
        <v>0.49240119999999998</v>
      </c>
      <c r="CM2840">
        <v>0.73860179999999998</v>
      </c>
      <c r="CN2840">
        <v>0.20972643999999999</v>
      </c>
      <c r="CO2840">
        <v>5.1671732000000005E-2</v>
      </c>
      <c r="CP2840">
        <v>31364</v>
      </c>
      <c r="CQ2840">
        <v>25545</v>
      </c>
      <c r="CR2840">
        <v>143</v>
      </c>
      <c r="CS2840">
        <v>159</v>
      </c>
      <c r="CT2840">
        <v>41</v>
      </c>
      <c r="CU2840">
        <v>0.41690964000000003</v>
      </c>
      <c r="CV2840">
        <v>0.46355686000000002</v>
      </c>
      <c r="CW2840">
        <v>0.11953353</v>
      </c>
      <c r="CX2840">
        <v>10757840</v>
      </c>
      <c r="CY2840">
        <v>628</v>
      </c>
      <c r="CZ2840">
        <v>412</v>
      </c>
      <c r="DA2840">
        <v>86</v>
      </c>
      <c r="DB2840">
        <v>326</v>
      </c>
      <c r="DC2840">
        <v>0.20873786999999999</v>
      </c>
      <c r="DD2840">
        <v>0.79126215</v>
      </c>
    </row>
    <row r="2841" spans="1:108" x14ac:dyDescent="0.3">
      <c r="A2841">
        <v>2839</v>
      </c>
      <c r="B2841">
        <v>77380</v>
      </c>
      <c r="C2841" s="1" t="s">
        <v>2939</v>
      </c>
      <c r="D2841">
        <v>491</v>
      </c>
      <c r="E2841">
        <v>141</v>
      </c>
      <c r="F2841">
        <v>69</v>
      </c>
      <c r="G2841">
        <v>72</v>
      </c>
      <c r="H2841">
        <f>SUM(male_female_comparison_df[[#This Row],[inhabitants_female]:[inhabitants_male]])</f>
        <v>141</v>
      </c>
      <c r="I2841">
        <f>male_female_comparison_df[[#This Row],[INHABITANTS_TOTAL2]]-male_female_comparison_df[[#This Row],[inhabitants_total]]</f>
        <v>0</v>
      </c>
      <c r="J2841">
        <f>male_female_comparison_df[[#This Row],[inhabitants_male]]/(male_female_comparison_df[[#This Row],[inhabitants_total]])</f>
        <v>0.51063829787234039</v>
      </c>
      <c r="L2841">
        <v>48</v>
      </c>
      <c r="M2841">
        <v>7</v>
      </c>
      <c r="N2841">
        <v>6</v>
      </c>
      <c r="O2841">
        <v>3</v>
      </c>
      <c r="P2841">
        <v>3</v>
      </c>
      <c r="Q2841">
        <v>2</v>
      </c>
      <c r="R2841">
        <v>3</v>
      </c>
      <c r="S2841">
        <v>4</v>
      </c>
      <c r="T2841">
        <v>4</v>
      </c>
      <c r="U2841">
        <v>10</v>
      </c>
      <c r="V2841">
        <v>3</v>
      </c>
      <c r="W2841">
        <v>8</v>
      </c>
      <c r="X2841">
        <v>11</v>
      </c>
      <c r="Y2841">
        <v>11</v>
      </c>
      <c r="Z2841">
        <v>13</v>
      </c>
      <c r="AA2841">
        <v>13</v>
      </c>
      <c r="AB2841">
        <v>13</v>
      </c>
      <c r="AC2841">
        <v>12</v>
      </c>
      <c r="AD2841">
        <v>7</v>
      </c>
      <c r="AE2841">
        <v>3</v>
      </c>
      <c r="AF2841">
        <v>5</v>
      </c>
      <c r="AG2841">
        <v>2.2047279999999998</v>
      </c>
      <c r="AH2841">
        <v>0.48936170000000001</v>
      </c>
      <c r="AI2841">
        <v>0.51063829999999999</v>
      </c>
      <c r="AJ2841" s="2">
        <f>SUM(male_female_comparison_df[[#This Row],[inhabitants_proportional_male]],male_female_comparison_df[[#This Row],[inhabitants_proportional_female]])</f>
        <v>1</v>
      </c>
      <c r="AK2841" s="2">
        <f>male_female_comparison_df[[#This Row],[inhabitants_proportional_male]]-male_female_comparison_df[[#This Row],[PROPORTIONAL MALE]]</f>
        <v>2.1276596040564755E-9</v>
      </c>
      <c r="AL2841" s="2">
        <f t="shared" si="44"/>
        <v>-0.46793335875704306</v>
      </c>
      <c r="AM2841">
        <v>4.9645389999999998E-2</v>
      </c>
      <c r="AN2841">
        <v>4.2553189999999998E-2</v>
      </c>
      <c r="AO2841">
        <v>2.1276594999999999E-2</v>
      </c>
      <c r="AP2841">
        <v>2.1276594999999999E-2</v>
      </c>
      <c r="AQ2841">
        <v>1.4184397E-2</v>
      </c>
      <c r="AR2841">
        <v>2.1276594999999999E-2</v>
      </c>
      <c r="AS2841">
        <v>2.8368793E-2</v>
      </c>
      <c r="AT2841">
        <v>2.8368793E-2</v>
      </c>
      <c r="AU2841">
        <v>7.0921990000000004E-2</v>
      </c>
      <c r="AV2841">
        <v>2.1276594999999999E-2</v>
      </c>
      <c r="AW2841">
        <v>5.6737586999999999E-2</v>
      </c>
      <c r="AX2841">
        <v>7.8014189999999997E-2</v>
      </c>
      <c r="AY2841">
        <v>7.8014189999999997E-2</v>
      </c>
      <c r="AZ2841">
        <v>9.2198580000000002E-2</v>
      </c>
      <c r="BA2841">
        <v>9.2198580000000002E-2</v>
      </c>
      <c r="BB2841">
        <v>9.2198580000000002E-2</v>
      </c>
      <c r="BC2841">
        <v>8.5106379999999995E-2</v>
      </c>
      <c r="BD2841">
        <v>4.9645389999999998E-2</v>
      </c>
      <c r="BE2841">
        <v>2.1276594999999999E-2</v>
      </c>
      <c r="BF2841">
        <v>3.5460993999999996E-2</v>
      </c>
      <c r="BG2841">
        <v>17903</v>
      </c>
      <c r="BH2841">
        <v>16550</v>
      </c>
      <c r="BI2841">
        <v>49</v>
      </c>
      <c r="BJ2841">
        <v>73</v>
      </c>
      <c r="BK2841">
        <v>10</v>
      </c>
      <c r="BL2841">
        <v>0.31818179999999996</v>
      </c>
      <c r="BM2841">
        <v>0.47402596000000002</v>
      </c>
      <c r="BN2841">
        <v>6.4935066E-2</v>
      </c>
      <c r="BO2841">
        <v>65</v>
      </c>
      <c r="BP2841">
        <v>2.2000000000000002</v>
      </c>
      <c r="BQ2841">
        <v>47.3</v>
      </c>
      <c r="BR2841">
        <v>0</v>
      </c>
      <c r="BS2841">
        <v>2</v>
      </c>
      <c r="BT2841">
        <v>11</v>
      </c>
      <c r="BU2841">
        <v>5</v>
      </c>
      <c r="BV2841">
        <v>8</v>
      </c>
      <c r="BW2841">
        <v>3</v>
      </c>
      <c r="BX2841">
        <v>3</v>
      </c>
      <c r="BY2841">
        <v>27</v>
      </c>
      <c r="BZ2841">
        <v>27</v>
      </c>
      <c r="CA2841">
        <v>60</v>
      </c>
      <c r="CB2841">
        <v>1</v>
      </c>
      <c r="CC2841">
        <v>4</v>
      </c>
      <c r="CD2841">
        <v>2.8571428999999999E-2</v>
      </c>
      <c r="CE2841">
        <v>3.0769230000000002E-2</v>
      </c>
      <c r="CF2841">
        <v>0.16923077</v>
      </c>
      <c r="CG2841">
        <v>7.6923080000000005E-2</v>
      </c>
      <c r="CH2841">
        <v>0.12307692000000001</v>
      </c>
      <c r="CI2841">
        <v>4.6153847000000005E-2</v>
      </c>
      <c r="CJ2841">
        <v>4.6153847000000005E-2</v>
      </c>
      <c r="CK2841">
        <v>0.41538461999999998</v>
      </c>
      <c r="CL2841">
        <v>0.41538461999999998</v>
      </c>
      <c r="CM2841">
        <v>0.92307689999999998</v>
      </c>
      <c r="CN2841">
        <v>1.5384615000000001E-2</v>
      </c>
      <c r="CO2841">
        <v>6.1538460000000003E-2</v>
      </c>
      <c r="CP2841">
        <v>34849</v>
      </c>
      <c r="CQ2841">
        <v>30508</v>
      </c>
      <c r="CR2841">
        <v>22</v>
      </c>
      <c r="CS2841">
        <v>39</v>
      </c>
      <c r="CT2841">
        <v>7</v>
      </c>
      <c r="CU2841">
        <v>0.32352942000000001</v>
      </c>
      <c r="CV2841">
        <v>0.57352939999999997</v>
      </c>
      <c r="CW2841">
        <v>0.10294117999999999</v>
      </c>
      <c r="CX2841">
        <v>2369701</v>
      </c>
      <c r="CY2841">
        <v>65</v>
      </c>
      <c r="CZ2841">
        <v>100</v>
      </c>
      <c r="DA2841">
        <v>9</v>
      </c>
      <c r="DB2841">
        <v>91</v>
      </c>
      <c r="DC2841">
        <v>0.09</v>
      </c>
      <c r="DD2841">
        <v>0.91</v>
      </c>
    </row>
    <row r="2842" spans="1:108" x14ac:dyDescent="0.3">
      <c r="A2842">
        <v>2840</v>
      </c>
      <c r="B2842">
        <v>77520</v>
      </c>
      <c r="C2842" s="1" t="s">
        <v>2940</v>
      </c>
      <c r="D2842">
        <v>593</v>
      </c>
      <c r="E2842">
        <v>184</v>
      </c>
      <c r="F2842">
        <v>93</v>
      </c>
      <c r="G2842">
        <v>91</v>
      </c>
      <c r="H2842">
        <f>SUM(male_female_comparison_df[[#This Row],[inhabitants_female]:[inhabitants_male]])</f>
        <v>184</v>
      </c>
      <c r="I2842">
        <f>male_female_comparison_df[[#This Row],[INHABITANTS_TOTAL2]]-male_female_comparison_df[[#This Row],[inhabitants_total]]</f>
        <v>0</v>
      </c>
      <c r="J2842">
        <f>male_female_comparison_df[[#This Row],[inhabitants_male]]/(male_female_comparison_df[[#This Row],[inhabitants_total]])</f>
        <v>0.49456521739130432</v>
      </c>
      <c r="L2842">
        <v>48</v>
      </c>
      <c r="M2842">
        <v>1</v>
      </c>
      <c r="N2842">
        <v>6</v>
      </c>
      <c r="O2842">
        <v>11</v>
      </c>
      <c r="P2842">
        <v>10</v>
      </c>
      <c r="Q2842">
        <v>3</v>
      </c>
      <c r="R2842">
        <v>3</v>
      </c>
      <c r="S2842">
        <v>4</v>
      </c>
      <c r="T2842">
        <v>8</v>
      </c>
      <c r="U2842">
        <v>4</v>
      </c>
      <c r="V2842">
        <v>8</v>
      </c>
      <c r="W2842">
        <v>7</v>
      </c>
      <c r="X2842">
        <v>12</v>
      </c>
      <c r="Y2842">
        <v>26</v>
      </c>
      <c r="Z2842">
        <v>18</v>
      </c>
      <c r="AA2842">
        <v>15</v>
      </c>
      <c r="AB2842">
        <v>11</v>
      </c>
      <c r="AC2842">
        <v>15</v>
      </c>
      <c r="AD2842">
        <v>13</v>
      </c>
      <c r="AE2842">
        <v>6</v>
      </c>
      <c r="AF2842">
        <v>3</v>
      </c>
      <c r="AG2842">
        <v>1.5062219999999999</v>
      </c>
      <c r="AH2842">
        <v>0.50543479999999996</v>
      </c>
      <c r="AI2842">
        <v>0.49456522000000003</v>
      </c>
      <c r="AJ2842" s="2">
        <f>SUM(male_female_comparison_df[[#This Row],[inhabitants_proportional_male]],male_female_comparison_df[[#This Row],[inhabitants_proportional_female]])</f>
        <v>1.0000000199999999</v>
      </c>
      <c r="AK2842" s="2">
        <f>male_female_comparison_df[[#This Row],[inhabitants_proportional_male]]-male_female_comparison_df[[#This Row],[PROPORTIONAL MALE]]</f>
        <v>2.6086957038984337E-9</v>
      </c>
      <c r="AL2842" s="2">
        <f t="shared" si="44"/>
        <v>-0.46793335875704306</v>
      </c>
      <c r="AM2842">
        <v>5.4347826999999998E-3</v>
      </c>
      <c r="AN2842">
        <v>3.2608695E-2</v>
      </c>
      <c r="AO2842">
        <v>5.978261E-2</v>
      </c>
      <c r="AP2842">
        <v>5.4347824000000003E-2</v>
      </c>
      <c r="AQ2842">
        <v>1.6304348E-2</v>
      </c>
      <c r="AR2842">
        <v>1.6304348E-2</v>
      </c>
      <c r="AS2842">
        <v>2.1739129999999999E-2</v>
      </c>
      <c r="AT2842">
        <v>4.3478259999999998E-2</v>
      </c>
      <c r="AU2842">
        <v>2.1739129999999999E-2</v>
      </c>
      <c r="AV2842">
        <v>4.3478259999999998E-2</v>
      </c>
      <c r="AW2842">
        <v>3.8043476999999999E-2</v>
      </c>
      <c r="AX2842">
        <v>6.521739E-2</v>
      </c>
      <c r="AY2842">
        <v>0.14130434</v>
      </c>
      <c r="AZ2842">
        <v>9.7826085999999993E-2</v>
      </c>
      <c r="BA2842">
        <v>8.1521739999999995E-2</v>
      </c>
      <c r="BB2842">
        <v>5.978261E-2</v>
      </c>
      <c r="BC2842">
        <v>8.1521739999999995E-2</v>
      </c>
      <c r="BD2842">
        <v>7.065217E-2</v>
      </c>
      <c r="BE2842">
        <v>3.2608695E-2</v>
      </c>
      <c r="BF2842">
        <v>1.6304348E-2</v>
      </c>
      <c r="BG2842">
        <v>18926</v>
      </c>
      <c r="BH2842">
        <v>17266</v>
      </c>
      <c r="BI2842">
        <v>41</v>
      </c>
      <c r="BJ2842">
        <v>104</v>
      </c>
      <c r="BK2842">
        <v>11</v>
      </c>
      <c r="BL2842">
        <v>0.21465968999999999</v>
      </c>
      <c r="BM2842">
        <v>0.54450259999999995</v>
      </c>
      <c r="BN2842">
        <v>5.7591625E-2</v>
      </c>
      <c r="BO2842">
        <v>86</v>
      </c>
      <c r="BP2842">
        <v>2.1</v>
      </c>
      <c r="BQ2842">
        <v>46.2</v>
      </c>
      <c r="BR2842">
        <v>0</v>
      </c>
      <c r="BS2842">
        <v>3</v>
      </c>
      <c r="BT2842">
        <v>16</v>
      </c>
      <c r="BU2842">
        <v>1</v>
      </c>
      <c r="BV2842">
        <v>5</v>
      </c>
      <c r="BW2842">
        <v>11</v>
      </c>
      <c r="BX2842">
        <v>9</v>
      </c>
      <c r="BY2842">
        <v>38</v>
      </c>
      <c r="BZ2842">
        <v>33</v>
      </c>
      <c r="CA2842">
        <v>71</v>
      </c>
      <c r="CB2842">
        <v>14</v>
      </c>
      <c r="CC2842">
        <v>1</v>
      </c>
      <c r="CD2842">
        <v>1.1494253000000001E-2</v>
      </c>
      <c r="CE2842">
        <v>3.4883722999999998E-2</v>
      </c>
      <c r="CF2842">
        <v>0.18604651</v>
      </c>
      <c r="CG2842">
        <v>1.1627907E-2</v>
      </c>
      <c r="CH2842">
        <v>5.8139537000000005E-2</v>
      </c>
      <c r="CI2842">
        <v>0.12790698</v>
      </c>
      <c r="CJ2842">
        <v>0.10465115999999999</v>
      </c>
      <c r="CK2842">
        <v>0.44186047000000001</v>
      </c>
      <c r="CL2842">
        <v>0.38372093000000002</v>
      </c>
      <c r="CM2842">
        <v>0.82558140000000002</v>
      </c>
      <c r="CN2842">
        <v>0.16279070000000001</v>
      </c>
      <c r="CO2842">
        <v>1.1627907E-2</v>
      </c>
      <c r="CP2842">
        <v>34047</v>
      </c>
      <c r="CQ2842">
        <v>31669</v>
      </c>
      <c r="CR2842">
        <v>23</v>
      </c>
      <c r="CS2842">
        <v>56</v>
      </c>
      <c r="CT2842">
        <v>8</v>
      </c>
      <c r="CU2842">
        <v>0.26436781999999998</v>
      </c>
      <c r="CV2842">
        <v>0.64367819999999998</v>
      </c>
      <c r="CW2842">
        <v>9.1954019999999997E-2</v>
      </c>
      <c r="CX2842">
        <v>2962049</v>
      </c>
      <c r="CY2842">
        <v>76</v>
      </c>
      <c r="CZ2842">
        <v>128</v>
      </c>
      <c r="DA2842">
        <v>12</v>
      </c>
      <c r="DB2842">
        <v>116</v>
      </c>
      <c r="DC2842">
        <v>9.375E-2</v>
      </c>
      <c r="DD2842">
        <v>0.90625</v>
      </c>
    </row>
    <row r="2843" spans="1:108" x14ac:dyDescent="0.3">
      <c r="A2843">
        <v>2841</v>
      </c>
      <c r="B2843">
        <v>77600</v>
      </c>
      <c r="C2843" s="1" t="s">
        <v>2941</v>
      </c>
      <c r="D2843">
        <v>778</v>
      </c>
      <c r="E2843">
        <v>6567</v>
      </c>
      <c r="F2843">
        <v>3318</v>
      </c>
      <c r="G2843">
        <v>3249</v>
      </c>
      <c r="H2843">
        <f>SUM(male_female_comparison_df[[#This Row],[inhabitants_female]:[inhabitants_male]])</f>
        <v>6567</v>
      </c>
      <c r="I2843">
        <f>male_female_comparison_df[[#This Row],[INHABITANTS_TOTAL2]]-male_female_comparison_df[[#This Row],[inhabitants_total]]</f>
        <v>0</v>
      </c>
      <c r="J2843">
        <f>male_female_comparison_df[[#This Row],[inhabitants_male]]/(male_female_comparison_df[[#This Row],[inhabitants_total]])</f>
        <v>0.49474645957058017</v>
      </c>
      <c r="L2843">
        <v>47</v>
      </c>
      <c r="M2843">
        <v>172</v>
      </c>
      <c r="N2843">
        <v>241</v>
      </c>
      <c r="O2843">
        <v>381</v>
      </c>
      <c r="P2843">
        <v>211</v>
      </c>
      <c r="Q2843">
        <v>144</v>
      </c>
      <c r="R2843">
        <v>122</v>
      </c>
      <c r="S2843">
        <v>213</v>
      </c>
      <c r="T2843">
        <v>269</v>
      </c>
      <c r="U2843">
        <v>326</v>
      </c>
      <c r="V2843">
        <v>323</v>
      </c>
      <c r="W2843">
        <v>322</v>
      </c>
      <c r="X2843">
        <v>383</v>
      </c>
      <c r="Y2843">
        <v>432</v>
      </c>
      <c r="Z2843">
        <v>531</v>
      </c>
      <c r="AA2843">
        <v>558</v>
      </c>
      <c r="AB2843">
        <v>577</v>
      </c>
      <c r="AC2843">
        <v>425</v>
      </c>
      <c r="AD2843">
        <v>387</v>
      </c>
      <c r="AE2843">
        <v>256</v>
      </c>
      <c r="AF2843">
        <v>294</v>
      </c>
      <c r="AG2843">
        <v>7.6353570000000008</v>
      </c>
      <c r="AH2843">
        <v>0.50525355000000005</v>
      </c>
      <c r="AI2843">
        <v>0.49474645</v>
      </c>
      <c r="AJ2843" s="2">
        <f>SUM(male_female_comparison_df[[#This Row],[inhabitants_proportional_male]],male_female_comparison_df[[#This Row],[inhabitants_proportional_female]])</f>
        <v>1</v>
      </c>
      <c r="AK2843" s="2">
        <f>male_female_comparison_df[[#This Row],[inhabitants_proportional_male]]-male_female_comparison_df[[#This Row],[PROPORTIONAL MALE]]</f>
        <v>-9.5705801617107511E-9</v>
      </c>
      <c r="AL2843" s="2">
        <f t="shared" si="44"/>
        <v>-0.46793335875704306</v>
      </c>
      <c r="AM2843">
        <v>2.6191564000000001E-2</v>
      </c>
      <c r="AN2843">
        <v>3.6698642999999996E-2</v>
      </c>
      <c r="AO2843">
        <v>5.8017359999999997E-2</v>
      </c>
      <c r="AP2843">
        <v>3.2130350000000002E-2</v>
      </c>
      <c r="AQ2843">
        <v>2.1927820000000001E-2</v>
      </c>
      <c r="AR2843">
        <v>1.8577738E-2</v>
      </c>
      <c r="AS2843">
        <v>3.2434903000000001E-2</v>
      </c>
      <c r="AT2843">
        <v>4.0962387000000003E-2</v>
      </c>
      <c r="AU2843">
        <v>4.9642150000000003E-2</v>
      </c>
      <c r="AV2843">
        <v>4.9185319999999998E-2</v>
      </c>
      <c r="AW2843">
        <v>4.9033045999999997E-2</v>
      </c>
      <c r="AX2843">
        <v>5.8321909999999998E-2</v>
      </c>
      <c r="AY2843">
        <v>6.5783460000000002E-2</v>
      </c>
      <c r="AZ2843">
        <v>8.0858840000000001E-2</v>
      </c>
      <c r="BA2843">
        <v>8.4970299999999999E-2</v>
      </c>
      <c r="BB2843">
        <v>8.7863559999999993E-2</v>
      </c>
      <c r="BC2843">
        <v>6.4717523999999998E-2</v>
      </c>
      <c r="BD2843">
        <v>5.8931020000000001E-2</v>
      </c>
      <c r="BE2843">
        <v>3.8982794000000001E-2</v>
      </c>
      <c r="BF2843">
        <v>4.4769302000000004E-2</v>
      </c>
      <c r="BG2843">
        <v>20542</v>
      </c>
      <c r="BH2843">
        <v>18285</v>
      </c>
      <c r="BI2843">
        <v>1274</v>
      </c>
      <c r="BJ2843">
        <v>3556</v>
      </c>
      <c r="BK2843">
        <v>666</v>
      </c>
      <c r="BL2843">
        <v>0.19201206000000001</v>
      </c>
      <c r="BM2843">
        <v>0.53594569999999997</v>
      </c>
      <c r="BN2843">
        <v>0.10037678999999999</v>
      </c>
      <c r="BO2843">
        <v>3354</v>
      </c>
      <c r="BP2843">
        <v>1.9</v>
      </c>
      <c r="BQ2843">
        <v>43</v>
      </c>
      <c r="BR2843">
        <v>206</v>
      </c>
      <c r="BS2843">
        <v>49</v>
      </c>
      <c r="BT2843">
        <v>636</v>
      </c>
      <c r="BU2843">
        <v>154</v>
      </c>
      <c r="BV2843">
        <v>284</v>
      </c>
      <c r="BW2843">
        <v>291</v>
      </c>
      <c r="BX2843">
        <v>272</v>
      </c>
      <c r="BY2843">
        <v>1308</v>
      </c>
      <c r="BZ2843">
        <v>1421</v>
      </c>
      <c r="CA2843">
        <v>2347</v>
      </c>
      <c r="CB2843">
        <v>929</v>
      </c>
      <c r="CC2843">
        <v>78</v>
      </c>
      <c r="CD2843">
        <v>6.14192E-2</v>
      </c>
      <c r="CE2843">
        <v>1.4609422E-2</v>
      </c>
      <c r="CF2843">
        <v>0.18962432000000001</v>
      </c>
      <c r="CG2843">
        <v>4.5915324E-2</v>
      </c>
      <c r="CH2843">
        <v>8.4675014000000007E-2</v>
      </c>
      <c r="CI2843">
        <v>8.6762080000000005E-2</v>
      </c>
      <c r="CJ2843">
        <v>8.1097199999999994E-2</v>
      </c>
      <c r="CK2843">
        <v>0.3899821</v>
      </c>
      <c r="CL2843">
        <v>0.42367319999999997</v>
      </c>
      <c r="CM2843">
        <v>0.69976145000000001</v>
      </c>
      <c r="CN2843">
        <v>0.27698270000000003</v>
      </c>
      <c r="CO2843">
        <v>2.3255814E-2</v>
      </c>
      <c r="CP2843">
        <v>33389</v>
      </c>
      <c r="CQ2843">
        <v>27474</v>
      </c>
      <c r="CR2843">
        <v>1102</v>
      </c>
      <c r="CS2843">
        <v>1890</v>
      </c>
      <c r="CT2843">
        <v>377</v>
      </c>
      <c r="CU2843">
        <v>0.32710003999999998</v>
      </c>
      <c r="CV2843">
        <v>0.56099730000000003</v>
      </c>
      <c r="CW2843">
        <v>0.11190264</v>
      </c>
      <c r="CX2843">
        <v>112486200</v>
      </c>
      <c r="CY2843">
        <v>1265</v>
      </c>
      <c r="CZ2843">
        <v>2555</v>
      </c>
      <c r="DA2843">
        <v>344</v>
      </c>
      <c r="DB2843">
        <v>2211</v>
      </c>
      <c r="DC2843">
        <v>0.13463797</v>
      </c>
      <c r="DD2843">
        <v>0.86536204999999999</v>
      </c>
    </row>
    <row r="2844" spans="1:108" x14ac:dyDescent="0.3">
      <c r="A2844">
        <v>2842</v>
      </c>
      <c r="B2844">
        <v>77910</v>
      </c>
      <c r="C2844" s="1" t="s">
        <v>2942</v>
      </c>
      <c r="D2844">
        <v>686</v>
      </c>
      <c r="E2844">
        <v>93</v>
      </c>
      <c r="F2844">
        <v>46</v>
      </c>
      <c r="G2844">
        <v>47</v>
      </c>
      <c r="H2844">
        <f>SUM(male_female_comparison_df[[#This Row],[inhabitants_female]:[inhabitants_male]])</f>
        <v>93</v>
      </c>
      <c r="I2844">
        <f>male_female_comparison_df[[#This Row],[INHABITANTS_TOTAL2]]-male_female_comparison_df[[#This Row],[inhabitants_total]]</f>
        <v>0</v>
      </c>
      <c r="J2844">
        <f>male_female_comparison_df[[#This Row],[inhabitants_male]]/(male_female_comparison_df[[#This Row],[inhabitants_total]])</f>
        <v>0.5053763440860215</v>
      </c>
      <c r="L2844">
        <v>50</v>
      </c>
      <c r="M2844">
        <v>2</v>
      </c>
      <c r="N2844">
        <v>1</v>
      </c>
      <c r="O2844">
        <v>5</v>
      </c>
      <c r="P2844">
        <v>5</v>
      </c>
      <c r="Q2844">
        <v>1</v>
      </c>
      <c r="R2844">
        <v>1</v>
      </c>
      <c r="S2844">
        <v>3</v>
      </c>
      <c r="T2844">
        <v>3</v>
      </c>
      <c r="U2844">
        <v>2</v>
      </c>
      <c r="V2844">
        <v>2</v>
      </c>
      <c r="W2844">
        <v>5</v>
      </c>
      <c r="X2844">
        <v>8</v>
      </c>
      <c r="Y2844">
        <v>8</v>
      </c>
      <c r="Z2844">
        <v>9</v>
      </c>
      <c r="AA2844">
        <v>8</v>
      </c>
      <c r="AB2844">
        <v>13</v>
      </c>
      <c r="AC2844">
        <v>4</v>
      </c>
      <c r="AD2844">
        <v>6</v>
      </c>
      <c r="AE2844">
        <v>3</v>
      </c>
      <c r="AF2844">
        <v>4</v>
      </c>
      <c r="AG2844">
        <v>3.3524913999999999</v>
      </c>
      <c r="AH2844">
        <v>0.49462366000000002</v>
      </c>
      <c r="AI2844">
        <v>0.50537633999999998</v>
      </c>
      <c r="AJ2844" s="2">
        <f>SUM(male_female_comparison_df[[#This Row],[inhabitants_proportional_male]],male_female_comparison_df[[#This Row],[inhabitants_proportional_female]])</f>
        <v>1</v>
      </c>
      <c r="AK2844" s="2">
        <f>male_female_comparison_df[[#This Row],[inhabitants_proportional_male]]-male_female_comparison_df[[#This Row],[PROPORTIONAL MALE]]</f>
        <v>-4.0860215211324658E-9</v>
      </c>
      <c r="AL2844" s="2">
        <f t="shared" si="44"/>
        <v>-0.46793335875704306</v>
      </c>
      <c r="AM2844">
        <v>2.1505376E-2</v>
      </c>
      <c r="AN2844">
        <v>1.0752688E-2</v>
      </c>
      <c r="AO2844">
        <v>5.3763440000000003E-2</v>
      </c>
      <c r="AP2844">
        <v>5.3763440000000003E-2</v>
      </c>
      <c r="AQ2844">
        <v>1.0752688E-2</v>
      </c>
      <c r="AR2844">
        <v>1.0752688E-2</v>
      </c>
      <c r="AS2844">
        <v>3.2258063999999996E-2</v>
      </c>
      <c r="AT2844">
        <v>3.2258063999999996E-2</v>
      </c>
      <c r="AU2844">
        <v>2.1505376E-2</v>
      </c>
      <c r="AV2844">
        <v>2.1505376E-2</v>
      </c>
      <c r="AW2844">
        <v>5.3763440000000003E-2</v>
      </c>
      <c r="AX2844">
        <v>8.6021504999999998E-2</v>
      </c>
      <c r="AY2844">
        <v>8.6021504999999998E-2</v>
      </c>
      <c r="AZ2844">
        <v>9.6774189999999996E-2</v>
      </c>
      <c r="BA2844">
        <v>8.6021504999999998E-2</v>
      </c>
      <c r="BB2844">
        <v>0.13978494999999999</v>
      </c>
      <c r="BC2844">
        <v>4.3010752999999999E-2</v>
      </c>
      <c r="BD2844">
        <v>6.4516130000000005E-2</v>
      </c>
      <c r="BE2844">
        <v>3.2258063999999996E-2</v>
      </c>
      <c r="BF2844">
        <v>4.3010752999999999E-2</v>
      </c>
      <c r="BG2844">
        <v>21328</v>
      </c>
      <c r="BH2844">
        <v>19624</v>
      </c>
      <c r="BI2844">
        <v>21</v>
      </c>
      <c r="BJ2844">
        <v>51</v>
      </c>
      <c r="BK2844">
        <v>11</v>
      </c>
      <c r="BL2844">
        <v>0.21212122</v>
      </c>
      <c r="BM2844">
        <v>0.51515149999999998</v>
      </c>
      <c r="BN2844">
        <v>0.11111111</v>
      </c>
      <c r="BO2844">
        <v>47</v>
      </c>
      <c r="BP2844">
        <v>2</v>
      </c>
      <c r="BQ2844">
        <v>56.4</v>
      </c>
      <c r="BR2844">
        <v>3</v>
      </c>
      <c r="BS2844">
        <v>0</v>
      </c>
      <c r="BT2844">
        <v>9</v>
      </c>
      <c r="BU2844">
        <v>2</v>
      </c>
      <c r="BV2844">
        <v>3</v>
      </c>
      <c r="BW2844">
        <v>4</v>
      </c>
      <c r="BX2844">
        <v>5</v>
      </c>
      <c r="BY2844">
        <v>17</v>
      </c>
      <c r="BZ2844">
        <v>21</v>
      </c>
      <c r="CA2844">
        <v>43</v>
      </c>
      <c r="CB2844">
        <v>2</v>
      </c>
      <c r="CC2844">
        <v>2</v>
      </c>
      <c r="CD2844">
        <v>6.3829789999999997E-2</v>
      </c>
      <c r="CF2844">
        <v>0.19148936999999999</v>
      </c>
      <c r="CG2844">
        <v>4.2553189999999998E-2</v>
      </c>
      <c r="CH2844">
        <v>6.3829789999999997E-2</v>
      </c>
      <c r="CI2844">
        <v>8.5106379999999995E-2</v>
      </c>
      <c r="CJ2844">
        <v>0.10638298</v>
      </c>
      <c r="CK2844">
        <v>0.36170209999999997</v>
      </c>
      <c r="CL2844">
        <v>0.44680851999999999</v>
      </c>
      <c r="CM2844">
        <v>0.91489359999999997</v>
      </c>
      <c r="CN2844">
        <v>4.2553189999999998E-2</v>
      </c>
      <c r="CO2844">
        <v>4.2553189999999998E-2</v>
      </c>
      <c r="CP2844">
        <v>36363</v>
      </c>
      <c r="CQ2844">
        <v>30164</v>
      </c>
      <c r="CR2844">
        <v>13</v>
      </c>
      <c r="CS2844">
        <v>30</v>
      </c>
      <c r="CT2844">
        <v>6</v>
      </c>
      <c r="CU2844">
        <v>0.26530611999999998</v>
      </c>
      <c r="CV2844">
        <v>0.61224490000000009</v>
      </c>
      <c r="CW2844">
        <v>0.12244898</v>
      </c>
      <c r="CX2844">
        <v>1781791</v>
      </c>
      <c r="CY2844">
        <v>110</v>
      </c>
      <c r="CZ2844">
        <v>82</v>
      </c>
      <c r="DA2844">
        <v>11</v>
      </c>
      <c r="DB2844">
        <v>71</v>
      </c>
      <c r="DC2844">
        <v>0.13414635</v>
      </c>
      <c r="DD2844">
        <v>0.86585367000000002</v>
      </c>
    </row>
    <row r="2845" spans="1:108" x14ac:dyDescent="0.3">
      <c r="A2845">
        <v>2843</v>
      </c>
      <c r="B2845">
        <v>77930</v>
      </c>
      <c r="C2845" s="1" t="s">
        <v>2943</v>
      </c>
      <c r="D2845">
        <v>686</v>
      </c>
      <c r="E2845">
        <v>415</v>
      </c>
      <c r="F2845">
        <v>190</v>
      </c>
      <c r="G2845">
        <v>225</v>
      </c>
      <c r="H2845">
        <f>SUM(male_female_comparison_df[[#This Row],[inhabitants_female]:[inhabitants_male]])</f>
        <v>415</v>
      </c>
      <c r="I2845">
        <f>male_female_comparison_df[[#This Row],[INHABITANTS_TOTAL2]]-male_female_comparison_df[[#This Row],[inhabitants_total]]</f>
        <v>0</v>
      </c>
      <c r="J2845">
        <f>male_female_comparison_df[[#This Row],[inhabitants_male]]/(male_female_comparison_df[[#This Row],[inhabitants_total]])</f>
        <v>0.54216867469879515</v>
      </c>
      <c r="L2845">
        <v>48</v>
      </c>
      <c r="M2845">
        <v>9</v>
      </c>
      <c r="N2845">
        <v>15</v>
      </c>
      <c r="O2845">
        <v>30</v>
      </c>
      <c r="P2845">
        <v>14</v>
      </c>
      <c r="Q2845">
        <v>10</v>
      </c>
      <c r="R2845">
        <v>4</v>
      </c>
      <c r="S2845">
        <v>8</v>
      </c>
      <c r="T2845">
        <v>13</v>
      </c>
      <c r="U2845">
        <v>13</v>
      </c>
      <c r="V2845">
        <v>23</v>
      </c>
      <c r="W2845">
        <v>19</v>
      </c>
      <c r="X2845">
        <v>22</v>
      </c>
      <c r="Y2845">
        <v>34</v>
      </c>
      <c r="Z2845">
        <v>34</v>
      </c>
      <c r="AA2845">
        <v>40</v>
      </c>
      <c r="AB2845">
        <v>57</v>
      </c>
      <c r="AC2845">
        <v>24</v>
      </c>
      <c r="AD2845">
        <v>27</v>
      </c>
      <c r="AE2845">
        <v>10</v>
      </c>
      <c r="AF2845">
        <v>9</v>
      </c>
      <c r="AG2845">
        <v>2.417319</v>
      </c>
      <c r="AH2845">
        <v>0.45783131999999999</v>
      </c>
      <c r="AI2845">
        <v>0.54216869999999995</v>
      </c>
      <c r="AJ2845" s="2">
        <f>SUM(male_female_comparison_df[[#This Row],[inhabitants_proportional_male]],male_female_comparison_df[[#This Row],[inhabitants_proportional_female]])</f>
        <v>1.0000000199999999</v>
      </c>
      <c r="AK2845" s="2">
        <f>male_female_comparison_df[[#This Row],[inhabitants_proportional_male]]-male_female_comparison_df[[#This Row],[PROPORTIONAL MALE]]</f>
        <v>2.5301204797933963E-8</v>
      </c>
      <c r="AL2845" s="2">
        <f t="shared" si="44"/>
        <v>-0.46793335875704306</v>
      </c>
      <c r="AM2845">
        <v>2.1686747999999999E-2</v>
      </c>
      <c r="AN2845">
        <v>3.6144577000000004E-2</v>
      </c>
      <c r="AO2845">
        <v>7.2289154000000008E-2</v>
      </c>
      <c r="AP2845">
        <v>3.3734939999999998E-2</v>
      </c>
      <c r="AQ2845">
        <v>2.4096385000000001E-2</v>
      </c>
      <c r="AR2845">
        <v>9.6385540000000006E-3</v>
      </c>
      <c r="AS2845">
        <v>1.9277109000000001E-2</v>
      </c>
      <c r="AT2845">
        <v>3.1325302999999999E-2</v>
      </c>
      <c r="AU2845">
        <v>3.1325302999999999E-2</v>
      </c>
      <c r="AV2845">
        <v>5.5421687999999997E-2</v>
      </c>
      <c r="AW2845">
        <v>4.5783132000000004E-2</v>
      </c>
      <c r="AX2845">
        <v>5.3012047E-2</v>
      </c>
      <c r="AY2845">
        <v>8.1927710000000001E-2</v>
      </c>
      <c r="AZ2845">
        <v>8.1927710000000001E-2</v>
      </c>
      <c r="BA2845">
        <v>9.6385540000000006E-2</v>
      </c>
      <c r="BB2845">
        <v>0.13734939999999998</v>
      </c>
      <c r="BC2845">
        <v>5.7831325000000003E-2</v>
      </c>
      <c r="BD2845">
        <v>6.5060240000000005E-2</v>
      </c>
      <c r="BE2845">
        <v>2.4096385000000001E-2</v>
      </c>
      <c r="BF2845">
        <v>2.1686747999999999E-2</v>
      </c>
      <c r="BG2845">
        <v>17938</v>
      </c>
      <c r="BH2845">
        <v>16129</v>
      </c>
      <c r="BI2845">
        <v>118</v>
      </c>
      <c r="BJ2845">
        <v>186</v>
      </c>
      <c r="BK2845">
        <v>34</v>
      </c>
      <c r="BL2845">
        <v>0.28710464000000002</v>
      </c>
      <c r="BM2845">
        <v>0.45255473000000002</v>
      </c>
      <c r="BN2845">
        <v>8.2725060000000003E-2</v>
      </c>
      <c r="BO2845">
        <v>196</v>
      </c>
      <c r="BP2845">
        <v>2.1</v>
      </c>
      <c r="BQ2845">
        <v>48.1</v>
      </c>
      <c r="BR2845">
        <v>6</v>
      </c>
      <c r="BS2845">
        <v>2</v>
      </c>
      <c r="BT2845">
        <v>36</v>
      </c>
      <c r="BU2845">
        <v>7</v>
      </c>
      <c r="BV2845">
        <v>15</v>
      </c>
      <c r="BW2845">
        <v>19</v>
      </c>
      <c r="BX2845">
        <v>17</v>
      </c>
      <c r="BY2845">
        <v>69</v>
      </c>
      <c r="BZ2845">
        <v>94</v>
      </c>
      <c r="CA2845">
        <v>174</v>
      </c>
      <c r="CB2845">
        <v>16</v>
      </c>
      <c r="CC2845">
        <v>6</v>
      </c>
      <c r="CD2845">
        <v>3.0612245E-2</v>
      </c>
      <c r="CE2845">
        <v>1.0204081E-2</v>
      </c>
      <c r="CF2845">
        <v>0.18367347000000001</v>
      </c>
      <c r="CG2845">
        <v>3.5714287000000004E-2</v>
      </c>
      <c r="CH2845">
        <v>7.6530609999999999E-2</v>
      </c>
      <c r="CI2845">
        <v>9.6938774000000005E-2</v>
      </c>
      <c r="CJ2845">
        <v>8.6734699999999998E-2</v>
      </c>
      <c r="CK2845">
        <v>0.35204083000000003</v>
      </c>
      <c r="CL2845">
        <v>0.47959184999999999</v>
      </c>
      <c r="CM2845">
        <v>0.88775509999999991</v>
      </c>
      <c r="CN2845">
        <v>8.1632650000000001E-2</v>
      </c>
      <c r="CO2845">
        <v>3.0612245E-2</v>
      </c>
      <c r="CP2845">
        <v>30918</v>
      </c>
      <c r="CQ2845">
        <v>28305</v>
      </c>
      <c r="CR2845">
        <v>71</v>
      </c>
      <c r="CS2845">
        <v>111</v>
      </c>
      <c r="CT2845">
        <v>15</v>
      </c>
      <c r="CU2845">
        <v>0.36040609999999995</v>
      </c>
      <c r="CV2845">
        <v>0.56345177000000002</v>
      </c>
      <c r="CW2845">
        <v>7.6142130000000002E-2</v>
      </c>
      <c r="CX2845">
        <v>6090943</v>
      </c>
      <c r="CY2845">
        <v>322</v>
      </c>
      <c r="CZ2845">
        <v>293</v>
      </c>
      <c r="DA2845">
        <v>29</v>
      </c>
      <c r="DB2845">
        <v>264</v>
      </c>
      <c r="DC2845">
        <v>9.8976110000000006E-2</v>
      </c>
      <c r="DD2845">
        <v>0.90102386000000001</v>
      </c>
    </row>
    <row r="2846" spans="1:108" x14ac:dyDescent="0.3">
      <c r="A2846">
        <v>2844</v>
      </c>
      <c r="B2846">
        <v>78200</v>
      </c>
      <c r="C2846" s="1" t="s">
        <v>2944</v>
      </c>
      <c r="D2846">
        <v>420</v>
      </c>
      <c r="E2846">
        <v>4457</v>
      </c>
      <c r="F2846">
        <v>2378</v>
      </c>
      <c r="G2846">
        <v>2079</v>
      </c>
      <c r="H2846">
        <f>SUM(male_female_comparison_df[[#This Row],[inhabitants_female]:[inhabitants_male]])</f>
        <v>4457</v>
      </c>
      <c r="I2846">
        <f>male_female_comparison_df[[#This Row],[INHABITANTS_TOTAL2]]-male_female_comparison_df[[#This Row],[inhabitants_total]]</f>
        <v>0</v>
      </c>
      <c r="J2846">
        <f>male_female_comparison_df[[#This Row],[inhabitants_male]]/(male_female_comparison_df[[#This Row],[inhabitants_total]])</f>
        <v>0.46645725824545659</v>
      </c>
      <c r="L2846">
        <v>52</v>
      </c>
      <c r="M2846">
        <v>52</v>
      </c>
      <c r="N2846">
        <v>82</v>
      </c>
      <c r="O2846">
        <v>147</v>
      </c>
      <c r="P2846">
        <v>65</v>
      </c>
      <c r="Q2846">
        <v>71</v>
      </c>
      <c r="R2846">
        <v>101</v>
      </c>
      <c r="S2846">
        <v>310</v>
      </c>
      <c r="T2846">
        <v>224</v>
      </c>
      <c r="U2846">
        <v>196</v>
      </c>
      <c r="V2846">
        <v>189</v>
      </c>
      <c r="W2846">
        <v>164</v>
      </c>
      <c r="X2846">
        <v>187</v>
      </c>
      <c r="Y2846">
        <v>286</v>
      </c>
      <c r="Z2846">
        <v>309</v>
      </c>
      <c r="AA2846">
        <v>359</v>
      </c>
      <c r="AB2846">
        <v>442</v>
      </c>
      <c r="AC2846">
        <v>325</v>
      </c>
      <c r="AD2846">
        <v>324</v>
      </c>
      <c r="AE2846">
        <v>310</v>
      </c>
      <c r="AF2846">
        <v>314</v>
      </c>
      <c r="AG2846">
        <v>70.133514000000005</v>
      </c>
      <c r="AH2846">
        <v>0.53354274999999995</v>
      </c>
      <c r="AI2846">
        <v>0.46645724999999999</v>
      </c>
      <c r="AJ2846" s="2">
        <f>SUM(male_female_comparison_df[[#This Row],[inhabitants_proportional_male]],male_female_comparison_df[[#This Row],[inhabitants_proportional_female]])</f>
        <v>1</v>
      </c>
      <c r="AK2846" s="2">
        <f>male_female_comparison_df[[#This Row],[inhabitants_proportional_male]]-male_female_comparison_df[[#This Row],[PROPORTIONAL MALE]]</f>
        <v>-8.2454565952794212E-9</v>
      </c>
      <c r="AL2846" s="2">
        <f t="shared" si="44"/>
        <v>-0.46793335875704306</v>
      </c>
      <c r="AM2846">
        <v>1.166704E-2</v>
      </c>
      <c r="AN2846">
        <v>1.8398026000000001E-2</v>
      </c>
      <c r="AO2846">
        <v>3.2981827999999998E-2</v>
      </c>
      <c r="AP2846">
        <v>1.4583801E-2</v>
      </c>
      <c r="AQ2846">
        <v>1.5929996999999998E-2</v>
      </c>
      <c r="AR2846">
        <v>2.2660982000000003E-2</v>
      </c>
      <c r="AS2846">
        <v>6.9553509999999999E-2</v>
      </c>
      <c r="AT2846">
        <v>5.025802E-2</v>
      </c>
      <c r="AU2846">
        <v>4.3975766999999999E-2</v>
      </c>
      <c r="AV2846">
        <v>4.2405207E-2</v>
      </c>
      <c r="AW2846">
        <v>3.6796052000000003E-2</v>
      </c>
      <c r="AX2846">
        <v>4.1956473000000001E-2</v>
      </c>
      <c r="AY2846">
        <v>6.4168719999999999E-2</v>
      </c>
      <c r="AZ2846">
        <v>6.9329139999999997E-2</v>
      </c>
      <c r="BA2846">
        <v>8.0547450000000007E-2</v>
      </c>
      <c r="BB2846">
        <v>9.9169839999999995E-2</v>
      </c>
      <c r="BC2846">
        <v>7.2919000000000012E-2</v>
      </c>
      <c r="BD2846">
        <v>7.2694640000000005E-2</v>
      </c>
      <c r="BE2846">
        <v>6.9553509999999999E-2</v>
      </c>
      <c r="BF2846">
        <v>7.0450979999999996E-2</v>
      </c>
      <c r="BG2846">
        <v>18272</v>
      </c>
      <c r="BH2846">
        <v>16008</v>
      </c>
      <c r="BI2846">
        <v>1117</v>
      </c>
      <c r="BJ2846">
        <v>2659</v>
      </c>
      <c r="BK2846">
        <v>319</v>
      </c>
      <c r="BL2846">
        <v>0.24822221999999999</v>
      </c>
      <c r="BM2846">
        <v>0.59088890000000005</v>
      </c>
      <c r="BN2846">
        <v>7.0888889999999996E-2</v>
      </c>
      <c r="BO2846">
        <v>3050</v>
      </c>
      <c r="BP2846">
        <v>1.5</v>
      </c>
      <c r="BQ2846">
        <v>40.4</v>
      </c>
      <c r="BR2846">
        <v>451</v>
      </c>
      <c r="BS2846">
        <v>75</v>
      </c>
      <c r="BT2846">
        <v>254</v>
      </c>
      <c r="BU2846">
        <v>49</v>
      </c>
      <c r="BV2846">
        <v>106</v>
      </c>
      <c r="BW2846">
        <v>106</v>
      </c>
      <c r="BX2846">
        <v>87</v>
      </c>
      <c r="BY2846">
        <v>1445</v>
      </c>
      <c r="BZ2846">
        <v>1358</v>
      </c>
      <c r="CA2846">
        <v>1481</v>
      </c>
      <c r="CB2846">
        <v>1503</v>
      </c>
      <c r="CC2846">
        <v>66</v>
      </c>
      <c r="CD2846">
        <v>0.14786885999999999</v>
      </c>
      <c r="CE2846">
        <v>2.4590163999999998E-2</v>
      </c>
      <c r="CF2846">
        <v>8.3278685999999991E-2</v>
      </c>
      <c r="CG2846">
        <v>1.6065573E-2</v>
      </c>
      <c r="CH2846">
        <v>3.4754097000000005E-2</v>
      </c>
      <c r="CI2846">
        <v>3.4754097000000005E-2</v>
      </c>
      <c r="CJ2846">
        <v>2.8524589999999999E-2</v>
      </c>
      <c r="CK2846">
        <v>0.47377049999999998</v>
      </c>
      <c r="CL2846">
        <v>0.44524589999999997</v>
      </c>
      <c r="CM2846">
        <v>0.48557377000000002</v>
      </c>
      <c r="CN2846">
        <v>0.49278687999999998</v>
      </c>
      <c r="CO2846">
        <v>2.1639342999999998E-2</v>
      </c>
      <c r="CP2846">
        <v>24390</v>
      </c>
      <c r="CQ2846">
        <v>19017</v>
      </c>
      <c r="CR2846">
        <v>1427</v>
      </c>
      <c r="CS2846">
        <v>1449</v>
      </c>
      <c r="CT2846">
        <v>195</v>
      </c>
      <c r="CU2846">
        <v>0.46466949999999996</v>
      </c>
      <c r="CV2846">
        <v>0.47183329999999996</v>
      </c>
      <c r="CW2846">
        <v>6.3497230000000002E-2</v>
      </c>
      <c r="CX2846">
        <v>74903016</v>
      </c>
      <c r="CY2846">
        <v>153</v>
      </c>
      <c r="CZ2846">
        <v>681</v>
      </c>
      <c r="DA2846">
        <v>146</v>
      </c>
      <c r="DB2846">
        <v>535</v>
      </c>
      <c r="DC2846">
        <v>0.21439059999999999</v>
      </c>
      <c r="DD2846">
        <v>0.78560940000000001</v>
      </c>
    </row>
    <row r="2847" spans="1:108" x14ac:dyDescent="0.3">
      <c r="A2847">
        <v>2845</v>
      </c>
      <c r="B2847">
        <v>78400</v>
      </c>
      <c r="C2847" s="1" t="s">
        <v>2945</v>
      </c>
      <c r="D2847">
        <v>915</v>
      </c>
      <c r="E2847">
        <v>1263</v>
      </c>
      <c r="F2847">
        <v>620</v>
      </c>
      <c r="G2847">
        <v>643</v>
      </c>
      <c r="H2847">
        <f>SUM(male_female_comparison_df[[#This Row],[inhabitants_female]:[inhabitants_male]])</f>
        <v>1263</v>
      </c>
      <c r="I2847">
        <f>male_female_comparison_df[[#This Row],[INHABITANTS_TOTAL2]]-male_female_comparison_df[[#This Row],[inhabitants_total]]</f>
        <v>0</v>
      </c>
      <c r="J2847">
        <f>male_female_comparison_df[[#This Row],[inhabitants_male]]/(male_female_comparison_df[[#This Row],[inhabitants_total]])</f>
        <v>0.50910530482977034</v>
      </c>
      <c r="L2847">
        <v>44</v>
      </c>
      <c r="M2847">
        <v>28</v>
      </c>
      <c r="N2847">
        <v>42</v>
      </c>
      <c r="O2847">
        <v>82</v>
      </c>
      <c r="P2847">
        <v>45</v>
      </c>
      <c r="Q2847">
        <v>30</v>
      </c>
      <c r="R2847">
        <v>39</v>
      </c>
      <c r="S2847">
        <v>45</v>
      </c>
      <c r="T2847">
        <v>43</v>
      </c>
      <c r="U2847">
        <v>56</v>
      </c>
      <c r="V2847">
        <v>76</v>
      </c>
      <c r="W2847">
        <v>85</v>
      </c>
      <c r="X2847">
        <v>99</v>
      </c>
      <c r="Y2847">
        <v>111</v>
      </c>
      <c r="Z2847">
        <v>118</v>
      </c>
      <c r="AA2847">
        <v>114</v>
      </c>
      <c r="AB2847">
        <v>109</v>
      </c>
      <c r="AC2847">
        <v>56</v>
      </c>
      <c r="AD2847">
        <v>44</v>
      </c>
      <c r="AE2847">
        <v>21</v>
      </c>
      <c r="AF2847">
        <v>20</v>
      </c>
      <c r="AG2847">
        <v>150.89427000000001</v>
      </c>
      <c r="AH2847">
        <v>0.49089470000000002</v>
      </c>
      <c r="AI2847">
        <v>0.50910529999999998</v>
      </c>
      <c r="AJ2847" s="2">
        <f>SUM(male_female_comparison_df[[#This Row],[inhabitants_proportional_male]],male_female_comparison_df[[#This Row],[inhabitants_proportional_female]])</f>
        <v>1</v>
      </c>
      <c r="AK2847" s="2">
        <f>male_female_comparison_df[[#This Row],[inhabitants_proportional_male]]-male_female_comparison_df[[#This Row],[PROPORTIONAL MALE]]</f>
        <v>-4.8297703614252896E-9</v>
      </c>
      <c r="AL2847" s="2">
        <f t="shared" si="44"/>
        <v>-0.46793335875704306</v>
      </c>
      <c r="AM2847">
        <v>2.2169437E-2</v>
      </c>
      <c r="AN2847">
        <v>3.3254157999999999E-2</v>
      </c>
      <c r="AO2847">
        <v>6.4924783999999999E-2</v>
      </c>
      <c r="AP2847">
        <v>3.5629454999999997E-2</v>
      </c>
      <c r="AQ2847">
        <v>2.3752968999999999E-2</v>
      </c>
      <c r="AR2847">
        <v>3.0878860000000001E-2</v>
      </c>
      <c r="AS2847">
        <v>3.5629454999999997E-2</v>
      </c>
      <c r="AT2847">
        <v>3.4045923999999998E-2</v>
      </c>
      <c r="AU2847">
        <v>4.4338875E-2</v>
      </c>
      <c r="AV2847">
        <v>6.0174190000000002E-2</v>
      </c>
      <c r="AW2847">
        <v>6.7300079999999998E-2</v>
      </c>
      <c r="AX2847">
        <v>7.8384800000000004E-2</v>
      </c>
      <c r="AY2847">
        <v>8.7885980000000002E-2</v>
      </c>
      <c r="AZ2847">
        <v>9.3428339999999999E-2</v>
      </c>
      <c r="BA2847">
        <v>9.0261279999999999E-2</v>
      </c>
      <c r="BB2847">
        <v>8.6302450000000003E-2</v>
      </c>
      <c r="BC2847">
        <v>4.4338875E-2</v>
      </c>
      <c r="BD2847">
        <v>3.4837689999999998E-2</v>
      </c>
      <c r="BE2847">
        <v>1.6627078999999999E-2</v>
      </c>
      <c r="BF2847">
        <v>1.5835313E-2</v>
      </c>
      <c r="BG2847">
        <v>22786</v>
      </c>
      <c r="BH2847">
        <v>21511</v>
      </c>
      <c r="BI2847">
        <v>181</v>
      </c>
      <c r="BJ2847">
        <v>670</v>
      </c>
      <c r="BK2847">
        <v>197</v>
      </c>
      <c r="BL2847">
        <v>0.14031008</v>
      </c>
      <c r="BM2847">
        <v>0.51937984999999998</v>
      </c>
      <c r="BN2847">
        <v>0.15271318</v>
      </c>
      <c r="BO2847">
        <v>594</v>
      </c>
      <c r="BP2847">
        <v>2.1</v>
      </c>
      <c r="BQ2847">
        <v>43.7</v>
      </c>
      <c r="BR2847">
        <v>34</v>
      </c>
      <c r="BS2847">
        <v>13</v>
      </c>
      <c r="BT2847">
        <v>129</v>
      </c>
      <c r="BU2847">
        <v>25</v>
      </c>
      <c r="BV2847">
        <v>52</v>
      </c>
      <c r="BW2847">
        <v>64</v>
      </c>
      <c r="BX2847">
        <v>63</v>
      </c>
      <c r="BY2847">
        <v>287</v>
      </c>
      <c r="BZ2847">
        <v>180</v>
      </c>
      <c r="CA2847">
        <v>495</v>
      </c>
      <c r="CB2847">
        <v>83</v>
      </c>
      <c r="CC2847">
        <v>16</v>
      </c>
      <c r="CD2847">
        <v>5.7239055999999996E-2</v>
      </c>
      <c r="CE2847">
        <v>2.1885522000000001E-2</v>
      </c>
      <c r="CF2847">
        <v>0.21717170999999999</v>
      </c>
      <c r="CG2847">
        <v>4.2087544000000005E-2</v>
      </c>
      <c r="CH2847">
        <v>8.7542090000000003E-2</v>
      </c>
      <c r="CI2847">
        <v>0.10774410500000001</v>
      </c>
      <c r="CJ2847">
        <v>0.10606061</v>
      </c>
      <c r="CK2847">
        <v>0.48316499999999996</v>
      </c>
      <c r="CL2847">
        <v>0.30303029999999997</v>
      </c>
      <c r="CM2847">
        <v>0.83333330000000005</v>
      </c>
      <c r="CN2847">
        <v>0.13973062999999999</v>
      </c>
      <c r="CO2847">
        <v>2.6936026000000002E-2</v>
      </c>
      <c r="CP2847">
        <v>40524</v>
      </c>
      <c r="CQ2847">
        <v>36971</v>
      </c>
      <c r="CR2847">
        <v>86</v>
      </c>
      <c r="CS2847">
        <v>404</v>
      </c>
      <c r="CT2847">
        <v>102</v>
      </c>
      <c r="CU2847">
        <v>0.14527027000000001</v>
      </c>
      <c r="CV2847">
        <v>0.68243240000000005</v>
      </c>
      <c r="CW2847">
        <v>0.17229729999999999</v>
      </c>
      <c r="CX2847">
        <v>23989976</v>
      </c>
      <c r="CY2847">
        <v>22</v>
      </c>
      <c r="CZ2847">
        <v>514</v>
      </c>
      <c r="DA2847">
        <v>50</v>
      </c>
      <c r="DB2847">
        <v>464</v>
      </c>
      <c r="DC2847">
        <v>9.7276260000000003E-2</v>
      </c>
      <c r="DD2847">
        <v>0.90272369999999991</v>
      </c>
    </row>
    <row r="2848" spans="1:108" x14ac:dyDescent="0.3">
      <c r="A2848">
        <v>2846</v>
      </c>
      <c r="B2848">
        <v>78480</v>
      </c>
      <c r="C2848" s="1" t="s">
        <v>2946</v>
      </c>
      <c r="D2848">
        <v>420</v>
      </c>
      <c r="E2848">
        <v>546</v>
      </c>
      <c r="F2848">
        <v>248</v>
      </c>
      <c r="G2848">
        <v>298</v>
      </c>
      <c r="H2848">
        <f>SUM(male_female_comparison_df[[#This Row],[inhabitants_female]:[inhabitants_male]])</f>
        <v>546</v>
      </c>
      <c r="I2848">
        <f>male_female_comparison_df[[#This Row],[INHABITANTS_TOTAL2]]-male_female_comparison_df[[#This Row],[inhabitants_total]]</f>
        <v>0</v>
      </c>
      <c r="J2848">
        <f>male_female_comparison_df[[#This Row],[inhabitants_male]]/(male_female_comparison_df[[#This Row],[inhabitants_total]])</f>
        <v>0.54578754578754574</v>
      </c>
      <c r="L2848">
        <v>40</v>
      </c>
      <c r="M2848">
        <v>15</v>
      </c>
      <c r="N2848">
        <v>37</v>
      </c>
      <c r="O2848">
        <v>51</v>
      </c>
      <c r="P2848">
        <v>18</v>
      </c>
      <c r="Q2848">
        <v>17</v>
      </c>
      <c r="R2848">
        <v>11</v>
      </c>
      <c r="S2848">
        <v>16</v>
      </c>
      <c r="T2848">
        <v>23</v>
      </c>
      <c r="U2848">
        <v>36</v>
      </c>
      <c r="V2848">
        <v>34</v>
      </c>
      <c r="W2848">
        <v>31</v>
      </c>
      <c r="X2848">
        <v>42</v>
      </c>
      <c r="Y2848">
        <v>34</v>
      </c>
      <c r="Z2848">
        <v>50</v>
      </c>
      <c r="AA2848">
        <v>41</v>
      </c>
      <c r="AB2848">
        <v>28</v>
      </c>
      <c r="AC2848">
        <v>22</v>
      </c>
      <c r="AD2848">
        <v>23</v>
      </c>
      <c r="AE2848">
        <v>9</v>
      </c>
      <c r="AF2848">
        <v>8</v>
      </c>
      <c r="AG2848">
        <v>14.568847</v>
      </c>
      <c r="AH2848">
        <v>0.45421245999999998</v>
      </c>
      <c r="AI2848">
        <v>0.54578760000000004</v>
      </c>
      <c r="AJ2848" s="2">
        <f>SUM(male_female_comparison_df[[#This Row],[inhabitants_proportional_male]],male_female_comparison_df[[#This Row],[inhabitants_proportional_female]])</f>
        <v>1.0000000600000001</v>
      </c>
      <c r="AK2848" s="2">
        <f>male_female_comparison_df[[#This Row],[inhabitants_proportional_male]]-male_female_comparison_df[[#This Row],[PROPORTIONAL MALE]]</f>
        <v>5.421245430348165E-8</v>
      </c>
      <c r="AL2848" s="2">
        <f t="shared" si="44"/>
        <v>-0.46793335875704306</v>
      </c>
      <c r="AM2848">
        <v>2.7472528E-2</v>
      </c>
      <c r="AN2848">
        <v>6.7765569999999997E-2</v>
      </c>
      <c r="AO2848">
        <v>9.3406594999999995E-2</v>
      </c>
      <c r="AP2848">
        <v>3.2967034999999999E-2</v>
      </c>
      <c r="AQ2848">
        <v>3.1135531000000001E-2</v>
      </c>
      <c r="AR2848">
        <v>2.0146520000000001E-2</v>
      </c>
      <c r="AS2848">
        <v>2.9304029999999998E-2</v>
      </c>
      <c r="AT2848">
        <v>4.2124543E-2</v>
      </c>
      <c r="AU2848">
        <v>6.5934069999999997E-2</v>
      </c>
      <c r="AV2848">
        <v>6.2271062000000002E-2</v>
      </c>
      <c r="AW2848">
        <v>5.6776557000000005E-2</v>
      </c>
      <c r="AX2848">
        <v>7.6923080000000005E-2</v>
      </c>
      <c r="AY2848">
        <v>6.2271062000000002E-2</v>
      </c>
      <c r="AZ2848">
        <v>9.1575089999999998E-2</v>
      </c>
      <c r="BA2848">
        <v>7.5091580000000005E-2</v>
      </c>
      <c r="BB2848">
        <v>5.1282052000000002E-2</v>
      </c>
      <c r="BC2848">
        <v>4.0293040000000002E-2</v>
      </c>
      <c r="BD2848">
        <v>4.2124543E-2</v>
      </c>
      <c r="BE2848">
        <v>1.6483517E-2</v>
      </c>
      <c r="BF2848">
        <v>1.4652014999999999E-2</v>
      </c>
      <c r="BG2848">
        <v>25088</v>
      </c>
      <c r="BH2848">
        <v>23082</v>
      </c>
      <c r="BI2848">
        <v>66</v>
      </c>
      <c r="BJ2848">
        <v>238</v>
      </c>
      <c r="BK2848">
        <v>101</v>
      </c>
      <c r="BL2848">
        <v>0.12267657999999999</v>
      </c>
      <c r="BM2848">
        <v>0.44237917999999998</v>
      </c>
      <c r="BN2848">
        <v>0.18773234</v>
      </c>
      <c r="BO2848">
        <v>210</v>
      </c>
      <c r="BP2848">
        <v>2.6</v>
      </c>
      <c r="BQ2848">
        <v>42.4</v>
      </c>
      <c r="BR2848">
        <v>7</v>
      </c>
      <c r="BS2848">
        <v>7</v>
      </c>
      <c r="BT2848">
        <v>64</v>
      </c>
      <c r="BU2848">
        <v>14</v>
      </c>
      <c r="BV2848">
        <v>34</v>
      </c>
      <c r="BW2848">
        <v>35</v>
      </c>
      <c r="BX2848">
        <v>25</v>
      </c>
      <c r="BY2848">
        <v>84</v>
      </c>
      <c r="BZ2848">
        <v>62</v>
      </c>
      <c r="CA2848">
        <v>201</v>
      </c>
      <c r="CB2848">
        <v>6</v>
      </c>
      <c r="CC2848">
        <v>3</v>
      </c>
      <c r="CD2848">
        <v>3.3333334999999999E-2</v>
      </c>
      <c r="CE2848">
        <v>3.3333334999999999E-2</v>
      </c>
      <c r="CF2848">
        <v>0.30476192000000002</v>
      </c>
      <c r="CG2848">
        <v>6.6666669999999997E-2</v>
      </c>
      <c r="CH2848">
        <v>0.16190477</v>
      </c>
      <c r="CI2848">
        <v>0.16666666999999999</v>
      </c>
      <c r="CJ2848">
        <v>0.11904762000000001</v>
      </c>
      <c r="CK2848">
        <v>0.4</v>
      </c>
      <c r="CL2848">
        <v>0.2952381</v>
      </c>
      <c r="CM2848">
        <v>0.95714283</v>
      </c>
      <c r="CN2848">
        <v>2.8571428999999999E-2</v>
      </c>
      <c r="CO2848">
        <v>1.4285714E-2</v>
      </c>
      <c r="CP2848">
        <v>48988</v>
      </c>
      <c r="CQ2848">
        <v>46144</v>
      </c>
      <c r="CR2848">
        <v>23</v>
      </c>
      <c r="CS2848">
        <v>135</v>
      </c>
      <c r="CT2848">
        <v>50</v>
      </c>
      <c r="CU2848">
        <v>0.11057692</v>
      </c>
      <c r="CV2848">
        <v>0.64903843000000006</v>
      </c>
      <c r="CW2848">
        <v>0.24038461</v>
      </c>
      <c r="CX2848">
        <v>10189480</v>
      </c>
      <c r="CY2848">
        <v>94</v>
      </c>
      <c r="CZ2848">
        <v>258</v>
      </c>
      <c r="DA2848">
        <v>19</v>
      </c>
      <c r="DB2848">
        <v>239</v>
      </c>
      <c r="DC2848">
        <v>7.3643410000000006E-2</v>
      </c>
      <c r="DD2848">
        <v>0.92635659999999986</v>
      </c>
    </row>
    <row r="2849" spans="1:108" x14ac:dyDescent="0.3">
      <c r="A2849">
        <v>2847</v>
      </c>
      <c r="B2849">
        <v>78710</v>
      </c>
      <c r="C2849" s="1" t="s">
        <v>2947</v>
      </c>
      <c r="D2849">
        <v>915</v>
      </c>
      <c r="E2849">
        <v>685</v>
      </c>
      <c r="F2849">
        <v>313</v>
      </c>
      <c r="G2849">
        <v>372</v>
      </c>
      <c r="H2849">
        <f>SUM(male_female_comparison_df[[#This Row],[inhabitants_female]:[inhabitants_male]])</f>
        <v>685</v>
      </c>
      <c r="I2849">
        <f>male_female_comparison_df[[#This Row],[INHABITANTS_TOTAL2]]-male_female_comparison_df[[#This Row],[inhabitants_total]]</f>
        <v>0</v>
      </c>
      <c r="J2849">
        <f>male_female_comparison_df[[#This Row],[inhabitants_male]]/(male_female_comparison_df[[#This Row],[inhabitants_total]])</f>
        <v>0.54306569343065692</v>
      </c>
      <c r="L2849">
        <v>45</v>
      </c>
      <c r="M2849">
        <v>12</v>
      </c>
      <c r="N2849">
        <v>36</v>
      </c>
      <c r="O2849">
        <v>59</v>
      </c>
      <c r="P2849">
        <v>21</v>
      </c>
      <c r="Q2849">
        <v>16</v>
      </c>
      <c r="R2849">
        <v>8</v>
      </c>
      <c r="S2849">
        <v>11</v>
      </c>
      <c r="T2849">
        <v>17</v>
      </c>
      <c r="U2849">
        <v>32</v>
      </c>
      <c r="V2849">
        <v>43</v>
      </c>
      <c r="W2849">
        <v>33</v>
      </c>
      <c r="X2849">
        <v>50</v>
      </c>
      <c r="Y2849">
        <v>54</v>
      </c>
      <c r="Z2849">
        <v>60</v>
      </c>
      <c r="AA2849">
        <v>73</v>
      </c>
      <c r="AB2849">
        <v>68</v>
      </c>
      <c r="AC2849">
        <v>42</v>
      </c>
      <c r="AD2849">
        <v>26</v>
      </c>
      <c r="AE2849">
        <v>16</v>
      </c>
      <c r="AF2849">
        <v>8</v>
      </c>
      <c r="AG2849">
        <v>7.7457419999999999</v>
      </c>
      <c r="AH2849">
        <v>0.45693429999999996</v>
      </c>
      <c r="AI2849">
        <v>0.54306566999999994</v>
      </c>
      <c r="AJ2849" s="2">
        <f>SUM(male_female_comparison_df[[#This Row],[inhabitants_proportional_male]],male_female_comparison_df[[#This Row],[inhabitants_proportional_female]])</f>
        <v>0.99999996999999996</v>
      </c>
      <c r="AK2849" s="2">
        <f>male_female_comparison_df[[#This Row],[inhabitants_proportional_male]]-male_female_comparison_df[[#This Row],[PROPORTIONAL MALE]]</f>
        <v>-2.3430656970191421E-8</v>
      </c>
      <c r="AL2849" s="2">
        <f t="shared" si="44"/>
        <v>-0.46793335875704306</v>
      </c>
      <c r="AM2849">
        <v>1.7518248E-2</v>
      </c>
      <c r="AN2849">
        <v>5.2554745E-2</v>
      </c>
      <c r="AO2849">
        <v>8.6131390000000002E-2</v>
      </c>
      <c r="AP2849">
        <v>3.0656934E-2</v>
      </c>
      <c r="AQ2849">
        <v>2.3357662999999997E-2</v>
      </c>
      <c r="AR2849">
        <v>1.1678832E-2</v>
      </c>
      <c r="AS2849">
        <v>1.6058395E-2</v>
      </c>
      <c r="AT2849">
        <v>2.4817519E-2</v>
      </c>
      <c r="AU2849">
        <v>4.6715327000000001E-2</v>
      </c>
      <c r="AV2849">
        <v>6.2773720000000005E-2</v>
      </c>
      <c r="AW2849">
        <v>4.8175182000000004E-2</v>
      </c>
      <c r="AX2849">
        <v>7.2992700000000008E-2</v>
      </c>
      <c r="AY2849">
        <v>7.8832120000000006E-2</v>
      </c>
      <c r="AZ2849">
        <v>8.7591240000000001E-2</v>
      </c>
      <c r="BA2849">
        <v>0.10656934</v>
      </c>
      <c r="BB2849">
        <v>9.9270075999999999E-2</v>
      </c>
      <c r="BC2849">
        <v>6.1313868000000001E-2</v>
      </c>
      <c r="BD2849">
        <v>3.7956204E-2</v>
      </c>
      <c r="BE2849">
        <v>2.3357662999999997E-2</v>
      </c>
      <c r="BF2849">
        <v>1.1678832E-2</v>
      </c>
      <c r="BG2849">
        <v>23376</v>
      </c>
      <c r="BH2849">
        <v>20961</v>
      </c>
      <c r="BI2849">
        <v>106</v>
      </c>
      <c r="BJ2849">
        <v>329</v>
      </c>
      <c r="BK2849">
        <v>114</v>
      </c>
      <c r="BL2849">
        <v>0.15099715</v>
      </c>
      <c r="BM2849">
        <v>0.46866098</v>
      </c>
      <c r="BN2849">
        <v>0.16239317</v>
      </c>
      <c r="BO2849">
        <v>291</v>
      </c>
      <c r="BP2849">
        <v>2.2999999999999998</v>
      </c>
      <c r="BQ2849">
        <v>47.3</v>
      </c>
      <c r="BR2849">
        <v>5</v>
      </c>
      <c r="BS2849">
        <v>5</v>
      </c>
      <c r="BT2849">
        <v>75</v>
      </c>
      <c r="BU2849">
        <v>10</v>
      </c>
      <c r="BV2849">
        <v>35</v>
      </c>
      <c r="BW2849">
        <v>39</v>
      </c>
      <c r="BX2849">
        <v>28</v>
      </c>
      <c r="BY2849">
        <v>108</v>
      </c>
      <c r="BZ2849">
        <v>109</v>
      </c>
      <c r="CA2849">
        <v>266</v>
      </c>
      <c r="CB2849">
        <v>10</v>
      </c>
      <c r="CC2849">
        <v>15</v>
      </c>
      <c r="CD2849">
        <v>1.718213E-2</v>
      </c>
      <c r="CE2849">
        <v>1.718213E-2</v>
      </c>
      <c r="CF2849">
        <v>0.25773193999999999</v>
      </c>
      <c r="CG2849">
        <v>3.4364260000000001E-2</v>
      </c>
      <c r="CH2849">
        <v>0.12027491999999999</v>
      </c>
      <c r="CI2849">
        <v>0.13402061000000001</v>
      </c>
      <c r="CJ2849">
        <v>9.6219935000000006E-2</v>
      </c>
      <c r="CK2849">
        <v>0.37113400000000002</v>
      </c>
      <c r="CL2849">
        <v>0.37457045999999999</v>
      </c>
      <c r="CM2849">
        <v>0.91408929999999999</v>
      </c>
      <c r="CN2849">
        <v>3.4364260000000001E-2</v>
      </c>
      <c r="CO2849">
        <v>5.1546389999999997E-2</v>
      </c>
      <c r="CP2849">
        <v>44695</v>
      </c>
      <c r="CQ2849">
        <v>40953</v>
      </c>
      <c r="CR2849">
        <v>47</v>
      </c>
      <c r="CS2849">
        <v>181</v>
      </c>
      <c r="CT2849">
        <v>60</v>
      </c>
      <c r="CU2849">
        <v>0.16319444999999999</v>
      </c>
      <c r="CV2849">
        <v>0.62847219999999993</v>
      </c>
      <c r="CW2849">
        <v>0.20833333000000001</v>
      </c>
      <c r="CX2849">
        <v>12872160</v>
      </c>
      <c r="CY2849">
        <v>423</v>
      </c>
      <c r="CZ2849">
        <v>409</v>
      </c>
      <c r="DA2849">
        <v>93</v>
      </c>
      <c r="DB2849">
        <v>316</v>
      </c>
      <c r="DC2849">
        <v>0.22738386999999999</v>
      </c>
      <c r="DD2849">
        <v>0.77261614999999995</v>
      </c>
    </row>
    <row r="2850" spans="1:108" x14ac:dyDescent="0.3">
      <c r="A2850">
        <v>2848</v>
      </c>
      <c r="B2850">
        <v>78850</v>
      </c>
      <c r="C2850" s="1" t="s">
        <v>2948</v>
      </c>
      <c r="D2850">
        <v>171</v>
      </c>
      <c r="E2850">
        <v>3027</v>
      </c>
      <c r="F2850">
        <v>1551</v>
      </c>
      <c r="G2850">
        <v>1476</v>
      </c>
      <c r="H2850">
        <f>SUM(male_female_comparison_df[[#This Row],[inhabitants_female]:[inhabitants_male]])</f>
        <v>3027</v>
      </c>
      <c r="I2850">
        <f>male_female_comparison_df[[#This Row],[INHABITANTS_TOTAL2]]-male_female_comparison_df[[#This Row],[inhabitants_total]]</f>
        <v>0</v>
      </c>
      <c r="J2850">
        <f>male_female_comparison_df[[#This Row],[inhabitants_male]]/(male_female_comparison_df[[#This Row],[inhabitants_total]])</f>
        <v>0.48761149653121905</v>
      </c>
      <c r="L2850">
        <v>46</v>
      </c>
      <c r="M2850">
        <v>81</v>
      </c>
      <c r="N2850">
        <v>106</v>
      </c>
      <c r="O2850">
        <v>186</v>
      </c>
      <c r="P2850">
        <v>97</v>
      </c>
      <c r="Q2850">
        <v>72</v>
      </c>
      <c r="R2850">
        <v>61</v>
      </c>
      <c r="S2850">
        <v>127</v>
      </c>
      <c r="T2850">
        <v>150</v>
      </c>
      <c r="U2850">
        <v>132</v>
      </c>
      <c r="V2850">
        <v>144</v>
      </c>
      <c r="W2850">
        <v>168</v>
      </c>
      <c r="X2850">
        <v>181</v>
      </c>
      <c r="Y2850">
        <v>219</v>
      </c>
      <c r="Z2850">
        <v>273</v>
      </c>
      <c r="AA2850">
        <v>260</v>
      </c>
      <c r="AB2850">
        <v>252</v>
      </c>
      <c r="AC2850">
        <v>155</v>
      </c>
      <c r="AD2850">
        <v>135</v>
      </c>
      <c r="AE2850">
        <v>93</v>
      </c>
      <c r="AF2850">
        <v>135</v>
      </c>
      <c r="AG2850">
        <v>70.196600000000004</v>
      </c>
      <c r="AH2850">
        <v>0.51238850000000002</v>
      </c>
      <c r="AI2850">
        <v>0.48761149999999998</v>
      </c>
      <c r="AJ2850" s="2">
        <f>SUM(male_female_comparison_df[[#This Row],[inhabitants_proportional_male]],male_female_comparison_df[[#This Row],[inhabitants_proportional_female]])</f>
        <v>1</v>
      </c>
      <c r="AK2850" s="2">
        <f>male_female_comparison_df[[#This Row],[inhabitants_proportional_male]]-male_female_comparison_df[[#This Row],[PROPORTIONAL MALE]]</f>
        <v>3.4687809291611416E-9</v>
      </c>
      <c r="AL2850" s="2">
        <f t="shared" si="44"/>
        <v>-0.46793335875704306</v>
      </c>
      <c r="AM2850">
        <v>2.6759168E-2</v>
      </c>
      <c r="AN2850">
        <v>3.5018170000000001E-2</v>
      </c>
      <c r="AO2850">
        <v>6.1446975999999993E-2</v>
      </c>
      <c r="AP2850">
        <v>3.2044929999999999E-2</v>
      </c>
      <c r="AQ2850">
        <v>2.3785926000000002E-2</v>
      </c>
      <c r="AR2850">
        <v>2.0151965000000001E-2</v>
      </c>
      <c r="AS2850">
        <v>4.1955729999999997E-2</v>
      </c>
      <c r="AT2850">
        <v>4.9554013000000001E-2</v>
      </c>
      <c r="AU2850">
        <v>4.3607532999999997E-2</v>
      </c>
      <c r="AV2850">
        <v>4.7571852999999997E-2</v>
      </c>
      <c r="AW2850">
        <v>5.5500495999999996E-2</v>
      </c>
      <c r="AX2850">
        <v>5.9795180000000003E-2</v>
      </c>
      <c r="AY2850">
        <v>7.2348860000000001E-2</v>
      </c>
      <c r="AZ2850">
        <v>9.0188299999999999E-2</v>
      </c>
      <c r="BA2850">
        <v>8.5893620000000004E-2</v>
      </c>
      <c r="BB2850">
        <v>8.3250746E-2</v>
      </c>
      <c r="BC2850">
        <v>5.1205814000000002E-2</v>
      </c>
      <c r="BD2850">
        <v>4.4598612999999995E-2</v>
      </c>
      <c r="BE2850">
        <v>3.0723487999999997E-2</v>
      </c>
      <c r="BF2850">
        <v>4.4598612999999995E-2</v>
      </c>
      <c r="BG2850">
        <v>21460</v>
      </c>
      <c r="BH2850">
        <v>19943</v>
      </c>
      <c r="BI2850">
        <v>442</v>
      </c>
      <c r="BJ2850">
        <v>1657</v>
      </c>
      <c r="BK2850">
        <v>366</v>
      </c>
      <c r="BL2850">
        <v>0.14655172999999999</v>
      </c>
      <c r="BM2850">
        <v>0.54940319999999987</v>
      </c>
      <c r="BN2850">
        <v>0.12135278400000001</v>
      </c>
      <c r="BO2850">
        <v>1405</v>
      </c>
      <c r="BP2850">
        <v>2</v>
      </c>
      <c r="BQ2850">
        <v>42</v>
      </c>
      <c r="BR2850">
        <v>85</v>
      </c>
      <c r="BS2850">
        <v>44</v>
      </c>
      <c r="BT2850">
        <v>289</v>
      </c>
      <c r="BU2850">
        <v>73</v>
      </c>
      <c r="BV2850">
        <v>131</v>
      </c>
      <c r="BW2850">
        <v>142</v>
      </c>
      <c r="BX2850">
        <v>131</v>
      </c>
      <c r="BY2850">
        <v>673</v>
      </c>
      <c r="BZ2850">
        <v>447</v>
      </c>
      <c r="CA2850">
        <v>1054</v>
      </c>
      <c r="CB2850">
        <v>322</v>
      </c>
      <c r="CC2850">
        <v>29</v>
      </c>
      <c r="CD2850">
        <v>6.0498219999999998E-2</v>
      </c>
      <c r="CE2850">
        <v>3.1316727000000003E-2</v>
      </c>
      <c r="CF2850">
        <v>0.20569394999999999</v>
      </c>
      <c r="CG2850">
        <v>5.1957294000000001E-2</v>
      </c>
      <c r="CH2850">
        <v>9.3238435999999994E-2</v>
      </c>
      <c r="CI2850">
        <v>0.10106762</v>
      </c>
      <c r="CJ2850">
        <v>9.3238435999999994E-2</v>
      </c>
      <c r="CK2850">
        <v>0.47900355</v>
      </c>
      <c r="CL2850">
        <v>0.31814947999999998</v>
      </c>
      <c r="CM2850">
        <v>0.75017790000000006</v>
      </c>
      <c r="CN2850">
        <v>0.22918150000000001</v>
      </c>
      <c r="CO2850">
        <v>2.0640568999999998E-2</v>
      </c>
      <c r="CP2850">
        <v>35695</v>
      </c>
      <c r="CQ2850">
        <v>31292</v>
      </c>
      <c r="CR2850">
        <v>353</v>
      </c>
      <c r="CS2850">
        <v>857</v>
      </c>
      <c r="CT2850">
        <v>191</v>
      </c>
      <c r="CU2850">
        <v>0.25196287000000001</v>
      </c>
      <c r="CV2850">
        <v>0.61170590000000002</v>
      </c>
      <c r="CW2850">
        <v>0.13633118999999999</v>
      </c>
      <c r="CX2850">
        <v>50008288</v>
      </c>
      <c r="CY2850">
        <v>20</v>
      </c>
      <c r="CZ2850">
        <v>805</v>
      </c>
      <c r="DA2850">
        <v>99</v>
      </c>
      <c r="DB2850">
        <v>706</v>
      </c>
      <c r="DC2850">
        <v>0.12298137000000001</v>
      </c>
      <c r="DD2850">
        <v>0.87701863000000002</v>
      </c>
    </row>
    <row r="2851" spans="1:108" x14ac:dyDescent="0.3">
      <c r="A2851">
        <v>2849</v>
      </c>
      <c r="B2851">
        <v>79100</v>
      </c>
      <c r="C2851" s="1" t="s">
        <v>2949</v>
      </c>
      <c r="D2851">
        <v>420</v>
      </c>
      <c r="E2851">
        <v>5478</v>
      </c>
      <c r="F2851">
        <v>2804</v>
      </c>
      <c r="G2851">
        <v>2674</v>
      </c>
      <c r="H2851">
        <f>SUM(male_female_comparison_df[[#This Row],[inhabitants_female]:[inhabitants_male]])</f>
        <v>5478</v>
      </c>
      <c r="I2851">
        <f>male_female_comparison_df[[#This Row],[INHABITANTS_TOTAL2]]-male_female_comparison_df[[#This Row],[inhabitants_total]]</f>
        <v>0</v>
      </c>
      <c r="J2851">
        <f>male_female_comparison_df[[#This Row],[inhabitants_male]]/(male_female_comparison_df[[#This Row],[inhabitants_total]])</f>
        <v>0.48813435560423513</v>
      </c>
      <c r="L2851">
        <v>49</v>
      </c>
      <c r="M2851">
        <v>108</v>
      </c>
      <c r="N2851">
        <v>179</v>
      </c>
      <c r="O2851">
        <v>300</v>
      </c>
      <c r="P2851">
        <v>152</v>
      </c>
      <c r="Q2851">
        <v>107</v>
      </c>
      <c r="R2851">
        <v>107</v>
      </c>
      <c r="S2851">
        <v>204</v>
      </c>
      <c r="T2851">
        <v>197</v>
      </c>
      <c r="U2851">
        <v>258</v>
      </c>
      <c r="V2851">
        <v>255</v>
      </c>
      <c r="W2851">
        <v>251</v>
      </c>
      <c r="X2851">
        <v>287</v>
      </c>
      <c r="Y2851">
        <v>409</v>
      </c>
      <c r="Z2851">
        <v>477</v>
      </c>
      <c r="AA2851">
        <v>493</v>
      </c>
      <c r="AB2851">
        <v>471</v>
      </c>
      <c r="AC2851">
        <v>371</v>
      </c>
      <c r="AD2851">
        <v>336</v>
      </c>
      <c r="AE2851">
        <v>258</v>
      </c>
      <c r="AF2851">
        <v>258</v>
      </c>
      <c r="AG2851">
        <v>13.639976999999998</v>
      </c>
      <c r="AH2851">
        <v>0.51186560000000003</v>
      </c>
      <c r="AI2851">
        <v>0.48813434999999999</v>
      </c>
      <c r="AJ2851" s="2">
        <f>SUM(male_female_comparison_df[[#This Row],[inhabitants_proportional_male]],male_female_comparison_df[[#This Row],[inhabitants_proportional_female]])</f>
        <v>0.99999995000000008</v>
      </c>
      <c r="AK2851" s="2">
        <f>male_female_comparison_df[[#This Row],[inhabitants_proportional_male]]-male_female_comparison_df[[#This Row],[PROPORTIONAL MALE]]</f>
        <v>-5.6042351315177541E-9</v>
      </c>
      <c r="AL2851" s="2">
        <f t="shared" si="44"/>
        <v>-0.46793335875704306</v>
      </c>
      <c r="AM2851">
        <v>1.9715224999999999E-2</v>
      </c>
      <c r="AN2851">
        <v>3.2676160000000003E-2</v>
      </c>
      <c r="AO2851">
        <v>5.4764513000000001E-2</v>
      </c>
      <c r="AP2851">
        <v>2.7747353999999998E-2</v>
      </c>
      <c r="AQ2851">
        <v>1.9532676999999998E-2</v>
      </c>
      <c r="AR2851">
        <v>1.9532676999999998E-2</v>
      </c>
      <c r="AS2851">
        <v>3.7239870000000001E-2</v>
      </c>
      <c r="AT2851">
        <v>3.5962029999999999E-2</v>
      </c>
      <c r="AU2851">
        <v>4.7097479999999997E-2</v>
      </c>
      <c r="AV2851">
        <v>4.6549834000000005E-2</v>
      </c>
      <c r="AW2851">
        <v>4.5819644000000007E-2</v>
      </c>
      <c r="AX2851">
        <v>5.2391384000000006E-2</v>
      </c>
      <c r="AY2851">
        <v>7.4662279999999998E-2</v>
      </c>
      <c r="AZ2851">
        <v>8.7075576000000002E-2</v>
      </c>
      <c r="BA2851">
        <v>8.9996345000000005E-2</v>
      </c>
      <c r="BB2851">
        <v>8.5980280000000006E-2</v>
      </c>
      <c r="BC2851">
        <v>6.7725450000000006E-2</v>
      </c>
      <c r="BD2851">
        <v>6.1336253E-2</v>
      </c>
      <c r="BE2851">
        <v>4.7097479999999997E-2</v>
      </c>
      <c r="BF2851">
        <v>4.7097479999999997E-2</v>
      </c>
      <c r="BG2851">
        <v>21321</v>
      </c>
      <c r="BH2851">
        <v>18761</v>
      </c>
      <c r="BI2851">
        <v>914</v>
      </c>
      <c r="BJ2851">
        <v>3053</v>
      </c>
      <c r="BK2851">
        <v>688</v>
      </c>
      <c r="BL2851">
        <v>0.16438849999999999</v>
      </c>
      <c r="BM2851">
        <v>0.5491007</v>
      </c>
      <c r="BN2851">
        <v>0.12374101</v>
      </c>
      <c r="BO2851">
        <v>2871</v>
      </c>
      <c r="BP2851">
        <v>1.9</v>
      </c>
      <c r="BQ2851">
        <v>44.9</v>
      </c>
      <c r="BR2851">
        <v>181</v>
      </c>
      <c r="BS2851">
        <v>71</v>
      </c>
      <c r="BT2851">
        <v>454</v>
      </c>
      <c r="BU2851">
        <v>98</v>
      </c>
      <c r="BV2851">
        <v>196</v>
      </c>
      <c r="BW2851">
        <v>210</v>
      </c>
      <c r="BX2851">
        <v>202</v>
      </c>
      <c r="BY2851">
        <v>1228</v>
      </c>
      <c r="BZ2851">
        <v>1199</v>
      </c>
      <c r="CA2851">
        <v>2040</v>
      </c>
      <c r="CB2851">
        <v>767</v>
      </c>
      <c r="CC2851">
        <v>64</v>
      </c>
      <c r="CD2851">
        <v>6.3044235000000004E-2</v>
      </c>
      <c r="CE2851">
        <v>2.4730057999999999E-2</v>
      </c>
      <c r="CF2851">
        <v>0.15813305999999999</v>
      </c>
      <c r="CG2851">
        <v>3.4134447999999998E-2</v>
      </c>
      <c r="CH2851">
        <v>6.8268894999999996E-2</v>
      </c>
      <c r="CI2851">
        <v>7.3145249999999995E-2</v>
      </c>
      <c r="CJ2851">
        <v>7.0358760000000006E-2</v>
      </c>
      <c r="CK2851">
        <v>0.42772552000000003</v>
      </c>
      <c r="CL2851">
        <v>0.41762452999999999</v>
      </c>
      <c r="CM2851">
        <v>0.71055380000000001</v>
      </c>
      <c r="CN2851">
        <v>0.26715429999999996</v>
      </c>
      <c r="CO2851">
        <v>2.2291883999999998E-2</v>
      </c>
      <c r="CP2851">
        <v>34081</v>
      </c>
      <c r="CQ2851">
        <v>28521</v>
      </c>
      <c r="CR2851">
        <v>904</v>
      </c>
      <c r="CS2851">
        <v>1574</v>
      </c>
      <c r="CT2851">
        <v>405</v>
      </c>
      <c r="CU2851">
        <v>0.31345352999999998</v>
      </c>
      <c r="CV2851">
        <v>0.54576975000000005</v>
      </c>
      <c r="CW2851">
        <v>0.14042995999999999</v>
      </c>
      <c r="CX2851">
        <v>98256264</v>
      </c>
      <c r="CY2851">
        <v>988</v>
      </c>
      <c r="CZ2851">
        <v>2029</v>
      </c>
      <c r="DA2851">
        <v>285</v>
      </c>
      <c r="DB2851">
        <v>1744</v>
      </c>
      <c r="DC2851">
        <v>0.14046328</v>
      </c>
      <c r="DD2851">
        <v>0.85953670000000004</v>
      </c>
    </row>
    <row r="2852" spans="1:108" x14ac:dyDescent="0.3">
      <c r="A2852">
        <v>2850</v>
      </c>
      <c r="B2852">
        <v>79140</v>
      </c>
      <c r="C2852" s="1" t="s">
        <v>2950</v>
      </c>
      <c r="D2852">
        <v>420</v>
      </c>
      <c r="E2852">
        <v>350</v>
      </c>
      <c r="F2852">
        <v>163</v>
      </c>
      <c r="G2852">
        <v>187</v>
      </c>
      <c r="H2852">
        <f>SUM(male_female_comparison_df[[#This Row],[inhabitants_female]:[inhabitants_male]])</f>
        <v>350</v>
      </c>
      <c r="I2852">
        <f>male_female_comparison_df[[#This Row],[INHABITANTS_TOTAL2]]-male_female_comparison_df[[#This Row],[inhabitants_total]]</f>
        <v>0</v>
      </c>
      <c r="J2852">
        <f>male_female_comparison_df[[#This Row],[inhabitants_male]]/(male_female_comparison_df[[#This Row],[inhabitants_total]])</f>
        <v>0.53428571428571425</v>
      </c>
      <c r="L2852">
        <v>45</v>
      </c>
      <c r="M2852">
        <v>7</v>
      </c>
      <c r="N2852">
        <v>18</v>
      </c>
      <c r="O2852">
        <v>26</v>
      </c>
      <c r="P2852">
        <v>9</v>
      </c>
      <c r="Q2852">
        <v>9</v>
      </c>
      <c r="R2852">
        <v>5</v>
      </c>
      <c r="S2852">
        <v>7</v>
      </c>
      <c r="T2852">
        <v>8</v>
      </c>
      <c r="U2852">
        <v>19</v>
      </c>
      <c r="V2852">
        <v>25</v>
      </c>
      <c r="W2852">
        <v>19</v>
      </c>
      <c r="X2852">
        <v>28</v>
      </c>
      <c r="Y2852">
        <v>35</v>
      </c>
      <c r="Z2852">
        <v>29</v>
      </c>
      <c r="AA2852">
        <v>24</v>
      </c>
      <c r="AB2852">
        <v>30</v>
      </c>
      <c r="AC2852">
        <v>23</v>
      </c>
      <c r="AD2852">
        <v>12</v>
      </c>
      <c r="AE2852">
        <v>10</v>
      </c>
      <c r="AF2852">
        <v>7</v>
      </c>
      <c r="AG2852">
        <v>2.9080597999999998</v>
      </c>
      <c r="AH2852">
        <v>0.46571427999999998</v>
      </c>
      <c r="AI2852">
        <v>0.53428569999999997</v>
      </c>
      <c r="AJ2852" s="2">
        <f>SUM(male_female_comparison_df[[#This Row],[inhabitants_proportional_male]],male_female_comparison_df[[#This Row],[inhabitants_proportional_female]])</f>
        <v>0.9999999799999999</v>
      </c>
      <c r="AK2852" s="2">
        <f>male_female_comparison_df[[#This Row],[inhabitants_proportional_male]]-male_female_comparison_df[[#This Row],[PROPORTIONAL MALE]]</f>
        <v>-1.4285714278194916E-8</v>
      </c>
      <c r="AL2852" s="2">
        <f t="shared" si="44"/>
        <v>-0.46793335875704306</v>
      </c>
      <c r="AM2852">
        <v>0.02</v>
      </c>
      <c r="AN2852">
        <v>5.142857E-2</v>
      </c>
      <c r="AO2852">
        <v>7.4285716000000002E-2</v>
      </c>
      <c r="AP2852">
        <v>2.5714285999999999E-2</v>
      </c>
      <c r="AQ2852">
        <v>2.5714285999999999E-2</v>
      </c>
      <c r="AR2852">
        <v>1.4285714E-2</v>
      </c>
      <c r="AS2852">
        <v>0.02</v>
      </c>
      <c r="AT2852">
        <v>2.2857142999999996E-2</v>
      </c>
      <c r="AU2852">
        <v>5.4285712999999999E-2</v>
      </c>
      <c r="AV2852">
        <v>7.1428574999999994E-2</v>
      </c>
      <c r="AW2852">
        <v>5.4285712999999999E-2</v>
      </c>
      <c r="AX2852">
        <v>0.08</v>
      </c>
      <c r="AY2852">
        <v>0.1</v>
      </c>
      <c r="AZ2852">
        <v>8.2857139999999996E-2</v>
      </c>
      <c r="BA2852">
        <v>6.8571425999999991E-2</v>
      </c>
      <c r="BB2852">
        <v>8.5714289999999999E-2</v>
      </c>
      <c r="BC2852">
        <v>6.5714284999999997E-2</v>
      </c>
      <c r="BD2852">
        <v>3.4285712999999995E-2</v>
      </c>
      <c r="BE2852">
        <v>2.8571428999999999E-2</v>
      </c>
      <c r="BF2852">
        <v>0.02</v>
      </c>
      <c r="BG2852">
        <v>22905</v>
      </c>
      <c r="BH2852">
        <v>21891</v>
      </c>
      <c r="BI2852">
        <v>66</v>
      </c>
      <c r="BJ2852">
        <v>166</v>
      </c>
      <c r="BK2852">
        <v>51</v>
      </c>
      <c r="BL2852">
        <v>0.18644068</v>
      </c>
      <c r="BM2852">
        <v>0.46892655</v>
      </c>
      <c r="BN2852">
        <v>0.1440678</v>
      </c>
      <c r="BO2852">
        <v>148</v>
      </c>
      <c r="BP2852">
        <v>2.4</v>
      </c>
      <c r="BQ2852">
        <v>48.6</v>
      </c>
      <c r="BR2852">
        <v>1</v>
      </c>
      <c r="BS2852">
        <v>3</v>
      </c>
      <c r="BT2852">
        <v>39</v>
      </c>
      <c r="BU2852">
        <v>7</v>
      </c>
      <c r="BV2852">
        <v>16</v>
      </c>
      <c r="BW2852">
        <v>15</v>
      </c>
      <c r="BX2852">
        <v>16</v>
      </c>
      <c r="BY2852">
        <v>59</v>
      </c>
      <c r="BZ2852">
        <v>55</v>
      </c>
      <c r="CA2852">
        <v>142</v>
      </c>
      <c r="CB2852">
        <v>2</v>
      </c>
      <c r="CC2852">
        <v>4</v>
      </c>
      <c r="CD2852">
        <v>6.7567569999999995E-3</v>
      </c>
      <c r="CE2852">
        <v>2.027027E-2</v>
      </c>
      <c r="CF2852">
        <v>0.26351350000000001</v>
      </c>
      <c r="CG2852">
        <v>4.72973E-2</v>
      </c>
      <c r="CH2852">
        <v>0.10810810999999999</v>
      </c>
      <c r="CI2852">
        <v>0.10135135000000001</v>
      </c>
      <c r="CJ2852">
        <v>0.10810810999999999</v>
      </c>
      <c r="CK2852">
        <v>0.39864864999999999</v>
      </c>
      <c r="CL2852">
        <v>0.3716216</v>
      </c>
      <c r="CM2852">
        <v>0.95945949999999991</v>
      </c>
      <c r="CN2852">
        <v>1.3513513999999999E-2</v>
      </c>
      <c r="CO2852">
        <v>2.7027027999999998E-2</v>
      </c>
      <c r="CP2852">
        <v>44158</v>
      </c>
      <c r="CQ2852">
        <v>38052</v>
      </c>
      <c r="CR2852">
        <v>36</v>
      </c>
      <c r="CS2852">
        <v>82</v>
      </c>
      <c r="CT2852">
        <v>30</v>
      </c>
      <c r="CU2852">
        <v>0.24324324999999999</v>
      </c>
      <c r="CV2852">
        <v>0.55405409999999999</v>
      </c>
      <c r="CW2852">
        <v>0.20270270000000001</v>
      </c>
      <c r="CX2852">
        <v>6535398</v>
      </c>
      <c r="CY2852">
        <v>262</v>
      </c>
      <c r="CZ2852">
        <v>194</v>
      </c>
      <c r="DA2852">
        <v>18</v>
      </c>
      <c r="DB2852">
        <v>176</v>
      </c>
      <c r="DC2852">
        <v>9.2783500000000005E-2</v>
      </c>
      <c r="DD2852">
        <v>0.90721650000000009</v>
      </c>
    </row>
    <row r="2853" spans="1:108" x14ac:dyDescent="0.3">
      <c r="A2853">
        <v>2851</v>
      </c>
      <c r="B2853">
        <v>79150</v>
      </c>
      <c r="C2853" s="1" t="s">
        <v>2951</v>
      </c>
      <c r="D2853">
        <v>420</v>
      </c>
      <c r="E2853">
        <v>389</v>
      </c>
      <c r="F2853">
        <v>178</v>
      </c>
      <c r="G2853">
        <v>211</v>
      </c>
      <c r="H2853">
        <f>SUM(male_female_comparison_df[[#This Row],[inhabitants_female]:[inhabitants_male]])</f>
        <v>389</v>
      </c>
      <c r="I2853">
        <f>male_female_comparison_df[[#This Row],[INHABITANTS_TOTAL2]]-male_female_comparison_df[[#This Row],[inhabitants_total]]</f>
        <v>0</v>
      </c>
      <c r="J2853">
        <f>male_female_comparison_df[[#This Row],[inhabitants_male]]/(male_female_comparison_df[[#This Row],[inhabitants_total]])</f>
        <v>0.54241645244215941</v>
      </c>
      <c r="L2853">
        <v>46</v>
      </c>
      <c r="M2853">
        <v>11</v>
      </c>
      <c r="N2853">
        <v>16</v>
      </c>
      <c r="O2853">
        <v>20</v>
      </c>
      <c r="P2853">
        <v>14</v>
      </c>
      <c r="Q2853">
        <v>11</v>
      </c>
      <c r="R2853">
        <v>7</v>
      </c>
      <c r="S2853">
        <v>10</v>
      </c>
      <c r="T2853">
        <v>7</v>
      </c>
      <c r="U2853">
        <v>22</v>
      </c>
      <c r="V2853">
        <v>23</v>
      </c>
      <c r="W2853">
        <v>25</v>
      </c>
      <c r="X2853">
        <v>20</v>
      </c>
      <c r="Y2853">
        <v>41</v>
      </c>
      <c r="Z2853">
        <v>31</v>
      </c>
      <c r="AA2853">
        <v>27</v>
      </c>
      <c r="AB2853">
        <v>37</v>
      </c>
      <c r="AC2853">
        <v>25</v>
      </c>
      <c r="AD2853">
        <v>24</v>
      </c>
      <c r="AE2853">
        <v>13</v>
      </c>
      <c r="AF2853">
        <v>5</v>
      </c>
      <c r="AG2853">
        <v>2.7717700000000001</v>
      </c>
      <c r="AH2853">
        <v>0.45758355000000001</v>
      </c>
      <c r="AI2853">
        <v>0.54241645000000005</v>
      </c>
      <c r="AJ2853" s="2">
        <f>SUM(male_female_comparison_df[[#This Row],[inhabitants_proportional_male]],male_female_comparison_df[[#This Row],[inhabitants_proportional_female]])</f>
        <v>1</v>
      </c>
      <c r="AK2853" s="2">
        <f>male_female_comparison_df[[#This Row],[inhabitants_proportional_male]]-male_female_comparison_df[[#This Row],[PROPORTIONAL MALE]]</f>
        <v>-2.4421593636247962E-9</v>
      </c>
      <c r="AL2853" s="2">
        <f t="shared" si="44"/>
        <v>-0.46793335875704306</v>
      </c>
      <c r="AM2853">
        <v>2.8277636000000002E-2</v>
      </c>
      <c r="AN2853">
        <v>4.1131105000000001E-2</v>
      </c>
      <c r="AO2853">
        <v>5.1413883000000001E-2</v>
      </c>
      <c r="AP2853">
        <v>3.5989717000000004E-2</v>
      </c>
      <c r="AQ2853">
        <v>2.8277636000000002E-2</v>
      </c>
      <c r="AR2853">
        <v>1.7994857999999999E-2</v>
      </c>
      <c r="AS2853">
        <v>2.5706941000000001E-2</v>
      </c>
      <c r="AT2853">
        <v>1.7994857999999999E-2</v>
      </c>
      <c r="AU2853">
        <v>5.6555269999999998E-2</v>
      </c>
      <c r="AV2853">
        <v>5.9125964000000003E-2</v>
      </c>
      <c r="AW2853">
        <v>6.4267350000000001E-2</v>
      </c>
      <c r="AX2853">
        <v>5.1413883000000001E-2</v>
      </c>
      <c r="AY2853">
        <v>0.10539846</v>
      </c>
      <c r="AZ2853">
        <v>7.9691514000000005E-2</v>
      </c>
      <c r="BA2853">
        <v>6.9408739999999997E-2</v>
      </c>
      <c r="BB2853">
        <v>9.5115684000000006E-2</v>
      </c>
      <c r="BC2853">
        <v>6.4267350000000001E-2</v>
      </c>
      <c r="BD2853">
        <v>6.169666E-2</v>
      </c>
      <c r="BE2853">
        <v>3.3419023999999999E-2</v>
      </c>
      <c r="BF2853">
        <v>1.2853471000000002E-2</v>
      </c>
      <c r="BG2853">
        <v>22642</v>
      </c>
      <c r="BH2853">
        <v>20853</v>
      </c>
      <c r="BI2853">
        <v>75</v>
      </c>
      <c r="BJ2853">
        <v>187</v>
      </c>
      <c r="BK2853">
        <v>63</v>
      </c>
      <c r="BL2853">
        <v>0.19230770000000003</v>
      </c>
      <c r="BM2853">
        <v>0.47948718000000001</v>
      </c>
      <c r="BN2853">
        <v>0.16153846999999999</v>
      </c>
      <c r="BO2853">
        <v>170</v>
      </c>
      <c r="BP2853">
        <v>2.2999999999999998</v>
      </c>
      <c r="BQ2853">
        <v>50.5</v>
      </c>
      <c r="BR2853">
        <v>4</v>
      </c>
      <c r="BS2853">
        <v>2</v>
      </c>
      <c r="BT2853">
        <v>36</v>
      </c>
      <c r="BU2853">
        <v>10</v>
      </c>
      <c r="BV2853">
        <v>17</v>
      </c>
      <c r="BW2853">
        <v>13</v>
      </c>
      <c r="BX2853">
        <v>17</v>
      </c>
      <c r="BY2853">
        <v>61</v>
      </c>
      <c r="BZ2853">
        <v>75</v>
      </c>
      <c r="CA2853">
        <v>156</v>
      </c>
      <c r="CB2853">
        <v>5</v>
      </c>
      <c r="CC2853">
        <v>9</v>
      </c>
      <c r="CD2853">
        <v>2.3529412000000003E-2</v>
      </c>
      <c r="CE2853">
        <v>1.1764706000000002E-2</v>
      </c>
      <c r="CF2853">
        <v>0.21176470999999999</v>
      </c>
      <c r="CG2853">
        <v>5.8823529999999999E-2</v>
      </c>
      <c r="CH2853">
        <v>0.1</v>
      </c>
      <c r="CI2853">
        <v>7.6470590000000005E-2</v>
      </c>
      <c r="CJ2853">
        <v>0.1</v>
      </c>
      <c r="CK2853">
        <v>0.35882354</v>
      </c>
      <c r="CL2853">
        <v>0.44117646999999999</v>
      </c>
      <c r="CM2853">
        <v>0.91764705999999996</v>
      </c>
      <c r="CN2853">
        <v>2.9411764999999999E-2</v>
      </c>
      <c r="CO2853">
        <v>5.2941176999999999E-2</v>
      </c>
      <c r="CP2853">
        <v>42449</v>
      </c>
      <c r="CQ2853">
        <v>40810</v>
      </c>
      <c r="CR2853">
        <v>37</v>
      </c>
      <c r="CS2853">
        <v>98</v>
      </c>
      <c r="CT2853">
        <v>39</v>
      </c>
      <c r="CU2853">
        <v>0.21387284000000001</v>
      </c>
      <c r="CV2853">
        <v>0.56647396000000005</v>
      </c>
      <c r="CW2853">
        <v>0.22543352999999999</v>
      </c>
      <c r="CX2853">
        <v>7386191</v>
      </c>
      <c r="CY2853">
        <v>299</v>
      </c>
      <c r="CZ2853">
        <v>227</v>
      </c>
      <c r="DA2853">
        <v>20</v>
      </c>
      <c r="DB2853">
        <v>207</v>
      </c>
      <c r="DC2853">
        <v>8.8105719999999998E-2</v>
      </c>
      <c r="DD2853">
        <v>0.91189425999999996</v>
      </c>
    </row>
    <row r="2854" spans="1:108" x14ac:dyDescent="0.3">
      <c r="A2854">
        <v>2852</v>
      </c>
      <c r="B2854">
        <v>79350</v>
      </c>
      <c r="C2854" s="1" t="s">
        <v>2952</v>
      </c>
      <c r="D2854">
        <v>420</v>
      </c>
      <c r="E2854">
        <v>76</v>
      </c>
      <c r="F2854">
        <v>35</v>
      </c>
      <c r="G2854">
        <v>41</v>
      </c>
      <c r="H2854">
        <f>SUM(male_female_comparison_df[[#This Row],[inhabitants_female]:[inhabitants_male]])</f>
        <v>76</v>
      </c>
      <c r="I2854">
        <f>male_female_comparison_df[[#This Row],[INHABITANTS_TOTAL2]]-male_female_comparison_df[[#This Row],[inhabitants_total]]</f>
        <v>0</v>
      </c>
      <c r="J2854">
        <f>male_female_comparison_df[[#This Row],[inhabitants_male]]/(male_female_comparison_df[[#This Row],[inhabitants_total]])</f>
        <v>0.53947368421052633</v>
      </c>
      <c r="L2854">
        <v>60</v>
      </c>
      <c r="M2854">
        <v>0</v>
      </c>
      <c r="N2854">
        <v>0</v>
      </c>
      <c r="O2854">
        <v>0</v>
      </c>
      <c r="P2854">
        <v>2</v>
      </c>
      <c r="Q2854">
        <v>1</v>
      </c>
      <c r="R2854">
        <v>0</v>
      </c>
      <c r="S2854">
        <v>2</v>
      </c>
      <c r="T2854">
        <v>1</v>
      </c>
      <c r="U2854">
        <v>1</v>
      </c>
      <c r="V2854">
        <v>3</v>
      </c>
      <c r="W2854">
        <v>2</v>
      </c>
      <c r="X2854">
        <v>3</v>
      </c>
      <c r="Y2854">
        <v>7</v>
      </c>
      <c r="Z2854">
        <v>11</v>
      </c>
      <c r="AA2854">
        <v>9</v>
      </c>
      <c r="AB2854">
        <v>8</v>
      </c>
      <c r="AC2854">
        <v>13</v>
      </c>
      <c r="AD2854">
        <v>9</v>
      </c>
      <c r="AE2854">
        <v>3</v>
      </c>
      <c r="AF2854">
        <v>1</v>
      </c>
      <c r="AG2854">
        <v>0.68029799999999996</v>
      </c>
      <c r="AH2854">
        <v>0.46052631999999999</v>
      </c>
      <c r="AI2854">
        <v>0.53947369999999994</v>
      </c>
      <c r="AJ2854" s="2">
        <f>SUM(male_female_comparison_df[[#This Row],[inhabitants_proportional_male]],male_female_comparison_df[[#This Row],[inhabitants_proportional_female]])</f>
        <v>1.0000000199999999</v>
      </c>
      <c r="AK2854" s="2">
        <f>male_female_comparison_df[[#This Row],[inhabitants_proportional_male]]-male_female_comparison_df[[#This Row],[PROPORTIONAL MALE]]</f>
        <v>1.5789473617466854E-8</v>
      </c>
      <c r="AL2854" s="2">
        <f t="shared" si="44"/>
        <v>-0.46793335875704306</v>
      </c>
      <c r="AM2854">
        <v>9.345794000000001E-3</v>
      </c>
      <c r="AN2854">
        <v>1.0989011000000002E-2</v>
      </c>
      <c r="AO2854">
        <v>1.0416666999999999E-2</v>
      </c>
      <c r="AP2854">
        <v>2.6315789999999999E-2</v>
      </c>
      <c r="AQ2854">
        <v>1.3157894999999999E-2</v>
      </c>
      <c r="AS2854">
        <v>2.6315789999999999E-2</v>
      </c>
      <c r="AT2854">
        <v>1.3157894999999999E-2</v>
      </c>
      <c r="AU2854">
        <v>1.3157894999999999E-2</v>
      </c>
      <c r="AV2854">
        <v>3.9473682999999996E-2</v>
      </c>
      <c r="AW2854">
        <v>2.6315789999999999E-2</v>
      </c>
      <c r="AX2854">
        <v>3.9473682999999996E-2</v>
      </c>
      <c r="AY2854">
        <v>9.2105259999999994E-2</v>
      </c>
      <c r="AZ2854">
        <v>0.14473684000000001</v>
      </c>
      <c r="BA2854">
        <v>0.118421055</v>
      </c>
      <c r="BB2854">
        <v>0.10526315999999999</v>
      </c>
      <c r="BC2854">
        <v>0.17105263000000001</v>
      </c>
      <c r="BD2854">
        <v>0.118421055</v>
      </c>
      <c r="BE2854">
        <v>3.9473682999999996E-2</v>
      </c>
      <c r="BF2854">
        <v>1.3157894999999999E-2</v>
      </c>
      <c r="BG2854">
        <v>20520</v>
      </c>
      <c r="BH2854">
        <v>18757</v>
      </c>
      <c r="BI2854">
        <v>27</v>
      </c>
      <c r="BJ2854">
        <v>44</v>
      </c>
      <c r="BK2854">
        <v>16</v>
      </c>
      <c r="BL2854">
        <v>0.2967033</v>
      </c>
      <c r="BM2854">
        <v>0.48351648000000003</v>
      </c>
      <c r="BN2854">
        <v>0.17582418</v>
      </c>
      <c r="BO2854">
        <v>45</v>
      </c>
      <c r="BP2854">
        <v>1.7</v>
      </c>
      <c r="BQ2854">
        <v>69.599999999999994</v>
      </c>
      <c r="BR2854">
        <v>2</v>
      </c>
      <c r="BS2854">
        <v>0</v>
      </c>
      <c r="BT2854">
        <v>2</v>
      </c>
      <c r="BU2854">
        <v>0</v>
      </c>
      <c r="BV2854">
        <v>0</v>
      </c>
      <c r="BW2854">
        <v>0</v>
      </c>
      <c r="BX2854">
        <v>2</v>
      </c>
      <c r="BY2854">
        <v>19</v>
      </c>
      <c r="BZ2854">
        <v>24</v>
      </c>
      <c r="CA2854">
        <v>44</v>
      </c>
      <c r="CB2854">
        <v>1</v>
      </c>
      <c r="CC2854">
        <v>0</v>
      </c>
      <c r="CD2854">
        <v>4.4444445999999999E-2</v>
      </c>
      <c r="CE2854">
        <v>3.7037037000000002E-2</v>
      </c>
      <c r="CF2854">
        <v>4.4444445999999999E-2</v>
      </c>
      <c r="CG2854">
        <v>1.8518519000000001E-2</v>
      </c>
      <c r="CH2854">
        <v>1.9607843999999999E-2</v>
      </c>
      <c r="CI2854">
        <v>1.8518519000000001E-2</v>
      </c>
      <c r="CJ2854">
        <v>4.4444445999999999E-2</v>
      </c>
      <c r="CK2854">
        <v>0.42222222999999998</v>
      </c>
      <c r="CL2854">
        <v>0.53333335999999998</v>
      </c>
      <c r="CM2854">
        <v>0.97777780000000003</v>
      </c>
      <c r="CN2854">
        <v>2.2222222999999999E-2</v>
      </c>
      <c r="CO2854">
        <v>1.8518519000000001E-2</v>
      </c>
      <c r="CP2854">
        <v>35013</v>
      </c>
      <c r="CQ2854">
        <v>32018</v>
      </c>
      <c r="CR2854">
        <v>12</v>
      </c>
      <c r="CS2854">
        <v>28</v>
      </c>
      <c r="CT2854">
        <v>11</v>
      </c>
      <c r="CU2854">
        <v>0.23529412</v>
      </c>
      <c r="CV2854">
        <v>0.54901962999999998</v>
      </c>
      <c r="CW2854">
        <v>0.21568628000000001</v>
      </c>
      <c r="CX2854">
        <v>1785680</v>
      </c>
      <c r="CY2854">
        <v>166</v>
      </c>
      <c r="CZ2854">
        <v>82</v>
      </c>
      <c r="DA2854">
        <v>9</v>
      </c>
      <c r="DB2854">
        <v>73</v>
      </c>
      <c r="DC2854">
        <v>0.10975610000000001</v>
      </c>
      <c r="DD2854">
        <v>0.89024389999999998</v>
      </c>
    </row>
    <row r="2855" spans="1:108" x14ac:dyDescent="0.3">
      <c r="A2855">
        <v>2853</v>
      </c>
      <c r="B2855">
        <v>79480</v>
      </c>
      <c r="C2855" s="1" t="s">
        <v>2953</v>
      </c>
      <c r="D2855">
        <v>915</v>
      </c>
      <c r="E2855">
        <v>580</v>
      </c>
      <c r="F2855">
        <v>276</v>
      </c>
      <c r="G2855">
        <v>304</v>
      </c>
      <c r="H2855">
        <f>SUM(male_female_comparison_df[[#This Row],[inhabitants_female]:[inhabitants_male]])</f>
        <v>580</v>
      </c>
      <c r="I2855">
        <f>male_female_comparison_df[[#This Row],[INHABITANTS_TOTAL2]]-male_female_comparison_df[[#This Row],[inhabitants_total]]</f>
        <v>0</v>
      </c>
      <c r="J2855">
        <f>male_female_comparison_df[[#This Row],[inhabitants_male]]/(male_female_comparison_df[[#This Row],[inhabitants_total]])</f>
        <v>0.52413793103448281</v>
      </c>
      <c r="L2855">
        <v>54</v>
      </c>
      <c r="M2855">
        <v>7</v>
      </c>
      <c r="N2855">
        <v>11</v>
      </c>
      <c r="O2855">
        <v>24</v>
      </c>
      <c r="P2855">
        <v>13</v>
      </c>
      <c r="Q2855">
        <v>11</v>
      </c>
      <c r="R2855">
        <v>11</v>
      </c>
      <c r="S2855">
        <v>15</v>
      </c>
      <c r="T2855">
        <v>12</v>
      </c>
      <c r="U2855">
        <v>22</v>
      </c>
      <c r="V2855">
        <v>9</v>
      </c>
      <c r="W2855">
        <v>21</v>
      </c>
      <c r="X2855">
        <v>31</v>
      </c>
      <c r="Y2855">
        <v>50</v>
      </c>
      <c r="Z2855">
        <v>75</v>
      </c>
      <c r="AA2855">
        <v>56</v>
      </c>
      <c r="AB2855">
        <v>47</v>
      </c>
      <c r="AC2855">
        <v>47</v>
      </c>
      <c r="AD2855">
        <v>40</v>
      </c>
      <c r="AE2855">
        <v>44</v>
      </c>
      <c r="AF2855">
        <v>34</v>
      </c>
      <c r="AG2855">
        <v>2.8401353</v>
      </c>
      <c r="AH2855">
        <v>0.47586205999999998</v>
      </c>
      <c r="AI2855">
        <v>0.52413790000000005</v>
      </c>
      <c r="AJ2855" s="2">
        <f>SUM(male_female_comparison_df[[#This Row],[inhabitants_proportional_male]],male_female_comparison_df[[#This Row],[inhabitants_proportional_female]])</f>
        <v>0.99999996000000002</v>
      </c>
      <c r="AK2855" s="2">
        <f>male_female_comparison_df[[#This Row],[inhabitants_proportional_male]]-male_female_comparison_df[[#This Row],[PROPORTIONAL MALE]]</f>
        <v>-3.1034482761427284E-8</v>
      </c>
      <c r="AL2855" s="2">
        <f t="shared" si="44"/>
        <v>-0.46793335875704306</v>
      </c>
      <c r="AM2855">
        <v>1.2068965500000001E-2</v>
      </c>
      <c r="AN2855">
        <v>1.8965518000000001E-2</v>
      </c>
      <c r="AO2855">
        <v>4.1379310000000002E-2</v>
      </c>
      <c r="AP2855">
        <v>2.2413794000000001E-2</v>
      </c>
      <c r="AQ2855">
        <v>1.8965518000000001E-2</v>
      </c>
      <c r="AR2855">
        <v>1.8965518000000001E-2</v>
      </c>
      <c r="AS2855">
        <v>2.5862070000000001E-2</v>
      </c>
      <c r="AT2855">
        <v>2.0689655000000001E-2</v>
      </c>
      <c r="AU2855">
        <v>3.7931036000000001E-2</v>
      </c>
      <c r="AV2855">
        <v>1.5517241000000001E-2</v>
      </c>
      <c r="AW2855">
        <v>3.6206897000000002E-2</v>
      </c>
      <c r="AX2855">
        <v>5.3448275000000003E-2</v>
      </c>
      <c r="AY2855">
        <v>8.6206899999999989E-2</v>
      </c>
      <c r="AZ2855">
        <v>0.12931034</v>
      </c>
      <c r="BA2855">
        <v>9.6551724000000005E-2</v>
      </c>
      <c r="BB2855">
        <v>8.1034480000000006E-2</v>
      </c>
      <c r="BC2855">
        <v>8.1034480000000006E-2</v>
      </c>
      <c r="BD2855">
        <v>6.8965520000000002E-2</v>
      </c>
      <c r="BE2855">
        <v>7.5862070000000004E-2</v>
      </c>
      <c r="BF2855">
        <v>5.8620690000000003E-2</v>
      </c>
      <c r="BG2855">
        <v>20670</v>
      </c>
      <c r="BH2855">
        <v>18843</v>
      </c>
      <c r="BI2855">
        <v>130</v>
      </c>
      <c r="BJ2855">
        <v>325</v>
      </c>
      <c r="BK2855">
        <v>67</v>
      </c>
      <c r="BL2855">
        <v>0.21666667000000001</v>
      </c>
      <c r="BM2855">
        <v>0.54166669999999995</v>
      </c>
      <c r="BN2855">
        <v>0.111666664</v>
      </c>
      <c r="BO2855">
        <v>320</v>
      </c>
      <c r="BP2855">
        <v>1.8</v>
      </c>
      <c r="BQ2855">
        <v>49.5</v>
      </c>
      <c r="BR2855">
        <v>10</v>
      </c>
      <c r="BS2855">
        <v>2</v>
      </c>
      <c r="BT2855">
        <v>42</v>
      </c>
      <c r="BU2855">
        <v>7</v>
      </c>
      <c r="BV2855">
        <v>16</v>
      </c>
      <c r="BW2855">
        <v>18</v>
      </c>
      <c r="BX2855">
        <v>20</v>
      </c>
      <c r="BY2855">
        <v>120</v>
      </c>
      <c r="BZ2855">
        <v>159</v>
      </c>
      <c r="CA2855">
        <v>236</v>
      </c>
      <c r="CB2855">
        <v>73</v>
      </c>
      <c r="CC2855">
        <v>11</v>
      </c>
      <c r="CD2855">
        <v>3.125E-2</v>
      </c>
      <c r="CE2855">
        <v>6.2500000000000003E-3</v>
      </c>
      <c r="CF2855">
        <v>0.13125000000000001</v>
      </c>
      <c r="CG2855">
        <v>2.1874999999999999E-2</v>
      </c>
      <c r="CH2855">
        <v>0.05</v>
      </c>
      <c r="CI2855">
        <v>5.6250000000000001E-2</v>
      </c>
      <c r="CJ2855">
        <v>6.25E-2</v>
      </c>
      <c r="CK2855">
        <v>0.375</v>
      </c>
      <c r="CL2855">
        <v>0.49687500000000001</v>
      </c>
      <c r="CM2855">
        <v>0.73750000000000004</v>
      </c>
      <c r="CN2855">
        <v>0.22812499999999999</v>
      </c>
      <c r="CO2855">
        <v>3.4375000000000003E-2</v>
      </c>
      <c r="CP2855">
        <v>32565</v>
      </c>
      <c r="CQ2855">
        <v>27713</v>
      </c>
      <c r="CR2855">
        <v>112</v>
      </c>
      <c r="CS2855">
        <v>171</v>
      </c>
      <c r="CT2855">
        <v>42</v>
      </c>
      <c r="CU2855">
        <v>0.34461536999999998</v>
      </c>
      <c r="CV2855">
        <v>0.52615385999999997</v>
      </c>
      <c r="CW2855">
        <v>0.12923076999999999</v>
      </c>
      <c r="CX2855">
        <v>10583673</v>
      </c>
      <c r="CY2855">
        <v>368</v>
      </c>
      <c r="CZ2855">
        <v>365</v>
      </c>
      <c r="DA2855">
        <v>65</v>
      </c>
      <c r="DB2855">
        <v>300</v>
      </c>
      <c r="DC2855">
        <v>0.17808220000000002</v>
      </c>
      <c r="DD2855">
        <v>0.82191782999999996</v>
      </c>
    </row>
    <row r="2856" spans="1:108" x14ac:dyDescent="0.3">
      <c r="A2856">
        <v>2854</v>
      </c>
      <c r="B2856">
        <v>79520</v>
      </c>
      <c r="C2856" s="1" t="s">
        <v>2954</v>
      </c>
      <c r="D2856">
        <v>915</v>
      </c>
      <c r="E2856">
        <v>145</v>
      </c>
      <c r="F2856">
        <v>62</v>
      </c>
      <c r="G2856">
        <v>83</v>
      </c>
      <c r="H2856">
        <f>SUM(male_female_comparison_df[[#This Row],[inhabitants_female]:[inhabitants_male]])</f>
        <v>145</v>
      </c>
      <c r="I2856">
        <f>male_female_comparison_df[[#This Row],[INHABITANTS_TOTAL2]]-male_female_comparison_df[[#This Row],[inhabitants_total]]</f>
        <v>0</v>
      </c>
      <c r="J2856">
        <f>male_female_comparison_df[[#This Row],[inhabitants_male]]/(male_female_comparison_df[[#This Row],[inhabitants_total]])</f>
        <v>0.57241379310344831</v>
      </c>
      <c r="L2856">
        <v>57</v>
      </c>
      <c r="M2856">
        <v>2</v>
      </c>
      <c r="N2856">
        <v>2</v>
      </c>
      <c r="O2856">
        <v>3</v>
      </c>
      <c r="P2856">
        <v>3</v>
      </c>
      <c r="Q2856">
        <v>1</v>
      </c>
      <c r="R2856">
        <v>2</v>
      </c>
      <c r="S2856">
        <v>4</v>
      </c>
      <c r="T2856">
        <v>2</v>
      </c>
      <c r="U2856">
        <v>3</v>
      </c>
      <c r="V2856">
        <v>4</v>
      </c>
      <c r="W2856">
        <v>3</v>
      </c>
      <c r="X2856">
        <v>11</v>
      </c>
      <c r="Y2856">
        <v>8</v>
      </c>
      <c r="Z2856">
        <v>16</v>
      </c>
      <c r="AA2856">
        <v>11</v>
      </c>
      <c r="AB2856">
        <v>28</v>
      </c>
      <c r="AC2856">
        <v>15</v>
      </c>
      <c r="AD2856">
        <v>15</v>
      </c>
      <c r="AE2856">
        <v>7</v>
      </c>
      <c r="AF2856">
        <v>5</v>
      </c>
      <c r="AG2856">
        <v>1.2269285000000001</v>
      </c>
      <c r="AH2856">
        <v>0.42758620000000003</v>
      </c>
      <c r="AI2856">
        <v>0.57241380000000008</v>
      </c>
      <c r="AJ2856" s="2">
        <f>SUM(male_female_comparison_df[[#This Row],[inhabitants_proportional_male]],male_female_comparison_df[[#This Row],[inhabitants_proportional_female]])</f>
        <v>1</v>
      </c>
      <c r="AK2856" s="2">
        <f>male_female_comparison_df[[#This Row],[inhabitants_proportional_male]]-male_female_comparison_df[[#This Row],[PROPORTIONAL MALE]]</f>
        <v>6.8965517741048643E-9</v>
      </c>
      <c r="AL2856" s="2">
        <f t="shared" si="44"/>
        <v>-0.46793335875704306</v>
      </c>
      <c r="AM2856">
        <v>1.3793103000000001E-2</v>
      </c>
      <c r="AN2856">
        <v>1.3793103000000001E-2</v>
      </c>
      <c r="AO2856">
        <v>2.0689655000000001E-2</v>
      </c>
      <c r="AP2856">
        <v>2.0689655000000001E-2</v>
      </c>
      <c r="AQ2856">
        <v>6.8965517000000006E-3</v>
      </c>
      <c r="AR2856">
        <v>1.3793103000000001E-2</v>
      </c>
      <c r="AS2856">
        <v>2.7586207000000001E-2</v>
      </c>
      <c r="AT2856">
        <v>1.3793103000000001E-2</v>
      </c>
      <c r="AU2856">
        <v>2.0689655000000001E-2</v>
      </c>
      <c r="AV2856">
        <v>2.7586207000000001E-2</v>
      </c>
      <c r="AW2856">
        <v>2.0689655000000001E-2</v>
      </c>
      <c r="AX2856">
        <v>7.5862070000000004E-2</v>
      </c>
      <c r="AY2856">
        <v>5.5172414000000003E-2</v>
      </c>
      <c r="AZ2856">
        <v>0.11034483</v>
      </c>
      <c r="BA2856">
        <v>7.5862070000000004E-2</v>
      </c>
      <c r="BB2856">
        <v>0.19310345000000001</v>
      </c>
      <c r="BC2856">
        <v>0.10344828</v>
      </c>
      <c r="BD2856">
        <v>0.10344828</v>
      </c>
      <c r="BE2856">
        <v>4.8275862000000003E-2</v>
      </c>
      <c r="BF2856">
        <v>3.4482760000000001E-2</v>
      </c>
      <c r="BG2856">
        <v>18935</v>
      </c>
      <c r="BH2856">
        <v>15410</v>
      </c>
      <c r="BI2856">
        <v>48</v>
      </c>
      <c r="BJ2856">
        <v>67</v>
      </c>
      <c r="BK2856">
        <v>23</v>
      </c>
      <c r="BL2856">
        <v>0.32</v>
      </c>
      <c r="BM2856">
        <v>0.44666665999999999</v>
      </c>
      <c r="BN2856">
        <v>0.15333334000000001</v>
      </c>
      <c r="BO2856">
        <v>77</v>
      </c>
      <c r="BP2856">
        <v>1.9</v>
      </c>
      <c r="BQ2856">
        <v>54</v>
      </c>
      <c r="BR2856">
        <v>1</v>
      </c>
      <c r="BS2856">
        <v>0</v>
      </c>
      <c r="BT2856">
        <v>5</v>
      </c>
      <c r="BU2856">
        <v>1</v>
      </c>
      <c r="BV2856">
        <v>3</v>
      </c>
      <c r="BW2856">
        <v>2</v>
      </c>
      <c r="BX2856">
        <v>3</v>
      </c>
      <c r="BY2856">
        <v>24</v>
      </c>
      <c r="BZ2856">
        <v>48</v>
      </c>
      <c r="CA2856">
        <v>73</v>
      </c>
      <c r="CB2856">
        <v>1</v>
      </c>
      <c r="CC2856">
        <v>3</v>
      </c>
      <c r="CD2856">
        <v>1.2987013E-2</v>
      </c>
      <c r="CF2856">
        <v>6.4935066E-2</v>
      </c>
      <c r="CG2856">
        <v>1.2987013E-2</v>
      </c>
      <c r="CH2856">
        <v>3.8961037999999996E-2</v>
      </c>
      <c r="CI2856">
        <v>2.5974026000000001E-2</v>
      </c>
      <c r="CJ2856">
        <v>3.8961037999999996E-2</v>
      </c>
      <c r="CK2856">
        <v>0.31168829999999997</v>
      </c>
      <c r="CL2856">
        <v>0.62337659999999995</v>
      </c>
      <c r="CM2856">
        <v>0.94805190000000006</v>
      </c>
      <c r="CN2856">
        <v>1.2987013E-2</v>
      </c>
      <c r="CO2856">
        <v>3.8961037999999996E-2</v>
      </c>
      <c r="CP2856">
        <v>33994</v>
      </c>
      <c r="CQ2856">
        <v>29151</v>
      </c>
      <c r="CR2856">
        <v>21</v>
      </c>
      <c r="CS2856">
        <v>46</v>
      </c>
      <c r="CT2856">
        <v>10</v>
      </c>
      <c r="CU2856">
        <v>0.27272728000000002</v>
      </c>
      <c r="CV2856">
        <v>0.59740260000000001</v>
      </c>
      <c r="CW2856">
        <v>0.12987013</v>
      </c>
      <c r="CX2856">
        <v>2617548</v>
      </c>
      <c r="CY2856">
        <v>286</v>
      </c>
      <c r="CZ2856">
        <v>125</v>
      </c>
      <c r="DA2856">
        <v>17</v>
      </c>
      <c r="DB2856">
        <v>108</v>
      </c>
      <c r="DC2856">
        <v>0.13600000000000001</v>
      </c>
      <c r="DD2856">
        <v>0.8640000000000001</v>
      </c>
    </row>
    <row r="2857" spans="1:108" x14ac:dyDescent="0.3">
      <c r="A2857">
        <v>2855</v>
      </c>
      <c r="B2857">
        <v>79600</v>
      </c>
      <c r="C2857" s="1" t="s">
        <v>2955</v>
      </c>
      <c r="D2857">
        <v>171</v>
      </c>
      <c r="E2857">
        <v>2534</v>
      </c>
      <c r="F2857">
        <v>1284</v>
      </c>
      <c r="G2857">
        <v>1250</v>
      </c>
      <c r="H2857">
        <f>SUM(male_female_comparison_df[[#This Row],[inhabitants_female]:[inhabitants_male]])</f>
        <v>2534</v>
      </c>
      <c r="I2857">
        <f>male_female_comparison_df[[#This Row],[INHABITANTS_TOTAL2]]-male_female_comparison_df[[#This Row],[inhabitants_total]]</f>
        <v>0</v>
      </c>
      <c r="J2857">
        <f>male_female_comparison_df[[#This Row],[inhabitants_male]]/(male_female_comparison_df[[#This Row],[inhabitants_total]])</f>
        <v>0.49329123914759276</v>
      </c>
      <c r="L2857">
        <v>49</v>
      </c>
      <c r="M2857">
        <v>58</v>
      </c>
      <c r="N2857">
        <v>84</v>
      </c>
      <c r="O2857">
        <v>148</v>
      </c>
      <c r="P2857">
        <v>70</v>
      </c>
      <c r="Q2857">
        <v>50</v>
      </c>
      <c r="R2857">
        <v>36</v>
      </c>
      <c r="S2857">
        <v>78</v>
      </c>
      <c r="T2857">
        <v>101</v>
      </c>
      <c r="U2857">
        <v>129</v>
      </c>
      <c r="V2857">
        <v>114</v>
      </c>
      <c r="W2857">
        <v>103</v>
      </c>
      <c r="X2857">
        <v>129</v>
      </c>
      <c r="Y2857">
        <v>185</v>
      </c>
      <c r="Z2857">
        <v>228</v>
      </c>
      <c r="AA2857">
        <v>211</v>
      </c>
      <c r="AB2857">
        <v>249</v>
      </c>
      <c r="AC2857">
        <v>171</v>
      </c>
      <c r="AD2857">
        <v>157</v>
      </c>
      <c r="AE2857">
        <v>117</v>
      </c>
      <c r="AF2857">
        <v>116</v>
      </c>
      <c r="AG2857">
        <v>11.041273</v>
      </c>
      <c r="AH2857">
        <v>0.50670873999999999</v>
      </c>
      <c r="AI2857">
        <v>0.49329123000000002</v>
      </c>
      <c r="AJ2857" s="2">
        <f>SUM(male_female_comparison_df[[#This Row],[inhabitants_proportional_male]],male_female_comparison_df[[#This Row],[inhabitants_proportional_female]])</f>
        <v>0.99999996999999996</v>
      </c>
      <c r="AK2857" s="2">
        <f>male_female_comparison_df[[#This Row],[inhabitants_proportional_male]]-male_female_comparison_df[[#This Row],[PROPORTIONAL MALE]]</f>
        <v>-9.1475927388451339E-9</v>
      </c>
      <c r="AL2857" s="2">
        <f t="shared" si="44"/>
        <v>-0.46793335875704306</v>
      </c>
      <c r="AM2857">
        <v>2.2888712999999998E-2</v>
      </c>
      <c r="AN2857">
        <v>3.3149169999999999E-2</v>
      </c>
      <c r="AO2857">
        <v>5.8405682E-2</v>
      </c>
      <c r="AP2857">
        <v>2.7624309E-2</v>
      </c>
      <c r="AQ2857">
        <v>1.973165E-2</v>
      </c>
      <c r="AR2857">
        <v>1.4206788E-2</v>
      </c>
      <c r="AS2857">
        <v>3.0781372999999997E-2</v>
      </c>
      <c r="AT2857">
        <v>3.985793E-2</v>
      </c>
      <c r="AU2857">
        <v>5.0907657000000002E-2</v>
      </c>
      <c r="AV2857">
        <v>4.4988162999999998E-2</v>
      </c>
      <c r="AW2857">
        <v>4.0647197999999995E-2</v>
      </c>
      <c r="AX2857">
        <v>5.0907657000000002E-2</v>
      </c>
      <c r="AY2857">
        <v>7.300711E-2</v>
      </c>
      <c r="AZ2857">
        <v>8.9976325999999995E-2</v>
      </c>
      <c r="BA2857">
        <v>8.3267560000000004E-2</v>
      </c>
      <c r="BB2857">
        <v>9.8263613999999999E-2</v>
      </c>
      <c r="BC2857">
        <v>6.7482239999999999E-2</v>
      </c>
      <c r="BD2857">
        <v>6.1957378E-2</v>
      </c>
      <c r="BE2857">
        <v>4.6172060000000001E-2</v>
      </c>
      <c r="BF2857">
        <v>4.5777424999999997E-2</v>
      </c>
      <c r="BG2857">
        <v>20921</v>
      </c>
      <c r="BH2857">
        <v>18292</v>
      </c>
      <c r="BI2857">
        <v>475</v>
      </c>
      <c r="BJ2857">
        <v>1403</v>
      </c>
      <c r="BK2857">
        <v>279</v>
      </c>
      <c r="BL2857">
        <v>0.18496884</v>
      </c>
      <c r="BM2857">
        <v>0.54633959999999993</v>
      </c>
      <c r="BN2857">
        <v>0.10864486</v>
      </c>
      <c r="BO2857">
        <v>1312</v>
      </c>
      <c r="BP2857">
        <v>1.9</v>
      </c>
      <c r="BQ2857">
        <v>45.2</v>
      </c>
      <c r="BR2857">
        <v>73</v>
      </c>
      <c r="BS2857">
        <v>24</v>
      </c>
      <c r="BT2857">
        <v>229</v>
      </c>
      <c r="BU2857">
        <v>56</v>
      </c>
      <c r="BV2857">
        <v>106</v>
      </c>
      <c r="BW2857">
        <v>112</v>
      </c>
      <c r="BX2857">
        <v>97</v>
      </c>
      <c r="BY2857">
        <v>508</v>
      </c>
      <c r="BZ2857">
        <v>583</v>
      </c>
      <c r="CA2857">
        <v>891</v>
      </c>
      <c r="CB2857">
        <v>377</v>
      </c>
      <c r="CC2857">
        <v>44</v>
      </c>
      <c r="CD2857">
        <v>5.5640242999999999E-2</v>
      </c>
      <c r="CE2857">
        <v>1.8292682000000001E-2</v>
      </c>
      <c r="CF2857">
        <v>0.17454268000000001</v>
      </c>
      <c r="CG2857">
        <v>4.2682927000000002E-2</v>
      </c>
      <c r="CH2857">
        <v>8.0792680000000006E-2</v>
      </c>
      <c r="CI2857">
        <v>8.5365854000000005E-2</v>
      </c>
      <c r="CJ2857">
        <v>7.3932919999999999E-2</v>
      </c>
      <c r="CK2857">
        <v>0.38719509999999996</v>
      </c>
      <c r="CL2857">
        <v>0.44435975</v>
      </c>
      <c r="CM2857">
        <v>0.67911582999999998</v>
      </c>
      <c r="CN2857">
        <v>0.28734756</v>
      </c>
      <c r="CO2857">
        <v>3.3536587E-2</v>
      </c>
      <c r="CP2857">
        <v>33782</v>
      </c>
      <c r="CQ2857">
        <v>27575</v>
      </c>
      <c r="CR2857">
        <v>428</v>
      </c>
      <c r="CS2857">
        <v>723</v>
      </c>
      <c r="CT2857">
        <v>165</v>
      </c>
      <c r="CU2857">
        <v>0.32522798000000003</v>
      </c>
      <c r="CV2857">
        <v>0.54939209999999994</v>
      </c>
      <c r="CW2857">
        <v>0.12537993</v>
      </c>
      <c r="CX2857">
        <v>44457624</v>
      </c>
      <c r="CY2857">
        <v>442</v>
      </c>
      <c r="CZ2857">
        <v>1046</v>
      </c>
      <c r="DA2857">
        <v>159</v>
      </c>
      <c r="DB2857">
        <v>887</v>
      </c>
      <c r="DC2857">
        <v>0.15200764999999999</v>
      </c>
      <c r="DD2857">
        <v>0.84799236</v>
      </c>
    </row>
    <row r="2858" spans="1:108" x14ac:dyDescent="0.3">
      <c r="A2858">
        <v>2856</v>
      </c>
      <c r="B2858">
        <v>79810</v>
      </c>
      <c r="C2858" s="1" t="s">
        <v>2956</v>
      </c>
      <c r="D2858">
        <v>90</v>
      </c>
      <c r="E2858">
        <v>223</v>
      </c>
      <c r="F2858">
        <v>110</v>
      </c>
      <c r="G2858">
        <v>113</v>
      </c>
      <c r="H2858">
        <f>SUM(male_female_comparison_df[[#This Row],[inhabitants_female]:[inhabitants_male]])</f>
        <v>223</v>
      </c>
      <c r="I2858">
        <f>male_female_comparison_df[[#This Row],[INHABITANTS_TOTAL2]]-male_female_comparison_df[[#This Row],[inhabitants_total]]</f>
        <v>0</v>
      </c>
      <c r="J2858">
        <f>male_female_comparison_df[[#This Row],[inhabitants_male]]/(male_female_comparison_df[[#This Row],[inhabitants_total]])</f>
        <v>0.50672645739910316</v>
      </c>
      <c r="L2858">
        <v>51</v>
      </c>
      <c r="M2858">
        <v>2</v>
      </c>
      <c r="N2858">
        <v>7</v>
      </c>
      <c r="O2858">
        <v>10</v>
      </c>
      <c r="P2858">
        <v>9</v>
      </c>
      <c r="Q2858">
        <v>3</v>
      </c>
      <c r="R2858">
        <v>3</v>
      </c>
      <c r="S2858">
        <v>6</v>
      </c>
      <c r="T2858">
        <v>8</v>
      </c>
      <c r="U2858">
        <v>5</v>
      </c>
      <c r="V2858">
        <v>6</v>
      </c>
      <c r="W2858">
        <v>6</v>
      </c>
      <c r="X2858">
        <v>16</v>
      </c>
      <c r="Y2858">
        <v>30</v>
      </c>
      <c r="Z2858">
        <v>24</v>
      </c>
      <c r="AA2858">
        <v>18</v>
      </c>
      <c r="AB2858">
        <v>29</v>
      </c>
      <c r="AC2858">
        <v>16</v>
      </c>
      <c r="AD2858">
        <v>8</v>
      </c>
      <c r="AE2858">
        <v>9</v>
      </c>
      <c r="AF2858">
        <v>8</v>
      </c>
      <c r="AG2858">
        <v>2.176526</v>
      </c>
      <c r="AH2858">
        <v>0.49327356</v>
      </c>
      <c r="AI2858">
        <v>0.50672644</v>
      </c>
      <c r="AJ2858" s="2">
        <f>SUM(male_female_comparison_df[[#This Row],[inhabitants_proportional_male]],male_female_comparison_df[[#This Row],[inhabitants_proportional_female]])</f>
        <v>1</v>
      </c>
      <c r="AK2858" s="2">
        <f>male_female_comparison_df[[#This Row],[inhabitants_proportional_male]]-male_female_comparison_df[[#This Row],[PROPORTIONAL MALE]]</f>
        <v>-1.7399103158233231E-8</v>
      </c>
      <c r="AL2858" s="2">
        <f t="shared" si="44"/>
        <v>-0.46793335875704306</v>
      </c>
      <c r="AM2858">
        <v>8.9686100000000001E-3</v>
      </c>
      <c r="AN2858">
        <v>3.1390134E-2</v>
      </c>
      <c r="AO2858">
        <v>4.4843047999999996E-2</v>
      </c>
      <c r="AP2858">
        <v>4.0358745000000001E-2</v>
      </c>
      <c r="AQ2858">
        <v>1.3452914999999999E-2</v>
      </c>
      <c r="AR2858">
        <v>1.3452914999999999E-2</v>
      </c>
      <c r="AS2858">
        <v>2.6905829999999999E-2</v>
      </c>
      <c r="AT2858">
        <v>3.587444E-2</v>
      </c>
      <c r="AU2858">
        <v>2.2421523999999998E-2</v>
      </c>
      <c r="AV2858">
        <v>2.6905829999999999E-2</v>
      </c>
      <c r="AW2858">
        <v>2.6905829999999999E-2</v>
      </c>
      <c r="AX2858">
        <v>7.1748880000000001E-2</v>
      </c>
      <c r="AY2858">
        <v>0.13452913999999999</v>
      </c>
      <c r="AZ2858">
        <v>0.10762331999999999</v>
      </c>
      <c r="BA2858">
        <v>8.0717490000000003E-2</v>
      </c>
      <c r="BB2858">
        <v>0.13004484999999999</v>
      </c>
      <c r="BC2858">
        <v>7.1748880000000001E-2</v>
      </c>
      <c r="BD2858">
        <v>3.587444E-2</v>
      </c>
      <c r="BE2858">
        <v>4.0358745000000001E-2</v>
      </c>
      <c r="BF2858">
        <v>3.587444E-2</v>
      </c>
      <c r="BG2858">
        <v>21010</v>
      </c>
      <c r="BH2858">
        <v>18270</v>
      </c>
      <c r="BI2858">
        <v>45</v>
      </c>
      <c r="BJ2858">
        <v>115</v>
      </c>
      <c r="BK2858">
        <v>29</v>
      </c>
      <c r="BL2858">
        <v>0.19480518999999999</v>
      </c>
      <c r="BM2858">
        <v>0.49783549999999993</v>
      </c>
      <c r="BN2858">
        <v>0.12554112000000001</v>
      </c>
      <c r="BO2858">
        <v>121</v>
      </c>
      <c r="BP2858">
        <v>1.8</v>
      </c>
      <c r="BQ2858">
        <v>46.7</v>
      </c>
      <c r="BR2858">
        <v>6</v>
      </c>
      <c r="BS2858">
        <v>1</v>
      </c>
      <c r="BT2858">
        <v>17</v>
      </c>
      <c r="BU2858">
        <v>2</v>
      </c>
      <c r="BV2858">
        <v>6</v>
      </c>
      <c r="BW2858">
        <v>8</v>
      </c>
      <c r="BX2858">
        <v>9</v>
      </c>
      <c r="BY2858">
        <v>49</v>
      </c>
      <c r="BZ2858">
        <v>55</v>
      </c>
      <c r="CA2858">
        <v>96</v>
      </c>
      <c r="CB2858">
        <v>20</v>
      </c>
      <c r="CC2858">
        <v>5</v>
      </c>
      <c r="CD2858">
        <v>4.9586776999999999E-2</v>
      </c>
      <c r="CE2858">
        <v>8.2644620000000002E-3</v>
      </c>
      <c r="CF2858">
        <v>0.14049586999999999</v>
      </c>
      <c r="CG2858">
        <v>1.6528925E-2</v>
      </c>
      <c r="CH2858">
        <v>4.9586776999999999E-2</v>
      </c>
      <c r="CI2858">
        <v>6.6115699999999999E-2</v>
      </c>
      <c r="CJ2858">
        <v>7.4380169999999995E-2</v>
      </c>
      <c r="CK2858">
        <v>0.40495867000000002</v>
      </c>
      <c r="CL2858">
        <v>0.45454547000000001</v>
      </c>
      <c r="CM2858">
        <v>0.79338839999999999</v>
      </c>
      <c r="CN2858">
        <v>0.16528925</v>
      </c>
      <c r="CO2858">
        <v>4.1322312999999999E-2</v>
      </c>
      <c r="CP2858">
        <v>32443</v>
      </c>
      <c r="CQ2858">
        <v>25285</v>
      </c>
      <c r="CR2858">
        <v>37</v>
      </c>
      <c r="CS2858">
        <v>73</v>
      </c>
      <c r="CT2858">
        <v>13</v>
      </c>
      <c r="CU2858">
        <v>0.30081301999999999</v>
      </c>
      <c r="CV2858">
        <v>0.59349589999999997</v>
      </c>
      <c r="CW2858">
        <v>0.10569106</v>
      </c>
      <c r="CX2858">
        <v>3990462</v>
      </c>
      <c r="CY2858">
        <v>171</v>
      </c>
      <c r="CZ2858">
        <v>202</v>
      </c>
      <c r="DA2858">
        <v>51</v>
      </c>
      <c r="DB2858">
        <v>151</v>
      </c>
      <c r="DC2858">
        <v>0.25247525999999998</v>
      </c>
      <c r="DD2858">
        <v>0.74752474000000002</v>
      </c>
    </row>
    <row r="2859" spans="1:108" x14ac:dyDescent="0.3">
      <c r="A2859">
        <v>2857</v>
      </c>
      <c r="B2859">
        <v>79895</v>
      </c>
      <c r="C2859" s="1" t="s">
        <v>2957</v>
      </c>
      <c r="D2859">
        <v>90</v>
      </c>
      <c r="E2859">
        <v>109</v>
      </c>
      <c r="F2859">
        <v>44</v>
      </c>
      <c r="G2859">
        <v>65</v>
      </c>
      <c r="H2859">
        <f>SUM(male_female_comparison_df[[#This Row],[inhabitants_female]:[inhabitants_male]])</f>
        <v>109</v>
      </c>
      <c r="I2859">
        <f>male_female_comparison_df[[#This Row],[INHABITANTS_TOTAL2]]-male_female_comparison_df[[#This Row],[inhabitants_total]]</f>
        <v>0</v>
      </c>
      <c r="J2859">
        <f>male_female_comparison_df[[#This Row],[inhabitants_male]]/(male_female_comparison_df[[#This Row],[inhabitants_total]])</f>
        <v>0.59633027522935778</v>
      </c>
      <c r="L2859">
        <v>55</v>
      </c>
      <c r="M2859">
        <v>4</v>
      </c>
      <c r="N2859">
        <v>2</v>
      </c>
      <c r="O2859">
        <v>3</v>
      </c>
      <c r="P2859">
        <v>1</v>
      </c>
      <c r="Q2859">
        <v>3</v>
      </c>
      <c r="R2859">
        <v>1</v>
      </c>
      <c r="S2859">
        <v>1</v>
      </c>
      <c r="T2859">
        <v>0</v>
      </c>
      <c r="U2859">
        <v>2</v>
      </c>
      <c r="V2859">
        <v>7</v>
      </c>
      <c r="W2859">
        <v>4</v>
      </c>
      <c r="X2859">
        <v>5</v>
      </c>
      <c r="Y2859">
        <v>7</v>
      </c>
      <c r="Z2859">
        <v>14</v>
      </c>
      <c r="AA2859">
        <v>12</v>
      </c>
      <c r="AB2859">
        <v>10</v>
      </c>
      <c r="AC2859">
        <v>17</v>
      </c>
      <c r="AD2859">
        <v>6</v>
      </c>
      <c r="AE2859">
        <v>5</v>
      </c>
      <c r="AF2859">
        <v>5</v>
      </c>
      <c r="AG2859">
        <v>1.0653836999999999</v>
      </c>
      <c r="AH2859">
        <v>0.40366971000000001</v>
      </c>
      <c r="AI2859">
        <v>0.59633030000000009</v>
      </c>
      <c r="AJ2859" s="2">
        <f>SUM(male_female_comparison_df[[#This Row],[inhabitants_proportional_male]],male_female_comparison_df[[#This Row],[inhabitants_proportional_female]])</f>
        <v>1.0000000100000002</v>
      </c>
      <c r="AK2859" s="2">
        <f>male_female_comparison_df[[#This Row],[inhabitants_proportional_male]]-male_female_comparison_df[[#This Row],[PROPORTIONAL MALE]]</f>
        <v>2.4770642315097291E-8</v>
      </c>
      <c r="AL2859" s="2">
        <f t="shared" si="44"/>
        <v>-0.46793335875704306</v>
      </c>
      <c r="AM2859">
        <v>3.6697246000000003E-2</v>
      </c>
      <c r="AN2859">
        <v>1.8348623000000001E-2</v>
      </c>
      <c r="AO2859">
        <v>2.7522936000000001E-2</v>
      </c>
      <c r="AP2859">
        <v>9.1743115000000007E-3</v>
      </c>
      <c r="AQ2859">
        <v>2.7522936000000001E-2</v>
      </c>
      <c r="AR2859">
        <v>9.1743115000000007E-3</v>
      </c>
      <c r="AS2859">
        <v>9.1743115000000007E-3</v>
      </c>
      <c r="AT2859">
        <v>1.8018018E-2</v>
      </c>
      <c r="AU2859">
        <v>1.8348623000000001E-2</v>
      </c>
      <c r="AV2859">
        <v>6.4220180000000002E-2</v>
      </c>
      <c r="AW2859">
        <v>3.6697246000000003E-2</v>
      </c>
      <c r="AX2859">
        <v>4.5871559999999999E-2</v>
      </c>
      <c r="AY2859">
        <v>6.4220180000000002E-2</v>
      </c>
      <c r="AZ2859">
        <v>0.12844037</v>
      </c>
      <c r="BA2859">
        <v>0.11009174599999999</v>
      </c>
      <c r="BB2859">
        <v>9.1743119999999997E-2</v>
      </c>
      <c r="BC2859">
        <v>0.15596329999999997</v>
      </c>
      <c r="BD2859">
        <v>5.5045872999999995E-2</v>
      </c>
      <c r="BE2859">
        <v>4.5871559999999999E-2</v>
      </c>
      <c r="BF2859">
        <v>4.5871559999999999E-2</v>
      </c>
      <c r="BG2859">
        <v>19509</v>
      </c>
      <c r="BH2859">
        <v>18028</v>
      </c>
      <c r="BI2859">
        <v>29</v>
      </c>
      <c r="BJ2859">
        <v>58</v>
      </c>
      <c r="BK2859">
        <v>11</v>
      </c>
      <c r="BL2859">
        <v>0.26126125</v>
      </c>
      <c r="BM2859">
        <v>0.5225225</v>
      </c>
      <c r="BN2859">
        <v>9.9099100000000009E-2</v>
      </c>
      <c r="BO2859">
        <v>63</v>
      </c>
      <c r="BP2859">
        <v>1.7</v>
      </c>
      <c r="BQ2859">
        <v>52.1</v>
      </c>
      <c r="BR2859">
        <v>1</v>
      </c>
      <c r="BS2859">
        <v>0</v>
      </c>
      <c r="BT2859">
        <v>8</v>
      </c>
      <c r="BU2859">
        <v>2</v>
      </c>
      <c r="BV2859">
        <v>3</v>
      </c>
      <c r="BW2859">
        <v>3</v>
      </c>
      <c r="BX2859">
        <v>4</v>
      </c>
      <c r="BY2859">
        <v>23</v>
      </c>
      <c r="BZ2859">
        <v>32</v>
      </c>
      <c r="CA2859">
        <v>57</v>
      </c>
      <c r="CB2859">
        <v>5</v>
      </c>
      <c r="CC2859">
        <v>1</v>
      </c>
      <c r="CD2859">
        <v>1.5873017E-2</v>
      </c>
      <c r="CE2859">
        <v>1.4492753999999998E-2</v>
      </c>
      <c r="CF2859">
        <v>0.12698413</v>
      </c>
      <c r="CG2859">
        <v>3.1746033999999999E-2</v>
      </c>
      <c r="CH2859">
        <v>4.7619050000000003E-2</v>
      </c>
      <c r="CI2859">
        <v>4.7619050000000003E-2</v>
      </c>
      <c r="CJ2859">
        <v>6.3492069999999998E-2</v>
      </c>
      <c r="CK2859">
        <v>0.36507937000000001</v>
      </c>
      <c r="CL2859">
        <v>0.50793653999999999</v>
      </c>
      <c r="CM2859">
        <v>0.90476190000000001</v>
      </c>
      <c r="CN2859">
        <v>7.9365080000000005E-2</v>
      </c>
      <c r="CO2859">
        <v>1.5873017E-2</v>
      </c>
      <c r="CP2859">
        <v>29953</v>
      </c>
      <c r="CQ2859">
        <v>24748</v>
      </c>
      <c r="CR2859">
        <v>21</v>
      </c>
      <c r="CS2859">
        <v>39</v>
      </c>
      <c r="CT2859">
        <v>4</v>
      </c>
      <c r="CU2859">
        <v>0.328125</v>
      </c>
      <c r="CV2859">
        <v>0.609375</v>
      </c>
      <c r="CW2859">
        <v>6.25E-2</v>
      </c>
      <c r="CX2859">
        <v>1917017</v>
      </c>
      <c r="CY2859">
        <v>117</v>
      </c>
      <c r="CZ2859">
        <v>101</v>
      </c>
      <c r="DA2859">
        <v>11</v>
      </c>
      <c r="DB2859">
        <v>90</v>
      </c>
      <c r="DC2859">
        <v>0.10891089</v>
      </c>
      <c r="DD2859">
        <v>0.89108909999999997</v>
      </c>
    </row>
    <row r="2860" spans="1:108" x14ac:dyDescent="0.3">
      <c r="A2860">
        <v>2858</v>
      </c>
      <c r="B2860">
        <v>80160</v>
      </c>
      <c r="C2860" s="1" t="s">
        <v>2958</v>
      </c>
      <c r="D2860">
        <v>167</v>
      </c>
      <c r="E2860">
        <v>10346</v>
      </c>
      <c r="F2860">
        <v>5321</v>
      </c>
      <c r="G2860">
        <v>5025</v>
      </c>
      <c r="H2860">
        <f>SUM(male_female_comparison_df[[#This Row],[inhabitants_female]:[inhabitants_male]])</f>
        <v>10346</v>
      </c>
      <c r="I2860">
        <f>male_female_comparison_df[[#This Row],[INHABITANTS_TOTAL2]]-male_female_comparison_df[[#This Row],[inhabitants_total]]</f>
        <v>0</v>
      </c>
      <c r="J2860">
        <f>male_female_comparison_df[[#This Row],[inhabitants_male]]/(male_female_comparison_df[[#This Row],[inhabitants_total]])</f>
        <v>0.48569495457181522</v>
      </c>
      <c r="L2860">
        <v>41</v>
      </c>
      <c r="M2860">
        <v>327</v>
      </c>
      <c r="N2860">
        <v>392</v>
      </c>
      <c r="O2860">
        <v>582</v>
      </c>
      <c r="P2860">
        <v>315</v>
      </c>
      <c r="Q2860">
        <v>219</v>
      </c>
      <c r="R2860">
        <v>286</v>
      </c>
      <c r="S2860">
        <v>918</v>
      </c>
      <c r="T2860">
        <v>850</v>
      </c>
      <c r="U2860">
        <v>717</v>
      </c>
      <c r="V2860">
        <v>611</v>
      </c>
      <c r="W2860">
        <v>548</v>
      </c>
      <c r="X2860">
        <v>536</v>
      </c>
      <c r="Y2860">
        <v>591</v>
      </c>
      <c r="Z2860">
        <v>656</v>
      </c>
      <c r="AA2860">
        <v>671</v>
      </c>
      <c r="AB2860">
        <v>716</v>
      </c>
      <c r="AC2860">
        <v>536</v>
      </c>
      <c r="AD2860">
        <v>452</v>
      </c>
      <c r="AE2860">
        <v>229</v>
      </c>
      <c r="AF2860">
        <v>194</v>
      </c>
      <c r="AG2860">
        <v>1618.9606000000001</v>
      </c>
      <c r="AH2860">
        <v>0.51430505999999998</v>
      </c>
      <c r="AI2860">
        <v>0.48569494000000002</v>
      </c>
      <c r="AJ2860" s="2">
        <f>SUM(male_female_comparison_df[[#This Row],[inhabitants_proportional_male]],male_female_comparison_df[[#This Row],[inhabitants_proportional_female]])</f>
        <v>1</v>
      </c>
      <c r="AK2860" s="2">
        <f>male_female_comparison_df[[#This Row],[inhabitants_proportional_male]]-male_female_comparison_df[[#This Row],[PROPORTIONAL MALE]]</f>
        <v>-1.4571815198927141E-8</v>
      </c>
      <c r="AL2860" s="2">
        <f t="shared" si="44"/>
        <v>-0.46793335875704306</v>
      </c>
      <c r="AM2860">
        <v>3.1606417000000005E-2</v>
      </c>
      <c r="AN2860">
        <v>3.7889039999999999E-2</v>
      </c>
      <c r="AO2860">
        <v>5.6253622999999996E-2</v>
      </c>
      <c r="AP2860">
        <v>3.0446549999999999E-2</v>
      </c>
      <c r="AQ2860">
        <v>2.1167599999999998E-2</v>
      </c>
      <c r="AR2860">
        <v>2.7643532999999998E-2</v>
      </c>
      <c r="AS2860">
        <v>8.8729939999999993E-2</v>
      </c>
      <c r="AT2860">
        <v>8.2157359999999999E-2</v>
      </c>
      <c r="AU2860">
        <v>6.9302150000000007E-2</v>
      </c>
      <c r="AV2860">
        <v>5.9056640000000001E-2</v>
      </c>
      <c r="AW2860">
        <v>5.296733E-2</v>
      </c>
      <c r="AX2860">
        <v>5.1807462999999998E-2</v>
      </c>
      <c r="AY2860">
        <v>5.7123527E-2</v>
      </c>
      <c r="AZ2860">
        <v>6.3406149999999994E-2</v>
      </c>
      <c r="BA2860">
        <v>6.4855985000000005E-2</v>
      </c>
      <c r="BB2860">
        <v>6.9205489999999995E-2</v>
      </c>
      <c r="BC2860">
        <v>5.1807462999999998E-2</v>
      </c>
      <c r="BD2860">
        <v>4.3688382999999997E-2</v>
      </c>
      <c r="BE2860">
        <v>2.2134159E-2</v>
      </c>
      <c r="BF2860">
        <v>1.8751208000000002E-2</v>
      </c>
      <c r="BG2860">
        <v>19091</v>
      </c>
      <c r="BH2860">
        <v>17698</v>
      </c>
      <c r="BI2860">
        <v>2236</v>
      </c>
      <c r="BJ2860">
        <v>5527</v>
      </c>
      <c r="BK2860">
        <v>776</v>
      </c>
      <c r="BL2860">
        <v>0.21434050000000002</v>
      </c>
      <c r="BM2860">
        <v>0.52981210000000001</v>
      </c>
      <c r="BN2860">
        <v>7.4386499999999994E-2</v>
      </c>
      <c r="BO2860">
        <v>5480</v>
      </c>
      <c r="BP2860">
        <v>1.9</v>
      </c>
      <c r="BQ2860">
        <v>38.299999999999997</v>
      </c>
      <c r="BR2860">
        <v>783</v>
      </c>
      <c r="BS2860">
        <v>362</v>
      </c>
      <c r="BT2860">
        <v>1074</v>
      </c>
      <c r="BU2860">
        <v>295</v>
      </c>
      <c r="BV2860">
        <v>525</v>
      </c>
      <c r="BW2860">
        <v>452</v>
      </c>
      <c r="BX2860">
        <v>410</v>
      </c>
      <c r="BY2860">
        <v>2894</v>
      </c>
      <c r="BZ2860">
        <v>1529</v>
      </c>
      <c r="CA2860">
        <v>2903</v>
      </c>
      <c r="CB2860">
        <v>2498</v>
      </c>
      <c r="CC2860">
        <v>79</v>
      </c>
      <c r="CD2860">
        <v>0.14288321000000001</v>
      </c>
      <c r="CE2860">
        <v>6.6058399999999989E-2</v>
      </c>
      <c r="CF2860">
        <v>0.1959854</v>
      </c>
      <c r="CG2860">
        <v>5.3832116999999999E-2</v>
      </c>
      <c r="CH2860">
        <v>9.580292E-2</v>
      </c>
      <c r="CI2860">
        <v>8.2481750000000006E-2</v>
      </c>
      <c r="CJ2860">
        <v>7.4817516000000001E-2</v>
      </c>
      <c r="CK2860">
        <v>0.52810219999999997</v>
      </c>
      <c r="CL2860">
        <v>0.27901459999999995</v>
      </c>
      <c r="CM2860">
        <v>0.52974449999999995</v>
      </c>
      <c r="CN2860">
        <v>0.45583942999999999</v>
      </c>
      <c r="CO2860">
        <v>1.4416058999999998E-2</v>
      </c>
      <c r="CP2860">
        <v>29493</v>
      </c>
      <c r="CQ2860">
        <v>24902</v>
      </c>
      <c r="CR2860">
        <v>2067</v>
      </c>
      <c r="CS2860">
        <v>3001</v>
      </c>
      <c r="CT2860">
        <v>393</v>
      </c>
      <c r="CU2860">
        <v>0.37815590000000004</v>
      </c>
      <c r="CV2860">
        <v>0.54903036000000005</v>
      </c>
      <c r="CW2860">
        <v>7.1899009999999999E-2</v>
      </c>
      <c r="CX2860">
        <v>161058752</v>
      </c>
      <c r="CY2860">
        <v>0</v>
      </c>
      <c r="CZ2860">
        <v>1647</v>
      </c>
      <c r="DA2860">
        <v>59</v>
      </c>
      <c r="DB2860">
        <v>1588</v>
      </c>
      <c r="DC2860">
        <v>3.5822710000000001E-2</v>
      </c>
      <c r="DD2860">
        <v>0.96417730000000013</v>
      </c>
    </row>
    <row r="2861" spans="1:108" x14ac:dyDescent="0.3">
      <c r="A2861">
        <v>2859</v>
      </c>
      <c r="B2861">
        <v>80210</v>
      </c>
      <c r="C2861" s="1" t="s">
        <v>2959</v>
      </c>
      <c r="D2861">
        <v>167</v>
      </c>
      <c r="E2861">
        <v>0</v>
      </c>
      <c r="F2861">
        <v>0</v>
      </c>
      <c r="G2861">
        <v>0</v>
      </c>
      <c r="H2861">
        <f>SUM(male_female_comparison_df[[#This Row],[inhabitants_female]:[inhabitants_male]])</f>
        <v>0</v>
      </c>
      <c r="I2861">
        <f>male_female_comparison_df[[#This Row],[INHABITANTS_TOTAL2]]-male_female_comparison_df[[#This Row],[inhabitants_total]]</f>
        <v>0</v>
      </c>
      <c r="J2861" t="e">
        <f>male_female_comparison_df[[#This Row],[inhabitants_male]]/(male_female_comparison_df[[#This Row],[inhabitants_total]])</f>
        <v>#DIV/0!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J2861" s="2">
        <f>SUM(male_female_comparison_df[[#This Row],[inhabitants_proportional_male]],male_female_comparison_df[[#This Row],[inhabitants_proportional_female]])</f>
        <v>0</v>
      </c>
      <c r="AK2861" s="2" t="e">
        <f>male_female_comparison_df[[#This Row],[inhabitants_proportional_male]]-male_female_comparison_df[[#This Row],[PROPORTIONAL MALE]]</f>
        <v>#DIV/0!</v>
      </c>
      <c r="AL2861" s="2">
        <f t="shared" si="44"/>
        <v>-0.46793335875704306</v>
      </c>
      <c r="BG2861">
        <v>0</v>
      </c>
      <c r="BH2861">
        <v>0</v>
      </c>
      <c r="BI2861">
        <v>0</v>
      </c>
      <c r="BJ2861">
        <v>0</v>
      </c>
      <c r="BK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X2861">
        <v>0</v>
      </c>
      <c r="CY2861">
        <v>0</v>
      </c>
      <c r="CZ2861">
        <v>7</v>
      </c>
      <c r="DA2861">
        <v>7</v>
      </c>
      <c r="DB2861">
        <v>0</v>
      </c>
      <c r="DC2861">
        <v>1</v>
      </c>
    </row>
    <row r="2862" spans="1:108" x14ac:dyDescent="0.3">
      <c r="A2862">
        <v>2860</v>
      </c>
      <c r="B2862">
        <v>80230</v>
      </c>
      <c r="C2862" s="1" t="s">
        <v>2960</v>
      </c>
      <c r="D2862">
        <v>167</v>
      </c>
      <c r="E2862">
        <v>5479</v>
      </c>
      <c r="F2862">
        <v>2796</v>
      </c>
      <c r="G2862">
        <v>2683</v>
      </c>
      <c r="H2862">
        <f>SUM(male_female_comparison_df[[#This Row],[inhabitants_female]:[inhabitants_male]])</f>
        <v>5479</v>
      </c>
      <c r="I2862">
        <f>male_female_comparison_df[[#This Row],[INHABITANTS_TOTAL2]]-male_female_comparison_df[[#This Row],[inhabitants_total]]</f>
        <v>0</v>
      </c>
      <c r="J2862">
        <f>male_female_comparison_df[[#This Row],[inhabitants_male]]/(male_female_comparison_df[[#This Row],[inhabitants_total]])</f>
        <v>0.48968789925168826</v>
      </c>
      <c r="L2862">
        <v>40</v>
      </c>
      <c r="M2862">
        <v>236</v>
      </c>
      <c r="N2862">
        <v>295</v>
      </c>
      <c r="O2862">
        <v>339</v>
      </c>
      <c r="P2862">
        <v>155</v>
      </c>
      <c r="Q2862">
        <v>107</v>
      </c>
      <c r="R2862">
        <v>132</v>
      </c>
      <c r="S2862">
        <v>375</v>
      </c>
      <c r="T2862">
        <v>381</v>
      </c>
      <c r="U2862">
        <v>426</v>
      </c>
      <c r="V2862">
        <v>361</v>
      </c>
      <c r="W2862">
        <v>283</v>
      </c>
      <c r="X2862">
        <v>236</v>
      </c>
      <c r="Y2862">
        <v>371</v>
      </c>
      <c r="Z2862">
        <v>376</v>
      </c>
      <c r="AA2862">
        <v>380</v>
      </c>
      <c r="AB2862">
        <v>381</v>
      </c>
      <c r="AC2862">
        <v>258</v>
      </c>
      <c r="AD2862">
        <v>178</v>
      </c>
      <c r="AE2862">
        <v>108</v>
      </c>
      <c r="AF2862">
        <v>101</v>
      </c>
      <c r="AG2862">
        <v>288.92365000000001</v>
      </c>
      <c r="AH2862">
        <v>0.51031210000000005</v>
      </c>
      <c r="AI2862">
        <v>0.48968790000000001</v>
      </c>
      <c r="AJ2862" s="2">
        <f>SUM(male_female_comparison_df[[#This Row],[inhabitants_proportional_male]],male_female_comparison_df[[#This Row],[inhabitants_proportional_female]])</f>
        <v>1</v>
      </c>
      <c r="AK2862" s="2">
        <f>male_female_comparison_df[[#This Row],[inhabitants_proportional_male]]-male_female_comparison_df[[#This Row],[PROPORTIONAL MALE]]</f>
        <v>7.4831174590173077E-10</v>
      </c>
      <c r="AL2862" s="2">
        <f t="shared" si="44"/>
        <v>-0.46793335875704306</v>
      </c>
      <c r="AM2862">
        <v>4.3073554000000007E-2</v>
      </c>
      <c r="AN2862">
        <v>5.3841939999999998E-2</v>
      </c>
      <c r="AO2862">
        <v>6.1872604999999997E-2</v>
      </c>
      <c r="AP2862">
        <v>2.8289834E-2</v>
      </c>
      <c r="AQ2862">
        <v>1.9529112000000001E-2</v>
      </c>
      <c r="AR2862">
        <v>2.4091987000000002E-2</v>
      </c>
      <c r="AS2862">
        <v>6.8443149999999994E-2</v>
      </c>
      <c r="AT2862">
        <v>6.9538235999999989E-2</v>
      </c>
      <c r="AU2862">
        <v>7.7751410000000007E-2</v>
      </c>
      <c r="AV2862">
        <v>6.5887934999999995E-2</v>
      </c>
      <c r="AW2862">
        <v>5.1651759999999998E-2</v>
      </c>
      <c r="AX2862">
        <v>4.3073554000000007E-2</v>
      </c>
      <c r="AY2862">
        <v>6.7713090000000004E-2</v>
      </c>
      <c r="AZ2862">
        <v>6.8625660000000005E-2</v>
      </c>
      <c r="BA2862">
        <v>6.9355719999999996E-2</v>
      </c>
      <c r="BB2862">
        <v>6.9538235999999989E-2</v>
      </c>
      <c r="BC2862">
        <v>4.7088884000000004E-2</v>
      </c>
      <c r="BD2862">
        <v>3.2487679999999998E-2</v>
      </c>
      <c r="BE2862">
        <v>1.9711626999999999E-2</v>
      </c>
      <c r="BF2862">
        <v>1.8434021999999998E-2</v>
      </c>
      <c r="BG2862">
        <v>22886</v>
      </c>
      <c r="BH2862">
        <v>21494</v>
      </c>
      <c r="BI2862">
        <v>733</v>
      </c>
      <c r="BJ2862">
        <v>2736</v>
      </c>
      <c r="BK2862">
        <v>725</v>
      </c>
      <c r="BL2862">
        <v>0.13961904999999999</v>
      </c>
      <c r="BM2862">
        <v>0.52114284</v>
      </c>
      <c r="BN2862">
        <v>0.13809524000000001</v>
      </c>
      <c r="BO2862">
        <v>2519</v>
      </c>
      <c r="BP2862">
        <v>2.1</v>
      </c>
      <c r="BQ2862">
        <v>41.7</v>
      </c>
      <c r="BR2862">
        <v>258</v>
      </c>
      <c r="BS2862">
        <v>157</v>
      </c>
      <c r="BT2862">
        <v>634</v>
      </c>
      <c r="BU2862">
        <v>211</v>
      </c>
      <c r="BV2862">
        <v>370</v>
      </c>
      <c r="BW2862">
        <v>245</v>
      </c>
      <c r="BX2862">
        <v>191</v>
      </c>
      <c r="BY2862">
        <v>1215</v>
      </c>
      <c r="BZ2862">
        <v>674</v>
      </c>
      <c r="CA2862">
        <v>1869</v>
      </c>
      <c r="CB2862">
        <v>614</v>
      </c>
      <c r="CC2862">
        <v>36</v>
      </c>
      <c r="CD2862">
        <v>0.10242160000000002</v>
      </c>
      <c r="CE2862">
        <v>6.2326319999999998E-2</v>
      </c>
      <c r="CF2862">
        <v>0.25168717000000002</v>
      </c>
      <c r="CG2862">
        <v>8.3763399999999988E-2</v>
      </c>
      <c r="CH2862">
        <v>0.14688367999999999</v>
      </c>
      <c r="CI2862">
        <v>9.7260819999999998E-2</v>
      </c>
      <c r="CJ2862">
        <v>7.5823740000000001E-2</v>
      </c>
      <c r="CK2862">
        <v>0.48233426000000001</v>
      </c>
      <c r="CL2862">
        <v>0.26756649999999998</v>
      </c>
      <c r="CM2862">
        <v>0.74196110000000004</v>
      </c>
      <c r="CN2862">
        <v>0.24374752</v>
      </c>
      <c r="CO2862">
        <v>1.4291385E-2</v>
      </c>
      <c r="CP2862">
        <v>39292</v>
      </c>
      <c r="CQ2862">
        <v>35175</v>
      </c>
      <c r="CR2862">
        <v>468</v>
      </c>
      <c r="CS2862">
        <v>1557</v>
      </c>
      <c r="CT2862">
        <v>411</v>
      </c>
      <c r="CU2862">
        <v>0.19203939</v>
      </c>
      <c r="CV2862">
        <v>0.63890030000000009</v>
      </c>
      <c r="CW2862">
        <v>0.16864999</v>
      </c>
      <c r="CX2862">
        <v>95716416</v>
      </c>
      <c r="CY2862">
        <v>24</v>
      </c>
      <c r="CZ2862">
        <v>1446</v>
      </c>
      <c r="DA2862">
        <v>58</v>
      </c>
      <c r="DB2862">
        <v>1388</v>
      </c>
      <c r="DC2862">
        <v>4.0110649999999998E-2</v>
      </c>
      <c r="DD2862">
        <v>0.95988934999999997</v>
      </c>
    </row>
    <row r="2863" spans="1:108" x14ac:dyDescent="0.3">
      <c r="A2863">
        <v>2861</v>
      </c>
      <c r="B2863">
        <v>80400</v>
      </c>
      <c r="C2863" s="1" t="s">
        <v>2961</v>
      </c>
      <c r="D2863">
        <v>426</v>
      </c>
      <c r="E2863">
        <v>5448</v>
      </c>
      <c r="F2863">
        <v>2769</v>
      </c>
      <c r="G2863">
        <v>2679</v>
      </c>
      <c r="H2863">
        <f>SUM(male_female_comparison_df[[#This Row],[inhabitants_female]:[inhabitants_male]])</f>
        <v>5448</v>
      </c>
      <c r="I2863">
        <f>male_female_comparison_df[[#This Row],[INHABITANTS_TOTAL2]]-male_female_comparison_df[[#This Row],[inhabitants_total]]</f>
        <v>0</v>
      </c>
      <c r="J2863">
        <f>male_female_comparison_df[[#This Row],[inhabitants_male]]/(male_female_comparison_df[[#This Row],[inhabitants_total]])</f>
        <v>0.49174008810572689</v>
      </c>
      <c r="L2863">
        <v>37</v>
      </c>
      <c r="M2863">
        <v>232</v>
      </c>
      <c r="N2863">
        <v>355</v>
      </c>
      <c r="O2863">
        <v>527</v>
      </c>
      <c r="P2863">
        <v>231</v>
      </c>
      <c r="Q2863">
        <v>164</v>
      </c>
      <c r="R2863">
        <v>116</v>
      </c>
      <c r="S2863">
        <v>236</v>
      </c>
      <c r="T2863">
        <v>302</v>
      </c>
      <c r="U2863">
        <v>354</v>
      </c>
      <c r="V2863">
        <v>447</v>
      </c>
      <c r="W2863">
        <v>349</v>
      </c>
      <c r="X2863">
        <v>391</v>
      </c>
      <c r="Y2863">
        <v>372</v>
      </c>
      <c r="Z2863">
        <v>350</v>
      </c>
      <c r="AA2863">
        <v>289</v>
      </c>
      <c r="AB2863">
        <v>291</v>
      </c>
      <c r="AC2863">
        <v>193</v>
      </c>
      <c r="AD2863">
        <v>129</v>
      </c>
      <c r="AE2863">
        <v>73</v>
      </c>
      <c r="AF2863">
        <v>47</v>
      </c>
      <c r="AG2863">
        <v>44.991709999999998</v>
      </c>
      <c r="AH2863">
        <v>0.50825989999999999</v>
      </c>
      <c r="AI2863">
        <v>0.49174008000000002</v>
      </c>
      <c r="AJ2863" s="2">
        <f>SUM(male_female_comparison_df[[#This Row],[inhabitants_proportional_male]],male_female_comparison_df[[#This Row],[inhabitants_proportional_female]])</f>
        <v>0.99999998000000001</v>
      </c>
      <c r="AK2863" s="2">
        <f>male_female_comparison_df[[#This Row],[inhabitants_proportional_male]]-male_female_comparison_df[[#This Row],[PROPORTIONAL MALE]]</f>
        <v>-8.1057268674911143E-9</v>
      </c>
      <c r="AL2863" s="2">
        <f t="shared" si="44"/>
        <v>-0.46793335875704306</v>
      </c>
      <c r="AM2863">
        <v>4.2584434000000004E-2</v>
      </c>
      <c r="AN2863">
        <v>6.5161525999999997E-2</v>
      </c>
      <c r="AO2863">
        <v>9.6732739999999998E-2</v>
      </c>
      <c r="AP2863">
        <v>4.2400880000000002E-2</v>
      </c>
      <c r="AQ2863">
        <v>3.0102790000000001E-2</v>
      </c>
      <c r="AR2863">
        <v>2.1292217000000002E-2</v>
      </c>
      <c r="AS2863">
        <v>4.3318648000000001E-2</v>
      </c>
      <c r="AT2863">
        <v>5.5433188000000001E-2</v>
      </c>
      <c r="AU2863">
        <v>6.4977969999999996E-2</v>
      </c>
      <c r="AV2863">
        <v>8.2048460000000004E-2</v>
      </c>
      <c r="AW2863">
        <v>6.4060204000000009E-2</v>
      </c>
      <c r="AX2863">
        <v>7.1769449999999999E-2</v>
      </c>
      <c r="AY2863">
        <v>6.8281939999999999E-2</v>
      </c>
      <c r="AZ2863">
        <v>6.4243755999999999E-2</v>
      </c>
      <c r="BA2863">
        <v>5.3046990000000002E-2</v>
      </c>
      <c r="BB2863">
        <v>5.3414095000000002E-2</v>
      </c>
      <c r="BC2863">
        <v>3.5425846000000004E-2</v>
      </c>
      <c r="BD2863">
        <v>2.3678415000000001E-2</v>
      </c>
      <c r="BE2863">
        <v>1.3399413000000001E-2</v>
      </c>
      <c r="BF2863">
        <v>8.6270189999999997E-3</v>
      </c>
      <c r="BG2863">
        <v>22934</v>
      </c>
      <c r="BH2863">
        <v>22442</v>
      </c>
      <c r="BI2863">
        <v>636</v>
      </c>
      <c r="BJ2863">
        <v>2636</v>
      </c>
      <c r="BK2863">
        <v>668</v>
      </c>
      <c r="BL2863">
        <v>0.1170624</v>
      </c>
      <c r="BM2863">
        <v>0.48518315000000001</v>
      </c>
      <c r="BN2863">
        <v>0.12295233</v>
      </c>
      <c r="BO2863">
        <v>2322</v>
      </c>
      <c r="BP2863">
        <v>2.2999999999999998</v>
      </c>
      <c r="BQ2863">
        <v>40.700000000000003</v>
      </c>
      <c r="BR2863">
        <v>178</v>
      </c>
      <c r="BS2863">
        <v>101</v>
      </c>
      <c r="BT2863">
        <v>793</v>
      </c>
      <c r="BU2863">
        <v>202</v>
      </c>
      <c r="BV2863">
        <v>396</v>
      </c>
      <c r="BW2863">
        <v>374</v>
      </c>
      <c r="BX2863">
        <v>306</v>
      </c>
      <c r="BY2863">
        <v>1026</v>
      </c>
      <c r="BZ2863">
        <v>509</v>
      </c>
      <c r="CA2863">
        <v>1709</v>
      </c>
      <c r="CB2863">
        <v>576</v>
      </c>
      <c r="CC2863">
        <v>37</v>
      </c>
      <c r="CD2863">
        <v>7.6658055000000003E-2</v>
      </c>
      <c r="CE2863">
        <v>4.3496985000000002E-2</v>
      </c>
      <c r="CF2863">
        <v>0.34151593000000002</v>
      </c>
      <c r="CG2863">
        <v>8.6993970000000004E-2</v>
      </c>
      <c r="CH2863">
        <v>0.17054264</v>
      </c>
      <c r="CI2863">
        <v>0.16106804999999999</v>
      </c>
      <c r="CJ2863">
        <v>0.13178295000000001</v>
      </c>
      <c r="CK2863">
        <v>0.44186047000000001</v>
      </c>
      <c r="CL2863">
        <v>0.21920758000000001</v>
      </c>
      <c r="CM2863">
        <v>0.73600346000000005</v>
      </c>
      <c r="CN2863">
        <v>0.24806201</v>
      </c>
      <c r="CO2863">
        <v>1.5934540000000001E-2</v>
      </c>
      <c r="CP2863">
        <v>39237</v>
      </c>
      <c r="CQ2863">
        <v>36185</v>
      </c>
      <c r="CR2863">
        <v>476</v>
      </c>
      <c r="CS2863">
        <v>1527</v>
      </c>
      <c r="CT2863">
        <v>302</v>
      </c>
      <c r="CU2863">
        <v>0.20650760000000001</v>
      </c>
      <c r="CV2863">
        <v>0.66247290000000003</v>
      </c>
      <c r="CW2863">
        <v>0.13101952</v>
      </c>
      <c r="CX2863">
        <v>90442256</v>
      </c>
      <c r="CY2863">
        <v>383</v>
      </c>
      <c r="CZ2863">
        <v>1888</v>
      </c>
      <c r="DA2863">
        <v>272</v>
      </c>
      <c r="DB2863">
        <v>1616</v>
      </c>
      <c r="DC2863">
        <v>0.1440678</v>
      </c>
      <c r="DD2863">
        <v>0.85593220000000003</v>
      </c>
    </row>
    <row r="2864" spans="1:108" x14ac:dyDescent="0.3">
      <c r="A2864">
        <v>2862</v>
      </c>
      <c r="B2864">
        <v>80710</v>
      </c>
      <c r="C2864" s="1" t="s">
        <v>2962</v>
      </c>
      <c r="D2864">
        <v>276</v>
      </c>
      <c r="E2864">
        <v>5531</v>
      </c>
      <c r="F2864">
        <v>2756</v>
      </c>
      <c r="G2864">
        <v>2775</v>
      </c>
      <c r="H2864">
        <f>SUM(male_female_comparison_df[[#This Row],[inhabitants_female]:[inhabitants_male]])</f>
        <v>5531</v>
      </c>
      <c r="I2864">
        <f>male_female_comparison_df[[#This Row],[INHABITANTS_TOTAL2]]-male_female_comparison_df[[#This Row],[inhabitants_total]]</f>
        <v>0</v>
      </c>
      <c r="J2864">
        <f>male_female_comparison_df[[#This Row],[inhabitants_male]]/(male_female_comparison_df[[#This Row],[inhabitants_total]])</f>
        <v>0.50171759175555952</v>
      </c>
      <c r="L2864">
        <v>36</v>
      </c>
      <c r="M2864">
        <v>226</v>
      </c>
      <c r="N2864">
        <v>366</v>
      </c>
      <c r="O2864">
        <v>520</v>
      </c>
      <c r="P2864">
        <v>271</v>
      </c>
      <c r="Q2864">
        <v>165</v>
      </c>
      <c r="R2864">
        <v>138</v>
      </c>
      <c r="S2864">
        <v>213</v>
      </c>
      <c r="T2864">
        <v>319</v>
      </c>
      <c r="U2864">
        <v>400</v>
      </c>
      <c r="V2864">
        <v>459</v>
      </c>
      <c r="W2864">
        <v>492</v>
      </c>
      <c r="X2864">
        <v>391</v>
      </c>
      <c r="Y2864">
        <v>349</v>
      </c>
      <c r="Z2864">
        <v>298</v>
      </c>
      <c r="AA2864">
        <v>306</v>
      </c>
      <c r="AB2864">
        <v>268</v>
      </c>
      <c r="AC2864">
        <v>157</v>
      </c>
      <c r="AD2864">
        <v>89</v>
      </c>
      <c r="AE2864">
        <v>52</v>
      </c>
      <c r="AF2864">
        <v>52</v>
      </c>
      <c r="AG2864">
        <v>89.431110000000004</v>
      </c>
      <c r="AH2864">
        <v>0.49828240000000007</v>
      </c>
      <c r="AI2864">
        <v>0.50171756999999995</v>
      </c>
      <c r="AJ2864" s="2">
        <f>SUM(male_female_comparison_df[[#This Row],[inhabitants_proportional_male]],male_female_comparison_df[[#This Row],[inhabitants_proportional_female]])</f>
        <v>0.99999996999999996</v>
      </c>
      <c r="AK2864" s="2">
        <f>male_female_comparison_df[[#This Row],[inhabitants_proportional_male]]-male_female_comparison_df[[#This Row],[PROPORTIONAL MALE]]</f>
        <v>-2.1755559576064343E-8</v>
      </c>
      <c r="AL2864" s="2">
        <f t="shared" si="44"/>
        <v>-0.46793335875704306</v>
      </c>
      <c r="AM2864">
        <v>4.0860604000000002E-2</v>
      </c>
      <c r="AN2864">
        <v>6.6172480000000006E-2</v>
      </c>
      <c r="AO2864">
        <v>9.4015545999999992E-2</v>
      </c>
      <c r="AP2864">
        <v>4.8996564000000006E-2</v>
      </c>
      <c r="AQ2864">
        <v>2.9831856E-2</v>
      </c>
      <c r="AR2864">
        <v>2.4950279999999998E-2</v>
      </c>
      <c r="AS2864">
        <v>3.8510215E-2</v>
      </c>
      <c r="AT2864">
        <v>5.7674922000000003E-2</v>
      </c>
      <c r="AU2864">
        <v>7.2319649999999999E-2</v>
      </c>
      <c r="AV2864">
        <v>8.2986799999999999E-2</v>
      </c>
      <c r="AW2864">
        <v>8.8953174999999995E-2</v>
      </c>
      <c r="AX2864">
        <v>7.0692459999999999E-2</v>
      </c>
      <c r="AY2864">
        <v>6.3098899999999999E-2</v>
      </c>
      <c r="AZ2864">
        <v>5.3878139999999998E-2</v>
      </c>
      <c r="BA2864">
        <v>5.5324535999999994E-2</v>
      </c>
      <c r="BB2864">
        <v>4.8454169999999998E-2</v>
      </c>
      <c r="BC2864">
        <v>2.8385463999999999E-2</v>
      </c>
      <c r="BD2864">
        <v>1.6091122999999999E-2</v>
      </c>
      <c r="BE2864">
        <v>9.4015550000000007E-3</v>
      </c>
      <c r="BF2864">
        <v>9.4015550000000007E-3</v>
      </c>
      <c r="BG2864">
        <v>24340</v>
      </c>
      <c r="BH2864">
        <v>23451</v>
      </c>
      <c r="BI2864">
        <v>567</v>
      </c>
      <c r="BJ2864">
        <v>2555</v>
      </c>
      <c r="BK2864">
        <v>824</v>
      </c>
      <c r="BL2864">
        <v>0.102605864</v>
      </c>
      <c r="BM2864">
        <v>0.46235976000000001</v>
      </c>
      <c r="BN2864">
        <v>0.14911327999999999</v>
      </c>
      <c r="BO2864">
        <v>2255</v>
      </c>
      <c r="BP2864">
        <v>2.5</v>
      </c>
      <c r="BQ2864">
        <v>39.5</v>
      </c>
      <c r="BR2864">
        <v>145</v>
      </c>
      <c r="BS2864">
        <v>118</v>
      </c>
      <c r="BT2864">
        <v>803</v>
      </c>
      <c r="BU2864">
        <v>199</v>
      </c>
      <c r="BV2864">
        <v>402</v>
      </c>
      <c r="BW2864">
        <v>372</v>
      </c>
      <c r="BX2864">
        <v>324</v>
      </c>
      <c r="BY2864">
        <v>1010</v>
      </c>
      <c r="BZ2864">
        <v>450</v>
      </c>
      <c r="CA2864">
        <v>1919</v>
      </c>
      <c r="CB2864">
        <v>304</v>
      </c>
      <c r="CC2864">
        <v>32</v>
      </c>
      <c r="CD2864">
        <v>6.4301549999999999E-2</v>
      </c>
      <c r="CE2864">
        <v>5.2328159999999999E-2</v>
      </c>
      <c r="CF2864">
        <v>0.35609754999999998</v>
      </c>
      <c r="CG2864">
        <v>8.8248334999999997E-2</v>
      </c>
      <c r="CH2864">
        <v>0.1782705</v>
      </c>
      <c r="CI2864">
        <v>0.16496675</v>
      </c>
      <c r="CJ2864">
        <v>0.14368069999999999</v>
      </c>
      <c r="CK2864">
        <v>0.44789356000000002</v>
      </c>
      <c r="CL2864">
        <v>0.19955654</v>
      </c>
      <c r="CM2864">
        <v>0.85099780000000014</v>
      </c>
      <c r="CN2864">
        <v>0.13481154000000001</v>
      </c>
      <c r="CO2864">
        <v>1.4190688E-2</v>
      </c>
      <c r="CP2864">
        <v>43229</v>
      </c>
      <c r="CQ2864">
        <v>40779</v>
      </c>
      <c r="CR2864">
        <v>336</v>
      </c>
      <c r="CS2864">
        <v>1538</v>
      </c>
      <c r="CT2864">
        <v>359</v>
      </c>
      <c r="CU2864">
        <v>0.15047020999999999</v>
      </c>
      <c r="CV2864">
        <v>0.68875950000000008</v>
      </c>
      <c r="CW2864">
        <v>0.16077026999999999</v>
      </c>
      <c r="CX2864">
        <v>96530080</v>
      </c>
      <c r="CY2864">
        <v>49</v>
      </c>
      <c r="CZ2864">
        <v>1859</v>
      </c>
      <c r="DA2864">
        <v>198</v>
      </c>
      <c r="DB2864">
        <v>1661</v>
      </c>
      <c r="DC2864">
        <v>0.10650887000000001</v>
      </c>
      <c r="DD2864">
        <v>0.89349115000000001</v>
      </c>
    </row>
    <row r="2865" spans="1:108" x14ac:dyDescent="0.3">
      <c r="A2865">
        <v>2863</v>
      </c>
      <c r="B2865">
        <v>80790</v>
      </c>
      <c r="C2865" s="1" t="s">
        <v>2963</v>
      </c>
      <c r="D2865">
        <v>276</v>
      </c>
      <c r="E2865">
        <v>58</v>
      </c>
      <c r="F2865">
        <v>27</v>
      </c>
      <c r="G2865">
        <v>31</v>
      </c>
      <c r="H2865">
        <f>SUM(male_female_comparison_df[[#This Row],[inhabitants_female]:[inhabitants_male]])</f>
        <v>58</v>
      </c>
      <c r="I2865">
        <f>male_female_comparison_df[[#This Row],[INHABITANTS_TOTAL2]]-male_female_comparison_df[[#This Row],[inhabitants_total]]</f>
        <v>0</v>
      </c>
      <c r="J2865">
        <f>male_female_comparison_df[[#This Row],[inhabitants_male]]/(male_female_comparison_df[[#This Row],[inhabitants_total]])</f>
        <v>0.53448275862068961</v>
      </c>
      <c r="L2865">
        <v>40</v>
      </c>
      <c r="M2865">
        <v>1</v>
      </c>
      <c r="N2865">
        <v>4</v>
      </c>
      <c r="O2865">
        <v>4</v>
      </c>
      <c r="P2865">
        <v>1</v>
      </c>
      <c r="Q2865">
        <v>1</v>
      </c>
      <c r="R2865">
        <v>0</v>
      </c>
      <c r="S2865">
        <v>3</v>
      </c>
      <c r="T2865">
        <v>4</v>
      </c>
      <c r="U2865">
        <v>7</v>
      </c>
      <c r="V2865">
        <v>6</v>
      </c>
      <c r="W2865">
        <v>1</v>
      </c>
      <c r="X2865">
        <v>4</v>
      </c>
      <c r="Y2865">
        <v>5</v>
      </c>
      <c r="Z2865">
        <v>4</v>
      </c>
      <c r="AA2865">
        <v>2</v>
      </c>
      <c r="AB2865">
        <v>6</v>
      </c>
      <c r="AC2865">
        <v>4</v>
      </c>
      <c r="AD2865">
        <v>1</v>
      </c>
      <c r="AE2865">
        <v>0</v>
      </c>
      <c r="AF2865">
        <v>0</v>
      </c>
      <c r="AG2865">
        <v>9.6285759999999989</v>
      </c>
      <c r="AH2865">
        <v>0.46551724999999999</v>
      </c>
      <c r="AI2865">
        <v>0.53448280000000004</v>
      </c>
      <c r="AJ2865" s="2">
        <f>SUM(male_female_comparison_df[[#This Row],[inhabitants_proportional_male]],male_female_comparison_df[[#This Row],[inhabitants_proportional_female]])</f>
        <v>1.0000000500000001</v>
      </c>
      <c r="AK2865" s="2">
        <f>male_female_comparison_df[[#This Row],[inhabitants_proportional_male]]-male_female_comparison_df[[#This Row],[PROPORTIONAL MALE]]</f>
        <v>4.1379310422584581E-8</v>
      </c>
      <c r="AL2865" s="2">
        <f t="shared" si="44"/>
        <v>-0.46793335875704306</v>
      </c>
      <c r="AM2865">
        <v>1.7241380000000001E-2</v>
      </c>
      <c r="AN2865">
        <v>6.8965520000000002E-2</v>
      </c>
      <c r="AO2865">
        <v>6.8965520000000002E-2</v>
      </c>
      <c r="AP2865">
        <v>1.7241380000000001E-2</v>
      </c>
      <c r="AQ2865">
        <v>1.7241380000000001E-2</v>
      </c>
      <c r="AR2865">
        <v>4.1095890000000003E-2</v>
      </c>
      <c r="AS2865">
        <v>5.1724140000000002E-2</v>
      </c>
      <c r="AT2865">
        <v>6.8965520000000002E-2</v>
      </c>
      <c r="AU2865">
        <v>0.12068965</v>
      </c>
      <c r="AV2865">
        <v>0.10344828</v>
      </c>
      <c r="AW2865">
        <v>1.7241380000000001E-2</v>
      </c>
      <c r="AX2865">
        <v>6.8965520000000002E-2</v>
      </c>
      <c r="AY2865">
        <v>8.6206899999999989E-2</v>
      </c>
      <c r="AZ2865">
        <v>6.8965520000000002E-2</v>
      </c>
      <c r="BA2865">
        <v>3.4482760000000001E-2</v>
      </c>
      <c r="BB2865">
        <v>0.10344828</v>
      </c>
      <c r="BC2865">
        <v>6.8965520000000002E-2</v>
      </c>
      <c r="BD2865">
        <v>1.7241380000000001E-2</v>
      </c>
      <c r="BG2865">
        <v>18604</v>
      </c>
      <c r="BH2865">
        <v>19006</v>
      </c>
      <c r="BI2865">
        <v>16</v>
      </c>
      <c r="BJ2865">
        <v>37</v>
      </c>
      <c r="BK2865">
        <v>5</v>
      </c>
      <c r="BL2865">
        <v>0.21917808</v>
      </c>
      <c r="BM2865">
        <v>0.50684929999999995</v>
      </c>
      <c r="BN2865">
        <v>6.8493150000000003E-2</v>
      </c>
      <c r="BO2865">
        <v>33</v>
      </c>
      <c r="BP2865">
        <v>1.8</v>
      </c>
      <c r="BQ2865">
        <v>37.200000000000003</v>
      </c>
      <c r="BR2865">
        <v>2</v>
      </c>
      <c r="BS2865">
        <v>2</v>
      </c>
      <c r="BT2865">
        <v>7</v>
      </c>
      <c r="BU2865">
        <v>1</v>
      </c>
      <c r="BV2865">
        <v>3</v>
      </c>
      <c r="BW2865">
        <v>4</v>
      </c>
      <c r="BX2865">
        <v>2</v>
      </c>
      <c r="BY2865">
        <v>18</v>
      </c>
      <c r="BZ2865">
        <v>8</v>
      </c>
      <c r="CA2865">
        <v>9</v>
      </c>
      <c r="CB2865">
        <v>23</v>
      </c>
      <c r="CC2865">
        <v>1</v>
      </c>
      <c r="CD2865">
        <v>6.0606062000000002E-2</v>
      </c>
      <c r="CE2865">
        <v>6.0606062000000002E-2</v>
      </c>
      <c r="CF2865">
        <v>0.21212122</v>
      </c>
      <c r="CG2865">
        <v>3.0303031000000001E-2</v>
      </c>
      <c r="CH2865">
        <v>9.0909089999999998E-2</v>
      </c>
      <c r="CI2865">
        <v>0.121212125</v>
      </c>
      <c r="CJ2865">
        <v>6.0606062000000002E-2</v>
      </c>
      <c r="CK2865">
        <v>0.54545456000000003</v>
      </c>
      <c r="CL2865">
        <v>0.24242425000000001</v>
      </c>
      <c r="CM2865">
        <v>0.27272728000000002</v>
      </c>
      <c r="CN2865">
        <v>0.69696969999999991</v>
      </c>
      <c r="CO2865">
        <v>3.0303031000000001E-2</v>
      </c>
      <c r="CP2865">
        <v>28412</v>
      </c>
      <c r="CQ2865">
        <v>25239</v>
      </c>
      <c r="CR2865">
        <v>13</v>
      </c>
      <c r="CS2865">
        <v>21</v>
      </c>
      <c r="CT2865">
        <v>4</v>
      </c>
      <c r="CU2865">
        <v>0.34210527000000002</v>
      </c>
      <c r="CV2865">
        <v>0.55263156000000002</v>
      </c>
      <c r="CW2865">
        <v>0.10526315999999999</v>
      </c>
      <c r="CX2865">
        <v>1079666</v>
      </c>
      <c r="CY2865">
        <v>0</v>
      </c>
      <c r="CZ2865">
        <v>40</v>
      </c>
      <c r="DA2865">
        <v>22</v>
      </c>
      <c r="DB2865">
        <v>18</v>
      </c>
      <c r="DC2865">
        <v>0.55000000000000004</v>
      </c>
      <c r="DD2865">
        <v>0.45</v>
      </c>
    </row>
    <row r="2866" spans="1:108" x14ac:dyDescent="0.3">
      <c r="A2866">
        <v>2864</v>
      </c>
      <c r="B2866">
        <v>81230</v>
      </c>
      <c r="C2866" s="1" t="s">
        <v>2964</v>
      </c>
      <c r="D2866">
        <v>276</v>
      </c>
      <c r="E2866">
        <v>152</v>
      </c>
      <c r="F2866">
        <v>72</v>
      </c>
      <c r="G2866">
        <v>80</v>
      </c>
      <c r="H2866">
        <f>SUM(male_female_comparison_df[[#This Row],[inhabitants_female]:[inhabitants_male]])</f>
        <v>152</v>
      </c>
      <c r="I2866">
        <f>male_female_comparison_df[[#This Row],[INHABITANTS_TOTAL2]]-male_female_comparison_df[[#This Row],[inhabitants_total]]</f>
        <v>0</v>
      </c>
      <c r="J2866">
        <f>male_female_comparison_df[[#This Row],[inhabitants_male]]/(male_female_comparison_df[[#This Row],[inhabitants_total]])</f>
        <v>0.52631578947368418</v>
      </c>
      <c r="L2866">
        <v>46</v>
      </c>
      <c r="M2866">
        <v>5</v>
      </c>
      <c r="N2866">
        <v>5</v>
      </c>
      <c r="O2866">
        <v>8</v>
      </c>
      <c r="P2866">
        <v>3</v>
      </c>
      <c r="Q2866">
        <v>3</v>
      </c>
      <c r="R2866">
        <v>0</v>
      </c>
      <c r="S2866">
        <v>3</v>
      </c>
      <c r="T2866">
        <v>7</v>
      </c>
      <c r="U2866">
        <v>13</v>
      </c>
      <c r="V2866">
        <v>7</v>
      </c>
      <c r="W2866">
        <v>8</v>
      </c>
      <c r="X2866">
        <v>10</v>
      </c>
      <c r="Y2866">
        <v>13</v>
      </c>
      <c r="Z2866">
        <v>21</v>
      </c>
      <c r="AA2866">
        <v>16</v>
      </c>
      <c r="AB2866">
        <v>15</v>
      </c>
      <c r="AC2866">
        <v>4</v>
      </c>
      <c r="AD2866">
        <v>3</v>
      </c>
      <c r="AE2866">
        <v>5</v>
      </c>
      <c r="AF2866">
        <v>3</v>
      </c>
      <c r="AG2866">
        <v>3.3218057000000001</v>
      </c>
      <c r="AH2866">
        <v>0.47368421999999999</v>
      </c>
      <c r="AI2866">
        <v>0.5263158</v>
      </c>
      <c r="AJ2866" s="2">
        <f>SUM(male_female_comparison_df[[#This Row],[inhabitants_proportional_male]],male_female_comparison_df[[#This Row],[inhabitants_proportional_female]])</f>
        <v>1.0000000199999999</v>
      </c>
      <c r="AK2866" s="2">
        <f>male_female_comparison_df[[#This Row],[inhabitants_proportional_male]]-male_female_comparison_df[[#This Row],[PROPORTIONAL MALE]]</f>
        <v>1.0526315818992771E-8</v>
      </c>
      <c r="AL2866" s="2">
        <f t="shared" si="44"/>
        <v>-0.46793335875704306</v>
      </c>
      <c r="AM2866">
        <v>3.2894738E-2</v>
      </c>
      <c r="AN2866">
        <v>3.2894738E-2</v>
      </c>
      <c r="AO2866">
        <v>5.2631579999999997E-2</v>
      </c>
      <c r="AP2866">
        <v>1.9736841000000001E-2</v>
      </c>
      <c r="AQ2866">
        <v>1.9736841000000001E-2</v>
      </c>
      <c r="AR2866">
        <v>1.8987339999999998E-2</v>
      </c>
      <c r="AS2866">
        <v>1.9736841000000001E-2</v>
      </c>
      <c r="AT2866">
        <v>4.6052629999999997E-2</v>
      </c>
      <c r="AU2866">
        <v>8.5526320000000003E-2</v>
      </c>
      <c r="AV2866">
        <v>4.6052629999999997E-2</v>
      </c>
      <c r="AW2866">
        <v>5.2631579999999997E-2</v>
      </c>
      <c r="AX2866">
        <v>6.5789476E-2</v>
      </c>
      <c r="AY2866">
        <v>8.5526320000000003E-2</v>
      </c>
      <c r="AZ2866">
        <v>0.13815789000000001</v>
      </c>
      <c r="BA2866">
        <v>0.10526315999999999</v>
      </c>
      <c r="BB2866">
        <v>9.8684214000000006E-2</v>
      </c>
      <c r="BC2866">
        <v>2.6315789999999999E-2</v>
      </c>
      <c r="BD2866">
        <v>1.9736841000000001E-2</v>
      </c>
      <c r="BE2866">
        <v>3.2894738E-2</v>
      </c>
      <c r="BF2866">
        <v>1.9736841000000001E-2</v>
      </c>
      <c r="BG2866">
        <v>21483</v>
      </c>
      <c r="BH2866">
        <v>21137</v>
      </c>
      <c r="BI2866">
        <v>33</v>
      </c>
      <c r="BJ2866">
        <v>83</v>
      </c>
      <c r="BK2866">
        <v>16</v>
      </c>
      <c r="BL2866">
        <v>0.20886075000000001</v>
      </c>
      <c r="BM2866">
        <v>0.52531649999999996</v>
      </c>
      <c r="BN2866">
        <v>0.101265825</v>
      </c>
      <c r="BO2866">
        <v>75</v>
      </c>
      <c r="BP2866">
        <v>2</v>
      </c>
      <c r="BQ2866">
        <v>48</v>
      </c>
      <c r="BR2866">
        <v>2</v>
      </c>
      <c r="BS2866">
        <v>2</v>
      </c>
      <c r="BT2866">
        <v>13</v>
      </c>
      <c r="BU2866">
        <v>5</v>
      </c>
      <c r="BV2866">
        <v>8</v>
      </c>
      <c r="BW2866">
        <v>6</v>
      </c>
      <c r="BX2866">
        <v>6</v>
      </c>
      <c r="BY2866">
        <v>38</v>
      </c>
      <c r="BZ2866">
        <v>24</v>
      </c>
      <c r="CA2866">
        <v>68</v>
      </c>
      <c r="CB2866">
        <v>6</v>
      </c>
      <c r="CC2866">
        <v>1</v>
      </c>
      <c r="CD2866">
        <v>2.6666667000000002E-2</v>
      </c>
      <c r="CE2866">
        <v>2.6666667000000002E-2</v>
      </c>
      <c r="CF2866">
        <v>0.17333333000000001</v>
      </c>
      <c r="CG2866">
        <v>6.6666669999999997E-2</v>
      </c>
      <c r="CH2866">
        <v>0.10666667000000001</v>
      </c>
      <c r="CI2866">
        <v>0.08</v>
      </c>
      <c r="CJ2866">
        <v>0.08</v>
      </c>
      <c r="CK2866">
        <v>0.50666666000000005</v>
      </c>
      <c r="CL2866">
        <v>0.32</v>
      </c>
      <c r="CM2866">
        <v>0.90666669999999994</v>
      </c>
      <c r="CN2866">
        <v>0.08</v>
      </c>
      <c r="CO2866">
        <v>1.3333333999999999E-2</v>
      </c>
      <c r="CP2866">
        <v>37493</v>
      </c>
      <c r="CQ2866">
        <v>33810</v>
      </c>
      <c r="CR2866">
        <v>14</v>
      </c>
      <c r="CS2866">
        <v>47</v>
      </c>
      <c r="CT2866">
        <v>15</v>
      </c>
      <c r="CU2866">
        <v>0.18421051999999999</v>
      </c>
      <c r="CV2866">
        <v>0.61842109999999995</v>
      </c>
      <c r="CW2866">
        <v>0.19736843000000001</v>
      </c>
      <c r="CX2866">
        <v>2849451</v>
      </c>
      <c r="CY2866">
        <v>59</v>
      </c>
      <c r="CZ2866">
        <v>94</v>
      </c>
      <c r="DA2866">
        <v>6</v>
      </c>
      <c r="DB2866">
        <v>88</v>
      </c>
      <c r="DC2866">
        <v>6.3829789999999997E-2</v>
      </c>
      <c r="DD2866">
        <v>0.93617019999999995</v>
      </c>
    </row>
    <row r="2867" spans="1:108" x14ac:dyDescent="0.3">
      <c r="A2867">
        <v>2865</v>
      </c>
      <c r="B2867">
        <v>81235</v>
      </c>
      <c r="C2867" s="1" t="s">
        <v>2965</v>
      </c>
      <c r="D2867">
        <v>276</v>
      </c>
      <c r="E2867">
        <v>292</v>
      </c>
      <c r="F2867">
        <v>148</v>
      </c>
      <c r="G2867">
        <v>144</v>
      </c>
      <c r="H2867">
        <f>SUM(male_female_comparison_df[[#This Row],[inhabitants_female]:[inhabitants_male]])</f>
        <v>292</v>
      </c>
      <c r="I2867">
        <f>male_female_comparison_df[[#This Row],[INHABITANTS_TOTAL2]]-male_female_comparison_df[[#This Row],[inhabitants_total]]</f>
        <v>0</v>
      </c>
      <c r="J2867">
        <f>male_female_comparison_df[[#This Row],[inhabitants_male]]/(male_female_comparison_df[[#This Row],[inhabitants_total]])</f>
        <v>0.49315068493150682</v>
      </c>
      <c r="L2867">
        <v>35</v>
      </c>
      <c r="M2867">
        <v>21</v>
      </c>
      <c r="N2867">
        <v>20</v>
      </c>
      <c r="O2867">
        <v>31</v>
      </c>
      <c r="P2867">
        <v>9</v>
      </c>
      <c r="Q2867">
        <v>7</v>
      </c>
      <c r="R2867">
        <v>5</v>
      </c>
      <c r="S2867">
        <v>7</v>
      </c>
      <c r="T2867">
        <v>14</v>
      </c>
      <c r="U2867">
        <v>16</v>
      </c>
      <c r="V2867">
        <v>32</v>
      </c>
      <c r="W2867">
        <v>18</v>
      </c>
      <c r="X2867">
        <v>25</v>
      </c>
      <c r="Y2867">
        <v>21</v>
      </c>
      <c r="Z2867">
        <v>16</v>
      </c>
      <c r="AA2867">
        <v>21</v>
      </c>
      <c r="AB2867">
        <v>11</v>
      </c>
      <c r="AC2867">
        <v>7</v>
      </c>
      <c r="AD2867">
        <v>3</v>
      </c>
      <c r="AE2867">
        <v>4</v>
      </c>
      <c r="AF2867">
        <v>4</v>
      </c>
      <c r="AG2867">
        <v>3.4493095999999999</v>
      </c>
      <c r="AH2867">
        <v>0.50684929999999995</v>
      </c>
      <c r="AI2867">
        <v>0.49315068000000001</v>
      </c>
      <c r="AJ2867" s="2">
        <f>SUM(male_female_comparison_df[[#This Row],[inhabitants_proportional_male]],male_female_comparison_df[[#This Row],[inhabitants_proportional_female]])</f>
        <v>0.9999999799999999</v>
      </c>
      <c r="AK2867" s="2">
        <f>male_female_comparison_df[[#This Row],[inhabitants_proportional_male]]-male_female_comparison_df[[#This Row],[PROPORTIONAL MALE]]</f>
        <v>-4.9315068140209917E-9</v>
      </c>
      <c r="AL2867" s="2">
        <f t="shared" si="44"/>
        <v>-0.46793335875704306</v>
      </c>
      <c r="AM2867">
        <v>7.1917809999999999E-2</v>
      </c>
      <c r="AN2867">
        <v>6.8493150000000003E-2</v>
      </c>
      <c r="AO2867">
        <v>0.10616438</v>
      </c>
      <c r="AP2867">
        <v>3.0821917999999997E-2</v>
      </c>
      <c r="AQ2867">
        <v>2.3972602999999999E-2</v>
      </c>
      <c r="AR2867">
        <v>1.7123288E-2</v>
      </c>
      <c r="AS2867">
        <v>2.3972602999999999E-2</v>
      </c>
      <c r="AT2867">
        <v>4.7945204999999998E-2</v>
      </c>
      <c r="AU2867">
        <v>5.4794519999999999E-2</v>
      </c>
      <c r="AV2867">
        <v>0.10958904</v>
      </c>
      <c r="AW2867">
        <v>6.1643835000000001E-2</v>
      </c>
      <c r="AX2867">
        <v>8.5616440000000002E-2</v>
      </c>
      <c r="AY2867">
        <v>7.1917809999999999E-2</v>
      </c>
      <c r="AZ2867">
        <v>5.4794519999999999E-2</v>
      </c>
      <c r="BA2867">
        <v>7.1917809999999999E-2</v>
      </c>
      <c r="BB2867">
        <v>3.7671233999999998E-2</v>
      </c>
      <c r="BC2867">
        <v>2.3972602999999999E-2</v>
      </c>
      <c r="BD2867">
        <v>1.0273972500000001E-2</v>
      </c>
      <c r="BE2867">
        <v>1.369863E-2</v>
      </c>
      <c r="BF2867">
        <v>1.369863E-2</v>
      </c>
      <c r="BG2867">
        <v>22204</v>
      </c>
      <c r="BH2867">
        <v>22092</v>
      </c>
      <c r="BI2867">
        <v>45</v>
      </c>
      <c r="BJ2867">
        <v>125</v>
      </c>
      <c r="BK2867">
        <v>40</v>
      </c>
      <c r="BL2867">
        <v>0.15358362</v>
      </c>
      <c r="BM2867">
        <v>0.42662116999999999</v>
      </c>
      <c r="BN2867">
        <v>0.13651878000000001</v>
      </c>
      <c r="BO2867">
        <v>107</v>
      </c>
      <c r="BP2867">
        <v>2.7</v>
      </c>
      <c r="BQ2867">
        <v>38.700000000000003</v>
      </c>
      <c r="BR2867">
        <v>2</v>
      </c>
      <c r="BS2867">
        <v>0</v>
      </c>
      <c r="BT2867">
        <v>41</v>
      </c>
      <c r="BU2867">
        <v>18</v>
      </c>
      <c r="BV2867">
        <v>24</v>
      </c>
      <c r="BW2867">
        <v>19</v>
      </c>
      <c r="BX2867">
        <v>14</v>
      </c>
      <c r="BY2867">
        <v>45</v>
      </c>
      <c r="BZ2867">
        <v>23</v>
      </c>
      <c r="CA2867">
        <v>97</v>
      </c>
      <c r="CB2867">
        <v>4</v>
      </c>
      <c r="CC2867">
        <v>6</v>
      </c>
      <c r="CD2867">
        <v>1.8691588000000002E-2</v>
      </c>
      <c r="CE2867">
        <v>9.2592590000000006E-3</v>
      </c>
      <c r="CF2867">
        <v>0.38317758000000002</v>
      </c>
      <c r="CG2867">
        <v>0.16822429999999999</v>
      </c>
      <c r="CH2867">
        <v>0.22429905999999999</v>
      </c>
      <c r="CI2867">
        <v>0.17757009000000001</v>
      </c>
      <c r="CJ2867">
        <v>0.13084112000000001</v>
      </c>
      <c r="CK2867">
        <v>0.42056074999999998</v>
      </c>
      <c r="CL2867">
        <v>0.21495327</v>
      </c>
      <c r="CM2867">
        <v>0.90654206000000004</v>
      </c>
      <c r="CN2867">
        <v>3.7383176000000004E-2</v>
      </c>
      <c r="CO2867">
        <v>5.6074764999999999E-2</v>
      </c>
      <c r="CP2867">
        <v>43295</v>
      </c>
      <c r="CQ2867">
        <v>46175</v>
      </c>
      <c r="CR2867">
        <v>21</v>
      </c>
      <c r="CS2867">
        <v>70</v>
      </c>
      <c r="CT2867">
        <v>17</v>
      </c>
      <c r="CU2867">
        <v>0.19444444999999999</v>
      </c>
      <c r="CV2867">
        <v>0.6481481</v>
      </c>
      <c r="CW2867">
        <v>0.15740739999999998</v>
      </c>
      <c r="CX2867">
        <v>4675911</v>
      </c>
      <c r="CY2867">
        <v>106</v>
      </c>
      <c r="CZ2867">
        <v>138</v>
      </c>
      <c r="DA2867">
        <v>19</v>
      </c>
      <c r="DB2867">
        <v>119</v>
      </c>
      <c r="DC2867">
        <v>0.13768116</v>
      </c>
      <c r="DD2867">
        <v>0.86231880000000005</v>
      </c>
    </row>
    <row r="2868" spans="1:108" x14ac:dyDescent="0.3">
      <c r="A2868">
        <v>2866</v>
      </c>
      <c r="B2868">
        <v>81290</v>
      </c>
      <c r="C2868" s="1" t="s">
        <v>2966</v>
      </c>
      <c r="D2868">
        <v>167</v>
      </c>
      <c r="E2868">
        <v>243</v>
      </c>
      <c r="F2868">
        <v>106</v>
      </c>
      <c r="G2868">
        <v>137</v>
      </c>
      <c r="H2868">
        <f>SUM(male_female_comparison_df[[#This Row],[inhabitants_female]:[inhabitants_male]])</f>
        <v>243</v>
      </c>
      <c r="I2868">
        <f>male_female_comparison_df[[#This Row],[INHABITANTS_TOTAL2]]-male_female_comparison_df[[#This Row],[inhabitants_total]]</f>
        <v>0</v>
      </c>
      <c r="J2868">
        <f>male_female_comparison_df[[#This Row],[inhabitants_male]]/(male_female_comparison_df[[#This Row],[inhabitants_total]])</f>
        <v>0.56378600823045266</v>
      </c>
      <c r="L2868">
        <v>47</v>
      </c>
      <c r="M2868">
        <v>8</v>
      </c>
      <c r="N2868">
        <v>6</v>
      </c>
      <c r="O2868">
        <v>17</v>
      </c>
      <c r="P2868">
        <v>8</v>
      </c>
      <c r="Q2868">
        <v>3</v>
      </c>
      <c r="R2868">
        <v>2</v>
      </c>
      <c r="S2868">
        <v>3</v>
      </c>
      <c r="T2868">
        <v>13</v>
      </c>
      <c r="U2868">
        <v>8</v>
      </c>
      <c r="V2868">
        <v>15</v>
      </c>
      <c r="W2868">
        <v>11</v>
      </c>
      <c r="X2868">
        <v>15</v>
      </c>
      <c r="Y2868">
        <v>17</v>
      </c>
      <c r="Z2868">
        <v>24</v>
      </c>
      <c r="AA2868">
        <v>29</v>
      </c>
      <c r="AB2868">
        <v>29</v>
      </c>
      <c r="AC2868">
        <v>13</v>
      </c>
      <c r="AD2868">
        <v>16</v>
      </c>
      <c r="AE2868">
        <v>2</v>
      </c>
      <c r="AF2868">
        <v>4</v>
      </c>
      <c r="AG2868">
        <v>6.3009719999999998</v>
      </c>
      <c r="AH2868">
        <v>0.43621400000000005</v>
      </c>
      <c r="AI2868">
        <v>0.56378603000000005</v>
      </c>
      <c r="AJ2868" s="2">
        <f>SUM(male_female_comparison_df[[#This Row],[inhabitants_proportional_male]],male_female_comparison_df[[#This Row],[inhabitants_proportional_female]])</f>
        <v>1.00000003</v>
      </c>
      <c r="AK2868" s="2">
        <f>male_female_comparison_df[[#This Row],[inhabitants_proportional_male]]-male_female_comparison_df[[#This Row],[PROPORTIONAL MALE]]</f>
        <v>2.1769547386973898E-8</v>
      </c>
      <c r="AL2868" s="2">
        <f t="shared" si="44"/>
        <v>-0.46793335875704306</v>
      </c>
      <c r="AM2868">
        <v>3.2921810000000003E-2</v>
      </c>
      <c r="AN2868">
        <v>2.4691357999999997E-2</v>
      </c>
      <c r="AO2868">
        <v>6.9958850000000003E-2</v>
      </c>
      <c r="AP2868">
        <v>3.2921810000000003E-2</v>
      </c>
      <c r="AQ2868">
        <v>1.2345678999999998E-2</v>
      </c>
      <c r="AR2868">
        <v>8.2304519999999992E-3</v>
      </c>
      <c r="AS2868">
        <v>1.2345678999999998E-2</v>
      </c>
      <c r="AT2868">
        <v>5.3497944000000006E-2</v>
      </c>
      <c r="AU2868">
        <v>3.2921810000000003E-2</v>
      </c>
      <c r="AV2868">
        <v>6.1728395999999998E-2</v>
      </c>
      <c r="AW2868">
        <v>4.5267490000000001E-2</v>
      </c>
      <c r="AX2868">
        <v>6.1728395999999998E-2</v>
      </c>
      <c r="AY2868">
        <v>6.9958850000000003E-2</v>
      </c>
      <c r="AZ2868">
        <v>9.8765430000000001E-2</v>
      </c>
      <c r="BA2868">
        <v>0.11934156999999999</v>
      </c>
      <c r="BB2868">
        <v>0.11934156999999999</v>
      </c>
      <c r="BC2868">
        <v>5.3497944000000006E-2</v>
      </c>
      <c r="BD2868">
        <v>6.5843620000000005E-2</v>
      </c>
      <c r="BE2868">
        <v>8.2304519999999992E-3</v>
      </c>
      <c r="BF2868">
        <v>1.6460905000000001E-2</v>
      </c>
      <c r="BG2868">
        <v>18200</v>
      </c>
      <c r="BH2868">
        <v>15557</v>
      </c>
      <c r="BI2868">
        <v>58</v>
      </c>
      <c r="BJ2868">
        <v>121</v>
      </c>
      <c r="BK2868">
        <v>18</v>
      </c>
      <c r="BL2868">
        <v>0.24369747999999999</v>
      </c>
      <c r="BM2868">
        <v>0.50840335999999997</v>
      </c>
      <c r="BN2868">
        <v>7.5630254999999993E-2</v>
      </c>
      <c r="BO2868">
        <v>125</v>
      </c>
      <c r="BP2868">
        <v>1.9</v>
      </c>
      <c r="BQ2868">
        <v>41.8</v>
      </c>
      <c r="BR2868">
        <v>5</v>
      </c>
      <c r="BS2868">
        <v>0</v>
      </c>
      <c r="BT2868">
        <v>23</v>
      </c>
      <c r="BU2868">
        <v>7</v>
      </c>
      <c r="BV2868">
        <v>10</v>
      </c>
      <c r="BW2868">
        <v>14</v>
      </c>
      <c r="BX2868">
        <v>8</v>
      </c>
      <c r="BY2868">
        <v>57</v>
      </c>
      <c r="BZ2868">
        <v>45</v>
      </c>
      <c r="CA2868">
        <v>112</v>
      </c>
      <c r="CB2868">
        <v>12</v>
      </c>
      <c r="CC2868">
        <v>1</v>
      </c>
      <c r="CD2868">
        <v>0.04</v>
      </c>
      <c r="CE2868">
        <v>8.1967210000000006E-3</v>
      </c>
      <c r="CF2868">
        <v>0.184</v>
      </c>
      <c r="CG2868">
        <v>5.5999999999999994E-2</v>
      </c>
      <c r="CH2868">
        <v>0.08</v>
      </c>
      <c r="CI2868">
        <v>0.11199999999999999</v>
      </c>
      <c r="CJ2868">
        <v>6.4000000000000001E-2</v>
      </c>
      <c r="CK2868">
        <v>0.45600000000000002</v>
      </c>
      <c r="CL2868">
        <v>0.36</v>
      </c>
      <c r="CM2868">
        <v>0.89599999999999991</v>
      </c>
      <c r="CN2868">
        <v>9.6000000000000002E-2</v>
      </c>
      <c r="CO2868">
        <v>8.0000000000000002E-3</v>
      </c>
      <c r="CP2868">
        <v>29478</v>
      </c>
      <c r="CQ2868">
        <v>26872</v>
      </c>
      <c r="CR2868">
        <v>49</v>
      </c>
      <c r="CS2868">
        <v>63</v>
      </c>
      <c r="CT2868">
        <v>10</v>
      </c>
      <c r="CU2868">
        <v>0.40163934000000001</v>
      </c>
      <c r="CV2868">
        <v>0.5163934</v>
      </c>
      <c r="CW2868">
        <v>8.1967209999999999E-2</v>
      </c>
      <c r="CX2868">
        <v>3596276</v>
      </c>
      <c r="CY2868">
        <v>32</v>
      </c>
      <c r="CZ2868">
        <v>177</v>
      </c>
      <c r="DA2868">
        <v>31</v>
      </c>
      <c r="DB2868">
        <v>146</v>
      </c>
      <c r="DC2868">
        <v>0.17514125</v>
      </c>
      <c r="DD2868">
        <v>0.8248588</v>
      </c>
    </row>
    <row r="2869" spans="1:108" x14ac:dyDescent="0.3">
      <c r="A2869">
        <v>2867</v>
      </c>
      <c r="B2869">
        <v>81360</v>
      </c>
      <c r="C2869" s="1" t="s">
        <v>2967</v>
      </c>
      <c r="D2869">
        <v>167</v>
      </c>
      <c r="E2869">
        <v>102</v>
      </c>
      <c r="F2869">
        <v>37</v>
      </c>
      <c r="G2869">
        <v>65</v>
      </c>
      <c r="H2869">
        <f>SUM(male_female_comparison_df[[#This Row],[inhabitants_female]:[inhabitants_male]])</f>
        <v>102</v>
      </c>
      <c r="I2869">
        <f>male_female_comparison_df[[#This Row],[INHABITANTS_TOTAL2]]-male_female_comparison_df[[#This Row],[inhabitants_total]]</f>
        <v>0</v>
      </c>
      <c r="J2869">
        <f>male_female_comparison_df[[#This Row],[inhabitants_male]]/(male_female_comparison_df[[#This Row],[inhabitants_total]])</f>
        <v>0.63725490196078427</v>
      </c>
      <c r="L2869">
        <v>52</v>
      </c>
      <c r="M2869">
        <v>4</v>
      </c>
      <c r="N2869">
        <v>2</v>
      </c>
      <c r="O2869">
        <v>2</v>
      </c>
      <c r="P2869">
        <v>0</v>
      </c>
      <c r="Q2869">
        <v>2</v>
      </c>
      <c r="R2869">
        <v>1</v>
      </c>
      <c r="S2869">
        <v>0</v>
      </c>
      <c r="T2869">
        <v>5</v>
      </c>
      <c r="U2869">
        <v>6</v>
      </c>
      <c r="V2869">
        <v>6</v>
      </c>
      <c r="W2869">
        <v>3</v>
      </c>
      <c r="X2869">
        <v>7</v>
      </c>
      <c r="Y2869">
        <v>9</v>
      </c>
      <c r="Z2869">
        <v>10</v>
      </c>
      <c r="AA2869">
        <v>7</v>
      </c>
      <c r="AB2869">
        <v>16</v>
      </c>
      <c r="AC2869">
        <v>12</v>
      </c>
      <c r="AD2869">
        <v>6</v>
      </c>
      <c r="AE2869">
        <v>1</v>
      </c>
      <c r="AF2869">
        <v>3</v>
      </c>
      <c r="AG2869">
        <v>1.0836363000000002</v>
      </c>
      <c r="AH2869">
        <v>0.36274509999999993</v>
      </c>
      <c r="AI2869">
        <v>0.63725489999999996</v>
      </c>
      <c r="AJ2869" s="2">
        <f>SUM(male_female_comparison_df[[#This Row],[inhabitants_proportional_male]],male_female_comparison_df[[#This Row],[inhabitants_proportional_female]])</f>
        <v>0.99999999999999989</v>
      </c>
      <c r="AK2869" s="2">
        <f>male_female_comparison_df[[#This Row],[inhabitants_proportional_male]]-male_female_comparison_df[[#This Row],[PROPORTIONAL MALE]]</f>
        <v>-1.9607843126934199E-9</v>
      </c>
      <c r="AL2869" s="2">
        <f t="shared" si="44"/>
        <v>-0.46793335875704306</v>
      </c>
      <c r="AM2869">
        <v>3.9215687999999999E-2</v>
      </c>
      <c r="AN2869">
        <v>1.9607843999999999E-2</v>
      </c>
      <c r="AO2869">
        <v>1.9607843999999999E-2</v>
      </c>
      <c r="AP2869">
        <v>1.8691588000000002E-2</v>
      </c>
      <c r="AQ2869">
        <v>1.9607843999999999E-2</v>
      </c>
      <c r="AR2869">
        <v>9.8039219999999996E-3</v>
      </c>
      <c r="AS2869">
        <v>1.8867925000000001E-2</v>
      </c>
      <c r="AT2869">
        <v>4.9019609999999998E-2</v>
      </c>
      <c r="AU2869">
        <v>5.8823529999999999E-2</v>
      </c>
      <c r="AV2869">
        <v>5.8823529999999999E-2</v>
      </c>
      <c r="AW2869">
        <v>2.9411764999999999E-2</v>
      </c>
      <c r="AX2869">
        <v>6.8627454000000004E-2</v>
      </c>
      <c r="AY2869">
        <v>8.8235300000000003E-2</v>
      </c>
      <c r="AZ2869">
        <v>9.8039219999999996E-2</v>
      </c>
      <c r="BA2869">
        <v>6.8627454000000004E-2</v>
      </c>
      <c r="BB2869">
        <v>0.15686275</v>
      </c>
      <c r="BC2869">
        <v>0.11764706</v>
      </c>
      <c r="BD2869">
        <v>5.8823529999999999E-2</v>
      </c>
      <c r="BE2869">
        <v>9.8039219999999996E-3</v>
      </c>
      <c r="BF2869">
        <v>2.9411764999999999E-2</v>
      </c>
      <c r="BG2869">
        <v>18164</v>
      </c>
      <c r="BH2869">
        <v>14702</v>
      </c>
      <c r="BI2869">
        <v>37</v>
      </c>
      <c r="BJ2869">
        <v>50</v>
      </c>
      <c r="BK2869">
        <v>12</v>
      </c>
      <c r="BL2869">
        <v>0.34905659999999999</v>
      </c>
      <c r="BM2869">
        <v>0.47169809999999995</v>
      </c>
      <c r="BN2869">
        <v>0.11320755</v>
      </c>
      <c r="BO2869">
        <v>56</v>
      </c>
      <c r="BP2869">
        <v>1.8</v>
      </c>
      <c r="BQ2869">
        <v>52</v>
      </c>
      <c r="BR2869">
        <v>3</v>
      </c>
      <c r="BS2869">
        <v>1</v>
      </c>
      <c r="BT2869">
        <v>6</v>
      </c>
      <c r="BU2869">
        <v>3</v>
      </c>
      <c r="BV2869">
        <v>4</v>
      </c>
      <c r="BW2869">
        <v>1</v>
      </c>
      <c r="BX2869">
        <v>1</v>
      </c>
      <c r="BY2869">
        <v>25</v>
      </c>
      <c r="BZ2869">
        <v>25</v>
      </c>
      <c r="CA2869">
        <v>49</v>
      </c>
      <c r="CB2869">
        <v>3</v>
      </c>
      <c r="CC2869">
        <v>4</v>
      </c>
      <c r="CD2869">
        <v>5.3571430000000003E-2</v>
      </c>
      <c r="CE2869">
        <v>1.7857143999999998E-2</v>
      </c>
      <c r="CF2869">
        <v>0.10714286000000001</v>
      </c>
      <c r="CG2869">
        <v>5.3571430000000003E-2</v>
      </c>
      <c r="CH2869">
        <v>7.1428574999999994E-2</v>
      </c>
      <c r="CI2869">
        <v>1.7857143999999998E-2</v>
      </c>
      <c r="CJ2869">
        <v>1.7857143999999998E-2</v>
      </c>
      <c r="CK2869">
        <v>0.44642857000000002</v>
      </c>
      <c r="CL2869">
        <v>0.44642857000000002</v>
      </c>
      <c r="CM2869">
        <v>0.875</v>
      </c>
      <c r="CN2869">
        <v>5.3571430000000003E-2</v>
      </c>
      <c r="CO2869">
        <v>7.1428574999999994E-2</v>
      </c>
      <c r="CP2869">
        <v>30498</v>
      </c>
      <c r="CQ2869">
        <v>26041</v>
      </c>
      <c r="CR2869">
        <v>24</v>
      </c>
      <c r="CS2869">
        <v>29</v>
      </c>
      <c r="CT2869">
        <v>6</v>
      </c>
      <c r="CU2869">
        <v>0.40677964999999999</v>
      </c>
      <c r="CV2869">
        <v>0.4915254</v>
      </c>
      <c r="CW2869">
        <v>0.10169491</v>
      </c>
      <c r="CX2869">
        <v>1799366</v>
      </c>
      <c r="CY2869">
        <v>70</v>
      </c>
      <c r="CZ2869">
        <v>95</v>
      </c>
      <c r="DA2869">
        <v>15</v>
      </c>
      <c r="DB2869">
        <v>80</v>
      </c>
      <c r="DC2869">
        <v>0.15789473000000001</v>
      </c>
      <c r="DD2869">
        <v>0.84210527000000002</v>
      </c>
    </row>
    <row r="2870" spans="1:108" x14ac:dyDescent="0.3">
      <c r="A2870">
        <v>2868</v>
      </c>
      <c r="B2870">
        <v>81560</v>
      </c>
      <c r="C2870" s="1" t="s">
        <v>2968</v>
      </c>
      <c r="D2870">
        <v>422</v>
      </c>
      <c r="E2870">
        <v>192</v>
      </c>
      <c r="F2870">
        <v>90</v>
      </c>
      <c r="G2870">
        <v>102</v>
      </c>
      <c r="H2870">
        <f>SUM(male_female_comparison_df[[#This Row],[inhabitants_female]:[inhabitants_male]])</f>
        <v>192</v>
      </c>
      <c r="I2870">
        <f>male_female_comparison_df[[#This Row],[INHABITANTS_TOTAL2]]-male_female_comparison_df[[#This Row],[inhabitants_total]]</f>
        <v>0</v>
      </c>
      <c r="J2870">
        <f>male_female_comparison_df[[#This Row],[inhabitants_male]]/(male_female_comparison_df[[#This Row],[inhabitants_total]])</f>
        <v>0.53125</v>
      </c>
      <c r="L2870">
        <v>46</v>
      </c>
      <c r="M2870">
        <v>5</v>
      </c>
      <c r="N2870">
        <v>9</v>
      </c>
      <c r="O2870">
        <v>13</v>
      </c>
      <c r="P2870">
        <v>7</v>
      </c>
      <c r="Q2870">
        <v>4</v>
      </c>
      <c r="R2870">
        <v>3</v>
      </c>
      <c r="S2870">
        <v>5</v>
      </c>
      <c r="T2870">
        <v>4</v>
      </c>
      <c r="U2870">
        <v>6</v>
      </c>
      <c r="V2870">
        <v>15</v>
      </c>
      <c r="W2870">
        <v>10</v>
      </c>
      <c r="X2870">
        <v>8</v>
      </c>
      <c r="Y2870">
        <v>15</v>
      </c>
      <c r="Z2870">
        <v>19</v>
      </c>
      <c r="AA2870">
        <v>21</v>
      </c>
      <c r="AB2870">
        <v>15</v>
      </c>
      <c r="AC2870">
        <v>12</v>
      </c>
      <c r="AD2870">
        <v>7</v>
      </c>
      <c r="AE2870">
        <v>8</v>
      </c>
      <c r="AF2870">
        <v>6</v>
      </c>
      <c r="AG2870">
        <v>2.4023576000000002</v>
      </c>
      <c r="AH2870">
        <v>0.46875</v>
      </c>
      <c r="AI2870">
        <v>0.53125</v>
      </c>
      <c r="AJ2870" s="2">
        <f>SUM(male_female_comparison_df[[#This Row],[inhabitants_proportional_male]],male_female_comparison_df[[#This Row],[inhabitants_proportional_female]])</f>
        <v>1</v>
      </c>
      <c r="AK2870" s="2">
        <f>male_female_comparison_df[[#This Row],[inhabitants_proportional_male]]-male_female_comparison_df[[#This Row],[PROPORTIONAL MALE]]</f>
        <v>0</v>
      </c>
      <c r="AL2870" s="2">
        <f t="shared" si="44"/>
        <v>-0.46793335875704306</v>
      </c>
      <c r="AM2870">
        <v>2.6041666000000002E-2</v>
      </c>
      <c r="AN2870">
        <v>4.6875E-2</v>
      </c>
      <c r="AO2870">
        <v>6.7708335999999994E-2</v>
      </c>
      <c r="AP2870">
        <v>3.6458332000000003E-2</v>
      </c>
      <c r="AQ2870">
        <v>2.0833333999999998E-2</v>
      </c>
      <c r="AR2870">
        <v>1.5625E-2</v>
      </c>
      <c r="AS2870">
        <v>2.6041666000000002E-2</v>
      </c>
      <c r="AT2870">
        <v>2.0833333999999998E-2</v>
      </c>
      <c r="AU2870">
        <v>3.125E-2</v>
      </c>
      <c r="AV2870">
        <v>7.8125E-2</v>
      </c>
      <c r="AW2870">
        <v>5.2083332000000003E-2</v>
      </c>
      <c r="AX2870">
        <v>4.1666667999999997E-2</v>
      </c>
      <c r="AY2870">
        <v>7.8125E-2</v>
      </c>
      <c r="AZ2870">
        <v>9.8958335999999994E-2</v>
      </c>
      <c r="BA2870">
        <v>0.109375</v>
      </c>
      <c r="BB2870">
        <v>7.8125E-2</v>
      </c>
      <c r="BC2870">
        <v>6.25E-2</v>
      </c>
      <c r="BD2870">
        <v>3.6458332000000003E-2</v>
      </c>
      <c r="BE2870">
        <v>4.1666667999999997E-2</v>
      </c>
      <c r="BF2870">
        <v>3.125E-2</v>
      </c>
      <c r="BG2870">
        <v>18869</v>
      </c>
      <c r="BH2870">
        <v>17279</v>
      </c>
      <c r="BI2870">
        <v>46</v>
      </c>
      <c r="BJ2870">
        <v>94</v>
      </c>
      <c r="BK2870">
        <v>15</v>
      </c>
      <c r="BL2870">
        <v>0.24210525999999999</v>
      </c>
      <c r="BM2870">
        <v>0.49473685000000001</v>
      </c>
      <c r="BN2870">
        <v>7.8947365000000005E-2</v>
      </c>
      <c r="BO2870">
        <v>89</v>
      </c>
      <c r="BP2870">
        <v>2.2000000000000002</v>
      </c>
      <c r="BQ2870">
        <v>46.4</v>
      </c>
      <c r="BR2870">
        <v>3</v>
      </c>
      <c r="BS2870">
        <v>0</v>
      </c>
      <c r="BT2870">
        <v>19</v>
      </c>
      <c r="BU2870">
        <v>3</v>
      </c>
      <c r="BV2870">
        <v>10</v>
      </c>
      <c r="BW2870">
        <v>9</v>
      </c>
      <c r="BX2870">
        <v>9</v>
      </c>
      <c r="BY2870">
        <v>31</v>
      </c>
      <c r="BZ2870">
        <v>39</v>
      </c>
      <c r="CA2870">
        <v>83</v>
      </c>
      <c r="CB2870">
        <v>2</v>
      </c>
      <c r="CC2870">
        <v>4</v>
      </c>
      <c r="CD2870">
        <v>3.3707864999999997E-2</v>
      </c>
      <c r="CE2870">
        <v>1.1235955000000001E-2</v>
      </c>
      <c r="CF2870">
        <v>0.21348313999999999</v>
      </c>
      <c r="CG2870">
        <v>3.3707864999999997E-2</v>
      </c>
      <c r="CH2870">
        <v>0.11235955</v>
      </c>
      <c r="CI2870">
        <v>0.101123594</v>
      </c>
      <c r="CJ2870">
        <v>0.101123594</v>
      </c>
      <c r="CK2870">
        <v>0.34831459999999997</v>
      </c>
      <c r="CL2870">
        <v>0.43820226000000001</v>
      </c>
      <c r="CM2870">
        <v>0.93258430000000003</v>
      </c>
      <c r="CN2870">
        <v>2.2471910000000001E-2</v>
      </c>
      <c r="CO2870">
        <v>4.4943820000000002E-2</v>
      </c>
      <c r="CP2870">
        <v>33675</v>
      </c>
      <c r="CQ2870">
        <v>32099</v>
      </c>
      <c r="CR2870">
        <v>26</v>
      </c>
      <c r="CS2870">
        <v>50</v>
      </c>
      <c r="CT2870">
        <v>11</v>
      </c>
      <c r="CU2870">
        <v>0.29885056999999998</v>
      </c>
      <c r="CV2870">
        <v>0.57471262999999995</v>
      </c>
      <c r="CW2870">
        <v>0.12643678</v>
      </c>
      <c r="CX2870">
        <v>2929712</v>
      </c>
      <c r="CY2870">
        <v>57</v>
      </c>
      <c r="CZ2870">
        <v>123</v>
      </c>
      <c r="DA2870">
        <v>14</v>
      </c>
      <c r="DB2870">
        <v>109</v>
      </c>
      <c r="DC2870">
        <v>0.11382114</v>
      </c>
      <c r="DD2870">
        <v>0.88617884999999996</v>
      </c>
    </row>
    <row r="2871" spans="1:108" x14ac:dyDescent="0.3">
      <c r="A2871">
        <v>2869</v>
      </c>
      <c r="B2871">
        <v>81660</v>
      </c>
      <c r="C2871" s="1" t="s">
        <v>2969</v>
      </c>
      <c r="D2871">
        <v>422</v>
      </c>
      <c r="E2871">
        <v>13</v>
      </c>
      <c r="H2871">
        <f>SUM(male_female_comparison_df[[#This Row],[inhabitants_female]:[inhabitants_male]])</f>
        <v>0</v>
      </c>
      <c r="I2871">
        <f>male_female_comparison_df[[#This Row],[INHABITANTS_TOTAL2]]-male_female_comparison_df[[#This Row],[inhabitants_total]]</f>
        <v>-13</v>
      </c>
      <c r="J2871">
        <f>male_female_comparison_df[[#This Row],[inhabitants_male]]/(male_female_comparison_df[[#This Row],[inhabitants_total]])</f>
        <v>0</v>
      </c>
      <c r="AG2871">
        <v>0.9705279</v>
      </c>
      <c r="AJ2871" s="2">
        <f>SUM(male_female_comparison_df[[#This Row],[inhabitants_proportional_male]],male_female_comparison_df[[#This Row],[inhabitants_proportional_female]])</f>
        <v>0</v>
      </c>
      <c r="AK2871" s="2">
        <f>male_female_comparison_df[[#This Row],[inhabitants_proportional_male]]-male_female_comparison_df[[#This Row],[PROPORTIONAL MALE]]</f>
        <v>0</v>
      </c>
      <c r="AL2871" s="2">
        <f t="shared" si="44"/>
        <v>-0.46793335875704306</v>
      </c>
      <c r="BO2871">
        <v>6</v>
      </c>
      <c r="CY2871">
        <v>7</v>
      </c>
      <c r="CZ2871">
        <v>12</v>
      </c>
      <c r="DA2871">
        <v>2</v>
      </c>
      <c r="DB2871">
        <v>10</v>
      </c>
      <c r="DC2871">
        <v>0.16666666999999999</v>
      </c>
      <c r="DD2871">
        <v>0.83333330000000005</v>
      </c>
    </row>
    <row r="2872" spans="1:108" x14ac:dyDescent="0.3">
      <c r="A2872">
        <v>2870</v>
      </c>
      <c r="B2872">
        <v>81720</v>
      </c>
      <c r="C2872" s="1" t="s">
        <v>2970</v>
      </c>
      <c r="D2872">
        <v>422</v>
      </c>
      <c r="E2872">
        <v>2829</v>
      </c>
      <c r="F2872">
        <v>1365</v>
      </c>
      <c r="G2872">
        <v>1464</v>
      </c>
      <c r="H2872">
        <f>SUM(male_female_comparison_df[[#This Row],[inhabitants_female]:[inhabitants_male]])</f>
        <v>2829</v>
      </c>
      <c r="I2872">
        <f>male_female_comparison_df[[#This Row],[INHABITANTS_TOTAL2]]-male_female_comparison_df[[#This Row],[inhabitants_total]]</f>
        <v>0</v>
      </c>
      <c r="J2872">
        <f>male_female_comparison_df[[#This Row],[inhabitants_male]]/(male_female_comparison_df[[#This Row],[inhabitants_total]])</f>
        <v>0.51749734888653232</v>
      </c>
      <c r="L2872">
        <v>49</v>
      </c>
      <c r="M2872">
        <v>70</v>
      </c>
      <c r="N2872">
        <v>85</v>
      </c>
      <c r="O2872">
        <v>131</v>
      </c>
      <c r="P2872">
        <v>82</v>
      </c>
      <c r="Q2872">
        <v>64</v>
      </c>
      <c r="R2872">
        <v>49</v>
      </c>
      <c r="S2872">
        <v>96</v>
      </c>
      <c r="T2872">
        <v>105</v>
      </c>
      <c r="U2872">
        <v>122</v>
      </c>
      <c r="V2872">
        <v>109</v>
      </c>
      <c r="W2872">
        <v>110</v>
      </c>
      <c r="X2872">
        <v>161</v>
      </c>
      <c r="Y2872">
        <v>204</v>
      </c>
      <c r="Z2872">
        <v>294</v>
      </c>
      <c r="AA2872">
        <v>293</v>
      </c>
      <c r="AB2872">
        <v>298</v>
      </c>
      <c r="AC2872">
        <v>203</v>
      </c>
      <c r="AD2872">
        <v>161</v>
      </c>
      <c r="AE2872">
        <v>93</v>
      </c>
      <c r="AF2872">
        <v>99</v>
      </c>
      <c r="AG2872">
        <v>16.401176</v>
      </c>
      <c r="AH2872">
        <v>0.48250263999999998</v>
      </c>
      <c r="AI2872">
        <v>0.51749736000000002</v>
      </c>
      <c r="AJ2872" s="2">
        <f>SUM(male_female_comparison_df[[#This Row],[inhabitants_proportional_male]],male_female_comparison_df[[#This Row],[inhabitants_proportional_female]])</f>
        <v>1</v>
      </c>
      <c r="AK2872" s="2">
        <f>male_female_comparison_df[[#This Row],[inhabitants_proportional_male]]-male_female_comparison_df[[#This Row],[PROPORTIONAL MALE]]</f>
        <v>1.1113467701662216E-8</v>
      </c>
      <c r="AL2872" s="2">
        <f t="shared" si="44"/>
        <v>-0.46793335875704306</v>
      </c>
      <c r="AM2872">
        <v>2.4743726000000001E-2</v>
      </c>
      <c r="AN2872">
        <v>3.0045952999999997E-2</v>
      </c>
      <c r="AO2872">
        <v>4.6306115000000002E-2</v>
      </c>
      <c r="AP2872">
        <v>2.8985507999999997E-2</v>
      </c>
      <c r="AQ2872">
        <v>2.2622835000000001E-2</v>
      </c>
      <c r="AR2872">
        <v>1.7320609000000001E-2</v>
      </c>
      <c r="AS2872">
        <v>3.3934253999999997E-2</v>
      </c>
      <c r="AT2872">
        <v>3.7115589999999997E-2</v>
      </c>
      <c r="AU2872">
        <v>4.3124780000000001E-2</v>
      </c>
      <c r="AV2872">
        <v>3.8529515E-2</v>
      </c>
      <c r="AW2872">
        <v>3.8882997000000002E-2</v>
      </c>
      <c r="AX2872">
        <v>5.6910570000000001E-2</v>
      </c>
      <c r="AY2872">
        <v>7.2110289999999994E-2</v>
      </c>
      <c r="AZ2872">
        <v>0.10392365000000001</v>
      </c>
      <c r="BA2872">
        <v>0.10357015999999999</v>
      </c>
      <c r="BB2872">
        <v>0.105337575</v>
      </c>
      <c r="BC2872">
        <v>7.1756799999999996E-2</v>
      </c>
      <c r="BD2872">
        <v>5.6910570000000001E-2</v>
      </c>
      <c r="BE2872">
        <v>3.2873805999999998E-2</v>
      </c>
      <c r="BF2872">
        <v>3.4994699999999997E-2</v>
      </c>
      <c r="BG2872">
        <v>19537</v>
      </c>
      <c r="BH2872">
        <v>17736</v>
      </c>
      <c r="BI2872">
        <v>602</v>
      </c>
      <c r="BJ2872">
        <v>1580</v>
      </c>
      <c r="BK2872">
        <v>238</v>
      </c>
      <c r="BL2872">
        <v>0.20895522999999999</v>
      </c>
      <c r="BM2872">
        <v>0.54842067000000005</v>
      </c>
      <c r="BN2872">
        <v>8.2610205000000006E-2</v>
      </c>
      <c r="BO2872">
        <v>1551</v>
      </c>
      <c r="BP2872">
        <v>1.8</v>
      </c>
      <c r="BQ2872">
        <v>44.3</v>
      </c>
      <c r="BR2872">
        <v>123</v>
      </c>
      <c r="BS2872">
        <v>19</v>
      </c>
      <c r="BT2872">
        <v>216</v>
      </c>
      <c r="BU2872">
        <v>61</v>
      </c>
      <c r="BV2872">
        <v>90</v>
      </c>
      <c r="BW2872">
        <v>84</v>
      </c>
      <c r="BX2872">
        <v>99</v>
      </c>
      <c r="BY2872">
        <v>725</v>
      </c>
      <c r="BZ2872">
        <v>614</v>
      </c>
      <c r="CA2872">
        <v>1107</v>
      </c>
      <c r="CB2872">
        <v>422</v>
      </c>
      <c r="CC2872">
        <v>22</v>
      </c>
      <c r="CD2872">
        <v>7.9303674000000005E-2</v>
      </c>
      <c r="CE2872">
        <v>1.2250161000000001E-2</v>
      </c>
      <c r="CF2872">
        <v>0.13926499000000001</v>
      </c>
      <c r="CG2872">
        <v>3.9329465000000001E-2</v>
      </c>
      <c r="CH2872">
        <v>5.8027077000000003E-2</v>
      </c>
      <c r="CI2872">
        <v>5.4158605999999998E-2</v>
      </c>
      <c r="CJ2872">
        <v>6.3829789999999997E-2</v>
      </c>
      <c r="CK2872">
        <v>0.46744036999999999</v>
      </c>
      <c r="CL2872">
        <v>0.39587364000000003</v>
      </c>
      <c r="CM2872">
        <v>0.71373310000000001</v>
      </c>
      <c r="CN2872">
        <v>0.27208253999999998</v>
      </c>
      <c r="CO2872">
        <v>1.4184397E-2</v>
      </c>
      <c r="CP2872">
        <v>30280</v>
      </c>
      <c r="CQ2872">
        <v>25485</v>
      </c>
      <c r="CR2872">
        <v>567</v>
      </c>
      <c r="CS2872">
        <v>842</v>
      </c>
      <c r="CT2872">
        <v>147</v>
      </c>
      <c r="CU2872">
        <v>0.36439590000000005</v>
      </c>
      <c r="CV2872">
        <v>0.54113109999999998</v>
      </c>
      <c r="CW2872">
        <v>9.4473003999999999E-2</v>
      </c>
      <c r="CX2872">
        <v>47116364</v>
      </c>
      <c r="CY2872">
        <v>309</v>
      </c>
      <c r="CZ2872">
        <v>1248</v>
      </c>
      <c r="DA2872">
        <v>257</v>
      </c>
      <c r="DB2872">
        <v>991</v>
      </c>
      <c r="DC2872">
        <v>0.20592948999999999</v>
      </c>
      <c r="DD2872">
        <v>0.79407053999999999</v>
      </c>
    </row>
    <row r="2873" spans="1:108" x14ac:dyDescent="0.3">
      <c r="A2873">
        <v>2871</v>
      </c>
      <c r="B2873">
        <v>81820</v>
      </c>
      <c r="C2873" s="1" t="s">
        <v>2971</v>
      </c>
      <c r="D2873">
        <v>422</v>
      </c>
      <c r="E2873">
        <v>321</v>
      </c>
      <c r="F2873">
        <v>144</v>
      </c>
      <c r="G2873">
        <v>177</v>
      </c>
      <c r="H2873">
        <f>SUM(male_female_comparison_df[[#This Row],[inhabitants_female]:[inhabitants_male]])</f>
        <v>321</v>
      </c>
      <c r="I2873">
        <f>male_female_comparison_df[[#This Row],[INHABITANTS_TOTAL2]]-male_female_comparison_df[[#This Row],[inhabitants_total]]</f>
        <v>0</v>
      </c>
      <c r="J2873">
        <f>male_female_comparison_df[[#This Row],[inhabitants_male]]/(male_female_comparison_df[[#This Row],[inhabitants_total]])</f>
        <v>0.55140186915887845</v>
      </c>
      <c r="L2873">
        <v>51</v>
      </c>
      <c r="M2873">
        <v>10</v>
      </c>
      <c r="N2873">
        <v>12</v>
      </c>
      <c r="O2873">
        <v>17</v>
      </c>
      <c r="P2873">
        <v>4</v>
      </c>
      <c r="Q2873">
        <v>5</v>
      </c>
      <c r="R2873">
        <v>3</v>
      </c>
      <c r="S2873">
        <v>6</v>
      </c>
      <c r="T2873">
        <v>7</v>
      </c>
      <c r="U2873">
        <v>14</v>
      </c>
      <c r="V2873">
        <v>10</v>
      </c>
      <c r="W2873">
        <v>13</v>
      </c>
      <c r="X2873">
        <v>12</v>
      </c>
      <c r="Y2873">
        <v>27</v>
      </c>
      <c r="Z2873">
        <v>36</v>
      </c>
      <c r="AA2873">
        <v>48</v>
      </c>
      <c r="AB2873">
        <v>36</v>
      </c>
      <c r="AC2873">
        <v>24</v>
      </c>
      <c r="AD2873">
        <v>17</v>
      </c>
      <c r="AE2873">
        <v>10</v>
      </c>
      <c r="AF2873">
        <v>10</v>
      </c>
      <c r="AG2873">
        <v>1.2949233999999998</v>
      </c>
      <c r="AH2873">
        <v>0.44859811999999999</v>
      </c>
      <c r="AI2873">
        <v>0.55140184999999997</v>
      </c>
      <c r="AJ2873" s="2">
        <f>SUM(male_female_comparison_df[[#This Row],[inhabitants_proportional_male]],male_female_comparison_df[[#This Row],[inhabitants_proportional_female]])</f>
        <v>0.99999996999999996</v>
      </c>
      <c r="AK2873" s="2">
        <f>male_female_comparison_df[[#This Row],[inhabitants_proportional_male]]-male_female_comparison_df[[#This Row],[PROPORTIONAL MALE]]</f>
        <v>-1.9158878483693798E-8</v>
      </c>
      <c r="AL2873" s="2">
        <f t="shared" si="44"/>
        <v>-0.46793335875704306</v>
      </c>
      <c r="AM2873">
        <v>3.1152648999999998E-2</v>
      </c>
      <c r="AN2873">
        <v>3.7383176000000004E-2</v>
      </c>
      <c r="AO2873">
        <v>5.29595E-2</v>
      </c>
      <c r="AP2873">
        <v>1.2461058999999998E-2</v>
      </c>
      <c r="AQ2873">
        <v>1.5576323999999999E-2</v>
      </c>
      <c r="AR2873">
        <v>9.345794000000001E-3</v>
      </c>
      <c r="AS2873">
        <v>1.8691588000000002E-2</v>
      </c>
      <c r="AT2873">
        <v>2.1806852999999998E-2</v>
      </c>
      <c r="AU2873">
        <v>4.3613705999999995E-2</v>
      </c>
      <c r="AV2873">
        <v>3.1152648999999998E-2</v>
      </c>
      <c r="AW2873">
        <v>4.0498442999999995E-2</v>
      </c>
      <c r="AX2873">
        <v>3.7383176000000004E-2</v>
      </c>
      <c r="AY2873">
        <v>8.4112149999999997E-2</v>
      </c>
      <c r="AZ2873">
        <v>0.11214953</v>
      </c>
      <c r="BA2873">
        <v>0.14953270000000002</v>
      </c>
      <c r="BB2873">
        <v>0.11214953</v>
      </c>
      <c r="BC2873">
        <v>7.4766349999999995E-2</v>
      </c>
      <c r="BD2873">
        <v>5.29595E-2</v>
      </c>
      <c r="BE2873">
        <v>3.1152648999999998E-2</v>
      </c>
      <c r="BF2873">
        <v>3.1152648999999998E-2</v>
      </c>
      <c r="BG2873">
        <v>19397</v>
      </c>
      <c r="BH2873">
        <v>17134</v>
      </c>
      <c r="BI2873">
        <v>78</v>
      </c>
      <c r="BJ2873">
        <v>179</v>
      </c>
      <c r="BK2873">
        <v>28</v>
      </c>
      <c r="BL2873">
        <v>0.23214285000000001</v>
      </c>
      <c r="BM2873">
        <v>0.53273809999999999</v>
      </c>
      <c r="BN2873">
        <v>8.3333335999999994E-2</v>
      </c>
      <c r="BO2873">
        <v>167</v>
      </c>
      <c r="BP2873">
        <v>1.9</v>
      </c>
      <c r="BQ2873">
        <v>50.2</v>
      </c>
      <c r="BR2873">
        <v>6</v>
      </c>
      <c r="BS2873">
        <v>1</v>
      </c>
      <c r="BT2873">
        <v>22</v>
      </c>
      <c r="BU2873">
        <v>8</v>
      </c>
      <c r="BV2873">
        <v>11</v>
      </c>
      <c r="BW2873">
        <v>10</v>
      </c>
      <c r="BX2873">
        <v>4</v>
      </c>
      <c r="BY2873">
        <v>71</v>
      </c>
      <c r="BZ2873">
        <v>76</v>
      </c>
      <c r="CA2873">
        <v>155</v>
      </c>
      <c r="CB2873">
        <v>3</v>
      </c>
      <c r="CC2873">
        <v>9</v>
      </c>
      <c r="CD2873">
        <v>3.5928145000000002E-2</v>
      </c>
      <c r="CE2873">
        <v>5.9880240000000006E-3</v>
      </c>
      <c r="CF2873">
        <v>0.13173652999999999</v>
      </c>
      <c r="CG2873">
        <v>4.7904192999999998E-2</v>
      </c>
      <c r="CH2873">
        <v>6.5868265999999995E-2</v>
      </c>
      <c r="CI2873">
        <v>5.9880237999999995E-2</v>
      </c>
      <c r="CJ2873">
        <v>2.3952097000000002E-2</v>
      </c>
      <c r="CK2873">
        <v>0.42514970000000002</v>
      </c>
      <c r="CL2873">
        <v>0.45508979999999999</v>
      </c>
      <c r="CM2873">
        <v>0.92814373999999999</v>
      </c>
      <c r="CN2873">
        <v>1.7964073000000001E-2</v>
      </c>
      <c r="CO2873">
        <v>5.3892214000000001E-2</v>
      </c>
      <c r="CP2873">
        <v>32042</v>
      </c>
      <c r="CQ2873">
        <v>29096</v>
      </c>
      <c r="CR2873">
        <v>54</v>
      </c>
      <c r="CS2873">
        <v>100</v>
      </c>
      <c r="CT2873">
        <v>19</v>
      </c>
      <c r="CU2873">
        <v>0.31213874000000003</v>
      </c>
      <c r="CV2873">
        <v>0.57803470000000001</v>
      </c>
      <c r="CW2873">
        <v>0.10982659</v>
      </c>
      <c r="CX2873">
        <v>5543221</v>
      </c>
      <c r="CY2873">
        <v>451</v>
      </c>
      <c r="CZ2873">
        <v>280</v>
      </c>
      <c r="DA2873">
        <v>29</v>
      </c>
      <c r="DB2873">
        <v>251</v>
      </c>
      <c r="DC2873">
        <v>0.10357143000000001</v>
      </c>
      <c r="DD2873">
        <v>0.89642860000000002</v>
      </c>
    </row>
    <row r="2874" spans="1:108" x14ac:dyDescent="0.3">
      <c r="A2874">
        <v>2872</v>
      </c>
      <c r="B2874">
        <v>81850</v>
      </c>
      <c r="C2874" s="1" t="s">
        <v>2972</v>
      </c>
      <c r="D2874">
        <v>422</v>
      </c>
      <c r="E2874">
        <v>139</v>
      </c>
      <c r="F2874">
        <v>60</v>
      </c>
      <c r="G2874">
        <v>79</v>
      </c>
      <c r="H2874">
        <f>SUM(male_female_comparison_df[[#This Row],[inhabitants_female]:[inhabitants_male]])</f>
        <v>139</v>
      </c>
      <c r="I2874">
        <f>male_female_comparison_df[[#This Row],[INHABITANTS_TOTAL2]]-male_female_comparison_df[[#This Row],[inhabitants_total]]</f>
        <v>0</v>
      </c>
      <c r="J2874">
        <f>male_female_comparison_df[[#This Row],[inhabitants_male]]/(male_female_comparison_df[[#This Row],[inhabitants_total]])</f>
        <v>0.56834532374100721</v>
      </c>
      <c r="L2874">
        <v>58</v>
      </c>
      <c r="M2874">
        <v>1</v>
      </c>
      <c r="N2874">
        <v>2</v>
      </c>
      <c r="O2874">
        <v>3</v>
      </c>
      <c r="P2874">
        <v>0</v>
      </c>
      <c r="Q2874">
        <v>2</v>
      </c>
      <c r="R2874">
        <v>0</v>
      </c>
      <c r="S2874">
        <v>4</v>
      </c>
      <c r="T2874">
        <v>3</v>
      </c>
      <c r="U2874">
        <v>5</v>
      </c>
      <c r="V2874">
        <v>5</v>
      </c>
      <c r="W2874">
        <v>3</v>
      </c>
      <c r="X2874">
        <v>6</v>
      </c>
      <c r="Y2874">
        <v>8</v>
      </c>
      <c r="Z2874">
        <v>17</v>
      </c>
      <c r="AA2874">
        <v>18</v>
      </c>
      <c r="AB2874">
        <v>19</v>
      </c>
      <c r="AC2874">
        <v>25</v>
      </c>
      <c r="AD2874">
        <v>9</v>
      </c>
      <c r="AE2874">
        <v>7</v>
      </c>
      <c r="AF2874">
        <v>2</v>
      </c>
      <c r="AG2874">
        <v>1.4819156</v>
      </c>
      <c r="AH2874">
        <v>0.43165466000000002</v>
      </c>
      <c r="AI2874">
        <v>0.56834530000000005</v>
      </c>
      <c r="AJ2874" s="2">
        <f>SUM(male_female_comparison_df[[#This Row],[inhabitants_proportional_male]],male_female_comparison_df[[#This Row],[inhabitants_proportional_female]])</f>
        <v>0.99999996000000002</v>
      </c>
      <c r="AK2874" s="2">
        <f>male_female_comparison_df[[#This Row],[inhabitants_proportional_male]]-male_female_comparison_df[[#This Row],[PROPORTIONAL MALE]]</f>
        <v>-2.3741007160182903E-8</v>
      </c>
      <c r="AL2874" s="2">
        <f t="shared" si="44"/>
        <v>-0.46793335875704306</v>
      </c>
      <c r="AM2874">
        <v>7.1942450000000002E-3</v>
      </c>
      <c r="AN2874">
        <v>1.438849E-2</v>
      </c>
      <c r="AO2874">
        <v>2.1582733999999999E-2</v>
      </c>
      <c r="AP2874">
        <v>7.1942450000000002E-3</v>
      </c>
      <c r="AQ2874">
        <v>1.438849E-2</v>
      </c>
      <c r="AR2874">
        <v>7.1942450000000002E-3</v>
      </c>
      <c r="AS2874">
        <v>2.8776980000000001E-2</v>
      </c>
      <c r="AT2874">
        <v>2.1582733999999999E-2</v>
      </c>
      <c r="AU2874">
        <v>3.5971223999999996E-2</v>
      </c>
      <c r="AV2874">
        <v>3.5971223999999996E-2</v>
      </c>
      <c r="AW2874">
        <v>2.1582733999999999E-2</v>
      </c>
      <c r="AX2874">
        <v>4.3165467999999999E-2</v>
      </c>
      <c r="AY2874">
        <v>5.7553960000000001E-2</v>
      </c>
      <c r="AZ2874">
        <v>0.12230215999999999</v>
      </c>
      <c r="BA2874">
        <v>0.12949639999999998</v>
      </c>
      <c r="BB2874">
        <v>0.13669065</v>
      </c>
      <c r="BC2874">
        <v>0.17985612000000001</v>
      </c>
      <c r="BD2874">
        <v>6.4748199999999992E-2</v>
      </c>
      <c r="BE2874">
        <v>5.0359710000000002E-2</v>
      </c>
      <c r="BF2874">
        <v>1.438849E-2</v>
      </c>
      <c r="BG2874">
        <v>16495</v>
      </c>
      <c r="BH2874">
        <v>15118</v>
      </c>
      <c r="BI2874">
        <v>42</v>
      </c>
      <c r="BJ2874">
        <v>86</v>
      </c>
      <c r="BK2874">
        <v>5</v>
      </c>
      <c r="BL2874">
        <v>0.30215827000000001</v>
      </c>
      <c r="BM2874">
        <v>0.61870502999999999</v>
      </c>
      <c r="BN2874">
        <v>3.5971223999999996E-2</v>
      </c>
      <c r="BO2874">
        <v>85</v>
      </c>
      <c r="BP2874">
        <v>1.6</v>
      </c>
      <c r="BQ2874">
        <v>52</v>
      </c>
      <c r="BR2874">
        <v>7</v>
      </c>
      <c r="BS2874">
        <v>0</v>
      </c>
      <c r="BT2874">
        <v>4</v>
      </c>
      <c r="BU2874">
        <v>1</v>
      </c>
      <c r="BV2874">
        <v>2</v>
      </c>
      <c r="BW2874">
        <v>2</v>
      </c>
      <c r="BX2874">
        <v>1</v>
      </c>
      <c r="BY2874">
        <v>35</v>
      </c>
      <c r="BZ2874">
        <v>46</v>
      </c>
      <c r="CA2874">
        <v>78</v>
      </c>
      <c r="CB2874">
        <v>3</v>
      </c>
      <c r="CC2874">
        <v>4</v>
      </c>
      <c r="CD2874">
        <v>8.2352939999999999E-2</v>
      </c>
      <c r="CF2874">
        <v>4.7058824000000006E-2</v>
      </c>
      <c r="CG2874">
        <v>1.1764706000000002E-2</v>
      </c>
      <c r="CH2874">
        <v>2.3529412000000003E-2</v>
      </c>
      <c r="CI2874">
        <v>2.3529412000000003E-2</v>
      </c>
      <c r="CJ2874">
        <v>1.1764706000000002E-2</v>
      </c>
      <c r="CK2874">
        <v>0.41176469999999998</v>
      </c>
      <c r="CL2874">
        <v>0.54117650000000006</v>
      </c>
      <c r="CM2874">
        <v>0.91764705999999996</v>
      </c>
      <c r="CN2874">
        <v>3.5294119999999998E-2</v>
      </c>
      <c r="CO2874">
        <v>4.7058824000000006E-2</v>
      </c>
      <c r="CP2874">
        <v>25510</v>
      </c>
      <c r="CQ2874">
        <v>24619</v>
      </c>
      <c r="CR2874">
        <v>37</v>
      </c>
      <c r="CS2874">
        <v>46</v>
      </c>
      <c r="CT2874">
        <v>3</v>
      </c>
      <c r="CU2874">
        <v>0.43023254999999999</v>
      </c>
      <c r="CV2874">
        <v>0.53488374000000005</v>
      </c>
      <c r="CW2874">
        <v>3.4883722999999998E-2</v>
      </c>
      <c r="CX2874">
        <v>2193847</v>
      </c>
      <c r="CY2874">
        <v>111</v>
      </c>
      <c r="CZ2874">
        <v>161</v>
      </c>
      <c r="DA2874">
        <v>13</v>
      </c>
      <c r="DB2874">
        <v>148</v>
      </c>
      <c r="DC2874">
        <v>8.0745339999999999E-2</v>
      </c>
      <c r="DD2874">
        <v>0.91925466</v>
      </c>
    </row>
    <row r="2875" spans="1:108" x14ac:dyDescent="0.3">
      <c r="A2875">
        <v>2873</v>
      </c>
      <c r="B2875">
        <v>81970</v>
      </c>
      <c r="C2875" s="1" t="s">
        <v>2973</v>
      </c>
      <c r="D2875">
        <v>422</v>
      </c>
      <c r="E2875">
        <v>169</v>
      </c>
      <c r="F2875">
        <v>77</v>
      </c>
      <c r="G2875">
        <v>92</v>
      </c>
      <c r="H2875">
        <f>SUM(male_female_comparison_df[[#This Row],[inhabitants_female]:[inhabitants_male]])</f>
        <v>169</v>
      </c>
      <c r="I2875">
        <f>male_female_comparison_df[[#This Row],[INHABITANTS_TOTAL2]]-male_female_comparison_df[[#This Row],[inhabitants_total]]</f>
        <v>0</v>
      </c>
      <c r="J2875">
        <f>male_female_comparison_df[[#This Row],[inhabitants_male]]/(male_female_comparison_df[[#This Row],[inhabitants_total]])</f>
        <v>0.54437869822485208</v>
      </c>
      <c r="L2875">
        <v>52</v>
      </c>
      <c r="M2875">
        <v>3</v>
      </c>
      <c r="N2875">
        <v>9</v>
      </c>
      <c r="O2875">
        <v>4</v>
      </c>
      <c r="P2875">
        <v>5</v>
      </c>
      <c r="Q2875">
        <v>3</v>
      </c>
      <c r="R2875">
        <v>1</v>
      </c>
      <c r="S2875">
        <v>2</v>
      </c>
      <c r="T2875">
        <v>2</v>
      </c>
      <c r="U2875">
        <v>4</v>
      </c>
      <c r="V2875">
        <v>4</v>
      </c>
      <c r="W2875">
        <v>8</v>
      </c>
      <c r="X2875">
        <v>7</v>
      </c>
      <c r="Y2875">
        <v>11</v>
      </c>
      <c r="Z2875">
        <v>28</v>
      </c>
      <c r="AA2875">
        <v>16</v>
      </c>
      <c r="AB2875">
        <v>31</v>
      </c>
      <c r="AC2875">
        <v>17</v>
      </c>
      <c r="AD2875">
        <v>8</v>
      </c>
      <c r="AE2875">
        <v>5</v>
      </c>
      <c r="AF2875">
        <v>1</v>
      </c>
      <c r="AG2875">
        <v>0.27037214999999998</v>
      </c>
      <c r="AH2875">
        <v>0.45562129999999995</v>
      </c>
      <c r="AI2875">
        <v>0.54437869999999988</v>
      </c>
      <c r="AJ2875" s="2">
        <f>SUM(male_female_comparison_df[[#This Row],[inhabitants_proportional_male]],male_female_comparison_df[[#This Row],[inhabitants_proportional_female]])</f>
        <v>0.99999999999999978</v>
      </c>
      <c r="AK2875" s="2">
        <f>male_female_comparison_df[[#This Row],[inhabitants_proportional_male]]-male_female_comparison_df[[#This Row],[PROPORTIONAL MALE]]</f>
        <v>1.7751478065264337E-9</v>
      </c>
      <c r="AL2875" s="2">
        <f t="shared" si="44"/>
        <v>-0.46793335875704306</v>
      </c>
      <c r="AM2875">
        <v>1.775148E-2</v>
      </c>
      <c r="AN2875">
        <v>5.3254437000000002E-2</v>
      </c>
      <c r="AO2875">
        <v>2.3668640000000001E-2</v>
      </c>
      <c r="AP2875">
        <v>2.9585799999999999E-2</v>
      </c>
      <c r="AQ2875">
        <v>1.775148E-2</v>
      </c>
      <c r="AR2875">
        <v>5.9171600000000003E-3</v>
      </c>
      <c r="AS2875">
        <v>1.1834320000000001E-2</v>
      </c>
      <c r="AT2875">
        <v>1.1834320000000001E-2</v>
      </c>
      <c r="AU2875">
        <v>2.3668640000000001E-2</v>
      </c>
      <c r="AV2875">
        <v>2.3668640000000001E-2</v>
      </c>
      <c r="AW2875">
        <v>4.7337280000000002E-2</v>
      </c>
      <c r="AX2875">
        <v>4.1420116999999999E-2</v>
      </c>
      <c r="AY2875">
        <v>6.5088759999999996E-2</v>
      </c>
      <c r="AZ2875">
        <v>0.16568047</v>
      </c>
      <c r="BA2875">
        <v>9.4674560000000005E-2</v>
      </c>
      <c r="BB2875">
        <v>0.18343195000000001</v>
      </c>
      <c r="BC2875">
        <v>0.10059172</v>
      </c>
      <c r="BD2875">
        <v>4.7337280000000002E-2</v>
      </c>
      <c r="BE2875">
        <v>2.9585799999999999E-2</v>
      </c>
      <c r="BF2875">
        <v>5.9171600000000003E-3</v>
      </c>
      <c r="BG2875">
        <v>18541</v>
      </c>
      <c r="BH2875">
        <v>15556</v>
      </c>
      <c r="BI2875">
        <v>56</v>
      </c>
      <c r="BJ2875">
        <v>79</v>
      </c>
      <c r="BK2875">
        <v>17</v>
      </c>
      <c r="BL2875">
        <v>0.32</v>
      </c>
      <c r="BM2875">
        <v>0.45142855999999998</v>
      </c>
      <c r="BN2875">
        <v>9.7142859999999998E-2</v>
      </c>
      <c r="BO2875">
        <v>94</v>
      </c>
      <c r="BP2875">
        <v>1.8</v>
      </c>
      <c r="BQ2875">
        <v>49.4</v>
      </c>
      <c r="BR2875">
        <v>0</v>
      </c>
      <c r="BS2875">
        <v>0</v>
      </c>
      <c r="BT2875">
        <v>11</v>
      </c>
      <c r="BU2875">
        <v>3</v>
      </c>
      <c r="BV2875">
        <v>5</v>
      </c>
      <c r="BW2875">
        <v>3</v>
      </c>
      <c r="BX2875">
        <v>6</v>
      </c>
      <c r="BY2875">
        <v>37</v>
      </c>
      <c r="BZ2875">
        <v>46</v>
      </c>
      <c r="CA2875">
        <v>74</v>
      </c>
      <c r="CB2875">
        <v>16</v>
      </c>
      <c r="CC2875">
        <v>4</v>
      </c>
      <c r="CF2875">
        <v>0.11702128000000001</v>
      </c>
      <c r="CG2875">
        <v>3.1914893999999999E-2</v>
      </c>
      <c r="CH2875">
        <v>5.3191490000000001E-2</v>
      </c>
      <c r="CI2875">
        <v>3.1914893999999999E-2</v>
      </c>
      <c r="CJ2875">
        <v>6.3829789999999997E-2</v>
      </c>
      <c r="CK2875">
        <v>0.39361702999999998</v>
      </c>
      <c r="CL2875">
        <v>0.48936170000000001</v>
      </c>
      <c r="CM2875">
        <v>0.78723407000000001</v>
      </c>
      <c r="CN2875">
        <v>0.17021275999999999</v>
      </c>
      <c r="CO2875">
        <v>4.2553189999999998E-2</v>
      </c>
      <c r="CP2875">
        <v>28915</v>
      </c>
      <c r="CQ2875">
        <v>25306</v>
      </c>
      <c r="CR2875">
        <v>43</v>
      </c>
      <c r="CS2875">
        <v>46</v>
      </c>
      <c r="CT2875">
        <v>9</v>
      </c>
      <c r="CU2875">
        <v>0.43877549999999998</v>
      </c>
      <c r="CV2875">
        <v>0.46938776999999998</v>
      </c>
      <c r="CW2875">
        <v>9.1836736000000002E-2</v>
      </c>
      <c r="CX2875">
        <v>2833621</v>
      </c>
      <c r="CY2875">
        <v>172</v>
      </c>
      <c r="CZ2875">
        <v>152</v>
      </c>
      <c r="DA2875">
        <v>25</v>
      </c>
      <c r="DB2875">
        <v>127</v>
      </c>
      <c r="DC2875">
        <v>0.16447368000000001</v>
      </c>
      <c r="DD2875">
        <v>0.83552630000000006</v>
      </c>
    </row>
    <row r="2876" spans="1:108" x14ac:dyDescent="0.3">
      <c r="A2876">
        <v>2874</v>
      </c>
      <c r="B2876">
        <v>82160</v>
      </c>
      <c r="C2876" s="1" t="s">
        <v>2974</v>
      </c>
      <c r="D2876">
        <v>167</v>
      </c>
      <c r="E2876">
        <v>60</v>
      </c>
      <c r="F2876">
        <v>32</v>
      </c>
      <c r="G2876">
        <v>28</v>
      </c>
      <c r="H2876">
        <f>SUM(male_female_comparison_df[[#This Row],[inhabitants_female]:[inhabitants_male]])</f>
        <v>60</v>
      </c>
      <c r="I2876">
        <f>male_female_comparison_df[[#This Row],[INHABITANTS_TOTAL2]]-male_female_comparison_df[[#This Row],[inhabitants_total]]</f>
        <v>0</v>
      </c>
      <c r="J2876">
        <f>male_female_comparison_df[[#This Row],[inhabitants_male]]/(male_female_comparison_df[[#This Row],[inhabitants_total]])</f>
        <v>0.46666666666666667</v>
      </c>
      <c r="L2876">
        <v>50</v>
      </c>
      <c r="M2876">
        <v>4</v>
      </c>
      <c r="N2876">
        <v>1</v>
      </c>
      <c r="O2876">
        <v>3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3</v>
      </c>
      <c r="W2876">
        <v>4</v>
      </c>
      <c r="X2876">
        <v>7</v>
      </c>
      <c r="Y2876">
        <v>5</v>
      </c>
      <c r="Z2876">
        <v>3</v>
      </c>
      <c r="AA2876">
        <v>6</v>
      </c>
      <c r="AB2876">
        <v>10</v>
      </c>
      <c r="AC2876">
        <v>4</v>
      </c>
      <c r="AD2876">
        <v>5</v>
      </c>
      <c r="AE2876">
        <v>0</v>
      </c>
      <c r="AF2876">
        <v>2</v>
      </c>
      <c r="AG2876">
        <v>0.72209626000000005</v>
      </c>
      <c r="AH2876">
        <v>0.53333335999999998</v>
      </c>
      <c r="AI2876">
        <v>0.46666667000000001</v>
      </c>
      <c r="AJ2876" s="2">
        <f>SUM(male_female_comparison_df[[#This Row],[inhabitants_proportional_male]],male_female_comparison_df[[#This Row],[inhabitants_proportional_female]])</f>
        <v>1.00000003</v>
      </c>
      <c r="AK2876" s="2">
        <f>male_female_comparison_df[[#This Row],[inhabitants_proportional_male]]-male_female_comparison_df[[#This Row],[PROPORTIONAL MALE]]</f>
        <v>3.3333333315788138E-9</v>
      </c>
      <c r="AL2876" s="2">
        <f t="shared" si="44"/>
        <v>-0.46793335875704306</v>
      </c>
      <c r="AM2876">
        <v>6.6666669999999997E-2</v>
      </c>
      <c r="AN2876">
        <v>1.6666667999999999E-2</v>
      </c>
      <c r="AO2876">
        <v>0.05</v>
      </c>
      <c r="AP2876">
        <v>0.05</v>
      </c>
      <c r="AQ2876">
        <v>1.4084507E-2</v>
      </c>
      <c r="AR2876">
        <v>1.4705882E-2</v>
      </c>
      <c r="AT2876">
        <v>1.4705882E-2</v>
      </c>
      <c r="AU2876">
        <v>1.4705882E-2</v>
      </c>
      <c r="AV2876">
        <v>0.05</v>
      </c>
      <c r="AW2876">
        <v>6.6666669999999997E-2</v>
      </c>
      <c r="AX2876">
        <v>0.11666667</v>
      </c>
      <c r="AY2876">
        <v>8.3333335999999994E-2</v>
      </c>
      <c r="AZ2876">
        <v>0.05</v>
      </c>
      <c r="BA2876">
        <v>0.1</v>
      </c>
      <c r="BB2876">
        <v>0.16666666999999999</v>
      </c>
      <c r="BC2876">
        <v>6.6666669999999997E-2</v>
      </c>
      <c r="BD2876">
        <v>8.3333335999999994E-2</v>
      </c>
      <c r="BE2876">
        <v>1.4084507E-2</v>
      </c>
      <c r="BF2876">
        <v>3.3333334999999999E-2</v>
      </c>
      <c r="BG2876">
        <v>25746</v>
      </c>
      <c r="BH2876">
        <v>21259</v>
      </c>
      <c r="BI2876">
        <v>12</v>
      </c>
      <c r="BJ2876">
        <v>29</v>
      </c>
      <c r="BK2876">
        <v>12</v>
      </c>
      <c r="BL2876">
        <v>0.17647060000000001</v>
      </c>
      <c r="BM2876">
        <v>0.42647057999999999</v>
      </c>
      <c r="BN2876">
        <v>0.17647060000000001</v>
      </c>
      <c r="BO2876">
        <v>33</v>
      </c>
      <c r="BP2876">
        <v>1.8</v>
      </c>
      <c r="BQ2876">
        <v>47.5</v>
      </c>
      <c r="BR2876">
        <v>0</v>
      </c>
      <c r="BS2876">
        <v>0</v>
      </c>
      <c r="BT2876">
        <v>5</v>
      </c>
      <c r="BU2876">
        <v>3</v>
      </c>
      <c r="BV2876">
        <v>3</v>
      </c>
      <c r="BW2876">
        <v>2</v>
      </c>
      <c r="BX2876">
        <v>1</v>
      </c>
      <c r="BY2876">
        <v>12</v>
      </c>
      <c r="BZ2876">
        <v>16</v>
      </c>
      <c r="CA2876">
        <v>31</v>
      </c>
      <c r="CB2876">
        <v>1</v>
      </c>
      <c r="CC2876">
        <v>1</v>
      </c>
      <c r="CF2876">
        <v>0.15151516000000001</v>
      </c>
      <c r="CG2876">
        <v>9.0909089999999998E-2</v>
      </c>
      <c r="CH2876">
        <v>9.0909089999999998E-2</v>
      </c>
      <c r="CI2876">
        <v>6.0606062000000002E-2</v>
      </c>
      <c r="CJ2876">
        <v>3.0303031000000001E-2</v>
      </c>
      <c r="CK2876">
        <v>0.36363636999999999</v>
      </c>
      <c r="CL2876">
        <v>0.48484849999999996</v>
      </c>
      <c r="CM2876">
        <v>0.93939393999999998</v>
      </c>
      <c r="CN2876">
        <v>3.0303031000000001E-2</v>
      </c>
      <c r="CO2876">
        <v>3.0303031000000001E-2</v>
      </c>
      <c r="CP2876">
        <v>40293</v>
      </c>
      <c r="CQ2876">
        <v>27627</v>
      </c>
      <c r="CR2876">
        <v>7</v>
      </c>
      <c r="CS2876">
        <v>23</v>
      </c>
      <c r="CT2876">
        <v>4</v>
      </c>
      <c r="CU2876">
        <v>0.20588235999999999</v>
      </c>
      <c r="CV2876">
        <v>0.67647060000000003</v>
      </c>
      <c r="CW2876">
        <v>0.11764706</v>
      </c>
      <c r="CX2876">
        <v>1369956</v>
      </c>
      <c r="CY2876">
        <v>79</v>
      </c>
      <c r="CZ2876">
        <v>59</v>
      </c>
      <c r="DA2876">
        <v>3</v>
      </c>
      <c r="DB2876">
        <v>56</v>
      </c>
      <c r="DC2876">
        <v>5.0847455999999999E-2</v>
      </c>
      <c r="DD2876">
        <v>0.94915249999999995</v>
      </c>
    </row>
    <row r="2877" spans="1:108" x14ac:dyDescent="0.3">
      <c r="A2877">
        <v>2875</v>
      </c>
      <c r="B2877">
        <v>82220</v>
      </c>
      <c r="C2877" s="1" t="s">
        <v>2975</v>
      </c>
      <c r="D2877">
        <v>167</v>
      </c>
      <c r="E2877">
        <v>2171</v>
      </c>
      <c r="F2877">
        <v>1083</v>
      </c>
      <c r="G2877">
        <v>1088</v>
      </c>
      <c r="H2877">
        <f>SUM(male_female_comparison_df[[#This Row],[inhabitants_female]:[inhabitants_male]])</f>
        <v>2171</v>
      </c>
      <c r="I2877">
        <f>male_female_comparison_df[[#This Row],[INHABITANTS_TOTAL2]]-male_female_comparison_df[[#This Row],[inhabitants_total]]</f>
        <v>0</v>
      </c>
      <c r="J2877">
        <f>male_female_comparison_df[[#This Row],[inhabitants_male]]/(male_female_comparison_df[[#This Row],[inhabitants_total]])</f>
        <v>0.5011515430677107</v>
      </c>
      <c r="L2877">
        <v>33</v>
      </c>
      <c r="M2877">
        <v>120</v>
      </c>
      <c r="N2877">
        <v>188</v>
      </c>
      <c r="O2877">
        <v>233</v>
      </c>
      <c r="P2877">
        <v>120</v>
      </c>
      <c r="Q2877">
        <v>57</v>
      </c>
      <c r="R2877">
        <v>62</v>
      </c>
      <c r="S2877">
        <v>70</v>
      </c>
      <c r="T2877">
        <v>120</v>
      </c>
      <c r="U2877">
        <v>194</v>
      </c>
      <c r="V2877">
        <v>177</v>
      </c>
      <c r="W2877">
        <v>148</v>
      </c>
      <c r="X2877">
        <v>130</v>
      </c>
      <c r="Y2877">
        <v>128</v>
      </c>
      <c r="Z2877">
        <v>117</v>
      </c>
      <c r="AA2877">
        <v>95</v>
      </c>
      <c r="AB2877">
        <v>105</v>
      </c>
      <c r="AC2877">
        <v>55</v>
      </c>
      <c r="AD2877">
        <v>25</v>
      </c>
      <c r="AE2877">
        <v>13</v>
      </c>
      <c r="AF2877">
        <v>14</v>
      </c>
      <c r="AG2877">
        <v>22.635781999999999</v>
      </c>
      <c r="AH2877">
        <v>0.49884846999999999</v>
      </c>
      <c r="AI2877">
        <v>0.50115156000000005</v>
      </c>
      <c r="AJ2877" s="2">
        <f>SUM(male_female_comparison_df[[#This Row],[inhabitants_proportional_male]],male_female_comparison_df[[#This Row],[inhabitants_proportional_female]])</f>
        <v>1.00000003</v>
      </c>
      <c r="AK2877" s="2">
        <f>male_female_comparison_df[[#This Row],[inhabitants_proportional_male]]-male_female_comparison_df[[#This Row],[PROPORTIONAL MALE]]</f>
        <v>1.6932289348403629E-8</v>
      </c>
      <c r="AL2877" s="2">
        <f t="shared" si="44"/>
        <v>-0.46793335875704306</v>
      </c>
      <c r="AM2877">
        <v>5.5274065999999997E-2</v>
      </c>
      <c r="AN2877">
        <v>8.6596039999999999E-2</v>
      </c>
      <c r="AO2877">
        <v>0.10732381000000001</v>
      </c>
      <c r="AP2877">
        <v>5.5274065999999997E-2</v>
      </c>
      <c r="AQ2877">
        <v>2.6255181000000002E-2</v>
      </c>
      <c r="AR2877">
        <v>2.8558267000000002E-2</v>
      </c>
      <c r="AS2877">
        <v>3.2243207000000003E-2</v>
      </c>
      <c r="AT2877">
        <v>5.5274065999999997E-2</v>
      </c>
      <c r="AU2877">
        <v>8.9359745000000004E-2</v>
      </c>
      <c r="AV2877">
        <v>8.1529249999999998E-2</v>
      </c>
      <c r="AW2877">
        <v>6.8171350000000006E-2</v>
      </c>
      <c r="AX2877">
        <v>5.9880237999999995E-2</v>
      </c>
      <c r="AY2877">
        <v>5.8959004000000002E-2</v>
      </c>
      <c r="AZ2877">
        <v>5.3892214000000001E-2</v>
      </c>
      <c r="BA2877">
        <v>4.3758640000000001E-2</v>
      </c>
      <c r="BB2877">
        <v>4.8364810000000001E-2</v>
      </c>
      <c r="BC2877">
        <v>2.5333947000000002E-2</v>
      </c>
      <c r="BD2877">
        <v>1.1515431000000001E-2</v>
      </c>
      <c r="BE2877">
        <v>5.9880240000000006E-3</v>
      </c>
      <c r="BF2877">
        <v>6.4486409999999997E-3</v>
      </c>
      <c r="BG2877">
        <v>23597</v>
      </c>
      <c r="BH2877">
        <v>23185</v>
      </c>
      <c r="BI2877">
        <v>260</v>
      </c>
      <c r="BJ2877">
        <v>870</v>
      </c>
      <c r="BK2877">
        <v>293</v>
      </c>
      <c r="BL2877">
        <v>0.12235293999999999</v>
      </c>
      <c r="BM2877">
        <v>0.40941176000000001</v>
      </c>
      <c r="BN2877">
        <v>0.13788234999999999</v>
      </c>
      <c r="BO2877">
        <v>762</v>
      </c>
      <c r="BP2877">
        <v>2.8</v>
      </c>
      <c r="BQ2877">
        <v>38.9</v>
      </c>
      <c r="BR2877">
        <v>22</v>
      </c>
      <c r="BS2877">
        <v>46</v>
      </c>
      <c r="BT2877">
        <v>339</v>
      </c>
      <c r="BU2877">
        <v>103</v>
      </c>
      <c r="BV2877">
        <v>194</v>
      </c>
      <c r="BW2877">
        <v>156</v>
      </c>
      <c r="BX2877">
        <v>128</v>
      </c>
      <c r="BY2877">
        <v>281</v>
      </c>
      <c r="BZ2877">
        <v>147</v>
      </c>
      <c r="CA2877">
        <v>681</v>
      </c>
      <c r="CB2877">
        <v>71</v>
      </c>
      <c r="CC2877">
        <v>10</v>
      </c>
      <c r="CD2877">
        <v>2.8871391E-2</v>
      </c>
      <c r="CE2877">
        <v>6.0367454000000001E-2</v>
      </c>
      <c r="CF2877">
        <v>0.44488190000000005</v>
      </c>
      <c r="CG2877">
        <v>0.13517061</v>
      </c>
      <c r="CH2877">
        <v>0.25459315999999999</v>
      </c>
      <c r="CI2877">
        <v>0.20472441999999999</v>
      </c>
      <c r="CJ2877">
        <v>0.16797899999999999</v>
      </c>
      <c r="CK2877">
        <v>0.36876639999999999</v>
      </c>
      <c r="CL2877">
        <v>0.19291338</v>
      </c>
      <c r="CM2877">
        <v>0.89370079999999996</v>
      </c>
      <c r="CN2877">
        <v>9.3175850000000005E-2</v>
      </c>
      <c r="CO2877">
        <v>1.3123359499999999E-2</v>
      </c>
      <c r="CP2877">
        <v>45383</v>
      </c>
      <c r="CQ2877">
        <v>45669</v>
      </c>
      <c r="CR2877">
        <v>111</v>
      </c>
      <c r="CS2877">
        <v>517</v>
      </c>
      <c r="CT2877">
        <v>119</v>
      </c>
      <c r="CU2877">
        <v>0.14839572000000001</v>
      </c>
      <c r="CV2877">
        <v>0.69117650000000008</v>
      </c>
      <c r="CW2877">
        <v>0.15909089999999998</v>
      </c>
      <c r="CX2877">
        <v>33900976</v>
      </c>
      <c r="CY2877">
        <v>115</v>
      </c>
      <c r="CZ2877">
        <v>764</v>
      </c>
      <c r="DA2877">
        <v>51</v>
      </c>
      <c r="DB2877">
        <v>713</v>
      </c>
      <c r="DC2877">
        <v>6.6753924000000006E-2</v>
      </c>
      <c r="DD2877">
        <v>0.93324609999999997</v>
      </c>
    </row>
    <row r="2878" spans="1:108" x14ac:dyDescent="0.3">
      <c r="A2878">
        <v>2876</v>
      </c>
      <c r="B2878">
        <v>82290</v>
      </c>
      <c r="C2878" s="1" t="s">
        <v>2976</v>
      </c>
      <c r="D2878">
        <v>707</v>
      </c>
      <c r="E2878">
        <v>409</v>
      </c>
      <c r="F2878">
        <v>188</v>
      </c>
      <c r="G2878">
        <v>221</v>
      </c>
      <c r="H2878">
        <f>SUM(male_female_comparison_df[[#This Row],[inhabitants_female]:[inhabitants_male]])</f>
        <v>409</v>
      </c>
      <c r="I2878">
        <f>male_female_comparison_df[[#This Row],[INHABITANTS_TOTAL2]]-male_female_comparison_df[[#This Row],[inhabitants_total]]</f>
        <v>0</v>
      </c>
      <c r="J2878">
        <f>male_female_comparison_df[[#This Row],[inhabitants_male]]/(male_female_comparison_df[[#This Row],[inhabitants_total]])</f>
        <v>0.54034229828850855</v>
      </c>
      <c r="L2878">
        <v>50</v>
      </c>
      <c r="M2878">
        <v>11</v>
      </c>
      <c r="N2878">
        <v>14</v>
      </c>
      <c r="O2878">
        <v>15</v>
      </c>
      <c r="P2878">
        <v>13</v>
      </c>
      <c r="Q2878">
        <v>8</v>
      </c>
      <c r="R2878">
        <v>1</v>
      </c>
      <c r="S2878">
        <v>6</v>
      </c>
      <c r="T2878">
        <v>6</v>
      </c>
      <c r="U2878">
        <v>14</v>
      </c>
      <c r="V2878">
        <v>21</v>
      </c>
      <c r="W2878">
        <v>20</v>
      </c>
      <c r="X2878">
        <v>31</v>
      </c>
      <c r="Y2878">
        <v>37</v>
      </c>
      <c r="Z2878">
        <v>41</v>
      </c>
      <c r="AA2878">
        <v>51</v>
      </c>
      <c r="AB2878">
        <v>48</v>
      </c>
      <c r="AC2878">
        <v>29</v>
      </c>
      <c r="AD2878">
        <v>20</v>
      </c>
      <c r="AE2878">
        <v>14</v>
      </c>
      <c r="AF2878">
        <v>9</v>
      </c>
      <c r="AG2878">
        <v>2.5544392999999999</v>
      </c>
      <c r="AH2878">
        <v>0.4596577</v>
      </c>
      <c r="AI2878">
        <v>0.54034230000000005</v>
      </c>
      <c r="AJ2878" s="2">
        <f>SUM(male_female_comparison_df[[#This Row],[inhabitants_proportional_male]],male_female_comparison_df[[#This Row],[inhabitants_proportional_female]])</f>
        <v>1</v>
      </c>
      <c r="AK2878" s="2">
        <f>male_female_comparison_df[[#This Row],[inhabitants_proportional_male]]-male_female_comparison_df[[#This Row],[PROPORTIONAL MALE]]</f>
        <v>1.7114915040750134E-9</v>
      </c>
      <c r="AL2878" s="2">
        <f t="shared" si="44"/>
        <v>-0.46793335875704306</v>
      </c>
      <c r="AM2878">
        <v>2.6894866E-2</v>
      </c>
      <c r="AN2878">
        <v>3.4229830000000003E-2</v>
      </c>
      <c r="AO2878">
        <v>3.6674815999999999E-2</v>
      </c>
      <c r="AP2878">
        <v>3.1784840000000002E-2</v>
      </c>
      <c r="AQ2878">
        <v>1.9559903E-2</v>
      </c>
      <c r="AR2878">
        <v>2.4449879999999999E-3</v>
      </c>
      <c r="AS2878">
        <v>1.4669926999999999E-2</v>
      </c>
      <c r="AT2878">
        <v>1.4669926999999999E-2</v>
      </c>
      <c r="AU2878">
        <v>3.4229830000000003E-2</v>
      </c>
      <c r="AV2878">
        <v>5.1344744999999997E-2</v>
      </c>
      <c r="AW2878">
        <v>4.8899755000000003E-2</v>
      </c>
      <c r="AX2878">
        <v>7.5794619999999993E-2</v>
      </c>
      <c r="AY2878">
        <v>9.0464550000000005E-2</v>
      </c>
      <c r="AZ2878">
        <v>0.1002445</v>
      </c>
      <c r="BA2878">
        <v>0.12469437999999999</v>
      </c>
      <c r="BB2878">
        <v>0.11735941499999999</v>
      </c>
      <c r="BC2878">
        <v>7.0904640000000005E-2</v>
      </c>
      <c r="BD2878">
        <v>4.8899755000000003E-2</v>
      </c>
      <c r="BE2878">
        <v>3.4229830000000003E-2</v>
      </c>
      <c r="BF2878">
        <v>2.2004889999999999E-2</v>
      </c>
      <c r="BG2878">
        <v>20492</v>
      </c>
      <c r="BH2878">
        <v>17993</v>
      </c>
      <c r="BI2878">
        <v>92</v>
      </c>
      <c r="BJ2878">
        <v>209</v>
      </c>
      <c r="BK2878">
        <v>44</v>
      </c>
      <c r="BL2878">
        <v>0.22604421999999999</v>
      </c>
      <c r="BM2878">
        <v>0.51351350000000007</v>
      </c>
      <c r="BN2878">
        <v>0.10810810999999999</v>
      </c>
      <c r="BO2878">
        <v>221</v>
      </c>
      <c r="BP2878">
        <v>1.9</v>
      </c>
      <c r="BQ2878">
        <v>50.1</v>
      </c>
      <c r="BR2878">
        <v>4</v>
      </c>
      <c r="BS2878">
        <v>2</v>
      </c>
      <c r="BT2878">
        <v>31</v>
      </c>
      <c r="BU2878">
        <v>10</v>
      </c>
      <c r="BV2878">
        <v>16</v>
      </c>
      <c r="BW2878">
        <v>10</v>
      </c>
      <c r="BX2878">
        <v>17</v>
      </c>
      <c r="BY2878">
        <v>101</v>
      </c>
      <c r="BZ2878">
        <v>90</v>
      </c>
      <c r="CA2878">
        <v>199</v>
      </c>
      <c r="CB2878">
        <v>15</v>
      </c>
      <c r="CC2878">
        <v>7</v>
      </c>
      <c r="CD2878">
        <v>1.8099548E-2</v>
      </c>
      <c r="CE2878">
        <v>9.049774E-3</v>
      </c>
      <c r="CF2878">
        <v>0.14027149999999999</v>
      </c>
      <c r="CG2878">
        <v>4.5248869999999997E-2</v>
      </c>
      <c r="CH2878">
        <v>7.2398190000000001E-2</v>
      </c>
      <c r="CI2878">
        <v>4.5248869999999997E-2</v>
      </c>
      <c r="CJ2878">
        <v>7.6923080000000005E-2</v>
      </c>
      <c r="CK2878">
        <v>0.45701357999999997</v>
      </c>
      <c r="CL2878">
        <v>0.40723981999999997</v>
      </c>
      <c r="CM2878">
        <v>0.90045249999999999</v>
      </c>
      <c r="CN2878">
        <v>6.7873310000000006E-2</v>
      </c>
      <c r="CO2878">
        <v>3.1674210000000001E-2</v>
      </c>
      <c r="CP2878">
        <v>32533</v>
      </c>
      <c r="CQ2878">
        <v>27870</v>
      </c>
      <c r="CR2878">
        <v>85</v>
      </c>
      <c r="CS2878">
        <v>104</v>
      </c>
      <c r="CT2878">
        <v>29</v>
      </c>
      <c r="CU2878">
        <v>0.38990825000000001</v>
      </c>
      <c r="CV2878">
        <v>0.47706421999999998</v>
      </c>
      <c r="CW2878">
        <v>0.13302752000000001</v>
      </c>
      <c r="CX2878">
        <v>7092194</v>
      </c>
      <c r="CY2878">
        <v>403</v>
      </c>
      <c r="CZ2878">
        <v>322</v>
      </c>
      <c r="DA2878">
        <v>33</v>
      </c>
      <c r="DB2878">
        <v>289</v>
      </c>
      <c r="DC2878">
        <v>0.10248446999999999</v>
      </c>
      <c r="DD2878">
        <v>0.89751554</v>
      </c>
    </row>
    <row r="2879" spans="1:108" x14ac:dyDescent="0.3">
      <c r="A2879">
        <v>2877</v>
      </c>
      <c r="B2879">
        <v>82430</v>
      </c>
      <c r="C2879" s="1" t="s">
        <v>2977</v>
      </c>
      <c r="D2879">
        <v>260</v>
      </c>
      <c r="E2879">
        <v>890</v>
      </c>
      <c r="F2879">
        <v>434</v>
      </c>
      <c r="G2879">
        <v>456</v>
      </c>
      <c r="H2879">
        <f>SUM(male_female_comparison_df[[#This Row],[inhabitants_female]:[inhabitants_male]])</f>
        <v>890</v>
      </c>
      <c r="I2879">
        <f>male_female_comparison_df[[#This Row],[INHABITANTS_TOTAL2]]-male_female_comparison_df[[#This Row],[inhabitants_total]]</f>
        <v>0</v>
      </c>
      <c r="J2879">
        <f>male_female_comparison_df[[#This Row],[inhabitants_male]]/(male_female_comparison_df[[#This Row],[inhabitants_total]])</f>
        <v>0.51235955056179772</v>
      </c>
      <c r="L2879">
        <v>49</v>
      </c>
      <c r="M2879">
        <v>12</v>
      </c>
      <c r="N2879">
        <v>24</v>
      </c>
      <c r="O2879">
        <v>42</v>
      </c>
      <c r="P2879">
        <v>35</v>
      </c>
      <c r="Q2879">
        <v>17</v>
      </c>
      <c r="R2879">
        <v>22</v>
      </c>
      <c r="S2879">
        <v>21</v>
      </c>
      <c r="T2879">
        <v>28</v>
      </c>
      <c r="U2879">
        <v>35</v>
      </c>
      <c r="V2879">
        <v>40</v>
      </c>
      <c r="W2879">
        <v>34</v>
      </c>
      <c r="X2879">
        <v>54</v>
      </c>
      <c r="Y2879">
        <v>72</v>
      </c>
      <c r="Z2879">
        <v>100</v>
      </c>
      <c r="AA2879">
        <v>99</v>
      </c>
      <c r="AB2879">
        <v>96</v>
      </c>
      <c r="AC2879">
        <v>72</v>
      </c>
      <c r="AD2879">
        <v>38</v>
      </c>
      <c r="AE2879">
        <v>30</v>
      </c>
      <c r="AF2879">
        <v>19</v>
      </c>
      <c r="AG2879">
        <v>3.1695720000000001</v>
      </c>
      <c r="AH2879">
        <v>0.48764044000000001</v>
      </c>
      <c r="AI2879">
        <v>0.51235956000000005</v>
      </c>
      <c r="AJ2879" s="2">
        <f>SUM(male_female_comparison_df[[#This Row],[inhabitants_proportional_male]],male_female_comparison_df[[#This Row],[inhabitants_proportional_female]])</f>
        <v>1</v>
      </c>
      <c r="AK2879" s="2">
        <f>male_female_comparison_df[[#This Row],[inhabitants_proportional_male]]-male_female_comparison_df[[#This Row],[PROPORTIONAL MALE]]</f>
        <v>9.4382023307915119E-9</v>
      </c>
      <c r="AL2879" s="2">
        <f t="shared" si="44"/>
        <v>-0.46793335875704306</v>
      </c>
      <c r="AM2879">
        <v>1.3483146000000001E-2</v>
      </c>
      <c r="AN2879">
        <v>2.6966292000000003E-2</v>
      </c>
      <c r="AO2879">
        <v>4.7191012999999997E-2</v>
      </c>
      <c r="AP2879">
        <v>3.9325843999999999E-2</v>
      </c>
      <c r="AQ2879">
        <v>1.9101124000000001E-2</v>
      </c>
      <c r="AR2879">
        <v>2.4719099999999997E-2</v>
      </c>
      <c r="AS2879">
        <v>2.3595506000000002E-2</v>
      </c>
      <c r="AT2879">
        <v>3.1460673000000001E-2</v>
      </c>
      <c r="AU2879">
        <v>3.9325843999999999E-2</v>
      </c>
      <c r="AV2879">
        <v>4.4943820000000002E-2</v>
      </c>
      <c r="AW2879">
        <v>3.820225E-2</v>
      </c>
      <c r="AX2879">
        <v>6.0674156999999999E-2</v>
      </c>
      <c r="AY2879">
        <v>8.0898869999999998E-2</v>
      </c>
      <c r="AZ2879">
        <v>0.11235955</v>
      </c>
      <c r="BA2879">
        <v>0.111235954</v>
      </c>
      <c r="BB2879">
        <v>0.10786517</v>
      </c>
      <c r="BC2879">
        <v>8.0898869999999998E-2</v>
      </c>
      <c r="BD2879">
        <v>4.2696629999999999E-2</v>
      </c>
      <c r="BE2879">
        <v>3.3707864999999997E-2</v>
      </c>
      <c r="BF2879">
        <v>2.1348314E-2</v>
      </c>
      <c r="BG2879">
        <v>19785</v>
      </c>
      <c r="BH2879">
        <v>16843</v>
      </c>
      <c r="BI2879">
        <v>223</v>
      </c>
      <c r="BJ2879">
        <v>455</v>
      </c>
      <c r="BK2879">
        <v>74</v>
      </c>
      <c r="BL2879">
        <v>0.2505618</v>
      </c>
      <c r="BM2879">
        <v>0.51123594999999999</v>
      </c>
      <c r="BN2879">
        <v>8.3146065000000005E-2</v>
      </c>
      <c r="BO2879">
        <v>420</v>
      </c>
      <c r="BP2879">
        <v>2.1</v>
      </c>
      <c r="BQ2879">
        <v>46.4</v>
      </c>
      <c r="BR2879">
        <v>9</v>
      </c>
      <c r="BS2879">
        <v>5</v>
      </c>
      <c r="BT2879">
        <v>65</v>
      </c>
      <c r="BU2879">
        <v>10</v>
      </c>
      <c r="BV2879">
        <v>24</v>
      </c>
      <c r="BW2879">
        <v>25</v>
      </c>
      <c r="BX2879">
        <v>33</v>
      </c>
      <c r="BY2879">
        <v>179</v>
      </c>
      <c r="BZ2879">
        <v>184</v>
      </c>
      <c r="CA2879">
        <v>362</v>
      </c>
      <c r="CB2879">
        <v>48</v>
      </c>
      <c r="CC2879">
        <v>10</v>
      </c>
      <c r="CD2879">
        <v>2.1428572000000003E-2</v>
      </c>
      <c r="CE2879">
        <v>1.1904761999999999E-2</v>
      </c>
      <c r="CF2879">
        <v>0.15476191</v>
      </c>
      <c r="CG2879">
        <v>2.3809523999999999E-2</v>
      </c>
      <c r="CH2879">
        <v>5.7142857000000005E-2</v>
      </c>
      <c r="CI2879">
        <v>5.9523810000000003E-2</v>
      </c>
      <c r="CJ2879">
        <v>7.8571429999999998E-2</v>
      </c>
      <c r="CK2879">
        <v>0.42619046999999999</v>
      </c>
      <c r="CL2879">
        <v>0.43809524</v>
      </c>
      <c r="CM2879">
        <v>0.86190473999999995</v>
      </c>
      <c r="CN2879">
        <v>0.114285715</v>
      </c>
      <c r="CO2879">
        <v>2.3809523999999999E-2</v>
      </c>
      <c r="CP2879">
        <v>35142</v>
      </c>
      <c r="CQ2879">
        <v>29475</v>
      </c>
      <c r="CR2879">
        <v>139</v>
      </c>
      <c r="CS2879">
        <v>239</v>
      </c>
      <c r="CT2879">
        <v>47</v>
      </c>
      <c r="CU2879">
        <v>0.32705881999999997</v>
      </c>
      <c r="CV2879">
        <v>0.56235296000000001</v>
      </c>
      <c r="CW2879">
        <v>0.11058824</v>
      </c>
      <c r="CX2879">
        <v>14935372</v>
      </c>
      <c r="CY2879">
        <v>637</v>
      </c>
      <c r="CZ2879">
        <v>619</v>
      </c>
      <c r="DA2879">
        <v>141</v>
      </c>
      <c r="DB2879">
        <v>478</v>
      </c>
      <c r="DC2879">
        <v>0.22778675000000001</v>
      </c>
      <c r="DD2879">
        <v>0.77221319999999993</v>
      </c>
    </row>
    <row r="2880" spans="1:108" x14ac:dyDescent="0.3">
      <c r="A2880">
        <v>2878</v>
      </c>
      <c r="B2880">
        <v>82590</v>
      </c>
      <c r="C2880" s="1" t="s">
        <v>2978</v>
      </c>
      <c r="D2880">
        <v>260</v>
      </c>
      <c r="E2880">
        <v>134</v>
      </c>
      <c r="F2880">
        <v>62</v>
      </c>
      <c r="G2880">
        <v>72</v>
      </c>
      <c r="H2880">
        <f>SUM(male_female_comparison_df[[#This Row],[inhabitants_female]:[inhabitants_male]])</f>
        <v>134</v>
      </c>
      <c r="I2880">
        <f>male_female_comparison_df[[#This Row],[INHABITANTS_TOTAL2]]-male_female_comparison_df[[#This Row],[inhabitants_total]]</f>
        <v>0</v>
      </c>
      <c r="J2880">
        <f>male_female_comparison_df[[#This Row],[inhabitants_male]]/(male_female_comparison_df[[#This Row],[inhabitants_total]])</f>
        <v>0.53731343283582089</v>
      </c>
      <c r="L2880">
        <v>54</v>
      </c>
      <c r="M2880">
        <v>4</v>
      </c>
      <c r="N2880">
        <v>3</v>
      </c>
      <c r="O2880">
        <v>2</v>
      </c>
      <c r="P2880">
        <v>2</v>
      </c>
      <c r="Q2880">
        <v>1</v>
      </c>
      <c r="R2880">
        <v>4</v>
      </c>
      <c r="S2880">
        <v>2</v>
      </c>
      <c r="T2880">
        <v>6</v>
      </c>
      <c r="U2880">
        <v>6</v>
      </c>
      <c r="V2880">
        <v>1</v>
      </c>
      <c r="W2880">
        <v>2</v>
      </c>
      <c r="X2880">
        <v>3</v>
      </c>
      <c r="Y2880">
        <v>11</v>
      </c>
      <c r="Z2880">
        <v>18</v>
      </c>
      <c r="AA2880">
        <v>23</v>
      </c>
      <c r="AB2880">
        <v>15</v>
      </c>
      <c r="AC2880">
        <v>11</v>
      </c>
      <c r="AD2880">
        <v>7</v>
      </c>
      <c r="AE2880">
        <v>9</v>
      </c>
      <c r="AF2880">
        <v>4</v>
      </c>
      <c r="AG2880">
        <v>1.6017350000000001</v>
      </c>
      <c r="AH2880">
        <v>0.46268657000000002</v>
      </c>
      <c r="AI2880">
        <v>0.53731346000000002</v>
      </c>
      <c r="AJ2880" s="2">
        <f>SUM(male_female_comparison_df[[#This Row],[inhabitants_proportional_male]],male_female_comparison_df[[#This Row],[inhabitants_proportional_female]])</f>
        <v>1.00000003</v>
      </c>
      <c r="AK2880" s="2">
        <f>male_female_comparison_df[[#This Row],[inhabitants_proportional_male]]-male_female_comparison_df[[#This Row],[PROPORTIONAL MALE]]</f>
        <v>2.7164179128291721E-8</v>
      </c>
      <c r="AL2880" s="2">
        <f t="shared" si="44"/>
        <v>-0.46793335875704306</v>
      </c>
      <c r="AM2880">
        <v>2.9850746000000001E-2</v>
      </c>
      <c r="AN2880">
        <v>2.2388060000000001E-2</v>
      </c>
      <c r="AO2880">
        <v>1.4925373E-2</v>
      </c>
      <c r="AP2880">
        <v>1.4925373E-2</v>
      </c>
      <c r="AQ2880">
        <v>7.4626863999999998E-3</v>
      </c>
      <c r="AR2880">
        <v>2.9850746000000001E-2</v>
      </c>
      <c r="AS2880">
        <v>1.4925373E-2</v>
      </c>
      <c r="AT2880">
        <v>4.4776120000000003E-2</v>
      </c>
      <c r="AU2880">
        <v>4.4776120000000003E-2</v>
      </c>
      <c r="AV2880">
        <v>7.4626863999999998E-3</v>
      </c>
      <c r="AW2880">
        <v>1.4925373E-2</v>
      </c>
      <c r="AX2880">
        <v>2.2388060000000001E-2</v>
      </c>
      <c r="AY2880">
        <v>8.2089549999999997E-2</v>
      </c>
      <c r="AZ2880">
        <v>0.13432837</v>
      </c>
      <c r="BA2880">
        <v>0.17164179999999998</v>
      </c>
      <c r="BB2880">
        <v>0.11194030000000001</v>
      </c>
      <c r="BC2880">
        <v>8.2089549999999997E-2</v>
      </c>
      <c r="BD2880">
        <v>5.2238807000000005E-2</v>
      </c>
      <c r="BE2880">
        <v>6.7164180000000004E-2</v>
      </c>
      <c r="BF2880">
        <v>2.9850746000000001E-2</v>
      </c>
      <c r="BG2880">
        <v>17782</v>
      </c>
      <c r="BH2880">
        <v>14424</v>
      </c>
      <c r="BI2880">
        <v>47</v>
      </c>
      <c r="BJ2880">
        <v>57</v>
      </c>
      <c r="BK2880">
        <v>15</v>
      </c>
      <c r="BL2880">
        <v>0.35606059999999995</v>
      </c>
      <c r="BM2880">
        <v>0.43181819999999999</v>
      </c>
      <c r="BN2880">
        <v>0.11363637</v>
      </c>
      <c r="BO2880">
        <v>64</v>
      </c>
      <c r="BP2880">
        <v>2.1</v>
      </c>
      <c r="BQ2880">
        <v>49.8</v>
      </c>
      <c r="BR2880">
        <v>0</v>
      </c>
      <c r="BS2880">
        <v>1</v>
      </c>
      <c r="BT2880">
        <v>7</v>
      </c>
      <c r="BU2880">
        <v>3</v>
      </c>
      <c r="BV2880">
        <v>4</v>
      </c>
      <c r="BW2880">
        <v>2</v>
      </c>
      <c r="BX2880">
        <v>2</v>
      </c>
      <c r="BY2880">
        <v>25</v>
      </c>
      <c r="BZ2880">
        <v>32</v>
      </c>
      <c r="CA2880">
        <v>58</v>
      </c>
      <c r="CB2880">
        <v>2</v>
      </c>
      <c r="CC2880">
        <v>4</v>
      </c>
      <c r="CD2880">
        <v>3.125E-2</v>
      </c>
      <c r="CE2880">
        <v>1.5625E-2</v>
      </c>
      <c r="CF2880">
        <v>0.109375</v>
      </c>
      <c r="CG2880">
        <v>4.6875E-2</v>
      </c>
      <c r="CH2880">
        <v>6.25E-2</v>
      </c>
      <c r="CI2880">
        <v>3.125E-2</v>
      </c>
      <c r="CJ2880">
        <v>3.125E-2</v>
      </c>
      <c r="CK2880">
        <v>0.390625</v>
      </c>
      <c r="CL2880">
        <v>0.5</v>
      </c>
      <c r="CM2880">
        <v>0.90625</v>
      </c>
      <c r="CN2880">
        <v>3.125E-2</v>
      </c>
      <c r="CO2880">
        <v>6.25E-2</v>
      </c>
      <c r="CP2880">
        <v>33076</v>
      </c>
      <c r="CQ2880">
        <v>28429</v>
      </c>
      <c r="CR2880">
        <v>23</v>
      </c>
      <c r="CS2880">
        <v>35</v>
      </c>
      <c r="CT2880">
        <v>6</v>
      </c>
      <c r="CU2880">
        <v>0.359375</v>
      </c>
      <c r="CV2880">
        <v>0.546875</v>
      </c>
      <c r="CW2880">
        <v>9.375E-2</v>
      </c>
      <c r="CX2880">
        <v>2116844</v>
      </c>
      <c r="CY2880">
        <v>189</v>
      </c>
      <c r="CZ2880">
        <v>118</v>
      </c>
      <c r="DA2880">
        <v>13</v>
      </c>
      <c r="DB2880">
        <v>105</v>
      </c>
      <c r="DC2880">
        <v>0.11016948999999999</v>
      </c>
      <c r="DD2880">
        <v>0.88983050000000008</v>
      </c>
    </row>
    <row r="2881" spans="1:108" x14ac:dyDescent="0.3">
      <c r="A2881">
        <v>2879</v>
      </c>
      <c r="B2881">
        <v>82670</v>
      </c>
      <c r="C2881" s="1" t="s">
        <v>2979</v>
      </c>
      <c r="D2881">
        <v>848</v>
      </c>
      <c r="E2881">
        <v>108</v>
      </c>
      <c r="F2881">
        <v>51</v>
      </c>
      <c r="G2881">
        <v>57</v>
      </c>
      <c r="H2881">
        <f>SUM(male_female_comparison_df[[#This Row],[inhabitants_female]:[inhabitants_male]])</f>
        <v>108</v>
      </c>
      <c r="I2881">
        <f>male_female_comparison_df[[#This Row],[INHABITANTS_TOTAL2]]-male_female_comparison_df[[#This Row],[inhabitants_total]]</f>
        <v>0</v>
      </c>
      <c r="J2881">
        <f>male_female_comparison_df[[#This Row],[inhabitants_male]]/(male_female_comparison_df[[#This Row],[inhabitants_total]])</f>
        <v>0.52777777777777779</v>
      </c>
      <c r="L2881">
        <v>48</v>
      </c>
      <c r="M2881">
        <v>4</v>
      </c>
      <c r="N2881">
        <v>3</v>
      </c>
      <c r="O2881">
        <v>7</v>
      </c>
      <c r="P2881">
        <v>1</v>
      </c>
      <c r="Q2881">
        <v>0</v>
      </c>
      <c r="R2881">
        <v>1</v>
      </c>
      <c r="S2881">
        <v>4</v>
      </c>
      <c r="T2881">
        <v>6</v>
      </c>
      <c r="U2881">
        <v>6</v>
      </c>
      <c r="V2881">
        <v>4</v>
      </c>
      <c r="W2881">
        <v>5</v>
      </c>
      <c r="X2881">
        <v>8</v>
      </c>
      <c r="Y2881">
        <v>6</v>
      </c>
      <c r="Z2881">
        <v>12</v>
      </c>
      <c r="AA2881">
        <v>9</v>
      </c>
      <c r="AB2881">
        <v>13</v>
      </c>
      <c r="AC2881">
        <v>8</v>
      </c>
      <c r="AD2881">
        <v>6</v>
      </c>
      <c r="AE2881">
        <v>2</v>
      </c>
      <c r="AF2881">
        <v>3</v>
      </c>
      <c r="AG2881">
        <v>2.35751</v>
      </c>
      <c r="AH2881">
        <v>0.47222219999999998</v>
      </c>
      <c r="AI2881">
        <v>0.52777780000000007</v>
      </c>
      <c r="AJ2881" s="2">
        <f>SUM(male_female_comparison_df[[#This Row],[inhabitants_proportional_male]],male_female_comparison_df[[#This Row],[inhabitants_proportional_female]])</f>
        <v>1</v>
      </c>
      <c r="AK2881" s="2">
        <f>male_female_comparison_df[[#This Row],[inhabitants_proportional_male]]-male_female_comparison_df[[#This Row],[PROPORTIONAL MALE]]</f>
        <v>2.2222222284540294E-8</v>
      </c>
      <c r="AL2881" s="2">
        <f t="shared" si="44"/>
        <v>-0.46793335875704306</v>
      </c>
      <c r="AM2881">
        <v>3.7037037000000002E-2</v>
      </c>
      <c r="AN2881">
        <v>2.7777777999999999E-2</v>
      </c>
      <c r="AO2881">
        <v>6.481481E-2</v>
      </c>
      <c r="AP2881">
        <v>9.2592590000000006E-3</v>
      </c>
      <c r="AQ2881">
        <v>9.6153850000000006E-3</v>
      </c>
      <c r="AR2881">
        <v>9.2592590000000006E-3</v>
      </c>
      <c r="AS2881">
        <v>3.7037037000000002E-2</v>
      </c>
      <c r="AT2881">
        <v>5.5555555999999999E-2</v>
      </c>
      <c r="AU2881">
        <v>5.5555555999999999E-2</v>
      </c>
      <c r="AV2881">
        <v>3.7037037000000002E-2</v>
      </c>
      <c r="AW2881">
        <v>4.6296295000000001E-2</v>
      </c>
      <c r="AX2881">
        <v>7.4074075000000003E-2</v>
      </c>
      <c r="AY2881">
        <v>5.5555555999999999E-2</v>
      </c>
      <c r="AZ2881">
        <v>0.11111111</v>
      </c>
      <c r="BA2881">
        <v>8.3333335999999994E-2</v>
      </c>
      <c r="BB2881">
        <v>0.12037037</v>
      </c>
      <c r="BC2881">
        <v>7.4074075000000003E-2</v>
      </c>
      <c r="BD2881">
        <v>5.5555555999999999E-2</v>
      </c>
      <c r="BE2881">
        <v>1.8518519000000001E-2</v>
      </c>
      <c r="BF2881">
        <v>2.7777777999999999E-2</v>
      </c>
      <c r="BG2881">
        <v>17921</v>
      </c>
      <c r="BH2881">
        <v>16877</v>
      </c>
      <c r="BI2881">
        <v>29</v>
      </c>
      <c r="BJ2881">
        <v>57</v>
      </c>
      <c r="BK2881">
        <v>4</v>
      </c>
      <c r="BL2881">
        <v>0.27884614000000002</v>
      </c>
      <c r="BM2881">
        <v>0.54807689999999998</v>
      </c>
      <c r="BN2881">
        <v>3.8461540000000002E-2</v>
      </c>
      <c r="BO2881">
        <v>58</v>
      </c>
      <c r="BP2881">
        <v>1.9</v>
      </c>
      <c r="BQ2881">
        <v>50.4</v>
      </c>
      <c r="BR2881">
        <v>3</v>
      </c>
      <c r="BS2881">
        <v>1</v>
      </c>
      <c r="BT2881">
        <v>8</v>
      </c>
      <c r="BU2881">
        <v>3</v>
      </c>
      <c r="BV2881">
        <v>4</v>
      </c>
      <c r="BW2881">
        <v>4</v>
      </c>
      <c r="BX2881">
        <v>1</v>
      </c>
      <c r="BY2881">
        <v>25</v>
      </c>
      <c r="BZ2881">
        <v>25</v>
      </c>
      <c r="CA2881">
        <v>55</v>
      </c>
      <c r="CB2881">
        <v>1</v>
      </c>
      <c r="CC2881">
        <v>2</v>
      </c>
      <c r="CD2881">
        <v>5.1724140000000002E-2</v>
      </c>
      <c r="CE2881">
        <v>1.7241380000000001E-2</v>
      </c>
      <c r="CF2881">
        <v>0.13793103000000001</v>
      </c>
      <c r="CG2881">
        <v>5.1724140000000002E-2</v>
      </c>
      <c r="CH2881">
        <v>6.8965520000000002E-2</v>
      </c>
      <c r="CI2881">
        <v>6.8965520000000002E-2</v>
      </c>
      <c r="CJ2881">
        <v>1.7241380000000001E-2</v>
      </c>
      <c r="CK2881">
        <v>0.43103448</v>
      </c>
      <c r="CL2881">
        <v>0.43103448</v>
      </c>
      <c r="CM2881">
        <v>0.94827585999999997</v>
      </c>
      <c r="CN2881">
        <v>1.7241380000000001E-2</v>
      </c>
      <c r="CO2881">
        <v>3.4482760000000001E-2</v>
      </c>
      <c r="CP2881">
        <v>28819</v>
      </c>
      <c r="CQ2881">
        <v>24667</v>
      </c>
      <c r="CR2881">
        <v>20</v>
      </c>
      <c r="CS2881">
        <v>32</v>
      </c>
      <c r="CT2881">
        <v>4</v>
      </c>
      <c r="CU2881">
        <v>0.35714287</v>
      </c>
      <c r="CV2881">
        <v>0.57142859999999995</v>
      </c>
      <c r="CW2881">
        <v>7.1428574999999994E-2</v>
      </c>
      <c r="CX2881">
        <v>1613857</v>
      </c>
      <c r="CY2881">
        <v>43</v>
      </c>
      <c r="CZ2881">
        <v>76</v>
      </c>
      <c r="DA2881">
        <v>4</v>
      </c>
      <c r="DB2881">
        <v>72</v>
      </c>
      <c r="DC2881">
        <v>5.2631579999999997E-2</v>
      </c>
      <c r="DD2881">
        <v>0.94736843999999998</v>
      </c>
    </row>
    <row r="2882" spans="1:108" x14ac:dyDescent="0.3">
      <c r="A2882">
        <v>2880</v>
      </c>
      <c r="B2882">
        <v>82770</v>
      </c>
      <c r="C2882" s="1" t="s">
        <v>2980</v>
      </c>
      <c r="D2882">
        <v>848</v>
      </c>
      <c r="E2882">
        <v>28</v>
      </c>
      <c r="F2882">
        <v>14</v>
      </c>
      <c r="G2882">
        <v>18</v>
      </c>
      <c r="H2882">
        <f>SUM(male_female_comparison_df[[#This Row],[inhabitants_female]:[inhabitants_male]])</f>
        <v>32</v>
      </c>
      <c r="I2882">
        <f>male_female_comparison_df[[#This Row],[INHABITANTS_TOTAL2]]-male_female_comparison_df[[#This Row],[inhabitants_total]]</f>
        <v>4</v>
      </c>
      <c r="J2882">
        <f>male_female_comparison_df[[#This Row],[inhabitants_male]]/(male_female_comparison_df[[#This Row],[inhabitants_total]])</f>
        <v>0.6428571428571429</v>
      </c>
      <c r="L2882">
        <v>60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2</v>
      </c>
      <c r="S2882">
        <v>0</v>
      </c>
      <c r="T2882">
        <v>1</v>
      </c>
      <c r="U2882">
        <v>0</v>
      </c>
      <c r="V2882">
        <v>1</v>
      </c>
      <c r="W2882">
        <v>0</v>
      </c>
      <c r="X2882">
        <v>1</v>
      </c>
      <c r="Y2882">
        <v>3</v>
      </c>
      <c r="Z2882">
        <v>6</v>
      </c>
      <c r="AA2882">
        <v>8</v>
      </c>
      <c r="AB2882">
        <v>1</v>
      </c>
      <c r="AC2882">
        <v>2</v>
      </c>
      <c r="AD2882">
        <v>5</v>
      </c>
      <c r="AE2882">
        <v>2</v>
      </c>
      <c r="AF2882">
        <v>0</v>
      </c>
      <c r="AG2882">
        <v>0.56291389999999997</v>
      </c>
      <c r="AH2882">
        <v>0.4375</v>
      </c>
      <c r="AI2882">
        <v>0.5625</v>
      </c>
      <c r="AJ2882" s="2">
        <f>SUM(male_female_comparison_df[[#This Row],[inhabitants_proportional_male]],male_female_comparison_df[[#This Row],[inhabitants_proportional_female]])</f>
        <v>1</v>
      </c>
      <c r="AK2882" s="2">
        <f>male_female_comparison_df[[#This Row],[inhabitants_proportional_male]]-male_female_comparison_df[[#This Row],[PROPORTIONAL MALE]]</f>
        <v>-8.0357142857142905E-2</v>
      </c>
      <c r="AL2882" s="2">
        <f t="shared" ref="AL2882:AL2945" si="45">PEARSON(E:E,AI:AI)</f>
        <v>-0.46793335875704306</v>
      </c>
      <c r="AR2882">
        <v>6.25E-2</v>
      </c>
      <c r="AT2882">
        <v>3.125E-2</v>
      </c>
      <c r="AV2882">
        <v>3.125E-2</v>
      </c>
      <c r="AX2882">
        <v>3.125E-2</v>
      </c>
      <c r="AY2882">
        <v>9.375E-2</v>
      </c>
      <c r="AZ2882">
        <v>0.1875</v>
      </c>
      <c r="BA2882">
        <v>0.25</v>
      </c>
      <c r="BB2882">
        <v>3.125E-2</v>
      </c>
      <c r="BC2882">
        <v>6.25E-2</v>
      </c>
      <c r="BD2882">
        <v>0.15625</v>
      </c>
      <c r="BE2882">
        <v>6.25E-2</v>
      </c>
      <c r="BG2882">
        <v>12989</v>
      </c>
      <c r="BH2882">
        <v>12020</v>
      </c>
      <c r="BI2882">
        <v>17</v>
      </c>
      <c r="BJ2882">
        <v>13</v>
      </c>
      <c r="BK2882">
        <v>2</v>
      </c>
      <c r="BL2882">
        <v>0.53125</v>
      </c>
      <c r="BM2882">
        <v>0.40625</v>
      </c>
      <c r="BN2882">
        <v>6.25E-2</v>
      </c>
      <c r="BO2882">
        <v>17</v>
      </c>
      <c r="CY2882">
        <v>55</v>
      </c>
      <c r="CZ2882">
        <v>27</v>
      </c>
      <c r="DA2882">
        <v>3</v>
      </c>
      <c r="DB2882">
        <v>24</v>
      </c>
      <c r="DC2882">
        <v>0.11111111</v>
      </c>
      <c r="DD2882">
        <v>0.88888890000000009</v>
      </c>
    </row>
    <row r="2883" spans="1:108" x14ac:dyDescent="0.3">
      <c r="A2883">
        <v>2881</v>
      </c>
      <c r="B2883">
        <v>82840</v>
      </c>
      <c r="C2883" s="1" t="s">
        <v>2981</v>
      </c>
      <c r="D2883">
        <v>167</v>
      </c>
      <c r="E2883">
        <v>34</v>
      </c>
      <c r="F2883">
        <v>13</v>
      </c>
      <c r="G2883">
        <v>21</v>
      </c>
      <c r="H2883">
        <f>SUM(male_female_comparison_df[[#This Row],[inhabitants_female]:[inhabitants_male]])</f>
        <v>34</v>
      </c>
      <c r="I2883">
        <f>male_female_comparison_df[[#This Row],[INHABITANTS_TOTAL2]]-male_female_comparison_df[[#This Row],[inhabitants_total]]</f>
        <v>0</v>
      </c>
      <c r="J2883">
        <f>male_female_comparison_df[[#This Row],[inhabitants_male]]/(male_female_comparison_df[[#This Row],[inhabitants_total]])</f>
        <v>0.61764705882352944</v>
      </c>
      <c r="L2883">
        <v>59</v>
      </c>
      <c r="M2883">
        <v>0</v>
      </c>
      <c r="N2883">
        <v>0</v>
      </c>
      <c r="O2883">
        <v>1</v>
      </c>
      <c r="P2883">
        <v>2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5</v>
      </c>
      <c r="Y2883">
        <v>1</v>
      </c>
      <c r="Z2883">
        <v>5</v>
      </c>
      <c r="AA2883">
        <v>0</v>
      </c>
      <c r="AB2883">
        <v>6</v>
      </c>
      <c r="AC2883">
        <v>6</v>
      </c>
      <c r="AD2883">
        <v>2</v>
      </c>
      <c r="AE2883">
        <v>2</v>
      </c>
      <c r="AF2883">
        <v>2</v>
      </c>
      <c r="AG2883">
        <v>0.68624580000000002</v>
      </c>
      <c r="AH2883">
        <v>0.38235295000000002</v>
      </c>
      <c r="AI2883">
        <v>0.61764704999999998</v>
      </c>
      <c r="AJ2883" s="2">
        <f>SUM(male_female_comparison_df[[#This Row],[inhabitants_proportional_male]],male_female_comparison_df[[#This Row],[inhabitants_proportional_female]])</f>
        <v>1</v>
      </c>
      <c r="AK2883" s="2">
        <f>male_female_comparison_df[[#This Row],[inhabitants_proportional_male]]-male_female_comparison_df[[#This Row],[PROPORTIONAL MALE]]</f>
        <v>-8.8235294626315408E-9</v>
      </c>
      <c r="AL2883" s="2">
        <f t="shared" si="45"/>
        <v>-0.46793335875704306</v>
      </c>
      <c r="AO2883">
        <v>2.9411764999999999E-2</v>
      </c>
      <c r="AP2883">
        <v>5.8823529999999999E-2</v>
      </c>
      <c r="AQ2883">
        <v>2.5641026000000001E-2</v>
      </c>
      <c r="AS2883">
        <v>2.8571428999999999E-2</v>
      </c>
      <c r="AT2883">
        <v>2.9411764999999999E-2</v>
      </c>
      <c r="AU2883">
        <v>2.9411764999999999E-2</v>
      </c>
      <c r="AW2883">
        <v>2.8571428999999999E-2</v>
      </c>
      <c r="AX2883">
        <v>0.14705883</v>
      </c>
      <c r="AY2883">
        <v>2.9411764999999999E-2</v>
      </c>
      <c r="AZ2883">
        <v>0.14705883</v>
      </c>
      <c r="BA2883">
        <v>2.9411764999999999E-2</v>
      </c>
      <c r="BB2883">
        <v>0.17647060000000001</v>
      </c>
      <c r="BC2883">
        <v>0.17647060000000001</v>
      </c>
      <c r="BD2883">
        <v>5.8823529999999999E-2</v>
      </c>
      <c r="BE2883">
        <v>5.8823529999999999E-2</v>
      </c>
      <c r="BF2883">
        <v>5.8823529999999999E-2</v>
      </c>
      <c r="BG2883">
        <v>19065</v>
      </c>
      <c r="BH2883">
        <v>14998</v>
      </c>
      <c r="BI2883">
        <v>12</v>
      </c>
      <c r="BJ2883">
        <v>15</v>
      </c>
      <c r="BK2883">
        <v>4</v>
      </c>
      <c r="BL2883">
        <v>0.35294120000000001</v>
      </c>
      <c r="BM2883">
        <v>0.44117646999999999</v>
      </c>
      <c r="BN2883">
        <v>0.11764706</v>
      </c>
      <c r="BO2883">
        <v>22</v>
      </c>
      <c r="CY2883">
        <v>55</v>
      </c>
      <c r="CZ2883">
        <v>23</v>
      </c>
      <c r="DA2883">
        <v>0</v>
      </c>
      <c r="DB2883">
        <v>23</v>
      </c>
      <c r="DD2883">
        <v>1</v>
      </c>
    </row>
    <row r="2884" spans="1:108" x14ac:dyDescent="0.3">
      <c r="A2884">
        <v>2882</v>
      </c>
      <c r="B2884">
        <v>82850</v>
      </c>
      <c r="C2884" s="1" t="s">
        <v>2982</v>
      </c>
      <c r="D2884">
        <v>167</v>
      </c>
      <c r="E2884">
        <v>67</v>
      </c>
      <c r="F2884">
        <v>25</v>
      </c>
      <c r="G2884">
        <v>42</v>
      </c>
      <c r="H2884">
        <f>SUM(male_female_comparison_df[[#This Row],[inhabitants_female]:[inhabitants_male]])</f>
        <v>67</v>
      </c>
      <c r="I2884">
        <f>male_female_comparison_df[[#This Row],[INHABITANTS_TOTAL2]]-male_female_comparison_df[[#This Row],[inhabitants_total]]</f>
        <v>0</v>
      </c>
      <c r="J2884">
        <f>male_female_comparison_df[[#This Row],[inhabitants_male]]/(male_female_comparison_df[[#This Row],[inhabitants_total]])</f>
        <v>0.62686567164179108</v>
      </c>
      <c r="L2884">
        <v>50</v>
      </c>
      <c r="M2884">
        <v>2</v>
      </c>
      <c r="N2884">
        <v>1</v>
      </c>
      <c r="O2884">
        <v>2</v>
      </c>
      <c r="P2884">
        <v>1</v>
      </c>
      <c r="Q2884">
        <v>2</v>
      </c>
      <c r="R2884">
        <v>0</v>
      </c>
      <c r="S2884">
        <v>1</v>
      </c>
      <c r="T2884">
        <v>2</v>
      </c>
      <c r="U2884">
        <v>7</v>
      </c>
      <c r="V2884">
        <v>2</v>
      </c>
      <c r="W2884">
        <v>2</v>
      </c>
      <c r="X2884">
        <v>3</v>
      </c>
      <c r="Y2884">
        <v>5</v>
      </c>
      <c r="Z2884">
        <v>10</v>
      </c>
      <c r="AA2884">
        <v>8</v>
      </c>
      <c r="AB2884">
        <v>10</v>
      </c>
      <c r="AC2884">
        <v>4</v>
      </c>
      <c r="AD2884">
        <v>2</v>
      </c>
      <c r="AE2884">
        <v>0</v>
      </c>
      <c r="AF2884">
        <v>3</v>
      </c>
      <c r="AG2884">
        <v>2.0368970000000002</v>
      </c>
      <c r="AH2884">
        <v>0.37313432000000002</v>
      </c>
      <c r="AI2884">
        <v>0.62686569999999997</v>
      </c>
      <c r="AJ2884" s="2">
        <f>SUM(male_female_comparison_df[[#This Row],[inhabitants_proportional_male]],male_female_comparison_df[[#This Row],[inhabitants_proportional_female]])</f>
        <v>1.0000000199999999</v>
      </c>
      <c r="AK2884" s="2">
        <f>male_female_comparison_df[[#This Row],[inhabitants_proportional_male]]-male_female_comparison_df[[#This Row],[PROPORTIONAL MALE]]</f>
        <v>2.8358208892242942E-8</v>
      </c>
      <c r="AL2884" s="2">
        <f t="shared" si="45"/>
        <v>-0.46793335875704306</v>
      </c>
      <c r="AM2884">
        <v>2.9850746000000001E-2</v>
      </c>
      <c r="AN2884">
        <v>1.4925373E-2</v>
      </c>
      <c r="AO2884">
        <v>2.9850746000000001E-2</v>
      </c>
      <c r="AP2884">
        <v>1.4925373E-2</v>
      </c>
      <c r="AQ2884">
        <v>2.9850746000000001E-2</v>
      </c>
      <c r="AR2884">
        <v>1.369863E-2</v>
      </c>
      <c r="AS2884">
        <v>1.4925373E-2</v>
      </c>
      <c r="AT2884">
        <v>2.9850746000000001E-2</v>
      </c>
      <c r="AU2884">
        <v>0.10447761400000001</v>
      </c>
      <c r="AV2884">
        <v>2.9850746000000001E-2</v>
      </c>
      <c r="AW2884">
        <v>2.9850746000000001E-2</v>
      </c>
      <c r="AX2884">
        <v>4.4776120000000003E-2</v>
      </c>
      <c r="AY2884">
        <v>7.4626860000000003E-2</v>
      </c>
      <c r="AZ2884">
        <v>0.14925373</v>
      </c>
      <c r="BA2884">
        <v>0.11940298000000001</v>
      </c>
      <c r="BB2884">
        <v>0.14925373</v>
      </c>
      <c r="BC2884">
        <v>5.9701490000000003E-2</v>
      </c>
      <c r="BD2884">
        <v>2.9850746000000001E-2</v>
      </c>
      <c r="BE2884">
        <v>1.4492753999999998E-2</v>
      </c>
      <c r="BF2884">
        <v>4.4776120000000003E-2</v>
      </c>
      <c r="BG2884">
        <v>18002</v>
      </c>
      <c r="BH2884">
        <v>15781</v>
      </c>
      <c r="BI2884">
        <v>20</v>
      </c>
      <c r="BJ2884">
        <v>37</v>
      </c>
      <c r="BK2884">
        <v>5</v>
      </c>
      <c r="BL2884">
        <v>0.28985506</v>
      </c>
      <c r="BM2884">
        <v>0.53623190000000009</v>
      </c>
      <c r="BN2884">
        <v>7.2463765999999999E-2</v>
      </c>
      <c r="BO2884">
        <v>38</v>
      </c>
      <c r="BP2884">
        <v>1.8</v>
      </c>
      <c r="BQ2884">
        <v>48</v>
      </c>
      <c r="BR2884">
        <v>4</v>
      </c>
      <c r="BS2884">
        <v>0</v>
      </c>
      <c r="BT2884">
        <v>4</v>
      </c>
      <c r="BU2884">
        <v>1</v>
      </c>
      <c r="BV2884">
        <v>2</v>
      </c>
      <c r="BW2884">
        <v>1</v>
      </c>
      <c r="BX2884">
        <v>2</v>
      </c>
      <c r="BY2884">
        <v>20</v>
      </c>
      <c r="BZ2884">
        <v>14</v>
      </c>
      <c r="CA2884">
        <v>38</v>
      </c>
      <c r="CB2884">
        <v>0</v>
      </c>
      <c r="CC2884">
        <v>0</v>
      </c>
      <c r="CD2884">
        <v>0.10526315999999999</v>
      </c>
      <c r="CE2884">
        <v>2.3809523999999999E-2</v>
      </c>
      <c r="CF2884">
        <v>0.10526315999999999</v>
      </c>
      <c r="CG2884">
        <v>2.6315789999999999E-2</v>
      </c>
      <c r="CH2884">
        <v>5.2631579999999997E-2</v>
      </c>
      <c r="CI2884">
        <v>2.6315789999999999E-2</v>
      </c>
      <c r="CJ2884">
        <v>5.2631579999999997E-2</v>
      </c>
      <c r="CK2884">
        <v>0.5263158</v>
      </c>
      <c r="CL2884">
        <v>0.36842105000000003</v>
      </c>
      <c r="CM2884">
        <v>1</v>
      </c>
      <c r="CO2884">
        <v>2.3809523999999999E-2</v>
      </c>
      <c r="CP2884">
        <v>26903</v>
      </c>
      <c r="CQ2884">
        <v>23871</v>
      </c>
      <c r="CR2884">
        <v>18</v>
      </c>
      <c r="CS2884">
        <v>21</v>
      </c>
      <c r="CT2884">
        <v>3</v>
      </c>
      <c r="CU2884">
        <v>0.42857142999999998</v>
      </c>
      <c r="CV2884">
        <v>0.5</v>
      </c>
      <c r="CW2884">
        <v>7.1428574999999994E-2</v>
      </c>
      <c r="CX2884">
        <v>1129926</v>
      </c>
      <c r="CY2884">
        <v>69</v>
      </c>
      <c r="CZ2884">
        <v>59</v>
      </c>
      <c r="DA2884">
        <v>1</v>
      </c>
      <c r="DB2884">
        <v>58</v>
      </c>
      <c r="DC2884">
        <v>1.6949153000000002E-2</v>
      </c>
      <c r="DD2884">
        <v>0.9830508</v>
      </c>
    </row>
    <row r="2885" spans="1:108" x14ac:dyDescent="0.3">
      <c r="A2885">
        <v>2883</v>
      </c>
      <c r="B2885">
        <v>82960</v>
      </c>
      <c r="C2885" s="1" t="s">
        <v>2983</v>
      </c>
      <c r="D2885">
        <v>146</v>
      </c>
      <c r="E2885">
        <v>123</v>
      </c>
      <c r="F2885">
        <v>49</v>
      </c>
      <c r="G2885">
        <v>74</v>
      </c>
      <c r="H2885">
        <f>SUM(male_female_comparison_df[[#This Row],[inhabitants_female]:[inhabitants_male]])</f>
        <v>123</v>
      </c>
      <c r="I2885">
        <f>male_female_comparison_df[[#This Row],[INHABITANTS_TOTAL2]]-male_female_comparison_df[[#This Row],[inhabitants_total]]</f>
        <v>0</v>
      </c>
      <c r="J2885">
        <f>male_female_comparison_df[[#This Row],[inhabitants_male]]/(male_female_comparison_df[[#This Row],[inhabitants_total]])</f>
        <v>0.60162601626016265</v>
      </c>
      <c r="L2885">
        <v>56</v>
      </c>
      <c r="M2885">
        <v>0</v>
      </c>
      <c r="N2885">
        <v>0</v>
      </c>
      <c r="O2885">
        <v>5</v>
      </c>
      <c r="P2885">
        <v>3</v>
      </c>
      <c r="Q2885">
        <v>1</v>
      </c>
      <c r="R2885">
        <v>1</v>
      </c>
      <c r="S2885">
        <v>5</v>
      </c>
      <c r="T2885">
        <v>2</v>
      </c>
      <c r="U2885">
        <v>2</v>
      </c>
      <c r="V2885">
        <v>2</v>
      </c>
      <c r="W2885">
        <v>2</v>
      </c>
      <c r="X2885">
        <v>9</v>
      </c>
      <c r="Y2885">
        <v>12</v>
      </c>
      <c r="Z2885">
        <v>16</v>
      </c>
      <c r="AA2885">
        <v>23</v>
      </c>
      <c r="AB2885">
        <v>10</v>
      </c>
      <c r="AC2885">
        <v>16</v>
      </c>
      <c r="AD2885">
        <v>5</v>
      </c>
      <c r="AE2885">
        <v>5</v>
      </c>
      <c r="AF2885">
        <v>4</v>
      </c>
      <c r="AG2885">
        <v>0.38669790000000004</v>
      </c>
      <c r="AH2885">
        <v>0.39837400000000001</v>
      </c>
      <c r="AI2885">
        <v>0.60162603999999997</v>
      </c>
      <c r="AJ2885" s="2">
        <f>SUM(male_female_comparison_df[[#This Row],[inhabitants_proportional_male]],male_female_comparison_df[[#This Row],[inhabitants_proportional_female]])</f>
        <v>1.00000004</v>
      </c>
      <c r="AK2885" s="2">
        <f>male_female_comparison_df[[#This Row],[inhabitants_proportional_male]]-male_female_comparison_df[[#This Row],[PROPORTIONAL MALE]]</f>
        <v>2.3739837318181856E-8</v>
      </c>
      <c r="AL2885" s="2">
        <f t="shared" si="45"/>
        <v>-0.46793335875704306</v>
      </c>
      <c r="AM2885">
        <v>1.4285714E-2</v>
      </c>
      <c r="AN2885">
        <v>2.1428572000000003E-2</v>
      </c>
      <c r="AO2885">
        <v>4.0650405000000001E-2</v>
      </c>
      <c r="AP2885">
        <v>2.4390242999999999E-2</v>
      </c>
      <c r="AQ2885">
        <v>8.1300809999999991E-3</v>
      </c>
      <c r="AR2885">
        <v>8.1300809999999991E-3</v>
      </c>
      <c r="AS2885">
        <v>4.0650405000000001E-2</v>
      </c>
      <c r="AT2885">
        <v>1.6260161999999998E-2</v>
      </c>
      <c r="AU2885">
        <v>1.6260161999999998E-2</v>
      </c>
      <c r="AV2885">
        <v>1.6260161999999998E-2</v>
      </c>
      <c r="AW2885">
        <v>1.6260161999999998E-2</v>
      </c>
      <c r="AX2885">
        <v>7.3170730000000003E-2</v>
      </c>
      <c r="AY2885">
        <v>9.7560969999999997E-2</v>
      </c>
      <c r="AZ2885">
        <v>0.13008130000000001</v>
      </c>
      <c r="BA2885">
        <v>0.18699187</v>
      </c>
      <c r="BB2885">
        <v>8.1300810000000001E-2</v>
      </c>
      <c r="BC2885">
        <v>0.13008130000000001</v>
      </c>
      <c r="BD2885">
        <v>4.0650405000000001E-2</v>
      </c>
      <c r="BE2885">
        <v>4.0650405000000001E-2</v>
      </c>
      <c r="BF2885">
        <v>3.2520323999999996E-2</v>
      </c>
      <c r="BG2885">
        <v>17446</v>
      </c>
      <c r="BH2885">
        <v>16580</v>
      </c>
      <c r="BI2885">
        <v>36</v>
      </c>
      <c r="BJ2885">
        <v>74</v>
      </c>
      <c r="BK2885">
        <v>5</v>
      </c>
      <c r="BL2885">
        <v>0.28800000000000003</v>
      </c>
      <c r="BM2885">
        <v>0.59200000000000008</v>
      </c>
      <c r="BN2885">
        <v>0.04</v>
      </c>
      <c r="BO2885">
        <v>65</v>
      </c>
      <c r="BP2885">
        <v>1.9</v>
      </c>
      <c r="BQ2885">
        <v>44.9</v>
      </c>
      <c r="BR2885">
        <v>0</v>
      </c>
      <c r="BS2885">
        <v>2</v>
      </c>
      <c r="BT2885">
        <v>7</v>
      </c>
      <c r="BU2885">
        <v>0</v>
      </c>
      <c r="BV2885">
        <v>0</v>
      </c>
      <c r="BW2885">
        <v>4</v>
      </c>
      <c r="BX2885">
        <v>4</v>
      </c>
      <c r="BY2885">
        <v>30</v>
      </c>
      <c r="BZ2885">
        <v>28</v>
      </c>
      <c r="CA2885">
        <v>58</v>
      </c>
      <c r="CB2885">
        <v>4</v>
      </c>
      <c r="CC2885">
        <v>3</v>
      </c>
      <c r="CE2885">
        <v>3.0769230000000002E-2</v>
      </c>
      <c r="CF2885">
        <v>0.10769231</v>
      </c>
      <c r="CG2885">
        <v>1.4925373E-2</v>
      </c>
      <c r="CH2885">
        <v>1.4925373E-2</v>
      </c>
      <c r="CI2885">
        <v>6.1538460000000003E-2</v>
      </c>
      <c r="CJ2885">
        <v>6.1538460000000003E-2</v>
      </c>
      <c r="CK2885">
        <v>0.46153845999999998</v>
      </c>
      <c r="CL2885">
        <v>0.43076923</v>
      </c>
      <c r="CM2885">
        <v>0.89230769999999993</v>
      </c>
      <c r="CN2885">
        <v>6.1538460000000003E-2</v>
      </c>
      <c r="CO2885">
        <v>4.6153847000000005E-2</v>
      </c>
      <c r="CP2885">
        <v>30007</v>
      </c>
      <c r="CQ2885">
        <v>26209</v>
      </c>
      <c r="CR2885">
        <v>28</v>
      </c>
      <c r="CS2885">
        <v>35</v>
      </c>
      <c r="CT2885">
        <v>3</v>
      </c>
      <c r="CU2885">
        <v>0.42424244</v>
      </c>
      <c r="CV2885">
        <v>0.53030299999999997</v>
      </c>
      <c r="CW2885">
        <v>4.5454547000000005E-2</v>
      </c>
      <c r="CX2885">
        <v>1980443</v>
      </c>
      <c r="CY2885">
        <v>116</v>
      </c>
      <c r="CZ2885">
        <v>112</v>
      </c>
      <c r="DA2885">
        <v>21</v>
      </c>
      <c r="DB2885">
        <v>91</v>
      </c>
      <c r="DC2885">
        <v>0.1875</v>
      </c>
      <c r="DD2885">
        <v>0.8125</v>
      </c>
    </row>
    <row r="2886" spans="1:108" x14ac:dyDescent="0.3">
      <c r="A2886">
        <v>2884</v>
      </c>
      <c r="B2886">
        <v>83100</v>
      </c>
      <c r="C2886" s="1" t="s">
        <v>2984</v>
      </c>
      <c r="D2886">
        <v>426</v>
      </c>
      <c r="E2886">
        <v>2558</v>
      </c>
      <c r="F2886">
        <v>1298</v>
      </c>
      <c r="G2886">
        <v>1260</v>
      </c>
      <c r="H2886">
        <f>SUM(male_female_comparison_df[[#This Row],[inhabitants_female]:[inhabitants_male]])</f>
        <v>2558</v>
      </c>
      <c r="I2886">
        <f>male_female_comparison_df[[#This Row],[INHABITANTS_TOTAL2]]-male_female_comparison_df[[#This Row],[inhabitants_total]]</f>
        <v>0</v>
      </c>
      <c r="J2886">
        <f>male_female_comparison_df[[#This Row],[inhabitants_male]]/(male_female_comparison_df[[#This Row],[inhabitants_total]])</f>
        <v>0.49257232212666147</v>
      </c>
      <c r="L2886">
        <v>49</v>
      </c>
      <c r="M2886">
        <v>68</v>
      </c>
      <c r="N2886">
        <v>94</v>
      </c>
      <c r="O2886">
        <v>152</v>
      </c>
      <c r="P2886">
        <v>60</v>
      </c>
      <c r="Q2886">
        <v>47</v>
      </c>
      <c r="R2886">
        <v>43</v>
      </c>
      <c r="S2886">
        <v>90</v>
      </c>
      <c r="T2886">
        <v>92</v>
      </c>
      <c r="U2886">
        <v>106</v>
      </c>
      <c r="V2886">
        <v>121</v>
      </c>
      <c r="W2886">
        <v>107</v>
      </c>
      <c r="X2886">
        <v>117</v>
      </c>
      <c r="Y2886">
        <v>204</v>
      </c>
      <c r="Z2886">
        <v>219</v>
      </c>
      <c r="AA2886">
        <v>241</v>
      </c>
      <c r="AB2886">
        <v>236</v>
      </c>
      <c r="AC2886">
        <v>163</v>
      </c>
      <c r="AD2886">
        <v>167</v>
      </c>
      <c r="AE2886">
        <v>111</v>
      </c>
      <c r="AF2886">
        <v>120</v>
      </c>
      <c r="AG2886">
        <v>7.6541065999999995</v>
      </c>
      <c r="AH2886">
        <v>0.50742770000000004</v>
      </c>
      <c r="AI2886">
        <v>0.49257230000000002</v>
      </c>
      <c r="AJ2886" s="2">
        <f>SUM(male_female_comparison_df[[#This Row],[inhabitants_proportional_male]],male_female_comparison_df[[#This Row],[inhabitants_proportional_female]])</f>
        <v>1</v>
      </c>
      <c r="AK2886" s="2">
        <f>male_female_comparison_df[[#This Row],[inhabitants_proportional_male]]-male_female_comparison_df[[#This Row],[PROPORTIONAL MALE]]</f>
        <v>-2.2126661447519069E-8</v>
      </c>
      <c r="AL2886" s="2">
        <f t="shared" si="45"/>
        <v>-0.46793335875704306</v>
      </c>
      <c r="AM2886">
        <v>2.6583267000000001E-2</v>
      </c>
      <c r="AN2886">
        <v>3.6747460000000003E-2</v>
      </c>
      <c r="AO2886">
        <v>5.9421424E-2</v>
      </c>
      <c r="AP2886">
        <v>2.3455825E-2</v>
      </c>
      <c r="AQ2886">
        <v>1.8373730000000001E-2</v>
      </c>
      <c r="AR2886">
        <v>1.6810006999999998E-2</v>
      </c>
      <c r="AS2886">
        <v>3.5183739999999998E-2</v>
      </c>
      <c r="AT2886">
        <v>3.59656E-2</v>
      </c>
      <c r="AU2886">
        <v>4.1438624E-2</v>
      </c>
      <c r="AV2886">
        <v>4.7302579999999997E-2</v>
      </c>
      <c r="AW2886">
        <v>4.1829552999999998E-2</v>
      </c>
      <c r="AX2886">
        <v>4.5738857000000001E-2</v>
      </c>
      <c r="AY2886">
        <v>7.9749810000000004E-2</v>
      </c>
      <c r="AZ2886">
        <v>8.5613759999999997E-2</v>
      </c>
      <c r="BA2886">
        <v>9.4214229999999996E-2</v>
      </c>
      <c r="BB2886">
        <v>9.2259579999999994E-2</v>
      </c>
      <c r="BC2886">
        <v>6.3721659999999999E-2</v>
      </c>
      <c r="BD2886">
        <v>6.5285380000000004E-2</v>
      </c>
      <c r="BE2886">
        <v>4.3393277000000001E-2</v>
      </c>
      <c r="BF2886">
        <v>4.6911649999999999E-2</v>
      </c>
      <c r="BG2886">
        <v>19868</v>
      </c>
      <c r="BH2886">
        <v>17579</v>
      </c>
      <c r="BI2886">
        <v>492</v>
      </c>
      <c r="BJ2886">
        <v>1412</v>
      </c>
      <c r="BK2886">
        <v>239</v>
      </c>
      <c r="BL2886">
        <v>0.19084561999999999</v>
      </c>
      <c r="BM2886">
        <v>0.54771143</v>
      </c>
      <c r="BN2886">
        <v>9.2707520000000002E-2</v>
      </c>
      <c r="BO2886">
        <v>1286</v>
      </c>
      <c r="BP2886">
        <v>1.9</v>
      </c>
      <c r="BQ2886">
        <v>44.4</v>
      </c>
      <c r="BR2886">
        <v>68</v>
      </c>
      <c r="BS2886">
        <v>12</v>
      </c>
      <c r="BT2886">
        <v>213</v>
      </c>
      <c r="BU2886">
        <v>59</v>
      </c>
      <c r="BV2886">
        <v>105</v>
      </c>
      <c r="BW2886">
        <v>104</v>
      </c>
      <c r="BX2886">
        <v>81</v>
      </c>
      <c r="BY2886">
        <v>537</v>
      </c>
      <c r="BZ2886">
        <v>547</v>
      </c>
      <c r="CA2886">
        <v>914</v>
      </c>
      <c r="CB2886">
        <v>327</v>
      </c>
      <c r="CC2886">
        <v>45</v>
      </c>
      <c r="CD2886">
        <v>5.2877140000000003E-2</v>
      </c>
      <c r="CE2886">
        <v>9.3312599999999992E-3</v>
      </c>
      <c r="CF2886">
        <v>0.16562985999999999</v>
      </c>
      <c r="CG2886">
        <v>4.5878692999999998E-2</v>
      </c>
      <c r="CH2886">
        <v>8.1648520000000002E-2</v>
      </c>
      <c r="CI2886">
        <v>8.0870919999999999E-2</v>
      </c>
      <c r="CJ2886">
        <v>6.2986E-2</v>
      </c>
      <c r="CK2886">
        <v>0.41757387000000001</v>
      </c>
      <c r="CL2886">
        <v>0.42534991999999999</v>
      </c>
      <c r="CM2886">
        <v>0.71073096999999996</v>
      </c>
      <c r="CN2886">
        <v>0.25427684</v>
      </c>
      <c r="CO2886">
        <v>3.4992225000000002E-2</v>
      </c>
      <c r="CP2886">
        <v>32038</v>
      </c>
      <c r="CQ2886">
        <v>25789</v>
      </c>
      <c r="CR2886">
        <v>468</v>
      </c>
      <c r="CS2886">
        <v>687</v>
      </c>
      <c r="CT2886">
        <v>130</v>
      </c>
      <c r="CU2886">
        <v>0.36420232000000002</v>
      </c>
      <c r="CV2886">
        <v>0.53463035999999997</v>
      </c>
      <c r="CW2886">
        <v>0.10116731400000001</v>
      </c>
      <c r="CX2886">
        <v>41169356</v>
      </c>
      <c r="CY2886">
        <v>736</v>
      </c>
      <c r="CZ2886">
        <v>1149</v>
      </c>
      <c r="DA2886">
        <v>169</v>
      </c>
      <c r="DB2886">
        <v>980</v>
      </c>
      <c r="DC2886">
        <v>0.14708441</v>
      </c>
      <c r="DD2886">
        <v>0.85291559999999988</v>
      </c>
    </row>
    <row r="2887" spans="1:108" x14ac:dyDescent="0.3">
      <c r="A2887">
        <v>2885</v>
      </c>
      <c r="B2887">
        <v>83660</v>
      </c>
      <c r="C2887" s="1" t="s">
        <v>2985</v>
      </c>
      <c r="D2887">
        <v>309</v>
      </c>
      <c r="E2887">
        <v>295</v>
      </c>
      <c r="F2887">
        <v>138</v>
      </c>
      <c r="G2887">
        <v>157</v>
      </c>
      <c r="H2887">
        <f>SUM(male_female_comparison_df[[#This Row],[inhabitants_female]:[inhabitants_male]])</f>
        <v>295</v>
      </c>
      <c r="I2887">
        <f>male_female_comparison_df[[#This Row],[INHABITANTS_TOTAL2]]-male_female_comparison_df[[#This Row],[inhabitants_total]]</f>
        <v>0</v>
      </c>
      <c r="J2887">
        <f>male_female_comparison_df[[#This Row],[inhabitants_male]]/(male_female_comparison_df[[#This Row],[inhabitants_total]])</f>
        <v>0.53220338983050852</v>
      </c>
      <c r="L2887">
        <v>44</v>
      </c>
      <c r="M2887">
        <v>10</v>
      </c>
      <c r="N2887">
        <v>26</v>
      </c>
      <c r="O2887">
        <v>21</v>
      </c>
      <c r="P2887">
        <v>7</v>
      </c>
      <c r="Q2887">
        <v>1</v>
      </c>
      <c r="R2887">
        <v>6</v>
      </c>
      <c r="S2887">
        <v>4</v>
      </c>
      <c r="T2887">
        <v>16</v>
      </c>
      <c r="U2887">
        <v>12</v>
      </c>
      <c r="V2887">
        <v>12</v>
      </c>
      <c r="W2887">
        <v>17</v>
      </c>
      <c r="X2887">
        <v>15</v>
      </c>
      <c r="Y2887">
        <v>14</v>
      </c>
      <c r="Z2887">
        <v>30</v>
      </c>
      <c r="AA2887">
        <v>33</v>
      </c>
      <c r="AB2887">
        <v>22</v>
      </c>
      <c r="AC2887">
        <v>22</v>
      </c>
      <c r="AD2887">
        <v>17</v>
      </c>
      <c r="AE2887">
        <v>8</v>
      </c>
      <c r="AF2887">
        <v>2</v>
      </c>
      <c r="AG2887">
        <v>2.8410229999999999</v>
      </c>
      <c r="AH2887">
        <v>0.46779662</v>
      </c>
      <c r="AI2887">
        <v>0.5322034000000001</v>
      </c>
      <c r="AJ2887" s="2">
        <f>SUM(male_female_comparison_df[[#This Row],[inhabitants_proportional_male]],male_female_comparison_df[[#This Row],[inhabitants_proportional_female]])</f>
        <v>1.0000000200000001</v>
      </c>
      <c r="AK2887" s="2">
        <f>male_female_comparison_df[[#This Row],[inhabitants_proportional_male]]-male_female_comparison_df[[#This Row],[PROPORTIONAL MALE]]</f>
        <v>1.0169491582168178E-8</v>
      </c>
      <c r="AL2887" s="2">
        <f t="shared" si="45"/>
        <v>-0.46793335875704306</v>
      </c>
      <c r="AM2887">
        <v>3.3898304999999997E-2</v>
      </c>
      <c r="AN2887">
        <v>8.813559E-2</v>
      </c>
      <c r="AO2887">
        <v>7.1186440000000004E-2</v>
      </c>
      <c r="AP2887">
        <v>2.3728813999999997E-2</v>
      </c>
      <c r="AQ2887">
        <v>3.3898305000000001E-3</v>
      </c>
      <c r="AR2887">
        <v>2.0338981999999999E-2</v>
      </c>
      <c r="AS2887">
        <v>1.3559322E-2</v>
      </c>
      <c r="AT2887">
        <v>5.4237287000000002E-2</v>
      </c>
      <c r="AU2887">
        <v>4.0677965000000003E-2</v>
      </c>
      <c r="AV2887">
        <v>4.0677965000000003E-2</v>
      </c>
      <c r="AW2887">
        <v>5.7627119999999997E-2</v>
      </c>
      <c r="AX2887">
        <v>5.0847455999999999E-2</v>
      </c>
      <c r="AY2887">
        <v>4.7457627999999995E-2</v>
      </c>
      <c r="AZ2887">
        <v>0.10169491</v>
      </c>
      <c r="BA2887">
        <v>0.11186441</v>
      </c>
      <c r="BB2887">
        <v>7.457627E-2</v>
      </c>
      <c r="BC2887">
        <v>7.457627E-2</v>
      </c>
      <c r="BD2887">
        <v>5.7627119999999997E-2</v>
      </c>
      <c r="BE2887">
        <v>2.7118644000000001E-2</v>
      </c>
      <c r="BF2887">
        <v>6.7796610000000002E-3</v>
      </c>
      <c r="BG2887">
        <v>22588</v>
      </c>
      <c r="BH2887">
        <v>19733</v>
      </c>
      <c r="BI2887">
        <v>53</v>
      </c>
      <c r="BJ2887">
        <v>140</v>
      </c>
      <c r="BK2887">
        <v>31</v>
      </c>
      <c r="BL2887">
        <v>0.19064748000000001</v>
      </c>
      <c r="BM2887">
        <v>0.50359714</v>
      </c>
      <c r="BN2887">
        <v>0.11151079</v>
      </c>
      <c r="BO2887">
        <v>132</v>
      </c>
      <c r="BP2887">
        <v>2.2000000000000002</v>
      </c>
      <c r="BQ2887">
        <v>47.8</v>
      </c>
      <c r="BR2887">
        <v>2</v>
      </c>
      <c r="BS2887">
        <v>0</v>
      </c>
      <c r="BT2887">
        <v>24</v>
      </c>
      <c r="BU2887">
        <v>7</v>
      </c>
      <c r="BV2887">
        <v>19</v>
      </c>
      <c r="BW2887">
        <v>12</v>
      </c>
      <c r="BX2887">
        <v>7</v>
      </c>
      <c r="BY2887">
        <v>57</v>
      </c>
      <c r="BZ2887">
        <v>52</v>
      </c>
      <c r="CA2887">
        <v>129</v>
      </c>
      <c r="CB2887">
        <v>0</v>
      </c>
      <c r="CC2887">
        <v>3</v>
      </c>
      <c r="CD2887">
        <v>1.5151516E-2</v>
      </c>
      <c r="CF2887">
        <v>0.18181818999999999</v>
      </c>
      <c r="CG2887">
        <v>5.3030305E-2</v>
      </c>
      <c r="CH2887">
        <v>0.14393939</v>
      </c>
      <c r="CI2887">
        <v>9.0909089999999998E-2</v>
      </c>
      <c r="CJ2887">
        <v>5.3030305E-2</v>
      </c>
      <c r="CK2887">
        <v>0.43181819999999999</v>
      </c>
      <c r="CL2887">
        <v>0.39393940000000005</v>
      </c>
      <c r="CM2887">
        <v>0.97727275000000002</v>
      </c>
      <c r="CN2887">
        <v>7.6335880000000002E-3</v>
      </c>
      <c r="CO2887">
        <v>2.2727272999999999E-2</v>
      </c>
      <c r="CP2887">
        <v>38923</v>
      </c>
      <c r="CQ2887">
        <v>32615</v>
      </c>
      <c r="CR2887">
        <v>32</v>
      </c>
      <c r="CS2887">
        <v>81</v>
      </c>
      <c r="CT2887">
        <v>18</v>
      </c>
      <c r="CU2887">
        <v>0.24427481000000001</v>
      </c>
      <c r="CV2887">
        <v>0.6183206</v>
      </c>
      <c r="CW2887">
        <v>0.13740458</v>
      </c>
      <c r="CX2887">
        <v>5098889</v>
      </c>
      <c r="CY2887">
        <v>267</v>
      </c>
      <c r="CZ2887">
        <v>194</v>
      </c>
      <c r="DA2887">
        <v>20</v>
      </c>
      <c r="DB2887">
        <v>174</v>
      </c>
      <c r="DC2887">
        <v>0.10309277999999999</v>
      </c>
      <c r="DD2887">
        <v>0.89690720000000002</v>
      </c>
    </row>
    <row r="2888" spans="1:108" x14ac:dyDescent="0.3">
      <c r="A2888">
        <v>2886</v>
      </c>
      <c r="B2888">
        <v>83700</v>
      </c>
      <c r="C2888" s="1" t="s">
        <v>2986</v>
      </c>
      <c r="D2888">
        <v>607</v>
      </c>
      <c r="E2888">
        <v>2471</v>
      </c>
      <c r="F2888">
        <v>1255</v>
      </c>
      <c r="G2888">
        <v>1216</v>
      </c>
      <c r="H2888">
        <f>SUM(male_female_comparison_df[[#This Row],[inhabitants_female]:[inhabitants_male]])</f>
        <v>2471</v>
      </c>
      <c r="I2888">
        <f>male_female_comparison_df[[#This Row],[INHABITANTS_TOTAL2]]-male_female_comparison_df[[#This Row],[inhabitants_total]]</f>
        <v>0</v>
      </c>
      <c r="J2888">
        <f>male_female_comparison_df[[#This Row],[inhabitants_male]]/(male_female_comparison_df[[#This Row],[inhabitants_total]])</f>
        <v>0.49210845811412385</v>
      </c>
      <c r="L2888">
        <v>50</v>
      </c>
      <c r="M2888">
        <v>56</v>
      </c>
      <c r="N2888">
        <v>82</v>
      </c>
      <c r="O2888">
        <v>118</v>
      </c>
      <c r="P2888">
        <v>63</v>
      </c>
      <c r="Q2888">
        <v>53</v>
      </c>
      <c r="R2888">
        <v>41</v>
      </c>
      <c r="S2888">
        <v>86</v>
      </c>
      <c r="T2888">
        <v>124</v>
      </c>
      <c r="U2888">
        <v>94</v>
      </c>
      <c r="V2888">
        <v>93</v>
      </c>
      <c r="W2888">
        <v>98</v>
      </c>
      <c r="X2888">
        <v>127</v>
      </c>
      <c r="Y2888">
        <v>161</v>
      </c>
      <c r="Z2888">
        <v>215</v>
      </c>
      <c r="AA2888">
        <v>261</v>
      </c>
      <c r="AB2888">
        <v>251</v>
      </c>
      <c r="AC2888">
        <v>172</v>
      </c>
      <c r="AD2888">
        <v>134</v>
      </c>
      <c r="AE2888">
        <v>116</v>
      </c>
      <c r="AF2888">
        <v>126</v>
      </c>
      <c r="AG2888">
        <v>6.5048614000000002</v>
      </c>
      <c r="AH2888">
        <v>0.50789154000000003</v>
      </c>
      <c r="AI2888">
        <v>0.49210846000000003</v>
      </c>
      <c r="AJ2888" s="2">
        <f>SUM(male_female_comparison_df[[#This Row],[inhabitants_proportional_male]],male_female_comparison_df[[#This Row],[inhabitants_proportional_female]])</f>
        <v>1</v>
      </c>
      <c r="AK2888" s="2">
        <f>male_female_comparison_df[[#This Row],[inhabitants_proportional_male]]-male_female_comparison_df[[#This Row],[PROPORTIONAL MALE]]</f>
        <v>1.8858761774431798E-9</v>
      </c>
      <c r="AL2888" s="2">
        <f t="shared" si="45"/>
        <v>-0.46793335875704306</v>
      </c>
      <c r="AM2888">
        <v>2.2662890000000002E-2</v>
      </c>
      <c r="AN2888">
        <v>3.3184946E-2</v>
      </c>
      <c r="AO2888">
        <v>4.7753944999999999E-2</v>
      </c>
      <c r="AP2888">
        <v>2.5495750000000001E-2</v>
      </c>
      <c r="AQ2888">
        <v>2.1448806000000001E-2</v>
      </c>
      <c r="AR2888">
        <v>1.6592473E-2</v>
      </c>
      <c r="AS2888">
        <v>3.4803722000000002E-2</v>
      </c>
      <c r="AT2888">
        <v>5.0182110000000002E-2</v>
      </c>
      <c r="AU2888">
        <v>3.8041279999999997E-2</v>
      </c>
      <c r="AV2888">
        <v>3.7636586E-2</v>
      </c>
      <c r="AW2888">
        <v>3.9660055E-2</v>
      </c>
      <c r="AX2888">
        <v>5.1396194999999999E-2</v>
      </c>
      <c r="AY2888">
        <v>6.5155803999999998E-2</v>
      </c>
      <c r="AZ2888">
        <v>8.7009310000000006E-2</v>
      </c>
      <c r="BA2888">
        <v>0.10562525</v>
      </c>
      <c r="BB2888">
        <v>0.10157831</v>
      </c>
      <c r="BC2888">
        <v>6.9607444000000004E-2</v>
      </c>
      <c r="BD2888">
        <v>5.4229060000000003E-2</v>
      </c>
      <c r="BE2888">
        <v>4.6944560000000003E-2</v>
      </c>
      <c r="BF2888">
        <v>5.0991500000000002E-2</v>
      </c>
      <c r="BG2888">
        <v>18679</v>
      </c>
      <c r="BH2888">
        <v>16359</v>
      </c>
      <c r="BI2888">
        <v>599</v>
      </c>
      <c r="BJ2888">
        <v>1301</v>
      </c>
      <c r="BK2888">
        <v>199</v>
      </c>
      <c r="BL2888">
        <v>0.24202020000000002</v>
      </c>
      <c r="BM2888">
        <v>0.52565660000000003</v>
      </c>
      <c r="BN2888">
        <v>8.0404039999999996E-2</v>
      </c>
      <c r="BO2888">
        <v>1334</v>
      </c>
      <c r="BP2888">
        <v>1.8</v>
      </c>
      <c r="BQ2888">
        <v>43.2</v>
      </c>
      <c r="BR2888">
        <v>89</v>
      </c>
      <c r="BS2888">
        <v>22</v>
      </c>
      <c r="BT2888">
        <v>196</v>
      </c>
      <c r="BU2888">
        <v>43</v>
      </c>
      <c r="BV2888">
        <v>89</v>
      </c>
      <c r="BW2888">
        <v>88</v>
      </c>
      <c r="BX2888">
        <v>84</v>
      </c>
      <c r="BY2888">
        <v>547</v>
      </c>
      <c r="BZ2888">
        <v>597</v>
      </c>
      <c r="CA2888">
        <v>940</v>
      </c>
      <c r="CB2888">
        <v>356</v>
      </c>
      <c r="CC2888">
        <v>38</v>
      </c>
      <c r="CD2888">
        <v>6.6716639999999994E-2</v>
      </c>
      <c r="CE2888">
        <v>1.6491753999999997E-2</v>
      </c>
      <c r="CF2888">
        <v>0.14692653999999999</v>
      </c>
      <c r="CG2888">
        <v>3.2233882999999998E-2</v>
      </c>
      <c r="CH2888">
        <v>6.6716639999999994E-2</v>
      </c>
      <c r="CI2888">
        <v>6.5967015999999989E-2</v>
      </c>
      <c r="CJ2888">
        <v>6.2968515000000003E-2</v>
      </c>
      <c r="CK2888">
        <v>0.41004497000000001</v>
      </c>
      <c r="CL2888">
        <v>0.44752625000000001</v>
      </c>
      <c r="CM2888">
        <v>0.70464766000000001</v>
      </c>
      <c r="CN2888">
        <v>0.26686655999999997</v>
      </c>
      <c r="CO2888">
        <v>2.8485756000000001E-2</v>
      </c>
      <c r="CP2888">
        <v>29323</v>
      </c>
      <c r="CQ2888">
        <v>24846</v>
      </c>
      <c r="CR2888">
        <v>565</v>
      </c>
      <c r="CS2888">
        <v>647</v>
      </c>
      <c r="CT2888">
        <v>108</v>
      </c>
      <c r="CU2888">
        <v>0.42835479999999998</v>
      </c>
      <c r="CV2888">
        <v>0.49052312999999997</v>
      </c>
      <c r="CW2888">
        <v>8.1880209999999995E-2</v>
      </c>
      <c r="CX2888">
        <v>38706876</v>
      </c>
      <c r="CY2888">
        <v>301</v>
      </c>
      <c r="CZ2888">
        <v>1298</v>
      </c>
      <c r="DA2888">
        <v>210</v>
      </c>
      <c r="DB2888">
        <v>1088</v>
      </c>
      <c r="DC2888">
        <v>0.16178735999999999</v>
      </c>
      <c r="DD2888">
        <v>0.83821259999999997</v>
      </c>
    </row>
    <row r="2889" spans="1:108" x14ac:dyDescent="0.3">
      <c r="A2889">
        <v>2887</v>
      </c>
      <c r="B2889">
        <v>83720</v>
      </c>
      <c r="C2889" s="1" t="s">
        <v>2987</v>
      </c>
      <c r="D2889">
        <v>607</v>
      </c>
      <c r="E2889">
        <v>275</v>
      </c>
      <c r="F2889">
        <v>128</v>
      </c>
      <c r="G2889">
        <v>147</v>
      </c>
      <c r="H2889">
        <f>SUM(male_female_comparison_df[[#This Row],[inhabitants_female]:[inhabitants_male]])</f>
        <v>275</v>
      </c>
      <c r="I2889">
        <f>male_female_comparison_df[[#This Row],[INHABITANTS_TOTAL2]]-male_female_comparison_df[[#This Row],[inhabitants_total]]</f>
        <v>0</v>
      </c>
      <c r="J2889">
        <f>male_female_comparison_df[[#This Row],[inhabitants_male]]/(male_female_comparison_df[[#This Row],[inhabitants_total]])</f>
        <v>0.53454545454545455</v>
      </c>
      <c r="L2889">
        <v>46</v>
      </c>
      <c r="M2889">
        <v>3</v>
      </c>
      <c r="N2889">
        <v>4</v>
      </c>
      <c r="O2889">
        <v>15</v>
      </c>
      <c r="P2889">
        <v>16</v>
      </c>
      <c r="Q2889">
        <v>8</v>
      </c>
      <c r="R2889">
        <v>7</v>
      </c>
      <c r="S2889">
        <v>8</v>
      </c>
      <c r="T2889">
        <v>10</v>
      </c>
      <c r="U2889">
        <v>11</v>
      </c>
      <c r="V2889">
        <v>12</v>
      </c>
      <c r="W2889">
        <v>19</v>
      </c>
      <c r="X2889">
        <v>23</v>
      </c>
      <c r="Y2889">
        <v>22</v>
      </c>
      <c r="Z2889">
        <v>32</v>
      </c>
      <c r="AA2889">
        <v>27</v>
      </c>
      <c r="AB2889">
        <v>18</v>
      </c>
      <c r="AC2889">
        <v>16</v>
      </c>
      <c r="AD2889">
        <v>13</v>
      </c>
      <c r="AE2889">
        <v>8</v>
      </c>
      <c r="AF2889">
        <v>3</v>
      </c>
      <c r="AG2889">
        <v>5.8854218000000005</v>
      </c>
      <c r="AH2889">
        <v>0.46545455000000002</v>
      </c>
      <c r="AI2889">
        <v>0.53454550000000001</v>
      </c>
      <c r="AJ2889" s="2">
        <f>SUM(male_female_comparison_df[[#This Row],[inhabitants_proportional_male]],male_female_comparison_df[[#This Row],[inhabitants_proportional_female]])</f>
        <v>1.0000000500000001</v>
      </c>
      <c r="AK2889" s="2">
        <f>male_female_comparison_df[[#This Row],[inhabitants_proportional_male]]-male_female_comparison_df[[#This Row],[PROPORTIONAL MALE]]</f>
        <v>4.5454545460898998E-8</v>
      </c>
      <c r="AL2889" s="2">
        <f t="shared" si="45"/>
        <v>-0.46793335875704306</v>
      </c>
      <c r="AM2889">
        <v>1.0909091000000001E-2</v>
      </c>
      <c r="AN2889">
        <v>1.4545455000000001E-2</v>
      </c>
      <c r="AO2889">
        <v>5.4545455E-2</v>
      </c>
      <c r="AP2889">
        <v>5.8181820000000002E-2</v>
      </c>
      <c r="AQ2889">
        <v>2.9090910000000001E-2</v>
      </c>
      <c r="AR2889">
        <v>2.5454544999999999E-2</v>
      </c>
      <c r="AS2889">
        <v>2.9090910000000001E-2</v>
      </c>
      <c r="AT2889">
        <v>3.6363634999999998E-2</v>
      </c>
      <c r="AU2889">
        <v>0.04</v>
      </c>
      <c r="AV2889">
        <v>4.3636362999999997E-2</v>
      </c>
      <c r="AW2889">
        <v>6.9090910000000005E-2</v>
      </c>
      <c r="AX2889">
        <v>8.363636599999999E-2</v>
      </c>
      <c r="AY2889">
        <v>0.08</v>
      </c>
      <c r="AZ2889">
        <v>0.11636364</v>
      </c>
      <c r="BA2889">
        <v>9.8181820000000003E-2</v>
      </c>
      <c r="BB2889">
        <v>6.5454540000000005E-2</v>
      </c>
      <c r="BC2889">
        <v>5.8181820000000002E-2</v>
      </c>
      <c r="BD2889">
        <v>4.7272727E-2</v>
      </c>
      <c r="BE2889">
        <v>2.9090910000000001E-2</v>
      </c>
      <c r="BF2889">
        <v>1.0909091000000001E-2</v>
      </c>
      <c r="BG2889">
        <v>20326</v>
      </c>
      <c r="BH2889">
        <v>18742</v>
      </c>
      <c r="BI2889">
        <v>69</v>
      </c>
      <c r="BJ2889">
        <v>132</v>
      </c>
      <c r="BK2889">
        <v>32</v>
      </c>
      <c r="BL2889">
        <v>0.24125874</v>
      </c>
      <c r="BM2889">
        <v>0.46153845999999998</v>
      </c>
      <c r="BN2889">
        <v>0.11188811</v>
      </c>
      <c r="BO2889">
        <v>125</v>
      </c>
      <c r="BP2889">
        <v>2.2000000000000002</v>
      </c>
      <c r="BQ2889">
        <v>45.5</v>
      </c>
      <c r="BR2889">
        <v>2</v>
      </c>
      <c r="BS2889">
        <v>1</v>
      </c>
      <c r="BT2889">
        <v>28</v>
      </c>
      <c r="BU2889">
        <v>3</v>
      </c>
      <c r="BV2889">
        <v>6</v>
      </c>
      <c r="BW2889">
        <v>12</v>
      </c>
      <c r="BX2889">
        <v>18</v>
      </c>
      <c r="BY2889">
        <v>55</v>
      </c>
      <c r="BZ2889">
        <v>43</v>
      </c>
      <c r="CA2889">
        <v>110</v>
      </c>
      <c r="CB2889">
        <v>12</v>
      </c>
      <c r="CC2889">
        <v>3</v>
      </c>
      <c r="CD2889">
        <v>1.6E-2</v>
      </c>
      <c r="CE2889">
        <v>8.0000000000000002E-3</v>
      </c>
      <c r="CF2889">
        <v>0.22399999999999998</v>
      </c>
      <c r="CG2889">
        <v>2.4E-2</v>
      </c>
      <c r="CH2889">
        <v>4.8000000000000001E-2</v>
      </c>
      <c r="CI2889">
        <v>9.6000000000000002E-2</v>
      </c>
      <c r="CJ2889">
        <v>0.14400000000000002</v>
      </c>
      <c r="CK2889">
        <v>0.44</v>
      </c>
      <c r="CL2889">
        <v>0.34399999999999997</v>
      </c>
      <c r="CM2889">
        <v>0.88</v>
      </c>
      <c r="CN2889">
        <v>9.6000000000000002E-2</v>
      </c>
      <c r="CO2889">
        <v>2.4E-2</v>
      </c>
      <c r="CP2889">
        <v>38387</v>
      </c>
      <c r="CQ2889">
        <v>32769</v>
      </c>
      <c r="CR2889">
        <v>39</v>
      </c>
      <c r="CS2889">
        <v>71</v>
      </c>
      <c r="CT2889">
        <v>14</v>
      </c>
      <c r="CU2889">
        <v>0.31451613</v>
      </c>
      <c r="CV2889">
        <v>0.57258063999999997</v>
      </c>
      <c r="CW2889">
        <v>0.11290322</v>
      </c>
      <c r="CX2889">
        <v>4759991</v>
      </c>
      <c r="CY2889">
        <v>125</v>
      </c>
      <c r="CZ2889">
        <v>197</v>
      </c>
      <c r="DA2889">
        <v>59</v>
      </c>
      <c r="DB2889">
        <v>138</v>
      </c>
      <c r="DC2889">
        <v>0.29949240000000005</v>
      </c>
      <c r="DD2889">
        <v>0.70050763999999999</v>
      </c>
    </row>
    <row r="2890" spans="1:108" x14ac:dyDescent="0.3">
      <c r="A2890">
        <v>2888</v>
      </c>
      <c r="B2890">
        <v>83830</v>
      </c>
      <c r="C2890" s="1" t="s">
        <v>2988</v>
      </c>
      <c r="D2890">
        <v>607</v>
      </c>
      <c r="E2890">
        <v>119</v>
      </c>
      <c r="F2890">
        <v>56</v>
      </c>
      <c r="G2890">
        <v>63</v>
      </c>
      <c r="H2890">
        <f>SUM(male_female_comparison_df[[#This Row],[inhabitants_female]:[inhabitants_male]])</f>
        <v>119</v>
      </c>
      <c r="I2890">
        <f>male_female_comparison_df[[#This Row],[INHABITANTS_TOTAL2]]-male_female_comparison_df[[#This Row],[inhabitants_total]]</f>
        <v>0</v>
      </c>
      <c r="J2890">
        <f>male_female_comparison_df[[#This Row],[inhabitants_male]]/(male_female_comparison_df[[#This Row],[inhabitants_total]])</f>
        <v>0.52941176470588236</v>
      </c>
      <c r="L2890">
        <v>50</v>
      </c>
      <c r="M2890">
        <v>4</v>
      </c>
      <c r="N2890">
        <v>4</v>
      </c>
      <c r="O2890">
        <v>4</v>
      </c>
      <c r="P2890">
        <v>2</v>
      </c>
      <c r="Q2890">
        <v>3</v>
      </c>
      <c r="R2890">
        <v>1</v>
      </c>
      <c r="S2890">
        <v>2</v>
      </c>
      <c r="T2890">
        <v>3</v>
      </c>
      <c r="U2890">
        <v>5</v>
      </c>
      <c r="V2890">
        <v>5</v>
      </c>
      <c r="W2890">
        <v>5</v>
      </c>
      <c r="X2890">
        <v>11</v>
      </c>
      <c r="Y2890">
        <v>11</v>
      </c>
      <c r="Z2890">
        <v>12</v>
      </c>
      <c r="AA2890">
        <v>13</v>
      </c>
      <c r="AB2890">
        <v>14</v>
      </c>
      <c r="AC2890">
        <v>7</v>
      </c>
      <c r="AD2890">
        <v>5</v>
      </c>
      <c r="AE2890">
        <v>4</v>
      </c>
      <c r="AF2890">
        <v>4</v>
      </c>
      <c r="AG2890">
        <v>1.4377419</v>
      </c>
      <c r="AH2890">
        <v>0.47058823999999999</v>
      </c>
      <c r="AI2890">
        <v>0.52941179999999999</v>
      </c>
      <c r="AJ2890" s="2">
        <f>SUM(male_female_comparison_df[[#This Row],[inhabitants_proportional_male]],male_female_comparison_df[[#This Row],[inhabitants_proportional_female]])</f>
        <v>1.00000004</v>
      </c>
      <c r="AK2890" s="2">
        <f>male_female_comparison_df[[#This Row],[inhabitants_proportional_male]]-male_female_comparison_df[[#This Row],[PROPORTIONAL MALE]]</f>
        <v>3.5294117628481558E-8</v>
      </c>
      <c r="AL2890" s="2">
        <f t="shared" si="45"/>
        <v>-0.46793335875704306</v>
      </c>
      <c r="AM2890">
        <v>3.3613447000000005E-2</v>
      </c>
      <c r="AN2890">
        <v>3.3613447000000005E-2</v>
      </c>
      <c r="AO2890">
        <v>3.3613447000000005E-2</v>
      </c>
      <c r="AP2890">
        <v>1.6806723999999999E-2</v>
      </c>
      <c r="AQ2890">
        <v>2.5210084000000001E-2</v>
      </c>
      <c r="AR2890">
        <v>8.4033619999999993E-3</v>
      </c>
      <c r="AS2890">
        <v>1.6806723999999999E-2</v>
      </c>
      <c r="AT2890">
        <v>2.5210084000000001E-2</v>
      </c>
      <c r="AU2890">
        <v>4.2016807999999996E-2</v>
      </c>
      <c r="AV2890">
        <v>4.2016807999999996E-2</v>
      </c>
      <c r="AW2890">
        <v>4.2016807999999996E-2</v>
      </c>
      <c r="AX2890">
        <v>9.2436980000000002E-2</v>
      </c>
      <c r="AY2890">
        <v>9.2436980000000002E-2</v>
      </c>
      <c r="AZ2890">
        <v>0.10084034</v>
      </c>
      <c r="BA2890">
        <v>0.10924369999999999</v>
      </c>
      <c r="BB2890">
        <v>0.11764706</v>
      </c>
      <c r="BC2890">
        <v>5.8823529999999999E-2</v>
      </c>
      <c r="BD2890">
        <v>4.2016807999999996E-2</v>
      </c>
      <c r="BE2890">
        <v>3.3613447000000005E-2</v>
      </c>
      <c r="BF2890">
        <v>3.3613447000000005E-2</v>
      </c>
      <c r="BG2890">
        <v>16944</v>
      </c>
      <c r="BH2890">
        <v>14863</v>
      </c>
      <c r="BI2890">
        <v>44</v>
      </c>
      <c r="BJ2890">
        <v>54</v>
      </c>
      <c r="BK2890">
        <v>9</v>
      </c>
      <c r="BL2890">
        <v>0.35200000000000004</v>
      </c>
      <c r="BM2890">
        <v>0.43200000000000005</v>
      </c>
      <c r="BN2890">
        <v>7.2000000000000008E-2</v>
      </c>
      <c r="BO2890">
        <v>60</v>
      </c>
      <c r="BP2890">
        <v>2</v>
      </c>
      <c r="BQ2890">
        <v>44.2</v>
      </c>
      <c r="BR2890">
        <v>2</v>
      </c>
      <c r="BS2890">
        <v>1</v>
      </c>
      <c r="BT2890">
        <v>10</v>
      </c>
      <c r="BU2890">
        <v>4</v>
      </c>
      <c r="BV2890">
        <v>6</v>
      </c>
      <c r="BW2890">
        <v>4</v>
      </c>
      <c r="BX2890">
        <v>4</v>
      </c>
      <c r="BY2890">
        <v>24</v>
      </c>
      <c r="BZ2890">
        <v>26</v>
      </c>
      <c r="CA2890">
        <v>53</v>
      </c>
      <c r="CB2890">
        <v>4</v>
      </c>
      <c r="CC2890">
        <v>3</v>
      </c>
      <c r="CD2890">
        <v>3.3333334999999999E-2</v>
      </c>
      <c r="CE2890">
        <v>1.6666667999999999E-2</v>
      </c>
      <c r="CF2890">
        <v>0.16666666999999999</v>
      </c>
      <c r="CG2890">
        <v>6.6666669999999997E-2</v>
      </c>
      <c r="CH2890">
        <v>0.1</v>
      </c>
      <c r="CI2890">
        <v>6.6666669999999997E-2</v>
      </c>
      <c r="CJ2890">
        <v>6.6666669999999997E-2</v>
      </c>
      <c r="CK2890">
        <v>0.4</v>
      </c>
      <c r="CL2890">
        <v>0.43333334000000001</v>
      </c>
      <c r="CM2890">
        <v>0.8833333000000001</v>
      </c>
      <c r="CN2890">
        <v>6.6666669999999997E-2</v>
      </c>
      <c r="CO2890">
        <v>0.05</v>
      </c>
      <c r="CP2890">
        <v>28928</v>
      </c>
      <c r="CQ2890">
        <v>24158</v>
      </c>
      <c r="CR2890">
        <v>27</v>
      </c>
      <c r="CS2890">
        <v>34</v>
      </c>
      <c r="CT2890">
        <v>2</v>
      </c>
      <c r="CU2890">
        <v>0.42857142999999998</v>
      </c>
      <c r="CV2890">
        <v>0.53968256999999997</v>
      </c>
      <c r="CW2890">
        <v>3.1746033999999999E-2</v>
      </c>
      <c r="CX2890">
        <v>1822437</v>
      </c>
      <c r="CY2890">
        <v>46</v>
      </c>
      <c r="CZ2890">
        <v>101</v>
      </c>
      <c r="DA2890">
        <v>14</v>
      </c>
      <c r="DB2890">
        <v>87</v>
      </c>
      <c r="DC2890">
        <v>0.13861386000000001</v>
      </c>
      <c r="DD2890">
        <v>0.86138609999999993</v>
      </c>
    </row>
    <row r="2891" spans="1:108" x14ac:dyDescent="0.3">
      <c r="A2891">
        <v>2889</v>
      </c>
      <c r="B2891">
        <v>83855</v>
      </c>
      <c r="C2891" s="1" t="s">
        <v>2989</v>
      </c>
      <c r="D2891">
        <v>607</v>
      </c>
      <c r="E2891">
        <v>145</v>
      </c>
      <c r="F2891">
        <v>65</v>
      </c>
      <c r="G2891">
        <v>80</v>
      </c>
      <c r="H2891">
        <f>SUM(male_female_comparison_df[[#This Row],[inhabitants_female]:[inhabitants_male]])</f>
        <v>145</v>
      </c>
      <c r="I2891">
        <f>male_female_comparison_df[[#This Row],[INHABITANTS_TOTAL2]]-male_female_comparison_df[[#This Row],[inhabitants_total]]</f>
        <v>0</v>
      </c>
      <c r="J2891">
        <f>male_female_comparison_df[[#This Row],[inhabitants_male]]/(male_female_comparison_df[[#This Row],[inhabitants_total]])</f>
        <v>0.55172413793103448</v>
      </c>
      <c r="L2891">
        <v>52</v>
      </c>
      <c r="M2891">
        <v>4</v>
      </c>
      <c r="N2891">
        <v>4</v>
      </c>
      <c r="O2891">
        <v>3</v>
      </c>
      <c r="P2891">
        <v>4</v>
      </c>
      <c r="Q2891">
        <v>3</v>
      </c>
      <c r="R2891">
        <v>1</v>
      </c>
      <c r="S2891">
        <v>3</v>
      </c>
      <c r="T2891">
        <v>3</v>
      </c>
      <c r="U2891">
        <v>14</v>
      </c>
      <c r="V2891">
        <v>5</v>
      </c>
      <c r="W2891">
        <v>2</v>
      </c>
      <c r="X2891">
        <v>5</v>
      </c>
      <c r="Y2891">
        <v>7</v>
      </c>
      <c r="Z2891">
        <v>13</v>
      </c>
      <c r="AA2891">
        <v>11</v>
      </c>
      <c r="AB2891">
        <v>25</v>
      </c>
      <c r="AC2891">
        <v>19</v>
      </c>
      <c r="AD2891">
        <v>10</v>
      </c>
      <c r="AE2891">
        <v>4</v>
      </c>
      <c r="AF2891">
        <v>5</v>
      </c>
      <c r="AG2891">
        <v>1.5490491000000002</v>
      </c>
      <c r="AH2891">
        <v>0.44827586000000003</v>
      </c>
      <c r="AI2891">
        <v>0.55172414000000003</v>
      </c>
      <c r="AJ2891" s="2">
        <f>SUM(male_female_comparison_df[[#This Row],[inhabitants_proportional_male]],male_female_comparison_df[[#This Row],[inhabitants_proportional_female]])</f>
        <v>1</v>
      </c>
      <c r="AK2891" s="2">
        <f>male_female_comparison_df[[#This Row],[inhabitants_proportional_male]]-male_female_comparison_df[[#This Row],[PROPORTIONAL MALE]]</f>
        <v>2.0689655544359198E-9</v>
      </c>
      <c r="AL2891" s="2">
        <f t="shared" si="45"/>
        <v>-0.46793335875704306</v>
      </c>
      <c r="AM2891">
        <v>2.7586207000000001E-2</v>
      </c>
      <c r="AN2891">
        <v>2.7586207000000001E-2</v>
      </c>
      <c r="AO2891">
        <v>2.0689655000000001E-2</v>
      </c>
      <c r="AP2891">
        <v>2.7586207000000001E-2</v>
      </c>
      <c r="AQ2891">
        <v>2.0689655000000001E-2</v>
      </c>
      <c r="AR2891">
        <v>6.8965517000000006E-3</v>
      </c>
      <c r="AS2891">
        <v>2.0689655000000001E-2</v>
      </c>
      <c r="AT2891">
        <v>2.0689655000000001E-2</v>
      </c>
      <c r="AU2891">
        <v>9.6551724000000005E-2</v>
      </c>
      <c r="AV2891">
        <v>3.4482760000000001E-2</v>
      </c>
      <c r="AW2891">
        <v>1.3793103000000001E-2</v>
      </c>
      <c r="AX2891">
        <v>3.4482760000000001E-2</v>
      </c>
      <c r="AY2891">
        <v>4.8275862000000003E-2</v>
      </c>
      <c r="AZ2891">
        <v>8.9655176000000003E-2</v>
      </c>
      <c r="BA2891">
        <v>7.5862070000000004E-2</v>
      </c>
      <c r="BB2891">
        <v>0.17241379999999998</v>
      </c>
      <c r="BC2891">
        <v>0.13103448000000001</v>
      </c>
      <c r="BD2891">
        <v>6.8965520000000002E-2</v>
      </c>
      <c r="BE2891">
        <v>2.7586207000000001E-2</v>
      </c>
      <c r="BF2891">
        <v>3.4482760000000001E-2</v>
      </c>
      <c r="BG2891">
        <v>17706</v>
      </c>
      <c r="BH2891">
        <v>14605</v>
      </c>
      <c r="BI2891">
        <v>49</v>
      </c>
      <c r="BJ2891">
        <v>66</v>
      </c>
      <c r="BK2891">
        <v>16</v>
      </c>
      <c r="BL2891">
        <v>0.31012656999999999</v>
      </c>
      <c r="BM2891">
        <v>0.41772150000000002</v>
      </c>
      <c r="BN2891">
        <v>0.101265825</v>
      </c>
      <c r="BO2891">
        <v>79</v>
      </c>
      <c r="BP2891">
        <v>1.8</v>
      </c>
      <c r="BQ2891">
        <v>49.4</v>
      </c>
      <c r="BR2891">
        <v>3</v>
      </c>
      <c r="BS2891">
        <v>3</v>
      </c>
      <c r="BT2891">
        <v>12</v>
      </c>
      <c r="BU2891">
        <v>4</v>
      </c>
      <c r="BV2891">
        <v>5</v>
      </c>
      <c r="BW2891">
        <v>2</v>
      </c>
      <c r="BX2891">
        <v>6</v>
      </c>
      <c r="BY2891">
        <v>23</v>
      </c>
      <c r="BZ2891">
        <v>45</v>
      </c>
      <c r="CA2891">
        <v>68</v>
      </c>
      <c r="CB2891">
        <v>10</v>
      </c>
      <c r="CC2891">
        <v>1</v>
      </c>
      <c r="CD2891">
        <v>3.7974679999999997E-2</v>
      </c>
      <c r="CE2891">
        <v>3.7974679999999997E-2</v>
      </c>
      <c r="CF2891">
        <v>0.15189873000000001</v>
      </c>
      <c r="CG2891">
        <v>5.0632912999999995E-2</v>
      </c>
      <c r="CH2891">
        <v>6.3291139999999996E-2</v>
      </c>
      <c r="CI2891">
        <v>2.5316456000000001E-2</v>
      </c>
      <c r="CJ2891">
        <v>7.5949359999999994E-2</v>
      </c>
      <c r="CK2891">
        <v>0.29113925000000002</v>
      </c>
      <c r="CL2891">
        <v>0.56962025000000005</v>
      </c>
      <c r="CM2891">
        <v>0.8607594999999999</v>
      </c>
      <c r="CN2891">
        <v>0.12658227999999999</v>
      </c>
      <c r="CO2891">
        <v>1.2658228000000001E-2</v>
      </c>
      <c r="CP2891">
        <v>28724</v>
      </c>
      <c r="CQ2891">
        <v>23788</v>
      </c>
      <c r="CR2891">
        <v>37</v>
      </c>
      <c r="CS2891">
        <v>39</v>
      </c>
      <c r="CT2891">
        <v>5</v>
      </c>
      <c r="CU2891">
        <v>0.45679012000000002</v>
      </c>
      <c r="CV2891">
        <v>0.48148149999999995</v>
      </c>
      <c r="CW2891">
        <v>6.1728395999999998E-2</v>
      </c>
      <c r="CX2891">
        <v>2326664</v>
      </c>
      <c r="CY2891">
        <v>93</v>
      </c>
      <c r="CZ2891">
        <v>123</v>
      </c>
      <c r="DA2891">
        <v>17</v>
      </c>
      <c r="DB2891">
        <v>106</v>
      </c>
      <c r="DC2891">
        <v>0.13821137999999999</v>
      </c>
      <c r="DD2891">
        <v>0.86178863000000006</v>
      </c>
    </row>
    <row r="2892" spans="1:108" x14ac:dyDescent="0.3">
      <c r="A2892">
        <v>2890</v>
      </c>
      <c r="B2892">
        <v>83940</v>
      </c>
      <c r="C2892" s="1" t="s">
        <v>2990</v>
      </c>
      <c r="D2892">
        <v>176</v>
      </c>
      <c r="E2892">
        <v>353</v>
      </c>
      <c r="F2892">
        <v>152</v>
      </c>
      <c r="G2892">
        <v>201</v>
      </c>
      <c r="H2892">
        <f>SUM(male_female_comparison_df[[#This Row],[inhabitants_female]:[inhabitants_male]])</f>
        <v>353</v>
      </c>
      <c r="I2892">
        <f>male_female_comparison_df[[#This Row],[INHABITANTS_TOTAL2]]-male_female_comparison_df[[#This Row],[inhabitants_total]]</f>
        <v>0</v>
      </c>
      <c r="J2892">
        <f>male_female_comparison_df[[#This Row],[inhabitants_male]]/(male_female_comparison_df[[#This Row],[inhabitants_total]])</f>
        <v>0.56940509915014159</v>
      </c>
      <c r="L2892">
        <v>53</v>
      </c>
      <c r="M2892">
        <v>6</v>
      </c>
      <c r="N2892">
        <v>7</v>
      </c>
      <c r="O2892">
        <v>25</v>
      </c>
      <c r="P2892">
        <v>8</v>
      </c>
      <c r="Q2892">
        <v>3</v>
      </c>
      <c r="R2892">
        <v>6</v>
      </c>
      <c r="S2892">
        <v>6</v>
      </c>
      <c r="T2892">
        <v>4</v>
      </c>
      <c r="U2892">
        <v>9</v>
      </c>
      <c r="V2892">
        <v>14</v>
      </c>
      <c r="W2892">
        <v>12</v>
      </c>
      <c r="X2892">
        <v>18</v>
      </c>
      <c r="Y2892">
        <v>35</v>
      </c>
      <c r="Z2892">
        <v>35</v>
      </c>
      <c r="AA2892">
        <v>38</v>
      </c>
      <c r="AB2892">
        <v>36</v>
      </c>
      <c r="AC2892">
        <v>37</v>
      </c>
      <c r="AD2892">
        <v>24</v>
      </c>
      <c r="AE2892">
        <v>21</v>
      </c>
      <c r="AF2892">
        <v>9</v>
      </c>
      <c r="AG2892">
        <v>1.9714781000000003</v>
      </c>
      <c r="AH2892">
        <v>0.43059490000000006</v>
      </c>
      <c r="AI2892">
        <v>0.5694051</v>
      </c>
      <c r="AJ2892" s="2">
        <f>SUM(male_female_comparison_df[[#This Row],[inhabitants_proportional_male]],male_female_comparison_df[[#This Row],[inhabitants_proportional_female]])</f>
        <v>1</v>
      </c>
      <c r="AK2892" s="2">
        <f>male_female_comparison_df[[#This Row],[inhabitants_proportional_male]]-male_female_comparison_df[[#This Row],[PROPORTIONAL MALE]]</f>
        <v>8.4985840587137318E-10</v>
      </c>
      <c r="AL2892" s="2">
        <f t="shared" si="45"/>
        <v>-0.46793335875704306</v>
      </c>
      <c r="AM2892">
        <v>1.6997168E-2</v>
      </c>
      <c r="AN2892">
        <v>1.9830028E-2</v>
      </c>
      <c r="AO2892">
        <v>7.0821529999999994E-2</v>
      </c>
      <c r="AP2892">
        <v>2.2662890000000002E-2</v>
      </c>
      <c r="AQ2892">
        <v>8.498584E-3</v>
      </c>
      <c r="AR2892">
        <v>1.6997168E-2</v>
      </c>
      <c r="AS2892">
        <v>1.6997168E-2</v>
      </c>
      <c r="AT2892">
        <v>1.1331445000000001E-2</v>
      </c>
      <c r="AU2892">
        <v>2.5495750000000001E-2</v>
      </c>
      <c r="AV2892">
        <v>3.9660055E-2</v>
      </c>
      <c r="AW2892">
        <v>3.3994336E-2</v>
      </c>
      <c r="AX2892">
        <v>5.0991500000000002E-2</v>
      </c>
      <c r="AY2892">
        <v>9.9150139999999998E-2</v>
      </c>
      <c r="AZ2892">
        <v>9.9150139999999998E-2</v>
      </c>
      <c r="BA2892">
        <v>0.10764872</v>
      </c>
      <c r="BB2892">
        <v>0.101983</v>
      </c>
      <c r="BC2892">
        <v>0.10481586</v>
      </c>
      <c r="BD2892">
        <v>6.7988670000000001E-2</v>
      </c>
      <c r="BE2892">
        <v>5.9490084999999998E-2</v>
      </c>
      <c r="BF2892">
        <v>2.5495750000000001E-2</v>
      </c>
      <c r="BG2892">
        <v>17943</v>
      </c>
      <c r="BH2892">
        <v>15513</v>
      </c>
      <c r="BI2892">
        <v>109</v>
      </c>
      <c r="BJ2892">
        <v>174</v>
      </c>
      <c r="BK2892">
        <v>22</v>
      </c>
      <c r="BL2892">
        <v>0.30362117</v>
      </c>
      <c r="BM2892">
        <v>0.48467967000000001</v>
      </c>
      <c r="BN2892">
        <v>6.1281339999999997E-2</v>
      </c>
      <c r="BO2892">
        <v>182</v>
      </c>
      <c r="BP2892">
        <v>1.9</v>
      </c>
      <c r="BQ2892">
        <v>49.5</v>
      </c>
      <c r="BR2892">
        <v>2</v>
      </c>
      <c r="BS2892">
        <v>1</v>
      </c>
      <c r="BT2892">
        <v>27</v>
      </c>
      <c r="BU2892">
        <v>5</v>
      </c>
      <c r="BV2892">
        <v>11</v>
      </c>
      <c r="BW2892">
        <v>17</v>
      </c>
      <c r="BX2892">
        <v>8</v>
      </c>
      <c r="BY2892">
        <v>66</v>
      </c>
      <c r="BZ2892">
        <v>92</v>
      </c>
      <c r="CA2892">
        <v>166</v>
      </c>
      <c r="CB2892">
        <v>11</v>
      </c>
      <c r="CC2892">
        <v>5</v>
      </c>
      <c r="CD2892">
        <v>1.0989011000000002E-2</v>
      </c>
      <c r="CE2892">
        <v>5.4945056000000004E-3</v>
      </c>
      <c r="CF2892">
        <v>0.14835165</v>
      </c>
      <c r="CG2892">
        <v>2.7472528E-2</v>
      </c>
      <c r="CH2892">
        <v>6.0439560000000003E-2</v>
      </c>
      <c r="CI2892">
        <v>9.3406594999999995E-2</v>
      </c>
      <c r="CJ2892">
        <v>4.3956044999999999E-2</v>
      </c>
      <c r="CK2892">
        <v>0.36263737000000001</v>
      </c>
      <c r="CL2892">
        <v>0.50549453</v>
      </c>
      <c r="CM2892">
        <v>0.91208790000000006</v>
      </c>
      <c r="CN2892">
        <v>6.0439560000000003E-2</v>
      </c>
      <c r="CO2892">
        <v>2.7472528E-2</v>
      </c>
      <c r="CP2892">
        <v>30373</v>
      </c>
      <c r="CQ2892">
        <v>25975</v>
      </c>
      <c r="CR2892">
        <v>68</v>
      </c>
      <c r="CS2892">
        <v>101</v>
      </c>
      <c r="CT2892">
        <v>12</v>
      </c>
      <c r="CU2892">
        <v>0.37569059999999999</v>
      </c>
      <c r="CV2892">
        <v>0.55801104999999995</v>
      </c>
      <c r="CW2892">
        <v>6.6298339999999997E-2</v>
      </c>
      <c r="CX2892">
        <v>5497443</v>
      </c>
      <c r="CY2892">
        <v>344</v>
      </c>
      <c r="CZ2892">
        <v>298</v>
      </c>
      <c r="DA2892">
        <v>52</v>
      </c>
      <c r="DB2892">
        <v>246</v>
      </c>
      <c r="DC2892">
        <v>0.17449665</v>
      </c>
      <c r="DD2892">
        <v>0.82550334999999997</v>
      </c>
    </row>
    <row r="2893" spans="1:108" x14ac:dyDescent="0.3">
      <c r="A2893">
        <v>2891</v>
      </c>
      <c r="B2893">
        <v>83960</v>
      </c>
      <c r="C2893" s="1" t="s">
        <v>2991</v>
      </c>
      <c r="D2893">
        <v>422</v>
      </c>
      <c r="E2893">
        <v>249</v>
      </c>
      <c r="F2893">
        <v>109</v>
      </c>
      <c r="G2893">
        <v>140</v>
      </c>
      <c r="H2893">
        <f>SUM(male_female_comparison_df[[#This Row],[inhabitants_female]:[inhabitants_male]])</f>
        <v>249</v>
      </c>
      <c r="I2893">
        <f>male_female_comparison_df[[#This Row],[INHABITANTS_TOTAL2]]-male_female_comparison_df[[#This Row],[inhabitants_total]]</f>
        <v>0</v>
      </c>
      <c r="J2893">
        <f>male_female_comparison_df[[#This Row],[inhabitants_male]]/(male_female_comparison_df[[#This Row],[inhabitants_total]])</f>
        <v>0.56224899598393574</v>
      </c>
      <c r="L2893">
        <v>50</v>
      </c>
      <c r="M2893">
        <v>6</v>
      </c>
      <c r="N2893">
        <v>6</v>
      </c>
      <c r="O2893">
        <v>8</v>
      </c>
      <c r="P2893">
        <v>8</v>
      </c>
      <c r="Q2893">
        <v>2</v>
      </c>
      <c r="R2893">
        <v>6</v>
      </c>
      <c r="S2893">
        <v>8</v>
      </c>
      <c r="T2893">
        <v>6</v>
      </c>
      <c r="U2893">
        <v>14</v>
      </c>
      <c r="V2893">
        <v>7</v>
      </c>
      <c r="W2893">
        <v>6</v>
      </c>
      <c r="X2893">
        <v>16</v>
      </c>
      <c r="Y2893">
        <v>28</v>
      </c>
      <c r="Z2893">
        <v>31</v>
      </c>
      <c r="AA2893">
        <v>32</v>
      </c>
      <c r="AB2893">
        <v>24</v>
      </c>
      <c r="AC2893">
        <v>17</v>
      </c>
      <c r="AD2893">
        <v>11</v>
      </c>
      <c r="AE2893">
        <v>6</v>
      </c>
      <c r="AF2893">
        <v>7</v>
      </c>
      <c r="AG2893">
        <v>1.0985227</v>
      </c>
      <c r="AH2893">
        <v>0.437751</v>
      </c>
      <c r="AI2893">
        <v>0.562249</v>
      </c>
      <c r="AJ2893" s="2">
        <f>SUM(male_female_comparison_df[[#This Row],[inhabitants_proportional_male]],male_female_comparison_df[[#This Row],[inhabitants_proportional_female]])</f>
        <v>1</v>
      </c>
      <c r="AK2893" s="2">
        <f>male_female_comparison_df[[#This Row],[inhabitants_proportional_male]]-male_female_comparison_df[[#This Row],[PROPORTIONAL MALE]]</f>
        <v>4.0160642589270878E-9</v>
      </c>
      <c r="AL2893" s="2">
        <f t="shared" si="45"/>
        <v>-0.46793335875704306</v>
      </c>
      <c r="AM2893">
        <v>2.4096385000000001E-2</v>
      </c>
      <c r="AN2893">
        <v>2.4096385000000001E-2</v>
      </c>
      <c r="AO2893">
        <v>3.2128512999999997E-2</v>
      </c>
      <c r="AP2893">
        <v>3.2128512999999997E-2</v>
      </c>
      <c r="AQ2893">
        <v>8.0321280000000012E-3</v>
      </c>
      <c r="AR2893">
        <v>2.4096385000000001E-2</v>
      </c>
      <c r="AS2893">
        <v>3.2128512999999997E-2</v>
      </c>
      <c r="AT2893">
        <v>2.4096385000000001E-2</v>
      </c>
      <c r="AU2893">
        <v>5.6224900000000001E-2</v>
      </c>
      <c r="AV2893">
        <v>2.8112450000000001E-2</v>
      </c>
      <c r="AW2893">
        <v>2.4096385000000001E-2</v>
      </c>
      <c r="AX2893">
        <v>6.4257025999999995E-2</v>
      </c>
      <c r="AY2893">
        <v>0.1124498</v>
      </c>
      <c r="AZ2893">
        <v>0.124497995</v>
      </c>
      <c r="BA2893">
        <v>0.12851404999999999</v>
      </c>
      <c r="BB2893">
        <v>9.6385540000000006E-2</v>
      </c>
      <c r="BC2893">
        <v>6.8273089999999995E-2</v>
      </c>
      <c r="BD2893">
        <v>4.4176704999999997E-2</v>
      </c>
      <c r="BE2893">
        <v>2.4096385000000001E-2</v>
      </c>
      <c r="BF2893">
        <v>2.8112450000000001E-2</v>
      </c>
      <c r="BG2893">
        <v>18021</v>
      </c>
      <c r="BH2893">
        <v>15694</v>
      </c>
      <c r="BI2893">
        <v>76</v>
      </c>
      <c r="BJ2893">
        <v>128</v>
      </c>
      <c r="BK2893">
        <v>18</v>
      </c>
      <c r="BL2893">
        <v>0.29343629999999998</v>
      </c>
      <c r="BM2893">
        <v>0.49420848000000001</v>
      </c>
      <c r="BN2893">
        <v>6.9498069999999995E-2</v>
      </c>
      <c r="BO2893">
        <v>131</v>
      </c>
      <c r="BP2893">
        <v>1.9</v>
      </c>
      <c r="BQ2893">
        <v>47.5</v>
      </c>
      <c r="BR2893">
        <v>4</v>
      </c>
      <c r="BS2893">
        <v>2</v>
      </c>
      <c r="BT2893">
        <v>18</v>
      </c>
      <c r="BU2893">
        <v>4</v>
      </c>
      <c r="BV2893">
        <v>8</v>
      </c>
      <c r="BW2893">
        <v>6</v>
      </c>
      <c r="BX2893">
        <v>8</v>
      </c>
      <c r="BY2893">
        <v>65</v>
      </c>
      <c r="BZ2893">
        <v>50</v>
      </c>
      <c r="CA2893">
        <v>105</v>
      </c>
      <c r="CB2893">
        <v>23</v>
      </c>
      <c r="CC2893">
        <v>3</v>
      </c>
      <c r="CD2893">
        <v>3.0534351000000001E-2</v>
      </c>
      <c r="CE2893">
        <v>1.5267176E-2</v>
      </c>
      <c r="CF2893">
        <v>0.13740458</v>
      </c>
      <c r="CG2893">
        <v>3.0534351000000001E-2</v>
      </c>
      <c r="CH2893">
        <v>6.1068702000000002E-2</v>
      </c>
      <c r="CI2893">
        <v>4.5801528000000001E-2</v>
      </c>
      <c r="CJ2893">
        <v>6.1068702000000002E-2</v>
      </c>
      <c r="CK2893">
        <v>0.49618321999999998</v>
      </c>
      <c r="CL2893">
        <v>0.38167940000000006</v>
      </c>
      <c r="CM2893">
        <v>0.80152670000000004</v>
      </c>
      <c r="CN2893">
        <v>0.17557250999999999</v>
      </c>
      <c r="CO2893">
        <v>2.2900764000000001E-2</v>
      </c>
      <c r="CP2893">
        <v>29530</v>
      </c>
      <c r="CQ2893">
        <v>24949</v>
      </c>
      <c r="CR2893">
        <v>60</v>
      </c>
      <c r="CS2893">
        <v>62</v>
      </c>
      <c r="CT2893">
        <v>13</v>
      </c>
      <c r="CU2893">
        <v>0.44444444999999999</v>
      </c>
      <c r="CV2893">
        <v>0.45925927</v>
      </c>
      <c r="CW2893">
        <v>9.629629599999999E-2</v>
      </c>
      <c r="CX2893">
        <v>3986506</v>
      </c>
      <c r="CY2893">
        <v>428</v>
      </c>
      <c r="CZ2893">
        <v>352</v>
      </c>
      <c r="DA2893">
        <v>155</v>
      </c>
      <c r="DB2893">
        <v>197</v>
      </c>
      <c r="DC2893">
        <v>0.44034090000000004</v>
      </c>
      <c r="DD2893">
        <v>0.55965905999999999</v>
      </c>
    </row>
    <row r="2894" spans="1:108" x14ac:dyDescent="0.3">
      <c r="A2894">
        <v>2892</v>
      </c>
      <c r="B2894">
        <v>83985</v>
      </c>
      <c r="C2894" s="1" t="s">
        <v>2992</v>
      </c>
      <c r="D2894">
        <v>176</v>
      </c>
      <c r="E2894">
        <v>1</v>
      </c>
      <c r="H2894">
        <f>SUM(male_female_comparison_df[[#This Row],[inhabitants_female]:[inhabitants_male]])</f>
        <v>0</v>
      </c>
      <c r="I2894">
        <f>male_female_comparison_df[[#This Row],[INHABITANTS_TOTAL2]]-male_female_comparison_df[[#This Row],[inhabitants_total]]</f>
        <v>-1</v>
      </c>
      <c r="J2894">
        <f>male_female_comparison_df[[#This Row],[inhabitants_male]]/(male_female_comparison_df[[#This Row],[inhabitants_total]])</f>
        <v>0</v>
      </c>
      <c r="AG2894">
        <v>9.0042229999999996</v>
      </c>
      <c r="AJ2894" s="2">
        <f>SUM(male_female_comparison_df[[#This Row],[inhabitants_proportional_male]],male_female_comparison_df[[#This Row],[inhabitants_proportional_female]])</f>
        <v>0</v>
      </c>
      <c r="AK2894" s="2">
        <f>male_female_comparison_df[[#This Row],[inhabitants_proportional_male]]-male_female_comparison_df[[#This Row],[PROPORTIONAL MALE]]</f>
        <v>0</v>
      </c>
      <c r="AL2894" s="2">
        <f t="shared" si="45"/>
        <v>-0.46793335875704306</v>
      </c>
      <c r="BO2894">
        <v>1</v>
      </c>
      <c r="CY2894">
        <v>2</v>
      </c>
      <c r="CZ2894">
        <v>1</v>
      </c>
      <c r="DA2894">
        <v>0</v>
      </c>
      <c r="DB2894">
        <v>1</v>
      </c>
      <c r="DD2894">
        <v>1</v>
      </c>
    </row>
    <row r="2895" spans="1:108" x14ac:dyDescent="0.3">
      <c r="A2895">
        <v>2893</v>
      </c>
      <c r="B2895">
        <v>84100</v>
      </c>
      <c r="C2895" s="1" t="s">
        <v>2993</v>
      </c>
      <c r="D2895">
        <v>977</v>
      </c>
      <c r="E2895">
        <v>13454</v>
      </c>
      <c r="F2895">
        <v>6800</v>
      </c>
      <c r="G2895">
        <v>6654</v>
      </c>
      <c r="H2895">
        <f>SUM(male_female_comparison_df[[#This Row],[inhabitants_female]:[inhabitants_male]])</f>
        <v>13454</v>
      </c>
      <c r="I2895">
        <f>male_female_comparison_df[[#This Row],[INHABITANTS_TOTAL2]]-male_female_comparison_df[[#This Row],[inhabitants_total]]</f>
        <v>0</v>
      </c>
      <c r="J2895">
        <f>male_female_comparison_df[[#This Row],[inhabitants_male]]/(male_female_comparison_df[[#This Row],[inhabitants_total]])</f>
        <v>0.49457410435558197</v>
      </c>
      <c r="L2895">
        <v>38</v>
      </c>
      <c r="M2895">
        <v>584</v>
      </c>
      <c r="N2895">
        <v>822</v>
      </c>
      <c r="O2895">
        <v>1097</v>
      </c>
      <c r="P2895">
        <v>501</v>
      </c>
      <c r="Q2895">
        <v>335</v>
      </c>
      <c r="R2895">
        <v>334</v>
      </c>
      <c r="S2895">
        <v>909</v>
      </c>
      <c r="T2895">
        <v>978</v>
      </c>
      <c r="U2895">
        <v>943</v>
      </c>
      <c r="V2895">
        <v>832</v>
      </c>
      <c r="W2895">
        <v>656</v>
      </c>
      <c r="X2895">
        <v>648</v>
      </c>
      <c r="Y2895">
        <v>680</v>
      </c>
      <c r="Z2895">
        <v>843</v>
      </c>
      <c r="AA2895">
        <v>844</v>
      </c>
      <c r="AB2895">
        <v>802</v>
      </c>
      <c r="AC2895">
        <v>546</v>
      </c>
      <c r="AD2895">
        <v>452</v>
      </c>
      <c r="AE2895">
        <v>338</v>
      </c>
      <c r="AF2895">
        <v>310</v>
      </c>
      <c r="AG2895">
        <v>53.334293000000002</v>
      </c>
      <c r="AH2895">
        <v>0.50542589999999998</v>
      </c>
      <c r="AI2895">
        <v>0.49457410000000002</v>
      </c>
      <c r="AJ2895" s="2">
        <f>SUM(male_female_comparison_df[[#This Row],[inhabitants_proportional_male]],male_female_comparison_df[[#This Row],[inhabitants_proportional_female]])</f>
        <v>1</v>
      </c>
      <c r="AK2895" s="2">
        <f>male_female_comparison_df[[#This Row],[inhabitants_proportional_male]]-male_female_comparison_df[[#This Row],[PROPORTIONAL MALE]]</f>
        <v>-4.3555819506657656E-9</v>
      </c>
      <c r="AL2895" s="2">
        <f t="shared" si="45"/>
        <v>-0.46793335875704306</v>
      </c>
      <c r="AM2895">
        <v>4.3407164999999998E-2</v>
      </c>
      <c r="AN2895">
        <v>6.1097070000000003E-2</v>
      </c>
      <c r="AO2895">
        <v>8.1537090000000007E-2</v>
      </c>
      <c r="AP2895">
        <v>3.7237993999999996E-2</v>
      </c>
      <c r="AQ2895">
        <v>2.4899657999999998E-2</v>
      </c>
      <c r="AR2895">
        <v>2.482533E-2</v>
      </c>
      <c r="AS2895">
        <v>6.756355E-2</v>
      </c>
      <c r="AT2895">
        <v>7.2692129999999994E-2</v>
      </c>
      <c r="AU2895">
        <v>7.0090680000000002E-2</v>
      </c>
      <c r="AV2895">
        <v>6.1840344000000005E-2</v>
      </c>
      <c r="AW2895">
        <v>4.8758734000000005E-2</v>
      </c>
      <c r="AX2895">
        <v>4.8164114000000001E-2</v>
      </c>
      <c r="AY2895">
        <v>5.0542589999999998E-2</v>
      </c>
      <c r="AZ2895">
        <v>6.2657945000000007E-2</v>
      </c>
      <c r="BA2895">
        <v>6.2732270000000007E-2</v>
      </c>
      <c r="BB2895">
        <v>5.9610522999999999E-2</v>
      </c>
      <c r="BC2895">
        <v>4.0582727999999998E-2</v>
      </c>
      <c r="BD2895">
        <v>3.3595957000000003E-2</v>
      </c>
      <c r="BE2895">
        <v>2.5122640000000002E-2</v>
      </c>
      <c r="BF2895">
        <v>2.3041476000000002E-2</v>
      </c>
      <c r="BG2895">
        <v>22173</v>
      </c>
      <c r="BH2895">
        <v>20504</v>
      </c>
      <c r="BI2895">
        <v>1832</v>
      </c>
      <c r="BJ2895">
        <v>6695</v>
      </c>
      <c r="BK2895">
        <v>1475</v>
      </c>
      <c r="BL2895">
        <v>0.1379726</v>
      </c>
      <c r="BM2895">
        <v>0.50421749999999999</v>
      </c>
      <c r="BN2895">
        <v>0.11108599999999999</v>
      </c>
      <c r="BO2895">
        <v>6169</v>
      </c>
      <c r="BP2895">
        <v>2.2000000000000002</v>
      </c>
      <c r="BQ2895">
        <v>40.1</v>
      </c>
      <c r="BR2895">
        <v>759</v>
      </c>
      <c r="BS2895">
        <v>366</v>
      </c>
      <c r="BT2895">
        <v>1519</v>
      </c>
      <c r="BU2895">
        <v>496</v>
      </c>
      <c r="BV2895">
        <v>865</v>
      </c>
      <c r="BW2895">
        <v>719</v>
      </c>
      <c r="BX2895">
        <v>580</v>
      </c>
      <c r="BY2895">
        <v>2911</v>
      </c>
      <c r="BZ2895">
        <v>1757</v>
      </c>
      <c r="CA2895">
        <v>4227</v>
      </c>
      <c r="CB2895">
        <v>1847</v>
      </c>
      <c r="CC2895">
        <v>95</v>
      </c>
      <c r="CD2895">
        <v>0.12303453</v>
      </c>
      <c r="CE2895">
        <v>5.9328902999999995E-2</v>
      </c>
      <c r="CF2895">
        <v>0.24623115000000001</v>
      </c>
      <c r="CG2895">
        <v>8.0402009999999996E-2</v>
      </c>
      <c r="CH2895">
        <v>0.14021721000000001</v>
      </c>
      <c r="CI2895">
        <v>0.11655050000000002</v>
      </c>
      <c r="CJ2895">
        <v>9.4018480000000001E-2</v>
      </c>
      <c r="CK2895">
        <v>0.47187551999999999</v>
      </c>
      <c r="CL2895">
        <v>0.28481114000000002</v>
      </c>
      <c r="CM2895">
        <v>0.68520019999999993</v>
      </c>
      <c r="CN2895">
        <v>0.29940023999999998</v>
      </c>
      <c r="CO2895">
        <v>1.5399578999999998E-2</v>
      </c>
      <c r="CP2895">
        <v>36476</v>
      </c>
      <c r="CQ2895">
        <v>30973</v>
      </c>
      <c r="CR2895">
        <v>1625</v>
      </c>
      <c r="CS2895">
        <v>3734</v>
      </c>
      <c r="CT2895">
        <v>723</v>
      </c>
      <c r="CU2895">
        <v>0.26718184</v>
      </c>
      <c r="CV2895">
        <v>0.61394280000000012</v>
      </c>
      <c r="CW2895">
        <v>0.11887536999999999</v>
      </c>
      <c r="CX2895">
        <v>221847920</v>
      </c>
      <c r="CY2895">
        <v>123</v>
      </c>
      <c r="CZ2895">
        <v>4111</v>
      </c>
      <c r="DA2895">
        <v>518</v>
      </c>
      <c r="DB2895">
        <v>3593</v>
      </c>
      <c r="DC2895">
        <v>0.12600339999999999</v>
      </c>
      <c r="DD2895">
        <v>0.87399660000000001</v>
      </c>
    </row>
    <row r="2896" spans="1:108" x14ac:dyDescent="0.3">
      <c r="A2896">
        <v>2894</v>
      </c>
      <c r="B2896">
        <v>84650</v>
      </c>
      <c r="C2896" s="1" t="s">
        <v>2994</v>
      </c>
      <c r="D2896">
        <v>977</v>
      </c>
      <c r="E2896">
        <v>219</v>
      </c>
      <c r="F2896">
        <v>101</v>
      </c>
      <c r="G2896">
        <v>118</v>
      </c>
      <c r="H2896">
        <f>SUM(male_female_comparison_df[[#This Row],[inhabitants_female]:[inhabitants_male]])</f>
        <v>219</v>
      </c>
      <c r="I2896">
        <f>male_female_comparison_df[[#This Row],[INHABITANTS_TOTAL2]]-male_female_comparison_df[[#This Row],[inhabitants_total]]</f>
        <v>0</v>
      </c>
      <c r="J2896">
        <f>male_female_comparison_df[[#This Row],[inhabitants_male]]/(male_female_comparison_df[[#This Row],[inhabitants_total]])</f>
        <v>0.53881278538812782</v>
      </c>
      <c r="L2896">
        <v>43</v>
      </c>
      <c r="M2896">
        <v>15</v>
      </c>
      <c r="N2896">
        <v>19</v>
      </c>
      <c r="O2896">
        <v>17</v>
      </c>
      <c r="P2896">
        <v>4</v>
      </c>
      <c r="Q2896">
        <v>2</v>
      </c>
      <c r="R2896">
        <v>1</v>
      </c>
      <c r="S2896">
        <v>3</v>
      </c>
      <c r="T2896">
        <v>9</v>
      </c>
      <c r="U2896">
        <v>8</v>
      </c>
      <c r="V2896">
        <v>20</v>
      </c>
      <c r="W2896">
        <v>5</v>
      </c>
      <c r="X2896">
        <v>0</v>
      </c>
      <c r="Y2896">
        <v>17</v>
      </c>
      <c r="Z2896">
        <v>29</v>
      </c>
      <c r="AA2896">
        <v>18</v>
      </c>
      <c r="AB2896">
        <v>25</v>
      </c>
      <c r="AC2896">
        <v>9</v>
      </c>
      <c r="AD2896">
        <v>10</v>
      </c>
      <c r="AE2896">
        <v>5</v>
      </c>
      <c r="AF2896">
        <v>3</v>
      </c>
      <c r="AG2896">
        <v>2.6156478000000001</v>
      </c>
      <c r="AH2896">
        <v>0.46118720000000002</v>
      </c>
      <c r="AI2896">
        <v>0.53881276</v>
      </c>
      <c r="AJ2896" s="2">
        <f>SUM(male_female_comparison_df[[#This Row],[inhabitants_proportional_male]],male_female_comparison_df[[#This Row],[inhabitants_proportional_female]])</f>
        <v>0.99999996000000002</v>
      </c>
      <c r="AK2896" s="2">
        <f>male_female_comparison_df[[#This Row],[inhabitants_proportional_male]]-male_female_comparison_df[[#This Row],[PROPORTIONAL MALE]]</f>
        <v>-2.5388127822267847E-8</v>
      </c>
      <c r="AL2896" s="2">
        <f t="shared" si="45"/>
        <v>-0.46793335875704306</v>
      </c>
      <c r="AM2896">
        <v>6.8493150000000003E-2</v>
      </c>
      <c r="AN2896">
        <v>8.6757989999999993E-2</v>
      </c>
      <c r="AO2896">
        <v>7.7625570000000005E-2</v>
      </c>
      <c r="AP2896">
        <v>1.8264840000000001E-2</v>
      </c>
      <c r="AQ2896">
        <v>9.1324200000000005E-3</v>
      </c>
      <c r="AR2896">
        <v>4.5662100000000002E-3</v>
      </c>
      <c r="AS2896">
        <v>1.369863E-2</v>
      </c>
      <c r="AT2896">
        <v>4.1095890000000003E-2</v>
      </c>
      <c r="AU2896">
        <v>3.6529680000000002E-2</v>
      </c>
      <c r="AV2896">
        <v>9.1324199999999994E-2</v>
      </c>
      <c r="AW2896">
        <v>2.2831049999999999E-2</v>
      </c>
      <c r="AX2896">
        <v>1.7857143999999998E-2</v>
      </c>
      <c r="AY2896">
        <v>7.7625570000000005E-2</v>
      </c>
      <c r="AZ2896">
        <v>0.13242010000000001</v>
      </c>
      <c r="BA2896">
        <v>8.2191780000000006E-2</v>
      </c>
      <c r="BB2896">
        <v>0.11415525</v>
      </c>
      <c r="BC2896">
        <v>4.1095890000000003E-2</v>
      </c>
      <c r="BD2896">
        <v>4.5662099999999997E-2</v>
      </c>
      <c r="BE2896">
        <v>2.2831049999999999E-2</v>
      </c>
      <c r="BF2896">
        <v>1.369863E-2</v>
      </c>
      <c r="BG2896">
        <v>20048</v>
      </c>
      <c r="BH2896">
        <v>19745</v>
      </c>
      <c r="BI2896">
        <v>33</v>
      </c>
      <c r="BJ2896">
        <v>115</v>
      </c>
      <c r="BK2896">
        <v>19</v>
      </c>
      <c r="BL2896">
        <v>0.14732143</v>
      </c>
      <c r="BM2896">
        <v>0.51339287</v>
      </c>
      <c r="BN2896">
        <v>8.4821425000000006E-2</v>
      </c>
      <c r="BO2896">
        <v>93</v>
      </c>
      <c r="BP2896">
        <v>2.2999999999999998</v>
      </c>
      <c r="BQ2896">
        <v>42.5</v>
      </c>
      <c r="BR2896">
        <v>3</v>
      </c>
      <c r="BS2896">
        <v>1</v>
      </c>
      <c r="BT2896">
        <v>18</v>
      </c>
      <c r="BU2896">
        <v>12</v>
      </c>
      <c r="BV2896">
        <v>14</v>
      </c>
      <c r="BW2896">
        <v>10</v>
      </c>
      <c r="BX2896">
        <v>5</v>
      </c>
      <c r="BY2896">
        <v>40</v>
      </c>
      <c r="BZ2896">
        <v>36</v>
      </c>
      <c r="CA2896">
        <v>92</v>
      </c>
      <c r="CB2896">
        <v>1</v>
      </c>
      <c r="CC2896">
        <v>0</v>
      </c>
      <c r="CD2896">
        <v>3.2258063999999996E-2</v>
      </c>
      <c r="CE2896">
        <v>1.0752688E-2</v>
      </c>
      <c r="CF2896">
        <v>0.19354837999999999</v>
      </c>
      <c r="CG2896">
        <v>0.12903224999999999</v>
      </c>
      <c r="CH2896">
        <v>0.15053764</v>
      </c>
      <c r="CI2896">
        <v>0.10752688000000001</v>
      </c>
      <c r="CJ2896">
        <v>5.3763440000000003E-2</v>
      </c>
      <c r="CK2896">
        <v>0.43010753000000002</v>
      </c>
      <c r="CL2896">
        <v>0.38709675999999998</v>
      </c>
      <c r="CM2896">
        <v>0.98924729999999994</v>
      </c>
      <c r="CN2896">
        <v>1.0752688E-2</v>
      </c>
      <c r="CO2896">
        <v>2.1276594999999999E-2</v>
      </c>
      <c r="CP2896">
        <v>36255</v>
      </c>
      <c r="CQ2896">
        <v>35384</v>
      </c>
      <c r="CR2896">
        <v>17</v>
      </c>
      <c r="CS2896">
        <v>66</v>
      </c>
      <c r="CT2896">
        <v>10</v>
      </c>
      <c r="CU2896">
        <v>0.18279570000000001</v>
      </c>
      <c r="CV2896">
        <v>0.70967740000000001</v>
      </c>
      <c r="CW2896">
        <v>0.10752688000000001</v>
      </c>
      <c r="CX2896">
        <v>3371669</v>
      </c>
      <c r="CY2896">
        <v>17</v>
      </c>
      <c r="CZ2896">
        <v>136</v>
      </c>
      <c r="DA2896">
        <v>9</v>
      </c>
      <c r="DB2896">
        <v>127</v>
      </c>
      <c r="DC2896">
        <v>6.6176473999999999E-2</v>
      </c>
      <c r="DD2896">
        <v>0.93382350000000003</v>
      </c>
    </row>
    <row r="2897" spans="1:108" x14ac:dyDescent="0.3">
      <c r="A2897">
        <v>2895</v>
      </c>
      <c r="B2897">
        <v>84880</v>
      </c>
      <c r="C2897" s="1" t="s">
        <v>2995</v>
      </c>
      <c r="D2897">
        <v>977</v>
      </c>
      <c r="E2897">
        <v>664</v>
      </c>
      <c r="F2897">
        <v>294</v>
      </c>
      <c r="G2897">
        <v>370</v>
      </c>
      <c r="H2897">
        <f>SUM(male_female_comparison_df[[#This Row],[inhabitants_female]:[inhabitants_male]])</f>
        <v>664</v>
      </c>
      <c r="I2897">
        <f>male_female_comparison_df[[#This Row],[INHABITANTS_TOTAL2]]-male_female_comparison_df[[#This Row],[inhabitants_total]]</f>
        <v>0</v>
      </c>
      <c r="J2897">
        <f>male_female_comparison_df[[#This Row],[inhabitants_male]]/(male_female_comparison_df[[#This Row],[inhabitants_total]])</f>
        <v>0.55722891566265065</v>
      </c>
      <c r="L2897">
        <v>39</v>
      </c>
      <c r="M2897">
        <v>20</v>
      </c>
      <c r="N2897">
        <v>30</v>
      </c>
      <c r="O2897">
        <v>74</v>
      </c>
      <c r="P2897">
        <v>35</v>
      </c>
      <c r="Q2897">
        <v>25</v>
      </c>
      <c r="R2897">
        <v>12</v>
      </c>
      <c r="S2897">
        <v>28</v>
      </c>
      <c r="T2897">
        <v>33</v>
      </c>
      <c r="U2897">
        <v>44</v>
      </c>
      <c r="V2897">
        <v>42</v>
      </c>
      <c r="W2897">
        <v>42</v>
      </c>
      <c r="X2897">
        <v>38</v>
      </c>
      <c r="Y2897">
        <v>36</v>
      </c>
      <c r="Z2897">
        <v>45</v>
      </c>
      <c r="AA2897">
        <v>56</v>
      </c>
      <c r="AB2897">
        <v>38</v>
      </c>
      <c r="AC2897">
        <v>21</v>
      </c>
      <c r="AD2897">
        <v>23</v>
      </c>
      <c r="AE2897">
        <v>8</v>
      </c>
      <c r="AF2897">
        <v>14</v>
      </c>
      <c r="AG2897">
        <v>6.5492177000000007</v>
      </c>
      <c r="AH2897">
        <v>0.44277107999999998</v>
      </c>
      <c r="AI2897">
        <v>0.55722890000000003</v>
      </c>
      <c r="AJ2897" s="2">
        <f>SUM(male_female_comparison_df[[#This Row],[inhabitants_proportional_male]],male_female_comparison_df[[#This Row],[inhabitants_proportional_female]])</f>
        <v>0.99999998000000001</v>
      </c>
      <c r="AK2897" s="2">
        <f>male_female_comparison_df[[#This Row],[inhabitants_proportional_male]]-male_female_comparison_df[[#This Row],[PROPORTIONAL MALE]]</f>
        <v>-1.5662650620917873E-8</v>
      </c>
      <c r="AL2897" s="2">
        <f t="shared" si="45"/>
        <v>-0.46793335875704306</v>
      </c>
      <c r="AM2897">
        <v>3.0120482999999997E-2</v>
      </c>
      <c r="AN2897">
        <v>4.5180722999999999E-2</v>
      </c>
      <c r="AO2897">
        <v>0.11144578500000001</v>
      </c>
      <c r="AP2897">
        <v>5.2710842000000001E-2</v>
      </c>
      <c r="AQ2897">
        <v>3.7650603999999997E-2</v>
      </c>
      <c r="AR2897">
        <v>1.8072287999999999E-2</v>
      </c>
      <c r="AS2897">
        <v>4.2168672999999997E-2</v>
      </c>
      <c r="AT2897">
        <v>4.9698795999999996E-2</v>
      </c>
      <c r="AU2897">
        <v>6.6265060000000001E-2</v>
      </c>
      <c r="AV2897">
        <v>6.3253014999999996E-2</v>
      </c>
      <c r="AW2897">
        <v>6.3253014999999996E-2</v>
      </c>
      <c r="AX2897">
        <v>5.7228914999999998E-2</v>
      </c>
      <c r="AY2897">
        <v>5.421687E-2</v>
      </c>
      <c r="AZ2897">
        <v>6.7771084999999995E-2</v>
      </c>
      <c r="BA2897">
        <v>8.4337345999999994E-2</v>
      </c>
      <c r="BB2897">
        <v>5.7228914999999998E-2</v>
      </c>
      <c r="BC2897">
        <v>3.1626507999999998E-2</v>
      </c>
      <c r="BD2897">
        <v>3.4638554000000002E-2</v>
      </c>
      <c r="BE2897">
        <v>1.2048191999999999E-2</v>
      </c>
      <c r="BF2897">
        <v>2.1084337000000002E-2</v>
      </c>
      <c r="BG2897">
        <v>21399</v>
      </c>
      <c r="BH2897">
        <v>20360</v>
      </c>
      <c r="BI2897">
        <v>109</v>
      </c>
      <c r="BJ2897">
        <v>306</v>
      </c>
      <c r="BK2897">
        <v>68</v>
      </c>
      <c r="BL2897">
        <v>0.16590562</v>
      </c>
      <c r="BM2897">
        <v>0.46575344000000002</v>
      </c>
      <c r="BN2897">
        <v>0.10350076</v>
      </c>
      <c r="BO2897">
        <v>267</v>
      </c>
      <c r="BP2897">
        <v>2.5</v>
      </c>
      <c r="BQ2897">
        <v>43.1</v>
      </c>
      <c r="BR2897">
        <v>14</v>
      </c>
      <c r="BS2897">
        <v>7</v>
      </c>
      <c r="BT2897">
        <v>83</v>
      </c>
      <c r="BU2897">
        <v>18</v>
      </c>
      <c r="BV2897">
        <v>33</v>
      </c>
      <c r="BW2897">
        <v>43</v>
      </c>
      <c r="BX2897">
        <v>43</v>
      </c>
      <c r="BY2897">
        <v>110</v>
      </c>
      <c r="BZ2897">
        <v>76</v>
      </c>
      <c r="CA2897">
        <v>237</v>
      </c>
      <c r="CB2897">
        <v>20</v>
      </c>
      <c r="CC2897">
        <v>10</v>
      </c>
      <c r="CD2897">
        <v>5.2434455999999997E-2</v>
      </c>
      <c r="CE2897">
        <v>2.6217227999999999E-2</v>
      </c>
      <c r="CF2897">
        <v>0.31086140000000001</v>
      </c>
      <c r="CG2897">
        <v>6.7415729999999993E-2</v>
      </c>
      <c r="CH2897">
        <v>0.12359550599999999</v>
      </c>
      <c r="CI2897">
        <v>0.16104870000000002</v>
      </c>
      <c r="CJ2897">
        <v>0.16104870000000002</v>
      </c>
      <c r="CK2897">
        <v>0.41198500000000005</v>
      </c>
      <c r="CL2897">
        <v>0.28464420000000001</v>
      </c>
      <c r="CM2897">
        <v>0.88764050000000005</v>
      </c>
      <c r="CN2897">
        <v>7.4906364000000003E-2</v>
      </c>
      <c r="CO2897">
        <v>3.7453182000000002E-2</v>
      </c>
      <c r="CP2897">
        <v>39065</v>
      </c>
      <c r="CQ2897">
        <v>35475</v>
      </c>
      <c r="CR2897">
        <v>57</v>
      </c>
      <c r="CS2897">
        <v>181</v>
      </c>
      <c r="CT2897">
        <v>27</v>
      </c>
      <c r="CU2897">
        <v>0.21509433999999999</v>
      </c>
      <c r="CV2897">
        <v>0.68301886000000001</v>
      </c>
      <c r="CW2897">
        <v>0.101886794</v>
      </c>
      <c r="CX2897">
        <v>10352107</v>
      </c>
      <c r="CY2897">
        <v>40</v>
      </c>
      <c r="CZ2897">
        <v>332</v>
      </c>
      <c r="DA2897">
        <v>37</v>
      </c>
      <c r="DB2897">
        <v>295</v>
      </c>
      <c r="DC2897">
        <v>0.11144578500000001</v>
      </c>
      <c r="DD2897">
        <v>0.88855419999999996</v>
      </c>
    </row>
    <row r="2898" spans="1:108" x14ac:dyDescent="0.3">
      <c r="A2898">
        <v>2896</v>
      </c>
      <c r="B2898">
        <v>85140</v>
      </c>
      <c r="C2898" s="1" t="s">
        <v>2996</v>
      </c>
      <c r="D2898">
        <v>208</v>
      </c>
      <c r="E2898">
        <v>844</v>
      </c>
      <c r="F2898">
        <v>423</v>
      </c>
      <c r="G2898">
        <v>421</v>
      </c>
      <c r="H2898">
        <f>SUM(male_female_comparison_df[[#This Row],[inhabitants_female]:[inhabitants_male]])</f>
        <v>844</v>
      </c>
      <c r="I2898">
        <f>male_female_comparison_df[[#This Row],[INHABITANTS_TOTAL2]]-male_female_comparison_df[[#This Row],[inhabitants_total]]</f>
        <v>0</v>
      </c>
      <c r="J2898">
        <f>male_female_comparison_df[[#This Row],[inhabitants_male]]/(male_female_comparison_df[[#This Row],[inhabitants_total]])</f>
        <v>0.49881516587677727</v>
      </c>
      <c r="L2898">
        <v>39</v>
      </c>
      <c r="M2898">
        <v>27</v>
      </c>
      <c r="N2898">
        <v>48</v>
      </c>
      <c r="O2898">
        <v>85</v>
      </c>
      <c r="P2898">
        <v>42</v>
      </c>
      <c r="Q2898">
        <v>28</v>
      </c>
      <c r="R2898">
        <v>25</v>
      </c>
      <c r="S2898">
        <v>48</v>
      </c>
      <c r="T2898">
        <v>41</v>
      </c>
      <c r="U2898">
        <v>53</v>
      </c>
      <c r="V2898">
        <v>45</v>
      </c>
      <c r="W2898">
        <v>34</v>
      </c>
      <c r="X2898">
        <v>44</v>
      </c>
      <c r="Y2898">
        <v>66</v>
      </c>
      <c r="Z2898">
        <v>67</v>
      </c>
      <c r="AA2898">
        <v>38</v>
      </c>
      <c r="AB2898">
        <v>50</v>
      </c>
      <c r="AC2898">
        <v>38</v>
      </c>
      <c r="AD2898">
        <v>25</v>
      </c>
      <c r="AE2898">
        <v>17</v>
      </c>
      <c r="AF2898">
        <v>23</v>
      </c>
      <c r="AG2898">
        <v>7.2576089999999995</v>
      </c>
      <c r="AH2898">
        <v>0.50118479999999999</v>
      </c>
      <c r="AI2898">
        <v>0.49881518000000002</v>
      </c>
      <c r="AJ2898" s="2">
        <f>SUM(male_female_comparison_df[[#This Row],[inhabitants_proportional_male]],male_female_comparison_df[[#This Row],[inhabitants_proportional_female]])</f>
        <v>0.99999998000000001</v>
      </c>
      <c r="AK2898" s="2">
        <f>male_female_comparison_df[[#This Row],[inhabitants_proportional_male]]-male_female_comparison_df[[#This Row],[PROPORTIONAL MALE]]</f>
        <v>1.4123222757955745E-8</v>
      </c>
      <c r="AL2898" s="2">
        <f t="shared" si="45"/>
        <v>-0.46793335875704306</v>
      </c>
      <c r="AM2898">
        <v>3.1990520000000001E-2</v>
      </c>
      <c r="AN2898">
        <v>5.6872035999999994E-2</v>
      </c>
      <c r="AO2898">
        <v>0.10071089999999999</v>
      </c>
      <c r="AP2898">
        <v>4.9763034999999997E-2</v>
      </c>
      <c r="AQ2898">
        <v>3.3175357000000003E-2</v>
      </c>
      <c r="AR2898">
        <v>2.9620852000000003E-2</v>
      </c>
      <c r="AS2898">
        <v>5.6872035999999994E-2</v>
      </c>
      <c r="AT2898">
        <v>4.8578199999999995E-2</v>
      </c>
      <c r="AU2898">
        <v>6.2796204999999994E-2</v>
      </c>
      <c r="AV2898">
        <v>5.3317535999999999E-2</v>
      </c>
      <c r="AW2898">
        <v>4.0284359999999998E-2</v>
      </c>
      <c r="AX2898">
        <v>5.2132699999999997E-2</v>
      </c>
      <c r="AY2898">
        <v>7.8199050000000006E-2</v>
      </c>
      <c r="AZ2898">
        <v>7.9383889999999999E-2</v>
      </c>
      <c r="BA2898">
        <v>4.50237E-2</v>
      </c>
      <c r="BB2898">
        <v>5.9241704999999999E-2</v>
      </c>
      <c r="BC2898">
        <v>4.50237E-2</v>
      </c>
      <c r="BD2898">
        <v>2.9620852000000003E-2</v>
      </c>
      <c r="BE2898">
        <v>2.0142179999999999E-2</v>
      </c>
      <c r="BF2898">
        <v>2.7251183999999998E-2</v>
      </c>
      <c r="BG2898">
        <v>21313</v>
      </c>
      <c r="BH2898">
        <v>20287</v>
      </c>
      <c r="BI2898">
        <v>163</v>
      </c>
      <c r="BJ2898">
        <v>364</v>
      </c>
      <c r="BK2898">
        <v>90</v>
      </c>
      <c r="BL2898">
        <v>0.19244391999999999</v>
      </c>
      <c r="BM2898">
        <v>0.42975205</v>
      </c>
      <c r="BN2898">
        <v>0.10625738</v>
      </c>
      <c r="BO2898">
        <v>309</v>
      </c>
      <c r="BP2898">
        <v>2.7</v>
      </c>
      <c r="BQ2898">
        <v>40</v>
      </c>
      <c r="BR2898">
        <v>12</v>
      </c>
      <c r="BS2898">
        <v>7</v>
      </c>
      <c r="BT2898">
        <v>104</v>
      </c>
      <c r="BU2898">
        <v>23</v>
      </c>
      <c r="BV2898">
        <v>45</v>
      </c>
      <c r="BW2898">
        <v>58</v>
      </c>
      <c r="BX2898">
        <v>54</v>
      </c>
      <c r="BY2898">
        <v>102</v>
      </c>
      <c r="BZ2898">
        <v>107</v>
      </c>
      <c r="CA2898">
        <v>289</v>
      </c>
      <c r="CB2898">
        <v>13</v>
      </c>
      <c r="CC2898">
        <v>7</v>
      </c>
      <c r="CD2898">
        <v>3.883495E-2</v>
      </c>
      <c r="CE2898">
        <v>2.2653721000000002E-2</v>
      </c>
      <c r="CF2898">
        <v>0.33656957999999998</v>
      </c>
      <c r="CG2898">
        <v>7.4433655000000001E-2</v>
      </c>
      <c r="CH2898">
        <v>0.14563107</v>
      </c>
      <c r="CI2898">
        <v>0.18770227</v>
      </c>
      <c r="CJ2898">
        <v>0.17475729000000001</v>
      </c>
      <c r="CK2898">
        <v>0.33009707999999999</v>
      </c>
      <c r="CL2898">
        <v>0.34627829999999998</v>
      </c>
      <c r="CM2898">
        <v>0.93527510000000003</v>
      </c>
      <c r="CN2898">
        <v>4.2071197000000005E-2</v>
      </c>
      <c r="CO2898">
        <v>2.2653721000000002E-2</v>
      </c>
      <c r="CP2898">
        <v>42609</v>
      </c>
      <c r="CQ2898">
        <v>39217</v>
      </c>
      <c r="CR2898">
        <v>80</v>
      </c>
      <c r="CS2898">
        <v>188</v>
      </c>
      <c r="CT2898">
        <v>43</v>
      </c>
      <c r="CU2898">
        <v>0.25723471999999997</v>
      </c>
      <c r="CV2898">
        <v>0.60450159999999997</v>
      </c>
      <c r="CW2898">
        <v>0.13826367000000001</v>
      </c>
      <c r="CX2898">
        <v>13251384</v>
      </c>
      <c r="CY2898">
        <v>37</v>
      </c>
      <c r="CZ2898">
        <v>392</v>
      </c>
      <c r="DA2898">
        <v>41</v>
      </c>
      <c r="DB2898">
        <v>351</v>
      </c>
      <c r="DC2898">
        <v>0.10459184000000001</v>
      </c>
      <c r="DD2898">
        <v>0.89540814999999996</v>
      </c>
    </row>
    <row r="2899" spans="1:108" x14ac:dyDescent="0.3">
      <c r="A2899">
        <v>2897</v>
      </c>
      <c r="B2899">
        <v>85450</v>
      </c>
      <c r="C2899" s="1" t="s">
        <v>2997</v>
      </c>
      <c r="D2899">
        <v>746</v>
      </c>
      <c r="E2899">
        <v>278</v>
      </c>
      <c r="F2899">
        <v>131</v>
      </c>
      <c r="G2899">
        <v>147</v>
      </c>
      <c r="H2899">
        <f>SUM(male_female_comparison_df[[#This Row],[inhabitants_female]:[inhabitants_male]])</f>
        <v>278</v>
      </c>
      <c r="I2899">
        <f>male_female_comparison_df[[#This Row],[INHABITANTS_TOTAL2]]-male_female_comparison_df[[#This Row],[inhabitants_total]]</f>
        <v>0</v>
      </c>
      <c r="J2899">
        <f>male_female_comparison_df[[#This Row],[inhabitants_male]]/(male_female_comparison_df[[#This Row],[inhabitants_total]])</f>
        <v>0.52877697841726623</v>
      </c>
      <c r="L2899">
        <v>35</v>
      </c>
      <c r="M2899">
        <v>8</v>
      </c>
      <c r="N2899">
        <v>20</v>
      </c>
      <c r="O2899">
        <v>52</v>
      </c>
      <c r="P2899">
        <v>16</v>
      </c>
      <c r="Q2899">
        <v>12</v>
      </c>
      <c r="R2899">
        <v>10</v>
      </c>
      <c r="S2899">
        <v>7</v>
      </c>
      <c r="T2899">
        <v>9</v>
      </c>
      <c r="U2899">
        <v>12</v>
      </c>
      <c r="V2899">
        <v>14</v>
      </c>
      <c r="W2899">
        <v>17</v>
      </c>
      <c r="X2899">
        <v>8</v>
      </c>
      <c r="Y2899">
        <v>18</v>
      </c>
      <c r="Z2899">
        <v>22</v>
      </c>
      <c r="AA2899">
        <v>9</v>
      </c>
      <c r="AB2899">
        <v>17</v>
      </c>
      <c r="AC2899">
        <v>11</v>
      </c>
      <c r="AD2899">
        <v>4</v>
      </c>
      <c r="AE2899">
        <v>4</v>
      </c>
      <c r="AF2899">
        <v>8</v>
      </c>
      <c r="AG2899">
        <v>4.076803</v>
      </c>
      <c r="AH2899">
        <v>0.47122302999999999</v>
      </c>
      <c r="AI2899">
        <v>0.52877700000000005</v>
      </c>
      <c r="AJ2899" s="2">
        <f>SUM(male_female_comparison_df[[#This Row],[inhabitants_proportional_male]],male_female_comparison_df[[#This Row],[inhabitants_proportional_female]])</f>
        <v>1.00000003</v>
      </c>
      <c r="AK2899" s="2">
        <f>male_female_comparison_df[[#This Row],[inhabitants_proportional_male]]-male_female_comparison_df[[#This Row],[PROPORTIONAL MALE]]</f>
        <v>2.1582733822356204E-8</v>
      </c>
      <c r="AL2899" s="2">
        <f t="shared" si="45"/>
        <v>-0.46793335875704306</v>
      </c>
      <c r="AM2899">
        <v>2.8776980000000001E-2</v>
      </c>
      <c r="AN2899">
        <v>7.1942450000000005E-2</v>
      </c>
      <c r="AO2899">
        <v>0.18705036</v>
      </c>
      <c r="AP2899">
        <v>5.7553960000000001E-2</v>
      </c>
      <c r="AQ2899">
        <v>4.3165467999999999E-2</v>
      </c>
      <c r="AR2899">
        <v>3.5971223999999996E-2</v>
      </c>
      <c r="AS2899">
        <v>2.5179856E-2</v>
      </c>
      <c r="AT2899">
        <v>3.2374099999999996E-2</v>
      </c>
      <c r="AU2899">
        <v>4.3165467999999999E-2</v>
      </c>
      <c r="AV2899">
        <v>5.0359710000000002E-2</v>
      </c>
      <c r="AW2899">
        <v>6.1151079999999997E-2</v>
      </c>
      <c r="AX2899">
        <v>2.8776980000000001E-2</v>
      </c>
      <c r="AY2899">
        <v>6.4748199999999992E-2</v>
      </c>
      <c r="AZ2899">
        <v>7.9136689999999996E-2</v>
      </c>
      <c r="BA2899">
        <v>3.2374099999999996E-2</v>
      </c>
      <c r="BB2899">
        <v>6.1151079999999997E-2</v>
      </c>
      <c r="BC2899">
        <v>3.9568346000000004E-2</v>
      </c>
      <c r="BD2899">
        <v>1.438849E-2</v>
      </c>
      <c r="BE2899">
        <v>1.438849E-2</v>
      </c>
      <c r="BF2899">
        <v>2.8776980000000001E-2</v>
      </c>
      <c r="BG2899">
        <v>20535</v>
      </c>
      <c r="BH2899">
        <v>19829</v>
      </c>
      <c r="BI2899">
        <v>43</v>
      </c>
      <c r="BJ2899">
        <v>102</v>
      </c>
      <c r="BK2899">
        <v>26</v>
      </c>
      <c r="BL2899">
        <v>0.15467626000000001</v>
      </c>
      <c r="BM2899">
        <v>0.36690645999999999</v>
      </c>
      <c r="BN2899">
        <v>9.3525179999999999E-2</v>
      </c>
      <c r="BO2899">
        <v>83</v>
      </c>
      <c r="BP2899">
        <v>3.3</v>
      </c>
      <c r="BQ2899">
        <v>35.700000000000003</v>
      </c>
      <c r="BR2899">
        <v>1</v>
      </c>
      <c r="BS2899">
        <v>0</v>
      </c>
      <c r="BT2899">
        <v>28</v>
      </c>
      <c r="BU2899">
        <v>7</v>
      </c>
      <c r="BV2899">
        <v>15</v>
      </c>
      <c r="BW2899">
        <v>26</v>
      </c>
      <c r="BX2899">
        <v>17</v>
      </c>
      <c r="BY2899">
        <v>25</v>
      </c>
      <c r="BZ2899">
        <v>30</v>
      </c>
      <c r="CA2899">
        <v>72</v>
      </c>
      <c r="CB2899">
        <v>6</v>
      </c>
      <c r="CC2899">
        <v>5</v>
      </c>
      <c r="CD2899">
        <v>1.2048191999999999E-2</v>
      </c>
      <c r="CE2899">
        <v>1.1904761999999999E-2</v>
      </c>
      <c r="CF2899">
        <v>0.33734939000000003</v>
      </c>
      <c r="CG2899">
        <v>8.4337345999999994E-2</v>
      </c>
      <c r="CH2899">
        <v>0.18072289</v>
      </c>
      <c r="CI2899">
        <v>0.31325301999999999</v>
      </c>
      <c r="CJ2899">
        <v>0.20481927999999999</v>
      </c>
      <c r="CK2899">
        <v>0.30120482999999998</v>
      </c>
      <c r="CL2899">
        <v>0.36144577999999999</v>
      </c>
      <c r="CM2899">
        <v>0.86746990000000002</v>
      </c>
      <c r="CN2899">
        <v>7.2289154000000008E-2</v>
      </c>
      <c r="CO2899">
        <v>6.0240965E-2</v>
      </c>
      <c r="CP2899">
        <v>42023</v>
      </c>
      <c r="CQ2899">
        <v>38721</v>
      </c>
      <c r="CR2899">
        <v>31</v>
      </c>
      <c r="CS2899">
        <v>45</v>
      </c>
      <c r="CT2899">
        <v>8</v>
      </c>
      <c r="CU2899">
        <v>0.36904759999999998</v>
      </c>
      <c r="CV2899">
        <v>0.53571427000000005</v>
      </c>
      <c r="CW2899">
        <v>9.5238100000000006E-2</v>
      </c>
      <c r="CX2899">
        <v>3529935</v>
      </c>
      <c r="CY2899">
        <v>23</v>
      </c>
      <c r="CZ2899">
        <v>105</v>
      </c>
      <c r="DA2899">
        <v>12</v>
      </c>
      <c r="DB2899">
        <v>93</v>
      </c>
      <c r="DC2899">
        <v>0.114285715</v>
      </c>
      <c r="DD2899">
        <v>0.88571429999999995</v>
      </c>
    </row>
    <row r="2900" spans="1:108" x14ac:dyDescent="0.3">
      <c r="A2900">
        <v>2898</v>
      </c>
      <c r="B2900">
        <v>85560</v>
      </c>
      <c r="C2900" s="1" t="s">
        <v>2998</v>
      </c>
      <c r="D2900">
        <v>535</v>
      </c>
      <c r="E2900">
        <v>466</v>
      </c>
      <c r="F2900">
        <v>204</v>
      </c>
      <c r="G2900">
        <v>262</v>
      </c>
      <c r="H2900">
        <f>SUM(male_female_comparison_df[[#This Row],[inhabitants_female]:[inhabitants_male]])</f>
        <v>466</v>
      </c>
      <c r="I2900">
        <f>male_female_comparison_df[[#This Row],[INHABITANTS_TOTAL2]]-male_female_comparison_df[[#This Row],[inhabitants_total]]</f>
        <v>0</v>
      </c>
      <c r="J2900">
        <f>male_female_comparison_df[[#This Row],[inhabitants_male]]/(male_female_comparison_df[[#This Row],[inhabitants_total]])</f>
        <v>0.5622317596566524</v>
      </c>
      <c r="L2900">
        <v>39</v>
      </c>
      <c r="M2900">
        <v>20</v>
      </c>
      <c r="N2900">
        <v>26</v>
      </c>
      <c r="O2900">
        <v>44</v>
      </c>
      <c r="P2900">
        <v>17</v>
      </c>
      <c r="Q2900">
        <v>19</v>
      </c>
      <c r="R2900">
        <v>14</v>
      </c>
      <c r="S2900">
        <v>25</v>
      </c>
      <c r="T2900">
        <v>16</v>
      </c>
      <c r="U2900">
        <v>30</v>
      </c>
      <c r="V2900">
        <v>26</v>
      </c>
      <c r="W2900">
        <v>23</v>
      </c>
      <c r="X2900">
        <v>22</v>
      </c>
      <c r="Y2900">
        <v>24</v>
      </c>
      <c r="Z2900">
        <v>33</v>
      </c>
      <c r="AA2900">
        <v>36</v>
      </c>
      <c r="AB2900">
        <v>33</v>
      </c>
      <c r="AC2900">
        <v>17</v>
      </c>
      <c r="AD2900">
        <v>21</v>
      </c>
      <c r="AE2900">
        <v>15</v>
      </c>
      <c r="AF2900">
        <v>5</v>
      </c>
      <c r="AG2900">
        <v>5.6104539999999998</v>
      </c>
      <c r="AH2900">
        <v>0.43776825000000003</v>
      </c>
      <c r="AI2900">
        <v>0.56223180000000006</v>
      </c>
      <c r="AJ2900" s="2">
        <f>SUM(male_female_comparison_df[[#This Row],[inhabitants_proportional_male]],male_female_comparison_df[[#This Row],[inhabitants_proportional_female]])</f>
        <v>1.0000000500000001</v>
      </c>
      <c r="AK2900" s="2">
        <f>male_female_comparison_df[[#This Row],[inhabitants_proportional_male]]-male_female_comparison_df[[#This Row],[PROPORTIONAL MALE]]</f>
        <v>4.0343347662563644E-8</v>
      </c>
      <c r="AL2900" s="2">
        <f t="shared" si="45"/>
        <v>-0.46793335875704306</v>
      </c>
      <c r="AM2900">
        <v>4.2918455000000001E-2</v>
      </c>
      <c r="AN2900">
        <v>5.5793993E-2</v>
      </c>
      <c r="AO2900">
        <v>9.4420604000000005E-2</v>
      </c>
      <c r="AP2900">
        <v>3.6480687999999997E-2</v>
      </c>
      <c r="AQ2900">
        <v>4.0772530000000001E-2</v>
      </c>
      <c r="AR2900">
        <v>3.0042917999999998E-2</v>
      </c>
      <c r="AS2900">
        <v>5.3648069999999999E-2</v>
      </c>
      <c r="AT2900">
        <v>3.4334763999999997E-2</v>
      </c>
      <c r="AU2900">
        <v>6.4377680000000007E-2</v>
      </c>
      <c r="AV2900">
        <v>5.5793993E-2</v>
      </c>
      <c r="AW2900">
        <v>4.9356222000000005E-2</v>
      </c>
      <c r="AX2900">
        <v>4.7210302000000003E-2</v>
      </c>
      <c r="AY2900">
        <v>5.1502145999999999E-2</v>
      </c>
      <c r="AZ2900">
        <v>7.0815450000000002E-2</v>
      </c>
      <c r="BA2900">
        <v>7.7253219999999997E-2</v>
      </c>
      <c r="BB2900">
        <v>7.0815450000000002E-2</v>
      </c>
      <c r="BC2900">
        <v>3.6480687999999997E-2</v>
      </c>
      <c r="BD2900">
        <v>4.5064380000000001E-2</v>
      </c>
      <c r="BE2900">
        <v>3.2188840000000003E-2</v>
      </c>
      <c r="BF2900">
        <v>1.0729613999999998E-2</v>
      </c>
      <c r="BG2900">
        <v>19596</v>
      </c>
      <c r="BH2900">
        <v>18029</v>
      </c>
      <c r="BI2900">
        <v>96</v>
      </c>
      <c r="BJ2900">
        <v>201</v>
      </c>
      <c r="BK2900">
        <v>45</v>
      </c>
      <c r="BL2900">
        <v>0.20253165000000001</v>
      </c>
      <c r="BM2900">
        <v>0.42405062999999998</v>
      </c>
      <c r="BN2900">
        <v>9.4936705999999996E-2</v>
      </c>
      <c r="BO2900">
        <v>185</v>
      </c>
      <c r="BP2900">
        <v>2.5</v>
      </c>
      <c r="BQ2900">
        <v>41.8</v>
      </c>
      <c r="BR2900">
        <v>13</v>
      </c>
      <c r="BS2900">
        <v>8</v>
      </c>
      <c r="BT2900">
        <v>47</v>
      </c>
      <c r="BU2900">
        <v>18</v>
      </c>
      <c r="BV2900">
        <v>26</v>
      </c>
      <c r="BW2900">
        <v>27</v>
      </c>
      <c r="BX2900">
        <v>23</v>
      </c>
      <c r="BY2900">
        <v>75</v>
      </c>
      <c r="BZ2900">
        <v>63</v>
      </c>
      <c r="CA2900">
        <v>155</v>
      </c>
      <c r="CB2900">
        <v>20</v>
      </c>
      <c r="CC2900">
        <v>10</v>
      </c>
      <c r="CD2900">
        <v>7.0270269999999996E-2</v>
      </c>
      <c r="CE2900">
        <v>4.3243244000000007E-2</v>
      </c>
      <c r="CF2900">
        <v>0.25405403999999998</v>
      </c>
      <c r="CG2900">
        <v>9.7297295999999991E-2</v>
      </c>
      <c r="CH2900">
        <v>0.14054053999999999</v>
      </c>
      <c r="CI2900">
        <v>0.14594594999999999</v>
      </c>
      <c r="CJ2900">
        <v>0.12432432</v>
      </c>
      <c r="CK2900">
        <v>0.40540540000000003</v>
      </c>
      <c r="CL2900">
        <v>0.34054053000000001</v>
      </c>
      <c r="CM2900">
        <v>0.83783780000000008</v>
      </c>
      <c r="CN2900">
        <v>0.10810810999999999</v>
      </c>
      <c r="CO2900">
        <v>5.4054054999999997E-2</v>
      </c>
      <c r="CP2900">
        <v>36034</v>
      </c>
      <c r="CQ2900">
        <v>32844</v>
      </c>
      <c r="CR2900">
        <v>62</v>
      </c>
      <c r="CS2900">
        <v>115</v>
      </c>
      <c r="CT2900">
        <v>12</v>
      </c>
      <c r="CU2900">
        <v>0.32804232999999999</v>
      </c>
      <c r="CV2900">
        <v>0.60846559999999994</v>
      </c>
      <c r="CW2900">
        <v>6.3492069999999998E-2</v>
      </c>
      <c r="CX2900">
        <v>6810400</v>
      </c>
      <c r="CY2900">
        <v>30</v>
      </c>
      <c r="CZ2900">
        <v>242</v>
      </c>
      <c r="DA2900">
        <v>24</v>
      </c>
      <c r="DB2900">
        <v>218</v>
      </c>
      <c r="DC2900">
        <v>9.9173549999999999E-2</v>
      </c>
      <c r="DD2900">
        <v>0.90082644999999995</v>
      </c>
    </row>
    <row r="2901" spans="1:108" x14ac:dyDescent="0.3">
      <c r="A2901">
        <v>2899</v>
      </c>
      <c r="B2901">
        <v>85630</v>
      </c>
      <c r="C2901" s="1" t="s">
        <v>2999</v>
      </c>
      <c r="D2901">
        <v>535</v>
      </c>
      <c r="E2901">
        <v>602</v>
      </c>
      <c r="F2901">
        <v>284</v>
      </c>
      <c r="G2901">
        <v>318</v>
      </c>
      <c r="H2901">
        <f>SUM(male_female_comparison_df[[#This Row],[inhabitants_female]:[inhabitants_male]])</f>
        <v>602</v>
      </c>
      <c r="I2901">
        <f>male_female_comparison_df[[#This Row],[INHABITANTS_TOTAL2]]-male_female_comparison_df[[#This Row],[inhabitants_total]]</f>
        <v>0</v>
      </c>
      <c r="J2901">
        <f>male_female_comparison_df[[#This Row],[inhabitants_male]]/(male_female_comparison_df[[#This Row],[inhabitants_total]])</f>
        <v>0.52823920265780733</v>
      </c>
      <c r="L2901">
        <v>32</v>
      </c>
      <c r="M2901">
        <v>29</v>
      </c>
      <c r="N2901">
        <v>64</v>
      </c>
      <c r="O2901">
        <v>96</v>
      </c>
      <c r="P2901">
        <v>37</v>
      </c>
      <c r="Q2901">
        <v>26</v>
      </c>
      <c r="R2901">
        <v>23</v>
      </c>
      <c r="S2901">
        <v>21</v>
      </c>
      <c r="T2901">
        <v>22</v>
      </c>
      <c r="U2901">
        <v>24</v>
      </c>
      <c r="V2901">
        <v>39</v>
      </c>
      <c r="W2901">
        <v>38</v>
      </c>
      <c r="X2901">
        <v>30</v>
      </c>
      <c r="Y2901">
        <v>13</v>
      </c>
      <c r="Z2901">
        <v>26</v>
      </c>
      <c r="AA2901">
        <v>34</v>
      </c>
      <c r="AB2901">
        <v>24</v>
      </c>
      <c r="AC2901">
        <v>22</v>
      </c>
      <c r="AD2901">
        <v>10</v>
      </c>
      <c r="AE2901">
        <v>10</v>
      </c>
      <c r="AF2901">
        <v>14</v>
      </c>
      <c r="AG2901">
        <v>23.698179999999997</v>
      </c>
      <c r="AH2901">
        <v>0.47176080000000004</v>
      </c>
      <c r="AI2901">
        <v>0.52823920000000002</v>
      </c>
      <c r="AJ2901" s="2">
        <f>SUM(male_female_comparison_df[[#This Row],[inhabitants_proportional_male]],male_female_comparison_df[[#This Row],[inhabitants_proportional_female]])</f>
        <v>1</v>
      </c>
      <c r="AK2901" s="2">
        <f>male_female_comparison_df[[#This Row],[inhabitants_proportional_male]]-male_female_comparison_df[[#This Row],[PROPORTIONAL MALE]]</f>
        <v>-2.6578073075711472E-9</v>
      </c>
      <c r="AL2901" s="2">
        <f t="shared" si="45"/>
        <v>-0.46793335875704306</v>
      </c>
      <c r="AM2901">
        <v>4.8172757000000004E-2</v>
      </c>
      <c r="AN2901">
        <v>0.10631229</v>
      </c>
      <c r="AO2901">
        <v>0.15946843999999999</v>
      </c>
      <c r="AP2901">
        <v>6.1461795E-2</v>
      </c>
      <c r="AQ2901">
        <v>4.3189369999999998E-2</v>
      </c>
      <c r="AR2901">
        <v>3.820598E-2</v>
      </c>
      <c r="AS2901">
        <v>3.4883722999999998E-2</v>
      </c>
      <c r="AT2901">
        <v>3.6544852000000003E-2</v>
      </c>
      <c r="AU2901">
        <v>3.9867109999999997E-2</v>
      </c>
      <c r="AV2901">
        <v>6.4784049999999996E-2</v>
      </c>
      <c r="AW2901">
        <v>6.3122919999999999E-2</v>
      </c>
      <c r="AX2901">
        <v>4.9833885999999994E-2</v>
      </c>
      <c r="AY2901">
        <v>2.1594684999999999E-2</v>
      </c>
      <c r="AZ2901">
        <v>4.3189369999999998E-2</v>
      </c>
      <c r="BA2901">
        <v>5.6478404000000003E-2</v>
      </c>
      <c r="BB2901">
        <v>3.9867109999999997E-2</v>
      </c>
      <c r="BC2901">
        <v>3.6544852000000003E-2</v>
      </c>
      <c r="BD2901">
        <v>1.6611295000000002E-2</v>
      </c>
      <c r="BE2901">
        <v>1.6611295000000002E-2</v>
      </c>
      <c r="BF2901">
        <v>2.3255814E-2</v>
      </c>
      <c r="BG2901">
        <v>20916</v>
      </c>
      <c r="BH2901">
        <v>19768</v>
      </c>
      <c r="BI2901">
        <v>80</v>
      </c>
      <c r="BJ2901">
        <v>220</v>
      </c>
      <c r="BK2901">
        <v>50</v>
      </c>
      <c r="BL2901">
        <v>0.13179572000000001</v>
      </c>
      <c r="BM2901">
        <v>0.36243822999999997</v>
      </c>
      <c r="BN2901">
        <v>8.2372319999999999E-2</v>
      </c>
      <c r="BO2901">
        <v>171</v>
      </c>
      <c r="BP2901">
        <v>3.5</v>
      </c>
      <c r="BQ2901">
        <v>33.299999999999997</v>
      </c>
      <c r="BR2901">
        <v>1</v>
      </c>
      <c r="BS2901">
        <v>1</v>
      </c>
      <c r="BT2901">
        <v>70</v>
      </c>
      <c r="BU2901">
        <v>25</v>
      </c>
      <c r="BV2901">
        <v>47</v>
      </c>
      <c r="BW2901">
        <v>52</v>
      </c>
      <c r="BX2901">
        <v>39</v>
      </c>
      <c r="BY2901">
        <v>47</v>
      </c>
      <c r="BZ2901">
        <v>55</v>
      </c>
      <c r="CA2901">
        <v>166</v>
      </c>
      <c r="CB2901">
        <v>1</v>
      </c>
      <c r="CC2901">
        <v>4</v>
      </c>
      <c r="CD2901">
        <v>5.8479532999999992E-3</v>
      </c>
      <c r="CE2901">
        <v>5.8479532999999992E-3</v>
      </c>
      <c r="CF2901">
        <v>0.40935670000000002</v>
      </c>
      <c r="CG2901">
        <v>0.14619882000000001</v>
      </c>
      <c r="CH2901">
        <v>0.27485379999999998</v>
      </c>
      <c r="CI2901">
        <v>0.30409356999999998</v>
      </c>
      <c r="CJ2901">
        <v>0.22807016999999999</v>
      </c>
      <c r="CK2901">
        <v>0.27485379999999998</v>
      </c>
      <c r="CL2901">
        <v>0.32163742000000001</v>
      </c>
      <c r="CM2901">
        <v>0.97076019999999985</v>
      </c>
      <c r="CN2901">
        <v>5.8479532999999992E-3</v>
      </c>
      <c r="CO2901">
        <v>2.3391812999999997E-2</v>
      </c>
      <c r="CP2901">
        <v>43388</v>
      </c>
      <c r="CQ2901">
        <v>40226</v>
      </c>
      <c r="CR2901">
        <v>50</v>
      </c>
      <c r="CS2901">
        <v>109</v>
      </c>
      <c r="CT2901">
        <v>13</v>
      </c>
      <c r="CU2901">
        <v>0.29069766000000002</v>
      </c>
      <c r="CV2901">
        <v>0.63372092999999996</v>
      </c>
      <c r="CW2901">
        <v>7.558139400000001E-2</v>
      </c>
      <c r="CX2901">
        <v>7462652</v>
      </c>
      <c r="CY2901">
        <v>5</v>
      </c>
      <c r="CZ2901">
        <v>196</v>
      </c>
      <c r="DA2901">
        <v>5</v>
      </c>
      <c r="DB2901">
        <v>191</v>
      </c>
      <c r="DC2901">
        <v>2.5510205000000001E-2</v>
      </c>
      <c r="DD2901">
        <v>0.97448980000000007</v>
      </c>
    </row>
    <row r="2902" spans="1:108" x14ac:dyDescent="0.3">
      <c r="A2902">
        <v>2900</v>
      </c>
      <c r="B2902">
        <v>85900</v>
      </c>
      <c r="C2902" s="1" t="s">
        <v>3000</v>
      </c>
      <c r="D2902">
        <v>691</v>
      </c>
      <c r="E2902">
        <v>2020</v>
      </c>
      <c r="F2902">
        <v>997</v>
      </c>
      <c r="G2902">
        <v>1023</v>
      </c>
      <c r="H2902">
        <f>SUM(male_female_comparison_df[[#This Row],[inhabitants_female]:[inhabitants_male]])</f>
        <v>2020</v>
      </c>
      <c r="I2902">
        <f>male_female_comparison_df[[#This Row],[INHABITANTS_TOTAL2]]-male_female_comparison_df[[#This Row],[inhabitants_total]]</f>
        <v>0</v>
      </c>
      <c r="J2902">
        <f>male_female_comparison_df[[#This Row],[inhabitants_male]]/(male_female_comparison_df[[#This Row],[inhabitants_total]])</f>
        <v>0.50643564356435644</v>
      </c>
      <c r="L2902">
        <v>44</v>
      </c>
      <c r="M2902">
        <v>70</v>
      </c>
      <c r="N2902">
        <v>97</v>
      </c>
      <c r="O2902">
        <v>172</v>
      </c>
      <c r="P2902">
        <v>87</v>
      </c>
      <c r="Q2902">
        <v>52</v>
      </c>
      <c r="R2902">
        <v>38</v>
      </c>
      <c r="S2902">
        <v>94</v>
      </c>
      <c r="T2902">
        <v>82</v>
      </c>
      <c r="U2902">
        <v>111</v>
      </c>
      <c r="V2902">
        <v>81</v>
      </c>
      <c r="W2902">
        <v>92</v>
      </c>
      <c r="X2902">
        <v>95</v>
      </c>
      <c r="Y2902">
        <v>114</v>
      </c>
      <c r="Z2902">
        <v>126</v>
      </c>
      <c r="AA2902">
        <v>157</v>
      </c>
      <c r="AB2902">
        <v>150</v>
      </c>
      <c r="AC2902">
        <v>130</v>
      </c>
      <c r="AD2902">
        <v>115</v>
      </c>
      <c r="AE2902">
        <v>63</v>
      </c>
      <c r="AF2902">
        <v>94</v>
      </c>
      <c r="AG2902">
        <v>10.659811999999999</v>
      </c>
      <c r="AH2902">
        <v>0.49356436999999997</v>
      </c>
      <c r="AI2902">
        <v>0.50643563000000003</v>
      </c>
      <c r="AJ2902" s="2">
        <f>SUM(male_female_comparison_df[[#This Row],[inhabitants_proportional_male]],male_female_comparison_df[[#This Row],[inhabitants_proportional_female]])</f>
        <v>1</v>
      </c>
      <c r="AK2902" s="2">
        <f>male_female_comparison_df[[#This Row],[inhabitants_proportional_male]]-male_female_comparison_df[[#This Row],[PROPORTIONAL MALE]]</f>
        <v>-1.3564356415862733E-8</v>
      </c>
      <c r="AL2902" s="2">
        <f t="shared" si="45"/>
        <v>-0.46793335875704306</v>
      </c>
      <c r="AM2902">
        <v>3.4653466000000001E-2</v>
      </c>
      <c r="AN2902">
        <v>4.8019800000000001E-2</v>
      </c>
      <c r="AO2902">
        <v>8.5148509999999997E-2</v>
      </c>
      <c r="AP2902">
        <v>4.3069307000000001E-2</v>
      </c>
      <c r="AQ2902">
        <v>2.5742574000000001E-2</v>
      </c>
      <c r="AR2902">
        <v>1.8811881999999999E-2</v>
      </c>
      <c r="AS2902">
        <v>4.6534654000000002E-2</v>
      </c>
      <c r="AT2902">
        <v>4.0594060000000001E-2</v>
      </c>
      <c r="AU2902">
        <v>5.4950494000000003E-2</v>
      </c>
      <c r="AV2902">
        <v>4.0099009999999997E-2</v>
      </c>
      <c r="AW2902">
        <v>4.5544554000000001E-2</v>
      </c>
      <c r="AX2902">
        <v>4.7029704000000006E-2</v>
      </c>
      <c r="AY2902">
        <v>5.6435645E-2</v>
      </c>
      <c r="AZ2902">
        <v>6.2376239999999999E-2</v>
      </c>
      <c r="BA2902">
        <v>7.7722769999999997E-2</v>
      </c>
      <c r="BB2902">
        <v>7.4257426000000001E-2</v>
      </c>
      <c r="BC2902">
        <v>6.4356440000000001E-2</v>
      </c>
      <c r="BD2902">
        <v>5.6930695000000003E-2</v>
      </c>
      <c r="BE2902">
        <v>3.118812E-2</v>
      </c>
      <c r="BF2902">
        <v>4.6534654000000002E-2</v>
      </c>
      <c r="BG2902">
        <v>20178</v>
      </c>
      <c r="BH2902">
        <v>18207</v>
      </c>
      <c r="BI2902">
        <v>395</v>
      </c>
      <c r="BJ2902">
        <v>998</v>
      </c>
      <c r="BK2902">
        <v>175</v>
      </c>
      <c r="BL2902">
        <v>0.19212062999999999</v>
      </c>
      <c r="BM2902">
        <v>0.48540856999999998</v>
      </c>
      <c r="BN2902">
        <v>8.5116730000000002E-2</v>
      </c>
      <c r="BO2902">
        <v>885</v>
      </c>
      <c r="BP2902">
        <v>2.2000000000000002</v>
      </c>
      <c r="BQ2902">
        <v>42.5</v>
      </c>
      <c r="BR2902">
        <v>54</v>
      </c>
      <c r="BS2902">
        <v>22</v>
      </c>
      <c r="BT2902">
        <v>189</v>
      </c>
      <c r="BU2902">
        <v>55</v>
      </c>
      <c r="BV2902">
        <v>88</v>
      </c>
      <c r="BW2902">
        <v>97</v>
      </c>
      <c r="BX2902">
        <v>98</v>
      </c>
      <c r="BY2902">
        <v>303</v>
      </c>
      <c r="BZ2902">
        <v>399</v>
      </c>
      <c r="CA2902">
        <v>637</v>
      </c>
      <c r="CB2902">
        <v>230</v>
      </c>
      <c r="CC2902">
        <v>18</v>
      </c>
      <c r="CD2902">
        <v>6.101695E-2</v>
      </c>
      <c r="CE2902">
        <v>2.4858757999999998E-2</v>
      </c>
      <c r="CF2902">
        <v>0.21355931</v>
      </c>
      <c r="CG2902">
        <v>6.2146890000000003E-2</v>
      </c>
      <c r="CH2902">
        <v>9.9435029999999994E-2</v>
      </c>
      <c r="CI2902">
        <v>0.10960452</v>
      </c>
      <c r="CJ2902">
        <v>0.11073446000000001</v>
      </c>
      <c r="CK2902">
        <v>0.34237290000000004</v>
      </c>
      <c r="CL2902">
        <v>0.45084744999999998</v>
      </c>
      <c r="CM2902">
        <v>0.71977400000000002</v>
      </c>
      <c r="CN2902">
        <v>0.25988699999999998</v>
      </c>
      <c r="CO2902">
        <v>2.0338981999999999E-2</v>
      </c>
      <c r="CP2902">
        <v>34911</v>
      </c>
      <c r="CQ2902">
        <v>29434</v>
      </c>
      <c r="CR2902">
        <v>290</v>
      </c>
      <c r="CS2902">
        <v>527</v>
      </c>
      <c r="CT2902">
        <v>78</v>
      </c>
      <c r="CU2902">
        <v>0.32402235000000001</v>
      </c>
      <c r="CV2902">
        <v>0.58882683999999996</v>
      </c>
      <c r="CW2902">
        <v>8.7150834999999996E-2</v>
      </c>
      <c r="CX2902">
        <v>31245644</v>
      </c>
      <c r="CY2902">
        <v>160</v>
      </c>
      <c r="CZ2902">
        <v>783</v>
      </c>
      <c r="DA2902">
        <v>101</v>
      </c>
      <c r="DB2902">
        <v>682</v>
      </c>
      <c r="DC2902">
        <v>0.12899107000000001</v>
      </c>
      <c r="DD2902">
        <v>0.87100893000000001</v>
      </c>
    </row>
    <row r="2903" spans="1:108" x14ac:dyDescent="0.3">
      <c r="A2903">
        <v>2901</v>
      </c>
      <c r="B2903">
        <v>85980</v>
      </c>
      <c r="C2903" s="1" t="s">
        <v>3001</v>
      </c>
      <c r="D2903">
        <v>691</v>
      </c>
      <c r="E2903">
        <v>361</v>
      </c>
      <c r="F2903">
        <v>166</v>
      </c>
      <c r="G2903">
        <v>195</v>
      </c>
      <c r="H2903">
        <f>SUM(male_female_comparison_df[[#This Row],[inhabitants_female]:[inhabitants_male]])</f>
        <v>361</v>
      </c>
      <c r="I2903">
        <f>male_female_comparison_df[[#This Row],[INHABITANTS_TOTAL2]]-male_female_comparison_df[[#This Row],[inhabitants_total]]</f>
        <v>0</v>
      </c>
      <c r="J2903">
        <f>male_female_comparison_df[[#This Row],[inhabitants_male]]/(male_female_comparison_df[[#This Row],[inhabitants_total]])</f>
        <v>0.54016620498614953</v>
      </c>
      <c r="L2903">
        <v>39</v>
      </c>
      <c r="M2903">
        <v>13</v>
      </c>
      <c r="N2903">
        <v>21</v>
      </c>
      <c r="O2903">
        <v>26</v>
      </c>
      <c r="P2903">
        <v>13</v>
      </c>
      <c r="Q2903">
        <v>12</v>
      </c>
      <c r="R2903">
        <v>12</v>
      </c>
      <c r="S2903">
        <v>26</v>
      </c>
      <c r="T2903">
        <v>19</v>
      </c>
      <c r="U2903">
        <v>19</v>
      </c>
      <c r="V2903">
        <v>18</v>
      </c>
      <c r="W2903">
        <v>10</v>
      </c>
      <c r="X2903">
        <v>28</v>
      </c>
      <c r="Y2903">
        <v>28</v>
      </c>
      <c r="Z2903">
        <v>31</v>
      </c>
      <c r="AA2903">
        <v>23</v>
      </c>
      <c r="AB2903">
        <v>20</v>
      </c>
      <c r="AC2903">
        <v>19</v>
      </c>
      <c r="AD2903">
        <v>13</v>
      </c>
      <c r="AE2903">
        <v>2</v>
      </c>
      <c r="AF2903">
        <v>8</v>
      </c>
      <c r="AG2903">
        <v>3.9786332000000004</v>
      </c>
      <c r="AH2903">
        <v>0.45983379999999996</v>
      </c>
      <c r="AI2903">
        <v>0.54016619999999993</v>
      </c>
      <c r="AJ2903" s="2">
        <f>SUM(male_female_comparison_df[[#This Row],[inhabitants_proportional_male]],male_female_comparison_df[[#This Row],[inhabitants_proportional_female]])</f>
        <v>0.99999999999999989</v>
      </c>
      <c r="AK2903" s="2">
        <f>male_female_comparison_df[[#This Row],[inhabitants_proportional_male]]-male_female_comparison_df[[#This Row],[PROPORTIONAL MALE]]</f>
        <v>-4.9861496043135389E-9</v>
      </c>
      <c r="AL2903" s="2">
        <f t="shared" si="45"/>
        <v>-0.46793335875704306</v>
      </c>
      <c r="AM2903">
        <v>3.6011080000000001E-2</v>
      </c>
      <c r="AN2903">
        <v>5.8171744999999997E-2</v>
      </c>
      <c r="AO2903">
        <v>7.2022160000000002E-2</v>
      </c>
      <c r="AP2903">
        <v>3.6011080000000001E-2</v>
      </c>
      <c r="AQ2903">
        <v>3.3240996000000002E-2</v>
      </c>
      <c r="AR2903">
        <v>3.3240996000000002E-2</v>
      </c>
      <c r="AS2903">
        <v>7.2022160000000002E-2</v>
      </c>
      <c r="AT2903">
        <v>5.2631579999999997E-2</v>
      </c>
      <c r="AU2903">
        <v>5.2631579999999997E-2</v>
      </c>
      <c r="AV2903">
        <v>4.9861494000000006E-2</v>
      </c>
      <c r="AW2903">
        <v>2.7700829999999999E-2</v>
      </c>
      <c r="AX2903">
        <v>7.7562325000000001E-2</v>
      </c>
      <c r="AY2903">
        <v>7.7562325000000001E-2</v>
      </c>
      <c r="AZ2903">
        <v>8.5872575999999992E-2</v>
      </c>
      <c r="BA2903">
        <v>6.3711909999999997E-2</v>
      </c>
      <c r="BB2903">
        <v>5.5401659999999998E-2</v>
      </c>
      <c r="BC2903">
        <v>5.2631579999999997E-2</v>
      </c>
      <c r="BD2903">
        <v>3.6011080000000001E-2</v>
      </c>
      <c r="BE2903">
        <v>5.540166E-3</v>
      </c>
      <c r="BF2903">
        <v>2.2160664E-2</v>
      </c>
      <c r="BG2903">
        <v>19402</v>
      </c>
      <c r="BH2903">
        <v>17993</v>
      </c>
      <c r="BI2903">
        <v>86</v>
      </c>
      <c r="BJ2903">
        <v>156</v>
      </c>
      <c r="BK2903">
        <v>33</v>
      </c>
      <c r="BL2903">
        <v>0.23691460000000003</v>
      </c>
      <c r="BM2903">
        <v>0.42975205</v>
      </c>
      <c r="BN2903">
        <v>9.0909089999999998E-2</v>
      </c>
      <c r="BO2903">
        <v>131</v>
      </c>
      <c r="BP2903">
        <v>2.8</v>
      </c>
      <c r="BQ2903">
        <v>41.1</v>
      </c>
      <c r="BR2903">
        <v>5</v>
      </c>
      <c r="BS2903">
        <v>4</v>
      </c>
      <c r="BT2903">
        <v>38</v>
      </c>
      <c r="BU2903">
        <v>12</v>
      </c>
      <c r="BV2903">
        <v>19</v>
      </c>
      <c r="BW2903">
        <v>19</v>
      </c>
      <c r="BX2903">
        <v>19</v>
      </c>
      <c r="BY2903">
        <v>50</v>
      </c>
      <c r="BZ2903">
        <v>45</v>
      </c>
      <c r="CA2903">
        <v>124</v>
      </c>
      <c r="CB2903">
        <v>1</v>
      </c>
      <c r="CC2903">
        <v>6</v>
      </c>
      <c r="CD2903">
        <v>3.8167939999999997E-2</v>
      </c>
      <c r="CE2903">
        <v>3.0534351000000001E-2</v>
      </c>
      <c r="CF2903">
        <v>0.29007634999999998</v>
      </c>
      <c r="CG2903">
        <v>9.1603056000000002E-2</v>
      </c>
      <c r="CH2903">
        <v>0.14503816999999999</v>
      </c>
      <c r="CI2903">
        <v>0.14503816999999999</v>
      </c>
      <c r="CJ2903">
        <v>0.14503816999999999</v>
      </c>
      <c r="CK2903">
        <v>0.38167940000000006</v>
      </c>
      <c r="CL2903">
        <v>0.34351145999999999</v>
      </c>
      <c r="CM2903">
        <v>0.94656489999999993</v>
      </c>
      <c r="CN2903">
        <v>7.6335880000000002E-3</v>
      </c>
      <c r="CO2903">
        <v>4.5801528000000001E-2</v>
      </c>
      <c r="CP2903">
        <v>40881</v>
      </c>
      <c r="CQ2903">
        <v>35526</v>
      </c>
      <c r="CR2903">
        <v>41</v>
      </c>
      <c r="CS2903">
        <v>79</v>
      </c>
      <c r="CT2903">
        <v>12</v>
      </c>
      <c r="CU2903">
        <v>0.31060606000000002</v>
      </c>
      <c r="CV2903">
        <v>0.59848489999999999</v>
      </c>
      <c r="CW2903">
        <v>9.0909089999999998E-2</v>
      </c>
      <c r="CX2903">
        <v>5396341</v>
      </c>
      <c r="CY2903">
        <v>26</v>
      </c>
      <c r="CZ2903">
        <v>179</v>
      </c>
      <c r="DA2903">
        <v>8</v>
      </c>
      <c r="DB2903">
        <v>171</v>
      </c>
      <c r="DC2903">
        <v>4.4692735999999997E-2</v>
      </c>
      <c r="DD2903">
        <v>0.95530725000000005</v>
      </c>
    </row>
    <row r="2904" spans="1:108" x14ac:dyDescent="0.3">
      <c r="A2904">
        <v>2902</v>
      </c>
      <c r="B2904">
        <v>86110</v>
      </c>
      <c r="C2904" s="1" t="s">
        <v>3002</v>
      </c>
      <c r="D2904">
        <v>625</v>
      </c>
      <c r="E2904">
        <v>371</v>
      </c>
      <c r="F2904">
        <v>177</v>
      </c>
      <c r="G2904">
        <v>194</v>
      </c>
      <c r="H2904">
        <f>SUM(male_female_comparison_df[[#This Row],[inhabitants_female]:[inhabitants_male]])</f>
        <v>371</v>
      </c>
      <c r="I2904">
        <f>male_female_comparison_df[[#This Row],[INHABITANTS_TOTAL2]]-male_female_comparison_df[[#This Row],[inhabitants_total]]</f>
        <v>0</v>
      </c>
      <c r="J2904">
        <f>male_female_comparison_df[[#This Row],[inhabitants_male]]/(male_female_comparison_df[[#This Row],[inhabitants_total]])</f>
        <v>0.52291105121293802</v>
      </c>
      <c r="L2904">
        <v>43</v>
      </c>
      <c r="M2904">
        <v>8</v>
      </c>
      <c r="N2904">
        <v>14</v>
      </c>
      <c r="O2904">
        <v>26</v>
      </c>
      <c r="P2904">
        <v>20</v>
      </c>
      <c r="Q2904">
        <v>13</v>
      </c>
      <c r="R2904">
        <v>3</v>
      </c>
      <c r="S2904">
        <v>21</v>
      </c>
      <c r="T2904">
        <v>18</v>
      </c>
      <c r="U2904">
        <v>21</v>
      </c>
      <c r="V2904">
        <v>23</v>
      </c>
      <c r="W2904">
        <v>12</v>
      </c>
      <c r="X2904">
        <v>29</v>
      </c>
      <c r="Y2904">
        <v>30</v>
      </c>
      <c r="Z2904">
        <v>19</v>
      </c>
      <c r="AA2904">
        <v>34</v>
      </c>
      <c r="AB2904">
        <v>31</v>
      </c>
      <c r="AC2904">
        <v>16</v>
      </c>
      <c r="AD2904">
        <v>16</v>
      </c>
      <c r="AE2904">
        <v>9</v>
      </c>
      <c r="AF2904">
        <v>8</v>
      </c>
      <c r="AG2904">
        <v>9.433287</v>
      </c>
      <c r="AH2904">
        <v>0.47708896000000001</v>
      </c>
      <c r="AI2904">
        <v>0.52291109999999996</v>
      </c>
      <c r="AJ2904" s="2">
        <f>SUM(male_female_comparison_df[[#This Row],[inhabitants_proportional_male]],male_female_comparison_df[[#This Row],[inhabitants_proportional_female]])</f>
        <v>1.0000000600000001</v>
      </c>
      <c r="AK2904" s="2">
        <f>male_female_comparison_df[[#This Row],[inhabitants_proportional_male]]-male_female_comparison_df[[#This Row],[PROPORTIONAL MALE]]</f>
        <v>4.8787061945887444E-8</v>
      </c>
      <c r="AL2904" s="2">
        <f t="shared" si="45"/>
        <v>-0.46793335875704306</v>
      </c>
      <c r="AM2904">
        <v>2.1563342000000003E-2</v>
      </c>
      <c r="AN2904">
        <v>3.7735850000000001E-2</v>
      </c>
      <c r="AO2904">
        <v>7.0080859999999995E-2</v>
      </c>
      <c r="AP2904">
        <v>5.3908355999999998E-2</v>
      </c>
      <c r="AQ2904">
        <v>3.5040429999999997E-2</v>
      </c>
      <c r="AR2904">
        <v>8.0862529999999998E-3</v>
      </c>
      <c r="AS2904">
        <v>5.6603774000000003E-2</v>
      </c>
      <c r="AT2904">
        <v>4.8517520000000001E-2</v>
      </c>
      <c r="AU2904">
        <v>5.6603774000000003E-2</v>
      </c>
      <c r="AV2904">
        <v>6.1994609999999999E-2</v>
      </c>
      <c r="AW2904">
        <v>3.234501E-2</v>
      </c>
      <c r="AX2904">
        <v>7.8167120000000007E-2</v>
      </c>
      <c r="AY2904">
        <v>8.0862539999999997E-2</v>
      </c>
      <c r="AZ2904">
        <v>5.1212937E-2</v>
      </c>
      <c r="BA2904">
        <v>9.1644205000000006E-2</v>
      </c>
      <c r="BB2904">
        <v>8.3557950000000006E-2</v>
      </c>
      <c r="BC2904">
        <v>4.3126684000000005E-2</v>
      </c>
      <c r="BD2904">
        <v>4.3126684000000005E-2</v>
      </c>
      <c r="BE2904">
        <v>2.4258760000000001E-2</v>
      </c>
      <c r="BF2904">
        <v>2.1563342000000003E-2</v>
      </c>
      <c r="BG2904">
        <v>22897</v>
      </c>
      <c r="BH2904">
        <v>21054</v>
      </c>
      <c r="BI2904">
        <v>69</v>
      </c>
      <c r="BJ2904">
        <v>161</v>
      </c>
      <c r="BK2904">
        <v>60</v>
      </c>
      <c r="BL2904">
        <v>0.18956044</v>
      </c>
      <c r="BM2904">
        <v>0.44230767999999998</v>
      </c>
      <c r="BN2904">
        <v>0.16483517</v>
      </c>
      <c r="BO2904">
        <v>150</v>
      </c>
      <c r="BP2904">
        <v>2.5</v>
      </c>
      <c r="BQ2904">
        <v>41.7</v>
      </c>
      <c r="BR2904">
        <v>7</v>
      </c>
      <c r="BS2904">
        <v>0</v>
      </c>
      <c r="BT2904">
        <v>45</v>
      </c>
      <c r="BU2904">
        <v>7</v>
      </c>
      <c r="BV2904">
        <v>18</v>
      </c>
      <c r="BW2904">
        <v>20</v>
      </c>
      <c r="BX2904">
        <v>23</v>
      </c>
      <c r="BY2904">
        <v>51</v>
      </c>
      <c r="BZ2904">
        <v>57</v>
      </c>
      <c r="CA2904">
        <v>139</v>
      </c>
      <c r="CB2904">
        <v>9</v>
      </c>
      <c r="CC2904">
        <v>2</v>
      </c>
      <c r="CD2904">
        <v>4.6666667000000002E-2</v>
      </c>
      <c r="CE2904">
        <v>3.3333334999999999E-2</v>
      </c>
      <c r="CF2904">
        <v>0.3</v>
      </c>
      <c r="CG2904">
        <v>4.6666667000000002E-2</v>
      </c>
      <c r="CH2904">
        <v>0.12</v>
      </c>
      <c r="CI2904">
        <v>0.13333333999999999</v>
      </c>
      <c r="CJ2904">
        <v>0.15333334000000001</v>
      </c>
      <c r="CK2904">
        <v>0.34</v>
      </c>
      <c r="CL2904">
        <v>0.38</v>
      </c>
      <c r="CM2904">
        <v>0.92666669999999995</v>
      </c>
      <c r="CN2904">
        <v>0.06</v>
      </c>
      <c r="CO2904">
        <v>1.3333333999999999E-2</v>
      </c>
      <c r="CP2904">
        <v>44641</v>
      </c>
      <c r="CQ2904">
        <v>43269</v>
      </c>
      <c r="CR2904">
        <v>27</v>
      </c>
      <c r="CS2904">
        <v>89</v>
      </c>
      <c r="CT2904">
        <v>34</v>
      </c>
      <c r="CU2904">
        <v>0.18</v>
      </c>
      <c r="CV2904">
        <v>0.59333330000000006</v>
      </c>
      <c r="CW2904">
        <v>0.22666666999999999</v>
      </c>
      <c r="CX2904">
        <v>6696223</v>
      </c>
      <c r="CY2904">
        <v>66</v>
      </c>
      <c r="CZ2904">
        <v>197</v>
      </c>
      <c r="DA2904">
        <v>21</v>
      </c>
      <c r="DB2904">
        <v>176</v>
      </c>
      <c r="DC2904">
        <v>0.10659899</v>
      </c>
      <c r="DD2904">
        <v>0.893401</v>
      </c>
    </row>
    <row r="2905" spans="1:108" x14ac:dyDescent="0.3">
      <c r="A2905">
        <v>2903</v>
      </c>
      <c r="B2905">
        <v>86160</v>
      </c>
      <c r="C2905" s="1" t="s">
        <v>3003</v>
      </c>
      <c r="D2905">
        <v>625</v>
      </c>
      <c r="E2905">
        <v>304</v>
      </c>
      <c r="F2905">
        <v>145</v>
      </c>
      <c r="G2905">
        <v>159</v>
      </c>
      <c r="H2905">
        <f>SUM(male_female_comparison_df[[#This Row],[inhabitants_female]:[inhabitants_male]])</f>
        <v>304</v>
      </c>
      <c r="I2905">
        <f>male_female_comparison_df[[#This Row],[INHABITANTS_TOTAL2]]-male_female_comparison_df[[#This Row],[inhabitants_total]]</f>
        <v>0</v>
      </c>
      <c r="J2905">
        <f>male_female_comparison_df[[#This Row],[inhabitants_male]]/(male_female_comparison_df[[#This Row],[inhabitants_total]])</f>
        <v>0.52302631578947367</v>
      </c>
      <c r="L2905">
        <v>50</v>
      </c>
      <c r="M2905">
        <v>7</v>
      </c>
      <c r="N2905">
        <v>9</v>
      </c>
      <c r="O2905">
        <v>17</v>
      </c>
      <c r="P2905">
        <v>9</v>
      </c>
      <c r="Q2905">
        <v>3</v>
      </c>
      <c r="R2905">
        <v>10</v>
      </c>
      <c r="S2905">
        <v>12</v>
      </c>
      <c r="T2905">
        <v>9</v>
      </c>
      <c r="U2905">
        <v>13</v>
      </c>
      <c r="V2905">
        <v>6</v>
      </c>
      <c r="W2905">
        <v>10</v>
      </c>
      <c r="X2905">
        <v>21</v>
      </c>
      <c r="Y2905">
        <v>27</v>
      </c>
      <c r="Z2905">
        <v>23</v>
      </c>
      <c r="AA2905">
        <v>25</v>
      </c>
      <c r="AB2905">
        <v>33</v>
      </c>
      <c r="AC2905">
        <v>21</v>
      </c>
      <c r="AD2905">
        <v>18</v>
      </c>
      <c r="AE2905">
        <v>18</v>
      </c>
      <c r="AF2905">
        <v>13</v>
      </c>
      <c r="AG2905">
        <v>5.9045014</v>
      </c>
      <c r="AH2905">
        <v>0.47697368000000001</v>
      </c>
      <c r="AI2905">
        <v>0.52302629999999994</v>
      </c>
      <c r="AJ2905" s="2">
        <f>SUM(male_female_comparison_df[[#This Row],[inhabitants_proportional_male]],male_female_comparison_df[[#This Row],[inhabitants_proportional_female]])</f>
        <v>0.9999999799999999</v>
      </c>
      <c r="AK2905" s="2">
        <f>male_female_comparison_df[[#This Row],[inhabitants_proportional_male]]-male_female_comparison_df[[#This Row],[PROPORTIONAL MALE]]</f>
        <v>-1.5789473728489156E-8</v>
      </c>
      <c r="AL2905" s="2">
        <f t="shared" si="45"/>
        <v>-0.46793335875704306</v>
      </c>
      <c r="AM2905">
        <v>2.3026314999999999E-2</v>
      </c>
      <c r="AN2905">
        <v>2.9605263999999999E-2</v>
      </c>
      <c r="AO2905">
        <v>5.592105E-2</v>
      </c>
      <c r="AP2905">
        <v>2.9605263999999999E-2</v>
      </c>
      <c r="AQ2905">
        <v>9.8684210000000005E-3</v>
      </c>
      <c r="AR2905">
        <v>3.2894738E-2</v>
      </c>
      <c r="AS2905">
        <v>3.9473682999999996E-2</v>
      </c>
      <c r="AT2905">
        <v>2.9605263999999999E-2</v>
      </c>
      <c r="AU2905">
        <v>4.2763160000000001E-2</v>
      </c>
      <c r="AV2905">
        <v>1.9736841000000001E-2</v>
      </c>
      <c r="AW2905">
        <v>3.2894738E-2</v>
      </c>
      <c r="AX2905">
        <v>6.9078945000000003E-2</v>
      </c>
      <c r="AY2905">
        <v>8.8815785999999994E-2</v>
      </c>
      <c r="AZ2905">
        <v>7.56579E-2</v>
      </c>
      <c r="BA2905">
        <v>8.2236840000000005E-2</v>
      </c>
      <c r="BB2905">
        <v>0.10855263499999999</v>
      </c>
      <c r="BC2905">
        <v>6.9078945000000003E-2</v>
      </c>
      <c r="BD2905">
        <v>5.9210527999999998E-2</v>
      </c>
      <c r="BE2905">
        <v>5.9210527999999998E-2</v>
      </c>
      <c r="BF2905">
        <v>4.2763160000000001E-2</v>
      </c>
      <c r="BG2905">
        <v>21508</v>
      </c>
      <c r="BH2905">
        <v>19365</v>
      </c>
      <c r="BI2905">
        <v>67</v>
      </c>
      <c r="BJ2905">
        <v>149</v>
      </c>
      <c r="BK2905">
        <v>46</v>
      </c>
      <c r="BL2905">
        <v>0.21405749999999998</v>
      </c>
      <c r="BM2905">
        <v>0.47603834</v>
      </c>
      <c r="BN2905">
        <v>0.14696486</v>
      </c>
      <c r="BO2905">
        <v>139</v>
      </c>
      <c r="BP2905">
        <v>2.2000000000000002</v>
      </c>
      <c r="BQ2905">
        <v>52.5</v>
      </c>
      <c r="BR2905">
        <v>2</v>
      </c>
      <c r="BS2905">
        <v>4</v>
      </c>
      <c r="BT2905">
        <v>24</v>
      </c>
      <c r="BU2905">
        <v>7</v>
      </c>
      <c r="BV2905">
        <v>12</v>
      </c>
      <c r="BW2905">
        <v>10</v>
      </c>
      <c r="BX2905">
        <v>8</v>
      </c>
      <c r="BY2905">
        <v>53</v>
      </c>
      <c r="BZ2905">
        <v>65</v>
      </c>
      <c r="CA2905">
        <v>132</v>
      </c>
      <c r="CB2905">
        <v>4</v>
      </c>
      <c r="CC2905">
        <v>3</v>
      </c>
      <c r="CD2905">
        <v>1.438849E-2</v>
      </c>
      <c r="CE2905">
        <v>2.8776980000000001E-2</v>
      </c>
      <c r="CF2905">
        <v>0.17266187</v>
      </c>
      <c r="CG2905">
        <v>5.0359710000000002E-2</v>
      </c>
      <c r="CH2905">
        <v>8.6330934999999998E-2</v>
      </c>
      <c r="CI2905">
        <v>7.1942450000000005E-2</v>
      </c>
      <c r="CJ2905">
        <v>5.7553960000000001E-2</v>
      </c>
      <c r="CK2905">
        <v>0.38129497000000001</v>
      </c>
      <c r="CL2905">
        <v>0.46762589999999998</v>
      </c>
      <c r="CM2905">
        <v>0.94964029999999999</v>
      </c>
      <c r="CN2905">
        <v>2.8776980000000001E-2</v>
      </c>
      <c r="CO2905">
        <v>2.1582733999999999E-2</v>
      </c>
      <c r="CP2905">
        <v>40090</v>
      </c>
      <c r="CQ2905">
        <v>35508</v>
      </c>
      <c r="CR2905">
        <v>36</v>
      </c>
      <c r="CS2905">
        <v>80</v>
      </c>
      <c r="CT2905">
        <v>25</v>
      </c>
      <c r="CU2905">
        <v>0.25531914999999999</v>
      </c>
      <c r="CV2905">
        <v>0.56737590000000004</v>
      </c>
      <c r="CW2905">
        <v>0.17730497000000001</v>
      </c>
      <c r="CX2905">
        <v>5652652</v>
      </c>
      <c r="CY2905">
        <v>37</v>
      </c>
      <c r="CZ2905">
        <v>182</v>
      </c>
      <c r="DA2905">
        <v>14</v>
      </c>
      <c r="DB2905">
        <v>168</v>
      </c>
      <c r="DC2905">
        <v>7.6923080000000005E-2</v>
      </c>
      <c r="DD2905">
        <v>0.92307689999999998</v>
      </c>
    </row>
    <row r="2906" spans="1:108" x14ac:dyDescent="0.3">
      <c r="A2906">
        <v>2904</v>
      </c>
      <c r="B2906">
        <v>86360</v>
      </c>
      <c r="C2906" s="1" t="s">
        <v>3004</v>
      </c>
      <c r="D2906">
        <v>678</v>
      </c>
      <c r="E2906">
        <v>213</v>
      </c>
      <c r="F2906">
        <v>97</v>
      </c>
      <c r="G2906">
        <v>116</v>
      </c>
      <c r="H2906">
        <f>SUM(male_female_comparison_df[[#This Row],[inhabitants_female]:[inhabitants_male]])</f>
        <v>213</v>
      </c>
      <c r="I2906">
        <f>male_female_comparison_df[[#This Row],[INHABITANTS_TOTAL2]]-male_female_comparison_df[[#This Row],[inhabitants_total]]</f>
        <v>0</v>
      </c>
      <c r="J2906">
        <f>male_female_comparison_df[[#This Row],[inhabitants_male]]/(male_female_comparison_df[[#This Row],[inhabitants_total]])</f>
        <v>0.54460093896713613</v>
      </c>
      <c r="L2906">
        <v>46</v>
      </c>
      <c r="M2906">
        <v>8</v>
      </c>
      <c r="N2906">
        <v>7</v>
      </c>
      <c r="O2906">
        <v>13</v>
      </c>
      <c r="P2906">
        <v>4</v>
      </c>
      <c r="Q2906">
        <v>3</v>
      </c>
      <c r="R2906">
        <v>4</v>
      </c>
      <c r="S2906">
        <v>7</v>
      </c>
      <c r="T2906">
        <v>13</v>
      </c>
      <c r="U2906">
        <v>11</v>
      </c>
      <c r="V2906">
        <v>10</v>
      </c>
      <c r="W2906">
        <v>9</v>
      </c>
      <c r="X2906">
        <v>12</v>
      </c>
      <c r="Y2906">
        <v>18</v>
      </c>
      <c r="Z2906">
        <v>17</v>
      </c>
      <c r="AA2906">
        <v>29</v>
      </c>
      <c r="AB2906">
        <v>21</v>
      </c>
      <c r="AC2906">
        <v>7</v>
      </c>
      <c r="AD2906">
        <v>4</v>
      </c>
      <c r="AE2906">
        <v>5</v>
      </c>
      <c r="AF2906">
        <v>11</v>
      </c>
      <c r="AG2906">
        <v>3.8330227999999997</v>
      </c>
      <c r="AH2906">
        <v>0.45539907000000002</v>
      </c>
      <c r="AI2906">
        <v>0.54460096000000002</v>
      </c>
      <c r="AJ2906" s="2">
        <f>SUM(male_female_comparison_df[[#This Row],[inhabitants_proportional_male]],male_female_comparison_df[[#This Row],[inhabitants_proportional_female]])</f>
        <v>1.00000003</v>
      </c>
      <c r="AK2906" s="2">
        <f>male_female_comparison_df[[#This Row],[inhabitants_proportional_male]]-male_female_comparison_df[[#This Row],[PROPORTIONAL MALE]]</f>
        <v>2.1032863894987486E-8</v>
      </c>
      <c r="AL2906" s="2">
        <f t="shared" si="45"/>
        <v>-0.46793335875704306</v>
      </c>
      <c r="AM2906">
        <v>3.7558686000000001E-2</v>
      </c>
      <c r="AN2906">
        <v>3.2863848000000001E-2</v>
      </c>
      <c r="AO2906">
        <v>6.1032864999999999E-2</v>
      </c>
      <c r="AP2906">
        <v>1.8779343E-2</v>
      </c>
      <c r="AQ2906">
        <v>1.4084507E-2</v>
      </c>
      <c r="AR2906">
        <v>1.8779343E-2</v>
      </c>
      <c r="AS2906">
        <v>3.2863848000000001E-2</v>
      </c>
      <c r="AT2906">
        <v>6.1032864999999999E-2</v>
      </c>
      <c r="AU2906">
        <v>5.1643192999999997E-2</v>
      </c>
      <c r="AV2906">
        <v>4.6948360000000001E-2</v>
      </c>
      <c r="AW2906">
        <v>4.2253520000000003E-2</v>
      </c>
      <c r="AX2906">
        <v>5.6338026999999999E-2</v>
      </c>
      <c r="AY2906">
        <v>8.4507040000000005E-2</v>
      </c>
      <c r="AZ2906">
        <v>7.9812209999999995E-2</v>
      </c>
      <c r="BA2906">
        <v>0.13615024000000001</v>
      </c>
      <c r="BB2906">
        <v>9.859155E-2</v>
      </c>
      <c r="BC2906">
        <v>3.2863848000000001E-2</v>
      </c>
      <c r="BD2906">
        <v>1.8779343E-2</v>
      </c>
      <c r="BE2906">
        <v>2.3474180000000001E-2</v>
      </c>
      <c r="BF2906">
        <v>5.1643192999999997E-2</v>
      </c>
      <c r="BG2906">
        <v>21110</v>
      </c>
      <c r="BH2906">
        <v>20973</v>
      </c>
      <c r="BI2906">
        <v>42</v>
      </c>
      <c r="BJ2906">
        <v>113</v>
      </c>
      <c r="BK2906">
        <v>28</v>
      </c>
      <c r="BL2906">
        <v>0.19266056000000001</v>
      </c>
      <c r="BM2906">
        <v>0.51834862999999998</v>
      </c>
      <c r="BN2906">
        <v>0.12844037</v>
      </c>
      <c r="BO2906">
        <v>94</v>
      </c>
      <c r="BP2906">
        <v>2.2000000000000002</v>
      </c>
      <c r="BQ2906">
        <v>50</v>
      </c>
      <c r="BR2906">
        <v>6</v>
      </c>
      <c r="BS2906">
        <v>2</v>
      </c>
      <c r="BT2906">
        <v>17</v>
      </c>
      <c r="BU2906">
        <v>7</v>
      </c>
      <c r="BV2906">
        <v>10</v>
      </c>
      <c r="BW2906">
        <v>8</v>
      </c>
      <c r="BX2906">
        <v>3</v>
      </c>
      <c r="BY2906">
        <v>45</v>
      </c>
      <c r="BZ2906">
        <v>32</v>
      </c>
      <c r="CA2906">
        <v>83</v>
      </c>
      <c r="CB2906">
        <v>5</v>
      </c>
      <c r="CC2906">
        <v>6</v>
      </c>
      <c r="CD2906">
        <v>6.3829789999999997E-2</v>
      </c>
      <c r="CE2906">
        <v>2.1276594999999999E-2</v>
      </c>
      <c r="CF2906">
        <v>0.18085106000000001</v>
      </c>
      <c r="CG2906">
        <v>7.4468080000000006E-2</v>
      </c>
      <c r="CH2906">
        <v>0.10638298</v>
      </c>
      <c r="CI2906">
        <v>8.5106379999999995E-2</v>
      </c>
      <c r="CJ2906">
        <v>3.1914893999999999E-2</v>
      </c>
      <c r="CK2906">
        <v>0.47872340000000002</v>
      </c>
      <c r="CL2906">
        <v>0.34042551999999998</v>
      </c>
      <c r="CM2906">
        <v>0.88297873999999998</v>
      </c>
      <c r="CN2906">
        <v>5.3191490000000001E-2</v>
      </c>
      <c r="CO2906">
        <v>6.3829789999999997E-2</v>
      </c>
      <c r="CP2906">
        <v>41606</v>
      </c>
      <c r="CQ2906">
        <v>40776</v>
      </c>
      <c r="CR2906">
        <v>19</v>
      </c>
      <c r="CS2906">
        <v>55</v>
      </c>
      <c r="CT2906">
        <v>17</v>
      </c>
      <c r="CU2906">
        <v>0.20879121</v>
      </c>
      <c r="CV2906">
        <v>0.60439560000000003</v>
      </c>
      <c r="CW2906">
        <v>0.18681318999999999</v>
      </c>
      <c r="CX2906">
        <v>3786155</v>
      </c>
      <c r="CY2906">
        <v>10</v>
      </c>
      <c r="CZ2906">
        <v>134</v>
      </c>
      <c r="DA2906">
        <v>11</v>
      </c>
      <c r="DB2906">
        <v>123</v>
      </c>
      <c r="DC2906">
        <v>8.2089549999999997E-2</v>
      </c>
      <c r="DD2906">
        <v>0.91791045999999998</v>
      </c>
    </row>
    <row r="2907" spans="1:108" x14ac:dyDescent="0.3">
      <c r="A2907">
        <v>2905</v>
      </c>
      <c r="B2907">
        <v>86400</v>
      </c>
      <c r="C2907" s="1" t="s">
        <v>3005</v>
      </c>
      <c r="D2907">
        <v>678</v>
      </c>
      <c r="E2907">
        <v>1722</v>
      </c>
      <c r="F2907">
        <v>844</v>
      </c>
      <c r="G2907">
        <v>878</v>
      </c>
      <c r="H2907">
        <f>SUM(male_female_comparison_df[[#This Row],[inhabitants_female]:[inhabitants_male]])</f>
        <v>1722</v>
      </c>
      <c r="I2907">
        <f>male_female_comparison_df[[#This Row],[INHABITANTS_TOTAL2]]-male_female_comparison_df[[#This Row],[inhabitants_total]]</f>
        <v>0</v>
      </c>
      <c r="J2907">
        <f>male_female_comparison_df[[#This Row],[inhabitants_male]]/(male_female_comparison_df[[#This Row],[inhabitants_total]])</f>
        <v>0.50987224157955868</v>
      </c>
      <c r="L2907">
        <v>47</v>
      </c>
      <c r="M2907">
        <v>48</v>
      </c>
      <c r="N2907">
        <v>93</v>
      </c>
      <c r="O2907">
        <v>132</v>
      </c>
      <c r="P2907">
        <v>60</v>
      </c>
      <c r="Q2907">
        <v>41</v>
      </c>
      <c r="R2907">
        <v>30</v>
      </c>
      <c r="S2907">
        <v>57</v>
      </c>
      <c r="T2907">
        <v>52</v>
      </c>
      <c r="U2907">
        <v>79</v>
      </c>
      <c r="V2907">
        <v>79</v>
      </c>
      <c r="W2907">
        <v>60</v>
      </c>
      <c r="X2907">
        <v>69</v>
      </c>
      <c r="Y2907">
        <v>107</v>
      </c>
      <c r="Z2907">
        <v>139</v>
      </c>
      <c r="AA2907">
        <v>156</v>
      </c>
      <c r="AB2907">
        <v>163</v>
      </c>
      <c r="AC2907">
        <v>95</v>
      </c>
      <c r="AD2907">
        <v>87</v>
      </c>
      <c r="AE2907">
        <v>70</v>
      </c>
      <c r="AF2907">
        <v>105</v>
      </c>
      <c r="AG2907">
        <v>4.9874024000000006</v>
      </c>
      <c r="AH2907">
        <v>0.49012777000000002</v>
      </c>
      <c r="AI2907">
        <v>0.50987225999999997</v>
      </c>
      <c r="AJ2907" s="2">
        <f>SUM(male_female_comparison_df[[#This Row],[inhabitants_proportional_male]],male_female_comparison_df[[#This Row],[inhabitants_proportional_female]])</f>
        <v>1.00000003</v>
      </c>
      <c r="AK2907" s="2">
        <f>male_female_comparison_df[[#This Row],[inhabitants_proportional_male]]-male_female_comparison_df[[#This Row],[PROPORTIONAL MALE]]</f>
        <v>1.8420441283417688E-8</v>
      </c>
      <c r="AL2907" s="2">
        <f t="shared" si="45"/>
        <v>-0.46793335875704306</v>
      </c>
      <c r="AM2907">
        <v>2.7874565E-2</v>
      </c>
      <c r="AN2907">
        <v>5.4006967999999995E-2</v>
      </c>
      <c r="AO2907">
        <v>7.6655050000000002E-2</v>
      </c>
      <c r="AP2907">
        <v>3.4843206000000002E-2</v>
      </c>
      <c r="AQ2907">
        <v>2.3809523999999999E-2</v>
      </c>
      <c r="AR2907">
        <v>1.7421603000000001E-2</v>
      </c>
      <c r="AS2907">
        <v>3.3101045000000003E-2</v>
      </c>
      <c r="AT2907">
        <v>3.0197445E-2</v>
      </c>
      <c r="AU2907">
        <v>4.5876887000000005E-2</v>
      </c>
      <c r="AV2907">
        <v>4.5876887000000005E-2</v>
      </c>
      <c r="AW2907">
        <v>3.4843206000000002E-2</v>
      </c>
      <c r="AX2907">
        <v>4.0069687999999999E-2</v>
      </c>
      <c r="AY2907">
        <v>6.2137049999999999E-2</v>
      </c>
      <c r="AZ2907">
        <v>8.0720089999999994E-2</v>
      </c>
      <c r="BA2907">
        <v>9.0592329999999999E-2</v>
      </c>
      <c r="BB2907">
        <v>9.4657379999999999E-2</v>
      </c>
      <c r="BC2907">
        <v>5.5168410000000001E-2</v>
      </c>
      <c r="BD2907">
        <v>5.0522647999999996E-2</v>
      </c>
      <c r="BE2907">
        <v>4.0650405000000001E-2</v>
      </c>
      <c r="BF2907">
        <v>6.097561E-2</v>
      </c>
      <c r="BG2907">
        <v>20238</v>
      </c>
      <c r="BH2907">
        <v>18429</v>
      </c>
      <c r="BI2907">
        <v>311</v>
      </c>
      <c r="BJ2907">
        <v>857</v>
      </c>
      <c r="BK2907">
        <v>200</v>
      </c>
      <c r="BL2907">
        <v>0.17822349000000001</v>
      </c>
      <c r="BM2907">
        <v>0.49111748</v>
      </c>
      <c r="BN2907">
        <v>0.11461318</v>
      </c>
      <c r="BO2907">
        <v>812</v>
      </c>
      <c r="BP2907">
        <v>2.1</v>
      </c>
      <c r="BQ2907">
        <v>43.4</v>
      </c>
      <c r="BR2907">
        <v>36</v>
      </c>
      <c r="BS2907">
        <v>12</v>
      </c>
      <c r="BT2907">
        <v>135</v>
      </c>
      <c r="BU2907">
        <v>40</v>
      </c>
      <c r="BV2907">
        <v>75</v>
      </c>
      <c r="BW2907">
        <v>65</v>
      </c>
      <c r="BX2907">
        <v>68</v>
      </c>
      <c r="BY2907">
        <v>322</v>
      </c>
      <c r="BZ2907">
        <v>361</v>
      </c>
      <c r="CA2907">
        <v>633</v>
      </c>
      <c r="CB2907">
        <v>167</v>
      </c>
      <c r="CC2907">
        <v>12</v>
      </c>
      <c r="CD2907">
        <v>4.4334974000000006E-2</v>
      </c>
      <c r="CE2907">
        <v>1.4778325E-2</v>
      </c>
      <c r="CF2907">
        <v>0.16625615999999999</v>
      </c>
      <c r="CG2907">
        <v>4.9261082000000005E-2</v>
      </c>
      <c r="CH2907">
        <v>9.2364534999999998E-2</v>
      </c>
      <c r="CI2907">
        <v>8.0049259999999997E-2</v>
      </c>
      <c r="CJ2907">
        <v>8.374384E-2</v>
      </c>
      <c r="CK2907">
        <v>0.39655172999999999</v>
      </c>
      <c r="CL2907">
        <v>0.44458126999999997</v>
      </c>
      <c r="CM2907">
        <v>0.77955662999999997</v>
      </c>
      <c r="CN2907">
        <v>0.20566502</v>
      </c>
      <c r="CO2907">
        <v>1.4778325E-2</v>
      </c>
      <c r="CP2907">
        <v>33040</v>
      </c>
      <c r="CQ2907">
        <v>28641</v>
      </c>
      <c r="CR2907">
        <v>251</v>
      </c>
      <c r="CS2907">
        <v>483</v>
      </c>
      <c r="CT2907">
        <v>87</v>
      </c>
      <c r="CU2907">
        <v>0.30572473999999999</v>
      </c>
      <c r="CV2907">
        <v>0.58830696000000005</v>
      </c>
      <c r="CW2907">
        <v>0.105968334</v>
      </c>
      <c r="CX2907">
        <v>27126136</v>
      </c>
      <c r="CY2907">
        <v>106</v>
      </c>
      <c r="CZ2907">
        <v>862</v>
      </c>
      <c r="DA2907">
        <v>166</v>
      </c>
      <c r="DB2907">
        <v>696</v>
      </c>
      <c r="DC2907">
        <v>0.19257541</v>
      </c>
      <c r="DD2907">
        <v>0.80742460000000005</v>
      </c>
    </row>
    <row r="2908" spans="1:108" x14ac:dyDescent="0.3">
      <c r="A2908">
        <v>2906</v>
      </c>
      <c r="B2908">
        <v>86460</v>
      </c>
      <c r="C2908" s="1" t="s">
        <v>3006</v>
      </c>
      <c r="D2908">
        <v>678</v>
      </c>
      <c r="E2908">
        <v>394</v>
      </c>
      <c r="F2908">
        <v>190</v>
      </c>
      <c r="G2908">
        <v>204</v>
      </c>
      <c r="H2908">
        <f>SUM(male_female_comparison_df[[#This Row],[inhabitants_female]:[inhabitants_male]])</f>
        <v>394</v>
      </c>
      <c r="I2908">
        <f>male_female_comparison_df[[#This Row],[INHABITANTS_TOTAL2]]-male_female_comparison_df[[#This Row],[inhabitants_total]]</f>
        <v>0</v>
      </c>
      <c r="J2908">
        <f>male_female_comparison_df[[#This Row],[inhabitants_male]]/(male_female_comparison_df[[#This Row],[inhabitants_total]])</f>
        <v>0.51776649746192893</v>
      </c>
      <c r="L2908">
        <v>42</v>
      </c>
      <c r="M2908">
        <v>18</v>
      </c>
      <c r="N2908">
        <v>24</v>
      </c>
      <c r="O2908">
        <v>35</v>
      </c>
      <c r="P2908">
        <v>20</v>
      </c>
      <c r="Q2908">
        <v>11</v>
      </c>
      <c r="R2908">
        <v>8</v>
      </c>
      <c r="S2908">
        <v>22</v>
      </c>
      <c r="T2908">
        <v>10</v>
      </c>
      <c r="U2908">
        <v>13</v>
      </c>
      <c r="V2908">
        <v>13</v>
      </c>
      <c r="W2908">
        <v>21</v>
      </c>
      <c r="X2908">
        <v>20</v>
      </c>
      <c r="Y2908">
        <v>22</v>
      </c>
      <c r="Z2908">
        <v>29</v>
      </c>
      <c r="AA2908">
        <v>34</v>
      </c>
      <c r="AB2908">
        <v>33</v>
      </c>
      <c r="AC2908">
        <v>18</v>
      </c>
      <c r="AD2908">
        <v>13</v>
      </c>
      <c r="AE2908">
        <v>15</v>
      </c>
      <c r="AF2908">
        <v>15</v>
      </c>
      <c r="AG2908">
        <v>3.5000862999999995</v>
      </c>
      <c r="AH2908">
        <v>0.48223349999999998</v>
      </c>
      <c r="AI2908">
        <v>0.51776650000000002</v>
      </c>
      <c r="AJ2908" s="2">
        <f>SUM(male_female_comparison_df[[#This Row],[inhabitants_proportional_male]],male_female_comparison_df[[#This Row],[inhabitants_proportional_female]])</f>
        <v>1</v>
      </c>
      <c r="AK2908" s="2">
        <f>male_female_comparison_df[[#This Row],[inhabitants_proportional_male]]-male_female_comparison_df[[#This Row],[PROPORTIONAL MALE]]</f>
        <v>2.5380710866329537E-9</v>
      </c>
      <c r="AL2908" s="2">
        <f t="shared" si="45"/>
        <v>-0.46793335875704306</v>
      </c>
      <c r="AM2908">
        <v>4.5685280000000002E-2</v>
      </c>
      <c r="AN2908">
        <v>6.0913704000000006E-2</v>
      </c>
      <c r="AO2908">
        <v>8.883249E-2</v>
      </c>
      <c r="AP2908">
        <v>5.0761420000000002E-2</v>
      </c>
      <c r="AQ2908">
        <v>2.7918782000000003E-2</v>
      </c>
      <c r="AR2908">
        <v>2.0304568000000002E-2</v>
      </c>
      <c r="AS2908">
        <v>5.5837564000000006E-2</v>
      </c>
      <c r="AT2908">
        <v>2.5380710000000001E-2</v>
      </c>
      <c r="AU2908">
        <v>3.2994922000000003E-2</v>
      </c>
      <c r="AV2908">
        <v>3.2994922000000003E-2</v>
      </c>
      <c r="AW2908">
        <v>5.3299494000000003E-2</v>
      </c>
      <c r="AX2908">
        <v>5.0761420000000002E-2</v>
      </c>
      <c r="AY2908">
        <v>5.5837564000000006E-2</v>
      </c>
      <c r="AZ2908">
        <v>7.3604059999999999E-2</v>
      </c>
      <c r="BA2908">
        <v>8.6294410000000002E-2</v>
      </c>
      <c r="BB2908">
        <v>8.3756339999999999E-2</v>
      </c>
      <c r="BC2908">
        <v>4.5685280000000002E-2</v>
      </c>
      <c r="BD2908">
        <v>3.2994922000000003E-2</v>
      </c>
      <c r="BE2908">
        <v>3.8071066000000001E-2</v>
      </c>
      <c r="BF2908">
        <v>3.8071066000000001E-2</v>
      </c>
      <c r="BG2908">
        <v>19760</v>
      </c>
      <c r="BH2908">
        <v>17989</v>
      </c>
      <c r="BI2908">
        <v>68</v>
      </c>
      <c r="BJ2908">
        <v>188</v>
      </c>
      <c r="BK2908">
        <v>40</v>
      </c>
      <c r="BL2908">
        <v>0.1734694</v>
      </c>
      <c r="BM2908">
        <v>0.47959184999999999</v>
      </c>
      <c r="BN2908">
        <v>0.10204082</v>
      </c>
      <c r="BO2908">
        <v>168</v>
      </c>
      <c r="BP2908">
        <v>2.2999999999999998</v>
      </c>
      <c r="BQ2908">
        <v>44.4</v>
      </c>
      <c r="BR2908">
        <v>5</v>
      </c>
      <c r="BS2908">
        <v>4</v>
      </c>
      <c r="BT2908">
        <v>39</v>
      </c>
      <c r="BU2908">
        <v>14</v>
      </c>
      <c r="BV2908">
        <v>21</v>
      </c>
      <c r="BW2908">
        <v>19</v>
      </c>
      <c r="BX2908">
        <v>22</v>
      </c>
      <c r="BY2908">
        <v>57</v>
      </c>
      <c r="BZ2908">
        <v>72</v>
      </c>
      <c r="CA2908">
        <v>155</v>
      </c>
      <c r="CB2908">
        <v>7</v>
      </c>
      <c r="CC2908">
        <v>6</v>
      </c>
      <c r="CD2908">
        <v>2.9761905000000002E-2</v>
      </c>
      <c r="CE2908">
        <v>2.3809523999999999E-2</v>
      </c>
      <c r="CF2908">
        <v>0.23214285000000001</v>
      </c>
      <c r="CG2908">
        <v>8.3333335999999994E-2</v>
      </c>
      <c r="CH2908">
        <v>0.125</v>
      </c>
      <c r="CI2908">
        <v>0.11309524</v>
      </c>
      <c r="CJ2908">
        <v>0.13095239</v>
      </c>
      <c r="CK2908">
        <v>0.33928570000000002</v>
      </c>
      <c r="CL2908">
        <v>0.42857142999999998</v>
      </c>
      <c r="CM2908">
        <v>0.92261903999999995</v>
      </c>
      <c r="CN2908">
        <v>4.1666667999999997E-2</v>
      </c>
      <c r="CO2908">
        <v>3.5714287000000004E-2</v>
      </c>
      <c r="CP2908">
        <v>35130</v>
      </c>
      <c r="CQ2908">
        <v>29423</v>
      </c>
      <c r="CR2908">
        <v>44</v>
      </c>
      <c r="CS2908">
        <v>107</v>
      </c>
      <c r="CT2908">
        <v>18</v>
      </c>
      <c r="CU2908">
        <v>0.26035502999999999</v>
      </c>
      <c r="CV2908">
        <v>0.63313609999999998</v>
      </c>
      <c r="CW2908">
        <v>0.10650887000000001</v>
      </c>
      <c r="CX2908">
        <v>5936953</v>
      </c>
      <c r="CY2908">
        <v>20</v>
      </c>
      <c r="CZ2908">
        <v>260</v>
      </c>
      <c r="DA2908">
        <v>45</v>
      </c>
      <c r="DB2908">
        <v>215</v>
      </c>
      <c r="DC2908">
        <v>0.17307692999999999</v>
      </c>
      <c r="DD2908">
        <v>0.82692310000000002</v>
      </c>
    </row>
    <row r="2909" spans="1:108" x14ac:dyDescent="0.3">
      <c r="A2909">
        <v>2907</v>
      </c>
      <c r="B2909">
        <v>86470</v>
      </c>
      <c r="C2909" s="1" t="s">
        <v>3007</v>
      </c>
      <c r="D2909">
        <v>678</v>
      </c>
      <c r="E2909">
        <v>188</v>
      </c>
      <c r="F2909">
        <v>88</v>
      </c>
      <c r="G2909">
        <v>100</v>
      </c>
      <c r="H2909">
        <f>SUM(male_female_comparison_df[[#This Row],[inhabitants_female]:[inhabitants_male]])</f>
        <v>188</v>
      </c>
      <c r="I2909">
        <f>male_female_comparison_df[[#This Row],[INHABITANTS_TOTAL2]]-male_female_comparison_df[[#This Row],[inhabitants_total]]</f>
        <v>0</v>
      </c>
      <c r="J2909">
        <f>male_female_comparison_df[[#This Row],[inhabitants_male]]/(male_female_comparison_df[[#This Row],[inhabitants_total]])</f>
        <v>0.53191489361702127</v>
      </c>
      <c r="L2909">
        <v>42</v>
      </c>
      <c r="M2909">
        <v>5</v>
      </c>
      <c r="N2909">
        <v>11</v>
      </c>
      <c r="O2909">
        <v>23</v>
      </c>
      <c r="P2909">
        <v>6</v>
      </c>
      <c r="Q2909">
        <v>3</v>
      </c>
      <c r="R2909">
        <v>3</v>
      </c>
      <c r="S2909">
        <v>8</v>
      </c>
      <c r="T2909">
        <v>10</v>
      </c>
      <c r="U2909">
        <v>8</v>
      </c>
      <c r="V2909">
        <v>6</v>
      </c>
      <c r="W2909">
        <v>12</v>
      </c>
      <c r="X2909">
        <v>5</v>
      </c>
      <c r="Y2909">
        <v>13</v>
      </c>
      <c r="Z2909">
        <v>16</v>
      </c>
      <c r="AA2909">
        <v>17</v>
      </c>
      <c r="AB2909">
        <v>13</v>
      </c>
      <c r="AC2909">
        <v>7</v>
      </c>
      <c r="AD2909">
        <v>11</v>
      </c>
      <c r="AE2909">
        <v>7</v>
      </c>
      <c r="AF2909">
        <v>4</v>
      </c>
      <c r="AG2909">
        <v>2.3639035000000002</v>
      </c>
      <c r="AH2909">
        <v>0.46808509999999998</v>
      </c>
      <c r="AI2909">
        <v>0.53191490000000008</v>
      </c>
      <c r="AJ2909" s="2">
        <f>SUM(male_female_comparison_df[[#This Row],[inhabitants_proportional_male]],male_female_comparison_df[[#This Row],[inhabitants_proportional_female]])</f>
        <v>1</v>
      </c>
      <c r="AK2909" s="2">
        <f>male_female_comparison_df[[#This Row],[inhabitants_proportional_male]]-male_female_comparison_df[[#This Row],[PROPORTIONAL MALE]]</f>
        <v>6.3829788121694264E-9</v>
      </c>
      <c r="AL2909" s="2">
        <f t="shared" si="45"/>
        <v>-0.46793335875704306</v>
      </c>
      <c r="AM2909">
        <v>2.6595745E-2</v>
      </c>
      <c r="AN2909">
        <v>5.8510640000000003E-2</v>
      </c>
      <c r="AO2909">
        <v>0.122340426</v>
      </c>
      <c r="AP2909">
        <v>3.1914893999999999E-2</v>
      </c>
      <c r="AQ2909">
        <v>1.5957447E-2</v>
      </c>
      <c r="AR2909">
        <v>1.5957447E-2</v>
      </c>
      <c r="AS2909">
        <v>4.2553189999999998E-2</v>
      </c>
      <c r="AT2909">
        <v>5.3191490000000001E-2</v>
      </c>
      <c r="AU2909">
        <v>4.2553189999999998E-2</v>
      </c>
      <c r="AV2909">
        <v>3.1914893999999999E-2</v>
      </c>
      <c r="AW2909">
        <v>6.3829789999999997E-2</v>
      </c>
      <c r="AX2909">
        <v>2.6595745E-2</v>
      </c>
      <c r="AY2909">
        <v>6.9148934999999995E-2</v>
      </c>
      <c r="AZ2909">
        <v>8.5106379999999995E-2</v>
      </c>
      <c r="BA2909">
        <v>9.0425530000000004E-2</v>
      </c>
      <c r="BB2909">
        <v>6.9148934999999995E-2</v>
      </c>
      <c r="BC2909">
        <v>3.7234040000000003E-2</v>
      </c>
      <c r="BD2909">
        <v>5.8510640000000003E-2</v>
      </c>
      <c r="BE2909">
        <v>3.7234040000000003E-2</v>
      </c>
      <c r="BF2909">
        <v>2.1276594999999999E-2</v>
      </c>
      <c r="BG2909">
        <v>19757</v>
      </c>
      <c r="BH2909">
        <v>16472</v>
      </c>
      <c r="BI2909">
        <v>50</v>
      </c>
      <c r="BJ2909">
        <v>74</v>
      </c>
      <c r="BK2909">
        <v>22</v>
      </c>
      <c r="BL2909">
        <v>0.25252523999999998</v>
      </c>
      <c r="BM2909">
        <v>0.37373737000000001</v>
      </c>
      <c r="BN2909">
        <v>0.11111111</v>
      </c>
      <c r="BO2909">
        <v>74</v>
      </c>
      <c r="BP2909">
        <v>2.5</v>
      </c>
      <c r="BQ2909">
        <v>44.4</v>
      </c>
      <c r="BR2909">
        <v>3</v>
      </c>
      <c r="BS2909">
        <v>0</v>
      </c>
      <c r="BT2909">
        <v>17</v>
      </c>
      <c r="BU2909">
        <v>4</v>
      </c>
      <c r="BV2909">
        <v>7</v>
      </c>
      <c r="BW2909">
        <v>11</v>
      </c>
      <c r="BX2909">
        <v>7</v>
      </c>
      <c r="BY2909">
        <v>30</v>
      </c>
      <c r="BZ2909">
        <v>27</v>
      </c>
      <c r="CA2909">
        <v>73</v>
      </c>
      <c r="CB2909">
        <v>1</v>
      </c>
      <c r="CC2909">
        <v>0</v>
      </c>
      <c r="CD2909">
        <v>4.054054E-2</v>
      </c>
      <c r="CF2909">
        <v>0.22972972999999999</v>
      </c>
      <c r="CG2909">
        <v>5.4054054999999997E-2</v>
      </c>
      <c r="CH2909">
        <v>9.4594600000000001E-2</v>
      </c>
      <c r="CI2909">
        <v>0.14864864999999999</v>
      </c>
      <c r="CJ2909">
        <v>9.4594600000000001E-2</v>
      </c>
      <c r="CK2909">
        <v>0.40540540000000003</v>
      </c>
      <c r="CL2909">
        <v>0.36486486000000001</v>
      </c>
      <c r="CM2909">
        <v>0.98648649999999993</v>
      </c>
      <c r="CN2909">
        <v>1.3513513999999999E-2</v>
      </c>
      <c r="CO2909">
        <v>1.3157894999999999E-2</v>
      </c>
      <c r="CP2909">
        <v>38638</v>
      </c>
      <c r="CQ2909">
        <v>36154</v>
      </c>
      <c r="CR2909">
        <v>20</v>
      </c>
      <c r="CS2909">
        <v>47</v>
      </c>
      <c r="CT2909">
        <v>9</v>
      </c>
      <c r="CU2909">
        <v>0.2631579</v>
      </c>
      <c r="CV2909">
        <v>0.61842109999999995</v>
      </c>
      <c r="CW2909">
        <v>0.118421055</v>
      </c>
      <c r="CX2909">
        <v>2936501</v>
      </c>
      <c r="CY2909">
        <v>9</v>
      </c>
      <c r="CZ2909">
        <v>108</v>
      </c>
      <c r="DA2909">
        <v>10</v>
      </c>
      <c r="DB2909">
        <v>98</v>
      </c>
      <c r="DC2909">
        <v>9.2592590000000002E-2</v>
      </c>
      <c r="DD2909">
        <v>0.90740740000000009</v>
      </c>
    </row>
    <row r="2910" spans="1:108" x14ac:dyDescent="0.3">
      <c r="A2910">
        <v>2908</v>
      </c>
      <c r="B2910">
        <v>86600</v>
      </c>
      <c r="C2910" s="1" t="s">
        <v>3008</v>
      </c>
      <c r="D2910">
        <v>71</v>
      </c>
      <c r="E2910">
        <v>5421</v>
      </c>
      <c r="F2910">
        <v>2707</v>
      </c>
      <c r="G2910">
        <v>2714</v>
      </c>
      <c r="H2910">
        <f>SUM(male_female_comparison_df[[#This Row],[inhabitants_female]:[inhabitants_male]])</f>
        <v>5421</v>
      </c>
      <c r="I2910">
        <f>male_female_comparison_df[[#This Row],[INHABITANTS_TOTAL2]]-male_female_comparison_df[[#This Row],[inhabitants_total]]</f>
        <v>0</v>
      </c>
      <c r="J2910">
        <f>male_female_comparison_df[[#This Row],[inhabitants_male]]/(male_female_comparison_df[[#This Row],[inhabitants_total]])</f>
        <v>0.50064563733628487</v>
      </c>
      <c r="L2910">
        <v>40</v>
      </c>
      <c r="M2910">
        <v>214</v>
      </c>
      <c r="N2910">
        <v>314</v>
      </c>
      <c r="O2910">
        <v>455</v>
      </c>
      <c r="P2910">
        <v>247</v>
      </c>
      <c r="Q2910">
        <v>165</v>
      </c>
      <c r="R2910">
        <v>143</v>
      </c>
      <c r="S2910">
        <v>267</v>
      </c>
      <c r="T2910">
        <v>308</v>
      </c>
      <c r="U2910">
        <v>294</v>
      </c>
      <c r="V2910">
        <v>299</v>
      </c>
      <c r="W2910">
        <v>258</v>
      </c>
      <c r="X2910">
        <v>275</v>
      </c>
      <c r="Y2910">
        <v>306</v>
      </c>
      <c r="Z2910">
        <v>341</v>
      </c>
      <c r="AA2910">
        <v>403</v>
      </c>
      <c r="AB2910">
        <v>386</v>
      </c>
      <c r="AC2910">
        <v>245</v>
      </c>
      <c r="AD2910">
        <v>184</v>
      </c>
      <c r="AE2910">
        <v>165</v>
      </c>
      <c r="AF2910">
        <v>152</v>
      </c>
      <c r="AG2910">
        <v>9.9178990000000002</v>
      </c>
      <c r="AH2910">
        <v>0.49935436</v>
      </c>
      <c r="AI2910">
        <v>0.50064564</v>
      </c>
      <c r="AJ2910" s="2">
        <f>SUM(male_female_comparison_df[[#This Row],[inhabitants_proportional_male]],male_female_comparison_df[[#This Row],[inhabitants_proportional_female]])</f>
        <v>1</v>
      </c>
      <c r="AK2910" s="2">
        <f>male_female_comparison_df[[#This Row],[inhabitants_proportional_male]]-male_female_comparison_df[[#This Row],[PROPORTIONAL MALE]]</f>
        <v>2.6637151373520851E-9</v>
      </c>
      <c r="AL2910" s="2">
        <f t="shared" si="45"/>
        <v>-0.46793335875704306</v>
      </c>
      <c r="AM2910">
        <v>3.9476110000000002E-2</v>
      </c>
      <c r="AN2910">
        <v>5.7922892000000004E-2</v>
      </c>
      <c r="AO2910">
        <v>8.3932854000000001E-2</v>
      </c>
      <c r="AP2910">
        <v>4.5563550000000001E-2</v>
      </c>
      <c r="AQ2910">
        <v>3.0437187999999997E-2</v>
      </c>
      <c r="AR2910">
        <v>2.6378896000000002E-2</v>
      </c>
      <c r="AS2910">
        <v>4.9252905E-2</v>
      </c>
      <c r="AT2910">
        <v>5.6816085999999995E-2</v>
      </c>
      <c r="AU2910">
        <v>5.4233535999999999E-2</v>
      </c>
      <c r="AV2910">
        <v>5.5155876999999999E-2</v>
      </c>
      <c r="AW2910">
        <v>4.7592695999999997E-2</v>
      </c>
      <c r="AX2910">
        <v>5.072865E-2</v>
      </c>
      <c r="AY2910">
        <v>5.6447150000000001E-2</v>
      </c>
      <c r="AZ2910">
        <v>6.2903520000000004E-2</v>
      </c>
      <c r="BA2910">
        <v>7.4340530000000002E-2</v>
      </c>
      <c r="BB2910">
        <v>7.1204569999999995E-2</v>
      </c>
      <c r="BC2910">
        <v>4.5194615E-2</v>
      </c>
      <c r="BD2910">
        <v>3.3942077000000001E-2</v>
      </c>
      <c r="BE2910">
        <v>3.0437187999999997E-2</v>
      </c>
      <c r="BF2910">
        <v>2.8039107000000001E-2</v>
      </c>
      <c r="BG2910">
        <v>20727</v>
      </c>
      <c r="BH2910">
        <v>18983</v>
      </c>
      <c r="BI2910">
        <v>949</v>
      </c>
      <c r="BJ2910">
        <v>2561</v>
      </c>
      <c r="BK2910">
        <v>574</v>
      </c>
      <c r="BL2910">
        <v>0.17339668</v>
      </c>
      <c r="BM2910">
        <v>0.4679335</v>
      </c>
      <c r="BN2910">
        <v>0.10487849</v>
      </c>
      <c r="BO2910">
        <v>2357</v>
      </c>
      <c r="BP2910">
        <v>2.2999999999999998</v>
      </c>
      <c r="BQ2910">
        <v>41.2</v>
      </c>
      <c r="BR2910">
        <v>212</v>
      </c>
      <c r="BS2910">
        <v>72</v>
      </c>
      <c r="BT2910">
        <v>573</v>
      </c>
      <c r="BU2910">
        <v>179</v>
      </c>
      <c r="BV2910">
        <v>312</v>
      </c>
      <c r="BW2910">
        <v>276</v>
      </c>
      <c r="BX2910">
        <v>258</v>
      </c>
      <c r="BY2910">
        <v>1009</v>
      </c>
      <c r="BZ2910">
        <v>789</v>
      </c>
      <c r="CA2910">
        <v>1675</v>
      </c>
      <c r="CB2910">
        <v>607</v>
      </c>
      <c r="CC2910">
        <v>75</v>
      </c>
      <c r="CD2910">
        <v>8.9944850000000007E-2</v>
      </c>
      <c r="CE2910">
        <v>3.0547306E-2</v>
      </c>
      <c r="CF2910">
        <v>0.24310565000000001</v>
      </c>
      <c r="CG2910">
        <v>7.5944000000000011E-2</v>
      </c>
      <c r="CH2910">
        <v>0.13237166</v>
      </c>
      <c r="CI2910">
        <v>0.11709800000000001</v>
      </c>
      <c r="CJ2910">
        <v>0.10946118000000001</v>
      </c>
      <c r="CK2910">
        <v>0.42808655000000001</v>
      </c>
      <c r="CL2910">
        <v>0.33474755</v>
      </c>
      <c r="CM2910">
        <v>0.71064912999999996</v>
      </c>
      <c r="CN2910">
        <v>0.25753074999999997</v>
      </c>
      <c r="CO2910">
        <v>3.1820109999999999E-2</v>
      </c>
      <c r="CP2910">
        <v>35426</v>
      </c>
      <c r="CQ2910">
        <v>30167</v>
      </c>
      <c r="CR2910">
        <v>718</v>
      </c>
      <c r="CS2910">
        <v>1409</v>
      </c>
      <c r="CT2910">
        <v>248</v>
      </c>
      <c r="CU2910">
        <v>0.30231579999999997</v>
      </c>
      <c r="CV2910">
        <v>0.59326314999999996</v>
      </c>
      <c r="CW2910">
        <v>0.10442105</v>
      </c>
      <c r="CX2910">
        <v>84137232</v>
      </c>
      <c r="CY2910">
        <v>309</v>
      </c>
      <c r="CZ2910">
        <v>2494</v>
      </c>
      <c r="DA2910">
        <v>576</v>
      </c>
      <c r="DB2910">
        <v>1918</v>
      </c>
      <c r="DC2910">
        <v>0.23095429000000001</v>
      </c>
      <c r="DD2910">
        <v>0.76904569999999994</v>
      </c>
    </row>
    <row r="2911" spans="1:108" x14ac:dyDescent="0.3">
      <c r="A2911">
        <v>2909</v>
      </c>
      <c r="B2911">
        <v>86870</v>
      </c>
      <c r="C2911" s="1" t="s">
        <v>3009</v>
      </c>
      <c r="D2911">
        <v>626</v>
      </c>
      <c r="E2911">
        <v>263</v>
      </c>
      <c r="F2911">
        <v>119</v>
      </c>
      <c r="G2911">
        <v>144</v>
      </c>
      <c r="H2911">
        <f>SUM(male_female_comparison_df[[#This Row],[inhabitants_female]:[inhabitants_male]])</f>
        <v>263</v>
      </c>
      <c r="I2911">
        <f>male_female_comparison_df[[#This Row],[INHABITANTS_TOTAL2]]-male_female_comparison_df[[#This Row],[inhabitants_total]]</f>
        <v>0</v>
      </c>
      <c r="J2911">
        <f>male_female_comparison_df[[#This Row],[inhabitants_male]]/(male_female_comparison_df[[#This Row],[inhabitants_total]])</f>
        <v>0.54752851711026618</v>
      </c>
      <c r="L2911">
        <v>50</v>
      </c>
      <c r="M2911">
        <v>6</v>
      </c>
      <c r="N2911">
        <v>11</v>
      </c>
      <c r="O2911">
        <v>13</v>
      </c>
      <c r="P2911">
        <v>4</v>
      </c>
      <c r="Q2911">
        <v>0</v>
      </c>
      <c r="R2911">
        <v>2</v>
      </c>
      <c r="S2911">
        <v>7</v>
      </c>
      <c r="T2911">
        <v>11</v>
      </c>
      <c r="U2911">
        <v>15</v>
      </c>
      <c r="V2911">
        <v>11</v>
      </c>
      <c r="W2911">
        <v>13</v>
      </c>
      <c r="X2911">
        <v>13</v>
      </c>
      <c r="Y2911">
        <v>20</v>
      </c>
      <c r="Z2911">
        <v>22</v>
      </c>
      <c r="AA2911">
        <v>25</v>
      </c>
      <c r="AB2911">
        <v>36</v>
      </c>
      <c r="AC2911">
        <v>20</v>
      </c>
      <c r="AD2911">
        <v>18</v>
      </c>
      <c r="AE2911">
        <v>13</v>
      </c>
      <c r="AF2911">
        <v>3</v>
      </c>
      <c r="AG2911">
        <v>1.8672461999999999</v>
      </c>
      <c r="AH2911">
        <v>0.45247150000000003</v>
      </c>
      <c r="AI2911">
        <v>0.54752849999999997</v>
      </c>
      <c r="AJ2911" s="2">
        <f>SUM(male_female_comparison_df[[#This Row],[inhabitants_proportional_male]],male_female_comparison_df[[#This Row],[inhabitants_proportional_female]])</f>
        <v>1</v>
      </c>
      <c r="AK2911" s="2">
        <f>male_female_comparison_df[[#This Row],[inhabitants_proportional_male]]-male_female_comparison_df[[#This Row],[PROPORTIONAL MALE]]</f>
        <v>-1.7110266203879121E-8</v>
      </c>
      <c r="AL2911" s="2">
        <f t="shared" si="45"/>
        <v>-0.46793335875704306</v>
      </c>
      <c r="AM2911">
        <v>2.2813688999999998E-2</v>
      </c>
      <c r="AN2911">
        <v>4.1825093000000001E-2</v>
      </c>
      <c r="AO2911">
        <v>4.942966E-2</v>
      </c>
      <c r="AP2911">
        <v>1.5209125E-2</v>
      </c>
      <c r="AQ2911">
        <v>3.8910505999999998E-3</v>
      </c>
      <c r="AR2911">
        <v>7.6045627000000003E-3</v>
      </c>
      <c r="AS2911">
        <v>2.6615969999999999E-2</v>
      </c>
      <c r="AT2911">
        <v>4.1825093000000001E-2</v>
      </c>
      <c r="AU2911">
        <v>5.7034219999999997E-2</v>
      </c>
      <c r="AV2911">
        <v>4.1825093000000001E-2</v>
      </c>
      <c r="AW2911">
        <v>4.942966E-2</v>
      </c>
      <c r="AX2911">
        <v>4.942966E-2</v>
      </c>
      <c r="AY2911">
        <v>7.6045625000000006E-2</v>
      </c>
      <c r="AZ2911">
        <v>8.3650189999999999E-2</v>
      </c>
      <c r="BA2911">
        <v>9.5057030000000001E-2</v>
      </c>
      <c r="BB2911">
        <v>0.13688212999999999</v>
      </c>
      <c r="BC2911">
        <v>7.6045625000000006E-2</v>
      </c>
      <c r="BD2911">
        <v>6.8441059999999998E-2</v>
      </c>
      <c r="BE2911">
        <v>4.942966E-2</v>
      </c>
      <c r="BF2911">
        <v>1.1406844499999999E-2</v>
      </c>
      <c r="BG2911">
        <v>18870</v>
      </c>
      <c r="BH2911">
        <v>16524</v>
      </c>
      <c r="BI2911">
        <v>60</v>
      </c>
      <c r="BJ2911">
        <v>145</v>
      </c>
      <c r="BK2911">
        <v>20</v>
      </c>
      <c r="BL2911">
        <v>0.23346302999999999</v>
      </c>
      <c r="BM2911">
        <v>0.56420230000000005</v>
      </c>
      <c r="BN2911">
        <v>7.7821009999999996E-2</v>
      </c>
      <c r="BO2911">
        <v>126</v>
      </c>
      <c r="BP2911">
        <v>2.1</v>
      </c>
      <c r="BQ2911">
        <v>46.7</v>
      </c>
      <c r="BR2911">
        <v>4</v>
      </c>
      <c r="BS2911">
        <v>3</v>
      </c>
      <c r="BT2911">
        <v>15</v>
      </c>
      <c r="BU2911">
        <v>6</v>
      </c>
      <c r="BV2911">
        <v>10</v>
      </c>
      <c r="BW2911">
        <v>8</v>
      </c>
      <c r="BX2911">
        <v>4</v>
      </c>
      <c r="BY2911">
        <v>47</v>
      </c>
      <c r="BZ2911">
        <v>64</v>
      </c>
      <c r="CA2911">
        <v>106</v>
      </c>
      <c r="CB2911">
        <v>11</v>
      </c>
      <c r="CC2911">
        <v>9</v>
      </c>
      <c r="CD2911">
        <v>3.1746033999999999E-2</v>
      </c>
      <c r="CE2911">
        <v>2.3809523999999999E-2</v>
      </c>
      <c r="CF2911">
        <v>0.11904762000000001</v>
      </c>
      <c r="CG2911">
        <v>4.7619050000000003E-2</v>
      </c>
      <c r="CH2911">
        <v>7.9365080000000005E-2</v>
      </c>
      <c r="CI2911">
        <v>6.3492069999999998E-2</v>
      </c>
      <c r="CJ2911">
        <v>3.1746033999999999E-2</v>
      </c>
      <c r="CK2911">
        <v>0.37301588000000002</v>
      </c>
      <c r="CL2911">
        <v>0.50793653999999999</v>
      </c>
      <c r="CM2911">
        <v>0.84126984999999999</v>
      </c>
      <c r="CN2911">
        <v>8.7301589999999998E-2</v>
      </c>
      <c r="CO2911">
        <v>7.1428574999999994E-2</v>
      </c>
      <c r="CP2911">
        <v>34419</v>
      </c>
      <c r="CQ2911">
        <v>30965</v>
      </c>
      <c r="CR2911">
        <v>41</v>
      </c>
      <c r="CS2911">
        <v>69</v>
      </c>
      <c r="CT2911">
        <v>14</v>
      </c>
      <c r="CU2911">
        <v>0.33064516999999999</v>
      </c>
      <c r="CV2911">
        <v>0.55645159999999994</v>
      </c>
      <c r="CW2911">
        <v>0.11290322</v>
      </c>
      <c r="CX2911">
        <v>4267927</v>
      </c>
      <c r="CY2911">
        <v>33</v>
      </c>
      <c r="CZ2911">
        <v>185</v>
      </c>
      <c r="DA2911">
        <v>23</v>
      </c>
      <c r="DB2911">
        <v>162</v>
      </c>
      <c r="DC2911">
        <v>0.12432432</v>
      </c>
      <c r="DD2911">
        <v>0.87567569999999995</v>
      </c>
    </row>
    <row r="2912" spans="1:108" x14ac:dyDescent="0.3">
      <c r="A2912">
        <v>2910</v>
      </c>
      <c r="B2912">
        <v>87500</v>
      </c>
      <c r="C2912" s="1" t="s">
        <v>3010</v>
      </c>
      <c r="D2912">
        <v>205</v>
      </c>
      <c r="E2912">
        <v>5919</v>
      </c>
      <c r="F2912">
        <v>2964</v>
      </c>
      <c r="G2912">
        <v>2955</v>
      </c>
      <c r="H2912">
        <f>SUM(male_female_comparison_df[[#This Row],[inhabitants_female]:[inhabitants_male]])</f>
        <v>5919</v>
      </c>
      <c r="I2912">
        <f>male_female_comparison_df[[#This Row],[INHABITANTS_TOTAL2]]-male_female_comparison_df[[#This Row],[inhabitants_total]]</f>
        <v>0</v>
      </c>
      <c r="J2912">
        <f>male_female_comparison_df[[#This Row],[inhabitants_male]]/(male_female_comparison_df[[#This Row],[inhabitants_total]])</f>
        <v>0.49923973644196656</v>
      </c>
      <c r="L2912">
        <v>40</v>
      </c>
      <c r="M2912">
        <v>195</v>
      </c>
      <c r="N2912">
        <v>276</v>
      </c>
      <c r="O2912">
        <v>476</v>
      </c>
      <c r="P2912">
        <v>224</v>
      </c>
      <c r="Q2912">
        <v>147</v>
      </c>
      <c r="R2912">
        <v>154</v>
      </c>
      <c r="S2912">
        <v>366</v>
      </c>
      <c r="T2912">
        <v>338</v>
      </c>
      <c r="U2912">
        <v>370</v>
      </c>
      <c r="V2912">
        <v>308</v>
      </c>
      <c r="W2912">
        <v>326</v>
      </c>
      <c r="X2912">
        <v>379</v>
      </c>
      <c r="Y2912">
        <v>426</v>
      </c>
      <c r="Z2912">
        <v>400</v>
      </c>
      <c r="AA2912">
        <v>415</v>
      </c>
      <c r="AB2912">
        <v>435</v>
      </c>
      <c r="AC2912">
        <v>287</v>
      </c>
      <c r="AD2912">
        <v>215</v>
      </c>
      <c r="AE2912">
        <v>103</v>
      </c>
      <c r="AF2912">
        <v>79</v>
      </c>
      <c r="AG2912">
        <v>249.86241000000001</v>
      </c>
      <c r="AH2912">
        <v>0.50076025999999996</v>
      </c>
      <c r="AI2912">
        <v>0.49923973999999999</v>
      </c>
      <c r="AJ2912" s="2">
        <f>SUM(male_female_comparison_df[[#This Row],[inhabitants_proportional_male]],male_female_comparison_df[[#This Row],[inhabitants_proportional_female]])</f>
        <v>1</v>
      </c>
      <c r="AK2912" s="2">
        <f>male_female_comparison_df[[#This Row],[inhabitants_proportional_male]]-male_female_comparison_df[[#This Row],[PROPORTIONAL MALE]]</f>
        <v>3.5580334234452948E-9</v>
      </c>
      <c r="AL2912" s="2">
        <f t="shared" si="45"/>
        <v>-0.46793335875704306</v>
      </c>
      <c r="AM2912">
        <v>3.2944754E-2</v>
      </c>
      <c r="AN2912">
        <v>4.6629500000000004E-2</v>
      </c>
      <c r="AO2912">
        <v>8.0418989999999996E-2</v>
      </c>
      <c r="AP2912">
        <v>3.784423E-2</v>
      </c>
      <c r="AQ2912">
        <v>2.4835275E-2</v>
      </c>
      <c r="AR2912">
        <v>2.6017907999999999E-2</v>
      </c>
      <c r="AS2912">
        <v>6.1834769999999997E-2</v>
      </c>
      <c r="AT2912">
        <v>5.7104240000000001E-2</v>
      </c>
      <c r="AU2912">
        <v>6.2510560000000007E-2</v>
      </c>
      <c r="AV2912">
        <v>5.2035815999999999E-2</v>
      </c>
      <c r="AW2912">
        <v>5.507687E-2</v>
      </c>
      <c r="AX2912">
        <v>6.4031089999999999E-2</v>
      </c>
      <c r="AY2912">
        <v>7.197162E-2</v>
      </c>
      <c r="AZ2912">
        <v>6.7578990000000005E-2</v>
      </c>
      <c r="BA2912">
        <v>7.0113200000000001E-2</v>
      </c>
      <c r="BB2912">
        <v>7.3492150000000006E-2</v>
      </c>
      <c r="BC2912">
        <v>4.8487919999999997E-2</v>
      </c>
      <c r="BD2912">
        <v>3.6323703999999998E-2</v>
      </c>
      <c r="BE2912">
        <v>1.7401587E-2</v>
      </c>
      <c r="BF2912">
        <v>1.3346848999999999E-2</v>
      </c>
      <c r="BG2912">
        <v>22598</v>
      </c>
      <c r="BH2912">
        <v>20542</v>
      </c>
      <c r="BI2912">
        <v>851</v>
      </c>
      <c r="BJ2912">
        <v>3112</v>
      </c>
      <c r="BK2912">
        <v>652</v>
      </c>
      <c r="BL2912">
        <v>0.14343502999999999</v>
      </c>
      <c r="BM2912">
        <v>0.52452385000000001</v>
      </c>
      <c r="BN2912">
        <v>0.10989381400000001</v>
      </c>
      <c r="BO2912">
        <v>2769</v>
      </c>
      <c r="BP2912">
        <v>2.1</v>
      </c>
      <c r="BQ2912">
        <v>39.700000000000003</v>
      </c>
      <c r="BR2912">
        <v>260</v>
      </c>
      <c r="BS2912">
        <v>128</v>
      </c>
      <c r="BT2912">
        <v>708</v>
      </c>
      <c r="BU2912">
        <v>171</v>
      </c>
      <c r="BV2912">
        <v>331</v>
      </c>
      <c r="BW2912">
        <v>334</v>
      </c>
      <c r="BX2912">
        <v>294</v>
      </c>
      <c r="BY2912">
        <v>1265</v>
      </c>
      <c r="BZ2912">
        <v>801</v>
      </c>
      <c r="CA2912">
        <v>2076</v>
      </c>
      <c r="CB2912">
        <v>657</v>
      </c>
      <c r="CC2912">
        <v>36</v>
      </c>
      <c r="CD2912">
        <v>9.3896720000000003E-2</v>
      </c>
      <c r="CE2912">
        <v>4.6226072999999999E-2</v>
      </c>
      <c r="CF2912">
        <v>0.25568797999999998</v>
      </c>
      <c r="CG2912">
        <v>6.1755147000000003E-2</v>
      </c>
      <c r="CH2912">
        <v>0.11953774</v>
      </c>
      <c r="CI2912">
        <v>0.12062116000000001</v>
      </c>
      <c r="CJ2912">
        <v>0.10617551</v>
      </c>
      <c r="CK2912">
        <v>0.45684359999999996</v>
      </c>
      <c r="CL2912">
        <v>0.28927409999999998</v>
      </c>
      <c r="CM2912">
        <v>0.74972916000000001</v>
      </c>
      <c r="CN2912">
        <v>0.23726976999999999</v>
      </c>
      <c r="CO2912">
        <v>1.3001083E-2</v>
      </c>
      <c r="CP2912">
        <v>38165</v>
      </c>
      <c r="CQ2912">
        <v>32887</v>
      </c>
      <c r="CR2912">
        <v>630</v>
      </c>
      <c r="CS2912">
        <v>1817</v>
      </c>
      <c r="CT2912">
        <v>307</v>
      </c>
      <c r="CU2912">
        <v>0.22875817000000001</v>
      </c>
      <c r="CV2912">
        <v>0.6597675999999999</v>
      </c>
      <c r="CW2912">
        <v>0.111474216</v>
      </c>
      <c r="CX2912">
        <v>105106880</v>
      </c>
      <c r="CY2912">
        <v>56</v>
      </c>
      <c r="CZ2912">
        <v>1275</v>
      </c>
      <c r="DA2912">
        <v>131</v>
      </c>
      <c r="DB2912">
        <v>1144</v>
      </c>
      <c r="DC2912">
        <v>0.10274510000000001</v>
      </c>
      <c r="DD2912">
        <v>0.89725490000000008</v>
      </c>
    </row>
    <row r="2913" spans="1:108" x14ac:dyDescent="0.3">
      <c r="A2913">
        <v>2911</v>
      </c>
      <c r="B2913">
        <v>87950</v>
      </c>
      <c r="C2913" s="1" t="s">
        <v>3011</v>
      </c>
      <c r="D2913">
        <v>205</v>
      </c>
      <c r="E2913">
        <v>961</v>
      </c>
      <c r="F2913">
        <v>473</v>
      </c>
      <c r="G2913">
        <v>488</v>
      </c>
      <c r="H2913">
        <f>SUM(male_female_comparison_df[[#This Row],[inhabitants_female]:[inhabitants_male]])</f>
        <v>961</v>
      </c>
      <c r="I2913">
        <f>male_female_comparison_df[[#This Row],[INHABITANTS_TOTAL2]]-male_female_comparison_df[[#This Row],[inhabitants_total]]</f>
        <v>0</v>
      </c>
      <c r="J2913">
        <f>male_female_comparison_df[[#This Row],[inhabitants_male]]/(male_female_comparison_df[[#This Row],[inhabitants_total]])</f>
        <v>0.50780437044745053</v>
      </c>
      <c r="L2913">
        <v>34</v>
      </c>
      <c r="M2913">
        <v>47</v>
      </c>
      <c r="N2913">
        <v>70</v>
      </c>
      <c r="O2913">
        <v>120</v>
      </c>
      <c r="P2913">
        <v>67</v>
      </c>
      <c r="Q2913">
        <v>29</v>
      </c>
      <c r="R2913">
        <v>21</v>
      </c>
      <c r="S2913">
        <v>19</v>
      </c>
      <c r="T2913">
        <v>35</v>
      </c>
      <c r="U2913">
        <v>65</v>
      </c>
      <c r="V2913">
        <v>78</v>
      </c>
      <c r="W2913">
        <v>80</v>
      </c>
      <c r="X2913">
        <v>59</v>
      </c>
      <c r="Y2913">
        <v>50</v>
      </c>
      <c r="Z2913">
        <v>58</v>
      </c>
      <c r="AA2913">
        <v>59</v>
      </c>
      <c r="AB2913">
        <v>49</v>
      </c>
      <c r="AC2913">
        <v>17</v>
      </c>
      <c r="AD2913">
        <v>25</v>
      </c>
      <c r="AE2913">
        <v>7</v>
      </c>
      <c r="AF2913">
        <v>6</v>
      </c>
      <c r="AG2913">
        <v>14.318295499999998</v>
      </c>
      <c r="AH2913">
        <v>0.49219563999999999</v>
      </c>
      <c r="AI2913">
        <v>0.50780439999999993</v>
      </c>
      <c r="AJ2913" s="2">
        <f>SUM(male_female_comparison_df[[#This Row],[inhabitants_proportional_male]],male_female_comparison_df[[#This Row],[inhabitants_proportional_female]])</f>
        <v>1.00000004</v>
      </c>
      <c r="AK2913" s="2">
        <f>male_female_comparison_df[[#This Row],[inhabitants_proportional_male]]-male_female_comparison_df[[#This Row],[PROPORTIONAL MALE]]</f>
        <v>2.9552549407618756E-8</v>
      </c>
      <c r="AL2913" s="2">
        <f t="shared" si="45"/>
        <v>-0.46793335875704306</v>
      </c>
      <c r="AM2913">
        <v>4.8907387999999996E-2</v>
      </c>
      <c r="AN2913">
        <v>7.2840790000000002E-2</v>
      </c>
      <c r="AO2913">
        <v>0.12486993</v>
      </c>
      <c r="AP2913">
        <v>6.9719050000000005E-2</v>
      </c>
      <c r="AQ2913">
        <v>3.0176897999999997E-2</v>
      </c>
      <c r="AR2913">
        <v>2.1852238E-2</v>
      </c>
      <c r="AS2913">
        <v>1.9771071000000001E-2</v>
      </c>
      <c r="AT2913">
        <v>3.6420394000000002E-2</v>
      </c>
      <c r="AU2913">
        <v>6.7637876E-2</v>
      </c>
      <c r="AV2913">
        <v>8.1165454999999997E-2</v>
      </c>
      <c r="AW2913">
        <v>8.3246619999999993E-2</v>
      </c>
      <c r="AX2913">
        <v>6.1394382000000004E-2</v>
      </c>
      <c r="AY2913">
        <v>5.2029137000000003E-2</v>
      </c>
      <c r="AZ2913">
        <v>6.0353797000000001E-2</v>
      </c>
      <c r="BA2913">
        <v>6.1394382000000004E-2</v>
      </c>
      <c r="BB2913">
        <v>5.0988554999999998E-2</v>
      </c>
      <c r="BC2913">
        <v>1.7689906000000002E-2</v>
      </c>
      <c r="BD2913">
        <v>2.6014567999999998E-2</v>
      </c>
      <c r="BE2913">
        <v>7.2840790000000006E-3</v>
      </c>
      <c r="BF2913">
        <v>6.2434959999999994E-3</v>
      </c>
      <c r="BG2913">
        <v>25154</v>
      </c>
      <c r="BH2913">
        <v>24086</v>
      </c>
      <c r="BI2913">
        <v>88</v>
      </c>
      <c r="BJ2913">
        <v>391</v>
      </c>
      <c r="BK2913">
        <v>134</v>
      </c>
      <c r="BL2913">
        <v>9.5238100000000006E-2</v>
      </c>
      <c r="BM2913">
        <v>0.42316017</v>
      </c>
      <c r="BN2913">
        <v>0.14502165</v>
      </c>
      <c r="BO2913">
        <v>319</v>
      </c>
      <c r="BP2913">
        <v>3</v>
      </c>
      <c r="BQ2913">
        <v>40.200000000000003</v>
      </c>
      <c r="BR2913">
        <v>6</v>
      </c>
      <c r="BS2913">
        <v>11</v>
      </c>
      <c r="BT2913">
        <v>135</v>
      </c>
      <c r="BU2913">
        <v>38</v>
      </c>
      <c r="BV2913">
        <v>64</v>
      </c>
      <c r="BW2913">
        <v>78</v>
      </c>
      <c r="BX2913">
        <v>60</v>
      </c>
      <c r="BY2913">
        <v>115</v>
      </c>
      <c r="BZ2913">
        <v>72</v>
      </c>
      <c r="CA2913">
        <v>310</v>
      </c>
      <c r="CB2913">
        <v>3</v>
      </c>
      <c r="CC2913">
        <v>6</v>
      </c>
      <c r="CD2913">
        <v>1.8808776999999999E-2</v>
      </c>
      <c r="CE2913">
        <v>3.4482760000000001E-2</v>
      </c>
      <c r="CF2913">
        <v>0.42319748000000001</v>
      </c>
      <c r="CG2913">
        <v>0.11912225999999999</v>
      </c>
      <c r="CH2913">
        <v>0.20062695</v>
      </c>
      <c r="CI2913">
        <v>0.24451411000000001</v>
      </c>
      <c r="CJ2913">
        <v>0.18808778000000001</v>
      </c>
      <c r="CK2913">
        <v>0.36050156</v>
      </c>
      <c r="CL2913">
        <v>0.22570533000000001</v>
      </c>
      <c r="CM2913">
        <v>0.97178686000000003</v>
      </c>
      <c r="CN2913">
        <v>9.4043879999999996E-3</v>
      </c>
      <c r="CO2913">
        <v>1.8808776999999999E-2</v>
      </c>
      <c r="CP2913">
        <v>49230</v>
      </c>
      <c r="CQ2913">
        <v>47271</v>
      </c>
      <c r="CR2913">
        <v>50</v>
      </c>
      <c r="CS2913">
        <v>200</v>
      </c>
      <c r="CT2913">
        <v>66</v>
      </c>
      <c r="CU2913">
        <v>0.15822785</v>
      </c>
      <c r="CV2913">
        <v>0.63291140000000001</v>
      </c>
      <c r="CW2913">
        <v>0.20886075000000001</v>
      </c>
      <c r="CX2913">
        <v>15556549</v>
      </c>
      <c r="CY2913">
        <v>147</v>
      </c>
      <c r="CZ2913">
        <v>402</v>
      </c>
      <c r="DA2913">
        <v>46</v>
      </c>
      <c r="DB2913">
        <v>356</v>
      </c>
      <c r="DC2913">
        <v>0.11442786000000001</v>
      </c>
      <c r="DD2913">
        <v>0.88557213999999995</v>
      </c>
    </row>
    <row r="2914" spans="1:108" x14ac:dyDescent="0.3">
      <c r="A2914">
        <v>2912</v>
      </c>
      <c r="B2914">
        <v>87970</v>
      </c>
      <c r="C2914" s="1" t="s">
        <v>3012</v>
      </c>
      <c r="D2914">
        <v>205</v>
      </c>
      <c r="E2914">
        <v>478</v>
      </c>
      <c r="F2914">
        <v>232</v>
      </c>
      <c r="G2914">
        <v>246</v>
      </c>
      <c r="H2914">
        <f>SUM(male_female_comparison_df[[#This Row],[inhabitants_female]:[inhabitants_male]])</f>
        <v>478</v>
      </c>
      <c r="I2914">
        <f>male_female_comparison_df[[#This Row],[INHABITANTS_TOTAL2]]-male_female_comparison_df[[#This Row],[inhabitants_total]]</f>
        <v>0</v>
      </c>
      <c r="J2914">
        <f>male_female_comparison_df[[#This Row],[inhabitants_male]]/(male_female_comparison_df[[#This Row],[inhabitants_total]])</f>
        <v>0.5146443514644351</v>
      </c>
      <c r="L2914">
        <v>38</v>
      </c>
      <c r="M2914">
        <v>19</v>
      </c>
      <c r="N2914">
        <v>35</v>
      </c>
      <c r="O2914">
        <v>42</v>
      </c>
      <c r="P2914">
        <v>21</v>
      </c>
      <c r="Q2914">
        <v>19</v>
      </c>
      <c r="R2914">
        <v>12</v>
      </c>
      <c r="S2914">
        <v>9</v>
      </c>
      <c r="T2914">
        <v>24</v>
      </c>
      <c r="U2914">
        <v>27</v>
      </c>
      <c r="V2914">
        <v>30</v>
      </c>
      <c r="W2914">
        <v>35</v>
      </c>
      <c r="X2914">
        <v>32</v>
      </c>
      <c r="Y2914">
        <v>27</v>
      </c>
      <c r="Z2914">
        <v>31</v>
      </c>
      <c r="AA2914">
        <v>42</v>
      </c>
      <c r="AB2914">
        <v>25</v>
      </c>
      <c r="AC2914">
        <v>18</v>
      </c>
      <c r="AD2914">
        <v>22</v>
      </c>
      <c r="AE2914">
        <v>5</v>
      </c>
      <c r="AF2914">
        <v>3</v>
      </c>
      <c r="AG2914">
        <v>5.9392858000000004</v>
      </c>
      <c r="AH2914">
        <v>0.48535565000000003</v>
      </c>
      <c r="AI2914">
        <v>0.51464430000000005</v>
      </c>
      <c r="AJ2914" s="2">
        <f>SUM(male_female_comparison_df[[#This Row],[inhabitants_proportional_male]],male_female_comparison_df[[#This Row],[inhabitants_proportional_female]])</f>
        <v>0.99999995000000008</v>
      </c>
      <c r="AK2914" s="2">
        <f>male_female_comparison_df[[#This Row],[inhabitants_proportional_male]]-male_female_comparison_df[[#This Row],[PROPORTIONAL MALE]]</f>
        <v>-5.1464435046888468E-8</v>
      </c>
      <c r="AL2914" s="2">
        <f t="shared" si="45"/>
        <v>-0.46793335875704306</v>
      </c>
      <c r="AM2914">
        <v>3.9748956000000002E-2</v>
      </c>
      <c r="AN2914">
        <v>7.3221759999999997E-2</v>
      </c>
      <c r="AO2914">
        <v>8.7866105E-2</v>
      </c>
      <c r="AP2914">
        <v>4.3933053E-2</v>
      </c>
      <c r="AQ2914">
        <v>3.9748956000000002E-2</v>
      </c>
      <c r="AR2914">
        <v>2.5104603E-2</v>
      </c>
      <c r="AS2914">
        <v>1.8828451999999999E-2</v>
      </c>
      <c r="AT2914">
        <v>5.0209205999999999E-2</v>
      </c>
      <c r="AU2914">
        <v>5.6485355000000001E-2</v>
      </c>
      <c r="AV2914">
        <v>6.2761510000000006E-2</v>
      </c>
      <c r="AW2914">
        <v>7.3221759999999997E-2</v>
      </c>
      <c r="AX2914">
        <v>6.6945605000000005E-2</v>
      </c>
      <c r="AY2914">
        <v>5.6485355000000001E-2</v>
      </c>
      <c r="AZ2914">
        <v>6.4853560000000005E-2</v>
      </c>
      <c r="BA2914">
        <v>8.7866105E-2</v>
      </c>
      <c r="BB2914">
        <v>5.2301254000000005E-2</v>
      </c>
      <c r="BC2914">
        <v>3.7656902999999999E-2</v>
      </c>
      <c r="BD2914">
        <v>4.6025104999999997E-2</v>
      </c>
      <c r="BE2914">
        <v>1.0460251E-2</v>
      </c>
      <c r="BF2914">
        <v>6.2761506999999992E-3</v>
      </c>
      <c r="BG2914">
        <v>22887</v>
      </c>
      <c r="BH2914">
        <v>21523</v>
      </c>
      <c r="BI2914">
        <v>59</v>
      </c>
      <c r="BJ2914">
        <v>223</v>
      </c>
      <c r="BK2914">
        <v>64</v>
      </c>
      <c r="BL2914">
        <v>0.12139918</v>
      </c>
      <c r="BM2914">
        <v>0.45884773000000001</v>
      </c>
      <c r="BN2914">
        <v>0.13168724000000001</v>
      </c>
      <c r="BO2914">
        <v>183</v>
      </c>
      <c r="BP2914">
        <v>2.6</v>
      </c>
      <c r="BQ2914">
        <v>43.8</v>
      </c>
      <c r="BR2914">
        <v>3</v>
      </c>
      <c r="BS2914">
        <v>3</v>
      </c>
      <c r="BT2914">
        <v>62</v>
      </c>
      <c r="BU2914">
        <v>15</v>
      </c>
      <c r="BV2914">
        <v>33</v>
      </c>
      <c r="BW2914">
        <v>27</v>
      </c>
      <c r="BX2914">
        <v>26</v>
      </c>
      <c r="BY2914">
        <v>66</v>
      </c>
      <c r="BZ2914">
        <v>56</v>
      </c>
      <c r="CA2914">
        <v>179</v>
      </c>
      <c r="CB2914">
        <v>2</v>
      </c>
      <c r="CC2914">
        <v>2</v>
      </c>
      <c r="CD2914">
        <v>1.6393442000000001E-2</v>
      </c>
      <c r="CE2914">
        <v>1.6393442000000001E-2</v>
      </c>
      <c r="CF2914">
        <v>0.33879779999999998</v>
      </c>
      <c r="CG2914">
        <v>8.1967209999999999E-2</v>
      </c>
      <c r="CH2914">
        <v>0.18032786000000001</v>
      </c>
      <c r="CI2914">
        <v>0.14754099000000001</v>
      </c>
      <c r="CJ2914">
        <v>0.14207650000000002</v>
      </c>
      <c r="CK2914">
        <v>0.36065573000000001</v>
      </c>
      <c r="CL2914">
        <v>0.30601093000000001</v>
      </c>
      <c r="CM2914">
        <v>0.97814210000000001</v>
      </c>
      <c r="CN2914">
        <v>1.0928961000000001E-2</v>
      </c>
      <c r="CO2914">
        <v>1.0928961000000001E-2</v>
      </c>
      <c r="CP2914">
        <v>42913</v>
      </c>
      <c r="CQ2914">
        <v>41067</v>
      </c>
      <c r="CR2914">
        <v>26</v>
      </c>
      <c r="CS2914">
        <v>132</v>
      </c>
      <c r="CT2914">
        <v>28</v>
      </c>
      <c r="CU2914">
        <v>0.13978494999999999</v>
      </c>
      <c r="CV2914">
        <v>0.70967740000000001</v>
      </c>
      <c r="CW2914">
        <v>0.15053764</v>
      </c>
      <c r="CX2914">
        <v>7981766</v>
      </c>
      <c r="CY2914">
        <v>122</v>
      </c>
      <c r="CZ2914">
        <v>244</v>
      </c>
      <c r="DA2914">
        <v>32</v>
      </c>
      <c r="DB2914">
        <v>212</v>
      </c>
      <c r="DC2914">
        <v>0.13114753000000001</v>
      </c>
      <c r="DD2914">
        <v>0.86885243999999995</v>
      </c>
    </row>
    <row r="2915" spans="1:108" x14ac:dyDescent="0.3">
      <c r="A2915">
        <v>2913</v>
      </c>
      <c r="B2915">
        <v>88300</v>
      </c>
      <c r="C2915" s="1" t="s">
        <v>3013</v>
      </c>
      <c r="D2915">
        <v>578</v>
      </c>
      <c r="E2915">
        <v>2287</v>
      </c>
      <c r="F2915">
        <v>1120</v>
      </c>
      <c r="G2915">
        <v>1167</v>
      </c>
      <c r="H2915">
        <f>SUM(male_female_comparison_df[[#This Row],[inhabitants_female]:[inhabitants_male]])</f>
        <v>2287</v>
      </c>
      <c r="I2915">
        <f>male_female_comparison_df[[#This Row],[INHABITANTS_TOTAL2]]-male_female_comparison_df[[#This Row],[inhabitants_total]]</f>
        <v>0</v>
      </c>
      <c r="J2915">
        <f>male_female_comparison_df[[#This Row],[inhabitants_male]]/(male_female_comparison_df[[#This Row],[inhabitants_total]])</f>
        <v>0.51027547004809792</v>
      </c>
      <c r="L2915">
        <v>50</v>
      </c>
      <c r="M2915">
        <v>42</v>
      </c>
      <c r="N2915">
        <v>69</v>
      </c>
      <c r="O2915">
        <v>118</v>
      </c>
      <c r="P2915">
        <v>71</v>
      </c>
      <c r="Q2915">
        <v>66</v>
      </c>
      <c r="R2915">
        <v>53</v>
      </c>
      <c r="S2915">
        <v>82</v>
      </c>
      <c r="T2915">
        <v>56</v>
      </c>
      <c r="U2915">
        <v>81</v>
      </c>
      <c r="V2915">
        <v>91</v>
      </c>
      <c r="W2915">
        <v>78</v>
      </c>
      <c r="X2915">
        <v>136</v>
      </c>
      <c r="Y2915">
        <v>190</v>
      </c>
      <c r="Z2915">
        <v>220</v>
      </c>
      <c r="AA2915">
        <v>225</v>
      </c>
      <c r="AB2915">
        <v>211</v>
      </c>
      <c r="AC2915">
        <v>161</v>
      </c>
      <c r="AD2915">
        <v>138</v>
      </c>
      <c r="AE2915">
        <v>91</v>
      </c>
      <c r="AF2915">
        <v>108</v>
      </c>
      <c r="AG2915">
        <v>4.3178359999999998</v>
      </c>
      <c r="AH2915">
        <v>0.48972452</v>
      </c>
      <c r="AI2915">
        <v>0.51027549999999999</v>
      </c>
      <c r="AJ2915" s="2">
        <f>SUM(male_female_comparison_df[[#This Row],[inhabitants_proportional_male]],male_female_comparison_df[[#This Row],[inhabitants_proportional_female]])</f>
        <v>1.0000000199999999</v>
      </c>
      <c r="AK2915" s="2">
        <f>male_female_comparison_df[[#This Row],[inhabitants_proportional_male]]-male_female_comparison_df[[#This Row],[PROPORTIONAL MALE]]</f>
        <v>2.9951902069669245E-8</v>
      </c>
      <c r="AL2915" s="2">
        <f t="shared" si="45"/>
        <v>-0.46793335875704306</v>
      </c>
      <c r="AM2915">
        <v>1.836467E-2</v>
      </c>
      <c r="AN2915">
        <v>3.0170527999999999E-2</v>
      </c>
      <c r="AO2915">
        <v>5.159598E-2</v>
      </c>
      <c r="AP2915">
        <v>3.1045036000000002E-2</v>
      </c>
      <c r="AQ2915">
        <v>2.8858767999999996E-2</v>
      </c>
      <c r="AR2915">
        <v>2.3174465000000002E-2</v>
      </c>
      <c r="AS2915">
        <v>3.5854829999999997E-2</v>
      </c>
      <c r="AT2915">
        <v>2.4486227000000003E-2</v>
      </c>
      <c r="AU2915">
        <v>3.5417579999999997E-2</v>
      </c>
      <c r="AV2915">
        <v>3.9790116E-2</v>
      </c>
      <c r="AW2915">
        <v>3.4105814999999998E-2</v>
      </c>
      <c r="AX2915">
        <v>5.946655E-2</v>
      </c>
      <c r="AY2915">
        <v>8.3078264999999998E-2</v>
      </c>
      <c r="AZ2915">
        <v>9.6195890000000006E-2</v>
      </c>
      <c r="BA2915">
        <v>9.8382159999999996E-2</v>
      </c>
      <c r="BB2915">
        <v>9.2260610000000007E-2</v>
      </c>
      <c r="BC2915">
        <v>7.0397899999999999E-2</v>
      </c>
      <c r="BD2915">
        <v>6.0341055999999997E-2</v>
      </c>
      <c r="BE2915">
        <v>3.9790116E-2</v>
      </c>
      <c r="BF2915">
        <v>4.7223438E-2</v>
      </c>
      <c r="BG2915">
        <v>19442</v>
      </c>
      <c r="BH2915">
        <v>17129</v>
      </c>
      <c r="BI2915">
        <v>454</v>
      </c>
      <c r="BJ2915">
        <v>1297</v>
      </c>
      <c r="BK2915">
        <v>175</v>
      </c>
      <c r="BL2915">
        <v>0.19868709000000001</v>
      </c>
      <c r="BM2915">
        <v>0.56761485</v>
      </c>
      <c r="BN2915">
        <v>7.6586429999999997E-2</v>
      </c>
      <c r="BO2915">
        <v>1196</v>
      </c>
      <c r="BP2915">
        <v>1.9</v>
      </c>
      <c r="BQ2915">
        <v>44.7</v>
      </c>
      <c r="BR2915">
        <v>46</v>
      </c>
      <c r="BS2915">
        <v>16</v>
      </c>
      <c r="BT2915">
        <v>206</v>
      </c>
      <c r="BU2915">
        <v>34</v>
      </c>
      <c r="BV2915">
        <v>77</v>
      </c>
      <c r="BW2915">
        <v>91</v>
      </c>
      <c r="BX2915">
        <v>95</v>
      </c>
      <c r="BY2915">
        <v>463</v>
      </c>
      <c r="BZ2915">
        <v>530</v>
      </c>
      <c r="CA2915">
        <v>813</v>
      </c>
      <c r="CB2915">
        <v>350</v>
      </c>
      <c r="CC2915">
        <v>33</v>
      </c>
      <c r="CD2915">
        <v>3.8461540000000002E-2</v>
      </c>
      <c r="CE2915">
        <v>1.3377926000000002E-2</v>
      </c>
      <c r="CF2915">
        <v>0.17224080999999999</v>
      </c>
      <c r="CG2915">
        <v>2.8428093999999998E-2</v>
      </c>
      <c r="CH2915">
        <v>6.4381270000000004E-2</v>
      </c>
      <c r="CI2915">
        <v>7.608695E-2</v>
      </c>
      <c r="CJ2915">
        <v>7.9431440000000006E-2</v>
      </c>
      <c r="CK2915">
        <v>0.38712373</v>
      </c>
      <c r="CL2915">
        <v>0.44314380000000003</v>
      </c>
      <c r="CM2915">
        <v>0.67976590000000003</v>
      </c>
      <c r="CN2915">
        <v>0.29264214999999999</v>
      </c>
      <c r="CO2915">
        <v>2.7591973999999998E-2</v>
      </c>
      <c r="CP2915">
        <v>31375</v>
      </c>
      <c r="CQ2915">
        <v>26113</v>
      </c>
      <c r="CR2915">
        <v>425</v>
      </c>
      <c r="CS2915">
        <v>665</v>
      </c>
      <c r="CT2915">
        <v>98</v>
      </c>
      <c r="CU2915">
        <v>0.35774409999999995</v>
      </c>
      <c r="CV2915">
        <v>0.55976429999999999</v>
      </c>
      <c r="CW2915">
        <v>8.2491584000000007E-2</v>
      </c>
      <c r="CX2915">
        <v>37273976</v>
      </c>
      <c r="CY2915">
        <v>808</v>
      </c>
      <c r="CZ2915">
        <v>1220</v>
      </c>
      <c r="DA2915">
        <v>199</v>
      </c>
      <c r="DB2915">
        <v>1021</v>
      </c>
      <c r="DC2915">
        <v>0.16311476</v>
      </c>
      <c r="DD2915">
        <v>0.83688530000000005</v>
      </c>
    </row>
    <row r="2916" spans="1:108" x14ac:dyDescent="0.3">
      <c r="A2916">
        <v>2914</v>
      </c>
      <c r="B2916">
        <v>88310</v>
      </c>
      <c r="C2916" s="1" t="s">
        <v>3014</v>
      </c>
      <c r="D2916">
        <v>578</v>
      </c>
      <c r="E2916">
        <v>222</v>
      </c>
      <c r="F2916">
        <v>107</v>
      </c>
      <c r="G2916">
        <v>115</v>
      </c>
      <c r="H2916">
        <f>SUM(male_female_comparison_df[[#This Row],[inhabitants_female]:[inhabitants_male]])</f>
        <v>222</v>
      </c>
      <c r="I2916">
        <f>male_female_comparison_df[[#This Row],[INHABITANTS_TOTAL2]]-male_female_comparison_df[[#This Row],[inhabitants_total]]</f>
        <v>0</v>
      </c>
      <c r="J2916">
        <f>male_female_comparison_df[[#This Row],[inhabitants_male]]/(male_female_comparison_df[[#This Row],[inhabitants_total]])</f>
        <v>0.51801801801801806</v>
      </c>
      <c r="L2916">
        <v>48</v>
      </c>
      <c r="M2916">
        <v>3</v>
      </c>
      <c r="N2916">
        <v>12</v>
      </c>
      <c r="O2916">
        <v>15</v>
      </c>
      <c r="P2916">
        <v>4</v>
      </c>
      <c r="Q2916">
        <v>1</v>
      </c>
      <c r="R2916">
        <v>3</v>
      </c>
      <c r="S2916">
        <v>9</v>
      </c>
      <c r="T2916">
        <v>5</v>
      </c>
      <c r="U2916">
        <v>17</v>
      </c>
      <c r="V2916">
        <v>11</v>
      </c>
      <c r="W2916">
        <v>10</v>
      </c>
      <c r="X2916">
        <v>9</v>
      </c>
      <c r="Y2916">
        <v>14</v>
      </c>
      <c r="Z2916">
        <v>22</v>
      </c>
      <c r="AA2916">
        <v>27</v>
      </c>
      <c r="AB2916">
        <v>13</v>
      </c>
      <c r="AC2916">
        <v>14</v>
      </c>
      <c r="AD2916">
        <v>11</v>
      </c>
      <c r="AE2916">
        <v>13</v>
      </c>
      <c r="AF2916">
        <v>9</v>
      </c>
      <c r="AG2916">
        <v>2.2030612999999999</v>
      </c>
      <c r="AH2916">
        <v>0.48198199999999997</v>
      </c>
      <c r="AI2916">
        <v>0.51801799999999998</v>
      </c>
      <c r="AJ2916" s="2">
        <f>SUM(male_female_comparison_df[[#This Row],[inhabitants_proportional_male]],male_female_comparison_df[[#This Row],[inhabitants_proportional_female]])</f>
        <v>1</v>
      </c>
      <c r="AK2916" s="2">
        <f>male_female_comparison_df[[#This Row],[inhabitants_proportional_male]]-male_female_comparison_df[[#This Row],[PROPORTIONAL MALE]]</f>
        <v>-1.8018018077547993E-8</v>
      </c>
      <c r="AL2916" s="2">
        <f t="shared" si="45"/>
        <v>-0.46793335875704306</v>
      </c>
      <c r="AM2916">
        <v>1.3513513999999999E-2</v>
      </c>
      <c r="AN2916">
        <v>5.4054054999999997E-2</v>
      </c>
      <c r="AO2916">
        <v>6.7567564999999996E-2</v>
      </c>
      <c r="AP2916">
        <v>1.8018018E-2</v>
      </c>
      <c r="AQ2916">
        <v>4.5045046000000005E-3</v>
      </c>
      <c r="AR2916">
        <v>1.3513513999999999E-2</v>
      </c>
      <c r="AS2916">
        <v>4.054054E-2</v>
      </c>
      <c r="AT2916">
        <v>2.2522522000000003E-2</v>
      </c>
      <c r="AU2916">
        <v>7.6576575999999993E-2</v>
      </c>
      <c r="AV2916">
        <v>4.9549549999999998E-2</v>
      </c>
      <c r="AW2916">
        <v>4.5045044000000006E-2</v>
      </c>
      <c r="AX2916">
        <v>4.054054E-2</v>
      </c>
      <c r="AY2916">
        <v>6.3063060000000004E-2</v>
      </c>
      <c r="AZ2916">
        <v>9.9099100000000009E-2</v>
      </c>
      <c r="BA2916">
        <v>0.12162162</v>
      </c>
      <c r="BB2916">
        <v>5.8558557000000004E-2</v>
      </c>
      <c r="BC2916">
        <v>6.3063060000000004E-2</v>
      </c>
      <c r="BD2916">
        <v>4.9549549999999998E-2</v>
      </c>
      <c r="BE2916">
        <v>5.8558557000000004E-2</v>
      </c>
      <c r="BF2916">
        <v>4.054054E-2</v>
      </c>
      <c r="BG2916">
        <v>18891</v>
      </c>
      <c r="BH2916">
        <v>17328</v>
      </c>
      <c r="BI2916">
        <v>50</v>
      </c>
      <c r="BJ2916">
        <v>116</v>
      </c>
      <c r="BK2916">
        <v>17</v>
      </c>
      <c r="BL2916">
        <v>0.2283105</v>
      </c>
      <c r="BM2916">
        <v>0.52968040000000005</v>
      </c>
      <c r="BN2916">
        <v>7.7625570000000005E-2</v>
      </c>
      <c r="BO2916">
        <v>104</v>
      </c>
      <c r="BP2916">
        <v>2.1</v>
      </c>
      <c r="BQ2916">
        <v>43.9</v>
      </c>
      <c r="BR2916">
        <v>2</v>
      </c>
      <c r="BS2916">
        <v>4</v>
      </c>
      <c r="BT2916">
        <v>17</v>
      </c>
      <c r="BU2916">
        <v>3</v>
      </c>
      <c r="BV2916">
        <v>11</v>
      </c>
      <c r="BW2916">
        <v>11</v>
      </c>
      <c r="BX2916">
        <v>3</v>
      </c>
      <c r="BY2916">
        <v>46</v>
      </c>
      <c r="BZ2916">
        <v>41</v>
      </c>
      <c r="CA2916">
        <v>97</v>
      </c>
      <c r="CB2916">
        <v>3</v>
      </c>
      <c r="CC2916">
        <v>4</v>
      </c>
      <c r="CD2916">
        <v>1.9230770000000001E-2</v>
      </c>
      <c r="CE2916">
        <v>3.8461540000000002E-2</v>
      </c>
      <c r="CF2916">
        <v>0.16346153999999999</v>
      </c>
      <c r="CG2916">
        <v>2.8846153999999999E-2</v>
      </c>
      <c r="CH2916">
        <v>0.10576923000000001</v>
      </c>
      <c r="CI2916">
        <v>0.10576923000000001</v>
      </c>
      <c r="CJ2916">
        <v>2.8846153999999999E-2</v>
      </c>
      <c r="CK2916">
        <v>0.44230767999999998</v>
      </c>
      <c r="CL2916">
        <v>0.39423078</v>
      </c>
      <c r="CM2916">
        <v>0.93269230000000003</v>
      </c>
      <c r="CN2916">
        <v>2.8846153999999999E-2</v>
      </c>
      <c r="CO2916">
        <v>3.8461540000000002E-2</v>
      </c>
      <c r="CP2916">
        <v>33456</v>
      </c>
      <c r="CQ2916">
        <v>29953</v>
      </c>
      <c r="CR2916">
        <v>36</v>
      </c>
      <c r="CS2916">
        <v>61</v>
      </c>
      <c r="CT2916">
        <v>7</v>
      </c>
      <c r="CU2916">
        <v>0.34615385999999998</v>
      </c>
      <c r="CV2916">
        <v>0.58653843000000006</v>
      </c>
      <c r="CW2916">
        <v>6.7307696E-2</v>
      </c>
      <c r="CX2916">
        <v>3479401</v>
      </c>
      <c r="CY2916">
        <v>122</v>
      </c>
      <c r="CZ2916">
        <v>188</v>
      </c>
      <c r="DA2916">
        <v>20</v>
      </c>
      <c r="DB2916">
        <v>168</v>
      </c>
      <c r="DC2916">
        <v>0.10638298</v>
      </c>
      <c r="DD2916">
        <v>0.89361703000000003</v>
      </c>
    </row>
    <row r="2917" spans="1:108" x14ac:dyDescent="0.3">
      <c r="A2917">
        <v>2915</v>
      </c>
      <c r="B2917">
        <v>88350</v>
      </c>
      <c r="C2917" s="1" t="s">
        <v>3015</v>
      </c>
      <c r="D2917">
        <v>578</v>
      </c>
      <c r="E2917">
        <v>110</v>
      </c>
      <c r="F2917">
        <v>52</v>
      </c>
      <c r="G2917">
        <v>58</v>
      </c>
      <c r="H2917">
        <f>SUM(male_female_comparison_df[[#This Row],[inhabitants_female]:[inhabitants_male]])</f>
        <v>110</v>
      </c>
      <c r="I2917">
        <f>male_female_comparison_df[[#This Row],[INHABITANTS_TOTAL2]]-male_female_comparison_df[[#This Row],[inhabitants_total]]</f>
        <v>0</v>
      </c>
      <c r="J2917">
        <f>male_female_comparison_df[[#This Row],[inhabitants_male]]/(male_female_comparison_df[[#This Row],[inhabitants_total]])</f>
        <v>0.52727272727272723</v>
      </c>
      <c r="L2917">
        <v>49</v>
      </c>
      <c r="M2917">
        <v>2</v>
      </c>
      <c r="N2917">
        <v>3</v>
      </c>
      <c r="O2917">
        <v>7</v>
      </c>
      <c r="P2917">
        <v>5</v>
      </c>
      <c r="Q2917">
        <v>1</v>
      </c>
      <c r="R2917">
        <v>5</v>
      </c>
      <c r="S2917">
        <v>2</v>
      </c>
      <c r="T2917">
        <v>2</v>
      </c>
      <c r="U2917">
        <v>3</v>
      </c>
      <c r="V2917">
        <v>2</v>
      </c>
      <c r="W2917">
        <v>7</v>
      </c>
      <c r="X2917">
        <v>3</v>
      </c>
      <c r="Y2917">
        <v>9</v>
      </c>
      <c r="Z2917">
        <v>13</v>
      </c>
      <c r="AA2917">
        <v>14</v>
      </c>
      <c r="AB2917">
        <v>11</v>
      </c>
      <c r="AC2917">
        <v>10</v>
      </c>
      <c r="AD2917">
        <v>8</v>
      </c>
      <c r="AE2917">
        <v>3</v>
      </c>
      <c r="AF2917">
        <v>0</v>
      </c>
      <c r="AG2917">
        <v>0.83814405999999997</v>
      </c>
      <c r="AH2917">
        <v>0.47272726999999998</v>
      </c>
      <c r="AI2917">
        <v>0.52727270000000004</v>
      </c>
      <c r="AJ2917" s="2">
        <f>SUM(male_female_comparison_df[[#This Row],[inhabitants_proportional_male]],male_female_comparison_df[[#This Row],[inhabitants_proportional_female]])</f>
        <v>0.99999996999999996</v>
      </c>
      <c r="AK2917" s="2">
        <f>male_female_comparison_df[[#This Row],[inhabitants_proportional_male]]-male_female_comparison_df[[#This Row],[PROPORTIONAL MALE]]</f>
        <v>-2.7272727187721557E-8</v>
      </c>
      <c r="AL2917" s="2">
        <f t="shared" si="45"/>
        <v>-0.46793335875704306</v>
      </c>
      <c r="AM2917">
        <v>1.8181817999999999E-2</v>
      </c>
      <c r="AN2917">
        <v>2.7272727000000004E-2</v>
      </c>
      <c r="AO2917">
        <v>6.3636360000000003E-2</v>
      </c>
      <c r="AP2917">
        <v>4.5454547000000005E-2</v>
      </c>
      <c r="AQ2917">
        <v>9.0909089999999994E-3</v>
      </c>
      <c r="AR2917">
        <v>4.5454547000000005E-2</v>
      </c>
      <c r="AS2917">
        <v>1.8181817999999999E-2</v>
      </c>
      <c r="AT2917">
        <v>1.8181817999999999E-2</v>
      </c>
      <c r="AU2917">
        <v>2.7272727000000004E-2</v>
      </c>
      <c r="AV2917">
        <v>1.8181817999999999E-2</v>
      </c>
      <c r="AW2917">
        <v>6.3636360000000003E-2</v>
      </c>
      <c r="AX2917">
        <v>2.7272727000000004E-2</v>
      </c>
      <c r="AY2917">
        <v>8.1818180000000004E-2</v>
      </c>
      <c r="AZ2917">
        <v>0.11818182000000001</v>
      </c>
      <c r="BA2917">
        <v>0.12727273</v>
      </c>
      <c r="BB2917">
        <v>0.1</v>
      </c>
      <c r="BC2917">
        <v>9.0909089999999998E-2</v>
      </c>
      <c r="BD2917">
        <v>7.2727269999999997E-2</v>
      </c>
      <c r="BE2917">
        <v>2.7272727000000004E-2</v>
      </c>
      <c r="BF2917">
        <v>9.1743115000000007E-3</v>
      </c>
      <c r="BG2917">
        <v>17624</v>
      </c>
      <c r="BH2917">
        <v>15838</v>
      </c>
      <c r="BI2917">
        <v>32</v>
      </c>
      <c r="BJ2917">
        <v>48</v>
      </c>
      <c r="BK2917">
        <v>9</v>
      </c>
      <c r="BL2917">
        <v>0.29357797000000002</v>
      </c>
      <c r="BM2917">
        <v>0.44036698000000002</v>
      </c>
      <c r="BN2917">
        <v>8.2568810000000006E-2</v>
      </c>
      <c r="BO2917">
        <v>50</v>
      </c>
      <c r="BP2917">
        <v>2.2000000000000002</v>
      </c>
      <c r="BQ2917">
        <v>43.2</v>
      </c>
      <c r="BR2917">
        <v>0</v>
      </c>
      <c r="BS2917">
        <v>1</v>
      </c>
      <c r="BT2917">
        <v>5</v>
      </c>
      <c r="BU2917">
        <v>1</v>
      </c>
      <c r="BV2917">
        <v>3</v>
      </c>
      <c r="BW2917">
        <v>4</v>
      </c>
      <c r="BX2917">
        <v>4</v>
      </c>
      <c r="BY2917">
        <v>23</v>
      </c>
      <c r="BZ2917">
        <v>22</v>
      </c>
      <c r="CA2917">
        <v>47</v>
      </c>
      <c r="CB2917">
        <v>0</v>
      </c>
      <c r="CC2917">
        <v>3</v>
      </c>
      <c r="CD2917">
        <v>0.02</v>
      </c>
      <c r="CE2917">
        <v>0.02</v>
      </c>
      <c r="CF2917">
        <v>0.1</v>
      </c>
      <c r="CG2917">
        <v>0.02</v>
      </c>
      <c r="CH2917">
        <v>0.06</v>
      </c>
      <c r="CI2917">
        <v>0.08</v>
      </c>
      <c r="CJ2917">
        <v>0.08</v>
      </c>
      <c r="CK2917">
        <v>0.46</v>
      </c>
      <c r="CL2917">
        <v>0.44</v>
      </c>
      <c r="CM2917">
        <v>0.94</v>
      </c>
      <c r="CO2917">
        <v>0.06</v>
      </c>
      <c r="CP2917">
        <v>32525</v>
      </c>
      <c r="CQ2917">
        <v>31531</v>
      </c>
      <c r="CR2917">
        <v>15</v>
      </c>
      <c r="CS2917">
        <v>30</v>
      </c>
      <c r="CT2917">
        <v>4</v>
      </c>
      <c r="CU2917">
        <v>0.30612244999999999</v>
      </c>
      <c r="CV2917">
        <v>0.61224490000000009</v>
      </c>
      <c r="CW2917">
        <v>8.1632650000000001E-2</v>
      </c>
      <c r="CX2917">
        <v>1593734</v>
      </c>
      <c r="CY2917">
        <v>185</v>
      </c>
      <c r="CZ2917">
        <v>97</v>
      </c>
      <c r="DA2917">
        <v>12</v>
      </c>
      <c r="DB2917">
        <v>85</v>
      </c>
      <c r="DC2917">
        <v>0.12371134</v>
      </c>
      <c r="DD2917">
        <v>0.87628865</v>
      </c>
    </row>
    <row r="2918" spans="1:108" x14ac:dyDescent="0.3">
      <c r="A2918">
        <v>2916</v>
      </c>
      <c r="B2918">
        <v>88640</v>
      </c>
      <c r="C2918" s="1" t="s">
        <v>3016</v>
      </c>
      <c r="D2918">
        <v>765</v>
      </c>
      <c r="E2918">
        <v>79</v>
      </c>
      <c r="F2918">
        <v>41</v>
      </c>
      <c r="G2918">
        <v>38</v>
      </c>
      <c r="H2918">
        <f>SUM(male_female_comparison_df[[#This Row],[inhabitants_female]:[inhabitants_male]])</f>
        <v>79</v>
      </c>
      <c r="I2918">
        <f>male_female_comparison_df[[#This Row],[INHABITANTS_TOTAL2]]-male_female_comparison_df[[#This Row],[inhabitants_total]]</f>
        <v>0</v>
      </c>
      <c r="J2918">
        <f>male_female_comparison_df[[#This Row],[inhabitants_male]]/(male_female_comparison_df[[#This Row],[inhabitants_total]])</f>
        <v>0.48101265822784811</v>
      </c>
      <c r="L2918">
        <v>48</v>
      </c>
      <c r="M2918">
        <v>1</v>
      </c>
      <c r="N2918">
        <v>3</v>
      </c>
      <c r="O2918">
        <v>2</v>
      </c>
      <c r="P2918">
        <v>4</v>
      </c>
      <c r="Q2918">
        <v>4</v>
      </c>
      <c r="R2918">
        <v>0</v>
      </c>
      <c r="S2918">
        <v>1</v>
      </c>
      <c r="T2918">
        <v>6</v>
      </c>
      <c r="U2918">
        <v>2</v>
      </c>
      <c r="V2918">
        <v>3</v>
      </c>
      <c r="W2918">
        <v>5</v>
      </c>
      <c r="X2918">
        <v>7</v>
      </c>
      <c r="Y2918">
        <v>11</v>
      </c>
      <c r="Z2918">
        <v>6</v>
      </c>
      <c r="AA2918">
        <v>5</v>
      </c>
      <c r="AB2918">
        <v>1</v>
      </c>
      <c r="AC2918">
        <v>4</v>
      </c>
      <c r="AD2918">
        <v>9</v>
      </c>
      <c r="AE2918">
        <v>4</v>
      </c>
      <c r="AF2918">
        <v>1</v>
      </c>
      <c r="AG2918">
        <v>2.4792228000000001</v>
      </c>
      <c r="AH2918">
        <v>0.51898736000000001</v>
      </c>
      <c r="AI2918">
        <v>0.48101266999999998</v>
      </c>
      <c r="AJ2918" s="2">
        <f>SUM(male_female_comparison_df[[#This Row],[inhabitants_proportional_male]],male_female_comparison_df[[#This Row],[inhabitants_proportional_female]])</f>
        <v>1.00000003</v>
      </c>
      <c r="AK2918" s="2">
        <f>male_female_comparison_df[[#This Row],[inhabitants_proportional_male]]-male_female_comparison_df[[#This Row],[PROPORTIONAL MALE]]</f>
        <v>1.1772151864430924E-8</v>
      </c>
      <c r="AL2918" s="2">
        <f t="shared" si="45"/>
        <v>-0.46793335875704306</v>
      </c>
      <c r="AM2918">
        <v>1.2658228000000001E-2</v>
      </c>
      <c r="AN2918">
        <v>3.7974679999999997E-2</v>
      </c>
      <c r="AO2918">
        <v>2.5316456000000001E-2</v>
      </c>
      <c r="AP2918">
        <v>5.0632912999999995E-2</v>
      </c>
      <c r="AQ2918">
        <v>5.0632912999999995E-2</v>
      </c>
      <c r="AR2918">
        <v>1.2195121499999999E-2</v>
      </c>
      <c r="AS2918">
        <v>1.2658228000000001E-2</v>
      </c>
      <c r="AT2918">
        <v>7.5949359999999994E-2</v>
      </c>
      <c r="AU2918">
        <v>2.5316456000000001E-2</v>
      </c>
      <c r="AV2918">
        <v>3.7974679999999997E-2</v>
      </c>
      <c r="AW2918">
        <v>6.3291139999999996E-2</v>
      </c>
      <c r="AX2918">
        <v>8.8607593999999998E-2</v>
      </c>
      <c r="AY2918">
        <v>0.13924049999999999</v>
      </c>
      <c r="AZ2918">
        <v>7.5949359999999994E-2</v>
      </c>
      <c r="BA2918">
        <v>6.3291139999999996E-2</v>
      </c>
      <c r="BB2918">
        <v>1.2658228000000001E-2</v>
      </c>
      <c r="BC2918">
        <v>5.0632912999999995E-2</v>
      </c>
      <c r="BD2918">
        <v>0.11392405</v>
      </c>
      <c r="BE2918">
        <v>5.0632912999999995E-2</v>
      </c>
      <c r="BF2918">
        <v>1.2658228000000001E-2</v>
      </c>
      <c r="BG2918">
        <v>21477</v>
      </c>
      <c r="BH2918">
        <v>19447</v>
      </c>
      <c r="BI2918">
        <v>16</v>
      </c>
      <c r="BJ2918">
        <v>41</v>
      </c>
      <c r="BK2918">
        <v>10</v>
      </c>
      <c r="BL2918">
        <v>0.19512193999999999</v>
      </c>
      <c r="BM2918">
        <v>0.5</v>
      </c>
      <c r="BN2918">
        <v>0.12195122</v>
      </c>
      <c r="BO2918">
        <v>40</v>
      </c>
      <c r="BP2918">
        <v>2</v>
      </c>
      <c r="BQ2918">
        <v>51.3</v>
      </c>
      <c r="BR2918">
        <v>2</v>
      </c>
      <c r="BS2918">
        <v>0</v>
      </c>
      <c r="BT2918">
        <v>8</v>
      </c>
      <c r="BU2918">
        <v>1</v>
      </c>
      <c r="BV2918">
        <v>3</v>
      </c>
      <c r="BW2918">
        <v>1</v>
      </c>
      <c r="BX2918">
        <v>5</v>
      </c>
      <c r="BY2918">
        <v>20</v>
      </c>
      <c r="BZ2918">
        <v>12</v>
      </c>
      <c r="CA2918">
        <v>36</v>
      </c>
      <c r="CB2918">
        <v>1</v>
      </c>
      <c r="CC2918">
        <v>3</v>
      </c>
      <c r="CD2918">
        <v>0.05</v>
      </c>
      <c r="CE2918">
        <v>2.4390242999999999E-2</v>
      </c>
      <c r="CF2918">
        <v>0.2</v>
      </c>
      <c r="CG2918">
        <v>2.5000000000000001E-2</v>
      </c>
      <c r="CH2918">
        <v>7.4999999999999997E-2</v>
      </c>
      <c r="CI2918">
        <v>2.5000000000000001E-2</v>
      </c>
      <c r="CJ2918">
        <v>0.125</v>
      </c>
      <c r="CK2918">
        <v>0.5</v>
      </c>
      <c r="CL2918">
        <v>0.3</v>
      </c>
      <c r="CM2918">
        <v>0.9</v>
      </c>
      <c r="CN2918">
        <v>2.5000000000000001E-2</v>
      </c>
      <c r="CO2918">
        <v>7.4999999999999997E-2</v>
      </c>
      <c r="CP2918">
        <v>35363</v>
      </c>
      <c r="CQ2918">
        <v>31063</v>
      </c>
      <c r="CR2918">
        <v>10</v>
      </c>
      <c r="CS2918">
        <v>27</v>
      </c>
      <c r="CT2918">
        <v>4</v>
      </c>
      <c r="CU2918">
        <v>0.24390244</v>
      </c>
      <c r="CV2918">
        <v>0.65853660000000003</v>
      </c>
      <c r="CW2918">
        <v>9.7560969999999997E-2</v>
      </c>
      <c r="CX2918">
        <v>1449888</v>
      </c>
      <c r="CY2918">
        <v>21</v>
      </c>
      <c r="CZ2918">
        <v>64</v>
      </c>
      <c r="DA2918">
        <v>4</v>
      </c>
      <c r="DB2918">
        <v>60</v>
      </c>
      <c r="DC2918">
        <v>6.25E-2</v>
      </c>
      <c r="DD2918">
        <v>0.9375</v>
      </c>
    </row>
    <row r="2919" spans="1:108" x14ac:dyDescent="0.3">
      <c r="A2919">
        <v>2917</v>
      </c>
      <c r="B2919">
        <v>88670</v>
      </c>
      <c r="C2919" s="1" t="s">
        <v>3017</v>
      </c>
      <c r="D2919">
        <v>765</v>
      </c>
      <c r="E2919">
        <v>187</v>
      </c>
      <c r="F2919">
        <v>90</v>
      </c>
      <c r="G2919">
        <v>97</v>
      </c>
      <c r="H2919">
        <f>SUM(male_female_comparison_df[[#This Row],[inhabitants_female]:[inhabitants_male]])</f>
        <v>187</v>
      </c>
      <c r="I2919">
        <f>male_female_comparison_df[[#This Row],[INHABITANTS_TOTAL2]]-male_female_comparison_df[[#This Row],[inhabitants_total]]</f>
        <v>0</v>
      </c>
      <c r="J2919">
        <f>male_female_comparison_df[[#This Row],[inhabitants_male]]/(male_female_comparison_df[[#This Row],[inhabitants_total]])</f>
        <v>0.51871657754010692</v>
      </c>
      <c r="L2919">
        <v>45</v>
      </c>
      <c r="M2919">
        <v>4</v>
      </c>
      <c r="N2919">
        <v>7</v>
      </c>
      <c r="O2919">
        <v>17</v>
      </c>
      <c r="P2919">
        <v>9</v>
      </c>
      <c r="Q2919">
        <v>5</v>
      </c>
      <c r="R2919">
        <v>5</v>
      </c>
      <c r="S2919">
        <v>4</v>
      </c>
      <c r="T2919">
        <v>7</v>
      </c>
      <c r="U2919">
        <v>9</v>
      </c>
      <c r="V2919">
        <v>9</v>
      </c>
      <c r="W2919">
        <v>6</v>
      </c>
      <c r="X2919">
        <v>11</v>
      </c>
      <c r="Y2919">
        <v>7</v>
      </c>
      <c r="Z2919">
        <v>15</v>
      </c>
      <c r="AA2919">
        <v>26</v>
      </c>
      <c r="AB2919">
        <v>16</v>
      </c>
      <c r="AC2919">
        <v>12</v>
      </c>
      <c r="AD2919">
        <v>11</v>
      </c>
      <c r="AE2919">
        <v>3</v>
      </c>
      <c r="AF2919">
        <v>4</v>
      </c>
      <c r="AG2919">
        <v>1.5513132999999999</v>
      </c>
      <c r="AH2919">
        <v>0.48128343000000001</v>
      </c>
      <c r="AI2919">
        <v>0.51871659999999997</v>
      </c>
      <c r="AJ2919" s="2">
        <f>SUM(male_female_comparison_df[[#This Row],[inhabitants_proportional_male]],male_female_comparison_df[[#This Row],[inhabitants_proportional_female]])</f>
        <v>1.00000003</v>
      </c>
      <c r="AK2919" s="2">
        <f>male_female_comparison_df[[#This Row],[inhabitants_proportional_male]]-male_female_comparison_df[[#This Row],[PROPORTIONAL MALE]]</f>
        <v>2.2459893056492319E-8</v>
      </c>
      <c r="AL2919" s="2">
        <f t="shared" si="45"/>
        <v>-0.46793335875704306</v>
      </c>
      <c r="AM2919">
        <v>2.1390375E-2</v>
      </c>
      <c r="AN2919">
        <v>3.7433155000000003E-2</v>
      </c>
      <c r="AO2919">
        <v>9.0909089999999998E-2</v>
      </c>
      <c r="AP2919">
        <v>4.8128339999999999E-2</v>
      </c>
      <c r="AQ2919">
        <v>2.6737967999999997E-2</v>
      </c>
      <c r="AR2919">
        <v>2.6737967999999997E-2</v>
      </c>
      <c r="AS2919">
        <v>2.1390375E-2</v>
      </c>
      <c r="AT2919">
        <v>3.7433155000000003E-2</v>
      </c>
      <c r="AU2919">
        <v>4.8128339999999999E-2</v>
      </c>
      <c r="AV2919">
        <v>4.8128339999999999E-2</v>
      </c>
      <c r="AW2919">
        <v>3.2085559999999999E-2</v>
      </c>
      <c r="AX2919">
        <v>5.8823529999999999E-2</v>
      </c>
      <c r="AY2919">
        <v>3.7433155000000003E-2</v>
      </c>
      <c r="AZ2919">
        <v>8.0213904000000003E-2</v>
      </c>
      <c r="BA2919">
        <v>0.13903742999999999</v>
      </c>
      <c r="BB2919">
        <v>8.5561499999999999E-2</v>
      </c>
      <c r="BC2919">
        <v>6.4171119999999998E-2</v>
      </c>
      <c r="BD2919">
        <v>5.8823529999999999E-2</v>
      </c>
      <c r="BE2919">
        <v>1.604278E-2</v>
      </c>
      <c r="BF2919">
        <v>2.1390375E-2</v>
      </c>
      <c r="BG2919">
        <v>20860</v>
      </c>
      <c r="BH2919">
        <v>18554</v>
      </c>
      <c r="BI2919">
        <v>41</v>
      </c>
      <c r="BJ2919">
        <v>83</v>
      </c>
      <c r="BK2919">
        <v>22</v>
      </c>
      <c r="BL2919">
        <v>0.21134020000000001</v>
      </c>
      <c r="BM2919">
        <v>0.42783504999999999</v>
      </c>
      <c r="BN2919">
        <v>0.11340206</v>
      </c>
      <c r="BO2919">
        <v>74</v>
      </c>
      <c r="BP2919">
        <v>2.5</v>
      </c>
      <c r="BQ2919">
        <v>44.2</v>
      </c>
      <c r="BR2919">
        <v>1</v>
      </c>
      <c r="BS2919">
        <v>2</v>
      </c>
      <c r="BT2919">
        <v>15</v>
      </c>
      <c r="BU2919">
        <v>4</v>
      </c>
      <c r="BV2919">
        <v>6</v>
      </c>
      <c r="BW2919">
        <v>8</v>
      </c>
      <c r="BX2919">
        <v>11</v>
      </c>
      <c r="BY2919">
        <v>30</v>
      </c>
      <c r="BZ2919">
        <v>30</v>
      </c>
      <c r="CA2919">
        <v>70</v>
      </c>
      <c r="CB2919">
        <v>0</v>
      </c>
      <c r="CC2919">
        <v>4</v>
      </c>
      <c r="CD2919">
        <v>1.3513513999999999E-2</v>
      </c>
      <c r="CE2919">
        <v>2.7027027999999998E-2</v>
      </c>
      <c r="CF2919">
        <v>0.20270270000000001</v>
      </c>
      <c r="CG2919">
        <v>5.4054054999999997E-2</v>
      </c>
      <c r="CH2919">
        <v>8.108108E-2</v>
      </c>
      <c r="CI2919">
        <v>0.10810810999999999</v>
      </c>
      <c r="CJ2919">
        <v>0.14864864999999999</v>
      </c>
      <c r="CK2919">
        <v>0.40540540000000003</v>
      </c>
      <c r="CL2919">
        <v>0.40540540000000003</v>
      </c>
      <c r="CM2919">
        <v>0.94594590000000012</v>
      </c>
      <c r="CN2919">
        <v>2.6315789999999999E-2</v>
      </c>
      <c r="CO2919">
        <v>5.4054054999999997E-2</v>
      </c>
      <c r="CP2919">
        <v>40148</v>
      </c>
      <c r="CQ2919">
        <v>32381</v>
      </c>
      <c r="CR2919">
        <v>19</v>
      </c>
      <c r="CS2919">
        <v>47</v>
      </c>
      <c r="CT2919">
        <v>10</v>
      </c>
      <c r="CU2919">
        <v>0.25</v>
      </c>
      <c r="CV2919">
        <v>0.61842109999999995</v>
      </c>
      <c r="CW2919">
        <v>0.13157895</v>
      </c>
      <c r="CX2919">
        <v>3051256</v>
      </c>
      <c r="CY2919">
        <v>91</v>
      </c>
      <c r="CZ2919">
        <v>103</v>
      </c>
      <c r="DA2919">
        <v>6</v>
      </c>
      <c r="DB2919">
        <v>97</v>
      </c>
      <c r="DC2919">
        <v>5.8252427999999995E-2</v>
      </c>
      <c r="DD2919">
        <v>0.94174754999999999</v>
      </c>
    </row>
    <row r="2920" spans="1:108" x14ac:dyDescent="0.3">
      <c r="A2920">
        <v>2918</v>
      </c>
      <c r="B2920">
        <v>88740</v>
      </c>
      <c r="C2920" s="1" t="s">
        <v>3018</v>
      </c>
      <c r="D2920">
        <v>290</v>
      </c>
      <c r="E2920">
        <v>84</v>
      </c>
      <c r="F2920">
        <v>33</v>
      </c>
      <c r="G2920">
        <v>51</v>
      </c>
      <c r="H2920">
        <f>SUM(male_female_comparison_df[[#This Row],[inhabitants_female]:[inhabitants_male]])</f>
        <v>84</v>
      </c>
      <c r="I2920">
        <f>male_female_comparison_df[[#This Row],[INHABITANTS_TOTAL2]]-male_female_comparison_df[[#This Row],[inhabitants_total]]</f>
        <v>0</v>
      </c>
      <c r="J2920">
        <f>male_female_comparison_df[[#This Row],[inhabitants_male]]/(male_female_comparison_df[[#This Row],[inhabitants_total]])</f>
        <v>0.6071428571428571</v>
      </c>
      <c r="L2920">
        <v>53</v>
      </c>
      <c r="M2920">
        <v>0</v>
      </c>
      <c r="N2920">
        <v>2</v>
      </c>
      <c r="O2920">
        <v>5</v>
      </c>
      <c r="P2920">
        <v>0</v>
      </c>
      <c r="Q2920">
        <v>2</v>
      </c>
      <c r="R2920">
        <v>2</v>
      </c>
      <c r="S2920">
        <v>1</v>
      </c>
      <c r="T2920">
        <v>0</v>
      </c>
      <c r="U2920">
        <v>2</v>
      </c>
      <c r="V2920">
        <v>3</v>
      </c>
      <c r="W2920">
        <v>4</v>
      </c>
      <c r="X2920">
        <v>5</v>
      </c>
      <c r="Y2920">
        <v>8</v>
      </c>
      <c r="Z2920">
        <v>9</v>
      </c>
      <c r="AA2920">
        <v>16</v>
      </c>
      <c r="AB2920">
        <v>7</v>
      </c>
      <c r="AC2920">
        <v>10</v>
      </c>
      <c r="AD2920">
        <v>5</v>
      </c>
      <c r="AE2920">
        <v>2</v>
      </c>
      <c r="AF2920">
        <v>1</v>
      </c>
      <c r="AG2920">
        <v>0.41742600000000002</v>
      </c>
      <c r="AH2920">
        <v>0.39285713</v>
      </c>
      <c r="AI2920">
        <v>0.60714287</v>
      </c>
      <c r="AJ2920" s="2">
        <f>SUM(male_female_comparison_df[[#This Row],[inhabitants_proportional_male]],male_female_comparison_df[[#This Row],[inhabitants_proportional_female]])</f>
        <v>1</v>
      </c>
      <c r="AK2920" s="2">
        <f>male_female_comparison_df[[#This Row],[inhabitants_proportional_male]]-male_female_comparison_df[[#This Row],[PROPORTIONAL MALE]]</f>
        <v>1.2857142905886576E-8</v>
      </c>
      <c r="AL2920" s="2">
        <f t="shared" si="45"/>
        <v>-0.46793335875704306</v>
      </c>
      <c r="AN2920">
        <v>2.3809523999999999E-2</v>
      </c>
      <c r="AO2920">
        <v>5.9523810000000003E-2</v>
      </c>
      <c r="AP2920">
        <v>1.1363636999999999E-2</v>
      </c>
      <c r="AQ2920">
        <v>2.3809523999999999E-2</v>
      </c>
      <c r="AR2920">
        <v>2.3809523999999999E-2</v>
      </c>
      <c r="AS2920">
        <v>1.1904761999999999E-2</v>
      </c>
      <c r="AT2920">
        <v>1.1363636999999999E-2</v>
      </c>
      <c r="AU2920">
        <v>2.3809523999999999E-2</v>
      </c>
      <c r="AV2920">
        <v>3.5714287000000004E-2</v>
      </c>
      <c r="AW2920">
        <v>4.7619050000000003E-2</v>
      </c>
      <c r="AX2920">
        <v>5.9523810000000003E-2</v>
      </c>
      <c r="AY2920">
        <v>9.5238100000000006E-2</v>
      </c>
      <c r="AZ2920">
        <v>0.10714286000000001</v>
      </c>
      <c r="BA2920">
        <v>0.19047620000000001</v>
      </c>
      <c r="BB2920">
        <v>8.3333335999999994E-2</v>
      </c>
      <c r="BC2920">
        <v>0.11904762000000001</v>
      </c>
      <c r="BD2920">
        <v>5.9523810000000003E-2</v>
      </c>
      <c r="BE2920">
        <v>2.3809523999999999E-2</v>
      </c>
      <c r="BF2920">
        <v>1.1904761999999999E-2</v>
      </c>
      <c r="BG2920">
        <v>17275</v>
      </c>
      <c r="BH2920">
        <v>15343</v>
      </c>
      <c r="BI2920">
        <v>24</v>
      </c>
      <c r="BJ2920">
        <v>54</v>
      </c>
      <c r="BK2920">
        <v>3</v>
      </c>
      <c r="BL2920">
        <v>0.27272728000000002</v>
      </c>
      <c r="BM2920">
        <v>0.61363640000000008</v>
      </c>
      <c r="BN2920">
        <v>3.4090910000000002E-2</v>
      </c>
      <c r="BO2920">
        <v>40</v>
      </c>
      <c r="BP2920">
        <v>2.1</v>
      </c>
      <c r="BQ2920">
        <v>43.4</v>
      </c>
      <c r="BR2920">
        <v>1</v>
      </c>
      <c r="BS2920">
        <v>0</v>
      </c>
      <c r="BT2920">
        <v>4</v>
      </c>
      <c r="BU2920">
        <v>0</v>
      </c>
      <c r="BV2920">
        <v>1</v>
      </c>
      <c r="BW2920">
        <v>3</v>
      </c>
      <c r="BX2920">
        <v>2</v>
      </c>
      <c r="BY2920">
        <v>18</v>
      </c>
      <c r="BZ2920">
        <v>18</v>
      </c>
      <c r="CA2920">
        <v>36</v>
      </c>
      <c r="CB2920">
        <v>4</v>
      </c>
      <c r="CC2920">
        <v>0</v>
      </c>
      <c r="CD2920">
        <v>2.5000000000000001E-2</v>
      </c>
      <c r="CF2920">
        <v>0.1</v>
      </c>
      <c r="CH2920">
        <v>2.5000000000000001E-2</v>
      </c>
      <c r="CI2920">
        <v>7.4999999999999997E-2</v>
      </c>
      <c r="CJ2920">
        <v>0.05</v>
      </c>
      <c r="CK2920">
        <v>0.45</v>
      </c>
      <c r="CL2920">
        <v>0.45</v>
      </c>
      <c r="CM2920">
        <v>0.9</v>
      </c>
      <c r="CN2920">
        <v>0.1</v>
      </c>
      <c r="CO2920">
        <v>2.3809523999999999E-2</v>
      </c>
      <c r="CP2920">
        <v>32565</v>
      </c>
      <c r="CQ2920">
        <v>27851</v>
      </c>
      <c r="CR2920">
        <v>15</v>
      </c>
      <c r="CS2920">
        <v>24</v>
      </c>
      <c r="CT2920">
        <v>4</v>
      </c>
      <c r="CU2920">
        <v>0.34883720000000001</v>
      </c>
      <c r="CV2920">
        <v>0.55813955999999998</v>
      </c>
      <c r="CW2920">
        <v>9.3023254999999999E-2</v>
      </c>
      <c r="CX2920">
        <v>1400280</v>
      </c>
      <c r="CY2920">
        <v>39</v>
      </c>
      <c r="CZ2920">
        <v>68</v>
      </c>
      <c r="DA2920">
        <v>12</v>
      </c>
      <c r="DB2920">
        <v>56</v>
      </c>
      <c r="DC2920">
        <v>0.17647060000000001</v>
      </c>
      <c r="DD2920">
        <v>0.82352939999999997</v>
      </c>
    </row>
    <row r="2921" spans="1:108" x14ac:dyDescent="0.3">
      <c r="A2921">
        <v>2919</v>
      </c>
      <c r="B2921">
        <v>88820</v>
      </c>
      <c r="C2921" s="1" t="s">
        <v>3019</v>
      </c>
      <c r="D2921">
        <v>290</v>
      </c>
      <c r="E2921">
        <v>9</v>
      </c>
      <c r="H2921">
        <f>SUM(male_female_comparison_df[[#This Row],[inhabitants_female]:[inhabitants_male]])</f>
        <v>0</v>
      </c>
      <c r="I2921">
        <f>male_female_comparison_df[[#This Row],[INHABITANTS_TOTAL2]]-male_female_comparison_df[[#This Row],[inhabitants_total]]</f>
        <v>-9</v>
      </c>
      <c r="J2921">
        <f>male_female_comparison_df[[#This Row],[inhabitants_male]]/(male_female_comparison_df[[#This Row],[inhabitants_total]])</f>
        <v>0</v>
      </c>
      <c r="AG2921">
        <v>1.8834776000000002</v>
      </c>
      <c r="AJ2921" s="2">
        <f>SUM(male_female_comparison_df[[#This Row],[inhabitants_proportional_male]],male_female_comparison_df[[#This Row],[inhabitants_proportional_female]])</f>
        <v>0</v>
      </c>
      <c r="AK2921" s="2">
        <f>male_female_comparison_df[[#This Row],[inhabitants_proportional_male]]-male_female_comparison_df[[#This Row],[PROPORTIONAL MALE]]</f>
        <v>0</v>
      </c>
      <c r="AL2921" s="2">
        <f t="shared" si="45"/>
        <v>-0.46793335875704306</v>
      </c>
      <c r="BO2921">
        <v>4</v>
      </c>
      <c r="CY2921">
        <v>4</v>
      </c>
      <c r="CZ2921">
        <v>5</v>
      </c>
      <c r="DA2921">
        <v>1</v>
      </c>
      <c r="DB2921">
        <v>4</v>
      </c>
      <c r="DC2921">
        <v>0.2</v>
      </c>
      <c r="DD2921">
        <v>0.8</v>
      </c>
    </row>
    <row r="2922" spans="1:108" x14ac:dyDescent="0.3">
      <c r="A2922">
        <v>2920</v>
      </c>
      <c r="B2922">
        <v>89400</v>
      </c>
      <c r="C2922" s="1" t="s">
        <v>3020</v>
      </c>
      <c r="D2922">
        <v>105</v>
      </c>
      <c r="E2922">
        <v>2095</v>
      </c>
      <c r="F2922">
        <v>1011</v>
      </c>
      <c r="G2922">
        <v>1084</v>
      </c>
      <c r="H2922">
        <f>SUM(male_female_comparison_df[[#This Row],[inhabitants_female]:[inhabitants_male]])</f>
        <v>2095</v>
      </c>
      <c r="I2922">
        <f>male_female_comparison_df[[#This Row],[INHABITANTS_TOTAL2]]-male_female_comparison_df[[#This Row],[inhabitants_total]]</f>
        <v>0</v>
      </c>
      <c r="J2922">
        <f>male_female_comparison_df[[#This Row],[inhabitants_male]]/(male_female_comparison_df[[#This Row],[inhabitants_total]])</f>
        <v>0.51742243436754176</v>
      </c>
      <c r="L2922">
        <v>53</v>
      </c>
      <c r="M2922">
        <v>44</v>
      </c>
      <c r="N2922">
        <v>46</v>
      </c>
      <c r="O2922">
        <v>81</v>
      </c>
      <c r="P2922">
        <v>53</v>
      </c>
      <c r="Q2922">
        <v>32</v>
      </c>
      <c r="R2922">
        <v>24</v>
      </c>
      <c r="S2922">
        <v>75</v>
      </c>
      <c r="T2922">
        <v>80</v>
      </c>
      <c r="U2922">
        <v>60</v>
      </c>
      <c r="V2922">
        <v>61</v>
      </c>
      <c r="W2922">
        <v>62</v>
      </c>
      <c r="X2922">
        <v>126</v>
      </c>
      <c r="Y2922">
        <v>181</v>
      </c>
      <c r="Z2922">
        <v>182</v>
      </c>
      <c r="AA2922">
        <v>242</v>
      </c>
      <c r="AB2922">
        <v>226</v>
      </c>
      <c r="AC2922">
        <v>160</v>
      </c>
      <c r="AD2922">
        <v>148</v>
      </c>
      <c r="AE2922">
        <v>109</v>
      </c>
      <c r="AF2922">
        <v>103</v>
      </c>
      <c r="AG2922">
        <v>1.9127167</v>
      </c>
      <c r="AH2922">
        <v>0.48257756000000002</v>
      </c>
      <c r="AI2922">
        <v>0.51742244000000004</v>
      </c>
      <c r="AJ2922" s="2">
        <f>SUM(male_female_comparison_df[[#This Row],[inhabitants_proportional_male]],male_female_comparison_df[[#This Row],[inhabitants_proportional_female]])</f>
        <v>1</v>
      </c>
      <c r="AK2922" s="2">
        <f>male_female_comparison_df[[#This Row],[inhabitants_proportional_male]]-male_female_comparison_df[[#This Row],[PROPORTIONAL MALE]]</f>
        <v>5.6324582775602039E-9</v>
      </c>
      <c r="AL2922" s="2">
        <f t="shared" si="45"/>
        <v>-0.46793335875704306</v>
      </c>
      <c r="AM2922">
        <v>2.1002386000000001E-2</v>
      </c>
      <c r="AN2922">
        <v>2.1957040000000001E-2</v>
      </c>
      <c r="AO2922">
        <v>3.8663483999999998E-2</v>
      </c>
      <c r="AP2922">
        <v>2.5298330000000001E-2</v>
      </c>
      <c r="AQ2922">
        <v>1.5274463E-2</v>
      </c>
      <c r="AR2922">
        <v>1.1455847E-2</v>
      </c>
      <c r="AS2922">
        <v>3.5799522E-2</v>
      </c>
      <c r="AT2922">
        <v>3.8186159999999997E-2</v>
      </c>
      <c r="AU2922">
        <v>2.8639617999999999E-2</v>
      </c>
      <c r="AV2922">
        <v>2.9116945000000002E-2</v>
      </c>
      <c r="AW2922">
        <v>2.9594272000000001E-2</v>
      </c>
      <c r="AX2922">
        <v>6.0143200000000001E-2</v>
      </c>
      <c r="AY2922">
        <v>8.6396180000000003E-2</v>
      </c>
      <c r="AZ2922">
        <v>8.6873510000000001E-2</v>
      </c>
      <c r="BA2922">
        <v>0.11551312</v>
      </c>
      <c r="BB2922">
        <v>0.1078759</v>
      </c>
      <c r="BC2922">
        <v>7.6372319999999994E-2</v>
      </c>
      <c r="BD2922">
        <v>7.0644390000000001E-2</v>
      </c>
      <c r="BE2922">
        <v>5.2028640000000001E-2</v>
      </c>
      <c r="BF2922">
        <v>4.9164680000000002E-2</v>
      </c>
      <c r="BG2922">
        <v>18673</v>
      </c>
      <c r="BH2922">
        <v>16597</v>
      </c>
      <c r="BI2922">
        <v>492</v>
      </c>
      <c r="BJ2922">
        <v>1221</v>
      </c>
      <c r="BK2922">
        <v>143</v>
      </c>
      <c r="BL2922">
        <v>0.23317535</v>
      </c>
      <c r="BM2922">
        <v>0.57867299999999999</v>
      </c>
      <c r="BN2922">
        <v>6.7772515000000005E-2</v>
      </c>
      <c r="BO2922">
        <v>1088</v>
      </c>
      <c r="BP2922">
        <v>1.9</v>
      </c>
      <c r="BQ2922">
        <v>47</v>
      </c>
      <c r="BR2922">
        <v>34</v>
      </c>
      <c r="BS2922">
        <v>9</v>
      </c>
      <c r="BT2922">
        <v>134</v>
      </c>
      <c r="BU2922">
        <v>39</v>
      </c>
      <c r="BV2922">
        <v>59</v>
      </c>
      <c r="BW2922">
        <v>58</v>
      </c>
      <c r="BX2922">
        <v>67</v>
      </c>
      <c r="BY2922">
        <v>409</v>
      </c>
      <c r="BZ2922">
        <v>548</v>
      </c>
      <c r="CA2922">
        <v>823</v>
      </c>
      <c r="CB2922">
        <v>230</v>
      </c>
      <c r="CC2922">
        <v>35</v>
      </c>
      <c r="CD2922">
        <v>3.125E-2</v>
      </c>
      <c r="CE2922">
        <v>8.272059E-3</v>
      </c>
      <c r="CF2922">
        <v>0.12316176</v>
      </c>
      <c r="CG2922">
        <v>3.5845589999999997E-2</v>
      </c>
      <c r="CH2922">
        <v>5.4227940000000002E-2</v>
      </c>
      <c r="CI2922">
        <v>5.3308821999999999E-2</v>
      </c>
      <c r="CJ2922">
        <v>6.1580879999999998E-2</v>
      </c>
      <c r="CK2922">
        <v>0.37591910000000001</v>
      </c>
      <c r="CL2922">
        <v>0.50367650000000008</v>
      </c>
      <c r="CM2922">
        <v>0.75643384000000002</v>
      </c>
      <c r="CN2922">
        <v>0.21139705</v>
      </c>
      <c r="CO2922">
        <v>3.2169120000000002E-2</v>
      </c>
      <c r="CP2922">
        <v>31105</v>
      </c>
      <c r="CQ2922">
        <v>26505</v>
      </c>
      <c r="CR2922">
        <v>414</v>
      </c>
      <c r="CS2922">
        <v>597</v>
      </c>
      <c r="CT2922">
        <v>88</v>
      </c>
      <c r="CU2922">
        <v>0.37670609999999999</v>
      </c>
      <c r="CV2922">
        <v>0.5432210999999999</v>
      </c>
      <c r="CW2922">
        <v>8.0072790000000005E-2</v>
      </c>
      <c r="CX2922">
        <v>34184280</v>
      </c>
      <c r="CY2922">
        <v>564</v>
      </c>
      <c r="CZ2922">
        <v>1227</v>
      </c>
      <c r="DA2922">
        <v>201</v>
      </c>
      <c r="DB2922">
        <v>1026</v>
      </c>
      <c r="DC2922">
        <v>0.16381419</v>
      </c>
      <c r="DD2922">
        <v>0.83618579999999998</v>
      </c>
    </row>
    <row r="2923" spans="1:108" x14ac:dyDescent="0.3">
      <c r="A2923">
        <v>2921</v>
      </c>
      <c r="B2923">
        <v>89430</v>
      </c>
      <c r="C2923" s="1" t="s">
        <v>3021</v>
      </c>
      <c r="D2923">
        <v>105</v>
      </c>
      <c r="E2923">
        <v>44</v>
      </c>
      <c r="F2923">
        <v>18</v>
      </c>
      <c r="G2923">
        <v>26</v>
      </c>
      <c r="H2923">
        <f>SUM(male_female_comparison_df[[#This Row],[inhabitants_female]:[inhabitants_male]])</f>
        <v>44</v>
      </c>
      <c r="I2923">
        <f>male_female_comparison_df[[#This Row],[INHABITANTS_TOTAL2]]-male_female_comparison_df[[#This Row],[inhabitants_total]]</f>
        <v>0</v>
      </c>
      <c r="J2923">
        <f>male_female_comparison_df[[#This Row],[inhabitants_male]]/(male_female_comparison_df[[#This Row],[inhabitants_total]])</f>
        <v>0.59090909090909094</v>
      </c>
      <c r="L2923">
        <v>48</v>
      </c>
      <c r="M2923">
        <v>1</v>
      </c>
      <c r="N2923">
        <v>0</v>
      </c>
      <c r="O2923">
        <v>5</v>
      </c>
      <c r="P2923">
        <v>3</v>
      </c>
      <c r="Q2923">
        <v>0</v>
      </c>
      <c r="R2923">
        <v>1</v>
      </c>
      <c r="S2923">
        <v>0</v>
      </c>
      <c r="T2923">
        <v>1</v>
      </c>
      <c r="U2923">
        <v>2</v>
      </c>
      <c r="V2923">
        <v>2</v>
      </c>
      <c r="W2923">
        <v>3</v>
      </c>
      <c r="X2923">
        <v>2</v>
      </c>
      <c r="Y2923">
        <v>1</v>
      </c>
      <c r="Z2923">
        <v>6</v>
      </c>
      <c r="AA2923">
        <v>3</v>
      </c>
      <c r="AB2923">
        <v>5</v>
      </c>
      <c r="AC2923">
        <v>5</v>
      </c>
      <c r="AD2923">
        <v>2</v>
      </c>
      <c r="AE2923">
        <v>1</v>
      </c>
      <c r="AF2923">
        <v>1</v>
      </c>
      <c r="AG2923">
        <v>0.86889833000000005</v>
      </c>
      <c r="AH2923">
        <v>0.40909090000000004</v>
      </c>
      <c r="AI2923">
        <v>0.59090905999999999</v>
      </c>
      <c r="AJ2923" s="2">
        <f>SUM(male_female_comparison_df[[#This Row],[inhabitants_proportional_male]],male_female_comparison_df[[#This Row],[inhabitants_proportional_female]])</f>
        <v>0.99999996000000002</v>
      </c>
      <c r="AK2923" s="2">
        <f>male_female_comparison_df[[#This Row],[inhabitants_proportional_male]]-male_female_comparison_df[[#This Row],[PROPORTIONAL MALE]]</f>
        <v>-3.0909090953379348E-8</v>
      </c>
      <c r="AL2923" s="2">
        <f t="shared" si="45"/>
        <v>-0.46793335875704306</v>
      </c>
      <c r="AM2923">
        <v>2.2727272999999999E-2</v>
      </c>
      <c r="AN2923">
        <v>2.0833333999999998E-2</v>
      </c>
      <c r="AO2923">
        <v>0.11363637</v>
      </c>
      <c r="AP2923">
        <v>6.8181820000000004E-2</v>
      </c>
      <c r="AQ2923">
        <v>2.0833333999999998E-2</v>
      </c>
      <c r="AR2923">
        <v>2.2727272999999999E-2</v>
      </c>
      <c r="AS2923">
        <v>4.1666667999999997E-2</v>
      </c>
      <c r="AT2923">
        <v>2.2727272999999999E-2</v>
      </c>
      <c r="AU2923">
        <v>4.5454547000000005E-2</v>
      </c>
      <c r="AV2923">
        <v>4.5454547000000005E-2</v>
      </c>
      <c r="AW2923">
        <v>6.8181820000000004E-2</v>
      </c>
      <c r="AX2923">
        <v>4.5454547000000005E-2</v>
      </c>
      <c r="AY2923">
        <v>2.2727272999999999E-2</v>
      </c>
      <c r="AZ2923">
        <v>0.13636364000000001</v>
      </c>
      <c r="BA2923">
        <v>6.8181820000000004E-2</v>
      </c>
      <c r="BB2923">
        <v>0.11363637</v>
      </c>
      <c r="BC2923">
        <v>0.11363637</v>
      </c>
      <c r="BD2923">
        <v>4.5454547000000005E-2</v>
      </c>
      <c r="BE2923">
        <v>2.2727272999999999E-2</v>
      </c>
      <c r="BF2923">
        <v>2.2727272999999999E-2</v>
      </c>
      <c r="BG2923">
        <v>21868</v>
      </c>
      <c r="BH2923">
        <v>19179</v>
      </c>
      <c r="BI2923">
        <v>8</v>
      </c>
      <c r="BJ2923">
        <v>26</v>
      </c>
      <c r="BK2923">
        <v>5</v>
      </c>
      <c r="BL2923">
        <v>0.16666666999999999</v>
      </c>
      <c r="BM2923">
        <v>0.54166669999999995</v>
      </c>
      <c r="BN2923">
        <v>0.10416666400000001</v>
      </c>
      <c r="BO2923">
        <v>20</v>
      </c>
      <c r="CY2923">
        <v>24</v>
      </c>
      <c r="CZ2923">
        <v>29</v>
      </c>
      <c r="DA2923">
        <v>1</v>
      </c>
      <c r="DB2923">
        <v>28</v>
      </c>
      <c r="DC2923">
        <v>3.4482760000000001E-2</v>
      </c>
      <c r="DD2923">
        <v>0.96551719999999985</v>
      </c>
    </row>
    <row r="2924" spans="1:108" x14ac:dyDescent="0.3">
      <c r="A2924">
        <v>2922</v>
      </c>
      <c r="B2924">
        <v>89440</v>
      </c>
      <c r="C2924" s="1" t="s">
        <v>3022</v>
      </c>
      <c r="D2924">
        <v>777</v>
      </c>
      <c r="E2924">
        <v>97</v>
      </c>
      <c r="F2924">
        <v>45</v>
      </c>
      <c r="G2924">
        <v>52</v>
      </c>
      <c r="H2924">
        <f>SUM(male_female_comparison_df[[#This Row],[inhabitants_female]:[inhabitants_male]])</f>
        <v>97</v>
      </c>
      <c r="I2924">
        <f>male_female_comparison_df[[#This Row],[INHABITANTS_TOTAL2]]-male_female_comparison_df[[#This Row],[inhabitants_total]]</f>
        <v>0</v>
      </c>
      <c r="J2924">
        <f>male_female_comparison_df[[#This Row],[inhabitants_male]]/(male_female_comparison_df[[#This Row],[inhabitants_total]])</f>
        <v>0.53608247422680411</v>
      </c>
      <c r="L2924">
        <v>43</v>
      </c>
      <c r="M2924">
        <v>6</v>
      </c>
      <c r="N2924">
        <v>4</v>
      </c>
      <c r="O2924">
        <v>9</v>
      </c>
      <c r="P2924">
        <v>4</v>
      </c>
      <c r="Q2924">
        <v>2</v>
      </c>
      <c r="R2924">
        <v>1</v>
      </c>
      <c r="S2924">
        <v>3</v>
      </c>
      <c r="T2924">
        <v>2</v>
      </c>
      <c r="U2924">
        <v>5</v>
      </c>
      <c r="V2924">
        <v>6</v>
      </c>
      <c r="W2924">
        <v>5</v>
      </c>
      <c r="X2924">
        <v>5</v>
      </c>
      <c r="Y2924">
        <v>5</v>
      </c>
      <c r="Z2924">
        <v>7</v>
      </c>
      <c r="AA2924">
        <v>10</v>
      </c>
      <c r="AB2924">
        <v>11</v>
      </c>
      <c r="AC2924">
        <v>6</v>
      </c>
      <c r="AD2924">
        <v>3</v>
      </c>
      <c r="AE2924">
        <v>0</v>
      </c>
      <c r="AF2924">
        <v>3</v>
      </c>
      <c r="AG2924">
        <v>1.2026136000000001</v>
      </c>
      <c r="AH2924">
        <v>0.46391752000000003</v>
      </c>
      <c r="AI2924">
        <v>0.53608244999999999</v>
      </c>
      <c r="AJ2924" s="2">
        <f>SUM(male_female_comparison_df[[#This Row],[inhabitants_proportional_male]],male_female_comparison_df[[#This Row],[inhabitants_proportional_female]])</f>
        <v>0.99999996999999996</v>
      </c>
      <c r="AK2924" s="2">
        <f>male_female_comparison_df[[#This Row],[inhabitants_proportional_male]]-male_female_comparison_df[[#This Row],[PROPORTIONAL MALE]]</f>
        <v>-2.4226804118399059E-8</v>
      </c>
      <c r="AL2924" s="2">
        <f t="shared" si="45"/>
        <v>-0.46793335875704306</v>
      </c>
      <c r="AM2924">
        <v>6.1855670000000001E-2</v>
      </c>
      <c r="AN2924">
        <v>4.1237111999999999E-2</v>
      </c>
      <c r="AO2924">
        <v>9.2783500000000005E-2</v>
      </c>
      <c r="AP2924">
        <v>4.1237111999999999E-2</v>
      </c>
      <c r="AQ2924">
        <v>2.0618556E-2</v>
      </c>
      <c r="AR2924">
        <v>1.0309278E-2</v>
      </c>
      <c r="AS2924">
        <v>3.0927835000000001E-2</v>
      </c>
      <c r="AT2924">
        <v>2.0618556E-2</v>
      </c>
      <c r="AU2924">
        <v>5.1546389999999997E-2</v>
      </c>
      <c r="AV2924">
        <v>6.1855670000000001E-2</v>
      </c>
      <c r="AW2924">
        <v>5.1546389999999997E-2</v>
      </c>
      <c r="AX2924">
        <v>5.1546389999999997E-2</v>
      </c>
      <c r="AY2924">
        <v>5.1546389999999997E-2</v>
      </c>
      <c r="AZ2924">
        <v>7.2164944999999994E-2</v>
      </c>
      <c r="BA2924">
        <v>0.10309277999999999</v>
      </c>
      <c r="BB2924">
        <v>0.11340206</v>
      </c>
      <c r="BC2924">
        <v>6.1855670000000001E-2</v>
      </c>
      <c r="BD2924">
        <v>3.0927835000000001E-2</v>
      </c>
      <c r="BE2924">
        <v>1.0204081E-2</v>
      </c>
      <c r="BF2924">
        <v>3.0927835000000001E-2</v>
      </c>
      <c r="BG2924">
        <v>18543</v>
      </c>
      <c r="BH2924">
        <v>16945</v>
      </c>
      <c r="BI2924">
        <v>22</v>
      </c>
      <c r="BJ2924">
        <v>50</v>
      </c>
      <c r="BK2924">
        <v>4</v>
      </c>
      <c r="BL2924">
        <v>0.22448979999999996</v>
      </c>
      <c r="BM2924">
        <v>0.51020410000000005</v>
      </c>
      <c r="BN2924">
        <v>4.0816326E-2</v>
      </c>
      <c r="BO2924">
        <v>38</v>
      </c>
      <c r="BP2924">
        <v>2.5</v>
      </c>
      <c r="BQ2924">
        <v>40.9</v>
      </c>
      <c r="BR2924">
        <v>0</v>
      </c>
      <c r="BS2924">
        <v>0</v>
      </c>
      <c r="BT2924">
        <v>11</v>
      </c>
      <c r="BU2924">
        <v>5</v>
      </c>
      <c r="BV2924">
        <v>5</v>
      </c>
      <c r="BW2924">
        <v>4</v>
      </c>
      <c r="BX2924">
        <v>5</v>
      </c>
      <c r="BY2924">
        <v>10</v>
      </c>
      <c r="BZ2924">
        <v>18</v>
      </c>
      <c r="CA2924">
        <v>38</v>
      </c>
      <c r="CB2924">
        <v>0</v>
      </c>
      <c r="CC2924">
        <v>0</v>
      </c>
      <c r="CD2924">
        <v>2.3809523999999999E-2</v>
      </c>
      <c r="CE2924">
        <v>2.4390242999999999E-2</v>
      </c>
      <c r="CF2924">
        <v>0.28947368000000001</v>
      </c>
      <c r="CG2924">
        <v>0.13157895</v>
      </c>
      <c r="CH2924">
        <v>0.13157895</v>
      </c>
      <c r="CI2924">
        <v>0.10526315999999999</v>
      </c>
      <c r="CJ2924">
        <v>0.13157895</v>
      </c>
      <c r="CK2924">
        <v>0.2631579</v>
      </c>
      <c r="CL2924">
        <v>0.47368421999999999</v>
      </c>
      <c r="CM2924">
        <v>1</v>
      </c>
      <c r="CN2924">
        <v>2.3809523999999999E-2</v>
      </c>
      <c r="CO2924">
        <v>2.4390242999999999E-2</v>
      </c>
      <c r="CP2924">
        <v>34424</v>
      </c>
      <c r="CQ2924">
        <v>32856</v>
      </c>
      <c r="CR2924">
        <v>16</v>
      </c>
      <c r="CS2924">
        <v>22</v>
      </c>
      <c r="CT2924">
        <v>3</v>
      </c>
      <c r="CU2924">
        <v>0.39024390000000003</v>
      </c>
      <c r="CV2924">
        <v>0.53658539999999999</v>
      </c>
      <c r="CW2924">
        <v>7.3170730000000003E-2</v>
      </c>
      <c r="CX2924">
        <v>1411365</v>
      </c>
      <c r="CY2924">
        <v>25</v>
      </c>
      <c r="CZ2924">
        <v>51</v>
      </c>
      <c r="DA2924">
        <v>3</v>
      </c>
      <c r="DB2924">
        <v>48</v>
      </c>
      <c r="DC2924">
        <v>5.8823529999999999E-2</v>
      </c>
      <c r="DD2924">
        <v>0.94117649999999997</v>
      </c>
    </row>
    <row r="2925" spans="1:108" x14ac:dyDescent="0.3">
      <c r="A2925">
        <v>2923</v>
      </c>
      <c r="B2925">
        <v>89560</v>
      </c>
      <c r="C2925" s="1" t="s">
        <v>3023</v>
      </c>
      <c r="D2925">
        <v>105</v>
      </c>
      <c r="E2925">
        <v>75</v>
      </c>
      <c r="F2925">
        <v>40</v>
      </c>
      <c r="G2925">
        <v>35</v>
      </c>
      <c r="H2925">
        <f>SUM(male_female_comparison_df[[#This Row],[inhabitants_female]:[inhabitants_male]])</f>
        <v>75</v>
      </c>
      <c r="I2925">
        <f>male_female_comparison_df[[#This Row],[INHABITANTS_TOTAL2]]-male_female_comparison_df[[#This Row],[inhabitants_total]]</f>
        <v>0</v>
      </c>
      <c r="J2925">
        <f>male_female_comparison_df[[#This Row],[inhabitants_male]]/(male_female_comparison_df[[#This Row],[inhabitants_total]])</f>
        <v>0.46666666666666667</v>
      </c>
      <c r="L2925">
        <v>56</v>
      </c>
      <c r="M2925">
        <v>1</v>
      </c>
      <c r="N2925">
        <v>3</v>
      </c>
      <c r="O2925">
        <v>2</v>
      </c>
      <c r="P2925">
        <v>2</v>
      </c>
      <c r="Q2925">
        <v>0</v>
      </c>
      <c r="R2925">
        <v>0</v>
      </c>
      <c r="S2925">
        <v>1</v>
      </c>
      <c r="T2925">
        <v>1</v>
      </c>
      <c r="U2925">
        <v>2</v>
      </c>
      <c r="V2925">
        <v>0</v>
      </c>
      <c r="W2925">
        <v>1</v>
      </c>
      <c r="X2925">
        <v>6</v>
      </c>
      <c r="Y2925">
        <v>6</v>
      </c>
      <c r="Z2925">
        <v>9</v>
      </c>
      <c r="AA2925">
        <v>13</v>
      </c>
      <c r="AB2925">
        <v>10</v>
      </c>
      <c r="AC2925">
        <v>6</v>
      </c>
      <c r="AD2925">
        <v>4</v>
      </c>
      <c r="AE2925">
        <v>4</v>
      </c>
      <c r="AF2925">
        <v>4</v>
      </c>
      <c r="AG2925">
        <v>0.50953490000000001</v>
      </c>
      <c r="AH2925">
        <v>0.53333335999999998</v>
      </c>
      <c r="AI2925">
        <v>0.46666667000000001</v>
      </c>
      <c r="AJ2925" s="2">
        <f>SUM(male_female_comparison_df[[#This Row],[inhabitants_proportional_male]],male_female_comparison_df[[#This Row],[inhabitants_proportional_female]])</f>
        <v>1.00000003</v>
      </c>
      <c r="AK2925" s="2">
        <f>male_female_comparison_df[[#This Row],[inhabitants_proportional_male]]-male_female_comparison_df[[#This Row],[PROPORTIONAL MALE]]</f>
        <v>3.3333333315788138E-9</v>
      </c>
      <c r="AL2925" s="2">
        <f t="shared" si="45"/>
        <v>-0.46793335875704306</v>
      </c>
      <c r="AM2925">
        <v>1.3333333999999999E-2</v>
      </c>
      <c r="AN2925">
        <v>0.04</v>
      </c>
      <c r="AO2925">
        <v>2.6666667000000002E-2</v>
      </c>
      <c r="AP2925">
        <v>2.6666667000000002E-2</v>
      </c>
      <c r="AR2925">
        <v>1.369863E-2</v>
      </c>
      <c r="AS2925">
        <v>1.3333333999999999E-2</v>
      </c>
      <c r="AT2925">
        <v>1.3333333999999999E-2</v>
      </c>
      <c r="AU2925">
        <v>2.6666667000000002E-2</v>
      </c>
      <c r="AW2925">
        <v>1.3333333999999999E-2</v>
      </c>
      <c r="AX2925">
        <v>0.08</v>
      </c>
      <c r="AY2925">
        <v>0.08</v>
      </c>
      <c r="AZ2925">
        <v>0.12</v>
      </c>
      <c r="BA2925">
        <v>0.17333333000000001</v>
      </c>
      <c r="BB2925">
        <v>0.13333333999999999</v>
      </c>
      <c r="BC2925">
        <v>0.08</v>
      </c>
      <c r="BD2925">
        <v>5.3333335000000003E-2</v>
      </c>
      <c r="BE2925">
        <v>5.3333335000000003E-2</v>
      </c>
      <c r="BF2925">
        <v>5.3333335000000003E-2</v>
      </c>
      <c r="BG2925">
        <v>16971</v>
      </c>
      <c r="BH2925">
        <v>15032</v>
      </c>
      <c r="BI2925">
        <v>23</v>
      </c>
      <c r="BJ2925">
        <v>42</v>
      </c>
      <c r="BK2925">
        <v>1</v>
      </c>
      <c r="BL2925">
        <v>0.3108108</v>
      </c>
      <c r="BM2925">
        <v>0.56756759999999995</v>
      </c>
      <c r="BN2925">
        <v>1.3513513999999999E-2</v>
      </c>
      <c r="BO2925">
        <v>38</v>
      </c>
      <c r="BP2925">
        <v>2</v>
      </c>
      <c r="BQ2925">
        <v>49.1</v>
      </c>
      <c r="BR2925">
        <v>0</v>
      </c>
      <c r="BS2925">
        <v>0</v>
      </c>
      <c r="BT2925">
        <v>3</v>
      </c>
      <c r="BU2925">
        <v>1</v>
      </c>
      <c r="BV2925">
        <v>2</v>
      </c>
      <c r="BW2925">
        <v>2</v>
      </c>
      <c r="BX2925">
        <v>2</v>
      </c>
      <c r="BY2925">
        <v>15</v>
      </c>
      <c r="BZ2925">
        <v>21</v>
      </c>
      <c r="CA2925">
        <v>35</v>
      </c>
      <c r="CB2925">
        <v>0</v>
      </c>
      <c r="CC2925">
        <v>3</v>
      </c>
      <c r="CD2925">
        <v>2.6315789999999999E-2</v>
      </c>
      <c r="CF2925">
        <v>7.8947365000000005E-2</v>
      </c>
      <c r="CG2925">
        <v>2.6315789999999999E-2</v>
      </c>
      <c r="CH2925">
        <v>5.2631579999999997E-2</v>
      </c>
      <c r="CI2925">
        <v>5.2631579999999997E-2</v>
      </c>
      <c r="CJ2925">
        <v>5.2631579999999997E-2</v>
      </c>
      <c r="CK2925">
        <v>0.39473686000000002</v>
      </c>
      <c r="CL2925">
        <v>0.55263156000000002</v>
      </c>
      <c r="CM2925">
        <v>0.92105263000000004</v>
      </c>
      <c r="CN2925">
        <v>2.6315789999999999E-2</v>
      </c>
      <c r="CO2925">
        <v>7.8947365000000005E-2</v>
      </c>
      <c r="CP2925">
        <v>29477</v>
      </c>
      <c r="CQ2925">
        <v>25530</v>
      </c>
      <c r="CR2925">
        <v>13</v>
      </c>
      <c r="CS2925">
        <v>23</v>
      </c>
      <c r="CT2925">
        <v>2</v>
      </c>
      <c r="CU2925">
        <v>0.34210527000000002</v>
      </c>
      <c r="CV2925">
        <v>0.6052632</v>
      </c>
      <c r="CW2925">
        <v>5.2631579999999997E-2</v>
      </c>
      <c r="CX2925">
        <v>1120114</v>
      </c>
      <c r="CY2925">
        <v>32</v>
      </c>
      <c r="CZ2925">
        <v>65</v>
      </c>
      <c r="DA2925">
        <v>4</v>
      </c>
      <c r="DB2925">
        <v>61</v>
      </c>
      <c r="DC2925">
        <v>6.1538460000000003E-2</v>
      </c>
      <c r="DD2925">
        <v>0.93846154000000004</v>
      </c>
    </row>
    <row r="2926" spans="1:108" x14ac:dyDescent="0.3">
      <c r="A2926">
        <v>2924</v>
      </c>
      <c r="B2926">
        <v>89760</v>
      </c>
      <c r="C2926" s="1" t="s">
        <v>3024</v>
      </c>
      <c r="D2926">
        <v>777</v>
      </c>
      <c r="E2926">
        <v>102</v>
      </c>
      <c r="F2926">
        <v>42</v>
      </c>
      <c r="G2926">
        <v>60</v>
      </c>
      <c r="H2926">
        <f>SUM(male_female_comparison_df[[#This Row],[inhabitants_female]:[inhabitants_male]])</f>
        <v>102</v>
      </c>
      <c r="I2926">
        <f>male_female_comparison_df[[#This Row],[INHABITANTS_TOTAL2]]-male_female_comparison_df[[#This Row],[inhabitants_total]]</f>
        <v>0</v>
      </c>
      <c r="J2926">
        <f>male_female_comparison_df[[#This Row],[inhabitants_male]]/(male_female_comparison_df[[#This Row],[inhabitants_total]])</f>
        <v>0.58823529411764708</v>
      </c>
      <c r="L2926">
        <v>53</v>
      </c>
      <c r="M2926">
        <v>1</v>
      </c>
      <c r="N2926">
        <v>3</v>
      </c>
      <c r="O2926">
        <v>4</v>
      </c>
      <c r="P2926">
        <v>2</v>
      </c>
      <c r="Q2926">
        <v>3</v>
      </c>
      <c r="R2926">
        <v>2</v>
      </c>
      <c r="S2926">
        <v>3</v>
      </c>
      <c r="T2926">
        <v>3</v>
      </c>
      <c r="U2926">
        <v>4</v>
      </c>
      <c r="V2926">
        <v>3</v>
      </c>
      <c r="W2926">
        <v>7</v>
      </c>
      <c r="X2926">
        <v>2</v>
      </c>
      <c r="Y2926">
        <v>6</v>
      </c>
      <c r="Z2926">
        <v>5</v>
      </c>
      <c r="AA2926">
        <v>16</v>
      </c>
      <c r="AB2926">
        <v>11</v>
      </c>
      <c r="AC2926">
        <v>6</v>
      </c>
      <c r="AD2926">
        <v>12</v>
      </c>
      <c r="AE2926">
        <v>6</v>
      </c>
      <c r="AF2926">
        <v>3</v>
      </c>
      <c r="AG2926">
        <v>0.33327656999999999</v>
      </c>
      <c r="AH2926">
        <v>0.41176469999999998</v>
      </c>
      <c r="AI2926">
        <v>0.58823530000000002</v>
      </c>
      <c r="AJ2926" s="2">
        <f>SUM(male_female_comparison_df[[#This Row],[inhabitants_proportional_male]],male_female_comparison_df[[#This Row],[inhabitants_proportional_female]])</f>
        <v>1</v>
      </c>
      <c r="AK2926" s="2">
        <f>male_female_comparison_df[[#This Row],[inhabitants_proportional_male]]-male_female_comparison_df[[#This Row],[PROPORTIONAL MALE]]</f>
        <v>5.8823529380802597E-9</v>
      </c>
      <c r="AL2926" s="2">
        <f t="shared" si="45"/>
        <v>-0.46793335875704306</v>
      </c>
      <c r="AM2926">
        <v>9.8039219999999996E-3</v>
      </c>
      <c r="AN2926">
        <v>2.9411764999999999E-2</v>
      </c>
      <c r="AO2926">
        <v>3.9215687999999999E-2</v>
      </c>
      <c r="AP2926">
        <v>1.9607843999999999E-2</v>
      </c>
      <c r="AQ2926">
        <v>2.9411764999999999E-2</v>
      </c>
      <c r="AR2926">
        <v>1.9607843999999999E-2</v>
      </c>
      <c r="AS2926">
        <v>2.9411764999999999E-2</v>
      </c>
      <c r="AT2926">
        <v>2.9411764999999999E-2</v>
      </c>
      <c r="AU2926">
        <v>3.9215687999999999E-2</v>
      </c>
      <c r="AV2926">
        <v>2.9411764999999999E-2</v>
      </c>
      <c r="AW2926">
        <v>6.8627454000000004E-2</v>
      </c>
      <c r="AX2926">
        <v>1.9607843999999999E-2</v>
      </c>
      <c r="AY2926">
        <v>5.8823529999999999E-2</v>
      </c>
      <c r="AZ2926">
        <v>4.9019609999999998E-2</v>
      </c>
      <c r="BA2926">
        <v>0.15686275</v>
      </c>
      <c r="BB2926">
        <v>0.10784314</v>
      </c>
      <c r="BC2926">
        <v>5.8823529999999999E-2</v>
      </c>
      <c r="BD2926">
        <v>0.11764706</v>
      </c>
      <c r="BE2926">
        <v>5.8823529999999999E-2</v>
      </c>
      <c r="BF2926">
        <v>2.9411764999999999E-2</v>
      </c>
      <c r="BG2926">
        <v>15939</v>
      </c>
      <c r="BH2926">
        <v>13670</v>
      </c>
      <c r="BI2926">
        <v>36</v>
      </c>
      <c r="BJ2926">
        <v>53</v>
      </c>
      <c r="BK2926">
        <v>3</v>
      </c>
      <c r="BL2926">
        <v>0.33644859999999999</v>
      </c>
      <c r="BM2926">
        <v>0.49532712000000001</v>
      </c>
      <c r="BN2926">
        <v>2.8037382000000003E-2</v>
      </c>
      <c r="BO2926">
        <v>48</v>
      </c>
      <c r="BP2926">
        <v>2.1</v>
      </c>
      <c r="BQ2926">
        <v>44</v>
      </c>
      <c r="BR2926">
        <v>0</v>
      </c>
      <c r="BS2926">
        <v>0</v>
      </c>
      <c r="BT2926">
        <v>7</v>
      </c>
      <c r="BU2926">
        <v>1</v>
      </c>
      <c r="BV2926">
        <v>3</v>
      </c>
      <c r="BW2926">
        <v>3</v>
      </c>
      <c r="BX2926">
        <v>5</v>
      </c>
      <c r="BY2926">
        <v>16</v>
      </c>
      <c r="BZ2926">
        <v>25</v>
      </c>
      <c r="CA2926">
        <v>40</v>
      </c>
      <c r="CB2926">
        <v>6</v>
      </c>
      <c r="CC2926">
        <v>2</v>
      </c>
      <c r="CF2926">
        <v>0.14583333000000001</v>
      </c>
      <c r="CG2926">
        <v>2.0833333999999998E-2</v>
      </c>
      <c r="CH2926">
        <v>6.25E-2</v>
      </c>
      <c r="CI2926">
        <v>6.25E-2</v>
      </c>
      <c r="CJ2926">
        <v>0.10416666400000001</v>
      </c>
      <c r="CK2926">
        <v>0.33333333999999998</v>
      </c>
      <c r="CL2926">
        <v>0.52083329999999994</v>
      </c>
      <c r="CM2926">
        <v>0.83333330000000005</v>
      </c>
      <c r="CN2926">
        <v>0.125</v>
      </c>
      <c r="CO2926">
        <v>4.1666667999999997E-2</v>
      </c>
      <c r="CP2926">
        <v>30074</v>
      </c>
      <c r="CQ2926">
        <v>25101</v>
      </c>
      <c r="CR2926">
        <v>23</v>
      </c>
      <c r="CS2926">
        <v>25</v>
      </c>
      <c r="CT2926">
        <v>1</v>
      </c>
      <c r="CU2926">
        <v>0.46938776999999998</v>
      </c>
      <c r="CV2926">
        <v>0.51020410000000005</v>
      </c>
      <c r="CW2926">
        <v>2.0408163E-2</v>
      </c>
      <c r="CX2926">
        <v>1473645</v>
      </c>
      <c r="CY2926">
        <v>88</v>
      </c>
      <c r="CZ2926">
        <v>85</v>
      </c>
      <c r="DA2926">
        <v>13</v>
      </c>
      <c r="DB2926">
        <v>72</v>
      </c>
      <c r="DC2926">
        <v>0.15294118000000001</v>
      </c>
      <c r="DD2926">
        <v>0.84705883000000004</v>
      </c>
    </row>
    <row r="2927" spans="1:108" x14ac:dyDescent="0.3">
      <c r="A2927">
        <v>2925</v>
      </c>
      <c r="B2927">
        <v>89840</v>
      </c>
      <c r="C2927" s="1" t="s">
        <v>3025</v>
      </c>
      <c r="D2927">
        <v>777</v>
      </c>
      <c r="E2927">
        <v>61</v>
      </c>
      <c r="F2927">
        <v>23</v>
      </c>
      <c r="G2927">
        <v>38</v>
      </c>
      <c r="H2927">
        <f>SUM(male_female_comparison_df[[#This Row],[inhabitants_female]:[inhabitants_male]])</f>
        <v>61</v>
      </c>
      <c r="I2927">
        <f>male_female_comparison_df[[#This Row],[INHABITANTS_TOTAL2]]-male_female_comparison_df[[#This Row],[inhabitants_total]]</f>
        <v>0</v>
      </c>
      <c r="J2927">
        <f>male_female_comparison_df[[#This Row],[inhabitants_male]]/(male_female_comparison_df[[#This Row],[inhabitants_total]])</f>
        <v>0.62295081967213117</v>
      </c>
      <c r="L2927">
        <v>62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1</v>
      </c>
      <c r="U2927">
        <v>2</v>
      </c>
      <c r="V2927">
        <v>2</v>
      </c>
      <c r="W2927">
        <v>3</v>
      </c>
      <c r="X2927">
        <v>2</v>
      </c>
      <c r="Y2927">
        <v>6</v>
      </c>
      <c r="Z2927">
        <v>5</v>
      </c>
      <c r="AA2927">
        <v>9</v>
      </c>
      <c r="AB2927">
        <v>10</v>
      </c>
      <c r="AC2927">
        <v>9</v>
      </c>
      <c r="AD2927">
        <v>4</v>
      </c>
      <c r="AE2927">
        <v>2</v>
      </c>
      <c r="AF2927">
        <v>5</v>
      </c>
      <c r="AG2927">
        <v>0.14032260000000002</v>
      </c>
      <c r="AH2927">
        <v>0.37704917999999998</v>
      </c>
      <c r="AI2927">
        <v>0.62295080000000003</v>
      </c>
      <c r="AJ2927" s="2">
        <f>SUM(male_female_comparison_df[[#This Row],[inhabitants_proportional_male]],male_female_comparison_df[[#This Row],[inhabitants_proportional_female]])</f>
        <v>0.99999998000000001</v>
      </c>
      <c r="AK2927" s="2">
        <f>male_female_comparison_df[[#This Row],[inhabitants_proportional_male]]-male_female_comparison_df[[#This Row],[PROPORTIONAL MALE]]</f>
        <v>-1.9672131146286631E-8</v>
      </c>
      <c r="AL2927" s="2">
        <f t="shared" si="45"/>
        <v>-0.46793335875704306</v>
      </c>
      <c r="AM2927">
        <v>1.2500000000000001E-2</v>
      </c>
      <c r="AN2927">
        <v>1.3888889E-2</v>
      </c>
      <c r="AO2927">
        <v>1.3888889E-2</v>
      </c>
      <c r="AP2927">
        <v>1.2820513E-2</v>
      </c>
      <c r="AQ2927">
        <v>1.6393442000000001E-2</v>
      </c>
      <c r="AS2927">
        <v>1.3888889E-2</v>
      </c>
      <c r="AT2927">
        <v>1.6393442000000001E-2</v>
      </c>
      <c r="AU2927">
        <v>3.2786882999999996E-2</v>
      </c>
      <c r="AV2927">
        <v>3.2786882999999996E-2</v>
      </c>
      <c r="AW2927">
        <v>4.9180330000000001E-2</v>
      </c>
      <c r="AX2927">
        <v>3.2786882999999996E-2</v>
      </c>
      <c r="AY2927">
        <v>9.8360660000000003E-2</v>
      </c>
      <c r="AZ2927">
        <v>8.1967209999999999E-2</v>
      </c>
      <c r="BA2927">
        <v>0.14754099000000001</v>
      </c>
      <c r="BB2927">
        <v>0.16393442</v>
      </c>
      <c r="BC2927">
        <v>0.14754099000000001</v>
      </c>
      <c r="BD2927">
        <v>6.5573770000000003E-2</v>
      </c>
      <c r="BE2927">
        <v>3.2786882999999996E-2</v>
      </c>
      <c r="BF2927">
        <v>8.1967209999999999E-2</v>
      </c>
      <c r="BG2927">
        <v>15453</v>
      </c>
      <c r="BH2927">
        <v>13946</v>
      </c>
      <c r="BI2927">
        <v>28</v>
      </c>
      <c r="BJ2927">
        <v>38</v>
      </c>
      <c r="BK2927">
        <v>3</v>
      </c>
      <c r="BL2927">
        <v>0.38888890000000004</v>
      </c>
      <c r="BM2927">
        <v>0.52777780000000007</v>
      </c>
      <c r="BN2927">
        <v>4.1666667999999997E-2</v>
      </c>
      <c r="BO2927">
        <v>36</v>
      </c>
      <c r="BP2927">
        <v>1.7</v>
      </c>
      <c r="BQ2927">
        <v>54.9</v>
      </c>
      <c r="BR2927">
        <v>1</v>
      </c>
      <c r="BS2927">
        <v>0</v>
      </c>
      <c r="BT2927">
        <v>1</v>
      </c>
      <c r="BU2927">
        <v>0</v>
      </c>
      <c r="BV2927">
        <v>0</v>
      </c>
      <c r="BW2927">
        <v>0</v>
      </c>
      <c r="BX2927">
        <v>1</v>
      </c>
      <c r="BY2927">
        <v>13</v>
      </c>
      <c r="BZ2927">
        <v>22</v>
      </c>
      <c r="CA2927">
        <v>34</v>
      </c>
      <c r="CB2927">
        <v>1</v>
      </c>
      <c r="CC2927">
        <v>1</v>
      </c>
      <c r="CD2927">
        <v>2.7777777999999999E-2</v>
      </c>
      <c r="CF2927">
        <v>2.7777777999999999E-2</v>
      </c>
      <c r="CG2927">
        <v>2.4390242999999999E-2</v>
      </c>
      <c r="CH2927">
        <v>2.4390242999999999E-2</v>
      </c>
      <c r="CI2927">
        <v>2.4390242999999999E-2</v>
      </c>
      <c r="CJ2927">
        <v>2.7777777999999999E-2</v>
      </c>
      <c r="CK2927">
        <v>0.36111109999999996</v>
      </c>
      <c r="CL2927">
        <v>0.61111110000000002</v>
      </c>
      <c r="CM2927">
        <v>0.94444439999999996</v>
      </c>
      <c r="CN2927">
        <v>2.7777777999999999E-2</v>
      </c>
      <c r="CO2927">
        <v>2.7777777999999999E-2</v>
      </c>
      <c r="CP2927">
        <v>26019</v>
      </c>
      <c r="CQ2927">
        <v>22426</v>
      </c>
      <c r="CR2927">
        <v>18</v>
      </c>
      <c r="CS2927">
        <v>23</v>
      </c>
      <c r="CT2927">
        <v>0</v>
      </c>
      <c r="CU2927">
        <v>0.43902440000000004</v>
      </c>
      <c r="CV2927">
        <v>0.56097559999999991</v>
      </c>
      <c r="CW2927">
        <v>2.4390242999999999E-2</v>
      </c>
      <c r="CX2927">
        <v>1066796</v>
      </c>
      <c r="CY2927">
        <v>106</v>
      </c>
      <c r="CZ2927">
        <v>96</v>
      </c>
      <c r="DA2927">
        <v>14</v>
      </c>
      <c r="DB2927">
        <v>82</v>
      </c>
      <c r="DC2927">
        <v>0.14583333000000001</v>
      </c>
      <c r="DD2927">
        <v>0.85416669999999995</v>
      </c>
    </row>
    <row r="2928" spans="1:108" x14ac:dyDescent="0.3">
      <c r="A2928">
        <v>2926</v>
      </c>
      <c r="B2928">
        <v>90140</v>
      </c>
      <c r="C2928" s="1" t="s">
        <v>3026</v>
      </c>
      <c r="D2928">
        <v>564</v>
      </c>
      <c r="E2928">
        <v>3185</v>
      </c>
      <c r="F2928">
        <v>1758</v>
      </c>
      <c r="G2928">
        <v>1427</v>
      </c>
      <c r="H2928">
        <f>SUM(male_female_comparison_df[[#This Row],[inhabitants_female]:[inhabitants_male]])</f>
        <v>3185</v>
      </c>
      <c r="I2928">
        <f>male_female_comparison_df[[#This Row],[INHABITANTS_TOTAL2]]-male_female_comparison_df[[#This Row],[inhabitants_total]]</f>
        <v>0</v>
      </c>
      <c r="J2928">
        <f>male_female_comparison_df[[#This Row],[inhabitants_male]]/(male_female_comparison_df[[#This Row],[inhabitants_total]])</f>
        <v>0.44803767660910521</v>
      </c>
      <c r="L2928">
        <v>45</v>
      </c>
      <c r="M2928">
        <v>53</v>
      </c>
      <c r="N2928">
        <v>84</v>
      </c>
      <c r="O2928">
        <v>171</v>
      </c>
      <c r="P2928">
        <v>97</v>
      </c>
      <c r="Q2928">
        <v>55</v>
      </c>
      <c r="R2928">
        <v>78</v>
      </c>
      <c r="S2928">
        <v>317</v>
      </c>
      <c r="T2928">
        <v>254</v>
      </c>
      <c r="U2928">
        <v>191</v>
      </c>
      <c r="V2928">
        <v>186</v>
      </c>
      <c r="W2928">
        <v>161</v>
      </c>
      <c r="X2928">
        <v>153</v>
      </c>
      <c r="Y2928">
        <v>203</v>
      </c>
      <c r="Z2928">
        <v>193</v>
      </c>
      <c r="AA2928">
        <v>191</v>
      </c>
      <c r="AB2928">
        <v>185</v>
      </c>
      <c r="AC2928">
        <v>149</v>
      </c>
      <c r="AD2928">
        <v>136</v>
      </c>
      <c r="AE2928">
        <v>141</v>
      </c>
      <c r="AF2928">
        <v>187</v>
      </c>
      <c r="AG2928">
        <v>2016.4940999999999</v>
      </c>
      <c r="AH2928">
        <v>0.55196230000000002</v>
      </c>
      <c r="AI2928">
        <v>0.44803767999999999</v>
      </c>
      <c r="AJ2928" s="2">
        <f>SUM(male_female_comparison_df[[#This Row],[inhabitants_proportional_male]],male_female_comparison_df[[#This Row],[inhabitants_proportional_female]])</f>
        <v>0.99999998000000001</v>
      </c>
      <c r="AK2928" s="2">
        <f>male_female_comparison_df[[#This Row],[inhabitants_proportional_male]]-male_female_comparison_df[[#This Row],[PROPORTIONAL MALE]]</f>
        <v>3.3908947871807982E-9</v>
      </c>
      <c r="AL2928" s="2">
        <f t="shared" si="45"/>
        <v>-0.46793335875704306</v>
      </c>
      <c r="AM2928">
        <v>1.6640503000000001E-2</v>
      </c>
      <c r="AN2928">
        <v>2.6373627E-2</v>
      </c>
      <c r="AO2928">
        <v>5.3689167000000003E-2</v>
      </c>
      <c r="AP2928">
        <v>3.0455260000000001E-2</v>
      </c>
      <c r="AQ2928">
        <v>1.7268445E-2</v>
      </c>
      <c r="AR2928">
        <v>2.4489796000000001E-2</v>
      </c>
      <c r="AS2928">
        <v>9.9529039999999999E-2</v>
      </c>
      <c r="AT2928">
        <v>7.974882400000001E-2</v>
      </c>
      <c r="AU2928">
        <v>5.9968602000000003E-2</v>
      </c>
      <c r="AV2928">
        <v>5.8398745999999994E-2</v>
      </c>
      <c r="AW2928">
        <v>5.0549450000000003E-2</v>
      </c>
      <c r="AX2928">
        <v>4.8037678E-2</v>
      </c>
      <c r="AY2928">
        <v>6.3736269999999998E-2</v>
      </c>
      <c r="AZ2928">
        <v>6.0596548E-2</v>
      </c>
      <c r="BA2928">
        <v>5.9968602000000003E-2</v>
      </c>
      <c r="BB2928">
        <v>5.8084770000000001E-2</v>
      </c>
      <c r="BC2928">
        <v>4.6781789999999997E-2</v>
      </c>
      <c r="BD2928">
        <v>4.2700157000000002E-2</v>
      </c>
      <c r="BE2928">
        <v>4.4270015999999995E-2</v>
      </c>
      <c r="BF2928">
        <v>5.8712717000000005E-2</v>
      </c>
      <c r="BG2928">
        <v>24296</v>
      </c>
      <c r="BH2928">
        <v>20789</v>
      </c>
      <c r="BI2928">
        <v>556</v>
      </c>
      <c r="BJ2928">
        <v>1525</v>
      </c>
      <c r="BK2928">
        <v>590</v>
      </c>
      <c r="BL2928">
        <v>0.17690106</v>
      </c>
      <c r="BM2928">
        <v>0.48520519999999995</v>
      </c>
      <c r="BN2928">
        <v>0.18771873</v>
      </c>
      <c r="BO2928">
        <v>1783</v>
      </c>
      <c r="BP2928">
        <v>1.7</v>
      </c>
      <c r="BQ2928">
        <v>36.9</v>
      </c>
      <c r="BR2928">
        <v>348</v>
      </c>
      <c r="BS2928">
        <v>107</v>
      </c>
      <c r="BT2928">
        <v>245</v>
      </c>
      <c r="BU2928">
        <v>43</v>
      </c>
      <c r="BV2928">
        <v>98</v>
      </c>
      <c r="BW2928">
        <v>116</v>
      </c>
      <c r="BX2928">
        <v>110</v>
      </c>
      <c r="BY2928">
        <v>974</v>
      </c>
      <c r="BZ2928">
        <v>569</v>
      </c>
      <c r="CA2928">
        <v>1017</v>
      </c>
      <c r="CB2928">
        <v>718</v>
      </c>
      <c r="CC2928">
        <v>48</v>
      </c>
      <c r="CD2928">
        <v>0.19517667999999999</v>
      </c>
      <c r="CE2928">
        <v>6.0011215999999999E-2</v>
      </c>
      <c r="CF2928">
        <v>0.13740886999999999</v>
      </c>
      <c r="CG2928">
        <v>2.4116657999999999E-2</v>
      </c>
      <c r="CH2928">
        <v>5.4963544000000003E-2</v>
      </c>
      <c r="CI2928">
        <v>6.5058889999999994E-2</v>
      </c>
      <c r="CJ2928">
        <v>6.1693775999999999E-2</v>
      </c>
      <c r="CK2928">
        <v>0.5462703000000001</v>
      </c>
      <c r="CL2928">
        <v>0.31912506000000002</v>
      </c>
      <c r="CM2928">
        <v>0.57038699999999998</v>
      </c>
      <c r="CN2928">
        <v>0.40269208000000001</v>
      </c>
      <c r="CO2928">
        <v>2.6920920000000001E-2</v>
      </c>
      <c r="CP2928">
        <v>36059</v>
      </c>
      <c r="CQ2928">
        <v>26385</v>
      </c>
      <c r="CR2928">
        <v>465</v>
      </c>
      <c r="CS2928">
        <v>985</v>
      </c>
      <c r="CT2928">
        <v>320</v>
      </c>
      <c r="CU2928">
        <v>0.26271185000000002</v>
      </c>
      <c r="CV2928">
        <v>0.55649716000000005</v>
      </c>
      <c r="CW2928">
        <v>0.18079096</v>
      </c>
      <c r="CX2928">
        <v>63824216</v>
      </c>
      <c r="CY2928">
        <v>0</v>
      </c>
      <c r="CZ2928">
        <v>634</v>
      </c>
      <c r="DA2928">
        <v>58</v>
      </c>
      <c r="DB2928">
        <v>576</v>
      </c>
      <c r="DC2928">
        <v>9.1482649999999999E-2</v>
      </c>
      <c r="DD2928">
        <v>0.90851736000000005</v>
      </c>
    </row>
    <row r="2929" spans="1:108" x14ac:dyDescent="0.3">
      <c r="A2929">
        <v>2927</v>
      </c>
      <c r="B2929">
        <v>90150</v>
      </c>
      <c r="C2929" s="1" t="s">
        <v>3027</v>
      </c>
      <c r="D2929">
        <v>564</v>
      </c>
      <c r="E2929">
        <v>5817</v>
      </c>
      <c r="F2929">
        <v>2919</v>
      </c>
      <c r="G2929">
        <v>2898</v>
      </c>
      <c r="H2929">
        <f>SUM(male_female_comparison_df[[#This Row],[inhabitants_female]:[inhabitants_male]])</f>
        <v>5817</v>
      </c>
      <c r="I2929">
        <f>male_female_comparison_df[[#This Row],[INHABITANTS_TOTAL2]]-male_female_comparison_df[[#This Row],[inhabitants_total]]</f>
        <v>0</v>
      </c>
      <c r="J2929">
        <f>male_female_comparison_df[[#This Row],[inhabitants_male]]/(male_female_comparison_df[[#This Row],[inhabitants_total]])</f>
        <v>0.49819494584837543</v>
      </c>
      <c r="L2929">
        <v>41</v>
      </c>
      <c r="M2929">
        <v>156</v>
      </c>
      <c r="N2929">
        <v>218</v>
      </c>
      <c r="O2929">
        <v>334</v>
      </c>
      <c r="P2929">
        <v>131</v>
      </c>
      <c r="Q2929">
        <v>130</v>
      </c>
      <c r="R2929">
        <v>149</v>
      </c>
      <c r="S2929">
        <v>618</v>
      </c>
      <c r="T2929">
        <v>431</v>
      </c>
      <c r="U2929">
        <v>422</v>
      </c>
      <c r="V2929">
        <v>399</v>
      </c>
      <c r="W2929">
        <v>288</v>
      </c>
      <c r="X2929">
        <v>305</v>
      </c>
      <c r="Y2929">
        <v>357</v>
      </c>
      <c r="Z2929">
        <v>392</v>
      </c>
      <c r="AA2929">
        <v>386</v>
      </c>
      <c r="AB2929">
        <v>319</v>
      </c>
      <c r="AC2929">
        <v>269</v>
      </c>
      <c r="AD2929">
        <v>224</v>
      </c>
      <c r="AE2929">
        <v>140</v>
      </c>
      <c r="AF2929">
        <v>149</v>
      </c>
      <c r="AG2929">
        <v>2006.7852</v>
      </c>
      <c r="AH2929">
        <v>0.50180506999999996</v>
      </c>
      <c r="AI2929">
        <v>0.49819492999999998</v>
      </c>
      <c r="AJ2929" s="2">
        <f>SUM(male_female_comparison_df[[#This Row],[inhabitants_proportional_male]],male_female_comparison_df[[#This Row],[inhabitants_proportional_female]])</f>
        <v>1</v>
      </c>
      <c r="AK2929" s="2">
        <f>male_female_comparison_df[[#This Row],[inhabitants_proportional_male]]-male_female_comparison_df[[#This Row],[PROPORTIONAL MALE]]</f>
        <v>-1.5848375445326468E-8</v>
      </c>
      <c r="AL2929" s="2">
        <f t="shared" si="45"/>
        <v>-0.46793335875704306</v>
      </c>
      <c r="AM2929">
        <v>2.6817947999999998E-2</v>
      </c>
      <c r="AN2929">
        <v>3.747636E-2</v>
      </c>
      <c r="AO2929">
        <v>5.7417914E-2</v>
      </c>
      <c r="AP2929">
        <v>2.2520200000000001E-2</v>
      </c>
      <c r="AQ2929">
        <v>2.234829E-2</v>
      </c>
      <c r="AR2929">
        <v>2.5614577999999999E-2</v>
      </c>
      <c r="AS2929">
        <v>0.10624032999999999</v>
      </c>
      <c r="AT2929">
        <v>7.4093179999999995E-2</v>
      </c>
      <c r="AU2929">
        <v>7.2545979999999996E-2</v>
      </c>
      <c r="AV2929">
        <v>6.8592059999999996E-2</v>
      </c>
      <c r="AW2929">
        <v>4.9510057999999996E-2</v>
      </c>
      <c r="AX2929">
        <v>5.2432525999999993E-2</v>
      </c>
      <c r="AY2929">
        <v>6.1371839999999997E-2</v>
      </c>
      <c r="AZ2929">
        <v>6.7388690000000001E-2</v>
      </c>
      <c r="BA2929">
        <v>6.6357225000000006E-2</v>
      </c>
      <c r="BB2929">
        <v>5.4839264999999998E-2</v>
      </c>
      <c r="BC2929">
        <v>4.6243769999999997E-2</v>
      </c>
      <c r="BD2929">
        <v>3.8507822999999997E-2</v>
      </c>
      <c r="BE2929">
        <v>2.4067388999999998E-2</v>
      </c>
      <c r="BF2929">
        <v>2.5614577999999999E-2</v>
      </c>
      <c r="BG2929">
        <v>22101</v>
      </c>
      <c r="BH2929">
        <v>19968</v>
      </c>
      <c r="BI2929">
        <v>1103</v>
      </c>
      <c r="BJ2929">
        <v>2927</v>
      </c>
      <c r="BK2929">
        <v>820</v>
      </c>
      <c r="BL2929">
        <v>0.19033649999999999</v>
      </c>
      <c r="BM2929">
        <v>0.50509059999999995</v>
      </c>
      <c r="BN2929">
        <v>0.1415013</v>
      </c>
      <c r="BO2929">
        <v>3123</v>
      </c>
      <c r="BP2929">
        <v>1.8</v>
      </c>
      <c r="BQ2929">
        <v>37.799999999999997</v>
      </c>
      <c r="BR2929">
        <v>521</v>
      </c>
      <c r="BS2929">
        <v>189</v>
      </c>
      <c r="BT2929">
        <v>595</v>
      </c>
      <c r="BU2929">
        <v>141</v>
      </c>
      <c r="BV2929">
        <v>273</v>
      </c>
      <c r="BW2929">
        <v>249</v>
      </c>
      <c r="BX2929">
        <v>188</v>
      </c>
      <c r="BY2929">
        <v>1737</v>
      </c>
      <c r="BZ2929">
        <v>798</v>
      </c>
      <c r="CA2929">
        <v>1865</v>
      </c>
      <c r="CB2929">
        <v>1184</v>
      </c>
      <c r="CC2929">
        <v>74</v>
      </c>
      <c r="CD2929">
        <v>0.16682677000000001</v>
      </c>
      <c r="CE2929">
        <v>6.051873E-2</v>
      </c>
      <c r="CF2929">
        <v>0.19052194</v>
      </c>
      <c r="CG2929">
        <v>4.5148894000000002E-2</v>
      </c>
      <c r="CH2929">
        <v>8.7415950000000006E-2</v>
      </c>
      <c r="CI2929">
        <v>7.9731024999999997E-2</v>
      </c>
      <c r="CJ2929">
        <v>6.0198527000000002E-2</v>
      </c>
      <c r="CK2929">
        <v>0.55619600000000002</v>
      </c>
      <c r="CL2929">
        <v>0.25552353</v>
      </c>
      <c r="CM2929">
        <v>0.59718219999999989</v>
      </c>
      <c r="CN2929">
        <v>0.37912264000000001</v>
      </c>
      <c r="CO2929">
        <v>2.3695165000000001E-2</v>
      </c>
      <c r="CP2929">
        <v>34292</v>
      </c>
      <c r="CQ2929">
        <v>28206</v>
      </c>
      <c r="CR2929">
        <v>917</v>
      </c>
      <c r="CS2929">
        <v>1752</v>
      </c>
      <c r="CT2929">
        <v>454</v>
      </c>
      <c r="CU2929">
        <v>0.29362791999999999</v>
      </c>
      <c r="CV2929">
        <v>0.56099904</v>
      </c>
      <c r="CW2929">
        <v>0.14537302999999999</v>
      </c>
      <c r="CX2929">
        <v>107092592</v>
      </c>
      <c r="CY2929">
        <v>1</v>
      </c>
      <c r="CZ2929">
        <v>795</v>
      </c>
      <c r="DA2929">
        <v>57</v>
      </c>
      <c r="DB2929">
        <v>738</v>
      </c>
      <c r="DC2929">
        <v>7.1698114000000007E-2</v>
      </c>
      <c r="DD2929">
        <v>0.92830190000000001</v>
      </c>
    </row>
    <row r="2930" spans="1:108" x14ac:dyDescent="0.3">
      <c r="A2930">
        <v>2928</v>
      </c>
      <c r="B2930">
        <v>90220</v>
      </c>
      <c r="C2930" s="1" t="s">
        <v>3028</v>
      </c>
      <c r="D2930">
        <v>564</v>
      </c>
      <c r="E2930">
        <v>666</v>
      </c>
      <c r="F2930">
        <v>366</v>
      </c>
      <c r="G2930">
        <v>300</v>
      </c>
      <c r="H2930">
        <f>SUM(male_female_comparison_df[[#This Row],[inhabitants_female]:[inhabitants_male]])</f>
        <v>666</v>
      </c>
      <c r="I2930">
        <f>male_female_comparison_df[[#This Row],[INHABITANTS_TOTAL2]]-male_female_comparison_df[[#This Row],[inhabitants_total]]</f>
        <v>0</v>
      </c>
      <c r="J2930">
        <f>male_female_comparison_df[[#This Row],[inhabitants_male]]/(male_female_comparison_df[[#This Row],[inhabitants_total]])</f>
        <v>0.45045045045045046</v>
      </c>
      <c r="L2930">
        <v>35</v>
      </c>
      <c r="M2930">
        <v>10</v>
      </c>
      <c r="N2930">
        <v>11</v>
      </c>
      <c r="O2930">
        <v>19</v>
      </c>
      <c r="P2930">
        <v>12</v>
      </c>
      <c r="Q2930">
        <v>21</v>
      </c>
      <c r="R2930">
        <v>24</v>
      </c>
      <c r="S2930">
        <v>169</v>
      </c>
      <c r="T2930">
        <v>102</v>
      </c>
      <c r="U2930">
        <v>42</v>
      </c>
      <c r="V2930">
        <v>27</v>
      </c>
      <c r="W2930">
        <v>36</v>
      </c>
      <c r="X2930">
        <v>25</v>
      </c>
      <c r="Y2930">
        <v>27</v>
      </c>
      <c r="Z2930">
        <v>46</v>
      </c>
      <c r="AA2930">
        <v>31</v>
      </c>
      <c r="AB2930">
        <v>26</v>
      </c>
      <c r="AC2930">
        <v>13</v>
      </c>
      <c r="AD2930">
        <v>14</v>
      </c>
      <c r="AE2930">
        <v>6</v>
      </c>
      <c r="AF2930">
        <v>5</v>
      </c>
      <c r="AG2930">
        <v>631.67595999999992</v>
      </c>
      <c r="AH2930">
        <v>0.54954950000000002</v>
      </c>
      <c r="AI2930">
        <v>0.45045045</v>
      </c>
      <c r="AJ2930" s="2">
        <f>SUM(male_female_comparison_df[[#This Row],[inhabitants_proportional_male]],male_female_comparison_df[[#This Row],[inhabitants_proportional_female]])</f>
        <v>0.99999995000000008</v>
      </c>
      <c r="AK2930" s="2">
        <f>male_female_comparison_df[[#This Row],[inhabitants_proportional_male]]-male_female_comparison_df[[#This Row],[PROPORTIONAL MALE]]</f>
        <v>-4.5045045471425738E-10</v>
      </c>
      <c r="AL2930" s="2">
        <f t="shared" si="45"/>
        <v>-0.46793335875704306</v>
      </c>
      <c r="AM2930">
        <v>1.5015015E-2</v>
      </c>
      <c r="AN2930">
        <v>1.6516516000000002E-2</v>
      </c>
      <c r="AO2930">
        <v>2.8528527999999997E-2</v>
      </c>
      <c r="AP2930">
        <v>1.8018018E-2</v>
      </c>
      <c r="AQ2930">
        <v>3.1531530000000002E-2</v>
      </c>
      <c r="AR2930">
        <v>3.6036037E-2</v>
      </c>
      <c r="AS2930">
        <v>0.25375375</v>
      </c>
      <c r="AT2930">
        <v>0.15315314999999999</v>
      </c>
      <c r="AU2930">
        <v>6.3063060000000004E-2</v>
      </c>
      <c r="AV2930">
        <v>4.054054E-2</v>
      </c>
      <c r="AW2930">
        <v>5.4054054999999997E-2</v>
      </c>
      <c r="AX2930">
        <v>3.7537537999999995E-2</v>
      </c>
      <c r="AY2930">
        <v>4.054054E-2</v>
      </c>
      <c r="AZ2930">
        <v>6.9069069999999996E-2</v>
      </c>
      <c r="BA2930">
        <v>4.6546545000000002E-2</v>
      </c>
      <c r="BB2930">
        <v>3.9039037999999998E-2</v>
      </c>
      <c r="BC2930">
        <v>1.9519518999999999E-2</v>
      </c>
      <c r="BD2930">
        <v>2.1021022E-2</v>
      </c>
      <c r="BE2930">
        <v>9.0090090000000001E-3</v>
      </c>
      <c r="BF2930">
        <v>7.5075076999999999E-3</v>
      </c>
      <c r="BG2930">
        <v>17938</v>
      </c>
      <c r="BH2930">
        <v>15057</v>
      </c>
      <c r="BI2930">
        <v>244</v>
      </c>
      <c r="BJ2930">
        <v>278</v>
      </c>
      <c r="BK2930">
        <v>57</v>
      </c>
      <c r="BL2930">
        <v>0.36309522</v>
      </c>
      <c r="BM2930">
        <v>0.41369048000000003</v>
      </c>
      <c r="BN2930">
        <v>8.4821425000000006E-2</v>
      </c>
      <c r="BO2930">
        <v>475</v>
      </c>
      <c r="BP2930">
        <v>1.4</v>
      </c>
      <c r="BQ2930">
        <v>35.6</v>
      </c>
      <c r="BR2930">
        <v>212</v>
      </c>
      <c r="BS2930">
        <v>23</v>
      </c>
      <c r="BT2930">
        <v>43</v>
      </c>
      <c r="BU2930">
        <v>10</v>
      </c>
      <c r="BV2930">
        <v>14</v>
      </c>
      <c r="BW2930">
        <v>17</v>
      </c>
      <c r="BX2930">
        <v>17</v>
      </c>
      <c r="BY2930">
        <v>379</v>
      </c>
      <c r="BZ2930">
        <v>53</v>
      </c>
      <c r="CA2930">
        <v>0</v>
      </c>
      <c r="CB2930">
        <v>473</v>
      </c>
      <c r="CC2930">
        <v>2</v>
      </c>
      <c r="CD2930">
        <v>0.44631579999999993</v>
      </c>
      <c r="CE2930">
        <v>4.842105E-2</v>
      </c>
      <c r="CF2930">
        <v>9.0526309999999999E-2</v>
      </c>
      <c r="CG2930">
        <v>2.1052632000000002E-2</v>
      </c>
      <c r="CH2930">
        <v>2.9473684999999999E-2</v>
      </c>
      <c r="CI2930">
        <v>3.5789475000000001E-2</v>
      </c>
      <c r="CJ2930">
        <v>3.5789475000000001E-2</v>
      </c>
      <c r="CK2930">
        <v>0.79789469999999996</v>
      </c>
      <c r="CL2930">
        <v>0.11157895</v>
      </c>
      <c r="CN2930">
        <v>0.99578946999999995</v>
      </c>
      <c r="CO2930">
        <v>4.210526E-3</v>
      </c>
      <c r="CP2930">
        <v>23222</v>
      </c>
      <c r="CQ2930">
        <v>17523</v>
      </c>
      <c r="CR2930">
        <v>233</v>
      </c>
      <c r="CS2930">
        <v>184</v>
      </c>
      <c r="CT2930">
        <v>29</v>
      </c>
      <c r="CU2930">
        <v>0.52242153999999996</v>
      </c>
      <c r="CV2930">
        <v>0.41255605000000001</v>
      </c>
      <c r="CW2930">
        <v>6.5022424000000009E-2</v>
      </c>
      <c r="CX2930">
        <v>10357066</v>
      </c>
      <c r="CY2930">
        <v>0</v>
      </c>
      <c r="CZ2930">
        <v>54</v>
      </c>
      <c r="DA2930">
        <v>39</v>
      </c>
      <c r="DB2930">
        <v>15</v>
      </c>
      <c r="DC2930">
        <v>0.72222219999999993</v>
      </c>
      <c r="DD2930">
        <v>0.27777779999999996</v>
      </c>
    </row>
    <row r="2931" spans="1:108" x14ac:dyDescent="0.3">
      <c r="A2931">
        <v>2929</v>
      </c>
      <c r="B2931">
        <v>90240</v>
      </c>
      <c r="C2931" s="1" t="s">
        <v>3029</v>
      </c>
      <c r="D2931">
        <v>564</v>
      </c>
      <c r="E2931">
        <v>6246</v>
      </c>
      <c r="F2931">
        <v>3152</v>
      </c>
      <c r="G2931">
        <v>3094</v>
      </c>
      <c r="H2931">
        <f>SUM(male_female_comparison_df[[#This Row],[inhabitants_female]:[inhabitants_male]])</f>
        <v>6246</v>
      </c>
      <c r="I2931">
        <f>male_female_comparison_df[[#This Row],[INHABITANTS_TOTAL2]]-male_female_comparison_df[[#This Row],[inhabitants_total]]</f>
        <v>0</v>
      </c>
      <c r="J2931">
        <f>male_female_comparison_df[[#This Row],[inhabitants_male]]/(male_female_comparison_df[[#This Row],[inhabitants_total]])</f>
        <v>0.49535702849823887</v>
      </c>
      <c r="L2931">
        <v>39</v>
      </c>
      <c r="M2931">
        <v>225</v>
      </c>
      <c r="N2931">
        <v>285</v>
      </c>
      <c r="O2931">
        <v>436</v>
      </c>
      <c r="P2931">
        <v>200</v>
      </c>
      <c r="Q2931">
        <v>153</v>
      </c>
      <c r="R2931">
        <v>172</v>
      </c>
      <c r="S2931">
        <v>357</v>
      </c>
      <c r="T2931">
        <v>403</v>
      </c>
      <c r="U2931">
        <v>426</v>
      </c>
      <c r="V2931">
        <v>429</v>
      </c>
      <c r="W2931">
        <v>374</v>
      </c>
      <c r="X2931">
        <v>382</v>
      </c>
      <c r="Y2931">
        <v>475</v>
      </c>
      <c r="Z2931">
        <v>525</v>
      </c>
      <c r="AA2931">
        <v>541</v>
      </c>
      <c r="AB2931">
        <v>393</v>
      </c>
      <c r="AC2931">
        <v>221</v>
      </c>
      <c r="AD2931">
        <v>148</v>
      </c>
      <c r="AE2931">
        <v>66</v>
      </c>
      <c r="AF2931">
        <v>35</v>
      </c>
      <c r="AG2931">
        <v>669.59906000000001</v>
      </c>
      <c r="AH2931">
        <v>0.50464295999999997</v>
      </c>
      <c r="AI2931">
        <v>0.49535704000000003</v>
      </c>
      <c r="AJ2931" s="2">
        <f>SUM(male_female_comparison_df[[#This Row],[inhabitants_proportional_male]],male_female_comparison_df[[#This Row],[inhabitants_proportional_female]])</f>
        <v>1</v>
      </c>
      <c r="AK2931" s="2">
        <f>male_female_comparison_df[[#This Row],[inhabitants_proportional_male]]-male_female_comparison_df[[#This Row],[PROPORTIONAL MALE]]</f>
        <v>1.1501761154608658E-8</v>
      </c>
      <c r="AL2931" s="2">
        <f t="shared" si="45"/>
        <v>-0.46793335875704306</v>
      </c>
      <c r="AM2931">
        <v>3.6023053999999999E-2</v>
      </c>
      <c r="AN2931">
        <v>4.5629203E-2</v>
      </c>
      <c r="AO2931">
        <v>6.9804675999999996E-2</v>
      </c>
      <c r="AP2931">
        <v>3.2020493999999997E-2</v>
      </c>
      <c r="AQ2931">
        <v>2.4495677999999996E-2</v>
      </c>
      <c r="AR2931">
        <v>2.7537622999999997E-2</v>
      </c>
      <c r="AS2931">
        <v>5.7156579999999998E-2</v>
      </c>
      <c r="AT2931">
        <v>6.4521289999999995E-2</v>
      </c>
      <c r="AU2931">
        <v>6.8203650000000005E-2</v>
      </c>
      <c r="AV2931">
        <v>6.8683960000000002E-2</v>
      </c>
      <c r="AW2931">
        <v>5.9878322999999997E-2</v>
      </c>
      <c r="AX2931">
        <v>6.1159140000000001E-2</v>
      </c>
      <c r="AY2931">
        <v>7.6048669999999999E-2</v>
      </c>
      <c r="AZ2931">
        <v>8.4053790000000003E-2</v>
      </c>
      <c r="BA2931">
        <v>8.661543599999999E-2</v>
      </c>
      <c r="BB2931">
        <v>6.292027E-2</v>
      </c>
      <c r="BC2931">
        <v>3.5382642999999998E-2</v>
      </c>
      <c r="BD2931">
        <v>2.3695165000000001E-2</v>
      </c>
      <c r="BE2931">
        <v>1.0566763E-2</v>
      </c>
      <c r="BF2931">
        <v>5.6035863000000003E-3</v>
      </c>
      <c r="BG2931">
        <v>25007</v>
      </c>
      <c r="BH2931">
        <v>22777</v>
      </c>
      <c r="BI2931">
        <v>831</v>
      </c>
      <c r="BJ2931">
        <v>2937</v>
      </c>
      <c r="BK2931">
        <v>1173</v>
      </c>
      <c r="BL2931">
        <v>0.13255702</v>
      </c>
      <c r="BM2931">
        <v>0.46849579999999996</v>
      </c>
      <c r="BN2931">
        <v>0.18711117999999999</v>
      </c>
      <c r="BO2931">
        <v>2981</v>
      </c>
      <c r="BP2931">
        <v>2.1</v>
      </c>
      <c r="BQ2931">
        <v>41.5</v>
      </c>
      <c r="BR2931">
        <v>300</v>
      </c>
      <c r="BS2931">
        <v>144</v>
      </c>
      <c r="BT2931">
        <v>725</v>
      </c>
      <c r="BU2931">
        <v>202</v>
      </c>
      <c r="BV2931">
        <v>357</v>
      </c>
      <c r="BW2931">
        <v>305</v>
      </c>
      <c r="BX2931">
        <v>262</v>
      </c>
      <c r="BY2931">
        <v>1636</v>
      </c>
      <c r="BZ2931">
        <v>627</v>
      </c>
      <c r="CA2931">
        <v>1962</v>
      </c>
      <c r="CB2931">
        <v>975</v>
      </c>
      <c r="CC2931">
        <v>44</v>
      </c>
      <c r="CD2931">
        <v>0.10063737</v>
      </c>
      <c r="CE2931">
        <v>4.8305935999999994E-2</v>
      </c>
      <c r="CF2931">
        <v>0.24320697999999999</v>
      </c>
      <c r="CG2931">
        <v>6.7762494000000006E-2</v>
      </c>
      <c r="CH2931">
        <v>0.11975847000000001</v>
      </c>
      <c r="CI2931">
        <v>0.10231466</v>
      </c>
      <c r="CJ2931">
        <v>8.7889969999999998E-2</v>
      </c>
      <c r="CK2931">
        <v>0.54880909999999994</v>
      </c>
      <c r="CL2931">
        <v>0.21033210999999999</v>
      </c>
      <c r="CM2931">
        <v>0.65816839999999999</v>
      </c>
      <c r="CN2931">
        <v>0.32707145999999998</v>
      </c>
      <c r="CO2931">
        <v>1.4760148000000001E-2</v>
      </c>
      <c r="CP2931">
        <v>41751</v>
      </c>
      <c r="CQ2931">
        <v>35054</v>
      </c>
      <c r="CR2931">
        <v>614</v>
      </c>
      <c r="CS2931">
        <v>1702</v>
      </c>
      <c r="CT2931">
        <v>659</v>
      </c>
      <c r="CU2931">
        <v>0.20638655</v>
      </c>
      <c r="CV2931">
        <v>0.57210080000000008</v>
      </c>
      <c r="CW2931">
        <v>0.22151260000000003</v>
      </c>
      <c r="CX2931">
        <v>124207928</v>
      </c>
      <c r="CY2931">
        <v>11</v>
      </c>
      <c r="CZ2931">
        <v>1463</v>
      </c>
      <c r="DA2931">
        <v>121</v>
      </c>
      <c r="DB2931">
        <v>1342</v>
      </c>
      <c r="DC2931">
        <v>8.2706764000000002E-2</v>
      </c>
      <c r="DD2931">
        <v>0.91729324999999995</v>
      </c>
    </row>
    <row r="2932" spans="1:108" x14ac:dyDescent="0.3">
      <c r="A2932">
        <v>2930</v>
      </c>
      <c r="B2932">
        <v>90310</v>
      </c>
      <c r="C2932" s="1" t="s">
        <v>3030</v>
      </c>
      <c r="D2932">
        <v>564</v>
      </c>
      <c r="E2932">
        <v>2876</v>
      </c>
      <c r="F2932">
        <v>1383</v>
      </c>
      <c r="G2932">
        <v>1493</v>
      </c>
      <c r="H2932">
        <f>SUM(male_female_comparison_df[[#This Row],[inhabitants_female]:[inhabitants_male]])</f>
        <v>2876</v>
      </c>
      <c r="I2932">
        <f>male_female_comparison_df[[#This Row],[INHABITANTS_TOTAL2]]-male_female_comparison_df[[#This Row],[inhabitants_total]]</f>
        <v>0</v>
      </c>
      <c r="J2932">
        <f>male_female_comparison_df[[#This Row],[inhabitants_male]]/(male_female_comparison_df[[#This Row],[inhabitants_total]])</f>
        <v>0.51912378303198892</v>
      </c>
      <c r="L2932">
        <v>35</v>
      </c>
      <c r="M2932">
        <v>122</v>
      </c>
      <c r="N2932">
        <v>172</v>
      </c>
      <c r="O2932">
        <v>348</v>
      </c>
      <c r="P2932">
        <v>174</v>
      </c>
      <c r="Q2932">
        <v>94</v>
      </c>
      <c r="R2932">
        <v>96</v>
      </c>
      <c r="S2932">
        <v>114</v>
      </c>
      <c r="T2932">
        <v>106</v>
      </c>
      <c r="U2932">
        <v>188</v>
      </c>
      <c r="V2932">
        <v>207</v>
      </c>
      <c r="W2932">
        <v>207</v>
      </c>
      <c r="X2932">
        <v>236</v>
      </c>
      <c r="Y2932">
        <v>221</v>
      </c>
      <c r="Z2932">
        <v>140</v>
      </c>
      <c r="AA2932">
        <v>155</v>
      </c>
      <c r="AB2932">
        <v>120</v>
      </c>
      <c r="AC2932">
        <v>59</v>
      </c>
      <c r="AD2932">
        <v>61</v>
      </c>
      <c r="AE2932">
        <v>38</v>
      </c>
      <c r="AF2932">
        <v>18</v>
      </c>
      <c r="AG2932">
        <v>35.042120000000004</v>
      </c>
      <c r="AH2932">
        <v>0.48087619999999998</v>
      </c>
      <c r="AI2932">
        <v>0.51912380000000002</v>
      </c>
      <c r="AJ2932" s="2">
        <f>SUM(male_female_comparison_df[[#This Row],[inhabitants_proportional_male]],male_female_comparison_df[[#This Row],[inhabitants_proportional_female]])</f>
        <v>1</v>
      </c>
      <c r="AK2932" s="2">
        <f>male_female_comparison_df[[#This Row],[inhabitants_proportional_male]]-male_female_comparison_df[[#This Row],[PROPORTIONAL MALE]]</f>
        <v>1.696801110728785E-8</v>
      </c>
      <c r="AL2932" s="2">
        <f t="shared" si="45"/>
        <v>-0.46793335875704306</v>
      </c>
      <c r="AM2932">
        <v>4.2420029999999997E-2</v>
      </c>
      <c r="AN2932">
        <v>5.9805285E-2</v>
      </c>
      <c r="AO2932">
        <v>0.12100139</v>
      </c>
      <c r="AP2932">
        <v>6.0500696E-2</v>
      </c>
      <c r="AQ2932">
        <v>3.2684285E-2</v>
      </c>
      <c r="AR2932">
        <v>3.3379692999999995E-2</v>
      </c>
      <c r="AS2932">
        <v>3.9638384999999998E-2</v>
      </c>
      <c r="AT2932">
        <v>3.6856743999999997E-2</v>
      </c>
      <c r="AU2932">
        <v>6.5368570000000001E-2</v>
      </c>
      <c r="AV2932">
        <v>7.1974960000000004E-2</v>
      </c>
      <c r="AW2932">
        <v>7.1974960000000004E-2</v>
      </c>
      <c r="AX2932">
        <v>8.2058414999999996E-2</v>
      </c>
      <c r="AY2932">
        <v>7.6842839999999996E-2</v>
      </c>
      <c r="AZ2932">
        <v>4.8678722000000001E-2</v>
      </c>
      <c r="BA2932">
        <v>5.3894295999999994E-2</v>
      </c>
      <c r="BB2932">
        <v>4.1724619999999997E-2</v>
      </c>
      <c r="BC2932">
        <v>2.0514603999999999E-2</v>
      </c>
      <c r="BD2932">
        <v>2.1210014999999999E-2</v>
      </c>
      <c r="BE2932">
        <v>1.3212794999999999E-2</v>
      </c>
      <c r="BF2932">
        <v>6.2586925999999999E-3</v>
      </c>
      <c r="BG2932">
        <v>42913</v>
      </c>
      <c r="BH2932">
        <v>23850</v>
      </c>
      <c r="BI2932">
        <v>345</v>
      </c>
      <c r="BJ2932">
        <v>1048</v>
      </c>
      <c r="BK2932">
        <v>545</v>
      </c>
      <c r="BL2932">
        <v>0.12135068</v>
      </c>
      <c r="BM2932">
        <v>0.36862470000000003</v>
      </c>
      <c r="BN2932">
        <v>0.19169891</v>
      </c>
      <c r="BO2932">
        <v>1039</v>
      </c>
      <c r="BP2932">
        <v>2.8</v>
      </c>
      <c r="BQ2932">
        <v>41.4</v>
      </c>
      <c r="BR2932">
        <v>32</v>
      </c>
      <c r="BS2932">
        <v>32</v>
      </c>
      <c r="BT2932">
        <v>410</v>
      </c>
      <c r="BU2932">
        <v>101</v>
      </c>
      <c r="BV2932">
        <v>184</v>
      </c>
      <c r="BW2932">
        <v>225</v>
      </c>
      <c r="BX2932">
        <v>184</v>
      </c>
      <c r="BY2932">
        <v>423</v>
      </c>
      <c r="BZ2932">
        <v>213</v>
      </c>
      <c r="CA2932">
        <v>839</v>
      </c>
      <c r="CB2932">
        <v>166</v>
      </c>
      <c r="CC2932">
        <v>34</v>
      </c>
      <c r="CD2932">
        <v>3.0798844999999998E-2</v>
      </c>
      <c r="CE2932">
        <v>3.0798844999999998E-2</v>
      </c>
      <c r="CF2932">
        <v>0.39461020000000002</v>
      </c>
      <c r="CG2932">
        <v>9.7208859999999994E-2</v>
      </c>
      <c r="CH2932">
        <v>0.17709336000000001</v>
      </c>
      <c r="CI2932">
        <v>0.21655437</v>
      </c>
      <c r="CJ2932">
        <v>0.17709336000000001</v>
      </c>
      <c r="CK2932">
        <v>0.40712221999999998</v>
      </c>
      <c r="CL2932">
        <v>0.20500481000000001</v>
      </c>
      <c r="CM2932">
        <v>0.80750719999999987</v>
      </c>
      <c r="CN2932">
        <v>0.15976900999999999</v>
      </c>
      <c r="CO2932">
        <v>3.2723772999999998E-2</v>
      </c>
      <c r="CP2932">
        <v>80839</v>
      </c>
      <c r="CQ2932">
        <v>43940</v>
      </c>
      <c r="CR2932">
        <v>165</v>
      </c>
      <c r="CS2932">
        <v>627</v>
      </c>
      <c r="CT2932">
        <v>242</v>
      </c>
      <c r="CU2932">
        <v>0.15957446</v>
      </c>
      <c r="CV2932">
        <v>0.60638296999999997</v>
      </c>
      <c r="CW2932">
        <v>0.23404256000000001</v>
      </c>
      <c r="CX2932">
        <v>83587056</v>
      </c>
      <c r="CY2932">
        <v>185</v>
      </c>
      <c r="CZ2932">
        <v>928</v>
      </c>
      <c r="DA2932">
        <v>83</v>
      </c>
      <c r="DB2932">
        <v>845</v>
      </c>
      <c r="DC2932">
        <v>8.9439649999999996E-2</v>
      </c>
      <c r="DD2932">
        <v>0.91056037000000001</v>
      </c>
    </row>
    <row r="2933" spans="1:108" x14ac:dyDescent="0.3">
      <c r="A2933">
        <v>2931</v>
      </c>
      <c r="B2933">
        <v>90410</v>
      </c>
      <c r="C2933" s="1" t="s">
        <v>3031</v>
      </c>
      <c r="D2933">
        <v>564</v>
      </c>
      <c r="E2933">
        <v>4174</v>
      </c>
      <c r="F2933">
        <v>2066</v>
      </c>
      <c r="G2933">
        <v>2108</v>
      </c>
      <c r="H2933">
        <f>SUM(male_female_comparison_df[[#This Row],[inhabitants_female]:[inhabitants_male]])</f>
        <v>4174</v>
      </c>
      <c r="I2933">
        <f>male_female_comparison_df[[#This Row],[INHABITANTS_TOTAL2]]-male_female_comparison_df[[#This Row],[inhabitants_total]]</f>
        <v>0</v>
      </c>
      <c r="J2933">
        <f>male_female_comparison_df[[#This Row],[inhabitants_male]]/(male_female_comparison_df[[#This Row],[inhabitants_total]])</f>
        <v>0.50503114518447534</v>
      </c>
      <c r="L2933">
        <v>37</v>
      </c>
      <c r="M2933">
        <v>168</v>
      </c>
      <c r="N2933">
        <v>238</v>
      </c>
      <c r="O2933">
        <v>342</v>
      </c>
      <c r="P2933">
        <v>181</v>
      </c>
      <c r="Q2933">
        <v>128</v>
      </c>
      <c r="R2933">
        <v>115</v>
      </c>
      <c r="S2933">
        <v>202</v>
      </c>
      <c r="T2933">
        <v>255</v>
      </c>
      <c r="U2933">
        <v>286</v>
      </c>
      <c r="V2933">
        <v>288</v>
      </c>
      <c r="W2933">
        <v>248</v>
      </c>
      <c r="X2933">
        <v>328</v>
      </c>
      <c r="Y2933">
        <v>407</v>
      </c>
      <c r="Z2933">
        <v>341</v>
      </c>
      <c r="AA2933">
        <v>233</v>
      </c>
      <c r="AB2933">
        <v>165</v>
      </c>
      <c r="AC2933">
        <v>101</v>
      </c>
      <c r="AD2933">
        <v>79</v>
      </c>
      <c r="AE2933">
        <v>42</v>
      </c>
      <c r="AF2933">
        <v>27</v>
      </c>
      <c r="AG2933">
        <v>417.74300000000005</v>
      </c>
      <c r="AH2933">
        <v>0.49496886000000001</v>
      </c>
      <c r="AI2933">
        <v>0.50503116999999997</v>
      </c>
      <c r="AJ2933" s="2">
        <f>SUM(male_female_comparison_df[[#This Row],[inhabitants_proportional_male]],male_female_comparison_df[[#This Row],[inhabitants_proportional_female]])</f>
        <v>1.00000003</v>
      </c>
      <c r="AK2933" s="2">
        <f>male_female_comparison_df[[#This Row],[inhabitants_proportional_male]]-male_female_comparison_df[[#This Row],[PROPORTIONAL MALE]]</f>
        <v>2.4815524635179997E-8</v>
      </c>
      <c r="AL2933" s="2">
        <f t="shared" si="45"/>
        <v>-0.46793335875704306</v>
      </c>
      <c r="AM2933">
        <v>4.0249159999999999E-2</v>
      </c>
      <c r="AN2933">
        <v>5.7019647E-2</v>
      </c>
      <c r="AO2933">
        <v>8.1935789999999994E-2</v>
      </c>
      <c r="AP2933">
        <v>4.3363680000000002E-2</v>
      </c>
      <c r="AQ2933">
        <v>3.0666027000000002E-2</v>
      </c>
      <c r="AR2933">
        <v>2.7551510000000001E-2</v>
      </c>
      <c r="AS2933">
        <v>4.8394825000000002E-2</v>
      </c>
      <c r="AT2933">
        <v>6.1092476999999999E-2</v>
      </c>
      <c r="AU2933">
        <v>6.8519405999999991E-2</v>
      </c>
      <c r="AV2933">
        <v>6.899856E-2</v>
      </c>
      <c r="AW2933">
        <v>5.9415429999999998E-2</v>
      </c>
      <c r="AX2933">
        <v>7.8581700000000004E-2</v>
      </c>
      <c r="AY2933">
        <v>9.7508386000000002E-2</v>
      </c>
      <c r="AZ2933">
        <v>8.1696210000000005E-2</v>
      </c>
      <c r="BA2933">
        <v>5.5821754000000001E-2</v>
      </c>
      <c r="BB2933">
        <v>3.9530426E-2</v>
      </c>
      <c r="BC2933">
        <v>2.4197412999999997E-2</v>
      </c>
      <c r="BD2933">
        <v>1.8926689999999999E-2</v>
      </c>
      <c r="BE2933">
        <v>1.006229E-2</v>
      </c>
      <c r="BF2933">
        <v>6.4686149999999996E-3</v>
      </c>
      <c r="BG2933">
        <v>26793</v>
      </c>
      <c r="BH2933">
        <v>23903</v>
      </c>
      <c r="BI2933">
        <v>521</v>
      </c>
      <c r="BJ2933">
        <v>1799</v>
      </c>
      <c r="BK2933">
        <v>865</v>
      </c>
      <c r="BL2933">
        <v>0.12204263</v>
      </c>
      <c r="BM2933">
        <v>0.42141016999999997</v>
      </c>
      <c r="BN2933">
        <v>0.20262356000000001</v>
      </c>
      <c r="BO2933">
        <v>1742</v>
      </c>
      <c r="BP2933">
        <v>2.4</v>
      </c>
      <c r="BQ2933">
        <v>40.6</v>
      </c>
      <c r="BR2933">
        <v>131</v>
      </c>
      <c r="BS2933">
        <v>89</v>
      </c>
      <c r="BT2933">
        <v>571</v>
      </c>
      <c r="BU2933">
        <v>147</v>
      </c>
      <c r="BV2933">
        <v>273</v>
      </c>
      <c r="BW2933">
        <v>236</v>
      </c>
      <c r="BX2933">
        <v>236</v>
      </c>
      <c r="BY2933">
        <v>881</v>
      </c>
      <c r="BZ2933">
        <v>292</v>
      </c>
      <c r="CA2933">
        <v>1249</v>
      </c>
      <c r="CB2933">
        <v>462</v>
      </c>
      <c r="CC2933">
        <v>31</v>
      </c>
      <c r="CD2933">
        <v>7.5200914999999993E-2</v>
      </c>
      <c r="CE2933">
        <v>5.1090699999999996E-2</v>
      </c>
      <c r="CF2933">
        <v>0.32778415</v>
      </c>
      <c r="CG2933">
        <v>8.4385760000000004E-2</v>
      </c>
      <c r="CH2933">
        <v>0.15671642</v>
      </c>
      <c r="CI2933">
        <v>0.13547646999999999</v>
      </c>
      <c r="CJ2933">
        <v>0.13547646999999999</v>
      </c>
      <c r="CK2933">
        <v>0.50574049999999993</v>
      </c>
      <c r="CL2933">
        <v>0.16762342</v>
      </c>
      <c r="CM2933">
        <v>0.71699195999999998</v>
      </c>
      <c r="CN2933">
        <v>0.26521240000000001</v>
      </c>
      <c r="CO2933">
        <v>1.7795637E-2</v>
      </c>
      <c r="CP2933">
        <v>48731</v>
      </c>
      <c r="CQ2933">
        <v>42099</v>
      </c>
      <c r="CR2933">
        <v>304</v>
      </c>
      <c r="CS2933">
        <v>994</v>
      </c>
      <c r="CT2933">
        <v>464</v>
      </c>
      <c r="CU2933">
        <v>0.17243335000000001</v>
      </c>
      <c r="CV2933">
        <v>0.56381166000000005</v>
      </c>
      <c r="CW2933">
        <v>0.26318774</v>
      </c>
      <c r="CX2933">
        <v>85864760</v>
      </c>
      <c r="CY2933">
        <v>10</v>
      </c>
      <c r="CZ2933">
        <v>1165</v>
      </c>
      <c r="DA2933">
        <v>120</v>
      </c>
      <c r="DB2933">
        <v>1045</v>
      </c>
      <c r="DC2933">
        <v>0.10300429</v>
      </c>
      <c r="DD2933">
        <v>0.89699570000000006</v>
      </c>
    </row>
    <row r="2934" spans="1:108" x14ac:dyDescent="0.3">
      <c r="A2934">
        <v>2932</v>
      </c>
      <c r="B2934">
        <v>90420</v>
      </c>
      <c r="C2934" s="1" t="s">
        <v>3032</v>
      </c>
      <c r="D2934">
        <v>564</v>
      </c>
      <c r="E2934">
        <v>10566</v>
      </c>
      <c r="F2934">
        <v>5301</v>
      </c>
      <c r="G2934">
        <v>5265</v>
      </c>
      <c r="H2934">
        <f>SUM(male_female_comparison_df[[#This Row],[inhabitants_female]:[inhabitants_male]])</f>
        <v>10566</v>
      </c>
      <c r="I2934">
        <f>male_female_comparison_df[[#This Row],[INHABITANTS_TOTAL2]]-male_female_comparison_df[[#This Row],[inhabitants_total]]</f>
        <v>0</v>
      </c>
      <c r="J2934">
        <f>male_female_comparison_df[[#This Row],[inhabitants_male]]/(male_female_comparison_df[[#This Row],[inhabitants_total]])</f>
        <v>0.49829642248722317</v>
      </c>
      <c r="L2934">
        <v>28</v>
      </c>
      <c r="M2934">
        <v>600</v>
      </c>
      <c r="N2934">
        <v>1026</v>
      </c>
      <c r="O2934">
        <v>1469</v>
      </c>
      <c r="P2934">
        <v>472</v>
      </c>
      <c r="Q2934">
        <v>256</v>
      </c>
      <c r="R2934">
        <v>287</v>
      </c>
      <c r="S2934">
        <v>748</v>
      </c>
      <c r="T2934">
        <v>740</v>
      </c>
      <c r="U2934">
        <v>866</v>
      </c>
      <c r="V2934">
        <v>1043</v>
      </c>
      <c r="W2934">
        <v>946</v>
      </c>
      <c r="X2934">
        <v>596</v>
      </c>
      <c r="Y2934">
        <v>464</v>
      </c>
      <c r="Z2934">
        <v>270</v>
      </c>
      <c r="AA2934">
        <v>251</v>
      </c>
      <c r="AB2934">
        <v>230</v>
      </c>
      <c r="AC2934">
        <v>122</v>
      </c>
      <c r="AD2934">
        <v>91</v>
      </c>
      <c r="AE2934">
        <v>52</v>
      </c>
      <c r="AF2934">
        <v>37</v>
      </c>
      <c r="AG2934">
        <v>1066.5363</v>
      </c>
      <c r="AH2934">
        <v>0.50170356000000005</v>
      </c>
      <c r="AI2934">
        <v>0.49829639999999997</v>
      </c>
      <c r="AJ2934" s="2">
        <f>SUM(male_female_comparison_df[[#This Row],[inhabitants_proportional_male]],male_female_comparison_df[[#This Row],[inhabitants_proportional_female]])</f>
        <v>0.99999996000000002</v>
      </c>
      <c r="AK2934" s="2">
        <f>male_female_comparison_df[[#This Row],[inhabitants_proportional_male]]-male_female_comparison_df[[#This Row],[PROPORTIONAL MALE]]</f>
        <v>-2.2487223194644912E-8</v>
      </c>
      <c r="AL2934" s="2">
        <f t="shared" si="45"/>
        <v>-0.46793335875704306</v>
      </c>
      <c r="AM2934">
        <v>5.6785919999999997E-2</v>
      </c>
      <c r="AN2934">
        <v>9.7103915999999998E-2</v>
      </c>
      <c r="AO2934">
        <v>0.13903086000000001</v>
      </c>
      <c r="AP2934">
        <v>4.4671587999999998E-2</v>
      </c>
      <c r="AQ2934">
        <v>2.4228659E-2</v>
      </c>
      <c r="AR2934">
        <v>2.7162597E-2</v>
      </c>
      <c r="AS2934">
        <v>7.0793110000000006E-2</v>
      </c>
      <c r="AT2934">
        <v>7.0035964000000006E-2</v>
      </c>
      <c r="AU2934">
        <v>8.1961006000000003E-2</v>
      </c>
      <c r="AV2934">
        <v>9.8712854000000003E-2</v>
      </c>
      <c r="AW2934">
        <v>8.9532465000000006E-2</v>
      </c>
      <c r="AX2934">
        <v>5.6407344000000005E-2</v>
      </c>
      <c r="AY2934">
        <v>4.3914439999999999E-2</v>
      </c>
      <c r="AZ2934">
        <v>2.5553662000000001E-2</v>
      </c>
      <c r="BA2934">
        <v>2.3755442000000002E-2</v>
      </c>
      <c r="BB2934">
        <v>2.1767934999999999E-2</v>
      </c>
      <c r="BC2934">
        <v>1.154647E-2</v>
      </c>
      <c r="BD2934">
        <v>8.6125300000000002E-3</v>
      </c>
      <c r="BE2934">
        <v>4.9214459999999995E-3</v>
      </c>
      <c r="BF2934">
        <v>3.5017983000000001E-3</v>
      </c>
      <c r="BG2934">
        <v>26215</v>
      </c>
      <c r="BH2934">
        <v>24263</v>
      </c>
      <c r="BI2934">
        <v>1052</v>
      </c>
      <c r="BJ2934">
        <v>3659</v>
      </c>
      <c r="BK2934">
        <v>1883</v>
      </c>
      <c r="BL2934">
        <v>0.10131946</v>
      </c>
      <c r="BM2934">
        <v>0.35240295999999999</v>
      </c>
      <c r="BN2934">
        <v>0.18135414</v>
      </c>
      <c r="BO2934">
        <v>4004</v>
      </c>
      <c r="BP2934">
        <v>2.6</v>
      </c>
      <c r="BQ2934">
        <v>34.6</v>
      </c>
      <c r="BR2934">
        <v>598</v>
      </c>
      <c r="BS2934">
        <v>289</v>
      </c>
      <c r="BT2934">
        <v>1767</v>
      </c>
      <c r="BU2934">
        <v>525</v>
      </c>
      <c r="BV2934">
        <v>1056</v>
      </c>
      <c r="BW2934">
        <v>957</v>
      </c>
      <c r="BX2934">
        <v>523</v>
      </c>
      <c r="BY2934">
        <v>1891</v>
      </c>
      <c r="BZ2934">
        <v>350</v>
      </c>
      <c r="CA2934">
        <v>2409</v>
      </c>
      <c r="CB2934">
        <v>1556</v>
      </c>
      <c r="CC2934">
        <v>39</v>
      </c>
      <c r="CD2934">
        <v>0.14935064000000001</v>
      </c>
      <c r="CE2934">
        <v>7.2177820000000004E-2</v>
      </c>
      <c r="CF2934">
        <v>0.44130868000000001</v>
      </c>
      <c r="CG2934">
        <v>0.13111887999999999</v>
      </c>
      <c r="CH2934">
        <v>0.26373627999999999</v>
      </c>
      <c r="CI2934">
        <v>0.23901099000000001</v>
      </c>
      <c r="CJ2934">
        <v>0.13061938000000001</v>
      </c>
      <c r="CK2934">
        <v>0.47227773000000001</v>
      </c>
      <c r="CL2934">
        <v>8.7412589999999998E-2</v>
      </c>
      <c r="CM2934">
        <v>0.60164832999999995</v>
      </c>
      <c r="CN2934">
        <v>0.38861138000000001</v>
      </c>
      <c r="CO2934">
        <v>9.7402594999999991E-3</v>
      </c>
      <c r="CP2934">
        <v>44226</v>
      </c>
      <c r="CQ2934">
        <v>38739</v>
      </c>
      <c r="CR2934">
        <v>838</v>
      </c>
      <c r="CS2934">
        <v>2368</v>
      </c>
      <c r="CT2934">
        <v>721</v>
      </c>
      <c r="CU2934">
        <v>0.21339445000000001</v>
      </c>
      <c r="CV2934">
        <v>0.60300480000000012</v>
      </c>
      <c r="CW2934">
        <v>0.18360071</v>
      </c>
      <c r="CX2934">
        <v>173677392</v>
      </c>
      <c r="CY2934">
        <v>150</v>
      </c>
      <c r="CZ2934">
        <v>1708</v>
      </c>
      <c r="DA2934">
        <v>134</v>
      </c>
      <c r="DB2934">
        <v>1574</v>
      </c>
      <c r="DC2934">
        <v>7.8454330000000003E-2</v>
      </c>
      <c r="DD2934">
        <v>0.92154570000000002</v>
      </c>
    </row>
    <row r="2935" spans="1:108" x14ac:dyDescent="0.3">
      <c r="A2935">
        <v>2933</v>
      </c>
      <c r="B2935">
        <v>90480</v>
      </c>
      <c r="C2935" s="1" t="s">
        <v>3033</v>
      </c>
      <c r="D2935">
        <v>72</v>
      </c>
      <c r="E2935">
        <v>985</v>
      </c>
      <c r="F2935">
        <v>478</v>
      </c>
      <c r="G2935">
        <v>507</v>
      </c>
      <c r="H2935">
        <f>SUM(male_female_comparison_df[[#This Row],[inhabitants_female]:[inhabitants_male]])</f>
        <v>985</v>
      </c>
      <c r="I2935">
        <f>male_female_comparison_df[[#This Row],[INHABITANTS_TOTAL2]]-male_female_comparison_df[[#This Row],[inhabitants_total]]</f>
        <v>0</v>
      </c>
      <c r="J2935">
        <f>male_female_comparison_df[[#This Row],[inhabitants_male]]/(male_female_comparison_df[[#This Row],[inhabitants_total]])</f>
        <v>0.51472081218274113</v>
      </c>
      <c r="L2935">
        <v>50</v>
      </c>
      <c r="M2935">
        <v>25</v>
      </c>
      <c r="N2935">
        <v>39</v>
      </c>
      <c r="O2935">
        <v>53</v>
      </c>
      <c r="P2935">
        <v>22</v>
      </c>
      <c r="Q2935">
        <v>9</v>
      </c>
      <c r="R2935">
        <v>17</v>
      </c>
      <c r="S2935">
        <v>22</v>
      </c>
      <c r="T2935">
        <v>31</v>
      </c>
      <c r="U2935">
        <v>34</v>
      </c>
      <c r="V2935">
        <v>41</v>
      </c>
      <c r="W2935">
        <v>49</v>
      </c>
      <c r="X2935">
        <v>64</v>
      </c>
      <c r="Y2935">
        <v>63</v>
      </c>
      <c r="Z2935">
        <v>78</v>
      </c>
      <c r="AA2935">
        <v>86</v>
      </c>
      <c r="AB2935">
        <v>106</v>
      </c>
      <c r="AC2935">
        <v>109</v>
      </c>
      <c r="AD2935">
        <v>66</v>
      </c>
      <c r="AE2935">
        <v>39</v>
      </c>
      <c r="AF2935">
        <v>32</v>
      </c>
      <c r="AG2935">
        <v>4.9189440000000006</v>
      </c>
      <c r="AH2935">
        <v>0.48527920000000002</v>
      </c>
      <c r="AI2935">
        <v>0.51472079999999998</v>
      </c>
      <c r="AJ2935" s="2">
        <f>SUM(male_female_comparison_df[[#This Row],[inhabitants_proportional_male]],male_female_comparison_df[[#This Row],[inhabitants_proportional_female]])</f>
        <v>1</v>
      </c>
      <c r="AK2935" s="2">
        <f>male_female_comparison_df[[#This Row],[inhabitants_proportional_male]]-male_female_comparison_df[[#This Row],[PROPORTIONAL MALE]]</f>
        <v>-1.2182741149224796E-8</v>
      </c>
      <c r="AL2935" s="2">
        <f t="shared" si="45"/>
        <v>-0.46793335875704306</v>
      </c>
      <c r="AM2935">
        <v>2.5380710000000001E-2</v>
      </c>
      <c r="AN2935">
        <v>3.9593910000000003E-2</v>
      </c>
      <c r="AO2935">
        <v>5.3807105999999993E-2</v>
      </c>
      <c r="AP2935">
        <v>2.2335025000000001E-2</v>
      </c>
      <c r="AQ2935">
        <v>9.1370559999999993E-3</v>
      </c>
      <c r="AR2935">
        <v>1.7258882999999999E-2</v>
      </c>
      <c r="AS2935">
        <v>2.2335025000000001E-2</v>
      </c>
      <c r="AT2935">
        <v>3.147208E-2</v>
      </c>
      <c r="AU2935">
        <v>3.4517764999999999E-2</v>
      </c>
      <c r="AV2935">
        <v>4.1624367000000002E-2</v>
      </c>
      <c r="AW2935">
        <v>4.9746193000000001E-2</v>
      </c>
      <c r="AX2935">
        <v>6.4974619999999997E-2</v>
      </c>
      <c r="AY2935">
        <v>6.3959390000000005E-2</v>
      </c>
      <c r="AZ2935">
        <v>7.9187820000000006E-2</v>
      </c>
      <c r="BA2935">
        <v>8.7309639999999994E-2</v>
      </c>
      <c r="BB2935">
        <v>0.10761421</v>
      </c>
      <c r="BC2935">
        <v>0.11065989999999999</v>
      </c>
      <c r="BD2935">
        <v>6.7005075999999997E-2</v>
      </c>
      <c r="BE2935">
        <v>3.9593910000000003E-2</v>
      </c>
      <c r="BF2935">
        <v>3.2487309999999998E-2</v>
      </c>
      <c r="BG2935">
        <v>21705</v>
      </c>
      <c r="BH2935">
        <v>19767</v>
      </c>
      <c r="BI2935">
        <v>169</v>
      </c>
      <c r="BJ2935">
        <v>544</v>
      </c>
      <c r="BK2935">
        <v>128</v>
      </c>
      <c r="BL2935">
        <v>0.17105263000000001</v>
      </c>
      <c r="BM2935">
        <v>0.55060726000000004</v>
      </c>
      <c r="BN2935">
        <v>0.12955465999999999</v>
      </c>
      <c r="BO2935">
        <v>491</v>
      </c>
      <c r="BP2935">
        <v>2</v>
      </c>
      <c r="BQ2935">
        <v>47</v>
      </c>
      <c r="BR2935">
        <v>6</v>
      </c>
      <c r="BS2935">
        <v>5</v>
      </c>
      <c r="BT2935">
        <v>72</v>
      </c>
      <c r="BU2935">
        <v>20</v>
      </c>
      <c r="BV2935">
        <v>42</v>
      </c>
      <c r="BW2935">
        <v>31</v>
      </c>
      <c r="BX2935">
        <v>24</v>
      </c>
      <c r="BY2935">
        <v>179</v>
      </c>
      <c r="BZ2935">
        <v>245</v>
      </c>
      <c r="CA2935">
        <v>411</v>
      </c>
      <c r="CB2935">
        <v>59</v>
      </c>
      <c r="CC2935">
        <v>21</v>
      </c>
      <c r="CD2935">
        <v>1.2219958999999999E-2</v>
      </c>
      <c r="CE2935">
        <v>1.0183299E-2</v>
      </c>
      <c r="CF2935">
        <v>0.14663951</v>
      </c>
      <c r="CG2935">
        <v>4.0733195999999999E-2</v>
      </c>
      <c r="CH2935">
        <v>8.5539710000000005E-2</v>
      </c>
      <c r="CI2935">
        <v>6.3136460000000005E-2</v>
      </c>
      <c r="CJ2935">
        <v>4.8879835999999996E-2</v>
      </c>
      <c r="CK2935">
        <v>0.36456211999999999</v>
      </c>
      <c r="CL2935">
        <v>0.49898167999999998</v>
      </c>
      <c r="CM2935">
        <v>0.8370671999999999</v>
      </c>
      <c r="CN2935">
        <v>0.120162934</v>
      </c>
      <c r="CO2935">
        <v>4.2769857000000001E-2</v>
      </c>
      <c r="CP2935">
        <v>36805</v>
      </c>
      <c r="CQ2935">
        <v>31738</v>
      </c>
      <c r="CR2935">
        <v>114</v>
      </c>
      <c r="CS2935">
        <v>308</v>
      </c>
      <c r="CT2935">
        <v>71</v>
      </c>
      <c r="CU2935">
        <v>0.23123732</v>
      </c>
      <c r="CV2935">
        <v>0.62474644000000001</v>
      </c>
      <c r="CW2935">
        <v>0.14401622</v>
      </c>
      <c r="CX2935">
        <v>18144906</v>
      </c>
      <c r="CY2935">
        <v>550</v>
      </c>
      <c r="CZ2935">
        <v>709</v>
      </c>
      <c r="DA2935">
        <v>156</v>
      </c>
      <c r="DB2935">
        <v>553</v>
      </c>
      <c r="DC2935">
        <v>0.22002820000000001</v>
      </c>
      <c r="DD2935">
        <v>0.7799718000000001</v>
      </c>
    </row>
    <row r="2936" spans="1:108" x14ac:dyDescent="0.3">
      <c r="A2936">
        <v>2934</v>
      </c>
      <c r="B2936">
        <v>90560</v>
      </c>
      <c r="C2936" s="1" t="s">
        <v>3034</v>
      </c>
      <c r="D2936">
        <v>564</v>
      </c>
      <c r="E2936">
        <v>2934</v>
      </c>
      <c r="F2936">
        <v>1495</v>
      </c>
      <c r="G2936">
        <v>1439</v>
      </c>
      <c r="H2936">
        <f>SUM(male_female_comparison_df[[#This Row],[inhabitants_female]:[inhabitants_male]])</f>
        <v>2934</v>
      </c>
      <c r="I2936">
        <f>male_female_comparison_df[[#This Row],[INHABITANTS_TOTAL2]]-male_female_comparison_df[[#This Row],[inhabitants_total]]</f>
        <v>0</v>
      </c>
      <c r="J2936">
        <f>male_female_comparison_df[[#This Row],[inhabitants_male]]/(male_female_comparison_df[[#This Row],[inhabitants_total]])</f>
        <v>0.49045671438309474</v>
      </c>
      <c r="L2936">
        <v>43</v>
      </c>
      <c r="M2936">
        <v>67</v>
      </c>
      <c r="N2936">
        <v>112</v>
      </c>
      <c r="O2936">
        <v>149</v>
      </c>
      <c r="P2936">
        <v>68</v>
      </c>
      <c r="Q2936">
        <v>60</v>
      </c>
      <c r="R2936">
        <v>72</v>
      </c>
      <c r="S2936">
        <v>268</v>
      </c>
      <c r="T2936">
        <v>206</v>
      </c>
      <c r="U2936">
        <v>201</v>
      </c>
      <c r="V2936">
        <v>166</v>
      </c>
      <c r="W2936">
        <v>163</v>
      </c>
      <c r="X2936">
        <v>173</v>
      </c>
      <c r="Y2936">
        <v>200</v>
      </c>
      <c r="Z2936">
        <v>216</v>
      </c>
      <c r="AA2936">
        <v>194</v>
      </c>
      <c r="AB2936">
        <v>154</v>
      </c>
      <c r="AC2936">
        <v>154</v>
      </c>
      <c r="AD2936">
        <v>151</v>
      </c>
      <c r="AE2936">
        <v>92</v>
      </c>
      <c r="AF2936">
        <v>68</v>
      </c>
      <c r="AG2936">
        <v>1857.5487000000001</v>
      </c>
      <c r="AH2936">
        <v>0.50954330000000003</v>
      </c>
      <c r="AI2936">
        <v>0.49045670000000002</v>
      </c>
      <c r="AJ2936" s="2">
        <f>SUM(male_female_comparison_df[[#This Row],[inhabitants_proportional_male]],male_female_comparison_df[[#This Row],[inhabitants_proportional_female]])</f>
        <v>1</v>
      </c>
      <c r="AK2936" s="2">
        <f>male_female_comparison_df[[#This Row],[inhabitants_proportional_male]]-male_female_comparison_df[[#This Row],[PROPORTIONAL MALE]]</f>
        <v>-1.4383094715242351E-8</v>
      </c>
      <c r="AL2936" s="2">
        <f t="shared" si="45"/>
        <v>-0.46793335875704306</v>
      </c>
      <c r="AM2936">
        <v>2.2835717999999998E-2</v>
      </c>
      <c r="AN2936">
        <v>3.8173143E-2</v>
      </c>
      <c r="AO2936">
        <v>5.0783914000000006E-2</v>
      </c>
      <c r="AP2936">
        <v>2.3176550000000001E-2</v>
      </c>
      <c r="AQ2936">
        <v>2.0449896999999998E-2</v>
      </c>
      <c r="AR2936">
        <v>2.4539877000000002E-2</v>
      </c>
      <c r="AS2936">
        <v>9.1342874000000004E-2</v>
      </c>
      <c r="AT2936">
        <v>7.0211309999999999E-2</v>
      </c>
      <c r="AU2936">
        <v>6.8507159999999998E-2</v>
      </c>
      <c r="AV2936">
        <v>5.6578049999999998E-2</v>
      </c>
      <c r="AW2936">
        <v>5.5555555999999999E-2</v>
      </c>
      <c r="AX2936">
        <v>5.8963872000000001E-2</v>
      </c>
      <c r="AY2936">
        <v>6.8166320000000002E-2</v>
      </c>
      <c r="AZ2936">
        <v>7.3619634000000003E-2</v>
      </c>
      <c r="BA2936">
        <v>6.6121330000000006E-2</v>
      </c>
      <c r="BB2936">
        <v>5.2488069999999998E-2</v>
      </c>
      <c r="BC2936">
        <v>5.2488069999999998E-2</v>
      </c>
      <c r="BD2936">
        <v>5.1465575E-2</v>
      </c>
      <c r="BE2936">
        <v>3.1356509999999997E-2</v>
      </c>
      <c r="BF2936">
        <v>2.3176550000000001E-2</v>
      </c>
      <c r="BG2936">
        <v>21104</v>
      </c>
      <c r="BH2936">
        <v>19554</v>
      </c>
      <c r="BI2936">
        <v>554</v>
      </c>
      <c r="BJ2936">
        <v>1557</v>
      </c>
      <c r="BK2936">
        <v>388</v>
      </c>
      <c r="BL2936">
        <v>0.18728870000000003</v>
      </c>
      <c r="BM2936">
        <v>0.52636914999999995</v>
      </c>
      <c r="BN2936">
        <v>0.1311697</v>
      </c>
      <c r="BO2936">
        <v>1627</v>
      </c>
      <c r="BP2936">
        <v>1.8</v>
      </c>
      <c r="BQ2936">
        <v>41.3</v>
      </c>
      <c r="BR2936">
        <v>258</v>
      </c>
      <c r="BS2936">
        <v>95</v>
      </c>
      <c r="BT2936">
        <v>264</v>
      </c>
      <c r="BU2936">
        <v>63</v>
      </c>
      <c r="BV2936">
        <v>132</v>
      </c>
      <c r="BW2936">
        <v>109</v>
      </c>
      <c r="BX2936">
        <v>98</v>
      </c>
      <c r="BY2936">
        <v>925</v>
      </c>
      <c r="BZ2936">
        <v>445</v>
      </c>
      <c r="CA2936">
        <v>944</v>
      </c>
      <c r="CB2936">
        <v>648</v>
      </c>
      <c r="CC2936">
        <v>35</v>
      </c>
      <c r="CD2936">
        <v>0.15857405999999999</v>
      </c>
      <c r="CE2936">
        <v>5.8389675000000002E-2</v>
      </c>
      <c r="CF2936">
        <v>0.16226183</v>
      </c>
      <c r="CG2936">
        <v>3.8721572999999995E-2</v>
      </c>
      <c r="CH2936">
        <v>8.1130913999999998E-2</v>
      </c>
      <c r="CI2936">
        <v>6.6994466000000003E-2</v>
      </c>
      <c r="CJ2936">
        <v>6.0233559999999998E-2</v>
      </c>
      <c r="CK2936">
        <v>0.56853103999999999</v>
      </c>
      <c r="CL2936">
        <v>0.27350953</v>
      </c>
      <c r="CM2936">
        <v>0.58020896</v>
      </c>
      <c r="CN2936">
        <v>0.39827903999999997</v>
      </c>
      <c r="CO2936">
        <v>2.1511985000000001E-2</v>
      </c>
      <c r="CP2936">
        <v>32454</v>
      </c>
      <c r="CQ2936">
        <v>26864</v>
      </c>
      <c r="CR2936">
        <v>509</v>
      </c>
      <c r="CS2936">
        <v>892</v>
      </c>
      <c r="CT2936">
        <v>222</v>
      </c>
      <c r="CU2936">
        <v>0.31361675</v>
      </c>
      <c r="CV2936">
        <v>0.54959950000000002</v>
      </c>
      <c r="CW2936">
        <v>0.13678372999999999</v>
      </c>
      <c r="CX2936">
        <v>52672032</v>
      </c>
      <c r="CY2936">
        <v>1</v>
      </c>
      <c r="CZ2936">
        <v>454</v>
      </c>
      <c r="DA2936">
        <v>20</v>
      </c>
      <c r="DB2936">
        <v>434</v>
      </c>
      <c r="DC2936">
        <v>4.4052859999999999E-2</v>
      </c>
      <c r="DD2936">
        <v>0.95594716000000002</v>
      </c>
    </row>
    <row r="2937" spans="1:108" x14ac:dyDescent="0.3">
      <c r="A2937">
        <v>2935</v>
      </c>
      <c r="B2937">
        <v>90570</v>
      </c>
      <c r="C2937" s="1" t="s">
        <v>3035</v>
      </c>
      <c r="D2937">
        <v>564</v>
      </c>
      <c r="E2937">
        <v>7507</v>
      </c>
      <c r="F2937">
        <v>3291</v>
      </c>
      <c r="G2937">
        <v>4216</v>
      </c>
      <c r="H2937">
        <f>SUM(male_female_comparison_df[[#This Row],[inhabitants_female]:[inhabitants_male]])</f>
        <v>7507</v>
      </c>
      <c r="I2937">
        <f>male_female_comparison_df[[#This Row],[INHABITANTS_TOTAL2]]-male_female_comparison_df[[#This Row],[inhabitants_total]]</f>
        <v>0</v>
      </c>
      <c r="J2937">
        <f>male_female_comparison_df[[#This Row],[inhabitants_male]]/(male_female_comparison_df[[#This Row],[inhabitants_total]])</f>
        <v>0.56160916477953915</v>
      </c>
      <c r="L2937">
        <v>32</v>
      </c>
      <c r="M2937">
        <v>260</v>
      </c>
      <c r="N2937">
        <v>281</v>
      </c>
      <c r="O2937">
        <v>277</v>
      </c>
      <c r="P2937">
        <v>111</v>
      </c>
      <c r="Q2937">
        <v>63</v>
      </c>
      <c r="R2937">
        <v>162</v>
      </c>
      <c r="S2937">
        <v>1668</v>
      </c>
      <c r="T2937">
        <v>1373</v>
      </c>
      <c r="U2937">
        <v>980</v>
      </c>
      <c r="V2937">
        <v>542</v>
      </c>
      <c r="W2937">
        <v>300</v>
      </c>
      <c r="X2937">
        <v>246</v>
      </c>
      <c r="Y2937">
        <v>235</v>
      </c>
      <c r="Z2937">
        <v>279</v>
      </c>
      <c r="AA2937">
        <v>264</v>
      </c>
      <c r="AB2937">
        <v>200</v>
      </c>
      <c r="AC2937">
        <v>128</v>
      </c>
      <c r="AD2937">
        <v>69</v>
      </c>
      <c r="AE2937">
        <v>36</v>
      </c>
      <c r="AF2937">
        <v>33</v>
      </c>
      <c r="AG2937">
        <v>1340.61</v>
      </c>
      <c r="AH2937">
        <v>0.43839082000000001</v>
      </c>
      <c r="AI2937">
        <v>0.56160915</v>
      </c>
      <c r="AJ2937" s="2">
        <f>SUM(male_female_comparison_df[[#This Row],[inhabitants_proportional_male]],male_female_comparison_df[[#This Row],[inhabitants_proportional_female]])</f>
        <v>0.99999996999999996</v>
      </c>
      <c r="AK2937" s="2">
        <f>male_female_comparison_df[[#This Row],[inhabitants_proportional_male]]-male_female_comparison_df[[#This Row],[PROPORTIONAL MALE]]</f>
        <v>-1.4779539148079834E-8</v>
      </c>
      <c r="AL2937" s="2">
        <f t="shared" si="45"/>
        <v>-0.46793335875704306</v>
      </c>
      <c r="AM2937">
        <v>3.463434E-2</v>
      </c>
      <c r="AN2937">
        <v>3.7431730000000003E-2</v>
      </c>
      <c r="AO2937">
        <v>3.6898896E-2</v>
      </c>
      <c r="AP2937">
        <v>1.4786199999999999E-2</v>
      </c>
      <c r="AQ2937">
        <v>8.392166999999999E-3</v>
      </c>
      <c r="AR2937">
        <v>2.1579857999999997E-2</v>
      </c>
      <c r="AS2937">
        <v>0.22219262000000001</v>
      </c>
      <c r="AT2937">
        <v>0.18289596</v>
      </c>
      <c r="AU2937">
        <v>0.13054483</v>
      </c>
      <c r="AV2937">
        <v>7.2199280000000005E-2</v>
      </c>
      <c r="AW2937">
        <v>3.9962699999999997E-2</v>
      </c>
      <c r="AX2937">
        <v>3.2769416000000003E-2</v>
      </c>
      <c r="AY2937">
        <v>3.1304116999999999E-2</v>
      </c>
      <c r="AZ2937">
        <v>3.7165313999999998E-2</v>
      </c>
      <c r="BA2937">
        <v>3.5167176000000001E-2</v>
      </c>
      <c r="BB2937">
        <v>2.6641801E-2</v>
      </c>
      <c r="BC2937">
        <v>1.7050751999999999E-2</v>
      </c>
      <c r="BD2937">
        <v>9.1914219999999994E-3</v>
      </c>
      <c r="BE2937">
        <v>4.7955243000000003E-3</v>
      </c>
      <c r="BF2937">
        <v>4.3958970000000002E-3</v>
      </c>
      <c r="BG2937">
        <v>17037</v>
      </c>
      <c r="BH2937">
        <v>14296</v>
      </c>
      <c r="BI2937">
        <v>2780</v>
      </c>
      <c r="BJ2937">
        <v>2831</v>
      </c>
      <c r="BK2937">
        <v>673</v>
      </c>
      <c r="BL2937">
        <v>0.38255125000000001</v>
      </c>
      <c r="BM2937">
        <v>0.38956928000000002</v>
      </c>
      <c r="BN2937">
        <v>9.2610429999999994E-2</v>
      </c>
      <c r="BO2937">
        <v>4289</v>
      </c>
      <c r="BP2937">
        <v>1.7</v>
      </c>
      <c r="BQ2937">
        <v>34.1</v>
      </c>
      <c r="BR2937">
        <v>1441</v>
      </c>
      <c r="BS2937">
        <v>530</v>
      </c>
      <c r="BT2937">
        <v>610</v>
      </c>
      <c r="BU2937">
        <v>236</v>
      </c>
      <c r="BV2937">
        <v>388</v>
      </c>
      <c r="BW2937">
        <v>211</v>
      </c>
      <c r="BX2937">
        <v>139</v>
      </c>
      <c r="BY2937">
        <v>3330</v>
      </c>
      <c r="BZ2937">
        <v>355</v>
      </c>
      <c r="CA2937">
        <v>1022</v>
      </c>
      <c r="CB2937">
        <v>3222</v>
      </c>
      <c r="CC2937">
        <v>45</v>
      </c>
      <c r="CD2937">
        <v>0.33597577000000001</v>
      </c>
      <c r="CE2937">
        <v>0.123571925</v>
      </c>
      <c r="CF2937">
        <v>0.1422243</v>
      </c>
      <c r="CG2937">
        <v>5.5024482E-2</v>
      </c>
      <c r="CH2937">
        <v>9.0463979999999999E-2</v>
      </c>
      <c r="CI2937">
        <v>4.9195617000000004E-2</v>
      </c>
      <c r="CJ2937">
        <v>3.2408487E-2</v>
      </c>
      <c r="CK2937">
        <v>0.77640474000000004</v>
      </c>
      <c r="CL2937">
        <v>8.2769880000000004E-2</v>
      </c>
      <c r="CM2937">
        <v>0.23828398000000001</v>
      </c>
      <c r="CN2937">
        <v>0.75122403999999998</v>
      </c>
      <c r="CO2937">
        <v>1.0491956E-2</v>
      </c>
      <c r="CP2937">
        <v>26033</v>
      </c>
      <c r="CQ2937">
        <v>20378</v>
      </c>
      <c r="CR2937">
        <v>2136</v>
      </c>
      <c r="CS2937">
        <v>1592</v>
      </c>
      <c r="CT2937">
        <v>377</v>
      </c>
      <c r="CU2937">
        <v>0.52034104000000003</v>
      </c>
      <c r="CV2937">
        <v>0.38781974000000002</v>
      </c>
      <c r="CW2937">
        <v>9.1839223999999997E-2</v>
      </c>
      <c r="CX2937">
        <v>106864168</v>
      </c>
      <c r="CY2937">
        <v>2</v>
      </c>
      <c r="CZ2937">
        <v>636</v>
      </c>
      <c r="DA2937">
        <v>80</v>
      </c>
      <c r="DB2937">
        <v>556</v>
      </c>
      <c r="DC2937">
        <v>0.12578617</v>
      </c>
      <c r="DD2937">
        <v>0.87421380000000004</v>
      </c>
    </row>
    <row r="2938" spans="1:108" x14ac:dyDescent="0.3">
      <c r="A2938">
        <v>2936</v>
      </c>
      <c r="B2938">
        <v>90590</v>
      </c>
      <c r="C2938" s="1" t="s">
        <v>3036</v>
      </c>
      <c r="D2938">
        <v>564</v>
      </c>
      <c r="E2938">
        <v>1</v>
      </c>
      <c r="F2938">
        <v>0</v>
      </c>
      <c r="G2938">
        <v>0</v>
      </c>
      <c r="H2938">
        <f>SUM(male_female_comparison_df[[#This Row],[inhabitants_female]:[inhabitants_male]])</f>
        <v>0</v>
      </c>
      <c r="I2938">
        <f>male_female_comparison_df[[#This Row],[INHABITANTS_TOTAL2]]-male_female_comparison_df[[#This Row],[inhabitants_total]]</f>
        <v>-1</v>
      </c>
      <c r="J2938">
        <f>male_female_comparison_df[[#This Row],[inhabitants_male]]/(male_female_comparison_df[[#This Row],[inhabitants_total]])</f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0.98386364999999998</v>
      </c>
      <c r="AJ2938" s="2">
        <f>SUM(male_female_comparison_df[[#This Row],[inhabitants_proportional_male]],male_female_comparison_df[[#This Row],[inhabitants_proportional_female]])</f>
        <v>0</v>
      </c>
      <c r="AK2938" s="2">
        <f>male_female_comparison_df[[#This Row],[inhabitants_proportional_male]]-male_female_comparison_df[[#This Row],[PROPORTIONAL MALE]]</f>
        <v>0</v>
      </c>
      <c r="AL2938" s="2">
        <f t="shared" si="45"/>
        <v>-0.46793335875704306</v>
      </c>
      <c r="BG2938">
        <v>0</v>
      </c>
      <c r="BH2938">
        <v>0</v>
      </c>
      <c r="BI2938">
        <v>0</v>
      </c>
      <c r="BJ2938">
        <v>0</v>
      </c>
      <c r="BK2938">
        <v>0</v>
      </c>
      <c r="BO2938">
        <v>1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X2938">
        <v>0</v>
      </c>
      <c r="CY2938">
        <v>0</v>
      </c>
      <c r="CZ2938">
        <v>47</v>
      </c>
      <c r="DA2938">
        <v>47</v>
      </c>
      <c r="DB2938">
        <v>0</v>
      </c>
      <c r="DC2938">
        <v>1</v>
      </c>
    </row>
    <row r="2939" spans="1:108" x14ac:dyDescent="0.3">
      <c r="A2939">
        <v>2937</v>
      </c>
      <c r="B2939">
        <v>90630</v>
      </c>
      <c r="C2939" s="1" t="s">
        <v>3037</v>
      </c>
      <c r="D2939">
        <v>564</v>
      </c>
      <c r="E2939">
        <v>7339</v>
      </c>
      <c r="F2939">
        <v>3595</v>
      </c>
      <c r="G2939">
        <v>3744</v>
      </c>
      <c r="H2939">
        <f>SUM(male_female_comparison_df[[#This Row],[inhabitants_female]:[inhabitants_male]])</f>
        <v>7339</v>
      </c>
      <c r="I2939">
        <f>male_female_comparison_df[[#This Row],[INHABITANTS_TOTAL2]]-male_female_comparison_df[[#This Row],[inhabitants_total]]</f>
        <v>0</v>
      </c>
      <c r="J2939">
        <f>male_female_comparison_df[[#This Row],[inhabitants_male]]/(male_female_comparison_df[[#This Row],[inhabitants_total]])</f>
        <v>0.51015124676386425</v>
      </c>
      <c r="L2939">
        <v>34</v>
      </c>
      <c r="M2939">
        <v>356</v>
      </c>
      <c r="N2939">
        <v>565</v>
      </c>
      <c r="O2939">
        <v>756</v>
      </c>
      <c r="P2939">
        <v>307</v>
      </c>
      <c r="Q2939">
        <v>206</v>
      </c>
      <c r="R2939">
        <v>167</v>
      </c>
      <c r="S2939">
        <v>270</v>
      </c>
      <c r="T2939">
        <v>440</v>
      </c>
      <c r="U2939">
        <v>618</v>
      </c>
      <c r="V2939">
        <v>657</v>
      </c>
      <c r="W2939">
        <v>642</v>
      </c>
      <c r="X2939">
        <v>533</v>
      </c>
      <c r="Y2939">
        <v>472</v>
      </c>
      <c r="Z2939">
        <v>363</v>
      </c>
      <c r="AA2939">
        <v>350</v>
      </c>
      <c r="AB2939">
        <v>295</v>
      </c>
      <c r="AC2939">
        <v>147</v>
      </c>
      <c r="AD2939">
        <v>100</v>
      </c>
      <c r="AE2939">
        <v>49</v>
      </c>
      <c r="AF2939">
        <v>46</v>
      </c>
      <c r="AG2939">
        <v>255.1283</v>
      </c>
      <c r="AH2939">
        <v>0.48984875999999999</v>
      </c>
      <c r="AI2939">
        <v>0.51015127000000005</v>
      </c>
      <c r="AJ2939" s="2">
        <f>SUM(male_female_comparison_df[[#This Row],[inhabitants_proportional_male]],male_female_comparison_df[[#This Row],[inhabitants_proportional_female]])</f>
        <v>1.00000003</v>
      </c>
      <c r="AK2939" s="2">
        <f>male_female_comparison_df[[#This Row],[inhabitants_proportional_male]]-male_female_comparison_df[[#This Row],[PROPORTIONAL MALE]]</f>
        <v>2.323613579324757E-8</v>
      </c>
      <c r="AL2939" s="2">
        <f t="shared" si="45"/>
        <v>-0.46793335875704306</v>
      </c>
      <c r="AM2939">
        <v>4.8507969999999997E-2</v>
      </c>
      <c r="AN2939">
        <v>7.6985960000000006E-2</v>
      </c>
      <c r="AO2939">
        <v>0.10301130999999999</v>
      </c>
      <c r="AP2939">
        <v>4.1831309999999997E-2</v>
      </c>
      <c r="AQ2939">
        <v>2.8069218999999999E-2</v>
      </c>
      <c r="AR2939">
        <v>2.2755143999999998E-2</v>
      </c>
      <c r="AS2939">
        <v>3.6789753000000001E-2</v>
      </c>
      <c r="AT2939">
        <v>5.9953670000000001E-2</v>
      </c>
      <c r="AU2939">
        <v>8.4207654000000007E-2</v>
      </c>
      <c r="AV2939">
        <v>8.9521735999999991E-2</v>
      </c>
      <c r="AW2939">
        <v>8.7477854999999993E-2</v>
      </c>
      <c r="AX2939">
        <v>7.2625700000000001E-2</v>
      </c>
      <c r="AY2939">
        <v>6.431394E-2</v>
      </c>
      <c r="AZ2939">
        <v>4.9461779999999997E-2</v>
      </c>
      <c r="BA2939">
        <v>4.7690419999999997E-2</v>
      </c>
      <c r="BB2939">
        <v>4.0196214000000001E-2</v>
      </c>
      <c r="BC2939">
        <v>2.0029977000000001E-2</v>
      </c>
      <c r="BD2939">
        <v>1.3625834E-2</v>
      </c>
      <c r="BE2939">
        <v>6.6766590000000006E-3</v>
      </c>
      <c r="BF2939">
        <v>6.2678840000000005E-3</v>
      </c>
      <c r="BG2939">
        <v>25645</v>
      </c>
      <c r="BH2939">
        <v>24518</v>
      </c>
      <c r="BI2939">
        <v>676</v>
      </c>
      <c r="BJ2939">
        <v>2882</v>
      </c>
      <c r="BK2939">
        <v>1305</v>
      </c>
      <c r="BL2939">
        <v>9.6945359999999994E-2</v>
      </c>
      <c r="BM2939">
        <v>0.41330846999999998</v>
      </c>
      <c r="BN2939">
        <v>0.18715043000000001</v>
      </c>
      <c r="BO2939">
        <v>2906</v>
      </c>
      <c r="BP2939">
        <v>2.5</v>
      </c>
      <c r="BQ2939">
        <v>37.700000000000003</v>
      </c>
      <c r="BR2939">
        <v>243</v>
      </c>
      <c r="BS2939">
        <v>146</v>
      </c>
      <c r="BT2939">
        <v>1152</v>
      </c>
      <c r="BU2939">
        <v>320</v>
      </c>
      <c r="BV2939">
        <v>612</v>
      </c>
      <c r="BW2939">
        <v>555</v>
      </c>
      <c r="BX2939">
        <v>400</v>
      </c>
      <c r="BY2939">
        <v>1358</v>
      </c>
      <c r="BZ2939">
        <v>404</v>
      </c>
      <c r="CA2939">
        <v>2273</v>
      </c>
      <c r="CB2939">
        <v>596</v>
      </c>
      <c r="CC2939">
        <v>37</v>
      </c>
      <c r="CD2939">
        <v>8.3620094000000006E-2</v>
      </c>
      <c r="CE2939">
        <v>5.0240880000000002E-2</v>
      </c>
      <c r="CF2939">
        <v>0.39642119999999997</v>
      </c>
      <c r="CG2939">
        <v>0.11011699599999999</v>
      </c>
      <c r="CH2939">
        <v>0.21059876999999999</v>
      </c>
      <c r="CI2939">
        <v>0.19098417000000001</v>
      </c>
      <c r="CJ2939">
        <v>0.13764624</v>
      </c>
      <c r="CK2939">
        <v>0.46730903000000001</v>
      </c>
      <c r="CL2939">
        <v>0.13902270999999999</v>
      </c>
      <c r="CM2939">
        <v>0.78217480000000006</v>
      </c>
      <c r="CN2939">
        <v>0.20509290000000002</v>
      </c>
      <c r="CO2939">
        <v>1.2732278E-2</v>
      </c>
      <c r="CP2939">
        <v>45795</v>
      </c>
      <c r="CQ2939">
        <v>43860</v>
      </c>
      <c r="CR2939">
        <v>357</v>
      </c>
      <c r="CS2939">
        <v>1768</v>
      </c>
      <c r="CT2939">
        <v>591</v>
      </c>
      <c r="CU2939">
        <v>0.13144328999999999</v>
      </c>
      <c r="CV2939">
        <v>0.65095730000000007</v>
      </c>
      <c r="CW2939">
        <v>0.21759940000000003</v>
      </c>
      <c r="CX2939">
        <v>124380016</v>
      </c>
      <c r="CY2939">
        <v>4</v>
      </c>
      <c r="CZ2939">
        <v>1659</v>
      </c>
      <c r="DA2939">
        <v>92</v>
      </c>
      <c r="DB2939">
        <v>1567</v>
      </c>
      <c r="DC2939">
        <v>5.5455092000000004E-2</v>
      </c>
      <c r="DD2939">
        <v>0.94454490000000002</v>
      </c>
    </row>
    <row r="2940" spans="1:108" x14ac:dyDescent="0.3">
      <c r="A2940">
        <v>2938</v>
      </c>
      <c r="B2940">
        <v>90840</v>
      </c>
      <c r="C2940" s="1" t="s">
        <v>3038</v>
      </c>
      <c r="D2940">
        <v>564</v>
      </c>
      <c r="E2940">
        <v>1942</v>
      </c>
      <c r="F2940">
        <v>914</v>
      </c>
      <c r="G2940">
        <v>1028</v>
      </c>
      <c r="H2940">
        <f>SUM(male_female_comparison_df[[#This Row],[inhabitants_female]:[inhabitants_male]])</f>
        <v>1942</v>
      </c>
      <c r="I2940">
        <f>male_female_comparison_df[[#This Row],[INHABITANTS_TOTAL2]]-male_female_comparison_df[[#This Row],[inhabitants_total]]</f>
        <v>0</v>
      </c>
      <c r="J2940">
        <f>male_female_comparison_df[[#This Row],[inhabitants_male]]/(male_female_comparison_df[[#This Row],[inhabitants_total]])</f>
        <v>0.52935118434603501</v>
      </c>
      <c r="L2940">
        <v>33</v>
      </c>
      <c r="M2940">
        <v>81</v>
      </c>
      <c r="N2940">
        <v>145</v>
      </c>
      <c r="O2940">
        <v>262</v>
      </c>
      <c r="P2940">
        <v>124</v>
      </c>
      <c r="Q2940">
        <v>85</v>
      </c>
      <c r="R2940">
        <v>61</v>
      </c>
      <c r="S2940">
        <v>65</v>
      </c>
      <c r="T2940">
        <v>73</v>
      </c>
      <c r="U2940">
        <v>112</v>
      </c>
      <c r="V2940">
        <v>136</v>
      </c>
      <c r="W2940">
        <v>153</v>
      </c>
      <c r="X2940">
        <v>98</v>
      </c>
      <c r="Y2940">
        <v>117</v>
      </c>
      <c r="Z2940">
        <v>101</v>
      </c>
      <c r="AA2940">
        <v>103</v>
      </c>
      <c r="AB2940">
        <v>107</v>
      </c>
      <c r="AC2940">
        <v>67</v>
      </c>
      <c r="AD2940">
        <v>30</v>
      </c>
      <c r="AE2940">
        <v>12</v>
      </c>
      <c r="AF2940">
        <v>10</v>
      </c>
      <c r="AG2940">
        <v>16.494</v>
      </c>
      <c r="AH2940">
        <v>0.47064883000000002</v>
      </c>
      <c r="AI2940">
        <v>0.52935120000000002</v>
      </c>
      <c r="AJ2940" s="2">
        <f>SUM(male_female_comparison_df[[#This Row],[inhabitants_proportional_male]],male_female_comparison_df[[#This Row],[inhabitants_proportional_female]])</f>
        <v>1.00000003</v>
      </c>
      <c r="AK2940" s="2">
        <f>male_female_comparison_df[[#This Row],[inhabitants_proportional_male]]-male_female_comparison_df[[#This Row],[PROPORTIONAL MALE]]</f>
        <v>1.5653965013129323E-8</v>
      </c>
      <c r="AL2940" s="2">
        <f t="shared" si="45"/>
        <v>-0.46793335875704306</v>
      </c>
      <c r="AM2940">
        <v>4.1709580000000003E-2</v>
      </c>
      <c r="AN2940">
        <v>7.4665289999999995E-2</v>
      </c>
      <c r="AO2940">
        <v>0.13491246000000001</v>
      </c>
      <c r="AP2940">
        <v>6.3851699999999997E-2</v>
      </c>
      <c r="AQ2940">
        <v>4.3769309999999999E-2</v>
      </c>
      <c r="AR2940">
        <v>3.1410917999999996E-2</v>
      </c>
      <c r="AS2940">
        <v>3.3470649999999998E-2</v>
      </c>
      <c r="AT2940">
        <v>3.7590113000000001E-2</v>
      </c>
      <c r="AU2940">
        <v>5.7672504000000006E-2</v>
      </c>
      <c r="AV2940">
        <v>7.0030899999999993E-2</v>
      </c>
      <c r="AW2940">
        <v>7.8784759999999995E-2</v>
      </c>
      <c r="AX2940">
        <v>5.0463437999999999E-2</v>
      </c>
      <c r="AY2940">
        <v>6.0247167999999997E-2</v>
      </c>
      <c r="AZ2940">
        <v>5.2008237999999998E-2</v>
      </c>
      <c r="BA2940">
        <v>5.3038105000000002E-2</v>
      </c>
      <c r="BB2940">
        <v>5.5097837000000004E-2</v>
      </c>
      <c r="BC2940">
        <v>3.4500512999999997E-2</v>
      </c>
      <c r="BD2940">
        <v>1.5447991999999999E-2</v>
      </c>
      <c r="BE2940">
        <v>6.1791968000000008E-3</v>
      </c>
      <c r="BF2940">
        <v>5.1493305000000003E-3</v>
      </c>
      <c r="BG2940">
        <v>23380</v>
      </c>
      <c r="BH2940">
        <v>22538</v>
      </c>
      <c r="BI2940">
        <v>238</v>
      </c>
      <c r="BJ2940">
        <v>745</v>
      </c>
      <c r="BK2940">
        <v>283</v>
      </c>
      <c r="BL2940">
        <v>0.11911912</v>
      </c>
      <c r="BM2940">
        <v>0.37287285999999997</v>
      </c>
      <c r="BN2940">
        <v>0.14164165000000001</v>
      </c>
      <c r="BO2940">
        <v>649</v>
      </c>
      <c r="BP2940">
        <v>3</v>
      </c>
      <c r="BQ2940">
        <v>37.6</v>
      </c>
      <c r="BR2940">
        <v>29</v>
      </c>
      <c r="BS2940">
        <v>26</v>
      </c>
      <c r="BT2940">
        <v>247</v>
      </c>
      <c r="BU2940">
        <v>68</v>
      </c>
      <c r="BV2940">
        <v>125</v>
      </c>
      <c r="BW2940">
        <v>146</v>
      </c>
      <c r="BX2940">
        <v>119</v>
      </c>
      <c r="BY2940">
        <v>247</v>
      </c>
      <c r="BZ2940">
        <v>157</v>
      </c>
      <c r="CA2940">
        <v>565</v>
      </c>
      <c r="CB2940">
        <v>67</v>
      </c>
      <c r="CC2940">
        <v>17</v>
      </c>
      <c r="CD2940">
        <v>4.4684130000000002E-2</v>
      </c>
      <c r="CE2940">
        <v>4.0061633999999999E-2</v>
      </c>
      <c r="CF2940">
        <v>0.38058552000000001</v>
      </c>
      <c r="CG2940">
        <v>0.104776576</v>
      </c>
      <c r="CH2940">
        <v>0.192604</v>
      </c>
      <c r="CI2940">
        <v>0.22496147</v>
      </c>
      <c r="CJ2940">
        <v>0.18335900999999999</v>
      </c>
      <c r="CK2940">
        <v>0.38058552000000001</v>
      </c>
      <c r="CL2940">
        <v>0.24191064000000001</v>
      </c>
      <c r="CM2940">
        <v>0.8705700999999999</v>
      </c>
      <c r="CN2940">
        <v>0.103235744</v>
      </c>
      <c r="CO2940">
        <v>2.6194143999999999E-2</v>
      </c>
      <c r="CP2940">
        <v>44997</v>
      </c>
      <c r="CQ2940">
        <v>43176</v>
      </c>
      <c r="CR2940">
        <v>146</v>
      </c>
      <c r="CS2940">
        <v>399</v>
      </c>
      <c r="CT2940">
        <v>112</v>
      </c>
      <c r="CU2940">
        <v>0.22222222</v>
      </c>
      <c r="CV2940">
        <v>0.60730594000000004</v>
      </c>
      <c r="CW2940">
        <v>0.17047185000000001</v>
      </c>
      <c r="CX2940">
        <v>29563172</v>
      </c>
      <c r="CY2940">
        <v>299</v>
      </c>
      <c r="CZ2940">
        <v>673</v>
      </c>
      <c r="DA2940">
        <v>60</v>
      </c>
      <c r="DB2940">
        <v>613</v>
      </c>
      <c r="DC2940">
        <v>8.9153044000000001E-2</v>
      </c>
      <c r="DD2940">
        <v>0.91084695000000004</v>
      </c>
    </row>
    <row r="2941" spans="1:108" x14ac:dyDescent="0.3">
      <c r="A2941">
        <v>2939</v>
      </c>
      <c r="B2941">
        <v>90850</v>
      </c>
      <c r="C2941" s="1" t="s">
        <v>3039</v>
      </c>
      <c r="D2941">
        <v>564</v>
      </c>
      <c r="E2941">
        <v>2323</v>
      </c>
      <c r="F2941">
        <v>1134</v>
      </c>
      <c r="G2941">
        <v>1189</v>
      </c>
      <c r="H2941">
        <f>SUM(male_female_comparison_df[[#This Row],[inhabitants_female]:[inhabitants_male]])</f>
        <v>2323</v>
      </c>
      <c r="I2941">
        <f>male_female_comparison_df[[#This Row],[INHABITANTS_TOTAL2]]-male_female_comparison_df[[#This Row],[inhabitants_total]]</f>
        <v>0</v>
      </c>
      <c r="J2941">
        <f>male_female_comparison_df[[#This Row],[inhabitants_male]]/(male_female_comparison_df[[#This Row],[inhabitants_total]])</f>
        <v>0.51183814033577268</v>
      </c>
      <c r="L2941">
        <v>36</v>
      </c>
      <c r="M2941">
        <v>107</v>
      </c>
      <c r="N2941">
        <v>183</v>
      </c>
      <c r="O2941">
        <v>261</v>
      </c>
      <c r="P2941">
        <v>100</v>
      </c>
      <c r="Q2941">
        <v>64</v>
      </c>
      <c r="R2941">
        <v>45</v>
      </c>
      <c r="S2941">
        <v>58</v>
      </c>
      <c r="T2941">
        <v>109</v>
      </c>
      <c r="U2941">
        <v>164</v>
      </c>
      <c r="V2941">
        <v>202</v>
      </c>
      <c r="W2941">
        <v>172</v>
      </c>
      <c r="X2941">
        <v>140</v>
      </c>
      <c r="Y2941">
        <v>140</v>
      </c>
      <c r="Z2941">
        <v>136</v>
      </c>
      <c r="AA2941">
        <v>133</v>
      </c>
      <c r="AB2941">
        <v>93</v>
      </c>
      <c r="AC2941">
        <v>94</v>
      </c>
      <c r="AD2941">
        <v>55</v>
      </c>
      <c r="AE2941">
        <v>43</v>
      </c>
      <c r="AF2941">
        <v>24</v>
      </c>
      <c r="AG2941">
        <v>211.53706</v>
      </c>
      <c r="AH2941">
        <v>0.48816186</v>
      </c>
      <c r="AI2941">
        <v>0.51183814000000005</v>
      </c>
      <c r="AJ2941" s="2">
        <f>SUM(male_female_comparison_df[[#This Row],[inhabitants_proportional_male]],male_female_comparison_df[[#This Row],[inhabitants_proportional_female]])</f>
        <v>1</v>
      </c>
      <c r="AK2941" s="2">
        <f>male_female_comparison_df[[#This Row],[inhabitants_proportional_male]]-male_female_comparison_df[[#This Row],[PROPORTIONAL MALE]]</f>
        <v>-3.3577263192086093E-10</v>
      </c>
      <c r="AL2941" s="2">
        <f t="shared" si="45"/>
        <v>-0.46793335875704306</v>
      </c>
      <c r="AM2941">
        <v>4.6061129999999999E-2</v>
      </c>
      <c r="AN2941">
        <v>7.8777440000000004E-2</v>
      </c>
      <c r="AO2941">
        <v>0.11235471</v>
      </c>
      <c r="AP2941">
        <v>4.3047782E-2</v>
      </c>
      <c r="AQ2941">
        <v>2.7550582000000001E-2</v>
      </c>
      <c r="AR2941">
        <v>1.9371501999999999E-2</v>
      </c>
      <c r="AS2941">
        <v>2.4967712999999999E-2</v>
      </c>
      <c r="AT2941">
        <v>4.6922084000000003E-2</v>
      </c>
      <c r="AU2941">
        <v>7.0598363999999997E-2</v>
      </c>
      <c r="AV2941">
        <v>8.6956519999999995E-2</v>
      </c>
      <c r="AW2941">
        <v>7.4042185999999996E-2</v>
      </c>
      <c r="AX2941">
        <v>6.0266897E-2</v>
      </c>
      <c r="AY2941">
        <v>6.0266897E-2</v>
      </c>
      <c r="AZ2941">
        <v>5.8544985999999993E-2</v>
      </c>
      <c r="BA2941">
        <v>5.725355E-2</v>
      </c>
      <c r="BB2941">
        <v>4.0034439999999998E-2</v>
      </c>
      <c r="BC2941">
        <v>4.0464914999999997E-2</v>
      </c>
      <c r="BD2941">
        <v>2.3676280000000001E-2</v>
      </c>
      <c r="BE2941">
        <v>1.8510546999999999E-2</v>
      </c>
      <c r="BF2941">
        <v>1.0331468E-2</v>
      </c>
      <c r="BG2941">
        <v>21445</v>
      </c>
      <c r="BH2941">
        <v>20714</v>
      </c>
      <c r="BI2941">
        <v>308</v>
      </c>
      <c r="BJ2941">
        <v>1055</v>
      </c>
      <c r="BK2941">
        <v>244</v>
      </c>
      <c r="BL2941">
        <v>0.13379669</v>
      </c>
      <c r="BM2941">
        <v>0.45829713</v>
      </c>
      <c r="BN2941">
        <v>0.10599479000000001</v>
      </c>
      <c r="BO2941">
        <v>914</v>
      </c>
      <c r="BP2941">
        <v>2.5</v>
      </c>
      <c r="BQ2941">
        <v>37.200000000000003</v>
      </c>
      <c r="BR2941">
        <v>33</v>
      </c>
      <c r="BS2941">
        <v>22</v>
      </c>
      <c r="BT2941">
        <v>320</v>
      </c>
      <c r="BU2941">
        <v>97</v>
      </c>
      <c r="BV2941">
        <v>185</v>
      </c>
      <c r="BW2941">
        <v>174</v>
      </c>
      <c r="BX2941">
        <v>114</v>
      </c>
      <c r="BY2941">
        <v>379</v>
      </c>
      <c r="BZ2941">
        <v>215</v>
      </c>
      <c r="CA2941">
        <v>734</v>
      </c>
      <c r="CB2941">
        <v>156</v>
      </c>
      <c r="CC2941">
        <v>24</v>
      </c>
      <c r="CD2941">
        <v>3.6105032999999995E-2</v>
      </c>
      <c r="CE2941">
        <v>2.4070022999999999E-2</v>
      </c>
      <c r="CF2941">
        <v>0.35010940000000002</v>
      </c>
      <c r="CG2941">
        <v>0.10612691</v>
      </c>
      <c r="CH2941">
        <v>0.202407</v>
      </c>
      <c r="CI2941">
        <v>0.19037198999999999</v>
      </c>
      <c r="CJ2941">
        <v>0.124726474</v>
      </c>
      <c r="CK2941">
        <v>0.41466083999999998</v>
      </c>
      <c r="CL2941">
        <v>0.23522976000000001</v>
      </c>
      <c r="CM2941">
        <v>0.80306345000000001</v>
      </c>
      <c r="CN2941">
        <v>0.17067832999999999</v>
      </c>
      <c r="CO2941">
        <v>2.6258205999999999E-2</v>
      </c>
      <c r="CP2941">
        <v>38699</v>
      </c>
      <c r="CQ2941">
        <v>37097</v>
      </c>
      <c r="CR2941">
        <v>217</v>
      </c>
      <c r="CS2941">
        <v>579</v>
      </c>
      <c r="CT2941">
        <v>102</v>
      </c>
      <c r="CU2941">
        <v>0.24164811</v>
      </c>
      <c r="CV2941">
        <v>0.64476615000000004</v>
      </c>
      <c r="CW2941">
        <v>0.11358575</v>
      </c>
      <c r="CX2941">
        <v>34751972</v>
      </c>
      <c r="CY2941">
        <v>29</v>
      </c>
      <c r="CZ2941">
        <v>848</v>
      </c>
      <c r="DA2941">
        <v>45</v>
      </c>
      <c r="DB2941">
        <v>803</v>
      </c>
      <c r="DC2941">
        <v>5.3066037999999996E-2</v>
      </c>
      <c r="DD2941">
        <v>0.94693400000000005</v>
      </c>
    </row>
    <row r="2942" spans="1:108" x14ac:dyDescent="0.3">
      <c r="A2942">
        <v>2940</v>
      </c>
      <c r="B2942">
        <v>91210</v>
      </c>
      <c r="C2942" s="1" t="s">
        <v>3040</v>
      </c>
      <c r="D2942">
        <v>139</v>
      </c>
      <c r="E2942">
        <v>467</v>
      </c>
      <c r="F2942">
        <v>214</v>
      </c>
      <c r="G2942">
        <v>253</v>
      </c>
      <c r="H2942">
        <f>SUM(male_female_comparison_df[[#This Row],[inhabitants_female]:[inhabitants_male]])</f>
        <v>467</v>
      </c>
      <c r="I2942">
        <f>male_female_comparison_df[[#This Row],[INHABITANTS_TOTAL2]]-male_female_comparison_df[[#This Row],[inhabitants_total]]</f>
        <v>0</v>
      </c>
      <c r="J2942">
        <f>male_female_comparison_df[[#This Row],[inhabitants_male]]/(male_female_comparison_df[[#This Row],[inhabitants_total]])</f>
        <v>0.54175588865096358</v>
      </c>
      <c r="L2942">
        <v>37</v>
      </c>
      <c r="M2942">
        <v>22</v>
      </c>
      <c r="N2942">
        <v>37</v>
      </c>
      <c r="O2942">
        <v>56</v>
      </c>
      <c r="P2942">
        <v>25</v>
      </c>
      <c r="Q2942">
        <v>17</v>
      </c>
      <c r="R2942">
        <v>12</v>
      </c>
      <c r="S2942">
        <v>26</v>
      </c>
      <c r="T2942">
        <v>13</v>
      </c>
      <c r="U2942">
        <v>23</v>
      </c>
      <c r="V2942">
        <v>28</v>
      </c>
      <c r="W2942">
        <v>12</v>
      </c>
      <c r="X2942">
        <v>20</v>
      </c>
      <c r="Y2942">
        <v>34</v>
      </c>
      <c r="Z2942">
        <v>36</v>
      </c>
      <c r="AA2942">
        <v>20</v>
      </c>
      <c r="AB2942">
        <v>18</v>
      </c>
      <c r="AC2942">
        <v>18</v>
      </c>
      <c r="AD2942">
        <v>20</v>
      </c>
      <c r="AE2942">
        <v>12</v>
      </c>
      <c r="AF2942">
        <v>18</v>
      </c>
      <c r="AG2942">
        <v>6.8315634999999997</v>
      </c>
      <c r="AH2942">
        <v>0.45824411999999998</v>
      </c>
      <c r="AI2942">
        <v>0.54175590000000007</v>
      </c>
      <c r="AJ2942" s="2">
        <f>SUM(male_female_comparison_df[[#This Row],[inhabitants_proportional_male]],male_female_comparison_df[[#This Row],[inhabitants_proportional_female]])</f>
        <v>1.0000000200000001</v>
      </c>
      <c r="AK2942" s="2">
        <f>male_female_comparison_df[[#This Row],[inhabitants_proportional_male]]-male_female_comparison_df[[#This Row],[PROPORTIONAL MALE]]</f>
        <v>1.1349036488361719E-8</v>
      </c>
      <c r="AL2942" s="2">
        <f t="shared" si="45"/>
        <v>-0.46793335875704306</v>
      </c>
      <c r="AM2942">
        <v>4.7109209999999999E-2</v>
      </c>
      <c r="AN2942">
        <v>7.9229123999999998E-2</v>
      </c>
      <c r="AO2942">
        <v>0.11991434500000001</v>
      </c>
      <c r="AP2942">
        <v>5.3533190000000001E-2</v>
      </c>
      <c r="AQ2942">
        <v>3.6402570000000002E-2</v>
      </c>
      <c r="AR2942">
        <v>2.5695931000000002E-2</v>
      </c>
      <c r="AS2942">
        <v>5.5674519999999998E-2</v>
      </c>
      <c r="AT2942">
        <v>2.7837259999999999E-2</v>
      </c>
      <c r="AU2942">
        <v>4.9250535999999998E-2</v>
      </c>
      <c r="AV2942">
        <v>5.9957172999999996E-2</v>
      </c>
      <c r="AW2942">
        <v>2.5695931000000002E-2</v>
      </c>
      <c r="AX2942">
        <v>4.2826552000000004E-2</v>
      </c>
      <c r="AY2942">
        <v>7.2805140000000004E-2</v>
      </c>
      <c r="AZ2942">
        <v>7.7087799999999998E-2</v>
      </c>
      <c r="BA2942">
        <v>4.2826552000000004E-2</v>
      </c>
      <c r="BB2942">
        <v>3.8543899999999999E-2</v>
      </c>
      <c r="BC2942">
        <v>3.8543899999999999E-2</v>
      </c>
      <c r="BD2942">
        <v>4.2826552000000004E-2</v>
      </c>
      <c r="BE2942">
        <v>2.5695931000000002E-2</v>
      </c>
      <c r="BF2942">
        <v>3.8543899999999999E-2</v>
      </c>
      <c r="BG2942">
        <v>20157</v>
      </c>
      <c r="BH2942">
        <v>19230</v>
      </c>
      <c r="BI2942">
        <v>81</v>
      </c>
      <c r="BJ2942">
        <v>196</v>
      </c>
      <c r="BK2942">
        <v>39</v>
      </c>
      <c r="BL2942">
        <v>0.17161018</v>
      </c>
      <c r="BM2942">
        <v>0.41525424</v>
      </c>
      <c r="BN2942">
        <v>8.2627119999999998E-2</v>
      </c>
      <c r="BO2942">
        <v>150</v>
      </c>
      <c r="BP2942">
        <v>3.1</v>
      </c>
      <c r="BQ2942">
        <v>38.200000000000003</v>
      </c>
      <c r="BR2942">
        <v>2</v>
      </c>
      <c r="BS2942">
        <v>2</v>
      </c>
      <c r="BT2942">
        <v>49</v>
      </c>
      <c r="BU2942">
        <v>17</v>
      </c>
      <c r="BV2942">
        <v>28</v>
      </c>
      <c r="BW2942">
        <v>28</v>
      </c>
      <c r="BX2942">
        <v>26</v>
      </c>
      <c r="BY2942">
        <v>41</v>
      </c>
      <c r="BZ2942">
        <v>61</v>
      </c>
      <c r="CA2942">
        <v>147</v>
      </c>
      <c r="CB2942">
        <v>0</v>
      </c>
      <c r="CC2942">
        <v>3</v>
      </c>
      <c r="CD2942">
        <v>1.3333333999999999E-2</v>
      </c>
      <c r="CE2942">
        <v>1.3333333999999999E-2</v>
      </c>
      <c r="CF2942">
        <v>0.32666665</v>
      </c>
      <c r="CG2942">
        <v>0.11333334</v>
      </c>
      <c r="CH2942">
        <v>0.18666667000000001</v>
      </c>
      <c r="CI2942">
        <v>0.18666667000000001</v>
      </c>
      <c r="CJ2942">
        <v>0.17333333000000001</v>
      </c>
      <c r="CK2942">
        <v>0.27333333999999998</v>
      </c>
      <c r="CL2942">
        <v>0.40666667000000001</v>
      </c>
      <c r="CM2942">
        <v>0.98</v>
      </c>
      <c r="CO2942">
        <v>0.02</v>
      </c>
      <c r="CP2942">
        <v>42864</v>
      </c>
      <c r="CQ2942">
        <v>38532</v>
      </c>
      <c r="CR2942">
        <v>41</v>
      </c>
      <c r="CS2942">
        <v>92</v>
      </c>
      <c r="CT2942">
        <v>17</v>
      </c>
      <c r="CU2942">
        <v>0.27333333999999998</v>
      </c>
      <c r="CV2942">
        <v>0.61333333999999995</v>
      </c>
      <c r="CW2942">
        <v>0.11333334</v>
      </c>
      <c r="CX2942">
        <v>6429600</v>
      </c>
      <c r="CY2942">
        <v>82</v>
      </c>
      <c r="CZ2942">
        <v>196</v>
      </c>
      <c r="DA2942">
        <v>17</v>
      </c>
      <c r="DB2942">
        <v>179</v>
      </c>
      <c r="DC2942">
        <v>8.6734699999999998E-2</v>
      </c>
      <c r="DD2942">
        <v>0.91326530000000006</v>
      </c>
    </row>
    <row r="2943" spans="1:108" x14ac:dyDescent="0.3">
      <c r="A2943">
        <v>2941</v>
      </c>
      <c r="B2943">
        <v>91300</v>
      </c>
      <c r="C2943" s="1" t="s">
        <v>3041</v>
      </c>
      <c r="D2943">
        <v>564</v>
      </c>
      <c r="E2943">
        <v>3257</v>
      </c>
      <c r="F2943">
        <v>1509</v>
      </c>
      <c r="G2943">
        <v>1748</v>
      </c>
      <c r="H2943">
        <f>SUM(male_female_comparison_df[[#This Row],[inhabitants_female]:[inhabitants_male]])</f>
        <v>3257</v>
      </c>
      <c r="I2943">
        <f>male_female_comparison_df[[#This Row],[INHABITANTS_TOTAL2]]-male_female_comparison_df[[#This Row],[inhabitants_total]]</f>
        <v>0</v>
      </c>
      <c r="J2943">
        <f>male_female_comparison_df[[#This Row],[inhabitants_male]]/(male_female_comparison_df[[#This Row],[inhabitants_total]])</f>
        <v>0.53669020571077675</v>
      </c>
      <c r="L2943">
        <v>39</v>
      </c>
      <c r="M2943">
        <v>131</v>
      </c>
      <c r="N2943">
        <v>261</v>
      </c>
      <c r="O2943">
        <v>379</v>
      </c>
      <c r="P2943">
        <v>151</v>
      </c>
      <c r="Q2943">
        <v>78</v>
      </c>
      <c r="R2943">
        <v>37</v>
      </c>
      <c r="S2943">
        <v>75</v>
      </c>
      <c r="T2943">
        <v>134</v>
      </c>
      <c r="U2943">
        <v>183</v>
      </c>
      <c r="V2943">
        <v>212</v>
      </c>
      <c r="W2943">
        <v>176</v>
      </c>
      <c r="X2943">
        <v>194</v>
      </c>
      <c r="Y2943">
        <v>196</v>
      </c>
      <c r="Z2943">
        <v>210</v>
      </c>
      <c r="AA2943">
        <v>239</v>
      </c>
      <c r="AB2943">
        <v>228</v>
      </c>
      <c r="AC2943">
        <v>145</v>
      </c>
      <c r="AD2943">
        <v>100</v>
      </c>
      <c r="AE2943">
        <v>66</v>
      </c>
      <c r="AF2943">
        <v>62</v>
      </c>
      <c r="AG2943">
        <v>3.2334166</v>
      </c>
      <c r="AH2943">
        <v>0.46330979999999999</v>
      </c>
      <c r="AI2943">
        <v>0.53669023999999999</v>
      </c>
      <c r="AJ2943" s="2">
        <f>SUM(male_female_comparison_df[[#This Row],[inhabitants_proportional_male]],male_female_comparison_df[[#This Row],[inhabitants_proportional_female]])</f>
        <v>1.00000004</v>
      </c>
      <c r="AK2943" s="2">
        <f>male_female_comparison_df[[#This Row],[inhabitants_proportional_male]]-male_female_comparison_df[[#This Row],[PROPORTIONAL MALE]]</f>
        <v>3.428922323855943E-8</v>
      </c>
      <c r="AL2943" s="2">
        <f t="shared" si="45"/>
        <v>-0.46793335875704306</v>
      </c>
      <c r="AM2943">
        <v>4.0221060000000003E-2</v>
      </c>
      <c r="AN2943">
        <v>8.0135090000000006E-2</v>
      </c>
      <c r="AO2943">
        <v>0.116364755</v>
      </c>
      <c r="AP2943">
        <v>4.6361680000000002E-2</v>
      </c>
      <c r="AQ2943">
        <v>2.3948417999999999E-2</v>
      </c>
      <c r="AR2943">
        <v>1.1360146999999999E-2</v>
      </c>
      <c r="AS2943">
        <v>2.3027325000000001E-2</v>
      </c>
      <c r="AT2943">
        <v>4.1142154E-2</v>
      </c>
      <c r="AU2943">
        <v>5.6186675999999998E-2</v>
      </c>
      <c r="AV2943">
        <v>6.5090573999999998E-2</v>
      </c>
      <c r="AW2943">
        <v>5.4037460000000002E-2</v>
      </c>
      <c r="AX2943">
        <v>5.9564017000000004E-2</v>
      </c>
      <c r="AY2943">
        <v>6.0178080000000002E-2</v>
      </c>
      <c r="AZ2943">
        <v>6.4476510000000001E-2</v>
      </c>
      <c r="BA2943">
        <v>7.3380409999999993E-2</v>
      </c>
      <c r="BB2943">
        <v>7.0003070000000001E-2</v>
      </c>
      <c r="BC2943">
        <v>4.4519494999999999E-2</v>
      </c>
      <c r="BD2943">
        <v>3.0703101E-2</v>
      </c>
      <c r="BE2943">
        <v>2.0264046000000001E-2</v>
      </c>
      <c r="BF2943">
        <v>1.9035922E-2</v>
      </c>
      <c r="BG2943">
        <v>21568</v>
      </c>
      <c r="BH2943">
        <v>19211</v>
      </c>
      <c r="BI2943">
        <v>514</v>
      </c>
      <c r="BJ2943">
        <v>1447</v>
      </c>
      <c r="BK2943">
        <v>342</v>
      </c>
      <c r="BL2943">
        <v>0.15642117999999999</v>
      </c>
      <c r="BM2943">
        <v>0.44035299999999999</v>
      </c>
      <c r="BN2943">
        <v>0.104077905</v>
      </c>
      <c r="BO2943">
        <v>1269</v>
      </c>
      <c r="BP2943">
        <v>2.5</v>
      </c>
      <c r="BQ2943">
        <v>40.200000000000003</v>
      </c>
      <c r="BR2943">
        <v>48</v>
      </c>
      <c r="BS2943">
        <v>21</v>
      </c>
      <c r="BT2943">
        <v>360</v>
      </c>
      <c r="BU2943">
        <v>106</v>
      </c>
      <c r="BV2943">
        <v>207</v>
      </c>
      <c r="BW2943">
        <v>207</v>
      </c>
      <c r="BX2943">
        <v>152</v>
      </c>
      <c r="BY2943">
        <v>480</v>
      </c>
      <c r="BZ2943">
        <v>439</v>
      </c>
      <c r="CA2943">
        <v>1073</v>
      </c>
      <c r="CB2943">
        <v>144</v>
      </c>
      <c r="CC2943">
        <v>52</v>
      </c>
      <c r="CD2943">
        <v>3.7825060000000001E-2</v>
      </c>
      <c r="CE2943">
        <v>1.6548463999999999E-2</v>
      </c>
      <c r="CF2943">
        <v>0.28368795000000002</v>
      </c>
      <c r="CG2943">
        <v>8.3530339999999995E-2</v>
      </c>
      <c r="CH2943">
        <v>0.16312056999999999</v>
      </c>
      <c r="CI2943">
        <v>0.16312056999999999</v>
      </c>
      <c r="CJ2943">
        <v>0.11977935599999999</v>
      </c>
      <c r="CK2943">
        <v>0.37825059999999999</v>
      </c>
      <c r="CL2943">
        <v>0.34594170000000002</v>
      </c>
      <c r="CM2943">
        <v>0.8455476999999999</v>
      </c>
      <c r="CN2943">
        <v>0.11347517</v>
      </c>
      <c r="CO2943">
        <v>4.0977145999999999E-2</v>
      </c>
      <c r="CP2943">
        <v>38894</v>
      </c>
      <c r="CQ2943">
        <v>35171</v>
      </c>
      <c r="CR2943">
        <v>392</v>
      </c>
      <c r="CS2943">
        <v>732</v>
      </c>
      <c r="CT2943">
        <v>152</v>
      </c>
      <c r="CU2943">
        <v>0.30721003000000002</v>
      </c>
      <c r="CV2943">
        <v>0.5736677</v>
      </c>
      <c r="CW2943">
        <v>0.11912225999999999</v>
      </c>
      <c r="CX2943">
        <v>49628364</v>
      </c>
      <c r="CY2943">
        <v>931</v>
      </c>
      <c r="CZ2943">
        <v>1480</v>
      </c>
      <c r="DA2943">
        <v>211</v>
      </c>
      <c r="DB2943">
        <v>1269</v>
      </c>
      <c r="DC2943">
        <v>0.14256757</v>
      </c>
      <c r="DD2943">
        <v>0.85743240000000009</v>
      </c>
    </row>
    <row r="2944" spans="1:108" x14ac:dyDescent="0.3">
      <c r="A2944">
        <v>2942</v>
      </c>
      <c r="B2944">
        <v>91410</v>
      </c>
      <c r="C2944" s="1" t="s">
        <v>3042</v>
      </c>
      <c r="D2944">
        <v>494</v>
      </c>
      <c r="E2944">
        <v>1030</v>
      </c>
      <c r="F2944">
        <v>501</v>
      </c>
      <c r="G2944">
        <v>529</v>
      </c>
      <c r="H2944">
        <f>SUM(male_female_comparison_df[[#This Row],[inhabitants_female]:[inhabitants_male]])</f>
        <v>1030</v>
      </c>
      <c r="I2944">
        <f>male_female_comparison_df[[#This Row],[INHABITANTS_TOTAL2]]-male_female_comparison_df[[#This Row],[inhabitants_total]]</f>
        <v>0</v>
      </c>
      <c r="J2944">
        <f>male_female_comparison_df[[#This Row],[inhabitants_male]]/(male_female_comparison_df[[#This Row],[inhabitants_total]])</f>
        <v>0.51359223300970869</v>
      </c>
      <c r="L2944">
        <v>32</v>
      </c>
      <c r="M2944">
        <v>54</v>
      </c>
      <c r="N2944">
        <v>94</v>
      </c>
      <c r="O2944">
        <v>145</v>
      </c>
      <c r="P2944">
        <v>62</v>
      </c>
      <c r="Q2944">
        <v>35</v>
      </c>
      <c r="R2944">
        <v>30</v>
      </c>
      <c r="S2944">
        <v>25</v>
      </c>
      <c r="T2944">
        <v>45</v>
      </c>
      <c r="U2944">
        <v>57</v>
      </c>
      <c r="V2944">
        <v>62</v>
      </c>
      <c r="W2944">
        <v>75</v>
      </c>
      <c r="X2944">
        <v>64</v>
      </c>
      <c r="Y2944">
        <v>64</v>
      </c>
      <c r="Z2944">
        <v>78</v>
      </c>
      <c r="AA2944">
        <v>48</v>
      </c>
      <c r="AB2944">
        <v>40</v>
      </c>
      <c r="AC2944">
        <v>20</v>
      </c>
      <c r="AD2944">
        <v>14</v>
      </c>
      <c r="AE2944">
        <v>13</v>
      </c>
      <c r="AF2944">
        <v>5</v>
      </c>
      <c r="AG2944">
        <v>47.13599</v>
      </c>
      <c r="AH2944">
        <v>0.48640776000000002</v>
      </c>
      <c r="AI2944">
        <v>0.51359224000000003</v>
      </c>
      <c r="AJ2944" s="2">
        <f>SUM(male_female_comparison_df[[#This Row],[inhabitants_proportional_male]],male_female_comparison_df[[#This Row],[inhabitants_proportional_female]])</f>
        <v>1</v>
      </c>
      <c r="AK2944" s="2">
        <f>male_female_comparison_df[[#This Row],[inhabitants_proportional_male]]-male_female_comparison_df[[#This Row],[PROPORTIONAL MALE]]</f>
        <v>6.9902913457653426E-9</v>
      </c>
      <c r="AL2944" s="2">
        <f t="shared" si="45"/>
        <v>-0.46793335875704306</v>
      </c>
      <c r="AM2944">
        <v>5.2427184000000002E-2</v>
      </c>
      <c r="AN2944">
        <v>9.1262140000000005E-2</v>
      </c>
      <c r="AO2944">
        <v>0.1407767</v>
      </c>
      <c r="AP2944">
        <v>6.0194175999999995E-2</v>
      </c>
      <c r="AQ2944">
        <v>3.3980582000000002E-2</v>
      </c>
      <c r="AR2944">
        <v>2.9126213999999997E-2</v>
      </c>
      <c r="AS2944">
        <v>2.4271844000000001E-2</v>
      </c>
      <c r="AT2944">
        <v>4.3689319999999997E-2</v>
      </c>
      <c r="AU2944">
        <v>5.5339805999999998E-2</v>
      </c>
      <c r="AV2944">
        <v>6.0194175999999995E-2</v>
      </c>
      <c r="AW2944">
        <v>7.2815539999999998E-2</v>
      </c>
      <c r="AX2944">
        <v>6.2135924000000002E-2</v>
      </c>
      <c r="AY2944">
        <v>6.2135924000000002E-2</v>
      </c>
      <c r="AZ2944">
        <v>7.5728155999999991E-2</v>
      </c>
      <c r="BA2944">
        <v>4.6601940000000001E-2</v>
      </c>
      <c r="BB2944">
        <v>3.883495E-2</v>
      </c>
      <c r="BC2944">
        <v>1.9417475999999999E-2</v>
      </c>
      <c r="BD2944">
        <v>1.3592233E-2</v>
      </c>
      <c r="BE2944">
        <v>1.2621358999999999E-2</v>
      </c>
      <c r="BF2944">
        <v>4.8543689999999999E-3</v>
      </c>
      <c r="BG2944">
        <v>24653</v>
      </c>
      <c r="BH2944">
        <v>23205</v>
      </c>
      <c r="BI2944">
        <v>91</v>
      </c>
      <c r="BJ2944">
        <v>387</v>
      </c>
      <c r="BK2944">
        <v>152</v>
      </c>
      <c r="BL2944">
        <v>8.8867189999999999E-2</v>
      </c>
      <c r="BM2944">
        <v>0.37792969999999998</v>
      </c>
      <c r="BN2944">
        <v>0.1484375</v>
      </c>
      <c r="BO2944">
        <v>327</v>
      </c>
      <c r="BP2944">
        <v>3.1</v>
      </c>
      <c r="BQ2944">
        <v>35.700000000000003</v>
      </c>
      <c r="BR2944">
        <v>4</v>
      </c>
      <c r="BS2944">
        <v>4</v>
      </c>
      <c r="BT2944">
        <v>143</v>
      </c>
      <c r="BU2944">
        <v>44</v>
      </c>
      <c r="BV2944">
        <v>87</v>
      </c>
      <c r="BW2944">
        <v>75</v>
      </c>
      <c r="BX2944">
        <v>67</v>
      </c>
      <c r="BY2944">
        <v>121</v>
      </c>
      <c r="BZ2944">
        <v>64</v>
      </c>
      <c r="CA2944">
        <v>270</v>
      </c>
      <c r="CB2944">
        <v>52</v>
      </c>
      <c r="CC2944">
        <v>5</v>
      </c>
      <c r="CD2944">
        <v>1.2232416000000001E-2</v>
      </c>
      <c r="CE2944">
        <v>1.2232416000000001E-2</v>
      </c>
      <c r="CF2944">
        <v>0.43730888000000001</v>
      </c>
      <c r="CG2944">
        <v>0.13455658000000001</v>
      </c>
      <c r="CH2944">
        <v>0.26605505000000002</v>
      </c>
      <c r="CI2944">
        <v>0.2293578</v>
      </c>
      <c r="CJ2944">
        <v>0.20489296000000001</v>
      </c>
      <c r="CK2944">
        <v>0.37003058</v>
      </c>
      <c r="CL2944">
        <v>0.19571865999999999</v>
      </c>
      <c r="CM2944">
        <v>0.82568805999999995</v>
      </c>
      <c r="CN2944">
        <v>0.15902140000000001</v>
      </c>
      <c r="CO2944">
        <v>1.529052E-2</v>
      </c>
      <c r="CP2944">
        <v>47977</v>
      </c>
      <c r="CQ2944">
        <v>47904</v>
      </c>
      <c r="CR2944">
        <v>62</v>
      </c>
      <c r="CS2944">
        <v>200</v>
      </c>
      <c r="CT2944">
        <v>60</v>
      </c>
      <c r="CU2944">
        <v>0.19254658999999999</v>
      </c>
      <c r="CV2944">
        <v>0.62111800000000006</v>
      </c>
      <c r="CW2944">
        <v>0.18633540000000001</v>
      </c>
      <c r="CX2944">
        <v>15448517</v>
      </c>
      <c r="CY2944">
        <v>15</v>
      </c>
      <c r="CZ2944">
        <v>301</v>
      </c>
      <c r="DA2944">
        <v>12</v>
      </c>
      <c r="DB2944">
        <v>289</v>
      </c>
      <c r="DC2944">
        <v>3.9867109999999997E-2</v>
      </c>
      <c r="DD2944">
        <v>0.96013289999999996</v>
      </c>
    </row>
    <row r="2945" spans="1:108" x14ac:dyDescent="0.3">
      <c r="A2945">
        <v>2943</v>
      </c>
      <c r="B2945">
        <v>91600</v>
      </c>
      <c r="C2945" s="1" t="s">
        <v>3043</v>
      </c>
      <c r="D2945">
        <v>889</v>
      </c>
      <c r="E2945">
        <v>2084</v>
      </c>
      <c r="F2945">
        <v>1015</v>
      </c>
      <c r="G2945">
        <v>1069</v>
      </c>
      <c r="H2945">
        <f>SUM(male_female_comparison_df[[#This Row],[inhabitants_female]:[inhabitants_male]])</f>
        <v>2084</v>
      </c>
      <c r="I2945">
        <f>male_female_comparison_df[[#This Row],[INHABITANTS_TOTAL2]]-male_female_comparison_df[[#This Row],[inhabitants_total]]</f>
        <v>0</v>
      </c>
      <c r="J2945">
        <f>male_female_comparison_df[[#This Row],[inhabitants_male]]/(male_female_comparison_df[[#This Row],[inhabitants_total]])</f>
        <v>0.51295585412667943</v>
      </c>
      <c r="L2945">
        <v>45</v>
      </c>
      <c r="M2945">
        <v>53</v>
      </c>
      <c r="N2945">
        <v>106</v>
      </c>
      <c r="O2945">
        <v>160</v>
      </c>
      <c r="P2945">
        <v>95</v>
      </c>
      <c r="Q2945">
        <v>51</v>
      </c>
      <c r="R2945">
        <v>39</v>
      </c>
      <c r="S2945">
        <v>84</v>
      </c>
      <c r="T2945">
        <v>76</v>
      </c>
      <c r="U2945">
        <v>88</v>
      </c>
      <c r="V2945">
        <v>90</v>
      </c>
      <c r="W2945">
        <v>101</v>
      </c>
      <c r="X2945">
        <v>102</v>
      </c>
      <c r="Y2945">
        <v>155</v>
      </c>
      <c r="Z2945">
        <v>169</v>
      </c>
      <c r="AA2945">
        <v>174</v>
      </c>
      <c r="AB2945">
        <v>160</v>
      </c>
      <c r="AC2945">
        <v>110</v>
      </c>
      <c r="AD2945">
        <v>92</v>
      </c>
      <c r="AE2945">
        <v>92</v>
      </c>
      <c r="AF2945">
        <v>87</v>
      </c>
      <c r="AG2945">
        <v>3.9147474999999998</v>
      </c>
      <c r="AH2945">
        <v>0.48704416</v>
      </c>
      <c r="AI2945">
        <v>0.51295584000000005</v>
      </c>
      <c r="AJ2945" s="2">
        <f>SUM(male_female_comparison_df[[#This Row],[inhabitants_proportional_male]],male_female_comparison_df[[#This Row],[inhabitants_proportional_female]])</f>
        <v>1</v>
      </c>
      <c r="AK2945" s="2">
        <f>male_female_comparison_df[[#This Row],[inhabitants_proportional_male]]-male_female_comparison_df[[#This Row],[PROPORTIONAL MALE]]</f>
        <v>-1.4126679381831764E-8</v>
      </c>
      <c r="AL2945" s="2">
        <f t="shared" si="45"/>
        <v>-0.46793335875704306</v>
      </c>
      <c r="AM2945">
        <v>2.5431862000000003E-2</v>
      </c>
      <c r="AN2945">
        <v>5.0863724000000006E-2</v>
      </c>
      <c r="AO2945">
        <v>7.6775430000000006E-2</v>
      </c>
      <c r="AP2945">
        <v>4.5585412999999998E-2</v>
      </c>
      <c r="AQ2945">
        <v>2.4472170000000001E-2</v>
      </c>
      <c r="AR2945">
        <v>1.871401E-2</v>
      </c>
      <c r="AS2945">
        <v>4.0307099999999998E-2</v>
      </c>
      <c r="AT2945">
        <v>3.646833E-2</v>
      </c>
      <c r="AU2945">
        <v>4.2226485999999994E-2</v>
      </c>
      <c r="AV2945">
        <v>4.3186179999999998E-2</v>
      </c>
      <c r="AW2945">
        <v>4.8464492000000005E-2</v>
      </c>
      <c r="AX2945">
        <v>4.8944340000000003E-2</v>
      </c>
      <c r="AY2945">
        <v>7.437619999999999E-2</v>
      </c>
      <c r="AZ2945">
        <v>8.1094050000000001E-2</v>
      </c>
      <c r="BA2945">
        <v>8.3493285E-2</v>
      </c>
      <c r="BB2945">
        <v>7.6775430000000006E-2</v>
      </c>
      <c r="BC2945">
        <v>5.2783110000000001E-2</v>
      </c>
      <c r="BD2945">
        <v>4.4145875000000001E-2</v>
      </c>
      <c r="BE2945">
        <v>4.4145875000000001E-2</v>
      </c>
      <c r="BF2945">
        <v>4.1746642E-2</v>
      </c>
      <c r="BG2945">
        <v>20272</v>
      </c>
      <c r="BH2945">
        <v>17467</v>
      </c>
      <c r="BI2945">
        <v>401</v>
      </c>
      <c r="BJ2945">
        <v>1041</v>
      </c>
      <c r="BK2945">
        <v>196</v>
      </c>
      <c r="BL2945">
        <v>0.19067998</v>
      </c>
      <c r="BM2945">
        <v>0.49500713000000002</v>
      </c>
      <c r="BN2945">
        <v>9.3200190000000002E-2</v>
      </c>
      <c r="BO2945">
        <v>933</v>
      </c>
      <c r="BP2945">
        <v>2.2000000000000002</v>
      </c>
      <c r="BQ2945">
        <v>39.700000000000003</v>
      </c>
      <c r="BR2945">
        <v>40</v>
      </c>
      <c r="BS2945">
        <v>11</v>
      </c>
      <c r="BT2945">
        <v>200</v>
      </c>
      <c r="BU2945">
        <v>45</v>
      </c>
      <c r="BV2945">
        <v>98</v>
      </c>
      <c r="BW2945">
        <v>99</v>
      </c>
      <c r="BX2945">
        <v>100</v>
      </c>
      <c r="BY2945">
        <v>362</v>
      </c>
      <c r="BZ2945">
        <v>377</v>
      </c>
      <c r="CA2945">
        <v>699</v>
      </c>
      <c r="CB2945">
        <v>203</v>
      </c>
      <c r="CC2945">
        <v>31</v>
      </c>
      <c r="CD2945">
        <v>4.2872454999999997E-2</v>
      </c>
      <c r="CE2945">
        <v>1.1789925E-2</v>
      </c>
      <c r="CF2945">
        <v>0.21436227999999999</v>
      </c>
      <c r="CG2945">
        <v>4.8231512000000004E-2</v>
      </c>
      <c r="CH2945">
        <v>0.10503751</v>
      </c>
      <c r="CI2945">
        <v>0.10610931999999999</v>
      </c>
      <c r="CJ2945">
        <v>0.10718113999999999</v>
      </c>
      <c r="CK2945">
        <v>0.38799571999999999</v>
      </c>
      <c r="CL2945">
        <v>0.40407288000000002</v>
      </c>
      <c r="CM2945">
        <v>0.74919609999999992</v>
      </c>
      <c r="CN2945">
        <v>0.21757771000000001</v>
      </c>
      <c r="CO2945">
        <v>3.3226150000000003E-2</v>
      </c>
      <c r="CP2945">
        <v>35176</v>
      </c>
      <c r="CQ2945">
        <v>29071</v>
      </c>
      <c r="CR2945">
        <v>285</v>
      </c>
      <c r="CS2945">
        <v>560</v>
      </c>
      <c r="CT2945">
        <v>83</v>
      </c>
      <c r="CU2945">
        <v>0.30711207000000001</v>
      </c>
      <c r="CV2945">
        <v>0.60344830000000005</v>
      </c>
      <c r="CW2945">
        <v>8.9439649999999996E-2</v>
      </c>
      <c r="CX2945">
        <v>32643056</v>
      </c>
      <c r="CY2945">
        <v>364</v>
      </c>
      <c r="CZ2945">
        <v>995</v>
      </c>
      <c r="DA2945">
        <v>141</v>
      </c>
      <c r="DB2945">
        <v>854</v>
      </c>
      <c r="DC2945">
        <v>0.14170853999999999</v>
      </c>
      <c r="DD2945">
        <v>0.85829144999999996</v>
      </c>
    </row>
    <row r="2946" spans="1:108" x14ac:dyDescent="0.3">
      <c r="A2946">
        <v>2944</v>
      </c>
      <c r="B2946">
        <v>91710</v>
      </c>
      <c r="C2946" s="1" t="s">
        <v>3044</v>
      </c>
      <c r="D2946">
        <v>785</v>
      </c>
      <c r="E2946">
        <v>55</v>
      </c>
      <c r="F2946">
        <v>25</v>
      </c>
      <c r="G2946">
        <v>30</v>
      </c>
      <c r="H2946">
        <f>SUM(male_female_comparison_df[[#This Row],[inhabitants_female]:[inhabitants_male]])</f>
        <v>55</v>
      </c>
      <c r="I2946">
        <f>male_female_comparison_df[[#This Row],[INHABITANTS_TOTAL2]]-male_female_comparison_df[[#This Row],[inhabitants_total]]</f>
        <v>0</v>
      </c>
      <c r="J2946">
        <f>male_female_comparison_df[[#This Row],[inhabitants_male]]/(male_female_comparison_df[[#This Row],[inhabitants_total]])</f>
        <v>0.54545454545454541</v>
      </c>
      <c r="L2946">
        <v>51</v>
      </c>
      <c r="M2946">
        <v>1</v>
      </c>
      <c r="N2946">
        <v>3</v>
      </c>
      <c r="O2946">
        <v>1</v>
      </c>
      <c r="P2946">
        <v>2</v>
      </c>
      <c r="Q2946">
        <v>0</v>
      </c>
      <c r="R2946">
        <v>0</v>
      </c>
      <c r="S2946">
        <v>2</v>
      </c>
      <c r="T2946">
        <v>0</v>
      </c>
      <c r="U2946">
        <v>0</v>
      </c>
      <c r="V2946">
        <v>2</v>
      </c>
      <c r="W2946">
        <v>3</v>
      </c>
      <c r="X2946">
        <v>7</v>
      </c>
      <c r="Y2946">
        <v>7</v>
      </c>
      <c r="Z2946">
        <v>2</v>
      </c>
      <c r="AA2946">
        <v>10</v>
      </c>
      <c r="AB2946">
        <v>8</v>
      </c>
      <c r="AC2946">
        <v>3</v>
      </c>
      <c r="AD2946">
        <v>3</v>
      </c>
      <c r="AE2946">
        <v>1</v>
      </c>
      <c r="AF2946">
        <v>0</v>
      </c>
      <c r="AG2946">
        <v>8.8383780000000005</v>
      </c>
      <c r="AH2946">
        <v>0.45454547000000001</v>
      </c>
      <c r="AI2946">
        <v>0.54545456000000003</v>
      </c>
      <c r="AJ2946" s="2">
        <f>SUM(male_female_comparison_df[[#This Row],[inhabitants_proportional_male]],male_female_comparison_df[[#This Row],[inhabitants_proportional_female]])</f>
        <v>1.00000003</v>
      </c>
      <c r="AK2946" s="2">
        <f>male_female_comparison_df[[#This Row],[inhabitants_proportional_male]]-male_female_comparison_df[[#This Row],[PROPORTIONAL MALE]]</f>
        <v>1.4545454618541953E-8</v>
      </c>
      <c r="AL2946" s="2">
        <f t="shared" ref="AL2946:AL3009" si="46">PEARSON(E:E,AI:AI)</f>
        <v>-0.46793335875704306</v>
      </c>
      <c r="AM2946">
        <v>1.8181817999999999E-2</v>
      </c>
      <c r="AN2946">
        <v>5.4545455E-2</v>
      </c>
      <c r="AO2946">
        <v>1.8181817999999999E-2</v>
      </c>
      <c r="AP2946">
        <v>3.6363634999999998E-2</v>
      </c>
      <c r="AQ2946">
        <v>1.8867925000000001E-2</v>
      </c>
      <c r="AR2946">
        <v>3.7735850000000001E-2</v>
      </c>
      <c r="AS2946">
        <v>3.6363634999999998E-2</v>
      </c>
      <c r="AU2946">
        <v>1.9230770000000001E-2</v>
      </c>
      <c r="AV2946">
        <v>3.6363634999999998E-2</v>
      </c>
      <c r="AW2946">
        <v>5.4545455E-2</v>
      </c>
      <c r="AX2946">
        <v>0.12727273</v>
      </c>
      <c r="AY2946">
        <v>0.12727273</v>
      </c>
      <c r="AZ2946">
        <v>3.6363634999999998E-2</v>
      </c>
      <c r="BA2946">
        <v>0.18181818999999999</v>
      </c>
      <c r="BB2946">
        <v>0.14545453999999999</v>
      </c>
      <c r="BC2946">
        <v>5.4545455E-2</v>
      </c>
      <c r="BD2946">
        <v>5.4545455E-2</v>
      </c>
      <c r="BE2946">
        <v>1.8181817999999999E-2</v>
      </c>
      <c r="BG2946">
        <v>18269</v>
      </c>
      <c r="BH2946">
        <v>16524</v>
      </c>
      <c r="BI2946">
        <v>9</v>
      </c>
      <c r="BJ2946">
        <v>35</v>
      </c>
      <c r="BK2946">
        <v>4</v>
      </c>
      <c r="BL2946">
        <v>0.16981131999999999</v>
      </c>
      <c r="BM2946">
        <v>0.6603774</v>
      </c>
      <c r="BN2946">
        <v>7.5471700000000003E-2</v>
      </c>
      <c r="BO2946">
        <v>34</v>
      </c>
      <c r="BP2946">
        <v>1.6</v>
      </c>
      <c r="BQ2946">
        <v>54.2</v>
      </c>
      <c r="BR2946">
        <v>0</v>
      </c>
      <c r="BS2946">
        <v>0</v>
      </c>
      <c r="BT2946">
        <v>5</v>
      </c>
      <c r="BU2946">
        <v>1</v>
      </c>
      <c r="BV2946">
        <v>2</v>
      </c>
      <c r="BW2946">
        <v>1</v>
      </c>
      <c r="BX2946">
        <v>2</v>
      </c>
      <c r="BY2946">
        <v>16</v>
      </c>
      <c r="BZ2946">
        <v>13</v>
      </c>
      <c r="CA2946">
        <v>29</v>
      </c>
      <c r="CB2946">
        <v>4</v>
      </c>
      <c r="CC2946">
        <v>1</v>
      </c>
      <c r="CD2946">
        <v>3.125E-2</v>
      </c>
      <c r="CF2946">
        <v>0.14705883</v>
      </c>
      <c r="CG2946">
        <v>2.9411764999999999E-2</v>
      </c>
      <c r="CH2946">
        <v>5.8823529999999999E-2</v>
      </c>
      <c r="CI2946">
        <v>2.9411764999999999E-2</v>
      </c>
      <c r="CJ2946">
        <v>5.8823529999999999E-2</v>
      </c>
      <c r="CK2946">
        <v>0.47058823999999999</v>
      </c>
      <c r="CL2946">
        <v>0.38235295000000002</v>
      </c>
      <c r="CM2946">
        <v>0.85294115999999998</v>
      </c>
      <c r="CN2946">
        <v>0.11764706</v>
      </c>
      <c r="CO2946">
        <v>2.9411764999999999E-2</v>
      </c>
      <c r="CP2946">
        <v>27439</v>
      </c>
      <c r="CQ2946">
        <v>19293</v>
      </c>
      <c r="CR2946">
        <v>11</v>
      </c>
      <c r="CS2946">
        <v>19</v>
      </c>
      <c r="CT2946">
        <v>2</v>
      </c>
      <c r="CU2946">
        <v>0.34375</v>
      </c>
      <c r="CV2946">
        <v>0.59375</v>
      </c>
      <c r="CW2946">
        <v>6.25E-2</v>
      </c>
      <c r="CX2946">
        <v>878053</v>
      </c>
      <c r="CY2946">
        <v>7</v>
      </c>
      <c r="CZ2946">
        <v>41</v>
      </c>
      <c r="DA2946">
        <v>8</v>
      </c>
      <c r="DB2946">
        <v>33</v>
      </c>
      <c r="DC2946">
        <v>0.19512193999999999</v>
      </c>
      <c r="DD2946">
        <v>0.80487805999999995</v>
      </c>
    </row>
    <row r="2947" spans="1:108" x14ac:dyDescent="0.3">
      <c r="A2947">
        <v>2945</v>
      </c>
      <c r="B2947">
        <v>91720</v>
      </c>
      <c r="C2947" s="1" t="s">
        <v>3045</v>
      </c>
      <c r="D2947">
        <v>785</v>
      </c>
      <c r="E2947">
        <v>65</v>
      </c>
      <c r="F2947">
        <v>24</v>
      </c>
      <c r="G2947">
        <v>41</v>
      </c>
      <c r="H2947">
        <f>SUM(male_female_comparison_df[[#This Row],[inhabitants_female]:[inhabitants_male]])</f>
        <v>65</v>
      </c>
      <c r="I2947">
        <f>male_female_comparison_df[[#This Row],[INHABITANTS_TOTAL2]]-male_female_comparison_df[[#This Row],[inhabitants_total]]</f>
        <v>0</v>
      </c>
      <c r="J2947">
        <f>male_female_comparison_df[[#This Row],[inhabitants_male]]/(male_female_comparison_df[[#This Row],[inhabitants_total]])</f>
        <v>0.63076923076923075</v>
      </c>
      <c r="L2947">
        <v>55</v>
      </c>
      <c r="M2947">
        <v>0</v>
      </c>
      <c r="N2947">
        <v>0</v>
      </c>
      <c r="O2947">
        <v>3</v>
      </c>
      <c r="P2947">
        <v>1</v>
      </c>
      <c r="Q2947">
        <v>2</v>
      </c>
      <c r="R2947">
        <v>1</v>
      </c>
      <c r="S2947">
        <v>3</v>
      </c>
      <c r="T2947">
        <v>0</v>
      </c>
      <c r="U2947">
        <v>1</v>
      </c>
      <c r="V2947">
        <v>0</v>
      </c>
      <c r="W2947">
        <v>2</v>
      </c>
      <c r="X2947">
        <v>7</v>
      </c>
      <c r="Y2947">
        <v>7</v>
      </c>
      <c r="Z2947">
        <v>9</v>
      </c>
      <c r="AA2947">
        <v>5</v>
      </c>
      <c r="AB2947">
        <v>5</v>
      </c>
      <c r="AC2947">
        <v>8</v>
      </c>
      <c r="AD2947">
        <v>5</v>
      </c>
      <c r="AE2947">
        <v>2</v>
      </c>
      <c r="AF2947">
        <v>4</v>
      </c>
      <c r="AG2947">
        <v>0.24236044000000001</v>
      </c>
      <c r="AH2947">
        <v>0.36923077999999998</v>
      </c>
      <c r="AI2947">
        <v>0.63076924999999995</v>
      </c>
      <c r="AJ2947" s="2">
        <f>SUM(male_female_comparison_df[[#This Row],[inhabitants_proportional_male]],male_female_comparison_df[[#This Row],[inhabitants_proportional_female]])</f>
        <v>1.0000000299999998</v>
      </c>
      <c r="AK2947" s="2">
        <f>male_female_comparison_df[[#This Row],[inhabitants_proportional_male]]-male_female_comparison_df[[#This Row],[PROPORTIONAL MALE]]</f>
        <v>1.923076919929656E-8</v>
      </c>
      <c r="AL2947" s="2">
        <f t="shared" si="46"/>
        <v>-0.46793335875704306</v>
      </c>
      <c r="AN2947">
        <v>2.5641026000000001E-2</v>
      </c>
      <c r="AO2947">
        <v>4.6153847000000005E-2</v>
      </c>
      <c r="AP2947">
        <v>1.5384615000000001E-2</v>
      </c>
      <c r="AQ2947">
        <v>3.0769230000000002E-2</v>
      </c>
      <c r="AR2947">
        <v>1.5384615000000001E-2</v>
      </c>
      <c r="AS2947">
        <v>4.6153847000000005E-2</v>
      </c>
      <c r="AT2947">
        <v>1.4492753999999998E-2</v>
      </c>
      <c r="AU2947">
        <v>1.5384615000000001E-2</v>
      </c>
      <c r="AV2947">
        <v>2.5641026000000001E-2</v>
      </c>
      <c r="AW2947">
        <v>3.0769230000000002E-2</v>
      </c>
      <c r="AX2947">
        <v>0.10769231</v>
      </c>
      <c r="AY2947">
        <v>0.10769231</v>
      </c>
      <c r="AZ2947">
        <v>0.13846154999999999</v>
      </c>
      <c r="BA2947">
        <v>7.6923080000000005E-2</v>
      </c>
      <c r="BB2947">
        <v>7.6923080000000005E-2</v>
      </c>
      <c r="BC2947">
        <v>0.12307692000000001</v>
      </c>
      <c r="BD2947">
        <v>7.6923080000000005E-2</v>
      </c>
      <c r="BE2947">
        <v>3.0769230000000002E-2</v>
      </c>
      <c r="BF2947">
        <v>6.1538460000000003E-2</v>
      </c>
      <c r="BG2947">
        <v>19162</v>
      </c>
      <c r="BH2947">
        <v>16560</v>
      </c>
      <c r="BI2947">
        <v>11</v>
      </c>
      <c r="BJ2947">
        <v>42</v>
      </c>
      <c r="BK2947">
        <v>7</v>
      </c>
      <c r="BL2947">
        <v>0.16417910000000002</v>
      </c>
      <c r="BM2947">
        <v>0.62686569999999997</v>
      </c>
      <c r="BN2947">
        <v>0.10447761400000001</v>
      </c>
      <c r="BO2947">
        <v>35</v>
      </c>
      <c r="BP2947">
        <v>1.9</v>
      </c>
      <c r="BQ2947">
        <v>47.5</v>
      </c>
      <c r="BR2947">
        <v>0</v>
      </c>
      <c r="BS2947">
        <v>0</v>
      </c>
      <c r="BT2947">
        <v>3</v>
      </c>
      <c r="BU2947">
        <v>0</v>
      </c>
      <c r="BV2947">
        <v>0</v>
      </c>
      <c r="BW2947">
        <v>3</v>
      </c>
      <c r="BX2947">
        <v>2</v>
      </c>
      <c r="BY2947">
        <v>14</v>
      </c>
      <c r="BZ2947">
        <v>18</v>
      </c>
      <c r="CA2947">
        <v>34</v>
      </c>
      <c r="CB2947">
        <v>1</v>
      </c>
      <c r="CC2947">
        <v>0</v>
      </c>
      <c r="CF2947">
        <v>8.5714289999999999E-2</v>
      </c>
      <c r="CH2947">
        <v>5.2631579999999997E-2</v>
      </c>
      <c r="CI2947">
        <v>8.5714289999999999E-2</v>
      </c>
      <c r="CJ2947">
        <v>5.7142857000000005E-2</v>
      </c>
      <c r="CK2947">
        <v>0.4</v>
      </c>
      <c r="CL2947">
        <v>0.51428574000000005</v>
      </c>
      <c r="CM2947">
        <v>0.97142859999999998</v>
      </c>
      <c r="CN2947">
        <v>2.8571428999999999E-2</v>
      </c>
      <c r="CP2947">
        <v>32970</v>
      </c>
      <c r="CQ2947">
        <v>27613</v>
      </c>
      <c r="CR2947">
        <v>13</v>
      </c>
      <c r="CS2947">
        <v>17</v>
      </c>
      <c r="CT2947">
        <v>5</v>
      </c>
      <c r="CU2947">
        <v>0.37142858000000001</v>
      </c>
      <c r="CV2947">
        <v>0.48571429999999999</v>
      </c>
      <c r="CW2947">
        <v>0.14285714999999999</v>
      </c>
      <c r="CX2947">
        <v>1153944</v>
      </c>
      <c r="CY2947">
        <v>191</v>
      </c>
      <c r="CZ2947">
        <v>63</v>
      </c>
      <c r="DA2947">
        <v>9</v>
      </c>
      <c r="DB2947">
        <v>54</v>
      </c>
      <c r="DC2947">
        <v>0.14285714999999999</v>
      </c>
      <c r="DD2947">
        <v>0.85714287</v>
      </c>
    </row>
    <row r="2948" spans="1:108" x14ac:dyDescent="0.3">
      <c r="A2948">
        <v>2946</v>
      </c>
      <c r="B2948">
        <v>91750</v>
      </c>
      <c r="C2948" s="1" t="s">
        <v>3046</v>
      </c>
      <c r="D2948">
        <v>785</v>
      </c>
      <c r="E2948">
        <v>61</v>
      </c>
      <c r="F2948">
        <v>24</v>
      </c>
      <c r="G2948">
        <v>37</v>
      </c>
      <c r="H2948">
        <f>SUM(male_female_comparison_df[[#This Row],[inhabitants_female]:[inhabitants_male]])</f>
        <v>61</v>
      </c>
      <c r="I2948">
        <f>male_female_comparison_df[[#This Row],[INHABITANTS_TOTAL2]]-male_female_comparison_df[[#This Row],[inhabitants_total]]</f>
        <v>0</v>
      </c>
      <c r="J2948">
        <f>male_female_comparison_df[[#This Row],[inhabitants_male]]/(male_female_comparison_df[[#This Row],[inhabitants_total]])</f>
        <v>0.60655737704918034</v>
      </c>
      <c r="L2948">
        <v>51</v>
      </c>
      <c r="M2948">
        <v>2</v>
      </c>
      <c r="N2948">
        <v>2</v>
      </c>
      <c r="O2948">
        <v>4</v>
      </c>
      <c r="P2948">
        <v>1</v>
      </c>
      <c r="Q2948">
        <v>1</v>
      </c>
      <c r="R2948">
        <v>2</v>
      </c>
      <c r="S2948">
        <v>1</v>
      </c>
      <c r="T2948">
        <v>0</v>
      </c>
      <c r="U2948">
        <v>5</v>
      </c>
      <c r="V2948">
        <v>2</v>
      </c>
      <c r="W2948">
        <v>2</v>
      </c>
      <c r="X2948">
        <v>3</v>
      </c>
      <c r="Y2948">
        <v>2</v>
      </c>
      <c r="Z2948">
        <v>2</v>
      </c>
      <c r="AA2948">
        <v>7</v>
      </c>
      <c r="AB2948">
        <v>8</v>
      </c>
      <c r="AC2948">
        <v>4</v>
      </c>
      <c r="AD2948">
        <v>5</v>
      </c>
      <c r="AE2948">
        <v>7</v>
      </c>
      <c r="AF2948">
        <v>1</v>
      </c>
      <c r="AG2948">
        <v>0.48031852000000003</v>
      </c>
      <c r="AH2948">
        <v>0.39344263000000002</v>
      </c>
      <c r="AI2948">
        <v>0.60655736999999998</v>
      </c>
      <c r="AJ2948" s="2">
        <f>SUM(male_female_comparison_df[[#This Row],[inhabitants_proportional_male]],male_female_comparison_df[[#This Row],[inhabitants_proportional_female]])</f>
        <v>1</v>
      </c>
      <c r="AK2948" s="2">
        <f>male_female_comparison_df[[#This Row],[inhabitants_proportional_male]]-male_female_comparison_df[[#This Row],[PROPORTIONAL MALE]]</f>
        <v>-7.0491803505490225E-9</v>
      </c>
      <c r="AL2948" s="2">
        <f t="shared" si="46"/>
        <v>-0.46793335875704306</v>
      </c>
      <c r="AM2948">
        <v>3.2786882999999996E-2</v>
      </c>
      <c r="AN2948">
        <v>3.2786882999999996E-2</v>
      </c>
      <c r="AO2948">
        <v>6.5573770000000003E-2</v>
      </c>
      <c r="AP2948">
        <v>1.6393442000000001E-2</v>
      </c>
      <c r="AQ2948">
        <v>1.6393442000000001E-2</v>
      </c>
      <c r="AR2948">
        <v>3.2786882999999996E-2</v>
      </c>
      <c r="AS2948">
        <v>1.6393442000000001E-2</v>
      </c>
      <c r="AT2948">
        <v>1.6666667999999999E-2</v>
      </c>
      <c r="AU2948">
        <v>8.1967209999999999E-2</v>
      </c>
      <c r="AV2948">
        <v>3.2786882999999996E-2</v>
      </c>
      <c r="AW2948">
        <v>3.2786882999999996E-2</v>
      </c>
      <c r="AX2948">
        <v>4.9180330000000001E-2</v>
      </c>
      <c r="AY2948">
        <v>3.2786882999999996E-2</v>
      </c>
      <c r="AZ2948">
        <v>3.2786882999999996E-2</v>
      </c>
      <c r="BA2948">
        <v>0.114754096</v>
      </c>
      <c r="BB2948">
        <v>0.13114753000000001</v>
      </c>
      <c r="BC2948">
        <v>6.5573770000000003E-2</v>
      </c>
      <c r="BD2948">
        <v>8.1967209999999999E-2</v>
      </c>
      <c r="BE2948">
        <v>0.114754096</v>
      </c>
      <c r="BF2948">
        <v>1.6393442000000001E-2</v>
      </c>
      <c r="BG2948">
        <v>19229</v>
      </c>
      <c r="BH2948">
        <v>15038</v>
      </c>
      <c r="BI2948">
        <v>20</v>
      </c>
      <c r="BJ2948">
        <v>24</v>
      </c>
      <c r="BK2948">
        <v>6</v>
      </c>
      <c r="BL2948">
        <v>0.33333333999999998</v>
      </c>
      <c r="BM2948">
        <v>0.4</v>
      </c>
      <c r="BN2948">
        <v>0.1</v>
      </c>
      <c r="BO2948">
        <v>29</v>
      </c>
      <c r="CY2948">
        <v>148</v>
      </c>
      <c r="CZ2948">
        <v>50</v>
      </c>
      <c r="DA2948">
        <v>5</v>
      </c>
      <c r="DB2948">
        <v>45</v>
      </c>
      <c r="DC2948">
        <v>0.1</v>
      </c>
      <c r="DD2948">
        <v>0.9</v>
      </c>
    </row>
    <row r="2949" spans="1:108" x14ac:dyDescent="0.3">
      <c r="A2949">
        <v>2947</v>
      </c>
      <c r="B2949">
        <v>91980</v>
      </c>
      <c r="C2949" s="1" t="s">
        <v>3047</v>
      </c>
      <c r="D2949">
        <v>436</v>
      </c>
      <c r="E2949">
        <v>2051</v>
      </c>
      <c r="F2949">
        <v>993</v>
      </c>
      <c r="G2949">
        <v>1058</v>
      </c>
      <c r="H2949">
        <f>SUM(male_female_comparison_df[[#This Row],[inhabitants_female]:[inhabitants_male]])</f>
        <v>2051</v>
      </c>
      <c r="I2949">
        <f>male_female_comparison_df[[#This Row],[INHABITANTS_TOTAL2]]-male_female_comparison_df[[#This Row],[inhabitants_total]]</f>
        <v>0</v>
      </c>
      <c r="J2949">
        <f>male_female_comparison_df[[#This Row],[inhabitants_male]]/(male_female_comparison_df[[#This Row],[inhabitants_total]])</f>
        <v>0.51584592881521207</v>
      </c>
      <c r="L2949">
        <v>35</v>
      </c>
      <c r="M2949">
        <v>96</v>
      </c>
      <c r="N2949">
        <v>169</v>
      </c>
      <c r="O2949">
        <v>278</v>
      </c>
      <c r="P2949">
        <v>105</v>
      </c>
      <c r="Q2949">
        <v>53</v>
      </c>
      <c r="R2949">
        <v>54</v>
      </c>
      <c r="S2949">
        <v>91</v>
      </c>
      <c r="T2949">
        <v>87</v>
      </c>
      <c r="U2949">
        <v>130</v>
      </c>
      <c r="V2949">
        <v>125</v>
      </c>
      <c r="W2949">
        <v>108</v>
      </c>
      <c r="X2949">
        <v>84</v>
      </c>
      <c r="Y2949">
        <v>110</v>
      </c>
      <c r="Z2949">
        <v>113</v>
      </c>
      <c r="AA2949">
        <v>119</v>
      </c>
      <c r="AB2949">
        <v>118</v>
      </c>
      <c r="AC2949">
        <v>60</v>
      </c>
      <c r="AD2949">
        <v>64</v>
      </c>
      <c r="AE2949">
        <v>47</v>
      </c>
      <c r="AF2949">
        <v>40</v>
      </c>
      <c r="AG2949">
        <v>11.8004055</v>
      </c>
      <c r="AH2949">
        <v>0.48415407999999999</v>
      </c>
      <c r="AI2949">
        <v>0.51584595</v>
      </c>
      <c r="AJ2949" s="2">
        <f>SUM(male_female_comparison_df[[#This Row],[inhabitants_proportional_male]],male_female_comparison_df[[#This Row],[inhabitants_proportional_female]])</f>
        <v>1.00000003</v>
      </c>
      <c r="AK2949" s="2">
        <f>male_female_comparison_df[[#This Row],[inhabitants_proportional_male]]-male_female_comparison_df[[#This Row],[PROPORTIONAL MALE]]</f>
        <v>2.1184787923900217E-8</v>
      </c>
      <c r="AL2949" s="2">
        <f t="shared" si="46"/>
        <v>-0.46793335875704306</v>
      </c>
      <c r="AM2949">
        <v>4.6806435999999993E-2</v>
      </c>
      <c r="AN2949">
        <v>8.2398830000000006E-2</v>
      </c>
      <c r="AO2949">
        <v>0.13554363999999999</v>
      </c>
      <c r="AP2949">
        <v>5.1194537000000005E-2</v>
      </c>
      <c r="AQ2949">
        <v>2.5841053999999999E-2</v>
      </c>
      <c r="AR2949">
        <v>2.632862E-2</v>
      </c>
      <c r="AS2949">
        <v>4.4368602E-2</v>
      </c>
      <c r="AT2949">
        <v>4.2418329999999997E-2</v>
      </c>
      <c r="AU2949">
        <v>6.3383709999999996E-2</v>
      </c>
      <c r="AV2949">
        <v>6.0945880000000001E-2</v>
      </c>
      <c r="AW2949">
        <v>5.2657240000000001E-2</v>
      </c>
      <c r="AX2949">
        <v>4.0955632999999998E-2</v>
      </c>
      <c r="AY2949">
        <v>5.3632375000000003E-2</v>
      </c>
      <c r="AZ2949">
        <v>5.5095076999999999E-2</v>
      </c>
      <c r="BA2949">
        <v>5.8020475999999994E-2</v>
      </c>
      <c r="BB2949">
        <v>5.753291E-2</v>
      </c>
      <c r="BC2949">
        <v>2.9254022999999997E-2</v>
      </c>
      <c r="BD2949">
        <v>3.1204289999999999E-2</v>
      </c>
      <c r="BE2949">
        <v>2.2915649999999999E-2</v>
      </c>
      <c r="BF2949">
        <v>1.9502680000000001E-2</v>
      </c>
      <c r="BG2949">
        <v>21881</v>
      </c>
      <c r="BH2949">
        <v>20436</v>
      </c>
      <c r="BI2949">
        <v>276</v>
      </c>
      <c r="BJ2949">
        <v>810</v>
      </c>
      <c r="BK2949">
        <v>239</v>
      </c>
      <c r="BL2949">
        <v>0.13656605999999999</v>
      </c>
      <c r="BM2949">
        <v>0.40079166999999999</v>
      </c>
      <c r="BN2949">
        <v>0.11825829</v>
      </c>
      <c r="BO2949">
        <v>745</v>
      </c>
      <c r="BP2949">
        <v>2.7</v>
      </c>
      <c r="BQ2949">
        <v>38.4</v>
      </c>
      <c r="BR2949">
        <v>31</v>
      </c>
      <c r="BS2949">
        <v>23</v>
      </c>
      <c r="BT2949">
        <v>231</v>
      </c>
      <c r="BU2949">
        <v>78</v>
      </c>
      <c r="BV2949">
        <v>138</v>
      </c>
      <c r="BW2949">
        <v>151</v>
      </c>
      <c r="BX2949">
        <v>95</v>
      </c>
      <c r="BY2949">
        <v>282</v>
      </c>
      <c r="BZ2949">
        <v>238</v>
      </c>
      <c r="CA2949">
        <v>593</v>
      </c>
      <c r="CB2949">
        <v>129</v>
      </c>
      <c r="CC2949">
        <v>23</v>
      </c>
      <c r="CD2949">
        <v>4.1610736000000002E-2</v>
      </c>
      <c r="CE2949">
        <v>3.0872482999999999E-2</v>
      </c>
      <c r="CF2949">
        <v>0.31006711999999997</v>
      </c>
      <c r="CG2949">
        <v>0.10469799</v>
      </c>
      <c r="CH2949">
        <v>0.18523489999999998</v>
      </c>
      <c r="CI2949">
        <v>0.20268457000000001</v>
      </c>
      <c r="CJ2949">
        <v>0.12751678</v>
      </c>
      <c r="CK2949">
        <v>0.37852350000000001</v>
      </c>
      <c r="CL2949">
        <v>0.31946307000000002</v>
      </c>
      <c r="CM2949">
        <v>0.79597320000000005</v>
      </c>
      <c r="CN2949">
        <v>0.17315437</v>
      </c>
      <c r="CO2949">
        <v>3.0872482999999999E-2</v>
      </c>
      <c r="CP2949">
        <v>39030</v>
      </c>
      <c r="CQ2949">
        <v>33595</v>
      </c>
      <c r="CR2949">
        <v>230</v>
      </c>
      <c r="CS2949">
        <v>408</v>
      </c>
      <c r="CT2949">
        <v>105</v>
      </c>
      <c r="CU2949">
        <v>0.30913979999999996</v>
      </c>
      <c r="CV2949">
        <v>0.54838710000000002</v>
      </c>
      <c r="CW2949">
        <v>0.14112902999999999</v>
      </c>
      <c r="CX2949">
        <v>28999156</v>
      </c>
      <c r="CY2949">
        <v>221</v>
      </c>
      <c r="CZ2949">
        <v>807</v>
      </c>
      <c r="DA2949">
        <v>83</v>
      </c>
      <c r="DB2949">
        <v>724</v>
      </c>
      <c r="DC2949">
        <v>0.102850065</v>
      </c>
      <c r="DD2949">
        <v>0.89714989999999994</v>
      </c>
    </row>
    <row r="2950" spans="1:108" x14ac:dyDescent="0.3">
      <c r="A2950">
        <v>2948</v>
      </c>
      <c r="B2950">
        <v>92130</v>
      </c>
      <c r="C2950" s="1" t="s">
        <v>3048</v>
      </c>
      <c r="D2950">
        <v>678</v>
      </c>
      <c r="E2950">
        <v>3158</v>
      </c>
      <c r="F2950">
        <v>1569</v>
      </c>
      <c r="G2950">
        <v>1589</v>
      </c>
      <c r="H2950">
        <f>SUM(male_female_comparison_df[[#This Row],[inhabitants_female]:[inhabitants_male]])</f>
        <v>3158</v>
      </c>
      <c r="I2950">
        <f>male_female_comparison_df[[#This Row],[INHABITANTS_TOTAL2]]-male_female_comparison_df[[#This Row],[inhabitants_total]]</f>
        <v>0</v>
      </c>
      <c r="J2950">
        <f>male_female_comparison_df[[#This Row],[inhabitants_male]]/(male_female_comparison_df[[#This Row],[inhabitants_total]])</f>
        <v>0.50316656111462954</v>
      </c>
      <c r="L2950">
        <v>44</v>
      </c>
      <c r="M2950">
        <v>92</v>
      </c>
      <c r="N2950">
        <v>152</v>
      </c>
      <c r="O2950">
        <v>230</v>
      </c>
      <c r="P2950">
        <v>109</v>
      </c>
      <c r="Q2950">
        <v>73</v>
      </c>
      <c r="R2950">
        <v>61</v>
      </c>
      <c r="S2950">
        <v>120</v>
      </c>
      <c r="T2950">
        <v>125</v>
      </c>
      <c r="U2950">
        <v>181</v>
      </c>
      <c r="V2950">
        <v>179</v>
      </c>
      <c r="W2950">
        <v>196</v>
      </c>
      <c r="X2950">
        <v>187</v>
      </c>
      <c r="Y2950">
        <v>175</v>
      </c>
      <c r="Z2950">
        <v>190</v>
      </c>
      <c r="AA2950">
        <v>301</v>
      </c>
      <c r="AB2950">
        <v>281</v>
      </c>
      <c r="AC2950">
        <v>223</v>
      </c>
      <c r="AD2950">
        <v>158</v>
      </c>
      <c r="AE2950">
        <v>80</v>
      </c>
      <c r="AF2950">
        <v>45</v>
      </c>
      <c r="AG2950">
        <v>1193.4242999999999</v>
      </c>
      <c r="AH2950">
        <v>0.49683344000000002</v>
      </c>
      <c r="AI2950">
        <v>0.50316656000000004</v>
      </c>
      <c r="AJ2950" s="2">
        <f>SUM(male_female_comparison_df[[#This Row],[inhabitants_proportional_male]],male_female_comparison_df[[#This Row],[inhabitants_proportional_female]])</f>
        <v>1</v>
      </c>
      <c r="AK2950" s="2">
        <f>male_female_comparison_df[[#This Row],[inhabitants_proportional_male]]-male_female_comparison_df[[#This Row],[PROPORTIONAL MALE]]</f>
        <v>-1.1146294998098938E-9</v>
      </c>
      <c r="AL2950" s="2">
        <f t="shared" si="46"/>
        <v>-0.46793335875704306</v>
      </c>
      <c r="AM2950">
        <v>2.9132362000000002E-2</v>
      </c>
      <c r="AN2950">
        <v>4.8131729999999998E-2</v>
      </c>
      <c r="AO2950">
        <v>7.2830909999999999E-2</v>
      </c>
      <c r="AP2950">
        <v>3.4515514999999997E-2</v>
      </c>
      <c r="AQ2950">
        <v>2.3115896E-2</v>
      </c>
      <c r="AR2950">
        <v>1.9316023000000002E-2</v>
      </c>
      <c r="AS2950">
        <v>3.7998732E-2</v>
      </c>
      <c r="AT2950">
        <v>3.9582013999999999E-2</v>
      </c>
      <c r="AU2950">
        <v>5.7314757000000001E-2</v>
      </c>
      <c r="AV2950">
        <v>5.6681442999999998E-2</v>
      </c>
      <c r="AW2950">
        <v>6.2064599999999998E-2</v>
      </c>
      <c r="AX2950">
        <v>5.9214692999999999E-2</v>
      </c>
      <c r="AY2950">
        <v>5.5414819999999997E-2</v>
      </c>
      <c r="AZ2950">
        <v>6.0164660000000002E-2</v>
      </c>
      <c r="BA2950">
        <v>9.5313490000000001E-2</v>
      </c>
      <c r="BB2950">
        <v>8.8980370000000003E-2</v>
      </c>
      <c r="BC2950">
        <v>7.0614315999999996E-2</v>
      </c>
      <c r="BD2950">
        <v>5.0031665999999995E-2</v>
      </c>
      <c r="BE2950">
        <v>2.5332487999999997E-2</v>
      </c>
      <c r="BF2950">
        <v>1.4249525000000001E-2</v>
      </c>
      <c r="BG2950">
        <v>23884</v>
      </c>
      <c r="BH2950">
        <v>22399</v>
      </c>
      <c r="BI2950">
        <v>358</v>
      </c>
      <c r="BJ2950">
        <v>1637</v>
      </c>
      <c r="BK2950">
        <v>548</v>
      </c>
      <c r="BL2950">
        <v>0.11118013</v>
      </c>
      <c r="BM2950">
        <v>0.50838509999999992</v>
      </c>
      <c r="BN2950">
        <v>0.17018633999999999</v>
      </c>
      <c r="BO2950">
        <v>1463</v>
      </c>
      <c r="BP2950">
        <v>2.1</v>
      </c>
      <c r="BQ2950">
        <v>45.5</v>
      </c>
      <c r="BR2950">
        <v>88</v>
      </c>
      <c r="BS2950">
        <v>39</v>
      </c>
      <c r="BT2950">
        <v>331</v>
      </c>
      <c r="BU2950">
        <v>84</v>
      </c>
      <c r="BV2950">
        <v>163</v>
      </c>
      <c r="BW2950">
        <v>163</v>
      </c>
      <c r="BX2950">
        <v>139</v>
      </c>
      <c r="BY2950">
        <v>588</v>
      </c>
      <c r="BZ2950">
        <v>548</v>
      </c>
      <c r="CA2950">
        <v>1278</v>
      </c>
      <c r="CB2950">
        <v>165</v>
      </c>
      <c r="CC2950">
        <v>20</v>
      </c>
      <c r="CD2950">
        <v>6.0150377000000005E-2</v>
      </c>
      <c r="CE2950">
        <v>2.6657552999999997E-2</v>
      </c>
      <c r="CF2950">
        <v>0.22624743</v>
      </c>
      <c r="CG2950">
        <v>5.7416267999999999E-2</v>
      </c>
      <c r="CH2950">
        <v>0.11141489999999998</v>
      </c>
      <c r="CI2950">
        <v>0.11141489999999998</v>
      </c>
      <c r="CJ2950">
        <v>9.5010250000000004E-2</v>
      </c>
      <c r="CK2950">
        <v>0.40191388</v>
      </c>
      <c r="CL2950">
        <v>0.37457277999999999</v>
      </c>
      <c r="CM2950">
        <v>0.87354750000000003</v>
      </c>
      <c r="CN2950">
        <v>0.11278196</v>
      </c>
      <c r="CO2950">
        <v>1.367054E-2</v>
      </c>
      <c r="CP2950">
        <v>40826</v>
      </c>
      <c r="CQ2950">
        <v>36986</v>
      </c>
      <c r="CR2950">
        <v>226</v>
      </c>
      <c r="CS2950">
        <v>982</v>
      </c>
      <c r="CT2950">
        <v>275</v>
      </c>
      <c r="CU2950">
        <v>0.15249662</v>
      </c>
      <c r="CV2950">
        <v>0.66261809999999999</v>
      </c>
      <c r="CW2950">
        <v>0.18556005</v>
      </c>
      <c r="CX2950">
        <v>60544836</v>
      </c>
      <c r="CY2950">
        <v>3</v>
      </c>
      <c r="CZ2950">
        <v>997</v>
      </c>
      <c r="DA2950">
        <v>86</v>
      </c>
      <c r="DB2950">
        <v>911</v>
      </c>
      <c r="DC2950">
        <v>8.6258779999999993E-2</v>
      </c>
      <c r="DD2950">
        <v>0.91374122999999996</v>
      </c>
    </row>
    <row r="2951" spans="1:108" x14ac:dyDescent="0.3">
      <c r="A2951">
        <v>2949</v>
      </c>
      <c r="B2951">
        <v>92230</v>
      </c>
      <c r="C2951" s="1" t="s">
        <v>3049</v>
      </c>
      <c r="D2951">
        <v>678</v>
      </c>
      <c r="E2951">
        <v>229</v>
      </c>
      <c r="F2951">
        <v>112</v>
      </c>
      <c r="G2951">
        <v>117</v>
      </c>
      <c r="H2951">
        <f>SUM(male_female_comparison_df[[#This Row],[inhabitants_female]:[inhabitants_male]])</f>
        <v>229</v>
      </c>
      <c r="I2951">
        <f>male_female_comparison_df[[#This Row],[INHABITANTS_TOTAL2]]-male_female_comparison_df[[#This Row],[inhabitants_total]]</f>
        <v>0</v>
      </c>
      <c r="J2951">
        <f>male_female_comparison_df[[#This Row],[inhabitants_male]]/(male_female_comparison_df[[#This Row],[inhabitants_total]])</f>
        <v>0.51091703056768556</v>
      </c>
      <c r="L2951">
        <v>39</v>
      </c>
      <c r="M2951">
        <v>7</v>
      </c>
      <c r="N2951">
        <v>12</v>
      </c>
      <c r="O2951">
        <v>19</v>
      </c>
      <c r="P2951">
        <v>15</v>
      </c>
      <c r="Q2951">
        <v>13</v>
      </c>
      <c r="R2951">
        <v>5</v>
      </c>
      <c r="S2951">
        <v>3</v>
      </c>
      <c r="T2951">
        <v>14</v>
      </c>
      <c r="U2951">
        <v>11</v>
      </c>
      <c r="V2951">
        <v>9</v>
      </c>
      <c r="W2951">
        <v>24</v>
      </c>
      <c r="X2951">
        <v>15</v>
      </c>
      <c r="Y2951">
        <v>25</v>
      </c>
      <c r="Z2951">
        <v>10</v>
      </c>
      <c r="AA2951">
        <v>11</v>
      </c>
      <c r="AB2951">
        <v>9</v>
      </c>
      <c r="AC2951">
        <v>6</v>
      </c>
      <c r="AD2951">
        <v>12</v>
      </c>
      <c r="AE2951">
        <v>7</v>
      </c>
      <c r="AF2951">
        <v>2</v>
      </c>
      <c r="AG2951">
        <v>7.2548412999999998</v>
      </c>
      <c r="AH2951">
        <v>0.48908296000000001</v>
      </c>
      <c r="AI2951">
        <v>0.51091699999999995</v>
      </c>
      <c r="AJ2951" s="2">
        <f>SUM(male_female_comparison_df[[#This Row],[inhabitants_proportional_male]],male_female_comparison_df[[#This Row],[inhabitants_proportional_female]])</f>
        <v>0.99999996000000002</v>
      </c>
      <c r="AK2951" s="2">
        <f>male_female_comparison_df[[#This Row],[inhabitants_proportional_male]]-male_female_comparison_df[[#This Row],[PROPORTIONAL MALE]]</f>
        <v>-3.0567685604943051E-8</v>
      </c>
      <c r="AL2951" s="2">
        <f t="shared" si="46"/>
        <v>-0.46793335875704306</v>
      </c>
      <c r="AM2951">
        <v>3.0567685000000001E-2</v>
      </c>
      <c r="AN2951">
        <v>5.2401747999999998E-2</v>
      </c>
      <c r="AO2951">
        <v>8.2969434999999994E-2</v>
      </c>
      <c r="AP2951">
        <v>6.5502179999999993E-2</v>
      </c>
      <c r="AQ2951">
        <v>5.6768560000000003E-2</v>
      </c>
      <c r="AR2951">
        <v>2.1834059999999999E-2</v>
      </c>
      <c r="AS2951">
        <v>1.3100436999999999E-2</v>
      </c>
      <c r="AT2951">
        <v>6.1135370000000001E-2</v>
      </c>
      <c r="AU2951">
        <v>4.8034935999999993E-2</v>
      </c>
      <c r="AV2951">
        <v>3.9301309999999999E-2</v>
      </c>
      <c r="AW2951">
        <v>0.104803495</v>
      </c>
      <c r="AX2951">
        <v>6.5502179999999993E-2</v>
      </c>
      <c r="AY2951">
        <v>0.1091703</v>
      </c>
      <c r="AZ2951">
        <v>4.3668119999999998E-2</v>
      </c>
      <c r="BA2951">
        <v>4.8034935999999993E-2</v>
      </c>
      <c r="BB2951">
        <v>3.9301309999999999E-2</v>
      </c>
      <c r="BC2951">
        <v>2.6200873999999999E-2</v>
      </c>
      <c r="BD2951">
        <v>5.2401747999999998E-2</v>
      </c>
      <c r="BE2951">
        <v>3.0567685000000001E-2</v>
      </c>
      <c r="BF2951">
        <v>8.7336250000000001E-3</v>
      </c>
      <c r="BG2951">
        <v>22622</v>
      </c>
      <c r="BH2951">
        <v>22166</v>
      </c>
      <c r="BI2951">
        <v>40</v>
      </c>
      <c r="BJ2951">
        <v>89</v>
      </c>
      <c r="BK2951">
        <v>42</v>
      </c>
      <c r="BL2951">
        <v>0.16736402</v>
      </c>
      <c r="BM2951">
        <v>0.37238494</v>
      </c>
      <c r="BN2951">
        <v>0.17573221</v>
      </c>
      <c r="BO2951">
        <v>85</v>
      </c>
      <c r="BP2951">
        <v>2.7</v>
      </c>
      <c r="BQ2951">
        <v>43.2</v>
      </c>
      <c r="BR2951">
        <v>3</v>
      </c>
      <c r="BS2951">
        <v>0</v>
      </c>
      <c r="BT2951">
        <v>33</v>
      </c>
      <c r="BU2951">
        <v>6</v>
      </c>
      <c r="BV2951">
        <v>14</v>
      </c>
      <c r="BW2951">
        <v>15</v>
      </c>
      <c r="BX2951">
        <v>20</v>
      </c>
      <c r="BY2951">
        <v>29</v>
      </c>
      <c r="BZ2951">
        <v>23</v>
      </c>
      <c r="CA2951">
        <v>83</v>
      </c>
      <c r="CB2951">
        <v>1</v>
      </c>
      <c r="CC2951">
        <v>1</v>
      </c>
      <c r="CD2951">
        <v>3.5294119999999998E-2</v>
      </c>
      <c r="CE2951">
        <v>2.3255814E-2</v>
      </c>
      <c r="CF2951">
        <v>0.38823530000000001</v>
      </c>
      <c r="CG2951">
        <v>7.0588239999999997E-2</v>
      </c>
      <c r="CH2951">
        <v>0.16470588999999999</v>
      </c>
      <c r="CI2951">
        <v>0.17647060000000001</v>
      </c>
      <c r="CJ2951">
        <v>0.23529412</v>
      </c>
      <c r="CK2951">
        <v>0.34117648</v>
      </c>
      <c r="CL2951">
        <v>0.27058824999999997</v>
      </c>
      <c r="CM2951">
        <v>0.97647059999999997</v>
      </c>
      <c r="CN2951">
        <v>1.1764706000000002E-2</v>
      </c>
      <c r="CO2951">
        <v>1.1764706000000002E-2</v>
      </c>
      <c r="CP2951">
        <v>45483</v>
      </c>
      <c r="CQ2951">
        <v>44229</v>
      </c>
      <c r="CR2951">
        <v>10</v>
      </c>
      <c r="CS2951">
        <v>62</v>
      </c>
      <c r="CT2951">
        <v>14</v>
      </c>
      <c r="CU2951">
        <v>0.11627907</v>
      </c>
      <c r="CV2951">
        <v>0.72093019999999997</v>
      </c>
      <c r="CW2951">
        <v>0.16279070000000001</v>
      </c>
      <c r="CX2951">
        <v>3911577</v>
      </c>
      <c r="CY2951">
        <v>3</v>
      </c>
      <c r="CZ2951">
        <v>118</v>
      </c>
      <c r="DA2951">
        <v>22</v>
      </c>
      <c r="DB2951">
        <v>96</v>
      </c>
      <c r="DC2951">
        <v>0.18644068</v>
      </c>
      <c r="DD2951">
        <v>0.8135593000000001</v>
      </c>
    </row>
    <row r="2952" spans="1:108" x14ac:dyDescent="0.3">
      <c r="A2952">
        <v>2950</v>
      </c>
      <c r="B2952">
        <v>92440</v>
      </c>
      <c r="C2952" s="1" t="s">
        <v>3050</v>
      </c>
      <c r="D2952">
        <v>748</v>
      </c>
      <c r="E2952">
        <v>40</v>
      </c>
      <c r="F2952">
        <v>16</v>
      </c>
      <c r="G2952">
        <v>24</v>
      </c>
      <c r="H2952">
        <f>SUM(male_female_comparison_df[[#This Row],[inhabitants_female]:[inhabitants_male]])</f>
        <v>40</v>
      </c>
      <c r="I2952">
        <f>male_female_comparison_df[[#This Row],[INHABITANTS_TOTAL2]]-male_female_comparison_df[[#This Row],[inhabitants_total]]</f>
        <v>0</v>
      </c>
      <c r="J2952">
        <f>male_female_comparison_df[[#This Row],[inhabitants_male]]/(male_female_comparison_df[[#This Row],[inhabitants_total]])</f>
        <v>0.6</v>
      </c>
      <c r="L2952">
        <v>45</v>
      </c>
      <c r="M2952">
        <v>2</v>
      </c>
      <c r="N2952">
        <v>1</v>
      </c>
      <c r="O2952">
        <v>2</v>
      </c>
      <c r="P2952">
        <v>1</v>
      </c>
      <c r="Q2952">
        <v>0</v>
      </c>
      <c r="R2952">
        <v>0</v>
      </c>
      <c r="S2952">
        <v>2</v>
      </c>
      <c r="T2952">
        <v>1</v>
      </c>
      <c r="U2952">
        <v>3</v>
      </c>
      <c r="V2952">
        <v>2</v>
      </c>
      <c r="W2952">
        <v>0</v>
      </c>
      <c r="X2952">
        <v>2</v>
      </c>
      <c r="Y2952">
        <v>9</v>
      </c>
      <c r="Z2952">
        <v>5</v>
      </c>
      <c r="AA2952">
        <v>5</v>
      </c>
      <c r="AB2952">
        <v>2</v>
      </c>
      <c r="AC2952">
        <v>2</v>
      </c>
      <c r="AD2952">
        <v>1</v>
      </c>
      <c r="AE2952">
        <v>0</v>
      </c>
      <c r="AF2952">
        <v>0</v>
      </c>
      <c r="AG2952">
        <v>3.1540348999999996</v>
      </c>
      <c r="AH2952">
        <v>0.4</v>
      </c>
      <c r="AI2952">
        <v>0.6</v>
      </c>
      <c r="AJ2952" s="2">
        <f>SUM(male_female_comparison_df[[#This Row],[inhabitants_proportional_male]],male_female_comparison_df[[#This Row],[inhabitants_proportional_female]])</f>
        <v>1</v>
      </c>
      <c r="AK2952" s="2">
        <f>male_female_comparison_df[[#This Row],[inhabitants_proportional_male]]-male_female_comparison_df[[#This Row],[PROPORTIONAL MALE]]</f>
        <v>0</v>
      </c>
      <c r="AL2952" s="2">
        <f t="shared" si="46"/>
        <v>-0.46793335875704306</v>
      </c>
      <c r="AM2952">
        <v>0.05</v>
      </c>
      <c r="AN2952">
        <v>2.5000000000000001E-2</v>
      </c>
      <c r="AO2952">
        <v>0.05</v>
      </c>
      <c r="AP2952">
        <v>2.5000000000000001E-2</v>
      </c>
      <c r="AR2952">
        <v>2.7027027999999998E-2</v>
      </c>
      <c r="AS2952">
        <v>0.05</v>
      </c>
      <c r="AT2952">
        <v>2.5000000000000001E-2</v>
      </c>
      <c r="AU2952">
        <v>7.4999999999999997E-2</v>
      </c>
      <c r="AV2952">
        <v>0.05</v>
      </c>
      <c r="AW2952">
        <v>2.7777777999999999E-2</v>
      </c>
      <c r="AX2952">
        <v>0.05</v>
      </c>
      <c r="AY2952">
        <v>0.22500000000000001</v>
      </c>
      <c r="AZ2952">
        <v>0.125</v>
      </c>
      <c r="BA2952">
        <v>0.125</v>
      </c>
      <c r="BB2952">
        <v>0.05</v>
      </c>
      <c r="BC2952">
        <v>0.05</v>
      </c>
      <c r="BD2952">
        <v>2.5000000000000001E-2</v>
      </c>
      <c r="BG2952">
        <v>22511</v>
      </c>
      <c r="BH2952">
        <v>23446</v>
      </c>
      <c r="BI2952">
        <v>3</v>
      </c>
      <c r="BJ2952">
        <v>24</v>
      </c>
      <c r="BK2952">
        <v>4</v>
      </c>
      <c r="BL2952">
        <v>8.3333335999999994E-2</v>
      </c>
      <c r="BM2952">
        <v>0.66666669999999995</v>
      </c>
      <c r="BN2952">
        <v>0.11111111</v>
      </c>
      <c r="BO2952">
        <v>17</v>
      </c>
      <c r="CY2952">
        <v>21</v>
      </c>
      <c r="CZ2952">
        <v>26</v>
      </c>
      <c r="DA2952">
        <v>4</v>
      </c>
      <c r="DB2952">
        <v>22</v>
      </c>
      <c r="DC2952">
        <v>0.15384616000000001</v>
      </c>
      <c r="DD2952">
        <v>0.84615386000000004</v>
      </c>
    </row>
    <row r="2953" spans="1:108" x14ac:dyDescent="0.3">
      <c r="A2953">
        <v>2951</v>
      </c>
      <c r="B2953">
        <v>92450</v>
      </c>
      <c r="C2953" s="1" t="s">
        <v>3051</v>
      </c>
      <c r="D2953">
        <v>748</v>
      </c>
      <c r="E2953">
        <v>347</v>
      </c>
      <c r="F2953">
        <v>167</v>
      </c>
      <c r="G2953">
        <v>180</v>
      </c>
      <c r="H2953">
        <f>SUM(male_female_comparison_df[[#This Row],[inhabitants_female]:[inhabitants_male]])</f>
        <v>347</v>
      </c>
      <c r="I2953">
        <f>male_female_comparison_df[[#This Row],[INHABITANTS_TOTAL2]]-male_female_comparison_df[[#This Row],[inhabitants_total]]</f>
        <v>0</v>
      </c>
      <c r="J2953">
        <f>male_female_comparison_df[[#This Row],[inhabitants_male]]/(male_female_comparison_df[[#This Row],[inhabitants_total]])</f>
        <v>0.51873198847262247</v>
      </c>
      <c r="L2953">
        <v>36</v>
      </c>
      <c r="M2953">
        <v>22</v>
      </c>
      <c r="N2953">
        <v>28</v>
      </c>
      <c r="O2953">
        <v>43</v>
      </c>
      <c r="P2953">
        <v>21</v>
      </c>
      <c r="Q2953">
        <v>10</v>
      </c>
      <c r="R2953">
        <v>8</v>
      </c>
      <c r="S2953">
        <v>10</v>
      </c>
      <c r="T2953">
        <v>12</v>
      </c>
      <c r="U2953">
        <v>20</v>
      </c>
      <c r="V2953">
        <v>19</v>
      </c>
      <c r="W2953">
        <v>19</v>
      </c>
      <c r="X2953">
        <v>12</v>
      </c>
      <c r="Y2953">
        <v>19</v>
      </c>
      <c r="Z2953">
        <v>17</v>
      </c>
      <c r="AA2953">
        <v>28</v>
      </c>
      <c r="AB2953">
        <v>23</v>
      </c>
      <c r="AC2953">
        <v>6</v>
      </c>
      <c r="AD2953">
        <v>6</v>
      </c>
      <c r="AE2953">
        <v>16</v>
      </c>
      <c r="AF2953">
        <v>8</v>
      </c>
      <c r="AG2953">
        <v>2.6463267999999998</v>
      </c>
      <c r="AH2953">
        <v>0.48126802000000002</v>
      </c>
      <c r="AI2953">
        <v>0.51873199999999997</v>
      </c>
      <c r="AJ2953" s="2">
        <f>SUM(male_female_comparison_df[[#This Row],[inhabitants_proportional_male]],male_female_comparison_df[[#This Row],[inhabitants_proportional_female]])</f>
        <v>1.0000000199999999</v>
      </c>
      <c r="AK2953" s="2">
        <f>male_female_comparison_df[[#This Row],[inhabitants_proportional_male]]-male_female_comparison_df[[#This Row],[PROPORTIONAL MALE]]</f>
        <v>1.1527377496989288E-8</v>
      </c>
      <c r="AL2953" s="2">
        <f t="shared" si="46"/>
        <v>-0.46793335875704306</v>
      </c>
      <c r="AM2953">
        <v>6.3400574000000001E-2</v>
      </c>
      <c r="AN2953">
        <v>8.0691639999999995E-2</v>
      </c>
      <c r="AO2953">
        <v>0.12391931</v>
      </c>
      <c r="AP2953">
        <v>6.051873E-2</v>
      </c>
      <c r="AQ2953">
        <v>2.8818442999999999E-2</v>
      </c>
      <c r="AR2953">
        <v>2.3054754E-2</v>
      </c>
      <c r="AS2953">
        <v>2.8818442999999999E-2</v>
      </c>
      <c r="AT2953">
        <v>3.4582134E-2</v>
      </c>
      <c r="AU2953">
        <v>5.7636887000000005E-2</v>
      </c>
      <c r="AV2953">
        <v>5.4755042999999996E-2</v>
      </c>
      <c r="AW2953">
        <v>5.4755042999999996E-2</v>
      </c>
      <c r="AX2953">
        <v>3.4582134E-2</v>
      </c>
      <c r="AY2953">
        <v>5.4755042999999996E-2</v>
      </c>
      <c r="AZ2953">
        <v>4.8991355999999993E-2</v>
      </c>
      <c r="BA2953">
        <v>8.0691639999999995E-2</v>
      </c>
      <c r="BB2953">
        <v>6.6282419999999995E-2</v>
      </c>
      <c r="BC2953">
        <v>1.7291067E-2</v>
      </c>
      <c r="BD2953">
        <v>1.7291067E-2</v>
      </c>
      <c r="BE2953">
        <v>4.6109509999999999E-2</v>
      </c>
      <c r="BF2953">
        <v>2.3054754E-2</v>
      </c>
      <c r="BG2953">
        <v>20821</v>
      </c>
      <c r="BH2953">
        <v>18937</v>
      </c>
      <c r="BI2953">
        <v>57</v>
      </c>
      <c r="BJ2953">
        <v>128</v>
      </c>
      <c r="BK2953">
        <v>42</v>
      </c>
      <c r="BL2953">
        <v>0.1637931</v>
      </c>
      <c r="BM2953">
        <v>0.36781609999999998</v>
      </c>
      <c r="BN2953">
        <v>0.12068965</v>
      </c>
      <c r="BO2953">
        <v>125</v>
      </c>
      <c r="BP2953">
        <v>2.8</v>
      </c>
      <c r="BQ2953">
        <v>37.9</v>
      </c>
      <c r="BR2953">
        <v>4</v>
      </c>
      <c r="BS2953">
        <v>5</v>
      </c>
      <c r="BT2953">
        <v>33</v>
      </c>
      <c r="BU2953">
        <v>16</v>
      </c>
      <c r="BV2953">
        <v>24</v>
      </c>
      <c r="BW2953">
        <v>21</v>
      </c>
      <c r="BX2953">
        <v>18</v>
      </c>
      <c r="BY2953">
        <v>46</v>
      </c>
      <c r="BZ2953">
        <v>47</v>
      </c>
      <c r="CA2953">
        <v>117</v>
      </c>
      <c r="CB2953">
        <v>5</v>
      </c>
      <c r="CC2953">
        <v>3</v>
      </c>
      <c r="CD2953">
        <v>3.2000000000000001E-2</v>
      </c>
      <c r="CE2953">
        <v>0.04</v>
      </c>
      <c r="CF2953">
        <v>0.26400000000000001</v>
      </c>
      <c r="CG2953">
        <v>0.128</v>
      </c>
      <c r="CH2953">
        <v>0.192</v>
      </c>
      <c r="CI2953">
        <v>0.16800000000000001</v>
      </c>
      <c r="CJ2953">
        <v>0.14400000000000002</v>
      </c>
      <c r="CK2953">
        <v>0.36799999999999999</v>
      </c>
      <c r="CL2953">
        <v>0.376</v>
      </c>
      <c r="CM2953">
        <v>0.93599999999999994</v>
      </c>
      <c r="CN2953">
        <v>0.04</v>
      </c>
      <c r="CO2953">
        <v>2.4E-2</v>
      </c>
      <c r="CP2953">
        <v>37896</v>
      </c>
      <c r="CQ2953">
        <v>31293</v>
      </c>
      <c r="CR2953">
        <v>48</v>
      </c>
      <c r="CS2953">
        <v>63</v>
      </c>
      <c r="CT2953">
        <v>15</v>
      </c>
      <c r="CU2953">
        <v>0.38095240000000002</v>
      </c>
      <c r="CV2953">
        <v>0.5</v>
      </c>
      <c r="CW2953">
        <v>0.11904762000000001</v>
      </c>
      <c r="CX2953">
        <v>4774872</v>
      </c>
      <c r="CY2953">
        <v>77</v>
      </c>
      <c r="CZ2953">
        <v>174</v>
      </c>
      <c r="DA2953">
        <v>18</v>
      </c>
      <c r="DB2953">
        <v>156</v>
      </c>
      <c r="DC2953">
        <v>0.10344828</v>
      </c>
      <c r="DD2953">
        <v>0.89655169999999995</v>
      </c>
    </row>
    <row r="2954" spans="1:108" x14ac:dyDescent="0.3">
      <c r="A2954">
        <v>2952</v>
      </c>
      <c r="B2954">
        <v>92470</v>
      </c>
      <c r="C2954" s="1" t="s">
        <v>3052</v>
      </c>
      <c r="D2954">
        <v>748</v>
      </c>
      <c r="E2954">
        <v>255</v>
      </c>
      <c r="F2954">
        <v>119</v>
      </c>
      <c r="G2954">
        <v>136</v>
      </c>
      <c r="H2954">
        <f>SUM(male_female_comparison_df[[#This Row],[inhabitants_female]:[inhabitants_male]])</f>
        <v>255</v>
      </c>
      <c r="I2954">
        <f>male_female_comparison_df[[#This Row],[INHABITANTS_TOTAL2]]-male_female_comparison_df[[#This Row],[inhabitants_total]]</f>
        <v>0</v>
      </c>
      <c r="J2954">
        <f>male_female_comparison_df[[#This Row],[inhabitants_male]]/(male_female_comparison_df[[#This Row],[inhabitants_total]])</f>
        <v>0.53333333333333333</v>
      </c>
      <c r="L2954">
        <v>40</v>
      </c>
      <c r="M2954">
        <v>17</v>
      </c>
      <c r="N2954">
        <v>16</v>
      </c>
      <c r="O2954">
        <v>23</v>
      </c>
      <c r="P2954">
        <v>9</v>
      </c>
      <c r="Q2954">
        <v>3</v>
      </c>
      <c r="R2954">
        <v>0</v>
      </c>
      <c r="S2954">
        <v>7</v>
      </c>
      <c r="T2954">
        <v>9</v>
      </c>
      <c r="U2954">
        <v>15</v>
      </c>
      <c r="V2954">
        <v>28</v>
      </c>
      <c r="W2954">
        <v>10</v>
      </c>
      <c r="X2954">
        <v>18</v>
      </c>
      <c r="Y2954">
        <v>11</v>
      </c>
      <c r="Z2954">
        <v>14</v>
      </c>
      <c r="AA2954">
        <v>26</v>
      </c>
      <c r="AB2954">
        <v>12</v>
      </c>
      <c r="AC2954">
        <v>15</v>
      </c>
      <c r="AD2954">
        <v>12</v>
      </c>
      <c r="AE2954">
        <v>6</v>
      </c>
      <c r="AF2954">
        <v>4</v>
      </c>
      <c r="AG2954">
        <v>2.0075910000000001</v>
      </c>
      <c r="AH2954">
        <v>0.46666667000000001</v>
      </c>
      <c r="AI2954">
        <v>0.53333335999999998</v>
      </c>
      <c r="AJ2954" s="2">
        <f>SUM(male_female_comparison_df[[#This Row],[inhabitants_proportional_male]],male_female_comparison_df[[#This Row],[inhabitants_proportional_female]])</f>
        <v>1.00000003</v>
      </c>
      <c r="AK2954" s="2">
        <f>male_female_comparison_df[[#This Row],[inhabitants_proportional_male]]-male_female_comparison_df[[#This Row],[PROPORTIONAL MALE]]</f>
        <v>2.6666666652630511E-8</v>
      </c>
      <c r="AL2954" s="2">
        <f t="shared" si="46"/>
        <v>-0.46793335875704306</v>
      </c>
      <c r="AM2954">
        <v>6.6666669999999997E-2</v>
      </c>
      <c r="AN2954">
        <v>6.2745099999999998E-2</v>
      </c>
      <c r="AO2954">
        <v>9.0196079999999998E-2</v>
      </c>
      <c r="AP2954">
        <v>3.5294119999999998E-2</v>
      </c>
      <c r="AQ2954">
        <v>1.1764706000000002E-2</v>
      </c>
      <c r="AR2954">
        <v>3.8314174999999999E-3</v>
      </c>
      <c r="AS2954">
        <v>2.745098E-2</v>
      </c>
      <c r="AT2954">
        <v>3.5294119999999998E-2</v>
      </c>
      <c r="AU2954">
        <v>5.8823529999999999E-2</v>
      </c>
      <c r="AV2954">
        <v>0.10980392</v>
      </c>
      <c r="AW2954">
        <v>3.9215687999999999E-2</v>
      </c>
      <c r="AX2954">
        <v>7.0588239999999997E-2</v>
      </c>
      <c r="AY2954">
        <v>4.3137255999999999E-2</v>
      </c>
      <c r="AZ2954">
        <v>5.490196E-2</v>
      </c>
      <c r="BA2954">
        <v>0.101960786</v>
      </c>
      <c r="BB2954">
        <v>4.7058824000000006E-2</v>
      </c>
      <c r="BC2954">
        <v>5.8823529999999999E-2</v>
      </c>
      <c r="BD2954">
        <v>4.7058824000000006E-2</v>
      </c>
      <c r="BE2954">
        <v>2.3529412000000003E-2</v>
      </c>
      <c r="BF2954">
        <v>1.5686275E-2</v>
      </c>
      <c r="BG2954">
        <v>22177</v>
      </c>
      <c r="BH2954">
        <v>20753</v>
      </c>
      <c r="BI2954">
        <v>34</v>
      </c>
      <c r="BJ2954">
        <v>127</v>
      </c>
      <c r="BK2954">
        <v>32</v>
      </c>
      <c r="BL2954">
        <v>0.1302682</v>
      </c>
      <c r="BM2954">
        <v>0.48659003000000001</v>
      </c>
      <c r="BN2954">
        <v>0.12260536</v>
      </c>
      <c r="BO2954">
        <v>109</v>
      </c>
      <c r="BP2954">
        <v>2.2999999999999998</v>
      </c>
      <c r="BQ2954">
        <v>43.7</v>
      </c>
      <c r="BR2954">
        <v>3</v>
      </c>
      <c r="BS2954">
        <v>1</v>
      </c>
      <c r="BT2954">
        <v>30</v>
      </c>
      <c r="BU2954">
        <v>17</v>
      </c>
      <c r="BV2954">
        <v>22</v>
      </c>
      <c r="BW2954">
        <v>13</v>
      </c>
      <c r="BX2954">
        <v>9</v>
      </c>
      <c r="BY2954">
        <v>43</v>
      </c>
      <c r="BZ2954">
        <v>38</v>
      </c>
      <c r="CA2954">
        <v>106</v>
      </c>
      <c r="CB2954">
        <v>3</v>
      </c>
      <c r="CC2954">
        <v>0</v>
      </c>
      <c r="CD2954">
        <v>2.7522936000000001E-2</v>
      </c>
      <c r="CE2954">
        <v>9.1743115000000007E-3</v>
      </c>
      <c r="CF2954">
        <v>0.27522935999999998</v>
      </c>
      <c r="CG2954">
        <v>0.15596329999999997</v>
      </c>
      <c r="CH2954">
        <v>0.20183486</v>
      </c>
      <c r="CI2954">
        <v>0.119266056</v>
      </c>
      <c r="CJ2954">
        <v>8.2568810000000006E-2</v>
      </c>
      <c r="CK2954">
        <v>0.39449542999999998</v>
      </c>
      <c r="CL2954">
        <v>0.34862384000000002</v>
      </c>
      <c r="CM2954">
        <v>0.97247710000000009</v>
      </c>
      <c r="CN2954">
        <v>2.7522936000000001E-2</v>
      </c>
      <c r="CO2954">
        <v>8.8495575000000007E-3</v>
      </c>
      <c r="CP2954">
        <v>38137</v>
      </c>
      <c r="CQ2954">
        <v>31557</v>
      </c>
      <c r="CR2954">
        <v>31</v>
      </c>
      <c r="CS2954">
        <v>64</v>
      </c>
      <c r="CT2954">
        <v>18</v>
      </c>
      <c r="CU2954">
        <v>0.27433627999999999</v>
      </c>
      <c r="CV2954">
        <v>0.56637169999999992</v>
      </c>
      <c r="CW2954">
        <v>0.15929204</v>
      </c>
      <c r="CX2954">
        <v>4309503</v>
      </c>
      <c r="CY2954">
        <v>38</v>
      </c>
      <c r="CZ2954">
        <v>161</v>
      </c>
      <c r="DA2954">
        <v>16</v>
      </c>
      <c r="DB2954">
        <v>145</v>
      </c>
      <c r="DC2954">
        <v>9.9378884000000001E-2</v>
      </c>
      <c r="DD2954">
        <v>0.90062109999999995</v>
      </c>
    </row>
    <row r="2955" spans="1:108" x14ac:dyDescent="0.3">
      <c r="A2955">
        <v>2953</v>
      </c>
      <c r="B2955">
        <v>92600</v>
      </c>
      <c r="C2955" s="1" t="s">
        <v>3053</v>
      </c>
      <c r="D2955">
        <v>791</v>
      </c>
      <c r="E2955">
        <v>1176</v>
      </c>
      <c r="F2955">
        <v>582</v>
      </c>
      <c r="G2955">
        <v>594</v>
      </c>
      <c r="H2955">
        <f>SUM(male_female_comparison_df[[#This Row],[inhabitants_female]:[inhabitants_male]])</f>
        <v>1176</v>
      </c>
      <c r="I2955">
        <f>male_female_comparison_df[[#This Row],[INHABITANTS_TOTAL2]]-male_female_comparison_df[[#This Row],[inhabitants_total]]</f>
        <v>0</v>
      </c>
      <c r="J2955">
        <f>male_female_comparison_df[[#This Row],[inhabitants_male]]/(male_female_comparison_df[[#This Row],[inhabitants_total]])</f>
        <v>0.50510204081632648</v>
      </c>
      <c r="L2955">
        <v>47</v>
      </c>
      <c r="M2955">
        <v>34</v>
      </c>
      <c r="N2955">
        <v>48</v>
      </c>
      <c r="O2955">
        <v>76</v>
      </c>
      <c r="P2955">
        <v>36</v>
      </c>
      <c r="Q2955">
        <v>30</v>
      </c>
      <c r="R2955">
        <v>14</v>
      </c>
      <c r="S2955">
        <v>37</v>
      </c>
      <c r="T2955">
        <v>48</v>
      </c>
      <c r="U2955">
        <v>60</v>
      </c>
      <c r="V2955">
        <v>55</v>
      </c>
      <c r="W2955">
        <v>48</v>
      </c>
      <c r="X2955">
        <v>84</v>
      </c>
      <c r="Y2955">
        <v>72</v>
      </c>
      <c r="Z2955">
        <v>84</v>
      </c>
      <c r="AA2955">
        <v>83</v>
      </c>
      <c r="AB2955">
        <v>119</v>
      </c>
      <c r="AC2955">
        <v>75</v>
      </c>
      <c r="AD2955">
        <v>74</v>
      </c>
      <c r="AE2955">
        <v>44</v>
      </c>
      <c r="AF2955">
        <v>55</v>
      </c>
      <c r="AG2955">
        <v>4.0155890000000003</v>
      </c>
      <c r="AH2955">
        <v>0.49489796000000003</v>
      </c>
      <c r="AI2955">
        <v>0.50510204000000003</v>
      </c>
      <c r="AJ2955" s="2">
        <f>SUM(male_female_comparison_df[[#This Row],[inhabitants_proportional_male]],male_female_comparison_df[[#This Row],[inhabitants_proportional_female]])</f>
        <v>1</v>
      </c>
      <c r="AK2955" s="2">
        <f>male_female_comparison_df[[#This Row],[inhabitants_proportional_male]]-male_female_comparison_df[[#This Row],[PROPORTIONAL MALE]]</f>
        <v>-8.1632645088092204E-10</v>
      </c>
      <c r="AL2955" s="2">
        <f t="shared" si="46"/>
        <v>-0.46793335875704306</v>
      </c>
      <c r="AM2955">
        <v>2.8911564000000001E-2</v>
      </c>
      <c r="AN2955">
        <v>4.0816326E-2</v>
      </c>
      <c r="AO2955">
        <v>6.4625849999999999E-2</v>
      </c>
      <c r="AP2955">
        <v>3.0612245E-2</v>
      </c>
      <c r="AQ2955">
        <v>2.5510205000000001E-2</v>
      </c>
      <c r="AR2955">
        <v>1.1904761999999999E-2</v>
      </c>
      <c r="AS2955">
        <v>3.1462584000000002E-2</v>
      </c>
      <c r="AT2955">
        <v>4.0816326E-2</v>
      </c>
      <c r="AU2955">
        <v>5.1020410000000002E-2</v>
      </c>
      <c r="AV2955">
        <v>4.6768705999999993E-2</v>
      </c>
      <c r="AW2955">
        <v>4.0816326E-2</v>
      </c>
      <c r="AX2955">
        <v>7.1428574999999994E-2</v>
      </c>
      <c r="AY2955">
        <v>6.1224489999999999E-2</v>
      </c>
      <c r="AZ2955">
        <v>7.1428574999999994E-2</v>
      </c>
      <c r="BA2955">
        <v>7.0578230000000006E-2</v>
      </c>
      <c r="BB2955">
        <v>0.10119048</v>
      </c>
      <c r="BC2955">
        <v>6.3775509999999994E-2</v>
      </c>
      <c r="BD2955">
        <v>6.2925170000000002E-2</v>
      </c>
      <c r="BE2955">
        <v>3.7414964000000002E-2</v>
      </c>
      <c r="BF2955">
        <v>4.6768705999999993E-2</v>
      </c>
      <c r="BG2955">
        <v>20098</v>
      </c>
      <c r="BH2955">
        <v>18230</v>
      </c>
      <c r="BI2955">
        <v>209</v>
      </c>
      <c r="BJ2955">
        <v>655</v>
      </c>
      <c r="BK2955">
        <v>96</v>
      </c>
      <c r="BL2955">
        <v>0.17681895</v>
      </c>
      <c r="BM2955">
        <v>0.55414549999999996</v>
      </c>
      <c r="BN2955">
        <v>8.1218269999999995E-2</v>
      </c>
      <c r="BO2955">
        <v>570</v>
      </c>
      <c r="BP2955">
        <v>2</v>
      </c>
      <c r="BQ2955">
        <v>45.1</v>
      </c>
      <c r="BR2955">
        <v>21</v>
      </c>
      <c r="BS2955">
        <v>13</v>
      </c>
      <c r="BT2955">
        <v>110</v>
      </c>
      <c r="BU2955">
        <v>27</v>
      </c>
      <c r="BV2955">
        <v>47</v>
      </c>
      <c r="BW2955">
        <v>52</v>
      </c>
      <c r="BX2955">
        <v>47</v>
      </c>
      <c r="BY2955">
        <v>196</v>
      </c>
      <c r="BZ2955">
        <v>266</v>
      </c>
      <c r="CA2955">
        <v>430</v>
      </c>
      <c r="CB2955">
        <v>127</v>
      </c>
      <c r="CC2955">
        <v>13</v>
      </c>
      <c r="CD2955">
        <v>3.6842104000000001E-2</v>
      </c>
      <c r="CE2955">
        <v>2.2807017000000002E-2</v>
      </c>
      <c r="CF2955">
        <v>0.19298245</v>
      </c>
      <c r="CG2955">
        <v>4.7368422E-2</v>
      </c>
      <c r="CH2955">
        <v>8.2456139999999997E-2</v>
      </c>
      <c r="CI2955">
        <v>9.1228069999999994E-2</v>
      </c>
      <c r="CJ2955">
        <v>8.2456139999999997E-2</v>
      </c>
      <c r="CK2955">
        <v>0.34385964000000002</v>
      </c>
      <c r="CL2955">
        <v>0.46666667000000001</v>
      </c>
      <c r="CM2955">
        <v>0.75438594999999997</v>
      </c>
      <c r="CN2955">
        <v>0.22280701999999999</v>
      </c>
      <c r="CO2955">
        <v>2.2807017000000002E-2</v>
      </c>
      <c r="CP2955">
        <v>32957</v>
      </c>
      <c r="CQ2955">
        <v>28127</v>
      </c>
      <c r="CR2955">
        <v>195</v>
      </c>
      <c r="CS2955">
        <v>330</v>
      </c>
      <c r="CT2955">
        <v>57</v>
      </c>
      <c r="CU2955">
        <v>0.33505153999999998</v>
      </c>
      <c r="CV2955">
        <v>0.56701029999999997</v>
      </c>
      <c r="CW2955">
        <v>9.7938140000000007E-2</v>
      </c>
      <c r="CX2955">
        <v>19180860</v>
      </c>
      <c r="CY2955">
        <v>118</v>
      </c>
      <c r="CZ2955">
        <v>645</v>
      </c>
      <c r="DA2955">
        <v>123</v>
      </c>
      <c r="DB2955">
        <v>522</v>
      </c>
      <c r="DC2955">
        <v>0.19069767000000001</v>
      </c>
      <c r="DD2955">
        <v>0.80930232999999996</v>
      </c>
    </row>
    <row r="2956" spans="1:108" x14ac:dyDescent="0.3">
      <c r="A2956">
        <v>2954</v>
      </c>
      <c r="B2956">
        <v>92610</v>
      </c>
      <c r="C2956" s="1" t="s">
        <v>3054</v>
      </c>
      <c r="D2956">
        <v>791</v>
      </c>
      <c r="E2956">
        <v>90</v>
      </c>
      <c r="F2956">
        <v>41</v>
      </c>
      <c r="G2956">
        <v>49</v>
      </c>
      <c r="H2956">
        <f>SUM(male_female_comparison_df[[#This Row],[inhabitants_female]:[inhabitants_male]])</f>
        <v>90</v>
      </c>
      <c r="I2956">
        <f>male_female_comparison_df[[#This Row],[INHABITANTS_TOTAL2]]-male_female_comparison_df[[#This Row],[inhabitants_total]]</f>
        <v>0</v>
      </c>
      <c r="J2956">
        <f>male_female_comparison_df[[#This Row],[inhabitants_male]]/(male_female_comparison_df[[#This Row],[inhabitants_total]])</f>
        <v>0.5444444444444444</v>
      </c>
      <c r="L2956">
        <v>43</v>
      </c>
      <c r="M2956">
        <v>2</v>
      </c>
      <c r="N2956">
        <v>4</v>
      </c>
      <c r="O2956">
        <v>8</v>
      </c>
      <c r="P2956">
        <v>6</v>
      </c>
      <c r="Q2956">
        <v>4</v>
      </c>
      <c r="R2956">
        <v>3</v>
      </c>
      <c r="S2956">
        <v>1</v>
      </c>
      <c r="T2956">
        <v>2</v>
      </c>
      <c r="U2956">
        <v>1</v>
      </c>
      <c r="V2956">
        <v>9</v>
      </c>
      <c r="W2956">
        <v>4</v>
      </c>
      <c r="X2956">
        <v>3</v>
      </c>
      <c r="Y2956">
        <v>9</v>
      </c>
      <c r="Z2956">
        <v>7</v>
      </c>
      <c r="AA2956">
        <v>6</v>
      </c>
      <c r="AB2956">
        <v>7</v>
      </c>
      <c r="AC2956">
        <v>3</v>
      </c>
      <c r="AD2956">
        <v>5</v>
      </c>
      <c r="AE2956">
        <v>3</v>
      </c>
      <c r="AF2956">
        <v>3</v>
      </c>
      <c r="AG2956">
        <v>2.0117921999999999</v>
      </c>
      <c r="AH2956">
        <v>0.45555556000000003</v>
      </c>
      <c r="AI2956">
        <v>0.54444444000000003</v>
      </c>
      <c r="AJ2956" s="2">
        <f>SUM(male_female_comparison_df[[#This Row],[inhabitants_proportional_male]],male_female_comparison_df[[#This Row],[inhabitants_proportional_female]])</f>
        <v>1</v>
      </c>
      <c r="AK2956" s="2">
        <f>male_female_comparison_df[[#This Row],[inhabitants_proportional_male]]-male_female_comparison_df[[#This Row],[PROPORTIONAL MALE]]</f>
        <v>-4.4444443680902168E-9</v>
      </c>
      <c r="AL2956" s="2">
        <f t="shared" si="46"/>
        <v>-0.46793335875704306</v>
      </c>
      <c r="AM2956">
        <v>2.2222222999999999E-2</v>
      </c>
      <c r="AN2956">
        <v>4.4444445999999999E-2</v>
      </c>
      <c r="AO2956">
        <v>8.8888889999999998E-2</v>
      </c>
      <c r="AP2956">
        <v>6.6666669999999997E-2</v>
      </c>
      <c r="AQ2956">
        <v>4.4444445999999999E-2</v>
      </c>
      <c r="AR2956">
        <v>3.3333334999999999E-2</v>
      </c>
      <c r="AS2956">
        <v>1.1111111000000002E-2</v>
      </c>
      <c r="AT2956">
        <v>2.2222222999999999E-2</v>
      </c>
      <c r="AU2956">
        <v>1.1111111000000002E-2</v>
      </c>
      <c r="AV2956">
        <v>0.1</v>
      </c>
      <c r="AW2956">
        <v>4.4444445999999999E-2</v>
      </c>
      <c r="AX2956">
        <v>3.3333334999999999E-2</v>
      </c>
      <c r="AY2956">
        <v>0.1</v>
      </c>
      <c r="AZ2956">
        <v>7.7777780000000005E-2</v>
      </c>
      <c r="BA2956">
        <v>6.6666669999999997E-2</v>
      </c>
      <c r="BB2956">
        <v>7.7777780000000005E-2</v>
      </c>
      <c r="BC2956">
        <v>3.3333334999999999E-2</v>
      </c>
      <c r="BD2956">
        <v>5.5555555999999999E-2</v>
      </c>
      <c r="BE2956">
        <v>3.3333334999999999E-2</v>
      </c>
      <c r="BF2956">
        <v>3.3333334999999999E-2</v>
      </c>
      <c r="BG2956">
        <v>19258</v>
      </c>
      <c r="BH2956">
        <v>16258</v>
      </c>
      <c r="BI2956">
        <v>22</v>
      </c>
      <c r="BJ2956">
        <v>39</v>
      </c>
      <c r="BK2956">
        <v>9</v>
      </c>
      <c r="BL2956">
        <v>0.22916666999999999</v>
      </c>
      <c r="BM2956">
        <v>0.40625</v>
      </c>
      <c r="BN2956">
        <v>9.375E-2</v>
      </c>
      <c r="BO2956">
        <v>36</v>
      </c>
      <c r="BP2956">
        <v>2.5</v>
      </c>
      <c r="BQ2956">
        <v>37.4</v>
      </c>
      <c r="BR2956">
        <v>0</v>
      </c>
      <c r="BS2956">
        <v>0</v>
      </c>
      <c r="BT2956">
        <v>10</v>
      </c>
      <c r="BU2956">
        <v>2</v>
      </c>
      <c r="BV2956">
        <v>5</v>
      </c>
      <c r="BW2956">
        <v>5</v>
      </c>
      <c r="BX2956">
        <v>5</v>
      </c>
      <c r="BY2956">
        <v>13</v>
      </c>
      <c r="BZ2956">
        <v>13</v>
      </c>
      <c r="CA2956">
        <v>34</v>
      </c>
      <c r="CB2956">
        <v>0</v>
      </c>
      <c r="CC2956">
        <v>2</v>
      </c>
      <c r="CF2956">
        <v>0.27777779999999996</v>
      </c>
      <c r="CG2956">
        <v>5.5555555999999999E-2</v>
      </c>
      <c r="CH2956">
        <v>0.13888889999999998</v>
      </c>
      <c r="CI2956">
        <v>0.13888889999999998</v>
      </c>
      <c r="CJ2956">
        <v>0.13888889999999998</v>
      </c>
      <c r="CK2956">
        <v>0.36111109999999996</v>
      </c>
      <c r="CL2956">
        <v>0.36111109999999996</v>
      </c>
      <c r="CM2956">
        <v>0.94444439999999996</v>
      </c>
      <c r="CN2956">
        <v>2.8571428999999999E-2</v>
      </c>
      <c r="CO2956">
        <v>5.5555555999999999E-2</v>
      </c>
      <c r="CP2956">
        <v>37286</v>
      </c>
      <c r="CQ2956">
        <v>32062</v>
      </c>
      <c r="CR2956">
        <v>7</v>
      </c>
      <c r="CS2956">
        <v>26</v>
      </c>
      <c r="CT2956">
        <v>4</v>
      </c>
      <c r="CU2956">
        <v>0.1891892</v>
      </c>
      <c r="CV2956">
        <v>0.7027026999999999</v>
      </c>
      <c r="CW2956">
        <v>0.10810810999999999</v>
      </c>
      <c r="CX2956">
        <v>1379585</v>
      </c>
      <c r="CY2956">
        <v>34</v>
      </c>
      <c r="CZ2956">
        <v>72</v>
      </c>
      <c r="DA2956">
        <v>13</v>
      </c>
      <c r="DB2956">
        <v>59</v>
      </c>
      <c r="DC2956">
        <v>0.18055555000000001</v>
      </c>
      <c r="DD2956">
        <v>0.81944439999999996</v>
      </c>
    </row>
    <row r="2957" spans="1:108" x14ac:dyDescent="0.3">
      <c r="A2957">
        <v>2955</v>
      </c>
      <c r="B2957">
        <v>92640</v>
      </c>
      <c r="C2957" s="1" t="s">
        <v>3055</v>
      </c>
      <c r="D2957">
        <v>791</v>
      </c>
      <c r="E2957">
        <v>190</v>
      </c>
      <c r="F2957">
        <v>81</v>
      </c>
      <c r="G2957">
        <v>109</v>
      </c>
      <c r="H2957">
        <f>SUM(male_female_comparison_df[[#This Row],[inhabitants_female]:[inhabitants_male]])</f>
        <v>190</v>
      </c>
      <c r="I2957">
        <f>male_female_comparison_df[[#This Row],[INHABITANTS_TOTAL2]]-male_female_comparison_df[[#This Row],[inhabitants_total]]</f>
        <v>0</v>
      </c>
      <c r="J2957">
        <f>male_female_comparison_df[[#This Row],[inhabitants_male]]/(male_female_comparison_df[[#This Row],[inhabitants_total]])</f>
        <v>0.5736842105263158</v>
      </c>
      <c r="L2957">
        <v>48</v>
      </c>
      <c r="M2957">
        <v>4</v>
      </c>
      <c r="N2957">
        <v>4</v>
      </c>
      <c r="O2957">
        <v>7</v>
      </c>
      <c r="P2957">
        <v>3</v>
      </c>
      <c r="Q2957">
        <v>4</v>
      </c>
      <c r="R2957">
        <v>4</v>
      </c>
      <c r="S2957">
        <v>9</v>
      </c>
      <c r="T2957">
        <v>5</v>
      </c>
      <c r="U2957">
        <v>13</v>
      </c>
      <c r="V2957">
        <v>7</v>
      </c>
      <c r="W2957">
        <v>14</v>
      </c>
      <c r="X2957">
        <v>18</v>
      </c>
      <c r="Y2957">
        <v>19</v>
      </c>
      <c r="Z2957">
        <v>12</v>
      </c>
      <c r="AA2957">
        <v>13</v>
      </c>
      <c r="AB2957">
        <v>18</v>
      </c>
      <c r="AC2957">
        <v>7</v>
      </c>
      <c r="AD2957">
        <v>22</v>
      </c>
      <c r="AE2957">
        <v>4</v>
      </c>
      <c r="AF2957">
        <v>3</v>
      </c>
      <c r="AG2957">
        <v>2.3990974</v>
      </c>
      <c r="AH2957">
        <v>0.42631577999999998</v>
      </c>
      <c r="AI2957">
        <v>0.57368419999999998</v>
      </c>
      <c r="AJ2957" s="2">
        <f>SUM(male_female_comparison_df[[#This Row],[inhabitants_proportional_male]],male_female_comparison_df[[#This Row],[inhabitants_proportional_female]])</f>
        <v>0.9999999799999999</v>
      </c>
      <c r="AK2957" s="2">
        <f>male_female_comparison_df[[#This Row],[inhabitants_proportional_male]]-male_female_comparison_df[[#This Row],[PROPORTIONAL MALE]]</f>
        <v>-1.0526315818992771E-8</v>
      </c>
      <c r="AL2957" s="2">
        <f t="shared" si="46"/>
        <v>-0.46793335875704306</v>
      </c>
      <c r="AM2957">
        <v>2.1052632000000002E-2</v>
      </c>
      <c r="AN2957">
        <v>2.1052632000000002E-2</v>
      </c>
      <c r="AO2957">
        <v>3.6842104000000001E-2</v>
      </c>
      <c r="AP2957">
        <v>1.5789473000000002E-2</v>
      </c>
      <c r="AQ2957">
        <v>2.1052632000000002E-2</v>
      </c>
      <c r="AR2957">
        <v>2.1052632000000002E-2</v>
      </c>
      <c r="AS2957">
        <v>4.7368422E-2</v>
      </c>
      <c r="AT2957">
        <v>2.6315789999999999E-2</v>
      </c>
      <c r="AU2957">
        <v>6.8421049999999997E-2</v>
      </c>
      <c r="AV2957">
        <v>3.6842104000000001E-2</v>
      </c>
      <c r="AW2957">
        <v>7.368421E-2</v>
      </c>
      <c r="AX2957">
        <v>9.4736844000000001E-2</v>
      </c>
      <c r="AY2957">
        <v>0.1</v>
      </c>
      <c r="AZ2957">
        <v>6.3157889999999994E-2</v>
      </c>
      <c r="BA2957">
        <v>6.8421049999999997E-2</v>
      </c>
      <c r="BB2957">
        <v>9.4736844000000001E-2</v>
      </c>
      <c r="BC2957">
        <v>3.6842104000000001E-2</v>
      </c>
      <c r="BD2957">
        <v>0.11578947000000001</v>
      </c>
      <c r="BE2957">
        <v>2.1052632000000002E-2</v>
      </c>
      <c r="BF2957">
        <v>1.5789473000000002E-2</v>
      </c>
      <c r="BG2957">
        <v>17654</v>
      </c>
      <c r="BH2957">
        <v>16582</v>
      </c>
      <c r="BI2957">
        <v>51</v>
      </c>
      <c r="BJ2957">
        <v>110</v>
      </c>
      <c r="BK2957">
        <v>11</v>
      </c>
      <c r="BL2957">
        <v>0.265625</v>
      </c>
      <c r="BM2957">
        <v>0.57291669999999995</v>
      </c>
      <c r="BN2957">
        <v>5.7291667999999997E-2</v>
      </c>
      <c r="BO2957">
        <v>85</v>
      </c>
      <c r="BP2957">
        <v>2.2000000000000002</v>
      </c>
      <c r="BQ2957">
        <v>45.7</v>
      </c>
      <c r="BR2957">
        <v>1</v>
      </c>
      <c r="BS2957">
        <v>4</v>
      </c>
      <c r="BT2957">
        <v>12</v>
      </c>
      <c r="BU2957">
        <v>4</v>
      </c>
      <c r="BV2957">
        <v>7</v>
      </c>
      <c r="BW2957">
        <v>5</v>
      </c>
      <c r="BX2957">
        <v>5</v>
      </c>
      <c r="BY2957">
        <v>39</v>
      </c>
      <c r="BZ2957">
        <v>35</v>
      </c>
      <c r="CA2957">
        <v>80</v>
      </c>
      <c r="CB2957">
        <v>3</v>
      </c>
      <c r="CC2957">
        <v>2</v>
      </c>
      <c r="CD2957">
        <v>1.1764706000000002E-2</v>
      </c>
      <c r="CE2957">
        <v>4.7058824000000006E-2</v>
      </c>
      <c r="CF2957">
        <v>0.14117647999999999</v>
      </c>
      <c r="CG2957">
        <v>4.7058824000000006E-2</v>
      </c>
      <c r="CH2957">
        <v>8.2352939999999999E-2</v>
      </c>
      <c r="CI2957">
        <v>5.8823529999999999E-2</v>
      </c>
      <c r="CJ2957">
        <v>5.8823529999999999E-2</v>
      </c>
      <c r="CK2957">
        <v>0.45882352999999998</v>
      </c>
      <c r="CL2957">
        <v>0.41176469999999998</v>
      </c>
      <c r="CM2957">
        <v>0.94117649999999997</v>
      </c>
      <c r="CN2957">
        <v>3.5294119999999998E-2</v>
      </c>
      <c r="CO2957">
        <v>2.3529412000000003E-2</v>
      </c>
      <c r="CP2957">
        <v>35488</v>
      </c>
      <c r="CQ2957">
        <v>28598</v>
      </c>
      <c r="CR2957">
        <v>25</v>
      </c>
      <c r="CS2957">
        <v>58</v>
      </c>
      <c r="CT2957">
        <v>3</v>
      </c>
      <c r="CU2957">
        <v>0.29069766000000002</v>
      </c>
      <c r="CV2957">
        <v>0.67441859999999998</v>
      </c>
      <c r="CW2957">
        <v>3.4883722999999998E-2</v>
      </c>
      <c r="CX2957">
        <v>3051926</v>
      </c>
      <c r="CY2957">
        <v>40</v>
      </c>
      <c r="CZ2957">
        <v>127</v>
      </c>
      <c r="DA2957">
        <v>11</v>
      </c>
      <c r="DB2957">
        <v>116</v>
      </c>
      <c r="DC2957">
        <v>8.6614179999999999E-2</v>
      </c>
      <c r="DD2957">
        <v>0.91338580000000003</v>
      </c>
    </row>
    <row r="2958" spans="1:108" x14ac:dyDescent="0.3">
      <c r="A2958">
        <v>2956</v>
      </c>
      <c r="B2958">
        <v>92650</v>
      </c>
      <c r="C2958" s="1" t="s">
        <v>3056</v>
      </c>
      <c r="D2958">
        <v>791</v>
      </c>
      <c r="E2958">
        <v>178</v>
      </c>
      <c r="F2958">
        <v>79</v>
      </c>
      <c r="G2958">
        <v>99</v>
      </c>
      <c r="H2958">
        <f>SUM(male_female_comparison_df[[#This Row],[inhabitants_female]:[inhabitants_male]])</f>
        <v>178</v>
      </c>
      <c r="I2958">
        <f>male_female_comparison_df[[#This Row],[INHABITANTS_TOTAL2]]-male_female_comparison_df[[#This Row],[inhabitants_total]]</f>
        <v>0</v>
      </c>
      <c r="J2958">
        <f>male_female_comparison_df[[#This Row],[inhabitants_male]]/(male_female_comparison_df[[#This Row],[inhabitants_total]])</f>
        <v>0.5561797752808989</v>
      </c>
      <c r="L2958">
        <v>44</v>
      </c>
      <c r="M2958">
        <v>5</v>
      </c>
      <c r="N2958">
        <v>6</v>
      </c>
      <c r="O2958">
        <v>16</v>
      </c>
      <c r="P2958">
        <v>7</v>
      </c>
      <c r="Q2958">
        <v>4</v>
      </c>
      <c r="R2958">
        <v>4</v>
      </c>
      <c r="S2958">
        <v>11</v>
      </c>
      <c r="T2958">
        <v>10</v>
      </c>
      <c r="U2958">
        <v>10</v>
      </c>
      <c r="V2958">
        <v>4</v>
      </c>
      <c r="W2958">
        <v>4</v>
      </c>
      <c r="X2958">
        <v>10</v>
      </c>
      <c r="Y2958">
        <v>11</v>
      </c>
      <c r="Z2958">
        <v>22</v>
      </c>
      <c r="AA2958">
        <v>16</v>
      </c>
      <c r="AB2958">
        <v>14</v>
      </c>
      <c r="AC2958">
        <v>5</v>
      </c>
      <c r="AD2958">
        <v>6</v>
      </c>
      <c r="AE2958">
        <v>3</v>
      </c>
      <c r="AF2958">
        <v>10</v>
      </c>
      <c r="AG2958">
        <v>2.7291585999999999</v>
      </c>
      <c r="AH2958">
        <v>0.44382023999999998</v>
      </c>
      <c r="AI2958">
        <v>0.55617976000000002</v>
      </c>
      <c r="AJ2958" s="2">
        <f>SUM(male_female_comparison_df[[#This Row],[inhabitants_proportional_male]],male_female_comparison_df[[#This Row],[inhabitants_proportional_female]])</f>
        <v>1</v>
      </c>
      <c r="AK2958" s="2">
        <f>male_female_comparison_df[[#This Row],[inhabitants_proportional_male]]-male_female_comparison_df[[#This Row],[PROPORTIONAL MALE]]</f>
        <v>-1.5280898879588278E-8</v>
      </c>
      <c r="AL2958" s="2">
        <f t="shared" si="46"/>
        <v>-0.46793335875704306</v>
      </c>
      <c r="AM2958">
        <v>2.8089887999999997E-2</v>
      </c>
      <c r="AN2958">
        <v>3.3707864999999997E-2</v>
      </c>
      <c r="AO2958">
        <v>8.9887640000000005E-2</v>
      </c>
      <c r="AP2958">
        <v>3.9325843999999999E-2</v>
      </c>
      <c r="AQ2958">
        <v>2.2471910000000001E-2</v>
      </c>
      <c r="AR2958">
        <v>2.2471910000000001E-2</v>
      </c>
      <c r="AS2958">
        <v>6.1797752999999997E-2</v>
      </c>
      <c r="AT2958">
        <v>5.6179777E-2</v>
      </c>
      <c r="AU2958">
        <v>5.6179777E-2</v>
      </c>
      <c r="AV2958">
        <v>2.2471910000000001E-2</v>
      </c>
      <c r="AW2958">
        <v>2.2471910000000001E-2</v>
      </c>
      <c r="AX2958">
        <v>5.6179777E-2</v>
      </c>
      <c r="AY2958">
        <v>6.1797752999999997E-2</v>
      </c>
      <c r="AZ2958">
        <v>0.12359550599999999</v>
      </c>
      <c r="BA2958">
        <v>8.9887640000000005E-2</v>
      </c>
      <c r="BB2958">
        <v>7.8651689999999996E-2</v>
      </c>
      <c r="BC2958">
        <v>2.8089887999999997E-2</v>
      </c>
      <c r="BD2958">
        <v>3.3707864999999997E-2</v>
      </c>
      <c r="BE2958">
        <v>1.6853931999999999E-2</v>
      </c>
      <c r="BF2958">
        <v>5.6179777E-2</v>
      </c>
      <c r="BG2958">
        <v>18668</v>
      </c>
      <c r="BH2958">
        <v>16751</v>
      </c>
      <c r="BI2958">
        <v>40</v>
      </c>
      <c r="BJ2958">
        <v>94</v>
      </c>
      <c r="BK2958">
        <v>11</v>
      </c>
      <c r="BL2958">
        <v>0.21978022</v>
      </c>
      <c r="BM2958">
        <v>0.51648355000000001</v>
      </c>
      <c r="BN2958">
        <v>6.0439560000000003E-2</v>
      </c>
      <c r="BO2958">
        <v>77</v>
      </c>
      <c r="BP2958">
        <v>2.2999999999999998</v>
      </c>
      <c r="BQ2958">
        <v>42.2</v>
      </c>
      <c r="BR2958">
        <v>5</v>
      </c>
      <c r="BS2958">
        <v>2</v>
      </c>
      <c r="BT2958">
        <v>18</v>
      </c>
      <c r="BU2958">
        <v>3</v>
      </c>
      <c r="BV2958">
        <v>5</v>
      </c>
      <c r="BW2958">
        <v>11</v>
      </c>
      <c r="BX2958">
        <v>10</v>
      </c>
      <c r="BY2958">
        <v>32</v>
      </c>
      <c r="BZ2958">
        <v>28</v>
      </c>
      <c r="CA2958">
        <v>60</v>
      </c>
      <c r="CB2958">
        <v>11</v>
      </c>
      <c r="CC2958">
        <v>6</v>
      </c>
      <c r="CD2958">
        <v>6.4935066E-2</v>
      </c>
      <c r="CE2958">
        <v>2.5974026000000001E-2</v>
      </c>
      <c r="CF2958">
        <v>0.23376622999999999</v>
      </c>
      <c r="CG2958">
        <v>3.8961037999999996E-2</v>
      </c>
      <c r="CH2958">
        <v>6.4935066E-2</v>
      </c>
      <c r="CI2958">
        <v>0.14285714999999999</v>
      </c>
      <c r="CJ2958">
        <v>0.12987013</v>
      </c>
      <c r="CK2958">
        <v>0.41558442000000001</v>
      </c>
      <c r="CL2958">
        <v>0.36363636999999999</v>
      </c>
      <c r="CM2958">
        <v>0.77922075999999996</v>
      </c>
      <c r="CN2958">
        <v>0.14285714999999999</v>
      </c>
      <c r="CO2958">
        <v>7.7922075999999993E-2</v>
      </c>
      <c r="CP2958">
        <v>34715</v>
      </c>
      <c r="CQ2958">
        <v>30077</v>
      </c>
      <c r="CR2958">
        <v>24</v>
      </c>
      <c r="CS2958">
        <v>48</v>
      </c>
      <c r="CT2958">
        <v>6</v>
      </c>
      <c r="CU2958">
        <v>0.30769232000000002</v>
      </c>
      <c r="CV2958">
        <v>0.61538464000000004</v>
      </c>
      <c r="CW2958">
        <v>7.6923080000000005E-2</v>
      </c>
      <c r="CX2958">
        <v>2707756</v>
      </c>
      <c r="CY2958">
        <v>34</v>
      </c>
      <c r="CZ2958">
        <v>100</v>
      </c>
      <c r="DA2958">
        <v>8</v>
      </c>
      <c r="DB2958">
        <v>92</v>
      </c>
      <c r="DC2958">
        <v>0.08</v>
      </c>
      <c r="DD2958">
        <v>0.92</v>
      </c>
    </row>
    <row r="2959" spans="1:108" x14ac:dyDescent="0.3">
      <c r="A2959">
        <v>2957</v>
      </c>
      <c r="B2959">
        <v>92930</v>
      </c>
      <c r="C2959" s="1" t="s">
        <v>3057</v>
      </c>
      <c r="D2959">
        <v>630</v>
      </c>
      <c r="E2959">
        <v>1206</v>
      </c>
      <c r="F2959">
        <v>592</v>
      </c>
      <c r="G2959">
        <v>614</v>
      </c>
      <c r="H2959">
        <f>SUM(male_female_comparison_df[[#This Row],[inhabitants_female]:[inhabitants_male]])</f>
        <v>1206</v>
      </c>
      <c r="I2959">
        <f>male_female_comparison_df[[#This Row],[INHABITANTS_TOTAL2]]-male_female_comparison_df[[#This Row],[inhabitants_total]]</f>
        <v>0</v>
      </c>
      <c r="J2959">
        <f>male_female_comparison_df[[#This Row],[inhabitants_male]]/(male_female_comparison_df[[#This Row],[inhabitants_total]])</f>
        <v>0.50912106135986734</v>
      </c>
      <c r="L2959">
        <v>41</v>
      </c>
      <c r="M2959">
        <v>49</v>
      </c>
      <c r="N2959">
        <v>80</v>
      </c>
      <c r="O2959">
        <v>112</v>
      </c>
      <c r="P2959">
        <v>56</v>
      </c>
      <c r="Q2959">
        <v>30</v>
      </c>
      <c r="R2959">
        <v>32</v>
      </c>
      <c r="S2959">
        <v>50</v>
      </c>
      <c r="T2959">
        <v>53</v>
      </c>
      <c r="U2959">
        <v>49</v>
      </c>
      <c r="V2959">
        <v>64</v>
      </c>
      <c r="W2959">
        <v>59</v>
      </c>
      <c r="X2959">
        <v>49</v>
      </c>
      <c r="Y2959">
        <v>71</v>
      </c>
      <c r="Z2959">
        <v>106</v>
      </c>
      <c r="AA2959">
        <v>92</v>
      </c>
      <c r="AB2959">
        <v>86</v>
      </c>
      <c r="AC2959">
        <v>52</v>
      </c>
      <c r="AD2959">
        <v>53</v>
      </c>
      <c r="AE2959">
        <v>36</v>
      </c>
      <c r="AF2959">
        <v>27</v>
      </c>
      <c r="AG2959">
        <v>3.8988937999999993</v>
      </c>
      <c r="AH2959">
        <v>0.49087893999999999</v>
      </c>
      <c r="AI2959">
        <v>0.50912106000000001</v>
      </c>
      <c r="AJ2959" s="2">
        <f>SUM(male_female_comparison_df[[#This Row],[inhabitants_proportional_male]],male_female_comparison_df[[#This Row],[inhabitants_proportional_female]])</f>
        <v>1</v>
      </c>
      <c r="AK2959" s="2">
        <f>male_female_comparison_df[[#This Row],[inhabitants_proportional_male]]-male_female_comparison_df[[#This Row],[PROPORTIONAL MALE]]</f>
        <v>-1.3598673298531594E-9</v>
      </c>
      <c r="AL2959" s="2">
        <f t="shared" si="46"/>
        <v>-0.46793335875704306</v>
      </c>
      <c r="AM2959">
        <v>4.0630184E-2</v>
      </c>
      <c r="AN2959">
        <v>6.6334989999999996E-2</v>
      </c>
      <c r="AO2959">
        <v>9.2868989999999998E-2</v>
      </c>
      <c r="AP2959">
        <v>4.6434495999999999E-2</v>
      </c>
      <c r="AQ2959">
        <v>2.4875622000000003E-2</v>
      </c>
      <c r="AR2959">
        <v>2.6533997E-2</v>
      </c>
      <c r="AS2959">
        <v>4.1459370000000002E-2</v>
      </c>
      <c r="AT2959">
        <v>4.3946933000000001E-2</v>
      </c>
      <c r="AU2959">
        <v>4.0630184E-2</v>
      </c>
      <c r="AV2959">
        <v>5.3067993000000001E-2</v>
      </c>
      <c r="AW2959">
        <v>4.8922060000000003E-2</v>
      </c>
      <c r="AX2959">
        <v>4.0630184E-2</v>
      </c>
      <c r="AY2959">
        <v>5.8872305E-2</v>
      </c>
      <c r="AZ2959">
        <v>8.7893866000000001E-2</v>
      </c>
      <c r="BA2959">
        <v>7.6285240000000004E-2</v>
      </c>
      <c r="BB2959">
        <v>7.1310120000000005E-2</v>
      </c>
      <c r="BC2959">
        <v>4.3117743E-2</v>
      </c>
      <c r="BD2959">
        <v>4.3946933000000001E-2</v>
      </c>
      <c r="BE2959">
        <v>2.9850746000000001E-2</v>
      </c>
      <c r="BF2959">
        <v>2.2388060000000001E-2</v>
      </c>
      <c r="BG2959">
        <v>21481</v>
      </c>
      <c r="BH2959">
        <v>19871</v>
      </c>
      <c r="BI2959">
        <v>166</v>
      </c>
      <c r="BJ2959">
        <v>609</v>
      </c>
      <c r="BK2959">
        <v>111</v>
      </c>
      <c r="BL2959">
        <v>0.13651315999999999</v>
      </c>
      <c r="BM2959">
        <v>0.50082236999999996</v>
      </c>
      <c r="BN2959">
        <v>9.12829E-2</v>
      </c>
      <c r="BO2959">
        <v>493</v>
      </c>
      <c r="BP2959">
        <v>2.4</v>
      </c>
      <c r="BQ2959">
        <v>37.5</v>
      </c>
      <c r="BR2959">
        <v>32</v>
      </c>
      <c r="BS2959">
        <v>8</v>
      </c>
      <c r="BT2959">
        <v>110</v>
      </c>
      <c r="BU2959">
        <v>41</v>
      </c>
      <c r="BV2959">
        <v>61</v>
      </c>
      <c r="BW2959">
        <v>61</v>
      </c>
      <c r="BX2959">
        <v>55</v>
      </c>
      <c r="BY2959">
        <v>211</v>
      </c>
      <c r="BZ2959">
        <v>175</v>
      </c>
      <c r="CA2959">
        <v>323</v>
      </c>
      <c r="CB2959">
        <v>145</v>
      </c>
      <c r="CC2959">
        <v>25</v>
      </c>
      <c r="CD2959">
        <v>6.4908720000000003E-2</v>
      </c>
      <c r="CE2959">
        <v>1.6227180000000001E-2</v>
      </c>
      <c r="CF2959">
        <v>0.22312372999999999</v>
      </c>
      <c r="CG2959">
        <v>8.3164299999999997E-2</v>
      </c>
      <c r="CH2959">
        <v>0.123732254</v>
      </c>
      <c r="CI2959">
        <v>0.123732254</v>
      </c>
      <c r="CJ2959">
        <v>0.111561865</v>
      </c>
      <c r="CK2959">
        <v>0.42799189999999998</v>
      </c>
      <c r="CL2959">
        <v>0.35496956000000002</v>
      </c>
      <c r="CM2959">
        <v>0.65517239999999999</v>
      </c>
      <c r="CN2959">
        <v>0.29411766</v>
      </c>
      <c r="CO2959">
        <v>5.0709940000000002E-2</v>
      </c>
      <c r="CP2959">
        <v>38231</v>
      </c>
      <c r="CQ2959">
        <v>32160</v>
      </c>
      <c r="CR2959">
        <v>125</v>
      </c>
      <c r="CS2959">
        <v>322</v>
      </c>
      <c r="CT2959">
        <v>46</v>
      </c>
      <c r="CU2959">
        <v>0.25354970000000004</v>
      </c>
      <c r="CV2959">
        <v>0.65314399999999995</v>
      </c>
      <c r="CW2959">
        <v>9.330629E-2</v>
      </c>
      <c r="CX2959">
        <v>18847836</v>
      </c>
      <c r="CY2959">
        <v>278</v>
      </c>
      <c r="CZ2959">
        <v>489</v>
      </c>
      <c r="DA2959">
        <v>101</v>
      </c>
      <c r="DB2959">
        <v>388</v>
      </c>
      <c r="DC2959">
        <v>0.20654396999999999</v>
      </c>
      <c r="DD2959">
        <v>0.79345600000000005</v>
      </c>
    </row>
    <row r="2960" spans="1:108" x14ac:dyDescent="0.3">
      <c r="A2960">
        <v>2958</v>
      </c>
      <c r="B2960">
        <v>93170</v>
      </c>
      <c r="C2960" s="1" t="s">
        <v>3058</v>
      </c>
      <c r="D2960">
        <v>615</v>
      </c>
      <c r="E2960">
        <v>102</v>
      </c>
      <c r="F2960">
        <v>45</v>
      </c>
      <c r="G2960">
        <v>57</v>
      </c>
      <c r="H2960">
        <f>SUM(male_female_comparison_df[[#This Row],[inhabitants_female]:[inhabitants_male]])</f>
        <v>102</v>
      </c>
      <c r="I2960">
        <f>male_female_comparison_df[[#This Row],[INHABITANTS_TOTAL2]]-male_female_comparison_df[[#This Row],[inhabitants_total]]</f>
        <v>0</v>
      </c>
      <c r="J2960">
        <f>male_female_comparison_df[[#This Row],[inhabitants_male]]/(male_female_comparison_df[[#This Row],[inhabitants_total]])</f>
        <v>0.55882352941176472</v>
      </c>
      <c r="L2960">
        <v>41</v>
      </c>
      <c r="M2960">
        <v>8</v>
      </c>
      <c r="N2960">
        <v>7</v>
      </c>
      <c r="O2960">
        <v>6</v>
      </c>
      <c r="P2960">
        <v>1</v>
      </c>
      <c r="Q2960">
        <v>3</v>
      </c>
      <c r="R2960">
        <v>6</v>
      </c>
      <c r="S2960">
        <v>5</v>
      </c>
      <c r="T2960">
        <v>3</v>
      </c>
      <c r="U2960">
        <v>4</v>
      </c>
      <c r="V2960">
        <v>4</v>
      </c>
      <c r="W2960">
        <v>5</v>
      </c>
      <c r="X2960">
        <v>5</v>
      </c>
      <c r="Y2960">
        <v>3</v>
      </c>
      <c r="Z2960">
        <v>12</v>
      </c>
      <c r="AA2960">
        <v>6</v>
      </c>
      <c r="AB2960">
        <v>8</v>
      </c>
      <c r="AC2960">
        <v>8</v>
      </c>
      <c r="AD2960">
        <v>5</v>
      </c>
      <c r="AE2960">
        <v>2</v>
      </c>
      <c r="AF2960">
        <v>1</v>
      </c>
      <c r="AG2960">
        <v>0.50681390000000004</v>
      </c>
      <c r="AH2960">
        <v>0.44117646999999999</v>
      </c>
      <c r="AI2960">
        <v>0.55882349999999992</v>
      </c>
      <c r="AJ2960" s="2">
        <f>SUM(male_female_comparison_df[[#This Row],[inhabitants_proportional_male]],male_female_comparison_df[[#This Row],[inhabitants_proportional_female]])</f>
        <v>0.99999996999999996</v>
      </c>
      <c r="AK2960" s="2">
        <f>male_female_comparison_df[[#This Row],[inhabitants_proportional_male]]-male_female_comparison_df[[#This Row],[PROPORTIONAL MALE]]</f>
        <v>-2.9411764801423601E-8</v>
      </c>
      <c r="AL2960" s="2">
        <f t="shared" si="46"/>
        <v>-0.46793335875704306</v>
      </c>
      <c r="AM2960">
        <v>7.8431374999999998E-2</v>
      </c>
      <c r="AN2960">
        <v>6.8627454000000004E-2</v>
      </c>
      <c r="AO2960">
        <v>5.8823529999999999E-2</v>
      </c>
      <c r="AP2960">
        <v>9.8039219999999996E-3</v>
      </c>
      <c r="AQ2960">
        <v>2.9411764999999999E-2</v>
      </c>
      <c r="AR2960">
        <v>5.8823529999999999E-2</v>
      </c>
      <c r="AS2960">
        <v>4.9019609999999998E-2</v>
      </c>
      <c r="AT2960">
        <v>2.9411764999999999E-2</v>
      </c>
      <c r="AU2960">
        <v>3.9215687999999999E-2</v>
      </c>
      <c r="AV2960">
        <v>3.9215687999999999E-2</v>
      </c>
      <c r="AW2960">
        <v>4.9019609999999998E-2</v>
      </c>
      <c r="AX2960">
        <v>4.9019609999999998E-2</v>
      </c>
      <c r="AY2960">
        <v>2.9411764999999999E-2</v>
      </c>
      <c r="AZ2960">
        <v>0.11764706</v>
      </c>
      <c r="BA2960">
        <v>5.8823529999999999E-2</v>
      </c>
      <c r="BB2960">
        <v>7.8431374999999998E-2</v>
      </c>
      <c r="BC2960">
        <v>7.8431374999999998E-2</v>
      </c>
      <c r="BD2960">
        <v>4.9019609999999998E-2</v>
      </c>
      <c r="BE2960">
        <v>1.9607843999999999E-2</v>
      </c>
      <c r="BF2960">
        <v>9.8039219999999996E-3</v>
      </c>
      <c r="BG2960">
        <v>18908</v>
      </c>
      <c r="BH2960">
        <v>17003</v>
      </c>
      <c r="BI2960">
        <v>25</v>
      </c>
      <c r="BJ2960">
        <v>46</v>
      </c>
      <c r="BK2960">
        <v>9</v>
      </c>
      <c r="BL2960">
        <v>0.22727273000000001</v>
      </c>
      <c r="BM2960">
        <v>0.41818180000000005</v>
      </c>
      <c r="BN2960">
        <v>8.1818180000000004E-2</v>
      </c>
      <c r="BO2960">
        <v>40</v>
      </c>
      <c r="BP2960">
        <v>2.6</v>
      </c>
      <c r="BQ2960">
        <v>39.5</v>
      </c>
      <c r="BR2960">
        <v>2</v>
      </c>
      <c r="BS2960">
        <v>0</v>
      </c>
      <c r="BT2960">
        <v>8</v>
      </c>
      <c r="BU2960">
        <v>5</v>
      </c>
      <c r="BV2960">
        <v>5</v>
      </c>
      <c r="BW2960">
        <v>3</v>
      </c>
      <c r="BX2960">
        <v>3</v>
      </c>
      <c r="BY2960">
        <v>14</v>
      </c>
      <c r="BZ2960">
        <v>18</v>
      </c>
      <c r="CA2960">
        <v>34</v>
      </c>
      <c r="CB2960">
        <v>1</v>
      </c>
      <c r="CC2960">
        <v>5</v>
      </c>
      <c r="CD2960">
        <v>0.05</v>
      </c>
      <c r="CF2960">
        <v>0.2</v>
      </c>
      <c r="CG2960">
        <v>0.125</v>
      </c>
      <c r="CH2960">
        <v>0.125</v>
      </c>
      <c r="CI2960">
        <v>7.4999999999999997E-2</v>
      </c>
      <c r="CJ2960">
        <v>7.4999999999999997E-2</v>
      </c>
      <c r="CK2960">
        <v>0.35</v>
      </c>
      <c r="CL2960">
        <v>0.45</v>
      </c>
      <c r="CM2960">
        <v>0.85</v>
      </c>
      <c r="CN2960">
        <v>2.5000000000000001E-2</v>
      </c>
      <c r="CO2960">
        <v>0.125</v>
      </c>
      <c r="CP2960">
        <v>37069</v>
      </c>
      <c r="CQ2960">
        <v>33386</v>
      </c>
      <c r="CR2960">
        <v>12</v>
      </c>
      <c r="CS2960">
        <v>24</v>
      </c>
      <c r="CT2960">
        <v>4</v>
      </c>
      <c r="CU2960">
        <v>0.3</v>
      </c>
      <c r="CV2960">
        <v>0.6</v>
      </c>
      <c r="CW2960">
        <v>0.1</v>
      </c>
      <c r="CX2960">
        <v>1482771</v>
      </c>
      <c r="CY2960">
        <v>94</v>
      </c>
      <c r="CZ2960">
        <v>73</v>
      </c>
      <c r="DA2960">
        <v>17</v>
      </c>
      <c r="DB2960">
        <v>56</v>
      </c>
      <c r="DC2960">
        <v>0.23287672000000001</v>
      </c>
      <c r="DD2960">
        <v>0.76712330000000006</v>
      </c>
    </row>
    <row r="2961" spans="1:108" x14ac:dyDescent="0.3">
      <c r="A2961">
        <v>2959</v>
      </c>
      <c r="B2961">
        <v>93225</v>
      </c>
      <c r="C2961" s="1" t="s">
        <v>3059</v>
      </c>
      <c r="D2961">
        <v>615</v>
      </c>
      <c r="E2961">
        <v>232</v>
      </c>
      <c r="F2961">
        <v>106</v>
      </c>
      <c r="G2961">
        <v>126</v>
      </c>
      <c r="H2961">
        <f>SUM(male_female_comparison_df[[#This Row],[inhabitants_female]:[inhabitants_male]])</f>
        <v>232</v>
      </c>
      <c r="I2961">
        <f>male_female_comparison_df[[#This Row],[INHABITANTS_TOTAL2]]-male_female_comparison_df[[#This Row],[inhabitants_total]]</f>
        <v>0</v>
      </c>
      <c r="J2961">
        <f>male_female_comparison_df[[#This Row],[inhabitants_male]]/(male_female_comparison_df[[#This Row],[inhabitants_total]])</f>
        <v>0.5431034482758621</v>
      </c>
      <c r="L2961">
        <v>41</v>
      </c>
      <c r="M2961">
        <v>7</v>
      </c>
      <c r="N2961">
        <v>12</v>
      </c>
      <c r="O2961">
        <v>23</v>
      </c>
      <c r="P2961">
        <v>19</v>
      </c>
      <c r="Q2961">
        <v>9</v>
      </c>
      <c r="R2961">
        <v>3</v>
      </c>
      <c r="S2961">
        <v>7</v>
      </c>
      <c r="T2961">
        <v>6</v>
      </c>
      <c r="U2961">
        <v>16</v>
      </c>
      <c r="V2961">
        <v>4</v>
      </c>
      <c r="W2961">
        <v>13</v>
      </c>
      <c r="X2961">
        <v>7</v>
      </c>
      <c r="Y2961">
        <v>15</v>
      </c>
      <c r="Z2961">
        <v>24</v>
      </c>
      <c r="AA2961">
        <v>15</v>
      </c>
      <c r="AB2961">
        <v>22</v>
      </c>
      <c r="AC2961">
        <v>10</v>
      </c>
      <c r="AD2961">
        <v>10</v>
      </c>
      <c r="AE2961">
        <v>6</v>
      </c>
      <c r="AF2961">
        <v>4</v>
      </c>
      <c r="AG2961">
        <v>0.83954256999999999</v>
      </c>
      <c r="AH2961">
        <v>0.45689654000000002</v>
      </c>
      <c r="AI2961">
        <v>0.54310345999999998</v>
      </c>
      <c r="AJ2961" s="2">
        <f>SUM(male_female_comparison_df[[#This Row],[inhabitants_proportional_male]],male_female_comparison_df[[#This Row],[inhabitants_proportional_female]])</f>
        <v>1</v>
      </c>
      <c r="AK2961" s="2">
        <f>male_female_comparison_df[[#This Row],[inhabitants_proportional_male]]-male_female_comparison_df[[#This Row],[PROPORTIONAL MALE]]</f>
        <v>1.1724137882751506E-8</v>
      </c>
      <c r="AL2961" s="2">
        <f t="shared" si="46"/>
        <v>-0.46793335875704306</v>
      </c>
      <c r="AM2961">
        <v>3.0172412999999999E-2</v>
      </c>
      <c r="AN2961">
        <v>5.1724140000000002E-2</v>
      </c>
      <c r="AO2961">
        <v>9.9137929999999999E-2</v>
      </c>
      <c r="AP2961">
        <v>8.1896549999999999E-2</v>
      </c>
      <c r="AQ2961">
        <v>3.8793102000000003E-2</v>
      </c>
      <c r="AR2961">
        <v>1.2931035E-2</v>
      </c>
      <c r="AS2961">
        <v>3.0172412999999999E-2</v>
      </c>
      <c r="AT2961">
        <v>2.5862070000000001E-2</v>
      </c>
      <c r="AU2961">
        <v>6.8965520000000002E-2</v>
      </c>
      <c r="AV2961">
        <v>1.7241380000000001E-2</v>
      </c>
      <c r="AW2961">
        <v>5.6034482999999996E-2</v>
      </c>
      <c r="AX2961">
        <v>3.0172412999999999E-2</v>
      </c>
      <c r="AY2961">
        <v>6.4655169999999998E-2</v>
      </c>
      <c r="AZ2961">
        <v>0.10344828</v>
      </c>
      <c r="BA2961">
        <v>6.4655169999999998E-2</v>
      </c>
      <c r="BB2961">
        <v>9.4827585000000006E-2</v>
      </c>
      <c r="BC2961">
        <v>4.3103450000000001E-2</v>
      </c>
      <c r="BD2961">
        <v>4.3103450000000001E-2</v>
      </c>
      <c r="BE2961">
        <v>2.5862070000000001E-2</v>
      </c>
      <c r="BF2961">
        <v>1.7241380000000001E-2</v>
      </c>
      <c r="BG2961">
        <v>19540</v>
      </c>
      <c r="BH2961">
        <v>15910</v>
      </c>
      <c r="BI2961">
        <v>55</v>
      </c>
      <c r="BJ2961">
        <v>90</v>
      </c>
      <c r="BK2961">
        <v>24</v>
      </c>
      <c r="BL2961">
        <v>0.22916666999999999</v>
      </c>
      <c r="BM2961">
        <v>0.375</v>
      </c>
      <c r="BN2961">
        <v>0.1</v>
      </c>
      <c r="BO2961">
        <v>95</v>
      </c>
      <c r="BP2961">
        <v>2.4</v>
      </c>
      <c r="BQ2961">
        <v>40.299999999999997</v>
      </c>
      <c r="BR2961">
        <v>2</v>
      </c>
      <c r="BS2961">
        <v>2</v>
      </c>
      <c r="BT2961">
        <v>24</v>
      </c>
      <c r="BU2961">
        <v>6</v>
      </c>
      <c r="BV2961">
        <v>12</v>
      </c>
      <c r="BW2961">
        <v>12</v>
      </c>
      <c r="BX2961">
        <v>12</v>
      </c>
      <c r="BY2961">
        <v>32</v>
      </c>
      <c r="BZ2961">
        <v>42</v>
      </c>
      <c r="CA2961">
        <v>81</v>
      </c>
      <c r="CB2961">
        <v>7</v>
      </c>
      <c r="CC2961">
        <v>7</v>
      </c>
      <c r="CD2961">
        <v>2.1052632000000002E-2</v>
      </c>
      <c r="CE2961">
        <v>2.1052632000000002E-2</v>
      </c>
      <c r="CF2961">
        <v>0.25263157000000003</v>
      </c>
      <c r="CG2961">
        <v>6.3157889999999994E-2</v>
      </c>
      <c r="CH2961">
        <v>0.12631579000000001</v>
      </c>
      <c r="CI2961">
        <v>0.12631579000000001</v>
      </c>
      <c r="CJ2961">
        <v>0.12631579000000001</v>
      </c>
      <c r="CK2961">
        <v>0.33684212000000002</v>
      </c>
      <c r="CL2961">
        <v>0.44210526</v>
      </c>
      <c r="CM2961">
        <v>0.85263157000000001</v>
      </c>
      <c r="CN2961">
        <v>7.368421E-2</v>
      </c>
      <c r="CO2961">
        <v>7.368421E-2</v>
      </c>
      <c r="CP2961">
        <v>33775</v>
      </c>
      <c r="CQ2961">
        <v>26397</v>
      </c>
      <c r="CR2961">
        <v>48</v>
      </c>
      <c r="CS2961">
        <v>37</v>
      </c>
      <c r="CT2961">
        <v>14</v>
      </c>
      <c r="CU2961">
        <v>0.48484849999999996</v>
      </c>
      <c r="CV2961">
        <v>0.37373737000000001</v>
      </c>
      <c r="CW2961">
        <v>0.14141413999999999</v>
      </c>
      <c r="CX2961">
        <v>3343718</v>
      </c>
      <c r="CY2961">
        <v>94</v>
      </c>
      <c r="CZ2961">
        <v>152</v>
      </c>
      <c r="DA2961">
        <v>11</v>
      </c>
      <c r="DB2961">
        <v>141</v>
      </c>
      <c r="DC2961">
        <v>7.2368420000000003E-2</v>
      </c>
      <c r="DD2961">
        <v>0.92763156000000002</v>
      </c>
    </row>
    <row r="2962" spans="1:108" x14ac:dyDescent="0.3">
      <c r="A2962">
        <v>2960</v>
      </c>
      <c r="B2962">
        <v>93250</v>
      </c>
      <c r="C2962" s="1" t="s">
        <v>3060</v>
      </c>
      <c r="D2962">
        <v>615</v>
      </c>
      <c r="E2962">
        <v>238</v>
      </c>
      <c r="F2962">
        <v>113</v>
      </c>
      <c r="G2962">
        <v>125</v>
      </c>
      <c r="H2962">
        <f>SUM(male_female_comparison_df[[#This Row],[inhabitants_female]:[inhabitants_male]])</f>
        <v>238</v>
      </c>
      <c r="I2962">
        <f>male_female_comparison_df[[#This Row],[INHABITANTS_TOTAL2]]-male_female_comparison_df[[#This Row],[inhabitants_total]]</f>
        <v>0</v>
      </c>
      <c r="J2962">
        <f>male_female_comparison_df[[#This Row],[inhabitants_male]]/(male_female_comparison_df[[#This Row],[inhabitants_total]])</f>
        <v>0.52521008403361347</v>
      </c>
      <c r="L2962">
        <v>51</v>
      </c>
      <c r="M2962">
        <v>1</v>
      </c>
      <c r="N2962">
        <v>2</v>
      </c>
      <c r="O2962">
        <v>18</v>
      </c>
      <c r="P2962">
        <v>10</v>
      </c>
      <c r="Q2962">
        <v>7</v>
      </c>
      <c r="R2962">
        <v>9</v>
      </c>
      <c r="S2962">
        <v>7</v>
      </c>
      <c r="T2962">
        <v>3</v>
      </c>
      <c r="U2962">
        <v>3</v>
      </c>
      <c r="V2962">
        <v>5</v>
      </c>
      <c r="W2962">
        <v>9</v>
      </c>
      <c r="X2962">
        <v>10</v>
      </c>
      <c r="Y2962">
        <v>16</v>
      </c>
      <c r="Z2962">
        <v>28</v>
      </c>
      <c r="AA2962">
        <v>32</v>
      </c>
      <c r="AB2962">
        <v>25</v>
      </c>
      <c r="AC2962">
        <v>19</v>
      </c>
      <c r="AD2962">
        <v>23</v>
      </c>
      <c r="AE2962">
        <v>8</v>
      </c>
      <c r="AF2962">
        <v>3</v>
      </c>
      <c r="AG2962">
        <v>0.38903955000000001</v>
      </c>
      <c r="AH2962">
        <v>0.47478991999999998</v>
      </c>
      <c r="AI2962">
        <v>0.52521010000000001</v>
      </c>
      <c r="AJ2962" s="2">
        <f>SUM(male_female_comparison_df[[#This Row],[inhabitants_proportional_male]],male_female_comparison_df[[#This Row],[inhabitants_proportional_female]])</f>
        <v>1.0000000199999999</v>
      </c>
      <c r="AK2962" s="2">
        <f>male_female_comparison_df[[#This Row],[inhabitants_proportional_male]]-male_female_comparison_df[[#This Row],[PROPORTIONAL MALE]]</f>
        <v>1.5966386546217848E-8</v>
      </c>
      <c r="AL2962" s="2">
        <f t="shared" si="46"/>
        <v>-0.46793335875704306</v>
      </c>
      <c r="AM2962">
        <v>4.2016809999999996E-3</v>
      </c>
      <c r="AN2962">
        <v>8.4033619999999993E-3</v>
      </c>
      <c r="AO2962">
        <v>7.5630254999999993E-2</v>
      </c>
      <c r="AP2962">
        <v>4.2016807999999996E-2</v>
      </c>
      <c r="AQ2962">
        <v>2.9411764999999999E-2</v>
      </c>
      <c r="AR2962">
        <v>3.7815127999999996E-2</v>
      </c>
      <c r="AS2962">
        <v>2.9411764999999999E-2</v>
      </c>
      <c r="AT2962">
        <v>1.2605042E-2</v>
      </c>
      <c r="AU2962">
        <v>1.2605042E-2</v>
      </c>
      <c r="AV2962">
        <v>2.1008403999999998E-2</v>
      </c>
      <c r="AW2962">
        <v>3.7815127999999996E-2</v>
      </c>
      <c r="AX2962">
        <v>4.2016807999999996E-2</v>
      </c>
      <c r="AY2962">
        <v>6.7226894000000009E-2</v>
      </c>
      <c r="AZ2962">
        <v>0.11764706</v>
      </c>
      <c r="BA2962">
        <v>0.13445378999999999</v>
      </c>
      <c r="BB2962">
        <v>0.10504202</v>
      </c>
      <c r="BC2962">
        <v>7.9831935000000007E-2</v>
      </c>
      <c r="BD2962">
        <v>9.6638660000000001E-2</v>
      </c>
      <c r="BE2962">
        <v>3.3613447000000005E-2</v>
      </c>
      <c r="BF2962">
        <v>1.2605042E-2</v>
      </c>
      <c r="BG2962">
        <v>16170</v>
      </c>
      <c r="BH2962">
        <v>13946</v>
      </c>
      <c r="BI2962">
        <v>84</v>
      </c>
      <c r="BJ2962">
        <v>109</v>
      </c>
      <c r="BK2962">
        <v>10</v>
      </c>
      <c r="BL2962">
        <v>0.34710743999999999</v>
      </c>
      <c r="BM2962">
        <v>0.45041323</v>
      </c>
      <c r="BN2962">
        <v>4.1322312999999999E-2</v>
      </c>
      <c r="BO2962">
        <v>120</v>
      </c>
      <c r="BP2962">
        <v>2</v>
      </c>
      <c r="BQ2962">
        <v>47.4</v>
      </c>
      <c r="BR2962">
        <v>2</v>
      </c>
      <c r="BS2962">
        <v>0</v>
      </c>
      <c r="BT2962">
        <v>14</v>
      </c>
      <c r="BU2962">
        <v>1</v>
      </c>
      <c r="BV2962">
        <v>2</v>
      </c>
      <c r="BW2962">
        <v>8</v>
      </c>
      <c r="BX2962">
        <v>11</v>
      </c>
      <c r="BY2962">
        <v>47</v>
      </c>
      <c r="BZ2962">
        <v>59</v>
      </c>
      <c r="CA2962">
        <v>101</v>
      </c>
      <c r="CB2962">
        <v>12</v>
      </c>
      <c r="CC2962">
        <v>7</v>
      </c>
      <c r="CD2962">
        <v>1.6666667999999999E-2</v>
      </c>
      <c r="CE2962">
        <v>7.9365080000000001E-3</v>
      </c>
      <c r="CF2962">
        <v>0.11666667</v>
      </c>
      <c r="CG2962">
        <v>8.3333339999999995E-3</v>
      </c>
      <c r="CH2962">
        <v>1.6666667999999999E-2</v>
      </c>
      <c r="CI2962">
        <v>6.6666669999999997E-2</v>
      </c>
      <c r="CJ2962">
        <v>9.1666670000000006E-2</v>
      </c>
      <c r="CK2962">
        <v>0.39166667999999999</v>
      </c>
      <c r="CL2962">
        <v>0.49166666999999997</v>
      </c>
      <c r="CM2962">
        <v>0.84166664000000002</v>
      </c>
      <c r="CN2962">
        <v>0.1</v>
      </c>
      <c r="CO2962">
        <v>5.8333334000000001E-2</v>
      </c>
      <c r="CP2962">
        <v>26389</v>
      </c>
      <c r="CQ2962">
        <v>23805</v>
      </c>
      <c r="CR2962">
        <v>59</v>
      </c>
      <c r="CS2962">
        <v>63</v>
      </c>
      <c r="CT2962">
        <v>3</v>
      </c>
      <c r="CU2962">
        <v>0.47200000000000003</v>
      </c>
      <c r="CV2962">
        <v>0.504</v>
      </c>
      <c r="CW2962">
        <v>2.4E-2</v>
      </c>
      <c r="CX2962">
        <v>3298670</v>
      </c>
      <c r="CY2962">
        <v>185</v>
      </c>
      <c r="CZ2962">
        <v>201</v>
      </c>
      <c r="DA2962">
        <v>18</v>
      </c>
      <c r="DB2962">
        <v>183</v>
      </c>
      <c r="DC2962">
        <v>8.9552240000000005E-2</v>
      </c>
      <c r="DD2962">
        <v>0.91044780000000014</v>
      </c>
    </row>
    <row r="2963" spans="1:108" x14ac:dyDescent="0.3">
      <c r="A2963">
        <v>2961</v>
      </c>
      <c r="B2963">
        <v>93290</v>
      </c>
      <c r="C2963" s="1" t="s">
        <v>3061</v>
      </c>
      <c r="D2963">
        <v>615</v>
      </c>
      <c r="E2963">
        <v>89</v>
      </c>
      <c r="F2963">
        <v>41</v>
      </c>
      <c r="G2963">
        <v>48</v>
      </c>
      <c r="H2963">
        <f>SUM(male_female_comparison_df[[#This Row],[inhabitants_female]:[inhabitants_male]])</f>
        <v>89</v>
      </c>
      <c r="I2963">
        <f>male_female_comparison_df[[#This Row],[INHABITANTS_TOTAL2]]-male_female_comparison_df[[#This Row],[inhabitants_total]]</f>
        <v>0</v>
      </c>
      <c r="J2963">
        <f>male_female_comparison_df[[#This Row],[inhabitants_male]]/(male_female_comparison_df[[#This Row],[inhabitants_total]])</f>
        <v>0.5393258426966292</v>
      </c>
      <c r="L2963">
        <v>46</v>
      </c>
      <c r="M2963">
        <v>2</v>
      </c>
      <c r="N2963">
        <v>5</v>
      </c>
      <c r="O2963">
        <v>4</v>
      </c>
      <c r="P2963">
        <v>2</v>
      </c>
      <c r="Q2963">
        <v>1</v>
      </c>
      <c r="R2963">
        <v>2</v>
      </c>
      <c r="S2963">
        <v>3</v>
      </c>
      <c r="T2963">
        <v>8</v>
      </c>
      <c r="U2963">
        <v>3</v>
      </c>
      <c r="V2963">
        <v>1</v>
      </c>
      <c r="W2963">
        <v>1</v>
      </c>
      <c r="X2963">
        <v>7</v>
      </c>
      <c r="Y2963">
        <v>13</v>
      </c>
      <c r="Z2963">
        <v>11</v>
      </c>
      <c r="AA2963">
        <v>8</v>
      </c>
      <c r="AB2963">
        <v>4</v>
      </c>
      <c r="AC2963">
        <v>4</v>
      </c>
      <c r="AD2963">
        <v>6</v>
      </c>
      <c r="AE2963">
        <v>2</v>
      </c>
      <c r="AF2963">
        <v>2</v>
      </c>
      <c r="AG2963">
        <v>0.66186869999999998</v>
      </c>
      <c r="AH2963">
        <v>0.46067416999999999</v>
      </c>
      <c r="AI2963">
        <v>0.53932583000000001</v>
      </c>
      <c r="AJ2963" s="2">
        <f>SUM(male_female_comparison_df[[#This Row],[inhabitants_proportional_male]],male_female_comparison_df[[#This Row],[inhabitants_proportional_female]])</f>
        <v>1</v>
      </c>
      <c r="AK2963" s="2">
        <f>male_female_comparison_df[[#This Row],[inhabitants_proportional_male]]-male_female_comparison_df[[#This Row],[PROPORTIONAL MALE]]</f>
        <v>-1.2696629192454623E-8</v>
      </c>
      <c r="AL2963" s="2">
        <f t="shared" si="46"/>
        <v>-0.46793335875704306</v>
      </c>
      <c r="AM2963">
        <v>2.2471910000000001E-2</v>
      </c>
      <c r="AN2963">
        <v>5.6179777E-2</v>
      </c>
      <c r="AO2963">
        <v>4.4943820000000002E-2</v>
      </c>
      <c r="AP2963">
        <v>2.2471910000000001E-2</v>
      </c>
      <c r="AQ2963">
        <v>1.1235955000000001E-2</v>
      </c>
      <c r="AR2963">
        <v>2.2471910000000001E-2</v>
      </c>
      <c r="AS2963">
        <v>3.3707864999999997E-2</v>
      </c>
      <c r="AT2963">
        <v>8.9887640000000005E-2</v>
      </c>
      <c r="AU2963">
        <v>3.3707864999999997E-2</v>
      </c>
      <c r="AV2963">
        <v>1.1235955000000001E-2</v>
      </c>
      <c r="AW2963">
        <v>1.1235955000000001E-2</v>
      </c>
      <c r="AX2963">
        <v>7.8651689999999996E-2</v>
      </c>
      <c r="AY2963">
        <v>0.14606741000000001</v>
      </c>
      <c r="AZ2963">
        <v>0.12359550599999999</v>
      </c>
      <c r="BA2963">
        <v>8.9887640000000005E-2</v>
      </c>
      <c r="BB2963">
        <v>4.4943820000000002E-2</v>
      </c>
      <c r="BC2963">
        <v>4.4943820000000002E-2</v>
      </c>
      <c r="BD2963">
        <v>6.7415729999999993E-2</v>
      </c>
      <c r="BE2963">
        <v>2.2471910000000001E-2</v>
      </c>
      <c r="BF2963">
        <v>2.2471910000000001E-2</v>
      </c>
      <c r="BG2963">
        <v>20012</v>
      </c>
      <c r="BH2963">
        <v>17888</v>
      </c>
      <c r="BI2963">
        <v>23</v>
      </c>
      <c r="BJ2963">
        <v>42</v>
      </c>
      <c r="BK2963">
        <v>11</v>
      </c>
      <c r="BL2963">
        <v>0.25274727000000002</v>
      </c>
      <c r="BM2963">
        <v>0.46153845999999998</v>
      </c>
      <c r="BN2963">
        <v>0.12087912000000001</v>
      </c>
      <c r="BO2963">
        <v>40</v>
      </c>
      <c r="BP2963">
        <v>2.2000000000000002</v>
      </c>
      <c r="BQ2963">
        <v>39.299999999999997</v>
      </c>
      <c r="BR2963">
        <v>2</v>
      </c>
      <c r="BS2963">
        <v>1</v>
      </c>
      <c r="BT2963">
        <v>5</v>
      </c>
      <c r="BU2963">
        <v>2</v>
      </c>
      <c r="BV2963">
        <v>3</v>
      </c>
      <c r="BW2963">
        <v>3</v>
      </c>
      <c r="BX2963">
        <v>2</v>
      </c>
      <c r="BY2963">
        <v>23</v>
      </c>
      <c r="BZ2963">
        <v>13</v>
      </c>
      <c r="CA2963">
        <v>32</v>
      </c>
      <c r="CB2963">
        <v>4</v>
      </c>
      <c r="CC2963">
        <v>4</v>
      </c>
      <c r="CD2963">
        <v>0.05</v>
      </c>
      <c r="CE2963">
        <v>2.5000000000000001E-2</v>
      </c>
      <c r="CF2963">
        <v>0.125</v>
      </c>
      <c r="CG2963">
        <v>0.05</v>
      </c>
      <c r="CH2963">
        <v>7.4999999999999997E-2</v>
      </c>
      <c r="CI2963">
        <v>7.4999999999999997E-2</v>
      </c>
      <c r="CJ2963">
        <v>0.05</v>
      </c>
      <c r="CK2963">
        <v>0.57499999999999996</v>
      </c>
      <c r="CL2963">
        <v>0.32500000000000001</v>
      </c>
      <c r="CM2963">
        <v>0.8</v>
      </c>
      <c r="CN2963">
        <v>0.1</v>
      </c>
      <c r="CO2963">
        <v>0.1</v>
      </c>
      <c r="CP2963">
        <v>36387</v>
      </c>
      <c r="CQ2963">
        <v>30658</v>
      </c>
      <c r="CR2963">
        <v>17</v>
      </c>
      <c r="CS2963">
        <v>20</v>
      </c>
      <c r="CT2963">
        <v>5</v>
      </c>
      <c r="CU2963">
        <v>0.40476190000000001</v>
      </c>
      <c r="CV2963">
        <v>0.47619048000000003</v>
      </c>
      <c r="CW2963">
        <v>0.11904762000000001</v>
      </c>
      <c r="CX2963">
        <v>1528247</v>
      </c>
      <c r="CY2963">
        <v>149</v>
      </c>
      <c r="CZ2963">
        <v>68</v>
      </c>
      <c r="DA2963">
        <v>9</v>
      </c>
      <c r="DB2963">
        <v>59</v>
      </c>
      <c r="DC2963">
        <v>0.13235295</v>
      </c>
      <c r="DD2963">
        <v>0.86764704999999998</v>
      </c>
    </row>
    <row r="2964" spans="1:108" x14ac:dyDescent="0.3">
      <c r="A2964">
        <v>2962</v>
      </c>
      <c r="B2964">
        <v>93470</v>
      </c>
      <c r="C2964" s="1" t="s">
        <v>3062</v>
      </c>
      <c r="D2964">
        <v>832</v>
      </c>
      <c r="E2964">
        <v>152</v>
      </c>
      <c r="F2964">
        <v>63</v>
      </c>
      <c r="G2964">
        <v>89</v>
      </c>
      <c r="H2964">
        <f>SUM(male_female_comparison_df[[#This Row],[inhabitants_female]:[inhabitants_male]])</f>
        <v>152</v>
      </c>
      <c r="I2964">
        <f>male_female_comparison_df[[#This Row],[INHABITANTS_TOTAL2]]-male_female_comparison_df[[#This Row],[inhabitants_total]]</f>
        <v>0</v>
      </c>
      <c r="J2964">
        <f>male_female_comparison_df[[#This Row],[inhabitants_male]]/(male_female_comparison_df[[#This Row],[inhabitants_total]])</f>
        <v>0.58552631578947367</v>
      </c>
      <c r="L2964">
        <v>45</v>
      </c>
      <c r="M2964">
        <v>4</v>
      </c>
      <c r="N2964">
        <v>4</v>
      </c>
      <c r="O2964">
        <v>11</v>
      </c>
      <c r="P2964">
        <v>7</v>
      </c>
      <c r="Q2964">
        <v>4</v>
      </c>
      <c r="R2964">
        <v>5</v>
      </c>
      <c r="S2964">
        <v>6</v>
      </c>
      <c r="T2964">
        <v>4</v>
      </c>
      <c r="U2964">
        <v>6</v>
      </c>
      <c r="V2964">
        <v>6</v>
      </c>
      <c r="W2964">
        <v>7</v>
      </c>
      <c r="X2964">
        <v>14</v>
      </c>
      <c r="Y2964">
        <v>11</v>
      </c>
      <c r="Z2964">
        <v>14</v>
      </c>
      <c r="AA2964">
        <v>15</v>
      </c>
      <c r="AB2964">
        <v>15</v>
      </c>
      <c r="AC2964">
        <v>5</v>
      </c>
      <c r="AD2964">
        <v>8</v>
      </c>
      <c r="AE2964">
        <v>6</v>
      </c>
      <c r="AF2964">
        <v>0</v>
      </c>
      <c r="AG2964">
        <v>0.69715039999999995</v>
      </c>
      <c r="AH2964">
        <v>0.41447368000000001</v>
      </c>
      <c r="AI2964">
        <v>0.58552630000000006</v>
      </c>
      <c r="AJ2964" s="2">
        <f>SUM(male_female_comparison_df[[#This Row],[inhabitants_proportional_male]],male_female_comparison_df[[#This Row],[inhabitants_proportional_female]])</f>
        <v>0.99999998000000012</v>
      </c>
      <c r="AK2964" s="2">
        <f>male_female_comparison_df[[#This Row],[inhabitants_proportional_male]]-male_female_comparison_df[[#This Row],[PROPORTIONAL MALE]]</f>
        <v>-1.5789473617466854E-8</v>
      </c>
      <c r="AL2964" s="2">
        <f t="shared" si="46"/>
        <v>-0.46793335875704306</v>
      </c>
      <c r="AM2964">
        <v>2.6315789999999999E-2</v>
      </c>
      <c r="AN2964">
        <v>2.6315789999999999E-2</v>
      </c>
      <c r="AO2964">
        <v>7.2368420000000003E-2</v>
      </c>
      <c r="AP2964">
        <v>4.6052629999999997E-2</v>
      </c>
      <c r="AQ2964">
        <v>2.6315789999999999E-2</v>
      </c>
      <c r="AR2964">
        <v>3.2894738E-2</v>
      </c>
      <c r="AS2964">
        <v>3.9473682999999996E-2</v>
      </c>
      <c r="AT2964">
        <v>2.6315789999999999E-2</v>
      </c>
      <c r="AU2964">
        <v>3.9473682999999996E-2</v>
      </c>
      <c r="AV2964">
        <v>3.9473682999999996E-2</v>
      </c>
      <c r="AW2964">
        <v>4.6052629999999997E-2</v>
      </c>
      <c r="AX2964">
        <v>9.2105259999999994E-2</v>
      </c>
      <c r="AY2964">
        <v>7.2368420000000003E-2</v>
      </c>
      <c r="AZ2964">
        <v>9.2105259999999994E-2</v>
      </c>
      <c r="BA2964">
        <v>9.8684214000000006E-2</v>
      </c>
      <c r="BB2964">
        <v>9.8684214000000006E-2</v>
      </c>
      <c r="BC2964">
        <v>3.2894738E-2</v>
      </c>
      <c r="BD2964">
        <v>5.2631579999999997E-2</v>
      </c>
      <c r="BE2964">
        <v>3.9473682999999996E-2</v>
      </c>
      <c r="BF2964">
        <v>7.352941E-3</v>
      </c>
      <c r="BG2964">
        <v>17836</v>
      </c>
      <c r="BH2964">
        <v>16132</v>
      </c>
      <c r="BI2964">
        <v>47</v>
      </c>
      <c r="BJ2964">
        <v>58</v>
      </c>
      <c r="BK2964">
        <v>15</v>
      </c>
      <c r="BL2964">
        <v>0.32638890000000004</v>
      </c>
      <c r="BM2964">
        <v>0.40277779999999996</v>
      </c>
      <c r="BN2964">
        <v>0.10416666400000001</v>
      </c>
      <c r="BO2964">
        <v>63</v>
      </c>
      <c r="BP2964">
        <v>2.4</v>
      </c>
      <c r="BQ2964">
        <v>40.9</v>
      </c>
      <c r="BR2964">
        <v>0</v>
      </c>
      <c r="BS2964">
        <v>0</v>
      </c>
      <c r="BT2964">
        <v>11</v>
      </c>
      <c r="BU2964">
        <v>3</v>
      </c>
      <c r="BV2964">
        <v>4</v>
      </c>
      <c r="BW2964">
        <v>6</v>
      </c>
      <c r="BX2964">
        <v>6</v>
      </c>
      <c r="BY2964">
        <v>26</v>
      </c>
      <c r="BZ2964">
        <v>26</v>
      </c>
      <c r="CA2964">
        <v>55</v>
      </c>
      <c r="CB2964">
        <v>4</v>
      </c>
      <c r="CC2964">
        <v>4</v>
      </c>
      <c r="CD2964">
        <v>1.6666667999999999E-2</v>
      </c>
      <c r="CF2964">
        <v>0.17460318</v>
      </c>
      <c r="CG2964">
        <v>4.7619050000000003E-2</v>
      </c>
      <c r="CH2964">
        <v>6.3492069999999998E-2</v>
      </c>
      <c r="CI2964">
        <v>9.5238100000000006E-2</v>
      </c>
      <c r="CJ2964">
        <v>9.5238100000000006E-2</v>
      </c>
      <c r="CK2964">
        <v>0.41269842000000001</v>
      </c>
      <c r="CL2964">
        <v>0.41269842000000001</v>
      </c>
      <c r="CM2964">
        <v>0.87301589999999996</v>
      </c>
      <c r="CN2964">
        <v>6.3492069999999998E-2</v>
      </c>
      <c r="CO2964">
        <v>6.3492069999999998E-2</v>
      </c>
      <c r="CP2964">
        <v>35149</v>
      </c>
      <c r="CQ2964">
        <v>31947</v>
      </c>
      <c r="CR2964">
        <v>18</v>
      </c>
      <c r="CS2964">
        <v>38</v>
      </c>
      <c r="CT2964">
        <v>6</v>
      </c>
      <c r="CU2964">
        <v>0.29032257</v>
      </c>
      <c r="CV2964">
        <v>0.61290323999999996</v>
      </c>
      <c r="CW2964">
        <v>9.6774189999999996E-2</v>
      </c>
      <c r="CX2964">
        <v>2179232</v>
      </c>
      <c r="CY2964">
        <v>166</v>
      </c>
      <c r="CZ2964">
        <v>80</v>
      </c>
      <c r="DA2964">
        <v>11</v>
      </c>
      <c r="DB2964">
        <v>69</v>
      </c>
      <c r="DC2964">
        <v>0.13750000000000001</v>
      </c>
      <c r="DD2964">
        <v>0.86250000000000004</v>
      </c>
    </row>
    <row r="2965" spans="1:108" x14ac:dyDescent="0.3">
      <c r="A2965">
        <v>2963</v>
      </c>
      <c r="B2965">
        <v>93600</v>
      </c>
      <c r="C2965" s="1" t="s">
        <v>3063</v>
      </c>
      <c r="D2965">
        <v>305</v>
      </c>
      <c r="E2965">
        <v>9973</v>
      </c>
      <c r="F2965">
        <v>5114</v>
      </c>
      <c r="G2965">
        <v>4859</v>
      </c>
      <c r="H2965">
        <f>SUM(male_female_comparison_df[[#This Row],[inhabitants_female]:[inhabitants_male]])</f>
        <v>9973</v>
      </c>
      <c r="I2965">
        <f>male_female_comparison_df[[#This Row],[INHABITANTS_TOTAL2]]-male_female_comparison_df[[#This Row],[inhabitants_total]]</f>
        <v>0</v>
      </c>
      <c r="J2965">
        <f>male_female_comparison_df[[#This Row],[inhabitants_male]]/(male_female_comparison_df[[#This Row],[inhabitants_total]])</f>
        <v>0.48721548180086233</v>
      </c>
      <c r="L2965">
        <v>46</v>
      </c>
      <c r="M2965">
        <v>257</v>
      </c>
      <c r="N2965">
        <v>388</v>
      </c>
      <c r="O2965">
        <v>609</v>
      </c>
      <c r="P2965">
        <v>311</v>
      </c>
      <c r="Q2965">
        <v>223</v>
      </c>
      <c r="R2965">
        <v>250</v>
      </c>
      <c r="S2965">
        <v>457</v>
      </c>
      <c r="T2965">
        <v>489</v>
      </c>
      <c r="U2965">
        <v>514</v>
      </c>
      <c r="V2965">
        <v>452</v>
      </c>
      <c r="W2965">
        <v>474</v>
      </c>
      <c r="X2965">
        <v>556</v>
      </c>
      <c r="Y2965">
        <v>789</v>
      </c>
      <c r="Z2965">
        <v>816</v>
      </c>
      <c r="AA2965">
        <v>863</v>
      </c>
      <c r="AB2965">
        <v>717</v>
      </c>
      <c r="AC2965">
        <v>525</v>
      </c>
      <c r="AD2965">
        <v>575</v>
      </c>
      <c r="AE2965">
        <v>392</v>
      </c>
      <c r="AF2965">
        <v>316</v>
      </c>
      <c r="AG2965">
        <v>128.45525000000001</v>
      </c>
      <c r="AH2965">
        <v>0.51278453999999996</v>
      </c>
      <c r="AI2965">
        <v>0.48721549999999997</v>
      </c>
      <c r="AJ2965" s="2">
        <f>SUM(male_female_comparison_df[[#This Row],[inhabitants_proportional_male]],male_female_comparison_df[[#This Row],[inhabitants_proportional_female]])</f>
        <v>1.00000004</v>
      </c>
      <c r="AK2965" s="2">
        <f>male_female_comparison_df[[#This Row],[inhabitants_proportional_male]]-male_female_comparison_df[[#This Row],[PROPORTIONAL MALE]]</f>
        <v>1.8199137641339291E-8</v>
      </c>
      <c r="AL2965" s="2">
        <f t="shared" si="46"/>
        <v>-0.46793335875704306</v>
      </c>
      <c r="AM2965">
        <v>2.5769577999999998E-2</v>
      </c>
      <c r="AN2965">
        <v>3.8905043E-2</v>
      </c>
      <c r="AO2965">
        <v>6.1064877000000004E-2</v>
      </c>
      <c r="AP2965">
        <v>3.1184196000000001E-2</v>
      </c>
      <c r="AQ2965">
        <v>2.2360372999999999E-2</v>
      </c>
      <c r="AR2965">
        <v>2.5067682999999997E-2</v>
      </c>
      <c r="AS2965">
        <v>4.5823722999999997E-2</v>
      </c>
      <c r="AT2965">
        <v>4.9032385999999997E-2</v>
      </c>
      <c r="AU2965">
        <v>5.1539157000000002E-2</v>
      </c>
      <c r="AV2965">
        <v>4.5322370000000001E-2</v>
      </c>
      <c r="AW2965">
        <v>4.7528327000000002E-2</v>
      </c>
      <c r="AX2965">
        <v>5.5750525999999995E-2</v>
      </c>
      <c r="AY2965">
        <v>7.9113610000000001E-2</v>
      </c>
      <c r="AZ2965">
        <v>8.1820920000000005E-2</v>
      </c>
      <c r="BA2965">
        <v>8.6533639999999995E-2</v>
      </c>
      <c r="BB2965">
        <v>7.1894120000000006E-2</v>
      </c>
      <c r="BC2965">
        <v>5.2642133000000001E-2</v>
      </c>
      <c r="BD2965">
        <v>5.7655669999999999E-2</v>
      </c>
      <c r="BE2965">
        <v>3.9306127000000003E-2</v>
      </c>
      <c r="BF2965">
        <v>3.168555E-2</v>
      </c>
      <c r="BG2965">
        <v>21004</v>
      </c>
      <c r="BH2965">
        <v>19397</v>
      </c>
      <c r="BI2965">
        <v>1505</v>
      </c>
      <c r="BJ2965">
        <v>5728</v>
      </c>
      <c r="BK2965">
        <v>996</v>
      </c>
      <c r="BL2965">
        <v>0.14115551000000001</v>
      </c>
      <c r="BM2965">
        <v>0.53723500000000002</v>
      </c>
      <c r="BN2965">
        <v>9.3415869999999998E-2</v>
      </c>
      <c r="BO2965">
        <v>5000</v>
      </c>
      <c r="BP2965">
        <v>2</v>
      </c>
      <c r="BQ2965">
        <v>41.6</v>
      </c>
      <c r="BR2965">
        <v>432</v>
      </c>
      <c r="BS2965">
        <v>136</v>
      </c>
      <c r="BT2965">
        <v>980</v>
      </c>
      <c r="BU2965">
        <v>235</v>
      </c>
      <c r="BV2965">
        <v>448</v>
      </c>
      <c r="BW2965">
        <v>441</v>
      </c>
      <c r="BX2965">
        <v>403</v>
      </c>
      <c r="BY2965">
        <v>2275</v>
      </c>
      <c r="BZ2965">
        <v>1769</v>
      </c>
      <c r="CA2965">
        <v>3225</v>
      </c>
      <c r="CB2965">
        <v>1649</v>
      </c>
      <c r="CC2965">
        <v>126</v>
      </c>
      <c r="CD2965">
        <v>8.6400000000000005E-2</v>
      </c>
      <c r="CE2965">
        <v>2.7199999999999998E-2</v>
      </c>
      <c r="CF2965">
        <v>0.19600000000000001</v>
      </c>
      <c r="CG2965">
        <v>4.7E-2</v>
      </c>
      <c r="CH2965">
        <v>8.9599999999999999E-2</v>
      </c>
      <c r="CI2965">
        <v>8.8200000000000001E-2</v>
      </c>
      <c r="CJ2965">
        <v>8.0600000000000005E-2</v>
      </c>
      <c r="CK2965">
        <v>0.45500000000000002</v>
      </c>
      <c r="CL2965">
        <v>0.3538</v>
      </c>
      <c r="CM2965">
        <v>0.64500000000000002</v>
      </c>
      <c r="CN2965">
        <v>0.32979999999999998</v>
      </c>
      <c r="CO2965">
        <v>2.52E-2</v>
      </c>
      <c r="CP2965">
        <v>34176</v>
      </c>
      <c r="CQ2965">
        <v>28971</v>
      </c>
      <c r="CR2965">
        <v>1466</v>
      </c>
      <c r="CS2965">
        <v>2987</v>
      </c>
      <c r="CT2965">
        <v>534</v>
      </c>
      <c r="CU2965">
        <v>0.28262964000000002</v>
      </c>
      <c r="CV2965">
        <v>0.57586269999999995</v>
      </c>
      <c r="CW2965">
        <v>0.10294968</v>
      </c>
      <c r="CX2965">
        <v>170433440</v>
      </c>
      <c r="CY2965">
        <v>125</v>
      </c>
      <c r="CZ2965">
        <v>3017</v>
      </c>
      <c r="DA2965">
        <v>555</v>
      </c>
      <c r="DB2965">
        <v>2462</v>
      </c>
      <c r="DC2965">
        <v>0.18395758000000001</v>
      </c>
      <c r="DD2965">
        <v>0.81604239999999995</v>
      </c>
    </row>
    <row r="2966" spans="1:108" x14ac:dyDescent="0.3">
      <c r="A2966">
        <v>2964</v>
      </c>
      <c r="B2966">
        <v>93730</v>
      </c>
      <c r="C2966" s="1" t="s">
        <v>3064</v>
      </c>
      <c r="D2966">
        <v>305</v>
      </c>
      <c r="E2966">
        <v>40</v>
      </c>
      <c r="F2966">
        <v>21</v>
      </c>
      <c r="G2966">
        <v>19</v>
      </c>
      <c r="H2966">
        <f>SUM(male_female_comparison_df[[#This Row],[inhabitants_female]:[inhabitants_male]])</f>
        <v>40</v>
      </c>
      <c r="I2966">
        <f>male_female_comparison_df[[#This Row],[INHABITANTS_TOTAL2]]-male_female_comparison_df[[#This Row],[inhabitants_total]]</f>
        <v>0</v>
      </c>
      <c r="J2966">
        <f>male_female_comparison_df[[#This Row],[inhabitants_male]]/(male_female_comparison_df[[#This Row],[inhabitants_total]])</f>
        <v>0.47499999999999998</v>
      </c>
      <c r="L2966">
        <v>45</v>
      </c>
      <c r="M2966">
        <v>0</v>
      </c>
      <c r="N2966">
        <v>6</v>
      </c>
      <c r="O2966">
        <v>1</v>
      </c>
      <c r="P2966">
        <v>1</v>
      </c>
      <c r="Q2966">
        <v>0</v>
      </c>
      <c r="R2966">
        <v>0</v>
      </c>
      <c r="S2966">
        <v>1</v>
      </c>
      <c r="T2966">
        <v>2</v>
      </c>
      <c r="U2966">
        <v>3</v>
      </c>
      <c r="V2966">
        <v>1</v>
      </c>
      <c r="W2966">
        <v>3</v>
      </c>
      <c r="X2966">
        <v>2</v>
      </c>
      <c r="Y2966">
        <v>1</v>
      </c>
      <c r="Z2966">
        <v>4</v>
      </c>
      <c r="AA2966">
        <v>4</v>
      </c>
      <c r="AB2966">
        <v>5</v>
      </c>
      <c r="AC2966">
        <v>2</v>
      </c>
      <c r="AD2966">
        <v>1</v>
      </c>
      <c r="AE2966">
        <v>3</v>
      </c>
      <c r="AF2966">
        <v>0</v>
      </c>
      <c r="AG2966">
        <v>9.0683360000000004</v>
      </c>
      <c r="AH2966">
        <v>0.52500000000000002</v>
      </c>
      <c r="AI2966">
        <v>0.47499999999999998</v>
      </c>
      <c r="AJ2966" s="2">
        <f>SUM(male_female_comparison_df[[#This Row],[inhabitants_proportional_male]],male_female_comparison_df[[#This Row],[inhabitants_proportional_female]])</f>
        <v>1</v>
      </c>
      <c r="AK2966" s="2">
        <f>male_female_comparison_df[[#This Row],[inhabitants_proportional_male]]-male_female_comparison_df[[#This Row],[PROPORTIONAL MALE]]</f>
        <v>0</v>
      </c>
      <c r="AL2966" s="2">
        <f t="shared" si="46"/>
        <v>-0.46793335875704306</v>
      </c>
      <c r="AM2966">
        <v>7.1428574999999994E-2</v>
      </c>
      <c r="AN2966">
        <v>0.15</v>
      </c>
      <c r="AO2966">
        <v>2.5000000000000001E-2</v>
      </c>
      <c r="AP2966">
        <v>2.5000000000000001E-2</v>
      </c>
      <c r="AQ2966">
        <v>2.4390242999999999E-2</v>
      </c>
      <c r="AR2966">
        <v>4.7619050000000003E-2</v>
      </c>
      <c r="AS2966">
        <v>2.5000000000000001E-2</v>
      </c>
      <c r="AT2966">
        <v>0.05</v>
      </c>
      <c r="AU2966">
        <v>7.4999999999999997E-2</v>
      </c>
      <c r="AV2966">
        <v>2.5000000000000001E-2</v>
      </c>
      <c r="AW2966">
        <v>7.4999999999999997E-2</v>
      </c>
      <c r="AX2966">
        <v>0.05</v>
      </c>
      <c r="AY2966">
        <v>2.5000000000000001E-2</v>
      </c>
      <c r="AZ2966">
        <v>0.1</v>
      </c>
      <c r="BA2966">
        <v>0.1</v>
      </c>
      <c r="BB2966">
        <v>0.125</v>
      </c>
      <c r="BC2966">
        <v>0.05</v>
      </c>
      <c r="BD2966">
        <v>2.5000000000000001E-2</v>
      </c>
      <c r="BE2966">
        <v>7.4999999999999997E-2</v>
      </c>
      <c r="BF2966">
        <v>2.3809523999999999E-2</v>
      </c>
      <c r="BG2966">
        <v>17501</v>
      </c>
      <c r="BH2966">
        <v>16659</v>
      </c>
      <c r="BI2966">
        <v>9</v>
      </c>
      <c r="BJ2966">
        <v>25</v>
      </c>
      <c r="BK2966">
        <v>1</v>
      </c>
      <c r="BL2966">
        <v>0.21428572000000001</v>
      </c>
      <c r="BM2966">
        <v>0.59523809999999999</v>
      </c>
      <c r="BN2966">
        <v>2.3809523999999999E-2</v>
      </c>
      <c r="BO2966">
        <v>19</v>
      </c>
      <c r="CY2966">
        <v>9</v>
      </c>
      <c r="CZ2966">
        <v>21</v>
      </c>
      <c r="DA2966">
        <v>2</v>
      </c>
      <c r="DB2966">
        <v>19</v>
      </c>
      <c r="DC2966">
        <v>9.5238100000000006E-2</v>
      </c>
      <c r="DD2966">
        <v>0.90476190000000001</v>
      </c>
    </row>
    <row r="2967" spans="1:108" x14ac:dyDescent="0.3">
      <c r="A2967">
        <v>2965</v>
      </c>
      <c r="B2967">
        <v>93780</v>
      </c>
      <c r="C2967" s="1" t="s">
        <v>3065</v>
      </c>
      <c r="D2967">
        <v>305</v>
      </c>
      <c r="E2967">
        <v>28</v>
      </c>
      <c r="H2967">
        <f>SUM(male_female_comparison_df[[#This Row],[inhabitants_female]:[inhabitants_male]])</f>
        <v>0</v>
      </c>
      <c r="I2967">
        <f>male_female_comparison_df[[#This Row],[INHABITANTS_TOTAL2]]-male_female_comparison_df[[#This Row],[inhabitants_total]]</f>
        <v>-28</v>
      </c>
      <c r="J2967">
        <f>male_female_comparison_df[[#This Row],[inhabitants_male]]/(male_female_comparison_df[[#This Row],[inhabitants_total]])</f>
        <v>0</v>
      </c>
      <c r="AG2967">
        <v>0.31135073000000002</v>
      </c>
      <c r="AJ2967" s="2">
        <f>SUM(male_female_comparison_df[[#This Row],[inhabitants_proportional_male]],male_female_comparison_df[[#This Row],[inhabitants_proportional_female]])</f>
        <v>0</v>
      </c>
      <c r="AK2967" s="2">
        <f>male_female_comparison_df[[#This Row],[inhabitants_proportional_male]]-male_female_comparison_df[[#This Row],[PROPORTIONAL MALE]]</f>
        <v>0</v>
      </c>
      <c r="AL2967" s="2">
        <f t="shared" si="46"/>
        <v>-0.46793335875704306</v>
      </c>
      <c r="BO2967">
        <v>14</v>
      </c>
      <c r="CY2967">
        <v>44</v>
      </c>
      <c r="CZ2967">
        <v>31</v>
      </c>
      <c r="DA2967">
        <v>12</v>
      </c>
      <c r="DB2967">
        <v>19</v>
      </c>
      <c r="DC2967">
        <v>0.38709675999999998</v>
      </c>
      <c r="DD2967">
        <v>0.61290323999999996</v>
      </c>
    </row>
    <row r="2968" spans="1:108" x14ac:dyDescent="0.3">
      <c r="A2968">
        <v>2966</v>
      </c>
      <c r="B2968">
        <v>93825</v>
      </c>
      <c r="C2968" s="1" t="s">
        <v>784</v>
      </c>
      <c r="D2968">
        <v>305</v>
      </c>
      <c r="E2968">
        <v>265</v>
      </c>
      <c r="F2968">
        <v>130</v>
      </c>
      <c r="G2968">
        <v>135</v>
      </c>
      <c r="H2968">
        <f>SUM(male_female_comparison_df[[#This Row],[inhabitants_female]:[inhabitants_male]])</f>
        <v>265</v>
      </c>
      <c r="I2968">
        <f>male_female_comparison_df[[#This Row],[INHABITANTS_TOTAL2]]-male_female_comparison_df[[#This Row],[inhabitants_total]]</f>
        <v>0</v>
      </c>
      <c r="J2968">
        <f>male_female_comparison_df[[#This Row],[inhabitants_male]]/(male_female_comparison_df[[#This Row],[inhabitants_total]])</f>
        <v>0.50943396226415094</v>
      </c>
      <c r="L2968">
        <v>34</v>
      </c>
      <c r="M2968">
        <v>11</v>
      </c>
      <c r="N2968">
        <v>15</v>
      </c>
      <c r="O2968">
        <v>21</v>
      </c>
      <c r="P2968">
        <v>13</v>
      </c>
      <c r="Q2968">
        <v>8</v>
      </c>
      <c r="R2968">
        <v>4</v>
      </c>
      <c r="S2968">
        <v>18</v>
      </c>
      <c r="T2968">
        <v>22</v>
      </c>
      <c r="U2968">
        <v>21</v>
      </c>
      <c r="V2968">
        <v>24</v>
      </c>
      <c r="W2968">
        <v>12</v>
      </c>
      <c r="X2968">
        <v>30</v>
      </c>
      <c r="Y2968">
        <v>17</v>
      </c>
      <c r="Z2968">
        <v>19</v>
      </c>
      <c r="AA2968">
        <v>15</v>
      </c>
      <c r="AB2968">
        <v>7</v>
      </c>
      <c r="AC2968">
        <v>5</v>
      </c>
      <c r="AD2968">
        <v>2</v>
      </c>
      <c r="AE2968">
        <v>1</v>
      </c>
      <c r="AF2968">
        <v>0</v>
      </c>
      <c r="AG2968">
        <v>9.4316680000000002</v>
      </c>
      <c r="AH2968">
        <v>0.49056604999999998</v>
      </c>
      <c r="AI2968">
        <v>0.50943400000000005</v>
      </c>
      <c r="AJ2968" s="2">
        <f>SUM(male_female_comparison_df[[#This Row],[inhabitants_proportional_male]],male_female_comparison_df[[#This Row],[inhabitants_proportional_female]])</f>
        <v>1.0000000500000001</v>
      </c>
      <c r="AK2968" s="2">
        <f>male_female_comparison_df[[#This Row],[inhabitants_proportional_male]]-male_female_comparison_df[[#This Row],[PROPORTIONAL MALE]]</f>
        <v>3.7735849112152664E-8</v>
      </c>
      <c r="AL2968" s="2">
        <f t="shared" si="46"/>
        <v>-0.46793335875704306</v>
      </c>
      <c r="AM2968">
        <v>4.1509434999999997E-2</v>
      </c>
      <c r="AN2968">
        <v>5.6603774000000003E-2</v>
      </c>
      <c r="AO2968">
        <v>7.9245283999999999E-2</v>
      </c>
      <c r="AP2968">
        <v>4.9056605000000003E-2</v>
      </c>
      <c r="AQ2968">
        <v>3.0188679999999999E-2</v>
      </c>
      <c r="AR2968">
        <v>1.5094339999999999E-2</v>
      </c>
      <c r="AS2968">
        <v>6.7924529999999997E-2</v>
      </c>
      <c r="AT2968">
        <v>8.3018869999999995E-2</v>
      </c>
      <c r="AU2968">
        <v>7.9245283999999999E-2</v>
      </c>
      <c r="AV2968">
        <v>9.056604E-2</v>
      </c>
      <c r="AW2968">
        <v>4.528302E-2</v>
      </c>
      <c r="AX2968">
        <v>0.11320755</v>
      </c>
      <c r="AY2968">
        <v>6.4150944000000001E-2</v>
      </c>
      <c r="AZ2968">
        <v>7.1698114000000007E-2</v>
      </c>
      <c r="BA2968">
        <v>5.6603774000000003E-2</v>
      </c>
      <c r="BB2968">
        <v>2.6415095E-2</v>
      </c>
      <c r="BC2968">
        <v>1.8867925000000001E-2</v>
      </c>
      <c r="BD2968">
        <v>7.5471699999999997E-3</v>
      </c>
      <c r="BE2968">
        <v>3.7735849999999999E-3</v>
      </c>
      <c r="BG2968">
        <v>22417</v>
      </c>
      <c r="BH2968">
        <v>21599</v>
      </c>
      <c r="BI2968">
        <v>31</v>
      </c>
      <c r="BJ2968">
        <v>139</v>
      </c>
      <c r="BK2968">
        <v>32</v>
      </c>
      <c r="BL2968">
        <v>0.117870726</v>
      </c>
      <c r="BM2968">
        <v>0.52851709999999996</v>
      </c>
      <c r="BN2968">
        <v>0.121673</v>
      </c>
      <c r="BO2968">
        <v>117</v>
      </c>
      <c r="BP2968">
        <v>2.2999999999999998</v>
      </c>
      <c r="BQ2968">
        <v>39.6</v>
      </c>
      <c r="BR2968">
        <v>17</v>
      </c>
      <c r="BS2968">
        <v>6</v>
      </c>
      <c r="BT2968">
        <v>32</v>
      </c>
      <c r="BU2968">
        <v>10</v>
      </c>
      <c r="BV2968">
        <v>15</v>
      </c>
      <c r="BW2968">
        <v>15</v>
      </c>
      <c r="BX2968">
        <v>15</v>
      </c>
      <c r="BY2968">
        <v>76</v>
      </c>
      <c r="BZ2968">
        <v>10</v>
      </c>
      <c r="CA2968">
        <v>62</v>
      </c>
      <c r="CB2968">
        <v>44</v>
      </c>
      <c r="CC2968">
        <v>11</v>
      </c>
      <c r="CD2968">
        <v>0.14529914999999999</v>
      </c>
      <c r="CE2968">
        <v>5.1282052000000002E-2</v>
      </c>
      <c r="CF2968">
        <v>0.27350429999999998</v>
      </c>
      <c r="CG2968">
        <v>8.5470089999999999E-2</v>
      </c>
      <c r="CH2968">
        <v>0.12820514</v>
      </c>
      <c r="CI2968">
        <v>0.12820514</v>
      </c>
      <c r="CJ2968">
        <v>0.12820514</v>
      </c>
      <c r="CK2968">
        <v>0.6495727</v>
      </c>
      <c r="CL2968">
        <v>8.5470089999999999E-2</v>
      </c>
      <c r="CM2968">
        <v>0.52991456000000003</v>
      </c>
      <c r="CN2968">
        <v>0.37606837999999998</v>
      </c>
      <c r="CO2968">
        <v>9.4017095999999994E-2</v>
      </c>
      <c r="CP2968">
        <v>39138</v>
      </c>
      <c r="CQ2968">
        <v>36413</v>
      </c>
      <c r="CR2968">
        <v>27</v>
      </c>
      <c r="CS2968">
        <v>65</v>
      </c>
      <c r="CT2968">
        <v>24</v>
      </c>
      <c r="CU2968">
        <v>0.23275862999999999</v>
      </c>
      <c r="CV2968">
        <v>0.56034480000000009</v>
      </c>
      <c r="CW2968">
        <v>0.20689656000000001</v>
      </c>
      <c r="CX2968">
        <v>4540046</v>
      </c>
      <c r="CY2968">
        <v>881</v>
      </c>
      <c r="CZ2968">
        <v>449</v>
      </c>
      <c r="DA2968">
        <v>357</v>
      </c>
      <c r="DB2968">
        <v>92</v>
      </c>
      <c r="DC2968">
        <v>0.79510019999999992</v>
      </c>
      <c r="DD2968">
        <v>0.20489977000000001</v>
      </c>
    </row>
    <row r="2969" spans="1:108" x14ac:dyDescent="0.3">
      <c r="A2969">
        <v>2967</v>
      </c>
      <c r="B2969">
        <v>94500</v>
      </c>
      <c r="C2969" s="1" t="s">
        <v>3066</v>
      </c>
      <c r="D2969">
        <v>241</v>
      </c>
      <c r="E2969">
        <v>2143</v>
      </c>
      <c r="F2969">
        <v>1027</v>
      </c>
      <c r="G2969">
        <v>1116</v>
      </c>
      <c r="H2969">
        <f>SUM(male_female_comparison_df[[#This Row],[inhabitants_female]:[inhabitants_male]])</f>
        <v>2143</v>
      </c>
      <c r="I2969">
        <f>male_female_comparison_df[[#This Row],[INHABITANTS_TOTAL2]]-male_female_comparison_df[[#This Row],[inhabitants_total]]</f>
        <v>0</v>
      </c>
      <c r="J2969">
        <f>male_female_comparison_df[[#This Row],[inhabitants_male]]/(male_female_comparison_df[[#This Row],[inhabitants_total]])</f>
        <v>0.52076528231451236</v>
      </c>
      <c r="L2969">
        <v>45</v>
      </c>
      <c r="M2969">
        <v>57</v>
      </c>
      <c r="N2969">
        <v>96</v>
      </c>
      <c r="O2969">
        <v>143</v>
      </c>
      <c r="P2969">
        <v>70</v>
      </c>
      <c r="Q2969">
        <v>52</v>
      </c>
      <c r="R2969">
        <v>46</v>
      </c>
      <c r="S2969">
        <v>75</v>
      </c>
      <c r="T2969">
        <v>103</v>
      </c>
      <c r="U2969">
        <v>100</v>
      </c>
      <c r="V2969">
        <v>140</v>
      </c>
      <c r="W2969">
        <v>90</v>
      </c>
      <c r="X2969">
        <v>112</v>
      </c>
      <c r="Y2969">
        <v>147</v>
      </c>
      <c r="Z2969">
        <v>186</v>
      </c>
      <c r="AA2969">
        <v>209</v>
      </c>
      <c r="AB2969">
        <v>195</v>
      </c>
      <c r="AC2969">
        <v>126</v>
      </c>
      <c r="AD2969">
        <v>87</v>
      </c>
      <c r="AE2969">
        <v>63</v>
      </c>
      <c r="AF2969">
        <v>46</v>
      </c>
      <c r="AG2969">
        <v>3.7037033999999998</v>
      </c>
      <c r="AH2969">
        <v>0.47923473</v>
      </c>
      <c r="AI2969">
        <v>0.52076529999999999</v>
      </c>
      <c r="AJ2969" s="2">
        <f>SUM(male_female_comparison_df[[#This Row],[inhabitants_proportional_male]],male_female_comparison_df[[#This Row],[inhabitants_proportional_female]])</f>
        <v>1.00000003</v>
      </c>
      <c r="AK2969" s="2">
        <f>male_female_comparison_df[[#This Row],[inhabitants_proportional_male]]-male_female_comparison_df[[#This Row],[PROPORTIONAL MALE]]</f>
        <v>1.7685487629925944E-8</v>
      </c>
      <c r="AL2969" s="2">
        <f t="shared" si="46"/>
        <v>-0.46793335875704306</v>
      </c>
      <c r="AM2969">
        <v>2.6598226000000003E-2</v>
      </c>
      <c r="AN2969">
        <v>4.4797014000000003E-2</v>
      </c>
      <c r="AO2969">
        <v>6.6728880000000004E-2</v>
      </c>
      <c r="AP2969">
        <v>3.2664489999999997E-2</v>
      </c>
      <c r="AQ2969">
        <v>2.4265049E-2</v>
      </c>
      <c r="AR2969">
        <v>2.1465236000000002E-2</v>
      </c>
      <c r="AS2969">
        <v>3.4997667999999996E-2</v>
      </c>
      <c r="AT2969">
        <v>4.8063460000000002E-2</v>
      </c>
      <c r="AU2969">
        <v>4.6663555999999995E-2</v>
      </c>
      <c r="AV2969">
        <v>6.5328979999999995E-2</v>
      </c>
      <c r="AW2969">
        <v>4.1997199999999998E-2</v>
      </c>
      <c r="AX2969">
        <v>5.2263179999999999E-2</v>
      </c>
      <c r="AY2969">
        <v>6.8595424000000002E-2</v>
      </c>
      <c r="AZ2969">
        <v>8.6794209999999997E-2</v>
      </c>
      <c r="BA2969">
        <v>9.7526829999999995E-2</v>
      </c>
      <c r="BB2969">
        <v>9.0993930000000001E-2</v>
      </c>
      <c r="BC2969">
        <v>5.8796080000000001E-2</v>
      </c>
      <c r="BD2969">
        <v>4.0597293999999999E-2</v>
      </c>
      <c r="BE2969">
        <v>2.939804E-2</v>
      </c>
      <c r="BF2969">
        <v>2.1465236000000002E-2</v>
      </c>
      <c r="BG2969">
        <v>21146</v>
      </c>
      <c r="BH2969">
        <v>19933</v>
      </c>
      <c r="BI2969">
        <v>341</v>
      </c>
      <c r="BJ2969">
        <v>1123</v>
      </c>
      <c r="BK2969">
        <v>272</v>
      </c>
      <c r="BL2969">
        <v>0.16300191</v>
      </c>
      <c r="BM2969">
        <v>0.53680690000000009</v>
      </c>
      <c r="BN2969">
        <v>0.13001910999999999</v>
      </c>
      <c r="BO2969">
        <v>1001</v>
      </c>
      <c r="BP2969">
        <v>2.1</v>
      </c>
      <c r="BQ2969">
        <v>43.9</v>
      </c>
      <c r="BR2969">
        <v>53</v>
      </c>
      <c r="BS2969">
        <v>27</v>
      </c>
      <c r="BT2969">
        <v>216</v>
      </c>
      <c r="BU2969">
        <v>48</v>
      </c>
      <c r="BV2969">
        <v>100</v>
      </c>
      <c r="BW2969">
        <v>99</v>
      </c>
      <c r="BX2969">
        <v>89</v>
      </c>
      <c r="BY2969">
        <v>420</v>
      </c>
      <c r="BZ2969">
        <v>366</v>
      </c>
      <c r="CA2969">
        <v>838</v>
      </c>
      <c r="CB2969">
        <v>137</v>
      </c>
      <c r="CC2969">
        <v>26</v>
      </c>
      <c r="CD2969">
        <v>5.2947050000000002E-2</v>
      </c>
      <c r="CE2969">
        <v>2.6973028E-2</v>
      </c>
      <c r="CF2969">
        <v>0.21578422</v>
      </c>
      <c r="CG2969">
        <v>4.7952050000000003E-2</v>
      </c>
      <c r="CH2969">
        <v>9.9900100000000006E-2</v>
      </c>
      <c r="CI2969">
        <v>9.8901100000000006E-2</v>
      </c>
      <c r="CJ2969">
        <v>8.8911089999999998E-2</v>
      </c>
      <c r="CK2969">
        <v>0.41958043</v>
      </c>
      <c r="CL2969">
        <v>0.36563435</v>
      </c>
      <c r="CM2969">
        <v>0.83716285000000001</v>
      </c>
      <c r="CN2969">
        <v>0.13686313999999999</v>
      </c>
      <c r="CO2969">
        <v>2.5974026000000001E-2</v>
      </c>
      <c r="CP2969">
        <v>36974</v>
      </c>
      <c r="CQ2969">
        <v>34442</v>
      </c>
      <c r="CR2969">
        <v>244</v>
      </c>
      <c r="CS2969">
        <v>615</v>
      </c>
      <c r="CT2969">
        <v>138</v>
      </c>
      <c r="CU2969">
        <v>0.2510288</v>
      </c>
      <c r="CV2969">
        <v>0.63271606000000002</v>
      </c>
      <c r="CW2969">
        <v>0.14197530999999999</v>
      </c>
      <c r="CX2969">
        <v>36863008</v>
      </c>
      <c r="CY2969">
        <v>182</v>
      </c>
      <c r="CZ2969">
        <v>1171</v>
      </c>
      <c r="DA2969">
        <v>186</v>
      </c>
      <c r="DB2969">
        <v>985</v>
      </c>
      <c r="DC2969">
        <v>0.1588386</v>
      </c>
      <c r="DD2969">
        <v>0.84116142999999999</v>
      </c>
    </row>
    <row r="2970" spans="1:108" x14ac:dyDescent="0.3">
      <c r="A2970">
        <v>2968</v>
      </c>
      <c r="B2970">
        <v>94800</v>
      </c>
      <c r="C2970" s="1" t="s">
        <v>3067</v>
      </c>
      <c r="D2970">
        <v>240</v>
      </c>
      <c r="E2970">
        <v>0</v>
      </c>
      <c r="F2970">
        <v>0</v>
      </c>
      <c r="G2970">
        <v>0</v>
      </c>
      <c r="H2970">
        <f>SUM(male_female_comparison_df[[#This Row],[inhabitants_female]:[inhabitants_male]])</f>
        <v>0</v>
      </c>
      <c r="I2970">
        <f>male_female_comparison_df[[#This Row],[INHABITANTS_TOTAL2]]-male_female_comparison_df[[#This Row],[inhabitants_total]]</f>
        <v>0</v>
      </c>
      <c r="J2970" t="e">
        <f>male_female_comparison_df[[#This Row],[inhabitants_male]]/(male_female_comparison_df[[#This Row],[inhabitants_total]])</f>
        <v>#DIV/0!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J2970" s="2">
        <f>SUM(male_female_comparison_df[[#This Row],[inhabitants_proportional_male]],male_female_comparison_df[[#This Row],[inhabitants_proportional_female]])</f>
        <v>0</v>
      </c>
      <c r="AK2970" s="2" t="e">
        <f>male_female_comparison_df[[#This Row],[inhabitants_proportional_male]]-male_female_comparison_df[[#This Row],[PROPORTIONAL MALE]]</f>
        <v>#DIV/0!</v>
      </c>
      <c r="AL2970" s="2">
        <f t="shared" si="46"/>
        <v>-0.46793335875704306</v>
      </c>
      <c r="BG2970">
        <v>0</v>
      </c>
      <c r="BH2970">
        <v>0</v>
      </c>
      <c r="BI2970">
        <v>0</v>
      </c>
      <c r="BJ2970">
        <v>0</v>
      </c>
      <c r="BK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X2970">
        <v>0</v>
      </c>
      <c r="CY2970">
        <v>0</v>
      </c>
      <c r="CZ2970">
        <v>62</v>
      </c>
      <c r="DA2970">
        <v>62</v>
      </c>
      <c r="DB2970">
        <v>0</v>
      </c>
      <c r="DC2970">
        <v>1</v>
      </c>
    </row>
    <row r="2971" spans="1:108" x14ac:dyDescent="0.3">
      <c r="A2971">
        <v>2969</v>
      </c>
      <c r="B2971">
        <v>94900</v>
      </c>
      <c r="C2971" s="1" t="s">
        <v>3068</v>
      </c>
      <c r="D2971">
        <v>240</v>
      </c>
      <c r="E2971">
        <v>351</v>
      </c>
      <c r="F2971">
        <v>161</v>
      </c>
      <c r="G2971">
        <v>190</v>
      </c>
      <c r="H2971">
        <f>SUM(male_female_comparison_df[[#This Row],[inhabitants_female]:[inhabitants_male]])</f>
        <v>351</v>
      </c>
      <c r="I2971">
        <f>male_female_comparison_df[[#This Row],[INHABITANTS_TOTAL2]]-male_female_comparison_df[[#This Row],[inhabitants_total]]</f>
        <v>0</v>
      </c>
      <c r="J2971">
        <f>male_female_comparison_df[[#This Row],[inhabitants_male]]/(male_female_comparison_df[[#This Row],[inhabitants_total]])</f>
        <v>0.54131054131054135</v>
      </c>
      <c r="L2971">
        <v>43</v>
      </c>
      <c r="M2971">
        <v>11</v>
      </c>
      <c r="N2971">
        <v>20</v>
      </c>
      <c r="O2971">
        <v>32</v>
      </c>
      <c r="P2971">
        <v>8</v>
      </c>
      <c r="Q2971">
        <v>10</v>
      </c>
      <c r="R2971">
        <v>5</v>
      </c>
      <c r="S2971">
        <v>5</v>
      </c>
      <c r="T2971">
        <v>14</v>
      </c>
      <c r="U2971">
        <v>23</v>
      </c>
      <c r="V2971">
        <v>27</v>
      </c>
      <c r="W2971">
        <v>21</v>
      </c>
      <c r="X2971">
        <v>20</v>
      </c>
      <c r="Y2971">
        <v>21</v>
      </c>
      <c r="Z2971">
        <v>28</v>
      </c>
      <c r="AA2971">
        <v>34</v>
      </c>
      <c r="AB2971">
        <v>20</v>
      </c>
      <c r="AC2971">
        <v>18</v>
      </c>
      <c r="AD2971">
        <v>13</v>
      </c>
      <c r="AE2971">
        <v>12</v>
      </c>
      <c r="AF2971">
        <v>9</v>
      </c>
      <c r="AG2971">
        <v>38.316192999999998</v>
      </c>
      <c r="AH2971">
        <v>0.45868945</v>
      </c>
      <c r="AI2971">
        <v>0.54131054999999995</v>
      </c>
      <c r="AJ2971" s="2">
        <f>SUM(male_female_comparison_df[[#This Row],[inhabitants_proportional_male]],male_female_comparison_df[[#This Row],[inhabitants_proportional_female]])</f>
        <v>1</v>
      </c>
      <c r="AK2971" s="2">
        <f>male_female_comparison_df[[#This Row],[inhabitants_proportional_male]]-male_female_comparison_df[[#This Row],[PROPORTIONAL MALE]]</f>
        <v>8.6894585971108995E-9</v>
      </c>
      <c r="AL2971" s="2">
        <f t="shared" si="46"/>
        <v>-0.46793335875704306</v>
      </c>
      <c r="AM2971">
        <v>3.1339029999999997E-2</v>
      </c>
      <c r="AN2971">
        <v>5.6980059999999999E-2</v>
      </c>
      <c r="AO2971">
        <v>9.1168089999999993E-2</v>
      </c>
      <c r="AP2971">
        <v>2.2792022999999998E-2</v>
      </c>
      <c r="AQ2971">
        <v>2.849003E-2</v>
      </c>
      <c r="AR2971">
        <v>1.4245015E-2</v>
      </c>
      <c r="AS2971">
        <v>1.4245015E-2</v>
      </c>
      <c r="AT2971">
        <v>3.9886039999999998E-2</v>
      </c>
      <c r="AU2971">
        <v>6.5527070000000007E-2</v>
      </c>
      <c r="AV2971">
        <v>7.6923080000000005E-2</v>
      </c>
      <c r="AW2971">
        <v>5.9829060000000003E-2</v>
      </c>
      <c r="AX2971">
        <v>5.6980059999999999E-2</v>
      </c>
      <c r="AY2971">
        <v>5.9829060000000003E-2</v>
      </c>
      <c r="AZ2971">
        <v>7.9772079999999995E-2</v>
      </c>
      <c r="BA2971">
        <v>9.6866090000000002E-2</v>
      </c>
      <c r="BB2971">
        <v>5.6980059999999999E-2</v>
      </c>
      <c r="BC2971">
        <v>5.1282052000000002E-2</v>
      </c>
      <c r="BD2971">
        <v>3.7037037000000002E-2</v>
      </c>
      <c r="BE2971">
        <v>3.4188035999999998E-2</v>
      </c>
      <c r="BF2971">
        <v>2.5641026000000001E-2</v>
      </c>
      <c r="BG2971">
        <v>22902</v>
      </c>
      <c r="BH2971">
        <v>21248</v>
      </c>
      <c r="BI2971">
        <v>43</v>
      </c>
      <c r="BJ2971">
        <v>172</v>
      </c>
      <c r="BK2971">
        <v>61</v>
      </c>
      <c r="BL2971">
        <v>0.11977715999999999</v>
      </c>
      <c r="BM2971">
        <v>0.47910862999999998</v>
      </c>
      <c r="BN2971">
        <v>0.16991644</v>
      </c>
      <c r="BO2971">
        <v>153</v>
      </c>
      <c r="BP2971">
        <v>2.2999999999999998</v>
      </c>
      <c r="BQ2971">
        <v>41.6</v>
      </c>
      <c r="BR2971">
        <v>6</v>
      </c>
      <c r="BS2971">
        <v>3</v>
      </c>
      <c r="BT2971">
        <v>39</v>
      </c>
      <c r="BU2971">
        <v>11</v>
      </c>
      <c r="BV2971">
        <v>23</v>
      </c>
      <c r="BW2971">
        <v>23</v>
      </c>
      <c r="BX2971">
        <v>13</v>
      </c>
      <c r="BY2971">
        <v>61</v>
      </c>
      <c r="BZ2971">
        <v>54</v>
      </c>
      <c r="CA2971">
        <v>149</v>
      </c>
      <c r="CB2971">
        <v>2</v>
      </c>
      <c r="CC2971">
        <v>2</v>
      </c>
      <c r="CD2971">
        <v>3.9215687999999999E-2</v>
      </c>
      <c r="CE2971">
        <v>1.9607843999999999E-2</v>
      </c>
      <c r="CF2971">
        <v>0.25490197999999997</v>
      </c>
      <c r="CG2971">
        <v>7.1895429999999996E-2</v>
      </c>
      <c r="CH2971">
        <v>0.15032679999999998</v>
      </c>
      <c r="CI2971">
        <v>0.15032679999999998</v>
      </c>
      <c r="CJ2971">
        <v>8.4967319999999999E-2</v>
      </c>
      <c r="CK2971">
        <v>0.39869282</v>
      </c>
      <c r="CL2971">
        <v>0.35294120000000001</v>
      </c>
      <c r="CM2971">
        <v>0.97385619999999995</v>
      </c>
      <c r="CN2971">
        <v>1.3071896000000001E-2</v>
      </c>
      <c r="CO2971">
        <v>1.3071896000000001E-2</v>
      </c>
      <c r="CP2971">
        <v>41438</v>
      </c>
      <c r="CQ2971">
        <v>39100</v>
      </c>
      <c r="CR2971">
        <v>20</v>
      </c>
      <c r="CS2971">
        <v>107</v>
      </c>
      <c r="CT2971">
        <v>26</v>
      </c>
      <c r="CU2971">
        <v>0.13071896</v>
      </c>
      <c r="CV2971">
        <v>0.69934640000000003</v>
      </c>
      <c r="CW2971">
        <v>0.16993464999999999</v>
      </c>
      <c r="CX2971">
        <v>6339958</v>
      </c>
      <c r="CY2971">
        <v>63</v>
      </c>
      <c r="CZ2971">
        <v>249</v>
      </c>
      <c r="DA2971">
        <v>85</v>
      </c>
      <c r="DB2971">
        <v>164</v>
      </c>
      <c r="DC2971">
        <v>0.34136546000000001</v>
      </c>
      <c r="DD2971">
        <v>0.65863453999999999</v>
      </c>
    </row>
    <row r="2972" spans="1:108" x14ac:dyDescent="0.3">
      <c r="A2972">
        <v>2970</v>
      </c>
      <c r="B2972">
        <v>95200</v>
      </c>
      <c r="C2972" s="1" t="s">
        <v>3069</v>
      </c>
      <c r="D2972">
        <v>751</v>
      </c>
      <c r="E2972">
        <v>1310</v>
      </c>
      <c r="F2972">
        <v>667</v>
      </c>
      <c r="G2972">
        <v>643</v>
      </c>
      <c r="H2972">
        <f>SUM(male_female_comparison_df[[#This Row],[inhabitants_female]:[inhabitants_male]])</f>
        <v>1310</v>
      </c>
      <c r="I2972">
        <f>male_female_comparison_df[[#This Row],[INHABITANTS_TOTAL2]]-male_female_comparison_df[[#This Row],[inhabitants_total]]</f>
        <v>0</v>
      </c>
      <c r="J2972">
        <f>male_female_comparison_df[[#This Row],[inhabitants_male]]/(male_female_comparison_df[[#This Row],[inhabitants_total]])</f>
        <v>0.49083969465648852</v>
      </c>
      <c r="L2972">
        <v>49</v>
      </c>
      <c r="M2972">
        <v>15</v>
      </c>
      <c r="N2972">
        <v>51</v>
      </c>
      <c r="O2972">
        <v>90</v>
      </c>
      <c r="P2972">
        <v>48</v>
      </c>
      <c r="Q2972">
        <v>30</v>
      </c>
      <c r="R2972">
        <v>20</v>
      </c>
      <c r="S2972">
        <v>37</v>
      </c>
      <c r="T2972">
        <v>33</v>
      </c>
      <c r="U2972">
        <v>54</v>
      </c>
      <c r="V2972">
        <v>55</v>
      </c>
      <c r="W2972">
        <v>61</v>
      </c>
      <c r="X2972">
        <v>62</v>
      </c>
      <c r="Y2972">
        <v>102</v>
      </c>
      <c r="Z2972">
        <v>115</v>
      </c>
      <c r="AA2972">
        <v>137</v>
      </c>
      <c r="AB2972">
        <v>117</v>
      </c>
      <c r="AC2972">
        <v>91</v>
      </c>
      <c r="AD2972">
        <v>81</v>
      </c>
      <c r="AE2972">
        <v>57</v>
      </c>
      <c r="AF2972">
        <v>54</v>
      </c>
      <c r="AG2972">
        <v>4.4268317000000001</v>
      </c>
      <c r="AH2972">
        <v>0.50916030000000001</v>
      </c>
      <c r="AI2972">
        <v>0.49083969999999999</v>
      </c>
      <c r="AJ2972" s="2">
        <f>SUM(male_female_comparison_df[[#This Row],[inhabitants_proportional_male]],male_female_comparison_df[[#This Row],[inhabitants_proportional_female]])</f>
        <v>1</v>
      </c>
      <c r="AK2972" s="2">
        <f>male_female_comparison_df[[#This Row],[inhabitants_proportional_male]]-male_female_comparison_df[[#This Row],[PROPORTIONAL MALE]]</f>
        <v>5.343511466637807E-9</v>
      </c>
      <c r="AL2972" s="2">
        <f t="shared" si="46"/>
        <v>-0.46793335875704306</v>
      </c>
      <c r="AM2972">
        <v>1.1450382E-2</v>
      </c>
      <c r="AN2972">
        <v>3.8931300000000002E-2</v>
      </c>
      <c r="AO2972">
        <v>6.8702289999999999E-2</v>
      </c>
      <c r="AP2972">
        <v>3.6641220000000002E-2</v>
      </c>
      <c r="AQ2972">
        <v>2.2900764000000001E-2</v>
      </c>
      <c r="AR2972">
        <v>1.5267176E-2</v>
      </c>
      <c r="AS2972">
        <v>2.8244276000000002E-2</v>
      </c>
      <c r="AT2972">
        <v>2.5190839999999999E-2</v>
      </c>
      <c r="AU2972">
        <v>4.1221372999999999E-2</v>
      </c>
      <c r="AV2972">
        <v>4.1984732999999996E-2</v>
      </c>
      <c r="AW2972">
        <v>4.6564884000000001E-2</v>
      </c>
      <c r="AX2972">
        <v>4.7328244999999998E-2</v>
      </c>
      <c r="AY2972">
        <v>7.7862600000000004E-2</v>
      </c>
      <c r="AZ2972">
        <v>8.7786260000000005E-2</v>
      </c>
      <c r="BA2972">
        <v>0.10458015</v>
      </c>
      <c r="BB2972">
        <v>8.931298E-2</v>
      </c>
      <c r="BC2972">
        <v>6.9465650000000004E-2</v>
      </c>
      <c r="BD2972">
        <v>6.1832063E-2</v>
      </c>
      <c r="BE2972">
        <v>4.351145E-2</v>
      </c>
      <c r="BF2972">
        <v>4.1221372999999999E-2</v>
      </c>
      <c r="BG2972">
        <v>21453</v>
      </c>
      <c r="BH2972">
        <v>18921</v>
      </c>
      <c r="BI2972">
        <v>215</v>
      </c>
      <c r="BJ2972">
        <v>719</v>
      </c>
      <c r="BK2972">
        <v>171</v>
      </c>
      <c r="BL2972">
        <v>0.16044775999999999</v>
      </c>
      <c r="BM2972">
        <v>0.53656714999999999</v>
      </c>
      <c r="BN2972">
        <v>0.12761194000000001</v>
      </c>
      <c r="BO2972">
        <v>610</v>
      </c>
      <c r="BP2972">
        <v>2.1</v>
      </c>
      <c r="BQ2972">
        <v>46.5</v>
      </c>
      <c r="BR2972">
        <v>23</v>
      </c>
      <c r="BS2972">
        <v>3</v>
      </c>
      <c r="BT2972">
        <v>110</v>
      </c>
      <c r="BU2972">
        <v>13</v>
      </c>
      <c r="BV2972">
        <v>47</v>
      </c>
      <c r="BW2972">
        <v>58</v>
      </c>
      <c r="BX2972">
        <v>57</v>
      </c>
      <c r="BY2972">
        <v>250</v>
      </c>
      <c r="BZ2972">
        <v>252</v>
      </c>
      <c r="CA2972">
        <v>462</v>
      </c>
      <c r="CB2972">
        <v>131</v>
      </c>
      <c r="CC2972">
        <v>17</v>
      </c>
      <c r="CD2972">
        <v>3.7704920000000003E-2</v>
      </c>
      <c r="CE2972">
        <v>4.9180329999999996E-3</v>
      </c>
      <c r="CF2972">
        <v>0.18032786000000001</v>
      </c>
      <c r="CG2972">
        <v>2.1311475E-2</v>
      </c>
      <c r="CH2972">
        <v>7.7049179999999995E-2</v>
      </c>
      <c r="CI2972">
        <v>9.5081970000000002E-2</v>
      </c>
      <c r="CJ2972">
        <v>9.3442629999999999E-2</v>
      </c>
      <c r="CK2972">
        <v>0.40983605000000001</v>
      </c>
      <c r="CL2972">
        <v>0.41311476000000003</v>
      </c>
      <c r="CM2972">
        <v>0.75737700000000008</v>
      </c>
      <c r="CN2972">
        <v>0.2147541</v>
      </c>
      <c r="CO2972">
        <v>2.7868852000000003E-2</v>
      </c>
      <c r="CP2972">
        <v>37304</v>
      </c>
      <c r="CQ2972">
        <v>32335</v>
      </c>
      <c r="CR2972">
        <v>163</v>
      </c>
      <c r="CS2972">
        <v>366</v>
      </c>
      <c r="CT2972">
        <v>83</v>
      </c>
      <c r="CU2972">
        <v>0.26633986999999998</v>
      </c>
      <c r="CV2972">
        <v>0.59803919999999999</v>
      </c>
      <c r="CW2972">
        <v>0.13562092000000001</v>
      </c>
      <c r="CX2972">
        <v>22829884</v>
      </c>
      <c r="CY2972">
        <v>269</v>
      </c>
      <c r="CZ2972">
        <v>672</v>
      </c>
      <c r="DA2972">
        <v>92</v>
      </c>
      <c r="DB2972">
        <v>580</v>
      </c>
      <c r="DC2972">
        <v>0.13690475999999999</v>
      </c>
      <c r="DD2972">
        <v>0.86309519999999995</v>
      </c>
    </row>
    <row r="2973" spans="1:108" x14ac:dyDescent="0.3">
      <c r="A2973">
        <v>2971</v>
      </c>
      <c r="B2973">
        <v>95225</v>
      </c>
      <c r="C2973" s="1" t="s">
        <v>3070</v>
      </c>
      <c r="D2973">
        <v>751</v>
      </c>
      <c r="E2973">
        <v>219</v>
      </c>
      <c r="F2973">
        <v>97</v>
      </c>
      <c r="G2973">
        <v>122</v>
      </c>
      <c r="H2973">
        <f>SUM(male_female_comparison_df[[#This Row],[inhabitants_female]:[inhabitants_male]])</f>
        <v>219</v>
      </c>
      <c r="I2973">
        <f>male_female_comparison_df[[#This Row],[INHABITANTS_TOTAL2]]-male_female_comparison_df[[#This Row],[inhabitants_total]]</f>
        <v>0</v>
      </c>
      <c r="J2973">
        <f>male_female_comparison_df[[#This Row],[inhabitants_male]]/(male_female_comparison_df[[#This Row],[inhabitants_total]])</f>
        <v>0.55707762557077622</v>
      </c>
      <c r="L2973">
        <v>48</v>
      </c>
      <c r="M2973">
        <v>2</v>
      </c>
      <c r="N2973">
        <v>6</v>
      </c>
      <c r="O2973">
        <v>20</v>
      </c>
      <c r="P2973">
        <v>8</v>
      </c>
      <c r="Q2973">
        <v>9</v>
      </c>
      <c r="R2973">
        <v>3</v>
      </c>
      <c r="S2973">
        <v>7</v>
      </c>
      <c r="T2973">
        <v>4</v>
      </c>
      <c r="U2973">
        <v>9</v>
      </c>
      <c r="V2973">
        <v>2</v>
      </c>
      <c r="W2973">
        <v>13</v>
      </c>
      <c r="X2973">
        <v>6</v>
      </c>
      <c r="Y2973">
        <v>17</v>
      </c>
      <c r="Z2973">
        <v>17</v>
      </c>
      <c r="AA2973">
        <v>26</v>
      </c>
      <c r="AB2973">
        <v>30</v>
      </c>
      <c r="AC2973">
        <v>11</v>
      </c>
      <c r="AD2973">
        <v>14</v>
      </c>
      <c r="AE2973">
        <v>12</v>
      </c>
      <c r="AF2973">
        <v>3</v>
      </c>
      <c r="AG2973">
        <v>1.8644786</v>
      </c>
      <c r="AH2973">
        <v>0.44292238</v>
      </c>
      <c r="AI2973">
        <v>0.55707764999999998</v>
      </c>
      <c r="AJ2973" s="2">
        <f>SUM(male_female_comparison_df[[#This Row],[inhabitants_proportional_male]],male_female_comparison_df[[#This Row],[inhabitants_proportional_female]])</f>
        <v>1.00000003</v>
      </c>
      <c r="AK2973" s="2">
        <f>male_female_comparison_df[[#This Row],[inhabitants_proportional_male]]-male_female_comparison_df[[#This Row],[PROPORTIONAL MALE]]</f>
        <v>2.4429223755007001E-8</v>
      </c>
      <c r="AL2973" s="2">
        <f t="shared" si="46"/>
        <v>-0.46793335875704306</v>
      </c>
      <c r="AM2973">
        <v>9.1324200000000005E-3</v>
      </c>
      <c r="AN2973">
        <v>2.739726E-2</v>
      </c>
      <c r="AO2973">
        <v>9.1324199999999994E-2</v>
      </c>
      <c r="AP2973">
        <v>3.6529680000000002E-2</v>
      </c>
      <c r="AQ2973">
        <v>4.1095890000000003E-2</v>
      </c>
      <c r="AR2973">
        <v>1.369863E-2</v>
      </c>
      <c r="AS2973">
        <v>3.1963470000000001E-2</v>
      </c>
      <c r="AT2973">
        <v>1.8264840000000001E-2</v>
      </c>
      <c r="AU2973">
        <v>4.1095890000000003E-2</v>
      </c>
      <c r="AV2973">
        <v>9.1324200000000005E-3</v>
      </c>
      <c r="AW2973">
        <v>5.936073E-2</v>
      </c>
      <c r="AX2973">
        <v>2.739726E-2</v>
      </c>
      <c r="AY2973">
        <v>7.7625570000000005E-2</v>
      </c>
      <c r="AZ2973">
        <v>7.7625570000000005E-2</v>
      </c>
      <c r="BA2973">
        <v>0.11872146</v>
      </c>
      <c r="BB2973">
        <v>0.13698629999999998</v>
      </c>
      <c r="BC2973">
        <v>5.0228309999999998E-2</v>
      </c>
      <c r="BD2973">
        <v>6.3926940000000002E-2</v>
      </c>
      <c r="BE2973">
        <v>5.4794519999999999E-2</v>
      </c>
      <c r="BF2973">
        <v>1.369863E-2</v>
      </c>
      <c r="BG2973">
        <v>21252</v>
      </c>
      <c r="BH2973">
        <v>19560</v>
      </c>
      <c r="BI2973">
        <v>39</v>
      </c>
      <c r="BJ2973">
        <v>109</v>
      </c>
      <c r="BK2973">
        <v>29</v>
      </c>
      <c r="BL2973">
        <v>0.17488789999999999</v>
      </c>
      <c r="BM2973">
        <v>0.48878923000000002</v>
      </c>
      <c r="BN2973">
        <v>0.13004484999999999</v>
      </c>
      <c r="BO2973">
        <v>103</v>
      </c>
      <c r="BP2973">
        <v>2.1</v>
      </c>
      <c r="BQ2973">
        <v>47.3</v>
      </c>
      <c r="BR2973">
        <v>5</v>
      </c>
      <c r="BS2973">
        <v>0</v>
      </c>
      <c r="BT2973">
        <v>18</v>
      </c>
      <c r="BU2973">
        <v>2</v>
      </c>
      <c r="BV2973">
        <v>5</v>
      </c>
      <c r="BW2973">
        <v>11</v>
      </c>
      <c r="BX2973">
        <v>9</v>
      </c>
      <c r="BY2973">
        <v>37</v>
      </c>
      <c r="BZ2973">
        <v>48</v>
      </c>
      <c r="CA2973">
        <v>99</v>
      </c>
      <c r="CB2973">
        <v>1</v>
      </c>
      <c r="CC2973">
        <v>3</v>
      </c>
      <c r="CD2973">
        <v>4.8543688000000002E-2</v>
      </c>
      <c r="CE2973">
        <v>9.7087379999999997E-3</v>
      </c>
      <c r="CF2973">
        <v>0.17475729000000001</v>
      </c>
      <c r="CG2973">
        <v>1.9417475999999999E-2</v>
      </c>
      <c r="CH2973">
        <v>4.8543688000000002E-2</v>
      </c>
      <c r="CI2973">
        <v>0.106796116</v>
      </c>
      <c r="CJ2973">
        <v>8.7378639999999994E-2</v>
      </c>
      <c r="CK2973">
        <v>0.35922329999999997</v>
      </c>
      <c r="CL2973">
        <v>0.46601942000000002</v>
      </c>
      <c r="CM2973">
        <v>0.96116509999999999</v>
      </c>
      <c r="CN2973">
        <v>9.7087379999999997E-3</v>
      </c>
      <c r="CO2973">
        <v>2.9126213999999997E-2</v>
      </c>
      <c r="CP2973">
        <v>36897</v>
      </c>
      <c r="CQ2973">
        <v>35339</v>
      </c>
      <c r="CR2973">
        <v>26</v>
      </c>
      <c r="CS2973">
        <v>61</v>
      </c>
      <c r="CT2973">
        <v>16</v>
      </c>
      <c r="CU2973">
        <v>0.25242720000000002</v>
      </c>
      <c r="CV2973">
        <v>0.59223300000000001</v>
      </c>
      <c r="CW2973">
        <v>0.1553398</v>
      </c>
      <c r="CX2973">
        <v>3800377</v>
      </c>
      <c r="CY2973">
        <v>56</v>
      </c>
      <c r="CZ2973">
        <v>140</v>
      </c>
      <c r="DA2973">
        <v>9</v>
      </c>
      <c r="DB2973">
        <v>131</v>
      </c>
      <c r="DC2973">
        <v>6.4285720000000005E-2</v>
      </c>
      <c r="DD2973">
        <v>0.9357143</v>
      </c>
    </row>
    <row r="2974" spans="1:108" x14ac:dyDescent="0.3">
      <c r="A2974">
        <v>2972</v>
      </c>
      <c r="B2974">
        <v>95255</v>
      </c>
      <c r="C2974" s="1" t="s">
        <v>3071</v>
      </c>
      <c r="D2974">
        <v>751</v>
      </c>
      <c r="E2974">
        <v>81</v>
      </c>
      <c r="F2974">
        <v>36</v>
      </c>
      <c r="G2974">
        <v>45</v>
      </c>
      <c r="H2974">
        <f>SUM(male_female_comparison_df[[#This Row],[inhabitants_female]:[inhabitants_male]])</f>
        <v>81</v>
      </c>
      <c r="I2974">
        <f>male_female_comparison_df[[#This Row],[INHABITANTS_TOTAL2]]-male_female_comparison_df[[#This Row],[inhabitants_total]]</f>
        <v>0</v>
      </c>
      <c r="J2974">
        <f>male_female_comparison_df[[#This Row],[inhabitants_male]]/(male_female_comparison_df[[#This Row],[inhabitants_total]])</f>
        <v>0.55555555555555558</v>
      </c>
      <c r="L2974">
        <v>52</v>
      </c>
      <c r="M2974">
        <v>2</v>
      </c>
      <c r="N2974">
        <v>3</v>
      </c>
      <c r="O2974">
        <v>5</v>
      </c>
      <c r="P2974">
        <v>2</v>
      </c>
      <c r="Q2974">
        <v>2</v>
      </c>
      <c r="R2974">
        <v>3</v>
      </c>
      <c r="S2974">
        <v>1</v>
      </c>
      <c r="T2974">
        <v>2</v>
      </c>
      <c r="U2974">
        <v>0</v>
      </c>
      <c r="V2974">
        <v>3</v>
      </c>
      <c r="W2974">
        <v>4</v>
      </c>
      <c r="X2974">
        <v>4</v>
      </c>
      <c r="Y2974">
        <v>4</v>
      </c>
      <c r="Z2974">
        <v>6</v>
      </c>
      <c r="AA2974">
        <v>9</v>
      </c>
      <c r="AB2974">
        <v>5</v>
      </c>
      <c r="AC2974">
        <v>7</v>
      </c>
      <c r="AD2974">
        <v>6</v>
      </c>
      <c r="AE2974">
        <v>9</v>
      </c>
      <c r="AF2974">
        <v>4</v>
      </c>
      <c r="AG2974">
        <v>0.73148480000000005</v>
      </c>
      <c r="AH2974">
        <v>0.44444444999999999</v>
      </c>
      <c r="AI2974">
        <v>0.55555559999999993</v>
      </c>
      <c r="AJ2974" s="2">
        <f>SUM(male_female_comparison_df[[#This Row],[inhabitants_proportional_male]],male_female_comparison_df[[#This Row],[inhabitants_proportional_female]])</f>
        <v>1.0000000499999999</v>
      </c>
      <c r="AK2974" s="2">
        <f>male_female_comparison_df[[#This Row],[inhabitants_proportional_male]]-male_female_comparison_df[[#This Row],[PROPORTIONAL MALE]]</f>
        <v>4.4444444347035983E-8</v>
      </c>
      <c r="AL2974" s="2">
        <f t="shared" si="46"/>
        <v>-0.46793335875704306</v>
      </c>
      <c r="AM2974">
        <v>2.4691357999999997E-2</v>
      </c>
      <c r="AN2974">
        <v>3.7037037000000002E-2</v>
      </c>
      <c r="AO2974">
        <v>6.1728395999999998E-2</v>
      </c>
      <c r="AP2974">
        <v>2.4691357999999997E-2</v>
      </c>
      <c r="AQ2974">
        <v>2.4691357999999997E-2</v>
      </c>
      <c r="AR2974">
        <v>3.7037037000000002E-2</v>
      </c>
      <c r="AS2974">
        <v>1.2345678999999998E-2</v>
      </c>
      <c r="AT2974">
        <v>2.4691357999999997E-2</v>
      </c>
      <c r="AU2974">
        <v>2.2988506000000002E-2</v>
      </c>
      <c r="AV2974">
        <v>3.7037037000000002E-2</v>
      </c>
      <c r="AW2974">
        <v>4.9382715999999993E-2</v>
      </c>
      <c r="AX2974">
        <v>4.9382715999999993E-2</v>
      </c>
      <c r="AY2974">
        <v>4.9382715999999993E-2</v>
      </c>
      <c r="AZ2974">
        <v>7.4074075000000003E-2</v>
      </c>
      <c r="BA2974">
        <v>0.11111111</v>
      </c>
      <c r="BB2974">
        <v>6.1728395999999998E-2</v>
      </c>
      <c r="BC2974">
        <v>8.6419754000000001E-2</v>
      </c>
      <c r="BD2974">
        <v>7.4074075000000003E-2</v>
      </c>
      <c r="BE2974">
        <v>0.11111111</v>
      </c>
      <c r="BF2974">
        <v>4.9382715999999993E-2</v>
      </c>
      <c r="BG2974">
        <v>18156</v>
      </c>
      <c r="BH2974">
        <v>16139</v>
      </c>
      <c r="BI2974">
        <v>23</v>
      </c>
      <c r="BJ2974">
        <v>41</v>
      </c>
      <c r="BK2974">
        <v>6</v>
      </c>
      <c r="BL2974">
        <v>0.26744187000000003</v>
      </c>
      <c r="BM2974">
        <v>0.47674417000000002</v>
      </c>
      <c r="BN2974">
        <v>6.9767444999999997E-2</v>
      </c>
      <c r="BO2974">
        <v>42</v>
      </c>
      <c r="BP2974">
        <v>1.9</v>
      </c>
      <c r="BQ2974">
        <v>54.8</v>
      </c>
      <c r="BR2974">
        <v>1</v>
      </c>
      <c r="BS2974">
        <v>0</v>
      </c>
      <c r="BT2974">
        <v>6</v>
      </c>
      <c r="BU2974">
        <v>2</v>
      </c>
      <c r="BV2974">
        <v>3</v>
      </c>
      <c r="BW2974">
        <v>2</v>
      </c>
      <c r="BX2974">
        <v>2</v>
      </c>
      <c r="BY2974">
        <v>13</v>
      </c>
      <c r="BZ2974">
        <v>23</v>
      </c>
      <c r="CA2974">
        <v>38</v>
      </c>
      <c r="CB2974">
        <v>3</v>
      </c>
      <c r="CC2974">
        <v>1</v>
      </c>
      <c r="CD2974">
        <v>2.3809523999999999E-2</v>
      </c>
      <c r="CF2974">
        <v>0.14285714999999999</v>
      </c>
      <c r="CG2974">
        <v>4.7619050000000003E-2</v>
      </c>
      <c r="CH2974">
        <v>7.1428574999999994E-2</v>
      </c>
      <c r="CI2974">
        <v>4.7619050000000003E-2</v>
      </c>
      <c r="CJ2974">
        <v>4.7619050000000003E-2</v>
      </c>
      <c r="CK2974">
        <v>0.30952382000000001</v>
      </c>
      <c r="CL2974">
        <v>0.54761903999999995</v>
      </c>
      <c r="CM2974">
        <v>0.90476190000000001</v>
      </c>
      <c r="CN2974">
        <v>7.1428574999999994E-2</v>
      </c>
      <c r="CO2974">
        <v>2.3809523999999999E-2</v>
      </c>
      <c r="CP2974">
        <v>29204</v>
      </c>
      <c r="CQ2974">
        <v>23953</v>
      </c>
      <c r="CR2974">
        <v>18</v>
      </c>
      <c r="CS2974">
        <v>22</v>
      </c>
      <c r="CT2974">
        <v>4</v>
      </c>
      <c r="CU2974">
        <v>0.40909090000000004</v>
      </c>
      <c r="CV2974">
        <v>0.5</v>
      </c>
      <c r="CW2974">
        <v>9.0909089999999998E-2</v>
      </c>
      <c r="CX2974">
        <v>1284986</v>
      </c>
      <c r="CY2974">
        <v>68</v>
      </c>
      <c r="CZ2974">
        <v>70</v>
      </c>
      <c r="DA2974">
        <v>12</v>
      </c>
      <c r="DB2974">
        <v>58</v>
      </c>
      <c r="DC2974">
        <v>0.17142858</v>
      </c>
      <c r="DD2974">
        <v>0.82857144000000005</v>
      </c>
    </row>
    <row r="2975" spans="1:108" x14ac:dyDescent="0.3">
      <c r="A2975">
        <v>2973</v>
      </c>
      <c r="B2975">
        <v>95300</v>
      </c>
      <c r="C2975" s="1" t="s">
        <v>3072</v>
      </c>
      <c r="D2975">
        <v>845</v>
      </c>
      <c r="E2975">
        <v>1709</v>
      </c>
      <c r="F2975">
        <v>848</v>
      </c>
      <c r="G2975">
        <v>861</v>
      </c>
      <c r="H2975">
        <f>SUM(male_female_comparison_df[[#This Row],[inhabitants_female]:[inhabitants_male]])</f>
        <v>1709</v>
      </c>
      <c r="I2975">
        <f>male_female_comparison_df[[#This Row],[INHABITANTS_TOTAL2]]-male_female_comparison_df[[#This Row],[inhabitants_total]]</f>
        <v>0</v>
      </c>
      <c r="J2975">
        <f>male_female_comparison_df[[#This Row],[inhabitants_male]]/(male_female_comparison_df[[#This Row],[inhabitants_total]])</f>
        <v>0.50380339379754246</v>
      </c>
      <c r="L2975">
        <v>47</v>
      </c>
      <c r="M2975">
        <v>60</v>
      </c>
      <c r="N2975">
        <v>65</v>
      </c>
      <c r="O2975">
        <v>100</v>
      </c>
      <c r="P2975">
        <v>52</v>
      </c>
      <c r="Q2975">
        <v>43</v>
      </c>
      <c r="R2975">
        <v>50</v>
      </c>
      <c r="S2975">
        <v>80</v>
      </c>
      <c r="T2975">
        <v>87</v>
      </c>
      <c r="U2975">
        <v>69</v>
      </c>
      <c r="V2975">
        <v>61</v>
      </c>
      <c r="W2975">
        <v>56</v>
      </c>
      <c r="X2975">
        <v>94</v>
      </c>
      <c r="Y2975">
        <v>125</v>
      </c>
      <c r="Z2975">
        <v>137</v>
      </c>
      <c r="AA2975">
        <v>132</v>
      </c>
      <c r="AB2975">
        <v>115</v>
      </c>
      <c r="AC2975">
        <v>107</v>
      </c>
      <c r="AD2975">
        <v>103</v>
      </c>
      <c r="AE2975">
        <v>79</v>
      </c>
      <c r="AF2975">
        <v>94</v>
      </c>
      <c r="AG2975">
        <v>4.4856009999999999</v>
      </c>
      <c r="AH2975">
        <v>0.49619659999999993</v>
      </c>
      <c r="AI2975">
        <v>0.50380340000000001</v>
      </c>
      <c r="AJ2975" s="2">
        <f>SUM(male_female_comparison_df[[#This Row],[inhabitants_proportional_male]],male_female_comparison_df[[#This Row],[inhabitants_proportional_female]])</f>
        <v>1</v>
      </c>
      <c r="AK2975" s="2">
        <f>male_female_comparison_df[[#This Row],[inhabitants_proportional_male]]-male_female_comparison_df[[#This Row],[PROPORTIONAL MALE]]</f>
        <v>6.2024575475660981E-9</v>
      </c>
      <c r="AL2975" s="2">
        <f t="shared" si="46"/>
        <v>-0.46793335875704306</v>
      </c>
      <c r="AM2975">
        <v>3.5108250000000001E-2</v>
      </c>
      <c r="AN2975">
        <v>3.8033936000000004E-2</v>
      </c>
      <c r="AO2975">
        <v>5.8513750000000003E-2</v>
      </c>
      <c r="AP2975">
        <v>3.042715E-2</v>
      </c>
      <c r="AQ2975">
        <v>2.5160912000000001E-2</v>
      </c>
      <c r="AR2975">
        <v>2.9256875000000002E-2</v>
      </c>
      <c r="AS2975">
        <v>4.6810999999999998E-2</v>
      </c>
      <c r="AT2975">
        <v>5.0906964000000006E-2</v>
      </c>
      <c r="AU2975">
        <v>4.0374488E-2</v>
      </c>
      <c r="AV2975">
        <v>3.5693389999999998E-2</v>
      </c>
      <c r="AW2975">
        <v>3.2767702000000003E-2</v>
      </c>
      <c r="AX2975">
        <v>5.5002924000000002E-2</v>
      </c>
      <c r="AY2975">
        <v>7.3142185999999998E-2</v>
      </c>
      <c r="AZ2975">
        <v>8.016384E-2</v>
      </c>
      <c r="BA2975">
        <v>7.7238150000000005E-2</v>
      </c>
      <c r="BB2975">
        <v>6.7290810000000006E-2</v>
      </c>
      <c r="BC2975">
        <v>6.2609709999999999E-2</v>
      </c>
      <c r="BD2975">
        <v>6.0269162000000001E-2</v>
      </c>
      <c r="BE2975">
        <v>4.6225864000000005E-2</v>
      </c>
      <c r="BF2975">
        <v>5.5002924000000002E-2</v>
      </c>
      <c r="BG2975">
        <v>21200</v>
      </c>
      <c r="BH2975">
        <v>18720</v>
      </c>
      <c r="BI2975">
        <v>267</v>
      </c>
      <c r="BJ2975">
        <v>951</v>
      </c>
      <c r="BK2975">
        <v>207</v>
      </c>
      <c r="BL2975">
        <v>0.14440238</v>
      </c>
      <c r="BM2975">
        <v>0.51433205999999998</v>
      </c>
      <c r="BN2975">
        <v>0.11195241</v>
      </c>
      <c r="BO2975">
        <v>830</v>
      </c>
      <c r="BP2975">
        <v>2</v>
      </c>
      <c r="BQ2975">
        <v>43.1</v>
      </c>
      <c r="BR2975">
        <v>37</v>
      </c>
      <c r="BS2975">
        <v>20</v>
      </c>
      <c r="BT2975">
        <v>168</v>
      </c>
      <c r="BU2975">
        <v>49</v>
      </c>
      <c r="BV2975">
        <v>75</v>
      </c>
      <c r="BW2975">
        <v>74</v>
      </c>
      <c r="BX2975">
        <v>70</v>
      </c>
      <c r="BY2975">
        <v>304</v>
      </c>
      <c r="BZ2975">
        <v>363</v>
      </c>
      <c r="CA2975">
        <v>547</v>
      </c>
      <c r="CB2975">
        <v>255</v>
      </c>
      <c r="CC2975">
        <v>28</v>
      </c>
      <c r="CD2975">
        <v>4.4578314000000001E-2</v>
      </c>
      <c r="CE2975">
        <v>2.4096385000000001E-2</v>
      </c>
      <c r="CF2975">
        <v>0.20240964</v>
      </c>
      <c r="CG2975">
        <v>5.9036142999999999E-2</v>
      </c>
      <c r="CH2975">
        <v>9.0361445999999998E-2</v>
      </c>
      <c r="CI2975">
        <v>8.9156630000000001E-2</v>
      </c>
      <c r="CJ2975">
        <v>8.4337345999999994E-2</v>
      </c>
      <c r="CK2975">
        <v>0.36626505999999998</v>
      </c>
      <c r="CL2975">
        <v>0.43734940000000005</v>
      </c>
      <c r="CM2975">
        <v>0.65903615999999998</v>
      </c>
      <c r="CN2975">
        <v>0.30722892000000002</v>
      </c>
      <c r="CO2975">
        <v>3.3734939999999998E-2</v>
      </c>
      <c r="CP2975">
        <v>35366</v>
      </c>
      <c r="CQ2975">
        <v>29594</v>
      </c>
      <c r="CR2975">
        <v>259</v>
      </c>
      <c r="CS2975">
        <v>478</v>
      </c>
      <c r="CT2975">
        <v>104</v>
      </c>
      <c r="CU2975">
        <v>0.29907620000000001</v>
      </c>
      <c r="CV2975">
        <v>0.55196303000000002</v>
      </c>
      <c r="CW2975">
        <v>0.12009238</v>
      </c>
      <c r="CX2975">
        <v>29742392</v>
      </c>
      <c r="CY2975">
        <v>142</v>
      </c>
      <c r="CZ2975">
        <v>877</v>
      </c>
      <c r="DA2975">
        <v>130</v>
      </c>
      <c r="DB2975">
        <v>747</v>
      </c>
      <c r="DC2975">
        <v>0.14823260999999999</v>
      </c>
      <c r="DD2975">
        <v>0.85176735999999997</v>
      </c>
    </row>
    <row r="2976" spans="1:108" x14ac:dyDescent="0.3">
      <c r="A2976">
        <v>2974</v>
      </c>
      <c r="B2976">
        <v>95310</v>
      </c>
      <c r="C2976" s="1" t="s">
        <v>3073</v>
      </c>
      <c r="D2976">
        <v>241</v>
      </c>
      <c r="E2976">
        <v>451</v>
      </c>
      <c r="F2976">
        <v>219</v>
      </c>
      <c r="G2976">
        <v>232</v>
      </c>
      <c r="H2976">
        <f>SUM(male_female_comparison_df[[#This Row],[inhabitants_female]:[inhabitants_male]])</f>
        <v>451</v>
      </c>
      <c r="I2976">
        <f>male_female_comparison_df[[#This Row],[INHABITANTS_TOTAL2]]-male_female_comparison_df[[#This Row],[inhabitants_total]]</f>
        <v>0</v>
      </c>
      <c r="J2976">
        <f>male_female_comparison_df[[#This Row],[inhabitants_male]]/(male_female_comparison_df[[#This Row],[inhabitants_total]])</f>
        <v>0.51441241685144123</v>
      </c>
      <c r="L2976">
        <v>43</v>
      </c>
      <c r="M2976">
        <v>13</v>
      </c>
      <c r="N2976">
        <v>23</v>
      </c>
      <c r="O2976">
        <v>34</v>
      </c>
      <c r="P2976">
        <v>18</v>
      </c>
      <c r="Q2976">
        <v>15</v>
      </c>
      <c r="R2976">
        <v>14</v>
      </c>
      <c r="S2976">
        <v>13</v>
      </c>
      <c r="T2976">
        <v>16</v>
      </c>
      <c r="U2976">
        <v>24</v>
      </c>
      <c r="V2976">
        <v>18</v>
      </c>
      <c r="W2976">
        <v>18</v>
      </c>
      <c r="X2976">
        <v>32</v>
      </c>
      <c r="Y2976">
        <v>49</v>
      </c>
      <c r="Z2976">
        <v>33</v>
      </c>
      <c r="AA2976">
        <v>34</v>
      </c>
      <c r="AB2976">
        <v>32</v>
      </c>
      <c r="AC2976">
        <v>25</v>
      </c>
      <c r="AD2976">
        <v>14</v>
      </c>
      <c r="AE2976">
        <v>9</v>
      </c>
      <c r="AF2976">
        <v>17</v>
      </c>
      <c r="AG2976">
        <v>17.185283999999999</v>
      </c>
      <c r="AH2976">
        <v>0.48558760000000001</v>
      </c>
      <c r="AI2976">
        <v>0.51441239999999999</v>
      </c>
      <c r="AJ2976" s="2">
        <f>SUM(male_female_comparison_df[[#This Row],[inhabitants_proportional_male]],male_female_comparison_df[[#This Row],[inhabitants_proportional_female]])</f>
        <v>1</v>
      </c>
      <c r="AK2976" s="2">
        <f>male_female_comparison_df[[#This Row],[inhabitants_proportional_male]]-male_female_comparison_df[[#This Row],[PROPORTIONAL MALE]]</f>
        <v>-1.6851441242415888E-8</v>
      </c>
      <c r="AL2976" s="2">
        <f t="shared" si="46"/>
        <v>-0.46793335875704306</v>
      </c>
      <c r="AM2976">
        <v>2.8824834000000001E-2</v>
      </c>
      <c r="AN2976">
        <v>5.0997781999999998E-2</v>
      </c>
      <c r="AO2976">
        <v>7.5388029999999995E-2</v>
      </c>
      <c r="AP2976">
        <v>3.9911307E-2</v>
      </c>
      <c r="AQ2976">
        <v>3.3259425000000002E-2</v>
      </c>
      <c r="AR2976">
        <v>3.1042128999999998E-2</v>
      </c>
      <c r="AS2976">
        <v>2.8824834000000001E-2</v>
      </c>
      <c r="AT2976">
        <v>3.5476717999999997E-2</v>
      </c>
      <c r="AU2976">
        <v>5.3215079999999998E-2</v>
      </c>
      <c r="AV2976">
        <v>3.9911307E-2</v>
      </c>
      <c r="AW2976">
        <v>3.9911307E-2</v>
      </c>
      <c r="AX2976">
        <v>7.0953435999999995E-2</v>
      </c>
      <c r="AY2976">
        <v>0.10864745000000001</v>
      </c>
      <c r="AZ2976">
        <v>7.3170730000000003E-2</v>
      </c>
      <c r="BA2976">
        <v>7.5388029999999995E-2</v>
      </c>
      <c r="BB2976">
        <v>7.0953435999999995E-2</v>
      </c>
      <c r="BC2976">
        <v>5.5432370000000002E-2</v>
      </c>
      <c r="BD2976">
        <v>3.1042128999999998E-2</v>
      </c>
      <c r="BE2976">
        <v>1.9955654E-2</v>
      </c>
      <c r="BF2976">
        <v>3.7694014999999997E-2</v>
      </c>
      <c r="BG2976">
        <v>24370</v>
      </c>
      <c r="BH2976">
        <v>23066</v>
      </c>
      <c r="BI2976">
        <v>63</v>
      </c>
      <c r="BJ2976">
        <v>209</v>
      </c>
      <c r="BK2976">
        <v>74</v>
      </c>
      <c r="BL2976">
        <v>0.13907285</v>
      </c>
      <c r="BM2976">
        <v>0.46136864999999999</v>
      </c>
      <c r="BN2976">
        <v>0.16335541000000001</v>
      </c>
      <c r="BO2976">
        <v>188</v>
      </c>
      <c r="BP2976">
        <v>2.4</v>
      </c>
      <c r="BQ2976">
        <v>44.9</v>
      </c>
      <c r="BR2976">
        <v>5</v>
      </c>
      <c r="BS2976">
        <v>1</v>
      </c>
      <c r="BT2976">
        <v>55</v>
      </c>
      <c r="BU2976">
        <v>12</v>
      </c>
      <c r="BV2976">
        <v>24</v>
      </c>
      <c r="BW2976">
        <v>26</v>
      </c>
      <c r="BX2976">
        <v>26</v>
      </c>
      <c r="BY2976">
        <v>67</v>
      </c>
      <c r="BZ2976">
        <v>67</v>
      </c>
      <c r="CA2976">
        <v>174</v>
      </c>
      <c r="CB2976">
        <v>8</v>
      </c>
      <c r="CC2976">
        <v>6</v>
      </c>
      <c r="CD2976">
        <v>2.6595745E-2</v>
      </c>
      <c r="CE2976">
        <v>5.3191490000000004E-3</v>
      </c>
      <c r="CF2976">
        <v>0.29255320000000001</v>
      </c>
      <c r="CG2976">
        <v>6.3829789999999997E-2</v>
      </c>
      <c r="CH2976">
        <v>0.12765957</v>
      </c>
      <c r="CI2976">
        <v>0.13829786999999999</v>
      </c>
      <c r="CJ2976">
        <v>0.13829786999999999</v>
      </c>
      <c r="CK2976">
        <v>0.35638297000000002</v>
      </c>
      <c r="CL2976">
        <v>0.35638297000000002</v>
      </c>
      <c r="CM2976">
        <v>0.92553189999999996</v>
      </c>
      <c r="CN2976">
        <v>4.2553189999999998E-2</v>
      </c>
      <c r="CO2976">
        <v>3.1914893999999999E-2</v>
      </c>
      <c r="CP2976">
        <v>45569</v>
      </c>
      <c r="CQ2976">
        <v>41962</v>
      </c>
      <c r="CR2976">
        <v>21</v>
      </c>
      <c r="CS2976">
        <v>121</v>
      </c>
      <c r="CT2976">
        <v>44</v>
      </c>
      <c r="CU2976">
        <v>0.11290322</v>
      </c>
      <c r="CV2976">
        <v>0.65053760000000005</v>
      </c>
      <c r="CW2976">
        <v>0.23655914</v>
      </c>
      <c r="CX2976">
        <v>8475759</v>
      </c>
      <c r="CY2976">
        <v>60</v>
      </c>
      <c r="CZ2976">
        <v>244</v>
      </c>
      <c r="DA2976">
        <v>32</v>
      </c>
      <c r="DB2976">
        <v>212</v>
      </c>
      <c r="DC2976">
        <v>0.13114753000000001</v>
      </c>
      <c r="DD2976">
        <v>0.86885243999999995</v>
      </c>
    </row>
    <row r="2977" spans="1:108" x14ac:dyDescent="0.3">
      <c r="A2977">
        <v>2975</v>
      </c>
      <c r="B2977">
        <v>95315</v>
      </c>
      <c r="C2977" s="1" t="s">
        <v>3074</v>
      </c>
      <c r="D2977">
        <v>241</v>
      </c>
      <c r="E2977">
        <v>208</v>
      </c>
      <c r="F2977">
        <v>93</v>
      </c>
      <c r="G2977">
        <v>115</v>
      </c>
      <c r="H2977">
        <f>SUM(male_female_comparison_df[[#This Row],[inhabitants_female]:[inhabitants_male]])</f>
        <v>208</v>
      </c>
      <c r="I2977">
        <f>male_female_comparison_df[[#This Row],[INHABITANTS_TOTAL2]]-male_female_comparison_df[[#This Row],[inhabitants_total]]</f>
        <v>0</v>
      </c>
      <c r="J2977">
        <f>male_female_comparison_df[[#This Row],[inhabitants_male]]/(male_female_comparison_df[[#This Row],[inhabitants_total]])</f>
        <v>0.55288461538461542</v>
      </c>
      <c r="L2977">
        <v>46</v>
      </c>
      <c r="M2977">
        <v>7</v>
      </c>
      <c r="N2977">
        <v>5</v>
      </c>
      <c r="O2977">
        <v>12</v>
      </c>
      <c r="P2977">
        <v>6</v>
      </c>
      <c r="Q2977">
        <v>4</v>
      </c>
      <c r="R2977">
        <v>6</v>
      </c>
      <c r="S2977">
        <v>10</v>
      </c>
      <c r="T2977">
        <v>9</v>
      </c>
      <c r="U2977">
        <v>8</v>
      </c>
      <c r="V2977">
        <v>13</v>
      </c>
      <c r="W2977">
        <v>10</v>
      </c>
      <c r="X2977">
        <v>17</v>
      </c>
      <c r="Y2977">
        <v>14</v>
      </c>
      <c r="Z2977">
        <v>17</v>
      </c>
      <c r="AA2977">
        <v>18</v>
      </c>
      <c r="AB2977">
        <v>21</v>
      </c>
      <c r="AC2977">
        <v>11</v>
      </c>
      <c r="AD2977">
        <v>9</v>
      </c>
      <c r="AE2977">
        <v>5</v>
      </c>
      <c r="AF2977">
        <v>6</v>
      </c>
      <c r="AG2977">
        <v>3.4713532999999996</v>
      </c>
      <c r="AH2977">
        <v>0.44711540000000005</v>
      </c>
      <c r="AI2977">
        <v>0.55288464000000004</v>
      </c>
      <c r="AJ2977" s="2">
        <f>SUM(male_female_comparison_df[[#This Row],[inhabitants_proportional_male]],male_female_comparison_df[[#This Row],[inhabitants_proportional_female]])</f>
        <v>1.0000000400000002</v>
      </c>
      <c r="AK2977" s="2">
        <f>male_female_comparison_df[[#This Row],[inhabitants_proportional_male]]-male_female_comparison_df[[#This Row],[PROPORTIONAL MALE]]</f>
        <v>2.4615384619508518E-8</v>
      </c>
      <c r="AL2977" s="2">
        <f t="shared" si="46"/>
        <v>-0.46793335875704306</v>
      </c>
      <c r="AM2977">
        <v>3.3653848E-2</v>
      </c>
      <c r="AN2977">
        <v>2.4038462000000003E-2</v>
      </c>
      <c r="AO2977">
        <v>5.7692307999999998E-2</v>
      </c>
      <c r="AP2977">
        <v>2.8846153999999999E-2</v>
      </c>
      <c r="AQ2977">
        <v>1.9230770000000001E-2</v>
      </c>
      <c r="AR2977">
        <v>2.8846153999999999E-2</v>
      </c>
      <c r="AS2977">
        <v>4.8076924000000007E-2</v>
      </c>
      <c r="AT2977">
        <v>4.3269232000000005E-2</v>
      </c>
      <c r="AU2977">
        <v>3.8461540000000002E-2</v>
      </c>
      <c r="AV2977">
        <v>6.25E-2</v>
      </c>
      <c r="AW2977">
        <v>4.8076924000000007E-2</v>
      </c>
      <c r="AX2977">
        <v>8.1730769999999994E-2</v>
      </c>
      <c r="AY2977">
        <v>6.7307696E-2</v>
      </c>
      <c r="AZ2977">
        <v>8.1730769999999994E-2</v>
      </c>
      <c r="BA2977">
        <v>8.6538464000000009E-2</v>
      </c>
      <c r="BB2977">
        <v>0.10096153599999999</v>
      </c>
      <c r="BC2977">
        <v>5.2884615999999995E-2</v>
      </c>
      <c r="BD2977">
        <v>4.3269232000000005E-2</v>
      </c>
      <c r="BE2977">
        <v>2.4038462000000003E-2</v>
      </c>
      <c r="BF2977">
        <v>2.8846153999999999E-2</v>
      </c>
      <c r="BG2977">
        <v>21403</v>
      </c>
      <c r="BH2977">
        <v>21130</v>
      </c>
      <c r="BI2977">
        <v>37</v>
      </c>
      <c r="BJ2977">
        <v>105</v>
      </c>
      <c r="BK2977">
        <v>28</v>
      </c>
      <c r="BL2977">
        <v>0.17961165000000001</v>
      </c>
      <c r="BM2977">
        <v>0.50970875999999998</v>
      </c>
      <c r="BN2977">
        <v>0.13592233000000001</v>
      </c>
      <c r="BO2977">
        <v>95</v>
      </c>
      <c r="BP2977">
        <v>2.2000000000000002</v>
      </c>
      <c r="BQ2977">
        <v>46.8</v>
      </c>
      <c r="BR2977">
        <v>1</v>
      </c>
      <c r="BS2977">
        <v>2</v>
      </c>
      <c r="BT2977">
        <v>20</v>
      </c>
      <c r="BU2977">
        <v>5</v>
      </c>
      <c r="BV2977">
        <v>7</v>
      </c>
      <c r="BW2977">
        <v>11</v>
      </c>
      <c r="BX2977">
        <v>7</v>
      </c>
      <c r="BY2977">
        <v>40</v>
      </c>
      <c r="BZ2977">
        <v>35</v>
      </c>
      <c r="CA2977">
        <v>87</v>
      </c>
      <c r="CB2977">
        <v>2</v>
      </c>
      <c r="CC2977">
        <v>6</v>
      </c>
      <c r="CD2977">
        <v>1.0526316000000001E-2</v>
      </c>
      <c r="CE2977">
        <v>2.1052632000000002E-2</v>
      </c>
      <c r="CF2977">
        <v>0.21052631999999999</v>
      </c>
      <c r="CG2977">
        <v>5.2631579999999997E-2</v>
      </c>
      <c r="CH2977">
        <v>7.368421E-2</v>
      </c>
      <c r="CI2977">
        <v>0.11578947000000001</v>
      </c>
      <c r="CJ2977">
        <v>7.368421E-2</v>
      </c>
      <c r="CK2977">
        <v>0.42105262999999998</v>
      </c>
      <c r="CL2977">
        <v>0.36842105000000003</v>
      </c>
      <c r="CM2977">
        <v>0.91578950000000003</v>
      </c>
      <c r="CN2977">
        <v>2.1052632000000002E-2</v>
      </c>
      <c r="CO2977">
        <v>6.3157889999999994E-2</v>
      </c>
      <c r="CP2977">
        <v>39074</v>
      </c>
      <c r="CQ2977">
        <v>36952</v>
      </c>
      <c r="CR2977">
        <v>19</v>
      </c>
      <c r="CS2977">
        <v>57</v>
      </c>
      <c r="CT2977">
        <v>18</v>
      </c>
      <c r="CU2977">
        <v>0.20212767000000001</v>
      </c>
      <c r="CV2977">
        <v>0.60638296999999997</v>
      </c>
      <c r="CW2977">
        <v>0.19148936999999999</v>
      </c>
      <c r="CX2977">
        <v>3672985</v>
      </c>
      <c r="CY2977">
        <v>99</v>
      </c>
      <c r="CZ2977">
        <v>157</v>
      </c>
      <c r="DA2977">
        <v>32</v>
      </c>
      <c r="DB2977">
        <v>125</v>
      </c>
      <c r="DC2977">
        <v>0.20382165999999999</v>
      </c>
      <c r="DD2977">
        <v>0.79617833999999998</v>
      </c>
    </row>
    <row r="2978" spans="1:108" x14ac:dyDescent="0.3">
      <c r="A2978">
        <v>2976</v>
      </c>
      <c r="B2978">
        <v>95340</v>
      </c>
      <c r="C2978" s="1" t="s">
        <v>3075</v>
      </c>
      <c r="D2978">
        <v>845</v>
      </c>
      <c r="E2978">
        <v>261</v>
      </c>
      <c r="F2978">
        <v>109</v>
      </c>
      <c r="G2978">
        <v>152</v>
      </c>
      <c r="H2978">
        <f>SUM(male_female_comparison_df[[#This Row],[inhabitants_female]:[inhabitants_male]])</f>
        <v>261</v>
      </c>
      <c r="I2978">
        <f>male_female_comparison_df[[#This Row],[INHABITANTS_TOTAL2]]-male_female_comparison_df[[#This Row],[inhabitants_total]]</f>
        <v>0</v>
      </c>
      <c r="J2978">
        <f>male_female_comparison_df[[#This Row],[inhabitants_male]]/(male_female_comparison_df[[#This Row],[inhabitants_total]])</f>
        <v>0.58237547892720309</v>
      </c>
      <c r="L2978">
        <v>46</v>
      </c>
      <c r="M2978">
        <v>9</v>
      </c>
      <c r="N2978">
        <v>11</v>
      </c>
      <c r="O2978">
        <v>15</v>
      </c>
      <c r="P2978">
        <v>12</v>
      </c>
      <c r="Q2978">
        <v>5</v>
      </c>
      <c r="R2978">
        <v>7</v>
      </c>
      <c r="S2978">
        <v>11</v>
      </c>
      <c r="T2978">
        <v>5</v>
      </c>
      <c r="U2978">
        <v>13</v>
      </c>
      <c r="V2978">
        <v>9</v>
      </c>
      <c r="W2978">
        <v>11</v>
      </c>
      <c r="X2978">
        <v>20</v>
      </c>
      <c r="Y2978">
        <v>17</v>
      </c>
      <c r="Z2978">
        <v>25</v>
      </c>
      <c r="AA2978">
        <v>17</v>
      </c>
      <c r="AB2978">
        <v>20</v>
      </c>
      <c r="AC2978">
        <v>13</v>
      </c>
      <c r="AD2978">
        <v>18</v>
      </c>
      <c r="AE2978">
        <v>7</v>
      </c>
      <c r="AF2978">
        <v>16</v>
      </c>
      <c r="AG2978">
        <v>3.0474082999999998</v>
      </c>
      <c r="AH2978">
        <v>0.41762452999999999</v>
      </c>
      <c r="AI2978">
        <v>0.58237547000000001</v>
      </c>
      <c r="AJ2978" s="2">
        <f>SUM(male_female_comparison_df[[#This Row],[inhabitants_proportional_male]],male_female_comparison_df[[#This Row],[inhabitants_proportional_female]])</f>
        <v>1</v>
      </c>
      <c r="AK2978" s="2">
        <f>male_female_comparison_df[[#This Row],[inhabitants_proportional_male]]-male_female_comparison_df[[#This Row],[PROPORTIONAL MALE]]</f>
        <v>-8.9272030878717601E-9</v>
      </c>
      <c r="AL2978" s="2">
        <f t="shared" si="46"/>
        <v>-0.46793335875704306</v>
      </c>
      <c r="AM2978">
        <v>3.4482760000000001E-2</v>
      </c>
      <c r="AN2978">
        <v>4.2145595000000001E-2</v>
      </c>
      <c r="AO2978">
        <v>5.7471264000000001E-2</v>
      </c>
      <c r="AP2978">
        <v>4.5977009999999999E-2</v>
      </c>
      <c r="AQ2978">
        <v>1.9157087E-2</v>
      </c>
      <c r="AR2978">
        <v>2.6819923999999998E-2</v>
      </c>
      <c r="AS2978">
        <v>4.2145595000000001E-2</v>
      </c>
      <c r="AT2978">
        <v>1.9157087E-2</v>
      </c>
      <c r="AU2978">
        <v>4.9808427999999995E-2</v>
      </c>
      <c r="AV2978">
        <v>3.4482760000000001E-2</v>
      </c>
      <c r="AW2978">
        <v>4.2145595000000001E-2</v>
      </c>
      <c r="AX2978">
        <v>7.6628349999999998E-2</v>
      </c>
      <c r="AY2978">
        <v>6.51341E-2</v>
      </c>
      <c r="AZ2978">
        <v>9.5785439999999999E-2</v>
      </c>
      <c r="BA2978">
        <v>6.51341E-2</v>
      </c>
      <c r="BB2978">
        <v>7.6628349999999998E-2</v>
      </c>
      <c r="BC2978">
        <v>4.9808427999999995E-2</v>
      </c>
      <c r="BD2978">
        <v>6.8965520000000002E-2</v>
      </c>
      <c r="BE2978">
        <v>2.6819923999999998E-2</v>
      </c>
      <c r="BF2978">
        <v>6.1302679999999998E-2</v>
      </c>
      <c r="BG2978">
        <v>21036</v>
      </c>
      <c r="BH2978">
        <v>18045</v>
      </c>
      <c r="BI2978">
        <v>43</v>
      </c>
      <c r="BJ2978">
        <v>136</v>
      </c>
      <c r="BK2978">
        <v>32</v>
      </c>
      <c r="BL2978">
        <v>0.16602316</v>
      </c>
      <c r="BM2978">
        <v>0.52509653999999995</v>
      </c>
      <c r="BN2978">
        <v>0.12355212</v>
      </c>
      <c r="BO2978">
        <v>128</v>
      </c>
      <c r="BP2978">
        <v>2</v>
      </c>
      <c r="BQ2978">
        <v>46.9</v>
      </c>
      <c r="BR2978">
        <v>4</v>
      </c>
      <c r="BS2978">
        <v>1</v>
      </c>
      <c r="BT2978">
        <v>25</v>
      </c>
      <c r="BU2978">
        <v>8</v>
      </c>
      <c r="BV2978">
        <v>14</v>
      </c>
      <c r="BW2978">
        <v>12</v>
      </c>
      <c r="BX2978">
        <v>12</v>
      </c>
      <c r="BY2978">
        <v>46</v>
      </c>
      <c r="BZ2978">
        <v>57</v>
      </c>
      <c r="CA2978">
        <v>111</v>
      </c>
      <c r="CB2978">
        <v>14</v>
      </c>
      <c r="CC2978">
        <v>3</v>
      </c>
      <c r="CD2978">
        <v>3.125E-2</v>
      </c>
      <c r="CE2978">
        <v>7.8125E-3</v>
      </c>
      <c r="CF2978">
        <v>0.1953125</v>
      </c>
      <c r="CG2978">
        <v>6.25E-2</v>
      </c>
      <c r="CH2978">
        <v>0.109375</v>
      </c>
      <c r="CI2978">
        <v>9.375E-2</v>
      </c>
      <c r="CJ2978">
        <v>9.375E-2</v>
      </c>
      <c r="CK2978">
        <v>0.359375</v>
      </c>
      <c r="CL2978">
        <v>0.4453125</v>
      </c>
      <c r="CM2978">
        <v>0.8671875</v>
      </c>
      <c r="CN2978">
        <v>0.109375</v>
      </c>
      <c r="CO2978">
        <v>2.34375E-2</v>
      </c>
      <c r="CP2978">
        <v>33628</v>
      </c>
      <c r="CQ2978">
        <v>29868</v>
      </c>
      <c r="CR2978">
        <v>37</v>
      </c>
      <c r="CS2978">
        <v>81</v>
      </c>
      <c r="CT2978">
        <v>15</v>
      </c>
      <c r="CU2978">
        <v>0.27819549999999998</v>
      </c>
      <c r="CV2978">
        <v>0.60902255999999999</v>
      </c>
      <c r="CW2978">
        <v>0.11278196</v>
      </c>
      <c r="CX2978">
        <v>4472479</v>
      </c>
      <c r="CY2978">
        <v>60</v>
      </c>
      <c r="CZ2978">
        <v>188</v>
      </c>
      <c r="DA2978">
        <v>29</v>
      </c>
      <c r="DB2978">
        <v>159</v>
      </c>
      <c r="DC2978">
        <v>0.15425532</v>
      </c>
      <c r="DD2978">
        <v>0.84574466999999998</v>
      </c>
    </row>
    <row r="2979" spans="1:108" x14ac:dyDescent="0.3">
      <c r="A2979">
        <v>2977</v>
      </c>
      <c r="B2979">
        <v>95350</v>
      </c>
      <c r="C2979" s="1" t="s">
        <v>3076</v>
      </c>
      <c r="D2979">
        <v>845</v>
      </c>
      <c r="E2979">
        <v>20</v>
      </c>
      <c r="H2979">
        <f>SUM(male_female_comparison_df[[#This Row],[inhabitants_female]:[inhabitants_male]])</f>
        <v>0</v>
      </c>
      <c r="I2979">
        <f>male_female_comparison_df[[#This Row],[INHABITANTS_TOTAL2]]-male_female_comparison_df[[#This Row],[inhabitants_total]]</f>
        <v>-20</v>
      </c>
      <c r="J2979">
        <f>male_female_comparison_df[[#This Row],[inhabitants_male]]/(male_female_comparison_df[[#This Row],[inhabitants_total]])</f>
        <v>0</v>
      </c>
      <c r="AG2979">
        <v>63.154037000000002</v>
      </c>
      <c r="AJ2979" s="2">
        <f>SUM(male_female_comparison_df[[#This Row],[inhabitants_proportional_male]],male_female_comparison_df[[#This Row],[inhabitants_proportional_female]])</f>
        <v>0</v>
      </c>
      <c r="AK2979" s="2">
        <f>male_female_comparison_df[[#This Row],[inhabitants_proportional_male]]-male_female_comparison_df[[#This Row],[PROPORTIONAL MALE]]</f>
        <v>0</v>
      </c>
      <c r="AL2979" s="2">
        <f t="shared" si="46"/>
        <v>-0.46793335875704306</v>
      </c>
      <c r="BO2979">
        <v>7</v>
      </c>
      <c r="CY2979">
        <v>0</v>
      </c>
      <c r="CZ2979">
        <v>9</v>
      </c>
      <c r="DA2979">
        <v>3</v>
      </c>
      <c r="DB2979">
        <v>6</v>
      </c>
      <c r="DC2979">
        <v>0.33333333999999998</v>
      </c>
      <c r="DD2979">
        <v>0.66666669999999995</v>
      </c>
    </row>
    <row r="2980" spans="1:108" x14ac:dyDescent="0.3">
      <c r="A2980">
        <v>2978</v>
      </c>
      <c r="B2980">
        <v>95365</v>
      </c>
      <c r="C2980" s="1" t="s">
        <v>3077</v>
      </c>
      <c r="D2980">
        <v>241</v>
      </c>
      <c r="E2980">
        <v>267</v>
      </c>
      <c r="F2980">
        <v>130</v>
      </c>
      <c r="G2980">
        <v>137</v>
      </c>
      <c r="H2980">
        <f>SUM(male_female_comparison_df[[#This Row],[inhabitants_female]:[inhabitants_male]])</f>
        <v>267</v>
      </c>
      <c r="I2980">
        <f>male_female_comparison_df[[#This Row],[INHABITANTS_TOTAL2]]-male_female_comparison_df[[#This Row],[inhabitants_total]]</f>
        <v>0</v>
      </c>
      <c r="J2980">
        <f>male_female_comparison_df[[#This Row],[inhabitants_male]]/(male_female_comparison_df[[#This Row],[inhabitants_total]])</f>
        <v>0.51310861423220977</v>
      </c>
      <c r="L2980">
        <v>46</v>
      </c>
      <c r="M2980">
        <v>10</v>
      </c>
      <c r="N2980">
        <v>16</v>
      </c>
      <c r="O2980">
        <v>11</v>
      </c>
      <c r="P2980">
        <v>7</v>
      </c>
      <c r="Q2980">
        <v>7</v>
      </c>
      <c r="R2980">
        <v>7</v>
      </c>
      <c r="S2980">
        <v>9</v>
      </c>
      <c r="T2980">
        <v>10</v>
      </c>
      <c r="U2980">
        <v>11</v>
      </c>
      <c r="V2980">
        <v>9</v>
      </c>
      <c r="W2980">
        <v>18</v>
      </c>
      <c r="X2980">
        <v>19</v>
      </c>
      <c r="Y2980">
        <v>20</v>
      </c>
      <c r="Z2980">
        <v>18</v>
      </c>
      <c r="AA2980">
        <v>23</v>
      </c>
      <c r="AB2980">
        <v>20</v>
      </c>
      <c r="AC2980">
        <v>20</v>
      </c>
      <c r="AD2980">
        <v>10</v>
      </c>
      <c r="AE2980">
        <v>14</v>
      </c>
      <c r="AF2980">
        <v>8</v>
      </c>
      <c r="AG2980">
        <v>4.0245686000000003</v>
      </c>
      <c r="AH2980">
        <v>0.48689140000000009</v>
      </c>
      <c r="AI2980">
        <v>0.51310859999999991</v>
      </c>
      <c r="AJ2980" s="2">
        <f>SUM(male_female_comparison_df[[#This Row],[inhabitants_proportional_male]],male_female_comparison_df[[#This Row],[inhabitants_proportional_female]])</f>
        <v>1</v>
      </c>
      <c r="AK2980" s="2">
        <f>male_female_comparison_df[[#This Row],[inhabitants_proportional_male]]-male_female_comparison_df[[#This Row],[PROPORTIONAL MALE]]</f>
        <v>-1.4232209855080669E-8</v>
      </c>
      <c r="AL2980" s="2">
        <f t="shared" si="46"/>
        <v>-0.46793335875704306</v>
      </c>
      <c r="AM2980">
        <v>3.7453182000000002E-2</v>
      </c>
      <c r="AN2980">
        <v>5.9925094000000005E-2</v>
      </c>
      <c r="AO2980">
        <v>4.1198502999999997E-2</v>
      </c>
      <c r="AP2980">
        <v>2.6217227999999999E-2</v>
      </c>
      <c r="AQ2980">
        <v>2.6217227999999999E-2</v>
      </c>
      <c r="AR2980">
        <v>2.6217227999999999E-2</v>
      </c>
      <c r="AS2980">
        <v>3.3707864999999997E-2</v>
      </c>
      <c r="AT2980">
        <v>3.7453182000000002E-2</v>
      </c>
      <c r="AU2980">
        <v>4.1198502999999997E-2</v>
      </c>
      <c r="AV2980">
        <v>3.3707864999999997E-2</v>
      </c>
      <c r="AW2980">
        <v>6.7415729999999993E-2</v>
      </c>
      <c r="AX2980">
        <v>7.1161050000000003E-2</v>
      </c>
      <c r="AY2980">
        <v>7.4906364000000003E-2</v>
      </c>
      <c r="AZ2980">
        <v>6.7415729999999993E-2</v>
      </c>
      <c r="BA2980">
        <v>8.6142324000000006E-2</v>
      </c>
      <c r="BB2980">
        <v>7.4906364000000003E-2</v>
      </c>
      <c r="BC2980">
        <v>7.4906364000000003E-2</v>
      </c>
      <c r="BD2980">
        <v>3.7453182000000002E-2</v>
      </c>
      <c r="BE2980">
        <v>5.2434455999999997E-2</v>
      </c>
      <c r="BF2980">
        <v>2.9962547000000003E-2</v>
      </c>
      <c r="BG2980">
        <v>22710</v>
      </c>
      <c r="BH2980">
        <v>20883</v>
      </c>
      <c r="BI2980">
        <v>29</v>
      </c>
      <c r="BJ2980">
        <v>144</v>
      </c>
      <c r="BK2980">
        <v>35</v>
      </c>
      <c r="BL2980">
        <v>0.11111111</v>
      </c>
      <c r="BM2980">
        <v>0.55172414000000003</v>
      </c>
      <c r="BN2980">
        <v>0.13409962</v>
      </c>
      <c r="BO2980">
        <v>121</v>
      </c>
      <c r="BP2980">
        <v>2.2000000000000002</v>
      </c>
      <c r="BQ2980">
        <v>47.7</v>
      </c>
      <c r="BR2980">
        <v>1</v>
      </c>
      <c r="BS2980">
        <v>1</v>
      </c>
      <c r="BT2980">
        <v>29</v>
      </c>
      <c r="BU2980">
        <v>9</v>
      </c>
      <c r="BV2980">
        <v>16</v>
      </c>
      <c r="BW2980">
        <v>10</v>
      </c>
      <c r="BX2980">
        <v>10</v>
      </c>
      <c r="BY2980">
        <v>42</v>
      </c>
      <c r="BZ2980">
        <v>51</v>
      </c>
      <c r="CA2980">
        <v>114</v>
      </c>
      <c r="CB2980">
        <v>3</v>
      </c>
      <c r="CC2980">
        <v>4</v>
      </c>
      <c r="CD2980">
        <v>8.2644620000000002E-3</v>
      </c>
      <c r="CE2980">
        <v>8.2644620000000002E-3</v>
      </c>
      <c r="CF2980">
        <v>0.23966942999999999</v>
      </c>
      <c r="CG2980">
        <v>7.4380169999999995E-2</v>
      </c>
      <c r="CH2980">
        <v>0.1322314</v>
      </c>
      <c r="CI2980">
        <v>8.2644629999999997E-2</v>
      </c>
      <c r="CJ2980">
        <v>8.2644629999999997E-2</v>
      </c>
      <c r="CK2980">
        <v>0.34710743999999999</v>
      </c>
      <c r="CL2980">
        <v>0.42148760000000002</v>
      </c>
      <c r="CM2980">
        <v>0.94214874999999998</v>
      </c>
      <c r="CN2980">
        <v>2.4793388E-2</v>
      </c>
      <c r="CO2980">
        <v>3.305785E-2</v>
      </c>
      <c r="CP2980">
        <v>40595</v>
      </c>
      <c r="CQ2980">
        <v>39214</v>
      </c>
      <c r="CR2980">
        <v>20</v>
      </c>
      <c r="CS2980">
        <v>77</v>
      </c>
      <c r="CT2980">
        <v>21</v>
      </c>
      <c r="CU2980">
        <v>0.16949153</v>
      </c>
      <c r="CV2980">
        <v>0.65254235000000005</v>
      </c>
      <c r="CW2980">
        <v>0.17796610000000002</v>
      </c>
      <c r="CX2980">
        <v>4790174</v>
      </c>
      <c r="CY2980">
        <v>73</v>
      </c>
      <c r="CZ2980">
        <v>180</v>
      </c>
      <c r="DA2980">
        <v>13</v>
      </c>
      <c r="DB2980">
        <v>167</v>
      </c>
      <c r="DC2980">
        <v>7.2222225000000001E-2</v>
      </c>
      <c r="DD2980">
        <v>0.92777776999999995</v>
      </c>
    </row>
    <row r="2981" spans="1:108" x14ac:dyDescent="0.3">
      <c r="A2981">
        <v>2979</v>
      </c>
      <c r="B2981">
        <v>95370</v>
      </c>
      <c r="C2981" s="1" t="s">
        <v>3078</v>
      </c>
      <c r="D2981">
        <v>241</v>
      </c>
      <c r="E2981">
        <v>189</v>
      </c>
      <c r="F2981">
        <v>101</v>
      </c>
      <c r="G2981">
        <v>88</v>
      </c>
      <c r="H2981">
        <f>SUM(male_female_comparison_df[[#This Row],[inhabitants_female]:[inhabitants_male]])</f>
        <v>189</v>
      </c>
      <c r="I2981">
        <f>male_female_comparison_df[[#This Row],[INHABITANTS_TOTAL2]]-male_female_comparison_df[[#This Row],[inhabitants_total]]</f>
        <v>0</v>
      </c>
      <c r="J2981">
        <f>male_female_comparison_df[[#This Row],[inhabitants_male]]/(male_female_comparison_df[[#This Row],[inhabitants_total]])</f>
        <v>0.46560846560846558</v>
      </c>
      <c r="L2981">
        <v>51</v>
      </c>
      <c r="M2981">
        <v>2</v>
      </c>
      <c r="N2981">
        <v>10</v>
      </c>
      <c r="O2981">
        <v>9</v>
      </c>
      <c r="P2981">
        <v>3</v>
      </c>
      <c r="Q2981">
        <v>2</v>
      </c>
      <c r="R2981">
        <v>3</v>
      </c>
      <c r="S2981">
        <v>4</v>
      </c>
      <c r="T2981">
        <v>5</v>
      </c>
      <c r="U2981">
        <v>8</v>
      </c>
      <c r="V2981">
        <v>7</v>
      </c>
      <c r="W2981">
        <v>11</v>
      </c>
      <c r="X2981">
        <v>13</v>
      </c>
      <c r="Y2981">
        <v>16</v>
      </c>
      <c r="Z2981">
        <v>20</v>
      </c>
      <c r="AA2981">
        <v>16</v>
      </c>
      <c r="AB2981">
        <v>24</v>
      </c>
      <c r="AC2981">
        <v>13</v>
      </c>
      <c r="AD2981">
        <v>3</v>
      </c>
      <c r="AE2981">
        <v>7</v>
      </c>
      <c r="AF2981">
        <v>13</v>
      </c>
      <c r="AG2981">
        <v>2.36517</v>
      </c>
      <c r="AH2981">
        <v>0.53439150000000002</v>
      </c>
      <c r="AI2981">
        <v>0.46560847999999999</v>
      </c>
      <c r="AJ2981" s="2">
        <f>SUM(male_female_comparison_df[[#This Row],[inhabitants_proportional_male]],male_female_comparison_df[[#This Row],[inhabitants_proportional_female]])</f>
        <v>0.99999998000000001</v>
      </c>
      <c r="AK2981" s="2">
        <f>male_female_comparison_df[[#This Row],[inhabitants_proportional_male]]-male_female_comparison_df[[#This Row],[PROPORTIONAL MALE]]</f>
        <v>1.4391534408630946E-8</v>
      </c>
      <c r="AL2981" s="2">
        <f t="shared" si="46"/>
        <v>-0.46793335875704306</v>
      </c>
      <c r="AM2981">
        <v>1.0582009999999999E-2</v>
      </c>
      <c r="AN2981">
        <v>5.2910051999999999E-2</v>
      </c>
      <c r="AO2981">
        <v>4.7619050000000003E-2</v>
      </c>
      <c r="AP2981">
        <v>1.5873017E-2</v>
      </c>
      <c r="AQ2981">
        <v>1.0582009999999999E-2</v>
      </c>
      <c r="AR2981">
        <v>1.5873017E-2</v>
      </c>
      <c r="AS2981">
        <v>2.1164019999999999E-2</v>
      </c>
      <c r="AT2981">
        <v>2.6455026E-2</v>
      </c>
      <c r="AU2981">
        <v>4.2328039999999997E-2</v>
      </c>
      <c r="AV2981">
        <v>3.7037037000000002E-2</v>
      </c>
      <c r="AW2981">
        <v>5.8201059999999999E-2</v>
      </c>
      <c r="AX2981">
        <v>6.8783070000000002E-2</v>
      </c>
      <c r="AY2981">
        <v>8.4656079999999995E-2</v>
      </c>
      <c r="AZ2981">
        <v>0.105820104</v>
      </c>
      <c r="BA2981">
        <v>8.4656079999999995E-2</v>
      </c>
      <c r="BB2981">
        <v>0.12698413</v>
      </c>
      <c r="BC2981">
        <v>6.8783070000000002E-2</v>
      </c>
      <c r="BD2981">
        <v>1.5873017E-2</v>
      </c>
      <c r="BE2981">
        <v>3.7037037000000002E-2</v>
      </c>
      <c r="BF2981">
        <v>6.8783070000000002E-2</v>
      </c>
      <c r="BG2981">
        <v>21300</v>
      </c>
      <c r="BH2981">
        <v>20465</v>
      </c>
      <c r="BI2981">
        <v>33</v>
      </c>
      <c r="BJ2981">
        <v>101</v>
      </c>
      <c r="BK2981">
        <v>26</v>
      </c>
      <c r="BL2981">
        <v>0.17460318</v>
      </c>
      <c r="BM2981">
        <v>0.53439150000000002</v>
      </c>
      <c r="BN2981">
        <v>0.13756613000000001</v>
      </c>
      <c r="BO2981">
        <v>86</v>
      </c>
      <c r="BP2981">
        <v>2.1</v>
      </c>
      <c r="BQ2981">
        <v>51.9</v>
      </c>
      <c r="BR2981">
        <v>1</v>
      </c>
      <c r="BS2981">
        <v>1</v>
      </c>
      <c r="BT2981">
        <v>12</v>
      </c>
      <c r="BU2981">
        <v>2</v>
      </c>
      <c r="BV2981">
        <v>7</v>
      </c>
      <c r="BW2981">
        <v>6</v>
      </c>
      <c r="BX2981">
        <v>4</v>
      </c>
      <c r="BY2981">
        <v>32</v>
      </c>
      <c r="BZ2981">
        <v>42</v>
      </c>
      <c r="CA2981">
        <v>82</v>
      </c>
      <c r="CB2981">
        <v>2</v>
      </c>
      <c r="CC2981">
        <v>2</v>
      </c>
      <c r="CD2981">
        <v>1.1627907E-2</v>
      </c>
      <c r="CE2981">
        <v>1.1627907E-2</v>
      </c>
      <c r="CF2981">
        <v>0.13953488999999999</v>
      </c>
      <c r="CG2981">
        <v>2.3255814E-2</v>
      </c>
      <c r="CH2981">
        <v>8.1395350000000005E-2</v>
      </c>
      <c r="CI2981">
        <v>6.9767444999999997E-2</v>
      </c>
      <c r="CJ2981">
        <v>4.6511627999999999E-2</v>
      </c>
      <c r="CK2981">
        <v>0.37209302</v>
      </c>
      <c r="CL2981">
        <v>0.48837209999999998</v>
      </c>
      <c r="CM2981">
        <v>0.95348834999999998</v>
      </c>
      <c r="CN2981">
        <v>2.3255814E-2</v>
      </c>
      <c r="CO2981">
        <v>2.3255814E-2</v>
      </c>
      <c r="CP2981">
        <v>39332</v>
      </c>
      <c r="CQ2981">
        <v>41921</v>
      </c>
      <c r="CR2981">
        <v>18</v>
      </c>
      <c r="CS2981">
        <v>50</v>
      </c>
      <c r="CT2981">
        <v>17</v>
      </c>
      <c r="CU2981">
        <v>0.21176470999999999</v>
      </c>
      <c r="CV2981">
        <v>0.58823530000000002</v>
      </c>
      <c r="CW2981">
        <v>0.2</v>
      </c>
      <c r="CX2981">
        <v>3343251</v>
      </c>
      <c r="CY2981">
        <v>65</v>
      </c>
      <c r="CZ2981">
        <v>139</v>
      </c>
      <c r="DA2981">
        <v>15</v>
      </c>
      <c r="DB2981">
        <v>124</v>
      </c>
      <c r="DC2981">
        <v>0.10791366500000001</v>
      </c>
      <c r="DD2981">
        <v>0.89208630000000011</v>
      </c>
    </row>
    <row r="2982" spans="1:108" x14ac:dyDescent="0.3">
      <c r="A2982">
        <v>2980</v>
      </c>
      <c r="B2982">
        <v>95420</v>
      </c>
      <c r="C2982" s="1" t="s">
        <v>3079</v>
      </c>
      <c r="D2982">
        <v>851</v>
      </c>
      <c r="E2982">
        <v>3787</v>
      </c>
      <c r="F2982">
        <v>1881</v>
      </c>
      <c r="G2982">
        <v>1906</v>
      </c>
      <c r="H2982">
        <f>SUM(male_female_comparison_df[[#This Row],[inhabitants_female]:[inhabitants_male]])</f>
        <v>3787</v>
      </c>
      <c r="I2982">
        <f>male_female_comparison_df[[#This Row],[INHABITANTS_TOTAL2]]-male_female_comparison_df[[#This Row],[inhabitants_total]]</f>
        <v>0</v>
      </c>
      <c r="J2982">
        <f>male_female_comparison_df[[#This Row],[inhabitants_male]]/(male_female_comparison_df[[#This Row],[inhabitants_total]])</f>
        <v>0.50330076577766036</v>
      </c>
      <c r="L2982">
        <v>41</v>
      </c>
      <c r="M2982">
        <v>122</v>
      </c>
      <c r="N2982">
        <v>160</v>
      </c>
      <c r="O2982">
        <v>246</v>
      </c>
      <c r="P2982">
        <v>132</v>
      </c>
      <c r="Q2982">
        <v>91</v>
      </c>
      <c r="R2982">
        <v>79</v>
      </c>
      <c r="S2982">
        <v>246</v>
      </c>
      <c r="T2982">
        <v>254</v>
      </c>
      <c r="U2982">
        <v>234</v>
      </c>
      <c r="V2982">
        <v>207</v>
      </c>
      <c r="W2982">
        <v>221</v>
      </c>
      <c r="X2982">
        <v>230</v>
      </c>
      <c r="Y2982">
        <v>251</v>
      </c>
      <c r="Z2982">
        <v>289</v>
      </c>
      <c r="AA2982">
        <v>320</v>
      </c>
      <c r="AB2982">
        <v>260</v>
      </c>
      <c r="AC2982">
        <v>176</v>
      </c>
      <c r="AD2982">
        <v>131</v>
      </c>
      <c r="AE2982">
        <v>87</v>
      </c>
      <c r="AF2982">
        <v>51</v>
      </c>
      <c r="AG2982">
        <v>639.87440000000004</v>
      </c>
      <c r="AH2982">
        <v>0.49669923999999999</v>
      </c>
      <c r="AI2982">
        <v>0.50330079999999999</v>
      </c>
      <c r="AJ2982" s="2">
        <f>SUM(male_female_comparison_df[[#This Row],[inhabitants_proportional_male]],male_female_comparison_df[[#This Row],[inhabitants_proportional_female]])</f>
        <v>1.00000004</v>
      </c>
      <c r="AK2982" s="2">
        <f>male_female_comparison_df[[#This Row],[inhabitants_proportional_male]]-male_female_comparison_df[[#This Row],[PROPORTIONAL MALE]]</f>
        <v>3.4222339628797727E-8</v>
      </c>
      <c r="AL2982" s="2">
        <f t="shared" si="46"/>
        <v>-0.46793335875704306</v>
      </c>
      <c r="AM2982">
        <v>3.2215472000000002E-2</v>
      </c>
      <c r="AN2982">
        <v>4.2249802999999996E-2</v>
      </c>
      <c r="AO2982">
        <v>6.4959069999999994E-2</v>
      </c>
      <c r="AP2982">
        <v>3.4856089999999999E-2</v>
      </c>
      <c r="AQ2982">
        <v>2.4029575000000001E-2</v>
      </c>
      <c r="AR2982">
        <v>2.0860839999999999E-2</v>
      </c>
      <c r="AS2982">
        <v>6.4959069999999994E-2</v>
      </c>
      <c r="AT2982">
        <v>6.7071560000000002E-2</v>
      </c>
      <c r="AU2982">
        <v>6.1790335999999994E-2</v>
      </c>
      <c r="AV2982">
        <v>5.4660680000000003E-2</v>
      </c>
      <c r="AW2982">
        <v>5.8357539999999999E-2</v>
      </c>
      <c r="AX2982">
        <v>6.0734089999999998E-2</v>
      </c>
      <c r="AY2982">
        <v>6.6279374000000002E-2</v>
      </c>
      <c r="AZ2982">
        <v>7.631370400000001E-2</v>
      </c>
      <c r="BA2982">
        <v>8.4499605000000005E-2</v>
      </c>
      <c r="BB2982">
        <v>6.8655930000000004E-2</v>
      </c>
      <c r="BC2982">
        <v>4.647478E-2</v>
      </c>
      <c r="BD2982">
        <v>3.4592024999999998E-2</v>
      </c>
      <c r="BE2982">
        <v>2.297333E-2</v>
      </c>
      <c r="BF2982">
        <v>1.3467125E-2</v>
      </c>
      <c r="BG2982">
        <v>21226</v>
      </c>
      <c r="BH2982">
        <v>19395</v>
      </c>
      <c r="BI2982">
        <v>655</v>
      </c>
      <c r="BJ2982">
        <v>1930</v>
      </c>
      <c r="BK2982">
        <v>513</v>
      </c>
      <c r="BL2982">
        <v>0.16911955000000001</v>
      </c>
      <c r="BM2982">
        <v>0.49832170000000003</v>
      </c>
      <c r="BN2982">
        <v>0.13245546999999999</v>
      </c>
      <c r="BO2982">
        <v>1932</v>
      </c>
      <c r="BP2982">
        <v>2</v>
      </c>
      <c r="BQ2982">
        <v>41.6</v>
      </c>
      <c r="BR2982">
        <v>251</v>
      </c>
      <c r="BS2982">
        <v>64</v>
      </c>
      <c r="BT2982">
        <v>403</v>
      </c>
      <c r="BU2982">
        <v>109</v>
      </c>
      <c r="BV2982">
        <v>199</v>
      </c>
      <c r="BW2982">
        <v>186</v>
      </c>
      <c r="BX2982">
        <v>168</v>
      </c>
      <c r="BY2982">
        <v>1020</v>
      </c>
      <c r="BZ2982">
        <v>512</v>
      </c>
      <c r="CA2982">
        <v>1091</v>
      </c>
      <c r="CB2982">
        <v>805</v>
      </c>
      <c r="CC2982">
        <v>36</v>
      </c>
      <c r="CD2982">
        <v>0.12991718999999999</v>
      </c>
      <c r="CE2982">
        <v>3.3126295E-2</v>
      </c>
      <c r="CF2982">
        <v>0.20859212999999999</v>
      </c>
      <c r="CG2982">
        <v>5.6418217999999999E-2</v>
      </c>
      <c r="CH2982">
        <v>0.10300207</v>
      </c>
      <c r="CI2982">
        <v>9.6273295999999994E-2</v>
      </c>
      <c r="CJ2982">
        <v>8.6956519999999995E-2</v>
      </c>
      <c r="CK2982">
        <v>0.52795030000000009</v>
      </c>
      <c r="CL2982">
        <v>0.26501036</v>
      </c>
      <c r="CM2982">
        <v>0.56469977000000005</v>
      </c>
      <c r="CN2982">
        <v>0.41666666000000002</v>
      </c>
      <c r="CO2982">
        <v>1.8633540000000001E-2</v>
      </c>
      <c r="CP2982">
        <v>34049</v>
      </c>
      <c r="CQ2982">
        <v>29405</v>
      </c>
      <c r="CR2982">
        <v>604</v>
      </c>
      <c r="CS2982">
        <v>1088</v>
      </c>
      <c r="CT2982">
        <v>249</v>
      </c>
      <c r="CU2982">
        <v>0.31117982</v>
      </c>
      <c r="CV2982">
        <v>0.56053580000000003</v>
      </c>
      <c r="CW2982">
        <v>0.12828439999999999</v>
      </c>
      <c r="CX2982">
        <v>66088780</v>
      </c>
      <c r="CY2982">
        <v>0</v>
      </c>
      <c r="CZ2982">
        <v>1255</v>
      </c>
      <c r="DA2982">
        <v>317</v>
      </c>
      <c r="DB2982">
        <v>938</v>
      </c>
      <c r="DC2982">
        <v>0.25258964</v>
      </c>
      <c r="DD2982">
        <v>0.74741036000000005</v>
      </c>
    </row>
    <row r="2983" spans="1:108" x14ac:dyDescent="0.3">
      <c r="A2983">
        <v>2981</v>
      </c>
      <c r="B2983">
        <v>95440</v>
      </c>
      <c r="C2983" s="1" t="s">
        <v>3080</v>
      </c>
      <c r="D2983">
        <v>851</v>
      </c>
      <c r="E2983">
        <v>938</v>
      </c>
      <c r="F2983">
        <v>456</v>
      </c>
      <c r="G2983">
        <v>482</v>
      </c>
      <c r="H2983">
        <f>SUM(male_female_comparison_df[[#This Row],[inhabitants_female]:[inhabitants_male]])</f>
        <v>938</v>
      </c>
      <c r="I2983">
        <f>male_female_comparison_df[[#This Row],[INHABITANTS_TOTAL2]]-male_female_comparison_df[[#This Row],[inhabitants_total]]</f>
        <v>0</v>
      </c>
      <c r="J2983">
        <f>male_female_comparison_df[[#This Row],[inhabitants_male]]/(male_female_comparison_df[[#This Row],[inhabitants_total]])</f>
        <v>0.51385927505330486</v>
      </c>
      <c r="L2983">
        <v>40</v>
      </c>
      <c r="M2983">
        <v>30</v>
      </c>
      <c r="N2983">
        <v>58</v>
      </c>
      <c r="O2983">
        <v>92</v>
      </c>
      <c r="P2983">
        <v>42</v>
      </c>
      <c r="Q2983">
        <v>33</v>
      </c>
      <c r="R2983">
        <v>23</v>
      </c>
      <c r="S2983">
        <v>32</v>
      </c>
      <c r="T2983">
        <v>26</v>
      </c>
      <c r="U2983">
        <v>51</v>
      </c>
      <c r="V2983">
        <v>48</v>
      </c>
      <c r="W2983">
        <v>76</v>
      </c>
      <c r="X2983">
        <v>65</v>
      </c>
      <c r="Y2983">
        <v>60</v>
      </c>
      <c r="Z2983">
        <v>60</v>
      </c>
      <c r="AA2983">
        <v>69</v>
      </c>
      <c r="AB2983">
        <v>62</v>
      </c>
      <c r="AC2983">
        <v>43</v>
      </c>
      <c r="AD2983">
        <v>30</v>
      </c>
      <c r="AE2983">
        <v>17</v>
      </c>
      <c r="AF2983">
        <v>21</v>
      </c>
      <c r="AG2983">
        <v>18.433392999999999</v>
      </c>
      <c r="AH2983">
        <v>0.48614073000000002</v>
      </c>
      <c r="AI2983">
        <v>0.51385930000000002</v>
      </c>
      <c r="AJ2983" s="2">
        <f>SUM(male_female_comparison_df[[#This Row],[inhabitants_proportional_male]],male_female_comparison_df[[#This Row],[inhabitants_proportional_female]])</f>
        <v>1.00000003</v>
      </c>
      <c r="AK2983" s="2">
        <f>male_female_comparison_df[[#This Row],[inhabitants_proportional_male]]-male_female_comparison_df[[#This Row],[PROPORTIONAL MALE]]</f>
        <v>2.4946695154071108E-8</v>
      </c>
      <c r="AL2983" s="2">
        <f t="shared" si="46"/>
        <v>-0.46793335875704306</v>
      </c>
      <c r="AM2983">
        <v>3.1982943E-2</v>
      </c>
      <c r="AN2983">
        <v>6.1833687000000005E-2</v>
      </c>
      <c r="AO2983">
        <v>9.8081020000000005E-2</v>
      </c>
      <c r="AP2983">
        <v>4.4776120000000003E-2</v>
      </c>
      <c r="AQ2983">
        <v>3.5181235999999998E-2</v>
      </c>
      <c r="AR2983">
        <v>2.4520256000000001E-2</v>
      </c>
      <c r="AS2983">
        <v>3.4115140000000002E-2</v>
      </c>
      <c r="AT2983">
        <v>2.7718550000000002E-2</v>
      </c>
      <c r="AU2983">
        <v>5.4371003000000001E-2</v>
      </c>
      <c r="AV2983">
        <v>5.1172707000000005E-2</v>
      </c>
      <c r="AW2983">
        <v>8.1023454999999994E-2</v>
      </c>
      <c r="AX2983">
        <v>6.9296374999999993E-2</v>
      </c>
      <c r="AY2983">
        <v>6.3965889999999997E-2</v>
      </c>
      <c r="AZ2983">
        <v>6.3965889999999997E-2</v>
      </c>
      <c r="BA2983">
        <v>7.3560769999999998E-2</v>
      </c>
      <c r="BB2983">
        <v>6.6098080000000003E-2</v>
      </c>
      <c r="BC2983">
        <v>4.5842220000000003E-2</v>
      </c>
      <c r="BD2983">
        <v>3.1982943E-2</v>
      </c>
      <c r="BE2983">
        <v>1.8123667999999999E-2</v>
      </c>
      <c r="BF2983">
        <v>2.2388060000000001E-2</v>
      </c>
      <c r="BG2983">
        <v>25221</v>
      </c>
      <c r="BH2983">
        <v>22019</v>
      </c>
      <c r="BI2983">
        <v>142</v>
      </c>
      <c r="BJ2983">
        <v>391</v>
      </c>
      <c r="BK2983">
        <v>146</v>
      </c>
      <c r="BL2983">
        <v>0.15074309999999999</v>
      </c>
      <c r="BM2983">
        <v>0.41507432</v>
      </c>
      <c r="BN2983">
        <v>0.15498939</v>
      </c>
      <c r="BO2983">
        <v>346</v>
      </c>
      <c r="BP2983">
        <v>2.7</v>
      </c>
      <c r="BQ2983">
        <v>43.7</v>
      </c>
      <c r="BR2983">
        <v>6</v>
      </c>
      <c r="BS2983">
        <v>3</v>
      </c>
      <c r="BT2983">
        <v>115</v>
      </c>
      <c r="BU2983">
        <v>25</v>
      </c>
      <c r="BV2983">
        <v>57</v>
      </c>
      <c r="BW2983">
        <v>58</v>
      </c>
      <c r="BX2983">
        <v>54</v>
      </c>
      <c r="BY2983">
        <v>112</v>
      </c>
      <c r="BZ2983">
        <v>122</v>
      </c>
      <c r="CA2983">
        <v>320</v>
      </c>
      <c r="CB2983">
        <v>7</v>
      </c>
      <c r="CC2983">
        <v>19</v>
      </c>
      <c r="CD2983">
        <v>1.7341039999999999E-2</v>
      </c>
      <c r="CE2983">
        <v>8.6705199999999993E-3</v>
      </c>
      <c r="CF2983">
        <v>0.33236995000000003</v>
      </c>
      <c r="CG2983">
        <v>7.225434E-2</v>
      </c>
      <c r="CH2983">
        <v>0.16473988000000001</v>
      </c>
      <c r="CI2983">
        <v>0.16763006</v>
      </c>
      <c r="CJ2983">
        <v>0.15606937000000001</v>
      </c>
      <c r="CK2983">
        <v>0.32369940000000003</v>
      </c>
      <c r="CL2983">
        <v>0.35260117000000002</v>
      </c>
      <c r="CM2983">
        <v>0.92485550000000005</v>
      </c>
      <c r="CN2983">
        <v>2.0231213000000001E-2</v>
      </c>
      <c r="CO2983">
        <v>5.4913294000000001E-2</v>
      </c>
      <c r="CP2983">
        <v>50001</v>
      </c>
      <c r="CQ2983">
        <v>44467</v>
      </c>
      <c r="CR2983">
        <v>57</v>
      </c>
      <c r="CS2983">
        <v>213</v>
      </c>
      <c r="CT2983">
        <v>75</v>
      </c>
      <c r="CU2983">
        <v>0.16569768000000001</v>
      </c>
      <c r="CV2983">
        <v>0.61918603999999999</v>
      </c>
      <c r="CW2983">
        <v>0.21802326</v>
      </c>
      <c r="CX2983">
        <v>17250232</v>
      </c>
      <c r="CY2983">
        <v>131</v>
      </c>
      <c r="CZ2983">
        <v>471</v>
      </c>
      <c r="DA2983">
        <v>79</v>
      </c>
      <c r="DB2983">
        <v>392</v>
      </c>
      <c r="DC2983">
        <v>0.16772823000000001</v>
      </c>
      <c r="DD2983">
        <v>0.83227174999999998</v>
      </c>
    </row>
    <row r="2984" spans="1:108" x14ac:dyDescent="0.3">
      <c r="A2984">
        <v>2982</v>
      </c>
      <c r="B2984">
        <v>95450</v>
      </c>
      <c r="C2984" s="1" t="s">
        <v>3081</v>
      </c>
      <c r="D2984">
        <v>851</v>
      </c>
      <c r="E2984">
        <v>3564</v>
      </c>
      <c r="F2984">
        <v>1746</v>
      </c>
      <c r="G2984">
        <v>1818</v>
      </c>
      <c r="H2984">
        <f>SUM(male_female_comparison_df[[#This Row],[inhabitants_female]:[inhabitants_male]])</f>
        <v>3564</v>
      </c>
      <c r="I2984">
        <f>male_female_comparison_df[[#This Row],[INHABITANTS_TOTAL2]]-male_female_comparison_df[[#This Row],[inhabitants_total]]</f>
        <v>0</v>
      </c>
      <c r="J2984">
        <f>male_female_comparison_df[[#This Row],[inhabitants_male]]/(male_female_comparison_df[[#This Row],[inhabitants_total]])</f>
        <v>0.51010101010101006</v>
      </c>
      <c r="L2984">
        <v>36</v>
      </c>
      <c r="M2984">
        <v>122</v>
      </c>
      <c r="N2984">
        <v>224</v>
      </c>
      <c r="O2984">
        <v>375</v>
      </c>
      <c r="P2984">
        <v>193</v>
      </c>
      <c r="Q2984">
        <v>116</v>
      </c>
      <c r="R2984">
        <v>101</v>
      </c>
      <c r="S2984">
        <v>132</v>
      </c>
      <c r="T2984">
        <v>158</v>
      </c>
      <c r="U2984">
        <v>216</v>
      </c>
      <c r="V2984">
        <v>289</v>
      </c>
      <c r="W2984">
        <v>244</v>
      </c>
      <c r="X2984">
        <v>278</v>
      </c>
      <c r="Y2984">
        <v>261</v>
      </c>
      <c r="Z2984">
        <v>229</v>
      </c>
      <c r="AA2984">
        <v>222</v>
      </c>
      <c r="AB2984">
        <v>218</v>
      </c>
      <c r="AC2984">
        <v>104</v>
      </c>
      <c r="AD2984">
        <v>43</v>
      </c>
      <c r="AE2984">
        <v>21</v>
      </c>
      <c r="AF2984">
        <v>18</v>
      </c>
      <c r="AG2984">
        <v>300.96407999999997</v>
      </c>
      <c r="AH2984">
        <v>0.48989897999999998</v>
      </c>
      <c r="AI2984">
        <v>0.51010100000000003</v>
      </c>
      <c r="AJ2984" s="2">
        <f>SUM(male_female_comparison_df[[#This Row],[inhabitants_proportional_male]],male_female_comparison_df[[#This Row],[inhabitants_proportional_female]])</f>
        <v>0.99999998000000001</v>
      </c>
      <c r="AK2984" s="2">
        <f>male_female_comparison_df[[#This Row],[inhabitants_proportional_male]]-male_female_comparison_df[[#This Row],[PROPORTIONAL MALE]]</f>
        <v>-1.0101010028407131E-8</v>
      </c>
      <c r="AL2984" s="2">
        <f t="shared" si="46"/>
        <v>-0.46793335875704306</v>
      </c>
      <c r="AM2984">
        <v>3.4231199999999996E-2</v>
      </c>
      <c r="AN2984">
        <v>6.2850729999999994E-2</v>
      </c>
      <c r="AO2984">
        <v>0.10521886</v>
      </c>
      <c r="AP2984">
        <v>5.4152637999999996E-2</v>
      </c>
      <c r="AQ2984">
        <v>3.2547697E-2</v>
      </c>
      <c r="AR2984">
        <v>2.8338945000000001E-2</v>
      </c>
      <c r="AS2984">
        <v>3.7037037000000002E-2</v>
      </c>
      <c r="AT2984">
        <v>4.4332209999999997E-2</v>
      </c>
      <c r="AU2984">
        <v>6.0606062000000002E-2</v>
      </c>
      <c r="AV2984">
        <v>8.1088660000000007E-2</v>
      </c>
      <c r="AW2984">
        <v>6.8462399999999993E-2</v>
      </c>
      <c r="AX2984">
        <v>7.8002243999999998E-2</v>
      </c>
      <c r="AY2984">
        <v>7.3232320000000004E-2</v>
      </c>
      <c r="AZ2984">
        <v>6.4253649999999995E-2</v>
      </c>
      <c r="BA2984">
        <v>6.2289562E-2</v>
      </c>
      <c r="BB2984">
        <v>6.1167230000000003E-2</v>
      </c>
      <c r="BC2984">
        <v>2.9180696000000002E-2</v>
      </c>
      <c r="BD2984">
        <v>1.2065096000000001E-2</v>
      </c>
      <c r="BE2984">
        <v>5.8922559999999994E-3</v>
      </c>
      <c r="BF2984">
        <v>5.0505050000000003E-3</v>
      </c>
      <c r="BG2984">
        <v>26025</v>
      </c>
      <c r="BH2984">
        <v>24941</v>
      </c>
      <c r="BI2984">
        <v>361</v>
      </c>
      <c r="BJ2984">
        <v>1346</v>
      </c>
      <c r="BK2984">
        <v>802</v>
      </c>
      <c r="BL2984">
        <v>0.10157569</v>
      </c>
      <c r="BM2984">
        <v>0.37872818000000003</v>
      </c>
      <c r="BN2984">
        <v>0.22566122999999999</v>
      </c>
      <c r="BO2984">
        <v>1354</v>
      </c>
      <c r="BP2984">
        <v>2.6</v>
      </c>
      <c r="BQ2984">
        <v>40.9</v>
      </c>
      <c r="BR2984">
        <v>62</v>
      </c>
      <c r="BS2984">
        <v>48</v>
      </c>
      <c r="BT2984">
        <v>504</v>
      </c>
      <c r="BU2984">
        <v>110</v>
      </c>
      <c r="BV2984">
        <v>238</v>
      </c>
      <c r="BW2984">
        <v>263</v>
      </c>
      <c r="BX2984">
        <v>234</v>
      </c>
      <c r="BY2984">
        <v>571</v>
      </c>
      <c r="BZ2984">
        <v>283</v>
      </c>
      <c r="CA2984">
        <v>1179</v>
      </c>
      <c r="CB2984">
        <v>147</v>
      </c>
      <c r="CC2984">
        <v>28</v>
      </c>
      <c r="CD2984">
        <v>4.5790249999999998E-2</v>
      </c>
      <c r="CE2984">
        <v>3.5450518E-2</v>
      </c>
      <c r="CF2984">
        <v>0.37223044</v>
      </c>
      <c r="CG2984">
        <v>8.1240765999999992E-2</v>
      </c>
      <c r="CH2984">
        <v>0.17577548000000001</v>
      </c>
      <c r="CI2984">
        <v>0.19423929000000001</v>
      </c>
      <c r="CJ2984">
        <v>0.17282127</v>
      </c>
      <c r="CK2984">
        <v>0.42171343999999999</v>
      </c>
      <c r="CL2984">
        <v>0.20901032999999999</v>
      </c>
      <c r="CM2984">
        <v>0.87075334999999998</v>
      </c>
      <c r="CN2984">
        <v>0.10856721</v>
      </c>
      <c r="CO2984">
        <v>2.0679467999999999E-2</v>
      </c>
      <c r="CP2984">
        <v>48971</v>
      </c>
      <c r="CQ2984">
        <v>46713</v>
      </c>
      <c r="CR2984">
        <v>123</v>
      </c>
      <c r="CS2984">
        <v>893</v>
      </c>
      <c r="CT2984">
        <v>327</v>
      </c>
      <c r="CU2984">
        <v>9.1517860000000006E-2</v>
      </c>
      <c r="CV2984">
        <v>0.66443454999999996</v>
      </c>
      <c r="CW2984">
        <v>0.24330357</v>
      </c>
      <c r="CX2984">
        <v>65768408</v>
      </c>
      <c r="CY2984">
        <v>35</v>
      </c>
      <c r="CZ2984">
        <v>1189</v>
      </c>
      <c r="DA2984">
        <v>134</v>
      </c>
      <c r="DB2984">
        <v>1055</v>
      </c>
      <c r="DC2984">
        <v>0.11269975</v>
      </c>
      <c r="DD2984">
        <v>0.88730025000000001</v>
      </c>
    </row>
    <row r="2985" spans="1:108" x14ac:dyDescent="0.3">
      <c r="A2985">
        <v>2983</v>
      </c>
      <c r="B2985">
        <v>95500</v>
      </c>
      <c r="C2985" s="1" t="s">
        <v>3082</v>
      </c>
      <c r="D2985">
        <v>851</v>
      </c>
      <c r="E2985">
        <v>1115</v>
      </c>
      <c r="F2985">
        <v>530</v>
      </c>
      <c r="G2985">
        <v>585</v>
      </c>
      <c r="H2985">
        <f>SUM(male_female_comparison_df[[#This Row],[inhabitants_female]:[inhabitants_male]])</f>
        <v>1115</v>
      </c>
      <c r="I2985">
        <f>male_female_comparison_df[[#This Row],[INHABITANTS_TOTAL2]]-male_female_comparison_df[[#This Row],[inhabitants_total]]</f>
        <v>0</v>
      </c>
      <c r="J2985">
        <f>male_female_comparison_df[[#This Row],[inhabitants_male]]/(male_female_comparison_df[[#This Row],[inhabitants_total]])</f>
        <v>0.5246636771300448</v>
      </c>
      <c r="L2985">
        <v>43</v>
      </c>
      <c r="M2985">
        <v>29</v>
      </c>
      <c r="N2985">
        <v>61</v>
      </c>
      <c r="O2985">
        <v>75</v>
      </c>
      <c r="P2985">
        <v>52</v>
      </c>
      <c r="Q2985">
        <v>39</v>
      </c>
      <c r="R2985">
        <v>24</v>
      </c>
      <c r="S2985">
        <v>35</v>
      </c>
      <c r="T2985">
        <v>33</v>
      </c>
      <c r="U2985">
        <v>62</v>
      </c>
      <c r="V2985">
        <v>62</v>
      </c>
      <c r="W2985">
        <v>70</v>
      </c>
      <c r="X2985">
        <v>65</v>
      </c>
      <c r="Y2985">
        <v>78</v>
      </c>
      <c r="Z2985">
        <v>93</v>
      </c>
      <c r="AA2985">
        <v>114</v>
      </c>
      <c r="AB2985">
        <v>94</v>
      </c>
      <c r="AC2985">
        <v>50</v>
      </c>
      <c r="AD2985">
        <v>32</v>
      </c>
      <c r="AE2985">
        <v>21</v>
      </c>
      <c r="AF2985">
        <v>26</v>
      </c>
      <c r="AG2985">
        <v>15.943901</v>
      </c>
      <c r="AH2985">
        <v>0.47533630000000004</v>
      </c>
      <c r="AI2985">
        <v>0.52466369999999996</v>
      </c>
      <c r="AJ2985" s="2">
        <f>SUM(male_female_comparison_df[[#This Row],[inhabitants_proportional_male]],male_female_comparison_df[[#This Row],[inhabitants_proportional_female]])</f>
        <v>1</v>
      </c>
      <c r="AK2985" s="2">
        <f>male_female_comparison_df[[#This Row],[inhabitants_proportional_male]]-male_female_comparison_df[[#This Row],[PROPORTIONAL MALE]]</f>
        <v>2.2869955151882948E-8</v>
      </c>
      <c r="AL2985" s="2">
        <f t="shared" si="46"/>
        <v>-0.46793335875704306</v>
      </c>
      <c r="AM2985">
        <v>2.6008969999999999E-2</v>
      </c>
      <c r="AN2985">
        <v>5.4708519999999997E-2</v>
      </c>
      <c r="AO2985">
        <v>6.7264569999999996E-2</v>
      </c>
      <c r="AP2985">
        <v>4.6636770000000001E-2</v>
      </c>
      <c r="AQ2985">
        <v>3.4977577999999995E-2</v>
      </c>
      <c r="AR2985">
        <v>2.1524663999999999E-2</v>
      </c>
      <c r="AS2985">
        <v>3.1390134E-2</v>
      </c>
      <c r="AT2985">
        <v>2.9596412999999998E-2</v>
      </c>
      <c r="AU2985">
        <v>5.5605380000000003E-2</v>
      </c>
      <c r="AV2985">
        <v>5.5605380000000003E-2</v>
      </c>
      <c r="AW2985">
        <v>6.2780269999999999E-2</v>
      </c>
      <c r="AX2985">
        <v>5.8295964999999998E-2</v>
      </c>
      <c r="AY2985">
        <v>6.9955155000000005E-2</v>
      </c>
      <c r="AZ2985">
        <v>8.3408070000000001E-2</v>
      </c>
      <c r="BA2985">
        <v>0.10224215</v>
      </c>
      <c r="BB2985">
        <v>8.4304935999999997E-2</v>
      </c>
      <c r="BC2985">
        <v>4.4843047999999996E-2</v>
      </c>
      <c r="BD2985">
        <v>2.8699550000000001E-2</v>
      </c>
      <c r="BE2985">
        <v>1.883408E-2</v>
      </c>
      <c r="BF2985">
        <v>2.3318386E-2</v>
      </c>
      <c r="BG2985">
        <v>23888</v>
      </c>
      <c r="BH2985">
        <v>22577</v>
      </c>
      <c r="BI2985">
        <v>151</v>
      </c>
      <c r="BJ2985">
        <v>520</v>
      </c>
      <c r="BK2985">
        <v>205</v>
      </c>
      <c r="BL2985">
        <v>0.13245614</v>
      </c>
      <c r="BM2985">
        <v>0.45614033999999998</v>
      </c>
      <c r="BN2985">
        <v>0.17982455999999999</v>
      </c>
      <c r="BO2985">
        <v>454</v>
      </c>
      <c r="BP2985">
        <v>2.5</v>
      </c>
      <c r="BQ2985">
        <v>47.3</v>
      </c>
      <c r="BR2985">
        <v>5</v>
      </c>
      <c r="BS2985">
        <v>12</v>
      </c>
      <c r="BT2985">
        <v>127</v>
      </c>
      <c r="BU2985">
        <v>26</v>
      </c>
      <c r="BV2985">
        <v>61</v>
      </c>
      <c r="BW2985">
        <v>59</v>
      </c>
      <c r="BX2985">
        <v>66</v>
      </c>
      <c r="BY2985">
        <v>170</v>
      </c>
      <c r="BZ2985">
        <v>159</v>
      </c>
      <c r="CA2985">
        <v>415</v>
      </c>
      <c r="CB2985">
        <v>19</v>
      </c>
      <c r="CC2985">
        <v>20</v>
      </c>
      <c r="CD2985">
        <v>1.1013215E-2</v>
      </c>
      <c r="CE2985">
        <v>2.6431718999999999E-2</v>
      </c>
      <c r="CF2985">
        <v>0.27973567999999999</v>
      </c>
      <c r="CG2985">
        <v>5.7268724000000007E-2</v>
      </c>
      <c r="CH2985">
        <v>0.13436123999999999</v>
      </c>
      <c r="CI2985">
        <v>0.12995594999999999</v>
      </c>
      <c r="CJ2985">
        <v>0.14537444999999999</v>
      </c>
      <c r="CK2985">
        <v>0.37444934000000002</v>
      </c>
      <c r="CL2985">
        <v>0.35022026000000001</v>
      </c>
      <c r="CM2985">
        <v>0.9140969000000001</v>
      </c>
      <c r="CN2985">
        <v>4.185022E-2</v>
      </c>
      <c r="CO2985">
        <v>4.4052859999999999E-2</v>
      </c>
      <c r="CP2985">
        <v>46173</v>
      </c>
      <c r="CQ2985">
        <v>43215</v>
      </c>
      <c r="CR2985">
        <v>67</v>
      </c>
      <c r="CS2985">
        <v>291</v>
      </c>
      <c r="CT2985">
        <v>98</v>
      </c>
      <c r="CU2985">
        <v>0.14692983000000001</v>
      </c>
      <c r="CV2985">
        <v>0.63815790000000006</v>
      </c>
      <c r="CW2985">
        <v>0.21491228000000001</v>
      </c>
      <c r="CX2985">
        <v>21054768</v>
      </c>
      <c r="CY2985">
        <v>147</v>
      </c>
      <c r="CZ2985">
        <v>609</v>
      </c>
      <c r="DA2985">
        <v>85</v>
      </c>
      <c r="DB2985">
        <v>524</v>
      </c>
      <c r="DC2985">
        <v>0.13957306999999999</v>
      </c>
      <c r="DD2985">
        <v>0.86042689999999999</v>
      </c>
    </row>
    <row r="2986" spans="1:108" x14ac:dyDescent="0.3">
      <c r="A2986">
        <v>2984</v>
      </c>
      <c r="B2986">
        <v>95520</v>
      </c>
      <c r="C2986" s="1" t="s">
        <v>3083</v>
      </c>
      <c r="D2986">
        <v>851</v>
      </c>
      <c r="E2986">
        <v>323</v>
      </c>
      <c r="F2986">
        <v>149</v>
      </c>
      <c r="G2986">
        <v>174</v>
      </c>
      <c r="H2986">
        <f>SUM(male_female_comparison_df[[#This Row],[inhabitants_female]:[inhabitants_male]])</f>
        <v>323</v>
      </c>
      <c r="I2986">
        <f>male_female_comparison_df[[#This Row],[INHABITANTS_TOTAL2]]-male_female_comparison_df[[#This Row],[inhabitants_total]]</f>
        <v>0</v>
      </c>
      <c r="J2986">
        <f>male_female_comparison_df[[#This Row],[inhabitants_male]]/(male_female_comparison_df[[#This Row],[inhabitants_total]])</f>
        <v>0.53869969040247678</v>
      </c>
      <c r="L2986">
        <v>49</v>
      </c>
      <c r="M2986">
        <v>6</v>
      </c>
      <c r="N2986">
        <v>10</v>
      </c>
      <c r="O2986">
        <v>21</v>
      </c>
      <c r="P2986">
        <v>6</v>
      </c>
      <c r="Q2986">
        <v>5</v>
      </c>
      <c r="R2986">
        <v>5</v>
      </c>
      <c r="S2986">
        <v>7</v>
      </c>
      <c r="T2986">
        <v>13</v>
      </c>
      <c r="U2986">
        <v>18</v>
      </c>
      <c r="V2986">
        <v>19</v>
      </c>
      <c r="W2986">
        <v>11</v>
      </c>
      <c r="X2986">
        <v>18</v>
      </c>
      <c r="Y2986">
        <v>21</v>
      </c>
      <c r="Z2986">
        <v>36</v>
      </c>
      <c r="AA2986">
        <v>35</v>
      </c>
      <c r="AB2986">
        <v>21</v>
      </c>
      <c r="AC2986">
        <v>26</v>
      </c>
      <c r="AD2986">
        <v>19</v>
      </c>
      <c r="AE2986">
        <v>11</v>
      </c>
      <c r="AF2986">
        <v>15</v>
      </c>
      <c r="AG2986">
        <v>10.687577000000001</v>
      </c>
      <c r="AH2986">
        <v>0.4613003</v>
      </c>
      <c r="AI2986">
        <v>0.53869969999999989</v>
      </c>
      <c r="AJ2986" s="2">
        <f>SUM(male_female_comparison_df[[#This Row],[inhabitants_proportional_male]],male_female_comparison_df[[#This Row],[inhabitants_proportional_female]])</f>
        <v>0.99999999999999989</v>
      </c>
      <c r="AK2986" s="2">
        <f>male_female_comparison_df[[#This Row],[inhabitants_proportional_male]]-male_female_comparison_df[[#This Row],[PROPORTIONAL MALE]]</f>
        <v>9.5975231095835056E-9</v>
      </c>
      <c r="AL2986" s="2">
        <f t="shared" si="46"/>
        <v>-0.46793335875704306</v>
      </c>
      <c r="AM2986">
        <v>1.8575850000000001E-2</v>
      </c>
      <c r="AN2986">
        <v>3.0959751000000001E-2</v>
      </c>
      <c r="AO2986">
        <v>6.501548E-2</v>
      </c>
      <c r="AP2986">
        <v>1.8575850000000001E-2</v>
      </c>
      <c r="AQ2986">
        <v>1.5479876000000002E-2</v>
      </c>
      <c r="AR2986">
        <v>1.5479876000000002E-2</v>
      </c>
      <c r="AS2986">
        <v>2.1671826000000002E-2</v>
      </c>
      <c r="AT2986">
        <v>4.0247680000000001E-2</v>
      </c>
      <c r="AU2986">
        <v>5.5727552999999999E-2</v>
      </c>
      <c r="AV2986">
        <v>5.8823529999999999E-2</v>
      </c>
      <c r="AW2986">
        <v>3.4055729999999999E-2</v>
      </c>
      <c r="AX2986">
        <v>5.5727552999999999E-2</v>
      </c>
      <c r="AY2986">
        <v>6.501548E-2</v>
      </c>
      <c r="AZ2986">
        <v>0.111455105</v>
      </c>
      <c r="BA2986">
        <v>0.10835913599999999</v>
      </c>
      <c r="BB2986">
        <v>6.501548E-2</v>
      </c>
      <c r="BC2986">
        <v>8.0495360000000002E-2</v>
      </c>
      <c r="BD2986">
        <v>5.8823529999999999E-2</v>
      </c>
      <c r="BE2986">
        <v>3.4055729999999999E-2</v>
      </c>
      <c r="BF2986">
        <v>4.6439630000000003E-2</v>
      </c>
      <c r="BG2986">
        <v>21195</v>
      </c>
      <c r="BH2986">
        <v>19781</v>
      </c>
      <c r="BI2986">
        <v>60</v>
      </c>
      <c r="BJ2986">
        <v>175</v>
      </c>
      <c r="BK2986">
        <v>44</v>
      </c>
      <c r="BL2986">
        <v>0.18518518</v>
      </c>
      <c r="BM2986">
        <v>0.54012346</v>
      </c>
      <c r="BN2986">
        <v>0.13580246000000001</v>
      </c>
      <c r="BO2986">
        <v>154</v>
      </c>
      <c r="BP2986">
        <v>2.1</v>
      </c>
      <c r="BQ2986">
        <v>51.7</v>
      </c>
      <c r="BR2986">
        <v>4</v>
      </c>
      <c r="BS2986">
        <v>3</v>
      </c>
      <c r="BT2986">
        <v>29</v>
      </c>
      <c r="BU2986">
        <v>6</v>
      </c>
      <c r="BV2986">
        <v>13</v>
      </c>
      <c r="BW2986">
        <v>15</v>
      </c>
      <c r="BX2986">
        <v>8</v>
      </c>
      <c r="BY2986">
        <v>61</v>
      </c>
      <c r="BZ2986">
        <v>65</v>
      </c>
      <c r="CA2986">
        <v>141</v>
      </c>
      <c r="CB2986">
        <v>3</v>
      </c>
      <c r="CC2986">
        <v>10</v>
      </c>
      <c r="CD2986">
        <v>2.5974026000000001E-2</v>
      </c>
      <c r="CE2986">
        <v>1.9480518999999998E-2</v>
      </c>
      <c r="CF2986">
        <v>0.18831168000000001</v>
      </c>
      <c r="CG2986">
        <v>3.8961037999999996E-2</v>
      </c>
      <c r="CH2986">
        <v>8.4415585000000001E-2</v>
      </c>
      <c r="CI2986">
        <v>9.7402594999999995E-2</v>
      </c>
      <c r="CJ2986">
        <v>5.1948052000000002E-2</v>
      </c>
      <c r="CK2986">
        <v>0.39610390000000001</v>
      </c>
      <c r="CL2986">
        <v>0.42207792</v>
      </c>
      <c r="CM2986">
        <v>0.91558444000000005</v>
      </c>
      <c r="CN2986">
        <v>1.9480518999999998E-2</v>
      </c>
      <c r="CO2986">
        <v>6.4935066E-2</v>
      </c>
      <c r="CP2986">
        <v>37894</v>
      </c>
      <c r="CQ2986">
        <v>36925</v>
      </c>
      <c r="CR2986">
        <v>36</v>
      </c>
      <c r="CS2986">
        <v>92</v>
      </c>
      <c r="CT2986">
        <v>29</v>
      </c>
      <c r="CU2986">
        <v>0.22929937</v>
      </c>
      <c r="CV2986">
        <v>0.58598726999999995</v>
      </c>
      <c r="CW2986">
        <v>0.18471338000000001</v>
      </c>
      <c r="CX2986">
        <v>5949344</v>
      </c>
      <c r="CY2986">
        <v>105</v>
      </c>
      <c r="CZ2986">
        <v>228</v>
      </c>
      <c r="DA2986">
        <v>31</v>
      </c>
      <c r="DB2986">
        <v>197</v>
      </c>
      <c r="DC2986">
        <v>0.13596491999999999</v>
      </c>
      <c r="DD2986">
        <v>0.86403507000000002</v>
      </c>
    </row>
    <row r="2987" spans="1:108" x14ac:dyDescent="0.3">
      <c r="A2987">
        <v>2985</v>
      </c>
      <c r="B2987">
        <v>95615</v>
      </c>
      <c r="C2987" s="1" t="s">
        <v>3084</v>
      </c>
      <c r="D2987">
        <v>976</v>
      </c>
      <c r="E2987">
        <v>103</v>
      </c>
      <c r="F2987">
        <v>52</v>
      </c>
      <c r="G2987">
        <v>51</v>
      </c>
      <c r="H2987">
        <f>SUM(male_female_comparison_df[[#This Row],[inhabitants_female]:[inhabitants_male]])</f>
        <v>103</v>
      </c>
      <c r="I2987">
        <f>male_female_comparison_df[[#This Row],[INHABITANTS_TOTAL2]]-male_female_comparison_df[[#This Row],[inhabitants_total]]</f>
        <v>0</v>
      </c>
      <c r="J2987">
        <f>male_female_comparison_df[[#This Row],[inhabitants_male]]/(male_female_comparison_df[[#This Row],[inhabitants_total]])</f>
        <v>0.49514563106796117</v>
      </c>
      <c r="L2987">
        <v>50</v>
      </c>
      <c r="M2987">
        <v>3</v>
      </c>
      <c r="N2987">
        <v>3</v>
      </c>
      <c r="O2987">
        <v>3</v>
      </c>
      <c r="P2987">
        <v>6</v>
      </c>
      <c r="Q2987">
        <v>2</v>
      </c>
      <c r="R2987">
        <v>2</v>
      </c>
      <c r="S2987">
        <v>3</v>
      </c>
      <c r="T2987">
        <v>5</v>
      </c>
      <c r="U2987">
        <v>3</v>
      </c>
      <c r="V2987">
        <v>3</v>
      </c>
      <c r="W2987">
        <v>3</v>
      </c>
      <c r="X2987">
        <v>5</v>
      </c>
      <c r="Y2987">
        <v>11</v>
      </c>
      <c r="Z2987">
        <v>11</v>
      </c>
      <c r="AA2987">
        <v>7</v>
      </c>
      <c r="AB2987">
        <v>7</v>
      </c>
      <c r="AC2987">
        <v>7</v>
      </c>
      <c r="AD2987">
        <v>8</v>
      </c>
      <c r="AE2987">
        <v>5</v>
      </c>
      <c r="AF2987">
        <v>6</v>
      </c>
      <c r="AG2987">
        <v>4.2972093000000005</v>
      </c>
      <c r="AH2987">
        <v>0.50485440000000004</v>
      </c>
      <c r="AI2987">
        <v>0.49514562000000001</v>
      </c>
      <c r="AJ2987" s="2">
        <f>SUM(male_female_comparison_df[[#This Row],[inhabitants_proportional_male]],male_female_comparison_df[[#This Row],[inhabitants_proportional_female]])</f>
        <v>1.0000000200000001</v>
      </c>
      <c r="AK2987" s="2">
        <f>male_female_comparison_df[[#This Row],[inhabitants_proportional_male]]-male_female_comparison_df[[#This Row],[PROPORTIONAL MALE]]</f>
        <v>-1.1067961158683914E-8</v>
      </c>
      <c r="AL2987" s="2">
        <f t="shared" si="46"/>
        <v>-0.46793335875704306</v>
      </c>
      <c r="AM2987">
        <v>2.9126213999999997E-2</v>
      </c>
      <c r="AN2987">
        <v>2.9126213999999997E-2</v>
      </c>
      <c r="AO2987">
        <v>2.9126213999999997E-2</v>
      </c>
      <c r="AP2987">
        <v>5.8252427999999995E-2</v>
      </c>
      <c r="AQ2987">
        <v>1.9417475999999999E-2</v>
      </c>
      <c r="AR2987">
        <v>1.9417475999999999E-2</v>
      </c>
      <c r="AS2987">
        <v>2.9126213999999997E-2</v>
      </c>
      <c r="AT2987">
        <v>4.8543688000000002E-2</v>
      </c>
      <c r="AU2987">
        <v>2.9126213999999997E-2</v>
      </c>
      <c r="AV2987">
        <v>2.9126213999999997E-2</v>
      </c>
      <c r="AW2987">
        <v>2.9126213999999997E-2</v>
      </c>
      <c r="AX2987">
        <v>4.8543688000000002E-2</v>
      </c>
      <c r="AY2987">
        <v>0.106796116</v>
      </c>
      <c r="AZ2987">
        <v>0.106796116</v>
      </c>
      <c r="BA2987">
        <v>6.7961164000000004E-2</v>
      </c>
      <c r="BB2987">
        <v>6.7961164000000004E-2</v>
      </c>
      <c r="BC2987">
        <v>6.7961164000000004E-2</v>
      </c>
      <c r="BD2987">
        <v>7.76699E-2</v>
      </c>
      <c r="BE2987">
        <v>4.8543688000000002E-2</v>
      </c>
      <c r="BF2987">
        <v>5.8252427999999995E-2</v>
      </c>
      <c r="BG2987">
        <v>24239</v>
      </c>
      <c r="BH2987">
        <v>21202</v>
      </c>
      <c r="BI2987">
        <v>15</v>
      </c>
      <c r="BJ2987">
        <v>56</v>
      </c>
      <c r="BK2987">
        <v>16</v>
      </c>
      <c r="BL2987">
        <v>0.14563107</v>
      </c>
      <c r="BM2987">
        <v>0.54368930000000004</v>
      </c>
      <c r="BN2987">
        <v>0.1553398</v>
      </c>
      <c r="BO2987">
        <v>47</v>
      </c>
      <c r="BP2987">
        <v>2.2000000000000002</v>
      </c>
      <c r="BQ2987">
        <v>49.3</v>
      </c>
      <c r="BR2987">
        <v>1</v>
      </c>
      <c r="BS2987">
        <v>0</v>
      </c>
      <c r="BT2987">
        <v>7</v>
      </c>
      <c r="BU2987">
        <v>2</v>
      </c>
      <c r="BV2987">
        <v>4</v>
      </c>
      <c r="BW2987">
        <v>2</v>
      </c>
      <c r="BX2987">
        <v>5</v>
      </c>
      <c r="BY2987">
        <v>16</v>
      </c>
      <c r="BZ2987">
        <v>24</v>
      </c>
      <c r="CA2987">
        <v>45</v>
      </c>
      <c r="CB2987">
        <v>0</v>
      </c>
      <c r="CC2987">
        <v>2</v>
      </c>
      <c r="CD2987">
        <v>2.1276594999999999E-2</v>
      </c>
      <c r="CF2987">
        <v>0.14893617000000001</v>
      </c>
      <c r="CG2987">
        <v>4.2553189999999998E-2</v>
      </c>
      <c r="CH2987">
        <v>8.5106379999999995E-2</v>
      </c>
      <c r="CI2987">
        <v>4.2553189999999998E-2</v>
      </c>
      <c r="CJ2987">
        <v>0.10638298</v>
      </c>
      <c r="CK2987">
        <v>0.34042551999999998</v>
      </c>
      <c r="CL2987">
        <v>0.51063829999999999</v>
      </c>
      <c r="CM2987">
        <v>0.95744680000000004</v>
      </c>
      <c r="CN2987">
        <v>3.8461540000000002E-2</v>
      </c>
      <c r="CO2987">
        <v>4.2553189999999998E-2</v>
      </c>
      <c r="CP2987">
        <v>44898</v>
      </c>
      <c r="CQ2987">
        <v>40640</v>
      </c>
      <c r="CR2987">
        <v>10</v>
      </c>
      <c r="CS2987">
        <v>27</v>
      </c>
      <c r="CT2987">
        <v>10</v>
      </c>
      <c r="CU2987">
        <v>0.21276596</v>
      </c>
      <c r="CV2987">
        <v>0.57446809999999993</v>
      </c>
      <c r="CW2987">
        <v>0.21276596</v>
      </c>
      <c r="CX2987">
        <v>2110208</v>
      </c>
      <c r="CY2987">
        <v>47</v>
      </c>
      <c r="CZ2987">
        <v>100</v>
      </c>
      <c r="DA2987">
        <v>23</v>
      </c>
      <c r="DB2987">
        <v>77</v>
      </c>
      <c r="DC2987">
        <v>0.23</v>
      </c>
      <c r="DD2987">
        <v>0.77</v>
      </c>
    </row>
    <row r="2988" spans="1:108" x14ac:dyDescent="0.3">
      <c r="A2988">
        <v>2986</v>
      </c>
      <c r="B2988">
        <v>95645</v>
      </c>
      <c r="C2988" s="1" t="s">
        <v>3085</v>
      </c>
      <c r="D2988">
        <v>854</v>
      </c>
      <c r="E2988">
        <v>275</v>
      </c>
      <c r="F2988">
        <v>129</v>
      </c>
      <c r="G2988">
        <v>146</v>
      </c>
      <c r="H2988">
        <f>SUM(male_female_comparison_df[[#This Row],[inhabitants_female]:[inhabitants_male]])</f>
        <v>275</v>
      </c>
      <c r="I2988">
        <f>male_female_comparison_df[[#This Row],[INHABITANTS_TOTAL2]]-male_female_comparison_df[[#This Row],[inhabitants_total]]</f>
        <v>0</v>
      </c>
      <c r="J2988">
        <f>male_female_comparison_df[[#This Row],[inhabitants_male]]/(male_female_comparison_df[[#This Row],[inhabitants_total]])</f>
        <v>0.53090909090909089</v>
      </c>
      <c r="L2988">
        <v>50</v>
      </c>
      <c r="M2988">
        <v>5</v>
      </c>
      <c r="N2988">
        <v>11</v>
      </c>
      <c r="O2988">
        <v>10</v>
      </c>
      <c r="P2988">
        <v>10</v>
      </c>
      <c r="Q2988">
        <v>4</v>
      </c>
      <c r="R2988">
        <v>5</v>
      </c>
      <c r="S2988">
        <v>14</v>
      </c>
      <c r="T2988">
        <v>10</v>
      </c>
      <c r="U2988">
        <v>10</v>
      </c>
      <c r="V2988">
        <v>8</v>
      </c>
      <c r="W2988">
        <v>6</v>
      </c>
      <c r="X2988">
        <v>18</v>
      </c>
      <c r="Y2988">
        <v>19</v>
      </c>
      <c r="Z2988">
        <v>22</v>
      </c>
      <c r="AA2988">
        <v>38</v>
      </c>
      <c r="AB2988">
        <v>26</v>
      </c>
      <c r="AC2988">
        <v>20</v>
      </c>
      <c r="AD2988">
        <v>18</v>
      </c>
      <c r="AE2988">
        <v>12</v>
      </c>
      <c r="AF2988">
        <v>9</v>
      </c>
      <c r="AG2988">
        <v>1.6478311000000001</v>
      </c>
      <c r="AH2988">
        <v>0.46909090000000003</v>
      </c>
      <c r="AI2988">
        <v>0.53090906000000004</v>
      </c>
      <c r="AJ2988" s="2">
        <f>SUM(male_female_comparison_df[[#This Row],[inhabitants_proportional_male]],male_female_comparison_df[[#This Row],[inhabitants_proportional_female]])</f>
        <v>0.99999996000000002</v>
      </c>
      <c r="AK2988" s="2">
        <f>male_female_comparison_df[[#This Row],[inhabitants_proportional_male]]-male_female_comparison_df[[#This Row],[PROPORTIONAL MALE]]</f>
        <v>-3.0909090842357045E-8</v>
      </c>
      <c r="AL2988" s="2">
        <f t="shared" si="46"/>
        <v>-0.46793335875704306</v>
      </c>
      <c r="AM2988">
        <v>1.8181817999999999E-2</v>
      </c>
      <c r="AN2988">
        <v>0.04</v>
      </c>
      <c r="AO2988">
        <v>3.6363634999999998E-2</v>
      </c>
      <c r="AP2988">
        <v>3.6363634999999998E-2</v>
      </c>
      <c r="AQ2988">
        <v>1.4545455000000001E-2</v>
      </c>
      <c r="AR2988">
        <v>1.8181817999999999E-2</v>
      </c>
      <c r="AS2988">
        <v>5.0909089999999997E-2</v>
      </c>
      <c r="AT2988">
        <v>3.6363634999999998E-2</v>
      </c>
      <c r="AU2988">
        <v>3.6363634999999998E-2</v>
      </c>
      <c r="AV2988">
        <v>2.9090910000000001E-2</v>
      </c>
      <c r="AW2988">
        <v>2.1818181000000002E-2</v>
      </c>
      <c r="AX2988">
        <v>6.5454540000000005E-2</v>
      </c>
      <c r="AY2988">
        <v>6.9090910000000005E-2</v>
      </c>
      <c r="AZ2988">
        <v>0.08</v>
      </c>
      <c r="BA2988">
        <v>0.13818182000000001</v>
      </c>
      <c r="BB2988">
        <v>9.4545454000000001E-2</v>
      </c>
      <c r="BC2988">
        <v>7.2727269999999997E-2</v>
      </c>
      <c r="BD2988">
        <v>6.5454540000000005E-2</v>
      </c>
      <c r="BE2988">
        <v>4.3636362999999997E-2</v>
      </c>
      <c r="BF2988">
        <v>3.2727270000000003E-2</v>
      </c>
      <c r="BG2988">
        <v>19436</v>
      </c>
      <c r="BH2988">
        <v>17302</v>
      </c>
      <c r="BI2988">
        <v>47</v>
      </c>
      <c r="BJ2988">
        <v>153</v>
      </c>
      <c r="BK2988">
        <v>23</v>
      </c>
      <c r="BL2988">
        <v>0.18076923</v>
      </c>
      <c r="BM2988">
        <v>0.58846149999999997</v>
      </c>
      <c r="BN2988">
        <v>8.8461540000000005E-2</v>
      </c>
      <c r="BO2988">
        <v>134</v>
      </c>
      <c r="BP2988">
        <v>2.1</v>
      </c>
      <c r="BQ2988">
        <v>45.3</v>
      </c>
      <c r="BR2988">
        <v>2</v>
      </c>
      <c r="BS2988">
        <v>2</v>
      </c>
      <c r="BT2988">
        <v>23</v>
      </c>
      <c r="BU2988">
        <v>5</v>
      </c>
      <c r="BV2988">
        <v>13</v>
      </c>
      <c r="BW2988">
        <v>9</v>
      </c>
      <c r="BX2988">
        <v>11</v>
      </c>
      <c r="BY2988">
        <v>51</v>
      </c>
      <c r="BZ2988">
        <v>61</v>
      </c>
      <c r="CA2988">
        <v>117</v>
      </c>
      <c r="CB2988">
        <v>11</v>
      </c>
      <c r="CC2988">
        <v>6</v>
      </c>
      <c r="CD2988">
        <v>1.4925373E-2</v>
      </c>
      <c r="CE2988">
        <v>1.4925373E-2</v>
      </c>
      <c r="CF2988">
        <v>0.17164179999999998</v>
      </c>
      <c r="CG2988">
        <v>3.7313430000000002E-2</v>
      </c>
      <c r="CH2988">
        <v>9.7014929999999999E-2</v>
      </c>
      <c r="CI2988">
        <v>6.7164180000000004E-2</v>
      </c>
      <c r="CJ2988">
        <v>8.2089549999999997E-2</v>
      </c>
      <c r="CK2988">
        <v>0.38059703</v>
      </c>
      <c r="CL2988">
        <v>0.45522390000000007</v>
      </c>
      <c r="CM2988">
        <v>0.87313430000000003</v>
      </c>
      <c r="CN2988">
        <v>8.2089549999999997E-2</v>
      </c>
      <c r="CO2988">
        <v>4.4776120000000003E-2</v>
      </c>
      <c r="CP2988">
        <v>33940</v>
      </c>
      <c r="CQ2988">
        <v>32160</v>
      </c>
      <c r="CR2988">
        <v>28</v>
      </c>
      <c r="CS2988">
        <v>87</v>
      </c>
      <c r="CT2988">
        <v>13</v>
      </c>
      <c r="CU2988">
        <v>0.21875</v>
      </c>
      <c r="CV2988">
        <v>0.6796875</v>
      </c>
      <c r="CW2988">
        <v>0.1015625</v>
      </c>
      <c r="CX2988">
        <v>4344374</v>
      </c>
      <c r="CY2988">
        <v>143</v>
      </c>
      <c r="CZ2988">
        <v>211</v>
      </c>
      <c r="DA2988">
        <v>40</v>
      </c>
      <c r="DB2988">
        <v>171</v>
      </c>
      <c r="DC2988">
        <v>0.18957346999999999</v>
      </c>
      <c r="DD2988">
        <v>0.81042652999999998</v>
      </c>
    </row>
    <row r="2989" spans="1:108" x14ac:dyDescent="0.3">
      <c r="A2989">
        <v>2987</v>
      </c>
      <c r="B2989">
        <v>95675</v>
      </c>
      <c r="C2989" s="1" t="s">
        <v>3086</v>
      </c>
      <c r="D2989">
        <v>976</v>
      </c>
      <c r="E2989">
        <v>139</v>
      </c>
      <c r="F2989">
        <v>68</v>
      </c>
      <c r="G2989">
        <v>71</v>
      </c>
      <c r="H2989">
        <f>SUM(male_female_comparison_df[[#This Row],[inhabitants_female]:[inhabitants_male]])</f>
        <v>139</v>
      </c>
      <c r="I2989">
        <f>male_female_comparison_df[[#This Row],[INHABITANTS_TOTAL2]]-male_female_comparison_df[[#This Row],[inhabitants_total]]</f>
        <v>0</v>
      </c>
      <c r="J2989">
        <f>male_female_comparison_df[[#This Row],[inhabitants_male]]/(male_female_comparison_df[[#This Row],[inhabitants_total]])</f>
        <v>0.51079136690647486</v>
      </c>
      <c r="L2989">
        <v>61</v>
      </c>
      <c r="M2989">
        <v>2</v>
      </c>
      <c r="N2989">
        <v>2</v>
      </c>
      <c r="O2989">
        <v>5</v>
      </c>
      <c r="P2989">
        <v>3</v>
      </c>
      <c r="Q2989">
        <v>2</v>
      </c>
      <c r="R2989">
        <v>2</v>
      </c>
      <c r="S2989">
        <v>3</v>
      </c>
      <c r="T2989">
        <v>0</v>
      </c>
      <c r="U2989">
        <v>4</v>
      </c>
      <c r="V2989">
        <v>2</v>
      </c>
      <c r="W2989">
        <v>5</v>
      </c>
      <c r="X2989">
        <v>2</v>
      </c>
      <c r="Y2989">
        <v>9</v>
      </c>
      <c r="Z2989">
        <v>7</v>
      </c>
      <c r="AA2989">
        <v>13</v>
      </c>
      <c r="AB2989">
        <v>15</v>
      </c>
      <c r="AC2989">
        <v>16</v>
      </c>
      <c r="AD2989">
        <v>21</v>
      </c>
      <c r="AE2989">
        <v>15</v>
      </c>
      <c r="AF2989">
        <v>11</v>
      </c>
      <c r="AG2989">
        <v>0.67480605999999999</v>
      </c>
      <c r="AH2989">
        <v>0.48920863999999997</v>
      </c>
      <c r="AI2989">
        <v>0.51079136000000003</v>
      </c>
      <c r="AJ2989" s="2">
        <f>SUM(male_female_comparison_df[[#This Row],[inhabitants_proportional_male]],male_female_comparison_df[[#This Row],[inhabitants_proportional_female]])</f>
        <v>1</v>
      </c>
      <c r="AK2989" s="2">
        <f>male_female_comparison_df[[#This Row],[inhabitants_proportional_male]]-male_female_comparison_df[[#This Row],[PROPORTIONAL MALE]]</f>
        <v>-6.9064748364766615E-9</v>
      </c>
      <c r="AL2989" s="2">
        <f t="shared" si="46"/>
        <v>-0.46793335875704306</v>
      </c>
      <c r="AM2989">
        <v>1.438849E-2</v>
      </c>
      <c r="AN2989">
        <v>1.438849E-2</v>
      </c>
      <c r="AO2989">
        <v>3.5971223999999996E-2</v>
      </c>
      <c r="AP2989">
        <v>2.1582733999999999E-2</v>
      </c>
      <c r="AQ2989">
        <v>1.438849E-2</v>
      </c>
      <c r="AR2989">
        <v>1.438849E-2</v>
      </c>
      <c r="AS2989">
        <v>2.1582733999999999E-2</v>
      </c>
      <c r="AU2989">
        <v>2.8776980000000001E-2</v>
      </c>
      <c r="AV2989">
        <v>1.438849E-2</v>
      </c>
      <c r="AW2989">
        <v>3.5971223999999996E-2</v>
      </c>
      <c r="AX2989">
        <v>1.438849E-2</v>
      </c>
      <c r="AY2989">
        <v>6.4748199999999992E-2</v>
      </c>
      <c r="AZ2989">
        <v>5.0359710000000002E-2</v>
      </c>
      <c r="BA2989">
        <v>9.3525179999999999E-2</v>
      </c>
      <c r="BB2989">
        <v>0.10791366500000001</v>
      </c>
      <c r="BC2989">
        <v>0.11510792</v>
      </c>
      <c r="BD2989">
        <v>0.15107913000000001</v>
      </c>
      <c r="BE2989">
        <v>0.10791366500000001</v>
      </c>
      <c r="BF2989">
        <v>7.9136689999999996E-2</v>
      </c>
      <c r="BG2989">
        <v>16908</v>
      </c>
      <c r="BH2989">
        <v>14704</v>
      </c>
      <c r="BI2989">
        <v>41</v>
      </c>
      <c r="BJ2989">
        <v>74</v>
      </c>
      <c r="BK2989">
        <v>8</v>
      </c>
      <c r="BL2989">
        <v>0.30147057999999999</v>
      </c>
      <c r="BM2989">
        <v>0.54411759999999998</v>
      </c>
      <c r="BN2989">
        <v>5.8823529999999999E-2</v>
      </c>
      <c r="BO2989">
        <v>80</v>
      </c>
      <c r="BP2989">
        <v>1.7</v>
      </c>
      <c r="BQ2989">
        <v>52</v>
      </c>
      <c r="BR2989">
        <v>0</v>
      </c>
      <c r="BS2989">
        <v>0</v>
      </c>
      <c r="BT2989">
        <v>5</v>
      </c>
      <c r="BU2989">
        <v>2</v>
      </c>
      <c r="BV2989">
        <v>2</v>
      </c>
      <c r="BW2989">
        <v>3</v>
      </c>
      <c r="BX2989">
        <v>3</v>
      </c>
      <c r="BY2989">
        <v>17</v>
      </c>
      <c r="BZ2989">
        <v>58</v>
      </c>
      <c r="CA2989">
        <v>67</v>
      </c>
      <c r="CB2989">
        <v>8</v>
      </c>
      <c r="CC2989">
        <v>5</v>
      </c>
      <c r="CD2989">
        <v>2.5641026000000001E-2</v>
      </c>
      <c r="CF2989">
        <v>6.25E-2</v>
      </c>
      <c r="CG2989">
        <v>2.5000000000000001E-2</v>
      </c>
      <c r="CH2989">
        <v>2.5000000000000001E-2</v>
      </c>
      <c r="CI2989">
        <v>3.7499999999999999E-2</v>
      </c>
      <c r="CJ2989">
        <v>3.7499999999999999E-2</v>
      </c>
      <c r="CK2989">
        <v>0.21249999999999999</v>
      </c>
      <c r="CL2989">
        <v>0.72499999999999998</v>
      </c>
      <c r="CM2989">
        <v>0.83750000000000002</v>
      </c>
      <c r="CN2989">
        <v>0.1</v>
      </c>
      <c r="CO2989">
        <v>6.25E-2</v>
      </c>
      <c r="CP2989">
        <v>26100</v>
      </c>
      <c r="CQ2989">
        <v>22636</v>
      </c>
      <c r="CR2989">
        <v>33</v>
      </c>
      <c r="CS2989">
        <v>42</v>
      </c>
      <c r="CT2989">
        <v>3</v>
      </c>
      <c r="CU2989">
        <v>0.42307693000000002</v>
      </c>
      <c r="CV2989">
        <v>0.53846156999999994</v>
      </c>
      <c r="CW2989">
        <v>3.8461540000000002E-2</v>
      </c>
      <c r="CX2989">
        <v>2035778</v>
      </c>
      <c r="CY2989">
        <v>57</v>
      </c>
      <c r="CZ2989">
        <v>126</v>
      </c>
      <c r="DA2989">
        <v>24</v>
      </c>
      <c r="DB2989">
        <v>102</v>
      </c>
      <c r="DC2989">
        <v>0.19047620000000001</v>
      </c>
      <c r="DD2989">
        <v>0.80952380000000002</v>
      </c>
    </row>
    <row r="2990" spans="1:108" x14ac:dyDescent="0.3">
      <c r="A2990">
        <v>2988</v>
      </c>
      <c r="B2990">
        <v>95770</v>
      </c>
      <c r="C2990" s="1" t="s">
        <v>3087</v>
      </c>
      <c r="D2990">
        <v>854</v>
      </c>
      <c r="E2990">
        <v>186</v>
      </c>
      <c r="F2990">
        <v>88</v>
      </c>
      <c r="G2990">
        <v>98</v>
      </c>
      <c r="H2990">
        <f>SUM(male_female_comparison_df[[#This Row],[inhabitants_female]:[inhabitants_male]])</f>
        <v>186</v>
      </c>
      <c r="I2990">
        <f>male_female_comparison_df[[#This Row],[INHABITANTS_TOTAL2]]-male_female_comparison_df[[#This Row],[inhabitants_total]]</f>
        <v>0</v>
      </c>
      <c r="J2990">
        <f>male_female_comparison_df[[#This Row],[inhabitants_male]]/(male_female_comparison_df[[#This Row],[inhabitants_total]])</f>
        <v>0.5268817204301075</v>
      </c>
      <c r="L2990">
        <v>53</v>
      </c>
      <c r="M2990">
        <v>4</v>
      </c>
      <c r="N2990">
        <v>2</v>
      </c>
      <c r="O2990">
        <v>13</v>
      </c>
      <c r="P2990">
        <v>7</v>
      </c>
      <c r="Q2990">
        <v>3</v>
      </c>
      <c r="R2990">
        <v>3</v>
      </c>
      <c r="S2990">
        <v>1</v>
      </c>
      <c r="T2990">
        <v>4</v>
      </c>
      <c r="U2990">
        <v>5</v>
      </c>
      <c r="V2990">
        <v>5</v>
      </c>
      <c r="W2990">
        <v>13</v>
      </c>
      <c r="X2990">
        <v>5</v>
      </c>
      <c r="Y2990">
        <v>10</v>
      </c>
      <c r="Z2990">
        <v>18</v>
      </c>
      <c r="AA2990">
        <v>18</v>
      </c>
      <c r="AB2990">
        <v>19</v>
      </c>
      <c r="AC2990">
        <v>20</v>
      </c>
      <c r="AD2990">
        <v>16</v>
      </c>
      <c r="AE2990">
        <v>12</v>
      </c>
      <c r="AF2990">
        <v>8</v>
      </c>
      <c r="AG2990">
        <v>1.4395118999999998</v>
      </c>
      <c r="AH2990">
        <v>0.47311828</v>
      </c>
      <c r="AI2990">
        <v>0.5268816999999999</v>
      </c>
      <c r="AJ2990" s="2">
        <f>SUM(male_female_comparison_df[[#This Row],[inhabitants_proportional_male]],male_female_comparison_df[[#This Row],[inhabitants_proportional_female]])</f>
        <v>0.9999999799999999</v>
      </c>
      <c r="AK2990" s="2">
        <f>male_female_comparison_df[[#This Row],[inhabitants_proportional_male]]-male_female_comparison_df[[#This Row],[PROPORTIONAL MALE]]</f>
        <v>-2.0430107605662329E-8</v>
      </c>
      <c r="AL2990" s="2">
        <f t="shared" si="46"/>
        <v>-0.46793335875704306</v>
      </c>
      <c r="AM2990">
        <v>2.1505376E-2</v>
      </c>
      <c r="AN2990">
        <v>1.0752688E-2</v>
      </c>
      <c r="AO2990">
        <v>6.9892469999999998E-2</v>
      </c>
      <c r="AP2990">
        <v>3.763441E-2</v>
      </c>
      <c r="AQ2990">
        <v>1.6129031999999998E-2</v>
      </c>
      <c r="AR2990">
        <v>1.6129031999999998E-2</v>
      </c>
      <c r="AS2990">
        <v>5.3763439999999999E-3</v>
      </c>
      <c r="AT2990">
        <v>2.1505376E-2</v>
      </c>
      <c r="AU2990">
        <v>2.6881720000000001E-2</v>
      </c>
      <c r="AV2990">
        <v>2.6881720000000001E-2</v>
      </c>
      <c r="AW2990">
        <v>6.9892469999999998E-2</v>
      </c>
      <c r="AX2990">
        <v>2.6881720000000001E-2</v>
      </c>
      <c r="AY2990">
        <v>5.3763440000000003E-2</v>
      </c>
      <c r="AZ2990">
        <v>9.6774189999999996E-2</v>
      </c>
      <c r="BA2990">
        <v>9.6774189999999996E-2</v>
      </c>
      <c r="BB2990">
        <v>0.10215054</v>
      </c>
      <c r="BC2990">
        <v>0.10752688000000001</v>
      </c>
      <c r="BD2990">
        <v>8.6021504999999998E-2</v>
      </c>
      <c r="BE2990">
        <v>6.4516130000000005E-2</v>
      </c>
      <c r="BF2990">
        <v>4.3010752999999999E-2</v>
      </c>
      <c r="BG2990">
        <v>18641</v>
      </c>
      <c r="BH2990">
        <v>16367</v>
      </c>
      <c r="BI2990">
        <v>40</v>
      </c>
      <c r="BJ2990">
        <v>102</v>
      </c>
      <c r="BK2990">
        <v>14</v>
      </c>
      <c r="BL2990">
        <v>0.21505377000000001</v>
      </c>
      <c r="BM2990">
        <v>0.54838710000000002</v>
      </c>
      <c r="BN2990">
        <v>7.526882E-2</v>
      </c>
      <c r="BO2990">
        <v>95</v>
      </c>
      <c r="BP2990">
        <v>2</v>
      </c>
      <c r="BQ2990">
        <v>50.1</v>
      </c>
      <c r="BR2990">
        <v>0</v>
      </c>
      <c r="BS2990">
        <v>0</v>
      </c>
      <c r="BT2990">
        <v>14</v>
      </c>
      <c r="BU2990">
        <v>3</v>
      </c>
      <c r="BV2990">
        <v>3</v>
      </c>
      <c r="BW2990">
        <v>9</v>
      </c>
      <c r="BX2990">
        <v>9</v>
      </c>
      <c r="BY2990">
        <v>29</v>
      </c>
      <c r="BZ2990">
        <v>52</v>
      </c>
      <c r="CA2990">
        <v>82</v>
      </c>
      <c r="CB2990">
        <v>4</v>
      </c>
      <c r="CC2990">
        <v>9</v>
      </c>
      <c r="CF2990">
        <v>0.14736842</v>
      </c>
      <c r="CG2990">
        <v>3.1578947000000003E-2</v>
      </c>
      <c r="CH2990">
        <v>3.1578947000000003E-2</v>
      </c>
      <c r="CI2990">
        <v>9.4736844000000001E-2</v>
      </c>
      <c r="CJ2990">
        <v>9.4736844000000001E-2</v>
      </c>
      <c r="CK2990">
        <v>0.30526315999999998</v>
      </c>
      <c r="CL2990">
        <v>0.54736839999999998</v>
      </c>
      <c r="CM2990">
        <v>0.86315786999999999</v>
      </c>
      <c r="CN2990">
        <v>4.2105265000000003E-2</v>
      </c>
      <c r="CO2990">
        <v>9.4736844000000001E-2</v>
      </c>
      <c r="CP2990">
        <v>30923</v>
      </c>
      <c r="CQ2990">
        <v>25518</v>
      </c>
      <c r="CR2990">
        <v>36</v>
      </c>
      <c r="CS2990">
        <v>50</v>
      </c>
      <c r="CT2990">
        <v>9</v>
      </c>
      <c r="CU2990">
        <v>0.37894738</v>
      </c>
      <c r="CV2990">
        <v>0.5263158</v>
      </c>
      <c r="CW2990">
        <v>9.4736844000000001E-2</v>
      </c>
      <c r="CX2990">
        <v>2937694</v>
      </c>
      <c r="CY2990">
        <v>97</v>
      </c>
      <c r="CZ2990">
        <v>151</v>
      </c>
      <c r="DA2990">
        <v>17</v>
      </c>
      <c r="DB2990">
        <v>134</v>
      </c>
      <c r="DC2990">
        <v>0.11258277999999999</v>
      </c>
      <c r="DD2990">
        <v>0.88741719999999991</v>
      </c>
    </row>
    <row r="2991" spans="1:108" x14ac:dyDescent="0.3">
      <c r="A2991">
        <v>2989</v>
      </c>
      <c r="B2991">
        <v>95850</v>
      </c>
      <c r="C2991" s="1" t="s">
        <v>3088</v>
      </c>
      <c r="D2991">
        <v>273</v>
      </c>
      <c r="E2991">
        <v>30</v>
      </c>
      <c r="F2991">
        <v>12</v>
      </c>
      <c r="G2991">
        <v>18</v>
      </c>
      <c r="H2991">
        <f>SUM(male_female_comparison_df[[#This Row],[inhabitants_female]:[inhabitants_male]])</f>
        <v>30</v>
      </c>
      <c r="I2991">
        <f>male_female_comparison_df[[#This Row],[INHABITANTS_TOTAL2]]-male_female_comparison_df[[#This Row],[inhabitants_total]]</f>
        <v>0</v>
      </c>
      <c r="J2991">
        <f>male_female_comparison_df[[#This Row],[inhabitants_male]]/(male_female_comparison_df[[#This Row],[inhabitants_total]])</f>
        <v>0.6</v>
      </c>
      <c r="L2991">
        <v>51</v>
      </c>
      <c r="M2991">
        <v>2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3</v>
      </c>
      <c r="U2991">
        <v>0</v>
      </c>
      <c r="V2991">
        <v>0</v>
      </c>
      <c r="W2991">
        <v>2</v>
      </c>
      <c r="X2991">
        <v>2</v>
      </c>
      <c r="Y2991">
        <v>2</v>
      </c>
      <c r="Z2991">
        <v>6</v>
      </c>
      <c r="AA2991">
        <v>3</v>
      </c>
      <c r="AB2991">
        <v>3</v>
      </c>
      <c r="AC2991">
        <v>0</v>
      </c>
      <c r="AD2991">
        <v>2</v>
      </c>
      <c r="AE2991">
        <v>2</v>
      </c>
      <c r="AF2991">
        <v>1</v>
      </c>
      <c r="AG2991">
        <v>0.20718349999999999</v>
      </c>
      <c r="AH2991">
        <v>0.4</v>
      </c>
      <c r="AI2991">
        <v>0.6</v>
      </c>
      <c r="AJ2991" s="2">
        <f>SUM(male_female_comparison_df[[#This Row],[inhabitants_proportional_male]],male_female_comparison_df[[#This Row],[inhabitants_proportional_female]])</f>
        <v>1</v>
      </c>
      <c r="AK2991" s="2">
        <f>male_female_comparison_df[[#This Row],[inhabitants_proportional_male]]-male_female_comparison_df[[#This Row],[PROPORTIONAL MALE]]</f>
        <v>0</v>
      </c>
      <c r="AL2991" s="2">
        <f t="shared" si="46"/>
        <v>-0.46793335875704306</v>
      </c>
      <c r="AM2991">
        <v>6.6666669999999997E-2</v>
      </c>
      <c r="AN2991">
        <v>3.3333334999999999E-2</v>
      </c>
      <c r="AO2991">
        <v>3.2258063999999996E-2</v>
      </c>
      <c r="AP2991">
        <v>3.3333334999999999E-2</v>
      </c>
      <c r="AR2991">
        <v>3.2258063999999996E-2</v>
      </c>
      <c r="AS2991">
        <v>6.4516130000000005E-2</v>
      </c>
      <c r="AT2991">
        <v>0.1</v>
      </c>
      <c r="AU2991">
        <v>3.2258063999999996E-2</v>
      </c>
      <c r="AV2991">
        <v>3.2258063999999996E-2</v>
      </c>
      <c r="AW2991">
        <v>6.6666669999999997E-2</v>
      </c>
      <c r="AX2991">
        <v>6.6666669999999997E-2</v>
      </c>
      <c r="AY2991">
        <v>6.6666669999999997E-2</v>
      </c>
      <c r="AZ2991">
        <v>0.2</v>
      </c>
      <c r="BA2991">
        <v>0.1</v>
      </c>
      <c r="BB2991">
        <v>0.1</v>
      </c>
      <c r="BC2991">
        <v>3.2258063999999996E-2</v>
      </c>
      <c r="BD2991">
        <v>6.6666669999999997E-2</v>
      </c>
      <c r="BE2991">
        <v>6.6666669999999997E-2</v>
      </c>
      <c r="BF2991">
        <v>3.3333334999999999E-2</v>
      </c>
      <c r="BO2991">
        <v>15</v>
      </c>
      <c r="CY2991">
        <v>26</v>
      </c>
      <c r="CZ2991">
        <v>29</v>
      </c>
      <c r="DA2991">
        <v>4</v>
      </c>
      <c r="DB2991">
        <v>25</v>
      </c>
      <c r="DC2991">
        <v>0.13793103000000001</v>
      </c>
      <c r="DD2991">
        <v>0.86206894999999994</v>
      </c>
    </row>
    <row r="2992" spans="1:108" x14ac:dyDescent="0.3">
      <c r="A2992">
        <v>2990</v>
      </c>
      <c r="B2992">
        <v>95860</v>
      </c>
      <c r="C2992" s="1" t="s">
        <v>3089</v>
      </c>
      <c r="D2992">
        <v>273</v>
      </c>
      <c r="E2992">
        <v>37</v>
      </c>
      <c r="F2992">
        <v>20</v>
      </c>
      <c r="G2992">
        <v>17</v>
      </c>
      <c r="H2992">
        <f>SUM(male_female_comparison_df[[#This Row],[inhabitants_female]:[inhabitants_male]])</f>
        <v>37</v>
      </c>
      <c r="I2992">
        <f>male_female_comparison_df[[#This Row],[INHABITANTS_TOTAL2]]-male_female_comparison_df[[#This Row],[inhabitants_total]]</f>
        <v>0</v>
      </c>
      <c r="J2992">
        <f>male_female_comparison_df[[#This Row],[inhabitants_male]]/(male_female_comparison_df[[#This Row],[inhabitants_total]])</f>
        <v>0.45945945945945948</v>
      </c>
      <c r="L2992">
        <v>57</v>
      </c>
      <c r="M2992">
        <v>0</v>
      </c>
      <c r="N2992">
        <v>0</v>
      </c>
      <c r="O2992">
        <v>1</v>
      </c>
      <c r="P2992">
        <v>0</v>
      </c>
      <c r="Q2992">
        <v>2</v>
      </c>
      <c r="R2992">
        <v>0</v>
      </c>
      <c r="S2992">
        <v>2</v>
      </c>
      <c r="T2992">
        <v>0</v>
      </c>
      <c r="U2992">
        <v>1</v>
      </c>
      <c r="V2992">
        <v>0</v>
      </c>
      <c r="W2992">
        <v>0</v>
      </c>
      <c r="X2992">
        <v>2</v>
      </c>
      <c r="Y2992">
        <v>5</v>
      </c>
      <c r="Z2992">
        <v>6</v>
      </c>
      <c r="AA2992">
        <v>6</v>
      </c>
      <c r="AB2992">
        <v>5</v>
      </c>
      <c r="AC2992">
        <v>1</v>
      </c>
      <c r="AD2992">
        <v>1</v>
      </c>
      <c r="AE2992">
        <v>2</v>
      </c>
      <c r="AF2992">
        <v>3</v>
      </c>
      <c r="AG2992">
        <v>0.32786977</v>
      </c>
      <c r="AH2992">
        <v>0.54054049999999998</v>
      </c>
      <c r="AI2992">
        <v>0.45945944999999999</v>
      </c>
      <c r="AJ2992" s="2">
        <f>SUM(male_female_comparison_df[[#This Row],[inhabitants_proportional_male]],male_female_comparison_df[[#This Row],[inhabitants_proportional_female]])</f>
        <v>0.99999994999999997</v>
      </c>
      <c r="AK2992" s="2">
        <f>male_female_comparison_df[[#This Row],[inhabitants_proportional_male]]-male_female_comparison_df[[#This Row],[PROPORTIONAL MALE]]</f>
        <v>-9.4594594934882537E-9</v>
      </c>
      <c r="AL2992" s="2">
        <f t="shared" si="46"/>
        <v>-0.46793335875704306</v>
      </c>
      <c r="AO2992">
        <v>2.7027027999999998E-2</v>
      </c>
      <c r="AP2992">
        <v>4.8780485999999998E-2</v>
      </c>
      <c r="AQ2992">
        <v>5.4054054999999997E-2</v>
      </c>
      <c r="AR2992">
        <v>4.6511627999999999E-2</v>
      </c>
      <c r="AS2992">
        <v>5.4054054999999997E-2</v>
      </c>
      <c r="AT2992">
        <v>2.6315789999999999E-2</v>
      </c>
      <c r="AU2992">
        <v>2.7027027999999998E-2</v>
      </c>
      <c r="AX2992">
        <v>5.4054054999999997E-2</v>
      </c>
      <c r="AY2992">
        <v>0.13513512999999999</v>
      </c>
      <c r="AZ2992">
        <v>0.16216215</v>
      </c>
      <c r="BA2992">
        <v>0.16216215</v>
      </c>
      <c r="BB2992">
        <v>0.13513512999999999</v>
      </c>
      <c r="BC2992">
        <v>2.7027027999999998E-2</v>
      </c>
      <c r="BD2992">
        <v>2.7027027999999998E-2</v>
      </c>
      <c r="BE2992">
        <v>5.4054054999999997E-2</v>
      </c>
      <c r="BF2992">
        <v>8.108108E-2</v>
      </c>
      <c r="BG2992">
        <v>20543</v>
      </c>
      <c r="BH2992">
        <v>20869</v>
      </c>
      <c r="BI2992">
        <v>8</v>
      </c>
      <c r="BJ2992">
        <v>23</v>
      </c>
      <c r="BK2992">
        <v>4</v>
      </c>
      <c r="BL2992">
        <v>0.21052631999999999</v>
      </c>
      <c r="BM2992">
        <v>0.6052632</v>
      </c>
      <c r="BN2992">
        <v>0.10526315999999999</v>
      </c>
      <c r="BO2992">
        <v>22</v>
      </c>
      <c r="CY2992">
        <v>11</v>
      </c>
      <c r="CZ2992">
        <v>48</v>
      </c>
      <c r="DA2992">
        <v>6</v>
      </c>
      <c r="DB2992">
        <v>42</v>
      </c>
      <c r="DC2992">
        <v>0.125</v>
      </c>
      <c r="DD2992">
        <v>0.875</v>
      </c>
    </row>
    <row r="2993" spans="1:108" x14ac:dyDescent="0.3">
      <c r="A2993">
        <v>2991</v>
      </c>
      <c r="B2993">
        <v>95900</v>
      </c>
      <c r="C2993" s="1" t="s">
        <v>3090</v>
      </c>
      <c r="D2993">
        <v>273</v>
      </c>
      <c r="E2993">
        <v>1794</v>
      </c>
      <c r="F2993">
        <v>901</v>
      </c>
      <c r="G2993">
        <v>893</v>
      </c>
      <c r="H2993">
        <f>SUM(male_female_comparison_df[[#This Row],[inhabitants_female]:[inhabitants_male]])</f>
        <v>1794</v>
      </c>
      <c r="I2993">
        <f>male_female_comparison_df[[#This Row],[INHABITANTS_TOTAL2]]-male_female_comparison_df[[#This Row],[inhabitants_total]]</f>
        <v>0</v>
      </c>
      <c r="J2993">
        <f>male_female_comparison_df[[#This Row],[inhabitants_male]]/(male_female_comparison_df[[#This Row],[inhabitants_total]])</f>
        <v>0.49777034559643257</v>
      </c>
      <c r="L2993">
        <v>47</v>
      </c>
      <c r="M2993">
        <v>58</v>
      </c>
      <c r="N2993">
        <v>67</v>
      </c>
      <c r="O2993">
        <v>90</v>
      </c>
      <c r="P2993">
        <v>41</v>
      </c>
      <c r="Q2993">
        <v>30</v>
      </c>
      <c r="R2993">
        <v>17</v>
      </c>
      <c r="S2993">
        <v>86</v>
      </c>
      <c r="T2993">
        <v>101</v>
      </c>
      <c r="U2993">
        <v>92</v>
      </c>
      <c r="V2993">
        <v>69</v>
      </c>
      <c r="W2993">
        <v>71</v>
      </c>
      <c r="X2993">
        <v>81</v>
      </c>
      <c r="Y2993">
        <v>142</v>
      </c>
      <c r="Z2993">
        <v>167</v>
      </c>
      <c r="AA2993">
        <v>168</v>
      </c>
      <c r="AB2993">
        <v>177</v>
      </c>
      <c r="AC2993">
        <v>116</v>
      </c>
      <c r="AD2993">
        <v>96</v>
      </c>
      <c r="AE2993">
        <v>71</v>
      </c>
      <c r="AF2993">
        <v>54</v>
      </c>
      <c r="AG2993">
        <v>1.6329606999999999</v>
      </c>
      <c r="AH2993">
        <v>0.50222962999999998</v>
      </c>
      <c r="AI2993">
        <v>0.49777033999999998</v>
      </c>
      <c r="AJ2993" s="2">
        <f>SUM(male_female_comparison_df[[#This Row],[inhabitants_proportional_male]],male_female_comparison_df[[#This Row],[inhabitants_proportional_female]])</f>
        <v>0.99999996999999996</v>
      </c>
      <c r="AK2993" s="2">
        <f>male_female_comparison_df[[#This Row],[inhabitants_proportional_male]]-male_female_comparison_df[[#This Row],[PROPORTIONAL MALE]]</f>
        <v>-5.596432595122991E-9</v>
      </c>
      <c r="AL2993" s="2">
        <f t="shared" si="46"/>
        <v>-0.46793335875704306</v>
      </c>
      <c r="AM2993">
        <v>3.2329987999999997E-2</v>
      </c>
      <c r="AN2993">
        <v>3.7346709999999998E-2</v>
      </c>
      <c r="AO2993">
        <v>5.0167225000000003E-2</v>
      </c>
      <c r="AP2993">
        <v>2.2853957000000001E-2</v>
      </c>
      <c r="AQ2993">
        <v>1.6722406999999998E-2</v>
      </c>
      <c r="AR2993">
        <v>9.4760309999999993E-3</v>
      </c>
      <c r="AS2993">
        <v>4.7937569999999999E-2</v>
      </c>
      <c r="AT2993">
        <v>5.6298774000000003E-2</v>
      </c>
      <c r="AU2993">
        <v>5.1282052000000002E-2</v>
      </c>
      <c r="AV2993">
        <v>3.8461540000000002E-2</v>
      </c>
      <c r="AW2993">
        <v>3.9576367000000001E-2</v>
      </c>
      <c r="AX2993">
        <v>4.5150504000000001E-2</v>
      </c>
      <c r="AY2993">
        <v>7.9152730000000004E-2</v>
      </c>
      <c r="AZ2993">
        <v>9.3088069999999995E-2</v>
      </c>
      <c r="BA2993">
        <v>9.3645480000000003E-2</v>
      </c>
      <c r="BB2993">
        <v>9.8662205000000003E-2</v>
      </c>
      <c r="BC2993">
        <v>6.4659974999999995E-2</v>
      </c>
      <c r="BD2993">
        <v>5.3511705E-2</v>
      </c>
      <c r="BE2993">
        <v>3.9576367000000001E-2</v>
      </c>
      <c r="BF2993">
        <v>3.0100333999999999E-2</v>
      </c>
      <c r="BG2993">
        <v>21409</v>
      </c>
      <c r="BH2993">
        <v>19265</v>
      </c>
      <c r="BI2993">
        <v>278</v>
      </c>
      <c r="BJ2993">
        <v>1108</v>
      </c>
      <c r="BK2993">
        <v>168</v>
      </c>
      <c r="BL2993">
        <v>0.15207878</v>
      </c>
      <c r="BM2993">
        <v>0.60612690000000002</v>
      </c>
      <c r="BN2993">
        <v>9.1903719999999994E-2</v>
      </c>
      <c r="BO2993">
        <v>882</v>
      </c>
      <c r="BP2993">
        <v>2</v>
      </c>
      <c r="BQ2993">
        <v>45.3</v>
      </c>
      <c r="BR2993">
        <v>47</v>
      </c>
      <c r="BS2993">
        <v>20</v>
      </c>
      <c r="BT2993">
        <v>151</v>
      </c>
      <c r="BU2993">
        <v>51</v>
      </c>
      <c r="BV2993">
        <v>85</v>
      </c>
      <c r="BW2993">
        <v>64</v>
      </c>
      <c r="BX2993">
        <v>58</v>
      </c>
      <c r="BY2993">
        <v>366</v>
      </c>
      <c r="BZ2993">
        <v>367</v>
      </c>
      <c r="CA2993">
        <v>608</v>
      </c>
      <c r="CB2993">
        <v>238</v>
      </c>
      <c r="CC2993">
        <v>36</v>
      </c>
      <c r="CD2993">
        <v>5.3287982999999997E-2</v>
      </c>
      <c r="CE2993">
        <v>2.2675737999999997E-2</v>
      </c>
      <c r="CF2993">
        <v>0.17120181000000001</v>
      </c>
      <c r="CG2993">
        <v>5.782313E-2</v>
      </c>
      <c r="CH2993">
        <v>9.6371879999999993E-2</v>
      </c>
      <c r="CI2993">
        <v>7.2562360000000006E-2</v>
      </c>
      <c r="CJ2993">
        <v>6.5759639999999994E-2</v>
      </c>
      <c r="CK2993">
        <v>0.414966</v>
      </c>
      <c r="CL2993">
        <v>0.41609979999999996</v>
      </c>
      <c r="CM2993">
        <v>0.68934240000000002</v>
      </c>
      <c r="CN2993">
        <v>0.26984128000000002</v>
      </c>
      <c r="CO2993">
        <v>4.0816326E-2</v>
      </c>
      <c r="CP2993">
        <v>36444</v>
      </c>
      <c r="CQ2993">
        <v>30460</v>
      </c>
      <c r="CR2993">
        <v>223</v>
      </c>
      <c r="CS2993">
        <v>570</v>
      </c>
      <c r="CT2993">
        <v>103</v>
      </c>
      <c r="CU2993">
        <v>0.24888393</v>
      </c>
      <c r="CV2993">
        <v>0.63616072999999995</v>
      </c>
      <c r="CW2993">
        <v>0.11495536000000001</v>
      </c>
      <c r="CX2993">
        <v>32654012</v>
      </c>
      <c r="CY2993">
        <v>610</v>
      </c>
      <c r="CZ2993">
        <v>1144</v>
      </c>
      <c r="DA2993">
        <v>290</v>
      </c>
      <c r="DB2993">
        <v>854</v>
      </c>
      <c r="DC2993">
        <v>0.25349650000000001</v>
      </c>
      <c r="DD2993">
        <v>0.74650349999999999</v>
      </c>
    </row>
    <row r="2994" spans="1:108" x14ac:dyDescent="0.3">
      <c r="A2994">
        <v>2992</v>
      </c>
      <c r="B2994">
        <v>95940</v>
      </c>
      <c r="C2994" s="1" t="s">
        <v>3091</v>
      </c>
      <c r="D2994">
        <v>498</v>
      </c>
      <c r="E2994">
        <v>50</v>
      </c>
      <c r="F2994">
        <v>21</v>
      </c>
      <c r="G2994">
        <v>29</v>
      </c>
      <c r="H2994">
        <f>SUM(male_female_comparison_df[[#This Row],[inhabitants_female]:[inhabitants_male]])</f>
        <v>50</v>
      </c>
      <c r="I2994">
        <f>male_female_comparison_df[[#This Row],[INHABITANTS_TOTAL2]]-male_female_comparison_df[[#This Row],[inhabitants_total]]</f>
        <v>0</v>
      </c>
      <c r="J2994">
        <f>male_female_comparison_df[[#This Row],[inhabitants_male]]/(male_female_comparison_df[[#This Row],[inhabitants_total]])</f>
        <v>0.57999999999999996</v>
      </c>
      <c r="L2994">
        <v>51</v>
      </c>
      <c r="M2994">
        <v>0</v>
      </c>
      <c r="N2994">
        <v>1</v>
      </c>
      <c r="O2994">
        <v>2</v>
      </c>
      <c r="P2994">
        <v>2</v>
      </c>
      <c r="Q2994">
        <v>1</v>
      </c>
      <c r="R2994">
        <v>1</v>
      </c>
      <c r="S2994">
        <v>1</v>
      </c>
      <c r="T2994">
        <v>2</v>
      </c>
      <c r="U2994">
        <v>2</v>
      </c>
      <c r="V2994">
        <v>1</v>
      </c>
      <c r="W2994">
        <v>1</v>
      </c>
      <c r="X2994">
        <v>6</v>
      </c>
      <c r="Y2994">
        <v>7</v>
      </c>
      <c r="Z2994">
        <v>4</v>
      </c>
      <c r="AA2994">
        <v>5</v>
      </c>
      <c r="AB2994">
        <v>1</v>
      </c>
      <c r="AC2994">
        <v>5</v>
      </c>
      <c r="AD2994">
        <v>5</v>
      </c>
      <c r="AE2994">
        <v>3</v>
      </c>
      <c r="AF2994">
        <v>0</v>
      </c>
      <c r="AG2994">
        <v>0.54609465999999995</v>
      </c>
      <c r="AH2994">
        <v>0.42</v>
      </c>
      <c r="AI2994">
        <v>0.57999999999999996</v>
      </c>
      <c r="AJ2994" s="2">
        <f>SUM(male_female_comparison_df[[#This Row],[inhabitants_proportional_male]],male_female_comparison_df[[#This Row],[inhabitants_proportional_female]])</f>
        <v>1</v>
      </c>
      <c r="AK2994" s="2">
        <f>male_female_comparison_df[[#This Row],[inhabitants_proportional_male]]-male_female_comparison_df[[#This Row],[PROPORTIONAL MALE]]</f>
        <v>0</v>
      </c>
      <c r="AL2994" s="2">
        <f t="shared" si="46"/>
        <v>-0.46793335875704306</v>
      </c>
      <c r="AM2994">
        <v>1.9607843999999999E-2</v>
      </c>
      <c r="AN2994">
        <v>0.02</v>
      </c>
      <c r="AO2994">
        <v>0.04</v>
      </c>
      <c r="AP2994">
        <v>0.04</v>
      </c>
      <c r="AQ2994">
        <v>0.02</v>
      </c>
      <c r="AR2994">
        <v>0.02</v>
      </c>
      <c r="AS2994">
        <v>0.02</v>
      </c>
      <c r="AT2994">
        <v>0.04</v>
      </c>
      <c r="AU2994">
        <v>0.04</v>
      </c>
      <c r="AV2994">
        <v>0.02</v>
      </c>
      <c r="AW2994">
        <v>0.02</v>
      </c>
      <c r="AX2994">
        <v>0.12</v>
      </c>
      <c r="AY2994">
        <v>0.14000000000000001</v>
      </c>
      <c r="AZ2994">
        <v>0.08</v>
      </c>
      <c r="BA2994">
        <v>0.1</v>
      </c>
      <c r="BB2994">
        <v>0.02</v>
      </c>
      <c r="BC2994">
        <v>0.1</v>
      </c>
      <c r="BD2994">
        <v>0.1</v>
      </c>
      <c r="BE2994">
        <v>0.06</v>
      </c>
      <c r="BF2994">
        <v>1.9607843999999999E-2</v>
      </c>
      <c r="BG2994">
        <v>19552</v>
      </c>
      <c r="BH2994">
        <v>18888</v>
      </c>
      <c r="BI2994">
        <v>14</v>
      </c>
      <c r="BJ2994">
        <v>23</v>
      </c>
      <c r="BK2994">
        <v>5</v>
      </c>
      <c r="BL2994">
        <v>0.28571429999999998</v>
      </c>
      <c r="BM2994">
        <v>0.46938776999999998</v>
      </c>
      <c r="BN2994">
        <v>0.10204082</v>
      </c>
      <c r="BO2994">
        <v>25</v>
      </c>
      <c r="CY2994">
        <v>54</v>
      </c>
      <c r="CZ2994">
        <v>41</v>
      </c>
      <c r="DA2994">
        <v>3</v>
      </c>
      <c r="DB2994">
        <v>38</v>
      </c>
      <c r="DC2994">
        <v>7.3170730000000003E-2</v>
      </c>
      <c r="DD2994">
        <v>0.92682929999999997</v>
      </c>
    </row>
    <row r="2995" spans="1:108" x14ac:dyDescent="0.3">
      <c r="A2995">
        <v>2993</v>
      </c>
      <c r="B2995">
        <v>96100</v>
      </c>
      <c r="C2995" s="1" t="s">
        <v>3092</v>
      </c>
      <c r="D2995">
        <v>698</v>
      </c>
      <c r="E2995">
        <v>10194</v>
      </c>
      <c r="F2995">
        <v>5769</v>
      </c>
      <c r="G2995">
        <v>4425</v>
      </c>
      <c r="H2995">
        <f>SUM(male_female_comparison_df[[#This Row],[inhabitants_female]:[inhabitants_male]])</f>
        <v>10194</v>
      </c>
      <c r="I2995">
        <f>male_female_comparison_df[[#This Row],[INHABITANTS_TOTAL2]]-male_female_comparison_df[[#This Row],[inhabitants_total]]</f>
        <v>0</v>
      </c>
      <c r="J2995">
        <f>male_female_comparison_df[[#This Row],[inhabitants_male]]/(male_female_comparison_df[[#This Row],[inhabitants_total]])</f>
        <v>0.43407886992348438</v>
      </c>
      <c r="L2995">
        <v>43</v>
      </c>
      <c r="M2995">
        <v>265</v>
      </c>
      <c r="N2995">
        <v>296</v>
      </c>
      <c r="O2995">
        <v>368</v>
      </c>
      <c r="P2995">
        <v>165</v>
      </c>
      <c r="Q2995">
        <v>170</v>
      </c>
      <c r="R2995">
        <v>285</v>
      </c>
      <c r="S2995">
        <v>1286</v>
      </c>
      <c r="T2995">
        <v>1074</v>
      </c>
      <c r="U2995">
        <v>734</v>
      </c>
      <c r="V2995">
        <v>473</v>
      </c>
      <c r="W2995">
        <v>377</v>
      </c>
      <c r="X2995">
        <v>426</v>
      </c>
      <c r="Y2995">
        <v>606</v>
      </c>
      <c r="Z2995">
        <v>669</v>
      </c>
      <c r="AA2995">
        <v>666</v>
      </c>
      <c r="AB2995">
        <v>594</v>
      </c>
      <c r="AC2995">
        <v>421</v>
      </c>
      <c r="AD2995">
        <v>524</v>
      </c>
      <c r="AE2995">
        <v>394</v>
      </c>
      <c r="AF2995">
        <v>401</v>
      </c>
      <c r="AG2995">
        <v>208.8212</v>
      </c>
      <c r="AH2995">
        <v>0.56592109999999995</v>
      </c>
      <c r="AI2995">
        <v>0.43407887000000001</v>
      </c>
      <c r="AJ2995" s="2">
        <f>SUM(male_female_comparison_df[[#This Row],[inhabitants_proportional_male]],male_female_comparison_df[[#This Row],[inhabitants_proportional_female]])</f>
        <v>0.99999996999999996</v>
      </c>
      <c r="AK2995" s="2">
        <f>male_female_comparison_df[[#This Row],[inhabitants_proportional_male]]-male_female_comparison_df[[#This Row],[PROPORTIONAL MALE]]</f>
        <v>7.6515627167594857E-11</v>
      </c>
      <c r="AL2995" s="2">
        <f t="shared" si="46"/>
        <v>-0.46793335875704306</v>
      </c>
      <c r="AM2995">
        <v>2.5995682999999999E-2</v>
      </c>
      <c r="AN2995">
        <v>2.9036687999999998E-2</v>
      </c>
      <c r="AO2995">
        <v>3.6099665000000003E-2</v>
      </c>
      <c r="AP2995">
        <v>1.6185991E-2</v>
      </c>
      <c r="AQ2995">
        <v>1.6676476000000003E-2</v>
      </c>
      <c r="AR2995">
        <v>2.7957622000000001E-2</v>
      </c>
      <c r="AS2995">
        <v>0.12615262999999999</v>
      </c>
      <c r="AT2995">
        <v>0.10535609</v>
      </c>
      <c r="AU2995">
        <v>7.2003139999999993E-2</v>
      </c>
      <c r="AV2995">
        <v>4.6399842999999996E-2</v>
      </c>
      <c r="AW2995">
        <v>3.6982540000000001E-2</v>
      </c>
      <c r="AX2995">
        <v>4.178929E-2</v>
      </c>
      <c r="AY2995">
        <v>5.9446733000000002E-2</v>
      </c>
      <c r="AZ2995">
        <v>6.5626840000000006E-2</v>
      </c>
      <c r="BA2995">
        <v>6.5332550000000003E-2</v>
      </c>
      <c r="BB2995">
        <v>5.826957E-2</v>
      </c>
      <c r="BC2995">
        <v>4.1298802999999995E-2</v>
      </c>
      <c r="BD2995">
        <v>5.1402784999999999E-2</v>
      </c>
      <c r="BE2995">
        <v>3.8650184999999997E-2</v>
      </c>
      <c r="BF2995">
        <v>3.9336863999999999E-2</v>
      </c>
      <c r="BG2995">
        <v>20385</v>
      </c>
      <c r="BH2995">
        <v>18474</v>
      </c>
      <c r="BI2995">
        <v>1955</v>
      </c>
      <c r="BJ2995">
        <v>5682</v>
      </c>
      <c r="BK2995">
        <v>1077</v>
      </c>
      <c r="BL2995">
        <v>0.19703688999999999</v>
      </c>
      <c r="BM2995">
        <v>0.57266680000000003</v>
      </c>
      <c r="BN2995">
        <v>0.10854667</v>
      </c>
      <c r="BO2995">
        <v>6267</v>
      </c>
      <c r="BP2995">
        <v>1.6</v>
      </c>
      <c r="BQ2995">
        <v>36.700000000000003</v>
      </c>
      <c r="BR2995">
        <v>1299</v>
      </c>
      <c r="BS2995">
        <v>448</v>
      </c>
      <c r="BT2995">
        <v>758</v>
      </c>
      <c r="BU2995">
        <v>233</v>
      </c>
      <c r="BV2995">
        <v>405</v>
      </c>
      <c r="BW2995">
        <v>261</v>
      </c>
      <c r="BX2995">
        <v>238</v>
      </c>
      <c r="BY2995">
        <v>3689</v>
      </c>
      <c r="BZ2995">
        <v>1829</v>
      </c>
      <c r="CA2995">
        <v>2607</v>
      </c>
      <c r="CB2995">
        <v>3512</v>
      </c>
      <c r="CC2995">
        <v>148</v>
      </c>
      <c r="CD2995">
        <v>0.20727620999999999</v>
      </c>
      <c r="CE2995">
        <v>7.1485560000000004E-2</v>
      </c>
      <c r="CF2995">
        <v>0.12095101</v>
      </c>
      <c r="CG2995">
        <v>3.7178874000000001E-2</v>
      </c>
      <c r="CH2995">
        <v>6.4624219999999996E-2</v>
      </c>
      <c r="CI2995">
        <v>4.1646722999999997E-2</v>
      </c>
      <c r="CJ2995">
        <v>3.7976704999999999E-2</v>
      </c>
      <c r="CK2995">
        <v>0.58863889999999996</v>
      </c>
      <c r="CL2995">
        <v>0.2918462</v>
      </c>
      <c r="CM2995">
        <v>0.41598850000000004</v>
      </c>
      <c r="CN2995">
        <v>0.56039569999999994</v>
      </c>
      <c r="CO2995">
        <v>2.3615763999999997E-2</v>
      </c>
      <c r="CP2995">
        <v>28626</v>
      </c>
      <c r="CQ2995">
        <v>22992</v>
      </c>
      <c r="CR2995">
        <v>2078</v>
      </c>
      <c r="CS2995">
        <v>3423</v>
      </c>
      <c r="CT2995">
        <v>632</v>
      </c>
      <c r="CU2995">
        <v>0.33882275000000001</v>
      </c>
      <c r="CV2995">
        <v>0.55812819999999996</v>
      </c>
      <c r="CW2995">
        <v>0.10304908</v>
      </c>
      <c r="CX2995">
        <v>175564000</v>
      </c>
      <c r="CY2995">
        <v>50</v>
      </c>
      <c r="CZ2995">
        <v>1317</v>
      </c>
      <c r="DA2995">
        <v>349</v>
      </c>
      <c r="DB2995">
        <v>968</v>
      </c>
      <c r="DC2995">
        <v>0.26499620000000002</v>
      </c>
      <c r="DD2995">
        <v>0.73500376999999995</v>
      </c>
    </row>
    <row r="2996" spans="1:108" x14ac:dyDescent="0.3">
      <c r="A2996">
        <v>2994</v>
      </c>
      <c r="B2996">
        <v>96190</v>
      </c>
      <c r="C2996" s="1" t="s">
        <v>3093</v>
      </c>
      <c r="D2996">
        <v>698</v>
      </c>
      <c r="E2996">
        <v>4051</v>
      </c>
      <c r="F2996">
        <v>2022</v>
      </c>
      <c r="G2996">
        <v>2029</v>
      </c>
      <c r="H2996">
        <f>SUM(male_female_comparison_df[[#This Row],[inhabitants_female]:[inhabitants_male]])</f>
        <v>4051</v>
      </c>
      <c r="I2996">
        <f>male_female_comparison_df[[#This Row],[INHABITANTS_TOTAL2]]-male_female_comparison_df[[#This Row],[inhabitants_total]]</f>
        <v>0</v>
      </c>
      <c r="J2996">
        <f>male_female_comparison_df[[#This Row],[inhabitants_male]]/(male_female_comparison_df[[#This Row],[inhabitants_total]])</f>
        <v>0.50086398420143174</v>
      </c>
      <c r="L2996">
        <v>34</v>
      </c>
      <c r="M2996">
        <v>212</v>
      </c>
      <c r="N2996">
        <v>334</v>
      </c>
      <c r="O2996">
        <v>404</v>
      </c>
      <c r="P2996">
        <v>169</v>
      </c>
      <c r="Q2996">
        <v>100</v>
      </c>
      <c r="R2996">
        <v>85</v>
      </c>
      <c r="S2996">
        <v>146</v>
      </c>
      <c r="T2996">
        <v>296</v>
      </c>
      <c r="U2996">
        <v>396</v>
      </c>
      <c r="V2996">
        <v>360</v>
      </c>
      <c r="W2996">
        <v>259</v>
      </c>
      <c r="X2996">
        <v>192</v>
      </c>
      <c r="Y2996">
        <v>250</v>
      </c>
      <c r="Z2996">
        <v>249</v>
      </c>
      <c r="AA2996">
        <v>212</v>
      </c>
      <c r="AB2996">
        <v>184</v>
      </c>
      <c r="AC2996">
        <v>90</v>
      </c>
      <c r="AD2996">
        <v>59</v>
      </c>
      <c r="AE2996">
        <v>30</v>
      </c>
      <c r="AF2996">
        <v>24</v>
      </c>
      <c r="AG2996">
        <v>483.25909999999999</v>
      </c>
      <c r="AH2996">
        <v>0.49913603000000001</v>
      </c>
      <c r="AI2996">
        <v>0.50086397000000005</v>
      </c>
      <c r="AJ2996" s="2">
        <f>SUM(male_female_comparison_df[[#This Row],[inhabitants_proportional_male]],male_female_comparison_df[[#This Row],[inhabitants_proportional_female]])</f>
        <v>1</v>
      </c>
      <c r="AK2996" s="2">
        <f>male_female_comparison_df[[#This Row],[inhabitants_proportional_male]]-male_female_comparison_df[[#This Row],[PROPORTIONAL MALE]]</f>
        <v>-1.4201431697280498E-8</v>
      </c>
      <c r="AL2996" s="2">
        <f t="shared" si="46"/>
        <v>-0.46793335875704306</v>
      </c>
      <c r="AM2996">
        <v>5.2332759999999999E-2</v>
      </c>
      <c r="AN2996">
        <v>8.2448779999999999E-2</v>
      </c>
      <c r="AO2996">
        <v>9.9728465000000002E-2</v>
      </c>
      <c r="AP2996">
        <v>4.1718096000000003E-2</v>
      </c>
      <c r="AQ2996">
        <v>2.4685263999999998E-2</v>
      </c>
      <c r="AR2996">
        <v>2.0982473999999997E-2</v>
      </c>
      <c r="AS2996">
        <v>3.6040484999999997E-2</v>
      </c>
      <c r="AT2996">
        <v>7.3068380000000002E-2</v>
      </c>
      <c r="AU2996">
        <v>9.7753644000000001E-2</v>
      </c>
      <c r="AV2996">
        <v>8.886695E-2</v>
      </c>
      <c r="AW2996">
        <v>6.3934829999999998E-2</v>
      </c>
      <c r="AX2996">
        <v>4.7395705999999996E-2</v>
      </c>
      <c r="AY2996">
        <v>6.1713160000000003E-2</v>
      </c>
      <c r="AZ2996">
        <v>6.1466305999999998E-2</v>
      </c>
      <c r="BA2996">
        <v>5.2332759999999999E-2</v>
      </c>
      <c r="BB2996">
        <v>4.5420885000000001E-2</v>
      </c>
      <c r="BC2996">
        <v>2.2216737E-2</v>
      </c>
      <c r="BD2996">
        <v>1.4564306000000001E-2</v>
      </c>
      <c r="BE2996">
        <v>7.4055789999999998E-3</v>
      </c>
      <c r="BF2996">
        <v>5.9244632999999993E-3</v>
      </c>
      <c r="BG2996">
        <v>24464</v>
      </c>
      <c r="BH2996">
        <v>23646</v>
      </c>
      <c r="BI2996">
        <v>405</v>
      </c>
      <c r="BJ2996">
        <v>1787</v>
      </c>
      <c r="BK2996">
        <v>615</v>
      </c>
      <c r="BL2996">
        <v>9.9778270000000002E-2</v>
      </c>
      <c r="BM2996">
        <v>0.44025619999999999</v>
      </c>
      <c r="BN2996">
        <v>0.15151516000000001</v>
      </c>
      <c r="BO2996">
        <v>1573</v>
      </c>
      <c r="BP2996">
        <v>2.6</v>
      </c>
      <c r="BQ2996">
        <v>37.9</v>
      </c>
      <c r="BR2996">
        <v>108</v>
      </c>
      <c r="BS2996">
        <v>91</v>
      </c>
      <c r="BT2996">
        <v>605</v>
      </c>
      <c r="BU2996">
        <v>183</v>
      </c>
      <c r="BV2996">
        <v>355</v>
      </c>
      <c r="BW2996">
        <v>286</v>
      </c>
      <c r="BX2996">
        <v>200</v>
      </c>
      <c r="BY2996">
        <v>694</v>
      </c>
      <c r="BZ2996">
        <v>278</v>
      </c>
      <c r="CA2996">
        <v>1179</v>
      </c>
      <c r="CB2996">
        <v>365</v>
      </c>
      <c r="CC2996">
        <v>29</v>
      </c>
      <c r="CD2996">
        <v>6.8658609999999995E-2</v>
      </c>
      <c r="CE2996">
        <v>5.7851239999999998E-2</v>
      </c>
      <c r="CF2996">
        <v>0.38461540000000005</v>
      </c>
      <c r="CG2996">
        <v>0.11633821</v>
      </c>
      <c r="CH2996">
        <v>0.22568339999999998</v>
      </c>
      <c r="CI2996">
        <v>0.18181818999999999</v>
      </c>
      <c r="CJ2996">
        <v>0.12714559</v>
      </c>
      <c r="CK2996">
        <v>0.44119515999999998</v>
      </c>
      <c r="CL2996">
        <v>0.17673236000000001</v>
      </c>
      <c r="CM2996">
        <v>0.74952319999999995</v>
      </c>
      <c r="CN2996">
        <v>0.23204068999999999</v>
      </c>
      <c r="CO2996">
        <v>1.8436109999999999E-2</v>
      </c>
      <c r="CP2996">
        <v>44803</v>
      </c>
      <c r="CQ2996">
        <v>43076</v>
      </c>
      <c r="CR2996">
        <v>244</v>
      </c>
      <c r="CS2996">
        <v>1008</v>
      </c>
      <c r="CT2996">
        <v>288</v>
      </c>
      <c r="CU2996">
        <v>0.15844156000000001</v>
      </c>
      <c r="CV2996">
        <v>0.65454540000000005</v>
      </c>
      <c r="CW2996">
        <v>0.18701298999999999</v>
      </c>
      <c r="CX2996">
        <v>68997232</v>
      </c>
      <c r="CY2996">
        <v>0</v>
      </c>
      <c r="CZ2996">
        <v>1198</v>
      </c>
      <c r="DA2996">
        <v>122</v>
      </c>
      <c r="DB2996">
        <v>1076</v>
      </c>
      <c r="DC2996">
        <v>0.10183639</v>
      </c>
      <c r="DD2996">
        <v>0.89816360000000006</v>
      </c>
    </row>
    <row r="2997" spans="1:108" x14ac:dyDescent="0.3">
      <c r="A2997">
        <v>2995</v>
      </c>
      <c r="B2997">
        <v>96400</v>
      </c>
      <c r="C2997" s="1" t="s">
        <v>3094</v>
      </c>
      <c r="D2997">
        <v>698</v>
      </c>
      <c r="E2997">
        <v>3601</v>
      </c>
      <c r="F2997">
        <v>1868</v>
      </c>
      <c r="G2997">
        <v>1733</v>
      </c>
      <c r="H2997">
        <f>SUM(male_female_comparison_df[[#This Row],[inhabitants_female]:[inhabitants_male]])</f>
        <v>3601</v>
      </c>
      <c r="I2997">
        <f>male_female_comparison_df[[#This Row],[INHABITANTS_TOTAL2]]-male_female_comparison_df[[#This Row],[inhabitants_total]]</f>
        <v>0</v>
      </c>
      <c r="J2997">
        <f>male_female_comparison_df[[#This Row],[inhabitants_male]]/(male_female_comparison_df[[#This Row],[inhabitants_total]])</f>
        <v>0.48125520688697582</v>
      </c>
      <c r="L2997">
        <v>41</v>
      </c>
      <c r="M2997">
        <v>83</v>
      </c>
      <c r="N2997">
        <v>146</v>
      </c>
      <c r="O2997">
        <v>208</v>
      </c>
      <c r="P2997">
        <v>107</v>
      </c>
      <c r="Q2997">
        <v>106</v>
      </c>
      <c r="R2997">
        <v>151</v>
      </c>
      <c r="S2997">
        <v>324</v>
      </c>
      <c r="T2997">
        <v>228</v>
      </c>
      <c r="U2997">
        <v>223</v>
      </c>
      <c r="V2997">
        <v>161</v>
      </c>
      <c r="W2997">
        <v>174</v>
      </c>
      <c r="X2997">
        <v>238</v>
      </c>
      <c r="Y2997">
        <v>271</v>
      </c>
      <c r="Z2997">
        <v>310</v>
      </c>
      <c r="AA2997">
        <v>273</v>
      </c>
      <c r="AB2997">
        <v>171</v>
      </c>
      <c r="AC2997">
        <v>119</v>
      </c>
      <c r="AD2997">
        <v>118</v>
      </c>
      <c r="AE2997">
        <v>83</v>
      </c>
      <c r="AF2997">
        <v>107</v>
      </c>
      <c r="AG2997">
        <v>51.364952000000002</v>
      </c>
      <c r="AH2997">
        <v>0.51874476999999997</v>
      </c>
      <c r="AI2997">
        <v>0.48125519999999999</v>
      </c>
      <c r="AJ2997" s="2">
        <f>SUM(male_female_comparison_df[[#This Row],[inhabitants_proportional_male]],male_female_comparison_df[[#This Row],[inhabitants_proportional_female]])</f>
        <v>0.99999996999999996</v>
      </c>
      <c r="AK2997" s="2">
        <f>male_female_comparison_df[[#This Row],[inhabitants_proportional_male]]-male_female_comparison_df[[#This Row],[PROPORTIONAL MALE]]</f>
        <v>-6.8869758229617162E-9</v>
      </c>
      <c r="AL2997" s="2">
        <f t="shared" si="46"/>
        <v>-0.46793335875704306</v>
      </c>
      <c r="AM2997">
        <v>2.3049152999999999E-2</v>
      </c>
      <c r="AN2997">
        <v>4.0544294000000002E-2</v>
      </c>
      <c r="AO2997">
        <v>5.7761732000000003E-2</v>
      </c>
      <c r="AP2997">
        <v>2.9713967999999997E-2</v>
      </c>
      <c r="AQ2997">
        <v>2.9436267999999998E-2</v>
      </c>
      <c r="AR2997">
        <v>4.1932795000000002E-2</v>
      </c>
      <c r="AS2997">
        <v>8.9975009999999994E-2</v>
      </c>
      <c r="AT2997">
        <v>6.3315750000000004E-2</v>
      </c>
      <c r="AU2997">
        <v>6.1927244000000006E-2</v>
      </c>
      <c r="AV2997">
        <v>4.4709800000000001E-2</v>
      </c>
      <c r="AW2997">
        <v>4.8319910000000001E-2</v>
      </c>
      <c r="AX2997">
        <v>6.6092750000000006E-2</v>
      </c>
      <c r="AY2997">
        <v>7.5256879999999998E-2</v>
      </c>
      <c r="AZ2997">
        <v>8.6087200000000003E-2</v>
      </c>
      <c r="BA2997">
        <v>7.5812270000000001E-2</v>
      </c>
      <c r="BB2997">
        <v>4.7486809999999997E-2</v>
      </c>
      <c r="BC2997">
        <v>3.3046376000000002E-2</v>
      </c>
      <c r="BD2997">
        <v>3.2768673999999998E-2</v>
      </c>
      <c r="BE2997">
        <v>2.3049152999999999E-2</v>
      </c>
      <c r="BF2997">
        <v>2.9713967999999997E-2</v>
      </c>
      <c r="BG2997">
        <v>23711</v>
      </c>
      <c r="BH2997">
        <v>21249</v>
      </c>
      <c r="BI2997">
        <v>626</v>
      </c>
      <c r="BJ2997">
        <v>1611</v>
      </c>
      <c r="BK2997">
        <v>644</v>
      </c>
      <c r="BL2997">
        <v>0.17829676999999999</v>
      </c>
      <c r="BM2997">
        <v>0.45884364999999999</v>
      </c>
      <c r="BN2997">
        <v>0.18342352000000001</v>
      </c>
      <c r="BO2997">
        <v>1645</v>
      </c>
      <c r="BP2997">
        <v>2</v>
      </c>
      <c r="BQ2997">
        <v>41.6</v>
      </c>
      <c r="BR2997">
        <v>242</v>
      </c>
      <c r="BS2997">
        <v>61</v>
      </c>
      <c r="BT2997">
        <v>354</v>
      </c>
      <c r="BU2997">
        <v>71</v>
      </c>
      <c r="BV2997">
        <v>147</v>
      </c>
      <c r="BW2997">
        <v>146</v>
      </c>
      <c r="BX2997">
        <v>158</v>
      </c>
      <c r="BY2997">
        <v>906</v>
      </c>
      <c r="BZ2997">
        <v>391</v>
      </c>
      <c r="CA2997">
        <v>1056</v>
      </c>
      <c r="CB2997">
        <v>549</v>
      </c>
      <c r="CC2997">
        <v>40</v>
      </c>
      <c r="CD2997">
        <v>0.14711246</v>
      </c>
      <c r="CE2997">
        <v>3.7082070000000002E-2</v>
      </c>
      <c r="CF2997">
        <v>0.21519756000000001</v>
      </c>
      <c r="CG2997">
        <v>4.3161094000000004E-2</v>
      </c>
      <c r="CH2997">
        <v>8.9361705E-2</v>
      </c>
      <c r="CI2997">
        <v>8.8753800000000008E-2</v>
      </c>
      <c r="CJ2997">
        <v>9.6048629999999996E-2</v>
      </c>
      <c r="CK2997">
        <v>0.55075985000000005</v>
      </c>
      <c r="CL2997">
        <v>0.23768997</v>
      </c>
      <c r="CM2997">
        <v>0.64194530000000005</v>
      </c>
      <c r="CN2997">
        <v>0.3337386</v>
      </c>
      <c r="CO2997">
        <v>2.4316109999999998E-2</v>
      </c>
      <c r="CP2997">
        <v>40415</v>
      </c>
      <c r="CQ2997">
        <v>33672</v>
      </c>
      <c r="CR2997">
        <v>387</v>
      </c>
      <c r="CS2997">
        <v>890</v>
      </c>
      <c r="CT2997">
        <v>329</v>
      </c>
      <c r="CU2997">
        <v>0.24097136</v>
      </c>
      <c r="CV2997">
        <v>0.55417185999999996</v>
      </c>
      <c r="CW2997">
        <v>0.20485677999999999</v>
      </c>
      <c r="CX2997">
        <v>64905804</v>
      </c>
      <c r="CY2997">
        <v>108</v>
      </c>
      <c r="CZ2997">
        <v>1006</v>
      </c>
      <c r="DA2997">
        <v>213</v>
      </c>
      <c r="DB2997">
        <v>793</v>
      </c>
      <c r="DC2997">
        <v>0.21172962000000001</v>
      </c>
      <c r="DD2997">
        <v>0.78827035000000001</v>
      </c>
    </row>
    <row r="2998" spans="1:108" x14ac:dyDescent="0.3">
      <c r="A2998">
        <v>2996</v>
      </c>
      <c r="B2998">
        <v>96460</v>
      </c>
      <c r="C2998" s="1" t="s">
        <v>3095</v>
      </c>
      <c r="D2998">
        <v>698</v>
      </c>
      <c r="E2998">
        <v>2759</v>
      </c>
      <c r="F2998">
        <v>1409</v>
      </c>
      <c r="G2998">
        <v>1350</v>
      </c>
      <c r="H2998">
        <f>SUM(male_female_comparison_df[[#This Row],[inhabitants_female]:[inhabitants_male]])</f>
        <v>2759</v>
      </c>
      <c r="I2998">
        <f>male_female_comparison_df[[#This Row],[INHABITANTS_TOTAL2]]-male_female_comparison_df[[#This Row],[inhabitants_total]]</f>
        <v>0</v>
      </c>
      <c r="J2998">
        <f>male_female_comparison_df[[#This Row],[inhabitants_male]]/(male_female_comparison_df[[#This Row],[inhabitants_total]])</f>
        <v>0.48930772018847407</v>
      </c>
      <c r="L2998">
        <v>35</v>
      </c>
      <c r="M2998">
        <v>123</v>
      </c>
      <c r="N2998">
        <v>194</v>
      </c>
      <c r="O2998">
        <v>287</v>
      </c>
      <c r="P2998">
        <v>100</v>
      </c>
      <c r="Q2998">
        <v>74</v>
      </c>
      <c r="R2998">
        <v>78</v>
      </c>
      <c r="S2998">
        <v>121</v>
      </c>
      <c r="T2998">
        <v>146</v>
      </c>
      <c r="U2998">
        <v>217</v>
      </c>
      <c r="V2998">
        <v>218</v>
      </c>
      <c r="W2998">
        <v>193</v>
      </c>
      <c r="X2998">
        <v>172</v>
      </c>
      <c r="Y2998">
        <v>182</v>
      </c>
      <c r="Z2998">
        <v>194</v>
      </c>
      <c r="AA2998">
        <v>204</v>
      </c>
      <c r="AB2998">
        <v>127</v>
      </c>
      <c r="AC2998">
        <v>63</v>
      </c>
      <c r="AD2998">
        <v>35</v>
      </c>
      <c r="AE2998">
        <v>18</v>
      </c>
      <c r="AF2998">
        <v>13</v>
      </c>
      <c r="AG2998">
        <v>460.54140000000001</v>
      </c>
      <c r="AH2998">
        <v>0.51069229999999999</v>
      </c>
      <c r="AI2998">
        <v>0.48930773</v>
      </c>
      <c r="AJ2998" s="2">
        <f>SUM(male_female_comparison_df[[#This Row],[inhabitants_proportional_male]],male_female_comparison_df[[#This Row],[inhabitants_proportional_female]])</f>
        <v>1.00000003</v>
      </c>
      <c r="AK2998" s="2">
        <f>male_female_comparison_df[[#This Row],[inhabitants_proportional_male]]-male_female_comparison_df[[#This Row],[PROPORTIONAL MALE]]</f>
        <v>9.8115259250519671E-9</v>
      </c>
      <c r="AL2998" s="2">
        <f t="shared" si="46"/>
        <v>-0.46793335875704306</v>
      </c>
      <c r="AM2998">
        <v>4.4581370000000002E-2</v>
      </c>
      <c r="AN2998">
        <v>7.0315329999999995E-2</v>
      </c>
      <c r="AO2998">
        <v>0.104023196</v>
      </c>
      <c r="AP2998">
        <v>3.6245014999999998E-2</v>
      </c>
      <c r="AQ2998">
        <v>2.6821312000000003E-2</v>
      </c>
      <c r="AR2998">
        <v>2.8271112999999997E-2</v>
      </c>
      <c r="AS2998">
        <v>4.3856467999999996E-2</v>
      </c>
      <c r="AT2998">
        <v>5.2917723E-2</v>
      </c>
      <c r="AU2998">
        <v>7.8651689999999996E-2</v>
      </c>
      <c r="AV2998">
        <v>7.9014139999999997E-2</v>
      </c>
      <c r="AW2998">
        <v>6.9952879999999995E-2</v>
      </c>
      <c r="AX2998">
        <v>6.2341430000000003E-2</v>
      </c>
      <c r="AY2998">
        <v>6.5965930000000006E-2</v>
      </c>
      <c r="AZ2998">
        <v>7.0315329999999995E-2</v>
      </c>
      <c r="BA2998">
        <v>7.3939829999999998E-2</v>
      </c>
      <c r="BB2998">
        <v>4.6031170000000003E-2</v>
      </c>
      <c r="BC2998">
        <v>2.2834360000000001E-2</v>
      </c>
      <c r="BD2998">
        <v>1.2685755E-2</v>
      </c>
      <c r="BE2998">
        <v>6.5241028000000006E-3</v>
      </c>
      <c r="BF2998">
        <v>4.7118519999999999E-3</v>
      </c>
      <c r="BG2998">
        <v>25531</v>
      </c>
      <c r="BH2998">
        <v>24560</v>
      </c>
      <c r="BI2998">
        <v>235</v>
      </c>
      <c r="BJ2998">
        <v>1234</v>
      </c>
      <c r="BK2998">
        <v>482</v>
      </c>
      <c r="BL2998">
        <v>8.5797735E-2</v>
      </c>
      <c r="BM2998">
        <v>0.45052939999999997</v>
      </c>
      <c r="BN2998">
        <v>0.17597663</v>
      </c>
      <c r="BO2998">
        <v>1062</v>
      </c>
      <c r="BP2998">
        <v>2.6</v>
      </c>
      <c r="BQ2998">
        <v>38.4</v>
      </c>
      <c r="BR2998">
        <v>51</v>
      </c>
      <c r="BS2998">
        <v>52</v>
      </c>
      <c r="BT2998">
        <v>405</v>
      </c>
      <c r="BU2998">
        <v>111</v>
      </c>
      <c r="BV2998">
        <v>216</v>
      </c>
      <c r="BW2998">
        <v>197</v>
      </c>
      <c r="BX2998">
        <v>140</v>
      </c>
      <c r="BY2998">
        <v>479</v>
      </c>
      <c r="BZ2998">
        <v>185</v>
      </c>
      <c r="CA2998">
        <v>944</v>
      </c>
      <c r="CB2998">
        <v>102</v>
      </c>
      <c r="CC2998">
        <v>16</v>
      </c>
      <c r="CD2998">
        <v>4.8022598E-2</v>
      </c>
      <c r="CE2998">
        <v>4.8964217000000004E-2</v>
      </c>
      <c r="CF2998">
        <v>0.38135594</v>
      </c>
      <c r="CG2998">
        <v>0.10451978000000001</v>
      </c>
      <c r="CH2998">
        <v>0.20338982</v>
      </c>
      <c r="CI2998">
        <v>0.18549905999999999</v>
      </c>
      <c r="CJ2998">
        <v>0.13182674</v>
      </c>
      <c r="CK2998">
        <v>0.45103577</v>
      </c>
      <c r="CL2998">
        <v>0.17419962999999999</v>
      </c>
      <c r="CM2998">
        <v>0.88888890000000009</v>
      </c>
      <c r="CN2998">
        <v>9.6045195999999999E-2</v>
      </c>
      <c r="CO2998">
        <v>1.5065913E-2</v>
      </c>
      <c r="CP2998">
        <v>47768</v>
      </c>
      <c r="CQ2998">
        <v>45930</v>
      </c>
      <c r="CR2998">
        <v>97</v>
      </c>
      <c r="CS2998">
        <v>724</v>
      </c>
      <c r="CT2998">
        <v>229</v>
      </c>
      <c r="CU2998">
        <v>9.2380956E-2</v>
      </c>
      <c r="CV2998">
        <v>0.68952380000000002</v>
      </c>
      <c r="CW2998">
        <v>0.21809524</v>
      </c>
      <c r="CX2998">
        <v>50156300</v>
      </c>
      <c r="CY2998">
        <v>3</v>
      </c>
      <c r="CZ2998">
        <v>819</v>
      </c>
      <c r="DA2998">
        <v>65</v>
      </c>
      <c r="DB2998">
        <v>754</v>
      </c>
      <c r="DC2998">
        <v>7.9365080000000005E-2</v>
      </c>
      <c r="DD2998">
        <v>0.92063490000000003</v>
      </c>
    </row>
    <row r="2999" spans="1:108" x14ac:dyDescent="0.3">
      <c r="A2999">
        <v>2997</v>
      </c>
      <c r="B2999">
        <v>96700</v>
      </c>
      <c r="C2999" s="1" t="s">
        <v>3096</v>
      </c>
      <c r="D2999">
        <v>698</v>
      </c>
      <c r="E2999">
        <v>771</v>
      </c>
      <c r="F2999">
        <v>352</v>
      </c>
      <c r="G2999">
        <v>419</v>
      </c>
      <c r="H2999">
        <f>SUM(male_female_comparison_df[[#This Row],[inhabitants_female]:[inhabitants_male]])</f>
        <v>771</v>
      </c>
      <c r="I2999">
        <f>male_female_comparison_df[[#This Row],[INHABITANTS_TOTAL2]]-male_female_comparison_df[[#This Row],[inhabitants_total]]</f>
        <v>0</v>
      </c>
      <c r="J2999">
        <f>male_female_comparison_df[[#This Row],[inhabitants_male]]/(male_female_comparison_df[[#This Row],[inhabitants_total]])</f>
        <v>0.54345006485084302</v>
      </c>
      <c r="L2999">
        <v>37</v>
      </c>
      <c r="M2999">
        <v>25</v>
      </c>
      <c r="N2999">
        <v>31</v>
      </c>
      <c r="O2999">
        <v>102</v>
      </c>
      <c r="P2999">
        <v>44</v>
      </c>
      <c r="Q2999">
        <v>28</v>
      </c>
      <c r="R2999">
        <v>23</v>
      </c>
      <c r="S2999">
        <v>14</v>
      </c>
      <c r="T2999">
        <v>24</v>
      </c>
      <c r="U2999">
        <v>38</v>
      </c>
      <c r="V2999">
        <v>67</v>
      </c>
      <c r="W2999">
        <v>62</v>
      </c>
      <c r="X2999">
        <v>54</v>
      </c>
      <c r="Y2999">
        <v>49</v>
      </c>
      <c r="Z2999">
        <v>53</v>
      </c>
      <c r="AA2999">
        <v>81</v>
      </c>
      <c r="AB2999">
        <v>29</v>
      </c>
      <c r="AC2999">
        <v>18</v>
      </c>
      <c r="AD2999">
        <v>16</v>
      </c>
      <c r="AE2999">
        <v>4</v>
      </c>
      <c r="AF2999">
        <v>9</v>
      </c>
      <c r="AG2999">
        <v>12.024811999999999</v>
      </c>
      <c r="AH2999">
        <v>0.45654993999999999</v>
      </c>
      <c r="AI2999">
        <v>0.54345005999999996</v>
      </c>
      <c r="AJ2999" s="2">
        <f>SUM(male_female_comparison_df[[#This Row],[inhabitants_proportional_male]],male_female_comparison_df[[#This Row],[inhabitants_proportional_female]])</f>
        <v>1</v>
      </c>
      <c r="AK2999" s="2">
        <f>male_female_comparison_df[[#This Row],[inhabitants_proportional_male]]-male_female_comparison_df[[#This Row],[PROPORTIONAL MALE]]</f>
        <v>-4.8508430605664898E-9</v>
      </c>
      <c r="AL2999" s="2">
        <f t="shared" si="46"/>
        <v>-0.46793335875704306</v>
      </c>
      <c r="AM2999">
        <v>3.2425422000000002E-2</v>
      </c>
      <c r="AN2999">
        <v>4.0207524000000001E-2</v>
      </c>
      <c r="AO2999">
        <v>0.13229571000000001</v>
      </c>
      <c r="AP2999">
        <v>5.7068742999999998E-2</v>
      </c>
      <c r="AQ2999">
        <v>3.6316472999999995E-2</v>
      </c>
      <c r="AR2999">
        <v>2.9831387000000001E-2</v>
      </c>
      <c r="AS2999">
        <v>1.8158237000000001E-2</v>
      </c>
      <c r="AT2999">
        <v>3.1128405000000001E-2</v>
      </c>
      <c r="AU2999">
        <v>4.928664E-2</v>
      </c>
      <c r="AV2999">
        <v>8.6900130000000006E-2</v>
      </c>
      <c r="AW2999">
        <v>8.0415050000000002E-2</v>
      </c>
      <c r="AX2999">
        <v>7.0038909999999996E-2</v>
      </c>
      <c r="AY2999">
        <v>6.3553824999999994E-2</v>
      </c>
      <c r="AZ2999">
        <v>6.8741894999999997E-2</v>
      </c>
      <c r="BA2999">
        <v>0.105058365</v>
      </c>
      <c r="BB2999">
        <v>3.7613489999999999E-2</v>
      </c>
      <c r="BC2999">
        <v>2.3346302999999999E-2</v>
      </c>
      <c r="BD2999">
        <v>2.075227E-2</v>
      </c>
      <c r="BE2999">
        <v>5.1880674000000003E-3</v>
      </c>
      <c r="BF2999">
        <v>1.1673151499999999E-2</v>
      </c>
      <c r="BG2999">
        <v>25638</v>
      </c>
      <c r="BH2999">
        <v>25116</v>
      </c>
      <c r="BI2999">
        <v>85</v>
      </c>
      <c r="BJ2999">
        <v>298</v>
      </c>
      <c r="BK2999">
        <v>161</v>
      </c>
      <c r="BL2999">
        <v>0.10953607999999999</v>
      </c>
      <c r="BM2999">
        <v>0.38402062999999997</v>
      </c>
      <c r="BN2999">
        <v>0.20747423000000001</v>
      </c>
      <c r="BO2999">
        <v>281</v>
      </c>
      <c r="BP2999">
        <v>2.7</v>
      </c>
      <c r="BQ2999">
        <v>42</v>
      </c>
      <c r="BR2999">
        <v>6</v>
      </c>
      <c r="BS2999">
        <v>3</v>
      </c>
      <c r="BT2999">
        <v>109</v>
      </c>
      <c r="BU2999">
        <v>23</v>
      </c>
      <c r="BV2999">
        <v>40</v>
      </c>
      <c r="BW2999">
        <v>60</v>
      </c>
      <c r="BX2999">
        <v>54</v>
      </c>
      <c r="BY2999">
        <v>116</v>
      </c>
      <c r="BZ2999">
        <v>57</v>
      </c>
      <c r="CA2999">
        <v>248</v>
      </c>
      <c r="CB2999">
        <v>20</v>
      </c>
      <c r="CC2999">
        <v>13</v>
      </c>
      <c r="CD2999">
        <v>2.1352312999999998E-2</v>
      </c>
      <c r="CE2999">
        <v>1.0676157E-2</v>
      </c>
      <c r="CF2999">
        <v>0.38790035</v>
      </c>
      <c r="CG2999">
        <v>8.1850536000000002E-2</v>
      </c>
      <c r="CH2999">
        <v>0.14234875</v>
      </c>
      <c r="CI2999">
        <v>0.21352313000000001</v>
      </c>
      <c r="CJ2999">
        <v>0.19217081</v>
      </c>
      <c r="CK2999">
        <v>0.41281140000000005</v>
      </c>
      <c r="CL2999">
        <v>0.20284696999999999</v>
      </c>
      <c r="CM2999">
        <v>0.88256229999999991</v>
      </c>
      <c r="CN2999">
        <v>7.1174375999999998E-2</v>
      </c>
      <c r="CO2999">
        <v>4.6263344999999997E-2</v>
      </c>
      <c r="CP2999">
        <v>50163</v>
      </c>
      <c r="CQ2999">
        <v>50522</v>
      </c>
      <c r="CR2999">
        <v>28</v>
      </c>
      <c r="CS2999">
        <v>176</v>
      </c>
      <c r="CT2999">
        <v>76</v>
      </c>
      <c r="CU2999">
        <v>0.1</v>
      </c>
      <c r="CV2999">
        <v>0.62857145000000003</v>
      </c>
      <c r="CW2999">
        <v>0.27142859000000003</v>
      </c>
      <c r="CX2999">
        <v>14045606</v>
      </c>
      <c r="CY2999">
        <v>44</v>
      </c>
      <c r="CZ2999">
        <v>414</v>
      </c>
      <c r="DA2999">
        <v>138</v>
      </c>
      <c r="DB2999">
        <v>276</v>
      </c>
      <c r="DC2999">
        <v>0.33333333999999998</v>
      </c>
      <c r="DD2999">
        <v>0.66666669999999995</v>
      </c>
    </row>
    <row r="3000" spans="1:108" x14ac:dyDescent="0.3">
      <c r="A3000">
        <v>2998</v>
      </c>
      <c r="B3000">
        <v>96910</v>
      </c>
      <c r="C3000" s="1" t="s">
        <v>3097</v>
      </c>
      <c r="D3000">
        <v>698</v>
      </c>
      <c r="E3000">
        <v>2886</v>
      </c>
      <c r="F3000">
        <v>1450</v>
      </c>
      <c r="G3000">
        <v>1436</v>
      </c>
      <c r="H3000">
        <f>SUM(male_female_comparison_df[[#This Row],[inhabitants_female]:[inhabitants_male]])</f>
        <v>2886</v>
      </c>
      <c r="I3000">
        <f>male_female_comparison_df[[#This Row],[INHABITANTS_TOTAL2]]-male_female_comparison_df[[#This Row],[inhabitants_total]]</f>
        <v>0</v>
      </c>
      <c r="J3000">
        <f>male_female_comparison_df[[#This Row],[inhabitants_male]]/(male_female_comparison_df[[#This Row],[inhabitants_total]])</f>
        <v>0.49757449757449757</v>
      </c>
      <c r="L3000">
        <v>42</v>
      </c>
      <c r="M3000">
        <v>92</v>
      </c>
      <c r="N3000">
        <v>144</v>
      </c>
      <c r="O3000">
        <v>202</v>
      </c>
      <c r="P3000">
        <v>95</v>
      </c>
      <c r="Q3000">
        <v>62</v>
      </c>
      <c r="R3000">
        <v>54</v>
      </c>
      <c r="S3000">
        <v>139</v>
      </c>
      <c r="T3000">
        <v>175</v>
      </c>
      <c r="U3000">
        <v>203</v>
      </c>
      <c r="V3000">
        <v>167</v>
      </c>
      <c r="W3000">
        <v>168</v>
      </c>
      <c r="X3000">
        <v>156</v>
      </c>
      <c r="Y3000">
        <v>222</v>
      </c>
      <c r="Z3000">
        <v>211</v>
      </c>
      <c r="AA3000">
        <v>216</v>
      </c>
      <c r="AB3000">
        <v>233</v>
      </c>
      <c r="AC3000">
        <v>167</v>
      </c>
      <c r="AD3000">
        <v>108</v>
      </c>
      <c r="AE3000">
        <v>49</v>
      </c>
      <c r="AF3000">
        <v>23</v>
      </c>
      <c r="AG3000">
        <v>450.6146</v>
      </c>
      <c r="AH3000">
        <v>0.50242549999999997</v>
      </c>
      <c r="AI3000">
        <v>0.49757449999999998</v>
      </c>
      <c r="AJ3000" s="2">
        <f>SUM(male_female_comparison_df[[#This Row],[inhabitants_proportional_male]],male_female_comparison_df[[#This Row],[inhabitants_proportional_female]])</f>
        <v>1</v>
      </c>
      <c r="AK3000" s="2">
        <f>male_female_comparison_df[[#This Row],[inhabitants_proportional_male]]-male_female_comparison_df[[#This Row],[PROPORTIONAL MALE]]</f>
        <v>2.4255024100305889E-9</v>
      </c>
      <c r="AL3000" s="2">
        <f t="shared" si="46"/>
        <v>-0.46793335875704306</v>
      </c>
      <c r="AM3000">
        <v>3.1878030000000002E-2</v>
      </c>
      <c r="AN3000">
        <v>4.9896049999999997E-2</v>
      </c>
      <c r="AO3000">
        <v>6.9993070000000004E-2</v>
      </c>
      <c r="AP3000">
        <v>3.2917532999999999E-2</v>
      </c>
      <c r="AQ3000">
        <v>2.1483019999999999E-2</v>
      </c>
      <c r="AR3000">
        <v>1.8711019999999998E-2</v>
      </c>
      <c r="AS3000">
        <v>4.8163548E-2</v>
      </c>
      <c r="AT3000">
        <v>6.063756E-2</v>
      </c>
      <c r="AU3000">
        <v>7.0339570000000004E-2</v>
      </c>
      <c r="AV3000">
        <v>5.7865555999999999E-2</v>
      </c>
      <c r="AW3000">
        <v>5.8212057000000005E-2</v>
      </c>
      <c r="AX3000">
        <v>5.4054054999999997E-2</v>
      </c>
      <c r="AY3000">
        <v>7.6923080000000005E-2</v>
      </c>
      <c r="AZ3000">
        <v>7.3111570000000001E-2</v>
      </c>
      <c r="BA3000">
        <v>7.4844079999999993E-2</v>
      </c>
      <c r="BB3000">
        <v>8.073458E-2</v>
      </c>
      <c r="BC3000">
        <v>5.7865555999999999E-2</v>
      </c>
      <c r="BD3000">
        <v>3.7422039999999997E-2</v>
      </c>
      <c r="BE3000">
        <v>1.6978516999999999E-2</v>
      </c>
      <c r="BF3000">
        <v>7.9695080000000001E-3</v>
      </c>
      <c r="BG3000">
        <v>22395</v>
      </c>
      <c r="BH3000">
        <v>22096</v>
      </c>
      <c r="BI3000">
        <v>343</v>
      </c>
      <c r="BJ3000">
        <v>1618</v>
      </c>
      <c r="BK3000">
        <v>334</v>
      </c>
      <c r="BL3000">
        <v>0.11897329</v>
      </c>
      <c r="BM3000">
        <v>0.56122094</v>
      </c>
      <c r="BN3000">
        <v>0.115851544</v>
      </c>
      <c r="BO3000">
        <v>1327</v>
      </c>
      <c r="BP3000">
        <v>2.2000000000000002</v>
      </c>
      <c r="BQ3000">
        <v>41.6</v>
      </c>
      <c r="BR3000">
        <v>76</v>
      </c>
      <c r="BS3000">
        <v>48</v>
      </c>
      <c r="BT3000">
        <v>341</v>
      </c>
      <c r="BU3000">
        <v>86</v>
      </c>
      <c r="BV3000">
        <v>171</v>
      </c>
      <c r="BW3000">
        <v>152</v>
      </c>
      <c r="BX3000">
        <v>130</v>
      </c>
      <c r="BY3000">
        <v>592</v>
      </c>
      <c r="BZ3000">
        <v>397</v>
      </c>
      <c r="CA3000">
        <v>1058</v>
      </c>
      <c r="CB3000">
        <v>227</v>
      </c>
      <c r="CC3000">
        <v>42</v>
      </c>
      <c r="CD3000">
        <v>5.7272042999999995E-2</v>
      </c>
      <c r="CE3000">
        <v>3.6171816000000002E-2</v>
      </c>
      <c r="CF3000">
        <v>0.25697059999999999</v>
      </c>
      <c r="CG3000">
        <v>6.4807840000000005E-2</v>
      </c>
      <c r="CH3000">
        <v>0.12886210000000001</v>
      </c>
      <c r="CI3000">
        <v>0.11454408599999999</v>
      </c>
      <c r="CJ3000">
        <v>9.7965339999999998E-2</v>
      </c>
      <c r="CK3000">
        <v>0.44611907000000001</v>
      </c>
      <c r="CL3000">
        <v>0.29917105999999999</v>
      </c>
      <c r="CM3000">
        <v>0.79728710000000003</v>
      </c>
      <c r="CN3000">
        <v>0.17106254000000001</v>
      </c>
      <c r="CO3000">
        <v>3.1650339999999999E-2</v>
      </c>
      <c r="CP3000">
        <v>38911</v>
      </c>
      <c r="CQ3000">
        <v>36409</v>
      </c>
      <c r="CR3000">
        <v>210</v>
      </c>
      <c r="CS3000">
        <v>929</v>
      </c>
      <c r="CT3000">
        <v>190</v>
      </c>
      <c r="CU3000">
        <v>0.15897048</v>
      </c>
      <c r="CV3000">
        <v>0.70325509999999991</v>
      </c>
      <c r="CW3000">
        <v>0.14383043000000001</v>
      </c>
      <c r="CX3000">
        <v>51712452</v>
      </c>
      <c r="CY3000">
        <v>1</v>
      </c>
      <c r="CZ3000">
        <v>953</v>
      </c>
      <c r="DA3000">
        <v>143</v>
      </c>
      <c r="DB3000">
        <v>810</v>
      </c>
      <c r="DC3000">
        <v>0.15005246999999999</v>
      </c>
      <c r="DD3000">
        <v>0.84994750000000008</v>
      </c>
    </row>
    <row r="3001" spans="1:108" x14ac:dyDescent="0.3">
      <c r="A3001">
        <v>2999</v>
      </c>
      <c r="B3001">
        <v>96960</v>
      </c>
      <c r="C3001" s="1" t="s">
        <v>3098</v>
      </c>
      <c r="D3001">
        <v>698</v>
      </c>
      <c r="E3001">
        <v>151</v>
      </c>
      <c r="F3001">
        <v>69</v>
      </c>
      <c r="G3001">
        <v>82</v>
      </c>
      <c r="H3001">
        <f>SUM(male_female_comparison_df[[#This Row],[inhabitants_female]:[inhabitants_male]])</f>
        <v>151</v>
      </c>
      <c r="I3001">
        <f>male_female_comparison_df[[#This Row],[INHABITANTS_TOTAL2]]-male_female_comparison_df[[#This Row],[inhabitants_total]]</f>
        <v>0</v>
      </c>
      <c r="J3001">
        <f>male_female_comparison_df[[#This Row],[inhabitants_male]]/(male_female_comparison_df[[#This Row],[inhabitants_total]])</f>
        <v>0.54304635761589404</v>
      </c>
      <c r="L3001">
        <v>28</v>
      </c>
      <c r="M3001">
        <v>11</v>
      </c>
      <c r="N3001">
        <v>11</v>
      </c>
      <c r="O3001">
        <v>11</v>
      </c>
      <c r="P3001">
        <v>3</v>
      </c>
      <c r="Q3001">
        <v>1</v>
      </c>
      <c r="R3001">
        <v>1</v>
      </c>
      <c r="S3001">
        <v>20</v>
      </c>
      <c r="T3001">
        <v>29</v>
      </c>
      <c r="U3001">
        <v>22</v>
      </c>
      <c r="V3001">
        <v>12</v>
      </c>
      <c r="W3001">
        <v>7</v>
      </c>
      <c r="X3001">
        <v>11</v>
      </c>
      <c r="Y3001">
        <v>2</v>
      </c>
      <c r="Z3001">
        <v>2</v>
      </c>
      <c r="AA3001">
        <v>4</v>
      </c>
      <c r="AB3001">
        <v>3</v>
      </c>
      <c r="AC3001">
        <v>0</v>
      </c>
      <c r="AD3001">
        <v>1</v>
      </c>
      <c r="AE3001">
        <v>0</v>
      </c>
      <c r="AF3001">
        <v>0</v>
      </c>
      <c r="AG3001">
        <v>15.477876</v>
      </c>
      <c r="AH3001">
        <v>0.45695363999999999</v>
      </c>
      <c r="AI3001">
        <v>0.54304635999999995</v>
      </c>
      <c r="AJ3001" s="2">
        <f>SUM(male_female_comparison_df[[#This Row],[inhabitants_proportional_male]],male_female_comparison_df[[#This Row],[inhabitants_proportional_female]])</f>
        <v>1</v>
      </c>
      <c r="AK3001" s="2">
        <f>male_female_comparison_df[[#This Row],[inhabitants_proportional_male]]-male_female_comparison_df[[#This Row],[PROPORTIONAL MALE]]</f>
        <v>2.3841059126894493E-9</v>
      </c>
      <c r="AL3001" s="2">
        <f t="shared" si="46"/>
        <v>-0.46793335875704306</v>
      </c>
      <c r="AM3001">
        <v>7.2847679999999998E-2</v>
      </c>
      <c r="AN3001">
        <v>7.2847679999999998E-2</v>
      </c>
      <c r="AO3001">
        <v>7.2847679999999998E-2</v>
      </c>
      <c r="AP3001">
        <v>1.9867550000000001E-2</v>
      </c>
      <c r="AQ3001">
        <v>6.6225166000000004E-3</v>
      </c>
      <c r="AR3001">
        <v>6.6225166000000004E-3</v>
      </c>
      <c r="AS3001">
        <v>0.13245033000000001</v>
      </c>
      <c r="AT3001">
        <v>0.19205298000000001</v>
      </c>
      <c r="AU3001">
        <v>0.14569536</v>
      </c>
      <c r="AV3001">
        <v>7.9470200000000005E-2</v>
      </c>
      <c r="AW3001">
        <v>4.6357617000000004E-2</v>
      </c>
      <c r="AX3001">
        <v>7.2847679999999998E-2</v>
      </c>
      <c r="AY3001">
        <v>1.3245033E-2</v>
      </c>
      <c r="AZ3001">
        <v>1.3245033E-2</v>
      </c>
      <c r="BA3001">
        <v>2.6490066E-2</v>
      </c>
      <c r="BB3001">
        <v>1.9867550000000001E-2</v>
      </c>
      <c r="BD3001">
        <v>6.6225166000000004E-3</v>
      </c>
      <c r="BG3001">
        <v>22105</v>
      </c>
      <c r="BH3001">
        <v>22011</v>
      </c>
      <c r="BI3001">
        <v>15</v>
      </c>
      <c r="BJ3001">
        <v>79</v>
      </c>
      <c r="BK3001">
        <v>16</v>
      </c>
      <c r="BL3001">
        <v>0.1056338</v>
      </c>
      <c r="BM3001">
        <v>0.556338</v>
      </c>
      <c r="BN3001">
        <v>0.112676054</v>
      </c>
      <c r="BO3001">
        <v>77</v>
      </c>
      <c r="BP3001">
        <v>2</v>
      </c>
      <c r="BQ3001">
        <v>36.9</v>
      </c>
      <c r="BR3001">
        <v>18</v>
      </c>
      <c r="BS3001">
        <v>11</v>
      </c>
      <c r="BT3001">
        <v>20</v>
      </c>
      <c r="BU3001">
        <v>9</v>
      </c>
      <c r="BV3001">
        <v>15</v>
      </c>
      <c r="BW3001">
        <v>8</v>
      </c>
      <c r="BX3001">
        <v>3</v>
      </c>
      <c r="BY3001">
        <v>54</v>
      </c>
      <c r="BZ3001">
        <v>3</v>
      </c>
      <c r="CA3001">
        <v>38</v>
      </c>
      <c r="CB3001">
        <v>37</v>
      </c>
      <c r="CC3001">
        <v>2</v>
      </c>
      <c r="CD3001">
        <v>0.23376622999999999</v>
      </c>
      <c r="CE3001">
        <v>0.14285714999999999</v>
      </c>
      <c r="CF3001">
        <v>0.25974026</v>
      </c>
      <c r="CG3001">
        <v>0.11688311400000001</v>
      </c>
      <c r="CH3001">
        <v>0.19480518999999999</v>
      </c>
      <c r="CI3001">
        <v>0.103896104</v>
      </c>
      <c r="CJ3001">
        <v>3.8961037999999996E-2</v>
      </c>
      <c r="CK3001">
        <v>0.70129869999999994</v>
      </c>
      <c r="CL3001">
        <v>3.8961037999999996E-2</v>
      </c>
      <c r="CM3001">
        <v>0.49350649999999996</v>
      </c>
      <c r="CN3001">
        <v>0.48051947</v>
      </c>
      <c r="CO3001">
        <v>2.5974026000000001E-2</v>
      </c>
      <c r="CP3001">
        <v>32136</v>
      </c>
      <c r="CQ3001">
        <v>29133</v>
      </c>
      <c r="CR3001">
        <v>10</v>
      </c>
      <c r="CS3001">
        <v>58</v>
      </c>
      <c r="CT3001">
        <v>8</v>
      </c>
      <c r="CU3001">
        <v>0.13157895</v>
      </c>
      <c r="CV3001">
        <v>0.76315790000000006</v>
      </c>
      <c r="CW3001">
        <v>0.10526315999999999</v>
      </c>
      <c r="CX3001">
        <v>2442340</v>
      </c>
      <c r="CY3001">
        <v>0</v>
      </c>
      <c r="CZ3001">
        <v>22</v>
      </c>
      <c r="DA3001">
        <v>10</v>
      </c>
      <c r="DB3001">
        <v>12</v>
      </c>
      <c r="DC3001">
        <v>0.45454547000000001</v>
      </c>
      <c r="DD3001">
        <v>0.54545456000000003</v>
      </c>
    </row>
    <row r="3002" spans="1:108" x14ac:dyDescent="0.3">
      <c r="A3002">
        <v>3000</v>
      </c>
      <c r="B3002">
        <v>97140</v>
      </c>
      <c r="C3002" s="1" t="s">
        <v>3099</v>
      </c>
      <c r="D3002">
        <v>698</v>
      </c>
      <c r="E3002">
        <v>1182</v>
      </c>
      <c r="F3002">
        <v>579</v>
      </c>
      <c r="G3002">
        <v>603</v>
      </c>
      <c r="H3002">
        <f>SUM(male_female_comparison_df[[#This Row],[inhabitants_female]:[inhabitants_male]])</f>
        <v>1182</v>
      </c>
      <c r="I3002">
        <f>male_female_comparison_df[[#This Row],[INHABITANTS_TOTAL2]]-male_female_comparison_df[[#This Row],[inhabitants_total]]</f>
        <v>0</v>
      </c>
      <c r="J3002">
        <f>male_female_comparison_df[[#This Row],[inhabitants_male]]/(male_female_comparison_df[[#This Row],[inhabitants_total]])</f>
        <v>0.51015228426395942</v>
      </c>
      <c r="L3002">
        <v>46</v>
      </c>
      <c r="M3002">
        <v>25</v>
      </c>
      <c r="N3002">
        <v>57</v>
      </c>
      <c r="O3002">
        <v>78</v>
      </c>
      <c r="P3002">
        <v>42</v>
      </c>
      <c r="Q3002">
        <v>30</v>
      </c>
      <c r="R3002">
        <v>17</v>
      </c>
      <c r="S3002">
        <v>33</v>
      </c>
      <c r="T3002">
        <v>52</v>
      </c>
      <c r="U3002">
        <v>53</v>
      </c>
      <c r="V3002">
        <v>61</v>
      </c>
      <c r="W3002">
        <v>52</v>
      </c>
      <c r="X3002">
        <v>64</v>
      </c>
      <c r="Y3002">
        <v>93</v>
      </c>
      <c r="Z3002">
        <v>122</v>
      </c>
      <c r="AA3002">
        <v>111</v>
      </c>
      <c r="AB3002">
        <v>106</v>
      </c>
      <c r="AC3002">
        <v>54</v>
      </c>
      <c r="AD3002">
        <v>54</v>
      </c>
      <c r="AE3002">
        <v>37</v>
      </c>
      <c r="AF3002">
        <v>41</v>
      </c>
      <c r="AG3002">
        <v>1.6440556</v>
      </c>
      <c r="AH3002">
        <v>0.48984771999999999</v>
      </c>
      <c r="AI3002">
        <v>0.5101523</v>
      </c>
      <c r="AJ3002" s="2">
        <f>SUM(male_female_comparison_df[[#This Row],[inhabitants_proportional_male]],male_female_comparison_df[[#This Row],[inhabitants_proportional_female]])</f>
        <v>1.0000000199999999</v>
      </c>
      <c r="AK3002" s="2">
        <f>male_female_comparison_df[[#This Row],[inhabitants_proportional_male]]-male_female_comparison_df[[#This Row],[PROPORTIONAL MALE]]</f>
        <v>1.5736040581693089E-8</v>
      </c>
      <c r="AL3002" s="2">
        <f t="shared" si="46"/>
        <v>-0.46793335875704306</v>
      </c>
      <c r="AM3002">
        <v>2.1150592999999999E-2</v>
      </c>
      <c r="AN3002">
        <v>4.8223349999999998E-2</v>
      </c>
      <c r="AO3002">
        <v>6.5989845000000005E-2</v>
      </c>
      <c r="AP3002">
        <v>3.5532996000000004E-2</v>
      </c>
      <c r="AQ3002">
        <v>2.5380710000000001E-2</v>
      </c>
      <c r="AR3002">
        <v>1.4382401999999999E-2</v>
      </c>
      <c r="AS3002">
        <v>2.7918782000000003E-2</v>
      </c>
      <c r="AT3002">
        <v>4.3993230000000001E-2</v>
      </c>
      <c r="AU3002">
        <v>4.4839255999999994E-2</v>
      </c>
      <c r="AV3002">
        <v>5.1607445000000002E-2</v>
      </c>
      <c r="AW3002">
        <v>4.3993230000000001E-2</v>
      </c>
      <c r="AX3002">
        <v>5.4145514999999998E-2</v>
      </c>
      <c r="AY3002">
        <v>7.8680200000000006E-2</v>
      </c>
      <c r="AZ3002">
        <v>0.10321489</v>
      </c>
      <c r="BA3002">
        <v>9.3908630000000007E-2</v>
      </c>
      <c r="BB3002">
        <v>8.9678510000000003E-2</v>
      </c>
      <c r="BC3002">
        <v>4.5685280000000002E-2</v>
      </c>
      <c r="BD3002">
        <v>4.5685280000000002E-2</v>
      </c>
      <c r="BE3002">
        <v>3.1302877E-2</v>
      </c>
      <c r="BF3002">
        <v>3.4686969999999998E-2</v>
      </c>
      <c r="BG3002">
        <v>20439</v>
      </c>
      <c r="BH3002">
        <v>19085</v>
      </c>
      <c r="BI3002">
        <v>171</v>
      </c>
      <c r="BJ3002">
        <v>688</v>
      </c>
      <c r="BK3002">
        <v>100</v>
      </c>
      <c r="BL3002">
        <v>0.14321607</v>
      </c>
      <c r="BM3002">
        <v>0.57621443000000006</v>
      </c>
      <c r="BN3002">
        <v>8.3752095999999998E-2</v>
      </c>
      <c r="BO3002">
        <v>573</v>
      </c>
      <c r="BP3002">
        <v>2</v>
      </c>
      <c r="BQ3002">
        <v>41.2</v>
      </c>
      <c r="BR3002">
        <v>23</v>
      </c>
      <c r="BS3002">
        <v>10</v>
      </c>
      <c r="BT3002">
        <v>111</v>
      </c>
      <c r="BU3002">
        <v>22</v>
      </c>
      <c r="BV3002">
        <v>52</v>
      </c>
      <c r="BW3002">
        <v>54</v>
      </c>
      <c r="BX3002">
        <v>52</v>
      </c>
      <c r="BY3002">
        <v>257</v>
      </c>
      <c r="BZ3002">
        <v>207</v>
      </c>
      <c r="CA3002">
        <v>363</v>
      </c>
      <c r="CB3002">
        <v>193</v>
      </c>
      <c r="CC3002">
        <v>17</v>
      </c>
      <c r="CD3002">
        <v>4.0139616000000003E-2</v>
      </c>
      <c r="CE3002">
        <v>1.7452006999999999E-2</v>
      </c>
      <c r="CF3002">
        <v>0.19371727</v>
      </c>
      <c r="CG3002">
        <v>3.8394414000000002E-2</v>
      </c>
      <c r="CH3002">
        <v>9.0750430000000007E-2</v>
      </c>
      <c r="CI3002">
        <v>9.4240840000000006E-2</v>
      </c>
      <c r="CJ3002">
        <v>9.0750430000000007E-2</v>
      </c>
      <c r="CK3002">
        <v>0.44851658</v>
      </c>
      <c r="CL3002">
        <v>0.36125654000000001</v>
      </c>
      <c r="CM3002">
        <v>0.63350784999999998</v>
      </c>
      <c r="CN3002">
        <v>0.33682372999999999</v>
      </c>
      <c r="CO3002">
        <v>2.9668411000000002E-2</v>
      </c>
      <c r="CP3002">
        <v>33342</v>
      </c>
      <c r="CQ3002">
        <v>29671</v>
      </c>
      <c r="CR3002">
        <v>180</v>
      </c>
      <c r="CS3002">
        <v>339</v>
      </c>
      <c r="CT3002">
        <v>53</v>
      </c>
      <c r="CU3002">
        <v>0.3146853</v>
      </c>
      <c r="CV3002">
        <v>0.59265730000000005</v>
      </c>
      <c r="CW3002">
        <v>9.2657340000000005E-2</v>
      </c>
      <c r="CX3002">
        <v>19071732</v>
      </c>
      <c r="CY3002">
        <v>126</v>
      </c>
      <c r="CZ3002">
        <v>522</v>
      </c>
      <c r="DA3002">
        <v>88</v>
      </c>
      <c r="DB3002">
        <v>434</v>
      </c>
      <c r="DC3002">
        <v>0.16858238</v>
      </c>
      <c r="DD3002">
        <v>0.83141759999999998</v>
      </c>
    </row>
    <row r="3003" spans="1:108" x14ac:dyDescent="0.3">
      <c r="A3003">
        <v>3001</v>
      </c>
      <c r="B3003">
        <v>97160</v>
      </c>
      <c r="C3003" s="1" t="s">
        <v>3100</v>
      </c>
      <c r="D3003">
        <v>698</v>
      </c>
      <c r="E3003">
        <v>114</v>
      </c>
      <c r="F3003">
        <v>57</v>
      </c>
      <c r="G3003">
        <v>57</v>
      </c>
      <c r="H3003">
        <f>SUM(male_female_comparison_df[[#This Row],[inhabitants_female]:[inhabitants_male]])</f>
        <v>114</v>
      </c>
      <c r="I3003">
        <f>male_female_comparison_df[[#This Row],[INHABITANTS_TOTAL2]]-male_female_comparison_df[[#This Row],[inhabitants_total]]</f>
        <v>0</v>
      </c>
      <c r="J3003">
        <f>male_female_comparison_df[[#This Row],[inhabitants_male]]/(male_female_comparison_df[[#This Row],[inhabitants_total]])</f>
        <v>0.5</v>
      </c>
      <c r="L3003">
        <v>48</v>
      </c>
      <c r="M3003">
        <v>2</v>
      </c>
      <c r="N3003">
        <v>4</v>
      </c>
      <c r="O3003">
        <v>4</v>
      </c>
      <c r="P3003">
        <v>3</v>
      </c>
      <c r="Q3003">
        <v>0</v>
      </c>
      <c r="R3003">
        <v>5</v>
      </c>
      <c r="S3003">
        <v>1</v>
      </c>
      <c r="T3003">
        <v>5</v>
      </c>
      <c r="U3003">
        <v>6</v>
      </c>
      <c r="V3003">
        <v>11</v>
      </c>
      <c r="W3003">
        <v>3</v>
      </c>
      <c r="X3003">
        <v>5</v>
      </c>
      <c r="Y3003">
        <v>13</v>
      </c>
      <c r="Z3003">
        <v>13</v>
      </c>
      <c r="AA3003">
        <v>12</v>
      </c>
      <c r="AB3003">
        <v>9</v>
      </c>
      <c r="AC3003">
        <v>9</v>
      </c>
      <c r="AD3003">
        <v>3</v>
      </c>
      <c r="AE3003">
        <v>5</v>
      </c>
      <c r="AF3003">
        <v>1</v>
      </c>
      <c r="AG3003">
        <v>9.8143510000000003</v>
      </c>
      <c r="AH3003">
        <v>0.5</v>
      </c>
      <c r="AI3003">
        <v>0.5</v>
      </c>
      <c r="AJ3003" s="2">
        <f>SUM(male_female_comparison_df[[#This Row],[inhabitants_proportional_male]],male_female_comparison_df[[#This Row],[inhabitants_proportional_female]])</f>
        <v>1</v>
      </c>
      <c r="AK3003" s="2">
        <f>male_female_comparison_df[[#This Row],[inhabitants_proportional_male]]-male_female_comparison_df[[#This Row],[PROPORTIONAL MALE]]</f>
        <v>0</v>
      </c>
      <c r="AL3003" s="2">
        <f t="shared" si="46"/>
        <v>-0.46793335875704306</v>
      </c>
      <c r="AM3003">
        <v>1.7543860000000001E-2</v>
      </c>
      <c r="AN3003">
        <v>3.5087720000000003E-2</v>
      </c>
      <c r="AO3003">
        <v>3.5087720000000003E-2</v>
      </c>
      <c r="AP3003">
        <v>2.6315789999999999E-2</v>
      </c>
      <c r="AQ3003">
        <v>1.6528925E-2</v>
      </c>
      <c r="AR3003">
        <v>4.385965E-2</v>
      </c>
      <c r="AS3003">
        <v>8.7719300000000007E-3</v>
      </c>
      <c r="AT3003">
        <v>4.385965E-2</v>
      </c>
      <c r="AU3003">
        <v>5.2631579999999997E-2</v>
      </c>
      <c r="AV3003">
        <v>9.6491225E-2</v>
      </c>
      <c r="AW3003">
        <v>2.6315789999999999E-2</v>
      </c>
      <c r="AX3003">
        <v>4.385965E-2</v>
      </c>
      <c r="AY3003">
        <v>0.11403508499999999</v>
      </c>
      <c r="AZ3003">
        <v>0.11403508499999999</v>
      </c>
      <c r="BA3003">
        <v>0.10526315999999999</v>
      </c>
      <c r="BB3003">
        <v>7.8947365000000005E-2</v>
      </c>
      <c r="BC3003">
        <v>7.8947365000000005E-2</v>
      </c>
      <c r="BD3003">
        <v>2.6315789999999999E-2</v>
      </c>
      <c r="BE3003">
        <v>4.385965E-2</v>
      </c>
      <c r="BF3003">
        <v>8.7719300000000007E-3</v>
      </c>
      <c r="BG3003">
        <v>20944</v>
      </c>
      <c r="BH3003">
        <v>19883</v>
      </c>
      <c r="BI3003">
        <v>18</v>
      </c>
      <c r="BJ3003">
        <v>79</v>
      </c>
      <c r="BK3003">
        <v>7</v>
      </c>
      <c r="BL3003">
        <v>0.14876033</v>
      </c>
      <c r="BM3003">
        <v>0.65289259999999993</v>
      </c>
      <c r="BN3003">
        <v>5.7851239999999998E-2</v>
      </c>
      <c r="BO3003">
        <v>61</v>
      </c>
      <c r="BP3003">
        <v>1.9</v>
      </c>
      <c r="BQ3003">
        <v>46.3</v>
      </c>
      <c r="BR3003">
        <v>2</v>
      </c>
      <c r="BS3003">
        <v>1</v>
      </c>
      <c r="BT3003">
        <v>9</v>
      </c>
      <c r="BU3003">
        <v>2</v>
      </c>
      <c r="BV3003">
        <v>5</v>
      </c>
      <c r="BW3003">
        <v>3</v>
      </c>
      <c r="BX3003">
        <v>3</v>
      </c>
      <c r="BY3003">
        <v>33</v>
      </c>
      <c r="BZ3003">
        <v>19</v>
      </c>
      <c r="CA3003">
        <v>45</v>
      </c>
      <c r="CB3003">
        <v>13</v>
      </c>
      <c r="CC3003">
        <v>3</v>
      </c>
      <c r="CD3003">
        <v>3.2786882999999996E-2</v>
      </c>
      <c r="CE3003">
        <v>1.6393442000000001E-2</v>
      </c>
      <c r="CF3003">
        <v>0.14754099000000001</v>
      </c>
      <c r="CG3003">
        <v>3.2786882999999996E-2</v>
      </c>
      <c r="CH3003">
        <v>8.1967209999999999E-2</v>
      </c>
      <c r="CI3003">
        <v>4.9180330000000001E-2</v>
      </c>
      <c r="CJ3003">
        <v>4.9180330000000001E-2</v>
      </c>
      <c r="CK3003">
        <v>0.5409835999999999</v>
      </c>
      <c r="CL3003">
        <v>0.31147540000000001</v>
      </c>
      <c r="CM3003">
        <v>0.73770493000000004</v>
      </c>
      <c r="CN3003">
        <v>0.21311474999999999</v>
      </c>
      <c r="CO3003">
        <v>4.9180330000000001E-2</v>
      </c>
      <c r="CP3003">
        <v>34622</v>
      </c>
      <c r="CQ3003">
        <v>30831</v>
      </c>
      <c r="CR3003">
        <v>13</v>
      </c>
      <c r="CS3003">
        <v>43</v>
      </c>
      <c r="CT3003">
        <v>7</v>
      </c>
      <c r="CU3003">
        <v>0.20634921000000001</v>
      </c>
      <c r="CV3003">
        <v>0.68253969999999997</v>
      </c>
      <c r="CW3003">
        <v>0.11111111</v>
      </c>
      <c r="CX3003">
        <v>2181193</v>
      </c>
      <c r="CY3003">
        <v>6</v>
      </c>
      <c r="CZ3003">
        <v>59</v>
      </c>
      <c r="DA3003">
        <v>15</v>
      </c>
      <c r="DB3003">
        <v>44</v>
      </c>
      <c r="DC3003">
        <v>0.2542373</v>
      </c>
      <c r="DD3003">
        <v>0.7457627</v>
      </c>
    </row>
    <row r="3004" spans="1:108" x14ac:dyDescent="0.3">
      <c r="A3004">
        <v>3002</v>
      </c>
      <c r="B3004">
        <v>97240</v>
      </c>
      <c r="C3004" s="1" t="s">
        <v>3101</v>
      </c>
      <c r="D3004">
        <v>698</v>
      </c>
      <c r="E3004">
        <v>285</v>
      </c>
      <c r="F3004">
        <v>124</v>
      </c>
      <c r="G3004">
        <v>161</v>
      </c>
      <c r="H3004">
        <f>SUM(male_female_comparison_df[[#This Row],[inhabitants_female]:[inhabitants_male]])</f>
        <v>285</v>
      </c>
      <c r="I3004">
        <f>male_female_comparison_df[[#This Row],[INHABITANTS_TOTAL2]]-male_female_comparison_df[[#This Row],[inhabitants_total]]</f>
        <v>0</v>
      </c>
      <c r="J3004">
        <f>male_female_comparison_df[[#This Row],[inhabitants_male]]/(male_female_comparison_df[[#This Row],[inhabitants_total]])</f>
        <v>0.56491228070175437</v>
      </c>
      <c r="L3004">
        <v>56</v>
      </c>
      <c r="M3004">
        <v>6</v>
      </c>
      <c r="N3004">
        <v>7</v>
      </c>
      <c r="O3004">
        <v>2</v>
      </c>
      <c r="P3004">
        <v>8</v>
      </c>
      <c r="Q3004">
        <v>5</v>
      </c>
      <c r="R3004">
        <v>1</v>
      </c>
      <c r="S3004">
        <v>8</v>
      </c>
      <c r="T3004">
        <v>6</v>
      </c>
      <c r="U3004">
        <v>9</v>
      </c>
      <c r="V3004">
        <v>9</v>
      </c>
      <c r="W3004">
        <v>2</v>
      </c>
      <c r="X3004">
        <v>11</v>
      </c>
      <c r="Y3004">
        <v>22</v>
      </c>
      <c r="Z3004">
        <v>32</v>
      </c>
      <c r="AA3004">
        <v>44</v>
      </c>
      <c r="AB3004">
        <v>37</v>
      </c>
      <c r="AC3004">
        <v>35</v>
      </c>
      <c r="AD3004">
        <v>21</v>
      </c>
      <c r="AE3004">
        <v>9</v>
      </c>
      <c r="AF3004">
        <v>11</v>
      </c>
      <c r="AG3004">
        <v>0.59645269999999995</v>
      </c>
      <c r="AH3004">
        <v>0.43508770000000002</v>
      </c>
      <c r="AI3004">
        <v>0.56491226000000005</v>
      </c>
      <c r="AJ3004" s="2">
        <f>SUM(male_female_comparison_df[[#This Row],[inhabitants_proportional_male]],male_female_comparison_df[[#This Row],[inhabitants_proportional_female]])</f>
        <v>0.99999996000000002</v>
      </c>
      <c r="AK3004" s="2">
        <f>male_female_comparison_df[[#This Row],[inhabitants_proportional_male]]-male_female_comparison_df[[#This Row],[PROPORTIONAL MALE]]</f>
        <v>-2.0701754310792353E-8</v>
      </c>
      <c r="AL3004" s="2">
        <f t="shared" si="46"/>
        <v>-0.46793335875704306</v>
      </c>
      <c r="AM3004">
        <v>2.1052632000000002E-2</v>
      </c>
      <c r="AN3004">
        <v>2.4561402999999999E-2</v>
      </c>
      <c r="AO3004">
        <v>7.0175440000000006E-3</v>
      </c>
      <c r="AP3004">
        <v>2.8070176000000002E-2</v>
      </c>
      <c r="AQ3004">
        <v>1.7543860000000001E-2</v>
      </c>
      <c r="AR3004">
        <v>3.5087720000000003E-3</v>
      </c>
      <c r="AS3004">
        <v>2.8070176000000002E-2</v>
      </c>
      <c r="AT3004">
        <v>2.1052632000000002E-2</v>
      </c>
      <c r="AU3004">
        <v>3.1578947000000003E-2</v>
      </c>
      <c r="AV3004">
        <v>3.1578947000000003E-2</v>
      </c>
      <c r="AW3004">
        <v>7.0175440000000006E-3</v>
      </c>
      <c r="AX3004">
        <v>3.8596492000000003E-2</v>
      </c>
      <c r="AY3004">
        <v>7.7192985000000006E-2</v>
      </c>
      <c r="AZ3004">
        <v>0.11228070400000001</v>
      </c>
      <c r="BA3004">
        <v>0.15438597000000001</v>
      </c>
      <c r="BB3004">
        <v>0.12982456000000001</v>
      </c>
      <c r="BC3004">
        <v>0.12280702</v>
      </c>
      <c r="BD3004">
        <v>7.368421E-2</v>
      </c>
      <c r="BE3004">
        <v>3.1578947000000003E-2</v>
      </c>
      <c r="BF3004">
        <v>3.8596492000000003E-2</v>
      </c>
      <c r="BG3004">
        <v>21054</v>
      </c>
      <c r="BH3004">
        <v>17786</v>
      </c>
      <c r="BI3004">
        <v>49</v>
      </c>
      <c r="BJ3004">
        <v>179</v>
      </c>
      <c r="BK3004">
        <v>41</v>
      </c>
      <c r="BL3004">
        <v>0.16333333</v>
      </c>
      <c r="BM3004">
        <v>0.59666669999999999</v>
      </c>
      <c r="BN3004">
        <v>0.13666666999999999</v>
      </c>
      <c r="BO3004">
        <v>131</v>
      </c>
      <c r="BP3004">
        <v>1.9</v>
      </c>
      <c r="BQ3004">
        <v>44.7</v>
      </c>
      <c r="BR3004">
        <v>0</v>
      </c>
      <c r="BS3004">
        <v>1</v>
      </c>
      <c r="BT3004">
        <v>13</v>
      </c>
      <c r="BU3004">
        <v>6</v>
      </c>
      <c r="BV3004">
        <v>8</v>
      </c>
      <c r="BW3004">
        <v>2</v>
      </c>
      <c r="BX3004">
        <v>8</v>
      </c>
      <c r="BY3004">
        <v>48</v>
      </c>
      <c r="BZ3004">
        <v>70</v>
      </c>
      <c r="CA3004">
        <v>119</v>
      </c>
      <c r="CB3004">
        <v>10</v>
      </c>
      <c r="CC3004">
        <v>2</v>
      </c>
      <c r="CD3004">
        <v>7.1942450000000002E-3</v>
      </c>
      <c r="CE3004">
        <v>7.6335880000000002E-3</v>
      </c>
      <c r="CF3004">
        <v>9.9236644999999998E-2</v>
      </c>
      <c r="CG3004">
        <v>4.5801528000000001E-2</v>
      </c>
      <c r="CH3004">
        <v>6.1068702000000002E-2</v>
      </c>
      <c r="CI3004">
        <v>1.5267176E-2</v>
      </c>
      <c r="CJ3004">
        <v>6.1068702000000002E-2</v>
      </c>
      <c r="CK3004">
        <v>0.36641222000000001</v>
      </c>
      <c r="CL3004">
        <v>0.53435116999999999</v>
      </c>
      <c r="CM3004">
        <v>0.90839696000000003</v>
      </c>
      <c r="CN3004">
        <v>7.6335879999999995E-2</v>
      </c>
      <c r="CO3004">
        <v>1.5267176E-2</v>
      </c>
      <c r="CP3004">
        <v>36862</v>
      </c>
      <c r="CQ3004">
        <v>33629</v>
      </c>
      <c r="CR3004">
        <v>35</v>
      </c>
      <c r="CS3004">
        <v>77</v>
      </c>
      <c r="CT3004">
        <v>24</v>
      </c>
      <c r="CU3004">
        <v>0.25735295000000002</v>
      </c>
      <c r="CV3004">
        <v>0.56617650000000008</v>
      </c>
      <c r="CW3004">
        <v>0.17647060000000001</v>
      </c>
      <c r="CX3004">
        <v>5013174</v>
      </c>
      <c r="CY3004">
        <v>311</v>
      </c>
      <c r="CZ3004">
        <v>224</v>
      </c>
      <c r="DA3004">
        <v>68</v>
      </c>
      <c r="DB3004">
        <v>156</v>
      </c>
      <c r="DC3004">
        <v>0.30357142999999998</v>
      </c>
      <c r="DD3004">
        <v>0.69642859999999995</v>
      </c>
    </row>
    <row r="3005" spans="1:108" x14ac:dyDescent="0.3">
      <c r="A3005">
        <v>3003</v>
      </c>
      <c r="B3005">
        <v>97470</v>
      </c>
      <c r="C3005" s="1" t="s">
        <v>3102</v>
      </c>
      <c r="D3005">
        <v>261</v>
      </c>
      <c r="E3005">
        <v>137</v>
      </c>
      <c r="F3005">
        <v>66</v>
      </c>
      <c r="G3005">
        <v>71</v>
      </c>
      <c r="H3005">
        <f>SUM(male_female_comparison_df[[#This Row],[inhabitants_female]:[inhabitants_male]])</f>
        <v>137</v>
      </c>
      <c r="I3005">
        <f>male_female_comparison_df[[#This Row],[INHABITANTS_TOTAL2]]-male_female_comparison_df[[#This Row],[inhabitants_total]]</f>
        <v>0</v>
      </c>
      <c r="J3005">
        <f>male_female_comparison_df[[#This Row],[inhabitants_male]]/(male_female_comparison_df[[#This Row],[inhabitants_total]])</f>
        <v>0.51824817518248179</v>
      </c>
      <c r="L3005">
        <v>53</v>
      </c>
      <c r="M3005">
        <v>1</v>
      </c>
      <c r="N3005">
        <v>3</v>
      </c>
      <c r="O3005">
        <v>2</v>
      </c>
      <c r="P3005">
        <v>5</v>
      </c>
      <c r="Q3005">
        <v>2</v>
      </c>
      <c r="R3005">
        <v>4</v>
      </c>
      <c r="S3005">
        <v>5</v>
      </c>
      <c r="T3005">
        <v>5</v>
      </c>
      <c r="U3005">
        <v>5</v>
      </c>
      <c r="V3005">
        <v>2</v>
      </c>
      <c r="W3005">
        <v>2</v>
      </c>
      <c r="X3005">
        <v>8</v>
      </c>
      <c r="Y3005">
        <v>12</v>
      </c>
      <c r="Z3005">
        <v>17</v>
      </c>
      <c r="AA3005">
        <v>20</v>
      </c>
      <c r="AB3005">
        <v>12</v>
      </c>
      <c r="AC3005">
        <v>9</v>
      </c>
      <c r="AD3005">
        <v>8</v>
      </c>
      <c r="AE3005">
        <v>10</v>
      </c>
      <c r="AF3005">
        <v>5</v>
      </c>
      <c r="AG3005">
        <v>0.56948759999999998</v>
      </c>
      <c r="AH3005">
        <v>0.48175182999999999</v>
      </c>
      <c r="AI3005">
        <v>0.51824820000000005</v>
      </c>
      <c r="AJ3005" s="2">
        <f>SUM(male_female_comparison_df[[#This Row],[inhabitants_proportional_male]],male_female_comparison_df[[#This Row],[inhabitants_proportional_female]])</f>
        <v>1.00000003</v>
      </c>
      <c r="AK3005" s="2">
        <f>male_female_comparison_df[[#This Row],[inhabitants_proportional_male]]-male_female_comparison_df[[#This Row],[PROPORTIONAL MALE]]</f>
        <v>2.4817518262665317E-8</v>
      </c>
      <c r="AL3005" s="2">
        <f t="shared" si="46"/>
        <v>-0.46793335875704306</v>
      </c>
      <c r="AM3005">
        <v>7.2992700000000001E-3</v>
      </c>
      <c r="AN3005">
        <v>2.189781E-2</v>
      </c>
      <c r="AO3005">
        <v>1.459854E-2</v>
      </c>
      <c r="AP3005">
        <v>3.6496349999999997E-2</v>
      </c>
      <c r="AQ3005">
        <v>1.459854E-2</v>
      </c>
      <c r="AR3005">
        <v>2.919708E-2</v>
      </c>
      <c r="AS3005">
        <v>3.6496349999999997E-2</v>
      </c>
      <c r="AT3005">
        <v>3.6496349999999997E-2</v>
      </c>
      <c r="AU3005">
        <v>3.6496349999999997E-2</v>
      </c>
      <c r="AV3005">
        <v>1.459854E-2</v>
      </c>
      <c r="AW3005">
        <v>1.459854E-2</v>
      </c>
      <c r="AX3005">
        <v>5.8394160000000001E-2</v>
      </c>
      <c r="AY3005">
        <v>8.7591240000000001E-2</v>
      </c>
      <c r="AZ3005">
        <v>0.12408759400000001</v>
      </c>
      <c r="BA3005">
        <v>0.14598540000000002</v>
      </c>
      <c r="BB3005">
        <v>8.7591240000000001E-2</v>
      </c>
      <c r="BC3005">
        <v>6.5693429999999997E-2</v>
      </c>
      <c r="BD3005">
        <v>5.8394160000000001E-2</v>
      </c>
      <c r="BE3005">
        <v>7.2992700000000008E-2</v>
      </c>
      <c r="BF3005">
        <v>3.6496349999999997E-2</v>
      </c>
      <c r="BG3005">
        <v>21213</v>
      </c>
      <c r="BH3005">
        <v>17031</v>
      </c>
      <c r="BI3005">
        <v>30</v>
      </c>
      <c r="BJ3005">
        <v>85</v>
      </c>
      <c r="BK3005">
        <v>12</v>
      </c>
      <c r="BL3005">
        <v>0.20134228000000001</v>
      </c>
      <c r="BM3005">
        <v>0.57046980000000003</v>
      </c>
      <c r="BN3005">
        <v>8.0536910000000003E-2</v>
      </c>
      <c r="BO3005">
        <v>74</v>
      </c>
      <c r="BP3005">
        <v>1.9</v>
      </c>
      <c r="BQ3005">
        <v>43.4</v>
      </c>
      <c r="BR3005">
        <v>4</v>
      </c>
      <c r="BS3005">
        <v>0</v>
      </c>
      <c r="BT3005">
        <v>7</v>
      </c>
      <c r="BU3005">
        <v>1</v>
      </c>
      <c r="BV3005">
        <v>4</v>
      </c>
      <c r="BW3005">
        <v>2</v>
      </c>
      <c r="BX3005">
        <v>5</v>
      </c>
      <c r="BY3005">
        <v>34</v>
      </c>
      <c r="BZ3005">
        <v>35</v>
      </c>
      <c r="CA3005">
        <v>58</v>
      </c>
      <c r="CB3005">
        <v>12</v>
      </c>
      <c r="CC3005">
        <v>4</v>
      </c>
      <c r="CD3005">
        <v>5.4054054999999997E-2</v>
      </c>
      <c r="CF3005">
        <v>9.4594600000000001E-2</v>
      </c>
      <c r="CG3005">
        <v>1.3513513999999999E-2</v>
      </c>
      <c r="CH3005">
        <v>5.4054054999999997E-2</v>
      </c>
      <c r="CI3005">
        <v>2.7027027999999998E-2</v>
      </c>
      <c r="CJ3005">
        <v>6.7567564999999996E-2</v>
      </c>
      <c r="CK3005">
        <v>0.45945944999999999</v>
      </c>
      <c r="CL3005">
        <v>0.47297296</v>
      </c>
      <c r="CM3005">
        <v>0.78378380000000003</v>
      </c>
      <c r="CN3005">
        <v>0.16216215</v>
      </c>
      <c r="CO3005">
        <v>5.4054054999999997E-2</v>
      </c>
      <c r="CP3005">
        <v>36617</v>
      </c>
      <c r="CQ3005">
        <v>28337</v>
      </c>
      <c r="CR3005">
        <v>24</v>
      </c>
      <c r="CS3005">
        <v>44</v>
      </c>
      <c r="CT3005">
        <v>6</v>
      </c>
      <c r="CU3005">
        <v>0.32432430000000001</v>
      </c>
      <c r="CV3005">
        <v>0.59459459999999997</v>
      </c>
      <c r="CW3005">
        <v>8.108108E-2</v>
      </c>
      <c r="CX3005">
        <v>2709686</v>
      </c>
      <c r="CY3005">
        <v>59</v>
      </c>
      <c r="CZ3005">
        <v>106</v>
      </c>
      <c r="DA3005">
        <v>9</v>
      </c>
      <c r="DB3005">
        <v>97</v>
      </c>
      <c r="DC3005">
        <v>8.4905659999999994E-2</v>
      </c>
      <c r="DD3005">
        <v>0.91509430000000014</v>
      </c>
    </row>
    <row r="3006" spans="1:108" x14ac:dyDescent="0.3">
      <c r="A3006">
        <v>3004</v>
      </c>
      <c r="B3006">
        <v>97520</v>
      </c>
      <c r="C3006" s="1" t="s">
        <v>3103</v>
      </c>
      <c r="D3006">
        <v>698</v>
      </c>
      <c r="E3006">
        <v>43</v>
      </c>
      <c r="F3006">
        <v>19</v>
      </c>
      <c r="G3006">
        <v>24</v>
      </c>
      <c r="H3006">
        <f>SUM(male_female_comparison_df[[#This Row],[inhabitants_female]:[inhabitants_male]])</f>
        <v>43</v>
      </c>
      <c r="I3006">
        <f>male_female_comparison_df[[#This Row],[INHABITANTS_TOTAL2]]-male_female_comparison_df[[#This Row],[inhabitants_total]]</f>
        <v>0</v>
      </c>
      <c r="J3006">
        <f>male_female_comparison_df[[#This Row],[inhabitants_male]]/(male_female_comparison_df[[#This Row],[inhabitants_total]])</f>
        <v>0.55813953488372092</v>
      </c>
      <c r="L3006">
        <v>61</v>
      </c>
      <c r="M3006">
        <v>0</v>
      </c>
      <c r="N3006">
        <v>0</v>
      </c>
      <c r="O3006">
        <v>1</v>
      </c>
      <c r="P3006">
        <v>0</v>
      </c>
      <c r="Q3006">
        <v>1</v>
      </c>
      <c r="R3006">
        <v>0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2</v>
      </c>
      <c r="Y3006">
        <v>5</v>
      </c>
      <c r="Z3006">
        <v>6</v>
      </c>
      <c r="AA3006">
        <v>5</v>
      </c>
      <c r="AB3006">
        <v>3</v>
      </c>
      <c r="AC3006">
        <v>7</v>
      </c>
      <c r="AD3006">
        <v>7</v>
      </c>
      <c r="AE3006">
        <v>2</v>
      </c>
      <c r="AF3006">
        <v>1</v>
      </c>
      <c r="AG3006">
        <v>0.30459406999999999</v>
      </c>
      <c r="AH3006">
        <v>0.44186047000000001</v>
      </c>
      <c r="AI3006">
        <v>0.55813955999999998</v>
      </c>
      <c r="AJ3006" s="2">
        <f>SUM(male_female_comparison_df[[#This Row],[inhabitants_proportional_male]],male_female_comparison_df[[#This Row],[inhabitants_proportional_female]])</f>
        <v>1.00000003</v>
      </c>
      <c r="AK3006" s="2">
        <f>male_female_comparison_df[[#This Row],[inhabitants_proportional_male]]-male_female_comparison_df[[#This Row],[PROPORTIONAL MALE]]</f>
        <v>2.5116279056547341E-8</v>
      </c>
      <c r="AL3006" s="2">
        <f t="shared" si="46"/>
        <v>-0.46793335875704306</v>
      </c>
      <c r="AO3006">
        <v>2.3255814E-2</v>
      </c>
      <c r="AP3006">
        <v>4.3478259999999998E-2</v>
      </c>
      <c r="AQ3006">
        <v>2.3255814E-2</v>
      </c>
      <c r="AR3006">
        <v>1.9607843999999999E-2</v>
      </c>
      <c r="AS3006">
        <v>2.3255814E-2</v>
      </c>
      <c r="AT3006">
        <v>2.3255814E-2</v>
      </c>
      <c r="AU3006">
        <v>2.3255814E-2</v>
      </c>
      <c r="AW3006">
        <v>2.4390242999999999E-2</v>
      </c>
      <c r="AX3006">
        <v>4.6511627999999999E-2</v>
      </c>
      <c r="AY3006">
        <v>0.11627907</v>
      </c>
      <c r="AZ3006">
        <v>0.13953488999999999</v>
      </c>
      <c r="BA3006">
        <v>0.11627907</v>
      </c>
      <c r="BB3006">
        <v>6.9767444999999997E-2</v>
      </c>
      <c r="BC3006">
        <v>0.16279070000000001</v>
      </c>
      <c r="BD3006">
        <v>0.16279070000000001</v>
      </c>
      <c r="BE3006">
        <v>4.6511627999999999E-2</v>
      </c>
      <c r="BF3006">
        <v>2.3255814E-2</v>
      </c>
      <c r="BG3006">
        <v>20144</v>
      </c>
      <c r="BH3006">
        <v>19487</v>
      </c>
      <c r="BI3006">
        <v>7</v>
      </c>
      <c r="BJ3006">
        <v>30</v>
      </c>
      <c r="BK3006">
        <v>2</v>
      </c>
      <c r="BL3006">
        <v>0.17073171000000001</v>
      </c>
      <c r="BM3006">
        <v>0.73170732999999999</v>
      </c>
      <c r="BN3006">
        <v>4.8780485999999998E-2</v>
      </c>
      <c r="BO3006">
        <v>24</v>
      </c>
      <c r="CY3006">
        <v>37</v>
      </c>
      <c r="CZ3006">
        <v>36</v>
      </c>
      <c r="DA3006">
        <v>10</v>
      </c>
      <c r="DB3006">
        <v>26</v>
      </c>
      <c r="DC3006">
        <v>0.27777779999999996</v>
      </c>
      <c r="DD3006">
        <v>0.72222219999999993</v>
      </c>
    </row>
    <row r="3007" spans="1:108" x14ac:dyDescent="0.3">
      <c r="A3007">
        <v>3005</v>
      </c>
      <c r="B3007">
        <v>97530</v>
      </c>
      <c r="C3007" s="1" t="s">
        <v>3104</v>
      </c>
      <c r="D3007">
        <v>698</v>
      </c>
      <c r="E3007">
        <v>84</v>
      </c>
      <c r="F3007">
        <v>33</v>
      </c>
      <c r="G3007">
        <v>51</v>
      </c>
      <c r="H3007">
        <f>SUM(male_female_comparison_df[[#This Row],[inhabitants_female]:[inhabitants_male]])</f>
        <v>84</v>
      </c>
      <c r="I3007">
        <f>male_female_comparison_df[[#This Row],[INHABITANTS_TOTAL2]]-male_female_comparison_df[[#This Row],[inhabitants_total]]</f>
        <v>0</v>
      </c>
      <c r="J3007">
        <f>male_female_comparison_df[[#This Row],[inhabitants_male]]/(male_female_comparison_df[[#This Row],[inhabitants_total]])</f>
        <v>0.6071428571428571</v>
      </c>
      <c r="L3007">
        <v>57</v>
      </c>
      <c r="M3007">
        <v>1</v>
      </c>
      <c r="N3007">
        <v>1</v>
      </c>
      <c r="O3007">
        <v>4</v>
      </c>
      <c r="P3007">
        <v>0</v>
      </c>
      <c r="Q3007">
        <v>2</v>
      </c>
      <c r="R3007">
        <v>0</v>
      </c>
      <c r="S3007">
        <v>2</v>
      </c>
      <c r="T3007">
        <v>1</v>
      </c>
      <c r="U3007">
        <v>6</v>
      </c>
      <c r="V3007">
        <v>1</v>
      </c>
      <c r="W3007">
        <v>3</v>
      </c>
      <c r="X3007">
        <v>4</v>
      </c>
      <c r="Y3007">
        <v>3</v>
      </c>
      <c r="Z3007">
        <v>7</v>
      </c>
      <c r="AA3007">
        <v>11</v>
      </c>
      <c r="AB3007">
        <v>17</v>
      </c>
      <c r="AC3007">
        <v>6</v>
      </c>
      <c r="AD3007">
        <v>4</v>
      </c>
      <c r="AE3007">
        <v>4</v>
      </c>
      <c r="AF3007">
        <v>7</v>
      </c>
      <c r="AG3007">
        <v>0.30358845000000001</v>
      </c>
      <c r="AH3007">
        <v>0.39285713</v>
      </c>
      <c r="AI3007">
        <v>0.60714287</v>
      </c>
      <c r="AJ3007" s="2">
        <f>SUM(male_female_comparison_df[[#This Row],[inhabitants_proportional_male]],male_female_comparison_df[[#This Row],[inhabitants_proportional_female]])</f>
        <v>1</v>
      </c>
      <c r="AK3007" s="2">
        <f>male_female_comparison_df[[#This Row],[inhabitants_proportional_male]]-male_female_comparison_df[[#This Row],[PROPORTIONAL MALE]]</f>
        <v>1.2857142905886576E-8</v>
      </c>
      <c r="AL3007" s="2">
        <f t="shared" si="46"/>
        <v>-0.46793335875704306</v>
      </c>
      <c r="AM3007">
        <v>1.1904761999999999E-2</v>
      </c>
      <c r="AN3007">
        <v>1.1904761999999999E-2</v>
      </c>
      <c r="AO3007">
        <v>4.7619050000000003E-2</v>
      </c>
      <c r="AP3007">
        <v>1.1363636999999999E-2</v>
      </c>
      <c r="AQ3007">
        <v>2.3809523999999999E-2</v>
      </c>
      <c r="AS3007">
        <v>2.3809523999999999E-2</v>
      </c>
      <c r="AT3007">
        <v>1.1904761999999999E-2</v>
      </c>
      <c r="AU3007">
        <v>7.1428574999999994E-2</v>
      </c>
      <c r="AV3007">
        <v>1.1904761999999999E-2</v>
      </c>
      <c r="AW3007">
        <v>3.5714287000000004E-2</v>
      </c>
      <c r="AX3007">
        <v>4.7619050000000003E-2</v>
      </c>
      <c r="AY3007">
        <v>3.5714287000000004E-2</v>
      </c>
      <c r="AZ3007">
        <v>8.3333335999999994E-2</v>
      </c>
      <c r="BA3007">
        <v>0.13095239</v>
      </c>
      <c r="BB3007">
        <v>0.20238096</v>
      </c>
      <c r="BC3007">
        <v>7.1428574999999994E-2</v>
      </c>
      <c r="BD3007">
        <v>4.7619050000000003E-2</v>
      </c>
      <c r="BE3007">
        <v>4.7619050000000003E-2</v>
      </c>
      <c r="BF3007">
        <v>8.3333335999999994E-2</v>
      </c>
      <c r="BG3007">
        <v>20853</v>
      </c>
      <c r="BH3007">
        <v>17385</v>
      </c>
      <c r="BI3007">
        <v>15</v>
      </c>
      <c r="BJ3007">
        <v>53</v>
      </c>
      <c r="BK3007">
        <v>11</v>
      </c>
      <c r="BL3007">
        <v>0.17045455000000001</v>
      </c>
      <c r="BM3007">
        <v>0.60227275000000002</v>
      </c>
      <c r="BN3007">
        <v>0.125</v>
      </c>
      <c r="BO3007">
        <v>44</v>
      </c>
      <c r="BP3007">
        <v>1.9</v>
      </c>
      <c r="BQ3007">
        <v>48.9</v>
      </c>
      <c r="BR3007">
        <v>1</v>
      </c>
      <c r="BS3007">
        <v>0</v>
      </c>
      <c r="BT3007">
        <v>5</v>
      </c>
      <c r="BU3007">
        <v>1</v>
      </c>
      <c r="BV3007">
        <v>2</v>
      </c>
      <c r="BW3007">
        <v>2</v>
      </c>
      <c r="BX3007">
        <v>2</v>
      </c>
      <c r="BY3007">
        <v>14</v>
      </c>
      <c r="BZ3007">
        <v>26</v>
      </c>
      <c r="CA3007">
        <v>42</v>
      </c>
      <c r="CB3007">
        <v>0</v>
      </c>
      <c r="CC3007">
        <v>2</v>
      </c>
      <c r="CD3007">
        <v>2.2727272999999999E-2</v>
      </c>
      <c r="CF3007">
        <v>0.11363637</v>
      </c>
      <c r="CG3007">
        <v>2.2727272999999999E-2</v>
      </c>
      <c r="CH3007">
        <v>4.5454547000000005E-2</v>
      </c>
      <c r="CI3007">
        <v>4.5454547000000005E-2</v>
      </c>
      <c r="CJ3007">
        <v>4.5454547000000005E-2</v>
      </c>
      <c r="CK3007">
        <v>0.31818179999999996</v>
      </c>
      <c r="CL3007">
        <v>0.59090905999999999</v>
      </c>
      <c r="CM3007">
        <v>0.95454543999999997</v>
      </c>
      <c r="CO3007">
        <v>4.5454547000000005E-2</v>
      </c>
      <c r="CP3007">
        <v>36609</v>
      </c>
      <c r="CQ3007">
        <v>33577</v>
      </c>
      <c r="CR3007">
        <v>9</v>
      </c>
      <c r="CS3007">
        <v>30</v>
      </c>
      <c r="CT3007">
        <v>6</v>
      </c>
      <c r="CU3007">
        <v>0.2</v>
      </c>
      <c r="CV3007">
        <v>0.66666669999999995</v>
      </c>
      <c r="CW3007">
        <v>0.13333333999999999</v>
      </c>
      <c r="CX3007">
        <v>1647390</v>
      </c>
      <c r="CY3007">
        <v>90</v>
      </c>
      <c r="CZ3007">
        <v>78</v>
      </c>
      <c r="DA3007">
        <v>20</v>
      </c>
      <c r="DB3007">
        <v>58</v>
      </c>
      <c r="DC3007">
        <v>0.25641027</v>
      </c>
      <c r="DD3007">
        <v>0.74358975999999999</v>
      </c>
    </row>
    <row r="3008" spans="1:108" x14ac:dyDescent="0.3">
      <c r="A3008">
        <v>3006</v>
      </c>
      <c r="B3008">
        <v>97540</v>
      </c>
      <c r="C3008" s="1" t="s">
        <v>3105</v>
      </c>
      <c r="D3008">
        <v>698</v>
      </c>
      <c r="E3008">
        <v>82</v>
      </c>
      <c r="F3008">
        <v>32</v>
      </c>
      <c r="G3008">
        <v>50</v>
      </c>
      <c r="H3008">
        <f>SUM(male_female_comparison_df[[#This Row],[inhabitants_female]:[inhabitants_male]])</f>
        <v>82</v>
      </c>
      <c r="I3008">
        <f>male_female_comparison_df[[#This Row],[INHABITANTS_TOTAL2]]-male_female_comparison_df[[#This Row],[inhabitants_total]]</f>
        <v>0</v>
      </c>
      <c r="J3008">
        <f>male_female_comparison_df[[#This Row],[inhabitants_male]]/(male_female_comparison_df[[#This Row],[inhabitants_total]])</f>
        <v>0.6097560975609756</v>
      </c>
      <c r="L3008">
        <v>58</v>
      </c>
      <c r="M3008">
        <v>0</v>
      </c>
      <c r="N3008">
        <v>0</v>
      </c>
      <c r="O3008">
        <v>1</v>
      </c>
      <c r="P3008">
        <v>2</v>
      </c>
      <c r="Q3008">
        <v>1</v>
      </c>
      <c r="R3008">
        <v>1</v>
      </c>
      <c r="S3008">
        <v>0</v>
      </c>
      <c r="T3008">
        <v>1</v>
      </c>
      <c r="U3008">
        <v>1</v>
      </c>
      <c r="V3008">
        <v>1</v>
      </c>
      <c r="W3008">
        <v>0</v>
      </c>
      <c r="X3008">
        <v>9</v>
      </c>
      <c r="Y3008">
        <v>11</v>
      </c>
      <c r="Z3008">
        <v>10</v>
      </c>
      <c r="AA3008">
        <v>12</v>
      </c>
      <c r="AB3008">
        <v>13</v>
      </c>
      <c r="AC3008">
        <v>7</v>
      </c>
      <c r="AD3008">
        <v>8</v>
      </c>
      <c r="AE3008">
        <v>3</v>
      </c>
      <c r="AF3008">
        <v>1</v>
      </c>
      <c r="AG3008">
        <v>0.14815536000000001</v>
      </c>
      <c r="AH3008">
        <v>0.39024390000000003</v>
      </c>
      <c r="AI3008">
        <v>0.60975610000000002</v>
      </c>
      <c r="AJ3008" s="2">
        <f>SUM(male_female_comparison_df[[#This Row],[inhabitants_proportional_male]],male_female_comparison_df[[#This Row],[inhabitants_proportional_female]])</f>
        <v>1</v>
      </c>
      <c r="AK3008" s="2">
        <f>male_female_comparison_df[[#This Row],[inhabitants_proportional_male]]-male_female_comparison_df[[#This Row],[PROPORTIONAL MALE]]</f>
        <v>2.4390244268701622E-9</v>
      </c>
      <c r="AL3008" s="2">
        <f t="shared" si="46"/>
        <v>-0.46793335875704306</v>
      </c>
      <c r="AM3008">
        <v>4.4444445999999999E-2</v>
      </c>
      <c r="AN3008">
        <v>3.3333334999999999E-2</v>
      </c>
      <c r="AO3008">
        <v>1.2195121499999999E-2</v>
      </c>
      <c r="AP3008">
        <v>2.4390242999999999E-2</v>
      </c>
      <c r="AQ3008">
        <v>1.2195121499999999E-2</v>
      </c>
      <c r="AR3008">
        <v>1.2195121499999999E-2</v>
      </c>
      <c r="AT3008">
        <v>1.2195121499999999E-2</v>
      </c>
      <c r="AU3008">
        <v>1.2195121499999999E-2</v>
      </c>
      <c r="AV3008">
        <v>1.2195121499999999E-2</v>
      </c>
      <c r="AW3008">
        <v>4.8192770000000003E-2</v>
      </c>
      <c r="AX3008">
        <v>0.10975610000000001</v>
      </c>
      <c r="AY3008">
        <v>0.13414635</v>
      </c>
      <c r="AZ3008">
        <v>0.12195122</v>
      </c>
      <c r="BA3008">
        <v>0.14634146000000001</v>
      </c>
      <c r="BB3008">
        <v>0.15853658000000001</v>
      </c>
      <c r="BC3008">
        <v>8.5365854000000005E-2</v>
      </c>
      <c r="BD3008">
        <v>9.7560969999999997E-2</v>
      </c>
      <c r="BE3008">
        <v>3.6585364000000002E-2</v>
      </c>
      <c r="BF3008">
        <v>1.2195121499999999E-2</v>
      </c>
      <c r="BG3008">
        <v>16337</v>
      </c>
      <c r="BH3008">
        <v>15484</v>
      </c>
      <c r="BI3008">
        <v>31</v>
      </c>
      <c r="BJ3008">
        <v>42</v>
      </c>
      <c r="BK3008">
        <v>5</v>
      </c>
      <c r="BL3008">
        <v>0.37349397000000001</v>
      </c>
      <c r="BM3008">
        <v>0.50602409999999998</v>
      </c>
      <c r="BN3008">
        <v>6.0240965E-2</v>
      </c>
      <c r="BO3008">
        <v>52</v>
      </c>
      <c r="BP3008">
        <v>1.6</v>
      </c>
      <c r="BQ3008">
        <v>56.9</v>
      </c>
      <c r="BR3008">
        <v>0</v>
      </c>
      <c r="BS3008">
        <v>0</v>
      </c>
      <c r="BT3008">
        <v>2</v>
      </c>
      <c r="BU3008">
        <v>0</v>
      </c>
      <c r="BV3008">
        <v>0</v>
      </c>
      <c r="BW3008">
        <v>1</v>
      </c>
      <c r="BX3008">
        <v>2</v>
      </c>
      <c r="BY3008">
        <v>25</v>
      </c>
      <c r="BZ3008">
        <v>25</v>
      </c>
      <c r="CA3008">
        <v>47</v>
      </c>
      <c r="CB3008">
        <v>3</v>
      </c>
      <c r="CC3008">
        <v>2</v>
      </c>
      <c r="CD3008">
        <v>1.9230770000000001E-2</v>
      </c>
      <c r="CF3008">
        <v>3.8461540000000002E-2</v>
      </c>
      <c r="CG3008">
        <v>3.8461540000000002E-2</v>
      </c>
      <c r="CH3008">
        <v>3.8461540000000002E-2</v>
      </c>
      <c r="CI3008">
        <v>1.9230770000000001E-2</v>
      </c>
      <c r="CJ3008">
        <v>3.8461540000000002E-2</v>
      </c>
      <c r="CK3008">
        <v>0.48076922</v>
      </c>
      <c r="CL3008">
        <v>0.48076922</v>
      </c>
      <c r="CM3008">
        <v>0.90384613999999996</v>
      </c>
      <c r="CN3008">
        <v>5.7692307999999998E-2</v>
      </c>
      <c r="CO3008">
        <v>3.8461540000000002E-2</v>
      </c>
      <c r="CP3008">
        <v>24580</v>
      </c>
      <c r="CQ3008">
        <v>23426</v>
      </c>
      <c r="CR3008">
        <v>23</v>
      </c>
      <c r="CS3008">
        <v>26</v>
      </c>
      <c r="CT3008">
        <v>3</v>
      </c>
      <c r="CU3008">
        <v>0.44230767999999998</v>
      </c>
      <c r="CV3008">
        <v>0.5</v>
      </c>
      <c r="CW3008">
        <v>5.7692307999999998E-2</v>
      </c>
      <c r="CX3008">
        <v>1278164</v>
      </c>
      <c r="CY3008">
        <v>169</v>
      </c>
      <c r="CZ3008">
        <v>99</v>
      </c>
      <c r="DA3008">
        <v>36</v>
      </c>
      <c r="DB3008">
        <v>63</v>
      </c>
      <c r="DC3008">
        <v>0.36363636999999999</v>
      </c>
      <c r="DD3008">
        <v>0.63636359999999992</v>
      </c>
    </row>
    <row r="3009" spans="1:108" x14ac:dyDescent="0.3">
      <c r="A3009">
        <v>3007</v>
      </c>
      <c r="B3009">
        <v>97625</v>
      </c>
      <c r="C3009" s="1" t="s">
        <v>3106</v>
      </c>
      <c r="D3009">
        <v>698</v>
      </c>
      <c r="E3009">
        <v>331</v>
      </c>
      <c r="F3009">
        <v>130</v>
      </c>
      <c r="G3009">
        <v>201</v>
      </c>
      <c r="H3009">
        <f>SUM(male_female_comparison_df[[#This Row],[inhabitants_female]:[inhabitants_male]])</f>
        <v>331</v>
      </c>
      <c r="I3009">
        <f>male_female_comparison_df[[#This Row],[INHABITANTS_TOTAL2]]-male_female_comparison_df[[#This Row],[inhabitants_total]]</f>
        <v>0</v>
      </c>
      <c r="J3009">
        <f>male_female_comparison_df[[#This Row],[inhabitants_male]]/(male_female_comparison_df[[#This Row],[inhabitants_total]])</f>
        <v>0.60725075528700911</v>
      </c>
      <c r="L3009">
        <v>51</v>
      </c>
      <c r="M3009">
        <v>7</v>
      </c>
      <c r="N3009">
        <v>9</v>
      </c>
      <c r="O3009">
        <v>20</v>
      </c>
      <c r="P3009">
        <v>10</v>
      </c>
      <c r="Q3009">
        <v>6</v>
      </c>
      <c r="R3009">
        <v>1</v>
      </c>
      <c r="S3009">
        <v>11</v>
      </c>
      <c r="T3009">
        <v>7</v>
      </c>
      <c r="U3009">
        <v>9</v>
      </c>
      <c r="V3009">
        <v>14</v>
      </c>
      <c r="W3009">
        <v>12</v>
      </c>
      <c r="X3009">
        <v>18</v>
      </c>
      <c r="Y3009">
        <v>24</v>
      </c>
      <c r="Z3009">
        <v>35</v>
      </c>
      <c r="AA3009">
        <v>35</v>
      </c>
      <c r="AB3009">
        <v>34</v>
      </c>
      <c r="AC3009">
        <v>23</v>
      </c>
      <c r="AD3009">
        <v>25</v>
      </c>
      <c r="AE3009">
        <v>18</v>
      </c>
      <c r="AF3009">
        <v>13</v>
      </c>
      <c r="AG3009">
        <v>0.92851715999999995</v>
      </c>
      <c r="AH3009">
        <v>0.39274924999999999</v>
      </c>
      <c r="AI3009">
        <v>0.60725074999999995</v>
      </c>
      <c r="AJ3009" s="2">
        <f>SUM(male_female_comparison_df[[#This Row],[inhabitants_proportional_male]],male_female_comparison_df[[#This Row],[inhabitants_proportional_female]])</f>
        <v>1</v>
      </c>
      <c r="AK3009" s="2">
        <f>male_female_comparison_df[[#This Row],[inhabitants_proportional_male]]-male_female_comparison_df[[#This Row],[PROPORTIONAL MALE]]</f>
        <v>-5.287009163801315E-9</v>
      </c>
      <c r="AL3009" s="2">
        <f t="shared" si="46"/>
        <v>-0.46793335875704306</v>
      </c>
      <c r="AM3009">
        <v>2.1148037000000001E-2</v>
      </c>
      <c r="AN3009">
        <v>2.7190332999999997E-2</v>
      </c>
      <c r="AO3009">
        <v>6.0422959999999998E-2</v>
      </c>
      <c r="AP3009">
        <v>3.0211479999999999E-2</v>
      </c>
      <c r="AQ3009">
        <v>1.8126888000000001E-2</v>
      </c>
      <c r="AR3009">
        <v>3.021148E-3</v>
      </c>
      <c r="AS3009">
        <v>3.3232629999999999E-2</v>
      </c>
      <c r="AT3009">
        <v>2.1148037000000001E-2</v>
      </c>
      <c r="AU3009">
        <v>2.7190332999999997E-2</v>
      </c>
      <c r="AV3009">
        <v>4.2296074000000003E-2</v>
      </c>
      <c r="AW3009">
        <v>3.6253776000000001E-2</v>
      </c>
      <c r="AX3009">
        <v>5.4380665999999994E-2</v>
      </c>
      <c r="AY3009">
        <v>7.2507550000000004E-2</v>
      </c>
      <c r="AZ3009">
        <v>0.10574018</v>
      </c>
      <c r="BA3009">
        <v>0.10574018</v>
      </c>
      <c r="BB3009">
        <v>0.10271903</v>
      </c>
      <c r="BC3009">
        <v>6.948639999999999E-2</v>
      </c>
      <c r="BD3009">
        <v>7.552869999999999E-2</v>
      </c>
      <c r="BE3009">
        <v>5.4380665999999994E-2</v>
      </c>
      <c r="BF3009">
        <v>3.9274923999999996E-2</v>
      </c>
      <c r="BG3009">
        <v>17933</v>
      </c>
      <c r="BH3009">
        <v>16313</v>
      </c>
      <c r="BI3009">
        <v>79</v>
      </c>
      <c r="BJ3009">
        <v>178</v>
      </c>
      <c r="BK3009">
        <v>21</v>
      </c>
      <c r="BL3009">
        <v>0.24012157000000001</v>
      </c>
      <c r="BM3009">
        <v>0.54103345000000003</v>
      </c>
      <c r="BN3009">
        <v>6.3829789999999997E-2</v>
      </c>
      <c r="BO3009">
        <v>159</v>
      </c>
      <c r="BP3009">
        <v>2</v>
      </c>
      <c r="BQ3009">
        <v>41.9</v>
      </c>
      <c r="BR3009">
        <v>3</v>
      </c>
      <c r="BS3009">
        <v>2</v>
      </c>
      <c r="BT3009">
        <v>21</v>
      </c>
      <c r="BU3009">
        <v>6</v>
      </c>
      <c r="BV3009">
        <v>9</v>
      </c>
      <c r="BW3009">
        <v>12</v>
      </c>
      <c r="BX3009">
        <v>11</v>
      </c>
      <c r="BY3009">
        <v>64</v>
      </c>
      <c r="BZ3009">
        <v>76</v>
      </c>
      <c r="CA3009">
        <v>121</v>
      </c>
      <c r="CB3009">
        <v>24</v>
      </c>
      <c r="CC3009">
        <v>14</v>
      </c>
      <c r="CD3009">
        <v>1.8867925000000001E-2</v>
      </c>
      <c r="CE3009">
        <v>1.2578616000000001E-2</v>
      </c>
      <c r="CF3009">
        <v>0.13207547</v>
      </c>
      <c r="CG3009">
        <v>3.7735850000000001E-2</v>
      </c>
      <c r="CH3009">
        <v>5.6603774000000003E-2</v>
      </c>
      <c r="CI3009">
        <v>7.5471700000000003E-2</v>
      </c>
      <c r="CJ3009">
        <v>6.9182389999999996E-2</v>
      </c>
      <c r="CK3009">
        <v>0.40251570000000003</v>
      </c>
      <c r="CL3009">
        <v>0.47798740000000001</v>
      </c>
      <c r="CM3009">
        <v>0.76100630000000002</v>
      </c>
      <c r="CN3009">
        <v>0.15094340000000001</v>
      </c>
      <c r="CO3009">
        <v>8.8050310000000007E-2</v>
      </c>
      <c r="CP3009">
        <v>30979</v>
      </c>
      <c r="CQ3009">
        <v>26132</v>
      </c>
      <c r="CR3009">
        <v>59</v>
      </c>
      <c r="CS3009">
        <v>83</v>
      </c>
      <c r="CT3009">
        <v>13</v>
      </c>
      <c r="CU3009">
        <v>0.37579616999999998</v>
      </c>
      <c r="CV3009">
        <v>0.52866243999999996</v>
      </c>
      <c r="CW3009">
        <v>8.2802550000000003E-2</v>
      </c>
      <c r="CX3009">
        <v>4801695</v>
      </c>
      <c r="CY3009">
        <v>237</v>
      </c>
      <c r="CZ3009">
        <v>281</v>
      </c>
      <c r="DA3009">
        <v>104</v>
      </c>
      <c r="DB3009">
        <v>177</v>
      </c>
      <c r="DC3009">
        <v>0.37010675999999998</v>
      </c>
      <c r="DD3009">
        <v>0.62989324000000002</v>
      </c>
    </row>
    <row r="3010" spans="1:108" x14ac:dyDescent="0.3">
      <c r="A3010">
        <v>3008</v>
      </c>
      <c r="B3010">
        <v>97630</v>
      </c>
      <c r="C3010" s="1" t="s">
        <v>3107</v>
      </c>
      <c r="D3010">
        <v>698</v>
      </c>
      <c r="E3010">
        <v>109</v>
      </c>
      <c r="F3010">
        <v>48</v>
      </c>
      <c r="G3010">
        <v>61</v>
      </c>
      <c r="H3010">
        <f>SUM(male_female_comparison_df[[#This Row],[inhabitants_female]:[inhabitants_male]])</f>
        <v>109</v>
      </c>
      <c r="I3010">
        <f>male_female_comparison_df[[#This Row],[INHABITANTS_TOTAL2]]-male_female_comparison_df[[#This Row],[inhabitants_total]]</f>
        <v>0</v>
      </c>
      <c r="J3010">
        <f>male_female_comparison_df[[#This Row],[inhabitants_male]]/(male_female_comparison_df[[#This Row],[inhabitants_total]])</f>
        <v>0.55963302752293576</v>
      </c>
      <c r="L3010">
        <v>50</v>
      </c>
      <c r="M3010">
        <v>3</v>
      </c>
      <c r="N3010">
        <v>7</v>
      </c>
      <c r="O3010">
        <v>5</v>
      </c>
      <c r="P3010">
        <v>2</v>
      </c>
      <c r="Q3010">
        <v>0</v>
      </c>
      <c r="R3010">
        <v>1</v>
      </c>
      <c r="S3010">
        <v>2</v>
      </c>
      <c r="T3010">
        <v>2</v>
      </c>
      <c r="U3010">
        <v>3</v>
      </c>
      <c r="V3010">
        <v>5</v>
      </c>
      <c r="W3010">
        <v>5</v>
      </c>
      <c r="X3010">
        <v>7</v>
      </c>
      <c r="Y3010">
        <v>9</v>
      </c>
      <c r="Z3010">
        <v>10</v>
      </c>
      <c r="AA3010">
        <v>12</v>
      </c>
      <c r="AB3010">
        <v>9</v>
      </c>
      <c r="AC3010">
        <v>11</v>
      </c>
      <c r="AD3010">
        <v>10</v>
      </c>
      <c r="AE3010">
        <v>3</v>
      </c>
      <c r="AF3010">
        <v>3</v>
      </c>
      <c r="AG3010">
        <v>0.98572350000000009</v>
      </c>
      <c r="AH3010">
        <v>0.44036698000000002</v>
      </c>
      <c r="AI3010">
        <v>0.55963300000000005</v>
      </c>
      <c r="AJ3010" s="2">
        <f>SUM(male_female_comparison_df[[#This Row],[inhabitants_proportional_male]],male_female_comparison_df[[#This Row],[inhabitants_proportional_female]])</f>
        <v>0.99999998000000012</v>
      </c>
      <c r="AK3010" s="2">
        <f>male_female_comparison_df[[#This Row],[inhabitants_proportional_male]]-male_female_comparison_df[[#This Row],[PROPORTIONAL MALE]]</f>
        <v>-2.7522935708290674E-8</v>
      </c>
      <c r="AL3010" s="2">
        <f t="shared" ref="AL3010:AL3044" si="47">PEARSON(E:E,AI:AI)</f>
        <v>-0.46793335875704306</v>
      </c>
      <c r="AM3010">
        <v>2.7522936000000001E-2</v>
      </c>
      <c r="AN3010">
        <v>6.4220180000000002E-2</v>
      </c>
      <c r="AO3010">
        <v>4.5871559999999999E-2</v>
      </c>
      <c r="AP3010">
        <v>1.8348623000000001E-2</v>
      </c>
      <c r="AQ3010">
        <v>9.6153850000000006E-3</v>
      </c>
      <c r="AR3010">
        <v>9.1743115000000007E-3</v>
      </c>
      <c r="AS3010">
        <v>1.8348623000000001E-2</v>
      </c>
      <c r="AT3010">
        <v>1.8348623000000001E-2</v>
      </c>
      <c r="AU3010">
        <v>2.7522936000000001E-2</v>
      </c>
      <c r="AV3010">
        <v>4.5871559999999999E-2</v>
      </c>
      <c r="AW3010">
        <v>4.5871559999999999E-2</v>
      </c>
      <c r="AX3010">
        <v>6.4220180000000002E-2</v>
      </c>
      <c r="AY3010">
        <v>8.2568810000000006E-2</v>
      </c>
      <c r="AZ3010">
        <v>9.1743119999999997E-2</v>
      </c>
      <c r="BA3010">
        <v>0.11009174599999999</v>
      </c>
      <c r="BB3010">
        <v>8.2568810000000006E-2</v>
      </c>
      <c r="BC3010">
        <v>0.10091743</v>
      </c>
      <c r="BD3010">
        <v>9.1743119999999997E-2</v>
      </c>
      <c r="BE3010">
        <v>2.7522936000000001E-2</v>
      </c>
      <c r="BF3010">
        <v>2.7522936000000001E-2</v>
      </c>
      <c r="BG3010">
        <v>17169</v>
      </c>
      <c r="BH3010">
        <v>15658</v>
      </c>
      <c r="BI3010">
        <v>33</v>
      </c>
      <c r="BJ3010">
        <v>55</v>
      </c>
      <c r="BK3010">
        <v>6</v>
      </c>
      <c r="BL3010">
        <v>0.31730767999999998</v>
      </c>
      <c r="BM3010">
        <v>0.52884613999999996</v>
      </c>
      <c r="BN3010">
        <v>5.7692307999999998E-2</v>
      </c>
      <c r="BO3010">
        <v>56</v>
      </c>
      <c r="BP3010">
        <v>1.9</v>
      </c>
      <c r="BQ3010">
        <v>44.1</v>
      </c>
      <c r="BR3010">
        <v>1</v>
      </c>
      <c r="BS3010">
        <v>0</v>
      </c>
      <c r="BT3010">
        <v>8</v>
      </c>
      <c r="BU3010">
        <v>3</v>
      </c>
      <c r="BV3010">
        <v>6</v>
      </c>
      <c r="BW3010">
        <v>5</v>
      </c>
      <c r="BX3010">
        <v>2</v>
      </c>
      <c r="BY3010">
        <v>21</v>
      </c>
      <c r="BZ3010">
        <v>27</v>
      </c>
      <c r="CA3010">
        <v>49</v>
      </c>
      <c r="CB3010">
        <v>3</v>
      </c>
      <c r="CC3010">
        <v>4</v>
      </c>
      <c r="CD3010">
        <v>1.7857143999999998E-2</v>
      </c>
      <c r="CE3010">
        <v>3.5714287000000004E-2</v>
      </c>
      <c r="CF3010">
        <v>0.14285714999999999</v>
      </c>
      <c r="CG3010">
        <v>5.3571430000000003E-2</v>
      </c>
      <c r="CH3010">
        <v>0.10714286000000001</v>
      </c>
      <c r="CI3010">
        <v>8.9285719999999999E-2</v>
      </c>
      <c r="CJ3010">
        <v>3.5714287000000004E-2</v>
      </c>
      <c r="CK3010">
        <v>0.375</v>
      </c>
      <c r="CL3010">
        <v>0.48214287</v>
      </c>
      <c r="CM3010">
        <v>0.875</v>
      </c>
      <c r="CN3010">
        <v>5.3571430000000003E-2</v>
      </c>
      <c r="CO3010">
        <v>7.1428574999999994E-2</v>
      </c>
      <c r="CP3010">
        <v>29708</v>
      </c>
      <c r="CQ3010">
        <v>25981</v>
      </c>
      <c r="CR3010">
        <v>17</v>
      </c>
      <c r="CS3010">
        <v>34</v>
      </c>
      <c r="CT3010">
        <v>4</v>
      </c>
      <c r="CU3010">
        <v>0.3207547</v>
      </c>
      <c r="CV3010">
        <v>0.64150940000000001</v>
      </c>
      <c r="CW3010">
        <v>7.5471700000000003E-2</v>
      </c>
      <c r="CX3010">
        <v>1633938</v>
      </c>
      <c r="CY3010">
        <v>57</v>
      </c>
      <c r="CZ3010">
        <v>89</v>
      </c>
      <c r="DA3010">
        <v>22</v>
      </c>
      <c r="DB3010">
        <v>67</v>
      </c>
      <c r="DC3010">
        <v>0.24719100999999999</v>
      </c>
      <c r="DD3010">
        <v>0.75280900000000006</v>
      </c>
    </row>
    <row r="3011" spans="1:108" x14ac:dyDescent="0.3">
      <c r="A3011">
        <v>3009</v>
      </c>
      <c r="B3011">
        <v>97645</v>
      </c>
      <c r="C3011" s="1" t="s">
        <v>3108</v>
      </c>
      <c r="D3011">
        <v>320</v>
      </c>
      <c r="E3011">
        <v>112</v>
      </c>
      <c r="F3011">
        <v>48</v>
      </c>
      <c r="G3011">
        <v>64</v>
      </c>
      <c r="H3011">
        <f>SUM(male_female_comparison_df[[#This Row],[inhabitants_female]:[inhabitants_male]])</f>
        <v>112</v>
      </c>
      <c r="I3011">
        <f>male_female_comparison_df[[#This Row],[INHABITANTS_TOTAL2]]-male_female_comparison_df[[#This Row],[inhabitants_total]]</f>
        <v>0</v>
      </c>
      <c r="J3011">
        <f>male_female_comparison_df[[#This Row],[inhabitants_male]]/(male_female_comparison_df[[#This Row],[inhabitants_total]])</f>
        <v>0.5714285714285714</v>
      </c>
      <c r="L3011">
        <v>63</v>
      </c>
      <c r="M3011">
        <v>1</v>
      </c>
      <c r="N3011">
        <v>1</v>
      </c>
      <c r="O3011">
        <v>2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3</v>
      </c>
      <c r="V3011">
        <v>2</v>
      </c>
      <c r="W3011">
        <v>1</v>
      </c>
      <c r="X3011">
        <v>8</v>
      </c>
      <c r="Y3011">
        <v>6</v>
      </c>
      <c r="Z3011">
        <v>8</v>
      </c>
      <c r="AA3011">
        <v>19</v>
      </c>
      <c r="AB3011">
        <v>16</v>
      </c>
      <c r="AC3011">
        <v>14</v>
      </c>
      <c r="AD3011">
        <v>12</v>
      </c>
      <c r="AE3011">
        <v>9</v>
      </c>
      <c r="AF3011">
        <v>8</v>
      </c>
      <c r="AG3011">
        <v>0.3556607</v>
      </c>
      <c r="AH3011">
        <v>0.42857142999999998</v>
      </c>
      <c r="AI3011">
        <v>0.57142859999999995</v>
      </c>
      <c r="AJ3011" s="2">
        <f>SUM(male_female_comparison_df[[#This Row],[inhabitants_proportional_male]],male_female_comparison_df[[#This Row],[inhabitants_proportional_female]])</f>
        <v>1.0000000299999998</v>
      </c>
      <c r="AK3011" s="2">
        <f>male_female_comparison_df[[#This Row],[inhabitants_proportional_male]]-male_female_comparison_df[[#This Row],[PROPORTIONAL MALE]]</f>
        <v>2.8571428556389833E-8</v>
      </c>
      <c r="AL3011" s="2">
        <f t="shared" si="47"/>
        <v>-0.46793335875704306</v>
      </c>
      <c r="AM3011">
        <v>8.9285719999999992E-3</v>
      </c>
      <c r="AN3011">
        <v>8.9285719999999992E-3</v>
      </c>
      <c r="AO3011">
        <v>1.7857143999999998E-2</v>
      </c>
      <c r="AR3011">
        <v>9.0909089999999994E-3</v>
      </c>
      <c r="AT3011">
        <v>1.7857143999999998E-2</v>
      </c>
      <c r="AU3011">
        <v>2.6785715000000002E-2</v>
      </c>
      <c r="AV3011">
        <v>1.7857143999999998E-2</v>
      </c>
      <c r="AW3011">
        <v>8.9285719999999992E-3</v>
      </c>
      <c r="AX3011">
        <v>7.1428574999999994E-2</v>
      </c>
      <c r="AY3011">
        <v>5.3571430000000003E-2</v>
      </c>
      <c r="AZ3011">
        <v>7.1428574999999994E-2</v>
      </c>
      <c r="BA3011">
        <v>0.16964285000000001</v>
      </c>
      <c r="BB3011">
        <v>0.14285714999999999</v>
      </c>
      <c r="BC3011">
        <v>0.125</v>
      </c>
      <c r="BD3011">
        <v>0.10714286000000001</v>
      </c>
      <c r="BE3011">
        <v>8.0357139999999994E-2</v>
      </c>
      <c r="BF3011">
        <v>7.1428574999999994E-2</v>
      </c>
      <c r="BG3011">
        <v>16539</v>
      </c>
      <c r="BH3011">
        <v>14650</v>
      </c>
      <c r="BI3011">
        <v>38</v>
      </c>
      <c r="BJ3011">
        <v>63</v>
      </c>
      <c r="BK3011">
        <v>8</v>
      </c>
      <c r="BL3011">
        <v>0.34545453999999998</v>
      </c>
      <c r="BM3011">
        <v>0.57272725999999996</v>
      </c>
      <c r="BN3011">
        <v>7.2727269999999997E-2</v>
      </c>
      <c r="BO3011">
        <v>64</v>
      </c>
      <c r="BP3011">
        <v>1.8</v>
      </c>
      <c r="BQ3011">
        <v>51.9</v>
      </c>
      <c r="BR3011">
        <v>0</v>
      </c>
      <c r="BS3011">
        <v>2</v>
      </c>
      <c r="BT3011">
        <v>2</v>
      </c>
      <c r="BU3011">
        <v>1</v>
      </c>
      <c r="BV3011">
        <v>1</v>
      </c>
      <c r="BW3011">
        <v>2</v>
      </c>
      <c r="BX3011">
        <v>0</v>
      </c>
      <c r="BY3011">
        <v>22</v>
      </c>
      <c r="BZ3011">
        <v>40</v>
      </c>
      <c r="CA3011">
        <v>61</v>
      </c>
      <c r="CB3011">
        <v>1</v>
      </c>
      <c r="CC3011">
        <v>2</v>
      </c>
      <c r="CD3011">
        <v>1.5151516E-2</v>
      </c>
      <c r="CE3011">
        <v>3.125E-2</v>
      </c>
      <c r="CF3011">
        <v>3.125E-2</v>
      </c>
      <c r="CG3011">
        <v>1.5625E-2</v>
      </c>
      <c r="CH3011">
        <v>1.5625E-2</v>
      </c>
      <c r="CI3011">
        <v>3.125E-2</v>
      </c>
      <c r="CK3011">
        <v>0.34375</v>
      </c>
      <c r="CL3011">
        <v>0.625</v>
      </c>
      <c r="CM3011">
        <v>0.953125</v>
      </c>
      <c r="CN3011">
        <v>1.5625E-2</v>
      </c>
      <c r="CO3011">
        <v>3.125E-2</v>
      </c>
      <c r="CP3011">
        <v>27735</v>
      </c>
      <c r="CQ3011">
        <v>26128</v>
      </c>
      <c r="CR3011">
        <v>22</v>
      </c>
      <c r="CS3011">
        <v>39</v>
      </c>
      <c r="CT3011">
        <v>4</v>
      </c>
      <c r="CU3011">
        <v>0.33846155</v>
      </c>
      <c r="CV3011">
        <v>0.6</v>
      </c>
      <c r="CW3011">
        <v>6.1538460000000003E-2</v>
      </c>
      <c r="CX3011">
        <v>1802788</v>
      </c>
      <c r="CY3011">
        <v>67</v>
      </c>
      <c r="CZ3011">
        <v>105</v>
      </c>
      <c r="DA3011">
        <v>10</v>
      </c>
      <c r="DB3011">
        <v>95</v>
      </c>
      <c r="DC3011">
        <v>9.5238100000000006E-2</v>
      </c>
      <c r="DD3011">
        <v>0.90476190000000001</v>
      </c>
    </row>
    <row r="3012" spans="1:108" x14ac:dyDescent="0.3">
      <c r="A3012">
        <v>3010</v>
      </c>
      <c r="B3012">
        <v>97680</v>
      </c>
      <c r="C3012" s="1" t="s">
        <v>3109</v>
      </c>
      <c r="D3012">
        <v>698</v>
      </c>
      <c r="E3012">
        <v>86</v>
      </c>
      <c r="F3012">
        <v>39</v>
      </c>
      <c r="G3012">
        <v>47</v>
      </c>
      <c r="H3012">
        <f>SUM(male_female_comparison_df[[#This Row],[inhabitants_female]:[inhabitants_male]])</f>
        <v>86</v>
      </c>
      <c r="I3012">
        <f>male_female_comparison_df[[#This Row],[INHABITANTS_TOTAL2]]-male_female_comparison_df[[#This Row],[inhabitants_total]]</f>
        <v>0</v>
      </c>
      <c r="J3012">
        <f>male_female_comparison_df[[#This Row],[inhabitants_male]]/(male_female_comparison_df[[#This Row],[inhabitants_total]])</f>
        <v>0.54651162790697672</v>
      </c>
      <c r="L3012">
        <v>38</v>
      </c>
      <c r="M3012">
        <v>0</v>
      </c>
      <c r="N3012">
        <v>7</v>
      </c>
      <c r="O3012">
        <v>9</v>
      </c>
      <c r="P3012">
        <v>5</v>
      </c>
      <c r="Q3012">
        <v>1</v>
      </c>
      <c r="R3012">
        <v>3</v>
      </c>
      <c r="S3012">
        <v>4</v>
      </c>
      <c r="T3012">
        <v>4</v>
      </c>
      <c r="U3012">
        <v>4</v>
      </c>
      <c r="V3012">
        <v>5</v>
      </c>
      <c r="W3012">
        <v>5</v>
      </c>
      <c r="X3012">
        <v>7</v>
      </c>
      <c r="Y3012">
        <v>10</v>
      </c>
      <c r="Z3012">
        <v>7</v>
      </c>
      <c r="AA3012">
        <v>3</v>
      </c>
      <c r="AB3012">
        <v>7</v>
      </c>
      <c r="AC3012">
        <v>3</v>
      </c>
      <c r="AD3012">
        <v>0</v>
      </c>
      <c r="AE3012">
        <v>2</v>
      </c>
      <c r="AF3012">
        <v>0</v>
      </c>
      <c r="AG3012">
        <v>0.3327156</v>
      </c>
      <c r="AH3012">
        <v>0.45348838000000002</v>
      </c>
      <c r="AI3012">
        <v>0.54651165000000002</v>
      </c>
      <c r="AJ3012" s="2">
        <f>SUM(male_female_comparison_df[[#This Row],[inhabitants_proportional_male]],male_female_comparison_df[[#This Row],[inhabitants_proportional_female]])</f>
        <v>1.00000003</v>
      </c>
      <c r="AK3012" s="2">
        <f>male_female_comparison_df[[#This Row],[inhabitants_proportional_male]]-male_female_comparison_df[[#This Row],[PROPORTIONAL MALE]]</f>
        <v>2.2093023299696313E-8</v>
      </c>
      <c r="AL3012" s="2">
        <f t="shared" si="47"/>
        <v>-0.46793335875704306</v>
      </c>
      <c r="AM3012">
        <v>1.1627907E-2</v>
      </c>
      <c r="AN3012">
        <v>8.1395350000000005E-2</v>
      </c>
      <c r="AO3012">
        <v>0.10465115999999999</v>
      </c>
      <c r="AP3012">
        <v>5.8139537000000005E-2</v>
      </c>
      <c r="AQ3012">
        <v>1.1627907E-2</v>
      </c>
      <c r="AR3012">
        <v>3.4883722999999998E-2</v>
      </c>
      <c r="AS3012">
        <v>4.6511627999999999E-2</v>
      </c>
      <c r="AT3012">
        <v>4.6511627999999999E-2</v>
      </c>
      <c r="AU3012">
        <v>4.6511627999999999E-2</v>
      </c>
      <c r="AV3012">
        <v>5.8139537000000005E-2</v>
      </c>
      <c r="AW3012">
        <v>5.8139537000000005E-2</v>
      </c>
      <c r="AX3012">
        <v>8.1395350000000005E-2</v>
      </c>
      <c r="AY3012">
        <v>0.11627907</v>
      </c>
      <c r="AZ3012">
        <v>8.1395350000000005E-2</v>
      </c>
      <c r="BA3012">
        <v>3.4883722999999998E-2</v>
      </c>
      <c r="BB3012">
        <v>8.1395350000000005E-2</v>
      </c>
      <c r="BC3012">
        <v>3.4883722999999998E-2</v>
      </c>
      <c r="BD3012">
        <v>1.1904761999999999E-2</v>
      </c>
      <c r="BE3012">
        <v>2.3255814E-2</v>
      </c>
      <c r="BG3012">
        <v>20807</v>
      </c>
      <c r="BH3012">
        <v>18027</v>
      </c>
      <c r="BI3012">
        <v>18</v>
      </c>
      <c r="BJ3012">
        <v>35</v>
      </c>
      <c r="BK3012">
        <v>10</v>
      </c>
      <c r="BL3012">
        <v>0.20930231999999999</v>
      </c>
      <c r="BM3012">
        <v>0.40697673000000001</v>
      </c>
      <c r="BN3012">
        <v>0.11627907</v>
      </c>
      <c r="BO3012">
        <v>30</v>
      </c>
      <c r="BP3012">
        <v>2.9</v>
      </c>
      <c r="BQ3012">
        <v>33.700000000000003</v>
      </c>
      <c r="BR3012">
        <v>1</v>
      </c>
      <c r="BS3012">
        <v>1</v>
      </c>
      <c r="BT3012">
        <v>10</v>
      </c>
      <c r="BU3012">
        <v>0</v>
      </c>
      <c r="BV3012">
        <v>6</v>
      </c>
      <c r="BW3012">
        <v>6</v>
      </c>
      <c r="BX3012">
        <v>5</v>
      </c>
      <c r="BY3012">
        <v>13</v>
      </c>
      <c r="BZ3012">
        <v>7</v>
      </c>
      <c r="CA3012">
        <v>28</v>
      </c>
      <c r="CB3012">
        <v>1</v>
      </c>
      <c r="CC3012">
        <v>1</v>
      </c>
      <c r="CD3012">
        <v>3.3333334999999999E-2</v>
      </c>
      <c r="CE3012">
        <v>3.3333334999999999E-2</v>
      </c>
      <c r="CF3012">
        <v>0.33333333999999998</v>
      </c>
      <c r="CG3012">
        <v>3.2258063999999996E-2</v>
      </c>
      <c r="CH3012">
        <v>0.2</v>
      </c>
      <c r="CI3012">
        <v>0.2</v>
      </c>
      <c r="CJ3012">
        <v>0.16666666999999999</v>
      </c>
      <c r="CK3012">
        <v>0.43333334000000001</v>
      </c>
      <c r="CL3012">
        <v>0.23333333000000001</v>
      </c>
      <c r="CM3012">
        <v>0.93333334000000001</v>
      </c>
      <c r="CN3012">
        <v>3.3333334999999999E-2</v>
      </c>
      <c r="CO3012">
        <v>3.3333334999999999E-2</v>
      </c>
      <c r="CP3012">
        <v>42334</v>
      </c>
      <c r="CQ3012">
        <v>37296</v>
      </c>
      <c r="CR3012">
        <v>6</v>
      </c>
      <c r="CS3012">
        <v>20</v>
      </c>
      <c r="CT3012">
        <v>5</v>
      </c>
      <c r="CU3012">
        <v>0.19354837999999999</v>
      </c>
      <c r="CV3012">
        <v>0.64516130000000005</v>
      </c>
      <c r="CW3012">
        <v>0.16129031999999999</v>
      </c>
      <c r="CX3012">
        <v>1312360</v>
      </c>
      <c r="CY3012">
        <v>77</v>
      </c>
      <c r="CZ3012">
        <v>46</v>
      </c>
      <c r="DA3012">
        <v>6</v>
      </c>
      <c r="DB3012">
        <v>40</v>
      </c>
      <c r="DC3012">
        <v>0.13043478</v>
      </c>
      <c r="DD3012">
        <v>0.86956520000000004</v>
      </c>
    </row>
    <row r="3013" spans="1:108" x14ac:dyDescent="0.3">
      <c r="A3013">
        <v>3011</v>
      </c>
      <c r="B3013">
        <v>97785</v>
      </c>
      <c r="C3013" s="1" t="s">
        <v>3110</v>
      </c>
      <c r="D3013">
        <v>683</v>
      </c>
      <c r="E3013">
        <v>65</v>
      </c>
      <c r="F3013">
        <v>26</v>
      </c>
      <c r="G3013">
        <v>39</v>
      </c>
      <c r="H3013">
        <f>SUM(male_female_comparison_df[[#This Row],[inhabitants_female]:[inhabitants_male]])</f>
        <v>65</v>
      </c>
      <c r="I3013">
        <f>male_female_comparison_df[[#This Row],[INHABITANTS_TOTAL2]]-male_female_comparison_df[[#This Row],[inhabitants_total]]</f>
        <v>0</v>
      </c>
      <c r="J3013">
        <f>male_female_comparison_df[[#This Row],[inhabitants_male]]/(male_female_comparison_df[[#This Row],[inhabitants_total]])</f>
        <v>0.6</v>
      </c>
      <c r="L3013">
        <v>51</v>
      </c>
      <c r="M3013">
        <v>1</v>
      </c>
      <c r="N3013">
        <v>1</v>
      </c>
      <c r="O3013">
        <v>0</v>
      </c>
      <c r="P3013">
        <v>2</v>
      </c>
      <c r="Q3013">
        <v>2</v>
      </c>
      <c r="R3013">
        <v>0</v>
      </c>
      <c r="S3013">
        <v>2</v>
      </c>
      <c r="T3013">
        <v>5</v>
      </c>
      <c r="U3013">
        <v>4</v>
      </c>
      <c r="V3013">
        <v>1</v>
      </c>
      <c r="W3013">
        <v>1</v>
      </c>
      <c r="X3013">
        <v>5</v>
      </c>
      <c r="Y3013">
        <v>6</v>
      </c>
      <c r="Z3013">
        <v>9</v>
      </c>
      <c r="AA3013">
        <v>6</v>
      </c>
      <c r="AB3013">
        <v>7</v>
      </c>
      <c r="AC3013">
        <v>5</v>
      </c>
      <c r="AD3013">
        <v>4</v>
      </c>
      <c r="AE3013">
        <v>4</v>
      </c>
      <c r="AF3013">
        <v>0</v>
      </c>
      <c r="AG3013">
        <v>0.41571918000000002</v>
      </c>
      <c r="AH3013">
        <v>0.4</v>
      </c>
      <c r="AI3013">
        <v>0.6</v>
      </c>
      <c r="AJ3013" s="2">
        <f>SUM(male_female_comparison_df[[#This Row],[inhabitants_proportional_male]],male_female_comparison_df[[#This Row],[inhabitants_proportional_female]])</f>
        <v>1</v>
      </c>
      <c r="AK3013" s="2">
        <f>male_female_comparison_df[[#This Row],[inhabitants_proportional_male]]-male_female_comparison_df[[#This Row],[PROPORTIONAL MALE]]</f>
        <v>0</v>
      </c>
      <c r="AL3013" s="2">
        <f t="shared" si="47"/>
        <v>-0.46793335875704306</v>
      </c>
      <c r="AM3013">
        <v>1.5384615000000001E-2</v>
      </c>
      <c r="AN3013">
        <v>1.5384615000000001E-2</v>
      </c>
      <c r="AO3013">
        <v>1.5384615000000001E-2</v>
      </c>
      <c r="AP3013">
        <v>3.0769230000000002E-2</v>
      </c>
      <c r="AQ3013">
        <v>3.0769230000000002E-2</v>
      </c>
      <c r="AR3013">
        <v>1.5384615000000001E-2</v>
      </c>
      <c r="AS3013">
        <v>3.0769230000000002E-2</v>
      </c>
      <c r="AT3013">
        <v>7.6923080000000005E-2</v>
      </c>
      <c r="AU3013">
        <v>6.1538460000000003E-2</v>
      </c>
      <c r="AV3013">
        <v>1.5384615000000001E-2</v>
      </c>
      <c r="AW3013">
        <v>1.5384615000000001E-2</v>
      </c>
      <c r="AX3013">
        <v>7.6923080000000005E-2</v>
      </c>
      <c r="AY3013">
        <v>9.230769400000001E-2</v>
      </c>
      <c r="AZ3013">
        <v>0.13846154999999999</v>
      </c>
      <c r="BA3013">
        <v>9.230769400000001E-2</v>
      </c>
      <c r="BB3013">
        <v>0.10769231</v>
      </c>
      <c r="BC3013">
        <v>7.6923080000000005E-2</v>
      </c>
      <c r="BD3013">
        <v>6.1538460000000003E-2</v>
      </c>
      <c r="BE3013">
        <v>6.1538460000000003E-2</v>
      </c>
      <c r="BG3013">
        <v>18775</v>
      </c>
      <c r="BH3013">
        <v>14913</v>
      </c>
      <c r="BI3013">
        <v>19</v>
      </c>
      <c r="BJ3013">
        <v>34</v>
      </c>
      <c r="BK3013">
        <v>6</v>
      </c>
      <c r="BL3013">
        <v>0.2923077</v>
      </c>
      <c r="BM3013">
        <v>0.52307694999999998</v>
      </c>
      <c r="BN3013">
        <v>9.230769400000001E-2</v>
      </c>
      <c r="BO3013">
        <v>29</v>
      </c>
      <c r="BP3013">
        <v>2.1</v>
      </c>
      <c r="BQ3013">
        <v>46.3</v>
      </c>
      <c r="BR3013">
        <v>2</v>
      </c>
      <c r="BS3013">
        <v>0</v>
      </c>
      <c r="BT3013">
        <v>3</v>
      </c>
      <c r="BU3013">
        <v>1</v>
      </c>
      <c r="BV3013">
        <v>1</v>
      </c>
      <c r="BW3013">
        <v>1</v>
      </c>
      <c r="BX3013">
        <v>2</v>
      </c>
      <c r="BY3013">
        <v>12</v>
      </c>
      <c r="BZ3013">
        <v>16</v>
      </c>
      <c r="CA3013">
        <v>30</v>
      </c>
      <c r="CB3013">
        <v>0</v>
      </c>
      <c r="CC3013">
        <v>1</v>
      </c>
      <c r="CD3013">
        <v>6.4516130000000005E-2</v>
      </c>
      <c r="CF3013">
        <v>9.6774189999999996E-2</v>
      </c>
      <c r="CG3013">
        <v>3.2258063999999996E-2</v>
      </c>
      <c r="CH3013">
        <v>3.2258063999999996E-2</v>
      </c>
      <c r="CI3013">
        <v>3.2258063999999996E-2</v>
      </c>
      <c r="CJ3013">
        <v>6.4516130000000005E-2</v>
      </c>
      <c r="CK3013">
        <v>0.38709675999999998</v>
      </c>
      <c r="CL3013">
        <v>0.51612899999999995</v>
      </c>
      <c r="CM3013">
        <v>0.96774189999999993</v>
      </c>
      <c r="CO3013">
        <v>3.2258063999999996E-2</v>
      </c>
      <c r="CP3013">
        <v>35787</v>
      </c>
      <c r="CQ3013">
        <v>28416</v>
      </c>
      <c r="CR3013">
        <v>14</v>
      </c>
      <c r="CS3013">
        <v>11</v>
      </c>
      <c r="CT3013">
        <v>6</v>
      </c>
      <c r="CU3013">
        <v>0.45161289999999998</v>
      </c>
      <c r="CV3013">
        <v>0.35483870000000001</v>
      </c>
      <c r="CW3013">
        <v>0.19354837999999999</v>
      </c>
      <c r="CX3013">
        <v>1109393</v>
      </c>
      <c r="CY3013">
        <v>48</v>
      </c>
      <c r="CZ3013">
        <v>54</v>
      </c>
      <c r="DA3013">
        <v>6</v>
      </c>
      <c r="DB3013">
        <v>48</v>
      </c>
      <c r="DC3013">
        <v>0.11111111</v>
      </c>
      <c r="DD3013">
        <v>0.88888890000000009</v>
      </c>
    </row>
    <row r="3014" spans="1:108" x14ac:dyDescent="0.3">
      <c r="A3014">
        <v>3012</v>
      </c>
      <c r="B3014">
        <v>97810</v>
      </c>
      <c r="C3014" s="1" t="s">
        <v>3111</v>
      </c>
      <c r="D3014">
        <v>614</v>
      </c>
      <c r="E3014">
        <v>18</v>
      </c>
      <c r="H3014">
        <f>SUM(male_female_comparison_df[[#This Row],[inhabitants_female]:[inhabitants_male]])</f>
        <v>0</v>
      </c>
      <c r="I3014">
        <f>male_female_comparison_df[[#This Row],[INHABITANTS_TOTAL2]]-male_female_comparison_df[[#This Row],[inhabitants_total]]</f>
        <v>-18</v>
      </c>
      <c r="J3014">
        <f>male_female_comparison_df[[#This Row],[inhabitants_male]]/(male_female_comparison_df[[#This Row],[inhabitants_total]])</f>
        <v>0</v>
      </c>
      <c r="AG3014">
        <v>0.14072024999999999</v>
      </c>
      <c r="AJ3014" s="2">
        <f>SUM(male_female_comparison_df[[#This Row],[inhabitants_proportional_male]],male_female_comparison_df[[#This Row],[inhabitants_proportional_female]])</f>
        <v>0</v>
      </c>
      <c r="AK3014" s="2">
        <f>male_female_comparison_df[[#This Row],[inhabitants_proportional_male]]-male_female_comparison_df[[#This Row],[PROPORTIONAL MALE]]</f>
        <v>0</v>
      </c>
      <c r="AL3014" s="2">
        <f t="shared" si="47"/>
        <v>-0.46793335875704306</v>
      </c>
      <c r="BO3014">
        <v>8</v>
      </c>
      <c r="CY3014">
        <v>31</v>
      </c>
      <c r="CZ3014">
        <v>18</v>
      </c>
      <c r="DA3014">
        <v>5</v>
      </c>
      <c r="DB3014">
        <v>13</v>
      </c>
      <c r="DC3014">
        <v>0.27777779999999996</v>
      </c>
      <c r="DD3014">
        <v>0.72222219999999993</v>
      </c>
    </row>
    <row r="3015" spans="1:108" x14ac:dyDescent="0.3">
      <c r="A3015">
        <v>3013</v>
      </c>
      <c r="B3015">
        <v>97815</v>
      </c>
      <c r="C3015" s="1" t="s">
        <v>3112</v>
      </c>
      <c r="D3015">
        <v>614</v>
      </c>
      <c r="E3015">
        <v>65</v>
      </c>
      <c r="F3015">
        <v>29</v>
      </c>
      <c r="G3015">
        <v>36</v>
      </c>
      <c r="H3015">
        <f>SUM(male_female_comparison_df[[#This Row],[inhabitants_female]:[inhabitants_male]])</f>
        <v>65</v>
      </c>
      <c r="I3015">
        <f>male_female_comparison_df[[#This Row],[INHABITANTS_TOTAL2]]-male_female_comparison_df[[#This Row],[inhabitants_total]]</f>
        <v>0</v>
      </c>
      <c r="J3015">
        <f>male_female_comparison_df[[#This Row],[inhabitants_male]]/(male_female_comparison_df[[#This Row],[inhabitants_total]])</f>
        <v>0.55384615384615388</v>
      </c>
      <c r="L3015">
        <v>47</v>
      </c>
      <c r="M3015">
        <v>2</v>
      </c>
      <c r="N3015">
        <v>1</v>
      </c>
      <c r="O3015">
        <v>4</v>
      </c>
      <c r="P3015">
        <v>3</v>
      </c>
      <c r="Q3015">
        <v>2</v>
      </c>
      <c r="R3015">
        <v>3</v>
      </c>
      <c r="S3015">
        <v>2</v>
      </c>
      <c r="T3015">
        <v>2</v>
      </c>
      <c r="U3015">
        <v>4</v>
      </c>
      <c r="V3015">
        <v>1</v>
      </c>
      <c r="W3015">
        <v>4</v>
      </c>
      <c r="X3015">
        <v>1</v>
      </c>
      <c r="Y3015">
        <v>4</v>
      </c>
      <c r="Z3015">
        <v>6</v>
      </c>
      <c r="AA3015">
        <v>5</v>
      </c>
      <c r="AB3015">
        <v>5</v>
      </c>
      <c r="AC3015">
        <v>5</v>
      </c>
      <c r="AD3015">
        <v>7</v>
      </c>
      <c r="AE3015">
        <v>3</v>
      </c>
      <c r="AF3015">
        <v>1</v>
      </c>
      <c r="AG3015">
        <v>0.19614245999999999</v>
      </c>
      <c r="AH3015">
        <v>0.44615385000000002</v>
      </c>
      <c r="AI3015">
        <v>0.55384619999999996</v>
      </c>
      <c r="AJ3015" s="2">
        <f>SUM(male_female_comparison_df[[#This Row],[inhabitants_proportional_male]],male_female_comparison_df[[#This Row],[inhabitants_proportional_female]])</f>
        <v>1.0000000499999999</v>
      </c>
      <c r="AK3015" s="2">
        <f>male_female_comparison_df[[#This Row],[inhabitants_proportional_male]]-male_female_comparison_df[[#This Row],[PROPORTIONAL MALE]]</f>
        <v>4.6153846078311744E-8</v>
      </c>
      <c r="AL3015" s="2">
        <f t="shared" si="47"/>
        <v>-0.46793335875704306</v>
      </c>
      <c r="AM3015">
        <v>3.0769230000000002E-2</v>
      </c>
      <c r="AN3015">
        <v>1.5384615000000001E-2</v>
      </c>
      <c r="AO3015">
        <v>6.1538460000000003E-2</v>
      </c>
      <c r="AP3015">
        <v>4.6153847000000005E-2</v>
      </c>
      <c r="AQ3015">
        <v>3.0769230000000002E-2</v>
      </c>
      <c r="AR3015">
        <v>4.6153847000000005E-2</v>
      </c>
      <c r="AS3015">
        <v>3.0769230000000002E-2</v>
      </c>
      <c r="AT3015">
        <v>3.0769230000000002E-2</v>
      </c>
      <c r="AU3015">
        <v>6.1538460000000003E-2</v>
      </c>
      <c r="AV3015">
        <v>1.5384615000000001E-2</v>
      </c>
      <c r="AW3015">
        <v>6.1538460000000003E-2</v>
      </c>
      <c r="AX3015">
        <v>1.5384615000000001E-2</v>
      </c>
      <c r="AY3015">
        <v>6.1538460000000003E-2</v>
      </c>
      <c r="AZ3015">
        <v>9.230769400000001E-2</v>
      </c>
      <c r="BA3015">
        <v>7.6923080000000005E-2</v>
      </c>
      <c r="BB3015">
        <v>7.6923080000000005E-2</v>
      </c>
      <c r="BC3015">
        <v>7.6923080000000005E-2</v>
      </c>
      <c r="BD3015">
        <v>0.10769231</v>
      </c>
      <c r="BE3015">
        <v>4.6153847000000005E-2</v>
      </c>
      <c r="BF3015">
        <v>1.5384615000000001E-2</v>
      </c>
      <c r="BG3015">
        <v>17664</v>
      </c>
      <c r="BH3015">
        <v>16904</v>
      </c>
      <c r="BI3015">
        <v>16</v>
      </c>
      <c r="BJ3015">
        <v>33</v>
      </c>
      <c r="BK3015">
        <v>3</v>
      </c>
      <c r="BL3015">
        <v>0.23188406</v>
      </c>
      <c r="BM3015">
        <v>0.47826087</v>
      </c>
      <c r="BN3015">
        <v>4.3478259999999998E-2</v>
      </c>
      <c r="BO3015">
        <v>26</v>
      </c>
      <c r="CY3015">
        <v>136</v>
      </c>
      <c r="CZ3015">
        <v>61</v>
      </c>
      <c r="DA3015">
        <v>17</v>
      </c>
      <c r="DB3015">
        <v>44</v>
      </c>
      <c r="DC3015">
        <v>0.27868852</v>
      </c>
      <c r="DD3015">
        <v>0.72131144999999997</v>
      </c>
    </row>
    <row r="3016" spans="1:108" x14ac:dyDescent="0.3">
      <c r="A3016">
        <v>3014</v>
      </c>
      <c r="B3016">
        <v>97840</v>
      </c>
      <c r="C3016" s="1" t="s">
        <v>3113</v>
      </c>
      <c r="D3016">
        <v>614</v>
      </c>
      <c r="E3016">
        <v>105</v>
      </c>
      <c r="F3016">
        <v>46</v>
      </c>
      <c r="G3016">
        <v>59</v>
      </c>
      <c r="H3016">
        <f>SUM(male_female_comparison_df[[#This Row],[inhabitants_female]:[inhabitants_male]])</f>
        <v>105</v>
      </c>
      <c r="I3016">
        <f>male_female_comparison_df[[#This Row],[INHABITANTS_TOTAL2]]-male_female_comparison_df[[#This Row],[inhabitants_total]]</f>
        <v>0</v>
      </c>
      <c r="J3016">
        <f>male_female_comparison_df[[#This Row],[inhabitants_male]]/(male_female_comparison_df[[#This Row],[inhabitants_total]])</f>
        <v>0.56190476190476191</v>
      </c>
      <c r="L3016">
        <v>47</v>
      </c>
      <c r="M3016">
        <v>1</v>
      </c>
      <c r="N3016">
        <v>2</v>
      </c>
      <c r="O3016">
        <v>6</v>
      </c>
      <c r="P3016">
        <v>3</v>
      </c>
      <c r="Q3016">
        <v>2</v>
      </c>
      <c r="R3016">
        <v>3</v>
      </c>
      <c r="S3016">
        <v>3</v>
      </c>
      <c r="T3016">
        <v>7</v>
      </c>
      <c r="U3016">
        <v>4</v>
      </c>
      <c r="V3016">
        <v>2</v>
      </c>
      <c r="W3016">
        <v>3</v>
      </c>
      <c r="X3016">
        <v>13</v>
      </c>
      <c r="Y3016">
        <v>12</v>
      </c>
      <c r="Z3016">
        <v>9</v>
      </c>
      <c r="AA3016">
        <v>10</v>
      </c>
      <c r="AB3016">
        <v>9</v>
      </c>
      <c r="AC3016">
        <v>6</v>
      </c>
      <c r="AD3016">
        <v>6</v>
      </c>
      <c r="AE3016">
        <v>4</v>
      </c>
      <c r="AF3016">
        <v>0</v>
      </c>
      <c r="AG3016">
        <v>1.025908</v>
      </c>
      <c r="AH3016">
        <v>0.43809524</v>
      </c>
      <c r="AI3016">
        <v>0.56190480000000009</v>
      </c>
      <c r="AJ3016" s="2">
        <f>SUM(male_female_comparison_df[[#This Row],[inhabitants_proportional_male]],male_female_comparison_df[[#This Row],[inhabitants_proportional_female]])</f>
        <v>1.0000000400000002</v>
      </c>
      <c r="AK3016" s="2">
        <f>male_female_comparison_df[[#This Row],[inhabitants_proportional_male]]-male_female_comparison_df[[#This Row],[PROPORTIONAL MALE]]</f>
        <v>3.8095238186208746E-8</v>
      </c>
      <c r="AL3016" s="2">
        <f t="shared" si="47"/>
        <v>-0.46793335875704306</v>
      </c>
      <c r="AM3016">
        <v>9.5238100000000006E-3</v>
      </c>
      <c r="AN3016">
        <v>1.9047620000000001E-2</v>
      </c>
      <c r="AO3016">
        <v>5.7142857000000005E-2</v>
      </c>
      <c r="AP3016">
        <v>2.8571428999999999E-2</v>
      </c>
      <c r="AQ3016">
        <v>1.9047620000000001E-2</v>
      </c>
      <c r="AR3016">
        <v>2.8571428999999999E-2</v>
      </c>
      <c r="AS3016">
        <v>2.8571428999999999E-2</v>
      </c>
      <c r="AT3016">
        <v>6.6666669999999997E-2</v>
      </c>
      <c r="AU3016">
        <v>3.8095240000000002E-2</v>
      </c>
      <c r="AV3016">
        <v>1.9047620000000001E-2</v>
      </c>
      <c r="AW3016">
        <v>2.8571428999999999E-2</v>
      </c>
      <c r="AX3016">
        <v>0.123809524</v>
      </c>
      <c r="AY3016">
        <v>0.114285715</v>
      </c>
      <c r="AZ3016">
        <v>8.5714289999999999E-2</v>
      </c>
      <c r="BA3016">
        <v>9.5238100000000006E-2</v>
      </c>
      <c r="BB3016">
        <v>8.5714289999999999E-2</v>
      </c>
      <c r="BC3016">
        <v>5.7142857000000005E-2</v>
      </c>
      <c r="BD3016">
        <v>5.7142857000000005E-2</v>
      </c>
      <c r="BE3016">
        <v>3.8095240000000002E-2</v>
      </c>
      <c r="BF3016">
        <v>9.4339619999999989E-3</v>
      </c>
      <c r="BG3016">
        <v>18200</v>
      </c>
      <c r="BH3016">
        <v>17623</v>
      </c>
      <c r="BI3016">
        <v>22</v>
      </c>
      <c r="BJ3016">
        <v>58</v>
      </c>
      <c r="BK3016">
        <v>5</v>
      </c>
      <c r="BL3016">
        <v>0.21782177999999999</v>
      </c>
      <c r="BM3016">
        <v>0.57425742999999996</v>
      </c>
      <c r="BN3016">
        <v>4.9504949999999999E-2</v>
      </c>
      <c r="BO3016">
        <v>49</v>
      </c>
      <c r="BP3016">
        <v>2.1</v>
      </c>
      <c r="BQ3016">
        <v>47.7</v>
      </c>
      <c r="BR3016">
        <v>0</v>
      </c>
      <c r="BS3016">
        <v>1</v>
      </c>
      <c r="BT3016">
        <v>9</v>
      </c>
      <c r="BU3016">
        <v>1</v>
      </c>
      <c r="BV3016">
        <v>2</v>
      </c>
      <c r="BW3016">
        <v>5</v>
      </c>
      <c r="BX3016">
        <v>4</v>
      </c>
      <c r="BY3016">
        <v>22</v>
      </c>
      <c r="BZ3016">
        <v>18</v>
      </c>
      <c r="CA3016">
        <v>43</v>
      </c>
      <c r="CB3016">
        <v>3</v>
      </c>
      <c r="CC3016">
        <v>3</v>
      </c>
      <c r="CE3016">
        <v>2.0408163E-2</v>
      </c>
      <c r="CF3016">
        <v>0.18367347000000001</v>
      </c>
      <c r="CG3016">
        <v>2.0408163E-2</v>
      </c>
      <c r="CH3016">
        <v>4.0816326E-2</v>
      </c>
      <c r="CI3016">
        <v>0.10204082</v>
      </c>
      <c r="CJ3016">
        <v>8.1632650000000001E-2</v>
      </c>
      <c r="CK3016">
        <v>0.44897959999999992</v>
      </c>
      <c r="CL3016">
        <v>0.36734694000000001</v>
      </c>
      <c r="CM3016">
        <v>0.87755099999999997</v>
      </c>
      <c r="CN3016">
        <v>6.1224489999999999E-2</v>
      </c>
      <c r="CO3016">
        <v>6.1224489999999999E-2</v>
      </c>
      <c r="CP3016">
        <v>32527</v>
      </c>
      <c r="CQ3016">
        <v>27832</v>
      </c>
      <c r="CR3016">
        <v>17</v>
      </c>
      <c r="CS3016">
        <v>28</v>
      </c>
      <c r="CT3016">
        <v>3</v>
      </c>
      <c r="CU3016">
        <v>0.35416666000000002</v>
      </c>
      <c r="CV3016">
        <v>0.58333330000000005</v>
      </c>
      <c r="CW3016">
        <v>6.25E-2</v>
      </c>
      <c r="CX3016">
        <v>1561295</v>
      </c>
      <c r="CY3016">
        <v>191</v>
      </c>
      <c r="CZ3016">
        <v>76</v>
      </c>
      <c r="DA3016">
        <v>11</v>
      </c>
      <c r="DB3016">
        <v>65</v>
      </c>
      <c r="DC3016">
        <v>0.14473684000000001</v>
      </c>
      <c r="DD3016">
        <v>0.8552632</v>
      </c>
    </row>
    <row r="3017" spans="1:108" x14ac:dyDescent="0.3">
      <c r="A3017">
        <v>3015</v>
      </c>
      <c r="B3017">
        <v>97880</v>
      </c>
      <c r="C3017" s="1" t="s">
        <v>3114</v>
      </c>
      <c r="D3017">
        <v>614</v>
      </c>
      <c r="E3017">
        <v>39</v>
      </c>
      <c r="F3017">
        <v>18</v>
      </c>
      <c r="G3017">
        <v>21</v>
      </c>
      <c r="H3017">
        <f>SUM(male_female_comparison_df[[#This Row],[inhabitants_female]:[inhabitants_male]])</f>
        <v>39</v>
      </c>
      <c r="I3017">
        <f>male_female_comparison_df[[#This Row],[INHABITANTS_TOTAL2]]-male_female_comparison_df[[#This Row],[inhabitants_total]]</f>
        <v>0</v>
      </c>
      <c r="J3017">
        <f>male_female_comparison_df[[#This Row],[inhabitants_male]]/(male_female_comparison_df[[#This Row],[inhabitants_total]])</f>
        <v>0.53846153846153844</v>
      </c>
      <c r="L3017">
        <v>54</v>
      </c>
      <c r="M3017">
        <v>0</v>
      </c>
      <c r="N3017">
        <v>0</v>
      </c>
      <c r="O3017">
        <v>2</v>
      </c>
      <c r="P3017">
        <v>1</v>
      </c>
      <c r="Q3017">
        <v>0</v>
      </c>
      <c r="R3017">
        <v>0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4</v>
      </c>
      <c r="Y3017">
        <v>2</v>
      </c>
      <c r="Z3017">
        <v>11</v>
      </c>
      <c r="AA3017">
        <v>6</v>
      </c>
      <c r="AB3017">
        <v>2</v>
      </c>
      <c r="AC3017">
        <v>0</v>
      </c>
      <c r="AD3017">
        <v>2</v>
      </c>
      <c r="AE3017">
        <v>2</v>
      </c>
      <c r="AF3017">
        <v>2</v>
      </c>
      <c r="AG3017">
        <v>0.62009084000000003</v>
      </c>
      <c r="AH3017">
        <v>0.46153845999999998</v>
      </c>
      <c r="AI3017">
        <v>0.53846156999999994</v>
      </c>
      <c r="AJ3017" s="2">
        <f>SUM(male_female_comparison_df[[#This Row],[inhabitants_proportional_male]],male_female_comparison_df[[#This Row],[inhabitants_proportional_female]])</f>
        <v>1.0000000299999998</v>
      </c>
      <c r="AK3017" s="2">
        <f>male_female_comparison_df[[#This Row],[inhabitants_proportional_male]]-male_female_comparison_df[[#This Row],[PROPORTIONAL MALE]]</f>
        <v>3.1538461509050819E-8</v>
      </c>
      <c r="AL3017" s="2">
        <f t="shared" si="47"/>
        <v>-0.46793335875704306</v>
      </c>
      <c r="AN3017">
        <v>2.2222222999999999E-2</v>
      </c>
      <c r="AO3017">
        <v>5.1282052000000002E-2</v>
      </c>
      <c r="AP3017">
        <v>2.5641026000000001E-2</v>
      </c>
      <c r="AQ3017">
        <v>4.0816326E-2</v>
      </c>
      <c r="AR3017">
        <v>2.6315789999999999E-2</v>
      </c>
      <c r="AS3017">
        <v>2.5641026000000001E-2</v>
      </c>
      <c r="AT3017">
        <v>2.5641026000000001E-2</v>
      </c>
      <c r="AU3017">
        <v>2.5641026000000001E-2</v>
      </c>
      <c r="AV3017">
        <v>2.5641026000000001E-2</v>
      </c>
      <c r="AW3017">
        <v>2.5641026000000001E-2</v>
      </c>
      <c r="AX3017">
        <v>0.102564104</v>
      </c>
      <c r="AY3017">
        <v>5.1282052000000002E-2</v>
      </c>
      <c r="AZ3017">
        <v>0.2820513</v>
      </c>
      <c r="BA3017">
        <v>0.15384616000000001</v>
      </c>
      <c r="BB3017">
        <v>5.1282052000000002E-2</v>
      </c>
      <c r="BC3017">
        <v>2.0408163E-2</v>
      </c>
      <c r="BD3017">
        <v>5.1282052000000002E-2</v>
      </c>
      <c r="BE3017">
        <v>5.1282052000000002E-2</v>
      </c>
      <c r="BF3017">
        <v>5.1282052000000002E-2</v>
      </c>
      <c r="BG3017">
        <v>14533</v>
      </c>
      <c r="BH3017">
        <v>12513</v>
      </c>
      <c r="BI3017">
        <v>18</v>
      </c>
      <c r="BJ3017">
        <v>16</v>
      </c>
      <c r="BK3017">
        <v>1</v>
      </c>
      <c r="BL3017">
        <v>0.47368421999999999</v>
      </c>
      <c r="BM3017">
        <v>0.42105262999999998</v>
      </c>
      <c r="BN3017">
        <v>2.6315789999999999E-2</v>
      </c>
      <c r="BO3017">
        <v>18</v>
      </c>
      <c r="CY3017">
        <v>13</v>
      </c>
      <c r="CZ3017">
        <v>35</v>
      </c>
      <c r="DA3017">
        <v>6</v>
      </c>
      <c r="DB3017">
        <v>29</v>
      </c>
      <c r="DC3017">
        <v>0.17142858</v>
      </c>
      <c r="DD3017">
        <v>0.82857144000000005</v>
      </c>
    </row>
    <row r="3018" spans="1:108" x14ac:dyDescent="0.3">
      <c r="A3018">
        <v>3016</v>
      </c>
      <c r="B3018">
        <v>97920</v>
      </c>
      <c r="C3018" s="1" t="s">
        <v>3115</v>
      </c>
      <c r="D3018">
        <v>614</v>
      </c>
      <c r="E3018">
        <v>104</v>
      </c>
      <c r="F3018">
        <v>42</v>
      </c>
      <c r="G3018">
        <v>62</v>
      </c>
      <c r="H3018">
        <f>SUM(male_female_comparison_df[[#This Row],[inhabitants_female]:[inhabitants_male]])</f>
        <v>104</v>
      </c>
      <c r="I3018">
        <f>male_female_comparison_df[[#This Row],[INHABITANTS_TOTAL2]]-male_female_comparison_df[[#This Row],[inhabitants_total]]</f>
        <v>0</v>
      </c>
      <c r="J3018">
        <f>male_female_comparison_df[[#This Row],[inhabitants_male]]/(male_female_comparison_df[[#This Row],[inhabitants_total]])</f>
        <v>0.59615384615384615</v>
      </c>
      <c r="L3018">
        <v>44</v>
      </c>
      <c r="M3018">
        <v>3</v>
      </c>
      <c r="N3018">
        <v>4</v>
      </c>
      <c r="O3018">
        <v>5</v>
      </c>
      <c r="P3018">
        <v>5</v>
      </c>
      <c r="Q3018">
        <v>3</v>
      </c>
      <c r="R3018">
        <v>3</v>
      </c>
      <c r="S3018">
        <v>3</v>
      </c>
      <c r="T3018">
        <v>4</v>
      </c>
      <c r="U3018">
        <v>8</v>
      </c>
      <c r="V3018">
        <v>3</v>
      </c>
      <c r="W3018">
        <v>8</v>
      </c>
      <c r="X3018">
        <v>7</v>
      </c>
      <c r="Y3018">
        <v>9</v>
      </c>
      <c r="Z3018">
        <v>4</v>
      </c>
      <c r="AA3018">
        <v>14</v>
      </c>
      <c r="AB3018">
        <v>10</v>
      </c>
      <c r="AC3018">
        <v>5</v>
      </c>
      <c r="AD3018">
        <v>3</v>
      </c>
      <c r="AE3018">
        <v>2</v>
      </c>
      <c r="AF3018">
        <v>1</v>
      </c>
      <c r="AG3018">
        <v>1.4221133999999997</v>
      </c>
      <c r="AH3018">
        <v>0.40384614000000002</v>
      </c>
      <c r="AI3018">
        <v>0.59615386000000004</v>
      </c>
      <c r="AJ3018" s="2">
        <f>SUM(male_female_comparison_df[[#This Row],[inhabitants_proportional_male]],male_female_comparison_df[[#This Row],[inhabitants_proportional_female]])</f>
        <v>1</v>
      </c>
      <c r="AK3018" s="2">
        <f>male_female_comparison_df[[#This Row],[inhabitants_proportional_male]]-male_female_comparison_df[[#This Row],[PROPORTIONAL MALE]]</f>
        <v>1.3846153890106905E-8</v>
      </c>
      <c r="AL3018" s="2">
        <f t="shared" si="47"/>
        <v>-0.46793335875704306</v>
      </c>
      <c r="AM3018">
        <v>2.8846153999999999E-2</v>
      </c>
      <c r="AN3018">
        <v>3.8461540000000002E-2</v>
      </c>
      <c r="AO3018">
        <v>4.8076924000000007E-2</v>
      </c>
      <c r="AP3018">
        <v>4.8076924000000007E-2</v>
      </c>
      <c r="AQ3018">
        <v>2.8846153999999999E-2</v>
      </c>
      <c r="AR3018">
        <v>2.8846153999999999E-2</v>
      </c>
      <c r="AS3018">
        <v>2.8846153999999999E-2</v>
      </c>
      <c r="AT3018">
        <v>3.8461540000000002E-2</v>
      </c>
      <c r="AU3018">
        <v>7.6923080000000005E-2</v>
      </c>
      <c r="AV3018">
        <v>2.8846153999999999E-2</v>
      </c>
      <c r="AW3018">
        <v>7.6923080000000005E-2</v>
      </c>
      <c r="AX3018">
        <v>6.7307696E-2</v>
      </c>
      <c r="AY3018">
        <v>8.6538464000000009E-2</v>
      </c>
      <c r="AZ3018">
        <v>3.8461540000000002E-2</v>
      </c>
      <c r="BA3018">
        <v>0.13461539</v>
      </c>
      <c r="BB3018">
        <v>9.6153849999999999E-2</v>
      </c>
      <c r="BC3018">
        <v>4.8076924000000007E-2</v>
      </c>
      <c r="BD3018">
        <v>2.8846153999999999E-2</v>
      </c>
      <c r="BE3018">
        <v>1.9230770000000001E-2</v>
      </c>
      <c r="BF3018">
        <v>9.6153850000000006E-3</v>
      </c>
      <c r="BG3018">
        <v>15636</v>
      </c>
      <c r="BH3018">
        <v>13284</v>
      </c>
      <c r="BI3018">
        <v>38</v>
      </c>
      <c r="BJ3018">
        <v>44</v>
      </c>
      <c r="BK3018">
        <v>2</v>
      </c>
      <c r="BL3018">
        <v>0.37254903</v>
      </c>
      <c r="BM3018">
        <v>0.43137255000000002</v>
      </c>
      <c r="BN3018">
        <v>1.9607843999999999E-2</v>
      </c>
      <c r="BO3018">
        <v>42</v>
      </c>
      <c r="BP3018">
        <v>2.5</v>
      </c>
      <c r="BQ3018">
        <v>40.200000000000003</v>
      </c>
      <c r="BR3018">
        <v>2</v>
      </c>
      <c r="BS3018">
        <v>1</v>
      </c>
      <c r="BT3018">
        <v>10</v>
      </c>
      <c r="BU3018">
        <v>3</v>
      </c>
      <c r="BV3018">
        <v>4</v>
      </c>
      <c r="BW3018">
        <v>4</v>
      </c>
      <c r="BX3018">
        <v>6</v>
      </c>
      <c r="BY3018">
        <v>15</v>
      </c>
      <c r="BZ3018">
        <v>18</v>
      </c>
      <c r="CA3018">
        <v>35</v>
      </c>
      <c r="CB3018">
        <v>4</v>
      </c>
      <c r="CC3018">
        <v>3</v>
      </c>
      <c r="CD3018">
        <v>4.7619050000000003E-2</v>
      </c>
      <c r="CE3018">
        <v>2.3809523999999999E-2</v>
      </c>
      <c r="CF3018">
        <v>0.23809524000000001</v>
      </c>
      <c r="CG3018">
        <v>7.1428574999999994E-2</v>
      </c>
      <c r="CH3018">
        <v>9.5238100000000006E-2</v>
      </c>
      <c r="CI3018">
        <v>9.5238100000000006E-2</v>
      </c>
      <c r="CJ3018">
        <v>0.14285714999999999</v>
      </c>
      <c r="CK3018">
        <v>0.35714287</v>
      </c>
      <c r="CL3018">
        <v>0.42857142999999998</v>
      </c>
      <c r="CM3018">
        <v>0.83333330000000005</v>
      </c>
      <c r="CN3018">
        <v>9.5238100000000006E-2</v>
      </c>
      <c r="CO3018">
        <v>7.1428574999999994E-2</v>
      </c>
      <c r="CP3018">
        <v>34033</v>
      </c>
      <c r="CQ3018">
        <v>32059</v>
      </c>
      <c r="CR3018">
        <v>15</v>
      </c>
      <c r="CS3018">
        <v>23</v>
      </c>
      <c r="CT3018">
        <v>1</v>
      </c>
      <c r="CU3018">
        <v>0.38461540000000005</v>
      </c>
      <c r="CV3018">
        <v>0.58974359999999992</v>
      </c>
      <c r="CW3018">
        <v>2.5641026000000001E-2</v>
      </c>
      <c r="CX3018">
        <v>1327286</v>
      </c>
      <c r="CY3018">
        <v>38</v>
      </c>
      <c r="CZ3018">
        <v>51</v>
      </c>
      <c r="DA3018">
        <v>9</v>
      </c>
      <c r="DB3018">
        <v>42</v>
      </c>
      <c r="DC3018">
        <v>0.17647060000000001</v>
      </c>
      <c r="DD3018">
        <v>0.82352939999999997</v>
      </c>
    </row>
    <row r="3019" spans="1:108" x14ac:dyDescent="0.3">
      <c r="A3019">
        <v>3017</v>
      </c>
      <c r="B3019">
        <v>97940</v>
      </c>
      <c r="C3019" s="1" t="s">
        <v>3116</v>
      </c>
      <c r="D3019">
        <v>614</v>
      </c>
      <c r="E3019">
        <v>84</v>
      </c>
      <c r="F3019">
        <v>38</v>
      </c>
      <c r="G3019">
        <v>46</v>
      </c>
      <c r="H3019">
        <f>SUM(male_female_comparison_df[[#This Row],[inhabitants_female]:[inhabitants_male]])</f>
        <v>84</v>
      </c>
      <c r="I3019">
        <f>male_female_comparison_df[[#This Row],[INHABITANTS_TOTAL2]]-male_female_comparison_df[[#This Row],[inhabitants_total]]</f>
        <v>0</v>
      </c>
      <c r="J3019">
        <f>male_female_comparison_df[[#This Row],[inhabitants_male]]/(male_female_comparison_df[[#This Row],[inhabitants_total]])</f>
        <v>0.54761904761904767</v>
      </c>
      <c r="L3019">
        <v>52</v>
      </c>
      <c r="M3019">
        <v>0</v>
      </c>
      <c r="N3019">
        <v>1</v>
      </c>
      <c r="O3019">
        <v>3</v>
      </c>
      <c r="P3019">
        <v>2</v>
      </c>
      <c r="Q3019">
        <v>3</v>
      </c>
      <c r="R3019">
        <v>3</v>
      </c>
      <c r="S3019">
        <v>3</v>
      </c>
      <c r="T3019">
        <v>3</v>
      </c>
      <c r="U3019">
        <v>2</v>
      </c>
      <c r="V3019">
        <v>0</v>
      </c>
      <c r="W3019">
        <v>5</v>
      </c>
      <c r="X3019">
        <v>6</v>
      </c>
      <c r="Y3019">
        <v>11</v>
      </c>
      <c r="Z3019">
        <v>5</v>
      </c>
      <c r="AA3019">
        <v>8</v>
      </c>
      <c r="AB3019">
        <v>12</v>
      </c>
      <c r="AC3019">
        <v>4</v>
      </c>
      <c r="AD3019">
        <v>11</v>
      </c>
      <c r="AE3019">
        <v>2</v>
      </c>
      <c r="AF3019">
        <v>0</v>
      </c>
      <c r="AG3019">
        <v>1.0614986000000002</v>
      </c>
      <c r="AH3019">
        <v>0.45238096</v>
      </c>
      <c r="AI3019">
        <v>0.54761903999999995</v>
      </c>
      <c r="AJ3019" s="2">
        <f>SUM(male_female_comparison_df[[#This Row],[inhabitants_proportional_male]],male_female_comparison_df[[#This Row],[inhabitants_proportional_female]])</f>
        <v>1</v>
      </c>
      <c r="AK3019" s="2">
        <f>male_female_comparison_df[[#This Row],[inhabitants_proportional_male]]-male_female_comparison_df[[#This Row],[PROPORTIONAL MALE]]</f>
        <v>-7.6190477260595912E-9</v>
      </c>
      <c r="AL3019" s="2">
        <f t="shared" si="47"/>
        <v>-0.46793335875704306</v>
      </c>
      <c r="AM3019">
        <v>2.2727272999999999E-2</v>
      </c>
      <c r="AN3019">
        <v>1.1904761999999999E-2</v>
      </c>
      <c r="AO3019">
        <v>3.5714287000000004E-2</v>
      </c>
      <c r="AP3019">
        <v>2.3809523999999999E-2</v>
      </c>
      <c r="AQ3019">
        <v>3.5714287000000004E-2</v>
      </c>
      <c r="AR3019">
        <v>3.5714287000000004E-2</v>
      </c>
      <c r="AS3019">
        <v>3.5714287000000004E-2</v>
      </c>
      <c r="AT3019">
        <v>3.5714287000000004E-2</v>
      </c>
      <c r="AU3019">
        <v>2.3809523999999999E-2</v>
      </c>
      <c r="AV3019">
        <v>1.1494253000000001E-2</v>
      </c>
      <c r="AW3019">
        <v>5.9523810000000003E-2</v>
      </c>
      <c r="AX3019">
        <v>7.1428574999999994E-2</v>
      </c>
      <c r="AY3019">
        <v>0.13095239</v>
      </c>
      <c r="AZ3019">
        <v>5.9523810000000003E-2</v>
      </c>
      <c r="BA3019">
        <v>9.5238100000000006E-2</v>
      </c>
      <c r="BB3019">
        <v>0.14285714999999999</v>
      </c>
      <c r="BC3019">
        <v>4.7619050000000003E-2</v>
      </c>
      <c r="BD3019">
        <v>0.13095239</v>
      </c>
      <c r="BE3019">
        <v>2.3809523999999999E-2</v>
      </c>
      <c r="BG3019">
        <v>17172</v>
      </c>
      <c r="BH3019">
        <v>13810</v>
      </c>
      <c r="BI3019">
        <v>34</v>
      </c>
      <c r="BJ3019">
        <v>35</v>
      </c>
      <c r="BK3019">
        <v>8</v>
      </c>
      <c r="BL3019">
        <v>0.3908046</v>
      </c>
      <c r="BM3019">
        <v>0.40229883999999999</v>
      </c>
      <c r="BN3019">
        <v>9.1954019999999997E-2</v>
      </c>
      <c r="BO3019">
        <v>37</v>
      </c>
      <c r="BP3019">
        <v>2.2999999999999998</v>
      </c>
      <c r="BQ3019">
        <v>46.5</v>
      </c>
      <c r="BR3019">
        <v>0</v>
      </c>
      <c r="BS3019">
        <v>1</v>
      </c>
      <c r="BT3019">
        <v>4</v>
      </c>
      <c r="BU3019">
        <v>0</v>
      </c>
      <c r="BV3019">
        <v>1</v>
      </c>
      <c r="BW3019">
        <v>2</v>
      </c>
      <c r="BX3019">
        <v>3</v>
      </c>
      <c r="BY3019">
        <v>13</v>
      </c>
      <c r="BZ3019">
        <v>20</v>
      </c>
      <c r="CA3019">
        <v>36</v>
      </c>
      <c r="CB3019">
        <v>0</v>
      </c>
      <c r="CC3019">
        <v>1</v>
      </c>
      <c r="CD3019">
        <v>2.4390242999999999E-2</v>
      </c>
      <c r="CE3019">
        <v>2.7027027999999998E-2</v>
      </c>
      <c r="CF3019">
        <v>0.10810810999999999</v>
      </c>
      <c r="CG3019">
        <v>0.05</v>
      </c>
      <c r="CH3019">
        <v>2.7027027999999998E-2</v>
      </c>
      <c r="CI3019">
        <v>5.4054054999999997E-2</v>
      </c>
      <c r="CJ3019">
        <v>8.108108E-2</v>
      </c>
      <c r="CK3019">
        <v>0.35135135000000001</v>
      </c>
      <c r="CL3019">
        <v>0.54054049999999998</v>
      </c>
      <c r="CM3019">
        <v>0.97297299999999998</v>
      </c>
      <c r="CO3019">
        <v>2.7027027999999998E-2</v>
      </c>
      <c r="CP3019">
        <v>33221</v>
      </c>
      <c r="CQ3019">
        <v>24583</v>
      </c>
      <c r="CR3019">
        <v>19</v>
      </c>
      <c r="CS3019">
        <v>15</v>
      </c>
      <c r="CT3019">
        <v>6</v>
      </c>
      <c r="CU3019">
        <v>0.47499999999999998</v>
      </c>
      <c r="CV3019">
        <v>0.375</v>
      </c>
      <c r="CW3019">
        <v>0.15</v>
      </c>
      <c r="CX3019">
        <v>1328826</v>
      </c>
      <c r="CY3019">
        <v>85</v>
      </c>
      <c r="CZ3019">
        <v>55</v>
      </c>
      <c r="DA3019">
        <v>6</v>
      </c>
      <c r="DB3019">
        <v>49</v>
      </c>
      <c r="DC3019">
        <v>0.10909091</v>
      </c>
      <c r="DD3019">
        <v>0.89090910000000001</v>
      </c>
    </row>
    <row r="3020" spans="1:108" x14ac:dyDescent="0.3">
      <c r="A3020">
        <v>3018</v>
      </c>
      <c r="B3020">
        <v>97960</v>
      </c>
      <c r="C3020" s="1" t="s">
        <v>3117</v>
      </c>
      <c r="D3020">
        <v>614</v>
      </c>
      <c r="E3020">
        <v>98</v>
      </c>
      <c r="F3020">
        <v>46</v>
      </c>
      <c r="G3020">
        <v>52</v>
      </c>
      <c r="H3020">
        <f>SUM(male_female_comparison_df[[#This Row],[inhabitants_female]:[inhabitants_male]])</f>
        <v>98</v>
      </c>
      <c r="I3020">
        <f>male_female_comparison_df[[#This Row],[INHABITANTS_TOTAL2]]-male_female_comparison_df[[#This Row],[inhabitants_total]]</f>
        <v>0</v>
      </c>
      <c r="J3020">
        <f>male_female_comparison_df[[#This Row],[inhabitants_male]]/(male_female_comparison_df[[#This Row],[inhabitants_total]])</f>
        <v>0.53061224489795922</v>
      </c>
      <c r="L3020">
        <v>56</v>
      </c>
      <c r="M3020">
        <v>0</v>
      </c>
      <c r="N3020">
        <v>0</v>
      </c>
      <c r="O3020">
        <v>3</v>
      </c>
      <c r="P3020">
        <v>2</v>
      </c>
      <c r="Q3020">
        <v>2</v>
      </c>
      <c r="R3020">
        <v>1</v>
      </c>
      <c r="S3020">
        <v>0</v>
      </c>
      <c r="T3020">
        <v>2</v>
      </c>
      <c r="U3020">
        <v>2</v>
      </c>
      <c r="V3020">
        <v>6</v>
      </c>
      <c r="W3020">
        <v>3</v>
      </c>
      <c r="X3020">
        <v>5</v>
      </c>
      <c r="Y3020">
        <v>11</v>
      </c>
      <c r="Z3020">
        <v>12</v>
      </c>
      <c r="AA3020">
        <v>9</v>
      </c>
      <c r="AB3020">
        <v>16</v>
      </c>
      <c r="AC3020">
        <v>12</v>
      </c>
      <c r="AD3020">
        <v>8</v>
      </c>
      <c r="AE3020">
        <v>2</v>
      </c>
      <c r="AF3020">
        <v>2</v>
      </c>
      <c r="AG3020">
        <v>0.84176719999999983</v>
      </c>
      <c r="AH3020">
        <v>0.46938776999999998</v>
      </c>
      <c r="AI3020">
        <v>0.53061223000000002</v>
      </c>
      <c r="AJ3020" s="2">
        <f>SUM(male_female_comparison_df[[#This Row],[inhabitants_proportional_male]],male_female_comparison_df[[#This Row],[inhabitants_proportional_female]])</f>
        <v>1</v>
      </c>
      <c r="AK3020" s="2">
        <f>male_female_comparison_df[[#This Row],[inhabitants_proportional_male]]-male_female_comparison_df[[#This Row],[PROPORTIONAL MALE]]</f>
        <v>-1.4897959199622335E-8</v>
      </c>
      <c r="AL3020" s="2">
        <f t="shared" si="47"/>
        <v>-0.46793335875704306</v>
      </c>
      <c r="AN3020">
        <v>9.7087379999999997E-3</v>
      </c>
      <c r="AO3020">
        <v>3.0612245E-2</v>
      </c>
      <c r="AP3020">
        <v>2.0408163E-2</v>
      </c>
      <c r="AQ3020">
        <v>2.0408163E-2</v>
      </c>
      <c r="AR3020">
        <v>1.0204081E-2</v>
      </c>
      <c r="AS3020">
        <v>9.9009900000000001E-3</v>
      </c>
      <c r="AT3020">
        <v>2.0408163E-2</v>
      </c>
      <c r="AU3020">
        <v>2.0408163E-2</v>
      </c>
      <c r="AV3020">
        <v>6.1224489999999999E-2</v>
      </c>
      <c r="AW3020">
        <v>3.0612245E-2</v>
      </c>
      <c r="AX3020">
        <v>5.1020410000000002E-2</v>
      </c>
      <c r="AY3020">
        <v>0.11224489999999998</v>
      </c>
      <c r="AZ3020">
        <v>0.12244898</v>
      </c>
      <c r="BA3020">
        <v>9.1836736000000002E-2</v>
      </c>
      <c r="BB3020">
        <v>0.16326529999999997</v>
      </c>
      <c r="BC3020">
        <v>0.12244898</v>
      </c>
      <c r="BD3020">
        <v>8.1632650000000001E-2</v>
      </c>
      <c r="BE3020">
        <v>2.0408163E-2</v>
      </c>
      <c r="BF3020">
        <v>2.0408163E-2</v>
      </c>
      <c r="BG3020">
        <v>15983</v>
      </c>
      <c r="BH3020">
        <v>14738</v>
      </c>
      <c r="BI3020">
        <v>34</v>
      </c>
      <c r="BJ3020">
        <v>56</v>
      </c>
      <c r="BK3020">
        <v>3</v>
      </c>
      <c r="BL3020">
        <v>0.33009707999999999</v>
      </c>
      <c r="BM3020">
        <v>0.54368930000000004</v>
      </c>
      <c r="BN3020">
        <v>2.9126213999999997E-2</v>
      </c>
      <c r="BO3020">
        <v>50</v>
      </c>
      <c r="BP3020">
        <v>2</v>
      </c>
      <c r="BQ3020">
        <v>44.9</v>
      </c>
      <c r="BR3020">
        <v>0</v>
      </c>
      <c r="BS3020">
        <v>1</v>
      </c>
      <c r="BT3020">
        <v>3</v>
      </c>
      <c r="BU3020">
        <v>0</v>
      </c>
      <c r="BV3020">
        <v>0</v>
      </c>
      <c r="BW3020">
        <v>2</v>
      </c>
      <c r="BX3020">
        <v>3</v>
      </c>
      <c r="BY3020">
        <v>19</v>
      </c>
      <c r="BZ3020">
        <v>28</v>
      </c>
      <c r="CA3020">
        <v>46</v>
      </c>
      <c r="CB3020">
        <v>2</v>
      </c>
      <c r="CC3020">
        <v>2</v>
      </c>
      <c r="CE3020">
        <v>0.02</v>
      </c>
      <c r="CF3020">
        <v>0.06</v>
      </c>
      <c r="CH3020">
        <v>2.0408163E-2</v>
      </c>
      <c r="CI3020">
        <v>0.04</v>
      </c>
      <c r="CJ3020">
        <v>0.06</v>
      </c>
      <c r="CK3020">
        <v>0.38</v>
      </c>
      <c r="CL3020">
        <v>0.56000000000000005</v>
      </c>
      <c r="CM3020">
        <v>0.92</v>
      </c>
      <c r="CN3020">
        <v>0.04</v>
      </c>
      <c r="CO3020">
        <v>0.04</v>
      </c>
      <c r="CP3020">
        <v>30790</v>
      </c>
      <c r="CQ3020">
        <v>26634</v>
      </c>
      <c r="CR3020">
        <v>17</v>
      </c>
      <c r="CS3020">
        <v>31</v>
      </c>
      <c r="CT3020">
        <v>1</v>
      </c>
      <c r="CU3020">
        <v>0.34693879999999999</v>
      </c>
      <c r="CV3020">
        <v>0.63265305999999999</v>
      </c>
      <c r="CW3020">
        <v>2.0408163E-2</v>
      </c>
      <c r="CX3020">
        <v>1508703</v>
      </c>
      <c r="CY3020">
        <v>107</v>
      </c>
      <c r="CZ3020">
        <v>81</v>
      </c>
      <c r="DA3020">
        <v>13</v>
      </c>
      <c r="DB3020">
        <v>68</v>
      </c>
      <c r="DC3020">
        <v>0.16049382000000001</v>
      </c>
      <c r="DD3020">
        <v>0.83950614999999995</v>
      </c>
    </row>
    <row r="3021" spans="1:108" x14ac:dyDescent="0.3">
      <c r="A3021">
        <v>3019</v>
      </c>
      <c r="B3021">
        <v>98120</v>
      </c>
      <c r="C3021" s="1" t="s">
        <v>3118</v>
      </c>
      <c r="D3021">
        <v>320</v>
      </c>
      <c r="E3021">
        <v>1767</v>
      </c>
      <c r="F3021">
        <v>867</v>
      </c>
      <c r="G3021">
        <v>900</v>
      </c>
      <c r="H3021">
        <f>SUM(male_female_comparison_df[[#This Row],[inhabitants_female]:[inhabitants_male]])</f>
        <v>1767</v>
      </c>
      <c r="I3021">
        <f>male_female_comparison_df[[#This Row],[INHABITANTS_TOTAL2]]-male_female_comparison_df[[#This Row],[inhabitants_total]]</f>
        <v>0</v>
      </c>
      <c r="J3021">
        <f>male_female_comparison_df[[#This Row],[inhabitants_male]]/(male_female_comparison_df[[#This Row],[inhabitants_total]])</f>
        <v>0.50933786078098475</v>
      </c>
      <c r="L3021">
        <v>51</v>
      </c>
      <c r="M3021">
        <v>31</v>
      </c>
      <c r="N3021">
        <v>40</v>
      </c>
      <c r="O3021">
        <v>66</v>
      </c>
      <c r="P3021">
        <v>41</v>
      </c>
      <c r="Q3021">
        <v>31</v>
      </c>
      <c r="R3021">
        <v>22</v>
      </c>
      <c r="S3021">
        <v>78</v>
      </c>
      <c r="T3021">
        <v>57</v>
      </c>
      <c r="U3021">
        <v>69</v>
      </c>
      <c r="V3021">
        <v>62</v>
      </c>
      <c r="W3021">
        <v>61</v>
      </c>
      <c r="X3021">
        <v>95</v>
      </c>
      <c r="Y3021">
        <v>124</v>
      </c>
      <c r="Z3021">
        <v>182</v>
      </c>
      <c r="AA3021">
        <v>219</v>
      </c>
      <c r="AB3021">
        <v>221</v>
      </c>
      <c r="AC3021">
        <v>136</v>
      </c>
      <c r="AD3021">
        <v>104</v>
      </c>
      <c r="AE3021">
        <v>73</v>
      </c>
      <c r="AF3021">
        <v>55</v>
      </c>
      <c r="AG3021">
        <v>183.72011000000001</v>
      </c>
      <c r="AH3021">
        <v>0.49066212999999997</v>
      </c>
      <c r="AI3021">
        <v>0.50933784000000004</v>
      </c>
      <c r="AJ3021" s="2">
        <f>SUM(male_female_comparison_df[[#This Row],[inhabitants_proportional_male]],male_female_comparison_df[[#This Row],[inhabitants_proportional_female]])</f>
        <v>0.99999996999999996</v>
      </c>
      <c r="AK3021" s="2">
        <f>male_female_comparison_df[[#This Row],[inhabitants_proportional_male]]-male_female_comparison_df[[#This Row],[PROPORTIONAL MALE]]</f>
        <v>-2.0780984710810912E-8</v>
      </c>
      <c r="AL3021" s="2">
        <f t="shared" si="47"/>
        <v>-0.46793335875704306</v>
      </c>
      <c r="AM3021">
        <v>1.7543860000000001E-2</v>
      </c>
      <c r="AN3021">
        <v>2.2637239E-2</v>
      </c>
      <c r="AO3021">
        <v>3.7351443999999998E-2</v>
      </c>
      <c r="AP3021">
        <v>2.3203169999999999E-2</v>
      </c>
      <c r="AQ3021">
        <v>1.7543860000000001E-2</v>
      </c>
      <c r="AR3021">
        <v>1.2450481000000001E-2</v>
      </c>
      <c r="AS3021">
        <v>4.4142615000000003E-2</v>
      </c>
      <c r="AT3021">
        <v>3.2258063999999996E-2</v>
      </c>
      <c r="AU3021">
        <v>3.9049234000000002E-2</v>
      </c>
      <c r="AV3021">
        <v>3.5087720000000003E-2</v>
      </c>
      <c r="AW3021">
        <v>3.4521789999999997E-2</v>
      </c>
      <c r="AX3021">
        <v>5.3763440000000003E-2</v>
      </c>
      <c r="AY3021">
        <v>7.0175440000000006E-2</v>
      </c>
      <c r="AZ3021">
        <v>0.102999434</v>
      </c>
      <c r="BA3021">
        <v>0.12393888</v>
      </c>
      <c r="BB3021">
        <v>0.12507074000000001</v>
      </c>
      <c r="BC3021">
        <v>7.6966610000000005E-2</v>
      </c>
      <c r="BD3021">
        <v>5.8856819999999997E-2</v>
      </c>
      <c r="BE3021">
        <v>4.1312960000000003E-2</v>
      </c>
      <c r="BF3021">
        <v>3.1126202999999998E-2</v>
      </c>
      <c r="BG3021">
        <v>18948</v>
      </c>
      <c r="BH3021">
        <v>17596</v>
      </c>
      <c r="BI3021">
        <v>338</v>
      </c>
      <c r="BJ3021">
        <v>1107</v>
      </c>
      <c r="BK3021">
        <v>117</v>
      </c>
      <c r="BL3021">
        <v>0.19171867000000001</v>
      </c>
      <c r="BM3021">
        <v>0.62790699999999999</v>
      </c>
      <c r="BN3021">
        <v>6.6364154000000009E-2</v>
      </c>
      <c r="BO3021">
        <v>1010</v>
      </c>
      <c r="BP3021">
        <v>1.7</v>
      </c>
      <c r="BQ3021">
        <v>44.9</v>
      </c>
      <c r="BR3021">
        <v>55</v>
      </c>
      <c r="BS3021">
        <v>13</v>
      </c>
      <c r="BT3021">
        <v>122</v>
      </c>
      <c r="BU3021">
        <v>26</v>
      </c>
      <c r="BV3021">
        <v>47</v>
      </c>
      <c r="BW3021">
        <v>50</v>
      </c>
      <c r="BX3021">
        <v>57</v>
      </c>
      <c r="BY3021">
        <v>462</v>
      </c>
      <c r="BZ3021">
        <v>428</v>
      </c>
      <c r="CA3021">
        <v>646</v>
      </c>
      <c r="CB3021">
        <v>340</v>
      </c>
      <c r="CC3021">
        <v>24</v>
      </c>
      <c r="CD3021">
        <v>5.4455444000000006E-2</v>
      </c>
      <c r="CE3021">
        <v>1.2871287E-2</v>
      </c>
      <c r="CF3021">
        <v>0.120792076</v>
      </c>
      <c r="CG3021">
        <v>2.5742574000000001E-2</v>
      </c>
      <c r="CH3021">
        <v>4.6534654000000002E-2</v>
      </c>
      <c r="CI3021">
        <v>4.9504949999999999E-2</v>
      </c>
      <c r="CJ3021">
        <v>5.6435645E-2</v>
      </c>
      <c r="CK3021">
        <v>0.45742574000000003</v>
      </c>
      <c r="CL3021">
        <v>0.42376237999999999</v>
      </c>
      <c r="CM3021">
        <v>0.63960399999999995</v>
      </c>
      <c r="CN3021">
        <v>0.33663365000000001</v>
      </c>
      <c r="CO3021">
        <v>2.3762377000000001E-2</v>
      </c>
      <c r="CP3021">
        <v>29363</v>
      </c>
      <c r="CQ3021">
        <v>25480</v>
      </c>
      <c r="CR3021">
        <v>349</v>
      </c>
      <c r="CS3021">
        <v>586</v>
      </c>
      <c r="CT3021">
        <v>66</v>
      </c>
      <c r="CU3021">
        <v>0.34865135000000003</v>
      </c>
      <c r="CV3021">
        <v>0.58541460000000001</v>
      </c>
      <c r="CW3021">
        <v>6.5934069999999997E-2</v>
      </c>
      <c r="CX3021">
        <v>29392592</v>
      </c>
      <c r="CY3021">
        <v>2</v>
      </c>
      <c r="CZ3021">
        <v>701</v>
      </c>
      <c r="DA3021">
        <v>137</v>
      </c>
      <c r="DB3021">
        <v>564</v>
      </c>
      <c r="DC3021">
        <v>0.19543509000000001</v>
      </c>
      <c r="DD3021">
        <v>0.80456490000000003</v>
      </c>
    </row>
    <row r="3022" spans="1:108" x14ac:dyDescent="0.3">
      <c r="A3022">
        <v>3020</v>
      </c>
      <c r="B3022">
        <v>98420</v>
      </c>
      <c r="C3022" s="1" t="s">
        <v>3119</v>
      </c>
      <c r="D3022">
        <v>320</v>
      </c>
      <c r="E3022">
        <v>128</v>
      </c>
      <c r="F3022">
        <v>60</v>
      </c>
      <c r="G3022">
        <v>68</v>
      </c>
      <c r="H3022">
        <f>SUM(male_female_comparison_df[[#This Row],[inhabitants_female]:[inhabitants_male]])</f>
        <v>128</v>
      </c>
      <c r="I3022">
        <f>male_female_comparison_df[[#This Row],[INHABITANTS_TOTAL2]]-male_female_comparison_df[[#This Row],[inhabitants_total]]</f>
        <v>0</v>
      </c>
      <c r="J3022">
        <f>male_female_comparison_df[[#This Row],[inhabitants_male]]/(male_female_comparison_df[[#This Row],[inhabitants_total]])</f>
        <v>0.53125</v>
      </c>
      <c r="L3022">
        <v>52</v>
      </c>
      <c r="M3022">
        <v>2</v>
      </c>
      <c r="N3022">
        <v>4</v>
      </c>
      <c r="O3022">
        <v>4</v>
      </c>
      <c r="P3022">
        <v>2</v>
      </c>
      <c r="Q3022">
        <v>3</v>
      </c>
      <c r="R3022">
        <v>1</v>
      </c>
      <c r="S3022">
        <v>5</v>
      </c>
      <c r="T3022">
        <v>3</v>
      </c>
      <c r="U3022">
        <v>4</v>
      </c>
      <c r="V3022">
        <v>2</v>
      </c>
      <c r="W3022">
        <v>4</v>
      </c>
      <c r="X3022">
        <v>6</v>
      </c>
      <c r="Y3022">
        <v>19</v>
      </c>
      <c r="Z3022">
        <v>21</v>
      </c>
      <c r="AA3022">
        <v>12</v>
      </c>
      <c r="AB3022">
        <v>10</v>
      </c>
      <c r="AC3022">
        <v>9</v>
      </c>
      <c r="AD3022">
        <v>10</v>
      </c>
      <c r="AE3022">
        <v>2</v>
      </c>
      <c r="AF3022">
        <v>5</v>
      </c>
      <c r="AG3022">
        <v>0.5765943</v>
      </c>
      <c r="AH3022">
        <v>0.46875</v>
      </c>
      <c r="AI3022">
        <v>0.53125</v>
      </c>
      <c r="AJ3022" s="2">
        <f>SUM(male_female_comparison_df[[#This Row],[inhabitants_proportional_male]],male_female_comparison_df[[#This Row],[inhabitants_proportional_female]])</f>
        <v>1</v>
      </c>
      <c r="AK3022" s="2">
        <f>male_female_comparison_df[[#This Row],[inhabitants_proportional_male]]-male_female_comparison_df[[#This Row],[PROPORTIONAL MALE]]</f>
        <v>0</v>
      </c>
      <c r="AL3022" s="2">
        <f t="shared" si="47"/>
        <v>-0.46793335875704306</v>
      </c>
      <c r="AM3022">
        <v>1.5625E-2</v>
      </c>
      <c r="AN3022">
        <v>3.125E-2</v>
      </c>
      <c r="AO3022">
        <v>3.125E-2</v>
      </c>
      <c r="AP3022">
        <v>1.5625E-2</v>
      </c>
      <c r="AQ3022">
        <v>2.34375E-2</v>
      </c>
      <c r="AR3022">
        <v>7.8125E-3</v>
      </c>
      <c r="AS3022">
        <v>3.90625E-2</v>
      </c>
      <c r="AT3022">
        <v>2.34375E-2</v>
      </c>
      <c r="AU3022">
        <v>3.125E-2</v>
      </c>
      <c r="AV3022">
        <v>1.5625E-2</v>
      </c>
      <c r="AW3022">
        <v>3.125E-2</v>
      </c>
      <c r="AX3022">
        <v>4.6875E-2</v>
      </c>
      <c r="AY3022">
        <v>0.1484375</v>
      </c>
      <c r="AZ3022">
        <v>0.1640625</v>
      </c>
      <c r="BA3022">
        <v>9.375E-2</v>
      </c>
      <c r="BB3022">
        <v>7.8125E-2</v>
      </c>
      <c r="BC3022">
        <v>7.03125E-2</v>
      </c>
      <c r="BD3022">
        <v>7.8125E-2</v>
      </c>
      <c r="BE3022">
        <v>1.5625E-2</v>
      </c>
      <c r="BF3022">
        <v>3.90625E-2</v>
      </c>
      <c r="BG3022">
        <v>19947</v>
      </c>
      <c r="BH3022">
        <v>19943</v>
      </c>
      <c r="BI3022">
        <v>22</v>
      </c>
      <c r="BJ3022">
        <v>81</v>
      </c>
      <c r="BK3022">
        <v>8</v>
      </c>
      <c r="BL3022">
        <v>0.17600000000000002</v>
      </c>
      <c r="BM3022">
        <v>0.64800000000000002</v>
      </c>
      <c r="BN3022">
        <v>6.4000000000000001E-2</v>
      </c>
      <c r="BO3022">
        <v>65</v>
      </c>
      <c r="BP3022">
        <v>2</v>
      </c>
      <c r="BQ3022">
        <v>45.7</v>
      </c>
      <c r="BR3022">
        <v>0</v>
      </c>
      <c r="BS3022">
        <v>1</v>
      </c>
      <c r="BT3022">
        <v>7</v>
      </c>
      <c r="BU3022">
        <v>2</v>
      </c>
      <c r="BV3022">
        <v>4</v>
      </c>
      <c r="BW3022">
        <v>4</v>
      </c>
      <c r="BX3022">
        <v>3</v>
      </c>
      <c r="BY3022">
        <v>32</v>
      </c>
      <c r="BZ3022">
        <v>27</v>
      </c>
      <c r="CA3022">
        <v>55</v>
      </c>
      <c r="CB3022">
        <v>5</v>
      </c>
      <c r="CC3022">
        <v>5</v>
      </c>
      <c r="CD3022">
        <v>1.4492753999999998E-2</v>
      </c>
      <c r="CE3022">
        <v>1.5384615000000001E-2</v>
      </c>
      <c r="CF3022">
        <v>0.10769231</v>
      </c>
      <c r="CG3022">
        <v>3.0769230000000002E-2</v>
      </c>
      <c r="CH3022">
        <v>6.1538460000000003E-2</v>
      </c>
      <c r="CI3022">
        <v>6.1538460000000003E-2</v>
      </c>
      <c r="CJ3022">
        <v>4.6153847000000005E-2</v>
      </c>
      <c r="CK3022">
        <v>0.49230770000000001</v>
      </c>
      <c r="CL3022">
        <v>0.41538461999999998</v>
      </c>
      <c r="CM3022">
        <v>0.84615386000000004</v>
      </c>
      <c r="CN3022">
        <v>7.6923080000000005E-2</v>
      </c>
      <c r="CO3022">
        <v>7.6923080000000005E-2</v>
      </c>
      <c r="CP3022">
        <v>35404</v>
      </c>
      <c r="CQ3022">
        <v>34640</v>
      </c>
      <c r="CR3022">
        <v>15</v>
      </c>
      <c r="CS3022">
        <v>42</v>
      </c>
      <c r="CT3022">
        <v>6</v>
      </c>
      <c r="CU3022">
        <v>0.23809524000000001</v>
      </c>
      <c r="CV3022">
        <v>0.66666669999999995</v>
      </c>
      <c r="CW3022">
        <v>9.5238100000000006E-2</v>
      </c>
      <c r="CX3022">
        <v>2230428</v>
      </c>
      <c r="CY3022">
        <v>224</v>
      </c>
      <c r="CZ3022">
        <v>97</v>
      </c>
      <c r="DA3022">
        <v>8</v>
      </c>
      <c r="DB3022">
        <v>89</v>
      </c>
      <c r="DC3022">
        <v>8.2474223999999999E-2</v>
      </c>
      <c r="DD3022">
        <v>0.91752577000000002</v>
      </c>
    </row>
    <row r="3023" spans="1:108" x14ac:dyDescent="0.3">
      <c r="A3023">
        <v>3021</v>
      </c>
      <c r="B3023">
        <v>98440</v>
      </c>
      <c r="C3023" s="1" t="s">
        <v>3120</v>
      </c>
      <c r="D3023">
        <v>320</v>
      </c>
      <c r="E3023">
        <v>828</v>
      </c>
      <c r="F3023">
        <v>399</v>
      </c>
      <c r="G3023">
        <v>429</v>
      </c>
      <c r="H3023">
        <f>SUM(male_female_comparison_df[[#This Row],[inhabitants_female]:[inhabitants_male]])</f>
        <v>828</v>
      </c>
      <c r="I3023">
        <f>male_female_comparison_df[[#This Row],[INHABITANTS_TOTAL2]]-male_female_comparison_df[[#This Row],[inhabitants_total]]</f>
        <v>0</v>
      </c>
      <c r="J3023">
        <f>male_female_comparison_df[[#This Row],[inhabitants_male]]/(male_female_comparison_df[[#This Row],[inhabitants_total]])</f>
        <v>0.51811594202898548</v>
      </c>
      <c r="L3023">
        <v>47</v>
      </c>
      <c r="M3023">
        <v>20</v>
      </c>
      <c r="N3023">
        <v>30</v>
      </c>
      <c r="O3023">
        <v>49</v>
      </c>
      <c r="P3023">
        <v>35</v>
      </c>
      <c r="Q3023">
        <v>16</v>
      </c>
      <c r="R3023">
        <v>18</v>
      </c>
      <c r="S3023">
        <v>24</v>
      </c>
      <c r="T3023">
        <v>28</v>
      </c>
      <c r="U3023">
        <v>44</v>
      </c>
      <c r="V3023">
        <v>33</v>
      </c>
      <c r="W3023">
        <v>39</v>
      </c>
      <c r="X3023">
        <v>55</v>
      </c>
      <c r="Y3023">
        <v>59</v>
      </c>
      <c r="Z3023">
        <v>64</v>
      </c>
      <c r="AA3023">
        <v>75</v>
      </c>
      <c r="AB3023">
        <v>78</v>
      </c>
      <c r="AC3023">
        <v>67</v>
      </c>
      <c r="AD3023">
        <v>53</v>
      </c>
      <c r="AE3023">
        <v>26</v>
      </c>
      <c r="AF3023">
        <v>15</v>
      </c>
      <c r="AG3023">
        <v>46.812804999999997</v>
      </c>
      <c r="AH3023">
        <v>0.48188406</v>
      </c>
      <c r="AI3023">
        <v>0.51811594000000005</v>
      </c>
      <c r="AJ3023" s="2">
        <f>SUM(male_female_comparison_df[[#This Row],[inhabitants_proportional_male]],male_female_comparison_df[[#This Row],[inhabitants_proportional_female]])</f>
        <v>1</v>
      </c>
      <c r="AK3023" s="2">
        <f>male_female_comparison_df[[#This Row],[inhabitants_proportional_male]]-male_female_comparison_df[[#This Row],[PROPORTIONAL MALE]]</f>
        <v>-2.0289854241184457E-9</v>
      </c>
      <c r="AL3023" s="2">
        <f t="shared" si="47"/>
        <v>-0.46793335875704306</v>
      </c>
      <c r="AM3023">
        <v>2.4154589000000001E-2</v>
      </c>
      <c r="AN3023">
        <v>3.6231882999999999E-2</v>
      </c>
      <c r="AO3023">
        <v>5.9178744000000005E-2</v>
      </c>
      <c r="AP3023">
        <v>4.2270530000000001E-2</v>
      </c>
      <c r="AQ3023">
        <v>1.9323671000000001E-2</v>
      </c>
      <c r="AR3023">
        <v>2.1739129999999999E-2</v>
      </c>
      <c r="AS3023">
        <v>2.8985507999999997E-2</v>
      </c>
      <c r="AT3023">
        <v>3.3816422999999998E-2</v>
      </c>
      <c r="AU3023">
        <v>5.3140095999999998E-2</v>
      </c>
      <c r="AV3023">
        <v>3.9855073999999997E-2</v>
      </c>
      <c r="AW3023">
        <v>4.7101450000000003E-2</v>
      </c>
      <c r="AX3023">
        <v>6.6425120000000004E-2</v>
      </c>
      <c r="AY3023">
        <v>7.1256040000000007E-2</v>
      </c>
      <c r="AZ3023">
        <v>7.7294685000000002E-2</v>
      </c>
      <c r="BA3023">
        <v>9.0579709999999994E-2</v>
      </c>
      <c r="BB3023">
        <v>9.4202900000000006E-2</v>
      </c>
      <c r="BC3023">
        <v>8.0917870000000003E-2</v>
      </c>
      <c r="BD3023">
        <v>6.4009659999999996E-2</v>
      </c>
      <c r="BE3023">
        <v>3.1400967000000002E-2</v>
      </c>
      <c r="BF3023">
        <v>1.8115941E-2</v>
      </c>
      <c r="BG3023">
        <v>21864</v>
      </c>
      <c r="BH3023">
        <v>20838</v>
      </c>
      <c r="BI3023">
        <v>94</v>
      </c>
      <c r="BJ3023">
        <v>483</v>
      </c>
      <c r="BK3023">
        <v>90</v>
      </c>
      <c r="BL3023">
        <v>0.11421628</v>
      </c>
      <c r="BM3023">
        <v>0.58687730000000005</v>
      </c>
      <c r="BN3023">
        <v>0.109356016</v>
      </c>
      <c r="BO3023">
        <v>396</v>
      </c>
      <c r="BP3023">
        <v>2.1</v>
      </c>
      <c r="BQ3023">
        <v>43.4</v>
      </c>
      <c r="BR3023">
        <v>16</v>
      </c>
      <c r="BS3023">
        <v>8</v>
      </c>
      <c r="BT3023">
        <v>85</v>
      </c>
      <c r="BU3023">
        <v>19</v>
      </c>
      <c r="BV3023">
        <v>37</v>
      </c>
      <c r="BW3023">
        <v>37</v>
      </c>
      <c r="BX3023">
        <v>39</v>
      </c>
      <c r="BY3023">
        <v>150</v>
      </c>
      <c r="BZ3023">
        <v>163</v>
      </c>
      <c r="CA3023">
        <v>290</v>
      </c>
      <c r="CB3023">
        <v>98</v>
      </c>
      <c r="CC3023">
        <v>8</v>
      </c>
      <c r="CD3023">
        <v>4.0404040000000002E-2</v>
      </c>
      <c r="CE3023">
        <v>2.0202020000000001E-2</v>
      </c>
      <c r="CF3023">
        <v>0.21464646000000001</v>
      </c>
      <c r="CG3023">
        <v>4.7979800000000003E-2</v>
      </c>
      <c r="CH3023">
        <v>9.3434340000000005E-2</v>
      </c>
      <c r="CI3023">
        <v>9.3434340000000005E-2</v>
      </c>
      <c r="CJ3023">
        <v>9.8484849999999999E-2</v>
      </c>
      <c r="CK3023">
        <v>0.37878788000000002</v>
      </c>
      <c r="CL3023">
        <v>0.41161618</v>
      </c>
      <c r="CM3023">
        <v>0.73232319999999995</v>
      </c>
      <c r="CN3023">
        <v>0.24747474</v>
      </c>
      <c r="CO3023">
        <v>2.0202020000000001E-2</v>
      </c>
      <c r="CP3023">
        <v>37881</v>
      </c>
      <c r="CQ3023">
        <v>35090</v>
      </c>
      <c r="CR3023">
        <v>69</v>
      </c>
      <c r="CS3023">
        <v>270</v>
      </c>
      <c r="CT3023">
        <v>50</v>
      </c>
      <c r="CU3023">
        <v>0.17737790000000001</v>
      </c>
      <c r="CV3023">
        <v>0.69408740000000002</v>
      </c>
      <c r="CW3023">
        <v>0.1285347</v>
      </c>
      <c r="CX3023">
        <v>14735795</v>
      </c>
      <c r="CY3023">
        <v>8</v>
      </c>
      <c r="CZ3023">
        <v>305</v>
      </c>
      <c r="DA3023">
        <v>28</v>
      </c>
      <c r="DB3023">
        <v>277</v>
      </c>
      <c r="DC3023">
        <v>9.1803275000000004E-2</v>
      </c>
      <c r="DD3023">
        <v>0.90819675</v>
      </c>
    </row>
    <row r="3024" spans="1:108" x14ac:dyDescent="0.3">
      <c r="A3024">
        <v>3022</v>
      </c>
      <c r="B3024">
        <v>98510</v>
      </c>
      <c r="C3024" s="1" t="s">
        <v>3121</v>
      </c>
      <c r="D3024">
        <v>583</v>
      </c>
      <c r="E3024">
        <v>56</v>
      </c>
      <c r="F3024">
        <v>28</v>
      </c>
      <c r="G3024">
        <v>28</v>
      </c>
      <c r="H3024">
        <f>SUM(male_female_comparison_df[[#This Row],[inhabitants_female]:[inhabitants_male]])</f>
        <v>56</v>
      </c>
      <c r="I3024">
        <f>male_female_comparison_df[[#This Row],[INHABITANTS_TOTAL2]]-male_female_comparison_df[[#This Row],[inhabitants_total]]</f>
        <v>0</v>
      </c>
      <c r="J3024">
        <f>male_female_comparison_df[[#This Row],[inhabitants_male]]/(male_female_comparison_df[[#This Row],[inhabitants_total]])</f>
        <v>0.5</v>
      </c>
      <c r="L3024">
        <v>53</v>
      </c>
      <c r="M3024">
        <v>3</v>
      </c>
      <c r="N3024">
        <v>1</v>
      </c>
      <c r="O3024">
        <v>2</v>
      </c>
      <c r="P3024">
        <v>0</v>
      </c>
      <c r="Q3024">
        <v>2</v>
      </c>
      <c r="R3024">
        <v>1</v>
      </c>
      <c r="S3024">
        <v>2</v>
      </c>
      <c r="T3024">
        <v>2</v>
      </c>
      <c r="U3024">
        <v>2</v>
      </c>
      <c r="V3024">
        <v>1</v>
      </c>
      <c r="W3024">
        <v>2</v>
      </c>
      <c r="X3024">
        <v>2</v>
      </c>
      <c r="Y3024">
        <v>6</v>
      </c>
      <c r="Z3024">
        <v>3</v>
      </c>
      <c r="AA3024">
        <v>3</v>
      </c>
      <c r="AB3024">
        <v>7</v>
      </c>
      <c r="AC3024">
        <v>5</v>
      </c>
      <c r="AD3024">
        <v>6</v>
      </c>
      <c r="AE3024">
        <v>3</v>
      </c>
      <c r="AF3024">
        <v>3</v>
      </c>
      <c r="AG3024">
        <v>2.5044612999999996</v>
      </c>
      <c r="AH3024">
        <v>0.5</v>
      </c>
      <c r="AI3024">
        <v>0.5</v>
      </c>
      <c r="AJ3024" s="2">
        <f>SUM(male_female_comparison_df[[#This Row],[inhabitants_proportional_male]],male_female_comparison_df[[#This Row],[inhabitants_proportional_female]])</f>
        <v>1</v>
      </c>
      <c r="AK3024" s="2">
        <f>male_female_comparison_df[[#This Row],[inhabitants_proportional_male]]-male_female_comparison_df[[#This Row],[PROPORTIONAL MALE]]</f>
        <v>0</v>
      </c>
      <c r="AL3024" s="2">
        <f t="shared" si="47"/>
        <v>-0.46793335875704306</v>
      </c>
      <c r="AM3024">
        <v>5.3571430000000003E-2</v>
      </c>
      <c r="AN3024">
        <v>1.7857143999999998E-2</v>
      </c>
      <c r="AO3024">
        <v>3.5714287000000004E-2</v>
      </c>
      <c r="AP3024">
        <v>2.1739129999999999E-2</v>
      </c>
      <c r="AQ3024">
        <v>3.5714287000000004E-2</v>
      </c>
      <c r="AR3024">
        <v>1.7857143999999998E-2</v>
      </c>
      <c r="AS3024">
        <v>3.5714287000000004E-2</v>
      </c>
      <c r="AT3024">
        <v>3.5714287000000004E-2</v>
      </c>
      <c r="AU3024">
        <v>3.5714287000000004E-2</v>
      </c>
      <c r="AV3024">
        <v>1.7857143999999998E-2</v>
      </c>
      <c r="AW3024">
        <v>3.5714287000000004E-2</v>
      </c>
      <c r="AX3024">
        <v>3.5714287000000004E-2</v>
      </c>
      <c r="AY3024">
        <v>0.10714286000000001</v>
      </c>
      <c r="AZ3024">
        <v>5.3571430000000003E-2</v>
      </c>
      <c r="BA3024">
        <v>5.3571430000000003E-2</v>
      </c>
      <c r="BB3024">
        <v>0.125</v>
      </c>
      <c r="BC3024">
        <v>8.9285719999999999E-2</v>
      </c>
      <c r="BD3024">
        <v>0.10714286000000001</v>
      </c>
      <c r="BE3024">
        <v>5.3571430000000003E-2</v>
      </c>
      <c r="BF3024">
        <v>5.3571430000000003E-2</v>
      </c>
      <c r="BG3024">
        <v>19234</v>
      </c>
      <c r="BH3024">
        <v>18245</v>
      </c>
      <c r="BI3024">
        <v>11</v>
      </c>
      <c r="BJ3024">
        <v>27</v>
      </c>
      <c r="BK3024">
        <v>5</v>
      </c>
      <c r="BL3024">
        <v>0.23913044</v>
      </c>
      <c r="BM3024">
        <v>0.58695649999999999</v>
      </c>
      <c r="BN3024">
        <v>0.10869565</v>
      </c>
      <c r="BO3024">
        <v>27</v>
      </c>
      <c r="CY3024">
        <v>16</v>
      </c>
      <c r="CZ3024">
        <v>50</v>
      </c>
      <c r="DA3024">
        <v>1</v>
      </c>
      <c r="DB3024">
        <v>49</v>
      </c>
      <c r="DC3024">
        <v>0.02</v>
      </c>
      <c r="DD3024">
        <v>0.98</v>
      </c>
    </row>
    <row r="3025" spans="1:108" x14ac:dyDescent="0.3">
      <c r="A3025">
        <v>3023</v>
      </c>
      <c r="B3025">
        <v>98580</v>
      </c>
      <c r="C3025" s="1" t="s">
        <v>3122</v>
      </c>
      <c r="D3025">
        <v>583</v>
      </c>
      <c r="E3025">
        <v>36</v>
      </c>
      <c r="F3025">
        <v>15</v>
      </c>
      <c r="G3025">
        <v>21</v>
      </c>
      <c r="H3025">
        <f>SUM(male_female_comparison_df[[#This Row],[inhabitants_female]:[inhabitants_male]])</f>
        <v>36</v>
      </c>
      <c r="I3025">
        <f>male_female_comparison_df[[#This Row],[INHABITANTS_TOTAL2]]-male_female_comparison_df[[#This Row],[inhabitants_total]]</f>
        <v>0</v>
      </c>
      <c r="J3025">
        <f>male_female_comparison_df[[#This Row],[inhabitants_male]]/(male_female_comparison_df[[#This Row],[inhabitants_total]])</f>
        <v>0.58333333333333337</v>
      </c>
      <c r="L3025">
        <v>55</v>
      </c>
      <c r="M3025">
        <v>0</v>
      </c>
      <c r="N3025">
        <v>0</v>
      </c>
      <c r="O3025">
        <v>1</v>
      </c>
      <c r="P3025">
        <v>1</v>
      </c>
      <c r="Q3025">
        <v>1</v>
      </c>
      <c r="R3025">
        <v>0</v>
      </c>
      <c r="S3025">
        <v>2</v>
      </c>
      <c r="T3025">
        <v>1</v>
      </c>
      <c r="U3025">
        <v>0</v>
      </c>
      <c r="V3025">
        <v>1</v>
      </c>
      <c r="W3025">
        <v>1</v>
      </c>
      <c r="X3025">
        <v>1</v>
      </c>
      <c r="Y3025">
        <v>5</v>
      </c>
      <c r="Z3025">
        <v>7</v>
      </c>
      <c r="AA3025">
        <v>2</v>
      </c>
      <c r="AB3025">
        <v>3</v>
      </c>
      <c r="AC3025">
        <v>5</v>
      </c>
      <c r="AD3025">
        <v>3</v>
      </c>
      <c r="AE3025">
        <v>2</v>
      </c>
      <c r="AF3025">
        <v>0</v>
      </c>
      <c r="AG3025">
        <v>0.26988371999999999</v>
      </c>
      <c r="AH3025">
        <v>0.41666666000000002</v>
      </c>
      <c r="AI3025">
        <v>0.58333330000000005</v>
      </c>
      <c r="AJ3025" s="2">
        <f>SUM(male_female_comparison_df[[#This Row],[inhabitants_proportional_male]],male_female_comparison_df[[#This Row],[inhabitants_proportional_female]])</f>
        <v>0.99999996000000002</v>
      </c>
      <c r="AK3025" s="2">
        <f>male_female_comparison_df[[#This Row],[inhabitants_proportional_male]]-male_female_comparison_df[[#This Row],[PROPORTIONAL MALE]]</f>
        <v>-3.3333333315788138E-8</v>
      </c>
      <c r="AL3025" s="2">
        <f t="shared" si="47"/>
        <v>-0.46793335875704306</v>
      </c>
      <c r="AO3025">
        <v>2.7777777999999999E-2</v>
      </c>
      <c r="AP3025">
        <v>2.7777777999999999E-2</v>
      </c>
      <c r="AQ3025">
        <v>2.7777777999999999E-2</v>
      </c>
      <c r="AR3025">
        <v>2.7027027999999998E-2</v>
      </c>
      <c r="AS3025">
        <v>5.5555555999999999E-2</v>
      </c>
      <c r="AT3025">
        <v>2.7777777999999999E-2</v>
      </c>
      <c r="AV3025">
        <v>2.7777777999999999E-2</v>
      </c>
      <c r="AW3025">
        <v>2.7777777999999999E-2</v>
      </c>
      <c r="AX3025">
        <v>2.7777777999999999E-2</v>
      </c>
      <c r="AY3025">
        <v>0.13888889999999998</v>
      </c>
      <c r="AZ3025">
        <v>0.19444444999999999</v>
      </c>
      <c r="BA3025">
        <v>5.5555555999999999E-2</v>
      </c>
      <c r="BB3025">
        <v>8.3333335999999994E-2</v>
      </c>
      <c r="BC3025">
        <v>0.13888889999999998</v>
      </c>
      <c r="BD3025">
        <v>8.3333335999999994E-2</v>
      </c>
      <c r="BE3025">
        <v>5.5555555999999999E-2</v>
      </c>
      <c r="BF3025">
        <v>2.9411764999999999E-2</v>
      </c>
      <c r="BG3025">
        <v>19071</v>
      </c>
      <c r="BH3025">
        <v>17170</v>
      </c>
      <c r="BI3025">
        <v>8</v>
      </c>
      <c r="BJ3025">
        <v>19</v>
      </c>
      <c r="BK3025">
        <v>3</v>
      </c>
      <c r="BL3025">
        <v>0.24242425000000001</v>
      </c>
      <c r="BM3025">
        <v>0.57575756</v>
      </c>
      <c r="BN3025">
        <v>9.0909089999999998E-2</v>
      </c>
      <c r="BO3025">
        <v>18</v>
      </c>
      <c r="CY3025">
        <v>32</v>
      </c>
      <c r="CZ3025">
        <v>26</v>
      </c>
      <c r="DA3025">
        <v>2</v>
      </c>
      <c r="DB3025">
        <v>24</v>
      </c>
      <c r="DC3025">
        <v>7.6923080000000005E-2</v>
      </c>
      <c r="DD3025">
        <v>0.92307689999999998</v>
      </c>
    </row>
    <row r="3026" spans="1:108" x14ac:dyDescent="0.3">
      <c r="A3026">
        <v>3024</v>
      </c>
      <c r="B3026">
        <v>98790</v>
      </c>
      <c r="C3026" s="1" t="s">
        <v>3123</v>
      </c>
      <c r="D3026">
        <v>732</v>
      </c>
      <c r="E3026">
        <v>41</v>
      </c>
      <c r="F3026">
        <v>16</v>
      </c>
      <c r="G3026">
        <v>25</v>
      </c>
      <c r="H3026">
        <f>SUM(male_female_comparison_df[[#This Row],[inhabitants_female]:[inhabitants_male]])</f>
        <v>41</v>
      </c>
      <c r="I3026">
        <f>male_female_comparison_df[[#This Row],[INHABITANTS_TOTAL2]]-male_female_comparison_df[[#This Row],[inhabitants_total]]</f>
        <v>0</v>
      </c>
      <c r="J3026">
        <f>male_female_comparison_df[[#This Row],[inhabitants_male]]/(male_female_comparison_df[[#This Row],[inhabitants_total]])</f>
        <v>0.6097560975609756</v>
      </c>
      <c r="L3026">
        <v>58</v>
      </c>
      <c r="M3026">
        <v>0</v>
      </c>
      <c r="N3026">
        <v>0</v>
      </c>
      <c r="O3026">
        <v>1</v>
      </c>
      <c r="P3026">
        <v>1</v>
      </c>
      <c r="Q3026">
        <v>0</v>
      </c>
      <c r="R3026">
        <v>1</v>
      </c>
      <c r="S3026">
        <v>1</v>
      </c>
      <c r="T3026">
        <v>2</v>
      </c>
      <c r="U3026">
        <v>0</v>
      </c>
      <c r="V3026">
        <v>0</v>
      </c>
      <c r="W3026">
        <v>1</v>
      </c>
      <c r="X3026">
        <v>2</v>
      </c>
      <c r="Y3026">
        <v>3</v>
      </c>
      <c r="Z3026">
        <v>6</v>
      </c>
      <c r="AA3026">
        <v>5</v>
      </c>
      <c r="AB3026">
        <v>8</v>
      </c>
      <c r="AC3026">
        <v>5</v>
      </c>
      <c r="AD3026">
        <v>4</v>
      </c>
      <c r="AE3026">
        <v>0</v>
      </c>
      <c r="AF3026">
        <v>1</v>
      </c>
      <c r="AG3026">
        <v>0.20453847999999999</v>
      </c>
      <c r="AH3026">
        <v>0.39024390000000003</v>
      </c>
      <c r="AI3026">
        <v>0.60975610000000002</v>
      </c>
      <c r="AJ3026" s="2">
        <f>SUM(male_female_comparison_df[[#This Row],[inhabitants_proportional_male]],male_female_comparison_df[[#This Row],[inhabitants_proportional_female]])</f>
        <v>1</v>
      </c>
      <c r="AK3026" s="2">
        <f>male_female_comparison_df[[#This Row],[inhabitants_proportional_male]]-male_female_comparison_df[[#This Row],[PROPORTIONAL MALE]]</f>
        <v>2.4390244268701622E-9</v>
      </c>
      <c r="AL3026" s="2">
        <f t="shared" si="47"/>
        <v>-0.46793335875704306</v>
      </c>
      <c r="AN3026">
        <v>2.2727272999999999E-2</v>
      </c>
      <c r="AO3026">
        <v>2.4390242999999999E-2</v>
      </c>
      <c r="AP3026">
        <v>2.4390242999999999E-2</v>
      </c>
      <c r="AQ3026">
        <v>2.4390242999999999E-2</v>
      </c>
      <c r="AR3026">
        <v>2.4390242999999999E-2</v>
      </c>
      <c r="AS3026">
        <v>2.4390242999999999E-2</v>
      </c>
      <c r="AT3026">
        <v>4.8780485999999998E-2</v>
      </c>
      <c r="AV3026">
        <v>2.2727272999999999E-2</v>
      </c>
      <c r="AW3026">
        <v>2.4390242999999999E-2</v>
      </c>
      <c r="AX3026">
        <v>4.8780485999999998E-2</v>
      </c>
      <c r="AY3026">
        <v>7.3170730000000003E-2</v>
      </c>
      <c r="AZ3026">
        <v>0.14634146000000001</v>
      </c>
      <c r="BA3026">
        <v>0.12195122</v>
      </c>
      <c r="BB3026">
        <v>0.19512193999999999</v>
      </c>
      <c r="BC3026">
        <v>0.12195122</v>
      </c>
      <c r="BD3026">
        <v>9.7560969999999997E-2</v>
      </c>
      <c r="BE3026">
        <v>2.2727272999999999E-2</v>
      </c>
      <c r="BF3026">
        <v>2.4390242999999999E-2</v>
      </c>
      <c r="BG3026">
        <v>17115</v>
      </c>
      <c r="BH3026">
        <v>16353</v>
      </c>
      <c r="BI3026">
        <v>15</v>
      </c>
      <c r="BJ3026">
        <v>19</v>
      </c>
      <c r="BK3026">
        <v>4</v>
      </c>
      <c r="BL3026">
        <v>0.36585367000000002</v>
      </c>
      <c r="BM3026">
        <v>0.46341463999999999</v>
      </c>
      <c r="BN3026">
        <v>9.7560969999999997E-2</v>
      </c>
      <c r="BO3026">
        <v>19</v>
      </c>
      <c r="CY3026">
        <v>117</v>
      </c>
      <c r="CZ3026">
        <v>62</v>
      </c>
      <c r="DA3026">
        <v>18</v>
      </c>
      <c r="DB3026">
        <v>44</v>
      </c>
      <c r="DC3026">
        <v>0.29032257</v>
      </c>
      <c r="DD3026">
        <v>0.70967740000000001</v>
      </c>
    </row>
    <row r="3027" spans="1:108" x14ac:dyDescent="0.3">
      <c r="A3027">
        <v>3025</v>
      </c>
      <c r="B3027">
        <v>98930</v>
      </c>
      <c r="C3027" s="1" t="s">
        <v>3124</v>
      </c>
      <c r="D3027">
        <v>732</v>
      </c>
      <c r="E3027">
        <v>95</v>
      </c>
      <c r="F3027">
        <v>40</v>
      </c>
      <c r="G3027">
        <v>55</v>
      </c>
      <c r="H3027">
        <f>SUM(male_female_comparison_df[[#This Row],[inhabitants_female]:[inhabitants_male]])</f>
        <v>95</v>
      </c>
      <c r="I3027">
        <f>male_female_comparison_df[[#This Row],[INHABITANTS_TOTAL2]]-male_female_comparison_df[[#This Row],[inhabitants_total]]</f>
        <v>0</v>
      </c>
      <c r="J3027">
        <f>male_female_comparison_df[[#This Row],[inhabitants_male]]/(male_female_comparison_df[[#This Row],[inhabitants_total]])</f>
        <v>0.57894736842105265</v>
      </c>
      <c r="L3027">
        <v>54</v>
      </c>
      <c r="M3027">
        <v>1</v>
      </c>
      <c r="N3027">
        <v>5</v>
      </c>
      <c r="O3027">
        <v>6</v>
      </c>
      <c r="P3027">
        <v>1</v>
      </c>
      <c r="Q3027">
        <v>0</v>
      </c>
      <c r="R3027">
        <v>1</v>
      </c>
      <c r="S3027">
        <v>3</v>
      </c>
      <c r="T3027">
        <v>0</v>
      </c>
      <c r="U3027">
        <v>3</v>
      </c>
      <c r="V3027">
        <v>4</v>
      </c>
      <c r="W3027">
        <v>4</v>
      </c>
      <c r="X3027">
        <v>2</v>
      </c>
      <c r="Y3027">
        <v>4</v>
      </c>
      <c r="Z3027">
        <v>8</v>
      </c>
      <c r="AA3027">
        <v>13</v>
      </c>
      <c r="AB3027">
        <v>9</v>
      </c>
      <c r="AC3027">
        <v>12</v>
      </c>
      <c r="AD3027">
        <v>10</v>
      </c>
      <c r="AE3027">
        <v>7</v>
      </c>
      <c r="AF3027">
        <v>2</v>
      </c>
      <c r="AG3027">
        <v>0.65028255999999995</v>
      </c>
      <c r="AH3027">
        <v>0.42105262999999998</v>
      </c>
      <c r="AI3027">
        <v>0.57894736999999996</v>
      </c>
      <c r="AJ3027" s="2">
        <f>SUM(male_female_comparison_df[[#This Row],[inhabitants_proportional_male]],male_female_comparison_df[[#This Row],[inhabitants_proportional_female]])</f>
        <v>1</v>
      </c>
      <c r="AK3027" s="2">
        <f>male_female_comparison_df[[#This Row],[inhabitants_proportional_male]]-male_female_comparison_df[[#This Row],[PROPORTIONAL MALE]]</f>
        <v>1.5789473062355341E-9</v>
      </c>
      <c r="AL3027" s="2">
        <f t="shared" si="47"/>
        <v>-0.46793335875704306</v>
      </c>
      <c r="AM3027">
        <v>1.0526316000000001E-2</v>
      </c>
      <c r="AN3027">
        <v>5.2631579999999997E-2</v>
      </c>
      <c r="AO3027">
        <v>6.3157889999999994E-2</v>
      </c>
      <c r="AP3027">
        <v>1.0526316000000001E-2</v>
      </c>
      <c r="AQ3027">
        <v>9.7087379999999997E-3</v>
      </c>
      <c r="AR3027">
        <v>1.0526316000000001E-2</v>
      </c>
      <c r="AS3027">
        <v>3.1578947000000003E-2</v>
      </c>
      <c r="AT3027">
        <v>9.7087379999999997E-3</v>
      </c>
      <c r="AU3027">
        <v>3.1578947000000003E-2</v>
      </c>
      <c r="AV3027">
        <v>4.2105265000000003E-2</v>
      </c>
      <c r="AW3027">
        <v>4.2105265000000003E-2</v>
      </c>
      <c r="AX3027">
        <v>2.1052632000000002E-2</v>
      </c>
      <c r="AY3027">
        <v>4.2105265000000003E-2</v>
      </c>
      <c r="AZ3027">
        <v>8.4210530000000006E-2</v>
      </c>
      <c r="BA3027">
        <v>0.13684209999999999</v>
      </c>
      <c r="BB3027">
        <v>9.4736844000000001E-2</v>
      </c>
      <c r="BC3027">
        <v>0.12631579000000001</v>
      </c>
      <c r="BD3027">
        <v>0.10526315999999999</v>
      </c>
      <c r="BE3027">
        <v>7.368421E-2</v>
      </c>
      <c r="BF3027">
        <v>2.1052632000000002E-2</v>
      </c>
      <c r="BG3027">
        <v>18172</v>
      </c>
      <c r="BH3027">
        <v>15747</v>
      </c>
      <c r="BI3027">
        <v>29</v>
      </c>
      <c r="BJ3027">
        <v>48</v>
      </c>
      <c r="BK3027">
        <v>9</v>
      </c>
      <c r="BL3027">
        <v>0.28155340000000001</v>
      </c>
      <c r="BM3027">
        <v>0.46601942000000002</v>
      </c>
      <c r="BN3027">
        <v>8.7378639999999994E-2</v>
      </c>
      <c r="BO3027">
        <v>49</v>
      </c>
      <c r="BP3027">
        <v>1.9</v>
      </c>
      <c r="BQ3027">
        <v>45</v>
      </c>
      <c r="BR3027">
        <v>0</v>
      </c>
      <c r="BS3027">
        <v>0</v>
      </c>
      <c r="BT3027">
        <v>5</v>
      </c>
      <c r="BU3027">
        <v>1</v>
      </c>
      <c r="BV3027">
        <v>5</v>
      </c>
      <c r="BW3027">
        <v>3</v>
      </c>
      <c r="BX3027">
        <v>1</v>
      </c>
      <c r="BY3027">
        <v>15</v>
      </c>
      <c r="BZ3027">
        <v>29</v>
      </c>
      <c r="CA3027">
        <v>48</v>
      </c>
      <c r="CB3027">
        <v>0</v>
      </c>
      <c r="CC3027">
        <v>1</v>
      </c>
      <c r="CD3027">
        <v>1.9607843999999999E-2</v>
      </c>
      <c r="CF3027">
        <v>0.10204082</v>
      </c>
      <c r="CG3027">
        <v>2.0408163E-2</v>
      </c>
      <c r="CH3027">
        <v>0.10204082</v>
      </c>
      <c r="CI3027">
        <v>6.1224489999999999E-2</v>
      </c>
      <c r="CJ3027">
        <v>2.0408163E-2</v>
      </c>
      <c r="CK3027">
        <v>0.30612244999999999</v>
      </c>
      <c r="CL3027">
        <v>0.59183675000000002</v>
      </c>
      <c r="CM3027">
        <v>0.97959185000000004</v>
      </c>
      <c r="CN3027">
        <v>1.9607843999999999E-2</v>
      </c>
      <c r="CO3027">
        <v>2.0408163E-2</v>
      </c>
      <c r="CP3027">
        <v>29868</v>
      </c>
      <c r="CQ3027">
        <v>27712</v>
      </c>
      <c r="CR3027">
        <v>19</v>
      </c>
      <c r="CS3027">
        <v>28</v>
      </c>
      <c r="CT3027">
        <v>4</v>
      </c>
      <c r="CU3027">
        <v>0.37254903</v>
      </c>
      <c r="CV3027">
        <v>0.54901962999999998</v>
      </c>
      <c r="CW3027">
        <v>7.8431374999999998E-2</v>
      </c>
      <c r="CX3027">
        <v>1523284</v>
      </c>
      <c r="CY3027">
        <v>38</v>
      </c>
      <c r="CZ3027">
        <v>85</v>
      </c>
      <c r="DA3027">
        <v>11</v>
      </c>
      <c r="DB3027">
        <v>74</v>
      </c>
      <c r="DC3027">
        <v>0.12941177000000001</v>
      </c>
      <c r="DD3027">
        <v>0.87058824000000001</v>
      </c>
    </row>
    <row r="3028" spans="1:108" x14ac:dyDescent="0.3">
      <c r="A3028">
        <v>3026</v>
      </c>
      <c r="B3028">
        <v>99110</v>
      </c>
      <c r="C3028" s="1" t="s">
        <v>3125</v>
      </c>
      <c r="D3028">
        <v>261</v>
      </c>
      <c r="E3028">
        <v>346</v>
      </c>
      <c r="F3028">
        <v>164</v>
      </c>
      <c r="G3028">
        <v>182</v>
      </c>
      <c r="H3028">
        <f>SUM(male_female_comparison_df[[#This Row],[inhabitants_female]:[inhabitants_male]])</f>
        <v>346</v>
      </c>
      <c r="I3028">
        <f>male_female_comparison_df[[#This Row],[INHABITANTS_TOTAL2]]-male_female_comparison_df[[#This Row],[inhabitants_total]]</f>
        <v>0</v>
      </c>
      <c r="J3028">
        <f>male_female_comparison_df[[#This Row],[inhabitants_male]]/(male_female_comparison_df[[#This Row],[inhabitants_total]])</f>
        <v>0.52601156069364163</v>
      </c>
      <c r="L3028">
        <v>46</v>
      </c>
      <c r="M3028">
        <v>8</v>
      </c>
      <c r="N3028">
        <v>12</v>
      </c>
      <c r="O3028">
        <v>22</v>
      </c>
      <c r="P3028">
        <v>7</v>
      </c>
      <c r="Q3028">
        <v>12</v>
      </c>
      <c r="R3028">
        <v>9</v>
      </c>
      <c r="S3028">
        <v>17</v>
      </c>
      <c r="T3028">
        <v>14</v>
      </c>
      <c r="U3028">
        <v>15</v>
      </c>
      <c r="V3028">
        <v>10</v>
      </c>
      <c r="W3028">
        <v>16</v>
      </c>
      <c r="X3028">
        <v>22</v>
      </c>
      <c r="Y3028">
        <v>35</v>
      </c>
      <c r="Z3028">
        <v>28</v>
      </c>
      <c r="AA3028">
        <v>33</v>
      </c>
      <c r="AB3028">
        <v>31</v>
      </c>
      <c r="AC3028">
        <v>19</v>
      </c>
      <c r="AD3028">
        <v>14</v>
      </c>
      <c r="AE3028">
        <v>12</v>
      </c>
      <c r="AF3028">
        <v>10</v>
      </c>
      <c r="AG3028">
        <v>0.80597359999999996</v>
      </c>
      <c r="AH3028">
        <v>0.47398844000000001</v>
      </c>
      <c r="AI3028">
        <v>0.52601160000000002</v>
      </c>
      <c r="AJ3028" s="2">
        <f>SUM(male_female_comparison_df[[#This Row],[inhabitants_proportional_male]],male_female_comparison_df[[#This Row],[inhabitants_proportional_female]])</f>
        <v>1.00000004</v>
      </c>
      <c r="AK3028" s="2">
        <f>male_female_comparison_df[[#This Row],[inhabitants_proportional_male]]-male_female_comparison_df[[#This Row],[PROPORTIONAL MALE]]</f>
        <v>3.930635839033414E-8</v>
      </c>
      <c r="AL3028" s="2">
        <f t="shared" si="47"/>
        <v>-0.46793335875704306</v>
      </c>
      <c r="AM3028">
        <v>2.3121387E-2</v>
      </c>
      <c r="AN3028">
        <v>3.4682079999999997E-2</v>
      </c>
      <c r="AO3028">
        <v>6.3583810000000004E-2</v>
      </c>
      <c r="AP3028">
        <v>2.0231213000000001E-2</v>
      </c>
      <c r="AQ3028">
        <v>3.4682079999999997E-2</v>
      </c>
      <c r="AR3028">
        <v>2.601156E-2</v>
      </c>
      <c r="AS3028">
        <v>4.9132947000000003E-2</v>
      </c>
      <c r="AT3028">
        <v>4.0462427000000002E-2</v>
      </c>
      <c r="AU3028">
        <v>4.3352599999999998E-2</v>
      </c>
      <c r="AV3028">
        <v>2.8901732999999999E-2</v>
      </c>
      <c r="AW3028">
        <v>4.6242774E-2</v>
      </c>
      <c r="AX3028">
        <v>6.3583810000000004E-2</v>
      </c>
      <c r="AY3028">
        <v>0.10115607</v>
      </c>
      <c r="AZ3028">
        <v>8.0924850000000007E-2</v>
      </c>
      <c r="BA3028">
        <v>9.5375724000000009E-2</v>
      </c>
      <c r="BB3028">
        <v>8.9595380000000002E-2</v>
      </c>
      <c r="BC3028">
        <v>5.4913294000000001E-2</v>
      </c>
      <c r="BD3028">
        <v>4.0462427000000002E-2</v>
      </c>
      <c r="BE3028">
        <v>3.4682079999999997E-2</v>
      </c>
      <c r="BF3028">
        <v>2.8901732999999999E-2</v>
      </c>
      <c r="BG3028">
        <v>20275</v>
      </c>
      <c r="BH3028">
        <v>18150</v>
      </c>
      <c r="BI3028">
        <v>64</v>
      </c>
      <c r="BJ3028">
        <v>187</v>
      </c>
      <c r="BK3028">
        <v>34</v>
      </c>
      <c r="BL3028">
        <v>0.18443803</v>
      </c>
      <c r="BM3028">
        <v>0.53890490000000002</v>
      </c>
      <c r="BN3028">
        <v>9.7982710000000001E-2</v>
      </c>
      <c r="BO3028">
        <v>162</v>
      </c>
      <c r="BP3028">
        <v>2.1</v>
      </c>
      <c r="BQ3028">
        <v>40.9</v>
      </c>
      <c r="BR3028">
        <v>8</v>
      </c>
      <c r="BS3028">
        <v>1</v>
      </c>
      <c r="BT3028">
        <v>34</v>
      </c>
      <c r="BU3028">
        <v>6</v>
      </c>
      <c r="BV3028">
        <v>13</v>
      </c>
      <c r="BW3028">
        <v>15</v>
      </c>
      <c r="BX3028">
        <v>16</v>
      </c>
      <c r="BY3028">
        <v>66</v>
      </c>
      <c r="BZ3028">
        <v>65</v>
      </c>
      <c r="CA3028">
        <v>136</v>
      </c>
      <c r="CB3028">
        <v>16</v>
      </c>
      <c r="CC3028">
        <v>10</v>
      </c>
      <c r="CD3028">
        <v>4.9382715999999993E-2</v>
      </c>
      <c r="CE3028">
        <v>6.1728395999999996E-3</v>
      </c>
      <c r="CF3028">
        <v>0.20987654</v>
      </c>
      <c r="CG3028">
        <v>3.7037037000000002E-2</v>
      </c>
      <c r="CH3028">
        <v>8.0246910000000005E-2</v>
      </c>
      <c r="CI3028">
        <v>9.2592590000000002E-2</v>
      </c>
      <c r="CJ3028">
        <v>9.8765430000000001E-2</v>
      </c>
      <c r="CK3028">
        <v>0.40740740000000003</v>
      </c>
      <c r="CL3028">
        <v>0.40123457000000001</v>
      </c>
      <c r="CM3028">
        <v>0.83950614999999995</v>
      </c>
      <c r="CN3028">
        <v>9.8765430000000001E-2</v>
      </c>
      <c r="CO3028">
        <v>6.1728395999999998E-2</v>
      </c>
      <c r="CP3028">
        <v>36637</v>
      </c>
      <c r="CQ3028">
        <v>32747</v>
      </c>
      <c r="CR3028">
        <v>41</v>
      </c>
      <c r="CS3028">
        <v>101</v>
      </c>
      <c r="CT3028">
        <v>17</v>
      </c>
      <c r="CU3028">
        <v>0.25786164</v>
      </c>
      <c r="CV3028">
        <v>0.63522009999999995</v>
      </c>
      <c r="CW3028">
        <v>0.10691824</v>
      </c>
      <c r="CX3028">
        <v>5825286</v>
      </c>
      <c r="CY3028">
        <v>79</v>
      </c>
      <c r="CZ3028">
        <v>228</v>
      </c>
      <c r="DA3028">
        <v>26</v>
      </c>
      <c r="DB3028">
        <v>202</v>
      </c>
      <c r="DC3028">
        <v>0.11403508499999999</v>
      </c>
      <c r="DD3028">
        <v>0.88596492999999998</v>
      </c>
    </row>
    <row r="3029" spans="1:108" x14ac:dyDescent="0.3">
      <c r="A3029">
        <v>3027</v>
      </c>
      <c r="B3029">
        <v>99130</v>
      </c>
      <c r="C3029" s="1" t="s">
        <v>3126</v>
      </c>
      <c r="D3029">
        <v>261</v>
      </c>
      <c r="E3029">
        <v>1152</v>
      </c>
      <c r="F3029">
        <v>592</v>
      </c>
      <c r="G3029">
        <v>560</v>
      </c>
      <c r="H3029">
        <f>SUM(male_female_comparison_df[[#This Row],[inhabitants_female]:[inhabitants_male]])</f>
        <v>1152</v>
      </c>
      <c r="I3029">
        <f>male_female_comparison_df[[#This Row],[INHABITANTS_TOTAL2]]-male_female_comparison_df[[#This Row],[inhabitants_total]]</f>
        <v>0</v>
      </c>
      <c r="J3029">
        <f>male_female_comparison_df[[#This Row],[inhabitants_male]]/(male_female_comparison_df[[#This Row],[inhabitants_total]])</f>
        <v>0.4861111111111111</v>
      </c>
      <c r="L3029">
        <v>37</v>
      </c>
      <c r="M3029">
        <v>36</v>
      </c>
      <c r="N3029">
        <v>54</v>
      </c>
      <c r="O3029">
        <v>74</v>
      </c>
      <c r="P3029">
        <v>33</v>
      </c>
      <c r="Q3029">
        <v>19</v>
      </c>
      <c r="R3029">
        <v>28</v>
      </c>
      <c r="S3029">
        <v>68</v>
      </c>
      <c r="T3029">
        <v>116</v>
      </c>
      <c r="U3029">
        <v>122</v>
      </c>
      <c r="V3029">
        <v>85</v>
      </c>
      <c r="W3029">
        <v>89</v>
      </c>
      <c r="X3029">
        <v>98</v>
      </c>
      <c r="Y3029">
        <v>87</v>
      </c>
      <c r="Z3029">
        <v>89</v>
      </c>
      <c r="AA3029">
        <v>57</v>
      </c>
      <c r="AB3029">
        <v>36</v>
      </c>
      <c r="AC3029">
        <v>19</v>
      </c>
      <c r="AD3029">
        <v>22</v>
      </c>
      <c r="AE3029">
        <v>14</v>
      </c>
      <c r="AF3029">
        <v>6</v>
      </c>
      <c r="AG3029">
        <v>2.1936748000000001</v>
      </c>
      <c r="AH3029">
        <v>0.51388889999999998</v>
      </c>
      <c r="AI3029">
        <v>0.48611109999999996</v>
      </c>
      <c r="AJ3029" s="2">
        <f>SUM(male_female_comparison_df[[#This Row],[inhabitants_proportional_male]],male_female_comparison_df[[#This Row],[inhabitants_proportional_female]])</f>
        <v>1</v>
      </c>
      <c r="AK3029" s="2">
        <f>male_female_comparison_df[[#This Row],[inhabitants_proportional_male]]-male_female_comparison_df[[#This Row],[PROPORTIONAL MALE]]</f>
        <v>-1.1111111142270147E-8</v>
      </c>
      <c r="AL3029" s="2">
        <f t="shared" si="47"/>
        <v>-0.46793335875704306</v>
      </c>
      <c r="AM3029">
        <v>3.125E-2</v>
      </c>
      <c r="AN3029">
        <v>4.6875E-2</v>
      </c>
      <c r="AO3029">
        <v>6.4236109999999999E-2</v>
      </c>
      <c r="AP3029">
        <v>2.8645833999999998E-2</v>
      </c>
      <c r="AQ3029">
        <v>1.6493056000000002E-2</v>
      </c>
      <c r="AR3029">
        <v>2.4305556000000002E-2</v>
      </c>
      <c r="AS3029">
        <v>5.9027775999999997E-2</v>
      </c>
      <c r="AT3029">
        <v>0.10069445</v>
      </c>
      <c r="AU3029">
        <v>0.10590277599999999</v>
      </c>
      <c r="AV3029">
        <v>7.378472400000001E-2</v>
      </c>
      <c r="AW3029">
        <v>7.7256950000000005E-2</v>
      </c>
      <c r="AX3029">
        <v>8.5069450000000005E-2</v>
      </c>
      <c r="AY3029">
        <v>7.5520835999999994E-2</v>
      </c>
      <c r="AZ3029">
        <v>7.7256950000000005E-2</v>
      </c>
      <c r="BA3029">
        <v>4.9479167999999997E-2</v>
      </c>
      <c r="BB3029">
        <v>3.125E-2</v>
      </c>
      <c r="BC3029">
        <v>1.6493056000000002E-2</v>
      </c>
      <c r="BD3029">
        <v>1.9097222000000001E-2</v>
      </c>
      <c r="BE3029">
        <v>1.2152778000000001E-2</v>
      </c>
      <c r="BF3029">
        <v>5.2083334999999996E-3</v>
      </c>
      <c r="BG3029">
        <v>24363</v>
      </c>
      <c r="BH3029">
        <v>22882</v>
      </c>
      <c r="BI3029">
        <v>143</v>
      </c>
      <c r="BJ3029">
        <v>603</v>
      </c>
      <c r="BK3029">
        <v>207</v>
      </c>
      <c r="BL3029">
        <v>0.123382226</v>
      </c>
      <c r="BM3029">
        <v>0.52027609999999991</v>
      </c>
      <c r="BN3029">
        <v>0.17860224999999999</v>
      </c>
      <c r="BO3029">
        <v>576</v>
      </c>
      <c r="BP3029">
        <v>2</v>
      </c>
      <c r="BQ3029">
        <v>42.6</v>
      </c>
      <c r="BR3029">
        <v>96</v>
      </c>
      <c r="BS3029">
        <v>35</v>
      </c>
      <c r="BT3029">
        <v>121</v>
      </c>
      <c r="BU3029">
        <v>31</v>
      </c>
      <c r="BV3029">
        <v>61</v>
      </c>
      <c r="BW3029">
        <v>54</v>
      </c>
      <c r="BX3029">
        <v>41</v>
      </c>
      <c r="BY3029">
        <v>380</v>
      </c>
      <c r="BZ3029">
        <v>79</v>
      </c>
      <c r="CA3029">
        <v>296</v>
      </c>
      <c r="CB3029">
        <v>253</v>
      </c>
      <c r="CC3029">
        <v>27</v>
      </c>
      <c r="CD3029">
        <v>0.16666666999999999</v>
      </c>
      <c r="CE3029">
        <v>6.0763887999999995E-2</v>
      </c>
      <c r="CF3029">
        <v>0.21006944999999999</v>
      </c>
      <c r="CG3029">
        <v>5.3819444000000001E-2</v>
      </c>
      <c r="CH3029">
        <v>0.10590277599999999</v>
      </c>
      <c r="CI3029">
        <v>9.375E-2</v>
      </c>
      <c r="CJ3029">
        <v>7.1180549999999995E-2</v>
      </c>
      <c r="CK3029">
        <v>0.65972219999999993</v>
      </c>
      <c r="CL3029">
        <v>0.13715278</v>
      </c>
      <c r="CM3029">
        <v>0.51388889999999998</v>
      </c>
      <c r="CN3029">
        <v>0.43923609999999996</v>
      </c>
      <c r="CO3029">
        <v>4.6875E-2</v>
      </c>
      <c r="CP3029">
        <v>39167</v>
      </c>
      <c r="CQ3029">
        <v>33075</v>
      </c>
      <c r="CR3029">
        <v>102</v>
      </c>
      <c r="CS3029">
        <v>365</v>
      </c>
      <c r="CT3029">
        <v>128</v>
      </c>
      <c r="CU3029">
        <v>0.17435898</v>
      </c>
      <c r="CV3029">
        <v>0.62393164999999995</v>
      </c>
      <c r="CW3029">
        <v>0.21880342</v>
      </c>
      <c r="CX3029">
        <v>23304326</v>
      </c>
      <c r="CY3029">
        <v>1587</v>
      </c>
      <c r="CZ3029">
        <v>893</v>
      </c>
      <c r="DA3029">
        <v>441</v>
      </c>
      <c r="DB3029">
        <v>452</v>
      </c>
      <c r="DC3029">
        <v>0.49384099999999997</v>
      </c>
      <c r="DD3029">
        <v>0.50615900000000003</v>
      </c>
    </row>
    <row r="3030" spans="1:108" x14ac:dyDescent="0.3">
      <c r="A3030">
        <v>3028</v>
      </c>
      <c r="B3030">
        <v>99300</v>
      </c>
      <c r="C3030" s="1" t="s">
        <v>3127</v>
      </c>
      <c r="D3030">
        <v>498</v>
      </c>
      <c r="E3030">
        <v>1821</v>
      </c>
      <c r="F3030">
        <v>926</v>
      </c>
      <c r="G3030">
        <v>895</v>
      </c>
      <c r="H3030">
        <f>SUM(male_female_comparison_df[[#This Row],[inhabitants_female]:[inhabitants_male]])</f>
        <v>1821</v>
      </c>
      <c r="I3030">
        <f>male_female_comparison_df[[#This Row],[INHABITANTS_TOTAL2]]-male_female_comparison_df[[#This Row],[inhabitants_total]]</f>
        <v>0</v>
      </c>
      <c r="J3030">
        <f>male_female_comparison_df[[#This Row],[inhabitants_male]]/(male_female_comparison_df[[#This Row],[inhabitants_total]])</f>
        <v>0.4914881933003844</v>
      </c>
      <c r="L3030">
        <v>45</v>
      </c>
      <c r="M3030">
        <v>38</v>
      </c>
      <c r="N3030">
        <v>85</v>
      </c>
      <c r="O3030">
        <v>122</v>
      </c>
      <c r="P3030">
        <v>64</v>
      </c>
      <c r="Q3030">
        <v>39</v>
      </c>
      <c r="R3030">
        <v>37</v>
      </c>
      <c r="S3030">
        <v>90</v>
      </c>
      <c r="T3030">
        <v>87</v>
      </c>
      <c r="U3030">
        <v>96</v>
      </c>
      <c r="V3030">
        <v>90</v>
      </c>
      <c r="W3030">
        <v>99</v>
      </c>
      <c r="X3030">
        <v>108</v>
      </c>
      <c r="Y3030">
        <v>134</v>
      </c>
      <c r="Z3030">
        <v>122</v>
      </c>
      <c r="AA3030">
        <v>143</v>
      </c>
      <c r="AB3030">
        <v>157</v>
      </c>
      <c r="AC3030">
        <v>115</v>
      </c>
      <c r="AD3030">
        <v>93</v>
      </c>
      <c r="AE3030">
        <v>49</v>
      </c>
      <c r="AF3030">
        <v>53</v>
      </c>
      <c r="AG3030">
        <v>1.4010313999999999</v>
      </c>
      <c r="AH3030">
        <v>0.50851179999999996</v>
      </c>
      <c r="AI3030">
        <v>0.49148820000000004</v>
      </c>
      <c r="AJ3030" s="2">
        <f>SUM(male_female_comparison_df[[#This Row],[inhabitants_proportional_male]],male_female_comparison_df[[#This Row],[inhabitants_proportional_female]])</f>
        <v>1</v>
      </c>
      <c r="AK3030" s="2">
        <f>male_female_comparison_df[[#This Row],[inhabitants_proportional_male]]-male_female_comparison_df[[#This Row],[PROPORTIONAL MALE]]</f>
        <v>6.6996156400378482E-9</v>
      </c>
      <c r="AL3030" s="2">
        <f t="shared" si="47"/>
        <v>-0.46793335875704306</v>
      </c>
      <c r="AM3030">
        <v>2.0867654999999999E-2</v>
      </c>
      <c r="AN3030">
        <v>4.6677650000000001E-2</v>
      </c>
      <c r="AO3030">
        <v>6.6996159999999999E-2</v>
      </c>
      <c r="AP3030">
        <v>3.5145524999999997E-2</v>
      </c>
      <c r="AQ3030">
        <v>2.1416803999999998E-2</v>
      </c>
      <c r="AR3030">
        <v>2.0318506E-2</v>
      </c>
      <c r="AS3030">
        <v>4.9423392999999996E-2</v>
      </c>
      <c r="AT3030">
        <v>4.7775946999999999E-2</v>
      </c>
      <c r="AU3030">
        <v>5.2718284999999997E-2</v>
      </c>
      <c r="AV3030">
        <v>4.9423392999999996E-2</v>
      </c>
      <c r="AW3030">
        <v>5.4365730000000001E-2</v>
      </c>
      <c r="AX3030">
        <v>5.9308069999999997E-2</v>
      </c>
      <c r="AY3030">
        <v>7.3585940000000002E-2</v>
      </c>
      <c r="AZ3030">
        <v>6.6996159999999999E-2</v>
      </c>
      <c r="BA3030">
        <v>7.8528280000000006E-2</v>
      </c>
      <c r="BB3030">
        <v>8.6216370000000001E-2</v>
      </c>
      <c r="BC3030">
        <v>6.3152109999999997E-2</v>
      </c>
      <c r="BD3030">
        <v>5.1070839999999999E-2</v>
      </c>
      <c r="BE3030">
        <v>2.6908292E-2</v>
      </c>
      <c r="BF3030">
        <v>2.9104887000000003E-2</v>
      </c>
      <c r="BG3030">
        <v>22566</v>
      </c>
      <c r="BH3030">
        <v>19930</v>
      </c>
      <c r="BI3030">
        <v>302</v>
      </c>
      <c r="BJ3030">
        <v>982</v>
      </c>
      <c r="BK3030">
        <v>212</v>
      </c>
      <c r="BL3030">
        <v>0.16333152000000001</v>
      </c>
      <c r="BM3030">
        <v>0.53109790000000001</v>
      </c>
      <c r="BN3030">
        <v>0.11465657</v>
      </c>
      <c r="BO3030">
        <v>820</v>
      </c>
      <c r="BP3030">
        <v>2.2000000000000002</v>
      </c>
      <c r="BQ3030">
        <v>46.3</v>
      </c>
      <c r="BR3030">
        <v>63</v>
      </c>
      <c r="BS3030">
        <v>20</v>
      </c>
      <c r="BT3030">
        <v>164</v>
      </c>
      <c r="BU3030">
        <v>34</v>
      </c>
      <c r="BV3030">
        <v>76</v>
      </c>
      <c r="BW3030">
        <v>84</v>
      </c>
      <c r="BX3030">
        <v>72</v>
      </c>
      <c r="BY3030">
        <v>353</v>
      </c>
      <c r="BZ3030">
        <v>315</v>
      </c>
      <c r="CA3030">
        <v>606</v>
      </c>
      <c r="CB3030">
        <v>180</v>
      </c>
      <c r="CC3030">
        <v>34</v>
      </c>
      <c r="CD3030">
        <v>7.6829270000000005E-2</v>
      </c>
      <c r="CE3030">
        <v>2.4390242999999999E-2</v>
      </c>
      <c r="CF3030">
        <v>0.2</v>
      </c>
      <c r="CG3030">
        <v>4.1463416000000003E-2</v>
      </c>
      <c r="CH3030">
        <v>9.2682929999999997E-2</v>
      </c>
      <c r="CI3030">
        <v>0.10243902000000001</v>
      </c>
      <c r="CJ3030">
        <v>8.780487599999999E-2</v>
      </c>
      <c r="CK3030">
        <v>0.43048779999999998</v>
      </c>
      <c r="CL3030">
        <v>0.38414632999999998</v>
      </c>
      <c r="CM3030">
        <v>0.73902440000000003</v>
      </c>
      <c r="CN3030">
        <v>0.21951220000000002</v>
      </c>
      <c r="CO3030">
        <v>4.1463416000000003E-2</v>
      </c>
      <c r="CP3030">
        <v>40814</v>
      </c>
      <c r="CQ3030">
        <v>33603</v>
      </c>
      <c r="CR3030">
        <v>182</v>
      </c>
      <c r="CS3030">
        <v>516</v>
      </c>
      <c r="CT3030">
        <v>127</v>
      </c>
      <c r="CU3030">
        <v>0.22060605999999999</v>
      </c>
      <c r="CV3030">
        <v>0.62545455000000005</v>
      </c>
      <c r="CW3030">
        <v>0.1539394</v>
      </c>
      <c r="CX3030">
        <v>33671308</v>
      </c>
      <c r="CY3030">
        <v>632</v>
      </c>
      <c r="CZ3030">
        <v>1191</v>
      </c>
      <c r="DA3030">
        <v>380</v>
      </c>
      <c r="DB3030">
        <v>811</v>
      </c>
      <c r="DC3030">
        <v>0.31905959999999994</v>
      </c>
      <c r="DD3030">
        <v>0.6809404</v>
      </c>
    </row>
    <row r="3031" spans="1:108" x14ac:dyDescent="0.3">
      <c r="A3031">
        <v>3029</v>
      </c>
      <c r="B3031">
        <v>99330</v>
      </c>
      <c r="C3031" s="1" t="s">
        <v>3128</v>
      </c>
      <c r="D3031">
        <v>498</v>
      </c>
      <c r="E3031">
        <v>0</v>
      </c>
      <c r="F3031">
        <v>0</v>
      </c>
      <c r="G3031">
        <v>0</v>
      </c>
      <c r="H3031">
        <f>SUM(male_female_comparison_df[[#This Row],[inhabitants_female]:[inhabitants_male]])</f>
        <v>0</v>
      </c>
      <c r="I3031">
        <f>male_female_comparison_df[[#This Row],[INHABITANTS_TOTAL2]]-male_female_comparison_df[[#This Row],[inhabitants_total]]</f>
        <v>0</v>
      </c>
      <c r="J3031" t="e">
        <f>male_female_comparison_df[[#This Row],[inhabitants_male]]/(male_female_comparison_df[[#This Row],[inhabitants_total]])</f>
        <v>#DIV/0!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J3031" s="2">
        <f>SUM(male_female_comparison_df[[#This Row],[inhabitants_proportional_male]],male_female_comparison_df[[#This Row],[inhabitants_proportional_female]])</f>
        <v>0</v>
      </c>
      <c r="AK3031" s="2" t="e">
        <f>male_female_comparison_df[[#This Row],[inhabitants_proportional_male]]-male_female_comparison_df[[#This Row],[PROPORTIONAL MALE]]</f>
        <v>#DIV/0!</v>
      </c>
      <c r="AL3031" s="2">
        <f t="shared" si="47"/>
        <v>-0.46793335875704306</v>
      </c>
      <c r="BG3031">
        <v>0</v>
      </c>
      <c r="BH3031">
        <v>0</v>
      </c>
      <c r="BI3031">
        <v>0</v>
      </c>
      <c r="BJ3031">
        <v>0</v>
      </c>
      <c r="BK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X3031">
        <v>0</v>
      </c>
      <c r="CY3031">
        <v>0</v>
      </c>
      <c r="CZ3031">
        <v>3</v>
      </c>
      <c r="DA3031">
        <v>1</v>
      </c>
      <c r="DB3031">
        <v>2</v>
      </c>
      <c r="DC3031">
        <v>0.33333333999999998</v>
      </c>
      <c r="DD3031">
        <v>0.66666669999999995</v>
      </c>
    </row>
    <row r="3032" spans="1:108" x14ac:dyDescent="0.3">
      <c r="A3032">
        <v>3030</v>
      </c>
      <c r="B3032">
        <v>99410</v>
      </c>
      <c r="C3032" s="1" t="s">
        <v>3129</v>
      </c>
      <c r="D3032">
        <v>47</v>
      </c>
      <c r="E3032">
        <v>109</v>
      </c>
      <c r="F3032">
        <v>46</v>
      </c>
      <c r="G3032">
        <v>63</v>
      </c>
      <c r="H3032">
        <f>SUM(male_female_comparison_df[[#This Row],[inhabitants_female]:[inhabitants_male]])</f>
        <v>109</v>
      </c>
      <c r="I3032">
        <f>male_female_comparison_df[[#This Row],[INHABITANTS_TOTAL2]]-male_female_comparison_df[[#This Row],[inhabitants_total]]</f>
        <v>0</v>
      </c>
      <c r="J3032">
        <f>male_female_comparison_df[[#This Row],[inhabitants_male]]/(male_female_comparison_df[[#This Row],[inhabitants_total]])</f>
        <v>0.57798165137614677</v>
      </c>
      <c r="L3032">
        <v>47</v>
      </c>
      <c r="M3032">
        <v>2</v>
      </c>
      <c r="N3032">
        <v>4</v>
      </c>
      <c r="O3032">
        <v>10</v>
      </c>
      <c r="P3032">
        <v>0</v>
      </c>
      <c r="Q3032">
        <v>1</v>
      </c>
      <c r="R3032">
        <v>1</v>
      </c>
      <c r="S3032">
        <v>4</v>
      </c>
      <c r="T3032">
        <v>5</v>
      </c>
      <c r="U3032">
        <v>8</v>
      </c>
      <c r="V3032">
        <v>3</v>
      </c>
      <c r="W3032">
        <v>5</v>
      </c>
      <c r="X3032">
        <v>9</v>
      </c>
      <c r="Y3032">
        <v>6</v>
      </c>
      <c r="Z3032">
        <v>8</v>
      </c>
      <c r="AA3032">
        <v>13</v>
      </c>
      <c r="AB3032">
        <v>12</v>
      </c>
      <c r="AC3032">
        <v>10</v>
      </c>
      <c r="AD3032">
        <v>3</v>
      </c>
      <c r="AE3032">
        <v>3</v>
      </c>
      <c r="AF3032">
        <v>2</v>
      </c>
      <c r="AG3032">
        <v>0.41169062000000001</v>
      </c>
      <c r="AH3032">
        <v>0.42201834999999999</v>
      </c>
      <c r="AI3032">
        <v>0.57798165000000001</v>
      </c>
      <c r="AJ3032" s="2">
        <f>SUM(male_female_comparison_df[[#This Row],[inhabitants_proportional_male]],male_female_comparison_df[[#This Row],[inhabitants_proportional_female]])</f>
        <v>1</v>
      </c>
      <c r="AK3032" s="2">
        <f>male_female_comparison_df[[#This Row],[inhabitants_proportional_male]]-male_female_comparison_df[[#This Row],[PROPORTIONAL MALE]]</f>
        <v>-1.376146752107843E-9</v>
      </c>
      <c r="AL3032" s="2">
        <f t="shared" si="47"/>
        <v>-0.46793335875704306</v>
      </c>
      <c r="AM3032">
        <v>1.8348623000000001E-2</v>
      </c>
      <c r="AN3032">
        <v>3.6697246000000003E-2</v>
      </c>
      <c r="AO3032">
        <v>9.1743119999999997E-2</v>
      </c>
      <c r="AP3032">
        <v>9.345794000000001E-3</v>
      </c>
      <c r="AQ3032">
        <v>9.1743115000000007E-3</v>
      </c>
      <c r="AR3032">
        <v>9.1743115000000007E-3</v>
      </c>
      <c r="AS3032">
        <v>3.6697246000000003E-2</v>
      </c>
      <c r="AT3032">
        <v>4.5871559999999999E-2</v>
      </c>
      <c r="AU3032">
        <v>7.3394490000000007E-2</v>
      </c>
      <c r="AV3032">
        <v>2.7522936000000001E-2</v>
      </c>
      <c r="AW3032">
        <v>4.5871559999999999E-2</v>
      </c>
      <c r="AX3032">
        <v>8.2568810000000006E-2</v>
      </c>
      <c r="AY3032">
        <v>5.5045872999999995E-2</v>
      </c>
      <c r="AZ3032">
        <v>7.3394490000000007E-2</v>
      </c>
      <c r="BA3032">
        <v>0.119266056</v>
      </c>
      <c r="BB3032">
        <v>0.11009174599999999</v>
      </c>
      <c r="BC3032">
        <v>9.1743119999999997E-2</v>
      </c>
      <c r="BD3032">
        <v>2.7522936000000001E-2</v>
      </c>
      <c r="BE3032">
        <v>2.7522936000000001E-2</v>
      </c>
      <c r="BF3032">
        <v>1.8348623000000001E-2</v>
      </c>
      <c r="BG3032">
        <v>18717</v>
      </c>
      <c r="BH3032">
        <v>16182</v>
      </c>
      <c r="BI3032">
        <v>25</v>
      </c>
      <c r="BJ3032">
        <v>54</v>
      </c>
      <c r="BK3032">
        <v>11</v>
      </c>
      <c r="BL3032">
        <v>0.23364486000000001</v>
      </c>
      <c r="BM3032">
        <v>0.50467289999999998</v>
      </c>
      <c r="BN3032">
        <v>0.10280374</v>
      </c>
      <c r="BO3032">
        <v>51</v>
      </c>
      <c r="BP3032">
        <v>2.1</v>
      </c>
      <c r="BQ3032">
        <v>47.1</v>
      </c>
      <c r="BR3032">
        <v>2</v>
      </c>
      <c r="BS3032">
        <v>0</v>
      </c>
      <c r="BT3032">
        <v>10</v>
      </c>
      <c r="BU3032">
        <v>2</v>
      </c>
      <c r="BV3032">
        <v>6</v>
      </c>
      <c r="BW3032">
        <v>7</v>
      </c>
      <c r="BX3032">
        <v>1</v>
      </c>
      <c r="BY3032">
        <v>19</v>
      </c>
      <c r="BZ3032">
        <v>24</v>
      </c>
      <c r="CA3032">
        <v>43</v>
      </c>
      <c r="CB3032">
        <v>1</v>
      </c>
      <c r="CC3032">
        <v>7</v>
      </c>
      <c r="CD3032">
        <v>3.9215687999999999E-2</v>
      </c>
      <c r="CE3032">
        <v>0.02</v>
      </c>
      <c r="CF3032">
        <v>0.19607843</v>
      </c>
      <c r="CG3032">
        <v>3.9215687999999999E-2</v>
      </c>
      <c r="CH3032">
        <v>0.11764706</v>
      </c>
      <c r="CI3032">
        <v>0.13725491000000001</v>
      </c>
      <c r="CJ3032">
        <v>1.9607843999999999E-2</v>
      </c>
      <c r="CK3032">
        <v>0.37254903</v>
      </c>
      <c r="CL3032">
        <v>0.47058823999999999</v>
      </c>
      <c r="CM3032">
        <v>0.84313726</v>
      </c>
      <c r="CN3032">
        <v>1.9607843999999999E-2</v>
      </c>
      <c r="CO3032">
        <v>0.13725491000000001</v>
      </c>
      <c r="CP3032">
        <v>34005</v>
      </c>
      <c r="CQ3032">
        <v>31634</v>
      </c>
      <c r="CR3032">
        <v>16</v>
      </c>
      <c r="CS3032">
        <v>28</v>
      </c>
      <c r="CT3032">
        <v>6</v>
      </c>
      <c r="CU3032">
        <v>0.32</v>
      </c>
      <c r="CV3032">
        <v>0.56000000000000005</v>
      </c>
      <c r="CW3032">
        <v>0.12</v>
      </c>
      <c r="CX3032">
        <v>1700250</v>
      </c>
      <c r="CY3032">
        <v>49</v>
      </c>
      <c r="CZ3032">
        <v>78</v>
      </c>
      <c r="DA3032">
        <v>10</v>
      </c>
      <c r="DB3032">
        <v>68</v>
      </c>
      <c r="DC3032">
        <v>0.12820514</v>
      </c>
      <c r="DD3032">
        <v>0.87179490000000004</v>
      </c>
    </row>
    <row r="3033" spans="1:108" x14ac:dyDescent="0.3">
      <c r="A3033">
        <v>3031</v>
      </c>
      <c r="B3033">
        <v>99420</v>
      </c>
      <c r="C3033" s="1" t="s">
        <v>3130</v>
      </c>
      <c r="D3033">
        <v>47</v>
      </c>
      <c r="E3033">
        <v>167</v>
      </c>
      <c r="F3033">
        <v>77</v>
      </c>
      <c r="G3033">
        <v>90</v>
      </c>
      <c r="H3033">
        <f>SUM(male_female_comparison_df[[#This Row],[inhabitants_female]:[inhabitants_male]])</f>
        <v>167</v>
      </c>
      <c r="I3033">
        <f>male_female_comparison_df[[#This Row],[INHABITANTS_TOTAL2]]-male_female_comparison_df[[#This Row],[inhabitants_total]]</f>
        <v>0</v>
      </c>
      <c r="J3033">
        <f>male_female_comparison_df[[#This Row],[inhabitants_male]]/(male_female_comparison_df[[#This Row],[inhabitants_total]])</f>
        <v>0.53892215568862278</v>
      </c>
      <c r="L3033">
        <v>45</v>
      </c>
      <c r="M3033">
        <v>4</v>
      </c>
      <c r="N3033">
        <v>9</v>
      </c>
      <c r="O3033">
        <v>8</v>
      </c>
      <c r="P3033">
        <v>8</v>
      </c>
      <c r="Q3033">
        <v>2</v>
      </c>
      <c r="R3033">
        <v>4</v>
      </c>
      <c r="S3033">
        <v>7</v>
      </c>
      <c r="T3033">
        <v>3</v>
      </c>
      <c r="U3033">
        <v>7</v>
      </c>
      <c r="V3033">
        <v>10</v>
      </c>
      <c r="W3033">
        <v>8</v>
      </c>
      <c r="X3033">
        <v>9</v>
      </c>
      <c r="Y3033">
        <v>16</v>
      </c>
      <c r="Z3033">
        <v>12</v>
      </c>
      <c r="AA3033">
        <v>27</v>
      </c>
      <c r="AB3033">
        <v>14</v>
      </c>
      <c r="AC3033">
        <v>4</v>
      </c>
      <c r="AD3033">
        <v>8</v>
      </c>
      <c r="AE3033">
        <v>2</v>
      </c>
      <c r="AF3033">
        <v>5</v>
      </c>
      <c r="AG3033">
        <v>0.20344235999999999</v>
      </c>
      <c r="AH3033">
        <v>0.46107784000000002</v>
      </c>
      <c r="AI3033">
        <v>0.53892213</v>
      </c>
      <c r="AJ3033" s="2">
        <f>SUM(male_female_comparison_df[[#This Row],[inhabitants_proportional_male]],male_female_comparison_df[[#This Row],[inhabitants_proportional_female]])</f>
        <v>0.99999996999999996</v>
      </c>
      <c r="AK3033" s="2">
        <f>male_female_comparison_df[[#This Row],[inhabitants_proportional_male]]-male_female_comparison_df[[#This Row],[PROPORTIONAL MALE]]</f>
        <v>-2.5688622784514337E-8</v>
      </c>
      <c r="AL3033" s="2">
        <f t="shared" si="47"/>
        <v>-0.46793335875704306</v>
      </c>
      <c r="AM3033">
        <v>2.3952097000000002E-2</v>
      </c>
      <c r="AN3033">
        <v>5.3892214000000001E-2</v>
      </c>
      <c r="AO3033">
        <v>4.7904192999999998E-2</v>
      </c>
      <c r="AP3033">
        <v>4.7904192999999998E-2</v>
      </c>
      <c r="AQ3033">
        <v>1.1976048000000001E-2</v>
      </c>
      <c r="AR3033">
        <v>2.3952097000000002E-2</v>
      </c>
      <c r="AS3033">
        <v>4.1916170000000003E-2</v>
      </c>
      <c r="AT3033">
        <v>1.7964073000000001E-2</v>
      </c>
      <c r="AU3033">
        <v>4.1916170000000003E-2</v>
      </c>
      <c r="AV3033">
        <v>5.9880237999999995E-2</v>
      </c>
      <c r="AW3033">
        <v>4.7904192999999998E-2</v>
      </c>
      <c r="AX3033">
        <v>5.3892214000000001E-2</v>
      </c>
      <c r="AY3033">
        <v>9.5808389999999993E-2</v>
      </c>
      <c r="AZ3033">
        <v>7.1856290000000003E-2</v>
      </c>
      <c r="BA3033">
        <v>0.16167665000000001</v>
      </c>
      <c r="BB3033">
        <v>8.3832340000000005E-2</v>
      </c>
      <c r="BC3033">
        <v>2.3952097000000002E-2</v>
      </c>
      <c r="BD3033">
        <v>4.7904192999999998E-2</v>
      </c>
      <c r="BE3033">
        <v>1.1976048000000001E-2</v>
      </c>
      <c r="BF3033">
        <v>2.9940118999999998E-2</v>
      </c>
      <c r="BG3033">
        <v>18478</v>
      </c>
      <c r="BH3033">
        <v>15661</v>
      </c>
      <c r="BI3033">
        <v>43</v>
      </c>
      <c r="BJ3033">
        <v>76</v>
      </c>
      <c r="BK3033">
        <v>14</v>
      </c>
      <c r="BL3033">
        <v>0.26708074999999998</v>
      </c>
      <c r="BM3033">
        <v>0.47204968000000003</v>
      </c>
      <c r="BN3033">
        <v>8.6956519999999995E-2</v>
      </c>
      <c r="BO3033">
        <v>69</v>
      </c>
      <c r="BP3033">
        <v>2.4</v>
      </c>
      <c r="BQ3033">
        <v>40</v>
      </c>
      <c r="BR3033">
        <v>3</v>
      </c>
      <c r="BS3033">
        <v>0</v>
      </c>
      <c r="BT3033">
        <v>15</v>
      </c>
      <c r="BU3033">
        <v>3</v>
      </c>
      <c r="BV3033">
        <v>6</v>
      </c>
      <c r="BW3033">
        <v>7</v>
      </c>
      <c r="BX3033">
        <v>9</v>
      </c>
      <c r="BY3033">
        <v>25</v>
      </c>
      <c r="BZ3033">
        <v>29</v>
      </c>
      <c r="CA3033">
        <v>60</v>
      </c>
      <c r="CB3033">
        <v>3</v>
      </c>
      <c r="CC3033">
        <v>6</v>
      </c>
      <c r="CD3033">
        <v>4.3478259999999998E-2</v>
      </c>
      <c r="CE3033">
        <v>1.4285714E-2</v>
      </c>
      <c r="CF3033">
        <v>0.21739130000000001</v>
      </c>
      <c r="CG3033">
        <v>4.3478259999999998E-2</v>
      </c>
      <c r="CH3033">
        <v>8.6956519999999995E-2</v>
      </c>
      <c r="CI3033">
        <v>0.10144926999999999</v>
      </c>
      <c r="CJ3033">
        <v>0.13043478</v>
      </c>
      <c r="CK3033">
        <v>0.36231883999999998</v>
      </c>
      <c r="CL3033">
        <v>0.42028984000000003</v>
      </c>
      <c r="CM3033">
        <v>0.86956520000000004</v>
      </c>
      <c r="CN3033">
        <v>4.3478259999999998E-2</v>
      </c>
      <c r="CO3033">
        <v>8.6956519999999995E-2</v>
      </c>
      <c r="CP3033">
        <v>37186</v>
      </c>
      <c r="CQ3033">
        <v>35963</v>
      </c>
      <c r="CR3033">
        <v>21</v>
      </c>
      <c r="CS3033">
        <v>40</v>
      </c>
      <c r="CT3033">
        <v>6</v>
      </c>
      <c r="CU3033">
        <v>0.31343283999999999</v>
      </c>
      <c r="CV3033">
        <v>0.59701490000000002</v>
      </c>
      <c r="CW3033">
        <v>8.9552240000000005E-2</v>
      </c>
      <c r="CX3033">
        <v>2491450</v>
      </c>
      <c r="CY3033">
        <v>152</v>
      </c>
      <c r="CZ3033">
        <v>108</v>
      </c>
      <c r="DA3033">
        <v>11</v>
      </c>
      <c r="DB3033">
        <v>97</v>
      </c>
      <c r="DC3033">
        <v>0.10185184999999999</v>
      </c>
      <c r="DD3033">
        <v>0.8981481</v>
      </c>
    </row>
    <row r="3034" spans="1:108" x14ac:dyDescent="0.3">
      <c r="A3034">
        <v>3032</v>
      </c>
      <c r="B3034">
        <v>99430</v>
      </c>
      <c r="C3034" s="1" t="s">
        <v>3131</v>
      </c>
      <c r="D3034">
        <v>47</v>
      </c>
      <c r="E3034">
        <v>79</v>
      </c>
      <c r="F3034">
        <v>33</v>
      </c>
      <c r="G3034">
        <v>46</v>
      </c>
      <c r="H3034">
        <f>SUM(male_female_comparison_df[[#This Row],[inhabitants_female]:[inhabitants_male]])</f>
        <v>79</v>
      </c>
      <c r="I3034">
        <f>male_female_comparison_df[[#This Row],[INHABITANTS_TOTAL2]]-male_female_comparison_df[[#This Row],[inhabitants_total]]</f>
        <v>0</v>
      </c>
      <c r="J3034">
        <f>male_female_comparison_df[[#This Row],[inhabitants_male]]/(male_female_comparison_df[[#This Row],[inhabitants_total]])</f>
        <v>0.58227848101265822</v>
      </c>
      <c r="L3034">
        <v>50</v>
      </c>
      <c r="M3034">
        <v>5</v>
      </c>
      <c r="N3034">
        <v>4</v>
      </c>
      <c r="O3034">
        <v>1</v>
      </c>
      <c r="P3034">
        <v>0</v>
      </c>
      <c r="Q3034">
        <v>1</v>
      </c>
      <c r="R3034">
        <v>0</v>
      </c>
      <c r="S3034">
        <v>1</v>
      </c>
      <c r="T3034">
        <v>7</v>
      </c>
      <c r="U3034">
        <v>2</v>
      </c>
      <c r="V3034">
        <v>2</v>
      </c>
      <c r="W3034">
        <v>3</v>
      </c>
      <c r="X3034">
        <v>5</v>
      </c>
      <c r="Y3034">
        <v>7</v>
      </c>
      <c r="Z3034">
        <v>6</v>
      </c>
      <c r="AA3034">
        <v>8</v>
      </c>
      <c r="AB3034">
        <v>11</v>
      </c>
      <c r="AC3034">
        <v>4</v>
      </c>
      <c r="AD3034">
        <v>7</v>
      </c>
      <c r="AE3034">
        <v>3</v>
      </c>
      <c r="AF3034">
        <v>2</v>
      </c>
      <c r="AG3034">
        <v>8.384171E-2</v>
      </c>
      <c r="AH3034">
        <v>0.41772150000000002</v>
      </c>
      <c r="AI3034">
        <v>0.58227850000000003</v>
      </c>
      <c r="AJ3034" s="2">
        <f>SUM(male_female_comparison_df[[#This Row],[inhabitants_proportional_male]],male_female_comparison_df[[#This Row],[inhabitants_proportional_female]])</f>
        <v>1</v>
      </c>
      <c r="AK3034" s="2">
        <f>male_female_comparison_df[[#This Row],[inhabitants_proportional_male]]-male_female_comparison_df[[#This Row],[PROPORTIONAL MALE]]</f>
        <v>1.8987341809939551E-8</v>
      </c>
      <c r="AL3034" s="2">
        <f t="shared" si="47"/>
        <v>-0.46793335875704306</v>
      </c>
      <c r="AM3034">
        <v>6.3291139999999996E-2</v>
      </c>
      <c r="AN3034">
        <v>5.0632912999999995E-2</v>
      </c>
      <c r="AO3034">
        <v>1.2658228000000001E-2</v>
      </c>
      <c r="AP3034">
        <v>1.0638298000000001E-2</v>
      </c>
      <c r="AQ3034">
        <v>1.2658228000000001E-2</v>
      </c>
      <c r="AS3034">
        <v>1.2658228000000001E-2</v>
      </c>
      <c r="AT3034">
        <v>8.8607593999999998E-2</v>
      </c>
      <c r="AU3034">
        <v>2.5316456000000001E-2</v>
      </c>
      <c r="AV3034">
        <v>2.5316456000000001E-2</v>
      </c>
      <c r="AW3034">
        <v>3.7974679999999997E-2</v>
      </c>
      <c r="AX3034">
        <v>6.3291139999999996E-2</v>
      </c>
      <c r="AY3034">
        <v>8.8607593999999998E-2</v>
      </c>
      <c r="AZ3034">
        <v>7.5949359999999994E-2</v>
      </c>
      <c r="BA3034">
        <v>0.101265825</v>
      </c>
      <c r="BB3034">
        <v>0.13924049999999999</v>
      </c>
      <c r="BC3034">
        <v>5.0632912999999995E-2</v>
      </c>
      <c r="BD3034">
        <v>8.8607593999999998E-2</v>
      </c>
      <c r="BE3034">
        <v>3.7974679999999997E-2</v>
      </c>
      <c r="BF3034">
        <v>2.5316456000000001E-2</v>
      </c>
      <c r="BG3034">
        <v>16472</v>
      </c>
      <c r="BH3034">
        <v>14933</v>
      </c>
      <c r="BI3034">
        <v>31</v>
      </c>
      <c r="BJ3034">
        <v>41</v>
      </c>
      <c r="BK3034">
        <v>6</v>
      </c>
      <c r="BL3034">
        <v>0.32978721999999999</v>
      </c>
      <c r="BM3034">
        <v>0.43617022</v>
      </c>
      <c r="BN3034">
        <v>6.3829789999999997E-2</v>
      </c>
      <c r="BO3034">
        <v>38</v>
      </c>
      <c r="BP3034">
        <v>2.1</v>
      </c>
      <c r="BQ3034">
        <v>49.1</v>
      </c>
      <c r="BR3034">
        <v>0</v>
      </c>
      <c r="BS3034">
        <v>0</v>
      </c>
      <c r="BT3034">
        <v>6</v>
      </c>
      <c r="BU3034">
        <v>4</v>
      </c>
      <c r="BV3034">
        <v>5</v>
      </c>
      <c r="BW3034">
        <v>1</v>
      </c>
      <c r="BX3034">
        <v>1</v>
      </c>
      <c r="BY3034">
        <v>14</v>
      </c>
      <c r="BZ3034">
        <v>18</v>
      </c>
      <c r="CA3034">
        <v>32</v>
      </c>
      <c r="CB3034">
        <v>3</v>
      </c>
      <c r="CC3034">
        <v>3</v>
      </c>
      <c r="CF3034">
        <v>0.15789473000000001</v>
      </c>
      <c r="CG3034">
        <v>0.10526315999999999</v>
      </c>
      <c r="CH3034">
        <v>0.13157895</v>
      </c>
      <c r="CI3034">
        <v>2.6315789999999999E-2</v>
      </c>
      <c r="CJ3034">
        <v>2.6315789999999999E-2</v>
      </c>
      <c r="CK3034">
        <v>0.36842105000000003</v>
      </c>
      <c r="CL3034">
        <v>0.47368421999999999</v>
      </c>
      <c r="CM3034">
        <v>0.84210527000000002</v>
      </c>
      <c r="CN3034">
        <v>7.8947365000000005E-2</v>
      </c>
      <c r="CO3034">
        <v>7.8947365000000005E-2</v>
      </c>
      <c r="CP3034">
        <v>32211</v>
      </c>
      <c r="CQ3034">
        <v>29318</v>
      </c>
      <c r="CR3034">
        <v>13</v>
      </c>
      <c r="CS3034">
        <v>25</v>
      </c>
      <c r="CT3034">
        <v>2</v>
      </c>
      <c r="CU3034">
        <v>0.32500000000000001</v>
      </c>
      <c r="CV3034">
        <v>0.625</v>
      </c>
      <c r="CW3034">
        <v>0.05</v>
      </c>
      <c r="CX3034">
        <v>1288442</v>
      </c>
      <c r="CY3034">
        <v>38</v>
      </c>
      <c r="CZ3034">
        <v>61</v>
      </c>
      <c r="DA3034">
        <v>6</v>
      </c>
      <c r="DB3034">
        <v>55</v>
      </c>
      <c r="DC3034">
        <v>9.8360660000000003E-2</v>
      </c>
      <c r="DD3034">
        <v>0.90163934000000001</v>
      </c>
    </row>
    <row r="3035" spans="1:108" x14ac:dyDescent="0.3">
      <c r="A3035">
        <v>3033</v>
      </c>
      <c r="B3035">
        <v>99450</v>
      </c>
      <c r="C3035" s="1" t="s">
        <v>3132</v>
      </c>
      <c r="D3035">
        <v>47</v>
      </c>
      <c r="E3035">
        <v>104</v>
      </c>
      <c r="F3035">
        <v>43</v>
      </c>
      <c r="G3035">
        <v>61</v>
      </c>
      <c r="H3035">
        <f>SUM(male_female_comparison_df[[#This Row],[inhabitants_female]:[inhabitants_male]])</f>
        <v>104</v>
      </c>
      <c r="I3035">
        <f>male_female_comparison_df[[#This Row],[INHABITANTS_TOTAL2]]-male_female_comparison_df[[#This Row],[inhabitants_total]]</f>
        <v>0</v>
      </c>
      <c r="J3035">
        <f>male_female_comparison_df[[#This Row],[inhabitants_male]]/(male_female_comparison_df[[#This Row],[inhabitants_total]])</f>
        <v>0.58653846153846156</v>
      </c>
      <c r="L3035">
        <v>61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3</v>
      </c>
      <c r="U3035">
        <v>3</v>
      </c>
      <c r="V3035">
        <v>2</v>
      </c>
      <c r="W3035">
        <v>1</v>
      </c>
      <c r="X3035">
        <v>6</v>
      </c>
      <c r="Y3035">
        <v>4</v>
      </c>
      <c r="Z3035">
        <v>12</v>
      </c>
      <c r="AA3035">
        <v>16</v>
      </c>
      <c r="AB3035">
        <v>22</v>
      </c>
      <c r="AC3035">
        <v>15</v>
      </c>
      <c r="AD3035">
        <v>7</v>
      </c>
      <c r="AE3035">
        <v>5</v>
      </c>
      <c r="AF3035">
        <v>4</v>
      </c>
      <c r="AG3035">
        <v>0.45413314999999999</v>
      </c>
      <c r="AH3035">
        <v>0.41346154000000002</v>
      </c>
      <c r="AI3035">
        <v>0.58653843000000006</v>
      </c>
      <c r="AJ3035" s="2">
        <f>SUM(male_female_comparison_df[[#This Row],[inhabitants_proportional_male]],male_female_comparison_df[[#This Row],[inhabitants_proportional_female]])</f>
        <v>0.99999997000000007</v>
      </c>
      <c r="AK3035" s="2">
        <f>male_female_comparison_df[[#This Row],[inhabitants_proportional_male]]-male_female_comparison_df[[#This Row],[PROPORTIONAL MALE]]</f>
        <v>-3.1538461509050819E-8</v>
      </c>
      <c r="AL3035" s="2">
        <f t="shared" si="47"/>
        <v>-0.46793335875704306</v>
      </c>
      <c r="AM3035">
        <v>9.8039219999999996E-3</v>
      </c>
      <c r="AN3035">
        <v>0.01</v>
      </c>
      <c r="AO3035">
        <v>9.6153850000000006E-3</v>
      </c>
      <c r="AP3035">
        <v>9.6153850000000006E-3</v>
      </c>
      <c r="AQ3035">
        <v>0.02</v>
      </c>
      <c r="AR3035">
        <v>9.6153850000000006E-3</v>
      </c>
      <c r="AS3035">
        <v>9.6153850000000006E-3</v>
      </c>
      <c r="AT3035">
        <v>2.8846153999999999E-2</v>
      </c>
      <c r="AU3035">
        <v>2.8846153999999999E-2</v>
      </c>
      <c r="AV3035">
        <v>1.9230770000000001E-2</v>
      </c>
      <c r="AW3035">
        <v>9.6153850000000006E-3</v>
      </c>
      <c r="AX3035">
        <v>5.7692307999999998E-2</v>
      </c>
      <c r="AY3035">
        <v>3.8461540000000002E-2</v>
      </c>
      <c r="AZ3035">
        <v>0.115384616</v>
      </c>
      <c r="BA3035">
        <v>0.15384616000000001</v>
      </c>
      <c r="BB3035">
        <v>0.21153846000000001</v>
      </c>
      <c r="BC3035">
        <v>0.14423077000000001</v>
      </c>
      <c r="BD3035">
        <v>6.7307696E-2</v>
      </c>
      <c r="BE3035">
        <v>4.8076924000000007E-2</v>
      </c>
      <c r="BF3035">
        <v>3.8461540000000002E-2</v>
      </c>
      <c r="BG3035">
        <v>19568</v>
      </c>
      <c r="BH3035">
        <v>16707</v>
      </c>
      <c r="BI3035">
        <v>25</v>
      </c>
      <c r="BJ3035">
        <v>67</v>
      </c>
      <c r="BK3035">
        <v>6</v>
      </c>
      <c r="BL3035">
        <v>0.25</v>
      </c>
      <c r="BM3035">
        <v>0.67</v>
      </c>
      <c r="BN3035">
        <v>0.06</v>
      </c>
      <c r="BO3035">
        <v>63</v>
      </c>
      <c r="BP3035">
        <v>1.7</v>
      </c>
      <c r="BQ3035">
        <v>51.8</v>
      </c>
      <c r="BR3035">
        <v>2</v>
      </c>
      <c r="BS3035">
        <v>1</v>
      </c>
      <c r="BT3035">
        <v>2</v>
      </c>
      <c r="BU3035">
        <v>0</v>
      </c>
      <c r="BV3035">
        <v>0</v>
      </c>
      <c r="BW3035">
        <v>1</v>
      </c>
      <c r="BX3035">
        <v>1</v>
      </c>
      <c r="BY3035">
        <v>25</v>
      </c>
      <c r="BZ3035">
        <v>36</v>
      </c>
      <c r="CA3035">
        <v>52</v>
      </c>
      <c r="CB3035">
        <v>7</v>
      </c>
      <c r="CC3035">
        <v>4</v>
      </c>
      <c r="CD3035">
        <v>3.1746033999999999E-2</v>
      </c>
      <c r="CE3035">
        <v>1.5873017E-2</v>
      </c>
      <c r="CF3035">
        <v>3.1746033999999999E-2</v>
      </c>
      <c r="CG3035">
        <v>1.6949153000000002E-2</v>
      </c>
      <c r="CH3035">
        <v>1.6666667999999999E-2</v>
      </c>
      <c r="CI3035">
        <v>1.5873017E-2</v>
      </c>
      <c r="CJ3035">
        <v>1.5873017E-2</v>
      </c>
      <c r="CK3035">
        <v>0.39682540000000005</v>
      </c>
      <c r="CL3035">
        <v>0.57142859999999995</v>
      </c>
      <c r="CM3035">
        <v>0.82539684000000002</v>
      </c>
      <c r="CN3035">
        <v>0.11111111</v>
      </c>
      <c r="CO3035">
        <v>6.3492069999999998E-2</v>
      </c>
      <c r="CP3035">
        <v>31388</v>
      </c>
      <c r="CQ3035">
        <v>26493</v>
      </c>
      <c r="CR3035">
        <v>20</v>
      </c>
      <c r="CS3035">
        <v>32</v>
      </c>
      <c r="CT3035">
        <v>10</v>
      </c>
      <c r="CU3035">
        <v>0.33333333999999998</v>
      </c>
      <c r="CV3035">
        <v>0.53333335999999998</v>
      </c>
      <c r="CW3035">
        <v>0.16666666999999999</v>
      </c>
      <c r="CX3035">
        <v>1946028</v>
      </c>
      <c r="CY3035">
        <v>71</v>
      </c>
      <c r="CZ3035">
        <v>111</v>
      </c>
      <c r="DA3035">
        <v>27</v>
      </c>
      <c r="DB3035">
        <v>84</v>
      </c>
      <c r="DC3035">
        <v>0.24324324999999999</v>
      </c>
      <c r="DD3035">
        <v>0.75675680000000001</v>
      </c>
    </row>
    <row r="3036" spans="1:108" x14ac:dyDescent="0.3">
      <c r="A3036">
        <v>3034</v>
      </c>
      <c r="B3036">
        <v>99470</v>
      </c>
      <c r="C3036" s="1" t="s">
        <v>3133</v>
      </c>
      <c r="D3036">
        <v>47</v>
      </c>
      <c r="E3036">
        <v>272</v>
      </c>
      <c r="F3036">
        <v>123</v>
      </c>
      <c r="G3036">
        <v>149</v>
      </c>
      <c r="H3036">
        <f>SUM(male_female_comparison_df[[#This Row],[inhabitants_female]:[inhabitants_male]])</f>
        <v>272</v>
      </c>
      <c r="I3036">
        <f>male_female_comparison_df[[#This Row],[INHABITANTS_TOTAL2]]-male_female_comparison_df[[#This Row],[inhabitants_total]]</f>
        <v>0</v>
      </c>
      <c r="J3036">
        <f>male_female_comparison_df[[#This Row],[inhabitants_male]]/(male_female_comparison_df[[#This Row],[inhabitants_total]])</f>
        <v>0.54779411764705888</v>
      </c>
      <c r="L3036">
        <v>44</v>
      </c>
      <c r="M3036">
        <v>2</v>
      </c>
      <c r="N3036">
        <v>18</v>
      </c>
      <c r="O3036">
        <v>16</v>
      </c>
      <c r="P3036">
        <v>4</v>
      </c>
      <c r="Q3036">
        <v>5</v>
      </c>
      <c r="R3036">
        <v>5</v>
      </c>
      <c r="S3036">
        <v>15</v>
      </c>
      <c r="T3036">
        <v>20</v>
      </c>
      <c r="U3036">
        <v>12</v>
      </c>
      <c r="V3036">
        <v>19</v>
      </c>
      <c r="W3036">
        <v>16</v>
      </c>
      <c r="X3036">
        <v>17</v>
      </c>
      <c r="Y3036">
        <v>24</v>
      </c>
      <c r="Z3036">
        <v>20</v>
      </c>
      <c r="AA3036">
        <v>21</v>
      </c>
      <c r="AB3036">
        <v>26</v>
      </c>
      <c r="AC3036">
        <v>8</v>
      </c>
      <c r="AD3036">
        <v>8</v>
      </c>
      <c r="AE3036">
        <v>11</v>
      </c>
      <c r="AF3036">
        <v>5</v>
      </c>
      <c r="AG3036">
        <v>0.12665987000000001</v>
      </c>
      <c r="AH3036">
        <v>0.45220589999999999</v>
      </c>
      <c r="AI3036">
        <v>0.54779409999999995</v>
      </c>
      <c r="AJ3036" s="2">
        <f>SUM(male_female_comparison_df[[#This Row],[inhabitants_proportional_male]],male_female_comparison_df[[#This Row],[inhabitants_proportional_female]])</f>
        <v>1</v>
      </c>
      <c r="AK3036" s="2">
        <f>male_female_comparison_df[[#This Row],[inhabitants_proportional_male]]-male_female_comparison_df[[#This Row],[PROPORTIONAL MALE]]</f>
        <v>-1.7647058925263082E-8</v>
      </c>
      <c r="AL3036" s="2">
        <f t="shared" si="47"/>
        <v>-0.46793335875704306</v>
      </c>
      <c r="AM3036">
        <v>7.352941E-3</v>
      </c>
      <c r="AN3036">
        <v>6.6176473999999999E-2</v>
      </c>
      <c r="AO3036">
        <v>5.8823529999999999E-2</v>
      </c>
      <c r="AP3036">
        <v>1.4705882E-2</v>
      </c>
      <c r="AQ3036">
        <v>1.8382354E-2</v>
      </c>
      <c r="AR3036">
        <v>1.8382354E-2</v>
      </c>
      <c r="AS3036">
        <v>5.5147059999999998E-2</v>
      </c>
      <c r="AT3036">
        <v>7.3529415000000001E-2</v>
      </c>
      <c r="AU3036">
        <v>4.4117650000000001E-2</v>
      </c>
      <c r="AV3036">
        <v>6.9852940000000002E-2</v>
      </c>
      <c r="AW3036">
        <v>5.8823529999999999E-2</v>
      </c>
      <c r="AX3036">
        <v>6.25E-2</v>
      </c>
      <c r="AY3036">
        <v>8.8235300000000003E-2</v>
      </c>
      <c r="AZ3036">
        <v>7.3529415000000001E-2</v>
      </c>
      <c r="BA3036">
        <v>7.7205880000000005E-2</v>
      </c>
      <c r="BB3036">
        <v>9.5588240000000005E-2</v>
      </c>
      <c r="BC3036">
        <v>2.9411764999999999E-2</v>
      </c>
      <c r="BD3036">
        <v>2.9411764999999999E-2</v>
      </c>
      <c r="BE3036">
        <v>4.0441178000000001E-2</v>
      </c>
      <c r="BF3036">
        <v>1.8382354E-2</v>
      </c>
      <c r="BG3036">
        <v>18684</v>
      </c>
      <c r="BH3036">
        <v>17532</v>
      </c>
      <c r="BI3036">
        <v>68</v>
      </c>
      <c r="BJ3036">
        <v>127</v>
      </c>
      <c r="BK3036">
        <v>24</v>
      </c>
      <c r="BL3036">
        <v>0.25660378</v>
      </c>
      <c r="BM3036">
        <v>0.47924528</v>
      </c>
      <c r="BN3036">
        <v>9.056604E-2</v>
      </c>
      <c r="BO3036">
        <v>123</v>
      </c>
      <c r="BP3036">
        <v>2.2000000000000002</v>
      </c>
      <c r="BQ3036">
        <v>38.299999999999997</v>
      </c>
      <c r="BR3036">
        <v>7</v>
      </c>
      <c r="BS3036">
        <v>2</v>
      </c>
      <c r="BT3036">
        <v>20</v>
      </c>
      <c r="BU3036">
        <v>2</v>
      </c>
      <c r="BV3036">
        <v>13</v>
      </c>
      <c r="BW3036">
        <v>11</v>
      </c>
      <c r="BX3036">
        <v>7</v>
      </c>
      <c r="BY3036">
        <v>61</v>
      </c>
      <c r="BZ3036">
        <v>45</v>
      </c>
      <c r="CA3036">
        <v>90</v>
      </c>
      <c r="CB3036">
        <v>25</v>
      </c>
      <c r="CC3036">
        <v>8</v>
      </c>
      <c r="CD3036">
        <v>5.6910570000000001E-2</v>
      </c>
      <c r="CE3036">
        <v>1.6260161999999998E-2</v>
      </c>
      <c r="CF3036">
        <v>0.16260162</v>
      </c>
      <c r="CG3036">
        <v>1.6260161999999998E-2</v>
      </c>
      <c r="CH3036">
        <v>0.10569106</v>
      </c>
      <c r="CI3036">
        <v>8.9430889999999999E-2</v>
      </c>
      <c r="CJ3036">
        <v>5.6910570000000001E-2</v>
      </c>
      <c r="CK3036">
        <v>0.49593495999999998</v>
      </c>
      <c r="CL3036">
        <v>0.36585367000000002</v>
      </c>
      <c r="CM3036">
        <v>0.73170732999999999</v>
      </c>
      <c r="CN3036">
        <v>0.20325203</v>
      </c>
      <c r="CO3036">
        <v>6.5040650000000005E-2</v>
      </c>
      <c r="CP3036">
        <v>34577</v>
      </c>
      <c r="CQ3036">
        <v>31106</v>
      </c>
      <c r="CR3036">
        <v>34</v>
      </c>
      <c r="CS3036">
        <v>77</v>
      </c>
      <c r="CT3036">
        <v>9</v>
      </c>
      <c r="CU3036">
        <v>0.28333332999999999</v>
      </c>
      <c r="CV3036">
        <v>0.64166665000000001</v>
      </c>
      <c r="CW3036">
        <v>7.4999999999999997E-2</v>
      </c>
      <c r="CX3036">
        <v>4149290</v>
      </c>
      <c r="CY3036">
        <v>119</v>
      </c>
      <c r="CZ3036">
        <v>260</v>
      </c>
      <c r="DA3036">
        <v>113</v>
      </c>
      <c r="DB3036">
        <v>147</v>
      </c>
      <c r="DC3036">
        <v>0.43461537</v>
      </c>
      <c r="DD3036">
        <v>0.5653845999999999</v>
      </c>
    </row>
    <row r="3037" spans="1:108" x14ac:dyDescent="0.3">
      <c r="A3037">
        <v>3035</v>
      </c>
      <c r="B3037">
        <v>99510</v>
      </c>
      <c r="C3037" s="1" t="s">
        <v>3134</v>
      </c>
      <c r="D3037">
        <v>758</v>
      </c>
      <c r="E3037">
        <v>65</v>
      </c>
      <c r="F3037">
        <v>28</v>
      </c>
      <c r="G3037">
        <v>37</v>
      </c>
      <c r="H3037">
        <f>SUM(male_female_comparison_df[[#This Row],[inhabitants_female]:[inhabitants_male]])</f>
        <v>65</v>
      </c>
      <c r="I3037">
        <f>male_female_comparison_df[[#This Row],[INHABITANTS_TOTAL2]]-male_female_comparison_df[[#This Row],[inhabitants_total]]</f>
        <v>0</v>
      </c>
      <c r="J3037">
        <f>male_female_comparison_df[[#This Row],[inhabitants_male]]/(male_female_comparison_df[[#This Row],[inhabitants_total]])</f>
        <v>0.56923076923076921</v>
      </c>
      <c r="L3037">
        <v>56</v>
      </c>
      <c r="M3037">
        <v>1</v>
      </c>
      <c r="N3037">
        <v>3</v>
      </c>
      <c r="O3037">
        <v>0</v>
      </c>
      <c r="P3037">
        <v>1</v>
      </c>
      <c r="Q3037">
        <v>1</v>
      </c>
      <c r="R3037">
        <v>0</v>
      </c>
      <c r="S3037">
        <v>2</v>
      </c>
      <c r="T3037">
        <v>1</v>
      </c>
      <c r="U3037">
        <v>1</v>
      </c>
      <c r="V3037">
        <v>1</v>
      </c>
      <c r="W3037">
        <v>3</v>
      </c>
      <c r="X3037">
        <v>4</v>
      </c>
      <c r="Y3037">
        <v>3</v>
      </c>
      <c r="Z3037">
        <v>10</v>
      </c>
      <c r="AA3037">
        <v>7</v>
      </c>
      <c r="AB3037">
        <v>8</v>
      </c>
      <c r="AC3037">
        <v>11</v>
      </c>
      <c r="AD3037">
        <v>4</v>
      </c>
      <c r="AE3037">
        <v>3</v>
      </c>
      <c r="AF3037">
        <v>1</v>
      </c>
      <c r="AG3037">
        <v>0.23584459999999999</v>
      </c>
      <c r="AH3037">
        <v>0.43076923</v>
      </c>
      <c r="AI3037">
        <v>0.56923080000000004</v>
      </c>
      <c r="AJ3037" s="2">
        <f>SUM(male_female_comparison_df[[#This Row],[inhabitants_proportional_male]],male_female_comparison_df[[#This Row],[inhabitants_proportional_female]])</f>
        <v>1.00000003</v>
      </c>
      <c r="AK3037" s="2">
        <f>male_female_comparison_df[[#This Row],[inhabitants_proportional_male]]-male_female_comparison_df[[#This Row],[PROPORTIONAL MALE]]</f>
        <v>3.0769230829896799E-8</v>
      </c>
      <c r="AL3037" s="2">
        <f t="shared" si="47"/>
        <v>-0.46793335875704306</v>
      </c>
      <c r="AM3037">
        <v>1.5384615000000001E-2</v>
      </c>
      <c r="AN3037">
        <v>4.6153847000000005E-2</v>
      </c>
      <c r="AO3037">
        <v>1.369863E-2</v>
      </c>
      <c r="AP3037">
        <v>1.5384615000000001E-2</v>
      </c>
      <c r="AQ3037">
        <v>1.5384615000000001E-2</v>
      </c>
      <c r="AR3037">
        <v>1.4285714E-2</v>
      </c>
      <c r="AS3037">
        <v>3.0769230000000002E-2</v>
      </c>
      <c r="AT3037">
        <v>1.5384615000000001E-2</v>
      </c>
      <c r="AU3037">
        <v>1.5384615000000001E-2</v>
      </c>
      <c r="AV3037">
        <v>1.5384615000000001E-2</v>
      </c>
      <c r="AW3037">
        <v>4.6153847000000005E-2</v>
      </c>
      <c r="AX3037">
        <v>6.1538460000000003E-2</v>
      </c>
      <c r="AY3037">
        <v>4.6153847000000005E-2</v>
      </c>
      <c r="AZ3037">
        <v>0.15384616000000001</v>
      </c>
      <c r="BA3037">
        <v>0.10769231</v>
      </c>
      <c r="BB3037">
        <v>0.12307692000000001</v>
      </c>
      <c r="BC3037">
        <v>0.16923077</v>
      </c>
      <c r="BD3037">
        <v>6.1538460000000003E-2</v>
      </c>
      <c r="BE3037">
        <v>4.6153847000000005E-2</v>
      </c>
      <c r="BF3037">
        <v>1.5384615000000001E-2</v>
      </c>
      <c r="BG3037">
        <v>20446</v>
      </c>
      <c r="BH3037">
        <v>17321</v>
      </c>
      <c r="BI3037">
        <v>23</v>
      </c>
      <c r="BJ3037">
        <v>32</v>
      </c>
      <c r="BK3037">
        <v>10</v>
      </c>
      <c r="BL3037">
        <v>0.32857143999999999</v>
      </c>
      <c r="BM3037">
        <v>0.45714285999999998</v>
      </c>
      <c r="BN3037">
        <v>0.14285714999999999</v>
      </c>
      <c r="BO3037">
        <v>34</v>
      </c>
      <c r="BP3037">
        <v>1.9</v>
      </c>
      <c r="BQ3037">
        <v>55.4</v>
      </c>
      <c r="BR3037">
        <v>0</v>
      </c>
      <c r="BS3037">
        <v>0</v>
      </c>
      <c r="BT3037">
        <v>2</v>
      </c>
      <c r="BU3037">
        <v>1</v>
      </c>
      <c r="BV3037">
        <v>2</v>
      </c>
      <c r="BW3037">
        <v>0</v>
      </c>
      <c r="BX3037">
        <v>1</v>
      </c>
      <c r="BY3037">
        <v>13</v>
      </c>
      <c r="BZ3037">
        <v>20</v>
      </c>
      <c r="CA3037">
        <v>32</v>
      </c>
      <c r="CB3037">
        <v>1</v>
      </c>
      <c r="CC3037">
        <v>1</v>
      </c>
      <c r="CF3037">
        <v>5.8823529999999999E-2</v>
      </c>
      <c r="CG3037">
        <v>2.9411764999999999E-2</v>
      </c>
      <c r="CH3037">
        <v>5.8823529999999999E-2</v>
      </c>
      <c r="CI3037">
        <v>3.0303031000000001E-2</v>
      </c>
      <c r="CJ3037">
        <v>2.9411764999999999E-2</v>
      </c>
      <c r="CK3037">
        <v>0.38235295000000002</v>
      </c>
      <c r="CL3037">
        <v>0.58823530000000002</v>
      </c>
      <c r="CM3037">
        <v>0.94117649999999997</v>
      </c>
      <c r="CN3037">
        <v>2.9411764999999999E-2</v>
      </c>
      <c r="CO3037">
        <v>2.9411764999999999E-2</v>
      </c>
      <c r="CP3037">
        <v>36916</v>
      </c>
      <c r="CQ3037">
        <v>29824</v>
      </c>
      <c r="CR3037">
        <v>9</v>
      </c>
      <c r="CS3037">
        <v>22</v>
      </c>
      <c r="CT3037">
        <v>5</v>
      </c>
      <c r="CU3037">
        <v>0.25</v>
      </c>
      <c r="CV3037">
        <v>0.61111110000000002</v>
      </c>
      <c r="CW3037">
        <v>0.13888889999999998</v>
      </c>
      <c r="CX3037">
        <v>1328962</v>
      </c>
      <c r="CY3037">
        <v>38</v>
      </c>
      <c r="CZ3037">
        <v>59</v>
      </c>
      <c r="DA3037">
        <v>7</v>
      </c>
      <c r="DB3037">
        <v>52</v>
      </c>
      <c r="DC3037">
        <v>0.11864406599999999</v>
      </c>
      <c r="DD3037">
        <v>0.88135593999999995</v>
      </c>
    </row>
    <row r="3038" spans="1:108" x14ac:dyDescent="0.3">
      <c r="A3038">
        <v>3036</v>
      </c>
      <c r="B3038">
        <v>99610</v>
      </c>
      <c r="C3038" s="1" t="s">
        <v>3135</v>
      </c>
      <c r="D3038">
        <v>758</v>
      </c>
      <c r="E3038">
        <v>38</v>
      </c>
      <c r="F3038">
        <v>17</v>
      </c>
      <c r="G3038">
        <v>21</v>
      </c>
      <c r="H3038">
        <f>SUM(male_female_comparison_df[[#This Row],[inhabitants_female]:[inhabitants_male]])</f>
        <v>38</v>
      </c>
      <c r="I3038">
        <f>male_female_comparison_df[[#This Row],[INHABITANTS_TOTAL2]]-male_female_comparison_df[[#This Row],[inhabitants_total]]</f>
        <v>0</v>
      </c>
      <c r="J3038">
        <f>male_female_comparison_df[[#This Row],[inhabitants_male]]/(male_female_comparison_df[[#This Row],[inhabitants_total]])</f>
        <v>0.55263157894736847</v>
      </c>
      <c r="L3038">
        <v>45</v>
      </c>
      <c r="M3038">
        <v>1</v>
      </c>
      <c r="N3038">
        <v>0</v>
      </c>
      <c r="O3038">
        <v>3</v>
      </c>
      <c r="P3038">
        <v>1</v>
      </c>
      <c r="Q3038">
        <v>1</v>
      </c>
      <c r="R3038">
        <v>2</v>
      </c>
      <c r="S3038">
        <v>2</v>
      </c>
      <c r="T3038">
        <v>1</v>
      </c>
      <c r="U3038">
        <v>3</v>
      </c>
      <c r="V3038">
        <v>0</v>
      </c>
      <c r="W3038">
        <v>1</v>
      </c>
      <c r="X3038">
        <v>2</v>
      </c>
      <c r="Y3038">
        <v>3</v>
      </c>
      <c r="Z3038">
        <v>6</v>
      </c>
      <c r="AA3038">
        <v>3</v>
      </c>
      <c r="AB3038">
        <v>3</v>
      </c>
      <c r="AC3038">
        <v>4</v>
      </c>
      <c r="AD3038">
        <v>1</v>
      </c>
      <c r="AE3038">
        <v>0</v>
      </c>
      <c r="AF3038">
        <v>1</v>
      </c>
      <c r="AG3038">
        <v>1.2142398000000001</v>
      </c>
      <c r="AH3038">
        <v>0.4473684</v>
      </c>
      <c r="AI3038">
        <v>0.55263156000000002</v>
      </c>
      <c r="AJ3038" s="2">
        <f>SUM(male_female_comparison_df[[#This Row],[inhabitants_proportional_male]],male_female_comparison_df[[#This Row],[inhabitants_proportional_female]])</f>
        <v>0.99999996000000002</v>
      </c>
      <c r="AK3038" s="2">
        <f>male_female_comparison_df[[#This Row],[inhabitants_proportional_male]]-male_female_comparison_df[[#This Row],[PROPORTIONAL MALE]]</f>
        <v>-1.8947368451982527E-8</v>
      </c>
      <c r="AL3038" s="2">
        <f t="shared" si="47"/>
        <v>-0.46793335875704306</v>
      </c>
      <c r="AM3038">
        <v>2.6315789999999999E-2</v>
      </c>
      <c r="AN3038">
        <v>4.7619050000000003E-2</v>
      </c>
      <c r="AO3038">
        <v>7.8947365000000005E-2</v>
      </c>
      <c r="AP3038">
        <v>2.6315789999999999E-2</v>
      </c>
      <c r="AQ3038">
        <v>2.6315789999999999E-2</v>
      </c>
      <c r="AR3038">
        <v>5.2631579999999997E-2</v>
      </c>
      <c r="AS3038">
        <v>5.2631579999999997E-2</v>
      </c>
      <c r="AT3038">
        <v>2.6315789999999999E-2</v>
      </c>
      <c r="AU3038">
        <v>7.8947365000000005E-2</v>
      </c>
      <c r="AV3038">
        <v>2.3809523999999999E-2</v>
      </c>
      <c r="AW3038">
        <v>2.6315789999999999E-2</v>
      </c>
      <c r="AX3038">
        <v>5.2631579999999997E-2</v>
      </c>
      <c r="AY3038">
        <v>7.8947365000000005E-2</v>
      </c>
      <c r="AZ3038">
        <v>0.15789473000000001</v>
      </c>
      <c r="BA3038">
        <v>7.8947365000000005E-2</v>
      </c>
      <c r="BB3038">
        <v>7.8947365000000005E-2</v>
      </c>
      <c r="BC3038">
        <v>0.10526315999999999</v>
      </c>
      <c r="BD3038">
        <v>2.6315789999999999E-2</v>
      </c>
      <c r="BE3038">
        <v>4.7619050000000003E-2</v>
      </c>
      <c r="BF3038">
        <v>2.6315789999999999E-2</v>
      </c>
      <c r="BG3038">
        <v>22479</v>
      </c>
      <c r="BH3038">
        <v>20537</v>
      </c>
      <c r="BI3038">
        <v>7</v>
      </c>
      <c r="BJ3038">
        <v>20</v>
      </c>
      <c r="BK3038">
        <v>8</v>
      </c>
      <c r="BL3038">
        <v>0.16666666999999999</v>
      </c>
      <c r="BM3038">
        <v>0.47619048000000003</v>
      </c>
      <c r="BN3038">
        <v>0.19047620000000001</v>
      </c>
      <c r="BO3038">
        <v>17</v>
      </c>
      <c r="CY3038">
        <v>3</v>
      </c>
      <c r="CZ3038">
        <v>22</v>
      </c>
      <c r="DA3038">
        <v>0</v>
      </c>
      <c r="DB3038">
        <v>22</v>
      </c>
      <c r="DD3038">
        <v>1</v>
      </c>
    </row>
    <row r="3039" spans="1:108" x14ac:dyDescent="0.3">
      <c r="A3039">
        <v>3037</v>
      </c>
      <c r="B3039">
        <v>99670</v>
      </c>
      <c r="C3039" s="1" t="s">
        <v>3136</v>
      </c>
      <c r="D3039">
        <v>758</v>
      </c>
      <c r="E3039">
        <v>35</v>
      </c>
      <c r="F3039">
        <v>16</v>
      </c>
      <c r="G3039">
        <v>19</v>
      </c>
      <c r="H3039">
        <f>SUM(male_female_comparison_df[[#This Row],[inhabitants_female]:[inhabitants_male]])</f>
        <v>35</v>
      </c>
      <c r="I3039">
        <f>male_female_comparison_df[[#This Row],[INHABITANTS_TOTAL2]]-male_female_comparison_df[[#This Row],[inhabitants_total]]</f>
        <v>0</v>
      </c>
      <c r="J3039">
        <f>male_female_comparison_df[[#This Row],[inhabitants_male]]/(male_female_comparison_df[[#This Row],[inhabitants_total]])</f>
        <v>0.54285714285714282</v>
      </c>
      <c r="L3039">
        <v>54</v>
      </c>
      <c r="M3039">
        <v>0</v>
      </c>
      <c r="N3039">
        <v>0</v>
      </c>
      <c r="O3039">
        <v>1</v>
      </c>
      <c r="P3039">
        <v>1</v>
      </c>
      <c r="Q3039">
        <v>0</v>
      </c>
      <c r="R3039">
        <v>0</v>
      </c>
      <c r="S3039">
        <v>3</v>
      </c>
      <c r="T3039">
        <v>0</v>
      </c>
      <c r="U3039">
        <v>0</v>
      </c>
      <c r="V3039">
        <v>0</v>
      </c>
      <c r="W3039">
        <v>1</v>
      </c>
      <c r="X3039">
        <v>3</v>
      </c>
      <c r="Y3039">
        <v>7</v>
      </c>
      <c r="Z3039">
        <v>6</v>
      </c>
      <c r="AA3039">
        <v>6</v>
      </c>
      <c r="AB3039">
        <v>3</v>
      </c>
      <c r="AC3039">
        <v>1</v>
      </c>
      <c r="AD3039">
        <v>1</v>
      </c>
      <c r="AE3039">
        <v>1</v>
      </c>
      <c r="AF3039">
        <v>1</v>
      </c>
      <c r="AG3039">
        <v>0.14103873</v>
      </c>
      <c r="AH3039">
        <v>0.45714285999999998</v>
      </c>
      <c r="AI3039">
        <v>0.54285717</v>
      </c>
      <c r="AJ3039" s="2">
        <f>SUM(male_female_comparison_df[[#This Row],[inhabitants_proportional_male]],male_female_comparison_df[[#This Row],[inhabitants_proportional_female]])</f>
        <v>1.00000003</v>
      </c>
      <c r="AK3039" s="2">
        <f>male_female_comparison_df[[#This Row],[inhabitants_proportional_male]]-male_female_comparison_df[[#This Row],[PROPORTIONAL MALE]]</f>
        <v>2.7142857184081493E-8</v>
      </c>
      <c r="AL3039" s="2">
        <f t="shared" si="47"/>
        <v>-0.46793335875704306</v>
      </c>
      <c r="AN3039">
        <v>2.5000000000000001E-2</v>
      </c>
      <c r="AO3039">
        <v>2.8571428999999999E-2</v>
      </c>
      <c r="AP3039">
        <v>2.8571428999999999E-2</v>
      </c>
      <c r="AQ3039">
        <v>2.5000000000000001E-2</v>
      </c>
      <c r="AR3039">
        <v>2.7777777999999999E-2</v>
      </c>
      <c r="AS3039">
        <v>8.5714289999999999E-2</v>
      </c>
      <c r="AT3039">
        <v>2.5641026000000001E-2</v>
      </c>
      <c r="AU3039">
        <v>2.7777777999999999E-2</v>
      </c>
      <c r="AW3039">
        <v>2.8571428999999999E-2</v>
      </c>
      <c r="AX3039">
        <v>8.5714289999999999E-2</v>
      </c>
      <c r="AY3039">
        <v>0.2</v>
      </c>
      <c r="AZ3039">
        <v>0.17142858</v>
      </c>
      <c r="BA3039">
        <v>0.17142858</v>
      </c>
      <c r="BB3039">
        <v>8.5714289999999999E-2</v>
      </c>
      <c r="BC3039">
        <v>2.8571428999999999E-2</v>
      </c>
      <c r="BD3039">
        <v>2.8571428999999999E-2</v>
      </c>
      <c r="BE3039">
        <v>2.8571428999999999E-2</v>
      </c>
      <c r="BF3039">
        <v>2.8571428999999999E-2</v>
      </c>
      <c r="BG3039">
        <v>19888</v>
      </c>
      <c r="BH3039">
        <v>19973</v>
      </c>
      <c r="BI3039">
        <v>8</v>
      </c>
      <c r="BJ3039">
        <v>22</v>
      </c>
      <c r="BK3039">
        <v>4</v>
      </c>
      <c r="BL3039">
        <v>0.22222222</v>
      </c>
      <c r="BM3039">
        <v>0.61111110000000002</v>
      </c>
      <c r="BN3039">
        <v>0.11111111</v>
      </c>
      <c r="BO3039">
        <v>16</v>
      </c>
      <c r="CY3039">
        <v>48</v>
      </c>
      <c r="CZ3039">
        <v>82</v>
      </c>
      <c r="DA3039">
        <v>51</v>
      </c>
      <c r="DB3039">
        <v>31</v>
      </c>
      <c r="DC3039">
        <v>0.62195119999999993</v>
      </c>
      <c r="DD3039">
        <v>0.37804877999999997</v>
      </c>
    </row>
    <row r="3040" spans="1:108" x14ac:dyDescent="0.3">
      <c r="A3040">
        <v>3038</v>
      </c>
      <c r="B3040">
        <v>99750</v>
      </c>
      <c r="C3040" s="1" t="s">
        <v>3137</v>
      </c>
      <c r="D3040">
        <v>758</v>
      </c>
      <c r="E3040">
        <v>53</v>
      </c>
      <c r="F3040">
        <v>23</v>
      </c>
      <c r="G3040">
        <v>30</v>
      </c>
      <c r="H3040">
        <f>SUM(male_female_comparison_df[[#This Row],[inhabitants_female]:[inhabitants_male]])</f>
        <v>53</v>
      </c>
      <c r="I3040">
        <f>male_female_comparison_df[[#This Row],[INHABITANTS_TOTAL2]]-male_female_comparison_df[[#This Row],[inhabitants_total]]</f>
        <v>0</v>
      </c>
      <c r="J3040">
        <f>male_female_comparison_df[[#This Row],[inhabitants_male]]/(male_female_comparison_df[[#This Row],[inhabitants_total]])</f>
        <v>0.56603773584905659</v>
      </c>
      <c r="L3040">
        <v>47</v>
      </c>
      <c r="M3040">
        <v>1</v>
      </c>
      <c r="N3040">
        <v>3</v>
      </c>
      <c r="O3040">
        <v>2</v>
      </c>
      <c r="P3040">
        <v>2</v>
      </c>
      <c r="Q3040">
        <v>0</v>
      </c>
      <c r="R3040">
        <v>1</v>
      </c>
      <c r="S3040">
        <v>2</v>
      </c>
      <c r="T3040">
        <v>2</v>
      </c>
      <c r="U3040">
        <v>4</v>
      </c>
      <c r="V3040">
        <v>2</v>
      </c>
      <c r="W3040">
        <v>4</v>
      </c>
      <c r="X3040">
        <v>3</v>
      </c>
      <c r="Y3040">
        <v>2</v>
      </c>
      <c r="Z3040">
        <v>4</v>
      </c>
      <c r="AA3040">
        <v>9</v>
      </c>
      <c r="AB3040">
        <v>4</v>
      </c>
      <c r="AC3040">
        <v>2</v>
      </c>
      <c r="AD3040">
        <v>1</v>
      </c>
      <c r="AE3040">
        <v>3</v>
      </c>
      <c r="AF3040">
        <v>2</v>
      </c>
      <c r="AG3040">
        <v>0.64282259999999991</v>
      </c>
      <c r="AH3040">
        <v>0.43396225999999999</v>
      </c>
      <c r="AI3040">
        <v>0.56603769999999998</v>
      </c>
      <c r="AJ3040" s="2">
        <f>SUM(male_female_comparison_df[[#This Row],[inhabitants_proportional_male]],male_female_comparison_df[[#This Row],[inhabitants_proportional_female]])</f>
        <v>0.99999996000000002</v>
      </c>
      <c r="AK3040" s="2">
        <f>male_female_comparison_df[[#This Row],[inhabitants_proportional_male]]-male_female_comparison_df[[#This Row],[PROPORTIONAL MALE]]</f>
        <v>-3.584905661213611E-8</v>
      </c>
      <c r="AL3040" s="2">
        <f t="shared" si="47"/>
        <v>-0.46793335875704306</v>
      </c>
      <c r="AM3040">
        <v>1.8867925000000001E-2</v>
      </c>
      <c r="AN3040">
        <v>5.6603774000000003E-2</v>
      </c>
      <c r="AO3040">
        <v>3.7735850000000001E-2</v>
      </c>
      <c r="AP3040">
        <v>3.7735850000000001E-2</v>
      </c>
      <c r="AQ3040">
        <v>1.8867925000000001E-2</v>
      </c>
      <c r="AR3040">
        <v>1.8867925000000001E-2</v>
      </c>
      <c r="AS3040">
        <v>3.7735850000000001E-2</v>
      </c>
      <c r="AT3040">
        <v>3.7735850000000001E-2</v>
      </c>
      <c r="AU3040">
        <v>7.5471700000000003E-2</v>
      </c>
      <c r="AV3040">
        <v>3.7735850000000001E-2</v>
      </c>
      <c r="AW3040">
        <v>7.5471700000000003E-2</v>
      </c>
      <c r="AX3040">
        <v>5.6603774000000003E-2</v>
      </c>
      <c r="AY3040">
        <v>3.7735850000000001E-2</v>
      </c>
      <c r="AZ3040">
        <v>7.5471700000000003E-2</v>
      </c>
      <c r="BA3040">
        <v>0.16981131999999999</v>
      </c>
      <c r="BB3040">
        <v>7.5471700000000003E-2</v>
      </c>
      <c r="BC3040">
        <v>3.7735850000000001E-2</v>
      </c>
      <c r="BD3040">
        <v>1.8867925000000001E-2</v>
      </c>
      <c r="BE3040">
        <v>5.6603774000000003E-2</v>
      </c>
      <c r="BF3040">
        <v>3.7735850000000001E-2</v>
      </c>
      <c r="BG3040">
        <v>17221</v>
      </c>
      <c r="BH3040">
        <v>14817</v>
      </c>
      <c r="BI3040">
        <v>16</v>
      </c>
      <c r="BJ3040">
        <v>25</v>
      </c>
      <c r="BK3040">
        <v>3</v>
      </c>
      <c r="BL3040">
        <v>0.30188680000000001</v>
      </c>
      <c r="BM3040">
        <v>0.47169809999999995</v>
      </c>
      <c r="BN3040">
        <v>5.6603774000000003E-2</v>
      </c>
      <c r="BO3040">
        <v>24</v>
      </c>
      <c r="CY3040">
        <v>19</v>
      </c>
      <c r="CZ3040">
        <v>33</v>
      </c>
      <c r="DA3040">
        <v>2</v>
      </c>
      <c r="DB3040">
        <v>31</v>
      </c>
      <c r="DC3040">
        <v>6.0606062000000002E-2</v>
      </c>
      <c r="DD3040">
        <v>0.93939393999999998</v>
      </c>
    </row>
    <row r="3041" spans="1:108" x14ac:dyDescent="0.3">
      <c r="A3041">
        <v>3039</v>
      </c>
      <c r="B3041">
        <v>99800</v>
      </c>
      <c r="C3041" s="1" t="s">
        <v>3138</v>
      </c>
      <c r="D3041">
        <v>148</v>
      </c>
      <c r="E3041">
        <v>4750</v>
      </c>
      <c r="F3041">
        <v>2305</v>
      </c>
      <c r="G3041">
        <v>2445</v>
      </c>
      <c r="H3041">
        <f>SUM(male_female_comparison_df[[#This Row],[inhabitants_female]:[inhabitants_male]])</f>
        <v>4750</v>
      </c>
      <c r="I3041">
        <f>male_female_comparison_df[[#This Row],[INHABITANTS_TOTAL2]]-male_female_comparison_df[[#This Row],[inhabitants_total]]</f>
        <v>0</v>
      </c>
      <c r="J3041">
        <f>male_female_comparison_df[[#This Row],[inhabitants_male]]/(male_female_comparison_df[[#This Row],[inhabitants_total]])</f>
        <v>0.51473684210526316</v>
      </c>
      <c r="L3041">
        <v>47</v>
      </c>
      <c r="M3041">
        <v>96</v>
      </c>
      <c r="N3041">
        <v>162</v>
      </c>
      <c r="O3041">
        <v>261</v>
      </c>
      <c r="P3041">
        <v>139</v>
      </c>
      <c r="Q3041">
        <v>104</v>
      </c>
      <c r="R3041">
        <v>73</v>
      </c>
      <c r="S3041">
        <v>217</v>
      </c>
      <c r="T3041">
        <v>213</v>
      </c>
      <c r="U3041">
        <v>227</v>
      </c>
      <c r="V3041">
        <v>215</v>
      </c>
      <c r="W3041">
        <v>251</v>
      </c>
      <c r="X3041">
        <v>320</v>
      </c>
      <c r="Y3041">
        <v>397</v>
      </c>
      <c r="Z3041">
        <v>468</v>
      </c>
      <c r="AA3041">
        <v>443</v>
      </c>
      <c r="AB3041">
        <v>386</v>
      </c>
      <c r="AC3041">
        <v>278</v>
      </c>
      <c r="AD3041">
        <v>193</v>
      </c>
      <c r="AE3041">
        <v>164</v>
      </c>
      <c r="AF3041">
        <v>143</v>
      </c>
      <c r="AG3041">
        <v>2.2118912000000002</v>
      </c>
      <c r="AH3041">
        <v>0.48526317000000002</v>
      </c>
      <c r="AI3041">
        <v>0.51473683000000003</v>
      </c>
      <c r="AJ3041" s="2">
        <f>SUM(male_female_comparison_df[[#This Row],[inhabitants_proportional_male]],male_female_comparison_df[[#This Row],[inhabitants_proportional_female]])</f>
        <v>1</v>
      </c>
      <c r="AK3041" s="2">
        <f>male_female_comparison_df[[#This Row],[inhabitants_proportional_male]]-male_female_comparison_df[[#This Row],[PROPORTIONAL MALE]]</f>
        <v>-1.2105263125228305E-8</v>
      </c>
      <c r="AL3041" s="2">
        <f t="shared" si="47"/>
        <v>-0.46793335875704306</v>
      </c>
      <c r="AM3041">
        <v>2.0210526999999999E-2</v>
      </c>
      <c r="AN3041">
        <v>3.4105263999999996E-2</v>
      </c>
      <c r="AO3041">
        <v>5.4947370000000002E-2</v>
      </c>
      <c r="AP3041">
        <v>2.9263157000000001E-2</v>
      </c>
      <c r="AQ3041">
        <v>2.1894736000000001E-2</v>
      </c>
      <c r="AR3041">
        <v>1.5368421E-2</v>
      </c>
      <c r="AS3041">
        <v>4.5684210000000003E-2</v>
      </c>
      <c r="AT3041">
        <v>4.4842105E-2</v>
      </c>
      <c r="AU3041">
        <v>4.7789472999999999E-2</v>
      </c>
      <c r="AV3041">
        <v>4.5263155999999999E-2</v>
      </c>
      <c r="AW3041">
        <v>5.2842106999999999E-2</v>
      </c>
      <c r="AX3041">
        <v>6.7368419999999998E-2</v>
      </c>
      <c r="AY3041">
        <v>8.3578944000000002E-2</v>
      </c>
      <c r="AZ3041">
        <v>9.8526314000000004E-2</v>
      </c>
      <c r="BA3041">
        <v>9.3263159999999998E-2</v>
      </c>
      <c r="BB3041">
        <v>8.1263155000000004E-2</v>
      </c>
      <c r="BC3041">
        <v>5.8526315000000002E-2</v>
      </c>
      <c r="BD3041">
        <v>4.0631577000000002E-2</v>
      </c>
      <c r="BE3041">
        <v>3.4526315000000002E-2</v>
      </c>
      <c r="BF3041">
        <v>3.0105262999999997E-2</v>
      </c>
      <c r="BG3041">
        <v>22506</v>
      </c>
      <c r="BH3041">
        <v>20066</v>
      </c>
      <c r="BI3041">
        <v>787</v>
      </c>
      <c r="BJ3041">
        <v>2608</v>
      </c>
      <c r="BK3041">
        <v>611</v>
      </c>
      <c r="BL3041">
        <v>0.16471326</v>
      </c>
      <c r="BM3041">
        <v>0.54583510000000002</v>
      </c>
      <c r="BN3041">
        <v>0.12787777</v>
      </c>
      <c r="BO3041">
        <v>2291</v>
      </c>
      <c r="BP3041">
        <v>2</v>
      </c>
      <c r="BQ3041">
        <v>41.1</v>
      </c>
      <c r="BR3041">
        <v>128</v>
      </c>
      <c r="BS3041">
        <v>43</v>
      </c>
      <c r="BT3041">
        <v>430</v>
      </c>
      <c r="BU3041">
        <v>87</v>
      </c>
      <c r="BV3041">
        <v>185</v>
      </c>
      <c r="BW3041">
        <v>188</v>
      </c>
      <c r="BX3041">
        <v>193</v>
      </c>
      <c r="BY3041">
        <v>1051</v>
      </c>
      <c r="BZ3041">
        <v>828</v>
      </c>
      <c r="CA3041">
        <v>1536</v>
      </c>
      <c r="CB3041">
        <v>671</v>
      </c>
      <c r="CC3041">
        <v>84</v>
      </c>
      <c r="CD3041">
        <v>5.5870797E-2</v>
      </c>
      <c r="CE3041">
        <v>1.8769096999999998E-2</v>
      </c>
      <c r="CF3041">
        <v>0.18769095999999999</v>
      </c>
      <c r="CG3041">
        <v>3.7974679999999997E-2</v>
      </c>
      <c r="CH3041">
        <v>8.0750760000000005E-2</v>
      </c>
      <c r="CI3041">
        <v>8.2060229999999998E-2</v>
      </c>
      <c r="CJ3041">
        <v>8.4242689999999995E-2</v>
      </c>
      <c r="CK3041">
        <v>0.45875165000000001</v>
      </c>
      <c r="CL3041">
        <v>0.36141422000000001</v>
      </c>
      <c r="CM3041">
        <v>0.67044959999999998</v>
      </c>
      <c r="CN3041">
        <v>0.29288520000000001</v>
      </c>
      <c r="CO3041">
        <v>3.6665212000000003E-2</v>
      </c>
      <c r="CP3041">
        <v>38661</v>
      </c>
      <c r="CQ3041">
        <v>31689</v>
      </c>
      <c r="CR3041">
        <v>570</v>
      </c>
      <c r="CS3041">
        <v>1389</v>
      </c>
      <c r="CT3041">
        <v>347</v>
      </c>
      <c r="CU3041">
        <v>0.24696708000000001</v>
      </c>
      <c r="CV3041">
        <v>0.60181974999999999</v>
      </c>
      <c r="CW3041">
        <v>0.15034661999999999</v>
      </c>
      <c r="CX3041">
        <v>89152608</v>
      </c>
      <c r="CY3041">
        <v>1126</v>
      </c>
      <c r="CZ3041">
        <v>2490</v>
      </c>
      <c r="DA3041">
        <v>523</v>
      </c>
      <c r="DB3041">
        <v>1967</v>
      </c>
      <c r="DC3041">
        <v>0.21004017</v>
      </c>
      <c r="DD3041">
        <v>0.78995985000000002</v>
      </c>
    </row>
    <row r="3042" spans="1:108" x14ac:dyDescent="0.3">
      <c r="A3042">
        <v>3040</v>
      </c>
      <c r="B3042">
        <v>99830</v>
      </c>
      <c r="C3042" s="1" t="s">
        <v>3139</v>
      </c>
      <c r="D3042">
        <v>148</v>
      </c>
      <c r="E3042">
        <v>358</v>
      </c>
      <c r="F3042">
        <v>176</v>
      </c>
      <c r="G3042">
        <v>182</v>
      </c>
      <c r="H3042">
        <f>SUM(male_female_comparison_df[[#This Row],[inhabitants_female]:[inhabitants_male]])</f>
        <v>358</v>
      </c>
      <c r="I3042">
        <f>male_female_comparison_df[[#This Row],[INHABITANTS_TOTAL2]]-male_female_comparison_df[[#This Row],[inhabitants_total]]</f>
        <v>0</v>
      </c>
      <c r="J3042">
        <f>male_female_comparison_df[[#This Row],[inhabitants_male]]/(male_female_comparison_df[[#This Row],[inhabitants_total]])</f>
        <v>0.50837988826815639</v>
      </c>
      <c r="L3042">
        <v>40</v>
      </c>
      <c r="M3042">
        <v>10</v>
      </c>
      <c r="N3042">
        <v>11</v>
      </c>
      <c r="O3042">
        <v>15</v>
      </c>
      <c r="P3042">
        <v>6</v>
      </c>
      <c r="Q3042">
        <v>4</v>
      </c>
      <c r="R3042">
        <v>2</v>
      </c>
      <c r="S3042">
        <v>26</v>
      </c>
      <c r="T3042">
        <v>28</v>
      </c>
      <c r="U3042">
        <v>43</v>
      </c>
      <c r="V3042">
        <v>25</v>
      </c>
      <c r="W3042">
        <v>30</v>
      </c>
      <c r="X3042">
        <v>34</v>
      </c>
      <c r="Y3042">
        <v>32</v>
      </c>
      <c r="Z3042">
        <v>28</v>
      </c>
      <c r="AA3042">
        <v>27</v>
      </c>
      <c r="AB3042">
        <v>19</v>
      </c>
      <c r="AC3042">
        <v>11</v>
      </c>
      <c r="AD3042">
        <v>4</v>
      </c>
      <c r="AE3042">
        <v>2</v>
      </c>
      <c r="AF3042">
        <v>1</v>
      </c>
      <c r="AG3042">
        <v>0.6896236</v>
      </c>
      <c r="AH3042">
        <v>0.49162011999999999</v>
      </c>
      <c r="AI3042">
        <v>0.5083799</v>
      </c>
      <c r="AJ3042" s="2">
        <f>SUM(male_female_comparison_df[[#This Row],[inhabitants_proportional_male]],male_female_comparison_df[[#This Row],[inhabitants_proportional_female]])</f>
        <v>1.0000000199999999</v>
      </c>
      <c r="AK3042" s="2">
        <f>male_female_comparison_df[[#This Row],[inhabitants_proportional_male]]-male_female_comparison_df[[#This Row],[PROPORTIONAL MALE]]</f>
        <v>1.1731843607698522E-8</v>
      </c>
      <c r="AL3042" s="2">
        <f t="shared" si="47"/>
        <v>-0.46793335875704306</v>
      </c>
      <c r="AM3042">
        <v>2.793296E-2</v>
      </c>
      <c r="AN3042">
        <v>3.0726257999999999E-2</v>
      </c>
      <c r="AO3042">
        <v>4.1899443000000001E-2</v>
      </c>
      <c r="AP3042">
        <v>1.6759777E-2</v>
      </c>
      <c r="AQ3042">
        <v>1.1173183999999999E-2</v>
      </c>
      <c r="AR3042">
        <v>5.5865919999999996E-3</v>
      </c>
      <c r="AS3042">
        <v>7.2625700000000001E-2</v>
      </c>
      <c r="AT3042">
        <v>7.8212290000000004E-2</v>
      </c>
      <c r="AU3042">
        <v>0.12011173</v>
      </c>
      <c r="AV3042">
        <v>6.9832399999999989E-2</v>
      </c>
      <c r="AW3042">
        <v>8.3798885000000004E-2</v>
      </c>
      <c r="AX3042">
        <v>9.4972070000000006E-2</v>
      </c>
      <c r="AY3042">
        <v>8.9385469999999995E-2</v>
      </c>
      <c r="AZ3042">
        <v>7.8212290000000004E-2</v>
      </c>
      <c r="BA3042">
        <v>7.5418994000000003E-2</v>
      </c>
      <c r="BB3042">
        <v>5.3072624000000006E-2</v>
      </c>
      <c r="BC3042">
        <v>3.0726257999999999E-2</v>
      </c>
      <c r="BD3042">
        <v>1.1173183999999999E-2</v>
      </c>
      <c r="BE3042">
        <v>5.5865919999999996E-3</v>
      </c>
      <c r="BF3042">
        <v>2.7932959999999998E-3</v>
      </c>
      <c r="BG3042">
        <v>23119</v>
      </c>
      <c r="BH3042">
        <v>21542</v>
      </c>
      <c r="BI3042">
        <v>53</v>
      </c>
      <c r="BJ3042">
        <v>205</v>
      </c>
      <c r="BK3042">
        <v>45</v>
      </c>
      <c r="BL3042">
        <v>0.15497077000000001</v>
      </c>
      <c r="BM3042">
        <v>0.59941519999999993</v>
      </c>
      <c r="BN3042">
        <v>0.13157895</v>
      </c>
      <c r="BO3042">
        <v>198</v>
      </c>
      <c r="BP3042">
        <v>1.8</v>
      </c>
      <c r="BQ3042">
        <v>38.200000000000003</v>
      </c>
      <c r="BR3042">
        <v>20</v>
      </c>
      <c r="BS3042">
        <v>9</v>
      </c>
      <c r="BT3042">
        <v>31</v>
      </c>
      <c r="BU3042">
        <v>10</v>
      </c>
      <c r="BV3042">
        <v>16</v>
      </c>
      <c r="BW3042">
        <v>13</v>
      </c>
      <c r="BX3042">
        <v>9</v>
      </c>
      <c r="BY3042">
        <v>135</v>
      </c>
      <c r="BZ3042">
        <v>33</v>
      </c>
      <c r="CA3042">
        <v>73</v>
      </c>
      <c r="CB3042">
        <v>120</v>
      </c>
      <c r="CC3042">
        <v>5</v>
      </c>
      <c r="CD3042">
        <v>0.10101010000000001</v>
      </c>
      <c r="CE3042">
        <v>4.5454547000000005E-2</v>
      </c>
      <c r="CF3042">
        <v>0.15656565</v>
      </c>
      <c r="CG3042">
        <v>5.0505050000000003E-2</v>
      </c>
      <c r="CH3042">
        <v>8.0808080000000004E-2</v>
      </c>
      <c r="CI3042">
        <v>6.5656565E-2</v>
      </c>
      <c r="CJ3042">
        <v>4.5454547000000005E-2</v>
      </c>
      <c r="CK3042">
        <v>0.68181819999999993</v>
      </c>
      <c r="CL3042">
        <v>0.16666666999999999</v>
      </c>
      <c r="CM3042">
        <v>0.36868685000000001</v>
      </c>
      <c r="CN3042">
        <v>0.60606059999999995</v>
      </c>
      <c r="CO3042">
        <v>2.5252525000000001E-2</v>
      </c>
      <c r="CP3042">
        <v>35303</v>
      </c>
      <c r="CQ3042">
        <v>28113</v>
      </c>
      <c r="CR3042">
        <v>40</v>
      </c>
      <c r="CS3042">
        <v>132</v>
      </c>
      <c r="CT3042">
        <v>26</v>
      </c>
      <c r="CU3042">
        <v>0.20202020000000001</v>
      </c>
      <c r="CV3042">
        <v>0.66666669999999995</v>
      </c>
      <c r="CW3042">
        <v>0.13131313</v>
      </c>
      <c r="CX3042">
        <v>6990077</v>
      </c>
      <c r="CY3042">
        <v>334</v>
      </c>
      <c r="CZ3042">
        <v>539</v>
      </c>
      <c r="DA3042">
        <v>401</v>
      </c>
      <c r="DB3042">
        <v>138</v>
      </c>
      <c r="DC3042">
        <v>0.74397033000000001</v>
      </c>
      <c r="DD3042">
        <v>0.25602970000000003</v>
      </c>
    </row>
    <row r="3043" spans="1:108" x14ac:dyDescent="0.3">
      <c r="A3043">
        <v>3041</v>
      </c>
      <c r="B3043">
        <v>99940</v>
      </c>
      <c r="C3043" s="1" t="s">
        <v>3140</v>
      </c>
      <c r="D3043">
        <v>148</v>
      </c>
      <c r="E3043">
        <v>19</v>
      </c>
      <c r="H3043">
        <f>SUM(male_female_comparison_df[[#This Row],[inhabitants_female]:[inhabitants_male]])</f>
        <v>0</v>
      </c>
      <c r="I3043">
        <f>male_female_comparison_df[[#This Row],[INHABITANTS_TOTAL2]]-male_female_comparison_df[[#This Row],[inhabitants_total]]</f>
        <v>-19</v>
      </c>
      <c r="J3043">
        <f>male_female_comparison_df[[#This Row],[inhabitants_male]]/(male_female_comparison_df[[#This Row],[inhabitants_total]])</f>
        <v>0</v>
      </c>
      <c r="AG3043">
        <v>5.4747824E-2</v>
      </c>
      <c r="AJ3043" s="2">
        <f>SUM(male_female_comparison_df[[#This Row],[inhabitants_proportional_male]],male_female_comparison_df[[#This Row],[inhabitants_proportional_female]])</f>
        <v>0</v>
      </c>
      <c r="AK3043" s="2">
        <f>male_female_comparison_df[[#This Row],[inhabitants_proportional_male]]-male_female_comparison_df[[#This Row],[PROPORTIONAL MALE]]</f>
        <v>0</v>
      </c>
      <c r="AL3043" s="2">
        <f t="shared" si="47"/>
        <v>-0.46793335875704306</v>
      </c>
      <c r="BO3043">
        <v>8</v>
      </c>
      <c r="CY3043">
        <v>6</v>
      </c>
      <c r="CZ3043">
        <v>18</v>
      </c>
      <c r="DA3043">
        <v>10</v>
      </c>
      <c r="DB3043">
        <v>8</v>
      </c>
      <c r="DC3043">
        <v>0.55555559999999993</v>
      </c>
      <c r="DD3043">
        <v>0.44444444999999999</v>
      </c>
    </row>
    <row r="3044" spans="1:108" x14ac:dyDescent="0.3">
      <c r="A3044">
        <v>3042</v>
      </c>
      <c r="B3044">
        <v>99950</v>
      </c>
      <c r="C3044" s="1" t="s">
        <v>3141</v>
      </c>
      <c r="D3044">
        <v>890</v>
      </c>
      <c r="E3044">
        <v>307</v>
      </c>
      <c r="F3044">
        <v>125</v>
      </c>
      <c r="G3044">
        <v>182</v>
      </c>
      <c r="H3044">
        <f>SUM(male_female_comparison_df[[#This Row],[inhabitants_female]:[inhabitants_male]])</f>
        <v>307</v>
      </c>
      <c r="I3044">
        <f>male_female_comparison_df[[#This Row],[INHABITANTS_TOTAL2]]-male_female_comparison_df[[#This Row],[inhabitants_total]]</f>
        <v>0</v>
      </c>
      <c r="J3044">
        <f>male_female_comparison_df[[#This Row],[inhabitants_male]]/(male_female_comparison_df[[#This Row],[inhabitants_total]])</f>
        <v>0.59283387622149841</v>
      </c>
      <c r="L3044">
        <v>43</v>
      </c>
      <c r="M3044">
        <v>8</v>
      </c>
      <c r="N3044">
        <v>11</v>
      </c>
      <c r="O3044">
        <v>32</v>
      </c>
      <c r="P3044">
        <v>7</v>
      </c>
      <c r="Q3044">
        <v>6</v>
      </c>
      <c r="R3044">
        <v>1</v>
      </c>
      <c r="S3044">
        <v>12</v>
      </c>
      <c r="T3044">
        <v>16</v>
      </c>
      <c r="U3044">
        <v>17</v>
      </c>
      <c r="V3044">
        <v>14</v>
      </c>
      <c r="W3044">
        <v>16</v>
      </c>
      <c r="X3044">
        <v>20</v>
      </c>
      <c r="Y3044">
        <v>31</v>
      </c>
      <c r="Z3044">
        <v>32</v>
      </c>
      <c r="AA3044">
        <v>26</v>
      </c>
      <c r="AB3044">
        <v>23</v>
      </c>
      <c r="AC3044">
        <v>9</v>
      </c>
      <c r="AD3044">
        <v>8</v>
      </c>
      <c r="AE3044">
        <v>9</v>
      </c>
      <c r="AF3044">
        <v>9</v>
      </c>
      <c r="AG3044">
        <v>0.17050377</v>
      </c>
      <c r="AH3044">
        <v>0.40716612000000002</v>
      </c>
      <c r="AI3044">
        <v>0.59283390000000002</v>
      </c>
      <c r="AJ3044" s="2">
        <f>SUM(male_female_comparison_df[[#This Row],[inhabitants_proportional_male]],male_female_comparison_df[[#This Row],[inhabitants_proportional_female]])</f>
        <v>1.0000000200000001</v>
      </c>
      <c r="AK3044" s="2">
        <f>male_female_comparison_df[[#This Row],[inhabitants_proportional_male]]-male_female_comparison_df[[#This Row],[PROPORTIONAL MALE]]</f>
        <v>2.3778501612170544E-8</v>
      </c>
      <c r="AL3044" s="2">
        <f t="shared" si="47"/>
        <v>-0.46793335875704306</v>
      </c>
      <c r="AM3044">
        <v>2.6058631000000002E-2</v>
      </c>
      <c r="AN3044">
        <v>3.5830620000000001E-2</v>
      </c>
      <c r="AO3044">
        <v>0.10423452400000001</v>
      </c>
      <c r="AP3044">
        <v>2.2801302000000002E-2</v>
      </c>
      <c r="AQ3044">
        <v>1.9543973999999999E-2</v>
      </c>
      <c r="AR3044">
        <v>3.2573289000000002E-3</v>
      </c>
      <c r="AS3044">
        <v>3.9087947000000005E-2</v>
      </c>
      <c r="AT3044">
        <v>5.2117262000000004E-2</v>
      </c>
      <c r="AU3044">
        <v>5.5374593E-2</v>
      </c>
      <c r="AV3044">
        <v>4.5602604999999997E-2</v>
      </c>
      <c r="AW3044">
        <v>5.2117262000000004E-2</v>
      </c>
      <c r="AX3044">
        <v>6.5146579999999996E-2</v>
      </c>
      <c r="AY3044">
        <v>0.10097719999999999</v>
      </c>
      <c r="AZ3044">
        <v>0.10423452400000001</v>
      </c>
      <c r="BA3044">
        <v>8.4690556E-2</v>
      </c>
      <c r="BB3044">
        <v>7.4918570000000004E-2</v>
      </c>
      <c r="BC3044">
        <v>2.9315962000000001E-2</v>
      </c>
      <c r="BD3044">
        <v>2.6058631000000002E-2</v>
      </c>
      <c r="BE3044">
        <v>2.9315962000000001E-2</v>
      </c>
      <c r="BF3044">
        <v>2.9315962000000001E-2</v>
      </c>
      <c r="BG3044">
        <v>21033</v>
      </c>
      <c r="BH3044">
        <v>19089</v>
      </c>
      <c r="BI3044">
        <v>62</v>
      </c>
      <c r="BJ3044">
        <v>144</v>
      </c>
      <c r="BK3044">
        <v>46</v>
      </c>
      <c r="BL3044">
        <v>0.2</v>
      </c>
      <c r="BM3044">
        <v>0.46451613000000003</v>
      </c>
      <c r="BN3044">
        <v>0.14838709</v>
      </c>
      <c r="BO3044">
        <v>145</v>
      </c>
      <c r="BP3044">
        <v>2.1</v>
      </c>
      <c r="BQ3044">
        <v>44.8</v>
      </c>
      <c r="BR3044">
        <v>10</v>
      </c>
      <c r="BS3044">
        <v>1</v>
      </c>
      <c r="BT3044">
        <v>28</v>
      </c>
      <c r="BU3044">
        <v>6</v>
      </c>
      <c r="BV3044">
        <v>11</v>
      </c>
      <c r="BW3044">
        <v>19</v>
      </c>
      <c r="BX3044">
        <v>11</v>
      </c>
      <c r="BY3044">
        <v>77</v>
      </c>
      <c r="BZ3044">
        <v>41</v>
      </c>
      <c r="CA3044">
        <v>95</v>
      </c>
      <c r="CB3044">
        <v>38</v>
      </c>
      <c r="CC3044">
        <v>12</v>
      </c>
      <c r="CD3044">
        <v>6.8965520000000002E-2</v>
      </c>
      <c r="CE3044">
        <v>6.8965517000000006E-3</v>
      </c>
      <c r="CF3044">
        <v>0.19310345000000001</v>
      </c>
      <c r="CG3044">
        <v>4.1379310000000002E-2</v>
      </c>
      <c r="CH3044">
        <v>7.5862070000000004E-2</v>
      </c>
      <c r="CI3044">
        <v>0.13103448000000001</v>
      </c>
      <c r="CJ3044">
        <v>7.5862070000000004E-2</v>
      </c>
      <c r="CK3044">
        <v>0.53103447000000004</v>
      </c>
      <c r="CL3044">
        <v>0.28275862000000002</v>
      </c>
      <c r="CM3044">
        <v>0.65517239999999999</v>
      </c>
      <c r="CN3044">
        <v>0.26206896000000002</v>
      </c>
      <c r="CO3044">
        <v>8.2758620000000005E-2</v>
      </c>
      <c r="CP3044">
        <v>37585</v>
      </c>
      <c r="CQ3044">
        <v>33866</v>
      </c>
      <c r="CR3044">
        <v>36</v>
      </c>
      <c r="CS3044">
        <v>81</v>
      </c>
      <c r="CT3044">
        <v>25</v>
      </c>
      <c r="CU3044">
        <v>0.2535211</v>
      </c>
      <c r="CV3044">
        <v>0.57042252999999998</v>
      </c>
      <c r="CW3044">
        <v>0.17605634000000001</v>
      </c>
      <c r="CX3044">
        <v>5337096</v>
      </c>
      <c r="CY3044">
        <v>162</v>
      </c>
      <c r="CZ3044">
        <v>270</v>
      </c>
      <c r="DA3044">
        <v>101</v>
      </c>
      <c r="DB3044">
        <v>169</v>
      </c>
      <c r="DC3044">
        <v>0.37407406999999998</v>
      </c>
      <c r="DD3044">
        <v>0.62592590000000004</v>
      </c>
    </row>
    <row r="3045" spans="1:108" x14ac:dyDescent="0.3">
      <c r="C3045" s="1"/>
      <c r="H3045" s="1"/>
      <c r="I3045" s="1">
        <f>SUM(male_female_comparison_df[DIFF])</f>
        <v>3040</v>
      </c>
      <c r="J3045" s="1"/>
      <c r="K3045" s="1"/>
      <c r="AK3045" s="2"/>
      <c r="AL3045" s="2"/>
    </row>
  </sheetData>
  <conditionalFormatting sqref="I1:K104857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H1:AH1048576">
    <cfRule type="colorScale" priority="3">
      <colorScale>
        <cfvo type="min"/>
        <cfvo type="max"/>
        <color rgb="FFFCFCFF"/>
        <color rgb="FF63BE7B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J1048576 AK1:AL3045">
    <cfRule type="colorScale" priority="1">
      <colorScale>
        <cfvo type="min"/>
        <cfvo type="max"/>
        <color rgb="FFFCFCFF"/>
        <color rgb="FF63BE7B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DA394-35E0-4F70-91B0-2D798C75F05C}">
  <dimension ref="A1:C3045"/>
  <sheetViews>
    <sheetView workbookViewId="0">
      <selection activeCell="A5" sqref="A5"/>
    </sheetView>
  </sheetViews>
  <sheetFormatPr defaultRowHeight="14.4" x14ac:dyDescent="0.3"/>
  <cols>
    <col min="1" max="1" width="76.44140625" bestFit="1" customWidth="1"/>
    <col min="2" max="2" width="12.44140625" bestFit="1" customWidth="1"/>
    <col min="3" max="3" width="17.88671875" customWidth="1"/>
  </cols>
  <sheetData>
    <row r="1" spans="1:3" x14ac:dyDescent="0.3">
      <c r="A1" t="s">
        <v>3145</v>
      </c>
      <c r="B1" t="s">
        <v>0</v>
      </c>
      <c r="C1" t="s">
        <v>3146</v>
      </c>
    </row>
    <row r="2" spans="1:3" x14ac:dyDescent="0.3">
      <c r="A2" t="s">
        <v>3148</v>
      </c>
      <c r="B2">
        <v>100</v>
      </c>
      <c r="C2">
        <f>male_female_comparison_df[[#This Row],[INHABITANTS_TOTAL2]]-male_female_comparison_df[[#This Row],[inhabitants_total]]</f>
        <v>0</v>
      </c>
    </row>
    <row r="3" spans="1:3" x14ac:dyDescent="0.3">
      <c r="A3" t="s">
        <v>3147</v>
      </c>
      <c r="B3">
        <v>120</v>
      </c>
      <c r="C3">
        <f>male_female_comparison_df[[#This Row],[INHABITANTS_TOTAL2]]-male_female_comparison_df[[#This Row],[inhabitants_total]]</f>
        <v>0</v>
      </c>
    </row>
    <row r="4" spans="1:3" x14ac:dyDescent="0.3">
      <c r="A4" t="s">
        <v>3152</v>
      </c>
      <c r="B4">
        <v>170</v>
      </c>
      <c r="C4">
        <f>male_female_comparison_df[[#This Row],[INHABITANTS_TOTAL2]]-male_female_comparison_df[[#This Row],[inhabitants_total]]</f>
        <v>0</v>
      </c>
    </row>
    <row r="5" spans="1:3" x14ac:dyDescent="0.3">
      <c r="A5" t="s">
        <v>3155</v>
      </c>
      <c r="B5">
        <v>210</v>
      </c>
      <c r="C5">
        <f>male_female_comparison_df[[#This Row],[INHABITANTS_TOTAL2]]-male_female_comparison_df[[#This Row],[inhabitants_total]]</f>
        <v>0</v>
      </c>
    </row>
    <row r="6" spans="1:3" x14ac:dyDescent="0.3">
      <c r="B6">
        <v>230</v>
      </c>
      <c r="C6">
        <f>male_female_comparison_df[[#This Row],[INHABITANTS_TOTAL2]]-male_female_comparison_df[[#This Row],[inhabitants_total]]</f>
        <v>0</v>
      </c>
    </row>
    <row r="7" spans="1:3" x14ac:dyDescent="0.3">
      <c r="B7">
        <v>250</v>
      </c>
      <c r="C7">
        <f>male_female_comparison_df[[#This Row],[INHABITANTS_TOTAL2]]-male_female_comparison_df[[#This Row],[inhabitants_total]]</f>
        <v>0</v>
      </c>
    </row>
    <row r="8" spans="1:3" x14ac:dyDescent="0.3">
      <c r="B8">
        <v>290</v>
      </c>
      <c r="C8">
        <f>male_female_comparison_df[[#This Row],[INHABITANTS_TOTAL2]]-male_female_comparison_df[[#This Row],[inhabitants_total]]</f>
        <v>0</v>
      </c>
    </row>
    <row r="9" spans="1:3" x14ac:dyDescent="0.3">
      <c r="B9">
        <v>310</v>
      </c>
      <c r="C9">
        <f>male_female_comparison_df[[#This Row],[INHABITANTS_TOTAL2]]-male_female_comparison_df[[#This Row],[inhabitants_total]]</f>
        <v>0</v>
      </c>
    </row>
    <row r="10" spans="1:3" x14ac:dyDescent="0.3">
      <c r="B10">
        <v>350</v>
      </c>
      <c r="C10">
        <f>male_female_comparison_df[[#This Row],[INHABITANTS_TOTAL2]]-male_female_comparison_df[[#This Row],[inhabitants_total]]</f>
        <v>0</v>
      </c>
    </row>
    <row r="11" spans="1:3" x14ac:dyDescent="0.3">
      <c r="B11">
        <v>380</v>
      </c>
      <c r="C11">
        <f>male_female_comparison_df[[#This Row],[INHABITANTS_TOTAL2]]-male_female_comparison_df[[#This Row],[inhabitants_total]]</f>
        <v>0</v>
      </c>
    </row>
    <row r="12" spans="1:3" x14ac:dyDescent="0.3">
      <c r="B12">
        <v>510</v>
      </c>
      <c r="C12">
        <f>male_female_comparison_df[[#This Row],[INHABITANTS_TOTAL2]]-male_female_comparison_df[[#This Row],[inhabitants_total]]</f>
        <v>0</v>
      </c>
    </row>
    <row r="13" spans="1:3" x14ac:dyDescent="0.3">
      <c r="B13">
        <v>520</v>
      </c>
      <c r="C13">
        <f>male_female_comparison_df[[#This Row],[INHABITANTS_TOTAL2]]-male_female_comparison_df[[#This Row],[inhabitants_total]]</f>
        <v>0</v>
      </c>
    </row>
    <row r="14" spans="1:3" x14ac:dyDescent="0.3">
      <c r="B14">
        <v>590</v>
      </c>
      <c r="C14">
        <f>male_female_comparison_df[[#This Row],[INHABITANTS_TOTAL2]]-male_female_comparison_df[[#This Row],[inhabitants_total]]</f>
        <v>0</v>
      </c>
    </row>
    <row r="15" spans="1:3" x14ac:dyDescent="0.3">
      <c r="B15">
        <v>650</v>
      </c>
      <c r="C15">
        <f>male_female_comparison_df[[#This Row],[INHABITANTS_TOTAL2]]-male_female_comparison_df[[#This Row],[inhabitants_total]]</f>
        <v>0</v>
      </c>
    </row>
    <row r="16" spans="1:3" x14ac:dyDescent="0.3">
      <c r="B16">
        <v>700</v>
      </c>
      <c r="C16">
        <f>male_female_comparison_df[[#This Row],[INHABITANTS_TOTAL2]]-male_female_comparison_df[[#This Row],[inhabitants_total]]</f>
        <v>0</v>
      </c>
    </row>
    <row r="17" spans="2:3" x14ac:dyDescent="0.3">
      <c r="B17">
        <v>850</v>
      </c>
      <c r="C17">
        <f>male_female_comparison_df[[#This Row],[INHABITANTS_TOTAL2]]-male_female_comparison_df[[#This Row],[inhabitants_total]]</f>
        <v>0</v>
      </c>
    </row>
    <row r="18" spans="2:3" x14ac:dyDescent="0.3">
      <c r="B18">
        <v>860</v>
      </c>
      <c r="C18">
        <f>male_female_comparison_df[[#This Row],[INHABITANTS_TOTAL2]]-male_female_comparison_df[[#This Row],[inhabitants_total]]</f>
        <v>0</v>
      </c>
    </row>
    <row r="19" spans="2:3" x14ac:dyDescent="0.3">
      <c r="B19">
        <v>870</v>
      </c>
      <c r="C19">
        <f>male_female_comparison_df[[#This Row],[INHABITANTS_TOTAL2]]-male_female_comparison_df[[#This Row],[inhabitants_total]]</f>
        <v>0</v>
      </c>
    </row>
    <row r="20" spans="2:3" x14ac:dyDescent="0.3">
      <c r="B20">
        <v>970</v>
      </c>
      <c r="C20">
        <f>male_female_comparison_df[[#This Row],[INHABITANTS_TOTAL2]]-male_female_comparison_df[[#This Row],[inhabitants_total]]</f>
        <v>0</v>
      </c>
    </row>
    <row r="21" spans="2:3" x14ac:dyDescent="0.3">
      <c r="B21">
        <v>990</v>
      </c>
      <c r="C21">
        <f>male_female_comparison_df[[#This Row],[INHABITANTS_TOTAL2]]-male_female_comparison_df[[#This Row],[inhabitants_total]]</f>
        <v>0</v>
      </c>
    </row>
    <row r="22" spans="2:3" x14ac:dyDescent="0.3">
      <c r="B22">
        <v>1350</v>
      </c>
      <c r="C22">
        <f>male_female_comparison_df[[#This Row],[INHABITANTS_TOTAL2]]-male_female_comparison_df[[#This Row],[inhabitants_total]]</f>
        <v>0</v>
      </c>
    </row>
    <row r="23" spans="2:3" x14ac:dyDescent="0.3">
      <c r="B23">
        <v>1390</v>
      </c>
      <c r="C23">
        <f>male_female_comparison_df[[#This Row],[INHABITANTS_TOTAL2]]-male_female_comparison_df[[#This Row],[inhabitants_total]]</f>
        <v>0</v>
      </c>
    </row>
    <row r="24" spans="2:3" x14ac:dyDescent="0.3">
      <c r="B24">
        <v>1610</v>
      </c>
      <c r="C24">
        <f>male_female_comparison_df[[#This Row],[INHABITANTS_TOTAL2]]-male_female_comparison_df[[#This Row],[inhabitants_total]]</f>
        <v>0</v>
      </c>
    </row>
    <row r="25" spans="2:3" x14ac:dyDescent="0.3">
      <c r="B25">
        <v>1620</v>
      </c>
      <c r="C25">
        <f>male_female_comparison_df[[#This Row],[INHABITANTS_TOTAL2]]-male_female_comparison_df[[#This Row],[inhabitants_total]]</f>
        <v>0</v>
      </c>
    </row>
    <row r="26" spans="2:3" x14ac:dyDescent="0.3">
      <c r="B26">
        <v>1720</v>
      </c>
      <c r="C26">
        <f>male_female_comparison_df[[#This Row],[INHABITANTS_TOTAL2]]-male_female_comparison_df[[#This Row],[inhabitants_total]]</f>
        <v>0</v>
      </c>
    </row>
    <row r="27" spans="2:3" x14ac:dyDescent="0.3">
      <c r="B27">
        <v>1740</v>
      </c>
      <c r="C27">
        <f>male_female_comparison_df[[#This Row],[INHABITANTS_TOTAL2]]-male_female_comparison_df[[#This Row],[inhabitants_total]]</f>
        <v>0</v>
      </c>
    </row>
    <row r="28" spans="2:3" x14ac:dyDescent="0.3">
      <c r="B28">
        <v>1830</v>
      </c>
      <c r="C28">
        <f>male_female_comparison_df[[#This Row],[INHABITANTS_TOTAL2]]-male_female_comparison_df[[#This Row],[inhabitants_total]]</f>
        <v>0</v>
      </c>
    </row>
    <row r="29" spans="2:3" x14ac:dyDescent="0.3">
      <c r="B29">
        <v>1900</v>
      </c>
      <c r="C29">
        <f>male_female_comparison_df[[#This Row],[INHABITANTS_TOTAL2]]-male_female_comparison_df[[#This Row],[inhabitants_total]]</f>
        <v>0</v>
      </c>
    </row>
    <row r="30" spans="2:3" x14ac:dyDescent="0.3">
      <c r="B30">
        <v>2180</v>
      </c>
      <c r="C30">
        <f>male_female_comparison_df[[#This Row],[INHABITANTS_TOTAL2]]-male_female_comparison_df[[#This Row],[inhabitants_total]]</f>
        <v>0</v>
      </c>
    </row>
    <row r="31" spans="2:3" x14ac:dyDescent="0.3">
      <c r="B31">
        <v>2230</v>
      </c>
      <c r="C31">
        <f>male_female_comparison_df[[#This Row],[INHABITANTS_TOTAL2]]-male_female_comparison_df[[#This Row],[inhabitants_total]]</f>
        <v>0</v>
      </c>
    </row>
    <row r="32" spans="2:3" x14ac:dyDescent="0.3">
      <c r="B32">
        <v>2280</v>
      </c>
      <c r="C32">
        <f>male_female_comparison_df[[#This Row],[INHABITANTS_TOTAL2]]-male_female_comparison_df[[#This Row],[inhabitants_total]]</f>
        <v>0</v>
      </c>
    </row>
    <row r="33" spans="2:3" x14ac:dyDescent="0.3">
      <c r="B33">
        <v>2290</v>
      </c>
      <c r="C33">
        <f>male_female_comparison_df[[#This Row],[INHABITANTS_TOTAL2]]-male_female_comparison_df[[#This Row],[inhabitants_total]]</f>
        <v>-12</v>
      </c>
    </row>
    <row r="34" spans="2:3" x14ac:dyDescent="0.3">
      <c r="B34">
        <v>2330</v>
      </c>
      <c r="C34">
        <f>male_female_comparison_df[[#This Row],[INHABITANTS_TOTAL2]]-male_female_comparison_df[[#This Row],[inhabitants_total]]</f>
        <v>0</v>
      </c>
    </row>
    <row r="35" spans="2:3" x14ac:dyDescent="0.3">
      <c r="B35">
        <v>2390</v>
      </c>
      <c r="C35">
        <f>male_female_comparison_df[[#This Row],[INHABITANTS_TOTAL2]]-male_female_comparison_df[[#This Row],[inhabitants_total]]</f>
        <v>0</v>
      </c>
    </row>
    <row r="36" spans="2:3" x14ac:dyDescent="0.3">
      <c r="B36">
        <v>2430</v>
      </c>
      <c r="C36">
        <f>male_female_comparison_df[[#This Row],[INHABITANTS_TOTAL2]]-male_female_comparison_df[[#This Row],[inhabitants_total]]</f>
        <v>0</v>
      </c>
    </row>
    <row r="37" spans="2:3" x14ac:dyDescent="0.3">
      <c r="B37">
        <v>2490</v>
      </c>
      <c r="C37">
        <f>male_female_comparison_df[[#This Row],[INHABITANTS_TOTAL2]]-male_female_comparison_df[[#This Row],[inhabitants_total]]</f>
        <v>0</v>
      </c>
    </row>
    <row r="38" spans="2:3" x14ac:dyDescent="0.3">
      <c r="B38">
        <v>2510</v>
      </c>
      <c r="C38">
        <f>male_female_comparison_df[[#This Row],[INHABITANTS_TOTAL2]]-male_female_comparison_df[[#This Row],[inhabitants_total]]</f>
        <v>0</v>
      </c>
    </row>
    <row r="39" spans="2:3" x14ac:dyDescent="0.3">
      <c r="B39">
        <v>2570</v>
      </c>
      <c r="C39">
        <f>male_female_comparison_df[[#This Row],[INHABITANTS_TOTAL2]]-male_female_comparison_df[[#This Row],[inhabitants_total]]</f>
        <v>0</v>
      </c>
    </row>
    <row r="40" spans="2:3" x14ac:dyDescent="0.3">
      <c r="B40">
        <v>2620</v>
      </c>
      <c r="C40">
        <f>male_female_comparison_df[[#This Row],[INHABITANTS_TOTAL2]]-male_female_comparison_df[[#This Row],[inhabitants_total]]</f>
        <v>0</v>
      </c>
    </row>
    <row r="41" spans="2:3" x14ac:dyDescent="0.3">
      <c r="B41">
        <v>2630</v>
      </c>
      <c r="C41">
        <f>male_female_comparison_df[[#This Row],[INHABITANTS_TOTAL2]]-male_female_comparison_df[[#This Row],[inhabitants_total]]</f>
        <v>0</v>
      </c>
    </row>
    <row r="42" spans="2:3" x14ac:dyDescent="0.3">
      <c r="B42">
        <v>2650</v>
      </c>
      <c r="C42">
        <f>male_female_comparison_df[[#This Row],[INHABITANTS_TOTAL2]]-male_female_comparison_df[[#This Row],[inhabitants_total]]</f>
        <v>0</v>
      </c>
    </row>
    <row r="43" spans="2:3" x14ac:dyDescent="0.3">
      <c r="B43">
        <v>2700</v>
      </c>
      <c r="C43">
        <f>male_female_comparison_df[[#This Row],[INHABITANTS_TOTAL2]]-male_female_comparison_df[[#This Row],[inhabitants_total]]</f>
        <v>0</v>
      </c>
    </row>
    <row r="44" spans="2:3" x14ac:dyDescent="0.3">
      <c r="B44">
        <v>2710</v>
      </c>
      <c r="C44">
        <f>male_female_comparison_df[[#This Row],[INHABITANTS_TOTAL2]]-male_female_comparison_df[[#This Row],[inhabitants_total]]</f>
        <v>0</v>
      </c>
    </row>
    <row r="45" spans="2:3" x14ac:dyDescent="0.3">
      <c r="B45">
        <v>2740</v>
      </c>
      <c r="C45">
        <f>male_female_comparison_df[[#This Row],[INHABITANTS_TOTAL2]]-male_female_comparison_df[[#This Row],[inhabitants_total]]</f>
        <v>0</v>
      </c>
    </row>
    <row r="46" spans="2:3" x14ac:dyDescent="0.3">
      <c r="B46">
        <v>2780</v>
      </c>
      <c r="C46">
        <f>male_female_comparison_df[[#This Row],[INHABITANTS_TOTAL2]]-male_female_comparison_df[[#This Row],[inhabitants_total]]</f>
        <v>0</v>
      </c>
    </row>
    <row r="47" spans="2:3" x14ac:dyDescent="0.3">
      <c r="B47">
        <v>2810</v>
      </c>
      <c r="C47">
        <f>male_female_comparison_df[[#This Row],[INHABITANTS_TOTAL2]]-male_female_comparison_df[[#This Row],[inhabitants_total]]</f>
        <v>0</v>
      </c>
    </row>
    <row r="48" spans="2:3" x14ac:dyDescent="0.3">
      <c r="B48">
        <v>2970</v>
      </c>
      <c r="C48">
        <f>male_female_comparison_df[[#This Row],[INHABITANTS_TOTAL2]]-male_female_comparison_df[[#This Row],[inhabitants_total]]</f>
        <v>0</v>
      </c>
    </row>
    <row r="49" spans="2:3" x14ac:dyDescent="0.3">
      <c r="B49">
        <v>3150</v>
      </c>
      <c r="C49">
        <f>male_female_comparison_df[[#This Row],[INHABITANTS_TOTAL2]]-male_female_comparison_df[[#This Row],[inhabitants_total]]</f>
        <v>0</v>
      </c>
    </row>
    <row r="50" spans="2:3" x14ac:dyDescent="0.3">
      <c r="B50">
        <v>3220</v>
      </c>
      <c r="C50">
        <f>male_female_comparison_df[[#This Row],[INHABITANTS_TOTAL2]]-male_female_comparison_df[[#This Row],[inhabitants_total]]</f>
        <v>0</v>
      </c>
    </row>
    <row r="51" spans="2:3" x14ac:dyDescent="0.3">
      <c r="B51">
        <v>3430</v>
      </c>
      <c r="C51">
        <f>male_female_comparison_df[[#This Row],[INHABITANTS_TOTAL2]]-male_female_comparison_df[[#This Row],[inhabitants_total]]</f>
        <v>0</v>
      </c>
    </row>
    <row r="52" spans="2:3" x14ac:dyDescent="0.3">
      <c r="B52">
        <v>4200</v>
      </c>
      <c r="C52">
        <f>male_female_comparison_df[[#This Row],[INHABITANTS_TOTAL2]]-male_female_comparison_df[[#This Row],[inhabitants_total]]</f>
        <v>0</v>
      </c>
    </row>
    <row r="53" spans="2:3" x14ac:dyDescent="0.3">
      <c r="B53">
        <v>4230</v>
      </c>
      <c r="C53">
        <f>male_female_comparison_df[[#This Row],[INHABITANTS_TOTAL2]]-male_female_comparison_df[[#This Row],[inhabitants_total]]</f>
        <v>0</v>
      </c>
    </row>
    <row r="54" spans="2:3" x14ac:dyDescent="0.3">
      <c r="B54">
        <v>4300</v>
      </c>
      <c r="C54">
        <f>male_female_comparison_df[[#This Row],[INHABITANTS_TOTAL2]]-male_female_comparison_df[[#This Row],[inhabitants_total]]</f>
        <v>0</v>
      </c>
    </row>
    <row r="55" spans="2:3" x14ac:dyDescent="0.3">
      <c r="B55">
        <v>4360</v>
      </c>
      <c r="C55">
        <f>male_female_comparison_df[[#This Row],[INHABITANTS_TOTAL2]]-male_female_comparison_df[[#This Row],[inhabitants_total]]</f>
        <v>0</v>
      </c>
    </row>
    <row r="56" spans="2:3" x14ac:dyDescent="0.3">
      <c r="B56">
        <v>4400</v>
      </c>
      <c r="C56">
        <f>male_female_comparison_df[[#This Row],[INHABITANTS_TOTAL2]]-male_female_comparison_df[[#This Row],[inhabitants_total]]</f>
        <v>0</v>
      </c>
    </row>
    <row r="57" spans="2:3" x14ac:dyDescent="0.3">
      <c r="B57">
        <v>4410</v>
      </c>
      <c r="C57">
        <f>male_female_comparison_df[[#This Row],[INHABITANTS_TOTAL2]]-male_female_comparison_df[[#This Row],[inhabitants_total]]</f>
        <v>0</v>
      </c>
    </row>
    <row r="58" spans="2:3" x14ac:dyDescent="0.3">
      <c r="B58">
        <v>4430</v>
      </c>
      <c r="C58">
        <f>male_female_comparison_df[[#This Row],[INHABITANTS_TOTAL2]]-male_female_comparison_df[[#This Row],[inhabitants_total]]</f>
        <v>0</v>
      </c>
    </row>
    <row r="59" spans="2:3" x14ac:dyDescent="0.3">
      <c r="B59">
        <v>4460</v>
      </c>
      <c r="C59">
        <f>male_female_comparison_df[[#This Row],[INHABITANTS_TOTAL2]]-male_female_comparison_df[[#This Row],[inhabitants_total]]</f>
        <v>0</v>
      </c>
    </row>
    <row r="60" spans="2:3" x14ac:dyDescent="0.3">
      <c r="B60">
        <v>4500</v>
      </c>
      <c r="C60">
        <f>male_female_comparison_df[[#This Row],[INHABITANTS_TOTAL2]]-male_female_comparison_df[[#This Row],[inhabitants_total]]</f>
        <v>0</v>
      </c>
    </row>
    <row r="61" spans="2:3" x14ac:dyDescent="0.3">
      <c r="B61">
        <v>4630</v>
      </c>
      <c r="C61">
        <f>male_female_comparison_df[[#This Row],[INHABITANTS_TOTAL2]]-male_female_comparison_df[[#This Row],[inhabitants_total]]</f>
        <v>0</v>
      </c>
    </row>
    <row r="62" spans="2:3" x14ac:dyDescent="0.3">
      <c r="B62">
        <v>4940</v>
      </c>
      <c r="C62">
        <f>male_female_comparison_df[[#This Row],[INHABITANTS_TOTAL2]]-male_female_comparison_df[[#This Row],[inhabitants_total]]</f>
        <v>0</v>
      </c>
    </row>
    <row r="63" spans="2:3" x14ac:dyDescent="0.3">
      <c r="B63">
        <v>5430</v>
      </c>
      <c r="C63">
        <f>male_female_comparison_df[[#This Row],[INHABITANTS_TOTAL2]]-male_female_comparison_df[[#This Row],[inhabitants_total]]</f>
        <v>0</v>
      </c>
    </row>
    <row r="64" spans="2:3" x14ac:dyDescent="0.3">
      <c r="B64">
        <v>5440</v>
      </c>
      <c r="C64">
        <f>male_female_comparison_df[[#This Row],[INHABITANTS_TOTAL2]]-male_female_comparison_df[[#This Row],[inhabitants_total]]</f>
        <v>0</v>
      </c>
    </row>
    <row r="65" spans="2:3" x14ac:dyDescent="0.3">
      <c r="B65">
        <v>5460</v>
      </c>
      <c r="C65">
        <f>male_female_comparison_df[[#This Row],[INHABITANTS_TOTAL2]]-male_female_comparison_df[[#This Row],[inhabitants_total]]</f>
        <v>0</v>
      </c>
    </row>
    <row r="66" spans="2:3" x14ac:dyDescent="0.3">
      <c r="B66">
        <v>5720</v>
      </c>
      <c r="C66">
        <f>male_female_comparison_df[[#This Row],[INHABITANTS_TOTAL2]]-male_female_comparison_df[[#This Row],[inhabitants_total]]</f>
        <v>0</v>
      </c>
    </row>
    <row r="67" spans="2:3" x14ac:dyDescent="0.3">
      <c r="B67">
        <v>5820</v>
      </c>
      <c r="C67">
        <f>male_female_comparison_df[[#This Row],[INHABITANTS_TOTAL2]]-male_female_comparison_df[[#This Row],[inhabitants_total]]</f>
        <v>0</v>
      </c>
    </row>
    <row r="68" spans="2:3" x14ac:dyDescent="0.3">
      <c r="B68">
        <v>5830</v>
      </c>
      <c r="C68">
        <f>male_female_comparison_df[[#This Row],[INHABITANTS_TOTAL2]]-male_female_comparison_df[[#This Row],[inhabitants_total]]</f>
        <v>0</v>
      </c>
    </row>
    <row r="69" spans="2:3" x14ac:dyDescent="0.3">
      <c r="B69">
        <v>5840</v>
      </c>
      <c r="C69">
        <f>male_female_comparison_df[[#This Row],[INHABITANTS_TOTAL2]]-male_female_comparison_df[[#This Row],[inhabitants_total]]</f>
        <v>0</v>
      </c>
    </row>
    <row r="70" spans="2:3" x14ac:dyDescent="0.3">
      <c r="B70">
        <v>5850</v>
      </c>
      <c r="C70">
        <f>male_female_comparison_df[[#This Row],[INHABITANTS_TOTAL2]]-male_female_comparison_df[[#This Row],[inhabitants_total]]</f>
        <v>0</v>
      </c>
    </row>
    <row r="71" spans="2:3" x14ac:dyDescent="0.3">
      <c r="B71">
        <v>5860</v>
      </c>
      <c r="C71">
        <f>male_female_comparison_df[[#This Row],[INHABITANTS_TOTAL2]]-male_female_comparison_df[[#This Row],[inhabitants_total]]</f>
        <v>0</v>
      </c>
    </row>
    <row r="72" spans="2:3" x14ac:dyDescent="0.3">
      <c r="B72">
        <v>5900</v>
      </c>
      <c r="C72">
        <f>male_female_comparison_df[[#This Row],[INHABITANTS_TOTAL2]]-male_female_comparison_df[[#This Row],[inhabitants_total]]</f>
        <v>0</v>
      </c>
    </row>
    <row r="73" spans="2:3" x14ac:dyDescent="0.3">
      <c r="B73">
        <v>6400</v>
      </c>
      <c r="C73">
        <f>male_female_comparison_df[[#This Row],[INHABITANTS_TOTAL2]]-male_female_comparison_df[[#This Row],[inhabitants_total]]</f>
        <v>0</v>
      </c>
    </row>
    <row r="74" spans="2:3" x14ac:dyDescent="0.3">
      <c r="B74">
        <v>6650</v>
      </c>
      <c r="C74">
        <f>male_female_comparison_df[[#This Row],[INHABITANTS_TOTAL2]]-male_female_comparison_df[[#This Row],[inhabitants_total]]</f>
        <v>0</v>
      </c>
    </row>
    <row r="75" spans="2:3" x14ac:dyDescent="0.3">
      <c r="B75">
        <v>6750</v>
      </c>
      <c r="C75">
        <f>male_female_comparison_df[[#This Row],[INHABITANTS_TOTAL2]]-male_female_comparison_df[[#This Row],[inhabitants_total]]</f>
        <v>0</v>
      </c>
    </row>
    <row r="76" spans="2:3" x14ac:dyDescent="0.3">
      <c r="B76">
        <v>6830</v>
      </c>
      <c r="C76">
        <f>male_female_comparison_df[[#This Row],[INHABITANTS_TOTAL2]]-male_female_comparison_df[[#This Row],[inhabitants_total]]</f>
        <v>0</v>
      </c>
    </row>
    <row r="77" spans="2:3" x14ac:dyDescent="0.3">
      <c r="B77">
        <v>7110</v>
      </c>
      <c r="C77">
        <f>male_female_comparison_df[[#This Row],[INHABITANTS_TOTAL2]]-male_female_comparison_df[[#This Row],[inhabitants_total]]</f>
        <v>0</v>
      </c>
    </row>
    <row r="78" spans="2:3" x14ac:dyDescent="0.3">
      <c r="B78">
        <v>7130</v>
      </c>
      <c r="C78">
        <f>male_female_comparison_df[[#This Row],[INHABITANTS_TOTAL2]]-male_female_comparison_df[[#This Row],[inhabitants_total]]</f>
        <v>0</v>
      </c>
    </row>
    <row r="79" spans="2:3" x14ac:dyDescent="0.3">
      <c r="B79">
        <v>7230</v>
      </c>
      <c r="C79">
        <f>male_female_comparison_df[[#This Row],[INHABITANTS_TOTAL2]]-male_female_comparison_df[[#This Row],[inhabitants_total]]</f>
        <v>0</v>
      </c>
    </row>
    <row r="80" spans="2:3" x14ac:dyDescent="0.3">
      <c r="B80">
        <v>7360</v>
      </c>
      <c r="C80">
        <f>male_female_comparison_df[[#This Row],[INHABITANTS_TOTAL2]]-male_female_comparison_df[[#This Row],[inhabitants_total]]</f>
        <v>0</v>
      </c>
    </row>
    <row r="81" spans="2:3" x14ac:dyDescent="0.3">
      <c r="B81">
        <v>7530</v>
      </c>
      <c r="C81">
        <f>male_female_comparison_df[[#This Row],[INHABITANTS_TOTAL2]]-male_female_comparison_df[[#This Row],[inhabitants_total]]</f>
        <v>0</v>
      </c>
    </row>
    <row r="82" spans="2:3" x14ac:dyDescent="0.3">
      <c r="B82">
        <v>7690</v>
      </c>
      <c r="C82">
        <f>male_female_comparison_df[[#This Row],[INHABITANTS_TOTAL2]]-male_female_comparison_df[[#This Row],[inhabitants_total]]</f>
        <v>0</v>
      </c>
    </row>
    <row r="83" spans="2:3" x14ac:dyDescent="0.3">
      <c r="B83">
        <v>7810</v>
      </c>
      <c r="C83">
        <f>male_female_comparison_df[[#This Row],[INHABITANTS_TOTAL2]]-male_female_comparison_df[[#This Row],[inhabitants_total]]</f>
        <v>0</v>
      </c>
    </row>
    <row r="84" spans="2:3" x14ac:dyDescent="0.3">
      <c r="B84">
        <v>7840</v>
      </c>
      <c r="C84">
        <f>male_female_comparison_df[[#This Row],[INHABITANTS_TOTAL2]]-male_female_comparison_df[[#This Row],[inhabitants_total]]</f>
        <v>0</v>
      </c>
    </row>
    <row r="85" spans="2:3" x14ac:dyDescent="0.3">
      <c r="B85">
        <v>7940</v>
      </c>
      <c r="C85">
        <f>male_female_comparison_df[[#This Row],[INHABITANTS_TOTAL2]]-male_female_comparison_df[[#This Row],[inhabitants_total]]</f>
        <v>0</v>
      </c>
    </row>
    <row r="86" spans="2:3" x14ac:dyDescent="0.3">
      <c r="B86">
        <v>7955</v>
      </c>
      <c r="C86">
        <f>male_female_comparison_df[[#This Row],[INHABITANTS_TOTAL2]]-male_female_comparison_df[[#This Row],[inhabitants_total]]</f>
        <v>0</v>
      </c>
    </row>
    <row r="87" spans="2:3" x14ac:dyDescent="0.3">
      <c r="B87">
        <v>8150</v>
      </c>
      <c r="C87">
        <f>male_female_comparison_df[[#This Row],[INHABITANTS_TOTAL2]]-male_female_comparison_df[[#This Row],[inhabitants_total]]</f>
        <v>0</v>
      </c>
    </row>
    <row r="88" spans="2:3" x14ac:dyDescent="0.3">
      <c r="B88">
        <v>8450</v>
      </c>
      <c r="C88">
        <f>male_female_comparison_df[[#This Row],[INHABITANTS_TOTAL2]]-male_female_comparison_df[[#This Row],[inhabitants_total]]</f>
        <v>0</v>
      </c>
    </row>
    <row r="89" spans="2:3" x14ac:dyDescent="0.3">
      <c r="B89">
        <v>8500</v>
      </c>
      <c r="C89">
        <f>male_female_comparison_df[[#This Row],[INHABITANTS_TOTAL2]]-male_female_comparison_df[[#This Row],[inhabitants_total]]</f>
        <v>0</v>
      </c>
    </row>
    <row r="90" spans="2:3" x14ac:dyDescent="0.3">
      <c r="B90">
        <v>8680</v>
      </c>
      <c r="C90">
        <f>male_female_comparison_df[[#This Row],[INHABITANTS_TOTAL2]]-male_female_comparison_df[[#This Row],[inhabitants_total]]</f>
        <v>0</v>
      </c>
    </row>
    <row r="91" spans="2:3" x14ac:dyDescent="0.3">
      <c r="B91">
        <v>9220</v>
      </c>
      <c r="C91">
        <f>male_female_comparison_df[[#This Row],[INHABITANTS_TOTAL2]]-male_female_comparison_df[[#This Row],[inhabitants_total]]</f>
        <v>0</v>
      </c>
    </row>
    <row r="92" spans="2:3" x14ac:dyDescent="0.3">
      <c r="B92">
        <v>9810</v>
      </c>
      <c r="C92">
        <f>male_female_comparison_df[[#This Row],[INHABITANTS_TOTAL2]]-male_female_comparison_df[[#This Row],[inhabitants_total]]</f>
        <v>0</v>
      </c>
    </row>
    <row r="93" spans="2:3" x14ac:dyDescent="0.3">
      <c r="B93">
        <v>9930</v>
      </c>
      <c r="C93">
        <f>male_female_comparison_df[[#This Row],[INHABITANTS_TOTAL2]]-male_female_comparison_df[[#This Row],[inhabitants_total]]</f>
        <v>0</v>
      </c>
    </row>
    <row r="94" spans="2:3" x14ac:dyDescent="0.3">
      <c r="B94">
        <v>10230</v>
      </c>
      <c r="C94">
        <f>male_female_comparison_df[[#This Row],[INHABITANTS_TOTAL2]]-male_female_comparison_df[[#This Row],[inhabitants_total]]</f>
        <v>0</v>
      </c>
    </row>
    <row r="95" spans="2:3" x14ac:dyDescent="0.3">
      <c r="B95">
        <v>10270</v>
      </c>
      <c r="C95">
        <f>male_female_comparison_df[[#This Row],[INHABITANTS_TOTAL2]]-male_female_comparison_df[[#This Row],[inhabitants_total]]</f>
        <v>0</v>
      </c>
    </row>
    <row r="96" spans="2:3" x14ac:dyDescent="0.3">
      <c r="B96">
        <v>10600</v>
      </c>
      <c r="C96">
        <f>male_female_comparison_df[[#This Row],[INHABITANTS_TOTAL2]]-male_female_comparison_df[[#This Row],[inhabitants_total]]</f>
        <v>0</v>
      </c>
    </row>
    <row r="97" spans="2:3" x14ac:dyDescent="0.3">
      <c r="B97">
        <v>10650</v>
      </c>
      <c r="C97">
        <f>male_female_comparison_df[[#This Row],[INHABITANTS_TOTAL2]]-male_female_comparison_df[[#This Row],[inhabitants_total]]</f>
        <v>0</v>
      </c>
    </row>
    <row r="98" spans="2:3" x14ac:dyDescent="0.3">
      <c r="B98">
        <v>10660</v>
      </c>
      <c r="C98">
        <f>male_female_comparison_df[[#This Row],[INHABITANTS_TOTAL2]]-male_female_comparison_df[[#This Row],[inhabitants_total]]</f>
        <v>0</v>
      </c>
    </row>
    <row r="99" spans="2:3" x14ac:dyDescent="0.3">
      <c r="B99">
        <v>10820</v>
      </c>
      <c r="C99">
        <f>male_female_comparison_df[[#This Row],[INHABITANTS_TOTAL2]]-male_female_comparison_df[[#This Row],[inhabitants_total]]</f>
        <v>0</v>
      </c>
    </row>
    <row r="100" spans="2:3" x14ac:dyDescent="0.3">
      <c r="B100">
        <v>10960</v>
      </c>
      <c r="C100">
        <f>male_female_comparison_df[[#This Row],[INHABITANTS_TOTAL2]]-male_female_comparison_df[[#This Row],[inhabitants_total]]</f>
        <v>0</v>
      </c>
    </row>
    <row r="101" spans="2:3" x14ac:dyDescent="0.3">
      <c r="B101">
        <v>11100</v>
      </c>
      <c r="C101">
        <f>male_female_comparison_df[[#This Row],[INHABITANTS_TOTAL2]]-male_female_comparison_df[[#This Row],[inhabitants_total]]</f>
        <v>0</v>
      </c>
    </row>
    <row r="102" spans="2:3" x14ac:dyDescent="0.3">
      <c r="B102">
        <v>11120</v>
      </c>
      <c r="C102">
        <f>male_female_comparison_df[[#This Row],[INHABITANTS_TOTAL2]]-male_female_comparison_df[[#This Row],[inhabitants_total]]</f>
        <v>0</v>
      </c>
    </row>
    <row r="103" spans="2:3" x14ac:dyDescent="0.3">
      <c r="B103">
        <v>12100</v>
      </c>
      <c r="C103">
        <f>male_female_comparison_df[[#This Row],[INHABITANTS_TOTAL2]]-male_female_comparison_df[[#This Row],[inhabitants_total]]</f>
        <v>0</v>
      </c>
    </row>
    <row r="104" spans="2:3" x14ac:dyDescent="0.3">
      <c r="B104">
        <v>12310</v>
      </c>
      <c r="C104">
        <f>male_female_comparison_df[[#This Row],[INHABITANTS_TOTAL2]]-male_female_comparison_df[[#This Row],[inhabitants_total]]</f>
        <v>0</v>
      </c>
    </row>
    <row r="105" spans="2:3" x14ac:dyDescent="0.3">
      <c r="B105">
        <v>12380</v>
      </c>
      <c r="C105">
        <f>male_female_comparison_df[[#This Row],[INHABITANTS_TOTAL2]]-male_female_comparison_df[[#This Row],[inhabitants_total]]</f>
        <v>0</v>
      </c>
    </row>
    <row r="106" spans="2:3" x14ac:dyDescent="0.3">
      <c r="B106">
        <v>12520</v>
      </c>
      <c r="C106">
        <f>male_female_comparison_df[[#This Row],[INHABITANTS_TOTAL2]]-male_female_comparison_df[[#This Row],[inhabitants_total]]</f>
        <v>0</v>
      </c>
    </row>
    <row r="107" spans="2:3" x14ac:dyDescent="0.3">
      <c r="B107">
        <v>12630</v>
      </c>
      <c r="C107">
        <f>male_female_comparison_df[[#This Row],[INHABITANTS_TOTAL2]]-male_female_comparison_df[[#This Row],[inhabitants_total]]</f>
        <v>0</v>
      </c>
    </row>
    <row r="108" spans="2:3" x14ac:dyDescent="0.3">
      <c r="B108">
        <v>12640</v>
      </c>
      <c r="C108">
        <f>male_female_comparison_df[[#This Row],[INHABITANTS_TOTAL2]]-male_female_comparison_df[[#This Row],[inhabitants_total]]</f>
        <v>0</v>
      </c>
    </row>
    <row r="109" spans="2:3" x14ac:dyDescent="0.3">
      <c r="B109">
        <v>12820</v>
      </c>
      <c r="C109">
        <f>male_female_comparison_df[[#This Row],[INHABITANTS_TOTAL2]]-male_female_comparison_df[[#This Row],[inhabitants_total]]</f>
        <v>0</v>
      </c>
    </row>
    <row r="110" spans="2:3" x14ac:dyDescent="0.3">
      <c r="B110">
        <v>12920</v>
      </c>
      <c r="C110">
        <f>male_female_comparison_df[[#This Row],[INHABITANTS_TOTAL2]]-male_female_comparison_df[[#This Row],[inhabitants_total]]</f>
        <v>0</v>
      </c>
    </row>
    <row r="111" spans="2:3" x14ac:dyDescent="0.3">
      <c r="B111">
        <v>13430</v>
      </c>
      <c r="C111">
        <f>male_female_comparison_df[[#This Row],[INHABITANTS_TOTAL2]]-male_female_comparison_df[[#This Row],[inhabitants_total]]</f>
        <v>0</v>
      </c>
    </row>
    <row r="112" spans="2:3" x14ac:dyDescent="0.3">
      <c r="B112">
        <v>13700</v>
      </c>
      <c r="C112">
        <f>male_female_comparison_df[[#This Row],[INHABITANTS_TOTAL2]]-male_female_comparison_df[[#This Row],[inhabitants_total]]</f>
        <v>0</v>
      </c>
    </row>
    <row r="113" spans="2:3" x14ac:dyDescent="0.3">
      <c r="B113">
        <v>14200</v>
      </c>
      <c r="C113">
        <f>male_female_comparison_df[[#This Row],[INHABITANTS_TOTAL2]]-male_female_comparison_df[[#This Row],[inhabitants_total]]</f>
        <v>0</v>
      </c>
    </row>
    <row r="114" spans="2:3" x14ac:dyDescent="0.3">
      <c r="B114">
        <v>14240</v>
      </c>
      <c r="C114">
        <f>male_female_comparison_df[[#This Row],[INHABITANTS_TOTAL2]]-male_female_comparison_df[[#This Row],[inhabitants_total]]</f>
        <v>0</v>
      </c>
    </row>
    <row r="115" spans="2:3" x14ac:dyDescent="0.3">
      <c r="B115">
        <v>14330</v>
      </c>
      <c r="C115">
        <f>male_female_comparison_df[[#This Row],[INHABITANTS_TOTAL2]]-male_female_comparison_df[[#This Row],[inhabitants_total]]</f>
        <v>-15</v>
      </c>
    </row>
    <row r="116" spans="2:3" x14ac:dyDescent="0.3">
      <c r="B116">
        <v>14430</v>
      </c>
      <c r="C116">
        <f>male_female_comparison_df[[#This Row],[INHABITANTS_TOTAL2]]-male_female_comparison_df[[#This Row],[inhabitants_total]]</f>
        <v>0</v>
      </c>
    </row>
    <row r="117" spans="2:3" x14ac:dyDescent="0.3">
      <c r="B117">
        <v>14500</v>
      </c>
      <c r="C117">
        <f>male_female_comparison_df[[#This Row],[INHABITANTS_TOTAL2]]-male_female_comparison_df[[#This Row],[inhabitants_total]]</f>
        <v>0</v>
      </c>
    </row>
    <row r="118" spans="2:3" x14ac:dyDescent="0.3">
      <c r="B118">
        <v>14680</v>
      </c>
      <c r="C118">
        <f>male_female_comparison_df[[#This Row],[INHABITANTS_TOTAL2]]-male_female_comparison_df[[#This Row],[inhabitants_total]]</f>
        <v>0</v>
      </c>
    </row>
    <row r="119" spans="2:3" x14ac:dyDescent="0.3">
      <c r="B119">
        <v>14700</v>
      </c>
      <c r="C119">
        <f>male_female_comparison_df[[#This Row],[INHABITANTS_TOTAL2]]-male_female_comparison_df[[#This Row],[inhabitants_total]]</f>
        <v>0</v>
      </c>
    </row>
    <row r="120" spans="2:3" x14ac:dyDescent="0.3">
      <c r="B120">
        <v>14840</v>
      </c>
      <c r="C120">
        <f>male_female_comparison_df[[#This Row],[INHABITANTS_TOTAL2]]-male_female_comparison_df[[#This Row],[inhabitants_total]]</f>
        <v>0</v>
      </c>
    </row>
    <row r="121" spans="2:3" x14ac:dyDescent="0.3">
      <c r="B121">
        <v>14930</v>
      </c>
      <c r="C121">
        <f>male_female_comparison_df[[#This Row],[INHABITANTS_TOTAL2]]-male_female_comparison_df[[#This Row],[inhabitants_total]]</f>
        <v>0</v>
      </c>
    </row>
    <row r="122" spans="2:3" x14ac:dyDescent="0.3">
      <c r="B122">
        <v>14980</v>
      </c>
      <c r="C122">
        <f>male_female_comparison_df[[#This Row],[INHABITANTS_TOTAL2]]-male_female_comparison_df[[#This Row],[inhabitants_total]]</f>
        <v>0</v>
      </c>
    </row>
    <row r="123" spans="2:3" x14ac:dyDescent="0.3">
      <c r="B123">
        <v>15100</v>
      </c>
      <c r="C123">
        <f>male_female_comparison_df[[#This Row],[INHABITANTS_TOTAL2]]-male_female_comparison_df[[#This Row],[inhabitants_total]]</f>
        <v>0</v>
      </c>
    </row>
    <row r="124" spans="2:3" x14ac:dyDescent="0.3">
      <c r="B124">
        <v>15150</v>
      </c>
      <c r="C124">
        <f>male_female_comparison_df[[#This Row],[INHABITANTS_TOTAL2]]-male_female_comparison_df[[#This Row],[inhabitants_total]]</f>
        <v>0</v>
      </c>
    </row>
    <row r="125" spans="2:3" x14ac:dyDescent="0.3">
      <c r="B125">
        <v>15160</v>
      </c>
      <c r="C125">
        <f>male_female_comparison_df[[#This Row],[INHABITANTS_TOTAL2]]-male_female_comparison_df[[#This Row],[inhabitants_total]]</f>
        <v>0</v>
      </c>
    </row>
    <row r="126" spans="2:3" x14ac:dyDescent="0.3">
      <c r="B126">
        <v>15210</v>
      </c>
      <c r="C126">
        <f>male_female_comparison_df[[#This Row],[INHABITANTS_TOTAL2]]-male_female_comparison_df[[#This Row],[inhabitants_total]]</f>
        <v>0</v>
      </c>
    </row>
    <row r="127" spans="2:3" x14ac:dyDescent="0.3">
      <c r="B127">
        <v>15270</v>
      </c>
      <c r="C127">
        <f>male_female_comparison_df[[#This Row],[INHABITANTS_TOTAL2]]-male_female_comparison_df[[#This Row],[inhabitants_total]]</f>
        <v>0</v>
      </c>
    </row>
    <row r="128" spans="2:3" x14ac:dyDescent="0.3">
      <c r="B128">
        <v>15300</v>
      </c>
      <c r="C128">
        <f>male_female_comparison_df[[#This Row],[INHABITANTS_TOTAL2]]-male_female_comparison_df[[#This Row],[inhabitants_total]]</f>
        <v>0</v>
      </c>
    </row>
    <row r="129" spans="2:3" x14ac:dyDescent="0.3">
      <c r="B129">
        <v>15340</v>
      </c>
      <c r="C129">
        <f>male_female_comparison_df[[#This Row],[INHABITANTS_TOTAL2]]-male_female_comparison_df[[#This Row],[inhabitants_total]]</f>
        <v>0</v>
      </c>
    </row>
    <row r="130" spans="2:3" x14ac:dyDescent="0.3">
      <c r="B130">
        <v>15540</v>
      </c>
      <c r="C130">
        <f>male_female_comparison_df[[#This Row],[INHABITANTS_TOTAL2]]-male_female_comparison_df[[#This Row],[inhabitants_total]]</f>
        <v>0</v>
      </c>
    </row>
    <row r="131" spans="2:3" x14ac:dyDescent="0.3">
      <c r="B131">
        <v>15900</v>
      </c>
      <c r="C131">
        <f>male_female_comparison_df[[#This Row],[INHABITANTS_TOTAL2]]-male_female_comparison_df[[#This Row],[inhabitants_total]]</f>
        <v>0</v>
      </c>
    </row>
    <row r="132" spans="2:3" x14ac:dyDescent="0.3">
      <c r="B132">
        <v>16200</v>
      </c>
      <c r="C132">
        <f>male_female_comparison_df[[#This Row],[INHABITANTS_TOTAL2]]-male_female_comparison_df[[#This Row],[inhabitants_total]]</f>
        <v>0</v>
      </c>
    </row>
    <row r="133" spans="2:3" x14ac:dyDescent="0.3">
      <c r="B133">
        <v>16230</v>
      </c>
      <c r="C133">
        <f>male_female_comparison_df[[#This Row],[INHABITANTS_TOTAL2]]-male_female_comparison_df[[#This Row],[inhabitants_total]]</f>
        <v>0</v>
      </c>
    </row>
    <row r="134" spans="2:3" x14ac:dyDescent="0.3">
      <c r="B134">
        <v>16310</v>
      </c>
      <c r="C134">
        <f>male_female_comparison_df[[#This Row],[INHABITANTS_TOTAL2]]-male_female_comparison_df[[#This Row],[inhabitants_total]]</f>
        <v>0</v>
      </c>
    </row>
    <row r="135" spans="2:3" x14ac:dyDescent="0.3">
      <c r="B135">
        <v>16320</v>
      </c>
      <c r="C135">
        <f>male_female_comparison_df[[#This Row],[INHABITANTS_TOTAL2]]-male_female_comparison_df[[#This Row],[inhabitants_total]]</f>
        <v>0</v>
      </c>
    </row>
    <row r="136" spans="2:3" x14ac:dyDescent="0.3">
      <c r="B136">
        <v>16390</v>
      </c>
      <c r="C136">
        <f>male_female_comparison_df[[#This Row],[INHABITANTS_TOTAL2]]-male_female_comparison_df[[#This Row],[inhabitants_total]]</f>
        <v>0</v>
      </c>
    </row>
    <row r="137" spans="2:3" x14ac:dyDescent="0.3">
      <c r="B137">
        <v>16450</v>
      </c>
      <c r="C137">
        <f>male_female_comparison_df[[#This Row],[INHABITANTS_TOTAL2]]-male_female_comparison_df[[#This Row],[inhabitants_total]]</f>
        <v>0</v>
      </c>
    </row>
    <row r="138" spans="2:3" x14ac:dyDescent="0.3">
      <c r="B138">
        <v>16790</v>
      </c>
      <c r="C138">
        <f>male_female_comparison_df[[#This Row],[INHABITANTS_TOTAL2]]-male_female_comparison_df[[#This Row],[inhabitants_total]]</f>
        <v>0</v>
      </c>
    </row>
    <row r="139" spans="2:3" x14ac:dyDescent="0.3">
      <c r="B139">
        <v>16960</v>
      </c>
      <c r="C139">
        <f>male_female_comparison_df[[#This Row],[INHABITANTS_TOTAL2]]-male_female_comparison_df[[#This Row],[inhabitants_total]]</f>
        <v>0</v>
      </c>
    </row>
    <row r="140" spans="2:3" x14ac:dyDescent="0.3">
      <c r="B140">
        <v>17430</v>
      </c>
      <c r="C140">
        <f>male_female_comparison_df[[#This Row],[INHABITANTS_TOTAL2]]-male_female_comparison_df[[#This Row],[inhabitants_total]]</f>
        <v>0</v>
      </c>
    </row>
    <row r="141" spans="2:3" x14ac:dyDescent="0.3">
      <c r="B141">
        <v>17510</v>
      </c>
      <c r="C141">
        <f>male_female_comparison_df[[#This Row],[INHABITANTS_TOTAL2]]-male_female_comparison_df[[#This Row],[inhabitants_total]]</f>
        <v>0</v>
      </c>
    </row>
    <row r="142" spans="2:3" x14ac:dyDescent="0.3">
      <c r="B142">
        <v>17530</v>
      </c>
      <c r="C142">
        <f>male_female_comparison_df[[#This Row],[INHABITANTS_TOTAL2]]-male_female_comparison_df[[#This Row],[inhabitants_total]]</f>
        <v>0</v>
      </c>
    </row>
    <row r="143" spans="2:3" x14ac:dyDescent="0.3">
      <c r="B143">
        <v>17710</v>
      </c>
      <c r="C143">
        <f>male_female_comparison_df[[#This Row],[INHABITANTS_TOTAL2]]-male_female_comparison_df[[#This Row],[inhabitants_total]]</f>
        <v>0</v>
      </c>
    </row>
    <row r="144" spans="2:3" x14ac:dyDescent="0.3">
      <c r="B144">
        <v>17930</v>
      </c>
      <c r="C144">
        <f>male_female_comparison_df[[#This Row],[INHABITANTS_TOTAL2]]-male_female_comparison_df[[#This Row],[inhabitants_total]]</f>
        <v>0</v>
      </c>
    </row>
    <row r="145" spans="2:3" x14ac:dyDescent="0.3">
      <c r="B145">
        <v>17950</v>
      </c>
      <c r="C145">
        <f>male_female_comparison_df[[#This Row],[INHABITANTS_TOTAL2]]-male_female_comparison_df[[#This Row],[inhabitants_total]]</f>
        <v>3</v>
      </c>
    </row>
    <row r="146" spans="2:3" x14ac:dyDescent="0.3">
      <c r="B146">
        <v>18120</v>
      </c>
      <c r="C146">
        <f>male_female_comparison_df[[#This Row],[INHABITANTS_TOTAL2]]-male_female_comparison_df[[#This Row],[inhabitants_total]]</f>
        <v>0</v>
      </c>
    </row>
    <row r="147" spans="2:3" x14ac:dyDescent="0.3">
      <c r="B147">
        <v>18130</v>
      </c>
      <c r="C147">
        <f>male_female_comparison_df[[#This Row],[INHABITANTS_TOTAL2]]-male_female_comparison_df[[#This Row],[inhabitants_total]]</f>
        <v>0</v>
      </c>
    </row>
    <row r="148" spans="2:3" x14ac:dyDescent="0.3">
      <c r="B148">
        <v>18200</v>
      </c>
      <c r="C148">
        <f>male_female_comparison_df[[#This Row],[INHABITANTS_TOTAL2]]-male_female_comparison_df[[#This Row],[inhabitants_total]]</f>
        <v>0</v>
      </c>
    </row>
    <row r="149" spans="2:3" x14ac:dyDescent="0.3">
      <c r="B149">
        <v>19120</v>
      </c>
      <c r="C149">
        <f>male_female_comparison_df[[#This Row],[INHABITANTS_TOTAL2]]-male_female_comparison_df[[#This Row],[inhabitants_total]]</f>
        <v>0</v>
      </c>
    </row>
    <row r="150" spans="2:3" x14ac:dyDescent="0.3">
      <c r="B150">
        <v>19210</v>
      </c>
      <c r="C150">
        <f>male_female_comparison_df[[#This Row],[INHABITANTS_TOTAL2]]-male_female_comparison_df[[#This Row],[inhabitants_total]]</f>
        <v>0</v>
      </c>
    </row>
    <row r="151" spans="2:3" x14ac:dyDescent="0.3">
      <c r="B151">
        <v>19250</v>
      </c>
      <c r="C151">
        <f>male_female_comparison_df[[#This Row],[INHABITANTS_TOTAL2]]-male_female_comparison_df[[#This Row],[inhabitants_total]]</f>
        <v>0</v>
      </c>
    </row>
    <row r="152" spans="2:3" x14ac:dyDescent="0.3">
      <c r="B152">
        <v>19320</v>
      </c>
      <c r="C152">
        <f>male_female_comparison_df[[#This Row],[INHABITANTS_TOTAL2]]-male_female_comparison_df[[#This Row],[inhabitants_total]]</f>
        <v>0</v>
      </c>
    </row>
    <row r="153" spans="2:3" x14ac:dyDescent="0.3">
      <c r="B153">
        <v>19420</v>
      </c>
      <c r="C153">
        <f>male_female_comparison_df[[#This Row],[INHABITANTS_TOTAL2]]-male_female_comparison_df[[#This Row],[inhabitants_total]]</f>
        <v>0</v>
      </c>
    </row>
    <row r="154" spans="2:3" x14ac:dyDescent="0.3">
      <c r="B154">
        <v>19430</v>
      </c>
      <c r="C154">
        <f>male_female_comparison_df[[#This Row],[INHABITANTS_TOTAL2]]-male_female_comparison_df[[#This Row],[inhabitants_total]]</f>
        <v>0</v>
      </c>
    </row>
    <row r="155" spans="2:3" x14ac:dyDescent="0.3">
      <c r="B155">
        <v>19470</v>
      </c>
      <c r="C155">
        <f>male_female_comparison_df[[#This Row],[INHABITANTS_TOTAL2]]-male_female_comparison_df[[#This Row],[inhabitants_total]]</f>
        <v>0</v>
      </c>
    </row>
    <row r="156" spans="2:3" x14ac:dyDescent="0.3">
      <c r="B156">
        <v>19480</v>
      </c>
      <c r="C156">
        <f>male_female_comparison_df[[#This Row],[INHABITANTS_TOTAL2]]-male_female_comparison_df[[#This Row],[inhabitants_total]]</f>
        <v>0</v>
      </c>
    </row>
    <row r="157" spans="2:3" x14ac:dyDescent="0.3">
      <c r="B157">
        <v>19610</v>
      </c>
      <c r="C157">
        <f>male_female_comparison_df[[#This Row],[INHABITANTS_TOTAL2]]-male_female_comparison_df[[#This Row],[inhabitants_total]]</f>
        <v>0</v>
      </c>
    </row>
    <row r="158" spans="2:3" x14ac:dyDescent="0.3">
      <c r="B158">
        <v>19740</v>
      </c>
      <c r="C158">
        <f>male_female_comparison_df[[#This Row],[INHABITANTS_TOTAL2]]-male_female_comparison_df[[#This Row],[inhabitants_total]]</f>
        <v>0</v>
      </c>
    </row>
    <row r="159" spans="2:3" x14ac:dyDescent="0.3">
      <c r="B159">
        <v>19910</v>
      </c>
      <c r="C159">
        <f>male_female_comparison_df[[#This Row],[INHABITANTS_TOTAL2]]-male_female_comparison_df[[#This Row],[inhabitants_total]]</f>
        <v>0</v>
      </c>
    </row>
    <row r="160" spans="2:3" x14ac:dyDescent="0.3">
      <c r="B160">
        <v>20320</v>
      </c>
      <c r="C160">
        <f>male_female_comparison_df[[#This Row],[INHABITANTS_TOTAL2]]-male_female_comparison_df[[#This Row],[inhabitants_total]]</f>
        <v>0</v>
      </c>
    </row>
    <row r="161" spans="2:3" x14ac:dyDescent="0.3">
      <c r="B161">
        <v>20380</v>
      </c>
      <c r="C161">
        <f>male_female_comparison_df[[#This Row],[INHABITANTS_TOTAL2]]-male_female_comparison_df[[#This Row],[inhabitants_total]]</f>
        <v>0</v>
      </c>
    </row>
    <row r="162" spans="2:3" x14ac:dyDescent="0.3">
      <c r="B162">
        <v>20780</v>
      </c>
      <c r="C162">
        <f>male_female_comparison_df[[#This Row],[INHABITANTS_TOTAL2]]-male_female_comparison_df[[#This Row],[inhabitants_total]]</f>
        <v>0</v>
      </c>
    </row>
    <row r="163" spans="2:3" x14ac:dyDescent="0.3">
      <c r="B163">
        <v>21130</v>
      </c>
      <c r="C163">
        <f>male_female_comparison_df[[#This Row],[INHABITANTS_TOTAL2]]-male_female_comparison_df[[#This Row],[inhabitants_total]]</f>
        <v>0</v>
      </c>
    </row>
    <row r="164" spans="2:3" x14ac:dyDescent="0.3">
      <c r="B164">
        <v>21210</v>
      </c>
      <c r="C164">
        <f>male_female_comparison_df[[#This Row],[INHABITANTS_TOTAL2]]-male_female_comparison_df[[#This Row],[inhabitants_total]]</f>
        <v>0</v>
      </c>
    </row>
    <row r="165" spans="2:3" x14ac:dyDescent="0.3">
      <c r="B165">
        <v>21230</v>
      </c>
      <c r="C165">
        <f>male_female_comparison_df[[#This Row],[INHABITANTS_TOTAL2]]-male_female_comparison_df[[#This Row],[inhabitants_total]]</f>
        <v>0</v>
      </c>
    </row>
    <row r="166" spans="2:3" x14ac:dyDescent="0.3">
      <c r="B166">
        <v>21330</v>
      </c>
      <c r="C166">
        <f>male_female_comparison_df[[#This Row],[INHABITANTS_TOTAL2]]-male_female_comparison_df[[#This Row],[inhabitants_total]]</f>
        <v>0</v>
      </c>
    </row>
    <row r="167" spans="2:3" x14ac:dyDescent="0.3">
      <c r="B167">
        <v>21350</v>
      </c>
      <c r="C167">
        <f>male_female_comparison_df[[#This Row],[INHABITANTS_TOTAL2]]-male_female_comparison_df[[#This Row],[inhabitants_total]]</f>
        <v>0</v>
      </c>
    </row>
    <row r="168" spans="2:3" x14ac:dyDescent="0.3">
      <c r="B168">
        <v>21360</v>
      </c>
      <c r="C168">
        <f>male_female_comparison_df[[#This Row],[INHABITANTS_TOTAL2]]-male_female_comparison_df[[#This Row],[inhabitants_total]]</f>
        <v>0</v>
      </c>
    </row>
    <row r="169" spans="2:3" x14ac:dyDescent="0.3">
      <c r="B169">
        <v>21380</v>
      </c>
      <c r="C169">
        <f>male_female_comparison_df[[#This Row],[INHABITANTS_TOTAL2]]-male_female_comparison_df[[#This Row],[inhabitants_total]]</f>
        <v>0</v>
      </c>
    </row>
    <row r="170" spans="2:3" x14ac:dyDescent="0.3">
      <c r="B170">
        <v>21430</v>
      </c>
      <c r="C170">
        <f>male_female_comparison_df[[#This Row],[INHABITANTS_TOTAL2]]-male_female_comparison_df[[#This Row],[inhabitants_total]]</f>
        <v>0</v>
      </c>
    </row>
    <row r="171" spans="2:3" x14ac:dyDescent="0.3">
      <c r="B171">
        <v>21450</v>
      </c>
      <c r="C171">
        <f>male_female_comparison_df[[#This Row],[INHABITANTS_TOTAL2]]-male_female_comparison_df[[#This Row],[inhabitants_total]]</f>
        <v>0</v>
      </c>
    </row>
    <row r="172" spans="2:3" x14ac:dyDescent="0.3">
      <c r="B172">
        <v>21510</v>
      </c>
      <c r="C172">
        <f>male_female_comparison_df[[#This Row],[INHABITANTS_TOTAL2]]-male_female_comparison_df[[#This Row],[inhabitants_total]]</f>
        <v>0</v>
      </c>
    </row>
    <row r="173" spans="2:3" x14ac:dyDescent="0.3">
      <c r="B173">
        <v>21660</v>
      </c>
      <c r="C173">
        <f>male_female_comparison_df[[#This Row],[INHABITANTS_TOTAL2]]-male_female_comparison_df[[#This Row],[inhabitants_total]]</f>
        <v>0</v>
      </c>
    </row>
    <row r="174" spans="2:3" x14ac:dyDescent="0.3">
      <c r="B174">
        <v>21770</v>
      </c>
      <c r="C174">
        <f>male_female_comparison_df[[#This Row],[INHABITANTS_TOTAL2]]-male_female_comparison_df[[#This Row],[inhabitants_total]]</f>
        <v>0</v>
      </c>
    </row>
    <row r="175" spans="2:3" x14ac:dyDescent="0.3">
      <c r="B175">
        <v>21860</v>
      </c>
      <c r="C175">
        <f>male_female_comparison_df[[#This Row],[INHABITANTS_TOTAL2]]-male_female_comparison_df[[#This Row],[inhabitants_total]]</f>
        <v>0</v>
      </c>
    </row>
    <row r="176" spans="2:3" x14ac:dyDescent="0.3">
      <c r="B176">
        <v>22120</v>
      </c>
      <c r="C176">
        <f>male_female_comparison_df[[#This Row],[INHABITANTS_TOTAL2]]-male_female_comparison_df[[#This Row],[inhabitants_total]]</f>
        <v>0</v>
      </c>
    </row>
    <row r="177" spans="2:3" x14ac:dyDescent="0.3">
      <c r="B177">
        <v>22160</v>
      </c>
      <c r="C177">
        <f>male_female_comparison_df[[#This Row],[INHABITANTS_TOTAL2]]-male_female_comparison_df[[#This Row],[inhabitants_total]]</f>
        <v>0</v>
      </c>
    </row>
    <row r="178" spans="2:3" x14ac:dyDescent="0.3">
      <c r="B178">
        <v>22410</v>
      </c>
      <c r="C178">
        <f>male_female_comparison_df[[#This Row],[INHABITANTS_TOTAL2]]-male_female_comparison_df[[#This Row],[inhabitants_total]]</f>
        <v>0</v>
      </c>
    </row>
    <row r="179" spans="2:3" x14ac:dyDescent="0.3">
      <c r="B179">
        <v>22430</v>
      </c>
      <c r="C179">
        <f>male_female_comparison_df[[#This Row],[INHABITANTS_TOTAL2]]-male_female_comparison_df[[#This Row],[inhabitants_total]]</f>
        <v>0</v>
      </c>
    </row>
    <row r="180" spans="2:3" x14ac:dyDescent="0.3">
      <c r="B180">
        <v>22610</v>
      </c>
      <c r="C180">
        <f>male_female_comparison_df[[#This Row],[INHABITANTS_TOTAL2]]-male_female_comparison_df[[#This Row],[inhabitants_total]]</f>
        <v>0</v>
      </c>
    </row>
    <row r="181" spans="2:3" x14ac:dyDescent="0.3">
      <c r="B181">
        <v>22720</v>
      </c>
      <c r="C181">
        <f>male_female_comparison_df[[#This Row],[INHABITANTS_TOTAL2]]-male_female_comparison_df[[#This Row],[inhabitants_total]]</f>
        <v>0</v>
      </c>
    </row>
    <row r="182" spans="2:3" x14ac:dyDescent="0.3">
      <c r="B182">
        <v>22820</v>
      </c>
      <c r="C182">
        <f>male_female_comparison_df[[#This Row],[INHABITANTS_TOTAL2]]-male_female_comparison_df[[#This Row],[inhabitants_total]]</f>
        <v>0</v>
      </c>
    </row>
    <row r="183" spans="2:3" x14ac:dyDescent="0.3">
      <c r="B183">
        <v>23210</v>
      </c>
      <c r="C183">
        <f>male_female_comparison_df[[#This Row],[INHABITANTS_TOTAL2]]-male_female_comparison_df[[#This Row],[inhabitants_total]]</f>
        <v>0</v>
      </c>
    </row>
    <row r="184" spans="2:3" x14ac:dyDescent="0.3">
      <c r="B184">
        <v>23260</v>
      </c>
      <c r="C184">
        <f>male_female_comparison_df[[#This Row],[INHABITANTS_TOTAL2]]-male_female_comparison_df[[#This Row],[inhabitants_total]]</f>
        <v>0</v>
      </c>
    </row>
    <row r="185" spans="2:3" x14ac:dyDescent="0.3">
      <c r="B185">
        <v>23310</v>
      </c>
      <c r="C185">
        <f>male_female_comparison_df[[#This Row],[INHABITANTS_TOTAL2]]-male_female_comparison_df[[#This Row],[inhabitants_total]]</f>
        <v>0</v>
      </c>
    </row>
    <row r="186" spans="2:3" x14ac:dyDescent="0.3">
      <c r="B186">
        <v>23660</v>
      </c>
      <c r="C186">
        <f>male_female_comparison_df[[#This Row],[INHABITANTS_TOTAL2]]-male_female_comparison_df[[#This Row],[inhabitants_total]]</f>
        <v>0</v>
      </c>
    </row>
    <row r="187" spans="2:3" x14ac:dyDescent="0.3">
      <c r="B187">
        <v>23950</v>
      </c>
      <c r="C187">
        <f>male_female_comparison_df[[#This Row],[INHABITANTS_TOTAL2]]-male_female_comparison_df[[#This Row],[inhabitants_total]]</f>
        <v>0</v>
      </c>
    </row>
    <row r="188" spans="2:3" x14ac:dyDescent="0.3">
      <c r="B188">
        <v>24100</v>
      </c>
      <c r="C188">
        <f>male_female_comparison_df[[#This Row],[INHABITANTS_TOTAL2]]-male_female_comparison_df[[#This Row],[inhabitants_total]]</f>
        <v>0</v>
      </c>
    </row>
    <row r="189" spans="2:3" x14ac:dyDescent="0.3">
      <c r="B189">
        <v>24910</v>
      </c>
      <c r="C189">
        <f>male_female_comparison_df[[#This Row],[INHABITANTS_TOTAL2]]-male_female_comparison_df[[#This Row],[inhabitants_total]]</f>
        <v>0</v>
      </c>
    </row>
    <row r="190" spans="2:3" x14ac:dyDescent="0.3">
      <c r="B190">
        <v>25160</v>
      </c>
      <c r="C190">
        <f>male_female_comparison_df[[#This Row],[INHABITANTS_TOTAL2]]-male_female_comparison_df[[#This Row],[inhabitants_total]]</f>
        <v>0</v>
      </c>
    </row>
    <row r="191" spans="2:3" x14ac:dyDescent="0.3">
      <c r="B191">
        <v>25180</v>
      </c>
      <c r="C191">
        <f>male_female_comparison_df[[#This Row],[INHABITANTS_TOTAL2]]-male_female_comparison_df[[#This Row],[inhabitants_total]]</f>
        <v>0</v>
      </c>
    </row>
    <row r="192" spans="2:3" x14ac:dyDescent="0.3">
      <c r="B192">
        <v>25370</v>
      </c>
      <c r="C192">
        <f>male_female_comparison_df[[#This Row],[INHABITANTS_TOTAL2]]-male_female_comparison_df[[#This Row],[inhabitants_total]]</f>
        <v>0</v>
      </c>
    </row>
    <row r="193" spans="2:3" x14ac:dyDescent="0.3">
      <c r="B193">
        <v>25380</v>
      </c>
      <c r="C193">
        <f>male_female_comparison_df[[#This Row],[INHABITANTS_TOTAL2]]-male_female_comparison_df[[#This Row],[inhabitants_total]]</f>
        <v>0</v>
      </c>
    </row>
    <row r="194" spans="2:3" x14ac:dyDescent="0.3">
      <c r="B194">
        <v>25470</v>
      </c>
      <c r="C194">
        <f>male_female_comparison_df[[#This Row],[INHABITANTS_TOTAL2]]-male_female_comparison_df[[#This Row],[inhabitants_total]]</f>
        <v>0</v>
      </c>
    </row>
    <row r="195" spans="2:3" x14ac:dyDescent="0.3">
      <c r="B195">
        <v>25540</v>
      </c>
      <c r="C195">
        <f>male_female_comparison_df[[#This Row],[INHABITANTS_TOTAL2]]-male_female_comparison_df[[#This Row],[inhabitants_total]]</f>
        <v>0</v>
      </c>
    </row>
    <row r="196" spans="2:3" x14ac:dyDescent="0.3">
      <c r="B196">
        <v>25630</v>
      </c>
      <c r="C196">
        <f>male_female_comparison_df[[#This Row],[INHABITANTS_TOTAL2]]-male_female_comparison_df[[#This Row],[inhabitants_total]]</f>
        <v>0</v>
      </c>
    </row>
    <row r="197" spans="2:3" x14ac:dyDescent="0.3">
      <c r="B197">
        <v>25700</v>
      </c>
      <c r="C197">
        <f>male_female_comparison_df[[#This Row],[INHABITANTS_TOTAL2]]-male_female_comparison_df[[#This Row],[inhabitants_total]]</f>
        <v>0</v>
      </c>
    </row>
    <row r="198" spans="2:3" x14ac:dyDescent="0.3">
      <c r="B198">
        <v>25710</v>
      </c>
      <c r="C198">
        <f>male_female_comparison_df[[#This Row],[INHABITANTS_TOTAL2]]-male_female_comparison_df[[#This Row],[inhabitants_total]]</f>
        <v>0</v>
      </c>
    </row>
    <row r="199" spans="2:3" x14ac:dyDescent="0.3">
      <c r="B199">
        <v>25830</v>
      </c>
      <c r="C199">
        <f>male_female_comparison_df[[#This Row],[INHABITANTS_TOTAL2]]-male_female_comparison_df[[#This Row],[inhabitants_total]]</f>
        <v>0</v>
      </c>
    </row>
    <row r="200" spans="2:3" x14ac:dyDescent="0.3">
      <c r="B200">
        <v>25860</v>
      </c>
      <c r="C200">
        <f>male_female_comparison_df[[#This Row],[INHABITANTS_TOTAL2]]-male_female_comparison_df[[#This Row],[inhabitants_total]]</f>
        <v>0</v>
      </c>
    </row>
    <row r="201" spans="2:3" x14ac:dyDescent="0.3">
      <c r="B201">
        <v>25940</v>
      </c>
      <c r="C201">
        <f>male_female_comparison_df[[#This Row],[INHABITANTS_TOTAL2]]-male_female_comparison_df[[#This Row],[inhabitants_total]]</f>
        <v>0</v>
      </c>
    </row>
    <row r="202" spans="2:3" x14ac:dyDescent="0.3">
      <c r="B202">
        <v>25950</v>
      </c>
      <c r="C202">
        <f>male_female_comparison_df[[#This Row],[INHABITANTS_TOTAL2]]-male_female_comparison_df[[#This Row],[inhabitants_total]]</f>
        <v>0</v>
      </c>
    </row>
    <row r="203" spans="2:3" x14ac:dyDescent="0.3">
      <c r="B203">
        <v>26840</v>
      </c>
      <c r="C203">
        <f>male_female_comparison_df[[#This Row],[INHABITANTS_TOTAL2]]-male_female_comparison_df[[#This Row],[inhabitants_total]]</f>
        <v>0</v>
      </c>
    </row>
    <row r="204" spans="2:3" x14ac:dyDescent="0.3">
      <c r="B204">
        <v>27160</v>
      </c>
      <c r="C204">
        <f>male_female_comparison_df[[#This Row],[INHABITANTS_TOTAL2]]-male_female_comparison_df[[#This Row],[inhabitants_total]]</f>
        <v>0</v>
      </c>
    </row>
    <row r="205" spans="2:3" x14ac:dyDescent="0.3">
      <c r="B205">
        <v>27220</v>
      </c>
      <c r="C205">
        <f>male_female_comparison_df[[#This Row],[INHABITANTS_TOTAL2]]-male_female_comparison_df[[#This Row],[inhabitants_total]]</f>
        <v>0</v>
      </c>
    </row>
    <row r="206" spans="2:3" x14ac:dyDescent="0.3">
      <c r="B206">
        <v>27230</v>
      </c>
      <c r="C206">
        <f>male_female_comparison_df[[#This Row],[INHABITANTS_TOTAL2]]-male_female_comparison_df[[#This Row],[inhabitants_total]]</f>
        <v>0</v>
      </c>
    </row>
    <row r="207" spans="2:3" x14ac:dyDescent="0.3">
      <c r="B207">
        <v>27260</v>
      </c>
      <c r="C207">
        <f>male_female_comparison_df[[#This Row],[INHABITANTS_TOTAL2]]-male_female_comparison_df[[#This Row],[inhabitants_total]]</f>
        <v>0</v>
      </c>
    </row>
    <row r="208" spans="2:3" x14ac:dyDescent="0.3">
      <c r="B208">
        <v>27310</v>
      </c>
      <c r="C208">
        <f>male_female_comparison_df[[#This Row],[INHABITANTS_TOTAL2]]-male_female_comparison_df[[#This Row],[inhabitants_total]]</f>
        <v>0</v>
      </c>
    </row>
    <row r="209" spans="2:3" x14ac:dyDescent="0.3">
      <c r="B209">
        <v>27400</v>
      </c>
      <c r="C209">
        <f>male_female_comparison_df[[#This Row],[INHABITANTS_TOTAL2]]-male_female_comparison_df[[#This Row],[inhabitants_total]]</f>
        <v>0</v>
      </c>
    </row>
    <row r="210" spans="2:3" x14ac:dyDescent="0.3">
      <c r="B210">
        <v>27450</v>
      </c>
      <c r="C210">
        <f>male_female_comparison_df[[#This Row],[INHABITANTS_TOTAL2]]-male_female_comparison_df[[#This Row],[inhabitants_total]]</f>
        <v>0</v>
      </c>
    </row>
    <row r="211" spans="2:3" x14ac:dyDescent="0.3">
      <c r="B211">
        <v>27800</v>
      </c>
      <c r="C211">
        <f>male_female_comparison_df[[#This Row],[INHABITANTS_TOTAL2]]-male_female_comparison_df[[#This Row],[inhabitants_total]]</f>
        <v>0</v>
      </c>
    </row>
    <row r="212" spans="2:3" x14ac:dyDescent="0.3">
      <c r="B212">
        <v>27920</v>
      </c>
      <c r="C212">
        <f>male_female_comparison_df[[#This Row],[INHABITANTS_TOTAL2]]-male_female_comparison_df[[#This Row],[inhabitants_total]]</f>
        <v>0</v>
      </c>
    </row>
    <row r="213" spans="2:3" x14ac:dyDescent="0.3">
      <c r="B213">
        <v>28120</v>
      </c>
      <c r="C213">
        <f>male_female_comparison_df[[#This Row],[INHABITANTS_TOTAL2]]-male_female_comparison_df[[#This Row],[inhabitants_total]]</f>
        <v>0</v>
      </c>
    </row>
    <row r="214" spans="2:3" x14ac:dyDescent="0.3">
      <c r="B214">
        <v>28220</v>
      </c>
      <c r="C214">
        <f>male_female_comparison_df[[#This Row],[INHABITANTS_TOTAL2]]-male_female_comparison_df[[#This Row],[inhabitants_total]]</f>
        <v>0</v>
      </c>
    </row>
    <row r="215" spans="2:3" x14ac:dyDescent="0.3">
      <c r="B215">
        <v>28560</v>
      </c>
      <c r="C215">
        <f>male_female_comparison_df[[#This Row],[INHABITANTS_TOTAL2]]-male_female_comparison_df[[#This Row],[inhabitants_total]]</f>
        <v>0</v>
      </c>
    </row>
    <row r="216" spans="2:3" x14ac:dyDescent="0.3">
      <c r="B216">
        <v>28580</v>
      </c>
      <c r="C216">
        <f>male_female_comparison_df[[#This Row],[INHABITANTS_TOTAL2]]-male_female_comparison_df[[#This Row],[inhabitants_total]]</f>
        <v>0</v>
      </c>
    </row>
    <row r="217" spans="2:3" x14ac:dyDescent="0.3">
      <c r="B217">
        <v>28600</v>
      </c>
      <c r="C217">
        <f>male_female_comparison_df[[#This Row],[INHABITANTS_TOTAL2]]-male_female_comparison_df[[#This Row],[inhabitants_total]]</f>
        <v>0</v>
      </c>
    </row>
    <row r="218" spans="2:3" x14ac:dyDescent="0.3">
      <c r="B218">
        <v>29180</v>
      </c>
      <c r="C218">
        <f>male_female_comparison_df[[#This Row],[INHABITANTS_TOTAL2]]-male_female_comparison_df[[#This Row],[inhabitants_total]]</f>
        <v>0</v>
      </c>
    </row>
    <row r="219" spans="2:3" x14ac:dyDescent="0.3">
      <c r="B219">
        <v>29350</v>
      </c>
      <c r="C219">
        <f>male_female_comparison_df[[#This Row],[INHABITANTS_TOTAL2]]-male_female_comparison_df[[#This Row],[inhabitants_total]]</f>
        <v>0</v>
      </c>
    </row>
    <row r="220" spans="2:3" x14ac:dyDescent="0.3">
      <c r="B220">
        <v>29810</v>
      </c>
      <c r="C220">
        <f>male_female_comparison_df[[#This Row],[INHABITANTS_TOTAL2]]-male_female_comparison_df[[#This Row],[inhabitants_total]]</f>
        <v>0</v>
      </c>
    </row>
    <row r="221" spans="2:3" x14ac:dyDescent="0.3">
      <c r="B221">
        <v>29900</v>
      </c>
      <c r="C221">
        <f>male_female_comparison_df[[#This Row],[INHABITANTS_TOTAL2]]-male_female_comparison_df[[#This Row],[inhabitants_total]]</f>
        <v>0</v>
      </c>
    </row>
    <row r="222" spans="2:3" x14ac:dyDescent="0.3">
      <c r="B222">
        <v>30420</v>
      </c>
      <c r="C222">
        <f>male_female_comparison_df[[#This Row],[INHABITANTS_TOTAL2]]-male_female_comparison_df[[#This Row],[inhabitants_total]]</f>
        <v>0</v>
      </c>
    </row>
    <row r="223" spans="2:3" x14ac:dyDescent="0.3">
      <c r="B223">
        <v>31140</v>
      </c>
      <c r="C223">
        <f>male_female_comparison_df[[#This Row],[INHABITANTS_TOTAL2]]-male_female_comparison_df[[#This Row],[inhabitants_total]]</f>
        <v>0</v>
      </c>
    </row>
    <row r="224" spans="2:3" x14ac:dyDescent="0.3">
      <c r="B224">
        <v>31370</v>
      </c>
      <c r="C224">
        <f>male_female_comparison_df[[#This Row],[INHABITANTS_TOTAL2]]-male_female_comparison_df[[#This Row],[inhabitants_total]]</f>
        <v>-1</v>
      </c>
    </row>
    <row r="225" spans="2:3" x14ac:dyDescent="0.3">
      <c r="B225">
        <v>31410</v>
      </c>
      <c r="C225">
        <f>male_female_comparison_df[[#This Row],[INHABITANTS_TOTAL2]]-male_female_comparison_df[[#This Row],[inhabitants_total]]</f>
        <v>0</v>
      </c>
    </row>
    <row r="226" spans="2:3" x14ac:dyDescent="0.3">
      <c r="B226">
        <v>31450</v>
      </c>
      <c r="C226">
        <f>male_female_comparison_df[[#This Row],[INHABITANTS_TOTAL2]]-male_female_comparison_df[[#This Row],[inhabitants_total]]</f>
        <v>0</v>
      </c>
    </row>
    <row r="227" spans="2:3" x14ac:dyDescent="0.3">
      <c r="B227">
        <v>31490</v>
      </c>
      <c r="C227">
        <f>male_female_comparison_df[[#This Row],[INHABITANTS_TOTAL2]]-male_female_comparison_df[[#This Row],[inhabitants_total]]</f>
        <v>0</v>
      </c>
    </row>
    <row r="228" spans="2:3" x14ac:dyDescent="0.3">
      <c r="B228">
        <v>31530</v>
      </c>
      <c r="C228">
        <f>male_female_comparison_df[[#This Row],[INHABITANTS_TOTAL2]]-male_female_comparison_df[[#This Row],[inhabitants_total]]</f>
        <v>0</v>
      </c>
    </row>
    <row r="229" spans="2:3" x14ac:dyDescent="0.3">
      <c r="B229">
        <v>31600</v>
      </c>
      <c r="C229">
        <f>male_female_comparison_df[[#This Row],[INHABITANTS_TOTAL2]]-male_female_comparison_df[[#This Row],[inhabitants_total]]</f>
        <v>0</v>
      </c>
    </row>
    <row r="230" spans="2:3" x14ac:dyDescent="0.3">
      <c r="B230">
        <v>31610</v>
      </c>
      <c r="C230">
        <f>male_female_comparison_df[[#This Row],[INHABITANTS_TOTAL2]]-male_female_comparison_df[[#This Row],[inhabitants_total]]</f>
        <v>0</v>
      </c>
    </row>
    <row r="231" spans="2:3" x14ac:dyDescent="0.3">
      <c r="B231">
        <v>31640</v>
      </c>
      <c r="C231">
        <f>male_female_comparison_df[[#This Row],[INHABITANTS_TOTAL2]]-male_female_comparison_df[[#This Row],[inhabitants_total]]</f>
        <v>0</v>
      </c>
    </row>
    <row r="232" spans="2:3" x14ac:dyDescent="0.3">
      <c r="B232">
        <v>31810</v>
      </c>
      <c r="C232">
        <f>male_female_comparison_df[[#This Row],[INHABITANTS_TOTAL2]]-male_female_comparison_df[[#This Row],[inhabitants_total]]</f>
        <v>0</v>
      </c>
    </row>
    <row r="233" spans="2:3" x14ac:dyDescent="0.3">
      <c r="B233">
        <v>31900</v>
      </c>
      <c r="C233">
        <f>male_female_comparison_df[[#This Row],[INHABITANTS_TOTAL2]]-male_female_comparison_df[[#This Row],[inhabitants_total]]</f>
        <v>0</v>
      </c>
    </row>
    <row r="234" spans="2:3" x14ac:dyDescent="0.3">
      <c r="B234">
        <v>31930</v>
      </c>
      <c r="C234">
        <f>male_female_comparison_df[[#This Row],[INHABITANTS_TOTAL2]]-male_female_comparison_df[[#This Row],[inhabitants_total]]</f>
        <v>0</v>
      </c>
    </row>
    <row r="235" spans="2:3" x14ac:dyDescent="0.3">
      <c r="B235">
        <v>31970</v>
      </c>
      <c r="C235">
        <f>male_female_comparison_df[[#This Row],[INHABITANTS_TOTAL2]]-male_female_comparison_df[[#This Row],[inhabitants_total]]</f>
        <v>0</v>
      </c>
    </row>
    <row r="236" spans="2:3" x14ac:dyDescent="0.3">
      <c r="B236">
        <v>32200</v>
      </c>
      <c r="C236">
        <f>male_female_comparison_df[[#This Row],[INHABITANTS_TOTAL2]]-male_female_comparison_df[[#This Row],[inhabitants_total]]</f>
        <v>0</v>
      </c>
    </row>
    <row r="237" spans="2:3" x14ac:dyDescent="0.3">
      <c r="B237">
        <v>32210</v>
      </c>
      <c r="C237">
        <f>male_female_comparison_df[[#This Row],[INHABITANTS_TOTAL2]]-male_female_comparison_df[[#This Row],[inhabitants_total]]</f>
        <v>0</v>
      </c>
    </row>
    <row r="238" spans="2:3" x14ac:dyDescent="0.3">
      <c r="B238">
        <v>32270</v>
      </c>
      <c r="C238">
        <f>male_female_comparison_df[[#This Row],[INHABITANTS_TOTAL2]]-male_female_comparison_df[[#This Row],[inhabitants_total]]</f>
        <v>0</v>
      </c>
    </row>
    <row r="239" spans="2:3" x14ac:dyDescent="0.3">
      <c r="B239">
        <v>32410</v>
      </c>
      <c r="C239">
        <f>male_female_comparison_df[[#This Row],[INHABITANTS_TOTAL2]]-male_female_comparison_df[[#This Row],[inhabitants_total]]</f>
        <v>0</v>
      </c>
    </row>
    <row r="240" spans="2:3" x14ac:dyDescent="0.3">
      <c r="B240">
        <v>32450</v>
      </c>
      <c r="C240">
        <f>male_female_comparison_df[[#This Row],[INHABITANTS_TOTAL2]]-male_female_comparison_df[[#This Row],[inhabitants_total]]</f>
        <v>0</v>
      </c>
    </row>
    <row r="241" spans="2:3" x14ac:dyDescent="0.3">
      <c r="B241">
        <v>32800</v>
      </c>
      <c r="C241">
        <f>male_female_comparison_df[[#This Row],[INHABITANTS_TOTAL2]]-male_female_comparison_df[[#This Row],[inhabitants_total]]</f>
        <v>0</v>
      </c>
    </row>
    <row r="242" spans="2:3" x14ac:dyDescent="0.3">
      <c r="B242">
        <v>32910</v>
      </c>
      <c r="C242">
        <f>male_female_comparison_df[[#This Row],[INHABITANTS_TOTAL2]]-male_female_comparison_df[[#This Row],[inhabitants_total]]</f>
        <v>0</v>
      </c>
    </row>
    <row r="243" spans="2:3" x14ac:dyDescent="0.3">
      <c r="B243">
        <v>33200</v>
      </c>
      <c r="C243">
        <f>male_female_comparison_df[[#This Row],[INHABITANTS_TOTAL2]]-male_female_comparison_df[[#This Row],[inhabitants_total]]</f>
        <v>0</v>
      </c>
    </row>
    <row r="244" spans="2:3" x14ac:dyDescent="0.3">
      <c r="B244">
        <v>33250</v>
      </c>
      <c r="C244">
        <f>male_female_comparison_df[[#This Row],[INHABITANTS_TOTAL2]]-male_female_comparison_df[[#This Row],[inhabitants_total]]</f>
        <v>0</v>
      </c>
    </row>
    <row r="245" spans="2:3" x14ac:dyDescent="0.3">
      <c r="B245">
        <v>33300</v>
      </c>
      <c r="C245">
        <f>male_female_comparison_df[[#This Row],[INHABITANTS_TOTAL2]]-male_female_comparison_df[[#This Row],[inhabitants_total]]</f>
        <v>0</v>
      </c>
    </row>
    <row r="246" spans="2:3" x14ac:dyDescent="0.3">
      <c r="B246">
        <v>33310</v>
      </c>
      <c r="C246">
        <f>male_female_comparison_df[[#This Row],[INHABITANTS_TOTAL2]]-male_female_comparison_df[[#This Row],[inhabitants_total]]</f>
        <v>0</v>
      </c>
    </row>
    <row r="247" spans="2:3" x14ac:dyDescent="0.3">
      <c r="B247">
        <v>33330</v>
      </c>
      <c r="C247">
        <f>male_female_comparison_df[[#This Row],[INHABITANTS_TOTAL2]]-male_female_comparison_df[[#This Row],[inhabitants_total]]</f>
        <v>0</v>
      </c>
    </row>
    <row r="248" spans="2:3" x14ac:dyDescent="0.3">
      <c r="B248">
        <v>33400</v>
      </c>
      <c r="C248">
        <f>male_female_comparison_df[[#This Row],[INHABITANTS_TOTAL2]]-male_female_comparison_df[[#This Row],[inhabitants_total]]</f>
        <v>0</v>
      </c>
    </row>
    <row r="249" spans="2:3" x14ac:dyDescent="0.3">
      <c r="B249">
        <v>33410</v>
      </c>
      <c r="C249">
        <f>male_female_comparison_df[[#This Row],[INHABITANTS_TOTAL2]]-male_female_comparison_df[[#This Row],[inhabitants_total]]</f>
        <v>0</v>
      </c>
    </row>
    <row r="250" spans="2:3" x14ac:dyDescent="0.3">
      <c r="B250">
        <v>33450</v>
      </c>
      <c r="C250">
        <f>male_female_comparison_df[[#This Row],[INHABITANTS_TOTAL2]]-male_female_comparison_df[[#This Row],[inhabitants_total]]</f>
        <v>0</v>
      </c>
    </row>
    <row r="251" spans="2:3" x14ac:dyDescent="0.3">
      <c r="B251">
        <v>33580</v>
      </c>
      <c r="C251">
        <f>male_female_comparison_df[[#This Row],[INHABITANTS_TOTAL2]]-male_female_comparison_df[[#This Row],[inhabitants_total]]</f>
        <v>0</v>
      </c>
    </row>
    <row r="252" spans="2:3" x14ac:dyDescent="0.3">
      <c r="B252">
        <v>33680</v>
      </c>
      <c r="C252">
        <f>male_female_comparison_df[[#This Row],[INHABITANTS_TOTAL2]]-male_female_comparison_df[[#This Row],[inhabitants_total]]</f>
        <v>0</v>
      </c>
    </row>
    <row r="253" spans="2:3" x14ac:dyDescent="0.3">
      <c r="B253">
        <v>33700</v>
      </c>
      <c r="C253">
        <f>male_female_comparison_df[[#This Row],[INHABITANTS_TOTAL2]]-male_female_comparison_df[[#This Row],[inhabitants_total]]</f>
        <v>0</v>
      </c>
    </row>
    <row r="254" spans="2:3" x14ac:dyDescent="0.3">
      <c r="B254">
        <v>33800</v>
      </c>
      <c r="C254">
        <f>male_female_comparison_df[[#This Row],[INHABITANTS_TOTAL2]]-male_female_comparison_df[[#This Row],[inhabitants_total]]</f>
        <v>0</v>
      </c>
    </row>
    <row r="255" spans="2:3" x14ac:dyDescent="0.3">
      <c r="B255">
        <v>33840</v>
      </c>
      <c r="C255">
        <f>male_female_comparison_df[[#This Row],[INHABITANTS_TOTAL2]]-male_female_comparison_df[[#This Row],[inhabitants_total]]</f>
        <v>0</v>
      </c>
    </row>
    <row r="256" spans="2:3" x14ac:dyDescent="0.3">
      <c r="B256">
        <v>34130</v>
      </c>
      <c r="C256">
        <f>male_female_comparison_df[[#This Row],[INHABITANTS_TOTAL2]]-male_female_comparison_df[[#This Row],[inhabitants_total]]</f>
        <v>0</v>
      </c>
    </row>
    <row r="257" spans="2:3" x14ac:dyDescent="0.3">
      <c r="B257">
        <v>34140</v>
      </c>
      <c r="C257">
        <f>male_female_comparison_df[[#This Row],[INHABITANTS_TOTAL2]]-male_female_comparison_df[[#This Row],[inhabitants_total]]</f>
        <v>0</v>
      </c>
    </row>
    <row r="258" spans="2:3" x14ac:dyDescent="0.3">
      <c r="B258">
        <v>34180</v>
      </c>
      <c r="C258">
        <f>male_female_comparison_df[[#This Row],[INHABITANTS_TOTAL2]]-male_female_comparison_df[[#This Row],[inhabitants_total]]</f>
        <v>0</v>
      </c>
    </row>
    <row r="259" spans="2:3" x14ac:dyDescent="0.3">
      <c r="B259">
        <v>34410</v>
      </c>
      <c r="C259">
        <f>male_female_comparison_df[[#This Row],[INHABITANTS_TOTAL2]]-male_female_comparison_df[[#This Row],[inhabitants_total]]</f>
        <v>0</v>
      </c>
    </row>
    <row r="260" spans="2:3" x14ac:dyDescent="0.3">
      <c r="B260">
        <v>34550</v>
      </c>
      <c r="C260">
        <f>male_female_comparison_df[[#This Row],[INHABITANTS_TOTAL2]]-male_female_comparison_df[[#This Row],[inhabitants_total]]</f>
        <v>0</v>
      </c>
    </row>
    <row r="261" spans="2:3" x14ac:dyDescent="0.3">
      <c r="B261">
        <v>34600</v>
      </c>
      <c r="C261">
        <f>male_female_comparison_df[[#This Row],[INHABITANTS_TOTAL2]]-male_female_comparison_df[[#This Row],[inhabitants_total]]</f>
        <v>0</v>
      </c>
    </row>
    <row r="262" spans="2:3" x14ac:dyDescent="0.3">
      <c r="B262">
        <v>34730</v>
      </c>
      <c r="C262">
        <f>male_female_comparison_df[[#This Row],[INHABITANTS_TOTAL2]]-male_female_comparison_df[[#This Row],[inhabitants_total]]</f>
        <v>0</v>
      </c>
    </row>
    <row r="263" spans="2:3" x14ac:dyDescent="0.3">
      <c r="B263">
        <v>34910</v>
      </c>
      <c r="C263">
        <f>male_female_comparison_df[[#This Row],[INHABITANTS_TOTAL2]]-male_female_comparison_df[[#This Row],[inhabitants_total]]</f>
        <v>0</v>
      </c>
    </row>
    <row r="264" spans="2:3" x14ac:dyDescent="0.3">
      <c r="B264">
        <v>34950</v>
      </c>
      <c r="C264">
        <f>male_female_comparison_df[[#This Row],[INHABITANTS_TOTAL2]]-male_female_comparison_df[[#This Row],[inhabitants_total]]</f>
        <v>0</v>
      </c>
    </row>
    <row r="265" spans="2:3" x14ac:dyDescent="0.3">
      <c r="B265">
        <v>35240</v>
      </c>
      <c r="C265">
        <f>male_female_comparison_df[[#This Row],[INHABITANTS_TOTAL2]]-male_female_comparison_df[[#This Row],[inhabitants_total]]</f>
        <v>0</v>
      </c>
    </row>
    <row r="266" spans="2:3" x14ac:dyDescent="0.3">
      <c r="B266">
        <v>35270</v>
      </c>
      <c r="C266">
        <f>male_female_comparison_df[[#This Row],[INHABITANTS_TOTAL2]]-male_female_comparison_df[[#This Row],[inhabitants_total]]</f>
        <v>0</v>
      </c>
    </row>
    <row r="267" spans="2:3" x14ac:dyDescent="0.3">
      <c r="B267">
        <v>35420</v>
      </c>
      <c r="C267">
        <f>male_female_comparison_df[[#This Row],[INHABITANTS_TOTAL2]]-male_female_comparison_df[[#This Row],[inhabitants_total]]</f>
        <v>0</v>
      </c>
    </row>
    <row r="268" spans="2:3" x14ac:dyDescent="0.3">
      <c r="B268">
        <v>35610</v>
      </c>
      <c r="C268">
        <f>male_female_comparison_df[[#This Row],[INHABITANTS_TOTAL2]]-male_female_comparison_df[[#This Row],[inhabitants_total]]</f>
        <v>0</v>
      </c>
    </row>
    <row r="269" spans="2:3" x14ac:dyDescent="0.3">
      <c r="B269">
        <v>35750</v>
      </c>
      <c r="C269">
        <f>male_female_comparison_df[[#This Row],[INHABITANTS_TOTAL2]]-male_female_comparison_df[[#This Row],[inhabitants_total]]</f>
        <v>0</v>
      </c>
    </row>
    <row r="270" spans="2:3" x14ac:dyDescent="0.3">
      <c r="B270">
        <v>36110</v>
      </c>
      <c r="C270">
        <f>male_female_comparison_df[[#This Row],[INHABITANTS_TOTAL2]]-male_female_comparison_df[[#This Row],[inhabitants_total]]</f>
        <v>0</v>
      </c>
    </row>
    <row r="271" spans="2:3" x14ac:dyDescent="0.3">
      <c r="B271">
        <v>36120</v>
      </c>
      <c r="C271">
        <f>male_female_comparison_df[[#This Row],[INHABITANTS_TOTAL2]]-male_female_comparison_df[[#This Row],[inhabitants_total]]</f>
        <v>0</v>
      </c>
    </row>
    <row r="272" spans="2:3" x14ac:dyDescent="0.3">
      <c r="B272">
        <v>36760</v>
      </c>
      <c r="C272">
        <f>male_female_comparison_df[[#This Row],[INHABITANTS_TOTAL2]]-male_female_comparison_df[[#This Row],[inhabitants_total]]</f>
        <v>0</v>
      </c>
    </row>
    <row r="273" spans="2:3" x14ac:dyDescent="0.3">
      <c r="B273">
        <v>37150</v>
      </c>
      <c r="C273">
        <f>male_female_comparison_df[[#This Row],[INHABITANTS_TOTAL2]]-male_female_comparison_df[[#This Row],[inhabitants_total]]</f>
        <v>0</v>
      </c>
    </row>
    <row r="274" spans="2:3" x14ac:dyDescent="0.3">
      <c r="B274">
        <v>37200</v>
      </c>
      <c r="C274">
        <f>male_female_comparison_df[[#This Row],[INHABITANTS_TOTAL2]]-male_female_comparison_df[[#This Row],[inhabitants_total]]</f>
        <v>0</v>
      </c>
    </row>
    <row r="275" spans="2:3" x14ac:dyDescent="0.3">
      <c r="B275">
        <v>37380</v>
      </c>
      <c r="C275">
        <f>male_female_comparison_df[[#This Row],[INHABITANTS_TOTAL2]]-male_female_comparison_df[[#This Row],[inhabitants_total]]</f>
        <v>0</v>
      </c>
    </row>
    <row r="276" spans="2:3" x14ac:dyDescent="0.3">
      <c r="B276">
        <v>37530</v>
      </c>
      <c r="C276">
        <f>male_female_comparison_df[[#This Row],[INHABITANTS_TOTAL2]]-male_female_comparison_df[[#This Row],[inhabitants_total]]</f>
        <v>0</v>
      </c>
    </row>
    <row r="277" spans="2:3" x14ac:dyDescent="0.3">
      <c r="B277">
        <v>37860</v>
      </c>
      <c r="C277">
        <f>male_female_comparison_df[[#This Row],[INHABITANTS_TOTAL2]]-male_female_comparison_df[[#This Row],[inhabitants_total]]</f>
        <v>0</v>
      </c>
    </row>
    <row r="278" spans="2:3" x14ac:dyDescent="0.3">
      <c r="B278">
        <v>37910</v>
      </c>
      <c r="C278">
        <f>male_female_comparison_df[[#This Row],[INHABITANTS_TOTAL2]]-male_female_comparison_df[[#This Row],[inhabitants_total]]</f>
        <v>0</v>
      </c>
    </row>
    <row r="279" spans="2:3" x14ac:dyDescent="0.3">
      <c r="B279">
        <v>38100</v>
      </c>
      <c r="C279">
        <f>male_female_comparison_df[[#This Row],[INHABITANTS_TOTAL2]]-male_female_comparison_df[[#This Row],[inhabitants_total]]</f>
        <v>0</v>
      </c>
    </row>
    <row r="280" spans="2:3" x14ac:dyDescent="0.3">
      <c r="B280">
        <v>38120</v>
      </c>
      <c r="C280">
        <f>male_female_comparison_df[[#This Row],[INHABITANTS_TOTAL2]]-male_female_comparison_df[[#This Row],[inhabitants_total]]</f>
        <v>0</v>
      </c>
    </row>
    <row r="281" spans="2:3" x14ac:dyDescent="0.3">
      <c r="B281">
        <v>38200</v>
      </c>
      <c r="C281">
        <f>male_female_comparison_df[[#This Row],[INHABITANTS_TOTAL2]]-male_female_comparison_df[[#This Row],[inhabitants_total]]</f>
        <v>0</v>
      </c>
    </row>
    <row r="282" spans="2:3" x14ac:dyDescent="0.3">
      <c r="B282">
        <v>38470</v>
      </c>
      <c r="C282">
        <f>male_female_comparison_df[[#This Row],[INHABITANTS_TOTAL2]]-male_female_comparison_df[[#This Row],[inhabitants_total]]</f>
        <v>0</v>
      </c>
    </row>
    <row r="283" spans="2:3" x14ac:dyDescent="0.3">
      <c r="B283">
        <v>38650</v>
      </c>
      <c r="C283">
        <f>male_female_comparison_df[[#This Row],[INHABITANTS_TOTAL2]]-male_female_comparison_df[[#This Row],[inhabitants_total]]</f>
        <v>0</v>
      </c>
    </row>
    <row r="284" spans="2:3" x14ac:dyDescent="0.3">
      <c r="B284">
        <v>38680</v>
      </c>
      <c r="C284">
        <f>male_female_comparison_df[[#This Row],[INHABITANTS_TOTAL2]]-male_female_comparison_df[[#This Row],[inhabitants_total]]</f>
        <v>0</v>
      </c>
    </row>
    <row r="285" spans="2:3" x14ac:dyDescent="0.3">
      <c r="B285">
        <v>38770</v>
      </c>
      <c r="C285">
        <f>male_female_comparison_df[[#This Row],[INHABITANTS_TOTAL2]]-male_female_comparison_df[[#This Row],[inhabitants_total]]</f>
        <v>0</v>
      </c>
    </row>
    <row r="286" spans="2:3" x14ac:dyDescent="0.3">
      <c r="B286">
        <v>38920</v>
      </c>
      <c r="C286">
        <f>male_female_comparison_df[[#This Row],[INHABITANTS_TOTAL2]]-male_female_comparison_df[[#This Row],[inhabitants_total]]</f>
        <v>0</v>
      </c>
    </row>
    <row r="287" spans="2:3" x14ac:dyDescent="0.3">
      <c r="B287">
        <v>39150</v>
      </c>
      <c r="C287">
        <f>male_female_comparison_df[[#This Row],[INHABITANTS_TOTAL2]]-male_female_comparison_df[[#This Row],[inhabitants_total]]</f>
        <v>0</v>
      </c>
    </row>
    <row r="288" spans="2:3" x14ac:dyDescent="0.3">
      <c r="B288">
        <v>39170</v>
      </c>
      <c r="C288">
        <f>male_female_comparison_df[[#This Row],[INHABITANTS_TOTAL2]]-male_female_comparison_df[[#This Row],[inhabitants_total]]</f>
        <v>0</v>
      </c>
    </row>
    <row r="289" spans="2:3" x14ac:dyDescent="0.3">
      <c r="B289">
        <v>39195</v>
      </c>
      <c r="C289">
        <f>male_female_comparison_df[[#This Row],[INHABITANTS_TOTAL2]]-male_female_comparison_df[[#This Row],[inhabitants_total]]</f>
        <v>0</v>
      </c>
    </row>
    <row r="290" spans="2:3" x14ac:dyDescent="0.3">
      <c r="B290">
        <v>39200</v>
      </c>
      <c r="C290">
        <f>male_female_comparison_df[[#This Row],[INHABITANTS_TOTAL2]]-male_female_comparison_df[[#This Row],[inhabitants_total]]</f>
        <v>0</v>
      </c>
    </row>
    <row r="291" spans="2:3" x14ac:dyDescent="0.3">
      <c r="B291">
        <v>39340</v>
      </c>
      <c r="C291">
        <f>male_female_comparison_df[[#This Row],[INHABITANTS_TOTAL2]]-male_female_comparison_df[[#This Row],[inhabitants_total]]</f>
        <v>0</v>
      </c>
    </row>
    <row r="292" spans="2:3" x14ac:dyDescent="0.3">
      <c r="B292">
        <v>39430</v>
      </c>
      <c r="C292">
        <f>male_female_comparison_df[[#This Row],[INHABITANTS_TOTAL2]]-male_female_comparison_df[[#This Row],[inhabitants_total]]</f>
        <v>0</v>
      </c>
    </row>
    <row r="293" spans="2:3" x14ac:dyDescent="0.3">
      <c r="B293">
        <v>39620</v>
      </c>
      <c r="C293">
        <f>male_female_comparison_df[[#This Row],[INHABITANTS_TOTAL2]]-male_female_comparison_df[[#This Row],[inhabitants_total]]</f>
        <v>0</v>
      </c>
    </row>
    <row r="294" spans="2:3" x14ac:dyDescent="0.3">
      <c r="B294">
        <v>39820</v>
      </c>
      <c r="C294">
        <f>male_female_comparison_df[[#This Row],[INHABITANTS_TOTAL2]]-male_female_comparison_df[[#This Row],[inhabitants_total]]</f>
        <v>0</v>
      </c>
    </row>
    <row r="295" spans="2:3" x14ac:dyDescent="0.3">
      <c r="B295">
        <v>39880</v>
      </c>
      <c r="C295">
        <f>male_female_comparison_df[[#This Row],[INHABITANTS_TOTAL2]]-male_female_comparison_df[[#This Row],[inhabitants_total]]</f>
        <v>0</v>
      </c>
    </row>
    <row r="296" spans="2:3" x14ac:dyDescent="0.3">
      <c r="B296">
        <v>39990</v>
      </c>
      <c r="C296">
        <f>male_female_comparison_df[[#This Row],[INHABITANTS_TOTAL2]]-male_female_comparison_df[[#This Row],[inhabitants_total]]</f>
        <v>0</v>
      </c>
    </row>
    <row r="297" spans="2:3" x14ac:dyDescent="0.3">
      <c r="B297">
        <v>40520</v>
      </c>
      <c r="C297">
        <f>male_female_comparison_df[[#This Row],[INHABITANTS_TOTAL2]]-male_female_comparison_df[[#This Row],[inhabitants_total]]</f>
        <v>0</v>
      </c>
    </row>
    <row r="298" spans="2:3" x14ac:dyDescent="0.3">
      <c r="B298">
        <v>40630</v>
      </c>
      <c r="C298">
        <f>male_female_comparison_df[[#This Row],[INHABITANTS_TOTAL2]]-male_female_comparison_df[[#This Row],[inhabitants_total]]</f>
        <v>0</v>
      </c>
    </row>
    <row r="299" spans="2:3" x14ac:dyDescent="0.3">
      <c r="B299">
        <v>40660</v>
      </c>
      <c r="C299">
        <f>male_female_comparison_df[[#This Row],[INHABITANTS_TOTAL2]]-male_female_comparison_df[[#This Row],[inhabitants_total]]</f>
        <v>0</v>
      </c>
    </row>
    <row r="300" spans="2:3" x14ac:dyDescent="0.3">
      <c r="B300">
        <v>40720</v>
      </c>
      <c r="C300">
        <f>male_female_comparison_df[[#This Row],[INHABITANTS_TOTAL2]]-male_female_comparison_df[[#This Row],[inhabitants_total]]</f>
        <v>0</v>
      </c>
    </row>
    <row r="301" spans="2:3" x14ac:dyDescent="0.3">
      <c r="B301">
        <v>40950</v>
      </c>
      <c r="C301">
        <f>male_female_comparison_df[[#This Row],[INHABITANTS_TOTAL2]]-male_female_comparison_df[[#This Row],[inhabitants_total]]</f>
        <v>0</v>
      </c>
    </row>
    <row r="302" spans="2:3" x14ac:dyDescent="0.3">
      <c r="B302">
        <v>41220</v>
      </c>
      <c r="C302">
        <f>male_female_comparison_df[[#This Row],[INHABITANTS_TOTAL2]]-male_female_comparison_df[[#This Row],[inhabitants_total]]</f>
        <v>0</v>
      </c>
    </row>
    <row r="303" spans="2:3" x14ac:dyDescent="0.3">
      <c r="B303">
        <v>41230</v>
      </c>
      <c r="C303">
        <f>male_female_comparison_df[[#This Row],[INHABITANTS_TOTAL2]]-male_female_comparison_df[[#This Row],[inhabitants_total]]</f>
        <v>0</v>
      </c>
    </row>
    <row r="304" spans="2:3" x14ac:dyDescent="0.3">
      <c r="B304">
        <v>41270</v>
      </c>
      <c r="C304">
        <f>male_female_comparison_df[[#This Row],[INHABITANTS_TOTAL2]]-male_female_comparison_df[[#This Row],[inhabitants_total]]</f>
        <v>0</v>
      </c>
    </row>
    <row r="305" spans="2:3" x14ac:dyDescent="0.3">
      <c r="B305">
        <v>41370</v>
      </c>
      <c r="C305">
        <f>male_female_comparison_df[[#This Row],[INHABITANTS_TOTAL2]]-male_female_comparison_df[[#This Row],[inhabitants_total]]</f>
        <v>0</v>
      </c>
    </row>
    <row r="306" spans="2:3" x14ac:dyDescent="0.3">
      <c r="B306">
        <v>41400</v>
      </c>
      <c r="C306">
        <f>male_female_comparison_df[[#This Row],[INHABITANTS_TOTAL2]]-male_female_comparison_df[[#This Row],[inhabitants_total]]</f>
        <v>0</v>
      </c>
    </row>
    <row r="307" spans="2:3" x14ac:dyDescent="0.3">
      <c r="B307">
        <v>41440</v>
      </c>
      <c r="C307">
        <f>male_female_comparison_df[[#This Row],[INHABITANTS_TOTAL2]]-male_female_comparison_df[[#This Row],[inhabitants_total]]</f>
        <v>0</v>
      </c>
    </row>
    <row r="308" spans="2:3" x14ac:dyDescent="0.3">
      <c r="B308">
        <v>41520</v>
      </c>
      <c r="C308">
        <f>male_female_comparison_df[[#This Row],[INHABITANTS_TOTAL2]]-male_female_comparison_df[[#This Row],[inhabitants_total]]</f>
        <v>0</v>
      </c>
    </row>
    <row r="309" spans="2:3" x14ac:dyDescent="0.3">
      <c r="B309">
        <v>41580</v>
      </c>
      <c r="C309">
        <f>male_female_comparison_df[[#This Row],[INHABITANTS_TOTAL2]]-male_female_comparison_df[[#This Row],[inhabitants_total]]</f>
        <v>0</v>
      </c>
    </row>
    <row r="310" spans="2:3" x14ac:dyDescent="0.3">
      <c r="B310">
        <v>41630</v>
      </c>
      <c r="C310">
        <f>male_female_comparison_df[[#This Row],[INHABITANTS_TOTAL2]]-male_female_comparison_df[[#This Row],[inhabitants_total]]</f>
        <v>0</v>
      </c>
    </row>
    <row r="311" spans="2:3" x14ac:dyDescent="0.3">
      <c r="B311">
        <v>41660</v>
      </c>
      <c r="C311">
        <f>male_female_comparison_df[[#This Row],[INHABITANTS_TOTAL2]]-male_female_comparison_df[[#This Row],[inhabitants_total]]</f>
        <v>0</v>
      </c>
    </row>
    <row r="312" spans="2:3" x14ac:dyDescent="0.3">
      <c r="B312">
        <v>41710</v>
      </c>
      <c r="C312">
        <f>male_female_comparison_df[[#This Row],[INHABITANTS_TOTAL2]]-male_female_comparison_df[[#This Row],[inhabitants_total]]</f>
        <v>0</v>
      </c>
    </row>
    <row r="313" spans="2:3" x14ac:dyDescent="0.3">
      <c r="B313">
        <v>41900</v>
      </c>
      <c r="C313">
        <f>male_female_comparison_df[[#This Row],[INHABITANTS_TOTAL2]]-male_female_comparison_df[[#This Row],[inhabitants_total]]</f>
        <v>0</v>
      </c>
    </row>
    <row r="314" spans="2:3" x14ac:dyDescent="0.3">
      <c r="B314">
        <v>41940</v>
      </c>
      <c r="C314">
        <f>male_female_comparison_df[[#This Row],[INHABITANTS_TOTAL2]]-male_female_comparison_df[[#This Row],[inhabitants_total]]</f>
        <v>0</v>
      </c>
    </row>
    <row r="315" spans="2:3" x14ac:dyDescent="0.3">
      <c r="B315">
        <v>41970</v>
      </c>
      <c r="C315">
        <f>male_female_comparison_df[[#This Row],[INHABITANTS_TOTAL2]]-male_female_comparison_df[[#This Row],[inhabitants_total]]</f>
        <v>0</v>
      </c>
    </row>
    <row r="316" spans="2:3" x14ac:dyDescent="0.3">
      <c r="B316">
        <v>41980</v>
      </c>
      <c r="C316">
        <f>male_female_comparison_df[[#This Row],[INHABITANTS_TOTAL2]]-male_female_comparison_df[[#This Row],[inhabitants_total]]</f>
        <v>0</v>
      </c>
    </row>
    <row r="317" spans="2:3" x14ac:dyDescent="0.3">
      <c r="B317">
        <v>42140</v>
      </c>
      <c r="C317">
        <f>male_female_comparison_df[[#This Row],[INHABITANTS_TOTAL2]]-male_female_comparison_df[[#This Row],[inhabitants_total]]</f>
        <v>0</v>
      </c>
    </row>
    <row r="318" spans="2:3" x14ac:dyDescent="0.3">
      <c r="B318">
        <v>42600</v>
      </c>
      <c r="C318">
        <f>male_female_comparison_df[[#This Row],[INHABITANTS_TOTAL2]]-male_female_comparison_df[[#This Row],[inhabitants_total]]</f>
        <v>0</v>
      </c>
    </row>
    <row r="319" spans="2:3" x14ac:dyDescent="0.3">
      <c r="B319">
        <v>42800</v>
      </c>
      <c r="C319">
        <f>male_female_comparison_df[[#This Row],[INHABITANTS_TOTAL2]]-male_female_comparison_df[[#This Row],[inhabitants_total]]</f>
        <v>0</v>
      </c>
    </row>
    <row r="320" spans="2:3" x14ac:dyDescent="0.3">
      <c r="B320">
        <v>42830</v>
      </c>
      <c r="C320">
        <f>male_female_comparison_df[[#This Row],[INHABITANTS_TOTAL2]]-male_female_comparison_df[[#This Row],[inhabitants_total]]</f>
        <v>0</v>
      </c>
    </row>
    <row r="321" spans="2:3" x14ac:dyDescent="0.3">
      <c r="B321">
        <v>43170</v>
      </c>
      <c r="C321">
        <f>male_female_comparison_df[[#This Row],[INHABITANTS_TOTAL2]]-male_female_comparison_df[[#This Row],[inhabitants_total]]</f>
        <v>0</v>
      </c>
    </row>
    <row r="322" spans="2:3" x14ac:dyDescent="0.3">
      <c r="B322">
        <v>43270</v>
      </c>
      <c r="C322">
        <f>male_female_comparison_df[[#This Row],[INHABITANTS_TOTAL2]]-male_female_comparison_df[[#This Row],[inhabitants_total]]</f>
        <v>0</v>
      </c>
    </row>
    <row r="323" spans="2:3" x14ac:dyDescent="0.3">
      <c r="B323">
        <v>43300</v>
      </c>
      <c r="C323">
        <f>male_female_comparison_df[[#This Row],[INHABITANTS_TOTAL2]]-male_female_comparison_df[[#This Row],[inhabitants_total]]</f>
        <v>0</v>
      </c>
    </row>
    <row r="324" spans="2:3" x14ac:dyDescent="0.3">
      <c r="B324">
        <v>43700</v>
      </c>
      <c r="C324">
        <f>male_female_comparison_df[[#This Row],[INHABITANTS_TOTAL2]]-male_female_comparison_df[[#This Row],[inhabitants_total]]</f>
        <v>0</v>
      </c>
    </row>
    <row r="325" spans="2:3" x14ac:dyDescent="0.3">
      <c r="B325">
        <v>43720</v>
      </c>
      <c r="C325">
        <f>male_female_comparison_df[[#This Row],[INHABITANTS_TOTAL2]]-male_female_comparison_df[[#This Row],[inhabitants_total]]</f>
        <v>0</v>
      </c>
    </row>
    <row r="326" spans="2:3" x14ac:dyDescent="0.3">
      <c r="B326">
        <v>43840</v>
      </c>
      <c r="C326">
        <f>male_female_comparison_df[[#This Row],[INHABITANTS_TOTAL2]]-male_female_comparison_df[[#This Row],[inhabitants_total]]</f>
        <v>0</v>
      </c>
    </row>
    <row r="327" spans="2:3" x14ac:dyDescent="0.3">
      <c r="B327">
        <v>44100</v>
      </c>
      <c r="C327">
        <f>male_female_comparison_df[[#This Row],[INHABITANTS_TOTAL2]]-male_female_comparison_df[[#This Row],[inhabitants_total]]</f>
        <v>0</v>
      </c>
    </row>
    <row r="328" spans="2:3" x14ac:dyDescent="0.3">
      <c r="B328">
        <v>44160</v>
      </c>
      <c r="C328">
        <f>male_female_comparison_df[[#This Row],[INHABITANTS_TOTAL2]]-male_female_comparison_df[[#This Row],[inhabitants_total]]</f>
        <v>0</v>
      </c>
    </row>
    <row r="329" spans="2:3" x14ac:dyDescent="0.3">
      <c r="B329">
        <v>44200</v>
      </c>
      <c r="C329">
        <f>male_female_comparison_df[[#This Row],[INHABITANTS_TOTAL2]]-male_female_comparison_df[[#This Row],[inhabitants_total]]</f>
        <v>0</v>
      </c>
    </row>
    <row r="330" spans="2:3" x14ac:dyDescent="0.3">
      <c r="B330">
        <v>44420</v>
      </c>
      <c r="C330">
        <f>male_female_comparison_df[[#This Row],[INHABITANTS_TOTAL2]]-male_female_comparison_df[[#This Row],[inhabitants_total]]</f>
        <v>0</v>
      </c>
    </row>
    <row r="331" spans="2:3" x14ac:dyDescent="0.3">
      <c r="B331">
        <v>44480</v>
      </c>
      <c r="C331">
        <f>male_female_comparison_df[[#This Row],[INHABITANTS_TOTAL2]]-male_female_comparison_df[[#This Row],[inhabitants_total]]</f>
        <v>0</v>
      </c>
    </row>
    <row r="332" spans="2:3" x14ac:dyDescent="0.3">
      <c r="B332">
        <v>44590</v>
      </c>
      <c r="C332">
        <f>male_female_comparison_df[[#This Row],[INHABITANTS_TOTAL2]]-male_female_comparison_df[[#This Row],[inhabitants_total]]</f>
        <v>0</v>
      </c>
    </row>
    <row r="333" spans="2:3" x14ac:dyDescent="0.3">
      <c r="B333">
        <v>44790</v>
      </c>
      <c r="C333">
        <f>male_female_comparison_df[[#This Row],[INHABITANTS_TOTAL2]]-male_female_comparison_df[[#This Row],[inhabitants_total]]</f>
        <v>0</v>
      </c>
    </row>
    <row r="334" spans="2:3" x14ac:dyDescent="0.3">
      <c r="B334">
        <v>44920</v>
      </c>
      <c r="C334">
        <f>male_female_comparison_df[[#This Row],[INHABITANTS_TOTAL2]]-male_female_comparison_df[[#This Row],[inhabitants_total]]</f>
        <v>0</v>
      </c>
    </row>
    <row r="335" spans="2:3" x14ac:dyDescent="0.3">
      <c r="B335">
        <v>45160</v>
      </c>
      <c r="C335">
        <f>male_female_comparison_df[[#This Row],[INHABITANTS_TOTAL2]]-male_female_comparison_df[[#This Row],[inhabitants_total]]</f>
        <v>0</v>
      </c>
    </row>
    <row r="336" spans="2:3" x14ac:dyDescent="0.3">
      <c r="B336">
        <v>45360</v>
      </c>
      <c r="C336">
        <f>male_female_comparison_df[[#This Row],[INHABITANTS_TOTAL2]]-male_female_comparison_df[[#This Row],[inhabitants_total]]</f>
        <v>0</v>
      </c>
    </row>
    <row r="337" spans="2:3" x14ac:dyDescent="0.3">
      <c r="B337">
        <v>45460</v>
      </c>
      <c r="C337">
        <f>male_female_comparison_df[[#This Row],[INHABITANTS_TOTAL2]]-male_female_comparison_df[[#This Row],[inhabitants_total]]</f>
        <v>0</v>
      </c>
    </row>
    <row r="338" spans="2:3" x14ac:dyDescent="0.3">
      <c r="B338">
        <v>45910</v>
      </c>
      <c r="C338">
        <f>male_female_comparison_df[[#This Row],[INHABITANTS_TOTAL2]]-male_female_comparison_df[[#This Row],[inhabitants_total]]</f>
        <v>0</v>
      </c>
    </row>
    <row r="339" spans="2:3" x14ac:dyDescent="0.3">
      <c r="B339">
        <v>46110</v>
      </c>
      <c r="C339">
        <f>male_female_comparison_df[[#This Row],[INHABITANTS_TOTAL2]]-male_female_comparison_df[[#This Row],[inhabitants_total]]</f>
        <v>0</v>
      </c>
    </row>
    <row r="340" spans="2:3" x14ac:dyDescent="0.3">
      <c r="B340">
        <v>46140</v>
      </c>
      <c r="C340">
        <f>male_female_comparison_df[[#This Row],[INHABITANTS_TOTAL2]]-male_female_comparison_df[[#This Row],[inhabitants_total]]</f>
        <v>0</v>
      </c>
    </row>
    <row r="341" spans="2:3" x14ac:dyDescent="0.3">
      <c r="B341">
        <v>46230</v>
      </c>
      <c r="C341">
        <f>male_female_comparison_df[[#This Row],[INHABITANTS_TOTAL2]]-male_female_comparison_df[[#This Row],[inhabitants_total]]</f>
        <v>0</v>
      </c>
    </row>
    <row r="342" spans="2:3" x14ac:dyDescent="0.3">
      <c r="B342">
        <v>46530</v>
      </c>
      <c r="C342">
        <f>male_female_comparison_df[[#This Row],[INHABITANTS_TOTAL2]]-male_female_comparison_df[[#This Row],[inhabitants_total]]</f>
        <v>0</v>
      </c>
    </row>
    <row r="343" spans="2:3" x14ac:dyDescent="0.3">
      <c r="B343">
        <v>46930</v>
      </c>
      <c r="C343">
        <f>male_female_comparison_df[[#This Row],[INHABITANTS_TOTAL2]]-male_female_comparison_df[[#This Row],[inhabitants_total]]</f>
        <v>0</v>
      </c>
    </row>
    <row r="344" spans="2:3" x14ac:dyDescent="0.3">
      <c r="B344">
        <v>46960</v>
      </c>
      <c r="C344">
        <f>male_female_comparison_df[[#This Row],[INHABITANTS_TOTAL2]]-male_female_comparison_df[[#This Row],[inhabitants_total]]</f>
        <v>0</v>
      </c>
    </row>
    <row r="345" spans="2:3" x14ac:dyDescent="0.3">
      <c r="B345">
        <v>47200</v>
      </c>
      <c r="C345">
        <f>male_female_comparison_df[[#This Row],[INHABITANTS_TOTAL2]]-male_female_comparison_df[[#This Row],[inhabitants_total]]</f>
        <v>0</v>
      </c>
    </row>
    <row r="346" spans="2:3" x14ac:dyDescent="0.3">
      <c r="B346">
        <v>47350</v>
      </c>
      <c r="C346">
        <f>male_female_comparison_df[[#This Row],[INHABITANTS_TOTAL2]]-male_female_comparison_df[[#This Row],[inhabitants_total]]</f>
        <v>0</v>
      </c>
    </row>
    <row r="347" spans="2:3" x14ac:dyDescent="0.3">
      <c r="B347">
        <v>47400</v>
      </c>
      <c r="C347">
        <f>male_female_comparison_df[[#This Row],[INHABITANTS_TOTAL2]]-male_female_comparison_df[[#This Row],[inhabitants_total]]</f>
        <v>0</v>
      </c>
    </row>
    <row r="348" spans="2:3" x14ac:dyDescent="0.3">
      <c r="B348">
        <v>47520</v>
      </c>
      <c r="C348">
        <f>male_female_comparison_df[[#This Row],[INHABITANTS_TOTAL2]]-male_female_comparison_df[[#This Row],[inhabitants_total]]</f>
        <v>0</v>
      </c>
    </row>
    <row r="349" spans="2:3" x14ac:dyDescent="0.3">
      <c r="B349">
        <v>47810</v>
      </c>
      <c r="C349">
        <f>male_female_comparison_df[[#This Row],[INHABITANTS_TOTAL2]]-male_female_comparison_df[[#This Row],[inhabitants_total]]</f>
        <v>0</v>
      </c>
    </row>
    <row r="350" spans="2:3" x14ac:dyDescent="0.3">
      <c r="B350">
        <v>47900</v>
      </c>
      <c r="C350">
        <f>male_female_comparison_df[[#This Row],[INHABITANTS_TOTAL2]]-male_female_comparison_df[[#This Row],[inhabitants_total]]</f>
        <v>0</v>
      </c>
    </row>
    <row r="351" spans="2:3" x14ac:dyDescent="0.3">
      <c r="B351">
        <v>48600</v>
      </c>
      <c r="C351">
        <f>male_female_comparison_df[[#This Row],[INHABITANTS_TOTAL2]]-male_female_comparison_df[[#This Row],[inhabitants_total]]</f>
        <v>0</v>
      </c>
    </row>
    <row r="352" spans="2:3" x14ac:dyDescent="0.3">
      <c r="B352">
        <v>48750</v>
      </c>
      <c r="C352">
        <f>male_female_comparison_df[[#This Row],[INHABITANTS_TOTAL2]]-male_female_comparison_df[[#This Row],[inhabitants_total]]</f>
        <v>0</v>
      </c>
    </row>
    <row r="353" spans="2:3" x14ac:dyDescent="0.3">
      <c r="B353">
        <v>48810</v>
      </c>
      <c r="C353">
        <f>male_female_comparison_df[[#This Row],[INHABITANTS_TOTAL2]]-male_female_comparison_df[[#This Row],[inhabitants_total]]</f>
        <v>0</v>
      </c>
    </row>
    <row r="354" spans="2:3" x14ac:dyDescent="0.3">
      <c r="B354">
        <v>49210</v>
      </c>
      <c r="C354">
        <f>male_female_comparison_df[[#This Row],[INHABITANTS_TOTAL2]]-male_female_comparison_df[[#This Row],[inhabitants_total]]</f>
        <v>0</v>
      </c>
    </row>
    <row r="355" spans="2:3" x14ac:dyDescent="0.3">
      <c r="B355">
        <v>49220</v>
      </c>
      <c r="C355">
        <f>male_female_comparison_df[[#This Row],[INHABITANTS_TOTAL2]]-male_female_comparison_df[[#This Row],[inhabitants_total]]</f>
        <v>0</v>
      </c>
    </row>
    <row r="356" spans="2:3" x14ac:dyDescent="0.3">
      <c r="B356">
        <v>49290</v>
      </c>
      <c r="C356">
        <f>male_female_comparison_df[[#This Row],[INHABITANTS_TOTAL2]]-male_female_comparison_df[[#This Row],[inhabitants_total]]</f>
        <v>0</v>
      </c>
    </row>
    <row r="357" spans="2:3" x14ac:dyDescent="0.3">
      <c r="B357">
        <v>49410</v>
      </c>
      <c r="C357">
        <f>male_female_comparison_df[[#This Row],[INHABITANTS_TOTAL2]]-male_female_comparison_df[[#This Row],[inhabitants_total]]</f>
        <v>0</v>
      </c>
    </row>
    <row r="358" spans="2:3" x14ac:dyDescent="0.3">
      <c r="B358">
        <v>49700</v>
      </c>
      <c r="C358">
        <f>male_female_comparison_df[[#This Row],[INHABITANTS_TOTAL2]]-male_female_comparison_df[[#This Row],[inhabitants_total]]</f>
        <v>0</v>
      </c>
    </row>
    <row r="359" spans="2:3" x14ac:dyDescent="0.3">
      <c r="B359">
        <v>49760</v>
      </c>
      <c r="C359">
        <f>male_female_comparison_df[[#This Row],[INHABITANTS_TOTAL2]]-male_female_comparison_df[[#This Row],[inhabitants_total]]</f>
        <v>0</v>
      </c>
    </row>
    <row r="360" spans="2:3" x14ac:dyDescent="0.3">
      <c r="B360">
        <v>49770</v>
      </c>
      <c r="C360">
        <f>male_female_comparison_df[[#This Row],[INHABITANTS_TOTAL2]]-male_female_comparison_df[[#This Row],[inhabitants_total]]</f>
        <v>0</v>
      </c>
    </row>
    <row r="361" spans="2:3" x14ac:dyDescent="0.3">
      <c r="B361">
        <v>49860</v>
      </c>
      <c r="C361">
        <f>male_female_comparison_df[[#This Row],[INHABITANTS_TOTAL2]]-male_female_comparison_df[[#This Row],[inhabitants_total]]</f>
        <v>0</v>
      </c>
    </row>
    <row r="362" spans="2:3" x14ac:dyDescent="0.3">
      <c r="B362">
        <v>49960</v>
      </c>
      <c r="C362">
        <f>male_female_comparison_df[[#This Row],[INHABITANTS_TOTAL2]]-male_female_comparison_df[[#This Row],[inhabitants_total]]</f>
        <v>0</v>
      </c>
    </row>
    <row r="363" spans="2:3" x14ac:dyDescent="0.3">
      <c r="B363">
        <v>50100</v>
      </c>
      <c r="C363">
        <f>male_female_comparison_df[[#This Row],[INHABITANTS_TOTAL2]]-male_female_comparison_df[[#This Row],[inhabitants_total]]</f>
        <v>0</v>
      </c>
    </row>
    <row r="364" spans="2:3" x14ac:dyDescent="0.3">
      <c r="B364">
        <v>50200</v>
      </c>
      <c r="C364">
        <f>male_female_comparison_df[[#This Row],[INHABITANTS_TOTAL2]]-male_female_comparison_df[[#This Row],[inhabitants_total]]</f>
        <v>0</v>
      </c>
    </row>
    <row r="365" spans="2:3" x14ac:dyDescent="0.3">
      <c r="B365">
        <v>50350</v>
      </c>
      <c r="C365">
        <f>male_female_comparison_df[[#This Row],[INHABITANTS_TOTAL2]]-male_female_comparison_df[[#This Row],[inhabitants_total]]</f>
        <v>0</v>
      </c>
    </row>
    <row r="366" spans="2:3" x14ac:dyDescent="0.3">
      <c r="B366">
        <v>50600</v>
      </c>
      <c r="C366">
        <f>male_female_comparison_df[[#This Row],[INHABITANTS_TOTAL2]]-male_female_comparison_df[[#This Row],[inhabitants_total]]</f>
        <v>0</v>
      </c>
    </row>
    <row r="367" spans="2:3" x14ac:dyDescent="0.3">
      <c r="B367">
        <v>50770</v>
      </c>
      <c r="C367">
        <f>male_female_comparison_df[[#This Row],[INHABITANTS_TOTAL2]]-male_female_comparison_df[[#This Row],[inhabitants_total]]</f>
        <v>0</v>
      </c>
    </row>
    <row r="368" spans="2:3" x14ac:dyDescent="0.3">
      <c r="B368">
        <v>51420</v>
      </c>
      <c r="C368">
        <f>male_female_comparison_df[[#This Row],[INHABITANTS_TOTAL2]]-male_female_comparison_df[[#This Row],[inhabitants_total]]</f>
        <v>0</v>
      </c>
    </row>
    <row r="369" spans="2:3" x14ac:dyDescent="0.3">
      <c r="B369">
        <v>51540</v>
      </c>
      <c r="C369">
        <f>male_female_comparison_df[[#This Row],[INHABITANTS_TOTAL2]]-male_female_comparison_df[[#This Row],[inhabitants_total]]</f>
        <v>0</v>
      </c>
    </row>
    <row r="370" spans="2:3" x14ac:dyDescent="0.3">
      <c r="B370">
        <v>51850</v>
      </c>
      <c r="C370">
        <f>male_female_comparison_df[[#This Row],[INHABITANTS_TOTAL2]]-male_female_comparison_df[[#This Row],[inhabitants_total]]</f>
        <v>0</v>
      </c>
    </row>
    <row r="371" spans="2:3" x14ac:dyDescent="0.3">
      <c r="B371">
        <v>51890</v>
      </c>
      <c r="C371">
        <f>male_female_comparison_df[[#This Row],[INHABITANTS_TOTAL2]]-male_female_comparison_df[[#This Row],[inhabitants_total]]</f>
        <v>0</v>
      </c>
    </row>
    <row r="372" spans="2:3" x14ac:dyDescent="0.3">
      <c r="B372">
        <v>52150</v>
      </c>
      <c r="C372">
        <f>male_female_comparison_df[[#This Row],[INHABITANTS_TOTAL2]]-male_female_comparison_df[[#This Row],[inhabitants_total]]</f>
        <v>0</v>
      </c>
    </row>
    <row r="373" spans="2:3" x14ac:dyDescent="0.3">
      <c r="B373">
        <v>52230</v>
      </c>
      <c r="C373">
        <f>male_female_comparison_df[[#This Row],[INHABITANTS_TOTAL2]]-male_female_comparison_df[[#This Row],[inhabitants_total]]</f>
        <v>0</v>
      </c>
    </row>
    <row r="374" spans="2:3" x14ac:dyDescent="0.3">
      <c r="B374">
        <v>52340</v>
      </c>
      <c r="C374">
        <f>male_female_comparison_df[[#This Row],[INHABITANTS_TOTAL2]]-male_female_comparison_df[[#This Row],[inhabitants_total]]</f>
        <v>0</v>
      </c>
    </row>
    <row r="375" spans="2:3" x14ac:dyDescent="0.3">
      <c r="B375">
        <v>52550</v>
      </c>
      <c r="C375">
        <f>male_female_comparison_df[[#This Row],[INHABITANTS_TOTAL2]]-male_female_comparison_df[[#This Row],[inhabitants_total]]</f>
        <v>0</v>
      </c>
    </row>
    <row r="376" spans="2:3" x14ac:dyDescent="0.3">
      <c r="B376">
        <v>52610</v>
      </c>
      <c r="C376">
        <f>male_female_comparison_df[[#This Row],[INHABITANTS_TOTAL2]]-male_female_comparison_df[[#This Row],[inhabitants_total]]</f>
        <v>0</v>
      </c>
    </row>
    <row r="377" spans="2:3" x14ac:dyDescent="0.3">
      <c r="B377">
        <v>52620</v>
      </c>
      <c r="C377">
        <f>male_female_comparison_df[[#This Row],[INHABITANTS_TOTAL2]]-male_female_comparison_df[[#This Row],[inhabitants_total]]</f>
        <v>0</v>
      </c>
    </row>
    <row r="378" spans="2:3" x14ac:dyDescent="0.3">
      <c r="B378">
        <v>52700</v>
      </c>
      <c r="C378">
        <f>male_female_comparison_df[[#This Row],[INHABITANTS_TOTAL2]]-male_female_comparison_df[[#This Row],[inhabitants_total]]</f>
        <v>0</v>
      </c>
    </row>
    <row r="379" spans="2:3" x14ac:dyDescent="0.3">
      <c r="B379">
        <v>52730</v>
      </c>
      <c r="C379">
        <f>male_female_comparison_df[[#This Row],[INHABITANTS_TOTAL2]]-male_female_comparison_df[[#This Row],[inhabitants_total]]</f>
        <v>0</v>
      </c>
    </row>
    <row r="380" spans="2:3" x14ac:dyDescent="0.3">
      <c r="B380">
        <v>52740</v>
      </c>
      <c r="C380">
        <f>male_female_comparison_df[[#This Row],[INHABITANTS_TOTAL2]]-male_female_comparison_df[[#This Row],[inhabitants_total]]</f>
        <v>0</v>
      </c>
    </row>
    <row r="381" spans="2:3" x14ac:dyDescent="0.3">
      <c r="B381">
        <v>52830</v>
      </c>
      <c r="C381">
        <f>male_female_comparison_df[[#This Row],[INHABITANTS_TOTAL2]]-male_female_comparison_df[[#This Row],[inhabitants_total]]</f>
        <v>0</v>
      </c>
    </row>
    <row r="382" spans="2:3" x14ac:dyDescent="0.3">
      <c r="B382">
        <v>52920</v>
      </c>
      <c r="C382">
        <f>male_female_comparison_df[[#This Row],[INHABITANTS_TOTAL2]]-male_female_comparison_df[[#This Row],[inhabitants_total]]</f>
        <v>0</v>
      </c>
    </row>
    <row r="383" spans="2:3" x14ac:dyDescent="0.3">
      <c r="B383">
        <v>52970</v>
      </c>
      <c r="C383">
        <f>male_female_comparison_df[[#This Row],[INHABITANTS_TOTAL2]]-male_female_comparison_df[[#This Row],[inhabitants_total]]</f>
        <v>0</v>
      </c>
    </row>
    <row r="384" spans="2:3" x14ac:dyDescent="0.3">
      <c r="B384">
        <v>53300</v>
      </c>
      <c r="C384">
        <f>male_female_comparison_df[[#This Row],[INHABITANTS_TOTAL2]]-male_female_comparison_df[[#This Row],[inhabitants_total]]</f>
        <v>0</v>
      </c>
    </row>
    <row r="385" spans="2:3" x14ac:dyDescent="0.3">
      <c r="B385">
        <v>53650</v>
      </c>
      <c r="C385">
        <f>male_female_comparison_df[[#This Row],[INHABITANTS_TOTAL2]]-male_female_comparison_df[[#This Row],[inhabitants_total]]</f>
        <v>0</v>
      </c>
    </row>
    <row r="386" spans="2:3" x14ac:dyDescent="0.3">
      <c r="B386">
        <v>53810</v>
      </c>
      <c r="C386">
        <f>male_female_comparison_df[[#This Row],[INHABITANTS_TOTAL2]]-male_female_comparison_df[[#This Row],[inhabitants_total]]</f>
        <v>0</v>
      </c>
    </row>
    <row r="387" spans="2:3" x14ac:dyDescent="0.3">
      <c r="B387">
        <v>54110</v>
      </c>
      <c r="C387">
        <f>male_female_comparison_df[[#This Row],[INHABITANTS_TOTAL2]]-male_female_comparison_df[[#This Row],[inhabitants_total]]</f>
        <v>0</v>
      </c>
    </row>
    <row r="388" spans="2:3" x14ac:dyDescent="0.3">
      <c r="B388">
        <v>54250</v>
      </c>
      <c r="C388">
        <f>male_female_comparison_df[[#This Row],[INHABITANTS_TOTAL2]]-male_female_comparison_df[[#This Row],[inhabitants_total]]</f>
        <v>0</v>
      </c>
    </row>
    <row r="389" spans="2:3" x14ac:dyDescent="0.3">
      <c r="B389">
        <v>54390</v>
      </c>
      <c r="C389">
        <f>male_female_comparison_df[[#This Row],[INHABITANTS_TOTAL2]]-male_female_comparison_df[[#This Row],[inhabitants_total]]</f>
        <v>0</v>
      </c>
    </row>
    <row r="390" spans="2:3" x14ac:dyDescent="0.3">
      <c r="B390">
        <v>54430</v>
      </c>
      <c r="C390">
        <f>male_female_comparison_df[[#This Row],[INHABITANTS_TOTAL2]]-male_female_comparison_df[[#This Row],[inhabitants_total]]</f>
        <v>0</v>
      </c>
    </row>
    <row r="391" spans="2:3" x14ac:dyDescent="0.3">
      <c r="B391">
        <v>54590</v>
      </c>
      <c r="C391">
        <f>male_female_comparison_df[[#This Row],[INHABITANTS_TOTAL2]]-male_female_comparison_df[[#This Row],[inhabitants_total]]</f>
        <v>0</v>
      </c>
    </row>
    <row r="392" spans="2:3" x14ac:dyDescent="0.3">
      <c r="B392">
        <v>54710</v>
      </c>
      <c r="C392">
        <f>male_female_comparison_df[[#This Row],[INHABITANTS_TOTAL2]]-male_female_comparison_df[[#This Row],[inhabitants_total]]</f>
        <v>0</v>
      </c>
    </row>
    <row r="393" spans="2:3" x14ac:dyDescent="0.3">
      <c r="B393">
        <v>54820</v>
      </c>
      <c r="C393">
        <f>male_female_comparison_df[[#This Row],[INHABITANTS_TOTAL2]]-male_female_comparison_df[[#This Row],[inhabitants_total]]</f>
        <v>0</v>
      </c>
    </row>
    <row r="394" spans="2:3" x14ac:dyDescent="0.3">
      <c r="B394">
        <v>54850</v>
      </c>
      <c r="C394">
        <f>male_female_comparison_df[[#This Row],[INHABITANTS_TOTAL2]]-male_female_comparison_df[[#This Row],[inhabitants_total]]</f>
        <v>0</v>
      </c>
    </row>
    <row r="395" spans="2:3" x14ac:dyDescent="0.3">
      <c r="B395">
        <v>54920</v>
      </c>
      <c r="C395">
        <f>male_female_comparison_df[[#This Row],[INHABITANTS_TOTAL2]]-male_female_comparison_df[[#This Row],[inhabitants_total]]</f>
        <v>0</v>
      </c>
    </row>
    <row r="396" spans="2:3" x14ac:dyDescent="0.3">
      <c r="B396">
        <v>54930</v>
      </c>
      <c r="C396">
        <f>male_female_comparison_df[[#This Row],[INHABITANTS_TOTAL2]]-male_female_comparison_df[[#This Row],[inhabitants_total]]</f>
        <v>0</v>
      </c>
    </row>
    <row r="397" spans="2:3" x14ac:dyDescent="0.3">
      <c r="B397">
        <v>55100</v>
      </c>
      <c r="C397">
        <f>male_female_comparison_df[[#This Row],[INHABITANTS_TOTAL2]]-male_female_comparison_df[[#This Row],[inhabitants_total]]</f>
        <v>0</v>
      </c>
    </row>
    <row r="398" spans="2:3" x14ac:dyDescent="0.3">
      <c r="B398">
        <v>56100</v>
      </c>
      <c r="C398">
        <f>male_female_comparison_df[[#This Row],[INHABITANTS_TOTAL2]]-male_female_comparison_df[[#This Row],[inhabitants_total]]</f>
        <v>0</v>
      </c>
    </row>
    <row r="399" spans="2:3" x14ac:dyDescent="0.3">
      <c r="B399">
        <v>56640</v>
      </c>
      <c r="C399">
        <f>male_female_comparison_df[[#This Row],[INHABITANTS_TOTAL2]]-male_female_comparison_df[[#This Row],[inhabitants_total]]</f>
        <v>0</v>
      </c>
    </row>
    <row r="400" spans="2:3" x14ac:dyDescent="0.3">
      <c r="B400">
        <v>57200</v>
      </c>
      <c r="C400">
        <f>male_female_comparison_df[[#This Row],[INHABITANTS_TOTAL2]]-male_female_comparison_df[[#This Row],[inhabitants_total]]</f>
        <v>0</v>
      </c>
    </row>
    <row r="401" spans="2:3" x14ac:dyDescent="0.3">
      <c r="B401">
        <v>58180</v>
      </c>
      <c r="C401">
        <f>male_female_comparison_df[[#This Row],[INHABITANTS_TOTAL2]]-male_female_comparison_df[[#This Row],[inhabitants_total]]</f>
        <v>0</v>
      </c>
    </row>
    <row r="402" spans="2:3" x14ac:dyDescent="0.3">
      <c r="B402">
        <v>58200</v>
      </c>
      <c r="C402">
        <f>male_female_comparison_df[[#This Row],[INHABITANTS_TOTAL2]]-male_female_comparison_df[[#This Row],[inhabitants_total]]</f>
        <v>0</v>
      </c>
    </row>
    <row r="403" spans="2:3" x14ac:dyDescent="0.3">
      <c r="B403">
        <v>58260</v>
      </c>
      <c r="C403">
        <f>male_female_comparison_df[[#This Row],[INHABITANTS_TOTAL2]]-male_female_comparison_df[[#This Row],[inhabitants_total]]</f>
        <v>0</v>
      </c>
    </row>
    <row r="404" spans="2:3" x14ac:dyDescent="0.3">
      <c r="B404">
        <v>58320</v>
      </c>
      <c r="C404">
        <f>male_female_comparison_df[[#This Row],[INHABITANTS_TOTAL2]]-male_female_comparison_df[[#This Row],[inhabitants_total]]</f>
        <v>0</v>
      </c>
    </row>
    <row r="405" spans="2:3" x14ac:dyDescent="0.3">
      <c r="B405">
        <v>58610</v>
      </c>
      <c r="C405">
        <f>male_female_comparison_df[[#This Row],[INHABITANTS_TOTAL2]]-male_female_comparison_df[[#This Row],[inhabitants_total]]</f>
        <v>0</v>
      </c>
    </row>
    <row r="406" spans="2:3" x14ac:dyDescent="0.3">
      <c r="B406">
        <v>58690</v>
      </c>
      <c r="C406">
        <f>male_female_comparison_df[[#This Row],[INHABITANTS_TOTAL2]]-male_female_comparison_df[[#This Row],[inhabitants_total]]</f>
        <v>0</v>
      </c>
    </row>
    <row r="407" spans="2:3" x14ac:dyDescent="0.3">
      <c r="B407">
        <v>58720</v>
      </c>
      <c r="C407">
        <f>male_female_comparison_df[[#This Row],[INHABITANTS_TOTAL2]]-male_female_comparison_df[[#This Row],[inhabitants_total]]</f>
        <v>0</v>
      </c>
    </row>
    <row r="408" spans="2:3" x14ac:dyDescent="0.3">
      <c r="B408">
        <v>58920</v>
      </c>
      <c r="C408">
        <f>male_female_comparison_df[[#This Row],[INHABITANTS_TOTAL2]]-male_female_comparison_df[[#This Row],[inhabitants_total]]</f>
        <v>0</v>
      </c>
    </row>
    <row r="409" spans="2:3" x14ac:dyDescent="0.3">
      <c r="B409">
        <v>59100</v>
      </c>
      <c r="C409">
        <f>male_female_comparison_df[[#This Row],[INHABITANTS_TOTAL2]]-male_female_comparison_df[[#This Row],[inhabitants_total]]</f>
        <v>0</v>
      </c>
    </row>
    <row r="410" spans="2:3" x14ac:dyDescent="0.3">
      <c r="B410">
        <v>59130</v>
      </c>
      <c r="C410">
        <f>male_female_comparison_df[[#This Row],[INHABITANTS_TOTAL2]]-male_female_comparison_df[[#This Row],[inhabitants_total]]</f>
        <v>0</v>
      </c>
    </row>
    <row r="411" spans="2:3" x14ac:dyDescent="0.3">
      <c r="B411">
        <v>59310</v>
      </c>
      <c r="C411">
        <f>male_female_comparison_df[[#This Row],[INHABITANTS_TOTAL2]]-male_female_comparison_df[[#This Row],[inhabitants_total]]</f>
        <v>0</v>
      </c>
    </row>
    <row r="412" spans="2:3" x14ac:dyDescent="0.3">
      <c r="B412">
        <v>59820</v>
      </c>
      <c r="C412">
        <f>male_female_comparison_df[[#This Row],[INHABITANTS_TOTAL2]]-male_female_comparison_df[[#This Row],[inhabitants_total]]</f>
        <v>0</v>
      </c>
    </row>
    <row r="413" spans="2:3" x14ac:dyDescent="0.3">
      <c r="B413">
        <v>60100</v>
      </c>
      <c r="C413">
        <f>male_female_comparison_df[[#This Row],[INHABITANTS_TOTAL2]]-male_female_comparison_df[[#This Row],[inhabitants_total]]</f>
        <v>0</v>
      </c>
    </row>
    <row r="414" spans="2:3" x14ac:dyDescent="0.3">
      <c r="B414">
        <v>60120</v>
      </c>
      <c r="C414">
        <f>male_female_comparison_df[[#This Row],[INHABITANTS_TOTAL2]]-male_female_comparison_df[[#This Row],[inhabitants_total]]</f>
        <v>0</v>
      </c>
    </row>
    <row r="415" spans="2:3" x14ac:dyDescent="0.3">
      <c r="B415">
        <v>60200</v>
      </c>
      <c r="C415">
        <f>male_female_comparison_df[[#This Row],[INHABITANTS_TOTAL2]]-male_female_comparison_df[[#This Row],[inhabitants_total]]</f>
        <v>0</v>
      </c>
    </row>
    <row r="416" spans="2:3" x14ac:dyDescent="0.3">
      <c r="B416">
        <v>60420</v>
      </c>
      <c r="C416">
        <f>male_female_comparison_df[[#This Row],[INHABITANTS_TOTAL2]]-male_female_comparison_df[[#This Row],[inhabitants_total]]</f>
        <v>0</v>
      </c>
    </row>
    <row r="417" spans="2:3" x14ac:dyDescent="0.3">
      <c r="B417">
        <v>60450</v>
      </c>
      <c r="C417">
        <f>male_female_comparison_df[[#This Row],[INHABITANTS_TOTAL2]]-male_female_comparison_df[[#This Row],[inhabitants_total]]</f>
        <v>0</v>
      </c>
    </row>
    <row r="418" spans="2:3" x14ac:dyDescent="0.3">
      <c r="B418">
        <v>61120</v>
      </c>
      <c r="C418">
        <f>male_female_comparison_df[[#This Row],[INHABITANTS_TOTAL2]]-male_female_comparison_df[[#This Row],[inhabitants_total]]</f>
        <v>0</v>
      </c>
    </row>
    <row r="419" spans="2:3" x14ac:dyDescent="0.3">
      <c r="B419">
        <v>61160</v>
      </c>
      <c r="C419">
        <f>male_female_comparison_df[[#This Row],[INHABITANTS_TOTAL2]]-male_female_comparison_df[[#This Row],[inhabitants_total]]</f>
        <v>0</v>
      </c>
    </row>
    <row r="420" spans="2:3" x14ac:dyDescent="0.3">
      <c r="B420">
        <v>61290</v>
      </c>
      <c r="C420">
        <f>male_female_comparison_df[[#This Row],[INHABITANTS_TOTAL2]]-male_female_comparison_df[[#This Row],[inhabitants_total]]</f>
        <v>0</v>
      </c>
    </row>
    <row r="421" spans="2:3" x14ac:dyDescent="0.3">
      <c r="B421">
        <v>61310</v>
      </c>
      <c r="C421">
        <f>male_female_comparison_df[[#This Row],[INHABITANTS_TOTAL2]]-male_female_comparison_df[[#This Row],[inhabitants_total]]</f>
        <v>0</v>
      </c>
    </row>
    <row r="422" spans="2:3" x14ac:dyDescent="0.3">
      <c r="B422">
        <v>61600</v>
      </c>
      <c r="C422">
        <f>male_female_comparison_df[[#This Row],[INHABITANTS_TOTAL2]]-male_female_comparison_df[[#This Row],[inhabitants_total]]</f>
        <v>0</v>
      </c>
    </row>
    <row r="423" spans="2:3" x14ac:dyDescent="0.3">
      <c r="B423">
        <v>61810</v>
      </c>
      <c r="C423">
        <f>male_female_comparison_df[[#This Row],[INHABITANTS_TOTAL2]]-male_female_comparison_df[[#This Row],[inhabitants_total]]</f>
        <v>0</v>
      </c>
    </row>
    <row r="424" spans="2:3" x14ac:dyDescent="0.3">
      <c r="B424">
        <v>61860</v>
      </c>
      <c r="C424">
        <f>male_female_comparison_df[[#This Row],[INHABITANTS_TOTAL2]]-male_female_comparison_df[[#This Row],[inhabitants_total]]</f>
        <v>0</v>
      </c>
    </row>
    <row r="425" spans="2:3" x14ac:dyDescent="0.3">
      <c r="B425">
        <v>61880</v>
      </c>
      <c r="C425">
        <f>male_female_comparison_df[[#This Row],[INHABITANTS_TOTAL2]]-male_female_comparison_df[[#This Row],[inhabitants_total]]</f>
        <v>0</v>
      </c>
    </row>
    <row r="426" spans="2:3" x14ac:dyDescent="0.3">
      <c r="B426">
        <v>61910</v>
      </c>
      <c r="C426">
        <f>male_female_comparison_df[[#This Row],[INHABITANTS_TOTAL2]]-male_female_comparison_df[[#This Row],[inhabitants_total]]</f>
        <v>0</v>
      </c>
    </row>
    <row r="427" spans="2:3" x14ac:dyDescent="0.3">
      <c r="B427">
        <v>61940</v>
      </c>
      <c r="C427">
        <f>male_female_comparison_df[[#This Row],[INHABITANTS_TOTAL2]]-male_female_comparison_df[[#This Row],[inhabitants_total]]</f>
        <v>0</v>
      </c>
    </row>
    <row r="428" spans="2:3" x14ac:dyDescent="0.3">
      <c r="B428">
        <v>62160</v>
      </c>
      <c r="C428">
        <f>male_female_comparison_df[[#This Row],[INHABITANTS_TOTAL2]]-male_female_comparison_df[[#This Row],[inhabitants_total]]</f>
        <v>0</v>
      </c>
    </row>
    <row r="429" spans="2:3" x14ac:dyDescent="0.3">
      <c r="B429">
        <v>62170</v>
      </c>
      <c r="C429">
        <f>male_female_comparison_df[[#This Row],[INHABITANTS_TOTAL2]]-male_female_comparison_df[[#This Row],[inhabitants_total]]</f>
        <v>0</v>
      </c>
    </row>
    <row r="430" spans="2:3" x14ac:dyDescent="0.3">
      <c r="B430">
        <v>62175</v>
      </c>
      <c r="C430">
        <f>male_female_comparison_df[[#This Row],[INHABITANTS_TOTAL2]]-male_female_comparison_df[[#This Row],[inhabitants_total]]</f>
        <v>0</v>
      </c>
    </row>
    <row r="431" spans="2:3" x14ac:dyDescent="0.3">
      <c r="B431">
        <v>62240</v>
      </c>
      <c r="C431">
        <f>male_female_comparison_df[[#This Row],[INHABITANTS_TOTAL2]]-male_female_comparison_df[[#This Row],[inhabitants_total]]</f>
        <v>0</v>
      </c>
    </row>
    <row r="432" spans="2:3" x14ac:dyDescent="0.3">
      <c r="B432">
        <v>62280</v>
      </c>
      <c r="C432">
        <f>male_female_comparison_df[[#This Row],[INHABITANTS_TOTAL2]]-male_female_comparison_df[[#This Row],[inhabitants_total]]</f>
        <v>0</v>
      </c>
    </row>
    <row r="433" spans="2:3" x14ac:dyDescent="0.3">
      <c r="B433">
        <v>62295</v>
      </c>
      <c r="C433">
        <f>male_female_comparison_df[[#This Row],[INHABITANTS_TOTAL2]]-male_female_comparison_df[[#This Row],[inhabitants_total]]</f>
        <v>0</v>
      </c>
    </row>
    <row r="434" spans="2:3" x14ac:dyDescent="0.3">
      <c r="B434">
        <v>62340</v>
      </c>
      <c r="C434">
        <f>male_female_comparison_df[[#This Row],[INHABITANTS_TOTAL2]]-male_female_comparison_df[[#This Row],[inhabitants_total]]</f>
        <v>0</v>
      </c>
    </row>
    <row r="435" spans="2:3" x14ac:dyDescent="0.3">
      <c r="B435">
        <v>62410</v>
      </c>
      <c r="C435">
        <f>male_female_comparison_df[[#This Row],[INHABITANTS_TOTAL2]]-male_female_comparison_df[[#This Row],[inhabitants_total]]</f>
        <v>0</v>
      </c>
    </row>
    <row r="436" spans="2:3" x14ac:dyDescent="0.3">
      <c r="B436">
        <v>62440</v>
      </c>
      <c r="C436">
        <f>male_female_comparison_df[[#This Row],[INHABITANTS_TOTAL2]]-male_female_comparison_df[[#This Row],[inhabitants_total]]</f>
        <v>0</v>
      </c>
    </row>
    <row r="437" spans="2:3" x14ac:dyDescent="0.3">
      <c r="B437">
        <v>62570</v>
      </c>
      <c r="C437">
        <f>male_female_comparison_df[[#This Row],[INHABITANTS_TOTAL2]]-male_female_comparison_df[[#This Row],[inhabitants_total]]</f>
        <v>0</v>
      </c>
    </row>
    <row r="438" spans="2:3" x14ac:dyDescent="0.3">
      <c r="B438">
        <v>62710</v>
      </c>
      <c r="C438">
        <f>male_female_comparison_df[[#This Row],[INHABITANTS_TOTAL2]]-male_female_comparison_df[[#This Row],[inhabitants_total]]</f>
        <v>0</v>
      </c>
    </row>
    <row r="439" spans="2:3" x14ac:dyDescent="0.3">
      <c r="B439">
        <v>62860</v>
      </c>
      <c r="C439">
        <f>male_female_comparison_df[[#This Row],[INHABITANTS_TOTAL2]]-male_female_comparison_df[[#This Row],[inhabitants_total]]</f>
        <v>0</v>
      </c>
    </row>
    <row r="440" spans="2:3" x14ac:dyDescent="0.3">
      <c r="B440">
        <v>63120</v>
      </c>
      <c r="C440">
        <f>male_female_comparison_df[[#This Row],[INHABITANTS_TOTAL2]]-male_female_comparison_df[[#This Row],[inhabitants_total]]</f>
        <v>0</v>
      </c>
    </row>
    <row r="441" spans="2:3" x14ac:dyDescent="0.3">
      <c r="B441">
        <v>63130</v>
      </c>
      <c r="C441">
        <f>male_female_comparison_df[[#This Row],[INHABITANTS_TOTAL2]]-male_female_comparison_df[[#This Row],[inhabitants_total]]</f>
        <v>0</v>
      </c>
    </row>
    <row r="442" spans="2:3" x14ac:dyDescent="0.3">
      <c r="B442">
        <v>63150</v>
      </c>
      <c r="C442">
        <f>male_female_comparison_df[[#This Row],[INHABITANTS_TOTAL2]]-male_female_comparison_df[[#This Row],[inhabitants_total]]</f>
        <v>0</v>
      </c>
    </row>
    <row r="443" spans="2:3" x14ac:dyDescent="0.3">
      <c r="B443">
        <v>63160</v>
      </c>
      <c r="C443">
        <f>male_female_comparison_df[[#This Row],[INHABITANTS_TOTAL2]]-male_female_comparison_df[[#This Row],[inhabitants_total]]</f>
        <v>0</v>
      </c>
    </row>
    <row r="444" spans="2:3" x14ac:dyDescent="0.3">
      <c r="B444">
        <v>63210</v>
      </c>
      <c r="C444">
        <f>male_female_comparison_df[[#This Row],[INHABITANTS_TOTAL2]]-male_female_comparison_df[[#This Row],[inhabitants_total]]</f>
        <v>0</v>
      </c>
    </row>
    <row r="445" spans="2:3" x14ac:dyDescent="0.3">
      <c r="B445">
        <v>63250</v>
      </c>
      <c r="C445">
        <f>male_female_comparison_df[[#This Row],[INHABITANTS_TOTAL2]]-male_female_comparison_df[[#This Row],[inhabitants_total]]</f>
        <v>0</v>
      </c>
    </row>
    <row r="446" spans="2:3" x14ac:dyDescent="0.3">
      <c r="B446">
        <v>63300</v>
      </c>
      <c r="C446">
        <f>male_female_comparison_df[[#This Row],[INHABITANTS_TOTAL2]]-male_female_comparison_df[[#This Row],[inhabitants_total]]</f>
        <v>0</v>
      </c>
    </row>
    <row r="447" spans="2:3" x14ac:dyDescent="0.3">
      <c r="B447">
        <v>63320</v>
      </c>
      <c r="C447">
        <f>male_female_comparison_df[[#This Row],[INHABITANTS_TOTAL2]]-male_female_comparison_df[[#This Row],[inhabitants_total]]</f>
        <v>0</v>
      </c>
    </row>
    <row r="448" spans="2:3" x14ac:dyDescent="0.3">
      <c r="B448">
        <v>63350</v>
      </c>
      <c r="C448">
        <f>male_female_comparison_df[[#This Row],[INHABITANTS_TOTAL2]]-male_female_comparison_df[[#This Row],[inhabitants_total]]</f>
        <v>0</v>
      </c>
    </row>
    <row r="449" spans="2:3" x14ac:dyDescent="0.3">
      <c r="B449">
        <v>63540</v>
      </c>
      <c r="C449">
        <f>male_female_comparison_df[[#This Row],[INHABITANTS_TOTAL2]]-male_female_comparison_df[[#This Row],[inhabitants_total]]</f>
        <v>0</v>
      </c>
    </row>
    <row r="450" spans="2:3" x14ac:dyDescent="0.3">
      <c r="B450">
        <v>64200</v>
      </c>
      <c r="C450">
        <f>male_female_comparison_df[[#This Row],[INHABITANTS_TOTAL2]]-male_female_comparison_df[[#This Row],[inhabitants_total]]</f>
        <v>0</v>
      </c>
    </row>
    <row r="451" spans="2:3" x14ac:dyDescent="0.3">
      <c r="B451">
        <v>64220</v>
      </c>
      <c r="C451">
        <f>male_female_comparison_df[[#This Row],[INHABITANTS_TOTAL2]]-male_female_comparison_df[[#This Row],[inhabitants_total]]</f>
        <v>0</v>
      </c>
    </row>
    <row r="452" spans="2:3" x14ac:dyDescent="0.3">
      <c r="B452">
        <v>64230</v>
      </c>
      <c r="C452">
        <f>male_female_comparison_df[[#This Row],[INHABITANTS_TOTAL2]]-male_female_comparison_df[[#This Row],[inhabitants_total]]</f>
        <v>0</v>
      </c>
    </row>
    <row r="453" spans="2:3" x14ac:dyDescent="0.3">
      <c r="B453">
        <v>64510</v>
      </c>
      <c r="C453">
        <f>male_female_comparison_df[[#This Row],[INHABITANTS_TOTAL2]]-male_female_comparison_df[[#This Row],[inhabitants_total]]</f>
        <v>0</v>
      </c>
    </row>
    <row r="454" spans="2:3" x14ac:dyDescent="0.3">
      <c r="B454">
        <v>64810</v>
      </c>
      <c r="C454">
        <f>male_female_comparison_df[[#This Row],[INHABITANTS_TOTAL2]]-male_female_comparison_df[[#This Row],[inhabitants_total]]</f>
        <v>0</v>
      </c>
    </row>
    <row r="455" spans="2:3" x14ac:dyDescent="0.3">
      <c r="B455">
        <v>64830</v>
      </c>
      <c r="C455">
        <f>male_female_comparison_df[[#This Row],[INHABITANTS_TOTAL2]]-male_female_comparison_df[[#This Row],[inhabitants_total]]</f>
        <v>0</v>
      </c>
    </row>
    <row r="456" spans="2:3" x14ac:dyDescent="0.3">
      <c r="B456">
        <v>65170</v>
      </c>
      <c r="C456">
        <f>male_female_comparison_df[[#This Row],[INHABITANTS_TOTAL2]]-male_female_comparison_df[[#This Row],[inhabitants_total]]</f>
        <v>0</v>
      </c>
    </row>
    <row r="457" spans="2:3" x14ac:dyDescent="0.3">
      <c r="B457">
        <v>65200</v>
      </c>
      <c r="C457">
        <f>male_female_comparison_df[[#This Row],[INHABITANTS_TOTAL2]]-male_female_comparison_df[[#This Row],[inhabitants_total]]</f>
        <v>0</v>
      </c>
    </row>
    <row r="458" spans="2:3" x14ac:dyDescent="0.3">
      <c r="B458">
        <v>65230</v>
      </c>
      <c r="C458">
        <f>male_female_comparison_df[[#This Row],[INHABITANTS_TOTAL2]]-male_female_comparison_df[[#This Row],[inhabitants_total]]</f>
        <v>0</v>
      </c>
    </row>
    <row r="459" spans="2:3" x14ac:dyDescent="0.3">
      <c r="B459">
        <v>65470</v>
      </c>
      <c r="C459">
        <f>male_female_comparison_df[[#This Row],[INHABITANTS_TOTAL2]]-male_female_comparison_df[[#This Row],[inhabitants_total]]</f>
        <v>0</v>
      </c>
    </row>
    <row r="460" spans="2:3" x14ac:dyDescent="0.3">
      <c r="B460">
        <v>65520</v>
      </c>
      <c r="C460">
        <f>male_female_comparison_df[[#This Row],[INHABITANTS_TOTAL2]]-male_female_comparison_df[[#This Row],[inhabitants_total]]</f>
        <v>0</v>
      </c>
    </row>
    <row r="461" spans="2:3" x14ac:dyDescent="0.3">
      <c r="B461">
        <v>65650</v>
      </c>
      <c r="C461">
        <f>male_female_comparison_df[[#This Row],[INHABITANTS_TOTAL2]]-male_female_comparison_df[[#This Row],[inhabitants_total]]</f>
        <v>0</v>
      </c>
    </row>
    <row r="462" spans="2:3" x14ac:dyDescent="0.3">
      <c r="B462">
        <v>65710</v>
      </c>
      <c r="C462">
        <f>male_female_comparison_df[[#This Row],[INHABITANTS_TOTAL2]]-male_female_comparison_df[[#This Row],[inhabitants_total]]</f>
        <v>0</v>
      </c>
    </row>
    <row r="463" spans="2:3" x14ac:dyDescent="0.3">
      <c r="B463">
        <v>65730</v>
      </c>
      <c r="C463">
        <f>male_female_comparison_df[[#This Row],[INHABITANTS_TOTAL2]]-male_female_comparison_df[[#This Row],[inhabitants_total]]</f>
        <v>0</v>
      </c>
    </row>
    <row r="464" spans="2:3" x14ac:dyDescent="0.3">
      <c r="B464">
        <v>65760</v>
      </c>
      <c r="C464">
        <f>male_female_comparison_df[[#This Row],[INHABITANTS_TOTAL2]]-male_female_comparison_df[[#This Row],[inhabitants_total]]</f>
        <v>0</v>
      </c>
    </row>
    <row r="465" spans="2:3" x14ac:dyDescent="0.3">
      <c r="B465">
        <v>65800</v>
      </c>
      <c r="C465">
        <f>male_female_comparison_df[[#This Row],[INHABITANTS_TOTAL2]]-male_female_comparison_df[[#This Row],[inhabitants_total]]</f>
        <v>0</v>
      </c>
    </row>
    <row r="466" spans="2:3" x14ac:dyDescent="0.3">
      <c r="B466">
        <v>66200</v>
      </c>
      <c r="C466">
        <f>male_female_comparison_df[[#This Row],[INHABITANTS_TOTAL2]]-male_female_comparison_df[[#This Row],[inhabitants_total]]</f>
        <v>0</v>
      </c>
    </row>
    <row r="467" spans="2:3" x14ac:dyDescent="0.3">
      <c r="B467">
        <v>66220</v>
      </c>
      <c r="C467">
        <f>male_female_comparison_df[[#This Row],[INHABITANTS_TOTAL2]]-male_female_comparison_df[[#This Row],[inhabitants_total]]</f>
        <v>0</v>
      </c>
    </row>
    <row r="468" spans="2:3" x14ac:dyDescent="0.3">
      <c r="B468">
        <v>66270</v>
      </c>
      <c r="C468">
        <f>male_female_comparison_df[[#This Row],[INHABITANTS_TOTAL2]]-male_female_comparison_df[[#This Row],[inhabitants_total]]</f>
        <v>0</v>
      </c>
    </row>
    <row r="469" spans="2:3" x14ac:dyDescent="0.3">
      <c r="B469">
        <v>66280</v>
      </c>
      <c r="C469">
        <f>male_female_comparison_df[[#This Row],[INHABITANTS_TOTAL2]]-male_female_comparison_df[[#This Row],[inhabitants_total]]</f>
        <v>0</v>
      </c>
    </row>
    <row r="470" spans="2:3" x14ac:dyDescent="0.3">
      <c r="B470">
        <v>66295</v>
      </c>
      <c r="C470">
        <f>male_female_comparison_df[[#This Row],[INHABITANTS_TOTAL2]]-male_female_comparison_df[[#This Row],[inhabitants_total]]</f>
        <v>0</v>
      </c>
    </row>
    <row r="471" spans="2:3" x14ac:dyDescent="0.3">
      <c r="B471">
        <v>66330</v>
      </c>
      <c r="C471">
        <f>male_female_comparison_df[[#This Row],[INHABITANTS_TOTAL2]]-male_female_comparison_df[[#This Row],[inhabitants_total]]</f>
        <v>0</v>
      </c>
    </row>
    <row r="472" spans="2:3" x14ac:dyDescent="0.3">
      <c r="B472">
        <v>66350</v>
      </c>
      <c r="C472">
        <f>male_female_comparison_df[[#This Row],[INHABITANTS_TOTAL2]]-male_female_comparison_df[[#This Row],[inhabitants_total]]</f>
        <v>0</v>
      </c>
    </row>
    <row r="473" spans="2:3" x14ac:dyDescent="0.3">
      <c r="B473">
        <v>66420</v>
      </c>
      <c r="C473">
        <f>male_female_comparison_df[[#This Row],[INHABITANTS_TOTAL2]]-male_female_comparison_df[[#This Row],[inhabitants_total]]</f>
        <v>0</v>
      </c>
    </row>
    <row r="474" spans="2:3" x14ac:dyDescent="0.3">
      <c r="B474">
        <v>66460</v>
      </c>
      <c r="C474">
        <f>male_female_comparison_df[[#This Row],[INHABITANTS_TOTAL2]]-male_female_comparison_df[[#This Row],[inhabitants_total]]</f>
        <v>0</v>
      </c>
    </row>
    <row r="475" spans="2:3" x14ac:dyDescent="0.3">
      <c r="B475">
        <v>66530</v>
      </c>
      <c r="C475">
        <f>male_female_comparison_df[[#This Row],[INHABITANTS_TOTAL2]]-male_female_comparison_df[[#This Row],[inhabitants_total]]</f>
        <v>0</v>
      </c>
    </row>
    <row r="476" spans="2:3" x14ac:dyDescent="0.3">
      <c r="B476">
        <v>66540</v>
      </c>
      <c r="C476">
        <f>male_female_comparison_df[[#This Row],[INHABITANTS_TOTAL2]]-male_female_comparison_df[[#This Row],[inhabitants_total]]</f>
        <v>0</v>
      </c>
    </row>
    <row r="477" spans="2:3" x14ac:dyDescent="0.3">
      <c r="B477">
        <v>66800</v>
      </c>
      <c r="C477">
        <f>male_female_comparison_df[[#This Row],[INHABITANTS_TOTAL2]]-male_female_comparison_df[[#This Row],[inhabitants_total]]</f>
        <v>0</v>
      </c>
    </row>
    <row r="478" spans="2:3" x14ac:dyDescent="0.3">
      <c r="B478">
        <v>66810</v>
      </c>
      <c r="C478">
        <f>male_female_comparison_df[[#This Row],[INHABITANTS_TOTAL2]]-male_female_comparison_df[[#This Row],[inhabitants_total]]</f>
        <v>0</v>
      </c>
    </row>
    <row r="479" spans="2:3" x14ac:dyDescent="0.3">
      <c r="B479">
        <v>66820</v>
      </c>
      <c r="C479">
        <f>male_female_comparison_df[[#This Row],[INHABITANTS_TOTAL2]]-male_female_comparison_df[[#This Row],[inhabitants_total]]</f>
        <v>0</v>
      </c>
    </row>
    <row r="480" spans="2:3" x14ac:dyDescent="0.3">
      <c r="B480">
        <v>66850</v>
      </c>
      <c r="C480">
        <f>male_female_comparison_df[[#This Row],[INHABITANTS_TOTAL2]]-male_female_comparison_df[[#This Row],[inhabitants_total]]</f>
        <v>0</v>
      </c>
    </row>
    <row r="481" spans="2:3" x14ac:dyDescent="0.3">
      <c r="B481">
        <v>66950</v>
      </c>
      <c r="C481">
        <f>male_female_comparison_df[[#This Row],[INHABITANTS_TOTAL2]]-male_female_comparison_df[[#This Row],[inhabitants_total]]</f>
        <v>0</v>
      </c>
    </row>
    <row r="482" spans="2:3" x14ac:dyDescent="0.3">
      <c r="B482">
        <v>66980</v>
      </c>
      <c r="C482">
        <f>male_female_comparison_df[[#This Row],[INHABITANTS_TOTAL2]]-male_female_comparison_df[[#This Row],[inhabitants_total]]</f>
        <v>0</v>
      </c>
    </row>
    <row r="483" spans="2:3" x14ac:dyDescent="0.3">
      <c r="B483">
        <v>67410</v>
      </c>
      <c r="C483">
        <f>male_female_comparison_df[[#This Row],[INHABITANTS_TOTAL2]]-male_female_comparison_df[[#This Row],[inhabitants_total]]</f>
        <v>0</v>
      </c>
    </row>
    <row r="484" spans="2:3" x14ac:dyDescent="0.3">
      <c r="B484">
        <v>67500</v>
      </c>
      <c r="C484">
        <f>male_female_comparison_df[[#This Row],[INHABITANTS_TOTAL2]]-male_female_comparison_df[[#This Row],[inhabitants_total]]</f>
        <v>0</v>
      </c>
    </row>
    <row r="485" spans="2:3" x14ac:dyDescent="0.3">
      <c r="B485">
        <v>67800</v>
      </c>
      <c r="C485">
        <f>male_female_comparison_df[[#This Row],[INHABITANTS_TOTAL2]]-male_female_comparison_df[[#This Row],[inhabitants_total]]</f>
        <v>0</v>
      </c>
    </row>
    <row r="486" spans="2:3" x14ac:dyDescent="0.3">
      <c r="B486">
        <v>68220</v>
      </c>
      <c r="C486">
        <f>male_female_comparison_df[[#This Row],[INHABITANTS_TOTAL2]]-male_female_comparison_df[[#This Row],[inhabitants_total]]</f>
        <v>0</v>
      </c>
    </row>
    <row r="487" spans="2:3" x14ac:dyDescent="0.3">
      <c r="B487">
        <v>68300</v>
      </c>
      <c r="C487">
        <f>male_female_comparison_df[[#This Row],[INHABITANTS_TOTAL2]]-male_female_comparison_df[[#This Row],[inhabitants_total]]</f>
        <v>0</v>
      </c>
    </row>
    <row r="488" spans="2:3" x14ac:dyDescent="0.3">
      <c r="B488">
        <v>68380</v>
      </c>
      <c r="C488">
        <f>male_female_comparison_df[[#This Row],[INHABITANTS_TOTAL2]]-male_female_comparison_df[[#This Row],[inhabitants_total]]</f>
        <v>0</v>
      </c>
    </row>
    <row r="489" spans="2:3" x14ac:dyDescent="0.3">
      <c r="B489">
        <v>68550</v>
      </c>
      <c r="C489">
        <f>male_female_comparison_df[[#This Row],[INHABITANTS_TOTAL2]]-male_female_comparison_df[[#This Row],[inhabitants_total]]</f>
        <v>0</v>
      </c>
    </row>
    <row r="490" spans="2:3" x14ac:dyDescent="0.3">
      <c r="B490">
        <v>68555</v>
      </c>
      <c r="C490">
        <f>male_female_comparison_df[[#This Row],[INHABITANTS_TOTAL2]]-male_female_comparison_df[[#This Row],[inhabitants_total]]</f>
        <v>0</v>
      </c>
    </row>
    <row r="491" spans="2:3" x14ac:dyDescent="0.3">
      <c r="B491">
        <v>68560</v>
      </c>
      <c r="C491">
        <f>male_female_comparison_df[[#This Row],[INHABITANTS_TOTAL2]]-male_female_comparison_df[[#This Row],[inhabitants_total]]</f>
        <v>0</v>
      </c>
    </row>
    <row r="492" spans="2:3" x14ac:dyDescent="0.3">
      <c r="B492">
        <v>68570</v>
      </c>
      <c r="C492">
        <f>male_female_comparison_df[[#This Row],[INHABITANTS_TOTAL2]]-male_female_comparison_df[[#This Row],[inhabitants_total]]</f>
        <v>0</v>
      </c>
    </row>
    <row r="493" spans="2:3" x14ac:dyDescent="0.3">
      <c r="B493">
        <v>68580</v>
      </c>
      <c r="C493">
        <f>male_female_comparison_df[[#This Row],[INHABITANTS_TOTAL2]]-male_female_comparison_df[[#This Row],[inhabitants_total]]</f>
        <v>0</v>
      </c>
    </row>
    <row r="494" spans="2:3" x14ac:dyDescent="0.3">
      <c r="B494">
        <v>68930</v>
      </c>
      <c r="C494">
        <f>male_female_comparison_df[[#This Row],[INHABITANTS_TOTAL2]]-male_female_comparison_df[[#This Row],[inhabitants_total]]</f>
        <v>0</v>
      </c>
    </row>
    <row r="495" spans="2:3" x14ac:dyDescent="0.3">
      <c r="B495">
        <v>68940</v>
      </c>
      <c r="C495">
        <f>male_female_comparison_df[[#This Row],[INHABITANTS_TOTAL2]]-male_female_comparison_df[[#This Row],[inhabitants_total]]</f>
        <v>0</v>
      </c>
    </row>
    <row r="496" spans="2:3" x14ac:dyDescent="0.3">
      <c r="B496">
        <v>68999</v>
      </c>
      <c r="C496">
        <f>male_female_comparison_df[[#This Row],[INHABITANTS_TOTAL2]]-male_female_comparison_df[[#This Row],[inhabitants_total]]</f>
        <v>0</v>
      </c>
    </row>
    <row r="497" spans="2:3" x14ac:dyDescent="0.3">
      <c r="B497">
        <v>69100</v>
      </c>
      <c r="C497">
        <f>male_female_comparison_df[[#This Row],[INHABITANTS_TOTAL2]]-male_female_comparison_df[[#This Row],[inhabitants_total]]</f>
        <v>0</v>
      </c>
    </row>
    <row r="498" spans="2:3" x14ac:dyDescent="0.3">
      <c r="B498">
        <v>69150</v>
      </c>
      <c r="C498">
        <f>male_female_comparison_df[[#This Row],[INHABITANTS_TOTAL2]]-male_female_comparison_df[[#This Row],[inhabitants_total]]</f>
        <v>0</v>
      </c>
    </row>
    <row r="499" spans="2:3" x14ac:dyDescent="0.3">
      <c r="B499">
        <v>69330</v>
      </c>
      <c r="C499">
        <f>male_female_comparison_df[[#This Row],[INHABITANTS_TOTAL2]]-male_female_comparison_df[[#This Row],[inhabitants_total]]</f>
        <v>0</v>
      </c>
    </row>
    <row r="500" spans="2:3" x14ac:dyDescent="0.3">
      <c r="B500">
        <v>69340</v>
      </c>
      <c r="C500">
        <f>male_female_comparison_df[[#This Row],[INHABITANTS_TOTAL2]]-male_female_comparison_df[[#This Row],[inhabitants_total]]</f>
        <v>0</v>
      </c>
    </row>
    <row r="501" spans="2:3" x14ac:dyDescent="0.3">
      <c r="B501">
        <v>69410</v>
      </c>
      <c r="C501">
        <f>male_female_comparison_df[[#This Row],[INHABITANTS_TOTAL2]]-male_female_comparison_df[[#This Row],[inhabitants_total]]</f>
        <v>0</v>
      </c>
    </row>
    <row r="502" spans="2:3" x14ac:dyDescent="0.3">
      <c r="B502">
        <v>69420</v>
      </c>
      <c r="C502">
        <f>male_female_comparison_df[[#This Row],[INHABITANTS_TOTAL2]]-male_female_comparison_df[[#This Row],[inhabitants_total]]</f>
        <v>0</v>
      </c>
    </row>
    <row r="503" spans="2:3" x14ac:dyDescent="0.3">
      <c r="B503">
        <v>69600</v>
      </c>
      <c r="C503">
        <f>male_female_comparison_df[[#This Row],[INHABITANTS_TOTAL2]]-male_female_comparison_df[[#This Row],[inhabitants_total]]</f>
        <v>0</v>
      </c>
    </row>
    <row r="504" spans="2:3" x14ac:dyDescent="0.3">
      <c r="B504">
        <v>69920</v>
      </c>
      <c r="C504">
        <f>male_female_comparison_df[[#This Row],[INHABITANTS_TOTAL2]]-male_female_comparison_df[[#This Row],[inhabitants_total]]</f>
        <v>0</v>
      </c>
    </row>
    <row r="505" spans="2:3" x14ac:dyDescent="0.3">
      <c r="B505">
        <v>69970</v>
      </c>
      <c r="C505">
        <f>male_female_comparison_df[[#This Row],[INHABITANTS_TOTAL2]]-male_female_comparison_df[[#This Row],[inhabitants_total]]</f>
        <v>0</v>
      </c>
    </row>
    <row r="506" spans="2:3" x14ac:dyDescent="0.3">
      <c r="B506">
        <v>70700</v>
      </c>
      <c r="C506">
        <f>male_female_comparison_df[[#This Row],[INHABITANTS_TOTAL2]]-male_female_comparison_df[[#This Row],[inhabitants_total]]</f>
        <v>0</v>
      </c>
    </row>
    <row r="507" spans="2:3" x14ac:dyDescent="0.3">
      <c r="B507">
        <v>70780</v>
      </c>
      <c r="C507">
        <f>male_female_comparison_df[[#This Row],[INHABITANTS_TOTAL2]]-male_female_comparison_df[[#This Row],[inhabitants_total]]</f>
        <v>0</v>
      </c>
    </row>
    <row r="508" spans="2:3" x14ac:dyDescent="0.3">
      <c r="B508">
        <v>70800</v>
      </c>
      <c r="C508">
        <f>male_female_comparison_df[[#This Row],[INHABITANTS_TOTAL2]]-male_female_comparison_df[[#This Row],[inhabitants_total]]</f>
        <v>0</v>
      </c>
    </row>
    <row r="509" spans="2:3" x14ac:dyDescent="0.3">
      <c r="B509">
        <v>70820</v>
      </c>
      <c r="C509">
        <f>male_female_comparison_df[[#This Row],[INHABITANTS_TOTAL2]]-male_female_comparison_df[[#This Row],[inhabitants_total]]</f>
        <v>0</v>
      </c>
    </row>
    <row r="510" spans="2:3" x14ac:dyDescent="0.3">
      <c r="B510">
        <v>70840</v>
      </c>
      <c r="C510">
        <f>male_female_comparison_df[[#This Row],[INHABITANTS_TOTAL2]]-male_female_comparison_df[[#This Row],[inhabitants_total]]</f>
        <v>0</v>
      </c>
    </row>
    <row r="511" spans="2:3" x14ac:dyDescent="0.3">
      <c r="B511">
        <v>70900</v>
      </c>
      <c r="C511">
        <f>male_female_comparison_df[[#This Row],[INHABITANTS_TOTAL2]]-male_female_comparison_df[[#This Row],[inhabitants_total]]</f>
        <v>0</v>
      </c>
    </row>
    <row r="512" spans="2:3" x14ac:dyDescent="0.3">
      <c r="B512">
        <v>71160</v>
      </c>
      <c r="C512">
        <f>male_female_comparison_df[[#This Row],[INHABITANTS_TOTAL2]]-male_female_comparison_df[[#This Row],[inhabitants_total]]</f>
        <v>0</v>
      </c>
    </row>
    <row r="513" spans="2:3" x14ac:dyDescent="0.3">
      <c r="B513">
        <v>71260</v>
      </c>
      <c r="C513">
        <f>male_female_comparison_df[[#This Row],[INHABITANTS_TOTAL2]]-male_female_comparison_df[[#This Row],[inhabitants_total]]</f>
        <v>0</v>
      </c>
    </row>
    <row r="514" spans="2:3" x14ac:dyDescent="0.3">
      <c r="B514">
        <v>71280</v>
      </c>
      <c r="C514">
        <f>male_female_comparison_df[[#This Row],[INHABITANTS_TOTAL2]]-male_female_comparison_df[[#This Row],[inhabitants_total]]</f>
        <v>0</v>
      </c>
    </row>
    <row r="515" spans="2:3" x14ac:dyDescent="0.3">
      <c r="B515">
        <v>71310</v>
      </c>
      <c r="C515">
        <f>male_female_comparison_df[[#This Row],[INHABITANTS_TOTAL2]]-male_female_comparison_df[[#This Row],[inhabitants_total]]</f>
        <v>0</v>
      </c>
    </row>
    <row r="516" spans="2:3" x14ac:dyDescent="0.3">
      <c r="B516">
        <v>71380</v>
      </c>
      <c r="C516">
        <f>male_female_comparison_df[[#This Row],[INHABITANTS_TOTAL2]]-male_female_comparison_df[[#This Row],[inhabitants_total]]</f>
        <v>0</v>
      </c>
    </row>
    <row r="517" spans="2:3" x14ac:dyDescent="0.3">
      <c r="B517">
        <v>71460</v>
      </c>
      <c r="C517">
        <f>male_female_comparison_df[[#This Row],[INHABITANTS_TOTAL2]]-male_female_comparison_df[[#This Row],[inhabitants_total]]</f>
        <v>0</v>
      </c>
    </row>
    <row r="518" spans="2:3" x14ac:dyDescent="0.3">
      <c r="B518">
        <v>71490</v>
      </c>
      <c r="C518">
        <f>male_female_comparison_df[[#This Row],[INHABITANTS_TOTAL2]]-male_female_comparison_df[[#This Row],[inhabitants_total]]</f>
        <v>0</v>
      </c>
    </row>
    <row r="519" spans="2:3" x14ac:dyDescent="0.3">
      <c r="B519">
        <v>71520</v>
      </c>
      <c r="C519">
        <f>male_female_comparison_df[[#This Row],[INHABITANTS_TOTAL2]]-male_female_comparison_df[[#This Row],[inhabitants_total]]</f>
        <v>0</v>
      </c>
    </row>
    <row r="520" spans="2:3" x14ac:dyDescent="0.3">
      <c r="B520">
        <v>71740</v>
      </c>
      <c r="C520">
        <f>male_female_comparison_df[[#This Row],[INHABITANTS_TOTAL2]]-male_female_comparison_df[[#This Row],[inhabitants_total]]</f>
        <v>0</v>
      </c>
    </row>
    <row r="521" spans="2:3" x14ac:dyDescent="0.3">
      <c r="B521">
        <v>71850</v>
      </c>
      <c r="C521">
        <f>male_female_comparison_df[[#This Row],[INHABITANTS_TOTAL2]]-male_female_comparison_df[[#This Row],[inhabitants_total]]</f>
        <v>0</v>
      </c>
    </row>
    <row r="522" spans="2:3" x14ac:dyDescent="0.3">
      <c r="B522">
        <v>71870</v>
      </c>
      <c r="C522">
        <f>male_female_comparison_df[[#This Row],[INHABITANTS_TOTAL2]]-male_female_comparison_df[[#This Row],[inhabitants_total]]</f>
        <v>0</v>
      </c>
    </row>
    <row r="523" spans="2:3" x14ac:dyDescent="0.3">
      <c r="B523">
        <v>71890</v>
      </c>
      <c r="C523">
        <f>male_female_comparison_df[[#This Row],[INHABITANTS_TOTAL2]]-male_female_comparison_df[[#This Row],[inhabitants_total]]</f>
        <v>0</v>
      </c>
    </row>
    <row r="524" spans="2:3" x14ac:dyDescent="0.3">
      <c r="B524">
        <v>71910</v>
      </c>
      <c r="C524">
        <f>male_female_comparison_df[[#This Row],[INHABITANTS_TOTAL2]]-male_female_comparison_df[[#This Row],[inhabitants_total]]</f>
        <v>0</v>
      </c>
    </row>
    <row r="525" spans="2:3" x14ac:dyDescent="0.3">
      <c r="B525">
        <v>71950</v>
      </c>
      <c r="C525">
        <f>male_female_comparison_df[[#This Row],[INHABITANTS_TOTAL2]]-male_female_comparison_df[[#This Row],[inhabitants_total]]</f>
        <v>0</v>
      </c>
    </row>
    <row r="526" spans="2:3" x14ac:dyDescent="0.3">
      <c r="B526">
        <v>72310</v>
      </c>
      <c r="C526">
        <f>male_female_comparison_df[[#This Row],[INHABITANTS_TOTAL2]]-male_female_comparison_df[[#This Row],[inhabitants_total]]</f>
        <v>0</v>
      </c>
    </row>
    <row r="527" spans="2:3" x14ac:dyDescent="0.3">
      <c r="B527">
        <v>72330</v>
      </c>
      <c r="C527">
        <f>male_female_comparison_df[[#This Row],[INHABITANTS_TOTAL2]]-male_female_comparison_df[[#This Row],[inhabitants_total]]</f>
        <v>0</v>
      </c>
    </row>
    <row r="528" spans="2:3" x14ac:dyDescent="0.3">
      <c r="B528">
        <v>72930</v>
      </c>
      <c r="C528">
        <f>male_female_comparison_df[[#This Row],[INHABITANTS_TOTAL2]]-male_female_comparison_df[[#This Row],[inhabitants_total]]</f>
        <v>0</v>
      </c>
    </row>
    <row r="529" spans="2:3" x14ac:dyDescent="0.3">
      <c r="B529">
        <v>73410</v>
      </c>
      <c r="C529">
        <f>male_female_comparison_df[[#This Row],[INHABITANTS_TOTAL2]]-male_female_comparison_df[[#This Row],[inhabitants_total]]</f>
        <v>0</v>
      </c>
    </row>
    <row r="530" spans="2:3" x14ac:dyDescent="0.3">
      <c r="B530">
        <v>73470</v>
      </c>
      <c r="C530">
        <f>male_female_comparison_df[[#This Row],[INHABITANTS_TOTAL2]]-male_female_comparison_df[[#This Row],[inhabitants_total]]</f>
        <v>0</v>
      </c>
    </row>
    <row r="531" spans="2:3" x14ac:dyDescent="0.3">
      <c r="B531">
        <v>73500</v>
      </c>
      <c r="C531">
        <f>male_female_comparison_df[[#This Row],[INHABITANTS_TOTAL2]]-male_female_comparison_df[[#This Row],[inhabitants_total]]</f>
        <v>0</v>
      </c>
    </row>
    <row r="532" spans="2:3" x14ac:dyDescent="0.3">
      <c r="B532">
        <v>73640</v>
      </c>
      <c r="C532">
        <f>male_female_comparison_df[[#This Row],[INHABITANTS_TOTAL2]]-male_female_comparison_df[[#This Row],[inhabitants_total]]</f>
        <v>0</v>
      </c>
    </row>
    <row r="533" spans="2:3" x14ac:dyDescent="0.3">
      <c r="B533">
        <v>73645</v>
      </c>
      <c r="C533">
        <f>male_female_comparison_df[[#This Row],[INHABITANTS_TOTAL2]]-male_female_comparison_df[[#This Row],[inhabitants_total]]</f>
        <v>0</v>
      </c>
    </row>
    <row r="534" spans="2:3" x14ac:dyDescent="0.3">
      <c r="B534">
        <v>73670</v>
      </c>
      <c r="C534">
        <f>male_female_comparison_df[[#This Row],[INHABITANTS_TOTAL2]]-male_female_comparison_df[[#This Row],[inhabitants_total]]</f>
        <v>0</v>
      </c>
    </row>
    <row r="535" spans="2:3" x14ac:dyDescent="0.3">
      <c r="B535">
        <v>73730</v>
      </c>
      <c r="C535">
        <f>male_female_comparison_df[[#This Row],[INHABITANTS_TOTAL2]]-male_female_comparison_df[[#This Row],[inhabitants_total]]</f>
        <v>0</v>
      </c>
    </row>
    <row r="536" spans="2:3" x14ac:dyDescent="0.3">
      <c r="B536">
        <v>73970</v>
      </c>
      <c r="C536">
        <f>male_female_comparison_df[[#This Row],[INHABITANTS_TOTAL2]]-male_female_comparison_df[[#This Row],[inhabitants_total]]</f>
        <v>-14</v>
      </c>
    </row>
    <row r="537" spans="2:3" x14ac:dyDescent="0.3">
      <c r="B537">
        <v>74300</v>
      </c>
      <c r="C537">
        <f>male_female_comparison_df[[#This Row],[INHABITANTS_TOTAL2]]-male_female_comparison_df[[#This Row],[inhabitants_total]]</f>
        <v>0</v>
      </c>
    </row>
    <row r="538" spans="2:3" x14ac:dyDescent="0.3">
      <c r="B538">
        <v>74420</v>
      </c>
      <c r="C538">
        <f>male_female_comparison_df[[#This Row],[INHABITANTS_TOTAL2]]-male_female_comparison_df[[#This Row],[inhabitants_total]]</f>
        <v>0</v>
      </c>
    </row>
    <row r="539" spans="2:3" x14ac:dyDescent="0.3">
      <c r="B539">
        <v>74470</v>
      </c>
      <c r="C539">
        <f>male_female_comparison_df[[#This Row],[INHABITANTS_TOTAL2]]-male_female_comparison_df[[#This Row],[inhabitants_total]]</f>
        <v>0</v>
      </c>
    </row>
    <row r="540" spans="2:3" x14ac:dyDescent="0.3">
      <c r="B540">
        <v>74550</v>
      </c>
      <c r="C540">
        <f>male_female_comparison_df[[#This Row],[INHABITANTS_TOTAL2]]-male_female_comparison_df[[#This Row],[inhabitants_total]]</f>
        <v>0</v>
      </c>
    </row>
    <row r="541" spans="2:3" x14ac:dyDescent="0.3">
      <c r="B541">
        <v>74610</v>
      </c>
      <c r="C541">
        <f>male_female_comparison_df[[#This Row],[INHABITANTS_TOTAL2]]-male_female_comparison_df[[#This Row],[inhabitants_total]]</f>
        <v>0</v>
      </c>
    </row>
    <row r="542" spans="2:3" x14ac:dyDescent="0.3">
      <c r="B542">
        <v>74630</v>
      </c>
      <c r="C542">
        <f>male_female_comparison_df[[#This Row],[INHABITANTS_TOTAL2]]-male_female_comparison_df[[#This Row],[inhabitants_total]]</f>
        <v>0</v>
      </c>
    </row>
    <row r="543" spans="2:3" x14ac:dyDescent="0.3">
      <c r="B543">
        <v>74670</v>
      </c>
      <c r="C543">
        <f>male_female_comparison_df[[#This Row],[INHABITANTS_TOTAL2]]-male_female_comparison_df[[#This Row],[inhabitants_total]]</f>
        <v>0</v>
      </c>
    </row>
    <row r="544" spans="2:3" x14ac:dyDescent="0.3">
      <c r="B544">
        <v>74680</v>
      </c>
      <c r="C544">
        <f>male_female_comparison_df[[#This Row],[INHABITANTS_TOTAL2]]-male_female_comparison_df[[#This Row],[inhabitants_total]]</f>
        <v>0</v>
      </c>
    </row>
    <row r="545" spans="2:3" x14ac:dyDescent="0.3">
      <c r="B545">
        <v>74840</v>
      </c>
      <c r="C545">
        <f>male_female_comparison_df[[#This Row],[INHABITANTS_TOTAL2]]-male_female_comparison_df[[#This Row],[inhabitants_total]]</f>
        <v>0</v>
      </c>
    </row>
    <row r="546" spans="2:3" x14ac:dyDescent="0.3">
      <c r="B546">
        <v>74940</v>
      </c>
      <c r="C546">
        <f>male_female_comparison_df[[#This Row],[INHABITANTS_TOTAL2]]-male_female_comparison_df[[#This Row],[inhabitants_total]]</f>
        <v>0</v>
      </c>
    </row>
    <row r="547" spans="2:3" x14ac:dyDescent="0.3">
      <c r="B547">
        <v>75650</v>
      </c>
      <c r="C547">
        <f>male_female_comparison_df[[#This Row],[INHABITANTS_TOTAL2]]-male_female_comparison_df[[#This Row],[inhabitants_total]]</f>
        <v>0</v>
      </c>
    </row>
    <row r="548" spans="2:3" x14ac:dyDescent="0.3">
      <c r="B548">
        <v>75680</v>
      </c>
      <c r="C548">
        <f>male_female_comparison_df[[#This Row],[INHABITANTS_TOTAL2]]-male_female_comparison_df[[#This Row],[inhabitants_total]]</f>
        <v>0</v>
      </c>
    </row>
    <row r="549" spans="2:3" x14ac:dyDescent="0.3">
      <c r="B549">
        <v>75700</v>
      </c>
      <c r="C549">
        <f>male_female_comparison_df[[#This Row],[INHABITANTS_TOTAL2]]-male_female_comparison_df[[#This Row],[inhabitants_total]]</f>
        <v>0</v>
      </c>
    </row>
    <row r="550" spans="2:3" x14ac:dyDescent="0.3">
      <c r="B550">
        <v>75770</v>
      </c>
      <c r="C550">
        <f>male_female_comparison_df[[#This Row],[INHABITANTS_TOTAL2]]-male_female_comparison_df[[#This Row],[inhabitants_total]]</f>
        <v>0</v>
      </c>
    </row>
    <row r="551" spans="2:3" x14ac:dyDescent="0.3">
      <c r="B551">
        <v>76120</v>
      </c>
      <c r="C551">
        <f>male_female_comparison_df[[#This Row],[INHABITANTS_TOTAL2]]-male_female_comparison_df[[#This Row],[inhabitants_total]]</f>
        <v>0</v>
      </c>
    </row>
    <row r="552" spans="2:3" x14ac:dyDescent="0.3">
      <c r="B552">
        <v>77120</v>
      </c>
      <c r="C552">
        <f>male_female_comparison_df[[#This Row],[INHABITANTS_TOTAL2]]-male_female_comparison_df[[#This Row],[inhabitants_total]]</f>
        <v>0</v>
      </c>
    </row>
    <row r="553" spans="2:3" x14ac:dyDescent="0.3">
      <c r="B553">
        <v>77460</v>
      </c>
      <c r="C553">
        <f>male_female_comparison_df[[#This Row],[INHABITANTS_TOTAL2]]-male_female_comparison_df[[#This Row],[inhabitants_total]]</f>
        <v>0</v>
      </c>
    </row>
    <row r="554" spans="2:3" x14ac:dyDescent="0.3">
      <c r="B554">
        <v>77580</v>
      </c>
      <c r="C554">
        <f>male_female_comparison_df[[#This Row],[INHABITANTS_TOTAL2]]-male_female_comparison_df[[#This Row],[inhabitants_total]]</f>
        <v>0</v>
      </c>
    </row>
    <row r="555" spans="2:3" x14ac:dyDescent="0.3">
      <c r="B555">
        <v>77960</v>
      </c>
      <c r="C555">
        <f>male_female_comparison_df[[#This Row],[INHABITANTS_TOTAL2]]-male_female_comparison_df[[#This Row],[inhabitants_total]]</f>
        <v>-5</v>
      </c>
    </row>
    <row r="556" spans="2:3" x14ac:dyDescent="0.3">
      <c r="B556">
        <v>78300</v>
      </c>
      <c r="C556">
        <f>male_female_comparison_df[[#This Row],[INHABITANTS_TOTAL2]]-male_female_comparison_df[[#This Row],[inhabitants_total]]</f>
        <v>0</v>
      </c>
    </row>
    <row r="557" spans="2:3" x14ac:dyDescent="0.3">
      <c r="B557">
        <v>78500</v>
      </c>
      <c r="C557">
        <f>male_female_comparison_df[[#This Row],[INHABITANTS_TOTAL2]]-male_female_comparison_df[[#This Row],[inhabitants_total]]</f>
        <v>0</v>
      </c>
    </row>
    <row r="558" spans="2:3" x14ac:dyDescent="0.3">
      <c r="B558">
        <v>78610</v>
      </c>
      <c r="C558">
        <f>male_female_comparison_df[[#This Row],[INHABITANTS_TOTAL2]]-male_female_comparison_df[[#This Row],[inhabitants_total]]</f>
        <v>0</v>
      </c>
    </row>
    <row r="559" spans="2:3" x14ac:dyDescent="0.3">
      <c r="B559">
        <v>78870</v>
      </c>
      <c r="C559">
        <f>male_female_comparison_df[[#This Row],[INHABITANTS_TOTAL2]]-male_female_comparison_df[[#This Row],[inhabitants_total]]</f>
        <v>0</v>
      </c>
    </row>
    <row r="560" spans="2:3" x14ac:dyDescent="0.3">
      <c r="B560">
        <v>78880</v>
      </c>
      <c r="C560">
        <f>male_female_comparison_df[[#This Row],[INHABITANTS_TOTAL2]]-male_female_comparison_df[[#This Row],[inhabitants_total]]</f>
        <v>0</v>
      </c>
    </row>
    <row r="561" spans="2:3" x14ac:dyDescent="0.3">
      <c r="B561">
        <v>78900</v>
      </c>
      <c r="C561">
        <f>male_female_comparison_df[[#This Row],[INHABITANTS_TOTAL2]]-male_female_comparison_df[[#This Row],[inhabitants_total]]</f>
        <v>0</v>
      </c>
    </row>
    <row r="562" spans="2:3" x14ac:dyDescent="0.3">
      <c r="B562">
        <v>79190</v>
      </c>
      <c r="C562">
        <f>male_female_comparison_df[[#This Row],[INHABITANTS_TOTAL2]]-male_female_comparison_df[[#This Row],[inhabitants_total]]</f>
        <v>0</v>
      </c>
    </row>
    <row r="563" spans="2:3" x14ac:dyDescent="0.3">
      <c r="B563">
        <v>79255</v>
      </c>
      <c r="C563">
        <f>male_female_comparison_df[[#This Row],[INHABITANTS_TOTAL2]]-male_female_comparison_df[[#This Row],[inhabitants_total]]</f>
        <v>0</v>
      </c>
    </row>
    <row r="564" spans="2:3" x14ac:dyDescent="0.3">
      <c r="B564">
        <v>79410</v>
      </c>
      <c r="C564">
        <f>male_female_comparison_df[[#This Row],[INHABITANTS_TOTAL2]]-male_female_comparison_df[[#This Row],[inhabitants_total]]</f>
        <v>0</v>
      </c>
    </row>
    <row r="565" spans="2:3" x14ac:dyDescent="0.3">
      <c r="B565">
        <v>79620</v>
      </c>
      <c r="C565">
        <f>male_female_comparison_df[[#This Row],[INHABITANTS_TOTAL2]]-male_female_comparison_df[[#This Row],[inhabitants_total]]</f>
        <v>0</v>
      </c>
    </row>
    <row r="566" spans="2:3" x14ac:dyDescent="0.3">
      <c r="B566">
        <v>79660</v>
      </c>
      <c r="C566">
        <f>male_female_comparison_df[[#This Row],[INHABITANTS_TOTAL2]]-male_female_comparison_df[[#This Row],[inhabitants_total]]</f>
        <v>0</v>
      </c>
    </row>
    <row r="567" spans="2:3" x14ac:dyDescent="0.3">
      <c r="B567">
        <v>79680</v>
      </c>
      <c r="C567">
        <f>male_female_comparison_df[[#This Row],[INHABITANTS_TOTAL2]]-male_female_comparison_df[[#This Row],[inhabitants_total]]</f>
        <v>0</v>
      </c>
    </row>
    <row r="568" spans="2:3" x14ac:dyDescent="0.3">
      <c r="B568">
        <v>79700</v>
      </c>
      <c r="C568">
        <f>male_female_comparison_df[[#This Row],[INHABITANTS_TOTAL2]]-male_female_comparison_df[[#This Row],[inhabitants_total]]</f>
        <v>0</v>
      </c>
    </row>
    <row r="569" spans="2:3" x14ac:dyDescent="0.3">
      <c r="B569">
        <v>79910</v>
      </c>
      <c r="C569">
        <f>male_female_comparison_df[[#This Row],[INHABITANTS_TOTAL2]]-male_female_comparison_df[[#This Row],[inhabitants_total]]</f>
        <v>0</v>
      </c>
    </row>
    <row r="570" spans="2:3" x14ac:dyDescent="0.3">
      <c r="B570">
        <v>80110</v>
      </c>
      <c r="C570">
        <f>male_female_comparison_df[[#This Row],[INHABITANTS_TOTAL2]]-male_female_comparison_df[[#This Row],[inhabitants_total]]</f>
        <v>0</v>
      </c>
    </row>
    <row r="571" spans="2:3" x14ac:dyDescent="0.3">
      <c r="B571">
        <v>80780</v>
      </c>
      <c r="C571">
        <f>male_female_comparison_df[[#This Row],[INHABITANTS_TOTAL2]]-male_female_comparison_df[[#This Row],[inhabitants_total]]</f>
        <v>0</v>
      </c>
    </row>
    <row r="572" spans="2:3" x14ac:dyDescent="0.3">
      <c r="B572">
        <v>81100</v>
      </c>
      <c r="C572">
        <f>male_female_comparison_df[[#This Row],[INHABITANTS_TOTAL2]]-male_female_comparison_df[[#This Row],[inhabitants_total]]</f>
        <v>0</v>
      </c>
    </row>
    <row r="573" spans="2:3" x14ac:dyDescent="0.3">
      <c r="B573">
        <v>81120</v>
      </c>
      <c r="C573">
        <f>male_female_comparison_df[[#This Row],[INHABITANTS_TOTAL2]]-male_female_comparison_df[[#This Row],[inhabitants_total]]</f>
        <v>0</v>
      </c>
    </row>
    <row r="574" spans="2:3" x14ac:dyDescent="0.3">
      <c r="B574">
        <v>81220</v>
      </c>
      <c r="C574">
        <f>male_female_comparison_df[[#This Row],[INHABITANTS_TOTAL2]]-male_female_comparison_df[[#This Row],[inhabitants_total]]</f>
        <v>0</v>
      </c>
    </row>
    <row r="575" spans="2:3" x14ac:dyDescent="0.3">
      <c r="B575">
        <v>81280</v>
      </c>
      <c r="C575">
        <f>male_female_comparison_df[[#This Row],[INHABITANTS_TOTAL2]]-male_female_comparison_df[[#This Row],[inhabitants_total]]</f>
        <v>0</v>
      </c>
    </row>
    <row r="576" spans="2:3" x14ac:dyDescent="0.3">
      <c r="B576">
        <v>81320</v>
      </c>
      <c r="C576">
        <f>male_female_comparison_df[[#This Row],[INHABITANTS_TOTAL2]]-male_female_comparison_df[[#This Row],[inhabitants_total]]</f>
        <v>0</v>
      </c>
    </row>
    <row r="577" spans="2:3" x14ac:dyDescent="0.3">
      <c r="B577">
        <v>81330</v>
      </c>
      <c r="C577">
        <f>male_female_comparison_df[[#This Row],[INHABITANTS_TOTAL2]]-male_female_comparison_df[[#This Row],[inhabitants_total]]</f>
        <v>0</v>
      </c>
    </row>
    <row r="578" spans="2:3" x14ac:dyDescent="0.3">
      <c r="B578">
        <v>81460</v>
      </c>
      <c r="C578">
        <f>male_female_comparison_df[[#This Row],[INHABITANTS_TOTAL2]]-male_female_comparison_df[[#This Row],[inhabitants_total]]</f>
        <v>-27</v>
      </c>
    </row>
    <row r="579" spans="2:3" x14ac:dyDescent="0.3">
      <c r="B579">
        <v>81700</v>
      </c>
      <c r="C579">
        <f>male_female_comparison_df[[#This Row],[INHABITANTS_TOTAL2]]-male_female_comparison_df[[#This Row],[inhabitants_total]]</f>
        <v>0</v>
      </c>
    </row>
    <row r="580" spans="2:3" x14ac:dyDescent="0.3">
      <c r="B580">
        <v>81860</v>
      </c>
      <c r="C580">
        <f>male_female_comparison_df[[#This Row],[INHABITANTS_TOTAL2]]-male_female_comparison_df[[#This Row],[inhabitants_total]]</f>
        <v>0</v>
      </c>
    </row>
    <row r="581" spans="2:3" x14ac:dyDescent="0.3">
      <c r="B581">
        <v>82110</v>
      </c>
      <c r="C581">
        <f>male_female_comparison_df[[#This Row],[INHABITANTS_TOTAL2]]-male_female_comparison_df[[#This Row],[inhabitants_total]]</f>
        <v>0</v>
      </c>
    </row>
    <row r="582" spans="2:3" x14ac:dyDescent="0.3">
      <c r="B582">
        <v>82140</v>
      </c>
      <c r="C582">
        <f>male_female_comparison_df[[#This Row],[INHABITANTS_TOTAL2]]-male_female_comparison_df[[#This Row],[inhabitants_total]]</f>
        <v>0</v>
      </c>
    </row>
    <row r="583" spans="2:3" x14ac:dyDescent="0.3">
      <c r="B583">
        <v>82170</v>
      </c>
      <c r="C583">
        <f>male_female_comparison_df[[#This Row],[INHABITANTS_TOTAL2]]-male_female_comparison_df[[#This Row],[inhabitants_total]]</f>
        <v>0</v>
      </c>
    </row>
    <row r="584" spans="2:3" x14ac:dyDescent="0.3">
      <c r="B584">
        <v>82200</v>
      </c>
      <c r="C584">
        <f>male_female_comparison_df[[#This Row],[INHABITANTS_TOTAL2]]-male_female_comparison_df[[#This Row],[inhabitants_total]]</f>
        <v>0</v>
      </c>
    </row>
    <row r="585" spans="2:3" x14ac:dyDescent="0.3">
      <c r="B585">
        <v>82380</v>
      </c>
      <c r="C585">
        <f>male_female_comparison_df[[#This Row],[INHABITANTS_TOTAL2]]-male_female_comparison_df[[#This Row],[inhabitants_total]]</f>
        <v>0</v>
      </c>
    </row>
    <row r="586" spans="2:3" x14ac:dyDescent="0.3">
      <c r="B586">
        <v>82490</v>
      </c>
      <c r="C586">
        <f>male_female_comparison_df[[#This Row],[INHABITANTS_TOTAL2]]-male_female_comparison_df[[#This Row],[inhabitants_total]]</f>
        <v>0</v>
      </c>
    </row>
    <row r="587" spans="2:3" x14ac:dyDescent="0.3">
      <c r="B587">
        <v>82510</v>
      </c>
      <c r="C587">
        <f>male_female_comparison_df[[#This Row],[INHABITANTS_TOTAL2]]-male_female_comparison_df[[#This Row],[inhabitants_total]]</f>
        <v>0</v>
      </c>
    </row>
    <row r="588" spans="2:3" x14ac:dyDescent="0.3">
      <c r="B588">
        <v>82580</v>
      </c>
      <c r="C588">
        <f>male_female_comparison_df[[#This Row],[INHABITANTS_TOTAL2]]-male_female_comparison_df[[#This Row],[inhabitants_total]]</f>
        <v>0</v>
      </c>
    </row>
    <row r="589" spans="2:3" x14ac:dyDescent="0.3">
      <c r="B589">
        <v>82600</v>
      </c>
      <c r="C589">
        <f>male_female_comparison_df[[#This Row],[INHABITANTS_TOTAL2]]-male_female_comparison_df[[#This Row],[inhabitants_total]]</f>
        <v>0</v>
      </c>
    </row>
    <row r="590" spans="2:3" x14ac:dyDescent="0.3">
      <c r="B590">
        <v>82655</v>
      </c>
      <c r="C590">
        <f>male_female_comparison_df[[#This Row],[INHABITANTS_TOTAL2]]-male_female_comparison_df[[#This Row],[inhabitants_total]]</f>
        <v>0</v>
      </c>
    </row>
    <row r="591" spans="2:3" x14ac:dyDescent="0.3">
      <c r="B591">
        <v>82675</v>
      </c>
      <c r="C591">
        <f>male_female_comparison_df[[#This Row],[INHABITANTS_TOTAL2]]-male_female_comparison_df[[#This Row],[inhabitants_total]]</f>
        <v>0</v>
      </c>
    </row>
    <row r="592" spans="2:3" x14ac:dyDescent="0.3">
      <c r="B592">
        <v>82710</v>
      </c>
      <c r="C592">
        <f>male_female_comparison_df[[#This Row],[INHABITANTS_TOTAL2]]-male_female_comparison_df[[#This Row],[inhabitants_total]]</f>
        <v>0</v>
      </c>
    </row>
    <row r="593" spans="2:3" x14ac:dyDescent="0.3">
      <c r="B593">
        <v>82750</v>
      </c>
      <c r="C593">
        <f>male_female_comparison_df[[#This Row],[INHABITANTS_TOTAL2]]-male_female_comparison_df[[#This Row],[inhabitants_total]]</f>
        <v>0</v>
      </c>
    </row>
    <row r="594" spans="2:3" x14ac:dyDescent="0.3">
      <c r="B594">
        <v>82760</v>
      </c>
      <c r="C594">
        <f>male_female_comparison_df[[#This Row],[INHABITANTS_TOTAL2]]-male_female_comparison_df[[#This Row],[inhabitants_total]]</f>
        <v>0</v>
      </c>
    </row>
    <row r="595" spans="2:3" x14ac:dyDescent="0.3">
      <c r="B595">
        <v>82880</v>
      </c>
      <c r="C595">
        <f>male_female_comparison_df[[#This Row],[INHABITANTS_TOTAL2]]-male_female_comparison_df[[#This Row],[inhabitants_total]]</f>
        <v>-25</v>
      </c>
    </row>
    <row r="596" spans="2:3" x14ac:dyDescent="0.3">
      <c r="B596">
        <v>82915</v>
      </c>
      <c r="C596">
        <f>male_female_comparison_df[[#This Row],[INHABITANTS_TOTAL2]]-male_female_comparison_df[[#This Row],[inhabitants_total]]</f>
        <v>0</v>
      </c>
    </row>
    <row r="597" spans="2:3" x14ac:dyDescent="0.3">
      <c r="B597">
        <v>83130</v>
      </c>
      <c r="C597">
        <f>male_female_comparison_df[[#This Row],[INHABITANTS_TOTAL2]]-male_female_comparison_df[[#This Row],[inhabitants_total]]</f>
        <v>0</v>
      </c>
    </row>
    <row r="598" spans="2:3" x14ac:dyDescent="0.3">
      <c r="B598">
        <v>83140</v>
      </c>
      <c r="C598">
        <f>male_female_comparison_df[[#This Row],[INHABITANTS_TOTAL2]]-male_female_comparison_df[[#This Row],[inhabitants_total]]</f>
        <v>0</v>
      </c>
    </row>
    <row r="599" spans="2:3" x14ac:dyDescent="0.3">
      <c r="B599">
        <v>83480</v>
      </c>
      <c r="C599">
        <f>male_female_comparison_df[[#This Row],[INHABITANTS_TOTAL2]]-male_female_comparison_df[[#This Row],[inhabitants_total]]</f>
        <v>0</v>
      </c>
    </row>
    <row r="600" spans="2:3" x14ac:dyDescent="0.3">
      <c r="B600">
        <v>83500</v>
      </c>
      <c r="C600">
        <f>male_female_comparison_df[[#This Row],[INHABITANTS_TOTAL2]]-male_female_comparison_df[[#This Row],[inhabitants_total]]</f>
        <v>0</v>
      </c>
    </row>
    <row r="601" spans="2:3" x14ac:dyDescent="0.3">
      <c r="B601">
        <v>83630</v>
      </c>
      <c r="C601">
        <f>male_female_comparison_df[[#This Row],[INHABITANTS_TOTAL2]]-male_female_comparison_df[[#This Row],[inhabitants_total]]</f>
        <v>0</v>
      </c>
    </row>
    <row r="602" spans="2:3" x14ac:dyDescent="0.3">
      <c r="B602">
        <v>83750</v>
      </c>
      <c r="C602">
        <f>male_female_comparison_df[[#This Row],[INHABITANTS_TOTAL2]]-male_female_comparison_df[[#This Row],[inhabitants_total]]</f>
        <v>0</v>
      </c>
    </row>
    <row r="603" spans="2:3" x14ac:dyDescent="0.3">
      <c r="B603">
        <v>83760</v>
      </c>
      <c r="C603">
        <f>male_female_comparison_df[[#This Row],[INHABITANTS_TOTAL2]]-male_female_comparison_df[[#This Row],[inhabitants_total]]</f>
        <v>0</v>
      </c>
    </row>
    <row r="604" spans="2:3" x14ac:dyDescent="0.3">
      <c r="B604">
        <v>83835</v>
      </c>
      <c r="C604">
        <f>male_female_comparison_df[[#This Row],[INHABITANTS_TOTAL2]]-male_female_comparison_df[[#This Row],[inhabitants_total]]</f>
        <v>0</v>
      </c>
    </row>
    <row r="605" spans="2:3" x14ac:dyDescent="0.3">
      <c r="B605">
        <v>83870</v>
      </c>
      <c r="C605">
        <f>male_female_comparison_df[[#This Row],[INHABITANTS_TOTAL2]]-male_female_comparison_df[[#This Row],[inhabitants_total]]</f>
        <v>0</v>
      </c>
    </row>
    <row r="606" spans="2:3" x14ac:dyDescent="0.3">
      <c r="B606">
        <v>83880</v>
      </c>
      <c r="C606">
        <f>male_female_comparison_df[[#This Row],[INHABITANTS_TOTAL2]]-male_female_comparison_df[[#This Row],[inhabitants_total]]</f>
        <v>0</v>
      </c>
    </row>
    <row r="607" spans="2:3" x14ac:dyDescent="0.3">
      <c r="B607">
        <v>83910</v>
      </c>
      <c r="C607">
        <f>male_female_comparison_df[[#This Row],[INHABITANTS_TOTAL2]]-male_female_comparison_df[[#This Row],[inhabitants_total]]</f>
        <v>0</v>
      </c>
    </row>
    <row r="608" spans="2:3" x14ac:dyDescent="0.3">
      <c r="B608">
        <v>85100</v>
      </c>
      <c r="C608">
        <f>male_female_comparison_df[[#This Row],[INHABITANTS_TOTAL2]]-male_female_comparison_df[[#This Row],[inhabitants_total]]</f>
        <v>0</v>
      </c>
    </row>
    <row r="609" spans="2:3" x14ac:dyDescent="0.3">
      <c r="B609">
        <v>85120</v>
      </c>
      <c r="C609">
        <f>male_female_comparison_df[[#This Row],[INHABITANTS_TOTAL2]]-male_female_comparison_df[[#This Row],[inhabitants_total]]</f>
        <v>0</v>
      </c>
    </row>
    <row r="610" spans="2:3" x14ac:dyDescent="0.3">
      <c r="B610">
        <v>85150</v>
      </c>
      <c r="C610">
        <f>male_female_comparison_df[[#This Row],[INHABITANTS_TOTAL2]]-male_female_comparison_df[[#This Row],[inhabitants_total]]</f>
        <v>0</v>
      </c>
    </row>
    <row r="611" spans="2:3" x14ac:dyDescent="0.3">
      <c r="B611">
        <v>85210</v>
      </c>
      <c r="C611">
        <f>male_female_comparison_df[[#This Row],[INHABITANTS_TOTAL2]]-male_female_comparison_df[[#This Row],[inhabitants_total]]</f>
        <v>0</v>
      </c>
    </row>
    <row r="612" spans="2:3" x14ac:dyDescent="0.3">
      <c r="B612">
        <v>85230</v>
      </c>
      <c r="C612">
        <f>male_female_comparison_df[[#This Row],[INHABITANTS_TOTAL2]]-male_female_comparison_df[[#This Row],[inhabitants_total]]</f>
        <v>0</v>
      </c>
    </row>
    <row r="613" spans="2:3" x14ac:dyDescent="0.3">
      <c r="B613">
        <v>85410</v>
      </c>
      <c r="C613">
        <f>male_female_comparison_df[[#This Row],[INHABITANTS_TOTAL2]]-male_female_comparison_df[[#This Row],[inhabitants_total]]</f>
        <v>0</v>
      </c>
    </row>
    <row r="614" spans="2:3" x14ac:dyDescent="0.3">
      <c r="B614">
        <v>85540</v>
      </c>
      <c r="C614">
        <f>male_female_comparison_df[[#This Row],[INHABITANTS_TOTAL2]]-male_female_comparison_df[[#This Row],[inhabitants_total]]</f>
        <v>0</v>
      </c>
    </row>
    <row r="615" spans="2:3" x14ac:dyDescent="0.3">
      <c r="B615">
        <v>85580</v>
      </c>
      <c r="C615">
        <f>male_female_comparison_df[[#This Row],[INHABITANTS_TOTAL2]]-male_female_comparison_df[[#This Row],[inhabitants_total]]</f>
        <v>0</v>
      </c>
    </row>
    <row r="616" spans="2:3" x14ac:dyDescent="0.3">
      <c r="B616">
        <v>85620</v>
      </c>
      <c r="C616">
        <f>male_female_comparison_df[[#This Row],[INHABITANTS_TOTAL2]]-male_female_comparison_df[[#This Row],[inhabitants_total]]</f>
        <v>0</v>
      </c>
    </row>
    <row r="617" spans="2:3" x14ac:dyDescent="0.3">
      <c r="B617">
        <v>85640</v>
      </c>
      <c r="C617">
        <f>male_female_comparison_df[[#This Row],[INHABITANTS_TOTAL2]]-male_female_comparison_df[[#This Row],[inhabitants_total]]</f>
        <v>0</v>
      </c>
    </row>
    <row r="618" spans="2:3" x14ac:dyDescent="0.3">
      <c r="B618">
        <v>85660</v>
      </c>
      <c r="C618">
        <f>male_female_comparison_df[[#This Row],[INHABITANTS_TOTAL2]]-male_female_comparison_df[[#This Row],[inhabitants_total]]</f>
        <v>0</v>
      </c>
    </row>
    <row r="619" spans="2:3" x14ac:dyDescent="0.3">
      <c r="B619">
        <v>85710</v>
      </c>
      <c r="C619">
        <f>male_female_comparison_df[[#This Row],[INHABITANTS_TOTAL2]]-male_female_comparison_df[[#This Row],[inhabitants_total]]</f>
        <v>0</v>
      </c>
    </row>
    <row r="620" spans="2:3" x14ac:dyDescent="0.3">
      <c r="B620">
        <v>85730</v>
      </c>
      <c r="C620">
        <f>male_female_comparison_df[[#This Row],[INHABITANTS_TOTAL2]]-male_female_comparison_df[[#This Row],[inhabitants_total]]</f>
        <v>0</v>
      </c>
    </row>
    <row r="621" spans="2:3" x14ac:dyDescent="0.3">
      <c r="B621">
        <v>86170</v>
      </c>
      <c r="C621">
        <f>male_female_comparison_df[[#This Row],[INHABITANTS_TOTAL2]]-male_female_comparison_df[[#This Row],[inhabitants_total]]</f>
        <v>0</v>
      </c>
    </row>
    <row r="622" spans="2:3" x14ac:dyDescent="0.3">
      <c r="B622">
        <v>86220</v>
      </c>
      <c r="C622">
        <f>male_female_comparison_df[[#This Row],[INHABITANTS_TOTAL2]]-male_female_comparison_df[[#This Row],[inhabitants_total]]</f>
        <v>0</v>
      </c>
    </row>
    <row r="623" spans="2:3" x14ac:dyDescent="0.3">
      <c r="B623">
        <v>86230</v>
      </c>
      <c r="C623">
        <f>male_female_comparison_df[[#This Row],[INHABITANTS_TOTAL2]]-male_female_comparison_df[[#This Row],[inhabitants_total]]</f>
        <v>0</v>
      </c>
    </row>
    <row r="624" spans="2:3" x14ac:dyDescent="0.3">
      <c r="B624">
        <v>86240</v>
      </c>
      <c r="C624">
        <f>male_female_comparison_df[[#This Row],[INHABITANTS_TOTAL2]]-male_female_comparison_df[[#This Row],[inhabitants_total]]</f>
        <v>0</v>
      </c>
    </row>
    <row r="625" spans="2:3" x14ac:dyDescent="0.3">
      <c r="B625">
        <v>86510</v>
      </c>
      <c r="C625">
        <f>male_female_comparison_df[[#This Row],[INHABITANTS_TOTAL2]]-male_female_comparison_df[[#This Row],[inhabitants_total]]</f>
        <v>0</v>
      </c>
    </row>
    <row r="626" spans="2:3" x14ac:dyDescent="0.3">
      <c r="B626">
        <v>86650</v>
      </c>
      <c r="C626">
        <f>male_female_comparison_df[[#This Row],[INHABITANTS_TOTAL2]]-male_female_comparison_df[[#This Row],[inhabitants_total]]</f>
        <v>0</v>
      </c>
    </row>
    <row r="627" spans="2:3" x14ac:dyDescent="0.3">
      <c r="B627">
        <v>86680</v>
      </c>
      <c r="C627">
        <f>male_female_comparison_df[[#This Row],[INHABITANTS_TOTAL2]]-male_female_comparison_df[[#This Row],[inhabitants_total]]</f>
        <v>0</v>
      </c>
    </row>
    <row r="628" spans="2:3" x14ac:dyDescent="0.3">
      <c r="B628">
        <v>86790</v>
      </c>
      <c r="C628">
        <f>male_female_comparison_df[[#This Row],[INHABITANTS_TOTAL2]]-male_female_comparison_df[[#This Row],[inhabitants_total]]</f>
        <v>-18</v>
      </c>
    </row>
    <row r="629" spans="2:3" x14ac:dyDescent="0.3">
      <c r="B629">
        <v>86810</v>
      </c>
      <c r="C629">
        <f>male_female_comparison_df[[#This Row],[INHABITANTS_TOTAL2]]-male_female_comparison_df[[#This Row],[inhabitants_total]]</f>
        <v>0</v>
      </c>
    </row>
    <row r="630" spans="2:3" x14ac:dyDescent="0.3">
      <c r="B630">
        <v>86850</v>
      </c>
      <c r="C630">
        <f>male_female_comparison_df[[#This Row],[INHABITANTS_TOTAL2]]-male_female_comparison_df[[#This Row],[inhabitants_total]]</f>
        <v>0</v>
      </c>
    </row>
    <row r="631" spans="2:3" x14ac:dyDescent="0.3">
      <c r="B631">
        <v>86900</v>
      </c>
      <c r="C631">
        <f>male_female_comparison_df[[#This Row],[INHABITANTS_TOTAL2]]-male_female_comparison_df[[#This Row],[inhabitants_total]]</f>
        <v>0</v>
      </c>
    </row>
    <row r="632" spans="2:3" x14ac:dyDescent="0.3">
      <c r="B632">
        <v>87100</v>
      </c>
      <c r="C632">
        <f>male_female_comparison_df[[#This Row],[INHABITANTS_TOTAL2]]-male_female_comparison_df[[#This Row],[inhabitants_total]]</f>
        <v>0</v>
      </c>
    </row>
    <row r="633" spans="2:3" x14ac:dyDescent="0.3">
      <c r="B633">
        <v>87200</v>
      </c>
      <c r="C633">
        <f>male_female_comparison_df[[#This Row],[INHABITANTS_TOTAL2]]-male_female_comparison_df[[#This Row],[inhabitants_total]]</f>
        <v>0</v>
      </c>
    </row>
    <row r="634" spans="2:3" x14ac:dyDescent="0.3">
      <c r="B634">
        <v>87830</v>
      </c>
      <c r="C634">
        <f>male_female_comparison_df[[#This Row],[INHABITANTS_TOTAL2]]-male_female_comparison_df[[#This Row],[inhabitants_total]]</f>
        <v>0</v>
      </c>
    </row>
    <row r="635" spans="2:3" x14ac:dyDescent="0.3">
      <c r="B635">
        <v>87850</v>
      </c>
      <c r="C635">
        <f>male_female_comparison_df[[#This Row],[INHABITANTS_TOTAL2]]-male_female_comparison_df[[#This Row],[inhabitants_total]]</f>
        <v>0</v>
      </c>
    </row>
    <row r="636" spans="2:3" x14ac:dyDescent="0.3">
      <c r="B636">
        <v>87910</v>
      </c>
      <c r="C636">
        <f>male_female_comparison_df[[#This Row],[INHABITANTS_TOTAL2]]-male_female_comparison_df[[#This Row],[inhabitants_total]]</f>
        <v>0</v>
      </c>
    </row>
    <row r="637" spans="2:3" x14ac:dyDescent="0.3">
      <c r="B637">
        <v>87930</v>
      </c>
      <c r="C637">
        <f>male_female_comparison_df[[#This Row],[INHABITANTS_TOTAL2]]-male_female_comparison_df[[#This Row],[inhabitants_total]]</f>
        <v>0</v>
      </c>
    </row>
    <row r="638" spans="2:3" x14ac:dyDescent="0.3">
      <c r="B638">
        <v>88200</v>
      </c>
      <c r="C638">
        <f>male_female_comparison_df[[#This Row],[INHABITANTS_TOTAL2]]-male_female_comparison_df[[#This Row],[inhabitants_total]]</f>
        <v>0</v>
      </c>
    </row>
    <row r="639" spans="2:3" x14ac:dyDescent="0.3">
      <c r="B639">
        <v>88380</v>
      </c>
      <c r="C639">
        <f>male_female_comparison_df[[#This Row],[INHABITANTS_TOTAL2]]-male_female_comparison_df[[#This Row],[inhabitants_total]]</f>
        <v>0</v>
      </c>
    </row>
    <row r="640" spans="2:3" x14ac:dyDescent="0.3">
      <c r="B640">
        <v>88400</v>
      </c>
      <c r="C640">
        <f>male_female_comparison_df[[#This Row],[INHABITANTS_TOTAL2]]-male_female_comparison_df[[#This Row],[inhabitants_total]]</f>
        <v>0</v>
      </c>
    </row>
    <row r="641" spans="2:3" x14ac:dyDescent="0.3">
      <c r="B641">
        <v>88470</v>
      </c>
      <c r="C641">
        <f>male_female_comparison_df[[#This Row],[INHABITANTS_TOTAL2]]-male_female_comparison_df[[#This Row],[inhabitants_total]]</f>
        <v>0</v>
      </c>
    </row>
    <row r="642" spans="2:3" x14ac:dyDescent="0.3">
      <c r="B642">
        <v>88490</v>
      </c>
      <c r="C642">
        <f>male_female_comparison_df[[#This Row],[INHABITANTS_TOTAL2]]-male_female_comparison_df[[#This Row],[inhabitants_total]]</f>
        <v>0</v>
      </c>
    </row>
    <row r="643" spans="2:3" x14ac:dyDescent="0.3">
      <c r="B643">
        <v>88600</v>
      </c>
      <c r="C643">
        <f>male_female_comparison_df[[#This Row],[INHABITANTS_TOTAL2]]-male_female_comparison_df[[#This Row],[inhabitants_total]]</f>
        <v>0</v>
      </c>
    </row>
    <row r="644" spans="2:3" x14ac:dyDescent="0.3">
      <c r="B644">
        <v>88615</v>
      </c>
      <c r="C644">
        <f>male_female_comparison_df[[#This Row],[INHABITANTS_TOTAL2]]-male_female_comparison_df[[#This Row],[inhabitants_total]]</f>
        <v>-2</v>
      </c>
    </row>
    <row r="645" spans="2:3" x14ac:dyDescent="0.3">
      <c r="B645">
        <v>88900</v>
      </c>
      <c r="C645">
        <f>male_female_comparison_df[[#This Row],[INHABITANTS_TOTAL2]]-male_female_comparison_df[[#This Row],[inhabitants_total]]</f>
        <v>0</v>
      </c>
    </row>
    <row r="646" spans="2:3" x14ac:dyDescent="0.3">
      <c r="B646">
        <v>89200</v>
      </c>
      <c r="C646">
        <f>male_female_comparison_df[[#This Row],[INHABITANTS_TOTAL2]]-male_female_comparison_df[[#This Row],[inhabitants_total]]</f>
        <v>0</v>
      </c>
    </row>
    <row r="647" spans="2:3" x14ac:dyDescent="0.3">
      <c r="B647">
        <v>89540</v>
      </c>
      <c r="C647">
        <f>male_female_comparison_df[[#This Row],[INHABITANTS_TOTAL2]]-male_female_comparison_df[[#This Row],[inhabitants_total]]</f>
        <v>0</v>
      </c>
    </row>
    <row r="648" spans="2:3" x14ac:dyDescent="0.3">
      <c r="B648">
        <v>89600</v>
      </c>
      <c r="C648">
        <f>male_female_comparison_df[[#This Row],[INHABITANTS_TOTAL2]]-male_female_comparison_df[[#This Row],[inhabitants_total]]</f>
        <v>0</v>
      </c>
    </row>
    <row r="649" spans="2:3" x14ac:dyDescent="0.3">
      <c r="B649">
        <v>89610</v>
      </c>
      <c r="C649">
        <f>male_female_comparison_df[[#This Row],[INHABITANTS_TOTAL2]]-male_female_comparison_df[[#This Row],[inhabitants_total]]</f>
        <v>0</v>
      </c>
    </row>
    <row r="650" spans="2:3" x14ac:dyDescent="0.3">
      <c r="B650">
        <v>89730</v>
      </c>
      <c r="C650">
        <f>male_female_comparison_df[[#This Row],[INHABITANTS_TOTAL2]]-male_female_comparison_df[[#This Row],[inhabitants_total]]</f>
        <v>2</v>
      </c>
    </row>
    <row r="651" spans="2:3" x14ac:dyDescent="0.3">
      <c r="B651">
        <v>89740</v>
      </c>
      <c r="C651">
        <f>male_female_comparison_df[[#This Row],[INHABITANTS_TOTAL2]]-male_female_comparison_df[[#This Row],[inhabitants_total]]</f>
        <v>0</v>
      </c>
    </row>
    <row r="652" spans="2:3" x14ac:dyDescent="0.3">
      <c r="B652">
        <v>90100</v>
      </c>
      <c r="C652">
        <f>male_female_comparison_df[[#This Row],[INHABITANTS_TOTAL2]]-male_female_comparison_df[[#This Row],[inhabitants_total]]</f>
        <v>0</v>
      </c>
    </row>
    <row r="653" spans="2:3" x14ac:dyDescent="0.3">
      <c r="B653">
        <v>90460</v>
      </c>
      <c r="C653">
        <f>male_female_comparison_df[[#This Row],[INHABITANTS_TOTAL2]]-male_female_comparison_df[[#This Row],[inhabitants_total]]</f>
        <v>0</v>
      </c>
    </row>
    <row r="654" spans="2:3" x14ac:dyDescent="0.3">
      <c r="B654">
        <v>90500</v>
      </c>
      <c r="C654">
        <f>male_female_comparison_df[[#This Row],[INHABITANTS_TOTAL2]]-male_female_comparison_df[[#This Row],[inhabitants_total]]</f>
        <v>0</v>
      </c>
    </row>
    <row r="655" spans="2:3" x14ac:dyDescent="0.3">
      <c r="B655">
        <v>90530</v>
      </c>
      <c r="C655">
        <f>male_female_comparison_df[[#This Row],[INHABITANTS_TOTAL2]]-male_female_comparison_df[[#This Row],[inhabitants_total]]</f>
        <v>0</v>
      </c>
    </row>
    <row r="656" spans="2:3" x14ac:dyDescent="0.3">
      <c r="B656">
        <v>90540</v>
      </c>
      <c r="C656">
        <f>male_female_comparison_df[[#This Row],[INHABITANTS_TOTAL2]]-male_female_comparison_df[[#This Row],[inhabitants_total]]</f>
        <v>0</v>
      </c>
    </row>
    <row r="657" spans="2:3" x14ac:dyDescent="0.3">
      <c r="B657">
        <v>90660</v>
      </c>
      <c r="C657">
        <f>male_female_comparison_df[[#This Row],[INHABITANTS_TOTAL2]]-male_female_comparison_df[[#This Row],[inhabitants_total]]</f>
        <v>0</v>
      </c>
    </row>
    <row r="658" spans="2:3" x14ac:dyDescent="0.3">
      <c r="B658">
        <v>90670</v>
      </c>
      <c r="C658">
        <f>male_female_comparison_df[[#This Row],[INHABITANTS_TOTAL2]]-male_female_comparison_df[[#This Row],[inhabitants_total]]</f>
        <v>0</v>
      </c>
    </row>
    <row r="659" spans="2:3" x14ac:dyDescent="0.3">
      <c r="B659">
        <v>90830</v>
      </c>
      <c r="C659">
        <f>male_female_comparison_df[[#This Row],[INHABITANTS_TOTAL2]]-male_female_comparison_df[[#This Row],[inhabitants_total]]</f>
        <v>0</v>
      </c>
    </row>
    <row r="660" spans="2:3" x14ac:dyDescent="0.3">
      <c r="B660">
        <v>91260</v>
      </c>
      <c r="C660">
        <f>male_female_comparison_df[[#This Row],[INHABITANTS_TOTAL2]]-male_female_comparison_df[[#This Row],[inhabitants_total]]</f>
        <v>0</v>
      </c>
    </row>
    <row r="661" spans="2:3" x14ac:dyDescent="0.3">
      <c r="B661">
        <v>91620</v>
      </c>
      <c r="C661">
        <f>male_female_comparison_df[[#This Row],[INHABITANTS_TOTAL2]]-male_female_comparison_df[[#This Row],[inhabitants_total]]</f>
        <v>0</v>
      </c>
    </row>
    <row r="662" spans="2:3" x14ac:dyDescent="0.3">
      <c r="B662">
        <v>91660</v>
      </c>
      <c r="C662">
        <f>male_female_comparison_df[[#This Row],[INHABITANTS_TOTAL2]]-male_female_comparison_df[[#This Row],[inhabitants_total]]</f>
        <v>0</v>
      </c>
    </row>
    <row r="663" spans="2:3" x14ac:dyDescent="0.3">
      <c r="B663">
        <v>91740</v>
      </c>
      <c r="C663">
        <f>male_female_comparison_df[[#This Row],[INHABITANTS_TOTAL2]]-male_female_comparison_df[[#This Row],[inhabitants_total]]</f>
        <v>0</v>
      </c>
    </row>
    <row r="664" spans="2:3" x14ac:dyDescent="0.3">
      <c r="B664">
        <v>91760</v>
      </c>
      <c r="C664">
        <f>male_female_comparison_df[[#This Row],[INHABITANTS_TOTAL2]]-male_female_comparison_df[[#This Row],[inhabitants_total]]</f>
        <v>0</v>
      </c>
    </row>
    <row r="665" spans="2:3" x14ac:dyDescent="0.3">
      <c r="B665">
        <v>91800</v>
      </c>
      <c r="C665">
        <f>male_female_comparison_df[[#This Row],[INHABITANTS_TOTAL2]]-male_female_comparison_df[[#This Row],[inhabitants_total]]</f>
        <v>0</v>
      </c>
    </row>
    <row r="666" spans="2:3" x14ac:dyDescent="0.3">
      <c r="B666">
        <v>91950</v>
      </c>
      <c r="C666">
        <f>male_female_comparison_df[[#This Row],[INHABITANTS_TOTAL2]]-male_female_comparison_df[[#This Row],[inhabitants_total]]</f>
        <v>0</v>
      </c>
    </row>
    <row r="667" spans="2:3" x14ac:dyDescent="0.3">
      <c r="B667">
        <v>92150</v>
      </c>
      <c r="C667">
        <f>male_female_comparison_df[[#This Row],[INHABITANTS_TOTAL2]]-male_female_comparison_df[[#This Row],[inhabitants_total]]</f>
        <v>0</v>
      </c>
    </row>
    <row r="668" spans="2:3" x14ac:dyDescent="0.3">
      <c r="B668">
        <v>92160</v>
      </c>
      <c r="C668">
        <f>male_female_comparison_df[[#This Row],[INHABITANTS_TOTAL2]]-male_female_comparison_df[[#This Row],[inhabitants_total]]</f>
        <v>0</v>
      </c>
    </row>
    <row r="669" spans="2:3" x14ac:dyDescent="0.3">
      <c r="B669">
        <v>92260</v>
      </c>
      <c r="C669">
        <f>male_female_comparison_df[[#This Row],[INHABITANTS_TOTAL2]]-male_female_comparison_df[[#This Row],[inhabitants_total]]</f>
        <v>0</v>
      </c>
    </row>
    <row r="670" spans="2:3" x14ac:dyDescent="0.3">
      <c r="B670">
        <v>92350</v>
      </c>
      <c r="C670">
        <f>male_female_comparison_df[[#This Row],[INHABITANTS_TOTAL2]]-male_female_comparison_df[[#This Row],[inhabitants_total]]</f>
        <v>0</v>
      </c>
    </row>
    <row r="671" spans="2:3" x14ac:dyDescent="0.3">
      <c r="B671">
        <v>92430</v>
      </c>
      <c r="C671">
        <f>male_female_comparison_df[[#This Row],[INHABITANTS_TOTAL2]]-male_female_comparison_df[[#This Row],[inhabitants_total]]</f>
        <v>0</v>
      </c>
    </row>
    <row r="672" spans="2:3" x14ac:dyDescent="0.3">
      <c r="B672">
        <v>92500</v>
      </c>
      <c r="C672">
        <f>male_female_comparison_df[[#This Row],[INHABITANTS_TOTAL2]]-male_female_comparison_df[[#This Row],[inhabitants_total]]</f>
        <v>0</v>
      </c>
    </row>
    <row r="673" spans="2:3" x14ac:dyDescent="0.3">
      <c r="B673">
        <v>92520</v>
      </c>
      <c r="C673">
        <f>male_female_comparison_df[[#This Row],[INHABITANTS_TOTAL2]]-male_female_comparison_df[[#This Row],[inhabitants_total]]</f>
        <v>0</v>
      </c>
    </row>
    <row r="674" spans="2:3" x14ac:dyDescent="0.3">
      <c r="B674">
        <v>92810</v>
      </c>
      <c r="C674">
        <f>male_female_comparison_df[[#This Row],[INHABITANTS_TOTAL2]]-male_female_comparison_df[[#This Row],[inhabitants_total]]</f>
        <v>0</v>
      </c>
    </row>
    <row r="675" spans="2:3" x14ac:dyDescent="0.3">
      <c r="B675">
        <v>92910</v>
      </c>
      <c r="C675">
        <f>male_female_comparison_df[[#This Row],[INHABITANTS_TOTAL2]]-male_female_comparison_df[[#This Row],[inhabitants_total]]</f>
        <v>0</v>
      </c>
    </row>
    <row r="676" spans="2:3" x14ac:dyDescent="0.3">
      <c r="B676">
        <v>93100</v>
      </c>
      <c r="C676">
        <f>male_female_comparison_df[[#This Row],[INHABITANTS_TOTAL2]]-male_female_comparison_df[[#This Row],[inhabitants_total]]</f>
        <v>0</v>
      </c>
    </row>
    <row r="677" spans="2:3" x14ac:dyDescent="0.3">
      <c r="B677">
        <v>93160</v>
      </c>
      <c r="C677">
        <f>male_female_comparison_df[[#This Row],[INHABITANTS_TOTAL2]]-male_female_comparison_df[[#This Row],[inhabitants_total]]</f>
        <v>0</v>
      </c>
    </row>
    <row r="678" spans="2:3" x14ac:dyDescent="0.3">
      <c r="B678">
        <v>93187</v>
      </c>
      <c r="C678">
        <f>male_female_comparison_df[[#This Row],[INHABITANTS_TOTAL2]]-male_female_comparison_df[[#This Row],[inhabitants_total]]</f>
        <v>0</v>
      </c>
    </row>
    <row r="679" spans="2:3" x14ac:dyDescent="0.3">
      <c r="B679">
        <v>93270</v>
      </c>
      <c r="C679">
        <f>male_female_comparison_df[[#This Row],[INHABITANTS_TOTAL2]]-male_female_comparison_df[[#This Row],[inhabitants_total]]</f>
        <v>0</v>
      </c>
    </row>
    <row r="680" spans="2:3" x14ac:dyDescent="0.3">
      <c r="B680">
        <v>93390</v>
      </c>
      <c r="C680">
        <f>male_female_comparison_df[[#This Row],[INHABITANTS_TOTAL2]]-male_female_comparison_df[[#This Row],[inhabitants_total]]</f>
        <v>0</v>
      </c>
    </row>
    <row r="681" spans="2:3" x14ac:dyDescent="0.3">
      <c r="B681">
        <v>93400</v>
      </c>
      <c r="C681">
        <f>male_female_comparison_df[[#This Row],[INHABITANTS_TOTAL2]]-male_female_comparison_df[[#This Row],[inhabitants_total]]</f>
        <v>0</v>
      </c>
    </row>
    <row r="682" spans="2:3" x14ac:dyDescent="0.3">
      <c r="B682">
        <v>93440</v>
      </c>
      <c r="C682">
        <f>male_female_comparison_df[[#This Row],[INHABITANTS_TOTAL2]]-male_female_comparison_df[[#This Row],[inhabitants_total]]</f>
        <v>0</v>
      </c>
    </row>
    <row r="683" spans="2:3" x14ac:dyDescent="0.3">
      <c r="B683">
        <v>93540</v>
      </c>
      <c r="C683">
        <f>male_female_comparison_df[[#This Row],[INHABITANTS_TOTAL2]]-male_female_comparison_df[[#This Row],[inhabitants_total]]</f>
        <v>0</v>
      </c>
    </row>
    <row r="684" spans="2:3" x14ac:dyDescent="0.3">
      <c r="B684">
        <v>93700</v>
      </c>
      <c r="C684">
        <f>male_female_comparison_df[[#This Row],[INHABITANTS_TOTAL2]]-male_female_comparison_df[[#This Row],[inhabitants_total]]</f>
        <v>0</v>
      </c>
    </row>
    <row r="685" spans="2:3" x14ac:dyDescent="0.3">
      <c r="B685">
        <v>93820</v>
      </c>
      <c r="C685">
        <f>male_female_comparison_df[[#This Row],[INHABITANTS_TOTAL2]]-male_female_comparison_df[[#This Row],[inhabitants_total]]</f>
        <v>0</v>
      </c>
    </row>
    <row r="686" spans="2:3" x14ac:dyDescent="0.3">
      <c r="B686">
        <v>93830</v>
      </c>
      <c r="C686">
        <f>male_female_comparison_df[[#This Row],[INHABITANTS_TOTAL2]]-male_female_comparison_df[[#This Row],[inhabitants_total]]</f>
        <v>0</v>
      </c>
    </row>
    <row r="687" spans="2:3" x14ac:dyDescent="0.3">
      <c r="B687">
        <v>93850</v>
      </c>
      <c r="C687">
        <f>male_female_comparison_df[[#This Row],[INHABITANTS_TOTAL2]]-male_female_comparison_df[[#This Row],[inhabitants_total]]</f>
        <v>0</v>
      </c>
    </row>
    <row r="688" spans="2:3" x14ac:dyDescent="0.3">
      <c r="B688">
        <v>93900</v>
      </c>
      <c r="C688">
        <f>male_female_comparison_df[[#This Row],[INHABITANTS_TOTAL2]]-male_female_comparison_df[[#This Row],[inhabitants_total]]</f>
        <v>0</v>
      </c>
    </row>
    <row r="689" spans="2:3" x14ac:dyDescent="0.3">
      <c r="B689">
        <v>93999</v>
      </c>
      <c r="C689">
        <f>male_female_comparison_df[[#This Row],[INHABITANTS_TOTAL2]]-male_female_comparison_df[[#This Row],[inhabitants_total]]</f>
        <v>3617</v>
      </c>
    </row>
    <row r="690" spans="2:3" x14ac:dyDescent="0.3">
      <c r="B690">
        <v>94200</v>
      </c>
      <c r="C690">
        <f>male_female_comparison_df[[#This Row],[INHABITANTS_TOTAL2]]-male_female_comparison_df[[#This Row],[inhabitants_total]]</f>
        <v>0</v>
      </c>
    </row>
    <row r="691" spans="2:3" x14ac:dyDescent="0.3">
      <c r="B691">
        <v>94430</v>
      </c>
      <c r="C691">
        <f>male_female_comparison_df[[#This Row],[INHABITANTS_TOTAL2]]-male_female_comparison_df[[#This Row],[inhabitants_total]]</f>
        <v>0</v>
      </c>
    </row>
    <row r="692" spans="2:3" x14ac:dyDescent="0.3">
      <c r="B692">
        <v>94460</v>
      </c>
      <c r="C692">
        <f>male_female_comparison_df[[#This Row],[INHABITANTS_TOTAL2]]-male_female_comparison_df[[#This Row],[inhabitants_total]]</f>
        <v>0</v>
      </c>
    </row>
    <row r="693" spans="2:3" x14ac:dyDescent="0.3">
      <c r="B693">
        <v>94600</v>
      </c>
      <c r="C693">
        <f>male_female_comparison_df[[#This Row],[INHABITANTS_TOTAL2]]-male_female_comparison_df[[#This Row],[inhabitants_total]]</f>
        <v>0</v>
      </c>
    </row>
    <row r="694" spans="2:3" x14ac:dyDescent="0.3">
      <c r="B694">
        <v>94700</v>
      </c>
      <c r="C694">
        <f>male_female_comparison_df[[#This Row],[INHABITANTS_TOTAL2]]-male_female_comparison_df[[#This Row],[inhabitants_total]]</f>
        <v>0</v>
      </c>
    </row>
    <row r="695" spans="2:3" x14ac:dyDescent="0.3">
      <c r="B695">
        <v>94720</v>
      </c>
      <c r="C695">
        <f>male_female_comparison_df[[#This Row],[INHABITANTS_TOTAL2]]-male_female_comparison_df[[#This Row],[inhabitants_total]]</f>
        <v>0</v>
      </c>
    </row>
    <row r="696" spans="2:3" x14ac:dyDescent="0.3">
      <c r="B696">
        <v>94830</v>
      </c>
      <c r="C696">
        <f>male_female_comparison_df[[#This Row],[INHABITANTS_TOTAL2]]-male_female_comparison_df[[#This Row],[inhabitants_total]]</f>
        <v>0</v>
      </c>
    </row>
    <row r="697" spans="2:3" x14ac:dyDescent="0.3">
      <c r="B697">
        <v>95220</v>
      </c>
      <c r="C697">
        <f>male_female_comparison_df[[#This Row],[INHABITANTS_TOTAL2]]-male_female_comparison_df[[#This Row],[inhabitants_total]]</f>
        <v>0</v>
      </c>
    </row>
    <row r="698" spans="2:3" x14ac:dyDescent="0.3">
      <c r="B698">
        <v>95410</v>
      </c>
      <c r="C698">
        <f>male_female_comparison_df[[#This Row],[INHABITANTS_TOTAL2]]-male_female_comparison_df[[#This Row],[inhabitants_total]]</f>
        <v>0</v>
      </c>
    </row>
    <row r="699" spans="2:3" x14ac:dyDescent="0.3">
      <c r="B699">
        <v>95470</v>
      </c>
      <c r="C699">
        <f>male_female_comparison_df[[#This Row],[INHABITANTS_TOTAL2]]-male_female_comparison_df[[#This Row],[inhabitants_total]]</f>
        <v>0</v>
      </c>
    </row>
    <row r="700" spans="2:3" x14ac:dyDescent="0.3">
      <c r="B700">
        <v>95540</v>
      </c>
      <c r="C700">
        <f>male_female_comparison_df[[#This Row],[INHABITANTS_TOTAL2]]-male_female_comparison_df[[#This Row],[inhabitants_total]]</f>
        <v>0</v>
      </c>
    </row>
    <row r="701" spans="2:3" x14ac:dyDescent="0.3">
      <c r="B701">
        <v>95610</v>
      </c>
      <c r="C701">
        <f>male_female_comparison_df[[#This Row],[INHABITANTS_TOTAL2]]-male_female_comparison_df[[#This Row],[inhabitants_total]]</f>
        <v>0</v>
      </c>
    </row>
    <row r="702" spans="2:3" x14ac:dyDescent="0.3">
      <c r="B702">
        <v>95630</v>
      </c>
      <c r="C702">
        <f>male_female_comparison_df[[#This Row],[INHABITANTS_TOTAL2]]-male_female_comparison_df[[#This Row],[inhabitants_total]]</f>
        <v>0</v>
      </c>
    </row>
    <row r="703" spans="2:3" x14ac:dyDescent="0.3">
      <c r="B703">
        <v>95635</v>
      </c>
      <c r="C703">
        <f>male_female_comparison_df[[#This Row],[INHABITANTS_TOTAL2]]-male_female_comparison_df[[#This Row],[inhabitants_total]]</f>
        <v>0</v>
      </c>
    </row>
    <row r="704" spans="2:3" x14ac:dyDescent="0.3">
      <c r="B704">
        <v>95655</v>
      </c>
      <c r="C704">
        <f>male_female_comparison_df[[#This Row],[INHABITANTS_TOTAL2]]-male_female_comparison_df[[#This Row],[inhabitants_total]]</f>
        <v>0</v>
      </c>
    </row>
    <row r="705" spans="2:3" x14ac:dyDescent="0.3">
      <c r="B705">
        <v>95670</v>
      </c>
      <c r="C705">
        <f>male_female_comparison_df[[#This Row],[INHABITANTS_TOTAL2]]-male_female_comparison_df[[#This Row],[inhabitants_total]]</f>
        <v>0</v>
      </c>
    </row>
    <row r="706" spans="2:3" x14ac:dyDescent="0.3">
      <c r="B706">
        <v>95680</v>
      </c>
      <c r="C706">
        <f>male_female_comparison_df[[#This Row],[INHABITANTS_TOTAL2]]-male_female_comparison_df[[#This Row],[inhabitants_total]]</f>
        <v>0</v>
      </c>
    </row>
    <row r="707" spans="2:3" x14ac:dyDescent="0.3">
      <c r="B707">
        <v>95700</v>
      </c>
      <c r="C707">
        <f>male_female_comparison_df[[#This Row],[INHABITANTS_TOTAL2]]-male_female_comparison_df[[#This Row],[inhabitants_total]]</f>
        <v>0</v>
      </c>
    </row>
    <row r="708" spans="2:3" x14ac:dyDescent="0.3">
      <c r="B708">
        <v>95750</v>
      </c>
      <c r="C708">
        <f>male_female_comparison_df[[#This Row],[INHABITANTS_TOTAL2]]-male_female_comparison_df[[#This Row],[inhabitants_total]]</f>
        <v>0</v>
      </c>
    </row>
    <row r="709" spans="2:3" x14ac:dyDescent="0.3">
      <c r="B709">
        <v>95920</v>
      </c>
      <c r="C709">
        <f>male_female_comparison_df[[#This Row],[INHABITANTS_TOTAL2]]-male_female_comparison_df[[#This Row],[inhabitants_total]]</f>
        <v>0</v>
      </c>
    </row>
    <row r="710" spans="2:3" x14ac:dyDescent="0.3">
      <c r="B710">
        <v>95980</v>
      </c>
      <c r="C710">
        <f>male_female_comparison_df[[#This Row],[INHABITANTS_TOTAL2]]-male_female_comparison_df[[#This Row],[inhabitants_total]]</f>
        <v>0</v>
      </c>
    </row>
    <row r="711" spans="2:3" x14ac:dyDescent="0.3">
      <c r="B711">
        <v>96500</v>
      </c>
      <c r="C711">
        <f>male_female_comparison_df[[#This Row],[INHABITANTS_TOTAL2]]-male_female_comparison_df[[#This Row],[inhabitants_total]]</f>
        <v>0</v>
      </c>
    </row>
    <row r="712" spans="2:3" x14ac:dyDescent="0.3">
      <c r="B712">
        <v>96930</v>
      </c>
      <c r="C712">
        <f>male_female_comparison_df[[#This Row],[INHABITANTS_TOTAL2]]-male_female_comparison_df[[#This Row],[inhabitants_total]]</f>
        <v>0</v>
      </c>
    </row>
    <row r="713" spans="2:3" x14ac:dyDescent="0.3">
      <c r="B713">
        <v>97110</v>
      </c>
      <c r="C713">
        <f>male_female_comparison_df[[#This Row],[INHABITANTS_TOTAL2]]-male_female_comparison_df[[#This Row],[inhabitants_total]]</f>
        <v>0</v>
      </c>
    </row>
    <row r="714" spans="2:3" x14ac:dyDescent="0.3">
      <c r="B714">
        <v>97130</v>
      </c>
      <c r="C714">
        <f>male_female_comparison_df[[#This Row],[INHABITANTS_TOTAL2]]-male_female_comparison_df[[#This Row],[inhabitants_total]]</f>
        <v>0</v>
      </c>
    </row>
    <row r="715" spans="2:3" x14ac:dyDescent="0.3">
      <c r="B715">
        <v>97145</v>
      </c>
      <c r="C715">
        <f>male_female_comparison_df[[#This Row],[INHABITANTS_TOTAL2]]-male_female_comparison_df[[#This Row],[inhabitants_total]]</f>
        <v>-10</v>
      </c>
    </row>
    <row r="716" spans="2:3" x14ac:dyDescent="0.3">
      <c r="B716">
        <v>97220</v>
      </c>
      <c r="C716">
        <f>male_female_comparison_df[[#This Row],[INHABITANTS_TOTAL2]]-male_female_comparison_df[[#This Row],[inhabitants_total]]</f>
        <v>0</v>
      </c>
    </row>
    <row r="717" spans="2:3" x14ac:dyDescent="0.3">
      <c r="B717">
        <v>97250</v>
      </c>
      <c r="C717">
        <f>male_female_comparison_df[[#This Row],[INHABITANTS_TOTAL2]]-male_female_comparison_df[[#This Row],[inhabitants_total]]</f>
        <v>0</v>
      </c>
    </row>
    <row r="718" spans="2:3" x14ac:dyDescent="0.3">
      <c r="B718">
        <v>97280</v>
      </c>
      <c r="C718">
        <f>male_female_comparison_df[[#This Row],[INHABITANTS_TOTAL2]]-male_female_comparison_df[[#This Row],[inhabitants_total]]</f>
        <v>0</v>
      </c>
    </row>
    <row r="719" spans="2:3" x14ac:dyDescent="0.3">
      <c r="B719">
        <v>97310</v>
      </c>
      <c r="C719">
        <f>male_female_comparison_df[[#This Row],[INHABITANTS_TOTAL2]]-male_female_comparison_df[[#This Row],[inhabitants_total]]</f>
        <v>0</v>
      </c>
    </row>
    <row r="720" spans="2:3" x14ac:dyDescent="0.3">
      <c r="B720">
        <v>97320</v>
      </c>
      <c r="C720">
        <f>male_female_comparison_df[[#This Row],[INHABITANTS_TOTAL2]]-male_female_comparison_df[[#This Row],[inhabitants_total]]</f>
        <v>0</v>
      </c>
    </row>
    <row r="721" spans="2:3" x14ac:dyDescent="0.3">
      <c r="B721">
        <v>97330</v>
      </c>
      <c r="C721">
        <f>male_female_comparison_df[[#This Row],[INHABITANTS_TOTAL2]]-male_female_comparison_df[[#This Row],[inhabitants_total]]</f>
        <v>0</v>
      </c>
    </row>
    <row r="722" spans="2:3" x14ac:dyDescent="0.3">
      <c r="B722">
        <v>97335</v>
      </c>
      <c r="C722">
        <f>male_female_comparison_df[[#This Row],[INHABITANTS_TOTAL2]]-male_female_comparison_df[[#This Row],[inhabitants_total]]</f>
        <v>0</v>
      </c>
    </row>
    <row r="723" spans="2:3" x14ac:dyDescent="0.3">
      <c r="B723">
        <v>97340</v>
      </c>
      <c r="C723">
        <f>male_female_comparison_df[[#This Row],[INHABITANTS_TOTAL2]]-male_female_comparison_df[[#This Row],[inhabitants_total]]</f>
        <v>0</v>
      </c>
    </row>
    <row r="724" spans="2:3" x14ac:dyDescent="0.3">
      <c r="B724">
        <v>97430</v>
      </c>
      <c r="C724">
        <f>male_female_comparison_df[[#This Row],[INHABITANTS_TOTAL2]]-male_female_comparison_df[[#This Row],[inhabitants_total]]</f>
        <v>-4</v>
      </c>
    </row>
    <row r="725" spans="2:3" x14ac:dyDescent="0.3">
      <c r="B725">
        <v>97580</v>
      </c>
      <c r="C725">
        <f>male_female_comparison_df[[#This Row],[INHABITANTS_TOTAL2]]-male_female_comparison_df[[#This Row],[inhabitants_total]]</f>
        <v>0</v>
      </c>
    </row>
    <row r="726" spans="2:3" x14ac:dyDescent="0.3">
      <c r="B726">
        <v>97590</v>
      </c>
      <c r="C726">
        <f>male_female_comparison_df[[#This Row],[INHABITANTS_TOTAL2]]-male_female_comparison_df[[#This Row],[inhabitants_total]]</f>
        <v>-9</v>
      </c>
    </row>
    <row r="727" spans="2:3" x14ac:dyDescent="0.3">
      <c r="B727">
        <v>97635</v>
      </c>
      <c r="C727">
        <f>male_female_comparison_df[[#This Row],[INHABITANTS_TOTAL2]]-male_female_comparison_df[[#This Row],[inhabitants_total]]</f>
        <v>0</v>
      </c>
    </row>
    <row r="728" spans="2:3" x14ac:dyDescent="0.3">
      <c r="B728">
        <v>97670</v>
      </c>
      <c r="C728">
        <f>male_female_comparison_df[[#This Row],[INHABITANTS_TOTAL2]]-male_female_comparison_df[[#This Row],[inhabitants_total]]</f>
        <v>0</v>
      </c>
    </row>
    <row r="729" spans="2:3" x14ac:dyDescent="0.3">
      <c r="B729">
        <v>97675</v>
      </c>
      <c r="C729">
        <f>male_female_comparison_df[[#This Row],[INHABITANTS_TOTAL2]]-male_female_comparison_df[[#This Row],[inhabitants_total]]</f>
        <v>0</v>
      </c>
    </row>
    <row r="730" spans="2:3" x14ac:dyDescent="0.3">
      <c r="B730">
        <v>97690</v>
      </c>
      <c r="C730">
        <f>male_female_comparison_df[[#This Row],[INHABITANTS_TOTAL2]]-male_female_comparison_df[[#This Row],[inhabitants_total]]</f>
        <v>0</v>
      </c>
    </row>
    <row r="731" spans="2:3" x14ac:dyDescent="0.3">
      <c r="B731">
        <v>97700</v>
      </c>
      <c r="C731">
        <f>male_female_comparison_df[[#This Row],[INHABITANTS_TOTAL2]]-male_female_comparison_df[[#This Row],[inhabitants_total]]</f>
        <v>0</v>
      </c>
    </row>
    <row r="732" spans="2:3" x14ac:dyDescent="0.3">
      <c r="B732">
        <v>97720</v>
      </c>
      <c r="C732">
        <f>male_female_comparison_df[[#This Row],[INHABITANTS_TOTAL2]]-male_female_comparison_df[[#This Row],[inhabitants_total]]</f>
        <v>0</v>
      </c>
    </row>
    <row r="733" spans="2:3" x14ac:dyDescent="0.3">
      <c r="B733">
        <v>97765</v>
      </c>
      <c r="C733">
        <f>male_female_comparison_df[[#This Row],[INHABITANTS_TOTAL2]]-male_female_comparison_df[[#This Row],[inhabitants_total]]</f>
        <v>0</v>
      </c>
    </row>
    <row r="734" spans="2:3" x14ac:dyDescent="0.3">
      <c r="B734">
        <v>97870</v>
      </c>
      <c r="C734">
        <f>male_female_comparison_df[[#This Row],[INHABITANTS_TOTAL2]]-male_female_comparison_df[[#This Row],[inhabitants_total]]</f>
        <v>0</v>
      </c>
    </row>
    <row r="735" spans="2:3" x14ac:dyDescent="0.3">
      <c r="B735">
        <v>97895</v>
      </c>
      <c r="C735">
        <f>male_female_comparison_df[[#This Row],[INHABITANTS_TOTAL2]]-male_female_comparison_df[[#This Row],[inhabitants_total]]</f>
        <v>0</v>
      </c>
    </row>
    <row r="736" spans="2:3" x14ac:dyDescent="0.3">
      <c r="B736">
        <v>97900</v>
      </c>
      <c r="C736">
        <f>male_female_comparison_df[[#This Row],[INHABITANTS_TOTAL2]]-male_female_comparison_df[[#This Row],[inhabitants_total]]</f>
        <v>0</v>
      </c>
    </row>
    <row r="737" spans="2:3" x14ac:dyDescent="0.3">
      <c r="B737">
        <v>97950</v>
      </c>
      <c r="C737">
        <f>male_female_comparison_df[[#This Row],[INHABITANTS_TOTAL2]]-male_female_comparison_df[[#This Row],[inhabitants_total]]</f>
        <v>-13</v>
      </c>
    </row>
    <row r="738" spans="2:3" x14ac:dyDescent="0.3">
      <c r="B738">
        <v>97980</v>
      </c>
      <c r="C738">
        <f>male_female_comparison_df[[#This Row],[INHABITANTS_TOTAL2]]-male_female_comparison_df[[#This Row],[inhabitants_total]]</f>
        <v>0</v>
      </c>
    </row>
    <row r="739" spans="2:3" x14ac:dyDescent="0.3">
      <c r="B739">
        <v>98230</v>
      </c>
      <c r="C739">
        <f>male_female_comparison_df[[#This Row],[INHABITANTS_TOTAL2]]-male_female_comparison_df[[#This Row],[inhabitants_total]]</f>
        <v>0</v>
      </c>
    </row>
    <row r="740" spans="2:3" x14ac:dyDescent="0.3">
      <c r="B740">
        <v>98500</v>
      </c>
      <c r="C740">
        <f>male_female_comparison_df[[#This Row],[INHABITANTS_TOTAL2]]-male_female_comparison_df[[#This Row],[inhabitants_total]]</f>
        <v>0</v>
      </c>
    </row>
    <row r="741" spans="2:3" x14ac:dyDescent="0.3">
      <c r="B741">
        <v>98550</v>
      </c>
      <c r="C741">
        <f>male_female_comparison_df[[#This Row],[INHABITANTS_TOTAL2]]-male_female_comparison_df[[#This Row],[inhabitants_total]]</f>
        <v>-22</v>
      </c>
    </row>
    <row r="742" spans="2:3" x14ac:dyDescent="0.3">
      <c r="B742">
        <v>98570</v>
      </c>
      <c r="C742">
        <f>male_female_comparison_df[[#This Row],[INHABITANTS_TOTAL2]]-male_female_comparison_df[[#This Row],[inhabitants_total]]</f>
        <v>0</v>
      </c>
    </row>
    <row r="743" spans="2:3" x14ac:dyDescent="0.3">
      <c r="B743">
        <v>98600</v>
      </c>
      <c r="C743">
        <f>male_female_comparison_df[[#This Row],[INHABITANTS_TOTAL2]]-male_female_comparison_df[[#This Row],[inhabitants_total]]</f>
        <v>0</v>
      </c>
    </row>
    <row r="744" spans="2:3" x14ac:dyDescent="0.3">
      <c r="B744">
        <v>98630</v>
      </c>
      <c r="C744">
        <f>male_female_comparison_df[[#This Row],[INHABITANTS_TOTAL2]]-male_female_comparison_df[[#This Row],[inhabitants_total]]</f>
        <v>0</v>
      </c>
    </row>
    <row r="745" spans="2:3" x14ac:dyDescent="0.3">
      <c r="B745">
        <v>98720</v>
      </c>
      <c r="C745">
        <f>male_female_comparison_df[[#This Row],[INHABITANTS_TOTAL2]]-male_female_comparison_df[[#This Row],[inhabitants_total]]</f>
        <v>0</v>
      </c>
    </row>
    <row r="746" spans="2:3" x14ac:dyDescent="0.3">
      <c r="B746">
        <v>98770</v>
      </c>
      <c r="C746">
        <f>male_female_comparison_df[[#This Row],[INHABITANTS_TOTAL2]]-male_female_comparison_df[[#This Row],[inhabitants_total]]</f>
        <v>0</v>
      </c>
    </row>
    <row r="747" spans="2:3" x14ac:dyDescent="0.3">
      <c r="B747">
        <v>98780</v>
      </c>
      <c r="C747">
        <f>male_female_comparison_df[[#This Row],[INHABITANTS_TOTAL2]]-male_female_comparison_df[[#This Row],[inhabitants_total]]</f>
        <v>0</v>
      </c>
    </row>
    <row r="748" spans="2:3" x14ac:dyDescent="0.3">
      <c r="B748">
        <v>98950</v>
      </c>
      <c r="C748">
        <f>male_female_comparison_df[[#This Row],[INHABITANTS_TOTAL2]]-male_female_comparison_df[[#This Row],[inhabitants_total]]</f>
        <v>0</v>
      </c>
    </row>
    <row r="749" spans="2:3" x14ac:dyDescent="0.3">
      <c r="B749">
        <v>98995</v>
      </c>
      <c r="C749">
        <f>male_female_comparison_df[[#This Row],[INHABITANTS_TOTAL2]]-male_female_comparison_df[[#This Row],[inhabitants_total]]</f>
        <v>0</v>
      </c>
    </row>
    <row r="750" spans="2:3" x14ac:dyDescent="0.3">
      <c r="B750">
        <v>99120</v>
      </c>
      <c r="C750">
        <f>male_female_comparison_df[[#This Row],[INHABITANTS_TOTAL2]]-male_female_comparison_df[[#This Row],[inhabitants_total]]</f>
        <v>0</v>
      </c>
    </row>
    <row r="751" spans="2:3" x14ac:dyDescent="0.3">
      <c r="B751">
        <v>99135</v>
      </c>
      <c r="C751">
        <f>male_female_comparison_df[[#This Row],[INHABITANTS_TOTAL2]]-male_female_comparison_df[[#This Row],[inhabitants_total]]</f>
        <v>-21</v>
      </c>
    </row>
    <row r="752" spans="2:3" x14ac:dyDescent="0.3">
      <c r="B752">
        <v>99150</v>
      </c>
      <c r="C752">
        <f>male_female_comparison_df[[#This Row],[INHABITANTS_TOTAL2]]-male_female_comparison_df[[#This Row],[inhabitants_total]]</f>
        <v>0</v>
      </c>
    </row>
    <row r="753" spans="2:3" x14ac:dyDescent="0.3">
      <c r="B753">
        <v>99160</v>
      </c>
      <c r="C753">
        <f>male_female_comparison_df[[#This Row],[INHABITANTS_TOTAL2]]-male_female_comparison_df[[#This Row],[inhabitants_total]]</f>
        <v>0</v>
      </c>
    </row>
    <row r="754" spans="2:3" x14ac:dyDescent="0.3">
      <c r="B754">
        <v>99190</v>
      </c>
      <c r="C754">
        <f>male_female_comparison_df[[#This Row],[INHABITANTS_TOTAL2]]-male_female_comparison_df[[#This Row],[inhabitants_total]]</f>
        <v>0</v>
      </c>
    </row>
    <row r="755" spans="2:3" x14ac:dyDescent="0.3">
      <c r="B755">
        <v>99250</v>
      </c>
      <c r="C755">
        <f>male_female_comparison_df[[#This Row],[INHABITANTS_TOTAL2]]-male_female_comparison_df[[#This Row],[inhabitants_total]]</f>
        <v>0</v>
      </c>
    </row>
    <row r="756" spans="2:3" x14ac:dyDescent="0.3">
      <c r="B756">
        <v>99270</v>
      </c>
      <c r="C756">
        <f>male_female_comparison_df[[#This Row],[INHABITANTS_TOTAL2]]-male_female_comparison_df[[#This Row],[inhabitants_total]]</f>
        <v>0</v>
      </c>
    </row>
    <row r="757" spans="2:3" x14ac:dyDescent="0.3">
      <c r="B757">
        <v>99310</v>
      </c>
      <c r="C757">
        <f>male_female_comparison_df[[#This Row],[INHABITANTS_TOTAL2]]-male_female_comparison_df[[#This Row],[inhabitants_total]]</f>
        <v>0</v>
      </c>
    </row>
    <row r="758" spans="2:3" x14ac:dyDescent="0.3">
      <c r="B758">
        <v>99320</v>
      </c>
      <c r="C758">
        <f>male_female_comparison_df[[#This Row],[INHABITANTS_TOTAL2]]-male_female_comparison_df[[#This Row],[inhabitants_total]]</f>
        <v>0</v>
      </c>
    </row>
    <row r="759" spans="2:3" x14ac:dyDescent="0.3">
      <c r="B759">
        <v>99340</v>
      </c>
      <c r="C759">
        <f>male_female_comparison_df[[#This Row],[INHABITANTS_TOTAL2]]-male_female_comparison_df[[#This Row],[inhabitants_total]]</f>
        <v>0</v>
      </c>
    </row>
    <row r="760" spans="2:3" x14ac:dyDescent="0.3">
      <c r="B760">
        <v>99460</v>
      </c>
      <c r="C760">
        <f>male_female_comparison_df[[#This Row],[INHABITANTS_TOTAL2]]-male_female_comparison_df[[#This Row],[inhabitants_total]]</f>
        <v>0</v>
      </c>
    </row>
    <row r="761" spans="2:3" x14ac:dyDescent="0.3">
      <c r="B761">
        <v>99550</v>
      </c>
      <c r="C761">
        <f>male_female_comparison_df[[#This Row],[INHABITANTS_TOTAL2]]-male_female_comparison_df[[#This Row],[inhabitants_total]]</f>
        <v>0</v>
      </c>
    </row>
    <row r="762" spans="2:3" x14ac:dyDescent="0.3">
      <c r="B762">
        <v>99555</v>
      </c>
      <c r="C762">
        <f>male_female_comparison_df[[#This Row],[INHABITANTS_TOTAL2]]-male_female_comparison_df[[#This Row],[inhabitants_total]]</f>
        <v>0</v>
      </c>
    </row>
    <row r="763" spans="2:3" x14ac:dyDescent="0.3">
      <c r="B763">
        <v>99665</v>
      </c>
      <c r="C763">
        <f>male_female_comparison_df[[#This Row],[INHABITANTS_TOTAL2]]-male_female_comparison_df[[#This Row],[inhabitants_total]]</f>
        <v>0</v>
      </c>
    </row>
    <row r="764" spans="2:3" x14ac:dyDescent="0.3">
      <c r="B764">
        <v>99710</v>
      </c>
      <c r="C764">
        <f>male_female_comparison_df[[#This Row],[INHABITANTS_TOTAL2]]-male_female_comparison_df[[#This Row],[inhabitants_total]]</f>
        <v>0</v>
      </c>
    </row>
    <row r="765" spans="2:3" x14ac:dyDescent="0.3">
      <c r="B765">
        <v>99740</v>
      </c>
      <c r="C765">
        <f>male_female_comparison_df[[#This Row],[INHABITANTS_TOTAL2]]-male_female_comparison_df[[#This Row],[inhabitants_total]]</f>
        <v>0</v>
      </c>
    </row>
    <row r="766" spans="2:3" x14ac:dyDescent="0.3">
      <c r="B766">
        <v>99770</v>
      </c>
      <c r="C766">
        <f>male_female_comparison_df[[#This Row],[INHABITANTS_TOTAL2]]-male_female_comparison_df[[#This Row],[inhabitants_total]]</f>
        <v>0</v>
      </c>
    </row>
    <row r="767" spans="2:3" x14ac:dyDescent="0.3">
      <c r="B767">
        <v>99860</v>
      </c>
      <c r="C767">
        <f>male_female_comparison_df[[#This Row],[INHABITANTS_TOTAL2]]-male_female_comparison_df[[#This Row],[inhabitants_total]]</f>
        <v>0</v>
      </c>
    </row>
    <row r="768" spans="2:3" x14ac:dyDescent="0.3">
      <c r="B768">
        <v>99870</v>
      </c>
      <c r="C768">
        <f>male_female_comparison_df[[#This Row],[INHABITANTS_TOTAL2]]-male_female_comparison_df[[#This Row],[inhabitants_total]]</f>
        <v>0</v>
      </c>
    </row>
    <row r="769" spans="2:3" x14ac:dyDescent="0.3">
      <c r="B769">
        <v>150</v>
      </c>
      <c r="C769">
        <f>male_female_comparison_df[[#This Row],[INHABITANTS_TOTAL2]]-male_female_comparison_df[[#This Row],[inhabitants_total]]</f>
        <v>0</v>
      </c>
    </row>
    <row r="770" spans="2:3" x14ac:dyDescent="0.3">
      <c r="B770">
        <v>240</v>
      </c>
      <c r="C770">
        <f>male_female_comparison_df[[#This Row],[INHABITANTS_TOTAL2]]-male_female_comparison_df[[#This Row],[inhabitants_total]]</f>
        <v>0</v>
      </c>
    </row>
    <row r="771" spans="2:3" x14ac:dyDescent="0.3">
      <c r="B771">
        <v>280</v>
      </c>
      <c r="C771">
        <f>male_female_comparison_df[[#This Row],[INHABITANTS_TOTAL2]]-male_female_comparison_df[[#This Row],[inhabitants_total]]</f>
        <v>0</v>
      </c>
    </row>
    <row r="772" spans="2:3" x14ac:dyDescent="0.3">
      <c r="B772">
        <v>330</v>
      </c>
      <c r="C772">
        <f>male_female_comparison_df[[#This Row],[INHABITANTS_TOTAL2]]-male_female_comparison_df[[#This Row],[inhabitants_total]]</f>
        <v>0</v>
      </c>
    </row>
    <row r="773" spans="2:3" x14ac:dyDescent="0.3">
      <c r="B773">
        <v>360</v>
      </c>
      <c r="C773">
        <f>male_female_comparison_df[[#This Row],[INHABITANTS_TOTAL2]]-male_female_comparison_df[[#This Row],[inhabitants_total]]</f>
        <v>0</v>
      </c>
    </row>
    <row r="774" spans="2:3" x14ac:dyDescent="0.3">
      <c r="B774">
        <v>420</v>
      </c>
      <c r="C774">
        <f>male_female_comparison_df[[#This Row],[INHABITANTS_TOTAL2]]-male_female_comparison_df[[#This Row],[inhabitants_total]]</f>
        <v>0</v>
      </c>
    </row>
    <row r="775" spans="2:3" x14ac:dyDescent="0.3">
      <c r="B775">
        <v>580</v>
      </c>
      <c r="C775">
        <f>male_female_comparison_df[[#This Row],[INHABITANTS_TOTAL2]]-male_female_comparison_df[[#This Row],[inhabitants_total]]</f>
        <v>0</v>
      </c>
    </row>
    <row r="776" spans="2:3" x14ac:dyDescent="0.3">
      <c r="B776">
        <v>640</v>
      </c>
      <c r="C776">
        <f>male_female_comparison_df[[#This Row],[INHABITANTS_TOTAL2]]-male_female_comparison_df[[#This Row],[inhabitants_total]]</f>
        <v>0</v>
      </c>
    </row>
    <row r="777" spans="2:3" x14ac:dyDescent="0.3">
      <c r="B777">
        <v>670</v>
      </c>
      <c r="C777">
        <f>male_female_comparison_df[[#This Row],[INHABITANTS_TOTAL2]]-male_female_comparison_df[[#This Row],[inhabitants_total]]</f>
        <v>0</v>
      </c>
    </row>
    <row r="778" spans="2:3" x14ac:dyDescent="0.3">
      <c r="B778">
        <v>720</v>
      </c>
      <c r="C778">
        <f>male_female_comparison_df[[#This Row],[INHABITANTS_TOTAL2]]-male_female_comparison_df[[#This Row],[inhabitants_total]]</f>
        <v>0</v>
      </c>
    </row>
    <row r="779" spans="2:3" x14ac:dyDescent="0.3">
      <c r="B779">
        <v>750</v>
      </c>
      <c r="C779">
        <f>male_female_comparison_df[[#This Row],[INHABITANTS_TOTAL2]]-male_female_comparison_df[[#This Row],[inhabitants_total]]</f>
        <v>0</v>
      </c>
    </row>
    <row r="780" spans="2:3" x14ac:dyDescent="0.3">
      <c r="B780">
        <v>760</v>
      </c>
      <c r="C780">
        <f>male_female_comparison_df[[#This Row],[INHABITANTS_TOTAL2]]-male_female_comparison_df[[#This Row],[inhabitants_total]]</f>
        <v>0</v>
      </c>
    </row>
    <row r="781" spans="2:3" x14ac:dyDescent="0.3">
      <c r="B781">
        <v>810</v>
      </c>
      <c r="C781">
        <f>male_female_comparison_df[[#This Row],[INHABITANTS_TOTAL2]]-male_female_comparison_df[[#This Row],[inhabitants_total]]</f>
        <v>0</v>
      </c>
    </row>
    <row r="782" spans="2:3" x14ac:dyDescent="0.3">
      <c r="B782">
        <v>950</v>
      </c>
      <c r="C782">
        <f>male_female_comparison_df[[#This Row],[INHABITANTS_TOTAL2]]-male_female_comparison_df[[#This Row],[inhabitants_total]]</f>
        <v>0</v>
      </c>
    </row>
    <row r="783" spans="2:3" x14ac:dyDescent="0.3">
      <c r="B783">
        <v>960</v>
      </c>
      <c r="C783">
        <f>male_female_comparison_df[[#This Row],[INHABITANTS_TOTAL2]]-male_female_comparison_df[[#This Row],[inhabitants_total]]</f>
        <v>0</v>
      </c>
    </row>
    <row r="784" spans="2:3" x14ac:dyDescent="0.3">
      <c r="B784">
        <v>980</v>
      </c>
      <c r="C784">
        <f>male_female_comparison_df[[#This Row],[INHABITANTS_TOTAL2]]-male_female_comparison_df[[#This Row],[inhabitants_total]]</f>
        <v>0</v>
      </c>
    </row>
    <row r="785" spans="2:3" x14ac:dyDescent="0.3">
      <c r="B785">
        <v>1190</v>
      </c>
      <c r="C785">
        <f>male_female_comparison_df[[#This Row],[INHABITANTS_TOTAL2]]-male_female_comparison_df[[#This Row],[inhabitants_total]]</f>
        <v>0</v>
      </c>
    </row>
    <row r="786" spans="2:3" x14ac:dyDescent="0.3">
      <c r="B786">
        <v>1200</v>
      </c>
      <c r="C786">
        <f>male_female_comparison_df[[#This Row],[INHABITANTS_TOTAL2]]-male_female_comparison_df[[#This Row],[inhabitants_total]]</f>
        <v>0</v>
      </c>
    </row>
    <row r="787" spans="2:3" x14ac:dyDescent="0.3">
      <c r="B787">
        <v>1490</v>
      </c>
      <c r="C787">
        <f>male_female_comparison_df[[#This Row],[INHABITANTS_TOTAL2]]-male_female_comparison_df[[#This Row],[inhabitants_total]]</f>
        <v>0</v>
      </c>
    </row>
    <row r="788" spans="2:3" x14ac:dyDescent="0.3">
      <c r="B788">
        <v>1510</v>
      </c>
      <c r="C788">
        <f>male_female_comparison_df[[#This Row],[INHABITANTS_TOTAL2]]-male_female_comparison_df[[#This Row],[inhabitants_total]]</f>
        <v>0</v>
      </c>
    </row>
    <row r="789" spans="2:3" x14ac:dyDescent="0.3">
      <c r="B789">
        <v>1640</v>
      </c>
      <c r="C789">
        <f>male_female_comparison_df[[#This Row],[INHABITANTS_TOTAL2]]-male_female_comparison_df[[#This Row],[inhabitants_total]]</f>
        <v>0</v>
      </c>
    </row>
    <row r="790" spans="2:3" x14ac:dyDescent="0.3">
      <c r="B790">
        <v>1680</v>
      </c>
      <c r="C790">
        <f>male_female_comparison_df[[#This Row],[INHABITANTS_TOTAL2]]-male_female_comparison_df[[#This Row],[inhabitants_total]]</f>
        <v>0</v>
      </c>
    </row>
    <row r="791" spans="2:3" x14ac:dyDescent="0.3">
      <c r="B791">
        <v>1690</v>
      </c>
      <c r="C791">
        <f>male_female_comparison_df[[#This Row],[INHABITANTS_TOTAL2]]-male_female_comparison_df[[#This Row],[inhabitants_total]]</f>
        <v>0</v>
      </c>
    </row>
    <row r="792" spans="2:3" x14ac:dyDescent="0.3">
      <c r="B792">
        <v>1800</v>
      </c>
      <c r="C792">
        <f>male_female_comparison_df[[#This Row],[INHABITANTS_TOTAL2]]-male_female_comparison_df[[#This Row],[inhabitants_total]]</f>
        <v>0</v>
      </c>
    </row>
    <row r="793" spans="2:3" x14ac:dyDescent="0.3">
      <c r="B793">
        <v>1810</v>
      </c>
      <c r="C793">
        <f>male_female_comparison_df[[#This Row],[INHABITANTS_TOTAL2]]-male_female_comparison_df[[#This Row],[inhabitants_total]]</f>
        <v>0</v>
      </c>
    </row>
    <row r="794" spans="2:3" x14ac:dyDescent="0.3">
      <c r="B794">
        <v>1840</v>
      </c>
      <c r="C794">
        <f>male_female_comparison_df[[#This Row],[INHABITANTS_TOTAL2]]-male_female_comparison_df[[#This Row],[inhabitants_total]]</f>
        <v>0</v>
      </c>
    </row>
    <row r="795" spans="2:3" x14ac:dyDescent="0.3">
      <c r="B795">
        <v>2140</v>
      </c>
      <c r="C795">
        <f>male_female_comparison_df[[#This Row],[INHABITANTS_TOTAL2]]-male_female_comparison_df[[#This Row],[inhabitants_total]]</f>
        <v>0</v>
      </c>
    </row>
    <row r="796" spans="2:3" x14ac:dyDescent="0.3">
      <c r="B796">
        <v>2150</v>
      </c>
      <c r="C796">
        <f>male_female_comparison_df[[#This Row],[INHABITANTS_TOTAL2]]-male_female_comparison_df[[#This Row],[inhabitants_total]]</f>
        <v>0</v>
      </c>
    </row>
    <row r="797" spans="2:3" x14ac:dyDescent="0.3">
      <c r="B797">
        <v>2160</v>
      </c>
      <c r="C797">
        <f>male_female_comparison_df[[#This Row],[INHABITANTS_TOTAL2]]-male_female_comparison_df[[#This Row],[inhabitants_total]]</f>
        <v>0</v>
      </c>
    </row>
    <row r="798" spans="2:3" x14ac:dyDescent="0.3">
      <c r="B798">
        <v>2170</v>
      </c>
      <c r="C798">
        <f>male_female_comparison_df[[#This Row],[INHABITANTS_TOTAL2]]-male_female_comparison_df[[#This Row],[inhabitants_total]]</f>
        <v>0</v>
      </c>
    </row>
    <row r="799" spans="2:3" x14ac:dyDescent="0.3">
      <c r="B799">
        <v>2210</v>
      </c>
      <c r="C799">
        <f>male_female_comparison_df[[#This Row],[INHABITANTS_TOTAL2]]-male_female_comparison_df[[#This Row],[inhabitants_total]]</f>
        <v>0</v>
      </c>
    </row>
    <row r="800" spans="2:3" x14ac:dyDescent="0.3">
      <c r="B800">
        <v>2260</v>
      </c>
      <c r="C800">
        <f>male_female_comparison_df[[#This Row],[INHABITANTS_TOTAL2]]-male_female_comparison_df[[#This Row],[inhabitants_total]]</f>
        <v>0</v>
      </c>
    </row>
    <row r="801" spans="2:3" x14ac:dyDescent="0.3">
      <c r="B801">
        <v>2300</v>
      </c>
      <c r="C801">
        <f>male_female_comparison_df[[#This Row],[INHABITANTS_TOTAL2]]-male_female_comparison_df[[#This Row],[inhabitants_total]]</f>
        <v>0</v>
      </c>
    </row>
    <row r="802" spans="2:3" x14ac:dyDescent="0.3">
      <c r="B802">
        <v>2380</v>
      </c>
      <c r="C802">
        <f>male_female_comparison_df[[#This Row],[INHABITANTS_TOTAL2]]-male_female_comparison_df[[#This Row],[inhabitants_total]]</f>
        <v>0</v>
      </c>
    </row>
    <row r="803" spans="2:3" x14ac:dyDescent="0.3">
      <c r="B803">
        <v>2400</v>
      </c>
      <c r="C803">
        <f>male_female_comparison_df[[#This Row],[INHABITANTS_TOTAL2]]-male_female_comparison_df[[#This Row],[inhabitants_total]]</f>
        <v>0</v>
      </c>
    </row>
    <row r="804" spans="2:3" x14ac:dyDescent="0.3">
      <c r="B804">
        <v>2440</v>
      </c>
      <c r="C804">
        <f>male_female_comparison_df[[#This Row],[INHABITANTS_TOTAL2]]-male_female_comparison_df[[#This Row],[inhabitants_total]]</f>
        <v>0</v>
      </c>
    </row>
    <row r="805" spans="2:3" x14ac:dyDescent="0.3">
      <c r="B805">
        <v>2460</v>
      </c>
      <c r="C805">
        <f>male_female_comparison_df[[#This Row],[INHABITANTS_TOTAL2]]-male_female_comparison_df[[#This Row],[inhabitants_total]]</f>
        <v>0</v>
      </c>
    </row>
    <row r="806" spans="2:3" x14ac:dyDescent="0.3">
      <c r="B806">
        <v>2520</v>
      </c>
      <c r="C806">
        <f>male_female_comparison_df[[#This Row],[INHABITANTS_TOTAL2]]-male_female_comparison_df[[#This Row],[inhabitants_total]]</f>
        <v>0</v>
      </c>
    </row>
    <row r="807" spans="2:3" x14ac:dyDescent="0.3">
      <c r="B807">
        <v>2540</v>
      </c>
      <c r="C807">
        <f>male_female_comparison_df[[#This Row],[INHABITANTS_TOTAL2]]-male_female_comparison_df[[#This Row],[inhabitants_total]]</f>
        <v>0</v>
      </c>
    </row>
    <row r="808" spans="2:3" x14ac:dyDescent="0.3">
      <c r="B808">
        <v>2550</v>
      </c>
      <c r="C808">
        <f>male_female_comparison_df[[#This Row],[INHABITANTS_TOTAL2]]-male_female_comparison_df[[#This Row],[inhabitants_total]]</f>
        <v>0</v>
      </c>
    </row>
    <row r="809" spans="2:3" x14ac:dyDescent="0.3">
      <c r="B809">
        <v>2610</v>
      </c>
      <c r="C809">
        <f>male_female_comparison_df[[#This Row],[INHABITANTS_TOTAL2]]-male_female_comparison_df[[#This Row],[inhabitants_total]]</f>
        <v>0</v>
      </c>
    </row>
    <row r="810" spans="2:3" x14ac:dyDescent="0.3">
      <c r="B810">
        <v>2660</v>
      </c>
      <c r="C810">
        <f>male_female_comparison_df[[#This Row],[INHABITANTS_TOTAL2]]-male_female_comparison_df[[#This Row],[inhabitants_total]]</f>
        <v>0</v>
      </c>
    </row>
    <row r="811" spans="2:3" x14ac:dyDescent="0.3">
      <c r="B811">
        <v>2860</v>
      </c>
      <c r="C811">
        <f>male_female_comparison_df[[#This Row],[INHABITANTS_TOTAL2]]-male_female_comparison_df[[#This Row],[inhabitants_total]]</f>
        <v>0</v>
      </c>
    </row>
    <row r="812" spans="2:3" x14ac:dyDescent="0.3">
      <c r="B812">
        <v>3100</v>
      </c>
      <c r="C812">
        <f>male_female_comparison_df[[#This Row],[INHABITANTS_TOTAL2]]-male_female_comparison_df[[#This Row],[inhabitants_total]]</f>
        <v>0</v>
      </c>
    </row>
    <row r="813" spans="2:3" x14ac:dyDescent="0.3">
      <c r="B813">
        <v>3600</v>
      </c>
      <c r="C813">
        <f>male_female_comparison_df[[#This Row],[INHABITANTS_TOTAL2]]-male_female_comparison_df[[#This Row],[inhabitants_total]]</f>
        <v>0</v>
      </c>
    </row>
    <row r="814" spans="2:3" x14ac:dyDescent="0.3">
      <c r="B814">
        <v>3710</v>
      </c>
      <c r="C814">
        <f>male_female_comparison_df[[#This Row],[INHABITANTS_TOTAL2]]-male_female_comparison_df[[#This Row],[inhabitants_total]]</f>
        <v>0</v>
      </c>
    </row>
    <row r="815" spans="2:3" x14ac:dyDescent="0.3">
      <c r="B815">
        <v>3810</v>
      </c>
      <c r="C815">
        <f>male_female_comparison_df[[#This Row],[INHABITANTS_TOTAL2]]-male_female_comparison_df[[#This Row],[inhabitants_total]]</f>
        <v>0</v>
      </c>
    </row>
    <row r="816" spans="2:3" x14ac:dyDescent="0.3">
      <c r="B816">
        <v>3870</v>
      </c>
      <c r="C816">
        <f>male_female_comparison_df[[#This Row],[INHABITANTS_TOTAL2]]-male_female_comparison_df[[#This Row],[inhabitants_total]]</f>
        <v>0</v>
      </c>
    </row>
    <row r="817" spans="2:3" x14ac:dyDescent="0.3">
      <c r="B817">
        <v>4130</v>
      </c>
      <c r="C817">
        <f>male_female_comparison_df[[#This Row],[INHABITANTS_TOTAL2]]-male_female_comparison_df[[#This Row],[inhabitants_total]]</f>
        <v>0</v>
      </c>
    </row>
    <row r="818" spans="2:3" x14ac:dyDescent="0.3">
      <c r="B818">
        <v>4240</v>
      </c>
      <c r="C818">
        <f>male_female_comparison_df[[#This Row],[INHABITANTS_TOTAL2]]-male_female_comparison_df[[#This Row],[inhabitants_total]]</f>
        <v>0</v>
      </c>
    </row>
    <row r="819" spans="2:3" x14ac:dyDescent="0.3">
      <c r="B819">
        <v>4250</v>
      </c>
      <c r="C819">
        <f>male_female_comparison_df[[#This Row],[INHABITANTS_TOTAL2]]-male_female_comparison_df[[#This Row],[inhabitants_total]]</f>
        <v>0</v>
      </c>
    </row>
    <row r="820" spans="2:3" x14ac:dyDescent="0.3">
      <c r="B820">
        <v>4260</v>
      </c>
      <c r="C820">
        <f>male_female_comparison_df[[#This Row],[INHABITANTS_TOTAL2]]-male_female_comparison_df[[#This Row],[inhabitants_total]]</f>
        <v>0</v>
      </c>
    </row>
    <row r="821" spans="2:3" x14ac:dyDescent="0.3">
      <c r="B821">
        <v>4350</v>
      </c>
      <c r="C821">
        <f>male_female_comparison_df[[#This Row],[INHABITANTS_TOTAL2]]-male_female_comparison_df[[#This Row],[inhabitants_total]]</f>
        <v>0</v>
      </c>
    </row>
    <row r="822" spans="2:3" x14ac:dyDescent="0.3">
      <c r="B822">
        <v>4370</v>
      </c>
      <c r="C822">
        <f>male_female_comparison_df[[#This Row],[INHABITANTS_TOTAL2]]-male_female_comparison_df[[#This Row],[inhabitants_total]]</f>
        <v>0</v>
      </c>
    </row>
    <row r="823" spans="2:3" x14ac:dyDescent="0.3">
      <c r="B823">
        <v>4820</v>
      </c>
      <c r="C823">
        <f>male_female_comparison_df[[#This Row],[INHABITANTS_TOTAL2]]-male_female_comparison_df[[#This Row],[inhabitants_total]]</f>
        <v>0</v>
      </c>
    </row>
    <row r="824" spans="2:3" x14ac:dyDescent="0.3">
      <c r="B824">
        <v>5100</v>
      </c>
      <c r="C824">
        <f>male_female_comparison_df[[#This Row],[INHABITANTS_TOTAL2]]-male_female_comparison_df[[#This Row],[inhabitants_total]]</f>
        <v>0</v>
      </c>
    </row>
    <row r="825" spans="2:3" x14ac:dyDescent="0.3">
      <c r="B825">
        <v>5400</v>
      </c>
      <c r="C825">
        <f>male_female_comparison_df[[#This Row],[INHABITANTS_TOTAL2]]-male_female_comparison_df[[#This Row],[inhabitants_total]]</f>
        <v>0</v>
      </c>
    </row>
    <row r="826" spans="2:3" x14ac:dyDescent="0.3">
      <c r="B826">
        <v>5450</v>
      </c>
      <c r="C826">
        <f>male_female_comparison_df[[#This Row],[INHABITANTS_TOTAL2]]-male_female_comparison_df[[#This Row],[inhabitants_total]]</f>
        <v>0</v>
      </c>
    </row>
    <row r="827" spans="2:3" x14ac:dyDescent="0.3">
      <c r="B827">
        <v>5620</v>
      </c>
      <c r="C827">
        <f>male_female_comparison_df[[#This Row],[INHABITANTS_TOTAL2]]-male_female_comparison_df[[#This Row],[inhabitants_total]]</f>
        <v>0</v>
      </c>
    </row>
    <row r="828" spans="2:3" x14ac:dyDescent="0.3">
      <c r="B828">
        <v>5800</v>
      </c>
      <c r="C828">
        <f>male_female_comparison_df[[#This Row],[INHABITANTS_TOTAL2]]-male_female_comparison_df[[#This Row],[inhabitants_total]]</f>
        <v>0</v>
      </c>
    </row>
    <row r="829" spans="2:3" x14ac:dyDescent="0.3">
      <c r="B829">
        <v>5880</v>
      </c>
      <c r="C829">
        <f>male_female_comparison_df[[#This Row],[INHABITANTS_TOTAL2]]-male_female_comparison_df[[#This Row],[inhabitants_total]]</f>
        <v>0</v>
      </c>
    </row>
    <row r="830" spans="2:3" x14ac:dyDescent="0.3">
      <c r="B830">
        <v>5950</v>
      </c>
      <c r="C830">
        <f>male_female_comparison_df[[#This Row],[INHABITANTS_TOTAL2]]-male_female_comparison_df[[#This Row],[inhabitants_total]]</f>
        <v>0</v>
      </c>
    </row>
    <row r="831" spans="2:3" x14ac:dyDescent="0.3">
      <c r="B831">
        <v>6950</v>
      </c>
      <c r="C831">
        <f>male_female_comparison_df[[#This Row],[INHABITANTS_TOTAL2]]-male_female_comparison_df[[#This Row],[inhabitants_total]]</f>
        <v>0</v>
      </c>
    </row>
    <row r="832" spans="2:3" x14ac:dyDescent="0.3">
      <c r="B832">
        <v>7220</v>
      </c>
      <c r="C832">
        <f>male_female_comparison_df[[#This Row],[INHABITANTS_TOTAL2]]-male_female_comparison_df[[#This Row],[inhabitants_total]]</f>
        <v>0</v>
      </c>
    </row>
    <row r="833" spans="2:3" x14ac:dyDescent="0.3">
      <c r="B833">
        <v>7280</v>
      </c>
      <c r="C833">
        <f>male_female_comparison_df[[#This Row],[INHABITANTS_TOTAL2]]-male_female_comparison_df[[#This Row],[inhabitants_total]]</f>
        <v>0</v>
      </c>
    </row>
    <row r="834" spans="2:3" x14ac:dyDescent="0.3">
      <c r="B834">
        <v>7370</v>
      </c>
      <c r="C834">
        <f>male_female_comparison_df[[#This Row],[INHABITANTS_TOTAL2]]-male_female_comparison_df[[#This Row],[inhabitants_total]]</f>
        <v>0</v>
      </c>
    </row>
    <row r="835" spans="2:3" x14ac:dyDescent="0.3">
      <c r="B835">
        <v>7450</v>
      </c>
      <c r="C835">
        <f>male_female_comparison_df[[#This Row],[INHABITANTS_TOTAL2]]-male_female_comparison_df[[#This Row],[inhabitants_total]]</f>
        <v>0</v>
      </c>
    </row>
    <row r="836" spans="2:3" x14ac:dyDescent="0.3">
      <c r="B836">
        <v>7565</v>
      </c>
      <c r="C836">
        <f>male_female_comparison_df[[#This Row],[INHABITANTS_TOTAL2]]-male_female_comparison_df[[#This Row],[inhabitants_total]]</f>
        <v>0</v>
      </c>
    </row>
    <row r="837" spans="2:3" x14ac:dyDescent="0.3">
      <c r="B837">
        <v>7580</v>
      </c>
      <c r="C837">
        <f>male_female_comparison_df[[#This Row],[INHABITANTS_TOTAL2]]-male_female_comparison_df[[#This Row],[inhabitants_total]]</f>
        <v>0</v>
      </c>
    </row>
    <row r="838" spans="2:3" x14ac:dyDescent="0.3">
      <c r="B838">
        <v>7590</v>
      </c>
      <c r="C838">
        <f>male_female_comparison_df[[#This Row],[INHABITANTS_TOTAL2]]-male_female_comparison_df[[#This Row],[inhabitants_total]]</f>
        <v>0</v>
      </c>
    </row>
    <row r="839" spans="2:3" x14ac:dyDescent="0.3">
      <c r="B839">
        <v>7600</v>
      </c>
      <c r="C839">
        <f>male_female_comparison_df[[#This Row],[INHABITANTS_TOTAL2]]-male_female_comparison_df[[#This Row],[inhabitants_total]]</f>
        <v>0</v>
      </c>
    </row>
    <row r="840" spans="2:3" x14ac:dyDescent="0.3">
      <c r="B840">
        <v>7720</v>
      </c>
      <c r="C840">
        <f>male_female_comparison_df[[#This Row],[INHABITANTS_TOTAL2]]-male_female_comparison_df[[#This Row],[inhabitants_total]]</f>
        <v>0</v>
      </c>
    </row>
    <row r="841" spans="2:3" x14ac:dyDescent="0.3">
      <c r="B841">
        <v>7740</v>
      </c>
      <c r="C841">
        <f>male_female_comparison_df[[#This Row],[INHABITANTS_TOTAL2]]-male_female_comparison_df[[#This Row],[inhabitants_total]]</f>
        <v>0</v>
      </c>
    </row>
    <row r="842" spans="2:3" x14ac:dyDescent="0.3">
      <c r="B842">
        <v>7850</v>
      </c>
      <c r="C842">
        <f>male_female_comparison_df[[#This Row],[INHABITANTS_TOTAL2]]-male_female_comparison_df[[#This Row],[inhabitants_total]]</f>
        <v>0</v>
      </c>
    </row>
    <row r="843" spans="2:3" x14ac:dyDescent="0.3">
      <c r="B843">
        <v>7870</v>
      </c>
      <c r="C843">
        <f>male_female_comparison_df[[#This Row],[INHABITANTS_TOTAL2]]-male_female_comparison_df[[#This Row],[inhabitants_total]]</f>
        <v>0</v>
      </c>
    </row>
    <row r="844" spans="2:3" x14ac:dyDescent="0.3">
      <c r="B844">
        <v>7920</v>
      </c>
      <c r="C844">
        <f>male_female_comparison_df[[#This Row],[INHABITANTS_TOTAL2]]-male_female_comparison_df[[#This Row],[inhabitants_total]]</f>
        <v>0</v>
      </c>
    </row>
    <row r="845" spans="2:3" x14ac:dyDescent="0.3">
      <c r="B845">
        <v>7960</v>
      </c>
      <c r="C845">
        <f>male_female_comparison_df[[#This Row],[INHABITANTS_TOTAL2]]-male_female_comparison_df[[#This Row],[inhabitants_total]]</f>
        <v>0</v>
      </c>
    </row>
    <row r="846" spans="2:3" x14ac:dyDescent="0.3">
      <c r="B846">
        <v>7970</v>
      </c>
      <c r="C846">
        <f>male_female_comparison_df[[#This Row],[INHABITANTS_TOTAL2]]-male_female_comparison_df[[#This Row],[inhabitants_total]]</f>
        <v>0</v>
      </c>
    </row>
    <row r="847" spans="2:3" x14ac:dyDescent="0.3">
      <c r="B847">
        <v>7980</v>
      </c>
      <c r="C847">
        <f>male_female_comparison_df[[#This Row],[INHABITANTS_TOTAL2]]-male_female_comparison_df[[#This Row],[inhabitants_total]]</f>
        <v>0</v>
      </c>
    </row>
    <row r="848" spans="2:3" x14ac:dyDescent="0.3">
      <c r="B848">
        <v>8480</v>
      </c>
      <c r="C848">
        <f>male_female_comparison_df[[#This Row],[INHABITANTS_TOTAL2]]-male_female_comparison_df[[#This Row],[inhabitants_total]]</f>
        <v>0</v>
      </c>
    </row>
    <row r="849" spans="2:3" x14ac:dyDescent="0.3">
      <c r="B849">
        <v>9520</v>
      </c>
      <c r="C849">
        <f>male_female_comparison_df[[#This Row],[INHABITANTS_TOTAL2]]-male_female_comparison_df[[#This Row],[inhabitants_total]]</f>
        <v>0</v>
      </c>
    </row>
    <row r="850" spans="2:3" x14ac:dyDescent="0.3">
      <c r="B850">
        <v>10120</v>
      </c>
      <c r="C850">
        <f>male_female_comparison_df[[#This Row],[INHABITANTS_TOTAL2]]-male_female_comparison_df[[#This Row],[inhabitants_total]]</f>
        <v>0</v>
      </c>
    </row>
    <row r="851" spans="2:3" x14ac:dyDescent="0.3">
      <c r="B851">
        <v>10140</v>
      </c>
      <c r="C851">
        <f>male_female_comparison_df[[#This Row],[INHABITANTS_TOTAL2]]-male_female_comparison_df[[#This Row],[inhabitants_total]]</f>
        <v>0</v>
      </c>
    </row>
    <row r="852" spans="2:3" x14ac:dyDescent="0.3">
      <c r="B852">
        <v>10410</v>
      </c>
      <c r="C852">
        <f>male_female_comparison_df[[#This Row],[INHABITANTS_TOTAL2]]-male_female_comparison_df[[#This Row],[inhabitants_total]]</f>
        <v>0</v>
      </c>
    </row>
    <row r="853" spans="2:3" x14ac:dyDescent="0.3">
      <c r="B853">
        <v>10420</v>
      </c>
      <c r="C853">
        <f>male_female_comparison_df[[#This Row],[INHABITANTS_TOTAL2]]-male_female_comparison_df[[#This Row],[inhabitants_total]]</f>
        <v>0</v>
      </c>
    </row>
    <row r="854" spans="2:3" x14ac:dyDescent="0.3">
      <c r="B854">
        <v>10440</v>
      </c>
      <c r="C854">
        <f>male_female_comparison_df[[#This Row],[INHABITANTS_TOTAL2]]-male_female_comparison_df[[#This Row],[inhabitants_total]]</f>
        <v>0</v>
      </c>
    </row>
    <row r="855" spans="2:3" x14ac:dyDescent="0.3">
      <c r="B855">
        <v>10570</v>
      </c>
      <c r="C855">
        <f>male_female_comparison_df[[#This Row],[INHABITANTS_TOTAL2]]-male_female_comparison_df[[#This Row],[inhabitants_total]]</f>
        <v>0</v>
      </c>
    </row>
    <row r="856" spans="2:3" x14ac:dyDescent="0.3">
      <c r="B856">
        <v>10680</v>
      </c>
      <c r="C856">
        <f>male_female_comparison_df[[#This Row],[INHABITANTS_TOTAL2]]-male_female_comparison_df[[#This Row],[inhabitants_total]]</f>
        <v>0</v>
      </c>
    </row>
    <row r="857" spans="2:3" x14ac:dyDescent="0.3">
      <c r="B857">
        <v>10710</v>
      </c>
      <c r="C857">
        <f>male_female_comparison_df[[#This Row],[INHABITANTS_TOTAL2]]-male_female_comparison_df[[#This Row],[inhabitants_total]]</f>
        <v>0</v>
      </c>
    </row>
    <row r="858" spans="2:3" x14ac:dyDescent="0.3">
      <c r="B858">
        <v>10900</v>
      </c>
      <c r="C858">
        <f>male_female_comparison_df[[#This Row],[INHABITANTS_TOTAL2]]-male_female_comparison_df[[#This Row],[inhabitants_total]]</f>
        <v>0</v>
      </c>
    </row>
    <row r="859" spans="2:3" x14ac:dyDescent="0.3">
      <c r="B859">
        <v>12130</v>
      </c>
      <c r="C859">
        <f>male_female_comparison_df[[#This Row],[INHABITANTS_TOTAL2]]-male_female_comparison_df[[#This Row],[inhabitants_total]]</f>
        <v>0</v>
      </c>
    </row>
    <row r="860" spans="2:3" x14ac:dyDescent="0.3">
      <c r="B860">
        <v>12170</v>
      </c>
      <c r="C860">
        <f>male_female_comparison_df[[#This Row],[INHABITANTS_TOTAL2]]-male_female_comparison_df[[#This Row],[inhabitants_total]]</f>
        <v>0</v>
      </c>
    </row>
    <row r="861" spans="2:3" x14ac:dyDescent="0.3">
      <c r="B861">
        <v>12210</v>
      </c>
      <c r="C861">
        <f>male_female_comparison_df[[#This Row],[INHABITANTS_TOTAL2]]-male_female_comparison_df[[#This Row],[inhabitants_total]]</f>
        <v>0</v>
      </c>
    </row>
    <row r="862" spans="2:3" x14ac:dyDescent="0.3">
      <c r="B862">
        <v>12240</v>
      </c>
      <c r="C862">
        <f>male_female_comparison_df[[#This Row],[INHABITANTS_TOTAL2]]-male_female_comparison_df[[#This Row],[inhabitants_total]]</f>
        <v>0</v>
      </c>
    </row>
    <row r="863" spans="2:3" x14ac:dyDescent="0.3">
      <c r="B863">
        <v>12400</v>
      </c>
      <c r="C863">
        <f>male_female_comparison_df[[#This Row],[INHABITANTS_TOTAL2]]-male_female_comparison_df[[#This Row],[inhabitants_total]]</f>
        <v>0</v>
      </c>
    </row>
    <row r="864" spans="2:3" x14ac:dyDescent="0.3">
      <c r="B864">
        <v>12600</v>
      </c>
      <c r="C864">
        <f>male_female_comparison_df[[#This Row],[INHABITANTS_TOTAL2]]-male_female_comparison_df[[#This Row],[inhabitants_total]]</f>
        <v>0</v>
      </c>
    </row>
    <row r="865" spans="2:3" x14ac:dyDescent="0.3">
      <c r="B865">
        <v>12750</v>
      </c>
      <c r="C865">
        <f>male_female_comparison_df[[#This Row],[INHABITANTS_TOTAL2]]-male_female_comparison_df[[#This Row],[inhabitants_total]]</f>
        <v>0</v>
      </c>
    </row>
    <row r="866" spans="2:3" x14ac:dyDescent="0.3">
      <c r="B866">
        <v>13100</v>
      </c>
      <c r="C866">
        <f>male_female_comparison_df[[#This Row],[INHABITANTS_TOTAL2]]-male_female_comparison_df[[#This Row],[inhabitants_total]]</f>
        <v>0</v>
      </c>
    </row>
    <row r="867" spans="2:3" x14ac:dyDescent="0.3">
      <c r="B867">
        <v>13200</v>
      </c>
      <c r="C867">
        <f>male_female_comparison_df[[#This Row],[INHABITANTS_TOTAL2]]-male_female_comparison_df[[#This Row],[inhabitants_total]]</f>
        <v>0</v>
      </c>
    </row>
    <row r="868" spans="2:3" x14ac:dyDescent="0.3">
      <c r="B868">
        <v>13270</v>
      </c>
      <c r="C868">
        <f>male_female_comparison_df[[#This Row],[INHABITANTS_TOTAL2]]-male_female_comparison_df[[#This Row],[inhabitants_total]]</f>
        <v>0</v>
      </c>
    </row>
    <row r="869" spans="2:3" x14ac:dyDescent="0.3">
      <c r="B869">
        <v>13300</v>
      </c>
      <c r="C869">
        <f>male_female_comparison_df[[#This Row],[INHABITANTS_TOTAL2]]-male_female_comparison_df[[#This Row],[inhabitants_total]]</f>
        <v>0</v>
      </c>
    </row>
    <row r="870" spans="2:3" x14ac:dyDescent="0.3">
      <c r="B870">
        <v>13330</v>
      </c>
      <c r="C870">
        <f>male_female_comparison_df[[#This Row],[INHABITANTS_TOTAL2]]-male_female_comparison_df[[#This Row],[inhabitants_total]]</f>
        <v>0</v>
      </c>
    </row>
    <row r="871" spans="2:3" x14ac:dyDescent="0.3">
      <c r="B871">
        <v>13530</v>
      </c>
      <c r="C871">
        <f>male_female_comparison_df[[#This Row],[INHABITANTS_TOTAL2]]-male_female_comparison_df[[#This Row],[inhabitants_total]]</f>
        <v>-1</v>
      </c>
    </row>
    <row r="872" spans="2:3" x14ac:dyDescent="0.3">
      <c r="B872">
        <v>13600</v>
      </c>
      <c r="C872">
        <f>male_female_comparison_df[[#This Row],[INHABITANTS_TOTAL2]]-male_female_comparison_df[[#This Row],[inhabitants_total]]</f>
        <v>0</v>
      </c>
    </row>
    <row r="873" spans="2:3" x14ac:dyDescent="0.3">
      <c r="B873">
        <v>13880</v>
      </c>
      <c r="C873">
        <f>male_female_comparison_df[[#This Row],[INHABITANTS_TOTAL2]]-male_female_comparison_df[[#This Row],[inhabitants_total]]</f>
        <v>0</v>
      </c>
    </row>
    <row r="874" spans="2:3" x14ac:dyDescent="0.3">
      <c r="B874">
        <v>13900</v>
      </c>
      <c r="C874">
        <f>male_female_comparison_df[[#This Row],[INHABITANTS_TOTAL2]]-male_female_comparison_df[[#This Row],[inhabitants_total]]</f>
        <v>0</v>
      </c>
    </row>
    <row r="875" spans="2:3" x14ac:dyDescent="0.3">
      <c r="B875">
        <v>14140</v>
      </c>
      <c r="C875">
        <f>male_female_comparison_df[[#This Row],[INHABITANTS_TOTAL2]]-male_female_comparison_df[[#This Row],[inhabitants_total]]</f>
        <v>0</v>
      </c>
    </row>
    <row r="876" spans="2:3" x14ac:dyDescent="0.3">
      <c r="B876">
        <v>14300</v>
      </c>
      <c r="C876">
        <f>male_female_comparison_df[[#This Row],[INHABITANTS_TOTAL2]]-male_female_comparison_df[[#This Row],[inhabitants_total]]</f>
        <v>0</v>
      </c>
    </row>
    <row r="877" spans="2:3" x14ac:dyDescent="0.3">
      <c r="B877">
        <v>14370</v>
      </c>
      <c r="C877">
        <f>male_female_comparison_df[[#This Row],[INHABITANTS_TOTAL2]]-male_female_comparison_df[[#This Row],[inhabitants_total]]</f>
        <v>0</v>
      </c>
    </row>
    <row r="878" spans="2:3" x14ac:dyDescent="0.3">
      <c r="B878">
        <v>14690</v>
      </c>
      <c r="C878">
        <f>male_female_comparison_df[[#This Row],[INHABITANTS_TOTAL2]]-male_female_comparison_df[[#This Row],[inhabitants_total]]</f>
        <v>0</v>
      </c>
    </row>
    <row r="879" spans="2:3" x14ac:dyDescent="0.3">
      <c r="B879">
        <v>14870</v>
      </c>
      <c r="C879">
        <f>male_female_comparison_df[[#This Row],[INHABITANTS_TOTAL2]]-male_female_comparison_df[[#This Row],[inhabitants_total]]</f>
        <v>0</v>
      </c>
    </row>
    <row r="880" spans="2:3" x14ac:dyDescent="0.3">
      <c r="B880">
        <v>15170</v>
      </c>
      <c r="C880">
        <f>male_female_comparison_df[[#This Row],[INHABITANTS_TOTAL2]]-male_female_comparison_df[[#This Row],[inhabitants_total]]</f>
        <v>0</v>
      </c>
    </row>
    <row r="881" spans="2:3" x14ac:dyDescent="0.3">
      <c r="B881">
        <v>15520</v>
      </c>
      <c r="C881">
        <f>male_female_comparison_df[[#This Row],[INHABITANTS_TOTAL2]]-male_female_comparison_df[[#This Row],[inhabitants_total]]</f>
        <v>0</v>
      </c>
    </row>
    <row r="882" spans="2:3" x14ac:dyDescent="0.3">
      <c r="B882">
        <v>15610</v>
      </c>
      <c r="C882">
        <f>male_female_comparison_df[[#This Row],[INHABITANTS_TOTAL2]]-male_female_comparison_df[[#This Row],[inhabitants_total]]</f>
        <v>0</v>
      </c>
    </row>
    <row r="883" spans="2:3" x14ac:dyDescent="0.3">
      <c r="B883">
        <v>15680</v>
      </c>
      <c r="C883">
        <f>male_female_comparison_df[[#This Row],[INHABITANTS_TOTAL2]]-male_female_comparison_df[[#This Row],[inhabitants_total]]</f>
        <v>0</v>
      </c>
    </row>
    <row r="884" spans="2:3" x14ac:dyDescent="0.3">
      <c r="B884">
        <v>15700</v>
      </c>
      <c r="C884">
        <f>male_female_comparison_df[[#This Row],[INHABITANTS_TOTAL2]]-male_female_comparison_df[[#This Row],[inhabitants_total]]</f>
        <v>0</v>
      </c>
    </row>
    <row r="885" spans="2:3" x14ac:dyDescent="0.3">
      <c r="B885">
        <v>15850</v>
      </c>
      <c r="C885">
        <f>male_female_comparison_df[[#This Row],[INHABITANTS_TOTAL2]]-male_female_comparison_df[[#This Row],[inhabitants_total]]</f>
        <v>0</v>
      </c>
    </row>
    <row r="886" spans="2:3" x14ac:dyDescent="0.3">
      <c r="B886">
        <v>15870</v>
      </c>
      <c r="C886">
        <f>male_female_comparison_df[[#This Row],[INHABITANTS_TOTAL2]]-male_female_comparison_df[[#This Row],[inhabitants_total]]</f>
        <v>0</v>
      </c>
    </row>
    <row r="887" spans="2:3" x14ac:dyDescent="0.3">
      <c r="B887">
        <v>15980</v>
      </c>
      <c r="C887">
        <f>male_female_comparison_df[[#This Row],[INHABITANTS_TOTAL2]]-male_female_comparison_df[[#This Row],[inhabitants_total]]</f>
        <v>0</v>
      </c>
    </row>
    <row r="888" spans="2:3" x14ac:dyDescent="0.3">
      <c r="B888">
        <v>16540</v>
      </c>
      <c r="C888">
        <f>male_female_comparison_df[[#This Row],[INHABITANTS_TOTAL2]]-male_female_comparison_df[[#This Row],[inhabitants_total]]</f>
        <v>0</v>
      </c>
    </row>
    <row r="889" spans="2:3" x14ac:dyDescent="0.3">
      <c r="B889">
        <v>16610</v>
      </c>
      <c r="C889">
        <f>male_female_comparison_df[[#This Row],[INHABITANTS_TOTAL2]]-male_female_comparison_df[[#This Row],[inhabitants_total]]</f>
        <v>0</v>
      </c>
    </row>
    <row r="890" spans="2:3" x14ac:dyDescent="0.3">
      <c r="B890">
        <v>16730</v>
      </c>
      <c r="C890">
        <f>male_female_comparison_df[[#This Row],[INHABITANTS_TOTAL2]]-male_female_comparison_df[[#This Row],[inhabitants_total]]</f>
        <v>0</v>
      </c>
    </row>
    <row r="891" spans="2:3" x14ac:dyDescent="0.3">
      <c r="B891">
        <v>17130</v>
      </c>
      <c r="C891">
        <f>male_female_comparison_df[[#This Row],[INHABITANTS_TOTAL2]]-male_female_comparison_df[[#This Row],[inhabitants_total]]</f>
        <v>0</v>
      </c>
    </row>
    <row r="892" spans="2:3" x14ac:dyDescent="0.3">
      <c r="B892">
        <v>17240</v>
      </c>
      <c r="C892">
        <f>male_female_comparison_df[[#This Row],[INHABITANTS_TOTAL2]]-male_female_comparison_df[[#This Row],[inhabitants_total]]</f>
        <v>0</v>
      </c>
    </row>
    <row r="893" spans="2:3" x14ac:dyDescent="0.3">
      <c r="B893">
        <v>17780</v>
      </c>
      <c r="C893">
        <f>male_female_comparison_df[[#This Row],[INHABITANTS_TOTAL2]]-male_female_comparison_df[[#This Row],[inhabitants_total]]</f>
        <v>0</v>
      </c>
    </row>
    <row r="894" spans="2:3" x14ac:dyDescent="0.3">
      <c r="B894">
        <v>17800</v>
      </c>
      <c r="C894">
        <f>male_female_comparison_df[[#This Row],[INHABITANTS_TOTAL2]]-male_female_comparison_df[[#This Row],[inhabitants_total]]</f>
        <v>0</v>
      </c>
    </row>
    <row r="895" spans="2:3" x14ac:dyDescent="0.3">
      <c r="B895">
        <v>17840</v>
      </c>
      <c r="C895">
        <f>male_female_comparison_df[[#This Row],[INHABITANTS_TOTAL2]]-male_female_comparison_df[[#This Row],[inhabitants_total]]</f>
        <v>0</v>
      </c>
    </row>
    <row r="896" spans="2:3" x14ac:dyDescent="0.3">
      <c r="B896">
        <v>18100</v>
      </c>
      <c r="C896">
        <f>male_female_comparison_df[[#This Row],[INHABITANTS_TOTAL2]]-male_female_comparison_df[[#This Row],[inhabitants_total]]</f>
        <v>0</v>
      </c>
    </row>
    <row r="897" spans="2:3" x14ac:dyDescent="0.3">
      <c r="B897">
        <v>18150</v>
      </c>
      <c r="C897">
        <f>male_female_comparison_df[[#This Row],[INHABITANTS_TOTAL2]]-male_female_comparison_df[[#This Row],[inhabitants_total]]</f>
        <v>0</v>
      </c>
    </row>
    <row r="898" spans="2:3" x14ac:dyDescent="0.3">
      <c r="B898">
        <v>18600</v>
      </c>
      <c r="C898">
        <f>male_female_comparison_df[[#This Row],[INHABITANTS_TOTAL2]]-male_female_comparison_df[[#This Row],[inhabitants_total]]</f>
        <v>0</v>
      </c>
    </row>
    <row r="899" spans="2:3" x14ac:dyDescent="0.3">
      <c r="B899">
        <v>19230</v>
      </c>
      <c r="C899">
        <f>male_female_comparison_df[[#This Row],[INHABITANTS_TOTAL2]]-male_female_comparison_df[[#This Row],[inhabitants_total]]</f>
        <v>0</v>
      </c>
    </row>
    <row r="900" spans="2:3" x14ac:dyDescent="0.3">
      <c r="B900">
        <v>19310</v>
      </c>
      <c r="C900">
        <f>male_female_comparison_df[[#This Row],[INHABITANTS_TOTAL2]]-male_female_comparison_df[[#This Row],[inhabitants_total]]</f>
        <v>0</v>
      </c>
    </row>
    <row r="901" spans="2:3" x14ac:dyDescent="0.3">
      <c r="B901">
        <v>19510</v>
      </c>
      <c r="C901">
        <f>male_female_comparison_df[[#This Row],[INHABITANTS_TOTAL2]]-male_female_comparison_df[[#This Row],[inhabitants_total]]</f>
        <v>0</v>
      </c>
    </row>
    <row r="902" spans="2:3" x14ac:dyDescent="0.3">
      <c r="B902">
        <v>19540</v>
      </c>
      <c r="C902">
        <f>male_female_comparison_df[[#This Row],[INHABITANTS_TOTAL2]]-male_female_comparison_df[[#This Row],[inhabitants_total]]</f>
        <v>0</v>
      </c>
    </row>
    <row r="903" spans="2:3" x14ac:dyDescent="0.3">
      <c r="B903">
        <v>19600</v>
      </c>
      <c r="C903">
        <f>male_female_comparison_df[[#This Row],[INHABITANTS_TOTAL2]]-male_female_comparison_df[[#This Row],[inhabitants_total]]</f>
        <v>0</v>
      </c>
    </row>
    <row r="904" spans="2:3" x14ac:dyDescent="0.3">
      <c r="B904">
        <v>19620</v>
      </c>
      <c r="C904">
        <f>male_female_comparison_df[[#This Row],[INHABITANTS_TOTAL2]]-male_female_comparison_df[[#This Row],[inhabitants_total]]</f>
        <v>0</v>
      </c>
    </row>
    <row r="905" spans="2:3" x14ac:dyDescent="0.3">
      <c r="B905">
        <v>19630</v>
      </c>
      <c r="C905">
        <f>male_female_comparison_df[[#This Row],[INHABITANTS_TOTAL2]]-male_female_comparison_df[[#This Row],[inhabitants_total]]</f>
        <v>0</v>
      </c>
    </row>
    <row r="906" spans="2:3" x14ac:dyDescent="0.3">
      <c r="B906">
        <v>19700</v>
      </c>
      <c r="C906">
        <f>male_female_comparison_df[[#This Row],[INHABITANTS_TOTAL2]]-male_female_comparison_df[[#This Row],[inhabitants_total]]</f>
        <v>0</v>
      </c>
    </row>
    <row r="907" spans="2:3" x14ac:dyDescent="0.3">
      <c r="B907">
        <v>19730</v>
      </c>
      <c r="C907">
        <f>male_female_comparison_df[[#This Row],[INHABITANTS_TOTAL2]]-male_female_comparison_df[[#This Row],[inhabitants_total]]</f>
        <v>5</v>
      </c>
    </row>
    <row r="908" spans="2:3" x14ac:dyDescent="0.3">
      <c r="B908">
        <v>19770</v>
      </c>
      <c r="C908">
        <f>male_female_comparison_df[[#This Row],[INHABITANTS_TOTAL2]]-male_female_comparison_df[[#This Row],[inhabitants_total]]</f>
        <v>0</v>
      </c>
    </row>
    <row r="909" spans="2:3" x14ac:dyDescent="0.3">
      <c r="B909">
        <v>20100</v>
      </c>
      <c r="C909">
        <f>male_female_comparison_df[[#This Row],[INHABITANTS_TOTAL2]]-male_female_comparison_df[[#This Row],[inhabitants_total]]</f>
        <v>0</v>
      </c>
    </row>
    <row r="910" spans="2:3" x14ac:dyDescent="0.3">
      <c r="B910">
        <v>20400</v>
      </c>
      <c r="C910">
        <f>male_female_comparison_df[[#This Row],[INHABITANTS_TOTAL2]]-male_female_comparison_df[[#This Row],[inhabitants_total]]</f>
        <v>0</v>
      </c>
    </row>
    <row r="911" spans="2:3" x14ac:dyDescent="0.3">
      <c r="B911">
        <v>20520</v>
      </c>
      <c r="C911">
        <f>male_female_comparison_df[[#This Row],[INHABITANTS_TOTAL2]]-male_female_comparison_df[[#This Row],[inhabitants_total]]</f>
        <v>0</v>
      </c>
    </row>
    <row r="912" spans="2:3" x14ac:dyDescent="0.3">
      <c r="B912">
        <v>20750</v>
      </c>
      <c r="C912">
        <f>male_female_comparison_df[[#This Row],[INHABITANTS_TOTAL2]]-male_female_comparison_df[[#This Row],[inhabitants_total]]</f>
        <v>0</v>
      </c>
    </row>
    <row r="913" spans="2:3" x14ac:dyDescent="0.3">
      <c r="B913">
        <v>20900</v>
      </c>
      <c r="C913">
        <f>male_female_comparison_df[[#This Row],[INHABITANTS_TOTAL2]]-male_female_comparison_df[[#This Row],[inhabitants_total]]</f>
        <v>0</v>
      </c>
    </row>
    <row r="914" spans="2:3" x14ac:dyDescent="0.3">
      <c r="B914">
        <v>20960</v>
      </c>
      <c r="C914">
        <f>male_female_comparison_df[[#This Row],[INHABITANTS_TOTAL2]]-male_female_comparison_df[[#This Row],[inhabitants_total]]</f>
        <v>0</v>
      </c>
    </row>
    <row r="915" spans="2:3" x14ac:dyDescent="0.3">
      <c r="B915">
        <v>21100</v>
      </c>
      <c r="C915">
        <f>male_female_comparison_df[[#This Row],[INHABITANTS_TOTAL2]]-male_female_comparison_df[[#This Row],[inhabitants_total]]</f>
        <v>0</v>
      </c>
    </row>
    <row r="916" spans="2:3" x14ac:dyDescent="0.3">
      <c r="B916">
        <v>21120</v>
      </c>
      <c r="C916">
        <f>male_female_comparison_df[[#This Row],[INHABITANTS_TOTAL2]]-male_female_comparison_df[[#This Row],[inhabitants_total]]</f>
        <v>0</v>
      </c>
    </row>
    <row r="917" spans="2:3" x14ac:dyDescent="0.3">
      <c r="B917">
        <v>21150</v>
      </c>
      <c r="C917">
        <f>male_female_comparison_df[[#This Row],[INHABITANTS_TOTAL2]]-male_female_comparison_df[[#This Row],[inhabitants_total]]</f>
        <v>0</v>
      </c>
    </row>
    <row r="918" spans="2:3" x14ac:dyDescent="0.3">
      <c r="B918">
        <v>21180</v>
      </c>
      <c r="C918">
        <f>male_female_comparison_df[[#This Row],[INHABITANTS_TOTAL2]]-male_female_comparison_df[[#This Row],[inhabitants_total]]</f>
        <v>0</v>
      </c>
    </row>
    <row r="919" spans="2:3" x14ac:dyDescent="0.3">
      <c r="B919">
        <v>21240</v>
      </c>
      <c r="C919">
        <f>male_female_comparison_df[[#This Row],[INHABITANTS_TOTAL2]]-male_female_comparison_df[[#This Row],[inhabitants_total]]</f>
        <v>0</v>
      </c>
    </row>
    <row r="920" spans="2:3" x14ac:dyDescent="0.3">
      <c r="B920">
        <v>21310</v>
      </c>
      <c r="C920">
        <f>male_female_comparison_df[[#This Row],[INHABITANTS_TOTAL2]]-male_female_comparison_df[[#This Row],[inhabitants_total]]</f>
        <v>0</v>
      </c>
    </row>
    <row r="921" spans="2:3" x14ac:dyDescent="0.3">
      <c r="B921">
        <v>21340</v>
      </c>
      <c r="C921">
        <f>male_female_comparison_df[[#This Row],[INHABITANTS_TOTAL2]]-male_female_comparison_df[[#This Row],[inhabitants_total]]</f>
        <v>0</v>
      </c>
    </row>
    <row r="922" spans="2:3" x14ac:dyDescent="0.3">
      <c r="B922">
        <v>21420</v>
      </c>
      <c r="C922">
        <f>male_female_comparison_df[[#This Row],[INHABITANTS_TOTAL2]]-male_female_comparison_df[[#This Row],[inhabitants_total]]</f>
        <v>0</v>
      </c>
    </row>
    <row r="923" spans="2:3" x14ac:dyDescent="0.3">
      <c r="B923">
        <v>21520</v>
      </c>
      <c r="C923">
        <f>male_female_comparison_df[[#This Row],[INHABITANTS_TOTAL2]]-male_female_comparison_df[[#This Row],[inhabitants_total]]</f>
        <v>-2</v>
      </c>
    </row>
    <row r="924" spans="2:3" x14ac:dyDescent="0.3">
      <c r="B924">
        <v>21555</v>
      </c>
      <c r="C924">
        <f>male_female_comparison_df[[#This Row],[INHABITANTS_TOTAL2]]-male_female_comparison_df[[#This Row],[inhabitants_total]]</f>
        <v>0</v>
      </c>
    </row>
    <row r="925" spans="2:3" x14ac:dyDescent="0.3">
      <c r="B925">
        <v>21570</v>
      </c>
      <c r="C925">
        <f>male_female_comparison_df[[#This Row],[INHABITANTS_TOTAL2]]-male_female_comparison_df[[#This Row],[inhabitants_total]]</f>
        <v>0</v>
      </c>
    </row>
    <row r="926" spans="2:3" x14ac:dyDescent="0.3">
      <c r="B926">
        <v>21600</v>
      </c>
      <c r="C926">
        <f>male_female_comparison_df[[#This Row],[INHABITANTS_TOTAL2]]-male_female_comparison_df[[#This Row],[inhabitants_total]]</f>
        <v>0</v>
      </c>
    </row>
    <row r="927" spans="2:3" x14ac:dyDescent="0.3">
      <c r="B927">
        <v>21680</v>
      </c>
      <c r="C927">
        <f>male_female_comparison_df[[#This Row],[INHABITANTS_TOTAL2]]-male_female_comparison_df[[#This Row],[inhabitants_total]]</f>
        <v>-9</v>
      </c>
    </row>
    <row r="928" spans="2:3" x14ac:dyDescent="0.3">
      <c r="B928">
        <v>21710</v>
      </c>
      <c r="C928">
        <f>male_female_comparison_df[[#This Row],[INHABITANTS_TOTAL2]]-male_female_comparison_df[[#This Row],[inhabitants_total]]</f>
        <v>0</v>
      </c>
    </row>
    <row r="929" spans="2:3" x14ac:dyDescent="0.3">
      <c r="B929">
        <v>21740</v>
      </c>
      <c r="C929">
        <f>male_female_comparison_df[[#This Row],[INHABITANTS_TOTAL2]]-male_female_comparison_df[[#This Row],[inhabitants_total]]</f>
        <v>0</v>
      </c>
    </row>
    <row r="930" spans="2:3" x14ac:dyDescent="0.3">
      <c r="B930">
        <v>21880</v>
      </c>
      <c r="C930">
        <f>male_female_comparison_df[[#This Row],[INHABITANTS_TOTAL2]]-male_female_comparison_df[[#This Row],[inhabitants_total]]</f>
        <v>0</v>
      </c>
    </row>
    <row r="931" spans="2:3" x14ac:dyDescent="0.3">
      <c r="B931">
        <v>22140</v>
      </c>
      <c r="C931">
        <f>male_female_comparison_df[[#This Row],[INHABITANTS_TOTAL2]]-male_female_comparison_df[[#This Row],[inhabitants_total]]</f>
        <v>0</v>
      </c>
    </row>
    <row r="932" spans="2:3" x14ac:dyDescent="0.3">
      <c r="B932">
        <v>22240</v>
      </c>
      <c r="C932">
        <f>male_female_comparison_df[[#This Row],[INHABITANTS_TOTAL2]]-male_female_comparison_df[[#This Row],[inhabitants_total]]</f>
        <v>0</v>
      </c>
    </row>
    <row r="933" spans="2:3" x14ac:dyDescent="0.3">
      <c r="B933">
        <v>22310</v>
      </c>
      <c r="C933">
        <f>male_female_comparison_df[[#This Row],[INHABITANTS_TOTAL2]]-male_female_comparison_df[[#This Row],[inhabitants_total]]</f>
        <v>0</v>
      </c>
    </row>
    <row r="934" spans="2:3" x14ac:dyDescent="0.3">
      <c r="B934">
        <v>22340</v>
      </c>
      <c r="C934">
        <f>male_female_comparison_df[[#This Row],[INHABITANTS_TOTAL2]]-male_female_comparison_df[[#This Row],[inhabitants_total]]</f>
        <v>0</v>
      </c>
    </row>
    <row r="935" spans="2:3" x14ac:dyDescent="0.3">
      <c r="B935">
        <v>22520</v>
      </c>
      <c r="C935">
        <f>male_female_comparison_df[[#This Row],[INHABITANTS_TOTAL2]]-male_female_comparison_df[[#This Row],[inhabitants_total]]</f>
        <v>0</v>
      </c>
    </row>
    <row r="936" spans="2:3" x14ac:dyDescent="0.3">
      <c r="B936">
        <v>22730</v>
      </c>
      <c r="C936">
        <f>male_female_comparison_df[[#This Row],[INHABITANTS_TOTAL2]]-male_female_comparison_df[[#This Row],[inhabitants_total]]</f>
        <v>0</v>
      </c>
    </row>
    <row r="937" spans="2:3" x14ac:dyDescent="0.3">
      <c r="B937">
        <v>22830</v>
      </c>
      <c r="C937">
        <f>male_female_comparison_df[[#This Row],[INHABITANTS_TOTAL2]]-male_female_comparison_df[[#This Row],[inhabitants_total]]</f>
        <v>0</v>
      </c>
    </row>
    <row r="938" spans="2:3" x14ac:dyDescent="0.3">
      <c r="B938">
        <v>22910</v>
      </c>
      <c r="C938">
        <f>male_female_comparison_df[[#This Row],[INHABITANTS_TOTAL2]]-male_female_comparison_df[[#This Row],[inhabitants_total]]</f>
        <v>0</v>
      </c>
    </row>
    <row r="939" spans="2:3" x14ac:dyDescent="0.3">
      <c r="B939">
        <v>22920</v>
      </c>
      <c r="C939">
        <f>male_female_comparison_df[[#This Row],[INHABITANTS_TOTAL2]]-male_female_comparison_df[[#This Row],[inhabitants_total]]</f>
        <v>0</v>
      </c>
    </row>
    <row r="940" spans="2:3" x14ac:dyDescent="0.3">
      <c r="B940">
        <v>23200</v>
      </c>
      <c r="C940">
        <f>male_female_comparison_df[[#This Row],[INHABITANTS_TOTAL2]]-male_female_comparison_df[[#This Row],[inhabitants_total]]</f>
        <v>0</v>
      </c>
    </row>
    <row r="941" spans="2:3" x14ac:dyDescent="0.3">
      <c r="B941">
        <v>23390</v>
      </c>
      <c r="C941">
        <f>male_female_comparison_df[[#This Row],[INHABITANTS_TOTAL2]]-male_female_comparison_df[[#This Row],[inhabitants_total]]</f>
        <v>0</v>
      </c>
    </row>
    <row r="942" spans="2:3" x14ac:dyDescent="0.3">
      <c r="B942">
        <v>23500</v>
      </c>
      <c r="C942">
        <f>male_female_comparison_df[[#This Row],[INHABITANTS_TOTAL2]]-male_female_comparison_df[[#This Row],[inhabitants_total]]</f>
        <v>0</v>
      </c>
    </row>
    <row r="943" spans="2:3" x14ac:dyDescent="0.3">
      <c r="B943">
        <v>23800</v>
      </c>
      <c r="C943">
        <f>male_female_comparison_df[[#This Row],[INHABITANTS_TOTAL2]]-male_female_comparison_df[[#This Row],[inhabitants_total]]</f>
        <v>0</v>
      </c>
    </row>
    <row r="944" spans="2:3" x14ac:dyDescent="0.3">
      <c r="B944">
        <v>23840</v>
      </c>
      <c r="C944">
        <f>male_female_comparison_df[[#This Row],[INHABITANTS_TOTAL2]]-male_female_comparison_df[[#This Row],[inhabitants_total]]</f>
        <v>0</v>
      </c>
    </row>
    <row r="945" spans="2:3" x14ac:dyDescent="0.3">
      <c r="B945">
        <v>23880</v>
      </c>
      <c r="C945">
        <f>male_female_comparison_df[[#This Row],[INHABITANTS_TOTAL2]]-male_female_comparison_df[[#This Row],[inhabitants_total]]</f>
        <v>0</v>
      </c>
    </row>
    <row r="946" spans="2:3" x14ac:dyDescent="0.3">
      <c r="B946">
        <v>24130</v>
      </c>
      <c r="C946">
        <f>male_female_comparison_df[[#This Row],[INHABITANTS_TOTAL2]]-male_female_comparison_df[[#This Row],[inhabitants_total]]</f>
        <v>0</v>
      </c>
    </row>
    <row r="947" spans="2:3" x14ac:dyDescent="0.3">
      <c r="B947">
        <v>24240</v>
      </c>
      <c r="C947">
        <f>male_female_comparison_df[[#This Row],[INHABITANTS_TOTAL2]]-male_female_comparison_df[[#This Row],[inhabitants_total]]</f>
        <v>0</v>
      </c>
    </row>
    <row r="948" spans="2:3" x14ac:dyDescent="0.3">
      <c r="B948">
        <v>24800</v>
      </c>
      <c r="C948">
        <f>male_female_comparison_df[[#This Row],[INHABITANTS_TOTAL2]]-male_female_comparison_df[[#This Row],[inhabitants_total]]</f>
        <v>0</v>
      </c>
    </row>
    <row r="949" spans="2:3" x14ac:dyDescent="0.3">
      <c r="B949">
        <v>25130</v>
      </c>
      <c r="C949">
        <f>male_female_comparison_df[[#This Row],[INHABITANTS_TOTAL2]]-male_female_comparison_df[[#This Row],[inhabitants_total]]</f>
        <v>0</v>
      </c>
    </row>
    <row r="950" spans="2:3" x14ac:dyDescent="0.3">
      <c r="B950">
        <v>25230</v>
      </c>
      <c r="C950">
        <f>male_female_comparison_df[[#This Row],[INHABITANTS_TOTAL2]]-male_female_comparison_df[[#This Row],[inhabitants_total]]</f>
        <v>0</v>
      </c>
    </row>
    <row r="951" spans="2:3" x14ac:dyDescent="0.3">
      <c r="B951">
        <v>25260</v>
      </c>
      <c r="C951">
        <f>male_female_comparison_df[[#This Row],[INHABITANTS_TOTAL2]]-male_female_comparison_df[[#This Row],[inhabitants_total]]</f>
        <v>0</v>
      </c>
    </row>
    <row r="952" spans="2:3" x14ac:dyDescent="0.3">
      <c r="B952">
        <v>25330</v>
      </c>
      <c r="C952">
        <f>male_female_comparison_df[[#This Row],[INHABITANTS_TOTAL2]]-male_female_comparison_df[[#This Row],[inhabitants_total]]</f>
        <v>0</v>
      </c>
    </row>
    <row r="953" spans="2:3" x14ac:dyDescent="0.3">
      <c r="B953">
        <v>25340</v>
      </c>
      <c r="C953">
        <f>male_female_comparison_df[[#This Row],[INHABITANTS_TOTAL2]]-male_female_comparison_df[[#This Row],[inhabitants_total]]</f>
        <v>0</v>
      </c>
    </row>
    <row r="954" spans="2:3" x14ac:dyDescent="0.3">
      <c r="B954">
        <v>25410</v>
      </c>
      <c r="C954">
        <f>male_female_comparison_df[[#This Row],[INHABITANTS_TOTAL2]]-male_female_comparison_df[[#This Row],[inhabitants_total]]</f>
        <v>0</v>
      </c>
    </row>
    <row r="955" spans="2:3" x14ac:dyDescent="0.3">
      <c r="B955">
        <v>25430</v>
      </c>
      <c r="C955">
        <f>male_female_comparison_df[[#This Row],[INHABITANTS_TOTAL2]]-male_female_comparison_df[[#This Row],[inhabitants_total]]</f>
        <v>0</v>
      </c>
    </row>
    <row r="956" spans="2:3" x14ac:dyDescent="0.3">
      <c r="B956">
        <v>25460</v>
      </c>
      <c r="C956">
        <f>male_female_comparison_df[[#This Row],[INHABITANTS_TOTAL2]]-male_female_comparison_df[[#This Row],[inhabitants_total]]</f>
        <v>0</v>
      </c>
    </row>
    <row r="957" spans="2:3" x14ac:dyDescent="0.3">
      <c r="B957">
        <v>25550</v>
      </c>
      <c r="C957">
        <f>male_female_comparison_df[[#This Row],[INHABITANTS_TOTAL2]]-male_female_comparison_df[[#This Row],[inhabitants_total]]</f>
        <v>0</v>
      </c>
    </row>
    <row r="958" spans="2:3" x14ac:dyDescent="0.3">
      <c r="B958">
        <v>25560</v>
      </c>
      <c r="C958">
        <f>male_female_comparison_df[[#This Row],[INHABITANTS_TOTAL2]]-male_female_comparison_df[[#This Row],[inhabitants_total]]</f>
        <v>0</v>
      </c>
    </row>
    <row r="959" spans="2:3" x14ac:dyDescent="0.3">
      <c r="B959">
        <v>25610</v>
      </c>
      <c r="C959">
        <f>male_female_comparison_df[[#This Row],[INHABITANTS_TOTAL2]]-male_female_comparison_df[[#This Row],[inhabitants_total]]</f>
        <v>0</v>
      </c>
    </row>
    <row r="960" spans="2:3" x14ac:dyDescent="0.3">
      <c r="B960">
        <v>25760</v>
      </c>
      <c r="C960">
        <f>male_female_comparison_df[[#This Row],[INHABITANTS_TOTAL2]]-male_female_comparison_df[[#This Row],[inhabitants_total]]</f>
        <v>0</v>
      </c>
    </row>
    <row r="961" spans="2:3" x14ac:dyDescent="0.3">
      <c r="B961">
        <v>25840</v>
      </c>
      <c r="C961">
        <f>male_female_comparison_df[[#This Row],[INHABITANTS_TOTAL2]]-male_female_comparison_df[[#This Row],[inhabitants_total]]</f>
        <v>0</v>
      </c>
    </row>
    <row r="962" spans="2:3" x14ac:dyDescent="0.3">
      <c r="B962">
        <v>26560</v>
      </c>
      <c r="C962">
        <f>male_female_comparison_df[[#This Row],[INHABITANTS_TOTAL2]]-male_female_comparison_df[[#This Row],[inhabitants_total]]</f>
        <v>0</v>
      </c>
    </row>
    <row r="963" spans="2:3" x14ac:dyDescent="0.3">
      <c r="B963">
        <v>26660</v>
      </c>
      <c r="C963">
        <f>male_female_comparison_df[[#This Row],[INHABITANTS_TOTAL2]]-male_female_comparison_df[[#This Row],[inhabitants_total]]</f>
        <v>0</v>
      </c>
    </row>
    <row r="964" spans="2:3" x14ac:dyDescent="0.3">
      <c r="B964">
        <v>26910</v>
      </c>
      <c r="C964">
        <f>male_female_comparison_df[[#This Row],[INHABITANTS_TOTAL2]]-male_female_comparison_df[[#This Row],[inhabitants_total]]</f>
        <v>0</v>
      </c>
    </row>
    <row r="965" spans="2:3" x14ac:dyDescent="0.3">
      <c r="B965">
        <v>26950</v>
      </c>
      <c r="C965">
        <f>male_female_comparison_df[[#This Row],[INHABITANTS_TOTAL2]]-male_female_comparison_df[[#This Row],[inhabitants_total]]</f>
        <v>0</v>
      </c>
    </row>
    <row r="966" spans="2:3" x14ac:dyDescent="0.3">
      <c r="B966">
        <v>27100</v>
      </c>
      <c r="C966">
        <f>male_female_comparison_df[[#This Row],[INHABITANTS_TOTAL2]]-male_female_comparison_df[[#This Row],[inhabitants_total]]</f>
        <v>0</v>
      </c>
    </row>
    <row r="967" spans="2:3" x14ac:dyDescent="0.3">
      <c r="B967">
        <v>27170</v>
      </c>
      <c r="C967">
        <f>male_female_comparison_df[[#This Row],[INHABITANTS_TOTAL2]]-male_female_comparison_df[[#This Row],[inhabitants_total]]</f>
        <v>0</v>
      </c>
    </row>
    <row r="968" spans="2:3" x14ac:dyDescent="0.3">
      <c r="B968">
        <v>27250</v>
      </c>
      <c r="C968">
        <f>male_female_comparison_df[[#This Row],[INHABITANTS_TOTAL2]]-male_female_comparison_df[[#This Row],[inhabitants_total]]</f>
        <v>0</v>
      </c>
    </row>
    <row r="969" spans="2:3" x14ac:dyDescent="0.3">
      <c r="B969">
        <v>27340</v>
      </c>
      <c r="C969">
        <f>male_female_comparison_df[[#This Row],[INHABITANTS_TOTAL2]]-male_female_comparison_df[[#This Row],[inhabitants_total]]</f>
        <v>0</v>
      </c>
    </row>
    <row r="970" spans="2:3" x14ac:dyDescent="0.3">
      <c r="B970">
        <v>27500</v>
      </c>
      <c r="C970">
        <f>male_female_comparison_df[[#This Row],[INHABITANTS_TOTAL2]]-male_female_comparison_df[[#This Row],[inhabitants_total]]</f>
        <v>0</v>
      </c>
    </row>
    <row r="971" spans="2:3" x14ac:dyDescent="0.3">
      <c r="B971">
        <v>27510</v>
      </c>
      <c r="C971">
        <f>male_female_comparison_df[[#This Row],[INHABITANTS_TOTAL2]]-male_female_comparison_df[[#This Row],[inhabitants_total]]</f>
        <v>0</v>
      </c>
    </row>
    <row r="972" spans="2:3" x14ac:dyDescent="0.3">
      <c r="B972">
        <v>27600</v>
      </c>
      <c r="C972">
        <f>male_female_comparison_df[[#This Row],[INHABITANTS_TOTAL2]]-male_female_comparison_df[[#This Row],[inhabitants_total]]</f>
        <v>0</v>
      </c>
    </row>
    <row r="973" spans="2:3" x14ac:dyDescent="0.3">
      <c r="B973">
        <v>27650</v>
      </c>
      <c r="C973">
        <f>male_female_comparison_df[[#This Row],[INHABITANTS_TOTAL2]]-male_female_comparison_df[[#This Row],[inhabitants_total]]</f>
        <v>0</v>
      </c>
    </row>
    <row r="974" spans="2:3" x14ac:dyDescent="0.3">
      <c r="B974">
        <v>27820</v>
      </c>
      <c r="C974">
        <f>male_female_comparison_df[[#This Row],[INHABITANTS_TOTAL2]]-male_female_comparison_df[[#This Row],[inhabitants_total]]</f>
        <v>0</v>
      </c>
    </row>
    <row r="975" spans="2:3" x14ac:dyDescent="0.3">
      <c r="B975">
        <v>27840</v>
      </c>
      <c r="C975">
        <f>male_female_comparison_df[[#This Row],[INHABITANTS_TOTAL2]]-male_female_comparison_df[[#This Row],[inhabitants_total]]</f>
        <v>0</v>
      </c>
    </row>
    <row r="976" spans="2:3" x14ac:dyDescent="0.3">
      <c r="B976">
        <v>27860</v>
      </c>
      <c r="C976">
        <f>male_female_comparison_df[[#This Row],[INHABITANTS_TOTAL2]]-male_female_comparison_df[[#This Row],[inhabitants_total]]</f>
        <v>0</v>
      </c>
    </row>
    <row r="977" spans="2:3" x14ac:dyDescent="0.3">
      <c r="B977">
        <v>27910</v>
      </c>
      <c r="C977">
        <f>male_female_comparison_df[[#This Row],[INHABITANTS_TOTAL2]]-male_female_comparison_df[[#This Row],[inhabitants_total]]</f>
        <v>0</v>
      </c>
    </row>
    <row r="978" spans="2:3" x14ac:dyDescent="0.3">
      <c r="B978">
        <v>28190</v>
      </c>
      <c r="C978">
        <f>male_female_comparison_df[[#This Row],[INHABITANTS_TOTAL2]]-male_female_comparison_df[[#This Row],[inhabitants_total]]</f>
        <v>0</v>
      </c>
    </row>
    <row r="979" spans="2:3" x14ac:dyDescent="0.3">
      <c r="B979">
        <v>28400</v>
      </c>
      <c r="C979">
        <f>male_female_comparison_df[[#This Row],[INHABITANTS_TOTAL2]]-male_female_comparison_df[[#This Row],[inhabitants_total]]</f>
        <v>0</v>
      </c>
    </row>
    <row r="980" spans="2:3" x14ac:dyDescent="0.3">
      <c r="B980">
        <v>28430</v>
      </c>
      <c r="C980">
        <f>male_female_comparison_df[[#This Row],[INHABITANTS_TOTAL2]]-male_female_comparison_df[[#This Row],[inhabitants_total]]</f>
        <v>0</v>
      </c>
    </row>
    <row r="981" spans="2:3" x14ac:dyDescent="0.3">
      <c r="B981">
        <v>28450</v>
      </c>
      <c r="C981">
        <f>male_female_comparison_df[[#This Row],[INHABITANTS_TOTAL2]]-male_female_comparison_df[[#This Row],[inhabitants_total]]</f>
        <v>0</v>
      </c>
    </row>
    <row r="982" spans="2:3" x14ac:dyDescent="0.3">
      <c r="B982">
        <v>28540</v>
      </c>
      <c r="C982">
        <f>male_female_comparison_df[[#This Row],[INHABITANTS_TOTAL2]]-male_female_comparison_df[[#This Row],[inhabitants_total]]</f>
        <v>0</v>
      </c>
    </row>
    <row r="983" spans="2:3" x14ac:dyDescent="0.3">
      <c r="B983">
        <v>28660</v>
      </c>
      <c r="C983">
        <f>male_female_comparison_df[[#This Row],[INHABITANTS_TOTAL2]]-male_female_comparison_df[[#This Row],[inhabitants_total]]</f>
        <v>0</v>
      </c>
    </row>
    <row r="984" spans="2:3" x14ac:dyDescent="0.3">
      <c r="B984">
        <v>28760</v>
      </c>
      <c r="C984">
        <f>male_female_comparison_df[[#This Row],[INHABITANTS_TOTAL2]]-male_female_comparison_df[[#This Row],[inhabitants_total]]</f>
        <v>0</v>
      </c>
    </row>
    <row r="985" spans="2:3" x14ac:dyDescent="0.3">
      <c r="B985">
        <v>28880</v>
      </c>
      <c r="C985">
        <f>male_female_comparison_df[[#This Row],[INHABITANTS_TOTAL2]]-male_female_comparison_df[[#This Row],[inhabitants_total]]</f>
        <v>0</v>
      </c>
    </row>
    <row r="986" spans="2:3" x14ac:dyDescent="0.3">
      <c r="B986">
        <v>29100</v>
      </c>
      <c r="C986">
        <f>male_female_comparison_df[[#This Row],[INHABITANTS_TOTAL2]]-male_female_comparison_df[[#This Row],[inhabitants_total]]</f>
        <v>0</v>
      </c>
    </row>
    <row r="987" spans="2:3" x14ac:dyDescent="0.3">
      <c r="B987">
        <v>29310</v>
      </c>
      <c r="C987">
        <f>male_female_comparison_df[[#This Row],[INHABITANTS_TOTAL2]]-male_female_comparison_df[[#This Row],[inhabitants_total]]</f>
        <v>0</v>
      </c>
    </row>
    <row r="988" spans="2:3" x14ac:dyDescent="0.3">
      <c r="B988">
        <v>29340</v>
      </c>
      <c r="C988">
        <f>male_female_comparison_df[[#This Row],[INHABITANTS_TOTAL2]]-male_female_comparison_df[[#This Row],[inhabitants_total]]</f>
        <v>0</v>
      </c>
    </row>
    <row r="989" spans="2:3" x14ac:dyDescent="0.3">
      <c r="B989">
        <v>29680</v>
      </c>
      <c r="C989">
        <f>male_female_comparison_df[[#This Row],[INHABITANTS_TOTAL2]]-male_female_comparison_df[[#This Row],[inhabitants_total]]</f>
        <v>0</v>
      </c>
    </row>
    <row r="990" spans="2:3" x14ac:dyDescent="0.3">
      <c r="B990">
        <v>29740</v>
      </c>
      <c r="C990">
        <f>male_female_comparison_df[[#This Row],[INHABITANTS_TOTAL2]]-male_female_comparison_df[[#This Row],[inhabitants_total]]</f>
        <v>0</v>
      </c>
    </row>
    <row r="991" spans="2:3" x14ac:dyDescent="0.3">
      <c r="B991">
        <v>29750</v>
      </c>
      <c r="C991">
        <f>male_female_comparison_df[[#This Row],[INHABITANTS_TOTAL2]]-male_female_comparison_df[[#This Row],[inhabitants_total]]</f>
        <v>0</v>
      </c>
    </row>
    <row r="992" spans="2:3" x14ac:dyDescent="0.3">
      <c r="B992">
        <v>29760</v>
      </c>
      <c r="C992">
        <f>male_female_comparison_df[[#This Row],[INHABITANTS_TOTAL2]]-male_female_comparison_df[[#This Row],[inhabitants_total]]</f>
        <v>0</v>
      </c>
    </row>
    <row r="993" spans="2:3" x14ac:dyDescent="0.3">
      <c r="B993">
        <v>29830</v>
      </c>
      <c r="C993">
        <f>male_female_comparison_df[[#This Row],[INHABITANTS_TOTAL2]]-male_female_comparison_df[[#This Row],[inhabitants_total]]</f>
        <v>0</v>
      </c>
    </row>
    <row r="994" spans="2:3" x14ac:dyDescent="0.3">
      <c r="B994">
        <v>30100</v>
      </c>
      <c r="C994">
        <f>male_female_comparison_df[[#This Row],[INHABITANTS_TOTAL2]]-male_female_comparison_df[[#This Row],[inhabitants_total]]</f>
        <v>0</v>
      </c>
    </row>
    <row r="995" spans="2:3" x14ac:dyDescent="0.3">
      <c r="B995">
        <v>31160</v>
      </c>
      <c r="C995">
        <f>male_female_comparison_df[[#This Row],[INHABITANTS_TOTAL2]]-male_female_comparison_df[[#This Row],[inhabitants_total]]</f>
        <v>0</v>
      </c>
    </row>
    <row r="996" spans="2:3" x14ac:dyDescent="0.3">
      <c r="B996">
        <v>31300</v>
      </c>
      <c r="C996">
        <f>male_female_comparison_df[[#This Row],[INHABITANTS_TOTAL2]]-male_female_comparison_df[[#This Row],[inhabitants_total]]</f>
        <v>0</v>
      </c>
    </row>
    <row r="997" spans="2:3" x14ac:dyDescent="0.3">
      <c r="B997">
        <v>31350</v>
      </c>
      <c r="C997">
        <f>male_female_comparison_df[[#This Row],[INHABITANTS_TOTAL2]]-male_female_comparison_df[[#This Row],[inhabitants_total]]</f>
        <v>0</v>
      </c>
    </row>
    <row r="998" spans="2:3" x14ac:dyDescent="0.3">
      <c r="B998">
        <v>31620</v>
      </c>
      <c r="C998">
        <f>male_female_comparison_df[[#This Row],[INHABITANTS_TOTAL2]]-male_female_comparison_df[[#This Row],[inhabitants_total]]</f>
        <v>0</v>
      </c>
    </row>
    <row r="999" spans="2:3" x14ac:dyDescent="0.3">
      <c r="B999">
        <v>31650</v>
      </c>
      <c r="C999">
        <f>male_female_comparison_df[[#This Row],[INHABITANTS_TOTAL2]]-male_female_comparison_df[[#This Row],[inhabitants_total]]</f>
        <v>0</v>
      </c>
    </row>
    <row r="1000" spans="2:3" x14ac:dyDescent="0.3">
      <c r="B1000">
        <v>31750</v>
      </c>
      <c r="C1000">
        <f>male_female_comparison_df[[#This Row],[INHABITANTS_TOTAL2]]-male_female_comparison_df[[#This Row],[inhabitants_total]]</f>
        <v>0</v>
      </c>
    </row>
    <row r="1001" spans="2:3" x14ac:dyDescent="0.3">
      <c r="B1001">
        <v>31850</v>
      </c>
      <c r="C1001">
        <f>male_female_comparison_df[[#This Row],[INHABITANTS_TOTAL2]]-male_female_comparison_df[[#This Row],[inhabitants_total]]</f>
        <v>0</v>
      </c>
    </row>
    <row r="1002" spans="2:3" x14ac:dyDescent="0.3">
      <c r="B1002">
        <v>31860</v>
      </c>
      <c r="C1002">
        <f>male_female_comparison_df[[#This Row],[INHABITANTS_TOTAL2]]-male_female_comparison_df[[#This Row],[inhabitants_total]]</f>
        <v>0</v>
      </c>
    </row>
    <row r="1003" spans="2:3" x14ac:dyDescent="0.3">
      <c r="B1003">
        <v>32100</v>
      </c>
      <c r="C1003">
        <f>male_female_comparison_df[[#This Row],[INHABITANTS_TOTAL2]]-male_female_comparison_df[[#This Row],[inhabitants_total]]</f>
        <v>0</v>
      </c>
    </row>
    <row r="1004" spans="2:3" x14ac:dyDescent="0.3">
      <c r="B1004">
        <v>32250</v>
      </c>
      <c r="C1004">
        <f>male_female_comparison_df[[#This Row],[INHABITANTS_TOTAL2]]-male_female_comparison_df[[#This Row],[inhabitants_total]]</f>
        <v>0</v>
      </c>
    </row>
    <row r="1005" spans="2:3" x14ac:dyDescent="0.3">
      <c r="B1005">
        <v>32280</v>
      </c>
      <c r="C1005">
        <f>male_female_comparison_df[[#This Row],[INHABITANTS_TOTAL2]]-male_female_comparison_df[[#This Row],[inhabitants_total]]</f>
        <v>0</v>
      </c>
    </row>
    <row r="1006" spans="2:3" x14ac:dyDescent="0.3">
      <c r="B1006">
        <v>32440</v>
      </c>
      <c r="C1006">
        <f>male_female_comparison_df[[#This Row],[INHABITANTS_TOTAL2]]-male_female_comparison_df[[#This Row],[inhabitants_total]]</f>
        <v>0</v>
      </c>
    </row>
    <row r="1007" spans="2:3" x14ac:dyDescent="0.3">
      <c r="B1007">
        <v>32500</v>
      </c>
      <c r="C1007">
        <f>male_female_comparison_df[[#This Row],[INHABITANTS_TOTAL2]]-male_female_comparison_df[[#This Row],[inhabitants_total]]</f>
        <v>0</v>
      </c>
    </row>
    <row r="1008" spans="2:3" x14ac:dyDescent="0.3">
      <c r="B1008">
        <v>32520</v>
      </c>
      <c r="C1008">
        <f>male_female_comparison_df[[#This Row],[INHABITANTS_TOTAL2]]-male_female_comparison_df[[#This Row],[inhabitants_total]]</f>
        <v>0</v>
      </c>
    </row>
    <row r="1009" spans="2:3" x14ac:dyDescent="0.3">
      <c r="B1009">
        <v>32710</v>
      </c>
      <c r="C1009">
        <f>male_female_comparison_df[[#This Row],[INHABITANTS_TOTAL2]]-male_female_comparison_df[[#This Row],[inhabitants_total]]</f>
        <v>0</v>
      </c>
    </row>
    <row r="1010" spans="2:3" x14ac:dyDescent="0.3">
      <c r="B1010">
        <v>32860</v>
      </c>
      <c r="C1010">
        <f>male_female_comparison_df[[#This Row],[INHABITANTS_TOTAL2]]-male_female_comparison_df[[#This Row],[inhabitants_total]]</f>
        <v>0</v>
      </c>
    </row>
    <row r="1011" spans="2:3" x14ac:dyDescent="0.3">
      <c r="B1011">
        <v>32920</v>
      </c>
      <c r="C1011">
        <f>male_female_comparison_df[[#This Row],[INHABITANTS_TOTAL2]]-male_female_comparison_df[[#This Row],[inhabitants_total]]</f>
        <v>0</v>
      </c>
    </row>
    <row r="1012" spans="2:3" x14ac:dyDescent="0.3">
      <c r="B1012">
        <v>33100</v>
      </c>
      <c r="C1012">
        <f>male_female_comparison_df[[#This Row],[INHABITANTS_TOTAL2]]-male_female_comparison_df[[#This Row],[inhabitants_total]]</f>
        <v>0</v>
      </c>
    </row>
    <row r="1013" spans="2:3" x14ac:dyDescent="0.3">
      <c r="B1013">
        <v>33180</v>
      </c>
      <c r="C1013">
        <f>male_female_comparison_df[[#This Row],[INHABITANTS_TOTAL2]]-male_female_comparison_df[[#This Row],[inhabitants_total]]</f>
        <v>0</v>
      </c>
    </row>
    <row r="1014" spans="2:3" x14ac:dyDescent="0.3">
      <c r="B1014">
        <v>33270</v>
      </c>
      <c r="C1014">
        <f>male_female_comparison_df[[#This Row],[INHABITANTS_TOTAL2]]-male_female_comparison_df[[#This Row],[inhabitants_total]]</f>
        <v>0</v>
      </c>
    </row>
    <row r="1015" spans="2:3" x14ac:dyDescent="0.3">
      <c r="B1015">
        <v>33380</v>
      </c>
      <c r="C1015">
        <f>male_female_comparison_df[[#This Row],[INHABITANTS_TOTAL2]]-male_female_comparison_df[[#This Row],[inhabitants_total]]</f>
        <v>0</v>
      </c>
    </row>
    <row r="1016" spans="2:3" x14ac:dyDescent="0.3">
      <c r="B1016">
        <v>33500</v>
      </c>
      <c r="C1016">
        <f>male_female_comparison_df[[#This Row],[INHABITANTS_TOTAL2]]-male_female_comparison_df[[#This Row],[inhabitants_total]]</f>
        <v>0</v>
      </c>
    </row>
    <row r="1017" spans="2:3" x14ac:dyDescent="0.3">
      <c r="B1017">
        <v>33520</v>
      </c>
      <c r="C1017">
        <f>male_female_comparison_df[[#This Row],[INHABITANTS_TOTAL2]]-male_female_comparison_df[[#This Row],[inhabitants_total]]</f>
        <v>0</v>
      </c>
    </row>
    <row r="1018" spans="2:3" x14ac:dyDescent="0.3">
      <c r="B1018">
        <v>33560</v>
      </c>
      <c r="C1018">
        <f>male_female_comparison_df[[#This Row],[INHABITANTS_TOTAL2]]-male_female_comparison_df[[#This Row],[inhabitants_total]]</f>
        <v>0</v>
      </c>
    </row>
    <row r="1019" spans="2:3" x14ac:dyDescent="0.3">
      <c r="B1019">
        <v>33730</v>
      </c>
      <c r="C1019">
        <f>male_female_comparison_df[[#This Row],[INHABITANTS_TOTAL2]]-male_female_comparison_df[[#This Row],[inhabitants_total]]</f>
        <v>0</v>
      </c>
    </row>
    <row r="1020" spans="2:3" x14ac:dyDescent="0.3">
      <c r="B1020">
        <v>33920</v>
      </c>
      <c r="C1020">
        <f>male_female_comparison_df[[#This Row],[INHABITANTS_TOTAL2]]-male_female_comparison_df[[#This Row],[inhabitants_total]]</f>
        <v>0</v>
      </c>
    </row>
    <row r="1021" spans="2:3" x14ac:dyDescent="0.3">
      <c r="B1021">
        <v>33950</v>
      </c>
      <c r="C1021">
        <f>male_female_comparison_df[[#This Row],[INHABITANTS_TOTAL2]]-male_female_comparison_df[[#This Row],[inhabitants_total]]</f>
        <v>0</v>
      </c>
    </row>
    <row r="1022" spans="2:3" x14ac:dyDescent="0.3">
      <c r="B1022">
        <v>34240</v>
      </c>
      <c r="C1022">
        <f>male_female_comparison_df[[#This Row],[INHABITANTS_TOTAL2]]-male_female_comparison_df[[#This Row],[inhabitants_total]]</f>
        <v>0</v>
      </c>
    </row>
    <row r="1023" spans="2:3" x14ac:dyDescent="0.3">
      <c r="B1023">
        <v>34420</v>
      </c>
      <c r="C1023">
        <f>male_female_comparison_df[[#This Row],[INHABITANTS_TOTAL2]]-male_female_comparison_df[[#This Row],[inhabitants_total]]</f>
        <v>0</v>
      </c>
    </row>
    <row r="1024" spans="2:3" x14ac:dyDescent="0.3">
      <c r="B1024">
        <v>34640</v>
      </c>
      <c r="C1024">
        <f>male_female_comparison_df[[#This Row],[INHABITANTS_TOTAL2]]-male_female_comparison_df[[#This Row],[inhabitants_total]]</f>
        <v>0</v>
      </c>
    </row>
    <row r="1025" spans="2:3" x14ac:dyDescent="0.3">
      <c r="B1025">
        <v>34710</v>
      </c>
      <c r="C1025">
        <f>male_female_comparison_df[[#This Row],[INHABITANTS_TOTAL2]]-male_female_comparison_df[[#This Row],[inhabitants_total]]</f>
        <v>0</v>
      </c>
    </row>
    <row r="1026" spans="2:3" x14ac:dyDescent="0.3">
      <c r="B1026">
        <v>34980</v>
      </c>
      <c r="C1026">
        <f>male_female_comparison_df[[#This Row],[INHABITANTS_TOTAL2]]-male_female_comparison_df[[#This Row],[inhabitants_total]]</f>
        <v>0</v>
      </c>
    </row>
    <row r="1027" spans="2:3" x14ac:dyDescent="0.3">
      <c r="B1027">
        <v>35100</v>
      </c>
      <c r="C1027">
        <f>male_female_comparison_df[[#This Row],[INHABITANTS_TOTAL2]]-male_female_comparison_df[[#This Row],[inhabitants_total]]</f>
        <v>0</v>
      </c>
    </row>
    <row r="1028" spans="2:3" x14ac:dyDescent="0.3">
      <c r="B1028">
        <v>35220</v>
      </c>
      <c r="C1028">
        <f>male_female_comparison_df[[#This Row],[INHABITANTS_TOTAL2]]-male_female_comparison_df[[#This Row],[inhabitants_total]]</f>
        <v>0</v>
      </c>
    </row>
    <row r="1029" spans="2:3" x14ac:dyDescent="0.3">
      <c r="B1029">
        <v>35520</v>
      </c>
      <c r="C1029">
        <f>male_female_comparison_df[[#This Row],[INHABITANTS_TOTAL2]]-male_female_comparison_df[[#This Row],[inhabitants_total]]</f>
        <v>0</v>
      </c>
    </row>
    <row r="1030" spans="2:3" x14ac:dyDescent="0.3">
      <c r="B1030">
        <v>35820</v>
      </c>
      <c r="C1030">
        <f>male_female_comparison_df[[#This Row],[INHABITANTS_TOTAL2]]-male_female_comparison_df[[#This Row],[inhabitants_total]]</f>
        <v>0</v>
      </c>
    </row>
    <row r="1031" spans="2:3" x14ac:dyDescent="0.3">
      <c r="B1031">
        <v>36200</v>
      </c>
      <c r="C1031">
        <f>male_female_comparison_df[[#This Row],[INHABITANTS_TOTAL2]]-male_female_comparison_df[[#This Row],[inhabitants_total]]</f>
        <v>0</v>
      </c>
    </row>
    <row r="1032" spans="2:3" x14ac:dyDescent="0.3">
      <c r="B1032">
        <v>36240</v>
      </c>
      <c r="C1032">
        <f>male_female_comparison_df[[#This Row],[INHABITANTS_TOTAL2]]-male_female_comparison_df[[#This Row],[inhabitants_total]]</f>
        <v>0</v>
      </c>
    </row>
    <row r="1033" spans="2:3" x14ac:dyDescent="0.3">
      <c r="B1033">
        <v>36340</v>
      </c>
      <c r="C1033">
        <f>male_female_comparison_df[[#This Row],[INHABITANTS_TOTAL2]]-male_female_comparison_df[[#This Row],[inhabitants_total]]</f>
        <v>0</v>
      </c>
    </row>
    <row r="1034" spans="2:3" x14ac:dyDescent="0.3">
      <c r="B1034">
        <v>36430</v>
      </c>
      <c r="C1034">
        <f>male_female_comparison_df[[#This Row],[INHABITANTS_TOTAL2]]-male_female_comparison_df[[#This Row],[inhabitants_total]]</f>
        <v>0</v>
      </c>
    </row>
    <row r="1035" spans="2:3" x14ac:dyDescent="0.3">
      <c r="B1035">
        <v>36570</v>
      </c>
      <c r="C1035">
        <f>male_female_comparison_df[[#This Row],[INHABITANTS_TOTAL2]]-male_female_comparison_df[[#This Row],[inhabitants_total]]</f>
        <v>0</v>
      </c>
    </row>
    <row r="1036" spans="2:3" x14ac:dyDescent="0.3">
      <c r="B1036">
        <v>36810</v>
      </c>
      <c r="C1036">
        <f>male_female_comparison_df[[#This Row],[INHABITANTS_TOTAL2]]-male_female_comparison_df[[#This Row],[inhabitants_total]]</f>
        <v>0</v>
      </c>
    </row>
    <row r="1037" spans="2:3" x14ac:dyDescent="0.3">
      <c r="B1037">
        <v>36840</v>
      </c>
      <c r="C1037">
        <f>male_female_comparison_df[[#This Row],[INHABITANTS_TOTAL2]]-male_female_comparison_df[[#This Row],[inhabitants_total]]</f>
        <v>0</v>
      </c>
    </row>
    <row r="1038" spans="2:3" x14ac:dyDescent="0.3">
      <c r="B1038">
        <v>36880</v>
      </c>
      <c r="C1038">
        <f>male_female_comparison_df[[#This Row],[INHABITANTS_TOTAL2]]-male_female_comparison_df[[#This Row],[inhabitants_total]]</f>
        <v>0</v>
      </c>
    </row>
    <row r="1039" spans="2:3" x14ac:dyDescent="0.3">
      <c r="B1039">
        <v>36910</v>
      </c>
      <c r="C1039">
        <f>male_female_comparison_df[[#This Row],[INHABITANTS_TOTAL2]]-male_female_comparison_df[[#This Row],[inhabitants_total]]</f>
        <v>0</v>
      </c>
    </row>
    <row r="1040" spans="2:3" x14ac:dyDescent="0.3">
      <c r="B1040">
        <v>36930</v>
      </c>
      <c r="C1040">
        <f>male_female_comparison_df[[#This Row],[INHABITANTS_TOTAL2]]-male_female_comparison_df[[#This Row],[inhabitants_total]]</f>
        <v>0</v>
      </c>
    </row>
    <row r="1041" spans="2:3" x14ac:dyDescent="0.3">
      <c r="B1041">
        <v>37350</v>
      </c>
      <c r="C1041">
        <f>male_female_comparison_df[[#This Row],[INHABITANTS_TOTAL2]]-male_female_comparison_df[[#This Row],[inhabitants_total]]</f>
        <v>0</v>
      </c>
    </row>
    <row r="1042" spans="2:3" x14ac:dyDescent="0.3">
      <c r="B1042">
        <v>37370</v>
      </c>
      <c r="C1042">
        <f>male_female_comparison_df[[#This Row],[INHABITANTS_TOTAL2]]-male_female_comparison_df[[#This Row],[inhabitants_total]]</f>
        <v>0</v>
      </c>
    </row>
    <row r="1043" spans="2:3" x14ac:dyDescent="0.3">
      <c r="B1043">
        <v>37500</v>
      </c>
      <c r="C1043">
        <f>male_female_comparison_df[[#This Row],[INHABITANTS_TOTAL2]]-male_female_comparison_df[[#This Row],[inhabitants_total]]</f>
        <v>0</v>
      </c>
    </row>
    <row r="1044" spans="2:3" x14ac:dyDescent="0.3">
      <c r="B1044">
        <v>37720</v>
      </c>
      <c r="C1044">
        <f>male_female_comparison_df[[#This Row],[INHABITANTS_TOTAL2]]-male_female_comparison_df[[#This Row],[inhabitants_total]]</f>
        <v>0</v>
      </c>
    </row>
    <row r="1045" spans="2:3" x14ac:dyDescent="0.3">
      <c r="B1045">
        <v>37740</v>
      </c>
      <c r="C1045">
        <f>male_female_comparison_df[[#This Row],[INHABITANTS_TOTAL2]]-male_female_comparison_df[[#This Row],[inhabitants_total]]</f>
        <v>0</v>
      </c>
    </row>
    <row r="1046" spans="2:3" x14ac:dyDescent="0.3">
      <c r="B1046">
        <v>37830</v>
      </c>
      <c r="C1046">
        <f>male_female_comparison_df[[#This Row],[INHABITANTS_TOTAL2]]-male_female_comparison_df[[#This Row],[inhabitants_total]]</f>
        <v>0</v>
      </c>
    </row>
    <row r="1047" spans="2:3" x14ac:dyDescent="0.3">
      <c r="B1047">
        <v>37850</v>
      </c>
      <c r="C1047">
        <f>male_female_comparison_df[[#This Row],[INHABITANTS_TOTAL2]]-male_female_comparison_df[[#This Row],[inhabitants_total]]</f>
        <v>0</v>
      </c>
    </row>
    <row r="1048" spans="2:3" x14ac:dyDescent="0.3">
      <c r="B1048">
        <v>38130</v>
      </c>
      <c r="C1048">
        <f>male_female_comparison_df[[#This Row],[INHABITANTS_TOTAL2]]-male_female_comparison_df[[#This Row],[inhabitants_total]]</f>
        <v>-20</v>
      </c>
    </row>
    <row r="1049" spans="2:3" x14ac:dyDescent="0.3">
      <c r="B1049">
        <v>38220</v>
      </c>
      <c r="C1049">
        <f>male_female_comparison_df[[#This Row],[INHABITANTS_TOTAL2]]-male_female_comparison_df[[#This Row],[inhabitants_total]]</f>
        <v>0</v>
      </c>
    </row>
    <row r="1050" spans="2:3" x14ac:dyDescent="0.3">
      <c r="B1050">
        <v>38250</v>
      </c>
      <c r="C1050">
        <f>male_female_comparison_df[[#This Row],[INHABITANTS_TOTAL2]]-male_female_comparison_df[[#This Row],[inhabitants_total]]</f>
        <v>0</v>
      </c>
    </row>
    <row r="1051" spans="2:3" x14ac:dyDescent="0.3">
      <c r="B1051">
        <v>38270</v>
      </c>
      <c r="C1051">
        <f>male_female_comparison_df[[#This Row],[INHABITANTS_TOTAL2]]-male_female_comparison_df[[#This Row],[inhabitants_total]]</f>
        <v>0</v>
      </c>
    </row>
    <row r="1052" spans="2:3" x14ac:dyDescent="0.3">
      <c r="B1052">
        <v>38300</v>
      </c>
      <c r="C1052">
        <f>male_female_comparison_df[[#This Row],[INHABITANTS_TOTAL2]]-male_female_comparison_df[[#This Row],[inhabitants_total]]</f>
        <v>0</v>
      </c>
    </row>
    <row r="1053" spans="2:3" x14ac:dyDescent="0.3">
      <c r="B1053">
        <v>38360</v>
      </c>
      <c r="C1053">
        <f>male_female_comparison_df[[#This Row],[INHABITANTS_TOTAL2]]-male_female_comparison_df[[#This Row],[inhabitants_total]]</f>
        <v>0</v>
      </c>
    </row>
    <row r="1054" spans="2:3" x14ac:dyDescent="0.3">
      <c r="B1054">
        <v>38670</v>
      </c>
      <c r="C1054">
        <f>male_female_comparison_df[[#This Row],[INHABITANTS_TOTAL2]]-male_female_comparison_df[[#This Row],[inhabitants_total]]</f>
        <v>0</v>
      </c>
    </row>
    <row r="1055" spans="2:3" x14ac:dyDescent="0.3">
      <c r="B1055">
        <v>38710</v>
      </c>
      <c r="C1055">
        <f>male_female_comparison_df[[#This Row],[INHABITANTS_TOTAL2]]-male_female_comparison_df[[#This Row],[inhabitants_total]]</f>
        <v>0</v>
      </c>
    </row>
    <row r="1056" spans="2:3" x14ac:dyDescent="0.3">
      <c r="B1056">
        <v>38720</v>
      </c>
      <c r="C1056">
        <f>male_female_comparison_df[[#This Row],[INHABITANTS_TOTAL2]]-male_female_comparison_df[[#This Row],[inhabitants_total]]</f>
        <v>0</v>
      </c>
    </row>
    <row r="1057" spans="2:3" x14ac:dyDescent="0.3">
      <c r="B1057">
        <v>38740</v>
      </c>
      <c r="C1057">
        <f>male_female_comparison_df[[#This Row],[INHABITANTS_TOTAL2]]-male_female_comparison_df[[#This Row],[inhabitants_total]]</f>
        <v>0</v>
      </c>
    </row>
    <row r="1058" spans="2:3" x14ac:dyDescent="0.3">
      <c r="B1058">
        <v>39160</v>
      </c>
      <c r="C1058">
        <f>male_female_comparison_df[[#This Row],[INHABITANTS_TOTAL2]]-male_female_comparison_df[[#This Row],[inhabitants_total]]</f>
        <v>0</v>
      </c>
    </row>
    <row r="1059" spans="2:3" x14ac:dyDescent="0.3">
      <c r="B1059">
        <v>39380</v>
      </c>
      <c r="C1059">
        <f>male_female_comparison_df[[#This Row],[INHABITANTS_TOTAL2]]-male_female_comparison_df[[#This Row],[inhabitants_total]]</f>
        <v>0</v>
      </c>
    </row>
    <row r="1060" spans="2:3" x14ac:dyDescent="0.3">
      <c r="B1060">
        <v>39450</v>
      </c>
      <c r="C1060">
        <f>male_female_comparison_df[[#This Row],[INHABITANTS_TOTAL2]]-male_female_comparison_df[[#This Row],[inhabitants_total]]</f>
        <v>0</v>
      </c>
    </row>
    <row r="1061" spans="2:3" x14ac:dyDescent="0.3">
      <c r="B1061">
        <v>39530</v>
      </c>
      <c r="C1061">
        <f>male_female_comparison_df[[#This Row],[INHABITANTS_TOTAL2]]-male_female_comparison_df[[#This Row],[inhabitants_total]]</f>
        <v>0</v>
      </c>
    </row>
    <row r="1062" spans="2:3" x14ac:dyDescent="0.3">
      <c r="B1062">
        <v>39610</v>
      </c>
      <c r="C1062">
        <f>male_female_comparison_df[[#This Row],[INHABITANTS_TOTAL2]]-male_female_comparison_df[[#This Row],[inhabitants_total]]</f>
        <v>0</v>
      </c>
    </row>
    <row r="1063" spans="2:3" x14ac:dyDescent="0.3">
      <c r="B1063">
        <v>39700</v>
      </c>
      <c r="C1063">
        <f>male_female_comparison_df[[#This Row],[INHABITANTS_TOTAL2]]-male_female_comparison_df[[#This Row],[inhabitants_total]]</f>
        <v>0</v>
      </c>
    </row>
    <row r="1064" spans="2:3" x14ac:dyDescent="0.3">
      <c r="B1064">
        <v>39750</v>
      </c>
      <c r="C1064">
        <f>male_female_comparison_df[[#This Row],[INHABITANTS_TOTAL2]]-male_female_comparison_df[[#This Row],[inhabitants_total]]</f>
        <v>0</v>
      </c>
    </row>
    <row r="1065" spans="2:3" x14ac:dyDescent="0.3">
      <c r="B1065">
        <v>39770</v>
      </c>
      <c r="C1065">
        <f>male_female_comparison_df[[#This Row],[INHABITANTS_TOTAL2]]-male_female_comparison_df[[#This Row],[inhabitants_total]]</f>
        <v>0</v>
      </c>
    </row>
    <row r="1066" spans="2:3" x14ac:dyDescent="0.3">
      <c r="B1066">
        <v>39810</v>
      </c>
      <c r="C1066">
        <f>male_female_comparison_df[[#This Row],[INHABITANTS_TOTAL2]]-male_female_comparison_df[[#This Row],[inhabitants_total]]</f>
        <v>0</v>
      </c>
    </row>
    <row r="1067" spans="2:3" x14ac:dyDescent="0.3">
      <c r="B1067">
        <v>39930</v>
      </c>
      <c r="C1067">
        <f>male_female_comparison_df[[#This Row],[INHABITANTS_TOTAL2]]-male_female_comparison_df[[#This Row],[inhabitants_total]]</f>
        <v>0</v>
      </c>
    </row>
    <row r="1068" spans="2:3" x14ac:dyDescent="0.3">
      <c r="B1068">
        <v>39960</v>
      </c>
      <c r="C1068">
        <f>male_female_comparison_df[[#This Row],[INHABITANTS_TOTAL2]]-male_female_comparison_df[[#This Row],[inhabitants_total]]</f>
        <v>0</v>
      </c>
    </row>
    <row r="1069" spans="2:3" x14ac:dyDescent="0.3">
      <c r="B1069">
        <v>39965</v>
      </c>
      <c r="C1069">
        <f>male_female_comparison_df[[#This Row],[INHABITANTS_TOTAL2]]-male_female_comparison_df[[#This Row],[inhabitants_total]]</f>
        <v>0</v>
      </c>
    </row>
    <row r="1070" spans="2:3" x14ac:dyDescent="0.3">
      <c r="B1070">
        <v>39980</v>
      </c>
      <c r="C1070">
        <f>male_female_comparison_df[[#This Row],[INHABITANTS_TOTAL2]]-male_female_comparison_df[[#This Row],[inhabitants_total]]</f>
        <v>0</v>
      </c>
    </row>
    <row r="1071" spans="2:3" x14ac:dyDescent="0.3">
      <c r="B1071">
        <v>40250</v>
      </c>
      <c r="C1071">
        <f>male_female_comparison_df[[#This Row],[INHABITANTS_TOTAL2]]-male_female_comparison_df[[#This Row],[inhabitants_total]]</f>
        <v>0</v>
      </c>
    </row>
    <row r="1072" spans="2:3" x14ac:dyDescent="0.3">
      <c r="B1072">
        <v>40340</v>
      </c>
      <c r="C1072">
        <f>male_female_comparison_df[[#This Row],[INHABITANTS_TOTAL2]]-male_female_comparison_df[[#This Row],[inhabitants_total]]</f>
        <v>0</v>
      </c>
    </row>
    <row r="1073" spans="2:3" x14ac:dyDescent="0.3">
      <c r="B1073">
        <v>40400</v>
      </c>
      <c r="C1073">
        <f>male_female_comparison_df[[#This Row],[INHABITANTS_TOTAL2]]-male_female_comparison_df[[#This Row],[inhabitants_total]]</f>
        <v>0</v>
      </c>
    </row>
    <row r="1074" spans="2:3" x14ac:dyDescent="0.3">
      <c r="B1074">
        <v>40530</v>
      </c>
      <c r="C1074">
        <f>male_female_comparison_df[[#This Row],[INHABITANTS_TOTAL2]]-male_female_comparison_df[[#This Row],[inhabitants_total]]</f>
        <v>0</v>
      </c>
    </row>
    <row r="1075" spans="2:3" x14ac:dyDescent="0.3">
      <c r="B1075">
        <v>40600</v>
      </c>
      <c r="C1075">
        <f>male_female_comparison_df[[#This Row],[INHABITANTS_TOTAL2]]-male_female_comparison_df[[#This Row],[inhabitants_total]]</f>
        <v>0</v>
      </c>
    </row>
    <row r="1076" spans="2:3" x14ac:dyDescent="0.3">
      <c r="B1076">
        <v>40620</v>
      </c>
      <c r="C1076">
        <f>male_female_comparison_df[[#This Row],[INHABITANTS_TOTAL2]]-male_female_comparison_df[[#This Row],[inhabitants_total]]</f>
        <v>0</v>
      </c>
    </row>
    <row r="1077" spans="2:3" x14ac:dyDescent="0.3">
      <c r="B1077">
        <v>40640</v>
      </c>
      <c r="C1077">
        <f>male_female_comparison_df[[#This Row],[INHABITANTS_TOTAL2]]-male_female_comparison_df[[#This Row],[inhabitants_total]]</f>
        <v>0</v>
      </c>
    </row>
    <row r="1078" spans="2:3" x14ac:dyDescent="0.3">
      <c r="B1078">
        <v>40700</v>
      </c>
      <c r="C1078">
        <f>male_female_comparison_df[[#This Row],[INHABITANTS_TOTAL2]]-male_female_comparison_df[[#This Row],[inhabitants_total]]</f>
        <v>0</v>
      </c>
    </row>
    <row r="1079" spans="2:3" x14ac:dyDescent="0.3">
      <c r="B1079">
        <v>40800</v>
      </c>
      <c r="C1079">
        <f>male_female_comparison_df[[#This Row],[INHABITANTS_TOTAL2]]-male_female_comparison_df[[#This Row],[inhabitants_total]]</f>
        <v>0</v>
      </c>
    </row>
    <row r="1080" spans="2:3" x14ac:dyDescent="0.3">
      <c r="B1080">
        <v>40900</v>
      </c>
      <c r="C1080">
        <f>male_female_comparison_df[[#This Row],[INHABITANTS_TOTAL2]]-male_female_comparison_df[[#This Row],[inhabitants_total]]</f>
        <v>0</v>
      </c>
    </row>
    <row r="1081" spans="2:3" x14ac:dyDescent="0.3">
      <c r="B1081">
        <v>41240</v>
      </c>
      <c r="C1081">
        <f>male_female_comparison_df[[#This Row],[INHABITANTS_TOTAL2]]-male_female_comparison_df[[#This Row],[inhabitants_total]]</f>
        <v>0</v>
      </c>
    </row>
    <row r="1082" spans="2:3" x14ac:dyDescent="0.3">
      <c r="B1082">
        <v>41310</v>
      </c>
      <c r="C1082">
        <f>male_female_comparison_df[[#This Row],[INHABITANTS_TOTAL2]]-male_female_comparison_df[[#This Row],[inhabitants_total]]</f>
        <v>0</v>
      </c>
    </row>
    <row r="1083" spans="2:3" x14ac:dyDescent="0.3">
      <c r="B1083">
        <v>41360</v>
      </c>
      <c r="C1083">
        <f>male_female_comparison_df[[#This Row],[INHABITANTS_TOTAL2]]-male_female_comparison_df[[#This Row],[inhabitants_total]]</f>
        <v>0</v>
      </c>
    </row>
    <row r="1084" spans="2:3" x14ac:dyDescent="0.3">
      <c r="B1084">
        <v>41390</v>
      </c>
      <c r="C1084">
        <f>male_female_comparison_df[[#This Row],[INHABITANTS_TOTAL2]]-male_female_comparison_df[[#This Row],[inhabitants_total]]</f>
        <v>0</v>
      </c>
    </row>
    <row r="1085" spans="2:3" x14ac:dyDescent="0.3">
      <c r="B1085">
        <v>41410</v>
      </c>
      <c r="C1085">
        <f>male_female_comparison_df[[#This Row],[INHABITANTS_TOTAL2]]-male_female_comparison_df[[#This Row],[inhabitants_total]]</f>
        <v>0</v>
      </c>
    </row>
    <row r="1086" spans="2:3" x14ac:dyDescent="0.3">
      <c r="B1086">
        <v>41750</v>
      </c>
      <c r="C1086">
        <f>male_female_comparison_df[[#This Row],[INHABITANTS_TOTAL2]]-male_female_comparison_df[[#This Row],[inhabitants_total]]</f>
        <v>0</v>
      </c>
    </row>
    <row r="1087" spans="2:3" x14ac:dyDescent="0.3">
      <c r="B1087">
        <v>41820</v>
      </c>
      <c r="C1087">
        <f>male_female_comparison_df[[#This Row],[INHABITANTS_TOTAL2]]-male_female_comparison_df[[#This Row],[inhabitants_total]]</f>
        <v>0</v>
      </c>
    </row>
    <row r="1088" spans="2:3" x14ac:dyDescent="0.3">
      <c r="B1088">
        <v>41840</v>
      </c>
      <c r="C1088">
        <f>male_female_comparison_df[[#This Row],[INHABITANTS_TOTAL2]]-male_female_comparison_df[[#This Row],[inhabitants_total]]</f>
        <v>0</v>
      </c>
    </row>
    <row r="1089" spans="2:3" x14ac:dyDescent="0.3">
      <c r="B1089">
        <v>41860</v>
      </c>
      <c r="C1089">
        <f>male_female_comparison_df[[#This Row],[INHABITANTS_TOTAL2]]-male_female_comparison_df[[#This Row],[inhabitants_total]]</f>
        <v>0</v>
      </c>
    </row>
    <row r="1090" spans="2:3" x14ac:dyDescent="0.3">
      <c r="B1090">
        <v>41870</v>
      </c>
      <c r="C1090">
        <f>male_female_comparison_df[[#This Row],[INHABITANTS_TOTAL2]]-male_female_comparison_df[[#This Row],[inhabitants_total]]</f>
        <v>0</v>
      </c>
    </row>
    <row r="1091" spans="2:3" x14ac:dyDescent="0.3">
      <c r="B1091">
        <v>41880</v>
      </c>
      <c r="C1091">
        <f>male_female_comparison_df[[#This Row],[INHABITANTS_TOTAL2]]-male_female_comparison_df[[#This Row],[inhabitants_total]]</f>
        <v>0</v>
      </c>
    </row>
    <row r="1092" spans="2:3" x14ac:dyDescent="0.3">
      <c r="B1092">
        <v>41925</v>
      </c>
      <c r="C1092">
        <f>male_female_comparison_df[[#This Row],[INHABITANTS_TOTAL2]]-male_female_comparison_df[[#This Row],[inhabitants_total]]</f>
        <v>0</v>
      </c>
    </row>
    <row r="1093" spans="2:3" x14ac:dyDescent="0.3">
      <c r="B1093">
        <v>42100</v>
      </c>
      <c r="C1093">
        <f>male_female_comparison_df[[#This Row],[INHABITANTS_TOTAL2]]-male_female_comparison_df[[#This Row],[inhabitants_total]]</f>
        <v>0</v>
      </c>
    </row>
    <row r="1094" spans="2:3" x14ac:dyDescent="0.3">
      <c r="B1094">
        <v>42220</v>
      </c>
      <c r="C1094">
        <f>male_female_comparison_df[[#This Row],[INHABITANTS_TOTAL2]]-male_female_comparison_df[[#This Row],[inhabitants_total]]</f>
        <v>0</v>
      </c>
    </row>
    <row r="1095" spans="2:3" x14ac:dyDescent="0.3">
      <c r="B1095">
        <v>42660</v>
      </c>
      <c r="C1095">
        <f>male_female_comparison_df[[#This Row],[INHABITANTS_TOTAL2]]-male_female_comparison_df[[#This Row],[inhabitants_total]]</f>
        <v>0</v>
      </c>
    </row>
    <row r="1096" spans="2:3" x14ac:dyDescent="0.3">
      <c r="B1096">
        <v>42700</v>
      </c>
      <c r="C1096">
        <f>male_female_comparison_df[[#This Row],[INHABITANTS_TOTAL2]]-male_female_comparison_df[[#This Row],[inhabitants_total]]</f>
        <v>0</v>
      </c>
    </row>
    <row r="1097" spans="2:3" x14ac:dyDescent="0.3">
      <c r="B1097">
        <v>42720</v>
      </c>
      <c r="C1097">
        <f>male_female_comparison_df[[#This Row],[INHABITANTS_TOTAL2]]-male_female_comparison_df[[#This Row],[inhabitants_total]]</f>
        <v>52</v>
      </c>
    </row>
    <row r="1098" spans="2:3" x14ac:dyDescent="0.3">
      <c r="B1098">
        <v>42870</v>
      </c>
      <c r="C1098">
        <f>male_female_comparison_df[[#This Row],[INHABITANTS_TOTAL2]]-male_female_comparison_df[[#This Row],[inhabitants_total]]</f>
        <v>0</v>
      </c>
    </row>
    <row r="1099" spans="2:3" x14ac:dyDescent="0.3">
      <c r="B1099">
        <v>43130</v>
      </c>
      <c r="C1099">
        <f>male_female_comparison_df[[#This Row],[INHABITANTS_TOTAL2]]-male_female_comparison_df[[#This Row],[inhabitants_total]]</f>
        <v>0</v>
      </c>
    </row>
    <row r="1100" spans="2:3" x14ac:dyDescent="0.3">
      <c r="B1100">
        <v>43390</v>
      </c>
      <c r="C1100">
        <f>male_female_comparison_df[[#This Row],[INHABITANTS_TOTAL2]]-male_female_comparison_df[[#This Row],[inhabitants_total]]</f>
        <v>0</v>
      </c>
    </row>
    <row r="1101" spans="2:3" x14ac:dyDescent="0.3">
      <c r="B1101">
        <v>43420</v>
      </c>
      <c r="C1101">
        <f>male_female_comparison_df[[#This Row],[INHABITANTS_TOTAL2]]-male_female_comparison_df[[#This Row],[inhabitants_total]]</f>
        <v>0</v>
      </c>
    </row>
    <row r="1102" spans="2:3" x14ac:dyDescent="0.3">
      <c r="B1102">
        <v>43430</v>
      </c>
      <c r="C1102">
        <f>male_female_comparison_df[[#This Row],[INHABITANTS_TOTAL2]]-male_female_comparison_df[[#This Row],[inhabitants_total]]</f>
        <v>0</v>
      </c>
    </row>
    <row r="1103" spans="2:3" x14ac:dyDescent="0.3">
      <c r="B1103">
        <v>43560</v>
      </c>
      <c r="C1103">
        <f>male_female_comparison_df[[#This Row],[INHABITANTS_TOTAL2]]-male_female_comparison_df[[#This Row],[inhabitants_total]]</f>
        <v>0</v>
      </c>
    </row>
    <row r="1104" spans="2:3" x14ac:dyDescent="0.3">
      <c r="B1104">
        <v>43610</v>
      </c>
      <c r="C1104">
        <f>male_female_comparison_df[[#This Row],[INHABITANTS_TOTAL2]]-male_female_comparison_df[[#This Row],[inhabitants_total]]</f>
        <v>0</v>
      </c>
    </row>
    <row r="1105" spans="2:3" x14ac:dyDescent="0.3">
      <c r="B1105">
        <v>43900</v>
      </c>
      <c r="C1105">
        <f>male_female_comparison_df[[#This Row],[INHABITANTS_TOTAL2]]-male_female_comparison_df[[#This Row],[inhabitants_total]]</f>
        <v>0</v>
      </c>
    </row>
    <row r="1106" spans="2:3" x14ac:dyDescent="0.3">
      <c r="B1106">
        <v>44120</v>
      </c>
      <c r="C1106">
        <f>male_female_comparison_df[[#This Row],[INHABITANTS_TOTAL2]]-male_female_comparison_df[[#This Row],[inhabitants_total]]</f>
        <v>0</v>
      </c>
    </row>
    <row r="1107" spans="2:3" x14ac:dyDescent="0.3">
      <c r="B1107">
        <v>44150</v>
      </c>
      <c r="C1107">
        <f>male_female_comparison_df[[#This Row],[INHABITANTS_TOTAL2]]-male_female_comparison_df[[#This Row],[inhabitants_total]]</f>
        <v>0</v>
      </c>
    </row>
    <row r="1108" spans="2:3" x14ac:dyDescent="0.3">
      <c r="B1108">
        <v>44220</v>
      </c>
      <c r="C1108">
        <f>male_female_comparison_df[[#This Row],[INHABITANTS_TOTAL2]]-male_female_comparison_df[[#This Row],[inhabitants_total]]</f>
        <v>0</v>
      </c>
    </row>
    <row r="1109" spans="2:3" x14ac:dyDescent="0.3">
      <c r="B1109">
        <v>44300</v>
      </c>
      <c r="C1109">
        <f>male_female_comparison_df[[#This Row],[INHABITANTS_TOTAL2]]-male_female_comparison_df[[#This Row],[inhabitants_total]]</f>
        <v>0</v>
      </c>
    </row>
    <row r="1110" spans="2:3" x14ac:dyDescent="0.3">
      <c r="B1110">
        <v>44350</v>
      </c>
      <c r="C1110">
        <f>male_female_comparison_df[[#This Row],[INHABITANTS_TOTAL2]]-male_female_comparison_df[[#This Row],[inhabitants_total]]</f>
        <v>0</v>
      </c>
    </row>
    <row r="1111" spans="2:3" x14ac:dyDescent="0.3">
      <c r="B1111">
        <v>44370</v>
      </c>
      <c r="C1111">
        <f>male_female_comparison_df[[#This Row],[INHABITANTS_TOTAL2]]-male_female_comparison_df[[#This Row],[inhabitants_total]]</f>
        <v>0</v>
      </c>
    </row>
    <row r="1112" spans="2:3" x14ac:dyDescent="0.3">
      <c r="B1112">
        <v>44460</v>
      </c>
      <c r="C1112">
        <f>male_female_comparison_df[[#This Row],[INHABITANTS_TOTAL2]]-male_female_comparison_df[[#This Row],[inhabitants_total]]</f>
        <v>0</v>
      </c>
    </row>
    <row r="1113" spans="2:3" x14ac:dyDescent="0.3">
      <c r="B1113">
        <v>44500</v>
      </c>
      <c r="C1113">
        <f>male_female_comparison_df[[#This Row],[INHABITANTS_TOTAL2]]-male_female_comparison_df[[#This Row],[inhabitants_total]]</f>
        <v>0</v>
      </c>
    </row>
    <row r="1114" spans="2:3" x14ac:dyDescent="0.3">
      <c r="B1114">
        <v>44740</v>
      </c>
      <c r="C1114">
        <f>male_female_comparison_df[[#This Row],[INHABITANTS_TOTAL2]]-male_female_comparison_df[[#This Row],[inhabitants_total]]</f>
        <v>0</v>
      </c>
    </row>
    <row r="1115" spans="2:3" x14ac:dyDescent="0.3">
      <c r="B1115">
        <v>44800</v>
      </c>
      <c r="C1115">
        <f>male_female_comparison_df[[#This Row],[INHABITANTS_TOTAL2]]-male_female_comparison_df[[#This Row],[inhabitants_total]]</f>
        <v>0</v>
      </c>
    </row>
    <row r="1116" spans="2:3" x14ac:dyDescent="0.3">
      <c r="B1116">
        <v>44860</v>
      </c>
      <c r="C1116">
        <f>male_female_comparison_df[[#This Row],[INHABITANTS_TOTAL2]]-male_female_comparison_df[[#This Row],[inhabitants_total]]</f>
        <v>0</v>
      </c>
    </row>
    <row r="1117" spans="2:3" x14ac:dyDescent="0.3">
      <c r="B1117">
        <v>44880</v>
      </c>
      <c r="C1117">
        <f>male_female_comparison_df[[#This Row],[INHABITANTS_TOTAL2]]-male_female_comparison_df[[#This Row],[inhabitants_total]]</f>
        <v>0</v>
      </c>
    </row>
    <row r="1118" spans="2:3" x14ac:dyDescent="0.3">
      <c r="B1118">
        <v>45120</v>
      </c>
      <c r="C1118">
        <f>male_female_comparison_df[[#This Row],[INHABITANTS_TOTAL2]]-male_female_comparison_df[[#This Row],[inhabitants_total]]</f>
        <v>0</v>
      </c>
    </row>
    <row r="1119" spans="2:3" x14ac:dyDescent="0.3">
      <c r="B1119">
        <v>45370</v>
      </c>
      <c r="C1119">
        <f>male_female_comparison_df[[#This Row],[INHABITANTS_TOTAL2]]-male_female_comparison_df[[#This Row],[inhabitants_total]]</f>
        <v>0</v>
      </c>
    </row>
    <row r="1120" spans="2:3" x14ac:dyDescent="0.3">
      <c r="B1120">
        <v>46400</v>
      </c>
      <c r="C1120">
        <f>male_female_comparison_df[[#This Row],[INHABITANTS_TOTAL2]]-male_female_comparison_df[[#This Row],[inhabitants_total]]</f>
        <v>0</v>
      </c>
    </row>
    <row r="1121" spans="2:3" x14ac:dyDescent="0.3">
      <c r="B1121">
        <v>46730</v>
      </c>
      <c r="C1121">
        <f>male_female_comparison_df[[#This Row],[INHABITANTS_TOTAL2]]-male_female_comparison_df[[#This Row],[inhabitants_total]]</f>
        <v>0</v>
      </c>
    </row>
    <row r="1122" spans="2:3" x14ac:dyDescent="0.3">
      <c r="B1122">
        <v>46860</v>
      </c>
      <c r="C1122">
        <f>male_female_comparison_df[[#This Row],[INHABITANTS_TOTAL2]]-male_female_comparison_df[[#This Row],[inhabitants_total]]</f>
        <v>0</v>
      </c>
    </row>
    <row r="1123" spans="2:3" x14ac:dyDescent="0.3">
      <c r="B1123">
        <v>46900</v>
      </c>
      <c r="C1123">
        <f>male_female_comparison_df[[#This Row],[INHABITANTS_TOTAL2]]-male_female_comparison_df[[#This Row],[inhabitants_total]]</f>
        <v>0</v>
      </c>
    </row>
    <row r="1124" spans="2:3" x14ac:dyDescent="0.3">
      <c r="B1124">
        <v>46910</v>
      </c>
      <c r="C1124">
        <f>male_female_comparison_df[[#This Row],[INHABITANTS_TOTAL2]]-male_female_comparison_df[[#This Row],[inhabitants_total]]</f>
        <v>0</v>
      </c>
    </row>
    <row r="1125" spans="2:3" x14ac:dyDescent="0.3">
      <c r="B1125">
        <v>47260</v>
      </c>
      <c r="C1125">
        <f>male_female_comparison_df[[#This Row],[INHABITANTS_TOTAL2]]-male_female_comparison_df[[#This Row],[inhabitants_total]]</f>
        <v>0</v>
      </c>
    </row>
    <row r="1126" spans="2:3" x14ac:dyDescent="0.3">
      <c r="B1126">
        <v>47310</v>
      </c>
      <c r="C1126">
        <f>male_female_comparison_df[[#This Row],[INHABITANTS_TOTAL2]]-male_female_comparison_df[[#This Row],[inhabitants_total]]</f>
        <v>0</v>
      </c>
    </row>
    <row r="1127" spans="2:3" x14ac:dyDescent="0.3">
      <c r="B1127">
        <v>47610</v>
      </c>
      <c r="C1127">
        <f>male_female_comparison_df[[#This Row],[INHABITANTS_TOTAL2]]-male_female_comparison_df[[#This Row],[inhabitants_total]]</f>
        <v>0</v>
      </c>
    </row>
    <row r="1128" spans="2:3" x14ac:dyDescent="0.3">
      <c r="B1128">
        <v>47710</v>
      </c>
      <c r="C1128">
        <f>male_female_comparison_df[[#This Row],[INHABITANTS_TOTAL2]]-male_female_comparison_df[[#This Row],[inhabitants_total]]</f>
        <v>0</v>
      </c>
    </row>
    <row r="1129" spans="2:3" x14ac:dyDescent="0.3">
      <c r="B1129">
        <v>47760</v>
      </c>
      <c r="C1129">
        <f>male_female_comparison_df[[#This Row],[INHABITANTS_TOTAL2]]-male_female_comparison_df[[#This Row],[inhabitants_total]]</f>
        <v>0</v>
      </c>
    </row>
    <row r="1130" spans="2:3" x14ac:dyDescent="0.3">
      <c r="B1130">
        <v>47830</v>
      </c>
      <c r="C1130">
        <f>male_female_comparison_df[[#This Row],[INHABITANTS_TOTAL2]]-male_female_comparison_df[[#This Row],[inhabitants_total]]</f>
        <v>0</v>
      </c>
    </row>
    <row r="1131" spans="2:3" x14ac:dyDescent="0.3">
      <c r="B1131">
        <v>48100</v>
      </c>
      <c r="C1131">
        <f>male_female_comparison_df[[#This Row],[INHABITANTS_TOTAL2]]-male_female_comparison_df[[#This Row],[inhabitants_total]]</f>
        <v>0</v>
      </c>
    </row>
    <row r="1132" spans="2:3" x14ac:dyDescent="0.3">
      <c r="B1132">
        <v>48210</v>
      </c>
      <c r="C1132">
        <f>male_female_comparison_df[[#This Row],[INHABITANTS_TOTAL2]]-male_female_comparison_df[[#This Row],[inhabitants_total]]</f>
        <v>0</v>
      </c>
    </row>
    <row r="1133" spans="2:3" x14ac:dyDescent="0.3">
      <c r="B1133">
        <v>48220</v>
      </c>
      <c r="C1133">
        <f>male_female_comparison_df[[#This Row],[INHABITANTS_TOTAL2]]-male_female_comparison_df[[#This Row],[inhabitants_total]]</f>
        <v>0</v>
      </c>
    </row>
    <row r="1134" spans="2:3" x14ac:dyDescent="0.3">
      <c r="B1134">
        <v>48230</v>
      </c>
      <c r="C1134">
        <f>male_female_comparison_df[[#This Row],[INHABITANTS_TOTAL2]]-male_female_comparison_df[[#This Row],[inhabitants_total]]</f>
        <v>0</v>
      </c>
    </row>
    <row r="1135" spans="2:3" x14ac:dyDescent="0.3">
      <c r="B1135">
        <v>48310</v>
      </c>
      <c r="C1135">
        <f>male_female_comparison_df[[#This Row],[INHABITANTS_TOTAL2]]-male_female_comparison_df[[#This Row],[inhabitants_total]]</f>
        <v>0</v>
      </c>
    </row>
    <row r="1136" spans="2:3" x14ac:dyDescent="0.3">
      <c r="B1136">
        <v>48410</v>
      </c>
      <c r="C1136">
        <f>male_female_comparison_df[[#This Row],[INHABITANTS_TOTAL2]]-male_female_comparison_df[[#This Row],[inhabitants_total]]</f>
        <v>0</v>
      </c>
    </row>
    <row r="1137" spans="2:3" x14ac:dyDescent="0.3">
      <c r="B1137">
        <v>48930</v>
      </c>
      <c r="C1137">
        <f>male_female_comparison_df[[#This Row],[INHABITANTS_TOTAL2]]-male_female_comparison_df[[#This Row],[inhabitants_total]]</f>
        <v>0</v>
      </c>
    </row>
    <row r="1138" spans="2:3" x14ac:dyDescent="0.3">
      <c r="B1138">
        <v>49340</v>
      </c>
      <c r="C1138">
        <f>male_female_comparison_df[[#This Row],[INHABITANTS_TOTAL2]]-male_female_comparison_df[[#This Row],[inhabitants_total]]</f>
        <v>0</v>
      </c>
    </row>
    <row r="1139" spans="2:3" x14ac:dyDescent="0.3">
      <c r="B1139">
        <v>49400</v>
      </c>
      <c r="C1139">
        <f>male_female_comparison_df[[#This Row],[INHABITANTS_TOTAL2]]-male_female_comparison_df[[#This Row],[inhabitants_total]]</f>
        <v>0</v>
      </c>
    </row>
    <row r="1140" spans="2:3" x14ac:dyDescent="0.3">
      <c r="B1140">
        <v>49480</v>
      </c>
      <c r="C1140">
        <f>male_female_comparison_df[[#This Row],[INHABITANTS_TOTAL2]]-male_female_comparison_df[[#This Row],[inhabitants_total]]</f>
        <v>0</v>
      </c>
    </row>
    <row r="1141" spans="2:3" x14ac:dyDescent="0.3">
      <c r="B1141">
        <v>49570</v>
      </c>
      <c r="C1141">
        <f>male_female_comparison_df[[#This Row],[INHABITANTS_TOTAL2]]-male_female_comparison_df[[#This Row],[inhabitants_total]]</f>
        <v>0</v>
      </c>
    </row>
    <row r="1142" spans="2:3" x14ac:dyDescent="0.3">
      <c r="B1142">
        <v>49610</v>
      </c>
      <c r="C1142">
        <f>male_female_comparison_df[[#This Row],[INHABITANTS_TOTAL2]]-male_female_comparison_df[[#This Row],[inhabitants_total]]</f>
        <v>0</v>
      </c>
    </row>
    <row r="1143" spans="2:3" x14ac:dyDescent="0.3">
      <c r="B1143">
        <v>49640</v>
      </c>
      <c r="C1143">
        <f>male_female_comparison_df[[#This Row],[INHABITANTS_TOTAL2]]-male_female_comparison_df[[#This Row],[inhabitants_total]]</f>
        <v>0</v>
      </c>
    </row>
    <row r="1144" spans="2:3" x14ac:dyDescent="0.3">
      <c r="B1144">
        <v>49720</v>
      </c>
      <c r="C1144">
        <f>male_female_comparison_df[[#This Row],[INHABITANTS_TOTAL2]]-male_female_comparison_df[[#This Row],[inhabitants_total]]</f>
        <v>0</v>
      </c>
    </row>
    <row r="1145" spans="2:3" x14ac:dyDescent="0.3">
      <c r="B1145">
        <v>49730</v>
      </c>
      <c r="C1145">
        <f>male_female_comparison_df[[#This Row],[INHABITANTS_TOTAL2]]-male_female_comparison_df[[#This Row],[inhabitants_total]]</f>
        <v>0</v>
      </c>
    </row>
    <row r="1146" spans="2:3" x14ac:dyDescent="0.3">
      <c r="B1146">
        <v>49780</v>
      </c>
      <c r="C1146">
        <f>male_female_comparison_df[[#This Row],[INHABITANTS_TOTAL2]]-male_female_comparison_df[[#This Row],[inhabitants_total]]</f>
        <v>0</v>
      </c>
    </row>
    <row r="1147" spans="2:3" x14ac:dyDescent="0.3">
      <c r="B1147">
        <v>49900</v>
      </c>
      <c r="C1147">
        <f>male_female_comparison_df[[#This Row],[INHABITANTS_TOTAL2]]-male_female_comparison_df[[#This Row],[inhabitants_total]]</f>
        <v>0</v>
      </c>
    </row>
    <row r="1148" spans="2:3" x14ac:dyDescent="0.3">
      <c r="B1148">
        <v>50170</v>
      </c>
      <c r="C1148">
        <f>male_female_comparison_df[[#This Row],[INHABITANTS_TOTAL2]]-male_female_comparison_df[[#This Row],[inhabitants_total]]</f>
        <v>0</v>
      </c>
    </row>
    <row r="1149" spans="2:3" x14ac:dyDescent="0.3">
      <c r="B1149">
        <v>50190</v>
      </c>
      <c r="C1149">
        <f>male_female_comparison_df[[#This Row],[INHABITANTS_TOTAL2]]-male_female_comparison_df[[#This Row],[inhabitants_total]]</f>
        <v>0</v>
      </c>
    </row>
    <row r="1150" spans="2:3" x14ac:dyDescent="0.3">
      <c r="B1150">
        <v>50520</v>
      </c>
      <c r="C1150">
        <f>male_female_comparison_df[[#This Row],[INHABITANTS_TOTAL2]]-male_female_comparison_df[[#This Row],[inhabitants_total]]</f>
        <v>0</v>
      </c>
    </row>
    <row r="1151" spans="2:3" x14ac:dyDescent="0.3">
      <c r="B1151">
        <v>51260</v>
      </c>
      <c r="C1151">
        <f>male_female_comparison_df[[#This Row],[INHABITANTS_TOTAL2]]-male_female_comparison_df[[#This Row],[inhabitants_total]]</f>
        <v>0</v>
      </c>
    </row>
    <row r="1152" spans="2:3" x14ac:dyDescent="0.3">
      <c r="B1152">
        <v>51270</v>
      </c>
      <c r="C1152">
        <f>male_female_comparison_df[[#This Row],[INHABITANTS_TOTAL2]]-male_female_comparison_df[[#This Row],[inhabitants_total]]</f>
        <v>0</v>
      </c>
    </row>
    <row r="1153" spans="2:3" x14ac:dyDescent="0.3">
      <c r="B1153">
        <v>51310</v>
      </c>
      <c r="C1153">
        <f>male_female_comparison_df[[#This Row],[INHABITANTS_TOTAL2]]-male_female_comparison_df[[#This Row],[inhabitants_total]]</f>
        <v>0</v>
      </c>
    </row>
    <row r="1154" spans="2:3" x14ac:dyDescent="0.3">
      <c r="B1154">
        <v>51450</v>
      </c>
      <c r="C1154">
        <f>male_female_comparison_df[[#This Row],[INHABITANTS_TOTAL2]]-male_female_comparison_df[[#This Row],[inhabitants_total]]</f>
        <v>0</v>
      </c>
    </row>
    <row r="1155" spans="2:3" x14ac:dyDescent="0.3">
      <c r="B1155">
        <v>51520</v>
      </c>
      <c r="C1155">
        <f>male_female_comparison_df[[#This Row],[INHABITANTS_TOTAL2]]-male_female_comparison_df[[#This Row],[inhabitants_total]]</f>
        <v>0</v>
      </c>
    </row>
    <row r="1156" spans="2:3" x14ac:dyDescent="0.3">
      <c r="B1156">
        <v>51720</v>
      </c>
      <c r="C1156">
        <f>male_female_comparison_df[[#This Row],[INHABITANTS_TOTAL2]]-male_female_comparison_df[[#This Row],[inhabitants_total]]</f>
        <v>0</v>
      </c>
    </row>
    <row r="1157" spans="2:3" x14ac:dyDescent="0.3">
      <c r="B1157">
        <v>51740</v>
      </c>
      <c r="C1157">
        <f>male_female_comparison_df[[#This Row],[INHABITANTS_TOTAL2]]-male_female_comparison_df[[#This Row],[inhabitants_total]]</f>
        <v>0</v>
      </c>
    </row>
    <row r="1158" spans="2:3" x14ac:dyDescent="0.3">
      <c r="B1158">
        <v>51780</v>
      </c>
      <c r="C1158">
        <f>male_female_comparison_df[[#This Row],[INHABITANTS_TOTAL2]]-male_female_comparison_df[[#This Row],[inhabitants_total]]</f>
        <v>0</v>
      </c>
    </row>
    <row r="1159" spans="2:3" x14ac:dyDescent="0.3">
      <c r="B1159">
        <v>51900</v>
      </c>
      <c r="C1159">
        <f>male_female_comparison_df[[#This Row],[INHABITANTS_TOTAL2]]-male_female_comparison_df[[#This Row],[inhabitants_total]]</f>
        <v>0</v>
      </c>
    </row>
    <row r="1160" spans="2:3" x14ac:dyDescent="0.3">
      <c r="B1160">
        <v>51930</v>
      </c>
      <c r="C1160">
        <f>male_female_comparison_df[[#This Row],[INHABITANTS_TOTAL2]]-male_female_comparison_df[[#This Row],[inhabitants_total]]</f>
        <v>0</v>
      </c>
    </row>
    <row r="1161" spans="2:3" x14ac:dyDescent="0.3">
      <c r="B1161">
        <v>52200</v>
      </c>
      <c r="C1161">
        <f>male_female_comparison_df[[#This Row],[INHABITANTS_TOTAL2]]-male_female_comparison_df[[#This Row],[inhabitants_total]]</f>
        <v>0</v>
      </c>
    </row>
    <row r="1162" spans="2:3" x14ac:dyDescent="0.3">
      <c r="B1162">
        <v>52780</v>
      </c>
      <c r="C1162">
        <f>male_female_comparison_df[[#This Row],[INHABITANTS_TOTAL2]]-male_female_comparison_df[[#This Row],[inhabitants_total]]</f>
        <v>0</v>
      </c>
    </row>
    <row r="1163" spans="2:3" x14ac:dyDescent="0.3">
      <c r="B1163">
        <v>52960</v>
      </c>
      <c r="C1163">
        <f>male_female_comparison_df[[#This Row],[INHABITANTS_TOTAL2]]-male_female_comparison_df[[#This Row],[inhabitants_total]]</f>
        <v>0</v>
      </c>
    </row>
    <row r="1164" spans="2:3" x14ac:dyDescent="0.3">
      <c r="B1164">
        <v>52980</v>
      </c>
      <c r="C1164">
        <f>male_female_comparison_df[[#This Row],[INHABITANTS_TOTAL2]]-male_female_comparison_df[[#This Row],[inhabitants_total]]</f>
        <v>0</v>
      </c>
    </row>
    <row r="1165" spans="2:3" x14ac:dyDescent="0.3">
      <c r="B1165">
        <v>53600</v>
      </c>
      <c r="C1165">
        <f>male_female_comparison_df[[#This Row],[INHABITANTS_TOTAL2]]-male_female_comparison_df[[#This Row],[inhabitants_total]]</f>
        <v>0</v>
      </c>
    </row>
    <row r="1166" spans="2:3" x14ac:dyDescent="0.3">
      <c r="B1166">
        <v>53850</v>
      </c>
      <c r="C1166">
        <f>male_female_comparison_df[[#This Row],[INHABITANTS_TOTAL2]]-male_female_comparison_df[[#This Row],[inhabitants_total]]</f>
        <v>0</v>
      </c>
    </row>
    <row r="1167" spans="2:3" x14ac:dyDescent="0.3">
      <c r="B1167">
        <v>54260</v>
      </c>
      <c r="C1167">
        <f>male_female_comparison_df[[#This Row],[INHABITANTS_TOTAL2]]-male_female_comparison_df[[#This Row],[inhabitants_total]]</f>
        <v>0</v>
      </c>
    </row>
    <row r="1168" spans="2:3" x14ac:dyDescent="0.3">
      <c r="B1168">
        <v>54300</v>
      </c>
      <c r="C1168">
        <f>male_female_comparison_df[[#This Row],[INHABITANTS_TOTAL2]]-male_female_comparison_df[[#This Row],[inhabitants_total]]</f>
        <v>0</v>
      </c>
    </row>
    <row r="1169" spans="2:3" x14ac:dyDescent="0.3">
      <c r="B1169">
        <v>54330</v>
      </c>
      <c r="C1169">
        <f>male_female_comparison_df[[#This Row],[INHABITANTS_TOTAL2]]-male_female_comparison_df[[#This Row],[inhabitants_total]]</f>
        <v>0</v>
      </c>
    </row>
    <row r="1170" spans="2:3" x14ac:dyDescent="0.3">
      <c r="B1170">
        <v>54410</v>
      </c>
      <c r="C1170">
        <f>male_female_comparison_df[[#This Row],[INHABITANTS_TOTAL2]]-male_female_comparison_df[[#This Row],[inhabitants_total]]</f>
        <v>0</v>
      </c>
    </row>
    <row r="1171" spans="2:3" x14ac:dyDescent="0.3">
      <c r="B1171">
        <v>54460</v>
      </c>
      <c r="C1171">
        <f>male_female_comparison_df[[#This Row],[INHABITANTS_TOTAL2]]-male_female_comparison_df[[#This Row],[inhabitants_total]]</f>
        <v>0</v>
      </c>
    </row>
    <row r="1172" spans="2:3" x14ac:dyDescent="0.3">
      <c r="B1172">
        <v>54490</v>
      </c>
      <c r="C1172">
        <f>male_female_comparison_df[[#This Row],[INHABITANTS_TOTAL2]]-male_female_comparison_df[[#This Row],[inhabitants_total]]</f>
        <v>0</v>
      </c>
    </row>
    <row r="1173" spans="2:3" x14ac:dyDescent="0.3">
      <c r="B1173">
        <v>54530</v>
      </c>
      <c r="C1173">
        <f>male_female_comparison_df[[#This Row],[INHABITANTS_TOTAL2]]-male_female_comparison_df[[#This Row],[inhabitants_total]]</f>
        <v>0</v>
      </c>
    </row>
    <row r="1174" spans="2:3" x14ac:dyDescent="0.3">
      <c r="B1174">
        <v>54580</v>
      </c>
      <c r="C1174">
        <f>male_female_comparison_df[[#This Row],[INHABITANTS_TOTAL2]]-male_female_comparison_df[[#This Row],[inhabitants_total]]</f>
        <v>0</v>
      </c>
    </row>
    <row r="1175" spans="2:3" x14ac:dyDescent="0.3">
      <c r="B1175">
        <v>54750</v>
      </c>
      <c r="C1175">
        <f>male_female_comparison_df[[#This Row],[INHABITANTS_TOTAL2]]-male_female_comparison_df[[#This Row],[inhabitants_total]]</f>
        <v>0</v>
      </c>
    </row>
    <row r="1176" spans="2:3" x14ac:dyDescent="0.3">
      <c r="B1176">
        <v>54770</v>
      </c>
      <c r="C1176">
        <f>male_female_comparison_df[[#This Row],[INHABITANTS_TOTAL2]]-male_female_comparison_df[[#This Row],[inhabitants_total]]</f>
        <v>0</v>
      </c>
    </row>
    <row r="1177" spans="2:3" x14ac:dyDescent="0.3">
      <c r="B1177">
        <v>54915</v>
      </c>
      <c r="C1177">
        <f>male_female_comparison_df[[#This Row],[INHABITANTS_TOTAL2]]-male_female_comparison_df[[#This Row],[inhabitants_total]]</f>
        <v>0</v>
      </c>
    </row>
    <row r="1178" spans="2:3" x14ac:dyDescent="0.3">
      <c r="B1178">
        <v>54940</v>
      </c>
      <c r="C1178">
        <f>male_female_comparison_df[[#This Row],[INHABITANTS_TOTAL2]]-male_female_comparison_df[[#This Row],[inhabitants_total]]</f>
        <v>0</v>
      </c>
    </row>
    <row r="1179" spans="2:3" x14ac:dyDescent="0.3">
      <c r="B1179">
        <v>55330</v>
      </c>
      <c r="C1179">
        <f>male_female_comparison_df[[#This Row],[INHABITANTS_TOTAL2]]-male_female_comparison_df[[#This Row],[inhabitants_total]]</f>
        <v>0</v>
      </c>
    </row>
    <row r="1180" spans="2:3" x14ac:dyDescent="0.3">
      <c r="B1180">
        <v>55400</v>
      </c>
      <c r="C1180">
        <f>male_female_comparison_df[[#This Row],[INHABITANTS_TOTAL2]]-male_female_comparison_df[[#This Row],[inhabitants_total]]</f>
        <v>0</v>
      </c>
    </row>
    <row r="1181" spans="2:3" x14ac:dyDescent="0.3">
      <c r="B1181">
        <v>55510</v>
      </c>
      <c r="C1181">
        <f>male_female_comparison_df[[#This Row],[INHABITANTS_TOTAL2]]-male_female_comparison_df[[#This Row],[inhabitants_total]]</f>
        <v>0</v>
      </c>
    </row>
    <row r="1182" spans="2:3" x14ac:dyDescent="0.3">
      <c r="B1182">
        <v>55700</v>
      </c>
      <c r="C1182">
        <f>male_female_comparison_df[[#This Row],[INHABITANTS_TOTAL2]]-male_female_comparison_df[[#This Row],[inhabitants_total]]</f>
        <v>0</v>
      </c>
    </row>
    <row r="1183" spans="2:3" x14ac:dyDescent="0.3">
      <c r="B1183">
        <v>56120</v>
      </c>
      <c r="C1183">
        <f>male_female_comparison_df[[#This Row],[INHABITANTS_TOTAL2]]-male_female_comparison_df[[#This Row],[inhabitants_total]]</f>
        <v>0</v>
      </c>
    </row>
    <row r="1184" spans="2:3" x14ac:dyDescent="0.3">
      <c r="B1184">
        <v>56140</v>
      </c>
      <c r="C1184">
        <f>male_female_comparison_df[[#This Row],[INHABITANTS_TOTAL2]]-male_female_comparison_df[[#This Row],[inhabitants_total]]</f>
        <v>0</v>
      </c>
    </row>
    <row r="1185" spans="2:3" x14ac:dyDescent="0.3">
      <c r="B1185">
        <v>56330</v>
      </c>
      <c r="C1185">
        <f>male_female_comparison_df[[#This Row],[INHABITANTS_TOTAL2]]-male_female_comparison_df[[#This Row],[inhabitants_total]]</f>
        <v>0</v>
      </c>
    </row>
    <row r="1186" spans="2:3" x14ac:dyDescent="0.3">
      <c r="B1186">
        <v>56440</v>
      </c>
      <c r="C1186">
        <f>male_female_comparison_df[[#This Row],[INHABITANTS_TOTAL2]]-male_female_comparison_df[[#This Row],[inhabitants_total]]</f>
        <v>0</v>
      </c>
    </row>
    <row r="1187" spans="2:3" x14ac:dyDescent="0.3">
      <c r="B1187">
        <v>56550</v>
      </c>
      <c r="C1187">
        <f>male_female_comparison_df[[#This Row],[INHABITANTS_TOTAL2]]-male_female_comparison_df[[#This Row],[inhabitants_total]]</f>
        <v>0</v>
      </c>
    </row>
    <row r="1188" spans="2:3" x14ac:dyDescent="0.3">
      <c r="B1188">
        <v>57220</v>
      </c>
      <c r="C1188">
        <f>male_female_comparison_df[[#This Row],[INHABITANTS_TOTAL2]]-male_female_comparison_df[[#This Row],[inhabitants_total]]</f>
        <v>0</v>
      </c>
    </row>
    <row r="1189" spans="2:3" x14ac:dyDescent="0.3">
      <c r="B1189">
        <v>57230</v>
      </c>
      <c r="C1189">
        <f>male_female_comparison_df[[#This Row],[INHABITANTS_TOTAL2]]-male_female_comparison_df[[#This Row],[inhabitants_total]]</f>
        <v>0</v>
      </c>
    </row>
    <row r="1190" spans="2:3" x14ac:dyDescent="0.3">
      <c r="B1190">
        <v>57600</v>
      </c>
      <c r="C1190">
        <f>male_female_comparison_df[[#This Row],[INHABITANTS_TOTAL2]]-male_female_comparison_df[[#This Row],[inhabitants_total]]</f>
        <v>0</v>
      </c>
    </row>
    <row r="1191" spans="2:3" x14ac:dyDescent="0.3">
      <c r="B1191">
        <v>58150</v>
      </c>
      <c r="C1191">
        <f>male_female_comparison_df[[#This Row],[INHABITANTS_TOTAL2]]-male_female_comparison_df[[#This Row],[inhabitants_total]]</f>
        <v>0</v>
      </c>
    </row>
    <row r="1192" spans="2:3" x14ac:dyDescent="0.3">
      <c r="B1192">
        <v>58175</v>
      </c>
      <c r="C1192">
        <f>male_female_comparison_df[[#This Row],[INHABITANTS_TOTAL2]]-male_female_comparison_df[[#This Row],[inhabitants_total]]</f>
        <v>0</v>
      </c>
    </row>
    <row r="1193" spans="2:3" x14ac:dyDescent="0.3">
      <c r="B1193">
        <v>58500</v>
      </c>
      <c r="C1193">
        <f>male_female_comparison_df[[#This Row],[INHABITANTS_TOTAL2]]-male_female_comparison_df[[#This Row],[inhabitants_total]]</f>
        <v>0</v>
      </c>
    </row>
    <row r="1194" spans="2:3" x14ac:dyDescent="0.3">
      <c r="B1194">
        <v>58550</v>
      </c>
      <c r="C1194">
        <f>male_female_comparison_df[[#This Row],[INHABITANTS_TOTAL2]]-male_female_comparison_df[[#This Row],[inhabitants_total]]</f>
        <v>0</v>
      </c>
    </row>
    <row r="1195" spans="2:3" x14ac:dyDescent="0.3">
      <c r="B1195">
        <v>58700</v>
      </c>
      <c r="C1195">
        <f>male_female_comparison_df[[#This Row],[INHABITANTS_TOTAL2]]-male_female_comparison_df[[#This Row],[inhabitants_total]]</f>
        <v>0</v>
      </c>
    </row>
    <row r="1196" spans="2:3" x14ac:dyDescent="0.3">
      <c r="B1196">
        <v>58810</v>
      </c>
      <c r="C1196">
        <f>male_female_comparison_df[[#This Row],[INHABITANTS_TOTAL2]]-male_female_comparison_df[[#This Row],[inhabitants_total]]</f>
        <v>0</v>
      </c>
    </row>
    <row r="1197" spans="2:3" x14ac:dyDescent="0.3">
      <c r="B1197">
        <v>58830</v>
      </c>
      <c r="C1197">
        <f>male_female_comparison_df[[#This Row],[INHABITANTS_TOTAL2]]-male_female_comparison_df[[#This Row],[inhabitants_total]]</f>
        <v>0</v>
      </c>
    </row>
    <row r="1198" spans="2:3" x14ac:dyDescent="0.3">
      <c r="B1198">
        <v>58850</v>
      </c>
      <c r="C1198">
        <f>male_female_comparison_df[[#This Row],[INHABITANTS_TOTAL2]]-male_female_comparison_df[[#This Row],[inhabitants_total]]</f>
        <v>0</v>
      </c>
    </row>
    <row r="1199" spans="2:3" x14ac:dyDescent="0.3">
      <c r="B1199">
        <v>59210</v>
      </c>
      <c r="C1199">
        <f>male_female_comparison_df[[#This Row],[INHABITANTS_TOTAL2]]-male_female_comparison_df[[#This Row],[inhabitants_total]]</f>
        <v>0</v>
      </c>
    </row>
    <row r="1200" spans="2:3" x14ac:dyDescent="0.3">
      <c r="B1200">
        <v>59410</v>
      </c>
      <c r="C1200">
        <f>male_female_comparison_df[[#This Row],[INHABITANTS_TOTAL2]]-male_female_comparison_df[[#This Row],[inhabitants_total]]</f>
        <v>0</v>
      </c>
    </row>
    <row r="1201" spans="2:3" x14ac:dyDescent="0.3">
      <c r="B1201">
        <v>59510</v>
      </c>
      <c r="C1201">
        <f>male_female_comparison_df[[#This Row],[INHABITANTS_TOTAL2]]-male_female_comparison_df[[#This Row],[inhabitants_total]]</f>
        <v>0</v>
      </c>
    </row>
    <row r="1202" spans="2:3" x14ac:dyDescent="0.3">
      <c r="B1202">
        <v>59530</v>
      </c>
      <c r="C1202">
        <f>male_female_comparison_df[[#This Row],[INHABITANTS_TOTAL2]]-male_female_comparison_df[[#This Row],[inhabitants_total]]</f>
        <v>0</v>
      </c>
    </row>
    <row r="1203" spans="2:3" x14ac:dyDescent="0.3">
      <c r="B1203">
        <v>60550</v>
      </c>
      <c r="C1203">
        <f>male_female_comparison_df[[#This Row],[INHABITANTS_TOTAL2]]-male_female_comparison_df[[#This Row],[inhabitants_total]]</f>
        <v>0</v>
      </c>
    </row>
    <row r="1204" spans="2:3" x14ac:dyDescent="0.3">
      <c r="B1204">
        <v>60640</v>
      </c>
      <c r="C1204">
        <f>male_female_comparison_df[[#This Row],[INHABITANTS_TOTAL2]]-male_female_comparison_df[[#This Row],[inhabitants_total]]</f>
        <v>0</v>
      </c>
    </row>
    <row r="1205" spans="2:3" x14ac:dyDescent="0.3">
      <c r="B1205">
        <v>60800</v>
      </c>
      <c r="C1205">
        <f>male_female_comparison_df[[#This Row],[INHABITANTS_TOTAL2]]-male_female_comparison_df[[#This Row],[inhabitants_total]]</f>
        <v>0</v>
      </c>
    </row>
    <row r="1206" spans="2:3" x14ac:dyDescent="0.3">
      <c r="B1206">
        <v>61150</v>
      </c>
      <c r="C1206">
        <f>male_female_comparison_df[[#This Row],[INHABITANTS_TOTAL2]]-male_female_comparison_df[[#This Row],[inhabitants_total]]</f>
        <v>0</v>
      </c>
    </row>
    <row r="1207" spans="2:3" x14ac:dyDescent="0.3">
      <c r="B1207">
        <v>61250</v>
      </c>
      <c r="C1207">
        <f>male_female_comparison_df[[#This Row],[INHABITANTS_TOTAL2]]-male_female_comparison_df[[#This Row],[inhabitants_total]]</f>
        <v>0</v>
      </c>
    </row>
    <row r="1208" spans="2:3" x14ac:dyDescent="0.3">
      <c r="B1208">
        <v>61280</v>
      </c>
      <c r="C1208">
        <f>male_female_comparison_df[[#This Row],[INHABITANTS_TOTAL2]]-male_female_comparison_df[[#This Row],[inhabitants_total]]</f>
        <v>0</v>
      </c>
    </row>
    <row r="1209" spans="2:3" x14ac:dyDescent="0.3">
      <c r="B1209">
        <v>61330</v>
      </c>
      <c r="C1209">
        <f>male_female_comparison_df[[#This Row],[INHABITANTS_TOTAL2]]-male_female_comparison_df[[#This Row],[inhabitants_total]]</f>
        <v>0</v>
      </c>
    </row>
    <row r="1210" spans="2:3" x14ac:dyDescent="0.3">
      <c r="B1210">
        <v>61430</v>
      </c>
      <c r="C1210">
        <f>male_female_comparison_df[[#This Row],[INHABITANTS_TOTAL2]]-male_female_comparison_df[[#This Row],[inhabitants_total]]</f>
        <v>0</v>
      </c>
    </row>
    <row r="1211" spans="2:3" x14ac:dyDescent="0.3">
      <c r="B1211">
        <v>61440</v>
      </c>
      <c r="C1211">
        <f>male_female_comparison_df[[#This Row],[INHABITANTS_TOTAL2]]-male_female_comparison_df[[#This Row],[inhabitants_total]]</f>
        <v>0</v>
      </c>
    </row>
    <row r="1212" spans="2:3" x14ac:dyDescent="0.3">
      <c r="B1212">
        <v>61450</v>
      </c>
      <c r="C1212">
        <f>male_female_comparison_df[[#This Row],[INHABITANTS_TOTAL2]]-male_female_comparison_df[[#This Row],[inhabitants_total]]</f>
        <v>0</v>
      </c>
    </row>
    <row r="1213" spans="2:3" x14ac:dyDescent="0.3">
      <c r="B1213">
        <v>61500</v>
      </c>
      <c r="C1213">
        <f>male_female_comparison_df[[#This Row],[INHABITANTS_TOTAL2]]-male_female_comparison_df[[#This Row],[inhabitants_total]]</f>
        <v>0</v>
      </c>
    </row>
    <row r="1214" spans="2:3" x14ac:dyDescent="0.3">
      <c r="B1214">
        <v>61640</v>
      </c>
      <c r="C1214">
        <f>male_female_comparison_df[[#This Row],[INHABITANTS_TOTAL2]]-male_female_comparison_df[[#This Row],[inhabitants_total]]</f>
        <v>0</v>
      </c>
    </row>
    <row r="1215" spans="2:3" x14ac:dyDescent="0.3">
      <c r="B1215">
        <v>61760</v>
      </c>
      <c r="C1215">
        <f>male_female_comparison_df[[#This Row],[INHABITANTS_TOTAL2]]-male_female_comparison_df[[#This Row],[inhabitants_total]]</f>
        <v>0</v>
      </c>
    </row>
    <row r="1216" spans="2:3" x14ac:dyDescent="0.3">
      <c r="B1216">
        <v>61840</v>
      </c>
      <c r="C1216">
        <f>male_female_comparison_df[[#This Row],[INHABITANTS_TOTAL2]]-male_female_comparison_df[[#This Row],[inhabitants_total]]</f>
        <v>0</v>
      </c>
    </row>
    <row r="1217" spans="2:3" x14ac:dyDescent="0.3">
      <c r="B1217">
        <v>61920</v>
      </c>
      <c r="C1217">
        <f>male_female_comparison_df[[#This Row],[INHABITANTS_TOTAL2]]-male_female_comparison_df[[#This Row],[inhabitants_total]]</f>
        <v>0</v>
      </c>
    </row>
    <row r="1218" spans="2:3" x14ac:dyDescent="0.3">
      <c r="B1218">
        <v>61950</v>
      </c>
      <c r="C1218">
        <f>male_female_comparison_df[[#This Row],[INHABITANTS_TOTAL2]]-male_female_comparison_df[[#This Row],[inhabitants_total]]</f>
        <v>0</v>
      </c>
    </row>
    <row r="1219" spans="2:3" x14ac:dyDescent="0.3">
      <c r="B1219">
        <v>61980</v>
      </c>
      <c r="C1219">
        <f>male_female_comparison_df[[#This Row],[INHABITANTS_TOTAL2]]-male_female_comparison_df[[#This Row],[inhabitants_total]]</f>
        <v>0</v>
      </c>
    </row>
    <row r="1220" spans="2:3" x14ac:dyDescent="0.3">
      <c r="B1220">
        <v>62165</v>
      </c>
      <c r="C1220">
        <f>male_female_comparison_df[[#This Row],[INHABITANTS_TOTAL2]]-male_female_comparison_df[[#This Row],[inhabitants_total]]</f>
        <v>0</v>
      </c>
    </row>
    <row r="1221" spans="2:3" x14ac:dyDescent="0.3">
      <c r="B1221">
        <v>62190</v>
      </c>
      <c r="C1221">
        <f>male_female_comparison_df[[#This Row],[INHABITANTS_TOTAL2]]-male_female_comparison_df[[#This Row],[inhabitants_total]]</f>
        <v>0</v>
      </c>
    </row>
    <row r="1222" spans="2:3" x14ac:dyDescent="0.3">
      <c r="B1222">
        <v>62290</v>
      </c>
      <c r="C1222">
        <f>male_female_comparison_df[[#This Row],[INHABITANTS_TOTAL2]]-male_female_comparison_df[[#This Row],[inhabitants_total]]</f>
        <v>0</v>
      </c>
    </row>
    <row r="1223" spans="2:3" x14ac:dyDescent="0.3">
      <c r="B1223">
        <v>62300</v>
      </c>
      <c r="C1223">
        <f>male_female_comparison_df[[#This Row],[INHABITANTS_TOTAL2]]-male_female_comparison_df[[#This Row],[inhabitants_total]]</f>
        <v>0</v>
      </c>
    </row>
    <row r="1224" spans="2:3" x14ac:dyDescent="0.3">
      <c r="B1224">
        <v>62370</v>
      </c>
      <c r="C1224">
        <f>male_female_comparison_df[[#This Row],[INHABITANTS_TOTAL2]]-male_female_comparison_df[[#This Row],[inhabitants_total]]</f>
        <v>0</v>
      </c>
    </row>
    <row r="1225" spans="2:3" x14ac:dyDescent="0.3">
      <c r="B1225">
        <v>62395</v>
      </c>
      <c r="C1225">
        <f>male_female_comparison_df[[#This Row],[INHABITANTS_TOTAL2]]-male_female_comparison_df[[#This Row],[inhabitants_total]]</f>
        <v>0</v>
      </c>
    </row>
    <row r="1226" spans="2:3" x14ac:dyDescent="0.3">
      <c r="B1226">
        <v>62435</v>
      </c>
      <c r="C1226">
        <f>male_female_comparison_df[[#This Row],[INHABITANTS_TOTAL2]]-male_female_comparison_df[[#This Row],[inhabitants_total]]</f>
        <v>0</v>
      </c>
    </row>
    <row r="1227" spans="2:3" x14ac:dyDescent="0.3">
      <c r="B1227">
        <v>62470</v>
      </c>
      <c r="C1227">
        <f>male_female_comparison_df[[#This Row],[INHABITANTS_TOTAL2]]-male_female_comparison_df[[#This Row],[inhabitants_total]]</f>
        <v>0</v>
      </c>
    </row>
    <row r="1228" spans="2:3" x14ac:dyDescent="0.3">
      <c r="B1228">
        <v>62600</v>
      </c>
      <c r="C1228">
        <f>male_female_comparison_df[[#This Row],[INHABITANTS_TOTAL2]]-male_female_comparison_df[[#This Row],[inhabitants_total]]</f>
        <v>0</v>
      </c>
    </row>
    <row r="1229" spans="2:3" x14ac:dyDescent="0.3">
      <c r="B1229">
        <v>62720</v>
      </c>
      <c r="C1229">
        <f>male_female_comparison_df[[#This Row],[INHABITANTS_TOTAL2]]-male_female_comparison_df[[#This Row],[inhabitants_total]]</f>
        <v>0</v>
      </c>
    </row>
    <row r="1230" spans="2:3" x14ac:dyDescent="0.3">
      <c r="B1230">
        <v>62760</v>
      </c>
      <c r="C1230">
        <f>male_female_comparison_df[[#This Row],[INHABITANTS_TOTAL2]]-male_female_comparison_df[[#This Row],[inhabitants_total]]</f>
        <v>0</v>
      </c>
    </row>
    <row r="1231" spans="2:3" x14ac:dyDescent="0.3">
      <c r="B1231">
        <v>62810</v>
      </c>
      <c r="C1231">
        <f>male_female_comparison_df[[#This Row],[INHABITANTS_TOTAL2]]-male_female_comparison_df[[#This Row],[inhabitants_total]]</f>
        <v>0</v>
      </c>
    </row>
    <row r="1232" spans="2:3" x14ac:dyDescent="0.3">
      <c r="B1232">
        <v>62840</v>
      </c>
      <c r="C1232">
        <f>male_female_comparison_df[[#This Row],[INHABITANTS_TOTAL2]]-male_female_comparison_df[[#This Row],[inhabitants_total]]</f>
        <v>0</v>
      </c>
    </row>
    <row r="1233" spans="2:3" x14ac:dyDescent="0.3">
      <c r="B1233">
        <v>62940</v>
      </c>
      <c r="C1233">
        <f>male_female_comparison_df[[#This Row],[INHABITANTS_TOTAL2]]-male_female_comparison_df[[#This Row],[inhabitants_total]]</f>
        <v>0</v>
      </c>
    </row>
    <row r="1234" spans="2:3" x14ac:dyDescent="0.3">
      <c r="B1234">
        <v>63230</v>
      </c>
      <c r="C1234">
        <f>male_female_comparison_df[[#This Row],[INHABITANTS_TOTAL2]]-male_female_comparison_df[[#This Row],[inhabitants_total]]</f>
        <v>0</v>
      </c>
    </row>
    <row r="1235" spans="2:3" x14ac:dyDescent="0.3">
      <c r="B1235">
        <v>63355</v>
      </c>
      <c r="C1235">
        <f>male_female_comparison_df[[#This Row],[INHABITANTS_TOTAL2]]-male_female_comparison_df[[#This Row],[inhabitants_total]]</f>
        <v>0</v>
      </c>
    </row>
    <row r="1236" spans="2:3" x14ac:dyDescent="0.3">
      <c r="B1236">
        <v>63500</v>
      </c>
      <c r="C1236">
        <f>male_female_comparison_df[[#This Row],[INHABITANTS_TOTAL2]]-male_female_comparison_df[[#This Row],[inhabitants_total]]</f>
        <v>0</v>
      </c>
    </row>
    <row r="1237" spans="2:3" x14ac:dyDescent="0.3">
      <c r="B1237">
        <v>63600</v>
      </c>
      <c r="C1237">
        <f>male_female_comparison_df[[#This Row],[INHABITANTS_TOTAL2]]-male_female_comparison_df[[#This Row],[inhabitants_total]]</f>
        <v>0</v>
      </c>
    </row>
    <row r="1238" spans="2:3" x14ac:dyDescent="0.3">
      <c r="B1238">
        <v>63610</v>
      </c>
      <c r="C1238">
        <f>male_female_comparison_df[[#This Row],[INHABITANTS_TOTAL2]]-male_female_comparison_df[[#This Row],[inhabitants_total]]</f>
        <v>0</v>
      </c>
    </row>
    <row r="1239" spans="2:3" x14ac:dyDescent="0.3">
      <c r="B1239">
        <v>63770</v>
      </c>
      <c r="C1239">
        <f>male_female_comparison_df[[#This Row],[INHABITANTS_TOTAL2]]-male_female_comparison_df[[#This Row],[inhabitants_total]]</f>
        <v>0</v>
      </c>
    </row>
    <row r="1240" spans="2:3" x14ac:dyDescent="0.3">
      <c r="B1240">
        <v>63890</v>
      </c>
      <c r="C1240">
        <f>male_female_comparison_df[[#This Row],[INHABITANTS_TOTAL2]]-male_female_comparison_df[[#This Row],[inhabitants_total]]</f>
        <v>0</v>
      </c>
    </row>
    <row r="1241" spans="2:3" x14ac:dyDescent="0.3">
      <c r="B1241">
        <v>64250</v>
      </c>
      <c r="C1241">
        <f>male_female_comparison_df[[#This Row],[INHABITANTS_TOTAL2]]-male_female_comparison_df[[#This Row],[inhabitants_total]]</f>
        <v>0</v>
      </c>
    </row>
    <row r="1242" spans="2:3" x14ac:dyDescent="0.3">
      <c r="B1242">
        <v>64300</v>
      </c>
      <c r="C1242">
        <f>male_female_comparison_df[[#This Row],[INHABITANTS_TOTAL2]]-male_female_comparison_df[[#This Row],[inhabitants_total]]</f>
        <v>0</v>
      </c>
    </row>
    <row r="1243" spans="2:3" x14ac:dyDescent="0.3">
      <c r="B1243">
        <v>64320</v>
      </c>
      <c r="C1243">
        <f>male_female_comparison_df[[#This Row],[INHABITANTS_TOTAL2]]-male_female_comparison_df[[#This Row],[inhabitants_total]]</f>
        <v>0</v>
      </c>
    </row>
    <row r="1244" spans="2:3" x14ac:dyDescent="0.3">
      <c r="B1244">
        <v>64450</v>
      </c>
      <c r="C1244">
        <f>male_female_comparison_df[[#This Row],[INHABITANTS_TOTAL2]]-male_female_comparison_df[[#This Row],[inhabitants_total]]</f>
        <v>0</v>
      </c>
    </row>
    <row r="1245" spans="2:3" x14ac:dyDescent="0.3">
      <c r="B1245">
        <v>64480</v>
      </c>
      <c r="C1245">
        <f>male_female_comparison_df[[#This Row],[INHABITANTS_TOTAL2]]-male_female_comparison_df[[#This Row],[inhabitants_total]]</f>
        <v>0</v>
      </c>
    </row>
    <row r="1246" spans="2:3" x14ac:dyDescent="0.3">
      <c r="B1246">
        <v>64530</v>
      </c>
      <c r="C1246">
        <f>male_female_comparison_df[[#This Row],[INHABITANTS_TOTAL2]]-male_female_comparison_df[[#This Row],[inhabitants_total]]</f>
        <v>0</v>
      </c>
    </row>
    <row r="1247" spans="2:3" x14ac:dyDescent="0.3">
      <c r="B1247">
        <v>64550</v>
      </c>
      <c r="C1247">
        <f>male_female_comparison_df[[#This Row],[INHABITANTS_TOTAL2]]-male_female_comparison_df[[#This Row],[inhabitants_total]]</f>
        <v>0</v>
      </c>
    </row>
    <row r="1248" spans="2:3" x14ac:dyDescent="0.3">
      <c r="B1248">
        <v>64740</v>
      </c>
      <c r="C1248">
        <f>male_female_comparison_df[[#This Row],[INHABITANTS_TOTAL2]]-male_female_comparison_df[[#This Row],[inhabitants_total]]</f>
        <v>0</v>
      </c>
    </row>
    <row r="1249" spans="2:3" x14ac:dyDescent="0.3">
      <c r="B1249">
        <v>64930</v>
      </c>
      <c r="C1249">
        <f>male_female_comparison_df[[#This Row],[INHABITANTS_TOTAL2]]-male_female_comparison_df[[#This Row],[inhabitants_total]]</f>
        <v>0</v>
      </c>
    </row>
    <row r="1250" spans="2:3" x14ac:dyDescent="0.3">
      <c r="B1250">
        <v>65100</v>
      </c>
      <c r="C1250">
        <f>male_female_comparison_df[[#This Row],[INHABITANTS_TOTAL2]]-male_female_comparison_df[[#This Row],[inhabitants_total]]</f>
        <v>0</v>
      </c>
    </row>
    <row r="1251" spans="2:3" x14ac:dyDescent="0.3">
      <c r="B1251">
        <v>65300</v>
      </c>
      <c r="C1251">
        <f>male_female_comparison_df[[#This Row],[INHABITANTS_TOTAL2]]-male_female_comparison_df[[#This Row],[inhabitants_total]]</f>
        <v>0</v>
      </c>
    </row>
    <row r="1252" spans="2:3" x14ac:dyDescent="0.3">
      <c r="B1252">
        <v>65350</v>
      </c>
      <c r="C1252">
        <f>male_female_comparison_df[[#This Row],[INHABITANTS_TOTAL2]]-male_female_comparison_df[[#This Row],[inhabitants_total]]</f>
        <v>0</v>
      </c>
    </row>
    <row r="1253" spans="2:3" x14ac:dyDescent="0.3">
      <c r="B1253">
        <v>65410</v>
      </c>
      <c r="C1253">
        <f>male_female_comparison_df[[#This Row],[INHABITANTS_TOTAL2]]-male_female_comparison_df[[#This Row],[inhabitants_total]]</f>
        <v>0</v>
      </c>
    </row>
    <row r="1254" spans="2:3" x14ac:dyDescent="0.3">
      <c r="B1254">
        <v>65450</v>
      </c>
      <c r="C1254">
        <f>male_female_comparison_df[[#This Row],[INHABITANTS_TOTAL2]]-male_female_comparison_df[[#This Row],[inhabitants_total]]</f>
        <v>0</v>
      </c>
    </row>
    <row r="1255" spans="2:3" x14ac:dyDescent="0.3">
      <c r="B1255">
        <v>65630</v>
      </c>
      <c r="C1255">
        <f>male_female_comparison_df[[#This Row],[INHABITANTS_TOTAL2]]-male_female_comparison_df[[#This Row],[inhabitants_total]]</f>
        <v>0</v>
      </c>
    </row>
    <row r="1256" spans="2:3" x14ac:dyDescent="0.3">
      <c r="B1256">
        <v>66210</v>
      </c>
      <c r="C1256">
        <f>male_female_comparison_df[[#This Row],[INHABITANTS_TOTAL2]]-male_female_comparison_df[[#This Row],[inhabitants_total]]</f>
        <v>0</v>
      </c>
    </row>
    <row r="1257" spans="2:3" x14ac:dyDescent="0.3">
      <c r="B1257">
        <v>66320</v>
      </c>
      <c r="C1257">
        <f>male_female_comparison_df[[#This Row],[INHABITANTS_TOTAL2]]-male_female_comparison_df[[#This Row],[inhabitants_total]]</f>
        <v>0</v>
      </c>
    </row>
    <row r="1258" spans="2:3" x14ac:dyDescent="0.3">
      <c r="B1258">
        <v>66430</v>
      </c>
      <c r="C1258">
        <f>male_female_comparison_df[[#This Row],[INHABITANTS_TOTAL2]]-male_female_comparison_df[[#This Row],[inhabitants_total]]</f>
        <v>0</v>
      </c>
    </row>
    <row r="1259" spans="2:3" x14ac:dyDescent="0.3">
      <c r="B1259">
        <v>66440</v>
      </c>
      <c r="C1259">
        <f>male_female_comparison_df[[#This Row],[INHABITANTS_TOTAL2]]-male_female_comparison_df[[#This Row],[inhabitants_total]]</f>
        <v>0</v>
      </c>
    </row>
    <row r="1260" spans="2:3" x14ac:dyDescent="0.3">
      <c r="B1260">
        <v>66500</v>
      </c>
      <c r="C1260">
        <f>male_female_comparison_df[[#This Row],[INHABITANTS_TOTAL2]]-male_female_comparison_df[[#This Row],[inhabitants_total]]</f>
        <v>0</v>
      </c>
    </row>
    <row r="1261" spans="2:3" x14ac:dyDescent="0.3">
      <c r="B1261">
        <v>66550</v>
      </c>
      <c r="C1261">
        <f>male_female_comparison_df[[#This Row],[INHABITANTS_TOTAL2]]-male_female_comparison_df[[#This Row],[inhabitants_total]]</f>
        <v>0</v>
      </c>
    </row>
    <row r="1262" spans="2:3" x14ac:dyDescent="0.3">
      <c r="B1262">
        <v>66680</v>
      </c>
      <c r="C1262">
        <f>male_female_comparison_df[[#This Row],[INHABITANTS_TOTAL2]]-male_female_comparison_df[[#This Row],[inhabitants_total]]</f>
        <v>0</v>
      </c>
    </row>
    <row r="1263" spans="2:3" x14ac:dyDescent="0.3">
      <c r="B1263">
        <v>66910</v>
      </c>
      <c r="C1263">
        <f>male_female_comparison_df[[#This Row],[INHABITANTS_TOTAL2]]-male_female_comparison_df[[#This Row],[inhabitants_total]]</f>
        <v>0</v>
      </c>
    </row>
    <row r="1264" spans="2:3" x14ac:dyDescent="0.3">
      <c r="B1264">
        <v>66930</v>
      </c>
      <c r="C1264">
        <f>male_female_comparison_df[[#This Row],[INHABITANTS_TOTAL2]]-male_female_comparison_df[[#This Row],[inhabitants_total]]</f>
        <v>0</v>
      </c>
    </row>
    <row r="1265" spans="2:3" x14ac:dyDescent="0.3">
      <c r="B1265">
        <v>66970</v>
      </c>
      <c r="C1265">
        <f>male_female_comparison_df[[#This Row],[INHABITANTS_TOTAL2]]-male_female_comparison_df[[#This Row],[inhabitants_total]]</f>
        <v>0</v>
      </c>
    </row>
    <row r="1266" spans="2:3" x14ac:dyDescent="0.3">
      <c r="B1266">
        <v>68150</v>
      </c>
      <c r="C1266">
        <f>male_female_comparison_df[[#This Row],[INHABITANTS_TOTAL2]]-male_female_comparison_df[[#This Row],[inhabitants_total]]</f>
        <v>0</v>
      </c>
    </row>
    <row r="1267" spans="2:3" x14ac:dyDescent="0.3">
      <c r="B1267">
        <v>68240</v>
      </c>
      <c r="C1267">
        <f>male_female_comparison_df[[#This Row],[INHABITANTS_TOTAL2]]-male_female_comparison_df[[#This Row],[inhabitants_total]]</f>
        <v>0</v>
      </c>
    </row>
    <row r="1268" spans="2:3" x14ac:dyDescent="0.3">
      <c r="B1268">
        <v>68390</v>
      </c>
      <c r="C1268">
        <f>male_female_comparison_df[[#This Row],[INHABITANTS_TOTAL2]]-male_female_comparison_df[[#This Row],[inhabitants_total]]</f>
        <v>0</v>
      </c>
    </row>
    <row r="1269" spans="2:3" x14ac:dyDescent="0.3">
      <c r="B1269">
        <v>68530</v>
      </c>
      <c r="C1269">
        <f>male_female_comparison_df[[#This Row],[INHABITANTS_TOTAL2]]-male_female_comparison_df[[#This Row],[inhabitants_total]]</f>
        <v>0</v>
      </c>
    </row>
    <row r="1270" spans="2:3" x14ac:dyDescent="0.3">
      <c r="B1270">
        <v>68600</v>
      </c>
      <c r="C1270">
        <f>male_female_comparison_df[[#This Row],[INHABITANTS_TOTAL2]]-male_female_comparison_df[[#This Row],[inhabitants_total]]</f>
        <v>0</v>
      </c>
    </row>
    <row r="1271" spans="2:3" x14ac:dyDescent="0.3">
      <c r="B1271">
        <v>68810</v>
      </c>
      <c r="C1271">
        <f>male_female_comparison_df[[#This Row],[INHABITANTS_TOTAL2]]-male_female_comparison_df[[#This Row],[inhabitants_total]]</f>
        <v>0</v>
      </c>
    </row>
    <row r="1272" spans="2:3" x14ac:dyDescent="0.3">
      <c r="B1272">
        <v>68820</v>
      </c>
      <c r="C1272">
        <f>male_female_comparison_df[[#This Row],[INHABITANTS_TOTAL2]]-male_female_comparison_df[[#This Row],[inhabitants_total]]</f>
        <v>0</v>
      </c>
    </row>
    <row r="1273" spans="2:3" x14ac:dyDescent="0.3">
      <c r="B1273">
        <v>69310</v>
      </c>
      <c r="C1273">
        <f>male_female_comparison_df[[#This Row],[INHABITANTS_TOTAL2]]-male_female_comparison_df[[#This Row],[inhabitants_total]]</f>
        <v>0</v>
      </c>
    </row>
    <row r="1274" spans="2:3" x14ac:dyDescent="0.3">
      <c r="B1274">
        <v>69550</v>
      </c>
      <c r="C1274">
        <f>male_female_comparison_df[[#This Row],[INHABITANTS_TOTAL2]]-male_female_comparison_df[[#This Row],[inhabitants_total]]</f>
        <v>0</v>
      </c>
    </row>
    <row r="1275" spans="2:3" x14ac:dyDescent="0.3">
      <c r="B1275">
        <v>69570</v>
      </c>
      <c r="C1275">
        <f>male_female_comparison_df[[#This Row],[INHABITANTS_TOTAL2]]-male_female_comparison_df[[#This Row],[inhabitants_total]]</f>
        <v>0</v>
      </c>
    </row>
    <row r="1276" spans="2:3" x14ac:dyDescent="0.3">
      <c r="B1276">
        <v>69830</v>
      </c>
      <c r="C1276">
        <f>male_female_comparison_df[[#This Row],[INHABITANTS_TOTAL2]]-male_female_comparison_df[[#This Row],[inhabitants_total]]</f>
        <v>0</v>
      </c>
    </row>
    <row r="1277" spans="2:3" x14ac:dyDescent="0.3">
      <c r="B1277">
        <v>69950</v>
      </c>
      <c r="C1277">
        <f>male_female_comparison_df[[#This Row],[INHABITANTS_TOTAL2]]-male_female_comparison_df[[#This Row],[inhabitants_total]]</f>
        <v>0</v>
      </c>
    </row>
    <row r="1278" spans="2:3" x14ac:dyDescent="0.3">
      <c r="B1278">
        <v>69980</v>
      </c>
      <c r="C1278">
        <f>male_female_comparison_df[[#This Row],[INHABITANTS_TOTAL2]]-male_female_comparison_df[[#This Row],[inhabitants_total]]</f>
        <v>0</v>
      </c>
    </row>
    <row r="1279" spans="2:3" x14ac:dyDescent="0.3">
      <c r="B1279">
        <v>70100</v>
      </c>
      <c r="C1279">
        <f>male_female_comparison_df[[#This Row],[INHABITANTS_TOTAL2]]-male_female_comparison_df[[#This Row],[inhabitants_total]]</f>
        <v>0</v>
      </c>
    </row>
    <row r="1280" spans="2:3" x14ac:dyDescent="0.3">
      <c r="B1280">
        <v>70110</v>
      </c>
      <c r="C1280">
        <f>male_female_comparison_df[[#This Row],[INHABITANTS_TOTAL2]]-male_female_comparison_df[[#This Row],[inhabitants_total]]</f>
        <v>0</v>
      </c>
    </row>
    <row r="1281" spans="2:3" x14ac:dyDescent="0.3">
      <c r="B1281">
        <v>70210</v>
      </c>
      <c r="C1281">
        <f>male_female_comparison_df[[#This Row],[INHABITANTS_TOTAL2]]-male_female_comparison_df[[#This Row],[inhabitants_total]]</f>
        <v>0</v>
      </c>
    </row>
    <row r="1282" spans="2:3" x14ac:dyDescent="0.3">
      <c r="B1282">
        <v>70240</v>
      </c>
      <c r="C1282">
        <f>male_female_comparison_df[[#This Row],[INHABITANTS_TOTAL2]]-male_female_comparison_df[[#This Row],[inhabitants_total]]</f>
        <v>0</v>
      </c>
    </row>
    <row r="1283" spans="2:3" x14ac:dyDescent="0.3">
      <c r="B1283">
        <v>70300</v>
      </c>
      <c r="C1283">
        <f>male_female_comparison_df[[#This Row],[INHABITANTS_TOTAL2]]-male_female_comparison_df[[#This Row],[inhabitants_total]]</f>
        <v>0</v>
      </c>
    </row>
    <row r="1284" spans="2:3" x14ac:dyDescent="0.3">
      <c r="B1284">
        <v>70340</v>
      </c>
      <c r="C1284">
        <f>male_female_comparison_df[[#This Row],[INHABITANTS_TOTAL2]]-male_female_comparison_df[[#This Row],[inhabitants_total]]</f>
        <v>0</v>
      </c>
    </row>
    <row r="1285" spans="2:3" x14ac:dyDescent="0.3">
      <c r="B1285">
        <v>70620</v>
      </c>
      <c r="C1285">
        <f>male_female_comparison_df[[#This Row],[INHABITANTS_TOTAL2]]-male_female_comparison_df[[#This Row],[inhabitants_total]]</f>
        <v>0</v>
      </c>
    </row>
    <row r="1286" spans="2:3" x14ac:dyDescent="0.3">
      <c r="B1286">
        <v>70870</v>
      </c>
      <c r="C1286">
        <f>male_female_comparison_df[[#This Row],[INHABITANTS_TOTAL2]]-male_female_comparison_df[[#This Row],[inhabitants_total]]</f>
        <v>0</v>
      </c>
    </row>
    <row r="1287" spans="2:3" x14ac:dyDescent="0.3">
      <c r="B1287">
        <v>70910</v>
      </c>
      <c r="C1287">
        <f>male_female_comparison_df[[#This Row],[INHABITANTS_TOTAL2]]-male_female_comparison_df[[#This Row],[inhabitants_total]]</f>
        <v>0</v>
      </c>
    </row>
    <row r="1288" spans="2:3" x14ac:dyDescent="0.3">
      <c r="B1288">
        <v>71170</v>
      </c>
      <c r="C1288">
        <f>male_female_comparison_df[[#This Row],[INHABITANTS_TOTAL2]]-male_female_comparison_df[[#This Row],[inhabitants_total]]</f>
        <v>0</v>
      </c>
    </row>
    <row r="1289" spans="2:3" x14ac:dyDescent="0.3">
      <c r="B1289">
        <v>71200</v>
      </c>
      <c r="C1289">
        <f>male_female_comparison_df[[#This Row],[INHABITANTS_TOTAL2]]-male_female_comparison_df[[#This Row],[inhabitants_total]]</f>
        <v>0</v>
      </c>
    </row>
    <row r="1290" spans="2:3" x14ac:dyDescent="0.3">
      <c r="B1290">
        <v>71210</v>
      </c>
      <c r="C1290">
        <f>male_female_comparison_df[[#This Row],[INHABITANTS_TOTAL2]]-male_female_comparison_df[[#This Row],[inhabitants_total]]</f>
        <v>0</v>
      </c>
    </row>
    <row r="1291" spans="2:3" x14ac:dyDescent="0.3">
      <c r="B1291">
        <v>71240</v>
      </c>
      <c r="C1291">
        <f>male_female_comparison_df[[#This Row],[INHABITANTS_TOTAL2]]-male_female_comparison_df[[#This Row],[inhabitants_total]]</f>
        <v>0</v>
      </c>
    </row>
    <row r="1292" spans="2:3" x14ac:dyDescent="0.3">
      <c r="B1292">
        <v>71360</v>
      </c>
      <c r="C1292">
        <f>male_female_comparison_df[[#This Row],[INHABITANTS_TOTAL2]]-male_female_comparison_df[[#This Row],[inhabitants_total]]</f>
        <v>0</v>
      </c>
    </row>
    <row r="1293" spans="2:3" x14ac:dyDescent="0.3">
      <c r="B1293">
        <v>71610</v>
      </c>
      <c r="C1293">
        <f>male_female_comparison_df[[#This Row],[INHABITANTS_TOTAL2]]-male_female_comparison_df[[#This Row],[inhabitants_total]]</f>
        <v>-5</v>
      </c>
    </row>
    <row r="1294" spans="2:3" x14ac:dyDescent="0.3">
      <c r="B1294">
        <v>71640</v>
      </c>
      <c r="C1294">
        <f>male_female_comparison_df[[#This Row],[INHABITANTS_TOTAL2]]-male_female_comparison_df[[#This Row],[inhabitants_total]]</f>
        <v>0</v>
      </c>
    </row>
    <row r="1295" spans="2:3" x14ac:dyDescent="0.3">
      <c r="B1295">
        <v>71730</v>
      </c>
      <c r="C1295">
        <f>male_female_comparison_df[[#This Row],[INHABITANTS_TOTAL2]]-male_female_comparison_df[[#This Row],[inhabitants_total]]</f>
        <v>0</v>
      </c>
    </row>
    <row r="1296" spans="2:3" x14ac:dyDescent="0.3">
      <c r="B1296">
        <v>71745</v>
      </c>
      <c r="C1296">
        <f>male_female_comparison_df[[#This Row],[INHABITANTS_TOTAL2]]-male_female_comparison_df[[#This Row],[inhabitants_total]]</f>
        <v>0</v>
      </c>
    </row>
    <row r="1297" spans="2:3" x14ac:dyDescent="0.3">
      <c r="B1297">
        <v>71800</v>
      </c>
      <c r="C1297">
        <f>male_female_comparison_df[[#This Row],[INHABITANTS_TOTAL2]]-male_female_comparison_df[[#This Row],[inhabitants_total]]</f>
        <v>0</v>
      </c>
    </row>
    <row r="1298" spans="2:3" x14ac:dyDescent="0.3">
      <c r="B1298">
        <v>71820</v>
      </c>
      <c r="C1298">
        <f>male_female_comparison_df[[#This Row],[INHABITANTS_TOTAL2]]-male_female_comparison_df[[#This Row],[inhabitants_total]]</f>
        <v>0</v>
      </c>
    </row>
    <row r="1299" spans="2:3" x14ac:dyDescent="0.3">
      <c r="B1299">
        <v>71920</v>
      </c>
      <c r="C1299">
        <f>male_female_comparison_df[[#This Row],[INHABITANTS_TOTAL2]]-male_female_comparison_df[[#This Row],[inhabitants_total]]</f>
        <v>0</v>
      </c>
    </row>
    <row r="1300" spans="2:3" x14ac:dyDescent="0.3">
      <c r="B1300">
        <v>72100</v>
      </c>
      <c r="C1300">
        <f>male_female_comparison_df[[#This Row],[INHABITANTS_TOTAL2]]-male_female_comparison_df[[#This Row],[inhabitants_total]]</f>
        <v>0</v>
      </c>
    </row>
    <row r="1301" spans="2:3" x14ac:dyDescent="0.3">
      <c r="B1301">
        <v>72210</v>
      </c>
      <c r="C1301">
        <f>male_female_comparison_df[[#This Row],[INHABITANTS_TOTAL2]]-male_female_comparison_df[[#This Row],[inhabitants_total]]</f>
        <v>0</v>
      </c>
    </row>
    <row r="1302" spans="2:3" x14ac:dyDescent="0.3">
      <c r="B1302">
        <v>72220</v>
      </c>
      <c r="C1302">
        <f>male_female_comparison_df[[#This Row],[INHABITANTS_TOTAL2]]-male_female_comparison_df[[#This Row],[inhabitants_total]]</f>
        <v>0</v>
      </c>
    </row>
    <row r="1303" spans="2:3" x14ac:dyDescent="0.3">
      <c r="B1303">
        <v>72360</v>
      </c>
      <c r="C1303">
        <f>male_female_comparison_df[[#This Row],[INHABITANTS_TOTAL2]]-male_female_comparison_df[[#This Row],[inhabitants_total]]</f>
        <v>0</v>
      </c>
    </row>
    <row r="1304" spans="2:3" x14ac:dyDescent="0.3">
      <c r="B1304">
        <v>72600</v>
      </c>
      <c r="C1304">
        <f>male_female_comparison_df[[#This Row],[INHABITANTS_TOTAL2]]-male_female_comparison_df[[#This Row],[inhabitants_total]]</f>
        <v>0</v>
      </c>
    </row>
    <row r="1305" spans="2:3" x14ac:dyDescent="0.3">
      <c r="B1305">
        <v>72710</v>
      </c>
      <c r="C1305">
        <f>male_female_comparison_df[[#This Row],[INHABITANTS_TOTAL2]]-male_female_comparison_df[[#This Row],[inhabitants_total]]</f>
        <v>0</v>
      </c>
    </row>
    <row r="1306" spans="2:3" x14ac:dyDescent="0.3">
      <c r="B1306">
        <v>72740</v>
      </c>
      <c r="C1306">
        <f>male_female_comparison_df[[#This Row],[INHABITANTS_TOTAL2]]-male_female_comparison_df[[#This Row],[inhabitants_total]]</f>
        <v>0</v>
      </c>
    </row>
    <row r="1307" spans="2:3" x14ac:dyDescent="0.3">
      <c r="B1307">
        <v>73120</v>
      </c>
      <c r="C1307">
        <f>male_female_comparison_df[[#This Row],[INHABITANTS_TOTAL2]]-male_female_comparison_df[[#This Row],[inhabitants_total]]</f>
        <v>0</v>
      </c>
    </row>
    <row r="1308" spans="2:3" x14ac:dyDescent="0.3">
      <c r="B1308">
        <v>73200</v>
      </c>
      <c r="C1308">
        <f>male_female_comparison_df[[#This Row],[INHABITANTS_TOTAL2]]-male_female_comparison_df[[#This Row],[inhabitants_total]]</f>
        <v>0</v>
      </c>
    </row>
    <row r="1309" spans="2:3" x14ac:dyDescent="0.3">
      <c r="B1309">
        <v>73300</v>
      </c>
      <c r="C1309">
        <f>male_female_comparison_df[[#This Row],[INHABITANTS_TOTAL2]]-male_female_comparison_df[[#This Row],[inhabitants_total]]</f>
        <v>0</v>
      </c>
    </row>
    <row r="1310" spans="2:3" x14ac:dyDescent="0.3">
      <c r="B1310">
        <v>73360</v>
      </c>
      <c r="C1310">
        <f>male_female_comparison_df[[#This Row],[INHABITANTS_TOTAL2]]-male_female_comparison_df[[#This Row],[inhabitants_total]]</f>
        <v>0</v>
      </c>
    </row>
    <row r="1311" spans="2:3" x14ac:dyDescent="0.3">
      <c r="B1311">
        <v>73770</v>
      </c>
      <c r="C1311">
        <f>male_female_comparison_df[[#This Row],[INHABITANTS_TOTAL2]]-male_female_comparison_df[[#This Row],[inhabitants_total]]</f>
        <v>0</v>
      </c>
    </row>
    <row r="1312" spans="2:3" x14ac:dyDescent="0.3">
      <c r="B1312">
        <v>73810</v>
      </c>
      <c r="C1312">
        <f>male_female_comparison_df[[#This Row],[INHABITANTS_TOTAL2]]-male_female_comparison_df[[#This Row],[inhabitants_total]]</f>
        <v>0</v>
      </c>
    </row>
    <row r="1313" spans="2:3" x14ac:dyDescent="0.3">
      <c r="B1313">
        <v>74120</v>
      </c>
      <c r="C1313">
        <f>male_female_comparison_df[[#This Row],[INHABITANTS_TOTAL2]]-male_female_comparison_df[[#This Row],[inhabitants_total]]</f>
        <v>0</v>
      </c>
    </row>
    <row r="1314" spans="2:3" x14ac:dyDescent="0.3">
      <c r="B1314">
        <v>74170</v>
      </c>
      <c r="C1314">
        <f>male_female_comparison_df[[#This Row],[INHABITANTS_TOTAL2]]-male_female_comparison_df[[#This Row],[inhabitants_total]]</f>
        <v>0</v>
      </c>
    </row>
    <row r="1315" spans="2:3" x14ac:dyDescent="0.3">
      <c r="B1315">
        <v>74270</v>
      </c>
      <c r="C1315">
        <f>male_female_comparison_df[[#This Row],[INHABITANTS_TOTAL2]]-male_female_comparison_df[[#This Row],[inhabitants_total]]</f>
        <v>0</v>
      </c>
    </row>
    <row r="1316" spans="2:3" x14ac:dyDescent="0.3">
      <c r="B1316">
        <v>74380</v>
      </c>
      <c r="C1316">
        <f>male_female_comparison_df[[#This Row],[INHABITANTS_TOTAL2]]-male_female_comparison_df[[#This Row],[inhabitants_total]]</f>
        <v>0</v>
      </c>
    </row>
    <row r="1317" spans="2:3" x14ac:dyDescent="0.3">
      <c r="B1317">
        <v>74740</v>
      </c>
      <c r="C1317">
        <f>male_female_comparison_df[[#This Row],[INHABITANTS_TOTAL2]]-male_female_comparison_df[[#This Row],[inhabitants_total]]</f>
        <v>0</v>
      </c>
    </row>
    <row r="1318" spans="2:3" x14ac:dyDescent="0.3">
      <c r="B1318">
        <v>75530</v>
      </c>
      <c r="C1318">
        <f>male_female_comparison_df[[#This Row],[INHABITANTS_TOTAL2]]-male_female_comparison_df[[#This Row],[inhabitants_total]]</f>
        <v>0</v>
      </c>
    </row>
    <row r="1319" spans="2:3" x14ac:dyDescent="0.3">
      <c r="B1319">
        <v>75740</v>
      </c>
      <c r="C1319">
        <f>male_female_comparison_df[[#This Row],[INHABITANTS_TOTAL2]]-male_female_comparison_df[[#This Row],[inhabitants_total]]</f>
        <v>0</v>
      </c>
    </row>
    <row r="1320" spans="2:3" x14ac:dyDescent="0.3">
      <c r="B1320">
        <v>75940</v>
      </c>
      <c r="C1320">
        <f>male_female_comparison_df[[#This Row],[INHABITANTS_TOTAL2]]-male_female_comparison_df[[#This Row],[inhabitants_total]]</f>
        <v>-9</v>
      </c>
    </row>
    <row r="1321" spans="2:3" x14ac:dyDescent="0.3">
      <c r="B1321">
        <v>75970</v>
      </c>
      <c r="C1321">
        <f>male_female_comparison_df[[#This Row],[INHABITANTS_TOTAL2]]-male_female_comparison_df[[#This Row],[inhabitants_total]]</f>
        <v>0</v>
      </c>
    </row>
    <row r="1322" spans="2:3" x14ac:dyDescent="0.3">
      <c r="B1322">
        <v>76100</v>
      </c>
      <c r="C1322">
        <f>male_female_comparison_df[[#This Row],[INHABITANTS_TOTAL2]]-male_female_comparison_df[[#This Row],[inhabitants_total]]</f>
        <v>0</v>
      </c>
    </row>
    <row r="1323" spans="2:3" x14ac:dyDescent="0.3">
      <c r="B1323">
        <v>76620</v>
      </c>
      <c r="C1323">
        <f>male_female_comparison_df[[#This Row],[INHABITANTS_TOTAL2]]-male_female_comparison_df[[#This Row],[inhabitants_total]]</f>
        <v>0</v>
      </c>
    </row>
    <row r="1324" spans="2:3" x14ac:dyDescent="0.3">
      <c r="B1324">
        <v>77140</v>
      </c>
      <c r="C1324">
        <f>male_female_comparison_df[[#This Row],[INHABITANTS_TOTAL2]]-male_female_comparison_df[[#This Row],[inhabitants_total]]</f>
        <v>0</v>
      </c>
    </row>
    <row r="1325" spans="2:3" x14ac:dyDescent="0.3">
      <c r="B1325">
        <v>77220</v>
      </c>
      <c r="C1325">
        <f>male_female_comparison_df[[#This Row],[INHABITANTS_TOTAL2]]-male_female_comparison_df[[#This Row],[inhabitants_total]]</f>
        <v>0</v>
      </c>
    </row>
    <row r="1326" spans="2:3" x14ac:dyDescent="0.3">
      <c r="B1326">
        <v>77320</v>
      </c>
      <c r="C1326">
        <f>male_female_comparison_df[[#This Row],[INHABITANTS_TOTAL2]]-male_female_comparison_df[[#This Row],[inhabitants_total]]</f>
        <v>0</v>
      </c>
    </row>
    <row r="1327" spans="2:3" x14ac:dyDescent="0.3">
      <c r="B1327">
        <v>77690</v>
      </c>
      <c r="C1327">
        <f>male_female_comparison_df[[#This Row],[INHABITANTS_TOTAL2]]-male_female_comparison_df[[#This Row],[inhabitants_total]]</f>
        <v>0</v>
      </c>
    </row>
    <row r="1328" spans="2:3" x14ac:dyDescent="0.3">
      <c r="B1328">
        <v>77700</v>
      </c>
      <c r="C1328">
        <f>male_female_comparison_df[[#This Row],[INHABITANTS_TOTAL2]]-male_female_comparison_df[[#This Row],[inhabitants_total]]</f>
        <v>0</v>
      </c>
    </row>
    <row r="1329" spans="2:3" x14ac:dyDescent="0.3">
      <c r="B1329">
        <v>77770</v>
      </c>
      <c r="C1329">
        <f>male_female_comparison_df[[#This Row],[INHABITANTS_TOTAL2]]-male_female_comparison_df[[#This Row],[inhabitants_total]]</f>
        <v>0</v>
      </c>
    </row>
    <row r="1330" spans="2:3" x14ac:dyDescent="0.3">
      <c r="B1330">
        <v>78250</v>
      </c>
      <c r="C1330">
        <f>male_female_comparison_df[[#This Row],[INHABITANTS_TOTAL2]]-male_female_comparison_df[[#This Row],[inhabitants_total]]</f>
        <v>0</v>
      </c>
    </row>
    <row r="1331" spans="2:3" x14ac:dyDescent="0.3">
      <c r="B1331">
        <v>79130</v>
      </c>
      <c r="C1331">
        <f>male_female_comparison_df[[#This Row],[INHABITANTS_TOTAL2]]-male_female_comparison_df[[#This Row],[inhabitants_total]]</f>
        <v>0</v>
      </c>
    </row>
    <row r="1332" spans="2:3" x14ac:dyDescent="0.3">
      <c r="B1332">
        <v>79265</v>
      </c>
      <c r="C1332">
        <f>male_female_comparison_df[[#This Row],[INHABITANTS_TOTAL2]]-male_female_comparison_df[[#This Row],[inhabitants_total]]</f>
        <v>0</v>
      </c>
    </row>
    <row r="1333" spans="2:3" x14ac:dyDescent="0.3">
      <c r="B1333">
        <v>79330</v>
      </c>
      <c r="C1333">
        <f>male_female_comparison_df[[#This Row],[INHABITANTS_TOTAL2]]-male_female_comparison_df[[#This Row],[inhabitants_total]]</f>
        <v>0</v>
      </c>
    </row>
    <row r="1334" spans="2:3" x14ac:dyDescent="0.3">
      <c r="B1334">
        <v>79630</v>
      </c>
      <c r="C1334">
        <f>male_female_comparison_df[[#This Row],[INHABITANTS_TOTAL2]]-male_female_comparison_df[[#This Row],[inhabitants_total]]</f>
        <v>0</v>
      </c>
    </row>
    <row r="1335" spans="2:3" x14ac:dyDescent="0.3">
      <c r="B1335">
        <v>79690</v>
      </c>
      <c r="C1335">
        <f>male_female_comparison_df[[#This Row],[INHABITANTS_TOTAL2]]-male_female_comparison_df[[#This Row],[inhabitants_total]]</f>
        <v>0</v>
      </c>
    </row>
    <row r="1336" spans="2:3" x14ac:dyDescent="0.3">
      <c r="B1336">
        <v>79820</v>
      </c>
      <c r="C1336">
        <f>male_female_comparison_df[[#This Row],[INHABITANTS_TOTAL2]]-male_female_comparison_df[[#This Row],[inhabitants_total]]</f>
        <v>0</v>
      </c>
    </row>
    <row r="1337" spans="2:3" x14ac:dyDescent="0.3">
      <c r="B1337">
        <v>79850</v>
      </c>
      <c r="C1337">
        <f>male_female_comparison_df[[#This Row],[INHABITANTS_TOTAL2]]-male_female_comparison_df[[#This Row],[inhabitants_total]]</f>
        <v>0</v>
      </c>
    </row>
    <row r="1338" spans="2:3" x14ac:dyDescent="0.3">
      <c r="B1338">
        <v>79885</v>
      </c>
      <c r="C1338">
        <f>male_female_comparison_df[[#This Row],[INHABITANTS_TOTAL2]]-male_female_comparison_df[[#This Row],[inhabitants_total]]</f>
        <v>0</v>
      </c>
    </row>
    <row r="1339" spans="2:3" x14ac:dyDescent="0.3">
      <c r="B1339">
        <v>79940</v>
      </c>
      <c r="C1339">
        <f>male_female_comparison_df[[#This Row],[INHABITANTS_TOTAL2]]-male_female_comparison_df[[#This Row],[inhabitants_total]]</f>
        <v>0</v>
      </c>
    </row>
    <row r="1340" spans="2:3" x14ac:dyDescent="0.3">
      <c r="B1340">
        <v>80170</v>
      </c>
      <c r="C1340">
        <f>male_female_comparison_df[[#This Row],[INHABITANTS_TOTAL2]]-male_female_comparison_df[[#This Row],[inhabitants_total]]</f>
        <v>0</v>
      </c>
    </row>
    <row r="1341" spans="2:3" x14ac:dyDescent="0.3">
      <c r="B1341">
        <v>80200</v>
      </c>
      <c r="C1341">
        <f>male_female_comparison_df[[#This Row],[INHABITANTS_TOTAL2]]-male_female_comparison_df[[#This Row],[inhabitants_total]]</f>
        <v>0</v>
      </c>
    </row>
    <row r="1342" spans="2:3" x14ac:dyDescent="0.3">
      <c r="B1342">
        <v>80770</v>
      </c>
      <c r="C1342">
        <f>male_female_comparison_df[[#This Row],[INHABITANTS_TOTAL2]]-male_female_comparison_df[[#This Row],[inhabitants_total]]</f>
        <v>0</v>
      </c>
    </row>
    <row r="1343" spans="2:3" x14ac:dyDescent="0.3">
      <c r="B1343">
        <v>80850</v>
      </c>
      <c r="C1343">
        <f>male_female_comparison_df[[#This Row],[INHABITANTS_TOTAL2]]-male_female_comparison_df[[#This Row],[inhabitants_total]]</f>
        <v>0</v>
      </c>
    </row>
    <row r="1344" spans="2:3" x14ac:dyDescent="0.3">
      <c r="B1344">
        <v>80910</v>
      </c>
      <c r="C1344">
        <f>male_female_comparison_df[[#This Row],[INHABITANTS_TOTAL2]]-male_female_comparison_df[[#This Row],[inhabitants_total]]</f>
        <v>0</v>
      </c>
    </row>
    <row r="1345" spans="2:3" x14ac:dyDescent="0.3">
      <c r="B1345">
        <v>81200</v>
      </c>
      <c r="C1345">
        <f>male_female_comparison_df[[#This Row],[INHABITANTS_TOTAL2]]-male_female_comparison_df[[#This Row],[inhabitants_total]]</f>
        <v>0</v>
      </c>
    </row>
    <row r="1346" spans="2:3" x14ac:dyDescent="0.3">
      <c r="B1346">
        <v>81210</v>
      </c>
      <c r="C1346">
        <f>male_female_comparison_df[[#This Row],[INHABITANTS_TOTAL2]]-male_female_comparison_df[[#This Row],[inhabitants_total]]</f>
        <v>0</v>
      </c>
    </row>
    <row r="1347" spans="2:3" x14ac:dyDescent="0.3">
      <c r="B1347">
        <v>81260</v>
      </c>
      <c r="C1347">
        <f>male_female_comparison_df[[#This Row],[INHABITANTS_TOTAL2]]-male_female_comparison_df[[#This Row],[inhabitants_total]]</f>
        <v>0</v>
      </c>
    </row>
    <row r="1348" spans="2:3" x14ac:dyDescent="0.3">
      <c r="B1348">
        <v>81295</v>
      </c>
      <c r="C1348">
        <f>male_female_comparison_df[[#This Row],[INHABITANTS_TOTAL2]]-male_female_comparison_df[[#This Row],[inhabitants_total]]</f>
        <v>0</v>
      </c>
    </row>
    <row r="1349" spans="2:3" x14ac:dyDescent="0.3">
      <c r="B1349">
        <v>81350</v>
      </c>
      <c r="C1349">
        <f>male_female_comparison_df[[#This Row],[INHABITANTS_TOTAL2]]-male_female_comparison_df[[#This Row],[inhabitants_total]]</f>
        <v>0</v>
      </c>
    </row>
    <row r="1350" spans="2:3" x14ac:dyDescent="0.3">
      <c r="B1350">
        <v>81390</v>
      </c>
      <c r="C1350">
        <f>male_female_comparison_df[[#This Row],[INHABITANTS_TOTAL2]]-male_female_comparison_df[[#This Row],[inhabitants_total]]</f>
        <v>0</v>
      </c>
    </row>
    <row r="1351" spans="2:3" x14ac:dyDescent="0.3">
      <c r="B1351">
        <v>81420</v>
      </c>
      <c r="C1351">
        <f>male_female_comparison_df[[#This Row],[INHABITANTS_TOTAL2]]-male_female_comparison_df[[#This Row],[inhabitants_total]]</f>
        <v>0</v>
      </c>
    </row>
    <row r="1352" spans="2:3" x14ac:dyDescent="0.3">
      <c r="B1352">
        <v>81430</v>
      </c>
      <c r="C1352">
        <f>male_female_comparison_df[[#This Row],[INHABITANTS_TOTAL2]]-male_female_comparison_df[[#This Row],[inhabitants_total]]</f>
        <v>0</v>
      </c>
    </row>
    <row r="1353" spans="2:3" x14ac:dyDescent="0.3">
      <c r="B1353">
        <v>81450</v>
      </c>
      <c r="C1353">
        <f>male_female_comparison_df[[#This Row],[INHABITANTS_TOTAL2]]-male_female_comparison_df[[#This Row],[inhabitants_total]]</f>
        <v>0</v>
      </c>
    </row>
    <row r="1354" spans="2:3" x14ac:dyDescent="0.3">
      <c r="B1354">
        <v>81590</v>
      </c>
      <c r="C1354">
        <f>male_female_comparison_df[[#This Row],[INHABITANTS_TOTAL2]]-male_female_comparison_df[[#This Row],[inhabitants_total]]</f>
        <v>0</v>
      </c>
    </row>
    <row r="1355" spans="2:3" x14ac:dyDescent="0.3">
      <c r="B1355">
        <v>81650</v>
      </c>
      <c r="C1355">
        <f>male_female_comparison_df[[#This Row],[INHABITANTS_TOTAL2]]-male_female_comparison_df[[#This Row],[inhabitants_total]]</f>
        <v>0</v>
      </c>
    </row>
    <row r="1356" spans="2:3" x14ac:dyDescent="0.3">
      <c r="B1356">
        <v>81750</v>
      </c>
      <c r="C1356">
        <f>male_female_comparison_df[[#This Row],[INHABITANTS_TOTAL2]]-male_female_comparison_df[[#This Row],[inhabitants_total]]</f>
        <v>0</v>
      </c>
    </row>
    <row r="1357" spans="2:3" x14ac:dyDescent="0.3">
      <c r="B1357">
        <v>81950</v>
      </c>
      <c r="C1357">
        <f>male_female_comparison_df[[#This Row],[INHABITANTS_TOTAL2]]-male_female_comparison_df[[#This Row],[inhabitants_total]]</f>
        <v>0</v>
      </c>
    </row>
    <row r="1358" spans="2:3" x14ac:dyDescent="0.3">
      <c r="B1358">
        <v>82180</v>
      </c>
      <c r="C1358">
        <f>male_female_comparison_df[[#This Row],[INHABITANTS_TOTAL2]]-male_female_comparison_df[[#This Row],[inhabitants_total]]</f>
        <v>0</v>
      </c>
    </row>
    <row r="1359" spans="2:3" x14ac:dyDescent="0.3">
      <c r="B1359">
        <v>82210</v>
      </c>
      <c r="C1359">
        <f>male_female_comparison_df[[#This Row],[INHABITANTS_TOTAL2]]-male_female_comparison_df[[#This Row],[inhabitants_total]]</f>
        <v>0</v>
      </c>
    </row>
    <row r="1360" spans="2:3" x14ac:dyDescent="0.3">
      <c r="B1360">
        <v>82300</v>
      </c>
      <c r="C1360">
        <f>male_female_comparison_df[[#This Row],[INHABITANTS_TOTAL2]]-male_female_comparison_df[[#This Row],[inhabitants_total]]</f>
        <v>0</v>
      </c>
    </row>
    <row r="1361" spans="2:3" x14ac:dyDescent="0.3">
      <c r="B1361">
        <v>82310</v>
      </c>
      <c r="C1361">
        <f>male_female_comparison_df[[#This Row],[INHABITANTS_TOTAL2]]-male_female_comparison_df[[#This Row],[inhabitants_total]]</f>
        <v>0</v>
      </c>
    </row>
    <row r="1362" spans="2:3" x14ac:dyDescent="0.3">
      <c r="B1362">
        <v>82335</v>
      </c>
      <c r="C1362">
        <f>male_female_comparison_df[[#This Row],[INHABITANTS_TOTAL2]]-male_female_comparison_df[[#This Row],[inhabitants_total]]</f>
        <v>0</v>
      </c>
    </row>
    <row r="1363" spans="2:3" x14ac:dyDescent="0.3">
      <c r="B1363">
        <v>82500</v>
      </c>
      <c r="C1363">
        <f>male_female_comparison_df[[#This Row],[INHABITANTS_TOTAL2]]-male_female_comparison_df[[#This Row],[inhabitants_total]]</f>
        <v>0</v>
      </c>
    </row>
    <row r="1364" spans="2:3" x14ac:dyDescent="0.3">
      <c r="B1364">
        <v>82685</v>
      </c>
      <c r="C1364">
        <f>male_female_comparison_df[[#This Row],[INHABITANTS_TOTAL2]]-male_female_comparison_df[[#This Row],[inhabitants_total]]</f>
        <v>0</v>
      </c>
    </row>
    <row r="1365" spans="2:3" x14ac:dyDescent="0.3">
      <c r="B1365">
        <v>82820</v>
      </c>
      <c r="C1365">
        <f>male_female_comparison_df[[#This Row],[INHABITANTS_TOTAL2]]-male_female_comparison_df[[#This Row],[inhabitants_total]]</f>
        <v>0</v>
      </c>
    </row>
    <row r="1366" spans="2:3" x14ac:dyDescent="0.3">
      <c r="B1366">
        <v>82830</v>
      </c>
      <c r="C1366">
        <f>male_female_comparison_df[[#This Row],[INHABITANTS_TOTAL2]]-male_female_comparison_df[[#This Row],[inhabitants_total]]</f>
        <v>0</v>
      </c>
    </row>
    <row r="1367" spans="2:3" x14ac:dyDescent="0.3">
      <c r="B1367">
        <v>82870</v>
      </c>
      <c r="C1367">
        <f>male_female_comparison_df[[#This Row],[INHABITANTS_TOTAL2]]-male_female_comparison_df[[#This Row],[inhabitants_total]]</f>
        <v>0</v>
      </c>
    </row>
    <row r="1368" spans="2:3" x14ac:dyDescent="0.3">
      <c r="B1368">
        <v>82900</v>
      </c>
      <c r="C1368">
        <f>male_female_comparison_df[[#This Row],[INHABITANTS_TOTAL2]]-male_female_comparison_df[[#This Row],[inhabitants_total]]</f>
        <v>0</v>
      </c>
    </row>
    <row r="1369" spans="2:3" x14ac:dyDescent="0.3">
      <c r="B1369">
        <v>82967</v>
      </c>
      <c r="C1369">
        <f>male_female_comparison_df[[#This Row],[INHABITANTS_TOTAL2]]-male_female_comparison_df[[#This Row],[inhabitants_total]]</f>
        <v>0</v>
      </c>
    </row>
    <row r="1370" spans="2:3" x14ac:dyDescent="0.3">
      <c r="B1370">
        <v>82980</v>
      </c>
      <c r="C1370">
        <f>male_female_comparison_df[[#This Row],[INHABITANTS_TOTAL2]]-male_female_comparison_df[[#This Row],[inhabitants_total]]</f>
        <v>0</v>
      </c>
    </row>
    <row r="1371" spans="2:3" x14ac:dyDescent="0.3">
      <c r="B1371">
        <v>83150</v>
      </c>
      <c r="C1371">
        <f>male_female_comparison_df[[#This Row],[INHABITANTS_TOTAL2]]-male_female_comparison_df[[#This Row],[inhabitants_total]]</f>
        <v>0</v>
      </c>
    </row>
    <row r="1372" spans="2:3" x14ac:dyDescent="0.3">
      <c r="B1372">
        <v>83160</v>
      </c>
      <c r="C1372">
        <f>male_female_comparison_df[[#This Row],[INHABITANTS_TOTAL2]]-male_female_comparison_df[[#This Row],[inhabitants_total]]</f>
        <v>0</v>
      </c>
    </row>
    <row r="1373" spans="2:3" x14ac:dyDescent="0.3">
      <c r="B1373">
        <v>83400</v>
      </c>
      <c r="C1373">
        <f>male_female_comparison_df[[#This Row],[INHABITANTS_TOTAL2]]-male_female_comparison_df[[#This Row],[inhabitants_total]]</f>
        <v>0</v>
      </c>
    </row>
    <row r="1374" spans="2:3" x14ac:dyDescent="0.3">
      <c r="B1374">
        <v>83460</v>
      </c>
      <c r="C1374">
        <f>male_female_comparison_df[[#This Row],[INHABITANTS_TOTAL2]]-male_female_comparison_df[[#This Row],[inhabitants_total]]</f>
        <v>0</v>
      </c>
    </row>
    <row r="1375" spans="2:3" x14ac:dyDescent="0.3">
      <c r="B1375">
        <v>83550</v>
      </c>
      <c r="C1375">
        <f>male_female_comparison_df[[#This Row],[INHABITANTS_TOTAL2]]-male_female_comparison_df[[#This Row],[inhabitants_total]]</f>
        <v>0</v>
      </c>
    </row>
    <row r="1376" spans="2:3" x14ac:dyDescent="0.3">
      <c r="B1376">
        <v>83900</v>
      </c>
      <c r="C1376">
        <f>male_female_comparison_df[[#This Row],[INHABITANTS_TOTAL2]]-male_female_comparison_df[[#This Row],[inhabitants_total]]</f>
        <v>0</v>
      </c>
    </row>
    <row r="1377" spans="2:3" x14ac:dyDescent="0.3">
      <c r="B1377">
        <v>83915</v>
      </c>
      <c r="C1377">
        <f>male_female_comparison_df[[#This Row],[INHABITANTS_TOTAL2]]-male_female_comparison_df[[#This Row],[inhabitants_total]]</f>
        <v>-8</v>
      </c>
    </row>
    <row r="1378" spans="2:3" x14ac:dyDescent="0.3">
      <c r="B1378">
        <v>84460</v>
      </c>
      <c r="C1378">
        <f>male_female_comparison_df[[#This Row],[INHABITANTS_TOTAL2]]-male_female_comparison_df[[#This Row],[inhabitants_total]]</f>
        <v>0</v>
      </c>
    </row>
    <row r="1379" spans="2:3" x14ac:dyDescent="0.3">
      <c r="B1379">
        <v>84770</v>
      </c>
      <c r="C1379">
        <f>male_female_comparison_df[[#This Row],[INHABITANTS_TOTAL2]]-male_female_comparison_df[[#This Row],[inhabitants_total]]</f>
        <v>0</v>
      </c>
    </row>
    <row r="1380" spans="2:3" x14ac:dyDescent="0.3">
      <c r="B1380">
        <v>85160</v>
      </c>
      <c r="C1380">
        <f>male_female_comparison_df[[#This Row],[INHABITANTS_TOTAL2]]-male_female_comparison_df[[#This Row],[inhabitants_total]]</f>
        <v>0</v>
      </c>
    </row>
    <row r="1381" spans="2:3" x14ac:dyDescent="0.3">
      <c r="B1381">
        <v>85180</v>
      </c>
      <c r="C1381">
        <f>male_female_comparison_df[[#This Row],[INHABITANTS_TOTAL2]]-male_female_comparison_df[[#This Row],[inhabitants_total]]</f>
        <v>0</v>
      </c>
    </row>
    <row r="1382" spans="2:3" x14ac:dyDescent="0.3">
      <c r="B1382">
        <v>85200</v>
      </c>
      <c r="C1382">
        <f>male_female_comparison_df[[#This Row],[INHABITANTS_TOTAL2]]-male_female_comparison_df[[#This Row],[inhabitants_total]]</f>
        <v>0</v>
      </c>
    </row>
    <row r="1383" spans="2:3" x14ac:dyDescent="0.3">
      <c r="B1383">
        <v>85310</v>
      </c>
      <c r="C1383">
        <f>male_female_comparison_df[[#This Row],[INHABITANTS_TOTAL2]]-male_female_comparison_df[[#This Row],[inhabitants_total]]</f>
        <v>0</v>
      </c>
    </row>
    <row r="1384" spans="2:3" x14ac:dyDescent="0.3">
      <c r="B1384">
        <v>85430</v>
      </c>
      <c r="C1384">
        <f>male_female_comparison_df[[#This Row],[INHABITANTS_TOTAL2]]-male_female_comparison_df[[#This Row],[inhabitants_total]]</f>
        <v>0</v>
      </c>
    </row>
    <row r="1385" spans="2:3" x14ac:dyDescent="0.3">
      <c r="B1385">
        <v>85800</v>
      </c>
      <c r="C1385">
        <f>male_female_comparison_df[[#This Row],[INHABITANTS_TOTAL2]]-male_female_comparison_df[[#This Row],[inhabitants_total]]</f>
        <v>0</v>
      </c>
    </row>
    <row r="1386" spans="2:3" x14ac:dyDescent="0.3">
      <c r="B1386">
        <v>85820</v>
      </c>
      <c r="C1386">
        <f>male_female_comparison_df[[#This Row],[INHABITANTS_TOTAL2]]-male_female_comparison_df[[#This Row],[inhabitants_total]]</f>
        <v>0</v>
      </c>
    </row>
    <row r="1387" spans="2:3" x14ac:dyDescent="0.3">
      <c r="B1387">
        <v>85840</v>
      </c>
      <c r="C1387">
        <f>male_female_comparison_df[[#This Row],[INHABITANTS_TOTAL2]]-male_female_comparison_df[[#This Row],[inhabitants_total]]</f>
        <v>0</v>
      </c>
    </row>
    <row r="1388" spans="2:3" x14ac:dyDescent="0.3">
      <c r="B1388">
        <v>85930</v>
      </c>
      <c r="C1388">
        <f>male_female_comparison_df[[#This Row],[INHABITANTS_TOTAL2]]-male_female_comparison_df[[#This Row],[inhabitants_total]]</f>
        <v>0</v>
      </c>
    </row>
    <row r="1389" spans="2:3" x14ac:dyDescent="0.3">
      <c r="B1389">
        <v>85940</v>
      </c>
      <c r="C1389">
        <f>male_female_comparison_df[[#This Row],[INHABITANTS_TOTAL2]]-male_female_comparison_df[[#This Row],[inhabitants_total]]</f>
        <v>0</v>
      </c>
    </row>
    <row r="1390" spans="2:3" x14ac:dyDescent="0.3">
      <c r="B1390">
        <v>86100</v>
      </c>
      <c r="C1390">
        <f>male_female_comparison_df[[#This Row],[INHABITANTS_TOTAL2]]-male_female_comparison_df[[#This Row],[inhabitants_total]]</f>
        <v>0</v>
      </c>
    </row>
    <row r="1391" spans="2:3" x14ac:dyDescent="0.3">
      <c r="B1391">
        <v>86300</v>
      </c>
      <c r="C1391">
        <f>male_female_comparison_df[[#This Row],[INHABITANTS_TOTAL2]]-male_female_comparison_df[[#This Row],[inhabitants_total]]</f>
        <v>0</v>
      </c>
    </row>
    <row r="1392" spans="2:3" x14ac:dyDescent="0.3">
      <c r="B1392">
        <v>86350</v>
      </c>
      <c r="C1392">
        <f>male_female_comparison_df[[#This Row],[INHABITANTS_TOTAL2]]-male_female_comparison_df[[#This Row],[inhabitants_total]]</f>
        <v>0</v>
      </c>
    </row>
    <row r="1393" spans="2:3" x14ac:dyDescent="0.3">
      <c r="B1393">
        <v>86480</v>
      </c>
      <c r="C1393">
        <f>male_female_comparison_df[[#This Row],[INHABITANTS_TOTAL2]]-male_female_comparison_df[[#This Row],[inhabitants_total]]</f>
        <v>0</v>
      </c>
    </row>
    <row r="1394" spans="2:3" x14ac:dyDescent="0.3">
      <c r="B1394">
        <v>86530</v>
      </c>
      <c r="C1394">
        <f>male_female_comparison_df[[#This Row],[INHABITANTS_TOTAL2]]-male_female_comparison_df[[#This Row],[inhabitants_total]]</f>
        <v>0</v>
      </c>
    </row>
    <row r="1395" spans="2:3" x14ac:dyDescent="0.3">
      <c r="B1395">
        <v>86690</v>
      </c>
      <c r="C1395">
        <f>male_female_comparison_df[[#This Row],[INHABITANTS_TOTAL2]]-male_female_comparison_df[[#This Row],[inhabitants_total]]</f>
        <v>0</v>
      </c>
    </row>
    <row r="1396" spans="2:3" x14ac:dyDescent="0.3">
      <c r="B1396">
        <v>86710</v>
      </c>
      <c r="C1396">
        <f>male_female_comparison_df[[#This Row],[INHABITANTS_TOTAL2]]-male_female_comparison_df[[#This Row],[inhabitants_total]]</f>
        <v>0</v>
      </c>
    </row>
    <row r="1397" spans="2:3" x14ac:dyDescent="0.3">
      <c r="B1397">
        <v>86800</v>
      </c>
      <c r="C1397">
        <f>male_female_comparison_df[[#This Row],[INHABITANTS_TOTAL2]]-male_female_comparison_df[[#This Row],[inhabitants_total]]</f>
        <v>0</v>
      </c>
    </row>
    <row r="1398" spans="2:3" x14ac:dyDescent="0.3">
      <c r="B1398">
        <v>87250</v>
      </c>
      <c r="C1398">
        <f>male_female_comparison_df[[#This Row],[INHABITANTS_TOTAL2]]-male_female_comparison_df[[#This Row],[inhabitants_total]]</f>
        <v>0</v>
      </c>
    </row>
    <row r="1399" spans="2:3" x14ac:dyDescent="0.3">
      <c r="B1399">
        <v>87400</v>
      </c>
      <c r="C1399">
        <f>male_female_comparison_df[[#This Row],[INHABITANTS_TOTAL2]]-male_female_comparison_df[[#This Row],[inhabitants_total]]</f>
        <v>0</v>
      </c>
    </row>
    <row r="1400" spans="2:3" x14ac:dyDescent="0.3">
      <c r="B1400">
        <v>87700</v>
      </c>
      <c r="C1400">
        <f>male_female_comparison_df[[#This Row],[INHABITANTS_TOTAL2]]-male_female_comparison_df[[#This Row],[inhabitants_total]]</f>
        <v>0</v>
      </c>
    </row>
    <row r="1401" spans="2:3" x14ac:dyDescent="0.3">
      <c r="B1401">
        <v>87900</v>
      </c>
      <c r="C1401">
        <f>male_female_comparison_df[[#This Row],[INHABITANTS_TOTAL2]]-male_female_comparison_df[[#This Row],[inhabitants_total]]</f>
        <v>0</v>
      </c>
    </row>
    <row r="1402" spans="2:3" x14ac:dyDescent="0.3">
      <c r="B1402">
        <v>88460</v>
      </c>
      <c r="C1402">
        <f>male_female_comparison_df[[#This Row],[INHABITANTS_TOTAL2]]-male_female_comparison_df[[#This Row],[inhabitants_total]]</f>
        <v>0</v>
      </c>
    </row>
    <row r="1403" spans="2:3" x14ac:dyDescent="0.3">
      <c r="B1403">
        <v>88690</v>
      </c>
      <c r="C1403">
        <f>male_female_comparison_df[[#This Row],[INHABITANTS_TOTAL2]]-male_female_comparison_df[[#This Row],[inhabitants_total]]</f>
        <v>0</v>
      </c>
    </row>
    <row r="1404" spans="2:3" x14ac:dyDescent="0.3">
      <c r="B1404">
        <v>88730</v>
      </c>
      <c r="C1404">
        <f>male_female_comparison_df[[#This Row],[INHABITANTS_TOTAL2]]-male_female_comparison_df[[#This Row],[inhabitants_total]]</f>
        <v>0</v>
      </c>
    </row>
    <row r="1405" spans="2:3" x14ac:dyDescent="0.3">
      <c r="B1405">
        <v>88930</v>
      </c>
      <c r="C1405">
        <f>male_female_comparison_df[[#This Row],[INHABITANTS_TOTAL2]]-male_female_comparison_df[[#This Row],[inhabitants_total]]</f>
        <v>0</v>
      </c>
    </row>
    <row r="1406" spans="2:3" x14ac:dyDescent="0.3">
      <c r="B1406">
        <v>88940</v>
      </c>
      <c r="C1406">
        <f>male_female_comparison_df[[#This Row],[INHABITANTS_TOTAL2]]-male_female_comparison_df[[#This Row],[inhabitants_total]]</f>
        <v>-26</v>
      </c>
    </row>
    <row r="1407" spans="2:3" x14ac:dyDescent="0.3">
      <c r="B1407">
        <v>89140</v>
      </c>
      <c r="C1407">
        <f>male_female_comparison_df[[#This Row],[INHABITANTS_TOTAL2]]-male_female_comparison_df[[#This Row],[inhabitants_total]]</f>
        <v>0</v>
      </c>
    </row>
    <row r="1408" spans="2:3" x14ac:dyDescent="0.3">
      <c r="B1408">
        <v>89640</v>
      </c>
      <c r="C1408">
        <f>male_female_comparison_df[[#This Row],[INHABITANTS_TOTAL2]]-male_female_comparison_df[[#This Row],[inhabitants_total]]</f>
        <v>0</v>
      </c>
    </row>
    <row r="1409" spans="2:3" x14ac:dyDescent="0.3">
      <c r="B1409">
        <v>89670</v>
      </c>
      <c r="C1409">
        <f>male_female_comparison_df[[#This Row],[INHABITANTS_TOTAL2]]-male_female_comparison_df[[#This Row],[inhabitants_total]]</f>
        <v>0</v>
      </c>
    </row>
    <row r="1410" spans="2:3" x14ac:dyDescent="0.3">
      <c r="B1410">
        <v>89770</v>
      </c>
      <c r="C1410">
        <f>male_female_comparison_df[[#This Row],[INHABITANTS_TOTAL2]]-male_female_comparison_df[[#This Row],[inhabitants_total]]</f>
        <v>0</v>
      </c>
    </row>
    <row r="1411" spans="2:3" x14ac:dyDescent="0.3">
      <c r="B1411">
        <v>89800</v>
      </c>
      <c r="C1411">
        <f>male_female_comparison_df[[#This Row],[INHABITANTS_TOTAL2]]-male_female_comparison_df[[#This Row],[inhabitants_total]]</f>
        <v>0</v>
      </c>
    </row>
    <row r="1412" spans="2:3" x14ac:dyDescent="0.3">
      <c r="B1412">
        <v>89920</v>
      </c>
      <c r="C1412">
        <f>male_female_comparison_df[[#This Row],[INHABITANTS_TOTAL2]]-male_female_comparison_df[[#This Row],[inhabitants_total]]</f>
        <v>0</v>
      </c>
    </row>
    <row r="1413" spans="2:3" x14ac:dyDescent="0.3">
      <c r="B1413">
        <v>90130</v>
      </c>
      <c r="C1413">
        <f>male_female_comparison_df[[#This Row],[INHABITANTS_TOTAL2]]-male_female_comparison_df[[#This Row],[inhabitants_total]]</f>
        <v>0</v>
      </c>
    </row>
    <row r="1414" spans="2:3" x14ac:dyDescent="0.3">
      <c r="B1414">
        <v>90230</v>
      </c>
      <c r="C1414">
        <f>male_female_comparison_df[[#This Row],[INHABITANTS_TOTAL2]]-male_female_comparison_df[[#This Row],[inhabitants_total]]</f>
        <v>0</v>
      </c>
    </row>
    <row r="1415" spans="2:3" x14ac:dyDescent="0.3">
      <c r="B1415">
        <v>90250</v>
      </c>
      <c r="C1415">
        <f>male_female_comparison_df[[#This Row],[INHABITANTS_TOTAL2]]-male_female_comparison_df[[#This Row],[inhabitants_total]]</f>
        <v>0</v>
      </c>
    </row>
    <row r="1416" spans="2:3" x14ac:dyDescent="0.3">
      <c r="B1416">
        <v>90440</v>
      </c>
      <c r="C1416">
        <f>male_female_comparison_df[[#This Row],[INHABITANTS_TOTAL2]]-male_female_comparison_df[[#This Row],[inhabitants_total]]</f>
        <v>0</v>
      </c>
    </row>
    <row r="1417" spans="2:3" x14ac:dyDescent="0.3">
      <c r="B1417">
        <v>90450</v>
      </c>
      <c r="C1417">
        <f>male_female_comparison_df[[#This Row],[INHABITANTS_TOTAL2]]-male_female_comparison_df[[#This Row],[inhabitants_total]]</f>
        <v>0</v>
      </c>
    </row>
    <row r="1418" spans="2:3" x14ac:dyDescent="0.3">
      <c r="B1418">
        <v>90470</v>
      </c>
      <c r="C1418">
        <f>male_female_comparison_df[[#This Row],[INHABITANTS_TOTAL2]]-male_female_comparison_df[[#This Row],[inhabitants_total]]</f>
        <v>0</v>
      </c>
    </row>
    <row r="1419" spans="2:3" x14ac:dyDescent="0.3">
      <c r="B1419">
        <v>90620</v>
      </c>
      <c r="C1419">
        <f>male_female_comparison_df[[#This Row],[INHABITANTS_TOTAL2]]-male_female_comparison_df[[#This Row],[inhabitants_total]]</f>
        <v>0</v>
      </c>
    </row>
    <row r="1420" spans="2:3" x14ac:dyDescent="0.3">
      <c r="B1420">
        <v>90940</v>
      </c>
      <c r="C1420">
        <f>male_female_comparison_df[[#This Row],[INHABITANTS_TOTAL2]]-male_female_comparison_df[[#This Row],[inhabitants_total]]</f>
        <v>0</v>
      </c>
    </row>
    <row r="1421" spans="2:3" x14ac:dyDescent="0.3">
      <c r="B1421">
        <v>91100</v>
      </c>
      <c r="C1421">
        <f>male_female_comparison_df[[#This Row],[INHABITANTS_TOTAL2]]-male_female_comparison_df[[#This Row],[inhabitants_total]]</f>
        <v>0</v>
      </c>
    </row>
    <row r="1422" spans="2:3" x14ac:dyDescent="0.3">
      <c r="B1422">
        <v>91110</v>
      </c>
      <c r="C1422">
        <f>male_female_comparison_df[[#This Row],[INHABITANTS_TOTAL2]]-male_female_comparison_df[[#This Row],[inhabitants_total]]</f>
        <v>0</v>
      </c>
    </row>
    <row r="1423" spans="2:3" x14ac:dyDescent="0.3">
      <c r="B1423">
        <v>91140</v>
      </c>
      <c r="C1423">
        <f>male_female_comparison_df[[#This Row],[INHABITANTS_TOTAL2]]-male_female_comparison_df[[#This Row],[inhabitants_total]]</f>
        <v>0</v>
      </c>
    </row>
    <row r="1424" spans="2:3" x14ac:dyDescent="0.3">
      <c r="B1424">
        <v>91500</v>
      </c>
      <c r="C1424">
        <f>male_female_comparison_df[[#This Row],[INHABITANTS_TOTAL2]]-male_female_comparison_df[[#This Row],[inhabitants_total]]</f>
        <v>0</v>
      </c>
    </row>
    <row r="1425" spans="2:3" x14ac:dyDescent="0.3">
      <c r="B1425">
        <v>91630</v>
      </c>
      <c r="C1425">
        <f>male_female_comparison_df[[#This Row],[INHABITANTS_TOTAL2]]-male_female_comparison_df[[#This Row],[inhabitants_total]]</f>
        <v>0</v>
      </c>
    </row>
    <row r="1426" spans="2:3" x14ac:dyDescent="0.3">
      <c r="B1426">
        <v>91700</v>
      </c>
      <c r="C1426">
        <f>male_female_comparison_df[[#This Row],[INHABITANTS_TOTAL2]]-male_female_comparison_df[[#This Row],[inhabitants_total]]</f>
        <v>0</v>
      </c>
    </row>
    <row r="1427" spans="2:3" x14ac:dyDescent="0.3">
      <c r="B1427">
        <v>91730</v>
      </c>
      <c r="C1427">
        <f>male_female_comparison_df[[#This Row],[INHABITANTS_TOTAL2]]-male_female_comparison_df[[#This Row],[inhabitants_total]]</f>
        <v>0</v>
      </c>
    </row>
    <row r="1428" spans="2:3" x14ac:dyDescent="0.3">
      <c r="B1428">
        <v>91790</v>
      </c>
      <c r="C1428">
        <f>male_female_comparison_df[[#This Row],[INHABITANTS_TOTAL2]]-male_female_comparison_df[[#This Row],[inhabitants_total]]</f>
        <v>0</v>
      </c>
    </row>
    <row r="1429" spans="2:3" x14ac:dyDescent="0.3">
      <c r="B1429">
        <v>92100</v>
      </c>
      <c r="C1429">
        <f>male_female_comparison_df[[#This Row],[INHABITANTS_TOTAL2]]-male_female_comparison_df[[#This Row],[inhabitants_total]]</f>
        <v>0</v>
      </c>
    </row>
    <row r="1430" spans="2:3" x14ac:dyDescent="0.3">
      <c r="B1430">
        <v>92120</v>
      </c>
      <c r="C1430">
        <f>male_female_comparison_df[[#This Row],[INHABITANTS_TOTAL2]]-male_female_comparison_df[[#This Row],[inhabitants_total]]</f>
        <v>0</v>
      </c>
    </row>
    <row r="1431" spans="2:3" x14ac:dyDescent="0.3">
      <c r="B1431">
        <v>92180</v>
      </c>
      <c r="C1431">
        <f>male_female_comparison_df[[#This Row],[INHABITANTS_TOTAL2]]-male_female_comparison_df[[#This Row],[inhabitants_total]]</f>
        <v>0</v>
      </c>
    </row>
    <row r="1432" spans="2:3" x14ac:dyDescent="0.3">
      <c r="B1432">
        <v>92210</v>
      </c>
      <c r="C1432">
        <f>male_female_comparison_df[[#This Row],[INHABITANTS_TOTAL2]]-male_female_comparison_df[[#This Row],[inhabitants_total]]</f>
        <v>0</v>
      </c>
    </row>
    <row r="1433" spans="2:3" x14ac:dyDescent="0.3">
      <c r="B1433">
        <v>92530</v>
      </c>
      <c r="C1433">
        <f>male_female_comparison_df[[#This Row],[INHABITANTS_TOTAL2]]-male_female_comparison_df[[#This Row],[inhabitants_total]]</f>
        <v>0</v>
      </c>
    </row>
    <row r="1434" spans="2:3" x14ac:dyDescent="0.3">
      <c r="B1434">
        <v>92620</v>
      </c>
      <c r="C1434">
        <f>male_female_comparison_df[[#This Row],[INHABITANTS_TOTAL2]]-male_female_comparison_df[[#This Row],[inhabitants_total]]</f>
        <v>0</v>
      </c>
    </row>
    <row r="1435" spans="2:3" x14ac:dyDescent="0.3">
      <c r="B1435">
        <v>93140</v>
      </c>
      <c r="C1435">
        <f>male_female_comparison_df[[#This Row],[INHABITANTS_TOTAL2]]-male_female_comparison_df[[#This Row],[inhabitants_total]]</f>
        <v>0</v>
      </c>
    </row>
    <row r="1436" spans="2:3" x14ac:dyDescent="0.3">
      <c r="B1436">
        <v>93180</v>
      </c>
      <c r="C1436">
        <f>male_female_comparison_df[[#This Row],[INHABITANTS_TOTAL2]]-male_female_comparison_df[[#This Row],[inhabitants_total]]</f>
        <v>7</v>
      </c>
    </row>
    <row r="1437" spans="2:3" x14ac:dyDescent="0.3">
      <c r="B1437">
        <v>93190</v>
      </c>
      <c r="C1437">
        <f>male_female_comparison_df[[#This Row],[INHABITANTS_TOTAL2]]-male_female_comparison_df[[#This Row],[inhabitants_total]]</f>
        <v>0</v>
      </c>
    </row>
    <row r="1438" spans="2:3" x14ac:dyDescent="0.3">
      <c r="B1438">
        <v>93195</v>
      </c>
      <c r="C1438">
        <f>male_female_comparison_df[[#This Row],[INHABITANTS_TOTAL2]]-male_female_comparison_df[[#This Row],[inhabitants_total]]</f>
        <v>0</v>
      </c>
    </row>
    <row r="1439" spans="2:3" x14ac:dyDescent="0.3">
      <c r="B1439">
        <v>93277</v>
      </c>
      <c r="C1439">
        <f>male_female_comparison_df[[#This Row],[INHABITANTS_TOTAL2]]-male_female_comparison_df[[#This Row],[inhabitants_total]]</f>
        <v>0</v>
      </c>
    </row>
    <row r="1440" spans="2:3" x14ac:dyDescent="0.3">
      <c r="B1440">
        <v>93420</v>
      </c>
      <c r="C1440">
        <f>male_female_comparison_df[[#This Row],[INHABITANTS_TOTAL2]]-male_female_comparison_df[[#This Row],[inhabitants_total]]</f>
        <v>0</v>
      </c>
    </row>
    <row r="1441" spans="2:3" x14ac:dyDescent="0.3">
      <c r="B1441">
        <v>93630</v>
      </c>
      <c r="C1441">
        <f>male_female_comparison_df[[#This Row],[INHABITANTS_TOTAL2]]-male_female_comparison_df[[#This Row],[inhabitants_total]]</f>
        <v>0</v>
      </c>
    </row>
    <row r="1442" spans="2:3" x14ac:dyDescent="0.3">
      <c r="B1442">
        <v>93760</v>
      </c>
      <c r="C1442">
        <f>male_female_comparison_df[[#This Row],[INHABITANTS_TOTAL2]]-male_female_comparison_df[[#This Row],[inhabitants_total]]</f>
        <v>6</v>
      </c>
    </row>
    <row r="1443" spans="2:3" x14ac:dyDescent="0.3">
      <c r="B1443">
        <v>93800</v>
      </c>
      <c r="C1443">
        <f>male_female_comparison_df[[#This Row],[INHABITANTS_TOTAL2]]-male_female_comparison_df[[#This Row],[inhabitants_total]]</f>
        <v>0</v>
      </c>
    </row>
    <row r="1444" spans="2:3" x14ac:dyDescent="0.3">
      <c r="B1444">
        <v>93940</v>
      </c>
      <c r="C1444">
        <f>male_female_comparison_df[[#This Row],[INHABITANTS_TOTAL2]]-male_female_comparison_df[[#This Row],[inhabitants_total]]</f>
        <v>0</v>
      </c>
    </row>
    <row r="1445" spans="2:3" x14ac:dyDescent="0.3">
      <c r="B1445">
        <v>94100</v>
      </c>
      <c r="C1445">
        <f>male_female_comparison_df[[#This Row],[INHABITANTS_TOTAL2]]-male_female_comparison_df[[#This Row],[inhabitants_total]]</f>
        <v>0</v>
      </c>
    </row>
    <row r="1446" spans="2:3" x14ac:dyDescent="0.3">
      <c r="B1446">
        <v>94300</v>
      </c>
      <c r="C1446">
        <f>male_female_comparison_df[[#This Row],[INHABITANTS_TOTAL2]]-male_female_comparison_df[[#This Row],[inhabitants_total]]</f>
        <v>0</v>
      </c>
    </row>
    <row r="1447" spans="2:3" x14ac:dyDescent="0.3">
      <c r="B1447">
        <v>94450</v>
      </c>
      <c r="C1447">
        <f>male_female_comparison_df[[#This Row],[INHABITANTS_TOTAL2]]-male_female_comparison_df[[#This Row],[inhabitants_total]]</f>
        <v>0</v>
      </c>
    </row>
    <row r="1448" spans="2:3" x14ac:dyDescent="0.3">
      <c r="B1448">
        <v>95110</v>
      </c>
      <c r="C1448">
        <f>male_female_comparison_df[[#This Row],[INHABITANTS_TOTAL2]]-male_female_comparison_df[[#This Row],[inhabitants_total]]</f>
        <v>0</v>
      </c>
    </row>
    <row r="1449" spans="2:3" x14ac:dyDescent="0.3">
      <c r="B1449">
        <v>95130</v>
      </c>
      <c r="C1449">
        <f>male_female_comparison_df[[#This Row],[INHABITANTS_TOTAL2]]-male_female_comparison_df[[#This Row],[inhabitants_total]]</f>
        <v>0</v>
      </c>
    </row>
    <row r="1450" spans="2:3" x14ac:dyDescent="0.3">
      <c r="B1450">
        <v>95160</v>
      </c>
      <c r="C1450">
        <f>male_female_comparison_df[[#This Row],[INHABITANTS_TOTAL2]]-male_female_comparison_df[[#This Row],[inhabitants_total]]</f>
        <v>0</v>
      </c>
    </row>
    <row r="1451" spans="2:3" x14ac:dyDescent="0.3">
      <c r="B1451">
        <v>95210</v>
      </c>
      <c r="C1451">
        <f>male_female_comparison_df[[#This Row],[INHABITANTS_TOTAL2]]-male_female_comparison_df[[#This Row],[inhabitants_total]]</f>
        <v>0</v>
      </c>
    </row>
    <row r="1452" spans="2:3" x14ac:dyDescent="0.3">
      <c r="B1452">
        <v>95260</v>
      </c>
      <c r="C1452">
        <f>male_female_comparison_df[[#This Row],[INHABITANTS_TOTAL2]]-male_female_comparison_df[[#This Row],[inhabitants_total]]</f>
        <v>0</v>
      </c>
    </row>
    <row r="1453" spans="2:3" x14ac:dyDescent="0.3">
      <c r="B1453">
        <v>95270</v>
      </c>
      <c r="C1453">
        <f>male_female_comparison_df[[#This Row],[INHABITANTS_TOTAL2]]-male_female_comparison_df[[#This Row],[inhabitants_total]]</f>
        <v>0</v>
      </c>
    </row>
    <row r="1454" spans="2:3" x14ac:dyDescent="0.3">
      <c r="B1454">
        <v>95325</v>
      </c>
      <c r="C1454">
        <f>male_female_comparison_df[[#This Row],[INHABITANTS_TOTAL2]]-male_female_comparison_df[[#This Row],[inhabitants_total]]</f>
        <v>0</v>
      </c>
    </row>
    <row r="1455" spans="2:3" x14ac:dyDescent="0.3">
      <c r="B1455">
        <v>95330</v>
      </c>
      <c r="C1455">
        <f>male_female_comparison_df[[#This Row],[INHABITANTS_TOTAL2]]-male_female_comparison_df[[#This Row],[inhabitants_total]]</f>
        <v>0</v>
      </c>
    </row>
    <row r="1456" spans="2:3" x14ac:dyDescent="0.3">
      <c r="B1456">
        <v>95430</v>
      </c>
      <c r="C1456">
        <f>male_female_comparison_df[[#This Row],[INHABITANTS_TOTAL2]]-male_female_comparison_df[[#This Row],[inhabitants_total]]</f>
        <v>0</v>
      </c>
    </row>
    <row r="1457" spans="2:3" x14ac:dyDescent="0.3">
      <c r="B1457">
        <v>95590</v>
      </c>
      <c r="C1457">
        <f>male_female_comparison_df[[#This Row],[INHABITANTS_TOTAL2]]-male_female_comparison_df[[#This Row],[inhabitants_total]]</f>
        <v>0</v>
      </c>
    </row>
    <row r="1458" spans="2:3" x14ac:dyDescent="0.3">
      <c r="B1458">
        <v>95600</v>
      </c>
      <c r="C1458">
        <f>male_female_comparison_df[[#This Row],[INHABITANTS_TOTAL2]]-male_female_comparison_df[[#This Row],[inhabitants_total]]</f>
        <v>0</v>
      </c>
    </row>
    <row r="1459" spans="2:3" x14ac:dyDescent="0.3">
      <c r="B1459">
        <v>95620</v>
      </c>
      <c r="C1459">
        <f>male_female_comparison_df[[#This Row],[INHABITANTS_TOTAL2]]-male_female_comparison_df[[#This Row],[inhabitants_total]]</f>
        <v>0</v>
      </c>
    </row>
    <row r="1460" spans="2:3" x14ac:dyDescent="0.3">
      <c r="B1460">
        <v>95660</v>
      </c>
      <c r="C1460">
        <f>male_female_comparison_df[[#This Row],[INHABITANTS_TOTAL2]]-male_female_comparison_df[[#This Row],[inhabitants_total]]</f>
        <v>0</v>
      </c>
    </row>
    <row r="1461" spans="2:3" x14ac:dyDescent="0.3">
      <c r="B1461">
        <v>95690</v>
      </c>
      <c r="C1461">
        <f>male_female_comparison_df[[#This Row],[INHABITANTS_TOTAL2]]-male_female_comparison_df[[#This Row],[inhabitants_total]]</f>
        <v>0</v>
      </c>
    </row>
    <row r="1462" spans="2:3" x14ac:dyDescent="0.3">
      <c r="B1462">
        <v>95710</v>
      </c>
      <c r="C1462">
        <f>male_female_comparison_df[[#This Row],[INHABITANTS_TOTAL2]]-male_female_comparison_df[[#This Row],[inhabitants_total]]</f>
        <v>0</v>
      </c>
    </row>
    <row r="1463" spans="2:3" x14ac:dyDescent="0.3">
      <c r="B1463">
        <v>95720</v>
      </c>
      <c r="C1463">
        <f>male_female_comparison_df[[#This Row],[INHABITANTS_TOTAL2]]-male_female_comparison_df[[#This Row],[inhabitants_total]]</f>
        <v>0</v>
      </c>
    </row>
    <row r="1464" spans="2:3" x14ac:dyDescent="0.3">
      <c r="B1464">
        <v>95800</v>
      </c>
      <c r="C1464">
        <f>male_female_comparison_df[[#This Row],[INHABITANTS_TOTAL2]]-male_female_comparison_df[[#This Row],[inhabitants_total]]</f>
        <v>0</v>
      </c>
    </row>
    <row r="1465" spans="2:3" x14ac:dyDescent="0.3">
      <c r="B1465">
        <v>95830</v>
      </c>
      <c r="C1465">
        <f>male_female_comparison_df[[#This Row],[INHABITANTS_TOTAL2]]-male_female_comparison_df[[#This Row],[inhabitants_total]]</f>
        <v>0</v>
      </c>
    </row>
    <row r="1466" spans="2:3" x14ac:dyDescent="0.3">
      <c r="B1466">
        <v>95840</v>
      </c>
      <c r="C1466">
        <f>male_female_comparison_df[[#This Row],[INHABITANTS_TOTAL2]]-male_female_comparison_df[[#This Row],[inhabitants_total]]</f>
        <v>0</v>
      </c>
    </row>
    <row r="1467" spans="2:3" x14ac:dyDescent="0.3">
      <c r="B1467">
        <v>95990</v>
      </c>
      <c r="C1467">
        <f>male_female_comparison_df[[#This Row],[INHABITANTS_TOTAL2]]-male_female_comparison_df[[#This Row],[inhabitants_total]]</f>
        <v>0</v>
      </c>
    </row>
    <row r="1468" spans="2:3" x14ac:dyDescent="0.3">
      <c r="B1468">
        <v>96300</v>
      </c>
      <c r="C1468">
        <f>male_female_comparison_df[[#This Row],[INHABITANTS_TOTAL2]]-male_female_comparison_df[[#This Row],[inhabitants_total]]</f>
        <v>0</v>
      </c>
    </row>
    <row r="1469" spans="2:3" x14ac:dyDescent="0.3">
      <c r="B1469">
        <v>96600</v>
      </c>
      <c r="C1469">
        <f>male_female_comparison_df[[#This Row],[INHABITANTS_TOTAL2]]-male_female_comparison_df[[#This Row],[inhabitants_total]]</f>
        <v>0</v>
      </c>
    </row>
    <row r="1470" spans="2:3" x14ac:dyDescent="0.3">
      <c r="B1470">
        <v>96900</v>
      </c>
      <c r="C1470">
        <f>male_female_comparison_df[[#This Row],[INHABITANTS_TOTAL2]]-male_female_comparison_df[[#This Row],[inhabitants_total]]</f>
        <v>0</v>
      </c>
    </row>
    <row r="1471" spans="2:3" x14ac:dyDescent="0.3">
      <c r="B1471">
        <v>97170</v>
      </c>
      <c r="C1471">
        <f>male_female_comparison_df[[#This Row],[INHABITANTS_TOTAL2]]-male_female_comparison_df[[#This Row],[inhabitants_total]]</f>
        <v>0</v>
      </c>
    </row>
    <row r="1472" spans="2:3" x14ac:dyDescent="0.3">
      <c r="B1472">
        <v>97290</v>
      </c>
      <c r="C1472">
        <f>male_female_comparison_df[[#This Row],[INHABITANTS_TOTAL2]]-male_female_comparison_df[[#This Row],[inhabitants_total]]</f>
        <v>0</v>
      </c>
    </row>
    <row r="1473" spans="2:3" x14ac:dyDescent="0.3">
      <c r="B1473">
        <v>97370</v>
      </c>
      <c r="C1473">
        <f>male_female_comparison_df[[#This Row],[INHABITANTS_TOTAL2]]-male_female_comparison_df[[#This Row],[inhabitants_total]]</f>
        <v>0</v>
      </c>
    </row>
    <row r="1474" spans="2:3" x14ac:dyDescent="0.3">
      <c r="B1474">
        <v>97380</v>
      </c>
      <c r="C1474">
        <f>male_female_comparison_df[[#This Row],[INHABITANTS_TOTAL2]]-male_female_comparison_df[[#This Row],[inhabitants_total]]</f>
        <v>2</v>
      </c>
    </row>
    <row r="1475" spans="2:3" x14ac:dyDescent="0.3">
      <c r="B1475">
        <v>97390</v>
      </c>
      <c r="C1475">
        <f>male_female_comparison_df[[#This Row],[INHABITANTS_TOTAL2]]-male_female_comparison_df[[#This Row],[inhabitants_total]]</f>
        <v>0</v>
      </c>
    </row>
    <row r="1476" spans="2:3" x14ac:dyDescent="0.3">
      <c r="B1476">
        <v>97610</v>
      </c>
      <c r="C1476">
        <f>male_female_comparison_df[[#This Row],[INHABITANTS_TOTAL2]]-male_female_comparison_df[[#This Row],[inhabitants_total]]</f>
        <v>0</v>
      </c>
    </row>
    <row r="1477" spans="2:3" x14ac:dyDescent="0.3">
      <c r="B1477">
        <v>97615</v>
      </c>
      <c r="C1477">
        <f>male_female_comparison_df[[#This Row],[INHABITANTS_TOTAL2]]-male_female_comparison_df[[#This Row],[inhabitants_total]]</f>
        <v>-27</v>
      </c>
    </row>
    <row r="1478" spans="2:3" x14ac:dyDescent="0.3">
      <c r="B1478">
        <v>97620</v>
      </c>
      <c r="C1478">
        <f>male_female_comparison_df[[#This Row],[INHABITANTS_TOTAL2]]-male_female_comparison_df[[#This Row],[inhabitants_total]]</f>
        <v>0</v>
      </c>
    </row>
    <row r="1479" spans="2:3" x14ac:dyDescent="0.3">
      <c r="B1479">
        <v>97655</v>
      </c>
      <c r="C1479">
        <f>male_female_comparison_df[[#This Row],[INHABITANTS_TOTAL2]]-male_female_comparison_df[[#This Row],[inhabitants_total]]</f>
        <v>0</v>
      </c>
    </row>
    <row r="1480" spans="2:3" x14ac:dyDescent="0.3">
      <c r="B1480">
        <v>97715</v>
      </c>
      <c r="C1480">
        <f>male_female_comparison_df[[#This Row],[INHABITANTS_TOTAL2]]-male_female_comparison_df[[#This Row],[inhabitants_total]]</f>
        <v>0</v>
      </c>
    </row>
    <row r="1481" spans="2:3" x14ac:dyDescent="0.3">
      <c r="B1481">
        <v>97760</v>
      </c>
      <c r="C1481">
        <f>male_female_comparison_df[[#This Row],[INHABITANTS_TOTAL2]]-male_female_comparison_df[[#This Row],[inhabitants_total]]</f>
        <v>0</v>
      </c>
    </row>
    <row r="1482" spans="2:3" x14ac:dyDescent="0.3">
      <c r="B1482">
        <v>97770</v>
      </c>
      <c r="C1482">
        <f>male_female_comparison_df[[#This Row],[INHABITANTS_TOTAL2]]-male_female_comparison_df[[#This Row],[inhabitants_total]]</f>
        <v>-13</v>
      </c>
    </row>
    <row r="1483" spans="2:3" x14ac:dyDescent="0.3">
      <c r="B1483">
        <v>97780</v>
      </c>
      <c r="C1483">
        <f>male_female_comparison_df[[#This Row],[INHABITANTS_TOTAL2]]-male_female_comparison_df[[#This Row],[inhabitants_total]]</f>
        <v>0</v>
      </c>
    </row>
    <row r="1484" spans="2:3" x14ac:dyDescent="0.3">
      <c r="B1484">
        <v>97850</v>
      </c>
      <c r="C1484">
        <f>male_female_comparison_df[[#This Row],[INHABITANTS_TOTAL2]]-male_female_comparison_df[[#This Row],[inhabitants_total]]</f>
        <v>0</v>
      </c>
    </row>
    <row r="1485" spans="2:3" x14ac:dyDescent="0.3">
      <c r="B1485">
        <v>97970</v>
      </c>
      <c r="C1485">
        <f>male_female_comparison_df[[#This Row],[INHABITANTS_TOTAL2]]-male_female_comparison_df[[#This Row],[inhabitants_total]]</f>
        <v>0</v>
      </c>
    </row>
    <row r="1486" spans="2:3" x14ac:dyDescent="0.3">
      <c r="B1486">
        <v>98310</v>
      </c>
      <c r="C1486">
        <f>male_female_comparison_df[[#This Row],[INHABITANTS_TOTAL2]]-male_female_comparison_df[[#This Row],[inhabitants_total]]</f>
        <v>0</v>
      </c>
    </row>
    <row r="1487" spans="2:3" x14ac:dyDescent="0.3">
      <c r="B1487">
        <v>98350</v>
      </c>
      <c r="C1487">
        <f>male_female_comparison_df[[#This Row],[INHABITANTS_TOTAL2]]-male_female_comparison_df[[#This Row],[inhabitants_total]]</f>
        <v>0</v>
      </c>
    </row>
    <row r="1488" spans="2:3" x14ac:dyDescent="0.3">
      <c r="B1488">
        <v>98450</v>
      </c>
      <c r="C1488">
        <f>male_female_comparison_df[[#This Row],[INHABITANTS_TOTAL2]]-male_female_comparison_df[[#This Row],[inhabitants_total]]</f>
        <v>0</v>
      </c>
    </row>
    <row r="1489" spans="2:3" x14ac:dyDescent="0.3">
      <c r="B1489">
        <v>98530</v>
      </c>
      <c r="C1489">
        <f>male_female_comparison_df[[#This Row],[INHABITANTS_TOTAL2]]-male_female_comparison_df[[#This Row],[inhabitants_total]]</f>
        <v>0</v>
      </c>
    </row>
    <row r="1490" spans="2:3" x14ac:dyDescent="0.3">
      <c r="B1490">
        <v>98800</v>
      </c>
      <c r="C1490">
        <f>male_female_comparison_df[[#This Row],[INHABITANTS_TOTAL2]]-male_female_comparison_df[[#This Row],[inhabitants_total]]</f>
        <v>0</v>
      </c>
    </row>
    <row r="1491" spans="2:3" x14ac:dyDescent="0.3">
      <c r="B1491">
        <v>98820</v>
      </c>
      <c r="C1491">
        <f>male_female_comparison_df[[#This Row],[INHABITANTS_TOTAL2]]-male_female_comparison_df[[#This Row],[inhabitants_total]]</f>
        <v>0</v>
      </c>
    </row>
    <row r="1492" spans="2:3" x14ac:dyDescent="0.3">
      <c r="B1492">
        <v>98850</v>
      </c>
      <c r="C1492">
        <f>male_female_comparison_df[[#This Row],[INHABITANTS_TOTAL2]]-male_female_comparison_df[[#This Row],[inhabitants_total]]</f>
        <v>0</v>
      </c>
    </row>
    <row r="1493" spans="2:3" x14ac:dyDescent="0.3">
      <c r="B1493">
        <v>98900</v>
      </c>
      <c r="C1493">
        <f>male_female_comparison_df[[#This Row],[INHABITANTS_TOTAL2]]-male_female_comparison_df[[#This Row],[inhabitants_total]]</f>
        <v>0</v>
      </c>
    </row>
    <row r="1494" spans="2:3" x14ac:dyDescent="0.3">
      <c r="B1494">
        <v>98960</v>
      </c>
      <c r="C1494">
        <f>male_female_comparison_df[[#This Row],[INHABITANTS_TOTAL2]]-male_female_comparison_df[[#This Row],[inhabitants_total]]</f>
        <v>0</v>
      </c>
    </row>
    <row r="1495" spans="2:3" x14ac:dyDescent="0.3">
      <c r="B1495">
        <v>98970</v>
      </c>
      <c r="C1495">
        <f>male_female_comparison_df[[#This Row],[INHABITANTS_TOTAL2]]-male_female_comparison_df[[#This Row],[inhabitants_total]]</f>
        <v>0</v>
      </c>
    </row>
    <row r="1496" spans="2:3" x14ac:dyDescent="0.3">
      <c r="B1496">
        <v>99100</v>
      </c>
      <c r="C1496">
        <f>male_female_comparison_df[[#This Row],[INHABITANTS_TOTAL2]]-male_female_comparison_df[[#This Row],[inhabitants_total]]</f>
        <v>0</v>
      </c>
    </row>
    <row r="1497" spans="2:3" x14ac:dyDescent="0.3">
      <c r="B1497">
        <v>99140</v>
      </c>
      <c r="C1497">
        <f>male_female_comparison_df[[#This Row],[INHABITANTS_TOTAL2]]-male_female_comparison_df[[#This Row],[inhabitants_total]]</f>
        <v>0</v>
      </c>
    </row>
    <row r="1498" spans="2:3" x14ac:dyDescent="0.3">
      <c r="B1498">
        <v>99180</v>
      </c>
      <c r="C1498">
        <f>male_female_comparison_df[[#This Row],[INHABITANTS_TOTAL2]]-male_female_comparison_df[[#This Row],[inhabitants_total]]</f>
        <v>0</v>
      </c>
    </row>
    <row r="1499" spans="2:3" x14ac:dyDescent="0.3">
      <c r="B1499">
        <v>99230</v>
      </c>
      <c r="C1499">
        <f>male_female_comparison_df[[#This Row],[INHABITANTS_TOTAL2]]-male_female_comparison_df[[#This Row],[inhabitants_total]]</f>
        <v>0</v>
      </c>
    </row>
    <row r="1500" spans="2:3" x14ac:dyDescent="0.3">
      <c r="B1500">
        <v>99240</v>
      </c>
      <c r="C1500">
        <f>male_female_comparison_df[[#This Row],[INHABITANTS_TOTAL2]]-male_female_comparison_df[[#This Row],[inhabitants_total]]</f>
        <v>22</v>
      </c>
    </row>
    <row r="1501" spans="2:3" x14ac:dyDescent="0.3">
      <c r="B1501">
        <v>99290</v>
      </c>
      <c r="C1501">
        <f>male_female_comparison_df[[#This Row],[INHABITANTS_TOTAL2]]-male_female_comparison_df[[#This Row],[inhabitants_total]]</f>
        <v>0</v>
      </c>
    </row>
    <row r="1502" spans="2:3" x14ac:dyDescent="0.3">
      <c r="B1502">
        <v>99360</v>
      </c>
      <c r="C1502">
        <f>male_female_comparison_df[[#This Row],[INHABITANTS_TOTAL2]]-male_female_comparison_df[[#This Row],[inhabitants_total]]</f>
        <v>0</v>
      </c>
    </row>
    <row r="1503" spans="2:3" x14ac:dyDescent="0.3">
      <c r="B1503">
        <v>99400</v>
      </c>
      <c r="C1503">
        <f>male_female_comparison_df[[#This Row],[INHABITANTS_TOTAL2]]-male_female_comparison_df[[#This Row],[inhabitants_total]]</f>
        <v>0</v>
      </c>
    </row>
    <row r="1504" spans="2:3" x14ac:dyDescent="0.3">
      <c r="B1504">
        <v>99440</v>
      </c>
      <c r="C1504">
        <f>male_female_comparison_df[[#This Row],[INHABITANTS_TOTAL2]]-male_female_comparison_df[[#This Row],[inhabitants_total]]</f>
        <v>0</v>
      </c>
    </row>
    <row r="1505" spans="2:3" x14ac:dyDescent="0.3">
      <c r="B1505">
        <v>99560</v>
      </c>
      <c r="C1505">
        <f>male_female_comparison_df[[#This Row],[INHABITANTS_TOTAL2]]-male_female_comparison_df[[#This Row],[inhabitants_total]]</f>
        <v>0</v>
      </c>
    </row>
    <row r="1506" spans="2:3" x14ac:dyDescent="0.3">
      <c r="B1506">
        <v>99600</v>
      </c>
      <c r="C1506">
        <f>male_female_comparison_df[[#This Row],[INHABITANTS_TOTAL2]]-male_female_comparison_df[[#This Row],[inhabitants_total]]</f>
        <v>0</v>
      </c>
    </row>
    <row r="1507" spans="2:3" x14ac:dyDescent="0.3">
      <c r="B1507">
        <v>99620</v>
      </c>
      <c r="C1507">
        <f>male_female_comparison_df[[#This Row],[INHABITANTS_TOTAL2]]-male_female_comparison_df[[#This Row],[inhabitants_total]]</f>
        <v>0</v>
      </c>
    </row>
    <row r="1508" spans="2:3" x14ac:dyDescent="0.3">
      <c r="B1508">
        <v>99645</v>
      </c>
      <c r="C1508">
        <f>male_female_comparison_df[[#This Row],[INHABITANTS_TOTAL2]]-male_female_comparison_df[[#This Row],[inhabitants_total]]</f>
        <v>0</v>
      </c>
    </row>
    <row r="1509" spans="2:3" x14ac:dyDescent="0.3">
      <c r="B1509">
        <v>99650</v>
      </c>
      <c r="C1509">
        <f>male_female_comparison_df[[#This Row],[INHABITANTS_TOTAL2]]-male_female_comparison_df[[#This Row],[inhabitants_total]]</f>
        <v>0</v>
      </c>
    </row>
    <row r="1510" spans="2:3" x14ac:dyDescent="0.3">
      <c r="B1510">
        <v>99655</v>
      </c>
      <c r="C1510">
        <f>male_female_comparison_df[[#This Row],[INHABITANTS_TOTAL2]]-male_female_comparison_df[[#This Row],[inhabitants_total]]</f>
        <v>0</v>
      </c>
    </row>
    <row r="1511" spans="2:3" x14ac:dyDescent="0.3">
      <c r="B1511">
        <v>99695</v>
      </c>
      <c r="C1511">
        <f>male_female_comparison_df[[#This Row],[INHABITANTS_TOTAL2]]-male_female_comparison_df[[#This Row],[inhabitants_total]]</f>
        <v>-2</v>
      </c>
    </row>
    <row r="1512" spans="2:3" x14ac:dyDescent="0.3">
      <c r="B1512">
        <v>99720</v>
      </c>
      <c r="C1512">
        <f>male_female_comparison_df[[#This Row],[INHABITANTS_TOTAL2]]-male_female_comparison_df[[#This Row],[inhabitants_total]]</f>
        <v>0</v>
      </c>
    </row>
    <row r="1513" spans="2:3" x14ac:dyDescent="0.3">
      <c r="B1513">
        <v>99760</v>
      </c>
      <c r="C1513">
        <f>male_female_comparison_df[[#This Row],[INHABITANTS_TOTAL2]]-male_female_comparison_df[[#This Row],[inhabitants_total]]</f>
        <v>-29</v>
      </c>
    </row>
    <row r="1514" spans="2:3" x14ac:dyDescent="0.3">
      <c r="B1514">
        <v>99930</v>
      </c>
      <c r="C1514">
        <f>male_female_comparison_df[[#This Row],[INHABITANTS_TOTAL2]]-male_female_comparison_df[[#This Row],[inhabitants_total]]</f>
        <v>0</v>
      </c>
    </row>
    <row r="1515" spans="2:3" x14ac:dyDescent="0.3">
      <c r="B1515">
        <v>99990</v>
      </c>
      <c r="C1515">
        <f>male_female_comparison_df[[#This Row],[INHABITANTS_TOTAL2]]-male_female_comparison_df[[#This Row],[inhabitants_total]]</f>
        <v>0</v>
      </c>
    </row>
    <row r="1516" spans="2:3" x14ac:dyDescent="0.3">
      <c r="B1516">
        <v>140</v>
      </c>
      <c r="C1516">
        <f>male_female_comparison_df[[#This Row],[INHABITANTS_TOTAL2]]-male_female_comparison_df[[#This Row],[inhabitants_total]]</f>
        <v>0</v>
      </c>
    </row>
    <row r="1517" spans="2:3" x14ac:dyDescent="0.3">
      <c r="B1517">
        <v>220</v>
      </c>
      <c r="C1517">
        <f>male_female_comparison_df[[#This Row],[INHABITANTS_TOTAL2]]-male_female_comparison_df[[#This Row],[inhabitants_total]]</f>
        <v>0</v>
      </c>
    </row>
    <row r="1518" spans="2:3" x14ac:dyDescent="0.3">
      <c r="B1518">
        <v>270</v>
      </c>
      <c r="C1518">
        <f>male_female_comparison_df[[#This Row],[INHABITANTS_TOTAL2]]-male_female_comparison_df[[#This Row],[inhabitants_total]]</f>
        <v>0</v>
      </c>
    </row>
    <row r="1519" spans="2:3" x14ac:dyDescent="0.3">
      <c r="B1519">
        <v>320</v>
      </c>
      <c r="C1519">
        <f>male_female_comparison_df[[#This Row],[INHABITANTS_TOTAL2]]-male_female_comparison_df[[#This Row],[inhabitants_total]]</f>
        <v>0</v>
      </c>
    </row>
    <row r="1520" spans="2:3" x14ac:dyDescent="0.3">
      <c r="B1520">
        <v>370</v>
      </c>
      <c r="C1520">
        <f>male_female_comparison_df[[#This Row],[INHABITANTS_TOTAL2]]-male_female_comparison_df[[#This Row],[inhabitants_total]]</f>
        <v>0</v>
      </c>
    </row>
    <row r="1521" spans="2:3" x14ac:dyDescent="0.3">
      <c r="B1521">
        <v>390</v>
      </c>
      <c r="C1521">
        <f>male_female_comparison_df[[#This Row],[INHABITANTS_TOTAL2]]-male_female_comparison_df[[#This Row],[inhabitants_total]]</f>
        <v>0</v>
      </c>
    </row>
    <row r="1522" spans="2:3" x14ac:dyDescent="0.3">
      <c r="B1522">
        <v>400</v>
      </c>
      <c r="C1522">
        <f>male_female_comparison_df[[#This Row],[INHABITANTS_TOTAL2]]-male_female_comparison_df[[#This Row],[inhabitants_total]]</f>
        <v>0</v>
      </c>
    </row>
    <row r="1523" spans="2:3" x14ac:dyDescent="0.3">
      <c r="B1523">
        <v>410</v>
      </c>
      <c r="C1523">
        <f>male_female_comparison_df[[#This Row],[INHABITANTS_TOTAL2]]-male_female_comparison_df[[#This Row],[inhabitants_total]]</f>
        <v>0</v>
      </c>
    </row>
    <row r="1524" spans="2:3" x14ac:dyDescent="0.3">
      <c r="B1524">
        <v>430</v>
      </c>
      <c r="C1524">
        <f>male_female_comparison_df[[#This Row],[INHABITANTS_TOTAL2]]-male_female_comparison_df[[#This Row],[inhabitants_total]]</f>
        <v>0</v>
      </c>
    </row>
    <row r="1525" spans="2:3" x14ac:dyDescent="0.3">
      <c r="B1525">
        <v>500</v>
      </c>
      <c r="C1525">
        <f>male_female_comparison_df[[#This Row],[INHABITANTS_TOTAL2]]-male_female_comparison_df[[#This Row],[inhabitants_total]]</f>
        <v>0</v>
      </c>
    </row>
    <row r="1526" spans="2:3" x14ac:dyDescent="0.3">
      <c r="B1526">
        <v>540</v>
      </c>
      <c r="C1526">
        <f>male_female_comparison_df[[#This Row],[INHABITANTS_TOTAL2]]-male_female_comparison_df[[#This Row],[inhabitants_total]]</f>
        <v>0</v>
      </c>
    </row>
    <row r="1527" spans="2:3" x14ac:dyDescent="0.3">
      <c r="B1527">
        <v>550</v>
      </c>
      <c r="C1527">
        <f>male_female_comparison_df[[#This Row],[INHABITANTS_TOTAL2]]-male_female_comparison_df[[#This Row],[inhabitants_total]]</f>
        <v>0</v>
      </c>
    </row>
    <row r="1528" spans="2:3" x14ac:dyDescent="0.3">
      <c r="B1528">
        <v>560</v>
      </c>
      <c r="C1528">
        <f>male_female_comparison_df[[#This Row],[INHABITANTS_TOTAL2]]-male_female_comparison_df[[#This Row],[inhabitants_total]]</f>
        <v>0</v>
      </c>
    </row>
    <row r="1529" spans="2:3" x14ac:dyDescent="0.3">
      <c r="B1529">
        <v>570</v>
      </c>
      <c r="C1529">
        <f>male_female_comparison_df[[#This Row],[INHABITANTS_TOTAL2]]-male_female_comparison_df[[#This Row],[inhabitants_total]]</f>
        <v>0</v>
      </c>
    </row>
    <row r="1530" spans="2:3" x14ac:dyDescent="0.3">
      <c r="B1530">
        <v>660</v>
      </c>
      <c r="C1530">
        <f>male_female_comparison_df[[#This Row],[INHABITANTS_TOTAL2]]-male_female_comparison_df[[#This Row],[inhabitants_total]]</f>
        <v>0</v>
      </c>
    </row>
    <row r="1531" spans="2:3" x14ac:dyDescent="0.3">
      <c r="B1531">
        <v>690</v>
      </c>
      <c r="C1531">
        <f>male_female_comparison_df[[#This Row],[INHABITANTS_TOTAL2]]-male_female_comparison_df[[#This Row],[inhabitants_total]]</f>
        <v>0</v>
      </c>
    </row>
    <row r="1532" spans="2:3" x14ac:dyDescent="0.3">
      <c r="B1532">
        <v>710</v>
      </c>
      <c r="C1532">
        <f>male_female_comparison_df[[#This Row],[INHABITANTS_TOTAL2]]-male_female_comparison_df[[#This Row],[inhabitants_total]]</f>
        <v>0</v>
      </c>
    </row>
    <row r="1533" spans="2:3" x14ac:dyDescent="0.3">
      <c r="B1533">
        <v>740</v>
      </c>
      <c r="C1533">
        <f>male_female_comparison_df[[#This Row],[INHABITANTS_TOTAL2]]-male_female_comparison_df[[#This Row],[inhabitants_total]]</f>
        <v>0</v>
      </c>
    </row>
    <row r="1534" spans="2:3" x14ac:dyDescent="0.3">
      <c r="B1534">
        <v>770</v>
      </c>
      <c r="C1534">
        <f>male_female_comparison_df[[#This Row],[INHABITANTS_TOTAL2]]-male_female_comparison_df[[#This Row],[inhabitants_total]]</f>
        <v>0</v>
      </c>
    </row>
    <row r="1535" spans="2:3" x14ac:dyDescent="0.3">
      <c r="B1535">
        <v>780</v>
      </c>
      <c r="C1535">
        <f>male_female_comparison_df[[#This Row],[INHABITANTS_TOTAL2]]-male_female_comparison_df[[#This Row],[inhabitants_total]]</f>
        <v>0</v>
      </c>
    </row>
    <row r="1536" spans="2:3" x14ac:dyDescent="0.3">
      <c r="B1536">
        <v>820</v>
      </c>
      <c r="C1536">
        <f>male_female_comparison_df[[#This Row],[INHABITANTS_TOTAL2]]-male_female_comparison_df[[#This Row],[inhabitants_total]]</f>
        <v>0</v>
      </c>
    </row>
    <row r="1537" spans="2:3" x14ac:dyDescent="0.3">
      <c r="B1537">
        <v>830</v>
      </c>
      <c r="C1537">
        <f>male_female_comparison_df[[#This Row],[INHABITANTS_TOTAL2]]-male_female_comparison_df[[#This Row],[inhabitants_total]]</f>
        <v>0</v>
      </c>
    </row>
    <row r="1538" spans="2:3" x14ac:dyDescent="0.3">
      <c r="B1538">
        <v>840</v>
      </c>
      <c r="C1538">
        <f>male_female_comparison_df[[#This Row],[INHABITANTS_TOTAL2]]-male_female_comparison_df[[#This Row],[inhabitants_total]]</f>
        <v>0</v>
      </c>
    </row>
    <row r="1539" spans="2:3" x14ac:dyDescent="0.3">
      <c r="B1539">
        <v>880</v>
      </c>
      <c r="C1539">
        <f>male_female_comparison_df[[#This Row],[INHABITANTS_TOTAL2]]-male_female_comparison_df[[#This Row],[inhabitants_total]]</f>
        <v>0</v>
      </c>
    </row>
    <row r="1540" spans="2:3" x14ac:dyDescent="0.3">
      <c r="B1540">
        <v>900</v>
      </c>
      <c r="C1540">
        <f>male_female_comparison_df[[#This Row],[INHABITANTS_TOTAL2]]-male_female_comparison_df[[#This Row],[inhabitants_total]]</f>
        <v>0</v>
      </c>
    </row>
    <row r="1541" spans="2:3" x14ac:dyDescent="0.3">
      <c r="B1541">
        <v>910</v>
      </c>
      <c r="C1541">
        <f>male_female_comparison_df[[#This Row],[INHABITANTS_TOTAL2]]-male_female_comparison_df[[#This Row],[inhabitants_total]]</f>
        <v>0</v>
      </c>
    </row>
    <row r="1542" spans="2:3" x14ac:dyDescent="0.3">
      <c r="B1542">
        <v>920</v>
      </c>
      <c r="C1542">
        <f>male_female_comparison_df[[#This Row],[INHABITANTS_TOTAL2]]-male_female_comparison_df[[#This Row],[inhabitants_total]]</f>
        <v>0</v>
      </c>
    </row>
    <row r="1543" spans="2:3" x14ac:dyDescent="0.3">
      <c r="B1543">
        <v>930</v>
      </c>
      <c r="C1543">
        <f>male_female_comparison_df[[#This Row],[INHABITANTS_TOTAL2]]-male_female_comparison_df[[#This Row],[inhabitants_total]]</f>
        <v>0</v>
      </c>
    </row>
    <row r="1544" spans="2:3" x14ac:dyDescent="0.3">
      <c r="B1544">
        <v>940</v>
      </c>
      <c r="C1544">
        <f>male_female_comparison_df[[#This Row],[INHABITANTS_TOTAL2]]-male_female_comparison_df[[#This Row],[inhabitants_total]]</f>
        <v>0</v>
      </c>
    </row>
    <row r="1545" spans="2:3" x14ac:dyDescent="0.3">
      <c r="B1545">
        <v>1150</v>
      </c>
      <c r="C1545">
        <f>male_female_comparison_df[[#This Row],[INHABITANTS_TOTAL2]]-male_female_comparison_df[[#This Row],[inhabitants_total]]</f>
        <v>0</v>
      </c>
    </row>
    <row r="1546" spans="2:3" x14ac:dyDescent="0.3">
      <c r="B1546">
        <v>1180</v>
      </c>
      <c r="C1546">
        <f>male_female_comparison_df[[#This Row],[INHABITANTS_TOTAL2]]-male_female_comparison_df[[#This Row],[inhabitants_total]]</f>
        <v>0</v>
      </c>
    </row>
    <row r="1547" spans="2:3" x14ac:dyDescent="0.3">
      <c r="B1547">
        <v>1230</v>
      </c>
      <c r="C1547">
        <f>male_female_comparison_df[[#This Row],[INHABITANTS_TOTAL2]]-male_female_comparison_df[[#This Row],[inhabitants_total]]</f>
        <v>0</v>
      </c>
    </row>
    <row r="1548" spans="2:3" x14ac:dyDescent="0.3">
      <c r="B1548">
        <v>1280</v>
      </c>
      <c r="C1548">
        <f>male_female_comparison_df[[#This Row],[INHABITANTS_TOTAL2]]-male_female_comparison_df[[#This Row],[inhabitants_total]]</f>
        <v>0</v>
      </c>
    </row>
    <row r="1549" spans="2:3" x14ac:dyDescent="0.3">
      <c r="B1549">
        <v>1380</v>
      </c>
      <c r="C1549">
        <f>male_female_comparison_df[[#This Row],[INHABITANTS_TOTAL2]]-male_female_comparison_df[[#This Row],[inhabitants_total]]</f>
        <v>0</v>
      </c>
    </row>
    <row r="1550" spans="2:3" x14ac:dyDescent="0.3">
      <c r="B1550">
        <v>1420</v>
      </c>
      <c r="C1550">
        <f>male_female_comparison_df[[#This Row],[INHABITANTS_TOTAL2]]-male_female_comparison_df[[#This Row],[inhabitants_total]]</f>
        <v>0</v>
      </c>
    </row>
    <row r="1551" spans="2:3" x14ac:dyDescent="0.3">
      <c r="B1551">
        <v>1600</v>
      </c>
      <c r="C1551">
        <f>male_female_comparison_df[[#This Row],[INHABITANTS_TOTAL2]]-male_female_comparison_df[[#This Row],[inhabitants_total]]</f>
        <v>0</v>
      </c>
    </row>
    <row r="1552" spans="2:3" x14ac:dyDescent="0.3">
      <c r="B1552">
        <v>1650</v>
      </c>
      <c r="C1552">
        <f>male_female_comparison_df[[#This Row],[INHABITANTS_TOTAL2]]-male_female_comparison_df[[#This Row],[inhabitants_total]]</f>
        <v>0</v>
      </c>
    </row>
    <row r="1553" spans="2:3" x14ac:dyDescent="0.3">
      <c r="B1553">
        <v>1670</v>
      </c>
      <c r="C1553">
        <f>male_female_comparison_df[[#This Row],[INHABITANTS_TOTAL2]]-male_female_comparison_df[[#This Row],[inhabitants_total]]</f>
        <v>0</v>
      </c>
    </row>
    <row r="1554" spans="2:3" x14ac:dyDescent="0.3">
      <c r="B1554">
        <v>1730</v>
      </c>
      <c r="C1554">
        <f>male_female_comparison_df[[#This Row],[INHABITANTS_TOTAL2]]-male_female_comparison_df[[#This Row],[inhabitants_total]]</f>
        <v>0</v>
      </c>
    </row>
    <row r="1555" spans="2:3" x14ac:dyDescent="0.3">
      <c r="B1555">
        <v>1760</v>
      </c>
      <c r="C1555">
        <f>male_female_comparison_df[[#This Row],[INHABITANTS_TOTAL2]]-male_female_comparison_df[[#This Row],[inhabitants_total]]</f>
        <v>0</v>
      </c>
    </row>
    <row r="1556" spans="2:3" x14ac:dyDescent="0.3">
      <c r="B1556">
        <v>1770</v>
      </c>
      <c r="C1556">
        <f>male_female_comparison_df[[#This Row],[INHABITANTS_TOTAL2]]-male_female_comparison_df[[#This Row],[inhabitants_total]]</f>
        <v>0</v>
      </c>
    </row>
    <row r="1557" spans="2:3" x14ac:dyDescent="0.3">
      <c r="B1557">
        <v>1940</v>
      </c>
      <c r="C1557">
        <f>male_female_comparison_df[[#This Row],[INHABITANTS_TOTAL2]]-male_female_comparison_df[[#This Row],[inhabitants_total]]</f>
        <v>0</v>
      </c>
    </row>
    <row r="1558" spans="2:3" x14ac:dyDescent="0.3">
      <c r="B1558">
        <v>2110</v>
      </c>
      <c r="C1558">
        <f>male_female_comparison_df[[#This Row],[INHABITANTS_TOTAL2]]-male_female_comparison_df[[#This Row],[inhabitants_total]]</f>
        <v>0</v>
      </c>
    </row>
    <row r="1559" spans="2:3" x14ac:dyDescent="0.3">
      <c r="B1559">
        <v>2200</v>
      </c>
      <c r="C1559">
        <f>male_female_comparison_df[[#This Row],[INHABITANTS_TOTAL2]]-male_female_comparison_df[[#This Row],[inhabitants_total]]</f>
        <v>0</v>
      </c>
    </row>
    <row r="1560" spans="2:3" x14ac:dyDescent="0.3">
      <c r="B1560">
        <v>2240</v>
      </c>
      <c r="C1560">
        <f>male_female_comparison_df[[#This Row],[INHABITANTS_TOTAL2]]-male_female_comparison_df[[#This Row],[inhabitants_total]]</f>
        <v>0</v>
      </c>
    </row>
    <row r="1561" spans="2:3" x14ac:dyDescent="0.3">
      <c r="B1561">
        <v>2250</v>
      </c>
      <c r="C1561">
        <f>male_female_comparison_df[[#This Row],[INHABITANTS_TOTAL2]]-male_female_comparison_df[[#This Row],[inhabitants_total]]</f>
        <v>0</v>
      </c>
    </row>
    <row r="1562" spans="2:3" x14ac:dyDescent="0.3">
      <c r="B1562">
        <v>2270</v>
      </c>
      <c r="C1562">
        <f>male_female_comparison_df[[#This Row],[INHABITANTS_TOTAL2]]-male_female_comparison_df[[#This Row],[inhabitants_total]]</f>
        <v>0</v>
      </c>
    </row>
    <row r="1563" spans="2:3" x14ac:dyDescent="0.3">
      <c r="B1563">
        <v>2360</v>
      </c>
      <c r="C1563">
        <f>male_female_comparison_df[[#This Row],[INHABITANTS_TOTAL2]]-male_female_comparison_df[[#This Row],[inhabitants_total]]</f>
        <v>0</v>
      </c>
    </row>
    <row r="1564" spans="2:3" x14ac:dyDescent="0.3">
      <c r="B1564">
        <v>2410</v>
      </c>
      <c r="C1564">
        <f>male_female_comparison_df[[#This Row],[INHABITANTS_TOTAL2]]-male_female_comparison_df[[#This Row],[inhabitants_total]]</f>
        <v>0</v>
      </c>
    </row>
    <row r="1565" spans="2:3" x14ac:dyDescent="0.3">
      <c r="B1565">
        <v>2420</v>
      </c>
      <c r="C1565">
        <f>male_female_comparison_df[[#This Row],[INHABITANTS_TOTAL2]]-male_female_comparison_df[[#This Row],[inhabitants_total]]</f>
        <v>0</v>
      </c>
    </row>
    <row r="1566" spans="2:3" x14ac:dyDescent="0.3">
      <c r="B1566">
        <v>2470</v>
      </c>
      <c r="C1566">
        <f>male_female_comparison_df[[#This Row],[INHABITANTS_TOTAL2]]-male_female_comparison_df[[#This Row],[inhabitants_total]]</f>
        <v>0</v>
      </c>
    </row>
    <row r="1567" spans="2:3" x14ac:dyDescent="0.3">
      <c r="B1567">
        <v>2580</v>
      </c>
      <c r="C1567">
        <f>male_female_comparison_df[[#This Row],[INHABITANTS_TOTAL2]]-male_female_comparison_df[[#This Row],[inhabitants_total]]</f>
        <v>0</v>
      </c>
    </row>
    <row r="1568" spans="2:3" x14ac:dyDescent="0.3">
      <c r="B1568">
        <v>2680</v>
      </c>
      <c r="C1568">
        <f>male_female_comparison_df[[#This Row],[INHABITANTS_TOTAL2]]-male_female_comparison_df[[#This Row],[inhabitants_total]]</f>
        <v>0</v>
      </c>
    </row>
    <row r="1569" spans="2:3" x14ac:dyDescent="0.3">
      <c r="B1569">
        <v>2720</v>
      </c>
      <c r="C1569">
        <f>male_female_comparison_df[[#This Row],[INHABITANTS_TOTAL2]]-male_female_comparison_df[[#This Row],[inhabitants_total]]</f>
        <v>0</v>
      </c>
    </row>
    <row r="1570" spans="2:3" x14ac:dyDescent="0.3">
      <c r="B1570">
        <v>2730</v>
      </c>
      <c r="C1570">
        <f>male_female_comparison_df[[#This Row],[INHABITANTS_TOTAL2]]-male_female_comparison_df[[#This Row],[inhabitants_total]]</f>
        <v>0</v>
      </c>
    </row>
    <row r="1571" spans="2:3" x14ac:dyDescent="0.3">
      <c r="B1571">
        <v>2820</v>
      </c>
      <c r="C1571">
        <f>male_female_comparison_df[[#This Row],[INHABITANTS_TOTAL2]]-male_female_comparison_df[[#This Row],[inhabitants_total]]</f>
        <v>0</v>
      </c>
    </row>
    <row r="1572" spans="2:3" x14ac:dyDescent="0.3">
      <c r="B1572">
        <v>2920</v>
      </c>
      <c r="C1572">
        <f>male_female_comparison_df[[#This Row],[INHABITANTS_TOTAL2]]-male_female_comparison_df[[#This Row],[inhabitants_total]]</f>
        <v>0</v>
      </c>
    </row>
    <row r="1573" spans="2:3" x14ac:dyDescent="0.3">
      <c r="B1573">
        <v>2980</v>
      </c>
      <c r="C1573">
        <f>male_female_comparison_df[[#This Row],[INHABITANTS_TOTAL2]]-male_female_comparison_df[[#This Row],[inhabitants_total]]</f>
        <v>0</v>
      </c>
    </row>
    <row r="1574" spans="2:3" x14ac:dyDescent="0.3">
      <c r="B1574">
        <v>3300</v>
      </c>
      <c r="C1574">
        <f>male_female_comparison_df[[#This Row],[INHABITANTS_TOTAL2]]-male_female_comparison_df[[#This Row],[inhabitants_total]]</f>
        <v>0</v>
      </c>
    </row>
    <row r="1575" spans="2:3" x14ac:dyDescent="0.3">
      <c r="B1575">
        <v>3400</v>
      </c>
      <c r="C1575">
        <f>male_female_comparison_df[[#This Row],[INHABITANTS_TOTAL2]]-male_female_comparison_df[[#This Row],[inhabitants_total]]</f>
        <v>0</v>
      </c>
    </row>
    <row r="1576" spans="2:3" x14ac:dyDescent="0.3">
      <c r="B1576">
        <v>3850</v>
      </c>
      <c r="C1576">
        <f>male_female_comparison_df[[#This Row],[INHABITANTS_TOTAL2]]-male_female_comparison_df[[#This Row],[inhabitants_total]]</f>
        <v>0</v>
      </c>
    </row>
    <row r="1577" spans="2:3" x14ac:dyDescent="0.3">
      <c r="B1577">
        <v>4150</v>
      </c>
      <c r="C1577">
        <f>male_female_comparison_df[[#This Row],[INHABITANTS_TOTAL2]]-male_female_comparison_df[[#This Row],[inhabitants_total]]</f>
        <v>0</v>
      </c>
    </row>
    <row r="1578" spans="2:3" x14ac:dyDescent="0.3">
      <c r="B1578">
        <v>4220</v>
      </c>
      <c r="C1578">
        <f>male_female_comparison_df[[#This Row],[INHABITANTS_TOTAL2]]-male_female_comparison_df[[#This Row],[inhabitants_total]]</f>
        <v>0</v>
      </c>
    </row>
    <row r="1579" spans="2:3" x14ac:dyDescent="0.3">
      <c r="B1579">
        <v>4420</v>
      </c>
      <c r="C1579">
        <f>male_female_comparison_df[[#This Row],[INHABITANTS_TOTAL2]]-male_female_comparison_df[[#This Row],[inhabitants_total]]</f>
        <v>0</v>
      </c>
    </row>
    <row r="1580" spans="2:3" x14ac:dyDescent="0.3">
      <c r="B1580">
        <v>4600</v>
      </c>
      <c r="C1580">
        <f>male_female_comparison_df[[#This Row],[INHABITANTS_TOTAL2]]-male_female_comparison_df[[#This Row],[inhabitants_total]]</f>
        <v>0</v>
      </c>
    </row>
    <row r="1581" spans="2:3" x14ac:dyDescent="0.3">
      <c r="B1581">
        <v>4680</v>
      </c>
      <c r="C1581">
        <f>male_female_comparison_df[[#This Row],[INHABITANTS_TOTAL2]]-male_female_comparison_df[[#This Row],[inhabitants_total]]</f>
        <v>0</v>
      </c>
    </row>
    <row r="1582" spans="2:3" x14ac:dyDescent="0.3">
      <c r="B1582">
        <v>4840</v>
      </c>
      <c r="C1582">
        <f>male_female_comparison_df[[#This Row],[INHABITANTS_TOTAL2]]-male_female_comparison_df[[#This Row],[inhabitants_total]]</f>
        <v>0</v>
      </c>
    </row>
    <row r="1583" spans="2:3" x14ac:dyDescent="0.3">
      <c r="B1583">
        <v>5250</v>
      </c>
      <c r="C1583">
        <f>male_female_comparison_df[[#This Row],[INHABITANTS_TOTAL2]]-male_female_comparison_df[[#This Row],[inhabitants_total]]</f>
        <v>0</v>
      </c>
    </row>
    <row r="1584" spans="2:3" x14ac:dyDescent="0.3">
      <c r="B1584">
        <v>5510</v>
      </c>
      <c r="C1584">
        <f>male_female_comparison_df[[#This Row],[INHABITANTS_TOTAL2]]-male_female_comparison_df[[#This Row],[inhabitants_total]]</f>
        <v>0</v>
      </c>
    </row>
    <row r="1585" spans="2:3" x14ac:dyDescent="0.3">
      <c r="B1585">
        <v>6200</v>
      </c>
      <c r="C1585">
        <f>male_female_comparison_df[[#This Row],[INHABITANTS_TOTAL2]]-male_female_comparison_df[[#This Row],[inhabitants_total]]</f>
        <v>0</v>
      </c>
    </row>
    <row r="1586" spans="2:3" x14ac:dyDescent="0.3">
      <c r="B1586">
        <v>6450</v>
      </c>
      <c r="C1586">
        <f>male_female_comparison_df[[#This Row],[INHABITANTS_TOTAL2]]-male_female_comparison_df[[#This Row],[inhabitants_total]]</f>
        <v>0</v>
      </c>
    </row>
    <row r="1587" spans="2:3" x14ac:dyDescent="0.3">
      <c r="B1587">
        <v>6500</v>
      </c>
      <c r="C1587">
        <f>male_female_comparison_df[[#This Row],[INHABITANTS_TOTAL2]]-male_female_comparison_df[[#This Row],[inhabitants_total]]</f>
        <v>0</v>
      </c>
    </row>
    <row r="1588" spans="2:3" x14ac:dyDescent="0.3">
      <c r="B1588">
        <v>6530</v>
      </c>
      <c r="C1588">
        <f>male_female_comparison_df[[#This Row],[INHABITANTS_TOTAL2]]-male_female_comparison_df[[#This Row],[inhabitants_total]]</f>
        <v>0</v>
      </c>
    </row>
    <row r="1589" spans="2:3" x14ac:dyDescent="0.3">
      <c r="B1589">
        <v>7310</v>
      </c>
      <c r="C1589">
        <f>male_female_comparison_df[[#This Row],[INHABITANTS_TOTAL2]]-male_female_comparison_df[[#This Row],[inhabitants_total]]</f>
        <v>0</v>
      </c>
    </row>
    <row r="1590" spans="2:3" x14ac:dyDescent="0.3">
      <c r="B1590">
        <v>7390</v>
      </c>
      <c r="C1590">
        <f>male_female_comparison_df[[#This Row],[INHABITANTS_TOTAL2]]-male_female_comparison_df[[#This Row],[inhabitants_total]]</f>
        <v>0</v>
      </c>
    </row>
    <row r="1591" spans="2:3" x14ac:dyDescent="0.3">
      <c r="B1591">
        <v>7410</v>
      </c>
      <c r="C1591">
        <f>male_female_comparison_df[[#This Row],[INHABITANTS_TOTAL2]]-male_female_comparison_df[[#This Row],[inhabitants_total]]</f>
        <v>0</v>
      </c>
    </row>
    <row r="1592" spans="2:3" x14ac:dyDescent="0.3">
      <c r="B1592">
        <v>7500</v>
      </c>
      <c r="C1592">
        <f>male_female_comparison_df[[#This Row],[INHABITANTS_TOTAL2]]-male_female_comparison_df[[#This Row],[inhabitants_total]]</f>
        <v>0</v>
      </c>
    </row>
    <row r="1593" spans="2:3" x14ac:dyDescent="0.3">
      <c r="B1593">
        <v>7510</v>
      </c>
      <c r="C1593">
        <f>male_female_comparison_df[[#This Row],[INHABITANTS_TOTAL2]]-male_female_comparison_df[[#This Row],[inhabitants_total]]</f>
        <v>0</v>
      </c>
    </row>
    <row r="1594" spans="2:3" x14ac:dyDescent="0.3">
      <c r="B1594">
        <v>7550</v>
      </c>
      <c r="C1594">
        <f>male_female_comparison_df[[#This Row],[INHABITANTS_TOTAL2]]-male_female_comparison_df[[#This Row],[inhabitants_total]]</f>
        <v>0</v>
      </c>
    </row>
    <row r="1595" spans="2:3" x14ac:dyDescent="0.3">
      <c r="B1595">
        <v>7700</v>
      </c>
      <c r="C1595">
        <f>male_female_comparison_df[[#This Row],[INHABITANTS_TOTAL2]]-male_female_comparison_df[[#This Row],[inhabitants_total]]</f>
        <v>0</v>
      </c>
    </row>
    <row r="1596" spans="2:3" x14ac:dyDescent="0.3">
      <c r="B1596">
        <v>7780</v>
      </c>
      <c r="C1596">
        <f>male_female_comparison_df[[#This Row],[INHABITANTS_TOTAL2]]-male_female_comparison_df[[#This Row],[inhabitants_total]]</f>
        <v>0</v>
      </c>
    </row>
    <row r="1597" spans="2:3" x14ac:dyDescent="0.3">
      <c r="B1597">
        <v>7800</v>
      </c>
      <c r="C1597">
        <f>male_female_comparison_df[[#This Row],[INHABITANTS_TOTAL2]]-male_female_comparison_df[[#This Row],[inhabitants_total]]</f>
        <v>0</v>
      </c>
    </row>
    <row r="1598" spans="2:3" x14ac:dyDescent="0.3">
      <c r="B1598">
        <v>7820</v>
      </c>
      <c r="C1598">
        <f>male_female_comparison_df[[#This Row],[INHABITANTS_TOTAL2]]-male_female_comparison_df[[#This Row],[inhabitants_total]]</f>
        <v>0</v>
      </c>
    </row>
    <row r="1599" spans="2:3" x14ac:dyDescent="0.3">
      <c r="B1599">
        <v>7890</v>
      </c>
      <c r="C1599">
        <f>male_female_comparison_df[[#This Row],[INHABITANTS_TOTAL2]]-male_female_comparison_df[[#This Row],[inhabitants_total]]</f>
        <v>0</v>
      </c>
    </row>
    <row r="1600" spans="2:3" x14ac:dyDescent="0.3">
      <c r="B1600">
        <v>7900</v>
      </c>
      <c r="C1600">
        <f>male_female_comparison_df[[#This Row],[INHABITANTS_TOTAL2]]-male_female_comparison_df[[#This Row],[inhabitants_total]]</f>
        <v>0</v>
      </c>
    </row>
    <row r="1601" spans="2:3" x14ac:dyDescent="0.3">
      <c r="B1601">
        <v>7910</v>
      </c>
      <c r="C1601">
        <f>male_female_comparison_df[[#This Row],[INHABITANTS_TOTAL2]]-male_female_comparison_df[[#This Row],[inhabitants_total]]</f>
        <v>0</v>
      </c>
    </row>
    <row r="1602" spans="2:3" x14ac:dyDescent="0.3">
      <c r="B1602">
        <v>7990</v>
      </c>
      <c r="C1602">
        <f>male_female_comparison_df[[#This Row],[INHABITANTS_TOTAL2]]-male_female_comparison_df[[#This Row],[inhabitants_total]]</f>
        <v>0</v>
      </c>
    </row>
    <row r="1603" spans="2:3" x14ac:dyDescent="0.3">
      <c r="B1603">
        <v>8100</v>
      </c>
      <c r="C1603">
        <f>male_female_comparison_df[[#This Row],[INHABITANTS_TOTAL2]]-male_female_comparison_df[[#This Row],[inhabitants_total]]</f>
        <v>0</v>
      </c>
    </row>
    <row r="1604" spans="2:3" x14ac:dyDescent="0.3">
      <c r="B1604">
        <v>8350</v>
      </c>
      <c r="C1604">
        <f>male_female_comparison_df[[#This Row],[INHABITANTS_TOTAL2]]-male_female_comparison_df[[#This Row],[inhabitants_total]]</f>
        <v>0</v>
      </c>
    </row>
    <row r="1605" spans="2:3" x14ac:dyDescent="0.3">
      <c r="B1605">
        <v>9430</v>
      </c>
      <c r="C1605">
        <f>male_female_comparison_df[[#This Row],[INHABITANTS_TOTAL2]]-male_female_comparison_df[[#This Row],[inhabitants_total]]</f>
        <v>0</v>
      </c>
    </row>
    <row r="1606" spans="2:3" x14ac:dyDescent="0.3">
      <c r="B1606">
        <v>9630</v>
      </c>
      <c r="C1606">
        <f>male_female_comparison_df[[#This Row],[INHABITANTS_TOTAL2]]-male_female_comparison_df[[#This Row],[inhabitants_total]]</f>
        <v>0</v>
      </c>
    </row>
    <row r="1607" spans="2:3" x14ac:dyDescent="0.3">
      <c r="B1607">
        <v>10160</v>
      </c>
      <c r="C1607">
        <f>male_female_comparison_df[[#This Row],[INHABITANTS_TOTAL2]]-male_female_comparison_df[[#This Row],[inhabitants_total]]</f>
        <v>0</v>
      </c>
    </row>
    <row r="1608" spans="2:3" x14ac:dyDescent="0.3">
      <c r="B1608">
        <v>10210</v>
      </c>
      <c r="C1608">
        <f>male_female_comparison_df[[#This Row],[INHABITANTS_TOTAL2]]-male_female_comparison_df[[#This Row],[inhabitants_total]]</f>
        <v>0</v>
      </c>
    </row>
    <row r="1609" spans="2:3" x14ac:dyDescent="0.3">
      <c r="B1609">
        <v>10300</v>
      </c>
      <c r="C1609">
        <f>male_female_comparison_df[[#This Row],[INHABITANTS_TOTAL2]]-male_female_comparison_df[[#This Row],[inhabitants_total]]</f>
        <v>0</v>
      </c>
    </row>
    <row r="1610" spans="2:3" x14ac:dyDescent="0.3">
      <c r="B1610">
        <v>10330</v>
      </c>
      <c r="C1610">
        <f>male_female_comparison_df[[#This Row],[INHABITANTS_TOTAL2]]-male_female_comparison_df[[#This Row],[inhabitants_total]]</f>
        <v>0</v>
      </c>
    </row>
    <row r="1611" spans="2:3" x14ac:dyDescent="0.3">
      <c r="B1611">
        <v>10360</v>
      </c>
      <c r="C1611">
        <f>male_female_comparison_df[[#This Row],[INHABITANTS_TOTAL2]]-male_female_comparison_df[[#This Row],[inhabitants_total]]</f>
        <v>0</v>
      </c>
    </row>
    <row r="1612" spans="2:3" x14ac:dyDescent="0.3">
      <c r="B1612">
        <v>10380</v>
      </c>
      <c r="C1612">
        <f>male_female_comparison_df[[#This Row],[INHABITANTS_TOTAL2]]-male_female_comparison_df[[#This Row],[inhabitants_total]]</f>
        <v>0</v>
      </c>
    </row>
    <row r="1613" spans="2:3" x14ac:dyDescent="0.3">
      <c r="B1613">
        <v>10470</v>
      </c>
      <c r="C1613">
        <f>male_female_comparison_df[[#This Row],[INHABITANTS_TOTAL2]]-male_female_comparison_df[[#This Row],[inhabitants_total]]</f>
        <v>0</v>
      </c>
    </row>
    <row r="1614" spans="2:3" x14ac:dyDescent="0.3">
      <c r="B1614">
        <v>10520</v>
      </c>
      <c r="C1614">
        <f>male_female_comparison_df[[#This Row],[INHABITANTS_TOTAL2]]-male_female_comparison_df[[#This Row],[inhabitants_total]]</f>
        <v>0</v>
      </c>
    </row>
    <row r="1615" spans="2:3" x14ac:dyDescent="0.3">
      <c r="B1615">
        <v>11310</v>
      </c>
      <c r="C1615">
        <f>male_female_comparison_df[[#This Row],[INHABITANTS_TOTAL2]]-male_female_comparison_df[[#This Row],[inhabitants_total]]</f>
        <v>0</v>
      </c>
    </row>
    <row r="1616" spans="2:3" x14ac:dyDescent="0.3">
      <c r="B1616">
        <v>11910</v>
      </c>
      <c r="C1616">
        <f>male_female_comparison_df[[#This Row],[INHABITANTS_TOTAL2]]-male_female_comparison_df[[#This Row],[inhabitants_total]]</f>
        <v>0</v>
      </c>
    </row>
    <row r="1617" spans="2:3" x14ac:dyDescent="0.3">
      <c r="B1617">
        <v>12350</v>
      </c>
      <c r="C1617">
        <f>male_female_comparison_df[[#This Row],[INHABITANTS_TOTAL2]]-male_female_comparison_df[[#This Row],[inhabitants_total]]</f>
        <v>0</v>
      </c>
    </row>
    <row r="1618" spans="2:3" x14ac:dyDescent="0.3">
      <c r="B1618">
        <v>12450</v>
      </c>
      <c r="C1618">
        <f>male_female_comparison_df[[#This Row],[INHABITANTS_TOTAL2]]-male_female_comparison_df[[#This Row],[inhabitants_total]]</f>
        <v>0</v>
      </c>
    </row>
    <row r="1619" spans="2:3" x14ac:dyDescent="0.3">
      <c r="B1619">
        <v>12540</v>
      </c>
      <c r="C1619">
        <f>male_female_comparison_df[[#This Row],[INHABITANTS_TOTAL2]]-male_female_comparison_df[[#This Row],[inhabitants_total]]</f>
        <v>0</v>
      </c>
    </row>
    <row r="1620" spans="2:3" x14ac:dyDescent="0.3">
      <c r="B1620">
        <v>12700</v>
      </c>
      <c r="C1620">
        <f>male_female_comparison_df[[#This Row],[INHABITANTS_TOTAL2]]-male_female_comparison_df[[#This Row],[inhabitants_total]]</f>
        <v>0</v>
      </c>
    </row>
    <row r="1621" spans="2:3" x14ac:dyDescent="0.3">
      <c r="B1621">
        <v>13130</v>
      </c>
      <c r="C1621">
        <f>male_female_comparison_df[[#This Row],[INHABITANTS_TOTAL2]]-male_female_comparison_df[[#This Row],[inhabitants_total]]</f>
        <v>0</v>
      </c>
    </row>
    <row r="1622" spans="2:3" x14ac:dyDescent="0.3">
      <c r="B1622">
        <v>13210</v>
      </c>
      <c r="C1622">
        <f>male_female_comparison_df[[#This Row],[INHABITANTS_TOTAL2]]-male_female_comparison_df[[#This Row],[inhabitants_total]]</f>
        <v>0</v>
      </c>
    </row>
    <row r="1623" spans="2:3" x14ac:dyDescent="0.3">
      <c r="B1623">
        <v>13500</v>
      </c>
      <c r="C1623">
        <f>male_female_comparison_df[[#This Row],[INHABITANTS_TOTAL2]]-male_female_comparison_df[[#This Row],[inhabitants_total]]</f>
        <v>0</v>
      </c>
    </row>
    <row r="1624" spans="2:3" x14ac:dyDescent="0.3">
      <c r="B1624">
        <v>14450</v>
      </c>
      <c r="C1624">
        <f>male_female_comparison_df[[#This Row],[INHABITANTS_TOTAL2]]-male_female_comparison_df[[#This Row],[inhabitants_total]]</f>
        <v>0</v>
      </c>
    </row>
    <row r="1625" spans="2:3" x14ac:dyDescent="0.3">
      <c r="B1625">
        <v>14530</v>
      </c>
      <c r="C1625">
        <f>male_female_comparison_df[[#This Row],[INHABITANTS_TOTAL2]]-male_female_comparison_df[[#This Row],[inhabitants_total]]</f>
        <v>0</v>
      </c>
    </row>
    <row r="1626" spans="2:3" x14ac:dyDescent="0.3">
      <c r="B1626">
        <v>14610</v>
      </c>
      <c r="C1626">
        <f>male_female_comparison_df[[#This Row],[INHABITANTS_TOTAL2]]-male_female_comparison_df[[#This Row],[inhabitants_total]]</f>
        <v>0</v>
      </c>
    </row>
    <row r="1627" spans="2:3" x14ac:dyDescent="0.3">
      <c r="B1627">
        <v>14810</v>
      </c>
      <c r="C1627">
        <f>male_female_comparison_df[[#This Row],[INHABITANTS_TOTAL2]]-male_female_comparison_df[[#This Row],[inhabitants_total]]</f>
        <v>0</v>
      </c>
    </row>
    <row r="1628" spans="2:3" x14ac:dyDescent="0.3">
      <c r="B1628">
        <v>14820</v>
      </c>
      <c r="C1628">
        <f>male_female_comparison_df[[#This Row],[INHABITANTS_TOTAL2]]-male_female_comparison_df[[#This Row],[inhabitants_total]]</f>
        <v>0</v>
      </c>
    </row>
    <row r="1629" spans="2:3" x14ac:dyDescent="0.3">
      <c r="B1629">
        <v>15230</v>
      </c>
      <c r="C1629">
        <f>male_female_comparison_df[[#This Row],[INHABITANTS_TOTAL2]]-male_female_comparison_df[[#This Row],[inhabitants_total]]</f>
        <v>0</v>
      </c>
    </row>
    <row r="1630" spans="2:3" x14ac:dyDescent="0.3">
      <c r="B1630">
        <v>15500</v>
      </c>
      <c r="C1630">
        <f>male_female_comparison_df[[#This Row],[INHABITANTS_TOTAL2]]-male_female_comparison_df[[#This Row],[inhabitants_total]]</f>
        <v>0</v>
      </c>
    </row>
    <row r="1631" spans="2:3" x14ac:dyDescent="0.3">
      <c r="B1631">
        <v>15550</v>
      </c>
      <c r="C1631">
        <f>male_female_comparison_df[[#This Row],[INHABITANTS_TOTAL2]]-male_female_comparison_df[[#This Row],[inhabitants_total]]</f>
        <v>0</v>
      </c>
    </row>
    <row r="1632" spans="2:3" x14ac:dyDescent="0.3">
      <c r="B1632">
        <v>15580</v>
      </c>
      <c r="C1632">
        <f>male_female_comparison_df[[#This Row],[INHABITANTS_TOTAL2]]-male_female_comparison_df[[#This Row],[inhabitants_total]]</f>
        <v>0</v>
      </c>
    </row>
    <row r="1633" spans="2:3" x14ac:dyDescent="0.3">
      <c r="B1633">
        <v>15800</v>
      </c>
      <c r="C1633">
        <f>male_female_comparison_df[[#This Row],[INHABITANTS_TOTAL2]]-male_female_comparison_df[[#This Row],[inhabitants_total]]</f>
        <v>0</v>
      </c>
    </row>
    <row r="1634" spans="2:3" x14ac:dyDescent="0.3">
      <c r="B1634">
        <v>15820</v>
      </c>
      <c r="C1634">
        <f>male_female_comparison_df[[#This Row],[INHABITANTS_TOTAL2]]-male_female_comparison_df[[#This Row],[inhabitants_total]]</f>
        <v>0</v>
      </c>
    </row>
    <row r="1635" spans="2:3" x14ac:dyDescent="0.3">
      <c r="B1635">
        <v>15840</v>
      </c>
      <c r="C1635">
        <f>male_female_comparison_df[[#This Row],[INHABITANTS_TOTAL2]]-male_female_comparison_df[[#This Row],[inhabitants_total]]</f>
        <v>0</v>
      </c>
    </row>
    <row r="1636" spans="2:3" x14ac:dyDescent="0.3">
      <c r="B1636">
        <v>16100</v>
      </c>
      <c r="C1636">
        <f>male_female_comparison_df[[#This Row],[INHABITANTS_TOTAL2]]-male_female_comparison_df[[#This Row],[inhabitants_total]]</f>
        <v>0</v>
      </c>
    </row>
    <row r="1637" spans="2:3" x14ac:dyDescent="0.3">
      <c r="B1637">
        <v>16280</v>
      </c>
      <c r="C1637">
        <f>male_female_comparison_df[[#This Row],[INHABITANTS_TOTAL2]]-male_female_comparison_df[[#This Row],[inhabitants_total]]</f>
        <v>0</v>
      </c>
    </row>
    <row r="1638" spans="2:3" x14ac:dyDescent="0.3">
      <c r="B1638">
        <v>16330</v>
      </c>
      <c r="C1638">
        <f>male_female_comparison_df[[#This Row],[INHABITANTS_TOTAL2]]-male_female_comparison_df[[#This Row],[inhabitants_total]]</f>
        <v>0</v>
      </c>
    </row>
    <row r="1639" spans="2:3" x14ac:dyDescent="0.3">
      <c r="B1639">
        <v>16350</v>
      </c>
      <c r="C1639">
        <f>male_female_comparison_df[[#This Row],[INHABITANTS_TOTAL2]]-male_female_comparison_df[[#This Row],[inhabitants_total]]</f>
        <v>0</v>
      </c>
    </row>
    <row r="1640" spans="2:3" x14ac:dyDescent="0.3">
      <c r="B1640">
        <v>16510</v>
      </c>
      <c r="C1640">
        <f>male_female_comparison_df[[#This Row],[INHABITANTS_TOTAL2]]-male_female_comparison_df[[#This Row],[inhabitants_total]]</f>
        <v>0</v>
      </c>
    </row>
    <row r="1641" spans="2:3" x14ac:dyDescent="0.3">
      <c r="B1641">
        <v>16670</v>
      </c>
      <c r="C1641">
        <f>male_female_comparison_df[[#This Row],[INHABITANTS_TOTAL2]]-male_female_comparison_df[[#This Row],[inhabitants_total]]</f>
        <v>0</v>
      </c>
    </row>
    <row r="1642" spans="2:3" x14ac:dyDescent="0.3">
      <c r="B1642">
        <v>16800</v>
      </c>
      <c r="C1642">
        <f>male_female_comparison_df[[#This Row],[INHABITANTS_TOTAL2]]-male_female_comparison_df[[#This Row],[inhabitants_total]]</f>
        <v>0</v>
      </c>
    </row>
    <row r="1643" spans="2:3" x14ac:dyDescent="0.3">
      <c r="B1643">
        <v>16900</v>
      </c>
      <c r="C1643">
        <f>male_female_comparison_df[[#This Row],[INHABITANTS_TOTAL2]]-male_female_comparison_df[[#This Row],[inhabitants_total]]</f>
        <v>0</v>
      </c>
    </row>
    <row r="1644" spans="2:3" x14ac:dyDescent="0.3">
      <c r="B1644">
        <v>16970</v>
      </c>
      <c r="C1644">
        <f>male_female_comparison_df[[#This Row],[INHABITANTS_TOTAL2]]-male_female_comparison_df[[#This Row],[inhabitants_total]]</f>
        <v>0</v>
      </c>
    </row>
    <row r="1645" spans="2:3" x14ac:dyDescent="0.3">
      <c r="B1645">
        <v>16980</v>
      </c>
      <c r="C1645">
        <f>male_female_comparison_df[[#This Row],[INHABITANTS_TOTAL2]]-male_female_comparison_df[[#This Row],[inhabitants_total]]</f>
        <v>-8</v>
      </c>
    </row>
    <row r="1646" spans="2:3" x14ac:dyDescent="0.3">
      <c r="B1646">
        <v>17110</v>
      </c>
      <c r="C1646">
        <f>male_female_comparison_df[[#This Row],[INHABITANTS_TOTAL2]]-male_female_comparison_df[[#This Row],[inhabitants_total]]</f>
        <v>0</v>
      </c>
    </row>
    <row r="1647" spans="2:3" x14ac:dyDescent="0.3">
      <c r="B1647">
        <v>17120</v>
      </c>
      <c r="C1647">
        <f>male_female_comparison_df[[#This Row],[INHABITANTS_TOTAL2]]-male_female_comparison_df[[#This Row],[inhabitants_total]]</f>
        <v>0</v>
      </c>
    </row>
    <row r="1648" spans="2:3" x14ac:dyDescent="0.3">
      <c r="B1648">
        <v>17150</v>
      </c>
      <c r="C1648">
        <f>male_female_comparison_df[[#This Row],[INHABITANTS_TOTAL2]]-male_female_comparison_df[[#This Row],[inhabitants_total]]</f>
        <v>0</v>
      </c>
    </row>
    <row r="1649" spans="2:3" x14ac:dyDescent="0.3">
      <c r="B1649">
        <v>17200</v>
      </c>
      <c r="C1649">
        <f>male_female_comparison_df[[#This Row],[INHABITANTS_TOTAL2]]-male_female_comparison_df[[#This Row],[inhabitants_total]]</f>
        <v>0</v>
      </c>
    </row>
    <row r="1650" spans="2:3" x14ac:dyDescent="0.3">
      <c r="B1650">
        <v>17410</v>
      </c>
      <c r="C1650">
        <f>male_female_comparison_df[[#This Row],[INHABITANTS_TOTAL2]]-male_female_comparison_df[[#This Row],[inhabitants_total]]</f>
        <v>0</v>
      </c>
    </row>
    <row r="1651" spans="2:3" x14ac:dyDescent="0.3">
      <c r="B1651">
        <v>17440</v>
      </c>
      <c r="C1651">
        <f>male_female_comparison_df[[#This Row],[INHABITANTS_TOTAL2]]-male_female_comparison_df[[#This Row],[inhabitants_total]]</f>
        <v>0</v>
      </c>
    </row>
    <row r="1652" spans="2:3" x14ac:dyDescent="0.3">
      <c r="B1652">
        <v>17450</v>
      </c>
      <c r="C1652">
        <f>male_female_comparison_df[[#This Row],[INHABITANTS_TOTAL2]]-male_female_comparison_df[[#This Row],[inhabitants_total]]</f>
        <v>0</v>
      </c>
    </row>
    <row r="1653" spans="2:3" x14ac:dyDescent="0.3">
      <c r="B1653">
        <v>17870</v>
      </c>
      <c r="C1653">
        <f>male_female_comparison_df[[#This Row],[INHABITANTS_TOTAL2]]-male_female_comparison_df[[#This Row],[inhabitants_total]]</f>
        <v>0</v>
      </c>
    </row>
    <row r="1654" spans="2:3" x14ac:dyDescent="0.3">
      <c r="B1654">
        <v>17970</v>
      </c>
      <c r="C1654">
        <f>male_female_comparison_df[[#This Row],[INHABITANTS_TOTAL2]]-male_female_comparison_df[[#This Row],[inhabitants_total]]</f>
        <v>0</v>
      </c>
    </row>
    <row r="1655" spans="2:3" x14ac:dyDescent="0.3">
      <c r="B1655">
        <v>18300</v>
      </c>
      <c r="C1655">
        <f>male_female_comparison_df[[#This Row],[INHABITANTS_TOTAL2]]-male_female_comparison_df[[#This Row],[inhabitants_total]]</f>
        <v>0</v>
      </c>
    </row>
    <row r="1656" spans="2:3" x14ac:dyDescent="0.3">
      <c r="B1656">
        <v>19260</v>
      </c>
      <c r="C1656">
        <f>male_female_comparison_df[[#This Row],[INHABITANTS_TOTAL2]]-male_female_comparison_df[[#This Row],[inhabitants_total]]</f>
        <v>0</v>
      </c>
    </row>
    <row r="1657" spans="2:3" x14ac:dyDescent="0.3">
      <c r="B1657">
        <v>19370</v>
      </c>
      <c r="C1657">
        <f>male_female_comparison_df[[#This Row],[INHABITANTS_TOTAL2]]-male_female_comparison_df[[#This Row],[inhabitants_total]]</f>
        <v>0</v>
      </c>
    </row>
    <row r="1658" spans="2:3" x14ac:dyDescent="0.3">
      <c r="B1658">
        <v>19410</v>
      </c>
      <c r="C1658">
        <f>male_female_comparison_df[[#This Row],[INHABITANTS_TOTAL2]]-male_female_comparison_df[[#This Row],[inhabitants_total]]</f>
        <v>0</v>
      </c>
    </row>
    <row r="1659" spans="2:3" x14ac:dyDescent="0.3">
      <c r="B1659">
        <v>19460</v>
      </c>
      <c r="C1659">
        <f>male_female_comparison_df[[#This Row],[INHABITANTS_TOTAL2]]-male_female_comparison_df[[#This Row],[inhabitants_total]]</f>
        <v>0</v>
      </c>
    </row>
    <row r="1660" spans="2:3" x14ac:dyDescent="0.3">
      <c r="B1660">
        <v>19650</v>
      </c>
      <c r="C1660">
        <f>male_female_comparison_df[[#This Row],[INHABITANTS_TOTAL2]]-male_female_comparison_df[[#This Row],[inhabitants_total]]</f>
        <v>0</v>
      </c>
    </row>
    <row r="1661" spans="2:3" x14ac:dyDescent="0.3">
      <c r="B1661">
        <v>19850</v>
      </c>
      <c r="C1661">
        <f>male_female_comparison_df[[#This Row],[INHABITANTS_TOTAL2]]-male_female_comparison_df[[#This Row],[inhabitants_total]]</f>
        <v>0</v>
      </c>
    </row>
    <row r="1662" spans="2:3" x14ac:dyDescent="0.3">
      <c r="B1662">
        <v>19920</v>
      </c>
      <c r="C1662">
        <f>male_female_comparison_df[[#This Row],[INHABITANTS_TOTAL2]]-male_female_comparison_df[[#This Row],[inhabitants_total]]</f>
        <v>0</v>
      </c>
    </row>
    <row r="1663" spans="2:3" x14ac:dyDescent="0.3">
      <c r="B1663">
        <v>20200</v>
      </c>
      <c r="C1663">
        <f>male_female_comparison_df[[#This Row],[INHABITANTS_TOTAL2]]-male_female_comparison_df[[#This Row],[inhabitants_total]]</f>
        <v>0</v>
      </c>
    </row>
    <row r="1664" spans="2:3" x14ac:dyDescent="0.3">
      <c r="B1664">
        <v>20240</v>
      </c>
      <c r="C1664">
        <f>male_female_comparison_df[[#This Row],[INHABITANTS_TOTAL2]]-male_female_comparison_df[[#This Row],[inhabitants_total]]</f>
        <v>0</v>
      </c>
    </row>
    <row r="1665" spans="2:3" x14ac:dyDescent="0.3">
      <c r="B1665">
        <v>20250</v>
      </c>
      <c r="C1665">
        <f>male_female_comparison_df[[#This Row],[INHABITANTS_TOTAL2]]-male_female_comparison_df[[#This Row],[inhabitants_total]]</f>
        <v>0</v>
      </c>
    </row>
    <row r="1666" spans="2:3" x14ac:dyDescent="0.3">
      <c r="B1666">
        <v>20300</v>
      </c>
      <c r="C1666">
        <f>male_female_comparison_df[[#This Row],[INHABITANTS_TOTAL2]]-male_female_comparison_df[[#This Row],[inhabitants_total]]</f>
        <v>0</v>
      </c>
    </row>
    <row r="1667" spans="2:3" x14ac:dyDescent="0.3">
      <c r="B1667">
        <v>20360</v>
      </c>
      <c r="C1667">
        <f>male_female_comparison_df[[#This Row],[INHABITANTS_TOTAL2]]-male_female_comparison_df[[#This Row],[inhabitants_total]]</f>
        <v>0</v>
      </c>
    </row>
    <row r="1668" spans="2:3" x14ac:dyDescent="0.3">
      <c r="B1668">
        <v>20500</v>
      </c>
      <c r="C1668">
        <f>male_female_comparison_df[[#This Row],[INHABITANTS_TOTAL2]]-male_female_comparison_df[[#This Row],[inhabitants_total]]</f>
        <v>0</v>
      </c>
    </row>
    <row r="1669" spans="2:3" x14ac:dyDescent="0.3">
      <c r="B1669">
        <v>21140</v>
      </c>
      <c r="C1669">
        <f>male_female_comparison_df[[#This Row],[INHABITANTS_TOTAL2]]-male_female_comparison_df[[#This Row],[inhabitants_total]]</f>
        <v>0</v>
      </c>
    </row>
    <row r="1670" spans="2:3" x14ac:dyDescent="0.3">
      <c r="B1670">
        <v>21160</v>
      </c>
      <c r="C1670">
        <f>male_female_comparison_df[[#This Row],[INHABITANTS_TOTAL2]]-male_female_comparison_df[[#This Row],[inhabitants_total]]</f>
        <v>0</v>
      </c>
    </row>
    <row r="1671" spans="2:3" x14ac:dyDescent="0.3">
      <c r="B1671">
        <v>21195</v>
      </c>
      <c r="C1671">
        <f>male_female_comparison_df[[#This Row],[INHABITANTS_TOTAL2]]-male_female_comparison_df[[#This Row],[inhabitants_total]]</f>
        <v>0</v>
      </c>
    </row>
    <row r="1672" spans="2:3" x14ac:dyDescent="0.3">
      <c r="B1672">
        <v>21220</v>
      </c>
      <c r="C1672">
        <f>male_female_comparison_df[[#This Row],[INHABITANTS_TOTAL2]]-male_female_comparison_df[[#This Row],[inhabitants_total]]</f>
        <v>0</v>
      </c>
    </row>
    <row r="1673" spans="2:3" x14ac:dyDescent="0.3">
      <c r="B1673">
        <v>21260</v>
      </c>
      <c r="C1673">
        <f>male_female_comparison_df[[#This Row],[INHABITANTS_TOTAL2]]-male_female_comparison_df[[#This Row],[inhabitants_total]]</f>
        <v>0</v>
      </c>
    </row>
    <row r="1674" spans="2:3" x14ac:dyDescent="0.3">
      <c r="B1674">
        <v>21290</v>
      </c>
      <c r="C1674">
        <f>male_female_comparison_df[[#This Row],[INHABITANTS_TOTAL2]]-male_female_comparison_df[[#This Row],[inhabitants_total]]</f>
        <v>0</v>
      </c>
    </row>
    <row r="1675" spans="2:3" x14ac:dyDescent="0.3">
      <c r="B1675">
        <v>21370</v>
      </c>
      <c r="C1675">
        <f>male_female_comparison_df[[#This Row],[INHABITANTS_TOTAL2]]-male_female_comparison_df[[#This Row],[inhabitants_total]]</f>
        <v>0</v>
      </c>
    </row>
    <row r="1676" spans="2:3" x14ac:dyDescent="0.3">
      <c r="B1676">
        <v>21480</v>
      </c>
      <c r="C1676">
        <f>male_female_comparison_df[[#This Row],[INHABITANTS_TOTAL2]]-male_female_comparison_df[[#This Row],[inhabitants_total]]</f>
        <v>0</v>
      </c>
    </row>
    <row r="1677" spans="2:3" x14ac:dyDescent="0.3">
      <c r="B1677">
        <v>21500</v>
      </c>
      <c r="C1677">
        <f>male_female_comparison_df[[#This Row],[INHABITANTS_TOTAL2]]-male_female_comparison_df[[#This Row],[inhabitants_total]]</f>
        <v>0</v>
      </c>
    </row>
    <row r="1678" spans="2:3" x14ac:dyDescent="0.3">
      <c r="B1678">
        <v>21560</v>
      </c>
      <c r="C1678">
        <f>male_female_comparison_df[[#This Row],[INHABITANTS_TOTAL2]]-male_female_comparison_df[[#This Row],[inhabitants_total]]</f>
        <v>0</v>
      </c>
    </row>
    <row r="1679" spans="2:3" x14ac:dyDescent="0.3">
      <c r="B1679">
        <v>21620</v>
      </c>
      <c r="C1679">
        <f>male_female_comparison_df[[#This Row],[INHABITANTS_TOTAL2]]-male_female_comparison_df[[#This Row],[inhabitants_total]]</f>
        <v>0</v>
      </c>
    </row>
    <row r="1680" spans="2:3" x14ac:dyDescent="0.3">
      <c r="B1680">
        <v>21670</v>
      </c>
      <c r="C1680">
        <f>male_female_comparison_df[[#This Row],[INHABITANTS_TOTAL2]]-male_female_comparison_df[[#This Row],[inhabitants_total]]</f>
        <v>0</v>
      </c>
    </row>
    <row r="1681" spans="2:3" x14ac:dyDescent="0.3">
      <c r="B1681">
        <v>21720</v>
      </c>
      <c r="C1681">
        <f>male_female_comparison_df[[#This Row],[INHABITANTS_TOTAL2]]-male_female_comparison_df[[#This Row],[inhabitants_total]]</f>
        <v>-22</v>
      </c>
    </row>
    <row r="1682" spans="2:3" x14ac:dyDescent="0.3">
      <c r="B1682">
        <v>21750</v>
      </c>
      <c r="C1682">
        <f>male_female_comparison_df[[#This Row],[INHABITANTS_TOTAL2]]-male_female_comparison_df[[#This Row],[inhabitants_total]]</f>
        <v>0</v>
      </c>
    </row>
    <row r="1683" spans="2:3" x14ac:dyDescent="0.3">
      <c r="B1683">
        <v>21820</v>
      </c>
      <c r="C1683">
        <f>male_female_comparison_df[[#This Row],[INHABITANTS_TOTAL2]]-male_female_comparison_df[[#This Row],[inhabitants_total]]</f>
        <v>0</v>
      </c>
    </row>
    <row r="1684" spans="2:3" x14ac:dyDescent="0.3">
      <c r="B1684">
        <v>21840</v>
      </c>
      <c r="C1684">
        <f>male_female_comparison_df[[#This Row],[INHABITANTS_TOTAL2]]-male_female_comparison_df[[#This Row],[inhabitants_total]]</f>
        <v>0</v>
      </c>
    </row>
    <row r="1685" spans="2:3" x14ac:dyDescent="0.3">
      <c r="B1685">
        <v>21930</v>
      </c>
      <c r="C1685">
        <f>male_female_comparison_df[[#This Row],[INHABITANTS_TOTAL2]]-male_female_comparison_df[[#This Row],[inhabitants_total]]</f>
        <v>0</v>
      </c>
    </row>
    <row r="1686" spans="2:3" x14ac:dyDescent="0.3">
      <c r="B1686">
        <v>22130</v>
      </c>
      <c r="C1686">
        <f>male_female_comparison_df[[#This Row],[INHABITANTS_TOTAL2]]-male_female_comparison_df[[#This Row],[inhabitants_total]]</f>
        <v>0</v>
      </c>
    </row>
    <row r="1687" spans="2:3" x14ac:dyDescent="0.3">
      <c r="B1687">
        <v>22150</v>
      </c>
      <c r="C1687">
        <f>male_female_comparison_df[[#This Row],[INHABITANTS_TOTAL2]]-male_female_comparison_df[[#This Row],[inhabitants_total]]</f>
        <v>0</v>
      </c>
    </row>
    <row r="1688" spans="2:3" x14ac:dyDescent="0.3">
      <c r="B1688">
        <v>22320</v>
      </c>
      <c r="C1688">
        <f>male_female_comparison_df[[#This Row],[INHABITANTS_TOTAL2]]-male_female_comparison_df[[#This Row],[inhabitants_total]]</f>
        <v>0</v>
      </c>
    </row>
    <row r="1689" spans="2:3" x14ac:dyDescent="0.3">
      <c r="B1689">
        <v>22530</v>
      </c>
      <c r="C1689">
        <f>male_female_comparison_df[[#This Row],[INHABITANTS_TOTAL2]]-male_female_comparison_df[[#This Row],[inhabitants_total]]</f>
        <v>0</v>
      </c>
    </row>
    <row r="1690" spans="2:3" x14ac:dyDescent="0.3">
      <c r="B1690">
        <v>22550</v>
      </c>
      <c r="C1690">
        <f>male_female_comparison_df[[#This Row],[INHABITANTS_TOTAL2]]-male_female_comparison_df[[#This Row],[inhabitants_total]]</f>
        <v>0</v>
      </c>
    </row>
    <row r="1691" spans="2:3" x14ac:dyDescent="0.3">
      <c r="B1691">
        <v>22630</v>
      </c>
      <c r="C1691">
        <f>male_female_comparison_df[[#This Row],[INHABITANTS_TOTAL2]]-male_female_comparison_df[[#This Row],[inhabitants_total]]</f>
        <v>0</v>
      </c>
    </row>
    <row r="1692" spans="2:3" x14ac:dyDescent="0.3">
      <c r="B1692">
        <v>22840</v>
      </c>
      <c r="C1692">
        <f>male_female_comparison_df[[#This Row],[INHABITANTS_TOTAL2]]-male_female_comparison_df[[#This Row],[inhabitants_total]]</f>
        <v>0</v>
      </c>
    </row>
    <row r="1693" spans="2:3" x14ac:dyDescent="0.3">
      <c r="B1693">
        <v>22930</v>
      </c>
      <c r="C1693">
        <f>male_female_comparison_df[[#This Row],[INHABITANTS_TOTAL2]]-male_female_comparison_df[[#This Row],[inhabitants_total]]</f>
        <v>0</v>
      </c>
    </row>
    <row r="1694" spans="2:3" x14ac:dyDescent="0.3">
      <c r="B1694">
        <v>22940</v>
      </c>
      <c r="C1694">
        <f>male_female_comparison_df[[#This Row],[INHABITANTS_TOTAL2]]-male_female_comparison_df[[#This Row],[inhabitants_total]]</f>
        <v>0</v>
      </c>
    </row>
    <row r="1695" spans="2:3" x14ac:dyDescent="0.3">
      <c r="B1695">
        <v>22950</v>
      </c>
      <c r="C1695">
        <f>male_female_comparison_df[[#This Row],[INHABITANTS_TOTAL2]]-male_female_comparison_df[[#This Row],[inhabitants_total]]</f>
        <v>0</v>
      </c>
    </row>
    <row r="1696" spans="2:3" x14ac:dyDescent="0.3">
      <c r="B1696">
        <v>23120</v>
      </c>
      <c r="C1696">
        <f>male_female_comparison_df[[#This Row],[INHABITANTS_TOTAL2]]-male_female_comparison_df[[#This Row],[inhabitants_total]]</f>
        <v>0</v>
      </c>
    </row>
    <row r="1697" spans="2:3" x14ac:dyDescent="0.3">
      <c r="B1697">
        <v>23450</v>
      </c>
      <c r="C1697">
        <f>male_female_comparison_df[[#This Row],[INHABITANTS_TOTAL2]]-male_female_comparison_df[[#This Row],[inhabitants_total]]</f>
        <v>0</v>
      </c>
    </row>
    <row r="1698" spans="2:3" x14ac:dyDescent="0.3">
      <c r="B1698">
        <v>23960</v>
      </c>
      <c r="C1698">
        <f>male_female_comparison_df[[#This Row],[INHABITANTS_TOTAL2]]-male_female_comparison_df[[#This Row],[inhabitants_total]]</f>
        <v>0</v>
      </c>
    </row>
    <row r="1699" spans="2:3" x14ac:dyDescent="0.3">
      <c r="B1699">
        <v>24260</v>
      </c>
      <c r="C1699">
        <f>male_female_comparison_df[[#This Row],[INHABITANTS_TOTAL2]]-male_female_comparison_df[[#This Row],[inhabitants_total]]</f>
        <v>0</v>
      </c>
    </row>
    <row r="1700" spans="2:3" x14ac:dyDescent="0.3">
      <c r="B1700">
        <v>24280</v>
      </c>
      <c r="C1700">
        <f>male_female_comparison_df[[#This Row],[INHABITANTS_TOTAL2]]-male_female_comparison_df[[#This Row],[inhabitants_total]]</f>
        <v>0</v>
      </c>
    </row>
    <row r="1701" spans="2:3" x14ac:dyDescent="0.3">
      <c r="B1701">
        <v>25110</v>
      </c>
      <c r="C1701">
        <f>male_female_comparison_df[[#This Row],[INHABITANTS_TOTAL2]]-male_female_comparison_df[[#This Row],[inhabitants_total]]</f>
        <v>0</v>
      </c>
    </row>
    <row r="1702" spans="2:3" x14ac:dyDescent="0.3">
      <c r="B1702">
        <v>25170</v>
      </c>
      <c r="C1702">
        <f>male_female_comparison_df[[#This Row],[INHABITANTS_TOTAL2]]-male_female_comparison_df[[#This Row],[inhabitants_total]]</f>
        <v>0</v>
      </c>
    </row>
    <row r="1703" spans="2:3" x14ac:dyDescent="0.3">
      <c r="B1703">
        <v>25190</v>
      </c>
      <c r="C1703">
        <f>male_female_comparison_df[[#This Row],[INHABITANTS_TOTAL2]]-male_female_comparison_df[[#This Row],[inhabitants_total]]</f>
        <v>0</v>
      </c>
    </row>
    <row r="1704" spans="2:3" x14ac:dyDescent="0.3">
      <c r="B1704">
        <v>25210</v>
      </c>
      <c r="C1704">
        <f>male_female_comparison_df[[#This Row],[INHABITANTS_TOTAL2]]-male_female_comparison_df[[#This Row],[inhabitants_total]]</f>
        <v>0</v>
      </c>
    </row>
    <row r="1705" spans="2:3" x14ac:dyDescent="0.3">
      <c r="B1705">
        <v>25320</v>
      </c>
      <c r="C1705">
        <f>male_female_comparison_df[[#This Row],[INHABITANTS_TOTAL2]]-male_female_comparison_df[[#This Row],[inhabitants_total]]</f>
        <v>0</v>
      </c>
    </row>
    <row r="1706" spans="2:3" x14ac:dyDescent="0.3">
      <c r="B1706">
        <v>25360</v>
      </c>
      <c r="C1706">
        <f>male_female_comparison_df[[#This Row],[INHABITANTS_TOTAL2]]-male_female_comparison_df[[#This Row],[inhabitants_total]]</f>
        <v>0</v>
      </c>
    </row>
    <row r="1707" spans="2:3" x14ac:dyDescent="0.3">
      <c r="B1707">
        <v>25520</v>
      </c>
      <c r="C1707">
        <f>male_female_comparison_df[[#This Row],[INHABITANTS_TOTAL2]]-male_female_comparison_df[[#This Row],[inhabitants_total]]</f>
        <v>0</v>
      </c>
    </row>
    <row r="1708" spans="2:3" x14ac:dyDescent="0.3">
      <c r="B1708">
        <v>25640</v>
      </c>
      <c r="C1708">
        <f>male_female_comparison_df[[#This Row],[INHABITANTS_TOTAL2]]-male_female_comparison_df[[#This Row],[inhabitants_total]]</f>
        <v>0</v>
      </c>
    </row>
    <row r="1709" spans="2:3" x14ac:dyDescent="0.3">
      <c r="B1709">
        <v>25730</v>
      </c>
      <c r="C1709">
        <f>male_female_comparison_df[[#This Row],[INHABITANTS_TOTAL2]]-male_female_comparison_df[[#This Row],[inhabitants_total]]</f>
        <v>0</v>
      </c>
    </row>
    <row r="1710" spans="2:3" x14ac:dyDescent="0.3">
      <c r="B1710">
        <v>25810</v>
      </c>
      <c r="C1710">
        <f>male_female_comparison_df[[#This Row],[INHABITANTS_TOTAL2]]-male_female_comparison_df[[#This Row],[inhabitants_total]]</f>
        <v>0</v>
      </c>
    </row>
    <row r="1711" spans="2:3" x14ac:dyDescent="0.3">
      <c r="B1711">
        <v>25820</v>
      </c>
      <c r="C1711">
        <f>male_female_comparison_df[[#This Row],[INHABITANTS_TOTAL2]]-male_female_comparison_df[[#This Row],[inhabitants_total]]</f>
        <v>0</v>
      </c>
    </row>
    <row r="1712" spans="2:3" x14ac:dyDescent="0.3">
      <c r="B1712">
        <v>25900</v>
      </c>
      <c r="C1712">
        <f>male_female_comparison_df[[#This Row],[INHABITANTS_TOTAL2]]-male_female_comparison_df[[#This Row],[inhabitants_total]]</f>
        <v>0</v>
      </c>
    </row>
    <row r="1713" spans="2:3" x14ac:dyDescent="0.3">
      <c r="B1713">
        <v>25930</v>
      </c>
      <c r="C1713">
        <f>male_female_comparison_df[[#This Row],[INHABITANTS_TOTAL2]]-male_female_comparison_df[[#This Row],[inhabitants_total]]</f>
        <v>0</v>
      </c>
    </row>
    <row r="1714" spans="2:3" x14ac:dyDescent="0.3">
      <c r="B1714">
        <v>25960</v>
      </c>
      <c r="C1714">
        <f>male_female_comparison_df[[#This Row],[INHABITANTS_TOTAL2]]-male_female_comparison_df[[#This Row],[inhabitants_total]]</f>
        <v>0</v>
      </c>
    </row>
    <row r="1715" spans="2:3" x14ac:dyDescent="0.3">
      <c r="B1715">
        <v>26100</v>
      </c>
      <c r="C1715">
        <f>male_female_comparison_df[[#This Row],[INHABITANTS_TOTAL2]]-male_female_comparison_df[[#This Row],[inhabitants_total]]</f>
        <v>0</v>
      </c>
    </row>
    <row r="1716" spans="2:3" x14ac:dyDescent="0.3">
      <c r="B1716">
        <v>26200</v>
      </c>
      <c r="C1716">
        <f>male_female_comparison_df[[#This Row],[INHABITANTS_TOTAL2]]-male_female_comparison_df[[#This Row],[inhabitants_total]]</f>
        <v>0</v>
      </c>
    </row>
    <row r="1717" spans="2:3" x14ac:dyDescent="0.3">
      <c r="B1717">
        <v>26740</v>
      </c>
      <c r="C1717">
        <f>male_female_comparison_df[[#This Row],[INHABITANTS_TOTAL2]]-male_female_comparison_df[[#This Row],[inhabitants_total]]</f>
        <v>0</v>
      </c>
    </row>
    <row r="1718" spans="2:3" x14ac:dyDescent="0.3">
      <c r="B1718">
        <v>26820</v>
      </c>
      <c r="C1718">
        <f>male_female_comparison_df[[#This Row],[INHABITANTS_TOTAL2]]-male_female_comparison_df[[#This Row],[inhabitants_total]]</f>
        <v>0</v>
      </c>
    </row>
    <row r="1719" spans="2:3" x14ac:dyDescent="0.3">
      <c r="B1719">
        <v>27150</v>
      </c>
      <c r="C1719">
        <f>male_female_comparison_df[[#This Row],[INHABITANTS_TOTAL2]]-male_female_comparison_df[[#This Row],[inhabitants_total]]</f>
        <v>0</v>
      </c>
    </row>
    <row r="1720" spans="2:3" x14ac:dyDescent="0.3">
      <c r="B1720">
        <v>27430</v>
      </c>
      <c r="C1720">
        <f>male_female_comparison_df[[#This Row],[INHABITANTS_TOTAL2]]-male_female_comparison_df[[#This Row],[inhabitants_total]]</f>
        <v>0</v>
      </c>
    </row>
    <row r="1721" spans="2:3" x14ac:dyDescent="0.3">
      <c r="B1721">
        <v>27640</v>
      </c>
      <c r="C1721">
        <f>male_female_comparison_df[[#This Row],[INHABITANTS_TOTAL2]]-male_female_comparison_df[[#This Row],[inhabitants_total]]</f>
        <v>0</v>
      </c>
    </row>
    <row r="1722" spans="2:3" x14ac:dyDescent="0.3">
      <c r="B1722">
        <v>27670</v>
      </c>
      <c r="C1722">
        <f>male_female_comparison_df[[#This Row],[INHABITANTS_TOTAL2]]-male_female_comparison_df[[#This Row],[inhabitants_total]]</f>
        <v>0</v>
      </c>
    </row>
    <row r="1723" spans="2:3" x14ac:dyDescent="0.3">
      <c r="B1723">
        <v>27750</v>
      </c>
      <c r="C1723">
        <f>male_female_comparison_df[[#This Row],[INHABITANTS_TOTAL2]]-male_female_comparison_df[[#This Row],[inhabitants_total]]</f>
        <v>0</v>
      </c>
    </row>
    <row r="1724" spans="2:3" x14ac:dyDescent="0.3">
      <c r="B1724">
        <v>28200</v>
      </c>
      <c r="C1724">
        <f>male_female_comparison_df[[#This Row],[INHABITANTS_TOTAL2]]-male_female_comparison_df[[#This Row],[inhabitants_total]]</f>
        <v>0</v>
      </c>
    </row>
    <row r="1725" spans="2:3" x14ac:dyDescent="0.3">
      <c r="B1725">
        <v>28240</v>
      </c>
      <c r="C1725">
        <f>male_female_comparison_df[[#This Row],[INHABITANTS_TOTAL2]]-male_female_comparison_df[[#This Row],[inhabitants_total]]</f>
        <v>0</v>
      </c>
    </row>
    <row r="1726" spans="2:3" x14ac:dyDescent="0.3">
      <c r="B1726">
        <v>28360</v>
      </c>
      <c r="C1726">
        <f>male_female_comparison_df[[#This Row],[INHABITANTS_TOTAL2]]-male_female_comparison_df[[#This Row],[inhabitants_total]]</f>
        <v>0</v>
      </c>
    </row>
    <row r="1727" spans="2:3" x14ac:dyDescent="0.3">
      <c r="B1727">
        <v>29250</v>
      </c>
      <c r="C1727">
        <f>male_female_comparison_df[[#This Row],[INHABITANTS_TOTAL2]]-male_female_comparison_df[[#This Row],[inhabitants_total]]</f>
        <v>0</v>
      </c>
    </row>
    <row r="1728" spans="2:3" x14ac:dyDescent="0.3">
      <c r="B1728">
        <v>29270</v>
      </c>
      <c r="C1728">
        <f>male_female_comparison_df[[#This Row],[INHABITANTS_TOTAL2]]-male_female_comparison_df[[#This Row],[inhabitants_total]]</f>
        <v>0</v>
      </c>
    </row>
    <row r="1729" spans="2:3" x14ac:dyDescent="0.3">
      <c r="B1729">
        <v>29320</v>
      </c>
      <c r="C1729">
        <f>male_female_comparison_df[[#This Row],[INHABITANTS_TOTAL2]]-male_female_comparison_df[[#This Row],[inhabitants_total]]</f>
        <v>0</v>
      </c>
    </row>
    <row r="1730" spans="2:3" x14ac:dyDescent="0.3">
      <c r="B1730">
        <v>29700</v>
      </c>
      <c r="C1730">
        <f>male_female_comparison_df[[#This Row],[INHABITANTS_TOTAL2]]-male_female_comparison_df[[#This Row],[inhabitants_total]]</f>
        <v>0</v>
      </c>
    </row>
    <row r="1731" spans="2:3" x14ac:dyDescent="0.3">
      <c r="B1731">
        <v>29720</v>
      </c>
      <c r="C1731">
        <f>male_female_comparison_df[[#This Row],[INHABITANTS_TOTAL2]]-male_female_comparison_df[[#This Row],[inhabitants_total]]</f>
        <v>0</v>
      </c>
    </row>
    <row r="1732" spans="2:3" x14ac:dyDescent="0.3">
      <c r="B1732">
        <v>29860</v>
      </c>
      <c r="C1732">
        <f>male_female_comparison_df[[#This Row],[INHABITANTS_TOTAL2]]-male_female_comparison_df[[#This Row],[inhabitants_total]]</f>
        <v>0</v>
      </c>
    </row>
    <row r="1733" spans="2:3" x14ac:dyDescent="0.3">
      <c r="B1733">
        <v>30300</v>
      </c>
      <c r="C1733">
        <f>male_female_comparison_df[[#This Row],[INHABITANTS_TOTAL2]]-male_female_comparison_df[[#This Row],[inhabitants_total]]</f>
        <v>0</v>
      </c>
    </row>
    <row r="1734" spans="2:3" x14ac:dyDescent="0.3">
      <c r="B1734">
        <v>31110</v>
      </c>
      <c r="C1734">
        <f>male_female_comparison_df[[#This Row],[INHABITANTS_TOTAL2]]-male_female_comparison_df[[#This Row],[inhabitants_total]]</f>
        <v>0</v>
      </c>
    </row>
    <row r="1735" spans="2:3" x14ac:dyDescent="0.3">
      <c r="B1735">
        <v>31170</v>
      </c>
      <c r="C1735">
        <f>male_female_comparison_df[[#This Row],[INHABITANTS_TOTAL2]]-male_female_comparison_df[[#This Row],[inhabitants_total]]</f>
        <v>0</v>
      </c>
    </row>
    <row r="1736" spans="2:3" x14ac:dyDescent="0.3">
      <c r="B1736">
        <v>31340</v>
      </c>
      <c r="C1736">
        <f>male_female_comparison_df[[#This Row],[INHABITANTS_TOTAL2]]-male_female_comparison_df[[#This Row],[inhabitants_total]]</f>
        <v>0</v>
      </c>
    </row>
    <row r="1737" spans="2:3" x14ac:dyDescent="0.3">
      <c r="B1737">
        <v>31380</v>
      </c>
      <c r="C1737">
        <f>male_female_comparison_df[[#This Row],[INHABITANTS_TOTAL2]]-male_female_comparison_df[[#This Row],[inhabitants_total]]</f>
        <v>0</v>
      </c>
    </row>
    <row r="1738" spans="2:3" x14ac:dyDescent="0.3">
      <c r="B1738">
        <v>31400</v>
      </c>
      <c r="C1738">
        <f>male_female_comparison_df[[#This Row],[INHABITANTS_TOTAL2]]-male_female_comparison_df[[#This Row],[inhabitants_total]]</f>
        <v>0</v>
      </c>
    </row>
    <row r="1739" spans="2:3" x14ac:dyDescent="0.3">
      <c r="B1739">
        <v>31460</v>
      </c>
      <c r="C1739">
        <f>male_female_comparison_df[[#This Row],[INHABITANTS_TOTAL2]]-male_female_comparison_df[[#This Row],[inhabitants_total]]</f>
        <v>0</v>
      </c>
    </row>
    <row r="1740" spans="2:3" x14ac:dyDescent="0.3">
      <c r="B1740">
        <v>31470</v>
      </c>
      <c r="C1740">
        <f>male_female_comparison_df[[#This Row],[INHABITANTS_TOTAL2]]-male_female_comparison_df[[#This Row],[inhabitants_total]]</f>
        <v>0</v>
      </c>
    </row>
    <row r="1741" spans="2:3" x14ac:dyDescent="0.3">
      <c r="B1741">
        <v>31500</v>
      </c>
      <c r="C1741">
        <f>male_female_comparison_df[[#This Row],[INHABITANTS_TOTAL2]]-male_female_comparison_df[[#This Row],[inhabitants_total]]</f>
        <v>0</v>
      </c>
    </row>
    <row r="1742" spans="2:3" x14ac:dyDescent="0.3">
      <c r="B1742">
        <v>31520</v>
      </c>
      <c r="C1742">
        <f>male_female_comparison_df[[#This Row],[INHABITANTS_TOTAL2]]-male_female_comparison_df[[#This Row],[inhabitants_total]]</f>
        <v>0</v>
      </c>
    </row>
    <row r="1743" spans="2:3" x14ac:dyDescent="0.3">
      <c r="B1743">
        <v>31700</v>
      </c>
      <c r="C1743">
        <f>male_female_comparison_df[[#This Row],[INHABITANTS_TOTAL2]]-male_female_comparison_df[[#This Row],[inhabitants_total]]</f>
        <v>0</v>
      </c>
    </row>
    <row r="1744" spans="2:3" x14ac:dyDescent="0.3">
      <c r="B1744">
        <v>31720</v>
      </c>
      <c r="C1744">
        <f>male_female_comparison_df[[#This Row],[INHABITANTS_TOTAL2]]-male_female_comparison_df[[#This Row],[inhabitants_total]]</f>
        <v>0</v>
      </c>
    </row>
    <row r="1745" spans="2:3" x14ac:dyDescent="0.3">
      <c r="B1745">
        <v>31760</v>
      </c>
      <c r="C1745">
        <f>male_female_comparison_df[[#This Row],[INHABITANTS_TOTAL2]]-male_female_comparison_df[[#This Row],[inhabitants_total]]</f>
        <v>0</v>
      </c>
    </row>
    <row r="1746" spans="2:3" x14ac:dyDescent="0.3">
      <c r="B1746">
        <v>31830</v>
      </c>
      <c r="C1746">
        <f>male_female_comparison_df[[#This Row],[INHABITANTS_TOTAL2]]-male_female_comparison_df[[#This Row],[inhabitants_total]]</f>
        <v>0</v>
      </c>
    </row>
    <row r="1747" spans="2:3" x14ac:dyDescent="0.3">
      <c r="B1747">
        <v>31950</v>
      </c>
      <c r="C1747">
        <f>male_female_comparison_df[[#This Row],[INHABITANTS_TOTAL2]]-male_female_comparison_df[[#This Row],[inhabitants_total]]</f>
        <v>0</v>
      </c>
    </row>
    <row r="1748" spans="2:3" x14ac:dyDescent="0.3">
      <c r="B1748">
        <v>31960</v>
      </c>
      <c r="C1748">
        <f>male_female_comparison_df[[#This Row],[INHABITANTS_TOTAL2]]-male_female_comparison_df[[#This Row],[inhabitants_total]]</f>
        <v>0</v>
      </c>
    </row>
    <row r="1749" spans="2:3" x14ac:dyDescent="0.3">
      <c r="B1749">
        <v>32140</v>
      </c>
      <c r="C1749">
        <f>male_female_comparison_df[[#This Row],[INHABITANTS_TOTAL2]]-male_female_comparison_df[[#This Row],[inhabitants_total]]</f>
        <v>0</v>
      </c>
    </row>
    <row r="1750" spans="2:3" x14ac:dyDescent="0.3">
      <c r="B1750">
        <v>32260</v>
      </c>
      <c r="C1750">
        <f>male_female_comparison_df[[#This Row],[INHABITANTS_TOTAL2]]-male_female_comparison_df[[#This Row],[inhabitants_total]]</f>
        <v>0</v>
      </c>
    </row>
    <row r="1751" spans="2:3" x14ac:dyDescent="0.3">
      <c r="B1751">
        <v>32430</v>
      </c>
      <c r="C1751">
        <f>male_female_comparison_df[[#This Row],[INHABITANTS_TOTAL2]]-male_female_comparison_df[[#This Row],[inhabitants_total]]</f>
        <v>0</v>
      </c>
    </row>
    <row r="1752" spans="2:3" x14ac:dyDescent="0.3">
      <c r="B1752">
        <v>32610</v>
      </c>
      <c r="C1752">
        <f>male_female_comparison_df[[#This Row],[INHABITANTS_TOTAL2]]-male_female_comparison_df[[#This Row],[inhabitants_total]]</f>
        <v>0</v>
      </c>
    </row>
    <row r="1753" spans="2:3" x14ac:dyDescent="0.3">
      <c r="B1753">
        <v>32730</v>
      </c>
      <c r="C1753">
        <f>male_female_comparison_df[[#This Row],[INHABITANTS_TOTAL2]]-male_female_comparison_df[[#This Row],[inhabitants_total]]</f>
        <v>0</v>
      </c>
    </row>
    <row r="1754" spans="2:3" x14ac:dyDescent="0.3">
      <c r="B1754">
        <v>32740</v>
      </c>
      <c r="C1754">
        <f>male_female_comparison_df[[#This Row],[INHABITANTS_TOTAL2]]-male_female_comparison_df[[#This Row],[inhabitants_total]]</f>
        <v>0</v>
      </c>
    </row>
    <row r="1755" spans="2:3" x14ac:dyDescent="0.3">
      <c r="B1755">
        <v>33210</v>
      </c>
      <c r="C1755">
        <f>male_female_comparison_df[[#This Row],[INHABITANTS_TOTAL2]]-male_female_comparison_df[[#This Row],[inhabitants_total]]</f>
        <v>0</v>
      </c>
    </row>
    <row r="1756" spans="2:3" x14ac:dyDescent="0.3">
      <c r="B1756">
        <v>33240</v>
      </c>
      <c r="C1756">
        <f>male_female_comparison_df[[#This Row],[INHABITANTS_TOTAL2]]-male_female_comparison_df[[#This Row],[inhabitants_total]]</f>
        <v>0</v>
      </c>
    </row>
    <row r="1757" spans="2:3" x14ac:dyDescent="0.3">
      <c r="B1757">
        <v>33420</v>
      </c>
      <c r="C1757">
        <f>male_female_comparison_df[[#This Row],[INHABITANTS_TOTAL2]]-male_female_comparison_df[[#This Row],[inhabitants_total]]</f>
        <v>0</v>
      </c>
    </row>
    <row r="1758" spans="2:3" x14ac:dyDescent="0.3">
      <c r="B1758">
        <v>33470</v>
      </c>
      <c r="C1758">
        <f>male_female_comparison_df[[#This Row],[INHABITANTS_TOTAL2]]-male_female_comparison_df[[#This Row],[inhabitants_total]]</f>
        <v>0</v>
      </c>
    </row>
    <row r="1759" spans="2:3" x14ac:dyDescent="0.3">
      <c r="B1759">
        <v>33530</v>
      </c>
      <c r="C1759">
        <f>male_female_comparison_df[[#This Row],[INHABITANTS_TOTAL2]]-male_female_comparison_df[[#This Row],[inhabitants_total]]</f>
        <v>0</v>
      </c>
    </row>
    <row r="1760" spans="2:3" x14ac:dyDescent="0.3">
      <c r="B1760">
        <v>33610</v>
      </c>
      <c r="C1760">
        <f>male_female_comparison_df[[#This Row],[INHABITANTS_TOTAL2]]-male_female_comparison_df[[#This Row],[inhabitants_total]]</f>
        <v>0</v>
      </c>
    </row>
    <row r="1761" spans="2:3" x14ac:dyDescent="0.3">
      <c r="B1761">
        <v>33820</v>
      </c>
      <c r="C1761">
        <f>male_female_comparison_df[[#This Row],[INHABITANTS_TOTAL2]]-male_female_comparison_df[[#This Row],[inhabitants_total]]</f>
        <v>0</v>
      </c>
    </row>
    <row r="1762" spans="2:3" x14ac:dyDescent="0.3">
      <c r="B1762">
        <v>33870</v>
      </c>
      <c r="C1762">
        <f>male_female_comparison_df[[#This Row],[INHABITANTS_TOTAL2]]-male_female_comparison_df[[#This Row],[inhabitants_total]]</f>
        <v>0</v>
      </c>
    </row>
    <row r="1763" spans="2:3" x14ac:dyDescent="0.3">
      <c r="B1763">
        <v>33900</v>
      </c>
      <c r="C1763">
        <f>male_female_comparison_df[[#This Row],[INHABITANTS_TOTAL2]]-male_female_comparison_df[[#This Row],[inhabitants_total]]</f>
        <v>0</v>
      </c>
    </row>
    <row r="1764" spans="2:3" x14ac:dyDescent="0.3">
      <c r="B1764">
        <v>34260</v>
      </c>
      <c r="C1764">
        <f>male_female_comparison_df[[#This Row],[INHABITANTS_TOTAL2]]-male_female_comparison_df[[#This Row],[inhabitants_total]]</f>
        <v>0</v>
      </c>
    </row>
    <row r="1765" spans="2:3" x14ac:dyDescent="0.3">
      <c r="B1765">
        <v>34430</v>
      </c>
      <c r="C1765">
        <f>male_female_comparison_df[[#This Row],[INHABITANTS_TOTAL2]]-male_female_comparison_df[[#This Row],[inhabitants_total]]</f>
        <v>0</v>
      </c>
    </row>
    <row r="1766" spans="2:3" x14ac:dyDescent="0.3">
      <c r="B1766">
        <v>34450</v>
      </c>
      <c r="C1766">
        <f>male_female_comparison_df[[#This Row],[INHABITANTS_TOTAL2]]-male_female_comparison_df[[#This Row],[inhabitants_total]]</f>
        <v>0</v>
      </c>
    </row>
    <row r="1767" spans="2:3" x14ac:dyDescent="0.3">
      <c r="B1767">
        <v>34510</v>
      </c>
      <c r="C1767">
        <f>male_female_comparison_df[[#This Row],[INHABITANTS_TOTAL2]]-male_female_comparison_df[[#This Row],[inhabitants_total]]</f>
        <v>0</v>
      </c>
    </row>
    <row r="1768" spans="2:3" x14ac:dyDescent="0.3">
      <c r="B1768">
        <v>34740</v>
      </c>
      <c r="C1768">
        <f>male_female_comparison_df[[#This Row],[INHABITANTS_TOTAL2]]-male_female_comparison_df[[#This Row],[inhabitants_total]]</f>
        <v>0</v>
      </c>
    </row>
    <row r="1769" spans="2:3" x14ac:dyDescent="0.3">
      <c r="B1769">
        <v>34970</v>
      </c>
      <c r="C1769">
        <f>male_female_comparison_df[[#This Row],[INHABITANTS_TOTAL2]]-male_female_comparison_df[[#This Row],[inhabitants_total]]</f>
        <v>0</v>
      </c>
    </row>
    <row r="1770" spans="2:3" x14ac:dyDescent="0.3">
      <c r="B1770">
        <v>35260</v>
      </c>
      <c r="C1770">
        <f>male_female_comparison_df[[#This Row],[INHABITANTS_TOTAL2]]-male_female_comparison_df[[#This Row],[inhabitants_total]]</f>
        <v>-13</v>
      </c>
    </row>
    <row r="1771" spans="2:3" x14ac:dyDescent="0.3">
      <c r="B1771">
        <v>35300</v>
      </c>
      <c r="C1771">
        <f>male_female_comparison_df[[#This Row],[INHABITANTS_TOTAL2]]-male_female_comparison_df[[#This Row],[inhabitants_total]]</f>
        <v>0</v>
      </c>
    </row>
    <row r="1772" spans="2:3" x14ac:dyDescent="0.3">
      <c r="B1772">
        <v>35400</v>
      </c>
      <c r="C1772">
        <f>male_female_comparison_df[[#This Row],[INHABITANTS_TOTAL2]]-male_female_comparison_df[[#This Row],[inhabitants_total]]</f>
        <v>0</v>
      </c>
    </row>
    <row r="1773" spans="2:3" x14ac:dyDescent="0.3">
      <c r="B1773">
        <v>35480</v>
      </c>
      <c r="C1773">
        <f>male_female_comparison_df[[#This Row],[INHABITANTS_TOTAL2]]-male_female_comparison_df[[#This Row],[inhabitants_total]]</f>
        <v>0</v>
      </c>
    </row>
    <row r="1774" spans="2:3" x14ac:dyDescent="0.3">
      <c r="B1774">
        <v>35550</v>
      </c>
      <c r="C1774">
        <f>male_female_comparison_df[[#This Row],[INHABITANTS_TOTAL2]]-male_female_comparison_df[[#This Row],[inhabitants_total]]</f>
        <v>0</v>
      </c>
    </row>
    <row r="1775" spans="2:3" x14ac:dyDescent="0.3">
      <c r="B1775">
        <v>35630</v>
      </c>
      <c r="C1775">
        <f>male_female_comparison_df[[#This Row],[INHABITANTS_TOTAL2]]-male_female_comparison_df[[#This Row],[inhabitants_total]]</f>
        <v>0</v>
      </c>
    </row>
    <row r="1776" spans="2:3" x14ac:dyDescent="0.3">
      <c r="B1776">
        <v>35700</v>
      </c>
      <c r="C1776">
        <f>male_female_comparison_df[[#This Row],[INHABITANTS_TOTAL2]]-male_female_comparison_df[[#This Row],[inhabitants_total]]</f>
        <v>0</v>
      </c>
    </row>
    <row r="1777" spans="2:3" x14ac:dyDescent="0.3">
      <c r="B1777">
        <v>35740</v>
      </c>
      <c r="C1777">
        <f>male_female_comparison_df[[#This Row],[INHABITANTS_TOTAL2]]-male_female_comparison_df[[#This Row],[inhabitants_total]]</f>
        <v>0</v>
      </c>
    </row>
    <row r="1778" spans="2:3" x14ac:dyDescent="0.3">
      <c r="B1778">
        <v>35990</v>
      </c>
      <c r="C1778">
        <f>male_female_comparison_df[[#This Row],[INHABITANTS_TOTAL2]]-male_female_comparison_df[[#This Row],[inhabitants_total]]</f>
        <v>0</v>
      </c>
    </row>
    <row r="1779" spans="2:3" x14ac:dyDescent="0.3">
      <c r="B1779">
        <v>36720</v>
      </c>
      <c r="C1779">
        <f>male_female_comparison_df[[#This Row],[INHABITANTS_TOTAL2]]-male_female_comparison_df[[#This Row],[inhabitants_total]]</f>
        <v>0</v>
      </c>
    </row>
    <row r="1780" spans="2:3" x14ac:dyDescent="0.3">
      <c r="B1780">
        <v>37120</v>
      </c>
      <c r="C1780">
        <f>male_female_comparison_df[[#This Row],[INHABITANTS_TOTAL2]]-male_female_comparison_df[[#This Row],[inhabitants_total]]</f>
        <v>0</v>
      </c>
    </row>
    <row r="1781" spans="2:3" x14ac:dyDescent="0.3">
      <c r="B1781">
        <v>37140</v>
      </c>
      <c r="C1781">
        <f>male_female_comparison_df[[#This Row],[INHABITANTS_TOTAL2]]-male_female_comparison_df[[#This Row],[inhabitants_total]]</f>
        <v>0</v>
      </c>
    </row>
    <row r="1782" spans="2:3" x14ac:dyDescent="0.3">
      <c r="B1782">
        <v>37210</v>
      </c>
      <c r="C1782">
        <f>male_female_comparison_df[[#This Row],[INHABITANTS_TOTAL2]]-male_female_comparison_df[[#This Row],[inhabitants_total]]</f>
        <v>-24</v>
      </c>
    </row>
    <row r="1783" spans="2:3" x14ac:dyDescent="0.3">
      <c r="B1783">
        <v>37240</v>
      </c>
      <c r="C1783">
        <f>male_female_comparison_df[[#This Row],[INHABITANTS_TOTAL2]]-male_female_comparison_df[[#This Row],[inhabitants_total]]</f>
        <v>0</v>
      </c>
    </row>
    <row r="1784" spans="2:3" x14ac:dyDescent="0.3">
      <c r="B1784">
        <v>37310</v>
      </c>
      <c r="C1784">
        <f>male_female_comparison_df[[#This Row],[INHABITANTS_TOTAL2]]-male_female_comparison_df[[#This Row],[inhabitants_total]]</f>
        <v>0</v>
      </c>
    </row>
    <row r="1785" spans="2:3" x14ac:dyDescent="0.3">
      <c r="B1785">
        <v>37550</v>
      </c>
      <c r="C1785">
        <f>male_female_comparison_df[[#This Row],[INHABITANTS_TOTAL2]]-male_female_comparison_df[[#This Row],[inhabitants_total]]</f>
        <v>0</v>
      </c>
    </row>
    <row r="1786" spans="2:3" x14ac:dyDescent="0.3">
      <c r="B1786">
        <v>37630</v>
      </c>
      <c r="C1786">
        <f>male_female_comparison_df[[#This Row],[INHABITANTS_TOTAL2]]-male_female_comparison_df[[#This Row],[inhabitants_total]]</f>
        <v>0</v>
      </c>
    </row>
    <row r="1787" spans="2:3" x14ac:dyDescent="0.3">
      <c r="B1787">
        <v>37700</v>
      </c>
      <c r="C1787">
        <f>male_female_comparison_df[[#This Row],[INHABITANTS_TOTAL2]]-male_female_comparison_df[[#This Row],[inhabitants_total]]</f>
        <v>0</v>
      </c>
    </row>
    <row r="1788" spans="2:3" x14ac:dyDescent="0.3">
      <c r="B1788">
        <v>37770</v>
      </c>
      <c r="C1788">
        <f>male_female_comparison_df[[#This Row],[INHABITANTS_TOTAL2]]-male_female_comparison_df[[#This Row],[inhabitants_total]]</f>
        <v>0</v>
      </c>
    </row>
    <row r="1789" spans="2:3" x14ac:dyDescent="0.3">
      <c r="B1789">
        <v>37800</v>
      </c>
      <c r="C1789">
        <f>male_female_comparison_df[[#This Row],[INHABITANTS_TOTAL2]]-male_female_comparison_df[[#This Row],[inhabitants_total]]</f>
        <v>0</v>
      </c>
    </row>
    <row r="1790" spans="2:3" x14ac:dyDescent="0.3">
      <c r="B1790">
        <v>37900</v>
      </c>
      <c r="C1790">
        <f>male_female_comparison_df[[#This Row],[INHABITANTS_TOTAL2]]-male_female_comparison_df[[#This Row],[inhabitants_total]]</f>
        <v>0</v>
      </c>
    </row>
    <row r="1791" spans="2:3" x14ac:dyDescent="0.3">
      <c r="B1791">
        <v>38210</v>
      </c>
      <c r="C1791">
        <f>male_female_comparison_df[[#This Row],[INHABITANTS_TOTAL2]]-male_female_comparison_df[[#This Row],[inhabitants_total]]</f>
        <v>0</v>
      </c>
    </row>
    <row r="1792" spans="2:3" x14ac:dyDescent="0.3">
      <c r="B1792">
        <v>38280</v>
      </c>
      <c r="C1792">
        <f>male_female_comparison_df[[#This Row],[INHABITANTS_TOTAL2]]-male_female_comparison_df[[#This Row],[inhabitants_total]]</f>
        <v>0</v>
      </c>
    </row>
    <row r="1793" spans="2:3" x14ac:dyDescent="0.3">
      <c r="B1793">
        <v>38370</v>
      </c>
      <c r="C1793">
        <f>male_female_comparison_df[[#This Row],[INHABITANTS_TOTAL2]]-male_female_comparison_df[[#This Row],[inhabitants_total]]</f>
        <v>-1</v>
      </c>
    </row>
    <row r="1794" spans="2:3" x14ac:dyDescent="0.3">
      <c r="B1794">
        <v>38420</v>
      </c>
      <c r="C1794">
        <f>male_female_comparison_df[[#This Row],[INHABITANTS_TOTAL2]]-male_female_comparison_df[[#This Row],[inhabitants_total]]</f>
        <v>0</v>
      </c>
    </row>
    <row r="1795" spans="2:3" x14ac:dyDescent="0.3">
      <c r="B1795">
        <v>38490</v>
      </c>
      <c r="C1795">
        <f>male_female_comparison_df[[#This Row],[INHABITANTS_TOTAL2]]-male_female_comparison_df[[#This Row],[inhabitants_total]]</f>
        <v>0</v>
      </c>
    </row>
    <row r="1796" spans="2:3" x14ac:dyDescent="0.3">
      <c r="B1796">
        <v>38700</v>
      </c>
      <c r="C1796">
        <f>male_female_comparison_df[[#This Row],[INHABITANTS_TOTAL2]]-male_female_comparison_df[[#This Row],[inhabitants_total]]</f>
        <v>0</v>
      </c>
    </row>
    <row r="1797" spans="2:3" x14ac:dyDescent="0.3">
      <c r="B1797">
        <v>38750</v>
      </c>
      <c r="C1797">
        <f>male_female_comparison_df[[#This Row],[INHABITANTS_TOTAL2]]-male_female_comparison_df[[#This Row],[inhabitants_total]]</f>
        <v>0</v>
      </c>
    </row>
    <row r="1798" spans="2:3" x14ac:dyDescent="0.3">
      <c r="B1798">
        <v>38800</v>
      </c>
      <c r="C1798">
        <f>male_female_comparison_df[[#This Row],[INHABITANTS_TOTAL2]]-male_female_comparison_df[[#This Row],[inhabitants_total]]</f>
        <v>0</v>
      </c>
    </row>
    <row r="1799" spans="2:3" x14ac:dyDescent="0.3">
      <c r="B1799">
        <v>38860</v>
      </c>
      <c r="C1799">
        <f>male_female_comparison_df[[#This Row],[INHABITANTS_TOTAL2]]-male_female_comparison_df[[#This Row],[inhabitants_total]]</f>
        <v>0</v>
      </c>
    </row>
    <row r="1800" spans="2:3" x14ac:dyDescent="0.3">
      <c r="B1800">
        <v>38910</v>
      </c>
      <c r="C1800">
        <f>male_female_comparison_df[[#This Row],[INHABITANTS_TOTAL2]]-male_female_comparison_df[[#This Row],[inhabitants_total]]</f>
        <v>0</v>
      </c>
    </row>
    <row r="1801" spans="2:3" x14ac:dyDescent="0.3">
      <c r="B1801">
        <v>38950</v>
      </c>
      <c r="C1801">
        <f>male_female_comparison_df[[#This Row],[INHABITANTS_TOTAL2]]-male_female_comparison_df[[#This Row],[inhabitants_total]]</f>
        <v>0</v>
      </c>
    </row>
    <row r="1802" spans="2:3" x14ac:dyDescent="0.3">
      <c r="B1802">
        <v>38970</v>
      </c>
      <c r="C1802">
        <f>male_female_comparison_df[[#This Row],[INHABITANTS_TOTAL2]]-male_female_comparison_df[[#This Row],[inhabitants_total]]</f>
        <v>0</v>
      </c>
    </row>
    <row r="1803" spans="2:3" x14ac:dyDescent="0.3">
      <c r="B1803">
        <v>39110</v>
      </c>
      <c r="C1803">
        <f>male_female_comparison_df[[#This Row],[INHABITANTS_TOTAL2]]-male_female_comparison_df[[#This Row],[inhabitants_total]]</f>
        <v>0</v>
      </c>
    </row>
    <row r="1804" spans="2:3" x14ac:dyDescent="0.3">
      <c r="B1804">
        <v>39290</v>
      </c>
      <c r="C1804">
        <f>male_female_comparison_df[[#This Row],[INHABITANTS_TOTAL2]]-male_female_comparison_df[[#This Row],[inhabitants_total]]</f>
        <v>0</v>
      </c>
    </row>
    <row r="1805" spans="2:3" x14ac:dyDescent="0.3">
      <c r="B1805">
        <v>39310</v>
      </c>
      <c r="C1805">
        <f>male_female_comparison_df[[#This Row],[INHABITANTS_TOTAL2]]-male_female_comparison_df[[#This Row],[inhabitants_total]]</f>
        <v>0</v>
      </c>
    </row>
    <row r="1806" spans="2:3" x14ac:dyDescent="0.3">
      <c r="B1806">
        <v>39590</v>
      </c>
      <c r="C1806">
        <f>male_female_comparison_df[[#This Row],[INHABITANTS_TOTAL2]]-male_female_comparison_df[[#This Row],[inhabitants_total]]</f>
        <v>0</v>
      </c>
    </row>
    <row r="1807" spans="2:3" x14ac:dyDescent="0.3">
      <c r="B1807">
        <v>39780</v>
      </c>
      <c r="C1807">
        <f>male_female_comparison_df[[#This Row],[INHABITANTS_TOTAL2]]-male_female_comparison_df[[#This Row],[inhabitants_total]]</f>
        <v>0</v>
      </c>
    </row>
    <row r="1808" spans="2:3" x14ac:dyDescent="0.3">
      <c r="B1808">
        <v>39920</v>
      </c>
      <c r="C1808">
        <f>male_female_comparison_df[[#This Row],[INHABITANTS_TOTAL2]]-male_female_comparison_df[[#This Row],[inhabitants_total]]</f>
        <v>0</v>
      </c>
    </row>
    <row r="1809" spans="2:3" x14ac:dyDescent="0.3">
      <c r="B1809">
        <v>40320</v>
      </c>
      <c r="C1809">
        <f>male_female_comparison_df[[#This Row],[INHABITANTS_TOTAL2]]-male_female_comparison_df[[#This Row],[inhabitants_total]]</f>
        <v>0</v>
      </c>
    </row>
    <row r="1810" spans="2:3" x14ac:dyDescent="0.3">
      <c r="B1810">
        <v>40500</v>
      </c>
      <c r="C1810">
        <f>male_female_comparison_df[[#This Row],[INHABITANTS_TOTAL2]]-male_female_comparison_df[[#This Row],[inhabitants_total]]</f>
        <v>0</v>
      </c>
    </row>
    <row r="1811" spans="2:3" x14ac:dyDescent="0.3">
      <c r="B1811">
        <v>40820</v>
      </c>
      <c r="C1811">
        <f>male_female_comparison_df[[#This Row],[INHABITANTS_TOTAL2]]-male_female_comparison_df[[#This Row],[inhabitants_total]]</f>
        <v>0</v>
      </c>
    </row>
    <row r="1812" spans="2:3" x14ac:dyDescent="0.3">
      <c r="B1812">
        <v>41120</v>
      </c>
      <c r="C1812">
        <f>male_female_comparison_df[[#This Row],[INHABITANTS_TOTAL2]]-male_female_comparison_df[[#This Row],[inhabitants_total]]</f>
        <v>0</v>
      </c>
    </row>
    <row r="1813" spans="2:3" x14ac:dyDescent="0.3">
      <c r="B1813">
        <v>41140</v>
      </c>
      <c r="C1813">
        <f>male_female_comparison_df[[#This Row],[INHABITANTS_TOTAL2]]-male_female_comparison_df[[#This Row],[inhabitants_total]]</f>
        <v>0</v>
      </c>
    </row>
    <row r="1814" spans="2:3" x14ac:dyDescent="0.3">
      <c r="B1814">
        <v>41160</v>
      </c>
      <c r="C1814">
        <f>male_female_comparison_df[[#This Row],[INHABITANTS_TOTAL2]]-male_female_comparison_df[[#This Row],[inhabitants_total]]</f>
        <v>0</v>
      </c>
    </row>
    <row r="1815" spans="2:3" x14ac:dyDescent="0.3">
      <c r="B1815">
        <v>41210</v>
      </c>
      <c r="C1815">
        <f>male_female_comparison_df[[#This Row],[INHABITANTS_TOTAL2]]-male_female_comparison_df[[#This Row],[inhabitants_total]]</f>
        <v>0</v>
      </c>
    </row>
    <row r="1816" spans="2:3" x14ac:dyDescent="0.3">
      <c r="B1816">
        <v>41260</v>
      </c>
      <c r="C1816">
        <f>male_female_comparison_df[[#This Row],[INHABITANTS_TOTAL2]]-male_female_comparison_df[[#This Row],[inhabitants_total]]</f>
        <v>0</v>
      </c>
    </row>
    <row r="1817" spans="2:3" x14ac:dyDescent="0.3">
      <c r="B1817">
        <v>41325</v>
      </c>
      <c r="C1817">
        <f>male_female_comparison_df[[#This Row],[INHABITANTS_TOTAL2]]-male_female_comparison_df[[#This Row],[inhabitants_total]]</f>
        <v>0</v>
      </c>
    </row>
    <row r="1818" spans="2:3" x14ac:dyDescent="0.3">
      <c r="B1818">
        <v>41330</v>
      </c>
      <c r="C1818">
        <f>male_female_comparison_df[[#This Row],[INHABITANTS_TOTAL2]]-male_female_comparison_df[[#This Row],[inhabitants_total]]</f>
        <v>0</v>
      </c>
    </row>
    <row r="1819" spans="2:3" x14ac:dyDescent="0.3">
      <c r="B1819">
        <v>41340</v>
      </c>
      <c r="C1819">
        <f>male_female_comparison_df[[#This Row],[INHABITANTS_TOTAL2]]-male_female_comparison_df[[#This Row],[inhabitants_total]]</f>
        <v>0</v>
      </c>
    </row>
    <row r="1820" spans="2:3" x14ac:dyDescent="0.3">
      <c r="B1820">
        <v>41490</v>
      </c>
      <c r="C1820">
        <f>male_female_comparison_df[[#This Row],[INHABITANTS_TOTAL2]]-male_female_comparison_df[[#This Row],[inhabitants_total]]</f>
        <v>0</v>
      </c>
    </row>
    <row r="1821" spans="2:3" x14ac:dyDescent="0.3">
      <c r="B1821">
        <v>41540</v>
      </c>
      <c r="C1821">
        <f>male_female_comparison_df[[#This Row],[INHABITANTS_TOTAL2]]-male_female_comparison_df[[#This Row],[inhabitants_total]]</f>
        <v>0</v>
      </c>
    </row>
    <row r="1822" spans="2:3" x14ac:dyDescent="0.3">
      <c r="B1822">
        <v>41560</v>
      </c>
      <c r="C1822">
        <f>male_female_comparison_df[[#This Row],[INHABITANTS_TOTAL2]]-male_female_comparison_df[[#This Row],[inhabitants_total]]</f>
        <v>0</v>
      </c>
    </row>
    <row r="1823" spans="2:3" x14ac:dyDescent="0.3">
      <c r="B1823">
        <v>41800</v>
      </c>
      <c r="C1823">
        <f>male_female_comparison_df[[#This Row],[INHABITANTS_TOTAL2]]-male_female_comparison_df[[#This Row],[inhabitants_total]]</f>
        <v>0</v>
      </c>
    </row>
    <row r="1824" spans="2:3" x14ac:dyDescent="0.3">
      <c r="B1824">
        <v>42300</v>
      </c>
      <c r="C1824">
        <f>male_female_comparison_df[[#This Row],[INHABITANTS_TOTAL2]]-male_female_comparison_df[[#This Row],[inhabitants_total]]</f>
        <v>0</v>
      </c>
    </row>
    <row r="1825" spans="2:3" x14ac:dyDescent="0.3">
      <c r="B1825">
        <v>42330</v>
      </c>
      <c r="C1825">
        <f>male_female_comparison_df[[#This Row],[INHABITANTS_TOTAL2]]-male_female_comparison_df[[#This Row],[inhabitants_total]]</f>
        <v>0</v>
      </c>
    </row>
    <row r="1826" spans="2:3" x14ac:dyDescent="0.3">
      <c r="B1826">
        <v>42440</v>
      </c>
      <c r="C1826">
        <f>male_female_comparison_df[[#This Row],[INHABITANTS_TOTAL2]]-male_female_comparison_df[[#This Row],[inhabitants_total]]</f>
        <v>0</v>
      </c>
    </row>
    <row r="1827" spans="2:3" x14ac:dyDescent="0.3">
      <c r="B1827">
        <v>42520</v>
      </c>
      <c r="C1827">
        <f>male_female_comparison_df[[#This Row],[INHABITANTS_TOTAL2]]-male_female_comparison_df[[#This Row],[inhabitants_total]]</f>
        <v>0</v>
      </c>
    </row>
    <row r="1828" spans="2:3" x14ac:dyDescent="0.3">
      <c r="B1828">
        <v>42820</v>
      </c>
      <c r="C1828">
        <f>male_female_comparison_df[[#This Row],[INHABITANTS_TOTAL2]]-male_female_comparison_df[[#This Row],[inhabitants_total]]</f>
        <v>0</v>
      </c>
    </row>
    <row r="1829" spans="2:3" x14ac:dyDescent="0.3">
      <c r="B1829">
        <v>42840</v>
      </c>
      <c r="C1829">
        <f>male_female_comparison_df[[#This Row],[INHABITANTS_TOTAL2]]-male_female_comparison_df[[#This Row],[inhabitants_total]]</f>
        <v>0</v>
      </c>
    </row>
    <row r="1830" spans="2:3" x14ac:dyDescent="0.3">
      <c r="B1830">
        <v>42850</v>
      </c>
      <c r="C1830">
        <f>male_female_comparison_df[[#This Row],[INHABITANTS_TOTAL2]]-male_female_comparison_df[[#This Row],[inhabitants_total]]</f>
        <v>0</v>
      </c>
    </row>
    <row r="1831" spans="2:3" x14ac:dyDescent="0.3">
      <c r="B1831">
        <v>43100</v>
      </c>
      <c r="C1831">
        <f>male_female_comparison_df[[#This Row],[INHABITANTS_TOTAL2]]-male_female_comparison_df[[#This Row],[inhabitants_total]]</f>
        <v>0</v>
      </c>
    </row>
    <row r="1832" spans="2:3" x14ac:dyDescent="0.3">
      <c r="B1832">
        <v>43220</v>
      </c>
      <c r="C1832">
        <f>male_female_comparison_df[[#This Row],[INHABITANTS_TOTAL2]]-male_female_comparison_df[[#This Row],[inhabitants_total]]</f>
        <v>0</v>
      </c>
    </row>
    <row r="1833" spans="2:3" x14ac:dyDescent="0.3">
      <c r="B1833">
        <v>43240</v>
      </c>
      <c r="C1833">
        <f>male_female_comparison_df[[#This Row],[INHABITANTS_TOTAL2]]-male_female_comparison_df[[#This Row],[inhabitants_total]]</f>
        <v>0</v>
      </c>
    </row>
    <row r="1834" spans="2:3" x14ac:dyDescent="0.3">
      <c r="B1834">
        <v>43250</v>
      </c>
      <c r="C1834">
        <f>male_female_comparison_df[[#This Row],[INHABITANTS_TOTAL2]]-male_female_comparison_df[[#This Row],[inhabitants_total]]</f>
        <v>0</v>
      </c>
    </row>
    <row r="1835" spans="2:3" x14ac:dyDescent="0.3">
      <c r="B1835">
        <v>43480</v>
      </c>
      <c r="C1835">
        <f>male_female_comparison_df[[#This Row],[INHABITANTS_TOTAL2]]-male_female_comparison_df[[#This Row],[inhabitants_total]]</f>
        <v>0</v>
      </c>
    </row>
    <row r="1836" spans="2:3" x14ac:dyDescent="0.3">
      <c r="B1836">
        <v>43520</v>
      </c>
      <c r="C1836">
        <f>male_female_comparison_df[[#This Row],[INHABITANTS_TOTAL2]]-male_female_comparison_df[[#This Row],[inhabitants_total]]</f>
        <v>0</v>
      </c>
    </row>
    <row r="1837" spans="2:3" x14ac:dyDescent="0.3">
      <c r="B1837">
        <v>43940</v>
      </c>
      <c r="C1837">
        <f>male_female_comparison_df[[#This Row],[INHABITANTS_TOTAL2]]-male_female_comparison_df[[#This Row],[inhabitants_total]]</f>
        <v>0</v>
      </c>
    </row>
    <row r="1838" spans="2:3" x14ac:dyDescent="0.3">
      <c r="B1838">
        <v>43960</v>
      </c>
      <c r="C1838">
        <f>male_female_comparison_df[[#This Row],[INHABITANTS_TOTAL2]]-male_female_comparison_df[[#This Row],[inhabitants_total]]</f>
        <v>0</v>
      </c>
    </row>
    <row r="1839" spans="2:3" x14ac:dyDescent="0.3">
      <c r="B1839">
        <v>44190</v>
      </c>
      <c r="C1839">
        <f>male_female_comparison_df[[#This Row],[INHABITANTS_TOTAL2]]-male_female_comparison_df[[#This Row],[inhabitants_total]]</f>
        <v>0</v>
      </c>
    </row>
    <row r="1840" spans="2:3" x14ac:dyDescent="0.3">
      <c r="B1840">
        <v>44400</v>
      </c>
      <c r="C1840">
        <f>male_female_comparison_df[[#This Row],[INHABITANTS_TOTAL2]]-male_female_comparison_df[[#This Row],[inhabitants_total]]</f>
        <v>0</v>
      </c>
    </row>
    <row r="1841" spans="2:3" x14ac:dyDescent="0.3">
      <c r="B1841">
        <v>44440</v>
      </c>
      <c r="C1841">
        <f>male_female_comparison_df[[#This Row],[INHABITANTS_TOTAL2]]-male_female_comparison_df[[#This Row],[inhabitants_total]]</f>
        <v>0</v>
      </c>
    </row>
    <row r="1842" spans="2:3" x14ac:dyDescent="0.3">
      <c r="B1842">
        <v>44630</v>
      </c>
      <c r="C1842">
        <f>male_female_comparison_df[[#This Row],[INHABITANTS_TOTAL2]]-male_female_comparison_df[[#This Row],[inhabitants_total]]</f>
        <v>0</v>
      </c>
    </row>
    <row r="1843" spans="2:3" x14ac:dyDescent="0.3">
      <c r="B1843">
        <v>44730</v>
      </c>
      <c r="C1843">
        <f>male_female_comparison_df[[#This Row],[INHABITANTS_TOTAL2]]-male_female_comparison_df[[#This Row],[inhabitants_total]]</f>
        <v>0</v>
      </c>
    </row>
    <row r="1844" spans="2:3" x14ac:dyDescent="0.3">
      <c r="B1844">
        <v>44760</v>
      </c>
      <c r="C1844">
        <f>male_female_comparison_df[[#This Row],[INHABITANTS_TOTAL2]]-male_female_comparison_df[[#This Row],[inhabitants_total]]</f>
        <v>0</v>
      </c>
    </row>
    <row r="1845" spans="2:3" x14ac:dyDescent="0.3">
      <c r="B1845">
        <v>44910</v>
      </c>
      <c r="C1845">
        <f>male_female_comparison_df[[#This Row],[INHABITANTS_TOTAL2]]-male_female_comparison_df[[#This Row],[inhabitants_total]]</f>
        <v>0</v>
      </c>
    </row>
    <row r="1846" spans="2:3" x14ac:dyDescent="0.3">
      <c r="B1846">
        <v>44950</v>
      </c>
      <c r="C1846">
        <f>male_female_comparison_df[[#This Row],[INHABITANTS_TOTAL2]]-male_female_comparison_df[[#This Row],[inhabitants_total]]</f>
        <v>0</v>
      </c>
    </row>
    <row r="1847" spans="2:3" x14ac:dyDescent="0.3">
      <c r="B1847">
        <v>45100</v>
      </c>
      <c r="C1847">
        <f>male_female_comparison_df[[#This Row],[INHABITANTS_TOTAL2]]-male_female_comparison_df[[#This Row],[inhabitants_total]]</f>
        <v>0</v>
      </c>
    </row>
    <row r="1848" spans="2:3" x14ac:dyDescent="0.3">
      <c r="B1848">
        <v>45130</v>
      </c>
      <c r="C1848">
        <f>male_female_comparison_df[[#This Row],[INHABITANTS_TOTAL2]]-male_female_comparison_df[[#This Row],[inhabitants_total]]</f>
        <v>0</v>
      </c>
    </row>
    <row r="1849" spans="2:3" x14ac:dyDescent="0.3">
      <c r="B1849">
        <v>45150</v>
      </c>
      <c r="C1849">
        <f>male_female_comparison_df[[#This Row],[INHABITANTS_TOTAL2]]-male_female_comparison_df[[#This Row],[inhabitants_total]]</f>
        <v>0</v>
      </c>
    </row>
    <row r="1850" spans="2:3" x14ac:dyDescent="0.3">
      <c r="B1850">
        <v>45410</v>
      </c>
      <c r="C1850">
        <f>male_female_comparison_df[[#This Row],[INHABITANTS_TOTAL2]]-male_female_comparison_df[[#This Row],[inhabitants_total]]</f>
        <v>0</v>
      </c>
    </row>
    <row r="1851" spans="2:3" x14ac:dyDescent="0.3">
      <c r="B1851">
        <v>45610</v>
      </c>
      <c r="C1851">
        <f>male_female_comparison_df[[#This Row],[INHABITANTS_TOTAL2]]-male_female_comparison_df[[#This Row],[inhabitants_total]]</f>
        <v>0</v>
      </c>
    </row>
    <row r="1852" spans="2:3" x14ac:dyDescent="0.3">
      <c r="B1852">
        <v>45700</v>
      </c>
      <c r="C1852">
        <f>male_female_comparison_df[[#This Row],[INHABITANTS_TOTAL2]]-male_female_comparison_df[[#This Row],[inhabitants_total]]</f>
        <v>0</v>
      </c>
    </row>
    <row r="1853" spans="2:3" x14ac:dyDescent="0.3">
      <c r="B1853">
        <v>45750</v>
      </c>
      <c r="C1853">
        <f>male_female_comparison_df[[#This Row],[INHABITANTS_TOTAL2]]-male_female_comparison_df[[#This Row],[inhabitants_total]]</f>
        <v>0</v>
      </c>
    </row>
    <row r="1854" spans="2:3" x14ac:dyDescent="0.3">
      <c r="B1854">
        <v>45810</v>
      </c>
      <c r="C1854">
        <f>male_female_comparison_df[[#This Row],[INHABITANTS_TOTAL2]]-male_female_comparison_df[[#This Row],[inhabitants_total]]</f>
        <v>0</v>
      </c>
    </row>
    <row r="1855" spans="2:3" x14ac:dyDescent="0.3">
      <c r="B1855">
        <v>45940</v>
      </c>
      <c r="C1855">
        <f>male_female_comparison_df[[#This Row],[INHABITANTS_TOTAL2]]-male_female_comparison_df[[#This Row],[inhabitants_total]]</f>
        <v>0</v>
      </c>
    </row>
    <row r="1856" spans="2:3" x14ac:dyDescent="0.3">
      <c r="B1856">
        <v>46430</v>
      </c>
      <c r="C1856">
        <f>male_female_comparison_df[[#This Row],[INHABITANTS_TOTAL2]]-male_female_comparison_df[[#This Row],[inhabitants_total]]</f>
        <v>0</v>
      </c>
    </row>
    <row r="1857" spans="2:3" x14ac:dyDescent="0.3">
      <c r="B1857">
        <v>46750</v>
      </c>
      <c r="C1857">
        <f>male_female_comparison_df[[#This Row],[INHABITANTS_TOTAL2]]-male_female_comparison_df[[#This Row],[inhabitants_total]]</f>
        <v>0</v>
      </c>
    </row>
    <row r="1858" spans="2:3" x14ac:dyDescent="0.3">
      <c r="B1858">
        <v>46950</v>
      </c>
      <c r="C1858">
        <f>male_female_comparison_df[[#This Row],[INHABITANTS_TOTAL2]]-male_female_comparison_df[[#This Row],[inhabitants_total]]</f>
        <v>0</v>
      </c>
    </row>
    <row r="1859" spans="2:3" x14ac:dyDescent="0.3">
      <c r="B1859">
        <v>47450</v>
      </c>
      <c r="C1859">
        <f>male_female_comparison_df[[#This Row],[INHABITANTS_TOTAL2]]-male_female_comparison_df[[#This Row],[inhabitants_total]]</f>
        <v>0</v>
      </c>
    </row>
    <row r="1860" spans="2:3" x14ac:dyDescent="0.3">
      <c r="B1860">
        <v>47490</v>
      </c>
      <c r="C1860">
        <f>male_female_comparison_df[[#This Row],[INHABITANTS_TOTAL2]]-male_female_comparison_df[[#This Row],[inhabitants_total]]</f>
        <v>0</v>
      </c>
    </row>
    <row r="1861" spans="2:3" x14ac:dyDescent="0.3">
      <c r="B1861">
        <v>47650</v>
      </c>
      <c r="C1861">
        <f>male_female_comparison_df[[#This Row],[INHABITANTS_TOTAL2]]-male_female_comparison_df[[#This Row],[inhabitants_total]]</f>
        <v>0</v>
      </c>
    </row>
    <row r="1862" spans="2:3" x14ac:dyDescent="0.3">
      <c r="B1862">
        <v>47850</v>
      </c>
      <c r="C1862">
        <f>male_female_comparison_df[[#This Row],[INHABITANTS_TOTAL2]]-male_female_comparison_df[[#This Row],[inhabitants_total]]</f>
        <v>0</v>
      </c>
    </row>
    <row r="1863" spans="2:3" x14ac:dyDescent="0.3">
      <c r="B1863">
        <v>47910</v>
      </c>
      <c r="C1863">
        <f>male_female_comparison_df[[#This Row],[INHABITANTS_TOTAL2]]-male_female_comparison_df[[#This Row],[inhabitants_total]]</f>
        <v>0</v>
      </c>
    </row>
    <row r="1864" spans="2:3" x14ac:dyDescent="0.3">
      <c r="B1864">
        <v>48130</v>
      </c>
      <c r="C1864">
        <f>male_female_comparison_df[[#This Row],[INHABITANTS_TOTAL2]]-male_female_comparison_df[[#This Row],[inhabitants_total]]</f>
        <v>0</v>
      </c>
    </row>
    <row r="1865" spans="2:3" x14ac:dyDescent="0.3">
      <c r="B1865">
        <v>48200</v>
      </c>
      <c r="C1865">
        <f>male_female_comparison_df[[#This Row],[INHABITANTS_TOTAL2]]-male_female_comparison_df[[#This Row],[inhabitants_total]]</f>
        <v>0</v>
      </c>
    </row>
    <row r="1866" spans="2:3" x14ac:dyDescent="0.3">
      <c r="B1866">
        <v>48350</v>
      </c>
      <c r="C1866">
        <f>male_female_comparison_df[[#This Row],[INHABITANTS_TOTAL2]]-male_female_comparison_df[[#This Row],[inhabitants_total]]</f>
        <v>0</v>
      </c>
    </row>
    <row r="1867" spans="2:3" x14ac:dyDescent="0.3">
      <c r="B1867">
        <v>48400</v>
      </c>
      <c r="C1867">
        <f>male_female_comparison_df[[#This Row],[INHABITANTS_TOTAL2]]-male_female_comparison_df[[#This Row],[inhabitants_total]]</f>
        <v>0</v>
      </c>
    </row>
    <row r="1868" spans="2:3" x14ac:dyDescent="0.3">
      <c r="B1868">
        <v>48700</v>
      </c>
      <c r="C1868">
        <f>male_female_comparison_df[[#This Row],[INHABITANTS_TOTAL2]]-male_female_comparison_df[[#This Row],[inhabitants_total]]</f>
        <v>0</v>
      </c>
    </row>
    <row r="1869" spans="2:3" x14ac:dyDescent="0.3">
      <c r="B1869">
        <v>48800</v>
      </c>
      <c r="C1869">
        <f>male_female_comparison_df[[#This Row],[INHABITANTS_TOTAL2]]-male_female_comparison_df[[#This Row],[inhabitants_total]]</f>
        <v>0</v>
      </c>
    </row>
    <row r="1870" spans="2:3" x14ac:dyDescent="0.3">
      <c r="B1870">
        <v>48900</v>
      </c>
      <c r="C1870">
        <f>male_female_comparison_df[[#This Row],[INHABITANTS_TOTAL2]]-male_female_comparison_df[[#This Row],[inhabitants_total]]</f>
        <v>0</v>
      </c>
    </row>
    <row r="1871" spans="2:3" x14ac:dyDescent="0.3">
      <c r="B1871">
        <v>49200</v>
      </c>
      <c r="C1871">
        <f>male_female_comparison_df[[#This Row],[INHABITANTS_TOTAL2]]-male_female_comparison_df[[#This Row],[inhabitants_total]]</f>
        <v>0</v>
      </c>
    </row>
    <row r="1872" spans="2:3" x14ac:dyDescent="0.3">
      <c r="B1872">
        <v>49490</v>
      </c>
      <c r="C1872">
        <f>male_female_comparison_df[[#This Row],[INHABITANTS_TOTAL2]]-male_female_comparison_df[[#This Row],[inhabitants_total]]</f>
        <v>0</v>
      </c>
    </row>
    <row r="1873" spans="2:3" x14ac:dyDescent="0.3">
      <c r="B1873">
        <v>49630</v>
      </c>
      <c r="C1873">
        <f>male_female_comparison_df[[#This Row],[INHABITANTS_TOTAL2]]-male_female_comparison_df[[#This Row],[inhabitants_total]]</f>
        <v>0</v>
      </c>
    </row>
    <row r="1874" spans="2:3" x14ac:dyDescent="0.3">
      <c r="B1874">
        <v>49750</v>
      </c>
      <c r="C1874">
        <f>male_female_comparison_df[[#This Row],[INHABITANTS_TOTAL2]]-male_female_comparison_df[[#This Row],[inhabitants_total]]</f>
        <v>0</v>
      </c>
    </row>
    <row r="1875" spans="2:3" x14ac:dyDescent="0.3">
      <c r="B1875">
        <v>49840</v>
      </c>
      <c r="C1875">
        <f>male_female_comparison_df[[#This Row],[INHABITANTS_TOTAL2]]-male_female_comparison_df[[#This Row],[inhabitants_total]]</f>
        <v>0</v>
      </c>
    </row>
    <row r="1876" spans="2:3" x14ac:dyDescent="0.3">
      <c r="B1876">
        <v>50120</v>
      </c>
      <c r="C1876">
        <f>male_female_comparison_df[[#This Row],[INHABITANTS_TOTAL2]]-male_female_comparison_df[[#This Row],[inhabitants_total]]</f>
        <v>0</v>
      </c>
    </row>
    <row r="1877" spans="2:3" x14ac:dyDescent="0.3">
      <c r="B1877">
        <v>50160</v>
      </c>
      <c r="C1877">
        <f>male_female_comparison_df[[#This Row],[INHABITANTS_TOTAL2]]-male_female_comparison_df[[#This Row],[inhabitants_total]]</f>
        <v>0</v>
      </c>
    </row>
    <row r="1878" spans="2:3" x14ac:dyDescent="0.3">
      <c r="B1878">
        <v>50300</v>
      </c>
      <c r="C1878">
        <f>male_female_comparison_df[[#This Row],[INHABITANTS_TOTAL2]]-male_female_comparison_df[[#This Row],[inhabitants_total]]</f>
        <v>0</v>
      </c>
    </row>
    <row r="1879" spans="2:3" x14ac:dyDescent="0.3">
      <c r="B1879">
        <v>50700</v>
      </c>
      <c r="C1879">
        <f>male_female_comparison_df[[#This Row],[INHABITANTS_TOTAL2]]-male_female_comparison_df[[#This Row],[inhabitants_total]]</f>
        <v>0</v>
      </c>
    </row>
    <row r="1880" spans="2:3" x14ac:dyDescent="0.3">
      <c r="B1880">
        <v>50800</v>
      </c>
      <c r="C1880">
        <f>male_female_comparison_df[[#This Row],[INHABITANTS_TOTAL2]]-male_female_comparison_df[[#This Row],[inhabitants_total]]</f>
        <v>0</v>
      </c>
    </row>
    <row r="1881" spans="2:3" x14ac:dyDescent="0.3">
      <c r="B1881">
        <v>51130</v>
      </c>
      <c r="C1881">
        <f>male_female_comparison_df[[#This Row],[INHABITANTS_TOTAL2]]-male_female_comparison_df[[#This Row],[inhabitants_total]]</f>
        <v>0</v>
      </c>
    </row>
    <row r="1882" spans="2:3" x14ac:dyDescent="0.3">
      <c r="B1882">
        <v>51335</v>
      </c>
      <c r="C1882">
        <f>male_female_comparison_df[[#This Row],[INHABITANTS_TOTAL2]]-male_female_comparison_df[[#This Row],[inhabitants_total]]</f>
        <v>0</v>
      </c>
    </row>
    <row r="1883" spans="2:3" x14ac:dyDescent="0.3">
      <c r="B1883">
        <v>51340</v>
      </c>
      <c r="C1883">
        <f>male_female_comparison_df[[#This Row],[INHABITANTS_TOTAL2]]-male_female_comparison_df[[#This Row],[inhabitants_total]]</f>
        <v>0</v>
      </c>
    </row>
    <row r="1884" spans="2:3" x14ac:dyDescent="0.3">
      <c r="B1884">
        <v>51430</v>
      </c>
      <c r="C1884">
        <f>male_female_comparison_df[[#This Row],[INHABITANTS_TOTAL2]]-male_female_comparison_df[[#This Row],[inhabitants_total]]</f>
        <v>0</v>
      </c>
    </row>
    <row r="1885" spans="2:3" x14ac:dyDescent="0.3">
      <c r="B1885">
        <v>51620</v>
      </c>
      <c r="C1885">
        <f>male_female_comparison_df[[#This Row],[INHABITANTS_TOTAL2]]-male_female_comparison_df[[#This Row],[inhabitants_total]]</f>
        <v>39</v>
      </c>
    </row>
    <row r="1886" spans="2:3" x14ac:dyDescent="0.3">
      <c r="B1886">
        <v>51760</v>
      </c>
      <c r="C1886">
        <f>male_female_comparison_df[[#This Row],[INHABITANTS_TOTAL2]]-male_female_comparison_df[[#This Row],[inhabitants_total]]</f>
        <v>0</v>
      </c>
    </row>
    <row r="1887" spans="2:3" x14ac:dyDescent="0.3">
      <c r="B1887">
        <v>51820</v>
      </c>
      <c r="C1887">
        <f>male_female_comparison_df[[#This Row],[INHABITANTS_TOTAL2]]-male_female_comparison_df[[#This Row],[inhabitants_total]]</f>
        <v>0</v>
      </c>
    </row>
    <row r="1888" spans="2:3" x14ac:dyDescent="0.3">
      <c r="B1888">
        <v>51880</v>
      </c>
      <c r="C1888">
        <f>male_female_comparison_df[[#This Row],[INHABITANTS_TOTAL2]]-male_female_comparison_df[[#This Row],[inhabitants_total]]</f>
        <v>0</v>
      </c>
    </row>
    <row r="1889" spans="2:3" x14ac:dyDescent="0.3">
      <c r="B1889">
        <v>51940</v>
      </c>
      <c r="C1889">
        <f>male_female_comparison_df[[#This Row],[INHABITANTS_TOTAL2]]-male_female_comparison_df[[#This Row],[inhabitants_total]]</f>
        <v>0</v>
      </c>
    </row>
    <row r="1890" spans="2:3" x14ac:dyDescent="0.3">
      <c r="B1890">
        <v>52100</v>
      </c>
      <c r="C1890">
        <f>male_female_comparison_df[[#This Row],[INHABITANTS_TOTAL2]]-male_female_comparison_df[[#This Row],[inhabitants_total]]</f>
        <v>0</v>
      </c>
    </row>
    <row r="1891" spans="2:3" x14ac:dyDescent="0.3">
      <c r="B1891">
        <v>52110</v>
      </c>
      <c r="C1891">
        <f>male_female_comparison_df[[#This Row],[INHABITANTS_TOTAL2]]-male_female_comparison_df[[#This Row],[inhabitants_total]]</f>
        <v>0</v>
      </c>
    </row>
    <row r="1892" spans="2:3" x14ac:dyDescent="0.3">
      <c r="B1892">
        <v>52270</v>
      </c>
      <c r="C1892">
        <f>male_female_comparison_df[[#This Row],[INHABITANTS_TOTAL2]]-male_female_comparison_df[[#This Row],[inhabitants_total]]</f>
        <v>0</v>
      </c>
    </row>
    <row r="1893" spans="2:3" x14ac:dyDescent="0.3">
      <c r="B1893">
        <v>52300</v>
      </c>
      <c r="C1893">
        <f>male_female_comparison_df[[#This Row],[INHABITANTS_TOTAL2]]-male_female_comparison_df[[#This Row],[inhabitants_total]]</f>
        <v>0</v>
      </c>
    </row>
    <row r="1894" spans="2:3" x14ac:dyDescent="0.3">
      <c r="B1894">
        <v>52320</v>
      </c>
      <c r="C1894">
        <f>male_female_comparison_df[[#This Row],[INHABITANTS_TOTAL2]]-male_female_comparison_df[[#This Row],[inhabitants_total]]</f>
        <v>0</v>
      </c>
    </row>
    <row r="1895" spans="2:3" x14ac:dyDescent="0.3">
      <c r="B1895">
        <v>52510</v>
      </c>
      <c r="C1895">
        <f>male_female_comparison_df[[#This Row],[INHABITANTS_TOTAL2]]-male_female_comparison_df[[#This Row],[inhabitants_total]]</f>
        <v>0</v>
      </c>
    </row>
    <row r="1896" spans="2:3" x14ac:dyDescent="0.3">
      <c r="B1896">
        <v>52720</v>
      </c>
      <c r="C1896">
        <f>male_female_comparison_df[[#This Row],[INHABITANTS_TOTAL2]]-male_female_comparison_df[[#This Row],[inhabitants_total]]</f>
        <v>0</v>
      </c>
    </row>
    <row r="1897" spans="2:3" x14ac:dyDescent="0.3">
      <c r="B1897">
        <v>52850</v>
      </c>
      <c r="C1897">
        <f>male_female_comparison_df[[#This Row],[INHABITANTS_TOTAL2]]-male_female_comparison_df[[#This Row],[inhabitants_total]]</f>
        <v>0</v>
      </c>
    </row>
    <row r="1898" spans="2:3" x14ac:dyDescent="0.3">
      <c r="B1898">
        <v>52890</v>
      </c>
      <c r="C1898">
        <f>male_female_comparison_df[[#This Row],[INHABITANTS_TOTAL2]]-male_female_comparison_df[[#This Row],[inhabitants_total]]</f>
        <v>0</v>
      </c>
    </row>
    <row r="1899" spans="2:3" x14ac:dyDescent="0.3">
      <c r="B1899">
        <v>53100</v>
      </c>
      <c r="C1899">
        <f>male_female_comparison_df[[#This Row],[INHABITANTS_TOTAL2]]-male_female_comparison_df[[#This Row],[inhabitants_total]]</f>
        <v>0</v>
      </c>
    </row>
    <row r="1900" spans="2:3" x14ac:dyDescent="0.3">
      <c r="B1900">
        <v>53130</v>
      </c>
      <c r="C1900">
        <f>male_female_comparison_df[[#This Row],[INHABITANTS_TOTAL2]]-male_female_comparison_df[[#This Row],[inhabitants_total]]</f>
        <v>0</v>
      </c>
    </row>
    <row r="1901" spans="2:3" x14ac:dyDescent="0.3">
      <c r="B1901">
        <v>53200</v>
      </c>
      <c r="C1901">
        <f>male_female_comparison_df[[#This Row],[INHABITANTS_TOTAL2]]-male_female_comparison_df[[#This Row],[inhabitants_total]]</f>
        <v>0</v>
      </c>
    </row>
    <row r="1902" spans="2:3" x14ac:dyDescent="0.3">
      <c r="B1902">
        <v>53400</v>
      </c>
      <c r="C1902">
        <f>male_female_comparison_df[[#This Row],[INHABITANTS_TOTAL2]]-male_female_comparison_df[[#This Row],[inhabitants_total]]</f>
        <v>0</v>
      </c>
    </row>
    <row r="1903" spans="2:3" x14ac:dyDescent="0.3">
      <c r="B1903">
        <v>53500</v>
      </c>
      <c r="C1903">
        <f>male_female_comparison_df[[#This Row],[INHABITANTS_TOTAL2]]-male_female_comparison_df[[#This Row],[inhabitants_total]]</f>
        <v>0</v>
      </c>
    </row>
    <row r="1904" spans="2:3" x14ac:dyDescent="0.3">
      <c r="B1904">
        <v>53920</v>
      </c>
      <c r="C1904">
        <f>male_female_comparison_df[[#This Row],[INHABITANTS_TOTAL2]]-male_female_comparison_df[[#This Row],[inhabitants_total]]</f>
        <v>0</v>
      </c>
    </row>
    <row r="1905" spans="2:3" x14ac:dyDescent="0.3">
      <c r="B1905">
        <v>53950</v>
      </c>
      <c r="C1905">
        <f>male_female_comparison_df[[#This Row],[INHABITANTS_TOTAL2]]-male_female_comparison_df[[#This Row],[inhabitants_total]]</f>
        <v>0</v>
      </c>
    </row>
    <row r="1906" spans="2:3" x14ac:dyDescent="0.3">
      <c r="B1906">
        <v>54120</v>
      </c>
      <c r="C1906">
        <f>male_female_comparison_df[[#This Row],[INHABITANTS_TOTAL2]]-male_female_comparison_df[[#This Row],[inhabitants_total]]</f>
        <v>0</v>
      </c>
    </row>
    <row r="1907" spans="2:3" x14ac:dyDescent="0.3">
      <c r="B1907">
        <v>54500</v>
      </c>
      <c r="C1907">
        <f>male_female_comparison_df[[#This Row],[INHABITANTS_TOTAL2]]-male_female_comparison_df[[#This Row],[inhabitants_total]]</f>
        <v>0</v>
      </c>
    </row>
    <row r="1908" spans="2:3" x14ac:dyDescent="0.3">
      <c r="B1908">
        <v>54550</v>
      </c>
      <c r="C1908">
        <f>male_female_comparison_df[[#This Row],[INHABITANTS_TOTAL2]]-male_female_comparison_df[[#This Row],[inhabitants_total]]</f>
        <v>0</v>
      </c>
    </row>
    <row r="1909" spans="2:3" x14ac:dyDescent="0.3">
      <c r="B1909">
        <v>54800</v>
      </c>
      <c r="C1909">
        <f>male_female_comparison_df[[#This Row],[INHABITANTS_TOTAL2]]-male_female_comparison_df[[#This Row],[inhabitants_total]]</f>
        <v>0</v>
      </c>
    </row>
    <row r="1910" spans="2:3" x14ac:dyDescent="0.3">
      <c r="B1910">
        <v>54960</v>
      </c>
      <c r="C1910">
        <f>male_female_comparison_df[[#This Row],[INHABITANTS_TOTAL2]]-male_female_comparison_df[[#This Row],[inhabitants_total]]</f>
        <v>0</v>
      </c>
    </row>
    <row r="1911" spans="2:3" x14ac:dyDescent="0.3">
      <c r="B1911">
        <v>55120</v>
      </c>
      <c r="C1911">
        <f>male_female_comparison_df[[#This Row],[INHABITANTS_TOTAL2]]-male_female_comparison_df[[#This Row],[inhabitants_total]]</f>
        <v>0</v>
      </c>
    </row>
    <row r="1912" spans="2:3" x14ac:dyDescent="0.3">
      <c r="B1912">
        <v>55420</v>
      </c>
      <c r="C1912">
        <f>male_female_comparison_df[[#This Row],[INHABITANTS_TOTAL2]]-male_female_comparison_df[[#This Row],[inhabitants_total]]</f>
        <v>0</v>
      </c>
    </row>
    <row r="1913" spans="2:3" x14ac:dyDescent="0.3">
      <c r="B1913">
        <v>55800</v>
      </c>
      <c r="C1913">
        <f>male_female_comparison_df[[#This Row],[INHABITANTS_TOTAL2]]-male_female_comparison_df[[#This Row],[inhabitants_total]]</f>
        <v>0</v>
      </c>
    </row>
    <row r="1914" spans="2:3" x14ac:dyDescent="0.3">
      <c r="B1914">
        <v>55910</v>
      </c>
      <c r="C1914">
        <f>male_female_comparison_df[[#This Row],[INHABITANTS_TOTAL2]]-male_female_comparison_df[[#This Row],[inhabitants_total]]</f>
        <v>0</v>
      </c>
    </row>
    <row r="1915" spans="2:3" x14ac:dyDescent="0.3">
      <c r="B1915">
        <v>56350</v>
      </c>
      <c r="C1915">
        <f>male_female_comparison_df[[#This Row],[INHABITANTS_TOTAL2]]-male_female_comparison_df[[#This Row],[inhabitants_total]]</f>
        <v>-19</v>
      </c>
    </row>
    <row r="1916" spans="2:3" x14ac:dyDescent="0.3">
      <c r="B1916">
        <v>56510</v>
      </c>
      <c r="C1916">
        <f>male_female_comparison_df[[#This Row],[INHABITANTS_TOTAL2]]-male_female_comparison_df[[#This Row],[inhabitants_total]]</f>
        <v>0</v>
      </c>
    </row>
    <row r="1917" spans="2:3" x14ac:dyDescent="0.3">
      <c r="B1917">
        <v>56610</v>
      </c>
      <c r="C1917">
        <f>male_female_comparison_df[[#This Row],[INHABITANTS_TOTAL2]]-male_female_comparison_df[[#This Row],[inhabitants_total]]</f>
        <v>0</v>
      </c>
    </row>
    <row r="1918" spans="2:3" x14ac:dyDescent="0.3">
      <c r="B1918">
        <v>56710</v>
      </c>
      <c r="C1918">
        <f>male_female_comparison_df[[#This Row],[INHABITANTS_TOTAL2]]-male_female_comparison_df[[#This Row],[inhabitants_total]]</f>
        <v>0</v>
      </c>
    </row>
    <row r="1919" spans="2:3" x14ac:dyDescent="0.3">
      <c r="B1919">
        <v>56800</v>
      </c>
      <c r="C1919">
        <f>male_female_comparison_df[[#This Row],[INHABITANTS_TOTAL2]]-male_female_comparison_df[[#This Row],[inhabitants_total]]</f>
        <v>0</v>
      </c>
    </row>
    <row r="1920" spans="2:3" x14ac:dyDescent="0.3">
      <c r="B1920">
        <v>57100</v>
      </c>
      <c r="C1920">
        <f>male_female_comparison_df[[#This Row],[INHABITANTS_TOTAL2]]-male_female_comparison_df[[#This Row],[inhabitants_total]]</f>
        <v>0</v>
      </c>
    </row>
    <row r="1921" spans="2:3" x14ac:dyDescent="0.3">
      <c r="B1921">
        <v>57170</v>
      </c>
      <c r="C1921">
        <f>male_female_comparison_df[[#This Row],[INHABITANTS_TOTAL2]]-male_female_comparison_df[[#This Row],[inhabitants_total]]</f>
        <v>0</v>
      </c>
    </row>
    <row r="1922" spans="2:3" x14ac:dyDescent="0.3">
      <c r="B1922">
        <v>57210</v>
      </c>
      <c r="C1922">
        <f>male_female_comparison_df[[#This Row],[INHABITANTS_TOTAL2]]-male_female_comparison_df[[#This Row],[inhabitants_total]]</f>
        <v>0</v>
      </c>
    </row>
    <row r="1923" spans="2:3" x14ac:dyDescent="0.3">
      <c r="B1923">
        <v>57710</v>
      </c>
      <c r="C1923">
        <f>male_female_comparison_df[[#This Row],[INHABITANTS_TOTAL2]]-male_female_comparison_df[[#This Row],[inhabitants_total]]</f>
        <v>0</v>
      </c>
    </row>
    <row r="1924" spans="2:3" x14ac:dyDescent="0.3">
      <c r="B1924">
        <v>57810</v>
      </c>
      <c r="C1924">
        <f>male_female_comparison_df[[#This Row],[INHABITANTS_TOTAL2]]-male_female_comparison_df[[#This Row],[inhabitants_total]]</f>
        <v>0</v>
      </c>
    </row>
    <row r="1925" spans="2:3" x14ac:dyDescent="0.3">
      <c r="B1925">
        <v>58130</v>
      </c>
      <c r="C1925">
        <f>male_female_comparison_df[[#This Row],[INHABITANTS_TOTAL2]]-male_female_comparison_df[[#This Row],[inhabitants_total]]</f>
        <v>0</v>
      </c>
    </row>
    <row r="1926" spans="2:3" x14ac:dyDescent="0.3">
      <c r="B1926">
        <v>58140</v>
      </c>
      <c r="C1926">
        <f>male_female_comparison_df[[#This Row],[INHABITANTS_TOTAL2]]-male_female_comparison_df[[#This Row],[inhabitants_total]]</f>
        <v>0</v>
      </c>
    </row>
    <row r="1927" spans="2:3" x14ac:dyDescent="0.3">
      <c r="B1927">
        <v>58160</v>
      </c>
      <c r="C1927">
        <f>male_female_comparison_df[[#This Row],[INHABITANTS_TOTAL2]]-male_female_comparison_df[[#This Row],[inhabitants_total]]</f>
        <v>0</v>
      </c>
    </row>
    <row r="1928" spans="2:3" x14ac:dyDescent="0.3">
      <c r="B1928">
        <v>58300</v>
      </c>
      <c r="C1928">
        <f>male_female_comparison_df[[#This Row],[INHABITANTS_TOTAL2]]-male_female_comparison_df[[#This Row],[inhabitants_total]]</f>
        <v>0</v>
      </c>
    </row>
    <row r="1929" spans="2:3" x14ac:dyDescent="0.3">
      <c r="B1929">
        <v>58350</v>
      </c>
      <c r="C1929">
        <f>male_female_comparison_df[[#This Row],[INHABITANTS_TOTAL2]]-male_female_comparison_df[[#This Row],[inhabitants_total]]</f>
        <v>0</v>
      </c>
    </row>
    <row r="1930" spans="2:3" x14ac:dyDescent="0.3">
      <c r="B1930">
        <v>58390</v>
      </c>
      <c r="C1930">
        <f>male_female_comparison_df[[#This Row],[INHABITANTS_TOTAL2]]-male_female_comparison_df[[#This Row],[inhabitants_total]]</f>
        <v>0</v>
      </c>
    </row>
    <row r="1931" spans="2:3" x14ac:dyDescent="0.3">
      <c r="B1931">
        <v>58410</v>
      </c>
      <c r="C1931">
        <f>male_female_comparison_df[[#This Row],[INHABITANTS_TOTAL2]]-male_female_comparison_df[[#This Row],[inhabitants_total]]</f>
        <v>0</v>
      </c>
    </row>
    <row r="1932" spans="2:3" x14ac:dyDescent="0.3">
      <c r="B1932">
        <v>58420</v>
      </c>
      <c r="C1932">
        <f>male_female_comparison_df[[#This Row],[INHABITANTS_TOTAL2]]-male_female_comparison_df[[#This Row],[inhabitants_total]]</f>
        <v>0</v>
      </c>
    </row>
    <row r="1933" spans="2:3" x14ac:dyDescent="0.3">
      <c r="B1933">
        <v>58430</v>
      </c>
      <c r="C1933">
        <f>male_female_comparison_df[[#This Row],[INHABITANTS_TOTAL2]]-male_female_comparison_df[[#This Row],[inhabitants_total]]</f>
        <v>0</v>
      </c>
    </row>
    <row r="1934" spans="2:3" x14ac:dyDescent="0.3">
      <c r="B1934">
        <v>58450</v>
      </c>
      <c r="C1934">
        <f>male_female_comparison_df[[#This Row],[INHABITANTS_TOTAL2]]-male_female_comparison_df[[#This Row],[inhabitants_total]]</f>
        <v>0</v>
      </c>
    </row>
    <row r="1935" spans="2:3" x14ac:dyDescent="0.3">
      <c r="B1935">
        <v>58520</v>
      </c>
      <c r="C1935">
        <f>male_female_comparison_df[[#This Row],[INHABITANTS_TOTAL2]]-male_female_comparison_df[[#This Row],[inhabitants_total]]</f>
        <v>0</v>
      </c>
    </row>
    <row r="1936" spans="2:3" x14ac:dyDescent="0.3">
      <c r="B1936">
        <v>58570</v>
      </c>
      <c r="C1936">
        <f>male_female_comparison_df[[#This Row],[INHABITANTS_TOTAL2]]-male_female_comparison_df[[#This Row],[inhabitants_total]]</f>
        <v>0</v>
      </c>
    </row>
    <row r="1937" spans="2:3" x14ac:dyDescent="0.3">
      <c r="B1937">
        <v>58580</v>
      </c>
      <c r="C1937">
        <f>male_female_comparison_df[[#This Row],[INHABITANTS_TOTAL2]]-male_female_comparison_df[[#This Row],[inhabitants_total]]</f>
        <v>0</v>
      </c>
    </row>
    <row r="1938" spans="2:3" x14ac:dyDescent="0.3">
      <c r="B1938">
        <v>58680</v>
      </c>
      <c r="C1938">
        <f>male_female_comparison_df[[#This Row],[INHABITANTS_TOTAL2]]-male_female_comparison_df[[#This Row],[inhabitants_total]]</f>
        <v>0</v>
      </c>
    </row>
    <row r="1939" spans="2:3" x14ac:dyDescent="0.3">
      <c r="B1939">
        <v>58770</v>
      </c>
      <c r="C1939">
        <f>male_female_comparison_df[[#This Row],[INHABITANTS_TOTAL2]]-male_female_comparison_df[[#This Row],[inhabitants_total]]</f>
        <v>0</v>
      </c>
    </row>
    <row r="1940" spans="2:3" x14ac:dyDescent="0.3">
      <c r="B1940">
        <v>58900</v>
      </c>
      <c r="C1940">
        <f>male_female_comparison_df[[#This Row],[INHABITANTS_TOTAL2]]-male_female_comparison_df[[#This Row],[inhabitants_total]]</f>
        <v>0</v>
      </c>
    </row>
    <row r="1941" spans="2:3" x14ac:dyDescent="0.3">
      <c r="B1941">
        <v>58940</v>
      </c>
      <c r="C1941">
        <f>male_female_comparison_df[[#This Row],[INHABITANTS_TOTAL2]]-male_female_comparison_df[[#This Row],[inhabitants_total]]</f>
        <v>0</v>
      </c>
    </row>
    <row r="1942" spans="2:3" x14ac:dyDescent="0.3">
      <c r="B1942">
        <v>59320</v>
      </c>
      <c r="C1942">
        <f>male_female_comparison_df[[#This Row],[INHABITANTS_TOTAL2]]-male_female_comparison_df[[#This Row],[inhabitants_total]]</f>
        <v>0</v>
      </c>
    </row>
    <row r="1943" spans="2:3" x14ac:dyDescent="0.3">
      <c r="B1943">
        <v>59610</v>
      </c>
      <c r="C1943">
        <f>male_female_comparison_df[[#This Row],[INHABITANTS_TOTAL2]]-male_female_comparison_df[[#This Row],[inhabitants_total]]</f>
        <v>0</v>
      </c>
    </row>
    <row r="1944" spans="2:3" x14ac:dyDescent="0.3">
      <c r="B1944">
        <v>59710</v>
      </c>
      <c r="C1944">
        <f>male_female_comparison_df[[#This Row],[INHABITANTS_TOTAL2]]-male_female_comparison_df[[#This Row],[inhabitants_total]]</f>
        <v>0</v>
      </c>
    </row>
    <row r="1945" spans="2:3" x14ac:dyDescent="0.3">
      <c r="B1945">
        <v>59720</v>
      </c>
      <c r="C1945">
        <f>male_female_comparison_df[[#This Row],[INHABITANTS_TOTAL2]]-male_female_comparison_df[[#This Row],[inhabitants_total]]</f>
        <v>0</v>
      </c>
    </row>
    <row r="1946" spans="2:3" x14ac:dyDescent="0.3">
      <c r="B1946">
        <v>60150</v>
      </c>
      <c r="C1946">
        <f>male_female_comparison_df[[#This Row],[INHABITANTS_TOTAL2]]-male_female_comparison_df[[#This Row],[inhabitants_total]]</f>
        <v>0</v>
      </c>
    </row>
    <row r="1947" spans="2:3" x14ac:dyDescent="0.3">
      <c r="B1947">
        <v>60280</v>
      </c>
      <c r="C1947">
        <f>male_female_comparison_df[[#This Row],[INHABITANTS_TOTAL2]]-male_female_comparison_df[[#This Row],[inhabitants_total]]</f>
        <v>0</v>
      </c>
    </row>
    <row r="1948" spans="2:3" x14ac:dyDescent="0.3">
      <c r="B1948">
        <v>60560</v>
      </c>
      <c r="C1948">
        <f>male_female_comparison_df[[#This Row],[INHABITANTS_TOTAL2]]-male_female_comparison_df[[#This Row],[inhabitants_total]]</f>
        <v>0</v>
      </c>
    </row>
    <row r="1949" spans="2:3" x14ac:dyDescent="0.3">
      <c r="B1949">
        <v>61100</v>
      </c>
      <c r="C1949">
        <f>male_female_comparison_df[[#This Row],[INHABITANTS_TOTAL2]]-male_female_comparison_df[[#This Row],[inhabitants_total]]</f>
        <v>0</v>
      </c>
    </row>
    <row r="1950" spans="2:3" x14ac:dyDescent="0.3">
      <c r="B1950">
        <v>61170</v>
      </c>
      <c r="C1950">
        <f>male_female_comparison_df[[#This Row],[INHABITANTS_TOTAL2]]-male_female_comparison_df[[#This Row],[inhabitants_total]]</f>
        <v>0</v>
      </c>
    </row>
    <row r="1951" spans="2:3" x14ac:dyDescent="0.3">
      <c r="B1951">
        <v>61270</v>
      </c>
      <c r="C1951">
        <f>male_female_comparison_df[[#This Row],[INHABITANTS_TOTAL2]]-male_female_comparison_df[[#This Row],[inhabitants_total]]</f>
        <v>0</v>
      </c>
    </row>
    <row r="1952" spans="2:3" x14ac:dyDescent="0.3">
      <c r="B1952">
        <v>61350</v>
      </c>
      <c r="C1952">
        <f>male_female_comparison_df[[#This Row],[INHABITANTS_TOTAL2]]-male_female_comparison_df[[#This Row],[inhabitants_total]]</f>
        <v>0</v>
      </c>
    </row>
    <row r="1953" spans="2:3" x14ac:dyDescent="0.3">
      <c r="B1953">
        <v>61360</v>
      </c>
      <c r="C1953">
        <f>male_female_comparison_df[[#This Row],[INHABITANTS_TOTAL2]]-male_female_comparison_df[[#This Row],[inhabitants_total]]</f>
        <v>0</v>
      </c>
    </row>
    <row r="1954" spans="2:3" x14ac:dyDescent="0.3">
      <c r="B1954">
        <v>61370</v>
      </c>
      <c r="C1954">
        <f>male_female_comparison_df[[#This Row],[INHABITANTS_TOTAL2]]-male_female_comparison_df[[#This Row],[inhabitants_total]]</f>
        <v>0</v>
      </c>
    </row>
    <row r="1955" spans="2:3" x14ac:dyDescent="0.3">
      <c r="B1955">
        <v>61400</v>
      </c>
      <c r="C1955">
        <f>male_female_comparison_df[[#This Row],[INHABITANTS_TOTAL2]]-male_female_comparison_df[[#This Row],[inhabitants_total]]</f>
        <v>0</v>
      </c>
    </row>
    <row r="1956" spans="2:3" x14ac:dyDescent="0.3">
      <c r="B1956">
        <v>61410</v>
      </c>
      <c r="C1956">
        <f>male_female_comparison_df[[#This Row],[INHABITANTS_TOTAL2]]-male_female_comparison_df[[#This Row],[inhabitants_total]]</f>
        <v>0</v>
      </c>
    </row>
    <row r="1957" spans="2:3" x14ac:dyDescent="0.3">
      <c r="B1957">
        <v>61520</v>
      </c>
      <c r="C1957">
        <f>male_female_comparison_df[[#This Row],[INHABITANTS_TOTAL2]]-male_female_comparison_df[[#This Row],[inhabitants_total]]</f>
        <v>0</v>
      </c>
    </row>
    <row r="1958" spans="2:3" x14ac:dyDescent="0.3">
      <c r="B1958">
        <v>61560</v>
      </c>
      <c r="C1958">
        <f>male_female_comparison_df[[#This Row],[INHABITANTS_TOTAL2]]-male_female_comparison_df[[#This Row],[inhabitants_total]]</f>
        <v>0</v>
      </c>
    </row>
    <row r="1959" spans="2:3" x14ac:dyDescent="0.3">
      <c r="B1959">
        <v>61650</v>
      </c>
      <c r="C1959">
        <f>male_female_comparison_df[[#This Row],[INHABITANTS_TOTAL2]]-male_female_comparison_df[[#This Row],[inhabitants_total]]</f>
        <v>0</v>
      </c>
    </row>
    <row r="1960" spans="2:3" x14ac:dyDescent="0.3">
      <c r="B1960">
        <v>61720</v>
      </c>
      <c r="C1960">
        <f>male_female_comparison_df[[#This Row],[INHABITANTS_TOTAL2]]-male_female_comparison_df[[#This Row],[inhabitants_total]]</f>
        <v>0</v>
      </c>
    </row>
    <row r="1961" spans="2:3" x14ac:dyDescent="0.3">
      <c r="B1961">
        <v>61730</v>
      </c>
      <c r="C1961">
        <f>male_female_comparison_df[[#This Row],[INHABITANTS_TOTAL2]]-male_female_comparison_df[[#This Row],[inhabitants_total]]</f>
        <v>0</v>
      </c>
    </row>
    <row r="1962" spans="2:3" x14ac:dyDescent="0.3">
      <c r="B1962">
        <v>61800</v>
      </c>
      <c r="C1962">
        <f>male_female_comparison_df[[#This Row],[INHABITANTS_TOTAL2]]-male_female_comparison_df[[#This Row],[inhabitants_total]]</f>
        <v>0</v>
      </c>
    </row>
    <row r="1963" spans="2:3" x14ac:dyDescent="0.3">
      <c r="B1963">
        <v>61850</v>
      </c>
      <c r="C1963">
        <f>male_female_comparison_df[[#This Row],[INHABITANTS_TOTAL2]]-male_female_comparison_df[[#This Row],[inhabitants_total]]</f>
        <v>0</v>
      </c>
    </row>
    <row r="1964" spans="2:3" x14ac:dyDescent="0.3">
      <c r="B1964">
        <v>61960</v>
      </c>
      <c r="C1964">
        <f>male_female_comparison_df[[#This Row],[INHABITANTS_TOTAL2]]-male_female_comparison_df[[#This Row],[inhabitants_total]]</f>
        <v>0</v>
      </c>
    </row>
    <row r="1965" spans="2:3" x14ac:dyDescent="0.3">
      <c r="B1965">
        <v>62130</v>
      </c>
      <c r="C1965">
        <f>male_female_comparison_df[[#This Row],[INHABITANTS_TOTAL2]]-male_female_comparison_df[[#This Row],[inhabitants_total]]</f>
        <v>0</v>
      </c>
    </row>
    <row r="1966" spans="2:3" x14ac:dyDescent="0.3">
      <c r="B1966">
        <v>62150</v>
      </c>
      <c r="C1966">
        <f>male_female_comparison_df[[#This Row],[INHABITANTS_TOTAL2]]-male_female_comparison_df[[#This Row],[inhabitants_total]]</f>
        <v>0</v>
      </c>
    </row>
    <row r="1967" spans="2:3" x14ac:dyDescent="0.3">
      <c r="B1967">
        <v>62200</v>
      </c>
      <c r="C1967">
        <f>male_female_comparison_df[[#This Row],[INHABITANTS_TOTAL2]]-male_female_comparison_df[[#This Row],[inhabitants_total]]</f>
        <v>0</v>
      </c>
    </row>
    <row r="1968" spans="2:3" x14ac:dyDescent="0.3">
      <c r="B1968">
        <v>62350</v>
      </c>
      <c r="C1968">
        <f>male_female_comparison_df[[#This Row],[INHABITANTS_TOTAL2]]-male_female_comparison_df[[#This Row],[inhabitants_total]]</f>
        <v>0</v>
      </c>
    </row>
    <row r="1969" spans="2:3" x14ac:dyDescent="0.3">
      <c r="B1969">
        <v>62375</v>
      </c>
      <c r="C1969">
        <f>male_female_comparison_df[[#This Row],[INHABITANTS_TOTAL2]]-male_female_comparison_df[[#This Row],[inhabitants_total]]</f>
        <v>0</v>
      </c>
    </row>
    <row r="1970" spans="2:3" x14ac:dyDescent="0.3">
      <c r="B1970">
        <v>62380</v>
      </c>
      <c r="C1970">
        <f>male_female_comparison_df[[#This Row],[INHABITANTS_TOTAL2]]-male_female_comparison_df[[#This Row],[inhabitants_total]]</f>
        <v>0</v>
      </c>
    </row>
    <row r="1971" spans="2:3" x14ac:dyDescent="0.3">
      <c r="B1971">
        <v>62420</v>
      </c>
      <c r="C1971">
        <f>male_female_comparison_df[[#This Row],[INHABITANTS_TOTAL2]]-male_female_comparison_df[[#This Row],[inhabitants_total]]</f>
        <v>0</v>
      </c>
    </row>
    <row r="1972" spans="2:3" x14ac:dyDescent="0.3">
      <c r="B1972">
        <v>62500</v>
      </c>
      <c r="C1972">
        <f>male_female_comparison_df[[#This Row],[INHABITANTS_TOTAL2]]-male_female_comparison_df[[#This Row],[inhabitants_total]]</f>
        <v>0</v>
      </c>
    </row>
    <row r="1973" spans="2:3" x14ac:dyDescent="0.3">
      <c r="B1973">
        <v>62610</v>
      </c>
      <c r="C1973">
        <f>male_female_comparison_df[[#This Row],[INHABITANTS_TOTAL2]]-male_female_comparison_df[[#This Row],[inhabitants_total]]</f>
        <v>0</v>
      </c>
    </row>
    <row r="1974" spans="2:3" x14ac:dyDescent="0.3">
      <c r="B1974">
        <v>62630</v>
      </c>
      <c r="C1974">
        <f>male_female_comparison_df[[#This Row],[INHABITANTS_TOTAL2]]-male_female_comparison_df[[#This Row],[inhabitants_total]]</f>
        <v>0</v>
      </c>
    </row>
    <row r="1975" spans="2:3" x14ac:dyDescent="0.3">
      <c r="B1975">
        <v>62660</v>
      </c>
      <c r="C1975">
        <f>male_female_comparison_df[[#This Row],[INHABITANTS_TOTAL2]]-male_female_comparison_df[[#This Row],[inhabitants_total]]</f>
        <v>0</v>
      </c>
    </row>
    <row r="1976" spans="2:3" x14ac:dyDescent="0.3">
      <c r="B1976">
        <v>62740</v>
      </c>
      <c r="C1976">
        <f>male_female_comparison_df[[#This Row],[INHABITANTS_TOTAL2]]-male_female_comparison_df[[#This Row],[inhabitants_total]]</f>
        <v>0</v>
      </c>
    </row>
    <row r="1977" spans="2:3" x14ac:dyDescent="0.3">
      <c r="B1977">
        <v>62830</v>
      </c>
      <c r="C1977">
        <f>male_female_comparison_df[[#This Row],[INHABITANTS_TOTAL2]]-male_female_comparison_df[[#This Row],[inhabitants_total]]</f>
        <v>0</v>
      </c>
    </row>
    <row r="1978" spans="2:3" x14ac:dyDescent="0.3">
      <c r="B1978">
        <v>62870</v>
      </c>
      <c r="C1978">
        <f>male_female_comparison_df[[#This Row],[INHABITANTS_TOTAL2]]-male_female_comparison_df[[#This Row],[inhabitants_total]]</f>
        <v>0</v>
      </c>
    </row>
    <row r="1979" spans="2:3" x14ac:dyDescent="0.3">
      <c r="B1979">
        <v>62880</v>
      </c>
      <c r="C1979">
        <f>male_female_comparison_df[[#This Row],[INHABITANTS_TOTAL2]]-male_female_comparison_df[[#This Row],[inhabitants_total]]</f>
        <v>0</v>
      </c>
    </row>
    <row r="1980" spans="2:3" x14ac:dyDescent="0.3">
      <c r="B1980">
        <v>62900</v>
      </c>
      <c r="C1980">
        <f>male_female_comparison_df[[#This Row],[INHABITANTS_TOTAL2]]-male_female_comparison_df[[#This Row],[inhabitants_total]]</f>
        <v>0</v>
      </c>
    </row>
    <row r="1981" spans="2:3" x14ac:dyDescent="0.3">
      <c r="B1981">
        <v>62920</v>
      </c>
      <c r="C1981">
        <f>male_female_comparison_df[[#This Row],[INHABITANTS_TOTAL2]]-male_female_comparison_df[[#This Row],[inhabitants_total]]</f>
        <v>0</v>
      </c>
    </row>
    <row r="1982" spans="2:3" x14ac:dyDescent="0.3">
      <c r="B1982">
        <v>62950</v>
      </c>
      <c r="C1982">
        <f>male_female_comparison_df[[#This Row],[INHABITANTS_TOTAL2]]-male_female_comparison_df[[#This Row],[inhabitants_total]]</f>
        <v>0</v>
      </c>
    </row>
    <row r="1983" spans="2:3" x14ac:dyDescent="0.3">
      <c r="B1983">
        <v>62990</v>
      </c>
      <c r="C1983">
        <f>male_female_comparison_df[[#This Row],[INHABITANTS_TOTAL2]]-male_female_comparison_df[[#This Row],[inhabitants_total]]</f>
        <v>0</v>
      </c>
    </row>
    <row r="1984" spans="2:3" x14ac:dyDescent="0.3">
      <c r="B1984">
        <v>63330</v>
      </c>
      <c r="C1984">
        <f>male_female_comparison_df[[#This Row],[INHABITANTS_TOTAL2]]-male_female_comparison_df[[#This Row],[inhabitants_total]]</f>
        <v>0</v>
      </c>
    </row>
    <row r="1985" spans="2:3" x14ac:dyDescent="0.3">
      <c r="B1985">
        <v>63410</v>
      </c>
      <c r="C1985">
        <f>male_female_comparison_df[[#This Row],[INHABITANTS_TOTAL2]]-male_female_comparison_df[[#This Row],[inhabitants_total]]</f>
        <v>0</v>
      </c>
    </row>
    <row r="1986" spans="2:3" x14ac:dyDescent="0.3">
      <c r="B1986">
        <v>63430</v>
      </c>
      <c r="C1986">
        <f>male_female_comparison_df[[#This Row],[INHABITANTS_TOTAL2]]-male_female_comparison_df[[#This Row],[inhabitants_total]]</f>
        <v>0</v>
      </c>
    </row>
    <row r="1987" spans="2:3" x14ac:dyDescent="0.3">
      <c r="B1987">
        <v>63450</v>
      </c>
      <c r="C1987">
        <f>male_female_comparison_df[[#This Row],[INHABITANTS_TOTAL2]]-male_female_comparison_df[[#This Row],[inhabitants_total]]</f>
        <v>0</v>
      </c>
    </row>
    <row r="1988" spans="2:3" x14ac:dyDescent="0.3">
      <c r="B1988">
        <v>63510</v>
      </c>
      <c r="C1988">
        <f>male_female_comparison_df[[#This Row],[INHABITANTS_TOTAL2]]-male_female_comparison_df[[#This Row],[inhabitants_total]]</f>
        <v>0</v>
      </c>
    </row>
    <row r="1989" spans="2:3" x14ac:dyDescent="0.3">
      <c r="B1989">
        <v>63680</v>
      </c>
      <c r="C1989">
        <f>male_female_comparison_df[[#This Row],[INHABITANTS_TOTAL2]]-male_female_comparison_df[[#This Row],[inhabitants_total]]</f>
        <v>0</v>
      </c>
    </row>
    <row r="1990" spans="2:3" x14ac:dyDescent="0.3">
      <c r="B1990">
        <v>63830</v>
      </c>
      <c r="C1990">
        <f>male_female_comparison_df[[#This Row],[INHABITANTS_TOTAL2]]-male_female_comparison_df[[#This Row],[inhabitants_total]]</f>
        <v>0</v>
      </c>
    </row>
    <row r="1991" spans="2:3" x14ac:dyDescent="0.3">
      <c r="B1991">
        <v>63880</v>
      </c>
      <c r="C1991">
        <f>male_female_comparison_df[[#This Row],[INHABITANTS_TOTAL2]]-male_female_comparison_df[[#This Row],[inhabitants_total]]</f>
        <v>0</v>
      </c>
    </row>
    <row r="1992" spans="2:3" x14ac:dyDescent="0.3">
      <c r="B1992">
        <v>63900</v>
      </c>
      <c r="C1992">
        <f>male_female_comparison_df[[#This Row],[INHABITANTS_TOTAL2]]-male_female_comparison_df[[#This Row],[inhabitants_total]]</f>
        <v>0</v>
      </c>
    </row>
    <row r="1993" spans="2:3" x14ac:dyDescent="0.3">
      <c r="B1993">
        <v>63920</v>
      </c>
      <c r="C1993">
        <f>male_female_comparison_df[[#This Row],[INHABITANTS_TOTAL2]]-male_female_comparison_df[[#This Row],[inhabitants_total]]</f>
        <v>0</v>
      </c>
    </row>
    <row r="1994" spans="2:3" x14ac:dyDescent="0.3">
      <c r="B1994">
        <v>63950</v>
      </c>
      <c r="C1994">
        <f>male_female_comparison_df[[#This Row],[INHABITANTS_TOTAL2]]-male_female_comparison_df[[#This Row],[inhabitants_total]]</f>
        <v>0</v>
      </c>
    </row>
    <row r="1995" spans="2:3" x14ac:dyDescent="0.3">
      <c r="B1995">
        <v>64350</v>
      </c>
      <c r="C1995">
        <f>male_female_comparison_df[[#This Row],[INHABITANTS_TOTAL2]]-male_female_comparison_df[[#This Row],[inhabitants_total]]</f>
        <v>0</v>
      </c>
    </row>
    <row r="1996" spans="2:3" x14ac:dyDescent="0.3">
      <c r="B1996">
        <v>64440</v>
      </c>
      <c r="C1996">
        <f>male_female_comparison_df[[#This Row],[INHABITANTS_TOTAL2]]-male_female_comparison_df[[#This Row],[inhabitants_total]]</f>
        <v>0</v>
      </c>
    </row>
    <row r="1997" spans="2:3" x14ac:dyDescent="0.3">
      <c r="B1997">
        <v>64700</v>
      </c>
      <c r="C1997">
        <f>male_female_comparison_df[[#This Row],[INHABITANTS_TOTAL2]]-male_female_comparison_df[[#This Row],[inhabitants_total]]</f>
        <v>0</v>
      </c>
    </row>
    <row r="1998" spans="2:3" x14ac:dyDescent="0.3">
      <c r="B1998">
        <v>64720</v>
      </c>
      <c r="C1998">
        <f>male_female_comparison_df[[#This Row],[INHABITANTS_TOTAL2]]-male_female_comparison_df[[#This Row],[inhabitants_total]]</f>
        <v>0</v>
      </c>
    </row>
    <row r="1999" spans="2:3" x14ac:dyDescent="0.3">
      <c r="B1999">
        <v>64770</v>
      </c>
      <c r="C1999">
        <f>male_female_comparison_df[[#This Row],[INHABITANTS_TOTAL2]]-male_female_comparison_df[[#This Row],[inhabitants_total]]</f>
        <v>0</v>
      </c>
    </row>
    <row r="2000" spans="2:3" x14ac:dyDescent="0.3">
      <c r="B2000">
        <v>64900</v>
      </c>
      <c r="C2000">
        <f>male_female_comparison_df[[#This Row],[INHABITANTS_TOTAL2]]-male_female_comparison_df[[#This Row],[inhabitants_total]]</f>
        <v>0</v>
      </c>
    </row>
    <row r="2001" spans="2:3" x14ac:dyDescent="0.3">
      <c r="B2001">
        <v>65930</v>
      </c>
      <c r="C2001">
        <f>male_female_comparison_df[[#This Row],[INHABITANTS_TOTAL2]]-male_female_comparison_df[[#This Row],[inhabitants_total]]</f>
        <v>0</v>
      </c>
    </row>
    <row r="2002" spans="2:3" x14ac:dyDescent="0.3">
      <c r="B2002">
        <v>65970</v>
      </c>
      <c r="C2002">
        <f>male_female_comparison_df[[#This Row],[INHABITANTS_TOTAL2]]-male_female_comparison_df[[#This Row],[inhabitants_total]]</f>
        <v>0</v>
      </c>
    </row>
    <row r="2003" spans="2:3" x14ac:dyDescent="0.3">
      <c r="B2003">
        <v>66160</v>
      </c>
      <c r="C2003">
        <f>male_female_comparison_df[[#This Row],[INHABITANTS_TOTAL2]]-male_female_comparison_df[[#This Row],[inhabitants_total]]</f>
        <v>0</v>
      </c>
    </row>
    <row r="2004" spans="2:3" x14ac:dyDescent="0.3">
      <c r="B2004">
        <v>66230</v>
      </c>
      <c r="C2004">
        <f>male_female_comparison_df[[#This Row],[INHABITANTS_TOTAL2]]-male_female_comparison_df[[#This Row],[inhabitants_total]]</f>
        <v>0</v>
      </c>
    </row>
    <row r="2005" spans="2:3" x14ac:dyDescent="0.3">
      <c r="B2005">
        <v>66240</v>
      </c>
      <c r="C2005">
        <f>male_female_comparison_df[[#This Row],[INHABITANTS_TOTAL2]]-male_female_comparison_df[[#This Row],[inhabitants_total]]</f>
        <v>0</v>
      </c>
    </row>
    <row r="2006" spans="2:3" x14ac:dyDescent="0.3">
      <c r="B2006">
        <v>66260</v>
      </c>
      <c r="C2006">
        <f>male_female_comparison_df[[#This Row],[INHABITANTS_TOTAL2]]-male_female_comparison_df[[#This Row],[inhabitants_total]]</f>
        <v>0</v>
      </c>
    </row>
    <row r="2007" spans="2:3" x14ac:dyDescent="0.3">
      <c r="B2007">
        <v>66360</v>
      </c>
      <c r="C2007">
        <f>male_female_comparison_df[[#This Row],[INHABITANTS_TOTAL2]]-male_female_comparison_df[[#This Row],[inhabitants_total]]</f>
        <v>0</v>
      </c>
    </row>
    <row r="2008" spans="2:3" x14ac:dyDescent="0.3">
      <c r="B2008">
        <v>66400</v>
      </c>
      <c r="C2008">
        <f>male_female_comparison_df[[#This Row],[INHABITANTS_TOTAL2]]-male_female_comparison_df[[#This Row],[inhabitants_total]]</f>
        <v>0</v>
      </c>
    </row>
    <row r="2009" spans="2:3" x14ac:dyDescent="0.3">
      <c r="B2009">
        <v>66450</v>
      </c>
      <c r="C2009">
        <f>male_female_comparison_df[[#This Row],[INHABITANTS_TOTAL2]]-male_female_comparison_df[[#This Row],[inhabitants_total]]</f>
        <v>0</v>
      </c>
    </row>
    <row r="2010" spans="2:3" x14ac:dyDescent="0.3">
      <c r="B2010">
        <v>66520</v>
      </c>
      <c r="C2010">
        <f>male_female_comparison_df[[#This Row],[INHABITANTS_TOTAL2]]-male_female_comparison_df[[#This Row],[inhabitants_total]]</f>
        <v>0</v>
      </c>
    </row>
    <row r="2011" spans="2:3" x14ac:dyDescent="0.3">
      <c r="B2011">
        <v>66560</v>
      </c>
      <c r="C2011">
        <f>male_female_comparison_df[[#This Row],[INHABITANTS_TOTAL2]]-male_female_comparison_df[[#This Row],[inhabitants_total]]</f>
        <v>0</v>
      </c>
    </row>
    <row r="2012" spans="2:3" x14ac:dyDescent="0.3">
      <c r="B2012">
        <v>66600</v>
      </c>
      <c r="C2012">
        <f>male_female_comparison_df[[#This Row],[INHABITANTS_TOTAL2]]-male_female_comparison_df[[#This Row],[inhabitants_total]]</f>
        <v>0</v>
      </c>
    </row>
    <row r="2013" spans="2:3" x14ac:dyDescent="0.3">
      <c r="B2013">
        <v>66640</v>
      </c>
      <c r="C2013">
        <f>male_female_comparison_df[[#This Row],[INHABITANTS_TOTAL2]]-male_female_comparison_df[[#This Row],[inhabitants_total]]</f>
        <v>0</v>
      </c>
    </row>
    <row r="2014" spans="2:3" x14ac:dyDescent="0.3">
      <c r="B2014">
        <v>66660</v>
      </c>
      <c r="C2014">
        <f>male_female_comparison_df[[#This Row],[INHABITANTS_TOTAL2]]-male_female_comparison_df[[#This Row],[inhabitants_total]]</f>
        <v>0</v>
      </c>
    </row>
    <row r="2015" spans="2:3" x14ac:dyDescent="0.3">
      <c r="B2015">
        <v>66840</v>
      </c>
      <c r="C2015">
        <f>male_female_comparison_df[[#This Row],[INHABITANTS_TOTAL2]]-male_female_comparison_df[[#This Row],[inhabitants_total]]</f>
        <v>0</v>
      </c>
    </row>
    <row r="2016" spans="2:3" x14ac:dyDescent="0.3">
      <c r="B2016">
        <v>66999</v>
      </c>
      <c r="C2016">
        <f>male_female_comparison_df[[#This Row],[INHABITANTS_TOTAL2]]-male_female_comparison_df[[#This Row],[inhabitants_total]]</f>
        <v>0</v>
      </c>
    </row>
    <row r="2017" spans="2:3" x14ac:dyDescent="0.3">
      <c r="B2017">
        <v>67100</v>
      </c>
      <c r="C2017">
        <f>male_female_comparison_df[[#This Row],[INHABITANTS_TOTAL2]]-male_female_comparison_df[[#This Row],[inhabitants_total]]</f>
        <v>0</v>
      </c>
    </row>
    <row r="2018" spans="2:3" x14ac:dyDescent="0.3">
      <c r="B2018">
        <v>67400</v>
      </c>
      <c r="C2018">
        <f>male_female_comparison_df[[#This Row],[INHABITANTS_TOTAL2]]-male_female_comparison_df[[#This Row],[inhabitants_total]]</f>
        <v>0</v>
      </c>
    </row>
    <row r="2019" spans="2:3" x14ac:dyDescent="0.3">
      <c r="B2019">
        <v>67600</v>
      </c>
      <c r="C2019">
        <f>male_female_comparison_df[[#This Row],[INHABITANTS_TOTAL2]]-male_female_comparison_df[[#This Row],[inhabitants_total]]</f>
        <v>0</v>
      </c>
    </row>
    <row r="2020" spans="2:3" x14ac:dyDescent="0.3">
      <c r="B2020">
        <v>67700</v>
      </c>
      <c r="C2020">
        <f>male_female_comparison_df[[#This Row],[INHABITANTS_TOTAL2]]-male_female_comparison_df[[#This Row],[inhabitants_total]]</f>
        <v>0</v>
      </c>
    </row>
    <row r="2021" spans="2:3" x14ac:dyDescent="0.3">
      <c r="B2021">
        <v>68230</v>
      </c>
      <c r="C2021">
        <f>male_female_comparison_df[[#This Row],[INHABITANTS_TOTAL2]]-male_female_comparison_df[[#This Row],[inhabitants_total]]</f>
        <v>0</v>
      </c>
    </row>
    <row r="2022" spans="2:3" x14ac:dyDescent="0.3">
      <c r="B2022">
        <v>68320</v>
      </c>
      <c r="C2022">
        <f>male_female_comparison_df[[#This Row],[INHABITANTS_TOTAL2]]-male_female_comparison_df[[#This Row],[inhabitants_total]]</f>
        <v>0</v>
      </c>
    </row>
    <row r="2023" spans="2:3" x14ac:dyDescent="0.3">
      <c r="B2023">
        <v>68370</v>
      </c>
      <c r="C2023">
        <f>male_female_comparison_df[[#This Row],[INHABITANTS_TOTAL2]]-male_female_comparison_df[[#This Row],[inhabitants_total]]</f>
        <v>0</v>
      </c>
    </row>
    <row r="2024" spans="2:3" x14ac:dyDescent="0.3">
      <c r="B2024">
        <v>68410</v>
      </c>
      <c r="C2024">
        <f>male_female_comparison_df[[#This Row],[INHABITANTS_TOTAL2]]-male_female_comparison_df[[#This Row],[inhabitants_total]]</f>
        <v>0</v>
      </c>
    </row>
    <row r="2025" spans="2:3" x14ac:dyDescent="0.3">
      <c r="B2025">
        <v>68620</v>
      </c>
      <c r="C2025">
        <f>male_female_comparison_df[[#This Row],[INHABITANTS_TOTAL2]]-male_female_comparison_df[[#This Row],[inhabitants_total]]</f>
        <v>0</v>
      </c>
    </row>
    <row r="2026" spans="2:3" x14ac:dyDescent="0.3">
      <c r="B2026">
        <v>68660</v>
      </c>
      <c r="C2026">
        <f>male_female_comparison_df[[#This Row],[INHABITANTS_TOTAL2]]-male_female_comparison_df[[#This Row],[inhabitants_total]]</f>
        <v>0</v>
      </c>
    </row>
    <row r="2027" spans="2:3" x14ac:dyDescent="0.3">
      <c r="B2027">
        <v>68910</v>
      </c>
      <c r="C2027">
        <f>male_female_comparison_df[[#This Row],[INHABITANTS_TOTAL2]]-male_female_comparison_df[[#This Row],[inhabitants_total]]</f>
        <v>0</v>
      </c>
    </row>
    <row r="2028" spans="2:3" x14ac:dyDescent="0.3">
      <c r="B2028">
        <v>68970</v>
      </c>
      <c r="C2028">
        <f>male_female_comparison_df[[#This Row],[INHABITANTS_TOTAL2]]-male_female_comparison_df[[#This Row],[inhabitants_total]]</f>
        <v>0</v>
      </c>
    </row>
    <row r="2029" spans="2:3" x14ac:dyDescent="0.3">
      <c r="B2029">
        <v>69440</v>
      </c>
      <c r="C2029">
        <f>male_female_comparison_df[[#This Row],[INHABITANTS_TOTAL2]]-male_female_comparison_df[[#This Row],[inhabitants_total]]</f>
        <v>0</v>
      </c>
    </row>
    <row r="2030" spans="2:3" x14ac:dyDescent="0.3">
      <c r="B2030">
        <v>69700</v>
      </c>
      <c r="C2030">
        <f>male_female_comparison_df[[#This Row],[INHABITANTS_TOTAL2]]-male_female_comparison_df[[#This Row],[inhabitants_total]]</f>
        <v>0</v>
      </c>
    </row>
    <row r="2031" spans="2:3" x14ac:dyDescent="0.3">
      <c r="B2031">
        <v>69910</v>
      </c>
      <c r="C2031">
        <f>male_female_comparison_df[[#This Row],[INHABITANTS_TOTAL2]]-male_female_comparison_df[[#This Row],[inhabitants_total]]</f>
        <v>0</v>
      </c>
    </row>
    <row r="2032" spans="2:3" x14ac:dyDescent="0.3">
      <c r="B2032">
        <v>70150</v>
      </c>
      <c r="C2032">
        <f>male_female_comparison_df[[#This Row],[INHABITANTS_TOTAL2]]-male_female_comparison_df[[#This Row],[inhabitants_total]]</f>
        <v>0</v>
      </c>
    </row>
    <row r="2033" spans="2:3" x14ac:dyDescent="0.3">
      <c r="B2033">
        <v>70260</v>
      </c>
      <c r="C2033">
        <f>male_female_comparison_df[[#This Row],[INHABITANTS_TOTAL2]]-male_female_comparison_df[[#This Row],[inhabitants_total]]</f>
        <v>0</v>
      </c>
    </row>
    <row r="2034" spans="2:3" x14ac:dyDescent="0.3">
      <c r="B2034">
        <v>70400</v>
      </c>
      <c r="C2034">
        <f>male_female_comparison_df[[#This Row],[INHABITANTS_TOTAL2]]-male_female_comparison_df[[#This Row],[inhabitants_total]]</f>
        <v>0</v>
      </c>
    </row>
    <row r="2035" spans="2:3" x14ac:dyDescent="0.3">
      <c r="B2035">
        <v>70420</v>
      </c>
      <c r="C2035">
        <f>male_female_comparison_df[[#This Row],[INHABITANTS_TOTAL2]]-male_female_comparison_df[[#This Row],[inhabitants_total]]</f>
        <v>0</v>
      </c>
    </row>
    <row r="2036" spans="2:3" x14ac:dyDescent="0.3">
      <c r="B2036">
        <v>70460</v>
      </c>
      <c r="C2036">
        <f>male_female_comparison_df[[#This Row],[INHABITANTS_TOTAL2]]-male_female_comparison_df[[#This Row],[inhabitants_total]]</f>
        <v>0</v>
      </c>
    </row>
    <row r="2037" spans="2:3" x14ac:dyDescent="0.3">
      <c r="B2037">
        <v>70600</v>
      </c>
      <c r="C2037">
        <f>male_female_comparison_df[[#This Row],[INHABITANTS_TOTAL2]]-male_female_comparison_df[[#This Row],[inhabitants_total]]</f>
        <v>0</v>
      </c>
    </row>
    <row r="2038" spans="2:3" x14ac:dyDescent="0.3">
      <c r="B2038">
        <v>71150</v>
      </c>
      <c r="C2038">
        <f>male_female_comparison_df[[#This Row],[INHABITANTS_TOTAL2]]-male_female_comparison_df[[#This Row],[inhabitants_total]]</f>
        <v>0</v>
      </c>
    </row>
    <row r="2039" spans="2:3" x14ac:dyDescent="0.3">
      <c r="B2039">
        <v>71330</v>
      </c>
      <c r="C2039">
        <f>male_female_comparison_df[[#This Row],[INHABITANTS_TOTAL2]]-male_female_comparison_df[[#This Row],[inhabitants_total]]</f>
        <v>0</v>
      </c>
    </row>
    <row r="2040" spans="2:3" x14ac:dyDescent="0.3">
      <c r="B2040">
        <v>71480</v>
      </c>
      <c r="C2040">
        <f>male_female_comparison_df[[#This Row],[INHABITANTS_TOTAL2]]-male_female_comparison_df[[#This Row],[inhabitants_total]]</f>
        <v>0</v>
      </c>
    </row>
    <row r="2041" spans="2:3" x14ac:dyDescent="0.3">
      <c r="B2041">
        <v>71570</v>
      </c>
      <c r="C2041">
        <f>male_female_comparison_df[[#This Row],[INHABITANTS_TOTAL2]]-male_female_comparison_df[[#This Row],[inhabitants_total]]</f>
        <v>0</v>
      </c>
    </row>
    <row r="2042" spans="2:3" x14ac:dyDescent="0.3">
      <c r="B2042">
        <v>71650</v>
      </c>
      <c r="C2042">
        <f>male_female_comparison_df[[#This Row],[INHABITANTS_TOTAL2]]-male_female_comparison_df[[#This Row],[inhabitants_total]]</f>
        <v>0</v>
      </c>
    </row>
    <row r="2043" spans="2:3" x14ac:dyDescent="0.3">
      <c r="B2043">
        <v>71660</v>
      </c>
      <c r="C2043">
        <f>male_female_comparison_df[[#This Row],[INHABITANTS_TOTAL2]]-male_female_comparison_df[[#This Row],[inhabitants_total]]</f>
        <v>0</v>
      </c>
    </row>
    <row r="2044" spans="2:3" x14ac:dyDescent="0.3">
      <c r="B2044">
        <v>71680</v>
      </c>
      <c r="C2044">
        <f>male_female_comparison_df[[#This Row],[INHABITANTS_TOTAL2]]-male_female_comparison_df[[#This Row],[inhabitants_total]]</f>
        <v>0</v>
      </c>
    </row>
    <row r="2045" spans="2:3" x14ac:dyDescent="0.3">
      <c r="B2045">
        <v>71690</v>
      </c>
      <c r="C2045">
        <f>male_female_comparison_df[[#This Row],[INHABITANTS_TOTAL2]]-male_female_comparison_df[[#This Row],[inhabitants_total]]</f>
        <v>-15</v>
      </c>
    </row>
    <row r="2046" spans="2:3" x14ac:dyDescent="0.3">
      <c r="B2046">
        <v>71760</v>
      </c>
      <c r="C2046">
        <f>male_female_comparison_df[[#This Row],[INHABITANTS_TOTAL2]]-male_female_comparison_df[[#This Row],[inhabitants_total]]</f>
        <v>0</v>
      </c>
    </row>
    <row r="2047" spans="2:3" x14ac:dyDescent="0.3">
      <c r="B2047">
        <v>71840</v>
      </c>
      <c r="C2047">
        <f>male_female_comparison_df[[#This Row],[INHABITANTS_TOTAL2]]-male_female_comparison_df[[#This Row],[inhabitants_total]]</f>
        <v>0</v>
      </c>
    </row>
    <row r="2048" spans="2:3" x14ac:dyDescent="0.3">
      <c r="B2048">
        <v>71960</v>
      </c>
      <c r="C2048">
        <f>male_female_comparison_df[[#This Row],[INHABITANTS_TOTAL2]]-male_female_comparison_df[[#This Row],[inhabitants_total]]</f>
        <v>0</v>
      </c>
    </row>
    <row r="2049" spans="2:3" x14ac:dyDescent="0.3">
      <c r="B2049">
        <v>72400</v>
      </c>
      <c r="C2049">
        <f>male_female_comparison_df[[#This Row],[INHABITANTS_TOTAL2]]-male_female_comparison_df[[#This Row],[inhabitants_total]]</f>
        <v>0</v>
      </c>
    </row>
    <row r="2050" spans="2:3" x14ac:dyDescent="0.3">
      <c r="B2050">
        <v>72430</v>
      </c>
      <c r="C2050">
        <f>male_female_comparison_df[[#This Row],[INHABITANTS_TOTAL2]]-male_female_comparison_df[[#This Row],[inhabitants_total]]</f>
        <v>0</v>
      </c>
    </row>
    <row r="2051" spans="2:3" x14ac:dyDescent="0.3">
      <c r="B2051">
        <v>72490</v>
      </c>
      <c r="C2051">
        <f>male_female_comparison_df[[#This Row],[INHABITANTS_TOTAL2]]-male_female_comparison_df[[#This Row],[inhabitants_total]]</f>
        <v>-14</v>
      </c>
    </row>
    <row r="2052" spans="2:3" x14ac:dyDescent="0.3">
      <c r="B2052">
        <v>72530</v>
      </c>
      <c r="C2052">
        <f>male_female_comparison_df[[#This Row],[INHABITANTS_TOTAL2]]-male_female_comparison_df[[#This Row],[inhabitants_total]]</f>
        <v>0</v>
      </c>
    </row>
    <row r="2053" spans="2:3" x14ac:dyDescent="0.3">
      <c r="B2053">
        <v>72550</v>
      </c>
      <c r="C2053">
        <f>male_female_comparison_df[[#This Row],[INHABITANTS_TOTAL2]]-male_female_comparison_df[[#This Row],[inhabitants_total]]</f>
        <v>0</v>
      </c>
    </row>
    <row r="2054" spans="2:3" x14ac:dyDescent="0.3">
      <c r="B2054">
        <v>72630</v>
      </c>
      <c r="C2054">
        <f>male_female_comparison_df[[#This Row],[INHABITANTS_TOTAL2]]-male_female_comparison_df[[#This Row],[inhabitants_total]]</f>
        <v>0</v>
      </c>
    </row>
    <row r="2055" spans="2:3" x14ac:dyDescent="0.3">
      <c r="B2055">
        <v>72950</v>
      </c>
      <c r="C2055">
        <f>male_female_comparison_df[[#This Row],[INHABITANTS_TOTAL2]]-male_female_comparison_df[[#This Row],[inhabitants_total]]</f>
        <v>0</v>
      </c>
    </row>
    <row r="2056" spans="2:3" x14ac:dyDescent="0.3">
      <c r="B2056">
        <v>72980</v>
      </c>
      <c r="C2056">
        <f>male_female_comparison_df[[#This Row],[INHABITANTS_TOTAL2]]-male_female_comparison_df[[#This Row],[inhabitants_total]]</f>
        <v>0</v>
      </c>
    </row>
    <row r="2057" spans="2:3" x14ac:dyDescent="0.3">
      <c r="B2057">
        <v>73230</v>
      </c>
      <c r="C2057">
        <f>male_female_comparison_df[[#This Row],[INHABITANTS_TOTAL2]]-male_female_comparison_df[[#This Row],[inhabitants_total]]</f>
        <v>0</v>
      </c>
    </row>
    <row r="2058" spans="2:3" x14ac:dyDescent="0.3">
      <c r="B2058">
        <v>73250</v>
      </c>
      <c r="C2058">
        <f>male_female_comparison_df[[#This Row],[INHABITANTS_TOTAL2]]-male_female_comparison_df[[#This Row],[inhabitants_total]]</f>
        <v>0</v>
      </c>
    </row>
    <row r="2059" spans="2:3" x14ac:dyDescent="0.3">
      <c r="B2059">
        <v>73460</v>
      </c>
      <c r="C2059">
        <f>male_female_comparison_df[[#This Row],[INHABITANTS_TOTAL2]]-male_female_comparison_df[[#This Row],[inhabitants_total]]</f>
        <v>0</v>
      </c>
    </row>
    <row r="2060" spans="2:3" x14ac:dyDescent="0.3">
      <c r="B2060">
        <v>73600</v>
      </c>
      <c r="C2060">
        <f>male_female_comparison_df[[#This Row],[INHABITANTS_TOTAL2]]-male_female_comparison_df[[#This Row],[inhabitants_total]]</f>
        <v>0</v>
      </c>
    </row>
    <row r="2061" spans="2:3" x14ac:dyDescent="0.3">
      <c r="B2061">
        <v>73710</v>
      </c>
      <c r="C2061">
        <f>male_female_comparison_df[[#This Row],[INHABITANTS_TOTAL2]]-male_female_comparison_df[[#This Row],[inhabitants_total]]</f>
        <v>0</v>
      </c>
    </row>
    <row r="2062" spans="2:3" x14ac:dyDescent="0.3">
      <c r="B2062">
        <v>73830</v>
      </c>
      <c r="C2062">
        <f>male_female_comparison_df[[#This Row],[INHABITANTS_TOTAL2]]-male_female_comparison_df[[#This Row],[inhabitants_total]]</f>
        <v>0</v>
      </c>
    </row>
    <row r="2063" spans="2:3" x14ac:dyDescent="0.3">
      <c r="B2063">
        <v>73860</v>
      </c>
      <c r="C2063">
        <f>male_female_comparison_df[[#This Row],[INHABITANTS_TOTAL2]]-male_female_comparison_df[[#This Row],[inhabitants_total]]</f>
        <v>0</v>
      </c>
    </row>
    <row r="2064" spans="2:3" x14ac:dyDescent="0.3">
      <c r="B2064">
        <v>73900</v>
      </c>
      <c r="C2064">
        <f>male_female_comparison_df[[#This Row],[INHABITANTS_TOTAL2]]-male_female_comparison_df[[#This Row],[inhabitants_total]]</f>
        <v>0</v>
      </c>
    </row>
    <row r="2065" spans="2:3" x14ac:dyDescent="0.3">
      <c r="B2065">
        <v>73990</v>
      </c>
      <c r="C2065">
        <f>male_female_comparison_df[[#This Row],[INHABITANTS_TOTAL2]]-male_female_comparison_df[[#This Row],[inhabitants_total]]</f>
        <v>0</v>
      </c>
    </row>
    <row r="2066" spans="2:3" x14ac:dyDescent="0.3">
      <c r="B2066">
        <v>74100</v>
      </c>
      <c r="C2066">
        <f>male_female_comparison_df[[#This Row],[INHABITANTS_TOTAL2]]-male_female_comparison_df[[#This Row],[inhabitants_total]]</f>
        <v>0</v>
      </c>
    </row>
    <row r="2067" spans="2:3" x14ac:dyDescent="0.3">
      <c r="B2067">
        <v>74140</v>
      </c>
      <c r="C2067">
        <f>male_female_comparison_df[[#This Row],[INHABITANTS_TOTAL2]]-male_female_comparison_df[[#This Row],[inhabitants_total]]</f>
        <v>0</v>
      </c>
    </row>
    <row r="2068" spans="2:3" x14ac:dyDescent="0.3">
      <c r="B2068">
        <v>74150</v>
      </c>
      <c r="C2068">
        <f>male_female_comparison_df[[#This Row],[INHABITANTS_TOTAL2]]-male_female_comparison_df[[#This Row],[inhabitants_total]]</f>
        <v>0</v>
      </c>
    </row>
    <row r="2069" spans="2:3" x14ac:dyDescent="0.3">
      <c r="B2069">
        <v>74230</v>
      </c>
      <c r="C2069">
        <f>male_female_comparison_df[[#This Row],[INHABITANTS_TOTAL2]]-male_female_comparison_df[[#This Row],[inhabitants_total]]</f>
        <v>0</v>
      </c>
    </row>
    <row r="2070" spans="2:3" x14ac:dyDescent="0.3">
      <c r="B2070">
        <v>74250</v>
      </c>
      <c r="C2070">
        <f>male_female_comparison_df[[#This Row],[INHABITANTS_TOTAL2]]-male_female_comparison_df[[#This Row],[inhabitants_total]]</f>
        <v>0</v>
      </c>
    </row>
    <row r="2071" spans="2:3" x14ac:dyDescent="0.3">
      <c r="B2071">
        <v>74340</v>
      </c>
      <c r="C2071">
        <f>male_female_comparison_df[[#This Row],[INHABITANTS_TOTAL2]]-male_female_comparison_df[[#This Row],[inhabitants_total]]</f>
        <v>0</v>
      </c>
    </row>
    <row r="2072" spans="2:3" x14ac:dyDescent="0.3">
      <c r="B2072">
        <v>74345</v>
      </c>
      <c r="C2072">
        <f>male_female_comparison_df[[#This Row],[INHABITANTS_TOTAL2]]-male_female_comparison_df[[#This Row],[inhabitants_total]]</f>
        <v>0</v>
      </c>
    </row>
    <row r="2073" spans="2:3" x14ac:dyDescent="0.3">
      <c r="B2073">
        <v>74390</v>
      </c>
      <c r="C2073">
        <f>male_female_comparison_df[[#This Row],[INHABITANTS_TOTAL2]]-male_female_comparison_df[[#This Row],[inhabitants_total]]</f>
        <v>0</v>
      </c>
    </row>
    <row r="2074" spans="2:3" x14ac:dyDescent="0.3">
      <c r="B2074">
        <v>74490</v>
      </c>
      <c r="C2074">
        <f>male_female_comparison_df[[#This Row],[INHABITANTS_TOTAL2]]-male_female_comparison_df[[#This Row],[inhabitants_total]]</f>
        <v>0</v>
      </c>
    </row>
    <row r="2075" spans="2:3" x14ac:dyDescent="0.3">
      <c r="B2075">
        <v>74510</v>
      </c>
      <c r="C2075">
        <f>male_female_comparison_df[[#This Row],[INHABITANTS_TOTAL2]]-male_female_comparison_df[[#This Row],[inhabitants_total]]</f>
        <v>0</v>
      </c>
    </row>
    <row r="2076" spans="2:3" x14ac:dyDescent="0.3">
      <c r="B2076">
        <v>74540</v>
      </c>
      <c r="C2076">
        <f>male_female_comparison_df[[#This Row],[INHABITANTS_TOTAL2]]-male_female_comparison_df[[#This Row],[inhabitants_total]]</f>
        <v>0</v>
      </c>
    </row>
    <row r="2077" spans="2:3" x14ac:dyDescent="0.3">
      <c r="B2077">
        <v>74590</v>
      </c>
      <c r="C2077">
        <f>male_female_comparison_df[[#This Row],[INHABITANTS_TOTAL2]]-male_female_comparison_df[[#This Row],[inhabitants_total]]</f>
        <v>0</v>
      </c>
    </row>
    <row r="2078" spans="2:3" x14ac:dyDescent="0.3">
      <c r="B2078">
        <v>74700</v>
      </c>
      <c r="C2078">
        <f>male_female_comparison_df[[#This Row],[INHABITANTS_TOTAL2]]-male_female_comparison_df[[#This Row],[inhabitants_total]]</f>
        <v>0</v>
      </c>
    </row>
    <row r="2079" spans="2:3" x14ac:dyDescent="0.3">
      <c r="B2079">
        <v>74720</v>
      </c>
      <c r="C2079">
        <f>male_female_comparison_df[[#This Row],[INHABITANTS_TOTAL2]]-male_female_comparison_df[[#This Row],[inhabitants_total]]</f>
        <v>0</v>
      </c>
    </row>
    <row r="2080" spans="2:3" x14ac:dyDescent="0.3">
      <c r="B2080">
        <v>74770</v>
      </c>
      <c r="C2080">
        <f>male_female_comparison_df[[#This Row],[INHABITANTS_TOTAL2]]-male_female_comparison_df[[#This Row],[inhabitants_total]]</f>
        <v>0</v>
      </c>
    </row>
    <row r="2081" spans="2:3" x14ac:dyDescent="0.3">
      <c r="B2081">
        <v>75840</v>
      </c>
      <c r="C2081">
        <f>male_female_comparison_df[[#This Row],[INHABITANTS_TOTAL2]]-male_female_comparison_df[[#This Row],[inhabitants_total]]</f>
        <v>0</v>
      </c>
    </row>
    <row r="2082" spans="2:3" x14ac:dyDescent="0.3">
      <c r="B2082">
        <v>75930</v>
      </c>
      <c r="C2082">
        <f>male_female_comparison_df[[#This Row],[INHABITANTS_TOTAL2]]-male_female_comparison_df[[#This Row],[inhabitants_total]]</f>
        <v>0</v>
      </c>
    </row>
    <row r="2083" spans="2:3" x14ac:dyDescent="0.3">
      <c r="B2083">
        <v>75990</v>
      </c>
      <c r="C2083">
        <f>male_female_comparison_df[[#This Row],[INHABITANTS_TOTAL2]]-male_female_comparison_df[[#This Row],[inhabitants_total]]</f>
        <v>0</v>
      </c>
    </row>
    <row r="2084" spans="2:3" x14ac:dyDescent="0.3">
      <c r="B2084">
        <v>76150</v>
      </c>
      <c r="C2084">
        <f>male_female_comparison_df[[#This Row],[INHABITANTS_TOTAL2]]-male_female_comparison_df[[#This Row],[inhabitants_total]]</f>
        <v>0</v>
      </c>
    </row>
    <row r="2085" spans="2:3" x14ac:dyDescent="0.3">
      <c r="B2085">
        <v>76280</v>
      </c>
      <c r="C2085">
        <f>male_female_comparison_df[[#This Row],[INHABITANTS_TOTAL2]]-male_female_comparison_df[[#This Row],[inhabitants_total]]</f>
        <v>0</v>
      </c>
    </row>
    <row r="2086" spans="2:3" x14ac:dyDescent="0.3">
      <c r="B2086">
        <v>76850</v>
      </c>
      <c r="C2086">
        <f>male_female_comparison_df[[#This Row],[INHABITANTS_TOTAL2]]-male_female_comparison_df[[#This Row],[inhabitants_total]]</f>
        <v>0</v>
      </c>
    </row>
    <row r="2087" spans="2:3" x14ac:dyDescent="0.3">
      <c r="B2087">
        <v>76940</v>
      </c>
      <c r="C2087">
        <f>male_female_comparison_df[[#This Row],[INHABITANTS_TOTAL2]]-male_female_comparison_df[[#This Row],[inhabitants_total]]</f>
        <v>0</v>
      </c>
    </row>
    <row r="2088" spans="2:3" x14ac:dyDescent="0.3">
      <c r="B2088">
        <v>77110</v>
      </c>
      <c r="C2088">
        <f>male_female_comparison_df[[#This Row],[INHABITANTS_TOTAL2]]-male_female_comparison_df[[#This Row],[inhabitants_total]]</f>
        <v>0</v>
      </c>
    </row>
    <row r="2089" spans="2:3" x14ac:dyDescent="0.3">
      <c r="B2089">
        <v>77240</v>
      </c>
      <c r="C2089">
        <f>male_female_comparison_df[[#This Row],[INHABITANTS_TOTAL2]]-male_female_comparison_df[[#This Row],[inhabitants_total]]</f>
        <v>0</v>
      </c>
    </row>
    <row r="2090" spans="2:3" x14ac:dyDescent="0.3">
      <c r="B2090">
        <v>77350</v>
      </c>
      <c r="C2090">
        <f>male_female_comparison_df[[#This Row],[INHABITANTS_TOTAL2]]-male_female_comparison_df[[#This Row],[inhabitants_total]]</f>
        <v>0</v>
      </c>
    </row>
    <row r="2091" spans="2:3" x14ac:dyDescent="0.3">
      <c r="B2091">
        <v>77430</v>
      </c>
      <c r="C2091">
        <f>male_female_comparison_df[[#This Row],[INHABITANTS_TOTAL2]]-male_female_comparison_df[[#This Row],[inhabitants_total]]</f>
        <v>0</v>
      </c>
    </row>
    <row r="2092" spans="2:3" x14ac:dyDescent="0.3">
      <c r="B2092">
        <v>77480</v>
      </c>
      <c r="C2092">
        <f>male_female_comparison_df[[#This Row],[INHABITANTS_TOTAL2]]-male_female_comparison_df[[#This Row],[inhabitants_total]]</f>
        <v>0</v>
      </c>
    </row>
    <row r="2093" spans="2:3" x14ac:dyDescent="0.3">
      <c r="B2093">
        <v>77570</v>
      </c>
      <c r="C2093">
        <f>male_female_comparison_df[[#This Row],[INHABITANTS_TOTAL2]]-male_female_comparison_df[[#This Row],[inhabitants_total]]</f>
        <v>0</v>
      </c>
    </row>
    <row r="2094" spans="2:3" x14ac:dyDescent="0.3">
      <c r="B2094">
        <v>77630</v>
      </c>
      <c r="C2094">
        <f>male_female_comparison_df[[#This Row],[INHABITANTS_TOTAL2]]-male_female_comparison_df[[#This Row],[inhabitants_total]]</f>
        <v>0</v>
      </c>
    </row>
    <row r="2095" spans="2:3" x14ac:dyDescent="0.3">
      <c r="B2095">
        <v>77800</v>
      </c>
      <c r="C2095">
        <f>male_female_comparison_df[[#This Row],[INHABITANTS_TOTAL2]]-male_female_comparison_df[[#This Row],[inhabitants_total]]</f>
        <v>0</v>
      </c>
    </row>
    <row r="2096" spans="2:3" x14ac:dyDescent="0.3">
      <c r="B2096">
        <v>78210</v>
      </c>
      <c r="C2096">
        <f>male_female_comparison_df[[#This Row],[INHABITANTS_TOTAL2]]-male_female_comparison_df[[#This Row],[inhabitants_total]]</f>
        <v>0</v>
      </c>
    </row>
    <row r="2097" spans="2:3" x14ac:dyDescent="0.3">
      <c r="B2097">
        <v>78310</v>
      </c>
      <c r="C2097">
        <f>male_female_comparison_df[[#This Row],[INHABITANTS_TOTAL2]]-male_female_comparison_df[[#This Row],[inhabitants_total]]</f>
        <v>0</v>
      </c>
    </row>
    <row r="2098" spans="2:3" x14ac:dyDescent="0.3">
      <c r="B2098">
        <v>79160</v>
      </c>
      <c r="C2098">
        <f>male_female_comparison_df[[#This Row],[INHABITANTS_TOTAL2]]-male_female_comparison_df[[#This Row],[inhabitants_total]]</f>
        <v>0</v>
      </c>
    </row>
    <row r="2099" spans="2:3" x14ac:dyDescent="0.3">
      <c r="B2099">
        <v>79180</v>
      </c>
      <c r="C2099">
        <f>male_female_comparison_df[[#This Row],[INHABITANTS_TOTAL2]]-male_female_comparison_df[[#This Row],[inhabitants_total]]</f>
        <v>0</v>
      </c>
    </row>
    <row r="2100" spans="2:3" x14ac:dyDescent="0.3">
      <c r="B2100">
        <v>79230</v>
      </c>
      <c r="C2100">
        <f>male_female_comparison_df[[#This Row],[INHABITANTS_TOTAL2]]-male_female_comparison_df[[#This Row],[inhabitants_total]]</f>
        <v>0</v>
      </c>
    </row>
    <row r="2101" spans="2:3" x14ac:dyDescent="0.3">
      <c r="B2101">
        <v>79830</v>
      </c>
      <c r="C2101">
        <f>male_female_comparison_df[[#This Row],[INHABITANTS_TOTAL2]]-male_female_comparison_df[[#This Row],[inhabitants_total]]</f>
        <v>0</v>
      </c>
    </row>
    <row r="2102" spans="2:3" x14ac:dyDescent="0.3">
      <c r="B2102">
        <v>79860</v>
      </c>
      <c r="C2102">
        <f>male_female_comparison_df[[#This Row],[INHABITANTS_TOTAL2]]-male_female_comparison_df[[#This Row],[inhabitants_total]]</f>
        <v>0</v>
      </c>
    </row>
    <row r="2103" spans="2:3" x14ac:dyDescent="0.3">
      <c r="B2103">
        <v>80100</v>
      </c>
      <c r="C2103">
        <f>male_female_comparison_df[[#This Row],[INHABITANTS_TOTAL2]]-male_female_comparison_df[[#This Row],[inhabitants_total]]</f>
        <v>0</v>
      </c>
    </row>
    <row r="2104" spans="2:3" x14ac:dyDescent="0.3">
      <c r="B2104">
        <v>80130</v>
      </c>
      <c r="C2104">
        <f>male_female_comparison_df[[#This Row],[INHABITANTS_TOTAL2]]-male_female_comparison_df[[#This Row],[inhabitants_total]]</f>
        <v>0</v>
      </c>
    </row>
    <row r="2105" spans="2:3" x14ac:dyDescent="0.3">
      <c r="B2105">
        <v>80140</v>
      </c>
      <c r="C2105">
        <f>male_female_comparison_df[[#This Row],[INHABITANTS_TOTAL2]]-male_female_comparison_df[[#This Row],[inhabitants_total]]</f>
        <v>0</v>
      </c>
    </row>
    <row r="2106" spans="2:3" x14ac:dyDescent="0.3">
      <c r="B2106">
        <v>80220</v>
      </c>
      <c r="C2106">
        <f>male_female_comparison_df[[#This Row],[INHABITANTS_TOTAL2]]-male_female_comparison_df[[#This Row],[inhabitants_total]]</f>
        <v>0</v>
      </c>
    </row>
    <row r="2107" spans="2:3" x14ac:dyDescent="0.3">
      <c r="B2107">
        <v>80260</v>
      </c>
      <c r="C2107">
        <f>male_female_comparison_df[[#This Row],[INHABITANTS_TOTAL2]]-male_female_comparison_df[[#This Row],[inhabitants_total]]</f>
        <v>0</v>
      </c>
    </row>
    <row r="2108" spans="2:3" x14ac:dyDescent="0.3">
      <c r="B2108">
        <v>80330</v>
      </c>
      <c r="C2108">
        <f>male_female_comparison_df[[#This Row],[INHABITANTS_TOTAL2]]-male_female_comparison_df[[#This Row],[inhabitants_total]]</f>
        <v>0</v>
      </c>
    </row>
    <row r="2109" spans="2:3" x14ac:dyDescent="0.3">
      <c r="B2109">
        <v>80510</v>
      </c>
      <c r="C2109">
        <f>male_female_comparison_df[[#This Row],[INHABITANTS_TOTAL2]]-male_female_comparison_df[[#This Row],[inhabitants_total]]</f>
        <v>0</v>
      </c>
    </row>
    <row r="2110" spans="2:3" x14ac:dyDescent="0.3">
      <c r="B2110">
        <v>81160</v>
      </c>
      <c r="C2110">
        <f>male_female_comparison_df[[#This Row],[INHABITANTS_TOTAL2]]-male_female_comparison_df[[#This Row],[inhabitants_total]]</f>
        <v>0</v>
      </c>
    </row>
    <row r="2111" spans="2:3" x14ac:dyDescent="0.3">
      <c r="B2111">
        <v>81270</v>
      </c>
      <c r="C2111">
        <f>male_female_comparison_df[[#This Row],[INHABITANTS_TOTAL2]]-male_female_comparison_df[[#This Row],[inhabitants_total]]</f>
        <v>0</v>
      </c>
    </row>
    <row r="2112" spans="2:3" x14ac:dyDescent="0.3">
      <c r="B2112">
        <v>81470</v>
      </c>
      <c r="C2112">
        <f>male_female_comparison_df[[#This Row],[INHABITANTS_TOTAL2]]-male_female_comparison_df[[#This Row],[inhabitants_total]]</f>
        <v>0</v>
      </c>
    </row>
    <row r="2113" spans="2:3" x14ac:dyDescent="0.3">
      <c r="B2113">
        <v>81570</v>
      </c>
      <c r="C2113">
        <f>male_female_comparison_df[[#This Row],[INHABITANTS_TOTAL2]]-male_female_comparison_df[[#This Row],[inhabitants_total]]</f>
        <v>0</v>
      </c>
    </row>
    <row r="2114" spans="2:3" x14ac:dyDescent="0.3">
      <c r="B2114">
        <v>81810</v>
      </c>
      <c r="C2114">
        <f>male_female_comparison_df[[#This Row],[INHABITANTS_TOTAL2]]-male_female_comparison_df[[#This Row],[inhabitants_total]]</f>
        <v>0</v>
      </c>
    </row>
    <row r="2115" spans="2:3" x14ac:dyDescent="0.3">
      <c r="B2115">
        <v>82120</v>
      </c>
      <c r="C2115">
        <f>male_female_comparison_df[[#This Row],[INHABITANTS_TOTAL2]]-male_female_comparison_df[[#This Row],[inhabitants_total]]</f>
        <v>0</v>
      </c>
    </row>
    <row r="2116" spans="2:3" x14ac:dyDescent="0.3">
      <c r="B2116">
        <v>82350</v>
      </c>
      <c r="C2116">
        <f>male_female_comparison_df[[#This Row],[INHABITANTS_TOTAL2]]-male_female_comparison_df[[#This Row],[inhabitants_total]]</f>
        <v>0</v>
      </c>
    </row>
    <row r="2117" spans="2:3" x14ac:dyDescent="0.3">
      <c r="B2117">
        <v>82360</v>
      </c>
      <c r="C2117">
        <f>male_female_comparison_df[[#This Row],[INHABITANTS_TOTAL2]]-male_female_comparison_df[[#This Row],[inhabitants_total]]</f>
        <v>0</v>
      </c>
    </row>
    <row r="2118" spans="2:3" x14ac:dyDescent="0.3">
      <c r="B2118">
        <v>82395</v>
      </c>
      <c r="C2118">
        <f>male_female_comparison_df[[#This Row],[INHABITANTS_TOTAL2]]-male_female_comparison_df[[#This Row],[inhabitants_total]]</f>
        <v>0</v>
      </c>
    </row>
    <row r="2119" spans="2:3" x14ac:dyDescent="0.3">
      <c r="B2119">
        <v>82460</v>
      </c>
      <c r="C2119">
        <f>male_female_comparison_df[[#This Row],[INHABITANTS_TOTAL2]]-male_female_comparison_df[[#This Row],[inhabitants_total]]</f>
        <v>0</v>
      </c>
    </row>
    <row r="2120" spans="2:3" x14ac:dyDescent="0.3">
      <c r="B2120">
        <v>82660</v>
      </c>
      <c r="C2120">
        <f>male_female_comparison_df[[#This Row],[INHABITANTS_TOTAL2]]-male_female_comparison_df[[#This Row],[inhabitants_total]]</f>
        <v>0</v>
      </c>
    </row>
    <row r="2121" spans="2:3" x14ac:dyDescent="0.3">
      <c r="B2121">
        <v>82730</v>
      </c>
      <c r="C2121">
        <f>male_female_comparison_df[[#This Row],[INHABITANTS_TOTAL2]]-male_female_comparison_df[[#This Row],[inhabitants_total]]</f>
        <v>0</v>
      </c>
    </row>
    <row r="2122" spans="2:3" x14ac:dyDescent="0.3">
      <c r="B2122">
        <v>82815</v>
      </c>
      <c r="C2122">
        <f>male_female_comparison_df[[#This Row],[INHABITANTS_TOTAL2]]-male_female_comparison_df[[#This Row],[inhabitants_total]]</f>
        <v>0</v>
      </c>
    </row>
    <row r="2123" spans="2:3" x14ac:dyDescent="0.3">
      <c r="B2123">
        <v>82865</v>
      </c>
      <c r="C2123">
        <f>male_female_comparison_df[[#This Row],[INHABITANTS_TOTAL2]]-male_female_comparison_df[[#This Row],[inhabitants_total]]</f>
        <v>0</v>
      </c>
    </row>
    <row r="2124" spans="2:3" x14ac:dyDescent="0.3">
      <c r="B2124">
        <v>83320</v>
      </c>
      <c r="C2124">
        <f>male_female_comparison_df[[#This Row],[INHABITANTS_TOTAL2]]-male_female_comparison_df[[#This Row],[inhabitants_total]]</f>
        <v>0</v>
      </c>
    </row>
    <row r="2125" spans="2:3" x14ac:dyDescent="0.3">
      <c r="B2125">
        <v>83330</v>
      </c>
      <c r="C2125">
        <f>male_female_comparison_df[[#This Row],[INHABITANTS_TOTAL2]]-male_female_comparison_df[[#This Row],[inhabitants_total]]</f>
        <v>0</v>
      </c>
    </row>
    <row r="2126" spans="2:3" x14ac:dyDescent="0.3">
      <c r="B2126">
        <v>83340</v>
      </c>
      <c r="C2126">
        <f>male_female_comparison_df[[#This Row],[INHABITANTS_TOTAL2]]-male_female_comparison_df[[#This Row],[inhabitants_total]]</f>
        <v>0</v>
      </c>
    </row>
    <row r="2127" spans="2:3" x14ac:dyDescent="0.3">
      <c r="B2127">
        <v>83430</v>
      </c>
      <c r="C2127">
        <f>male_female_comparison_df[[#This Row],[INHABITANTS_TOTAL2]]-male_female_comparison_df[[#This Row],[inhabitants_total]]</f>
        <v>0</v>
      </c>
    </row>
    <row r="2128" spans="2:3" x14ac:dyDescent="0.3">
      <c r="B2128">
        <v>83450</v>
      </c>
      <c r="C2128">
        <f>male_female_comparison_df[[#This Row],[INHABITANTS_TOTAL2]]-male_female_comparison_df[[#This Row],[inhabitants_total]]</f>
        <v>0</v>
      </c>
    </row>
    <row r="2129" spans="2:3" x14ac:dyDescent="0.3">
      <c r="B2129">
        <v>83780</v>
      </c>
      <c r="C2129">
        <f>male_female_comparison_df[[#This Row],[INHABITANTS_TOTAL2]]-male_female_comparison_df[[#This Row],[inhabitants_total]]</f>
        <v>0</v>
      </c>
    </row>
    <row r="2130" spans="2:3" x14ac:dyDescent="0.3">
      <c r="B2130">
        <v>83825</v>
      </c>
      <c r="C2130">
        <f>male_female_comparison_df[[#This Row],[INHABITANTS_TOTAL2]]-male_female_comparison_df[[#This Row],[inhabitants_total]]</f>
        <v>0</v>
      </c>
    </row>
    <row r="2131" spans="2:3" x14ac:dyDescent="0.3">
      <c r="B2131">
        <v>83840</v>
      </c>
      <c r="C2131">
        <f>male_female_comparison_df[[#This Row],[INHABITANTS_TOTAL2]]-male_female_comparison_df[[#This Row],[inhabitants_total]]</f>
        <v>0</v>
      </c>
    </row>
    <row r="2132" spans="2:3" x14ac:dyDescent="0.3">
      <c r="B2132">
        <v>83950</v>
      </c>
      <c r="C2132">
        <f>male_female_comparison_df[[#This Row],[INHABITANTS_TOTAL2]]-male_female_comparison_df[[#This Row],[inhabitants_total]]</f>
        <v>0</v>
      </c>
    </row>
    <row r="2133" spans="2:3" x14ac:dyDescent="0.3">
      <c r="B2133">
        <v>84540</v>
      </c>
      <c r="C2133">
        <f>male_female_comparison_df[[#This Row],[INHABITANTS_TOTAL2]]-male_female_comparison_df[[#This Row],[inhabitants_total]]</f>
        <v>0</v>
      </c>
    </row>
    <row r="2134" spans="2:3" x14ac:dyDescent="0.3">
      <c r="B2134">
        <v>85320</v>
      </c>
      <c r="C2134">
        <f>male_female_comparison_df[[#This Row],[INHABITANTS_TOTAL2]]-male_female_comparison_df[[#This Row],[inhabitants_total]]</f>
        <v>0</v>
      </c>
    </row>
    <row r="2135" spans="2:3" x14ac:dyDescent="0.3">
      <c r="B2135">
        <v>85340</v>
      </c>
      <c r="C2135">
        <f>male_female_comparison_df[[#This Row],[INHABITANTS_TOTAL2]]-male_female_comparison_df[[#This Row],[inhabitants_total]]</f>
        <v>0</v>
      </c>
    </row>
    <row r="2136" spans="2:3" x14ac:dyDescent="0.3">
      <c r="B2136">
        <v>85470</v>
      </c>
      <c r="C2136">
        <f>male_female_comparison_df[[#This Row],[INHABITANTS_TOTAL2]]-male_female_comparison_df[[#This Row],[inhabitants_total]]</f>
        <v>0</v>
      </c>
    </row>
    <row r="2137" spans="2:3" x14ac:dyDescent="0.3">
      <c r="B2137">
        <v>85500</v>
      </c>
      <c r="C2137">
        <f>male_female_comparison_df[[#This Row],[INHABITANTS_TOTAL2]]-male_female_comparison_df[[#This Row],[inhabitants_total]]</f>
        <v>0</v>
      </c>
    </row>
    <row r="2138" spans="2:3" x14ac:dyDescent="0.3">
      <c r="B2138">
        <v>86210</v>
      </c>
      <c r="C2138">
        <f>male_female_comparison_df[[#This Row],[INHABITANTS_TOTAL2]]-male_female_comparison_df[[#This Row],[inhabitants_total]]</f>
        <v>0</v>
      </c>
    </row>
    <row r="2139" spans="2:3" x14ac:dyDescent="0.3">
      <c r="B2139">
        <v>86440</v>
      </c>
      <c r="C2139">
        <f>male_female_comparison_df[[#This Row],[INHABITANTS_TOTAL2]]-male_female_comparison_df[[#This Row],[inhabitants_total]]</f>
        <v>0</v>
      </c>
    </row>
    <row r="2140" spans="2:3" x14ac:dyDescent="0.3">
      <c r="B2140">
        <v>86550</v>
      </c>
      <c r="C2140">
        <f>male_female_comparison_df[[#This Row],[INHABITANTS_TOTAL2]]-male_female_comparison_df[[#This Row],[inhabitants_total]]</f>
        <v>0</v>
      </c>
    </row>
    <row r="2141" spans="2:3" x14ac:dyDescent="0.3">
      <c r="B2141">
        <v>86980</v>
      </c>
      <c r="C2141">
        <f>male_female_comparison_df[[#This Row],[INHABITANTS_TOTAL2]]-male_female_comparison_df[[#This Row],[inhabitants_total]]</f>
        <v>0</v>
      </c>
    </row>
    <row r="2142" spans="2:3" x14ac:dyDescent="0.3">
      <c r="B2142">
        <v>87150</v>
      </c>
      <c r="C2142">
        <f>male_female_comparison_df[[#This Row],[INHABITANTS_TOTAL2]]-male_female_comparison_df[[#This Row],[inhabitants_total]]</f>
        <v>0</v>
      </c>
    </row>
    <row r="2143" spans="2:3" x14ac:dyDescent="0.3">
      <c r="B2143">
        <v>87300</v>
      </c>
      <c r="C2143">
        <f>male_female_comparison_df[[#This Row],[INHABITANTS_TOTAL2]]-male_female_comparison_df[[#This Row],[inhabitants_total]]</f>
        <v>0</v>
      </c>
    </row>
    <row r="2144" spans="2:3" x14ac:dyDescent="0.3">
      <c r="B2144">
        <v>87800</v>
      </c>
      <c r="C2144">
        <f>male_female_comparison_df[[#This Row],[INHABITANTS_TOTAL2]]-male_female_comparison_df[[#This Row],[inhabitants_total]]</f>
        <v>0</v>
      </c>
    </row>
    <row r="2145" spans="2:3" x14ac:dyDescent="0.3">
      <c r="B2145">
        <v>88120</v>
      </c>
      <c r="C2145">
        <f>male_female_comparison_df[[#This Row],[INHABITANTS_TOTAL2]]-male_female_comparison_df[[#This Row],[inhabitants_total]]</f>
        <v>0</v>
      </c>
    </row>
    <row r="2146" spans="2:3" x14ac:dyDescent="0.3">
      <c r="B2146">
        <v>88270</v>
      </c>
      <c r="C2146">
        <f>male_female_comparison_df[[#This Row],[INHABITANTS_TOTAL2]]-male_female_comparison_df[[#This Row],[inhabitants_total]]</f>
        <v>0</v>
      </c>
    </row>
    <row r="2147" spans="2:3" x14ac:dyDescent="0.3">
      <c r="B2147">
        <v>88340</v>
      </c>
      <c r="C2147">
        <f>male_female_comparison_df[[#This Row],[INHABITANTS_TOTAL2]]-male_female_comparison_df[[#This Row],[inhabitants_total]]</f>
        <v>0</v>
      </c>
    </row>
    <row r="2148" spans="2:3" x14ac:dyDescent="0.3">
      <c r="B2148">
        <v>88440</v>
      </c>
      <c r="C2148">
        <f>male_female_comparison_df[[#This Row],[INHABITANTS_TOTAL2]]-male_female_comparison_df[[#This Row],[inhabitants_total]]</f>
        <v>0</v>
      </c>
    </row>
    <row r="2149" spans="2:3" x14ac:dyDescent="0.3">
      <c r="B2149">
        <v>88530</v>
      </c>
      <c r="C2149">
        <f>male_female_comparison_df[[#This Row],[INHABITANTS_TOTAL2]]-male_female_comparison_df[[#This Row],[inhabitants_total]]</f>
        <v>0</v>
      </c>
    </row>
    <row r="2150" spans="2:3" x14ac:dyDescent="0.3">
      <c r="B2150">
        <v>88610</v>
      </c>
      <c r="C2150">
        <f>male_female_comparison_df[[#This Row],[INHABITANTS_TOTAL2]]-male_female_comparison_df[[#This Row],[inhabitants_total]]</f>
        <v>0</v>
      </c>
    </row>
    <row r="2151" spans="2:3" x14ac:dyDescent="0.3">
      <c r="B2151">
        <v>88620</v>
      </c>
      <c r="C2151">
        <f>male_female_comparison_df[[#This Row],[INHABITANTS_TOTAL2]]-male_female_comparison_df[[#This Row],[inhabitants_total]]</f>
        <v>0</v>
      </c>
    </row>
    <row r="2152" spans="2:3" x14ac:dyDescent="0.3">
      <c r="B2152">
        <v>88760</v>
      </c>
      <c r="C2152">
        <f>male_female_comparison_df[[#This Row],[INHABITANTS_TOTAL2]]-male_female_comparison_df[[#This Row],[inhabitants_total]]</f>
        <v>0</v>
      </c>
    </row>
    <row r="2153" spans="2:3" x14ac:dyDescent="0.3">
      <c r="B2153">
        <v>89110</v>
      </c>
      <c r="C2153">
        <f>male_female_comparison_df[[#This Row],[INHABITANTS_TOTAL2]]-male_female_comparison_df[[#This Row],[inhabitants_total]]</f>
        <v>0</v>
      </c>
    </row>
    <row r="2154" spans="2:3" x14ac:dyDescent="0.3">
      <c r="B2154">
        <v>89210</v>
      </c>
      <c r="C2154">
        <f>male_female_comparison_df[[#This Row],[INHABITANTS_TOTAL2]]-male_female_comparison_df[[#This Row],[inhabitants_total]]</f>
        <v>0</v>
      </c>
    </row>
    <row r="2155" spans="2:3" x14ac:dyDescent="0.3">
      <c r="B2155">
        <v>89320</v>
      </c>
      <c r="C2155">
        <f>male_female_comparison_df[[#This Row],[INHABITANTS_TOTAL2]]-male_female_comparison_df[[#This Row],[inhabitants_total]]</f>
        <v>0</v>
      </c>
    </row>
    <row r="2156" spans="2:3" x14ac:dyDescent="0.3">
      <c r="B2156">
        <v>89330</v>
      </c>
      <c r="C2156">
        <f>male_female_comparison_df[[#This Row],[INHABITANTS_TOTAL2]]-male_female_comparison_df[[#This Row],[inhabitants_total]]</f>
        <v>0</v>
      </c>
    </row>
    <row r="2157" spans="2:3" x14ac:dyDescent="0.3">
      <c r="B2157">
        <v>89660</v>
      </c>
      <c r="C2157">
        <f>male_female_comparison_df[[#This Row],[INHABITANTS_TOTAL2]]-male_female_comparison_df[[#This Row],[inhabitants_total]]</f>
        <v>0</v>
      </c>
    </row>
    <row r="2158" spans="2:3" x14ac:dyDescent="0.3">
      <c r="B2158">
        <v>89680</v>
      </c>
      <c r="C2158">
        <f>male_female_comparison_df[[#This Row],[INHABITANTS_TOTAL2]]-male_female_comparison_df[[#This Row],[inhabitants_total]]</f>
        <v>0</v>
      </c>
    </row>
    <row r="2159" spans="2:3" x14ac:dyDescent="0.3">
      <c r="B2159">
        <v>89780</v>
      </c>
      <c r="C2159">
        <f>male_female_comparison_df[[#This Row],[INHABITANTS_TOTAL2]]-male_female_comparison_df[[#This Row],[inhabitants_total]]</f>
        <v>0</v>
      </c>
    </row>
    <row r="2160" spans="2:3" x14ac:dyDescent="0.3">
      <c r="B2160">
        <v>89830</v>
      </c>
      <c r="C2160">
        <f>male_female_comparison_df[[#This Row],[INHABITANTS_TOTAL2]]-male_female_comparison_df[[#This Row],[inhabitants_total]]</f>
        <v>0</v>
      </c>
    </row>
    <row r="2161" spans="2:3" x14ac:dyDescent="0.3">
      <c r="B2161">
        <v>90120</v>
      </c>
      <c r="C2161">
        <f>male_female_comparison_df[[#This Row],[INHABITANTS_TOTAL2]]-male_female_comparison_df[[#This Row],[inhabitants_total]]</f>
        <v>0</v>
      </c>
    </row>
    <row r="2162" spans="2:3" x14ac:dyDescent="0.3">
      <c r="B2162">
        <v>90400</v>
      </c>
      <c r="C2162">
        <f>male_female_comparison_df[[#This Row],[INHABITANTS_TOTAL2]]-male_female_comparison_df[[#This Row],[inhabitants_total]]</f>
        <v>0</v>
      </c>
    </row>
    <row r="2163" spans="2:3" x14ac:dyDescent="0.3">
      <c r="B2163">
        <v>90510</v>
      </c>
      <c r="C2163">
        <f>male_female_comparison_df[[#This Row],[INHABITANTS_TOTAL2]]-male_female_comparison_df[[#This Row],[inhabitants_total]]</f>
        <v>0</v>
      </c>
    </row>
    <row r="2164" spans="2:3" x14ac:dyDescent="0.3">
      <c r="B2164">
        <v>90520</v>
      </c>
      <c r="C2164">
        <f>male_female_comparison_df[[#This Row],[INHABITANTS_TOTAL2]]-male_female_comparison_df[[#This Row],[inhabitants_total]]</f>
        <v>0</v>
      </c>
    </row>
    <row r="2165" spans="2:3" x14ac:dyDescent="0.3">
      <c r="B2165">
        <v>90550</v>
      </c>
      <c r="C2165">
        <f>male_female_comparison_df[[#This Row],[INHABITANTS_TOTAL2]]-male_female_comparison_df[[#This Row],[inhabitants_total]]</f>
        <v>0</v>
      </c>
    </row>
    <row r="2166" spans="2:3" x14ac:dyDescent="0.3">
      <c r="B2166">
        <v>90580</v>
      </c>
      <c r="C2166">
        <f>male_female_comparison_df[[#This Row],[INHABITANTS_TOTAL2]]-male_female_comparison_df[[#This Row],[inhabitants_total]]</f>
        <v>0</v>
      </c>
    </row>
    <row r="2167" spans="2:3" x14ac:dyDescent="0.3">
      <c r="B2167">
        <v>90650</v>
      </c>
      <c r="C2167">
        <f>male_female_comparison_df[[#This Row],[INHABITANTS_TOTAL2]]-male_female_comparison_df[[#This Row],[inhabitants_total]]</f>
        <v>0</v>
      </c>
    </row>
    <row r="2168" spans="2:3" x14ac:dyDescent="0.3">
      <c r="B2168">
        <v>90800</v>
      </c>
      <c r="C2168">
        <f>male_female_comparison_df[[#This Row],[INHABITANTS_TOTAL2]]-male_female_comparison_df[[#This Row],[inhabitants_total]]</f>
        <v>0</v>
      </c>
    </row>
    <row r="2169" spans="2:3" x14ac:dyDescent="0.3">
      <c r="B2169">
        <v>90810</v>
      </c>
      <c r="C2169">
        <f>male_female_comparison_df[[#This Row],[INHABITANTS_TOTAL2]]-male_female_comparison_df[[#This Row],[inhabitants_total]]</f>
        <v>0</v>
      </c>
    </row>
    <row r="2170" spans="2:3" x14ac:dyDescent="0.3">
      <c r="B2170">
        <v>90820</v>
      </c>
      <c r="C2170">
        <f>male_female_comparison_df[[#This Row],[INHABITANTS_TOTAL2]]-male_female_comparison_df[[#This Row],[inhabitants_total]]</f>
        <v>0</v>
      </c>
    </row>
    <row r="2171" spans="2:3" x14ac:dyDescent="0.3">
      <c r="B2171">
        <v>90860</v>
      </c>
      <c r="C2171">
        <f>male_female_comparison_df[[#This Row],[INHABITANTS_TOTAL2]]-male_female_comparison_df[[#This Row],[inhabitants_total]]</f>
        <v>0</v>
      </c>
    </row>
    <row r="2172" spans="2:3" x14ac:dyDescent="0.3">
      <c r="B2172">
        <v>90900</v>
      </c>
      <c r="C2172">
        <f>male_female_comparison_df[[#This Row],[INHABITANTS_TOTAL2]]-male_female_comparison_df[[#This Row],[inhabitants_total]]</f>
        <v>0</v>
      </c>
    </row>
    <row r="2173" spans="2:3" x14ac:dyDescent="0.3">
      <c r="B2173">
        <v>90910</v>
      </c>
      <c r="C2173">
        <f>male_female_comparison_df[[#This Row],[INHABITANTS_TOTAL2]]-male_female_comparison_df[[#This Row],[inhabitants_total]]</f>
        <v>0</v>
      </c>
    </row>
    <row r="2174" spans="2:3" x14ac:dyDescent="0.3">
      <c r="B2174">
        <v>91150</v>
      </c>
      <c r="C2174">
        <f>male_female_comparison_df[[#This Row],[INHABITANTS_TOTAL2]]-male_female_comparison_df[[#This Row],[inhabitants_total]]</f>
        <v>0</v>
      </c>
    </row>
    <row r="2175" spans="2:3" x14ac:dyDescent="0.3">
      <c r="B2175">
        <v>91200</v>
      </c>
      <c r="C2175">
        <f>male_female_comparison_df[[#This Row],[INHABITANTS_TOTAL2]]-male_female_comparison_df[[#This Row],[inhabitants_total]]</f>
        <v>0</v>
      </c>
    </row>
    <row r="2176" spans="2:3" x14ac:dyDescent="0.3">
      <c r="B2176">
        <v>91240</v>
      </c>
      <c r="C2176">
        <f>male_female_comparison_df[[#This Row],[INHABITANTS_TOTAL2]]-male_female_comparison_df[[#This Row],[inhabitants_total]]</f>
        <v>0</v>
      </c>
    </row>
    <row r="2177" spans="2:3" x14ac:dyDescent="0.3">
      <c r="B2177">
        <v>91310</v>
      </c>
      <c r="C2177">
        <f>male_female_comparison_df[[#This Row],[INHABITANTS_TOTAL2]]-male_female_comparison_df[[#This Row],[inhabitants_total]]</f>
        <v>0</v>
      </c>
    </row>
    <row r="2178" spans="2:3" x14ac:dyDescent="0.3">
      <c r="B2178">
        <v>91430</v>
      </c>
      <c r="C2178">
        <f>male_female_comparison_df[[#This Row],[INHABITANTS_TOTAL2]]-male_female_comparison_df[[#This Row],[inhabitants_total]]</f>
        <v>0</v>
      </c>
    </row>
    <row r="2179" spans="2:3" x14ac:dyDescent="0.3">
      <c r="B2179">
        <v>91510</v>
      </c>
      <c r="C2179">
        <f>male_female_comparison_df[[#This Row],[INHABITANTS_TOTAL2]]-male_female_comparison_df[[#This Row],[inhabitants_total]]</f>
        <v>0</v>
      </c>
    </row>
    <row r="2180" spans="2:3" x14ac:dyDescent="0.3">
      <c r="B2180">
        <v>91560</v>
      </c>
      <c r="C2180">
        <f>male_female_comparison_df[[#This Row],[INHABITANTS_TOTAL2]]-male_female_comparison_df[[#This Row],[inhabitants_total]]</f>
        <v>0</v>
      </c>
    </row>
    <row r="2181" spans="2:3" x14ac:dyDescent="0.3">
      <c r="B2181">
        <v>91640</v>
      </c>
      <c r="C2181">
        <f>male_female_comparison_df[[#This Row],[INHABITANTS_TOTAL2]]-male_female_comparison_df[[#This Row],[inhabitants_total]]</f>
        <v>0</v>
      </c>
    </row>
    <row r="2182" spans="2:3" x14ac:dyDescent="0.3">
      <c r="B2182">
        <v>91670</v>
      </c>
      <c r="C2182">
        <f>male_female_comparison_df[[#This Row],[INHABITANTS_TOTAL2]]-male_female_comparison_df[[#This Row],[inhabitants_total]]</f>
        <v>-1</v>
      </c>
    </row>
    <row r="2183" spans="2:3" x14ac:dyDescent="0.3">
      <c r="B2183">
        <v>91780</v>
      </c>
      <c r="C2183">
        <f>male_female_comparison_df[[#This Row],[INHABITANTS_TOTAL2]]-male_female_comparison_df[[#This Row],[inhabitants_total]]</f>
        <v>0</v>
      </c>
    </row>
    <row r="2184" spans="2:3" x14ac:dyDescent="0.3">
      <c r="B2184">
        <v>91900</v>
      </c>
      <c r="C2184">
        <f>male_female_comparison_df[[#This Row],[INHABITANTS_TOTAL2]]-male_female_comparison_df[[#This Row],[inhabitants_total]]</f>
        <v>0</v>
      </c>
    </row>
    <row r="2185" spans="2:3" x14ac:dyDescent="0.3">
      <c r="B2185">
        <v>91910</v>
      </c>
      <c r="C2185">
        <f>male_female_comparison_df[[#This Row],[INHABITANTS_TOTAL2]]-male_female_comparison_df[[#This Row],[inhabitants_total]]</f>
        <v>0</v>
      </c>
    </row>
    <row r="2186" spans="2:3" x14ac:dyDescent="0.3">
      <c r="B2186">
        <v>91930</v>
      </c>
      <c r="C2186">
        <f>male_female_comparison_df[[#This Row],[INHABITANTS_TOTAL2]]-male_female_comparison_df[[#This Row],[inhabitants_total]]</f>
        <v>0</v>
      </c>
    </row>
    <row r="2187" spans="2:3" x14ac:dyDescent="0.3">
      <c r="B2187">
        <v>92140</v>
      </c>
      <c r="C2187">
        <f>male_female_comparison_df[[#This Row],[INHABITANTS_TOTAL2]]-male_female_comparison_df[[#This Row],[inhabitants_total]]</f>
        <v>0</v>
      </c>
    </row>
    <row r="2188" spans="2:3" x14ac:dyDescent="0.3">
      <c r="B2188">
        <v>92220</v>
      </c>
      <c r="C2188">
        <f>male_female_comparison_df[[#This Row],[INHABITANTS_TOTAL2]]-male_female_comparison_df[[#This Row],[inhabitants_total]]</f>
        <v>0</v>
      </c>
    </row>
    <row r="2189" spans="2:3" x14ac:dyDescent="0.3">
      <c r="B2189">
        <v>92240</v>
      </c>
      <c r="C2189">
        <f>male_female_comparison_df[[#This Row],[INHABITANTS_TOTAL2]]-male_female_comparison_df[[#This Row],[inhabitants_total]]</f>
        <v>0</v>
      </c>
    </row>
    <row r="2190" spans="2:3" x14ac:dyDescent="0.3">
      <c r="B2190">
        <v>92320</v>
      </c>
      <c r="C2190">
        <f>male_female_comparison_df[[#This Row],[INHABITANTS_TOTAL2]]-male_female_comparison_df[[#This Row],[inhabitants_total]]</f>
        <v>0</v>
      </c>
    </row>
    <row r="2191" spans="2:3" x14ac:dyDescent="0.3">
      <c r="B2191">
        <v>92330</v>
      </c>
      <c r="C2191">
        <f>male_female_comparison_df[[#This Row],[INHABITANTS_TOTAL2]]-male_female_comparison_df[[#This Row],[inhabitants_total]]</f>
        <v>0</v>
      </c>
    </row>
    <row r="2192" spans="2:3" x14ac:dyDescent="0.3">
      <c r="B2192">
        <v>92400</v>
      </c>
      <c r="C2192">
        <f>male_female_comparison_df[[#This Row],[INHABITANTS_TOTAL2]]-male_female_comparison_df[[#This Row],[inhabitants_total]]</f>
        <v>0</v>
      </c>
    </row>
    <row r="2193" spans="2:3" x14ac:dyDescent="0.3">
      <c r="B2193">
        <v>92700</v>
      </c>
      <c r="C2193">
        <f>male_female_comparison_df[[#This Row],[INHABITANTS_TOTAL2]]-male_female_comparison_df[[#This Row],[inhabitants_total]]</f>
        <v>0</v>
      </c>
    </row>
    <row r="2194" spans="2:3" x14ac:dyDescent="0.3">
      <c r="B2194">
        <v>92830</v>
      </c>
      <c r="C2194">
        <f>male_female_comparison_df[[#This Row],[INHABITANTS_TOTAL2]]-male_female_comparison_df[[#This Row],[inhabitants_total]]</f>
        <v>0</v>
      </c>
    </row>
    <row r="2195" spans="2:3" x14ac:dyDescent="0.3">
      <c r="B2195">
        <v>92920</v>
      </c>
      <c r="C2195">
        <f>male_female_comparison_df[[#This Row],[INHABITANTS_TOTAL2]]-male_female_comparison_df[[#This Row],[inhabitants_total]]</f>
        <v>0</v>
      </c>
    </row>
    <row r="2196" spans="2:3" x14ac:dyDescent="0.3">
      <c r="B2196">
        <v>93220</v>
      </c>
      <c r="C2196">
        <f>male_female_comparison_df[[#This Row],[INHABITANTS_TOTAL2]]-male_female_comparison_df[[#This Row],[inhabitants_total]]</f>
        <v>0</v>
      </c>
    </row>
    <row r="2197" spans="2:3" x14ac:dyDescent="0.3">
      <c r="B2197">
        <v>93240</v>
      </c>
      <c r="C2197">
        <f>male_female_comparison_df[[#This Row],[INHABITANTS_TOTAL2]]-male_female_comparison_df[[#This Row],[inhabitants_total]]</f>
        <v>0</v>
      </c>
    </row>
    <row r="2198" spans="2:3" x14ac:dyDescent="0.3">
      <c r="B2198">
        <v>93280</v>
      </c>
      <c r="C2198">
        <f>male_female_comparison_df[[#This Row],[INHABITANTS_TOTAL2]]-male_female_comparison_df[[#This Row],[inhabitants_total]]</f>
        <v>0</v>
      </c>
    </row>
    <row r="2199" spans="2:3" x14ac:dyDescent="0.3">
      <c r="B2199">
        <v>93350</v>
      </c>
      <c r="C2199">
        <f>male_female_comparison_df[[#This Row],[INHABITANTS_TOTAL2]]-male_female_comparison_df[[#This Row],[inhabitants_total]]</f>
        <v>0</v>
      </c>
    </row>
    <row r="2200" spans="2:3" x14ac:dyDescent="0.3">
      <c r="B2200">
        <v>93590</v>
      </c>
      <c r="C2200">
        <f>male_female_comparison_df[[#This Row],[INHABITANTS_TOTAL2]]-male_female_comparison_df[[#This Row],[inhabitants_total]]</f>
        <v>0</v>
      </c>
    </row>
    <row r="2201" spans="2:3" x14ac:dyDescent="0.3">
      <c r="B2201">
        <v>93680</v>
      </c>
      <c r="C2201">
        <f>male_female_comparison_df[[#This Row],[INHABITANTS_TOTAL2]]-male_female_comparison_df[[#This Row],[inhabitants_total]]</f>
        <v>0</v>
      </c>
    </row>
    <row r="2202" spans="2:3" x14ac:dyDescent="0.3">
      <c r="B2202">
        <v>93840</v>
      </c>
      <c r="C2202">
        <f>male_female_comparison_df[[#This Row],[INHABITANTS_TOTAL2]]-male_female_comparison_df[[#This Row],[inhabitants_total]]</f>
        <v>-25</v>
      </c>
    </row>
    <row r="2203" spans="2:3" x14ac:dyDescent="0.3">
      <c r="B2203">
        <v>93920</v>
      </c>
      <c r="C2203">
        <f>male_female_comparison_df[[#This Row],[INHABITANTS_TOTAL2]]-male_female_comparison_df[[#This Row],[inhabitants_total]]</f>
        <v>0</v>
      </c>
    </row>
    <row r="2204" spans="2:3" x14ac:dyDescent="0.3">
      <c r="B2204">
        <v>93990</v>
      </c>
      <c r="C2204">
        <f>male_female_comparison_df[[#This Row],[INHABITANTS_TOTAL2]]-male_female_comparison_df[[#This Row],[inhabitants_total]]</f>
        <v>-14</v>
      </c>
    </row>
    <row r="2205" spans="2:3" x14ac:dyDescent="0.3">
      <c r="B2205">
        <v>94400</v>
      </c>
      <c r="C2205">
        <f>male_female_comparison_df[[#This Row],[INHABITANTS_TOTAL2]]-male_female_comparison_df[[#This Row],[inhabitants_total]]</f>
        <v>0</v>
      </c>
    </row>
    <row r="2206" spans="2:3" x14ac:dyDescent="0.3">
      <c r="B2206">
        <v>95100</v>
      </c>
      <c r="C2206">
        <f>male_female_comparison_df[[#This Row],[INHABITANTS_TOTAL2]]-male_female_comparison_df[[#This Row],[inhabitants_total]]</f>
        <v>0</v>
      </c>
    </row>
    <row r="2207" spans="2:3" x14ac:dyDescent="0.3">
      <c r="B2207">
        <v>95230</v>
      </c>
      <c r="C2207">
        <f>male_female_comparison_df[[#This Row],[INHABITANTS_TOTAL2]]-male_female_comparison_df[[#This Row],[inhabitants_total]]</f>
        <v>0</v>
      </c>
    </row>
    <row r="2208" spans="2:3" x14ac:dyDescent="0.3">
      <c r="B2208">
        <v>95355</v>
      </c>
      <c r="C2208">
        <f>male_female_comparison_df[[#This Row],[INHABITANTS_TOTAL2]]-male_female_comparison_df[[#This Row],[inhabitants_total]]</f>
        <v>0</v>
      </c>
    </row>
    <row r="2209" spans="2:3" x14ac:dyDescent="0.3">
      <c r="B2209">
        <v>95375</v>
      </c>
      <c r="C2209">
        <f>male_female_comparison_df[[#This Row],[INHABITANTS_TOTAL2]]-male_female_comparison_df[[#This Row],[inhabitants_total]]</f>
        <v>0</v>
      </c>
    </row>
    <row r="2210" spans="2:3" x14ac:dyDescent="0.3">
      <c r="B2210">
        <v>95400</v>
      </c>
      <c r="C2210">
        <f>male_female_comparison_df[[#This Row],[INHABITANTS_TOTAL2]]-male_female_comparison_df[[#This Row],[inhabitants_total]]</f>
        <v>0</v>
      </c>
    </row>
    <row r="2211" spans="2:3" x14ac:dyDescent="0.3">
      <c r="B2211">
        <v>95460</v>
      </c>
      <c r="C2211">
        <f>male_female_comparison_df[[#This Row],[INHABITANTS_TOTAL2]]-male_female_comparison_df[[#This Row],[inhabitants_total]]</f>
        <v>0</v>
      </c>
    </row>
    <row r="2212" spans="2:3" x14ac:dyDescent="0.3">
      <c r="B2212">
        <v>95490</v>
      </c>
      <c r="C2212">
        <f>male_female_comparison_df[[#This Row],[INHABITANTS_TOTAL2]]-male_female_comparison_df[[#This Row],[inhabitants_total]]</f>
        <v>0</v>
      </c>
    </row>
    <row r="2213" spans="2:3" x14ac:dyDescent="0.3">
      <c r="B2213">
        <v>95530</v>
      </c>
      <c r="C2213">
        <f>male_female_comparison_df[[#This Row],[INHABITANTS_TOTAL2]]-male_female_comparison_df[[#This Row],[inhabitants_total]]</f>
        <v>0</v>
      </c>
    </row>
    <row r="2214" spans="2:3" x14ac:dyDescent="0.3">
      <c r="B2214">
        <v>95560</v>
      </c>
      <c r="C2214">
        <f>male_female_comparison_df[[#This Row],[INHABITANTS_TOTAL2]]-male_female_comparison_df[[#This Row],[inhabitants_total]]</f>
        <v>0</v>
      </c>
    </row>
    <row r="2215" spans="2:3" x14ac:dyDescent="0.3">
      <c r="B2215">
        <v>95640</v>
      </c>
      <c r="C2215">
        <f>male_female_comparison_df[[#This Row],[INHABITANTS_TOTAL2]]-male_female_comparison_df[[#This Row],[inhabitants_total]]</f>
        <v>0</v>
      </c>
    </row>
    <row r="2216" spans="2:3" x14ac:dyDescent="0.3">
      <c r="B2216">
        <v>95760</v>
      </c>
      <c r="C2216">
        <f>male_female_comparison_df[[#This Row],[INHABITANTS_TOTAL2]]-male_female_comparison_df[[#This Row],[inhabitants_total]]</f>
        <v>0</v>
      </c>
    </row>
    <row r="2217" spans="2:3" x14ac:dyDescent="0.3">
      <c r="B2217">
        <v>95780</v>
      </c>
      <c r="C2217">
        <f>male_female_comparison_df[[#This Row],[INHABITANTS_TOTAL2]]-male_female_comparison_df[[#This Row],[inhabitants_total]]</f>
        <v>0</v>
      </c>
    </row>
    <row r="2218" spans="2:3" x14ac:dyDescent="0.3">
      <c r="B2218">
        <v>95790</v>
      </c>
      <c r="C2218">
        <f>male_female_comparison_df[[#This Row],[INHABITANTS_TOTAL2]]-male_female_comparison_df[[#This Row],[inhabitants_total]]</f>
        <v>0</v>
      </c>
    </row>
    <row r="2219" spans="2:3" x14ac:dyDescent="0.3">
      <c r="B2219">
        <v>95930</v>
      </c>
      <c r="C2219">
        <f>male_female_comparison_df[[#This Row],[INHABITANTS_TOTAL2]]-male_female_comparison_df[[#This Row],[inhabitants_total]]</f>
        <v>0</v>
      </c>
    </row>
    <row r="2220" spans="2:3" x14ac:dyDescent="0.3">
      <c r="B2220">
        <v>95950</v>
      </c>
      <c r="C2220">
        <f>male_female_comparison_df[[#This Row],[INHABITANTS_TOTAL2]]-male_female_comparison_df[[#This Row],[inhabitants_total]]</f>
        <v>0</v>
      </c>
    </row>
    <row r="2221" spans="2:3" x14ac:dyDescent="0.3">
      <c r="B2221">
        <v>95970</v>
      </c>
      <c r="C2221">
        <f>male_female_comparison_df[[#This Row],[INHABITANTS_TOTAL2]]-male_female_comparison_df[[#This Row],[inhabitants_total]]</f>
        <v>0</v>
      </c>
    </row>
    <row r="2222" spans="2:3" x14ac:dyDescent="0.3">
      <c r="B2222">
        <v>96200</v>
      </c>
      <c r="C2222">
        <f>male_female_comparison_df[[#This Row],[INHABITANTS_TOTAL2]]-male_female_comparison_df[[#This Row],[inhabitants_total]]</f>
        <v>0</v>
      </c>
    </row>
    <row r="2223" spans="2:3" x14ac:dyDescent="0.3">
      <c r="B2223">
        <v>96320</v>
      </c>
      <c r="C2223">
        <f>male_female_comparison_df[[#This Row],[INHABITANTS_TOTAL2]]-male_female_comparison_df[[#This Row],[inhabitants_total]]</f>
        <v>11</v>
      </c>
    </row>
    <row r="2224" spans="2:3" x14ac:dyDescent="0.3">
      <c r="B2224">
        <v>96440</v>
      </c>
      <c r="C2224">
        <f>male_female_comparison_df[[#This Row],[INHABITANTS_TOTAL2]]-male_female_comparison_df[[#This Row],[inhabitants_total]]</f>
        <v>0</v>
      </c>
    </row>
    <row r="2225" spans="2:3" x14ac:dyDescent="0.3">
      <c r="B2225">
        <v>96800</v>
      </c>
      <c r="C2225">
        <f>male_female_comparison_df[[#This Row],[INHABITANTS_TOTAL2]]-male_female_comparison_df[[#This Row],[inhabitants_total]]</f>
        <v>0</v>
      </c>
    </row>
    <row r="2226" spans="2:3" x14ac:dyDescent="0.3">
      <c r="B2226">
        <v>97420</v>
      </c>
      <c r="C2226">
        <f>male_female_comparison_df[[#This Row],[INHABITANTS_TOTAL2]]-male_female_comparison_df[[#This Row],[inhabitants_total]]</f>
        <v>0</v>
      </c>
    </row>
    <row r="2227" spans="2:3" x14ac:dyDescent="0.3">
      <c r="B2227">
        <v>97510</v>
      </c>
      <c r="C2227">
        <f>male_female_comparison_df[[#This Row],[INHABITANTS_TOTAL2]]-male_female_comparison_df[[#This Row],[inhabitants_total]]</f>
        <v>0</v>
      </c>
    </row>
    <row r="2228" spans="2:3" x14ac:dyDescent="0.3">
      <c r="B2228">
        <v>97650</v>
      </c>
      <c r="C2228">
        <f>male_female_comparison_df[[#This Row],[INHABITANTS_TOTAL2]]-male_female_comparison_df[[#This Row],[inhabitants_total]]</f>
        <v>0</v>
      </c>
    </row>
    <row r="2229" spans="2:3" x14ac:dyDescent="0.3">
      <c r="B2229">
        <v>97665</v>
      </c>
      <c r="C2229">
        <f>male_female_comparison_df[[#This Row],[INHABITANTS_TOTAL2]]-male_female_comparison_df[[#This Row],[inhabitants_total]]</f>
        <v>0</v>
      </c>
    </row>
    <row r="2230" spans="2:3" x14ac:dyDescent="0.3">
      <c r="B2230">
        <v>97685</v>
      </c>
      <c r="C2230">
        <f>male_female_comparison_df[[#This Row],[INHABITANTS_TOTAL2]]-male_female_comparison_df[[#This Row],[inhabitants_total]]</f>
        <v>0</v>
      </c>
    </row>
    <row r="2231" spans="2:3" x14ac:dyDescent="0.3">
      <c r="B2231">
        <v>97820</v>
      </c>
      <c r="C2231">
        <f>male_female_comparison_df[[#This Row],[INHABITANTS_TOTAL2]]-male_female_comparison_df[[#This Row],[inhabitants_total]]</f>
        <v>0</v>
      </c>
    </row>
    <row r="2232" spans="2:3" x14ac:dyDescent="0.3">
      <c r="B2232">
        <v>97890</v>
      </c>
      <c r="C2232">
        <f>male_female_comparison_df[[#This Row],[INHABITANTS_TOTAL2]]-male_female_comparison_df[[#This Row],[inhabitants_total]]</f>
        <v>0</v>
      </c>
    </row>
    <row r="2233" spans="2:3" x14ac:dyDescent="0.3">
      <c r="B2233">
        <v>97925</v>
      </c>
      <c r="C2233">
        <f>male_female_comparison_df[[#This Row],[INHABITANTS_TOTAL2]]-male_female_comparison_df[[#This Row],[inhabitants_total]]</f>
        <v>0</v>
      </c>
    </row>
    <row r="2234" spans="2:3" x14ac:dyDescent="0.3">
      <c r="B2234">
        <v>97965</v>
      </c>
      <c r="C2234">
        <f>male_female_comparison_df[[#This Row],[INHABITANTS_TOTAL2]]-male_female_comparison_df[[#This Row],[inhabitants_total]]</f>
        <v>0</v>
      </c>
    </row>
    <row r="2235" spans="2:3" x14ac:dyDescent="0.3">
      <c r="B2235">
        <v>97999</v>
      </c>
      <c r="C2235">
        <f>male_female_comparison_df[[#This Row],[INHABITANTS_TOTAL2]]-male_female_comparison_df[[#This Row],[inhabitants_total]]</f>
        <v>0</v>
      </c>
    </row>
    <row r="2236" spans="2:3" x14ac:dyDescent="0.3">
      <c r="B2236">
        <v>98100</v>
      </c>
      <c r="C2236">
        <f>male_female_comparison_df[[#This Row],[INHABITANTS_TOTAL2]]-male_female_comparison_df[[#This Row],[inhabitants_total]]</f>
        <v>0</v>
      </c>
    </row>
    <row r="2237" spans="2:3" x14ac:dyDescent="0.3">
      <c r="B2237">
        <v>98360</v>
      </c>
      <c r="C2237">
        <f>male_female_comparison_df[[#This Row],[INHABITANTS_TOTAL2]]-male_female_comparison_df[[#This Row],[inhabitants_total]]</f>
        <v>0</v>
      </c>
    </row>
    <row r="2238" spans="2:3" x14ac:dyDescent="0.3">
      <c r="B2238">
        <v>98400</v>
      </c>
      <c r="C2238">
        <f>male_female_comparison_df[[#This Row],[INHABITANTS_TOTAL2]]-male_female_comparison_df[[#This Row],[inhabitants_total]]</f>
        <v>0</v>
      </c>
    </row>
    <row r="2239" spans="2:3" x14ac:dyDescent="0.3">
      <c r="B2239">
        <v>98560</v>
      </c>
      <c r="C2239">
        <f>male_female_comparison_df[[#This Row],[INHABITANTS_TOTAL2]]-male_female_comparison_df[[#This Row],[inhabitants_total]]</f>
        <v>0</v>
      </c>
    </row>
    <row r="2240" spans="2:3" x14ac:dyDescent="0.3">
      <c r="B2240">
        <v>98620</v>
      </c>
      <c r="C2240">
        <f>male_female_comparison_df[[#This Row],[INHABITANTS_TOTAL2]]-male_female_comparison_df[[#This Row],[inhabitants_total]]</f>
        <v>0</v>
      </c>
    </row>
    <row r="2241" spans="2:3" x14ac:dyDescent="0.3">
      <c r="B2241">
        <v>98660</v>
      </c>
      <c r="C2241">
        <f>male_female_comparison_df[[#This Row],[INHABITANTS_TOTAL2]]-male_female_comparison_df[[#This Row],[inhabitants_total]]</f>
        <v>0</v>
      </c>
    </row>
    <row r="2242" spans="2:3" x14ac:dyDescent="0.3">
      <c r="B2242">
        <v>98710</v>
      </c>
      <c r="C2242">
        <f>male_female_comparison_df[[#This Row],[INHABITANTS_TOTAL2]]-male_female_comparison_df[[#This Row],[inhabitants_total]]</f>
        <v>0</v>
      </c>
    </row>
    <row r="2243" spans="2:3" x14ac:dyDescent="0.3">
      <c r="B2243">
        <v>98760</v>
      </c>
      <c r="C2243">
        <f>male_female_comparison_df[[#This Row],[INHABITANTS_TOTAL2]]-male_female_comparison_df[[#This Row],[inhabitants_total]]</f>
        <v>0</v>
      </c>
    </row>
    <row r="2244" spans="2:3" x14ac:dyDescent="0.3">
      <c r="B2244">
        <v>98810</v>
      </c>
      <c r="C2244">
        <f>male_female_comparison_df[[#This Row],[INHABITANTS_TOTAL2]]-male_female_comparison_df[[#This Row],[inhabitants_total]]</f>
        <v>0</v>
      </c>
    </row>
    <row r="2245" spans="2:3" x14ac:dyDescent="0.3">
      <c r="B2245">
        <v>98830</v>
      </c>
      <c r="C2245">
        <f>male_female_comparison_df[[#This Row],[INHABITANTS_TOTAL2]]-male_female_comparison_df[[#This Row],[inhabitants_total]]</f>
        <v>0</v>
      </c>
    </row>
    <row r="2246" spans="2:3" x14ac:dyDescent="0.3">
      <c r="B2246">
        <v>98840</v>
      </c>
      <c r="C2246">
        <f>male_female_comparison_df[[#This Row],[INHABITANTS_TOTAL2]]-male_female_comparison_df[[#This Row],[inhabitants_total]]</f>
        <v>-12</v>
      </c>
    </row>
    <row r="2247" spans="2:3" x14ac:dyDescent="0.3">
      <c r="B2247">
        <v>98920</v>
      </c>
      <c r="C2247">
        <f>male_female_comparison_df[[#This Row],[INHABITANTS_TOTAL2]]-male_female_comparison_df[[#This Row],[inhabitants_total]]</f>
        <v>0</v>
      </c>
    </row>
    <row r="2248" spans="2:3" x14ac:dyDescent="0.3">
      <c r="B2248">
        <v>98980</v>
      </c>
      <c r="C2248">
        <f>male_female_comparison_df[[#This Row],[INHABITANTS_TOTAL2]]-male_female_comparison_df[[#This Row],[inhabitants_total]]</f>
        <v>0</v>
      </c>
    </row>
    <row r="2249" spans="2:3" x14ac:dyDescent="0.3">
      <c r="B2249">
        <v>99170</v>
      </c>
      <c r="C2249">
        <f>male_female_comparison_df[[#This Row],[INHABITANTS_TOTAL2]]-male_female_comparison_df[[#This Row],[inhabitants_total]]</f>
        <v>-23</v>
      </c>
    </row>
    <row r="2250" spans="2:3" x14ac:dyDescent="0.3">
      <c r="B2250">
        <v>99195</v>
      </c>
      <c r="C2250">
        <f>male_female_comparison_df[[#This Row],[INHABITANTS_TOTAL2]]-male_female_comparison_df[[#This Row],[inhabitants_total]]</f>
        <v>-10</v>
      </c>
    </row>
    <row r="2251" spans="2:3" x14ac:dyDescent="0.3">
      <c r="B2251">
        <v>99280</v>
      </c>
      <c r="C2251">
        <f>male_female_comparison_df[[#This Row],[INHABITANTS_TOTAL2]]-male_female_comparison_df[[#This Row],[inhabitants_total]]</f>
        <v>0</v>
      </c>
    </row>
    <row r="2252" spans="2:3" x14ac:dyDescent="0.3">
      <c r="B2252">
        <v>99490</v>
      </c>
      <c r="C2252">
        <f>male_female_comparison_df[[#This Row],[INHABITANTS_TOTAL2]]-male_female_comparison_df[[#This Row],[inhabitants_total]]</f>
        <v>0</v>
      </c>
    </row>
    <row r="2253" spans="2:3" x14ac:dyDescent="0.3">
      <c r="B2253">
        <v>99520</v>
      </c>
      <c r="C2253">
        <f>male_female_comparison_df[[#This Row],[INHABITANTS_TOTAL2]]-male_female_comparison_df[[#This Row],[inhabitants_total]]</f>
        <v>2</v>
      </c>
    </row>
    <row r="2254" spans="2:3" x14ac:dyDescent="0.3">
      <c r="B2254">
        <v>99530</v>
      </c>
      <c r="C2254">
        <f>male_female_comparison_df[[#This Row],[INHABITANTS_TOTAL2]]-male_female_comparison_df[[#This Row],[inhabitants_total]]</f>
        <v>0</v>
      </c>
    </row>
    <row r="2255" spans="2:3" x14ac:dyDescent="0.3">
      <c r="B2255">
        <v>99540</v>
      </c>
      <c r="C2255">
        <f>male_female_comparison_df[[#This Row],[INHABITANTS_TOTAL2]]-male_female_comparison_df[[#This Row],[inhabitants_total]]</f>
        <v>0</v>
      </c>
    </row>
    <row r="2256" spans="2:3" x14ac:dyDescent="0.3">
      <c r="B2256">
        <v>99640</v>
      </c>
      <c r="C2256">
        <f>male_female_comparison_df[[#This Row],[INHABITANTS_TOTAL2]]-male_female_comparison_df[[#This Row],[inhabitants_total]]</f>
        <v>0</v>
      </c>
    </row>
    <row r="2257" spans="2:3" x14ac:dyDescent="0.3">
      <c r="B2257">
        <v>99660</v>
      </c>
      <c r="C2257">
        <f>male_female_comparison_df[[#This Row],[INHABITANTS_TOTAL2]]-male_female_comparison_df[[#This Row],[inhabitants_total]]</f>
        <v>0</v>
      </c>
    </row>
    <row r="2258" spans="2:3" x14ac:dyDescent="0.3">
      <c r="B2258">
        <v>99690</v>
      </c>
      <c r="C2258">
        <f>male_female_comparison_df[[#This Row],[INHABITANTS_TOTAL2]]-male_female_comparison_df[[#This Row],[inhabitants_total]]</f>
        <v>0</v>
      </c>
    </row>
    <row r="2259" spans="2:3" x14ac:dyDescent="0.3">
      <c r="B2259">
        <v>99885</v>
      </c>
      <c r="C2259">
        <f>male_female_comparison_df[[#This Row],[INHABITANTS_TOTAL2]]-male_female_comparison_df[[#This Row],[inhabitants_total]]</f>
        <v>0</v>
      </c>
    </row>
    <row r="2260" spans="2:3" x14ac:dyDescent="0.3">
      <c r="B2260">
        <v>99910</v>
      </c>
      <c r="C2260">
        <f>male_female_comparison_df[[#This Row],[INHABITANTS_TOTAL2]]-male_female_comparison_df[[#This Row],[inhabitants_total]]</f>
        <v>0</v>
      </c>
    </row>
    <row r="2261" spans="2:3" x14ac:dyDescent="0.3">
      <c r="B2261">
        <v>99980</v>
      </c>
      <c r="C2261">
        <f>male_female_comparison_df[[#This Row],[INHABITANTS_TOTAL2]]-male_female_comparison_df[[#This Row],[inhabitants_total]]</f>
        <v>0</v>
      </c>
    </row>
    <row r="2262" spans="2:3" x14ac:dyDescent="0.3">
      <c r="B2262">
        <v>130</v>
      </c>
      <c r="C2262">
        <f>male_female_comparison_df[[#This Row],[INHABITANTS_TOTAL2]]-male_female_comparison_df[[#This Row],[inhabitants_total]]</f>
        <v>0</v>
      </c>
    </row>
    <row r="2263" spans="2:3" x14ac:dyDescent="0.3">
      <c r="B2263">
        <v>160</v>
      </c>
      <c r="C2263">
        <f>male_female_comparison_df[[#This Row],[INHABITANTS_TOTAL2]]-male_female_comparison_df[[#This Row],[inhabitants_total]]</f>
        <v>0</v>
      </c>
    </row>
    <row r="2264" spans="2:3" x14ac:dyDescent="0.3">
      <c r="B2264">
        <v>180</v>
      </c>
      <c r="C2264">
        <f>male_female_comparison_df[[#This Row],[INHABITANTS_TOTAL2]]-male_female_comparison_df[[#This Row],[inhabitants_total]]</f>
        <v>0</v>
      </c>
    </row>
    <row r="2265" spans="2:3" x14ac:dyDescent="0.3">
      <c r="B2265">
        <v>190</v>
      </c>
      <c r="C2265">
        <f>male_female_comparison_df[[#This Row],[INHABITANTS_TOTAL2]]-male_female_comparison_df[[#This Row],[inhabitants_total]]</f>
        <v>0</v>
      </c>
    </row>
    <row r="2266" spans="2:3" x14ac:dyDescent="0.3">
      <c r="B2266">
        <v>200</v>
      </c>
      <c r="C2266">
        <f>male_female_comparison_df[[#This Row],[INHABITANTS_TOTAL2]]-male_female_comparison_df[[#This Row],[inhabitants_total]]</f>
        <v>0</v>
      </c>
    </row>
    <row r="2267" spans="2:3" x14ac:dyDescent="0.3">
      <c r="B2267">
        <v>260</v>
      </c>
      <c r="C2267">
        <f>male_female_comparison_df[[#This Row],[INHABITANTS_TOTAL2]]-male_female_comparison_df[[#This Row],[inhabitants_total]]</f>
        <v>0</v>
      </c>
    </row>
    <row r="2268" spans="2:3" x14ac:dyDescent="0.3">
      <c r="B2268">
        <v>300</v>
      </c>
      <c r="C2268">
        <f>male_female_comparison_df[[#This Row],[INHABITANTS_TOTAL2]]-male_female_comparison_df[[#This Row],[inhabitants_total]]</f>
        <v>0</v>
      </c>
    </row>
    <row r="2269" spans="2:3" x14ac:dyDescent="0.3">
      <c r="B2269">
        <v>340</v>
      </c>
      <c r="C2269">
        <f>male_female_comparison_df[[#This Row],[INHABITANTS_TOTAL2]]-male_female_comparison_df[[#This Row],[inhabitants_total]]</f>
        <v>0</v>
      </c>
    </row>
    <row r="2270" spans="2:3" x14ac:dyDescent="0.3">
      <c r="B2270">
        <v>440</v>
      </c>
      <c r="C2270">
        <f>male_female_comparison_df[[#This Row],[INHABITANTS_TOTAL2]]-male_female_comparison_df[[#This Row],[inhabitants_total]]</f>
        <v>0</v>
      </c>
    </row>
    <row r="2271" spans="2:3" x14ac:dyDescent="0.3">
      <c r="B2271">
        <v>530</v>
      </c>
      <c r="C2271">
        <f>male_female_comparison_df[[#This Row],[INHABITANTS_TOTAL2]]-male_female_comparison_df[[#This Row],[inhabitants_total]]</f>
        <v>0</v>
      </c>
    </row>
    <row r="2272" spans="2:3" x14ac:dyDescent="0.3">
      <c r="B2272">
        <v>600</v>
      </c>
      <c r="C2272">
        <f>male_female_comparison_df[[#This Row],[INHABITANTS_TOTAL2]]-male_female_comparison_df[[#This Row],[inhabitants_total]]</f>
        <v>0</v>
      </c>
    </row>
    <row r="2273" spans="2:3" x14ac:dyDescent="0.3">
      <c r="B2273">
        <v>610</v>
      </c>
      <c r="C2273">
        <f>male_female_comparison_df[[#This Row],[INHABITANTS_TOTAL2]]-male_female_comparison_df[[#This Row],[inhabitants_total]]</f>
        <v>0</v>
      </c>
    </row>
    <row r="2274" spans="2:3" x14ac:dyDescent="0.3">
      <c r="B2274">
        <v>620</v>
      </c>
      <c r="C2274">
        <f>male_female_comparison_df[[#This Row],[INHABITANTS_TOTAL2]]-male_female_comparison_df[[#This Row],[inhabitants_total]]</f>
        <v>0</v>
      </c>
    </row>
    <row r="2275" spans="2:3" x14ac:dyDescent="0.3">
      <c r="B2275">
        <v>630</v>
      </c>
      <c r="C2275">
        <f>male_female_comparison_df[[#This Row],[INHABITANTS_TOTAL2]]-male_female_comparison_df[[#This Row],[inhabitants_total]]</f>
        <v>0</v>
      </c>
    </row>
    <row r="2276" spans="2:3" x14ac:dyDescent="0.3">
      <c r="B2276">
        <v>680</v>
      </c>
      <c r="C2276">
        <f>male_female_comparison_df[[#This Row],[INHABITANTS_TOTAL2]]-male_female_comparison_df[[#This Row],[inhabitants_total]]</f>
        <v>0</v>
      </c>
    </row>
    <row r="2277" spans="2:3" x14ac:dyDescent="0.3">
      <c r="B2277">
        <v>730</v>
      </c>
      <c r="C2277">
        <f>male_female_comparison_df[[#This Row],[INHABITANTS_TOTAL2]]-male_female_comparison_df[[#This Row],[inhabitants_total]]</f>
        <v>0</v>
      </c>
    </row>
    <row r="2278" spans="2:3" x14ac:dyDescent="0.3">
      <c r="B2278">
        <v>790</v>
      </c>
      <c r="C2278">
        <f>male_female_comparison_df[[#This Row],[INHABITANTS_TOTAL2]]-male_female_comparison_df[[#This Row],[inhabitants_total]]</f>
        <v>0</v>
      </c>
    </row>
    <row r="2279" spans="2:3" x14ac:dyDescent="0.3">
      <c r="B2279">
        <v>800</v>
      </c>
      <c r="C2279">
        <f>male_female_comparison_df[[#This Row],[INHABITANTS_TOTAL2]]-male_female_comparison_df[[#This Row],[inhabitants_total]]</f>
        <v>0</v>
      </c>
    </row>
    <row r="2280" spans="2:3" x14ac:dyDescent="0.3">
      <c r="B2280">
        <v>890</v>
      </c>
      <c r="C2280">
        <f>male_female_comparison_df[[#This Row],[INHABITANTS_TOTAL2]]-male_female_comparison_df[[#This Row],[inhabitants_total]]</f>
        <v>0</v>
      </c>
    </row>
    <row r="2281" spans="2:3" x14ac:dyDescent="0.3">
      <c r="B2281">
        <v>1120</v>
      </c>
      <c r="C2281">
        <f>male_female_comparison_df[[#This Row],[INHABITANTS_TOTAL2]]-male_female_comparison_df[[#This Row],[inhabitants_total]]</f>
        <v>0</v>
      </c>
    </row>
    <row r="2282" spans="2:3" x14ac:dyDescent="0.3">
      <c r="B2282">
        <v>1260</v>
      </c>
      <c r="C2282">
        <f>male_female_comparison_df[[#This Row],[INHABITANTS_TOTAL2]]-male_female_comparison_df[[#This Row],[inhabitants_total]]</f>
        <v>0</v>
      </c>
    </row>
    <row r="2283" spans="2:3" x14ac:dyDescent="0.3">
      <c r="B2283">
        <v>1300</v>
      </c>
      <c r="C2283">
        <f>male_female_comparison_df[[#This Row],[INHABITANTS_TOTAL2]]-male_female_comparison_df[[#This Row],[inhabitants_total]]</f>
        <v>0</v>
      </c>
    </row>
    <row r="2284" spans="2:3" x14ac:dyDescent="0.3">
      <c r="B2284">
        <v>1340</v>
      </c>
      <c r="C2284">
        <f>male_female_comparison_df[[#This Row],[INHABITANTS_TOTAL2]]-male_female_comparison_df[[#This Row],[inhabitants_total]]</f>
        <v>0</v>
      </c>
    </row>
    <row r="2285" spans="2:3" x14ac:dyDescent="0.3">
      <c r="B2285">
        <v>1360</v>
      </c>
      <c r="C2285">
        <f>male_female_comparison_df[[#This Row],[INHABITANTS_TOTAL2]]-male_female_comparison_df[[#This Row],[inhabitants_total]]</f>
        <v>0</v>
      </c>
    </row>
    <row r="2286" spans="2:3" x14ac:dyDescent="0.3">
      <c r="B2286">
        <v>1370</v>
      </c>
      <c r="C2286">
        <f>male_female_comparison_df[[#This Row],[INHABITANTS_TOTAL2]]-male_female_comparison_df[[#This Row],[inhabitants_total]]</f>
        <v>0</v>
      </c>
    </row>
    <row r="2287" spans="2:3" x14ac:dyDescent="0.3">
      <c r="B2287">
        <v>1400</v>
      </c>
      <c r="C2287">
        <f>male_female_comparison_df[[#This Row],[INHABITANTS_TOTAL2]]-male_female_comparison_df[[#This Row],[inhabitants_total]]</f>
        <v>0</v>
      </c>
    </row>
    <row r="2288" spans="2:3" x14ac:dyDescent="0.3">
      <c r="B2288">
        <v>1450</v>
      </c>
      <c r="C2288">
        <f>male_female_comparison_df[[#This Row],[INHABITANTS_TOTAL2]]-male_female_comparison_df[[#This Row],[inhabitants_total]]</f>
        <v>0</v>
      </c>
    </row>
    <row r="2289" spans="2:3" x14ac:dyDescent="0.3">
      <c r="B2289">
        <v>1480</v>
      </c>
      <c r="C2289">
        <f>male_female_comparison_df[[#This Row],[INHABITANTS_TOTAL2]]-male_female_comparison_df[[#This Row],[inhabitants_total]]</f>
        <v>0</v>
      </c>
    </row>
    <row r="2290" spans="2:3" x14ac:dyDescent="0.3">
      <c r="B2290">
        <v>1520</v>
      </c>
      <c r="C2290">
        <f>male_female_comparison_df[[#This Row],[INHABITANTS_TOTAL2]]-male_female_comparison_df[[#This Row],[inhabitants_total]]</f>
        <v>0</v>
      </c>
    </row>
    <row r="2291" spans="2:3" x14ac:dyDescent="0.3">
      <c r="B2291">
        <v>1530</v>
      </c>
      <c r="C2291">
        <f>male_female_comparison_df[[#This Row],[INHABITANTS_TOTAL2]]-male_female_comparison_df[[#This Row],[inhabitants_total]]</f>
        <v>0</v>
      </c>
    </row>
    <row r="2292" spans="2:3" x14ac:dyDescent="0.3">
      <c r="B2292">
        <v>1630</v>
      </c>
      <c r="C2292">
        <f>male_female_comparison_df[[#This Row],[INHABITANTS_TOTAL2]]-male_female_comparison_df[[#This Row],[inhabitants_total]]</f>
        <v>0</v>
      </c>
    </row>
    <row r="2293" spans="2:3" x14ac:dyDescent="0.3">
      <c r="B2293">
        <v>1660</v>
      </c>
      <c r="C2293">
        <f>male_female_comparison_df[[#This Row],[INHABITANTS_TOTAL2]]-male_female_comparison_df[[#This Row],[inhabitants_total]]</f>
        <v>0</v>
      </c>
    </row>
    <row r="2294" spans="2:3" x14ac:dyDescent="0.3">
      <c r="B2294">
        <v>1700</v>
      </c>
      <c r="C2294">
        <f>male_female_comparison_df[[#This Row],[INHABITANTS_TOTAL2]]-male_female_comparison_df[[#This Row],[inhabitants_total]]</f>
        <v>0</v>
      </c>
    </row>
    <row r="2295" spans="2:3" x14ac:dyDescent="0.3">
      <c r="B2295">
        <v>1710</v>
      </c>
      <c r="C2295">
        <f>male_female_comparison_df[[#This Row],[INHABITANTS_TOTAL2]]-male_female_comparison_df[[#This Row],[inhabitants_total]]</f>
        <v>0</v>
      </c>
    </row>
    <row r="2296" spans="2:3" x14ac:dyDescent="0.3">
      <c r="B2296">
        <v>1750</v>
      </c>
      <c r="C2296">
        <f>male_female_comparison_df[[#This Row],[INHABITANTS_TOTAL2]]-male_female_comparison_df[[#This Row],[inhabitants_total]]</f>
        <v>0</v>
      </c>
    </row>
    <row r="2297" spans="2:3" x14ac:dyDescent="0.3">
      <c r="B2297">
        <v>1820</v>
      </c>
      <c r="C2297">
        <f>male_female_comparison_df[[#This Row],[INHABITANTS_TOTAL2]]-male_female_comparison_df[[#This Row],[inhabitants_total]]</f>
        <v>0</v>
      </c>
    </row>
    <row r="2298" spans="2:3" x14ac:dyDescent="0.3">
      <c r="B2298">
        <v>1860</v>
      </c>
      <c r="C2298">
        <f>male_female_comparison_df[[#This Row],[INHABITANTS_TOTAL2]]-male_female_comparison_df[[#This Row],[inhabitants_total]]</f>
        <v>0</v>
      </c>
    </row>
    <row r="2299" spans="2:3" x14ac:dyDescent="0.3">
      <c r="B2299">
        <v>2100</v>
      </c>
      <c r="C2299">
        <f>male_female_comparison_df[[#This Row],[INHABITANTS_TOTAL2]]-male_female_comparison_df[[#This Row],[inhabitants_total]]</f>
        <v>0</v>
      </c>
    </row>
    <row r="2300" spans="2:3" x14ac:dyDescent="0.3">
      <c r="B2300">
        <v>2120</v>
      </c>
      <c r="C2300">
        <f>male_female_comparison_df[[#This Row],[INHABITANTS_TOTAL2]]-male_female_comparison_df[[#This Row],[inhabitants_total]]</f>
        <v>0</v>
      </c>
    </row>
    <row r="2301" spans="2:3" x14ac:dyDescent="0.3">
      <c r="B2301">
        <v>2130</v>
      </c>
      <c r="C2301">
        <f>male_female_comparison_df[[#This Row],[INHABITANTS_TOTAL2]]-male_female_comparison_df[[#This Row],[inhabitants_total]]</f>
        <v>0</v>
      </c>
    </row>
    <row r="2302" spans="2:3" x14ac:dyDescent="0.3">
      <c r="B2302">
        <v>2320</v>
      </c>
      <c r="C2302">
        <f>male_female_comparison_df[[#This Row],[INHABITANTS_TOTAL2]]-male_female_comparison_df[[#This Row],[inhabitants_total]]</f>
        <v>0</v>
      </c>
    </row>
    <row r="2303" spans="2:3" x14ac:dyDescent="0.3">
      <c r="B2303">
        <v>2340</v>
      </c>
      <c r="C2303">
        <f>male_female_comparison_df[[#This Row],[INHABITANTS_TOTAL2]]-male_female_comparison_df[[#This Row],[inhabitants_total]]</f>
        <v>0</v>
      </c>
    </row>
    <row r="2304" spans="2:3" x14ac:dyDescent="0.3">
      <c r="B2304">
        <v>2450</v>
      </c>
      <c r="C2304">
        <f>male_female_comparison_df[[#This Row],[INHABITANTS_TOTAL2]]-male_female_comparison_df[[#This Row],[inhabitants_total]]</f>
        <v>0</v>
      </c>
    </row>
    <row r="2305" spans="2:3" x14ac:dyDescent="0.3">
      <c r="B2305">
        <v>2480</v>
      </c>
      <c r="C2305">
        <f>male_female_comparison_df[[#This Row],[INHABITANTS_TOTAL2]]-male_female_comparison_df[[#This Row],[inhabitants_total]]</f>
        <v>0</v>
      </c>
    </row>
    <row r="2306" spans="2:3" x14ac:dyDescent="0.3">
      <c r="B2306">
        <v>2590</v>
      </c>
      <c r="C2306">
        <f>male_female_comparison_df[[#This Row],[INHABITANTS_TOTAL2]]-male_female_comparison_df[[#This Row],[inhabitants_total]]</f>
        <v>0</v>
      </c>
    </row>
    <row r="2307" spans="2:3" x14ac:dyDescent="0.3">
      <c r="B2307">
        <v>2600</v>
      </c>
      <c r="C2307">
        <f>male_female_comparison_df[[#This Row],[INHABITANTS_TOTAL2]]-male_female_comparison_df[[#This Row],[inhabitants_total]]</f>
        <v>0</v>
      </c>
    </row>
    <row r="2308" spans="2:3" x14ac:dyDescent="0.3">
      <c r="B2308">
        <v>2750</v>
      </c>
      <c r="C2308">
        <f>male_female_comparison_df[[#This Row],[INHABITANTS_TOTAL2]]-male_female_comparison_df[[#This Row],[inhabitants_total]]</f>
        <v>0</v>
      </c>
    </row>
    <row r="2309" spans="2:3" x14ac:dyDescent="0.3">
      <c r="B2309">
        <v>2760</v>
      </c>
      <c r="C2309">
        <f>male_female_comparison_df[[#This Row],[INHABITANTS_TOTAL2]]-male_female_comparison_df[[#This Row],[inhabitants_total]]</f>
        <v>0</v>
      </c>
    </row>
    <row r="2310" spans="2:3" x14ac:dyDescent="0.3">
      <c r="B2310">
        <v>2770</v>
      </c>
      <c r="C2310">
        <f>male_female_comparison_df[[#This Row],[INHABITANTS_TOTAL2]]-male_female_comparison_df[[#This Row],[inhabitants_total]]</f>
        <v>0</v>
      </c>
    </row>
    <row r="2311" spans="2:3" x14ac:dyDescent="0.3">
      <c r="B2311">
        <v>2880</v>
      </c>
      <c r="C2311">
        <f>male_female_comparison_df[[#This Row],[INHABITANTS_TOTAL2]]-male_female_comparison_df[[#This Row],[inhabitants_total]]</f>
        <v>0</v>
      </c>
    </row>
    <row r="2312" spans="2:3" x14ac:dyDescent="0.3">
      <c r="B2312">
        <v>2940</v>
      </c>
      <c r="C2312">
        <f>male_female_comparison_df[[#This Row],[INHABITANTS_TOTAL2]]-male_female_comparison_df[[#This Row],[inhabitants_total]]</f>
        <v>0</v>
      </c>
    </row>
    <row r="2313" spans="2:3" x14ac:dyDescent="0.3">
      <c r="B2313">
        <v>3250</v>
      </c>
      <c r="C2313">
        <f>male_female_comparison_df[[#This Row],[INHABITANTS_TOTAL2]]-male_female_comparison_df[[#This Row],[inhabitants_total]]</f>
        <v>0</v>
      </c>
    </row>
    <row r="2314" spans="2:3" x14ac:dyDescent="0.3">
      <c r="B2314">
        <v>3320</v>
      </c>
      <c r="C2314">
        <f>male_female_comparison_df[[#This Row],[INHABITANTS_TOTAL2]]-male_female_comparison_df[[#This Row],[inhabitants_total]]</f>
        <v>0</v>
      </c>
    </row>
    <row r="2315" spans="2:3" x14ac:dyDescent="0.3">
      <c r="B2315">
        <v>3620</v>
      </c>
      <c r="C2315">
        <f>male_female_comparison_df[[#This Row],[INHABITANTS_TOTAL2]]-male_female_comparison_df[[#This Row],[inhabitants_total]]</f>
        <v>0</v>
      </c>
    </row>
    <row r="2316" spans="2:3" x14ac:dyDescent="0.3">
      <c r="B2316">
        <v>3790</v>
      </c>
      <c r="C2316">
        <f>male_female_comparison_df[[#This Row],[INHABITANTS_TOTAL2]]-male_female_comparison_df[[#This Row],[inhabitants_total]]</f>
        <v>0</v>
      </c>
    </row>
    <row r="2317" spans="2:3" x14ac:dyDescent="0.3">
      <c r="B2317">
        <v>4170</v>
      </c>
      <c r="C2317">
        <f>male_female_comparison_df[[#This Row],[INHABITANTS_TOTAL2]]-male_female_comparison_df[[#This Row],[inhabitants_total]]</f>
        <v>0</v>
      </c>
    </row>
    <row r="2318" spans="2:3" x14ac:dyDescent="0.3">
      <c r="B2318">
        <v>4310</v>
      </c>
      <c r="C2318">
        <f>male_female_comparison_df[[#This Row],[INHABITANTS_TOTAL2]]-male_female_comparison_df[[#This Row],[inhabitants_total]]</f>
        <v>0</v>
      </c>
    </row>
    <row r="2319" spans="2:3" x14ac:dyDescent="0.3">
      <c r="B2319">
        <v>4320</v>
      </c>
      <c r="C2319">
        <f>male_female_comparison_df[[#This Row],[INHABITANTS_TOTAL2]]-male_female_comparison_df[[#This Row],[inhabitants_total]]</f>
        <v>0</v>
      </c>
    </row>
    <row r="2320" spans="2:3" x14ac:dyDescent="0.3">
      <c r="B2320">
        <v>4330</v>
      </c>
      <c r="C2320">
        <f>male_female_comparison_df[[#This Row],[INHABITANTS_TOTAL2]]-male_female_comparison_df[[#This Row],[inhabitants_total]]</f>
        <v>0</v>
      </c>
    </row>
    <row r="2321" spans="2:3" x14ac:dyDescent="0.3">
      <c r="B2321">
        <v>4340</v>
      </c>
      <c r="C2321">
        <f>male_female_comparison_df[[#This Row],[INHABITANTS_TOTAL2]]-male_female_comparison_df[[#This Row],[inhabitants_total]]</f>
        <v>0</v>
      </c>
    </row>
    <row r="2322" spans="2:3" x14ac:dyDescent="0.3">
      <c r="B2322">
        <v>4380</v>
      </c>
      <c r="C2322">
        <f>male_female_comparison_df[[#This Row],[INHABITANTS_TOTAL2]]-male_female_comparison_df[[#This Row],[inhabitants_total]]</f>
        <v>0</v>
      </c>
    </row>
    <row r="2323" spans="2:3" x14ac:dyDescent="0.3">
      <c r="B2323">
        <v>4390</v>
      </c>
      <c r="C2323">
        <f>male_female_comparison_df[[#This Row],[INHABITANTS_TOTAL2]]-male_female_comparison_df[[#This Row],[inhabitants_total]]</f>
        <v>0</v>
      </c>
    </row>
    <row r="2324" spans="2:3" x14ac:dyDescent="0.3">
      <c r="B2324">
        <v>4440</v>
      </c>
      <c r="C2324">
        <f>male_female_comparison_df[[#This Row],[INHABITANTS_TOTAL2]]-male_female_comparison_df[[#This Row],[inhabitants_total]]</f>
        <v>0</v>
      </c>
    </row>
    <row r="2325" spans="2:3" x14ac:dyDescent="0.3">
      <c r="B2325">
        <v>4480</v>
      </c>
      <c r="C2325">
        <f>male_female_comparison_df[[#This Row],[INHABITANTS_TOTAL2]]-male_female_comparison_df[[#This Row],[inhabitants_total]]</f>
        <v>0</v>
      </c>
    </row>
    <row r="2326" spans="2:3" x14ac:dyDescent="0.3">
      <c r="B2326">
        <v>4530</v>
      </c>
      <c r="C2326">
        <f>male_female_comparison_df[[#This Row],[INHABITANTS_TOTAL2]]-male_female_comparison_df[[#This Row],[inhabitants_total]]</f>
        <v>0</v>
      </c>
    </row>
    <row r="2327" spans="2:3" x14ac:dyDescent="0.3">
      <c r="B2327">
        <v>4620</v>
      </c>
      <c r="C2327">
        <f>male_female_comparison_df[[#This Row],[INHABITANTS_TOTAL2]]-male_female_comparison_df[[#This Row],[inhabitants_total]]</f>
        <v>0</v>
      </c>
    </row>
    <row r="2328" spans="2:3" x14ac:dyDescent="0.3">
      <c r="B2328">
        <v>4660</v>
      </c>
      <c r="C2328">
        <f>male_female_comparison_df[[#This Row],[INHABITANTS_TOTAL2]]-male_female_comparison_df[[#This Row],[inhabitants_total]]</f>
        <v>0</v>
      </c>
    </row>
    <row r="2329" spans="2:3" x14ac:dyDescent="0.3">
      <c r="B2329">
        <v>4740</v>
      </c>
      <c r="C2329">
        <f>male_female_comparison_df[[#This Row],[INHABITANTS_TOTAL2]]-male_female_comparison_df[[#This Row],[inhabitants_total]]</f>
        <v>0</v>
      </c>
    </row>
    <row r="2330" spans="2:3" x14ac:dyDescent="0.3">
      <c r="B2330">
        <v>4770</v>
      </c>
      <c r="C2330">
        <f>male_female_comparison_df[[#This Row],[INHABITANTS_TOTAL2]]-male_female_comparison_df[[#This Row],[inhabitants_total]]</f>
        <v>0</v>
      </c>
    </row>
    <row r="2331" spans="2:3" x14ac:dyDescent="0.3">
      <c r="B2331">
        <v>4920</v>
      </c>
      <c r="C2331">
        <f>male_female_comparison_df[[#This Row],[INHABITANTS_TOTAL2]]-male_female_comparison_df[[#This Row],[inhabitants_total]]</f>
        <v>0</v>
      </c>
    </row>
    <row r="2332" spans="2:3" x14ac:dyDescent="0.3">
      <c r="B2332">
        <v>5200</v>
      </c>
      <c r="C2332">
        <f>male_female_comparison_df[[#This Row],[INHABITANTS_TOTAL2]]-male_female_comparison_df[[#This Row],[inhabitants_total]]</f>
        <v>0</v>
      </c>
    </row>
    <row r="2333" spans="2:3" x14ac:dyDescent="0.3">
      <c r="B2333">
        <v>5470</v>
      </c>
      <c r="C2333">
        <f>male_female_comparison_df[[#This Row],[INHABITANTS_TOTAL2]]-male_female_comparison_df[[#This Row],[inhabitants_total]]</f>
        <v>0</v>
      </c>
    </row>
    <row r="2334" spans="2:3" x14ac:dyDescent="0.3">
      <c r="B2334">
        <v>5810</v>
      </c>
      <c r="C2334">
        <f>male_female_comparison_df[[#This Row],[INHABITANTS_TOTAL2]]-male_female_comparison_df[[#This Row],[inhabitants_total]]</f>
        <v>0</v>
      </c>
    </row>
    <row r="2335" spans="2:3" x14ac:dyDescent="0.3">
      <c r="B2335">
        <v>6100</v>
      </c>
      <c r="C2335">
        <f>male_female_comparison_df[[#This Row],[INHABITANTS_TOTAL2]]-male_female_comparison_df[[#This Row],[inhabitants_total]]</f>
        <v>0</v>
      </c>
    </row>
    <row r="2336" spans="2:3" x14ac:dyDescent="0.3">
      <c r="B2336">
        <v>6150</v>
      </c>
      <c r="C2336">
        <f>male_female_comparison_df[[#This Row],[INHABITANTS_TOTAL2]]-male_female_comparison_df[[#This Row],[inhabitants_total]]</f>
        <v>0</v>
      </c>
    </row>
    <row r="2337" spans="2:3" x14ac:dyDescent="0.3">
      <c r="B2337">
        <v>6850</v>
      </c>
      <c r="C2337">
        <f>male_female_comparison_df[[#This Row],[INHABITANTS_TOTAL2]]-male_female_comparison_df[[#This Row],[inhabitants_total]]</f>
        <v>-22</v>
      </c>
    </row>
    <row r="2338" spans="2:3" x14ac:dyDescent="0.3">
      <c r="B2338">
        <v>6880</v>
      </c>
      <c r="C2338">
        <f>male_female_comparison_df[[#This Row],[INHABITANTS_TOTAL2]]-male_female_comparison_df[[#This Row],[inhabitants_total]]</f>
        <v>0</v>
      </c>
    </row>
    <row r="2339" spans="2:3" x14ac:dyDescent="0.3">
      <c r="B2339">
        <v>7150</v>
      </c>
      <c r="C2339">
        <f>male_female_comparison_df[[#This Row],[INHABITANTS_TOTAL2]]-male_female_comparison_df[[#This Row],[inhabitants_total]]</f>
        <v>0</v>
      </c>
    </row>
    <row r="2340" spans="2:3" x14ac:dyDescent="0.3">
      <c r="B2340">
        <v>7170</v>
      </c>
      <c r="C2340">
        <f>male_female_comparison_df[[#This Row],[INHABITANTS_TOTAL2]]-male_female_comparison_df[[#This Row],[inhabitants_total]]</f>
        <v>0</v>
      </c>
    </row>
    <row r="2341" spans="2:3" x14ac:dyDescent="0.3">
      <c r="B2341">
        <v>7190</v>
      </c>
      <c r="C2341">
        <f>male_female_comparison_df[[#This Row],[INHABITANTS_TOTAL2]]-male_female_comparison_df[[#This Row],[inhabitants_total]]</f>
        <v>0</v>
      </c>
    </row>
    <row r="2342" spans="2:3" x14ac:dyDescent="0.3">
      <c r="B2342">
        <v>7320</v>
      </c>
      <c r="C2342">
        <f>male_female_comparison_df[[#This Row],[INHABITANTS_TOTAL2]]-male_female_comparison_df[[#This Row],[inhabitants_total]]</f>
        <v>0</v>
      </c>
    </row>
    <row r="2343" spans="2:3" x14ac:dyDescent="0.3">
      <c r="B2343">
        <v>7350</v>
      </c>
      <c r="C2343">
        <f>male_female_comparison_df[[#This Row],[INHABITANTS_TOTAL2]]-male_female_comparison_df[[#This Row],[inhabitants_total]]</f>
        <v>0</v>
      </c>
    </row>
    <row r="2344" spans="2:3" x14ac:dyDescent="0.3">
      <c r="B2344">
        <v>7560</v>
      </c>
      <c r="C2344">
        <f>male_female_comparison_df[[#This Row],[INHABITANTS_TOTAL2]]-male_female_comparison_df[[#This Row],[inhabitants_total]]</f>
        <v>0</v>
      </c>
    </row>
    <row r="2345" spans="2:3" x14ac:dyDescent="0.3">
      <c r="B2345">
        <v>7680</v>
      </c>
      <c r="C2345">
        <f>male_female_comparison_df[[#This Row],[INHABITANTS_TOTAL2]]-male_female_comparison_df[[#This Row],[inhabitants_total]]</f>
        <v>0</v>
      </c>
    </row>
    <row r="2346" spans="2:3" x14ac:dyDescent="0.3">
      <c r="B2346">
        <v>7750</v>
      </c>
      <c r="C2346">
        <f>male_female_comparison_df[[#This Row],[INHABITANTS_TOTAL2]]-male_female_comparison_df[[#This Row],[inhabitants_total]]</f>
        <v>0</v>
      </c>
    </row>
    <row r="2347" spans="2:3" x14ac:dyDescent="0.3">
      <c r="B2347">
        <v>7830</v>
      </c>
      <c r="C2347">
        <f>male_female_comparison_df[[#This Row],[INHABITANTS_TOTAL2]]-male_female_comparison_df[[#This Row],[inhabitants_total]]</f>
        <v>0</v>
      </c>
    </row>
    <row r="2348" spans="2:3" x14ac:dyDescent="0.3">
      <c r="B2348">
        <v>7880</v>
      </c>
      <c r="C2348">
        <f>male_female_comparison_df[[#This Row],[INHABITANTS_TOTAL2]]-male_female_comparison_df[[#This Row],[inhabitants_total]]</f>
        <v>0</v>
      </c>
    </row>
    <row r="2349" spans="2:3" x14ac:dyDescent="0.3">
      <c r="B2349">
        <v>7930</v>
      </c>
      <c r="C2349">
        <f>male_female_comparison_df[[#This Row],[INHABITANTS_TOTAL2]]-male_female_comparison_df[[#This Row],[inhabitants_total]]</f>
        <v>0</v>
      </c>
    </row>
    <row r="2350" spans="2:3" x14ac:dyDescent="0.3">
      <c r="B2350">
        <v>7945</v>
      </c>
      <c r="C2350">
        <f>male_female_comparison_df[[#This Row],[INHABITANTS_TOTAL2]]-male_female_comparison_df[[#This Row],[inhabitants_total]]</f>
        <v>0</v>
      </c>
    </row>
    <row r="2351" spans="2:3" x14ac:dyDescent="0.3">
      <c r="B2351">
        <v>8200</v>
      </c>
      <c r="C2351">
        <f>male_female_comparison_df[[#This Row],[INHABITANTS_TOTAL2]]-male_female_comparison_df[[#This Row],[inhabitants_total]]</f>
        <v>0</v>
      </c>
    </row>
    <row r="2352" spans="2:3" x14ac:dyDescent="0.3">
      <c r="B2352">
        <v>8360</v>
      </c>
      <c r="C2352">
        <f>male_female_comparison_df[[#This Row],[INHABITANTS_TOTAL2]]-male_female_comparison_df[[#This Row],[inhabitants_total]]</f>
        <v>0</v>
      </c>
    </row>
    <row r="2353" spans="2:3" x14ac:dyDescent="0.3">
      <c r="B2353">
        <v>8700</v>
      </c>
      <c r="C2353">
        <f>male_female_comparison_df[[#This Row],[INHABITANTS_TOTAL2]]-male_female_comparison_df[[#This Row],[inhabitants_total]]</f>
        <v>0</v>
      </c>
    </row>
    <row r="2354" spans="2:3" x14ac:dyDescent="0.3">
      <c r="B2354">
        <v>8800</v>
      </c>
      <c r="C2354">
        <f>male_female_comparison_df[[#This Row],[INHABITANTS_TOTAL2]]-male_female_comparison_df[[#This Row],[inhabitants_total]]</f>
        <v>0</v>
      </c>
    </row>
    <row r="2355" spans="2:3" x14ac:dyDescent="0.3">
      <c r="B2355">
        <v>9120</v>
      </c>
      <c r="C2355">
        <f>male_female_comparison_df[[#This Row],[INHABITANTS_TOTAL2]]-male_female_comparison_df[[#This Row],[inhabitants_total]]</f>
        <v>0</v>
      </c>
    </row>
    <row r="2356" spans="2:3" x14ac:dyDescent="0.3">
      <c r="B2356">
        <v>10250</v>
      </c>
      <c r="C2356">
        <f>male_female_comparison_df[[#This Row],[INHABITANTS_TOTAL2]]-male_female_comparison_df[[#This Row],[inhabitants_total]]</f>
        <v>0</v>
      </c>
    </row>
    <row r="2357" spans="2:3" x14ac:dyDescent="0.3">
      <c r="B2357">
        <v>10320</v>
      </c>
      <c r="C2357">
        <f>male_female_comparison_df[[#This Row],[INHABITANTS_TOTAL2]]-male_female_comparison_df[[#This Row],[inhabitants_total]]</f>
        <v>0</v>
      </c>
    </row>
    <row r="2358" spans="2:3" x14ac:dyDescent="0.3">
      <c r="B2358">
        <v>10350</v>
      </c>
      <c r="C2358">
        <f>male_female_comparison_df[[#This Row],[INHABITANTS_TOTAL2]]-male_female_comparison_df[[#This Row],[inhabitants_total]]</f>
        <v>0</v>
      </c>
    </row>
    <row r="2359" spans="2:3" x14ac:dyDescent="0.3">
      <c r="B2359">
        <v>10480</v>
      </c>
      <c r="C2359">
        <f>male_female_comparison_df[[#This Row],[INHABITANTS_TOTAL2]]-male_female_comparison_df[[#This Row],[inhabitants_total]]</f>
        <v>0</v>
      </c>
    </row>
    <row r="2360" spans="2:3" x14ac:dyDescent="0.3">
      <c r="B2360">
        <v>10620</v>
      </c>
      <c r="C2360">
        <f>male_female_comparison_df[[#This Row],[INHABITANTS_TOTAL2]]-male_female_comparison_df[[#This Row],[inhabitants_total]]</f>
        <v>0</v>
      </c>
    </row>
    <row r="2361" spans="2:3" x14ac:dyDescent="0.3">
      <c r="B2361">
        <v>10640</v>
      </c>
      <c r="C2361">
        <f>male_female_comparison_df[[#This Row],[INHABITANTS_TOTAL2]]-male_female_comparison_df[[#This Row],[inhabitants_total]]</f>
        <v>0</v>
      </c>
    </row>
    <row r="2362" spans="2:3" x14ac:dyDescent="0.3">
      <c r="B2362">
        <v>10940</v>
      </c>
      <c r="C2362">
        <f>male_female_comparison_df[[#This Row],[INHABITANTS_TOTAL2]]-male_female_comparison_df[[#This Row],[inhabitants_total]]</f>
        <v>0</v>
      </c>
    </row>
    <row r="2363" spans="2:3" x14ac:dyDescent="0.3">
      <c r="B2363">
        <v>11130</v>
      </c>
      <c r="C2363">
        <f>male_female_comparison_df[[#This Row],[INHABITANTS_TOTAL2]]-male_female_comparison_df[[#This Row],[inhabitants_total]]</f>
        <v>0</v>
      </c>
    </row>
    <row r="2364" spans="2:3" x14ac:dyDescent="0.3">
      <c r="B2364">
        <v>11710</v>
      </c>
      <c r="C2364">
        <f>male_female_comparison_df[[#This Row],[INHABITANTS_TOTAL2]]-male_female_comparison_df[[#This Row],[inhabitants_total]]</f>
        <v>0</v>
      </c>
    </row>
    <row r="2365" spans="2:3" x14ac:dyDescent="0.3">
      <c r="B2365">
        <v>12950</v>
      </c>
      <c r="C2365">
        <f>male_female_comparison_df[[#This Row],[INHABITANTS_TOTAL2]]-male_female_comparison_df[[#This Row],[inhabitants_total]]</f>
        <v>0</v>
      </c>
    </row>
    <row r="2366" spans="2:3" x14ac:dyDescent="0.3">
      <c r="B2366">
        <v>13110</v>
      </c>
      <c r="C2366">
        <f>male_female_comparison_df[[#This Row],[INHABITANTS_TOTAL2]]-male_female_comparison_df[[#This Row],[inhabitants_total]]</f>
        <v>0</v>
      </c>
    </row>
    <row r="2367" spans="2:3" x14ac:dyDescent="0.3">
      <c r="B2367">
        <v>13220</v>
      </c>
      <c r="C2367">
        <f>male_female_comparison_df[[#This Row],[INHABITANTS_TOTAL2]]-male_female_comparison_df[[#This Row],[inhabitants_total]]</f>
        <v>0</v>
      </c>
    </row>
    <row r="2368" spans="2:3" x14ac:dyDescent="0.3">
      <c r="B2368">
        <v>13250</v>
      </c>
      <c r="C2368">
        <f>male_female_comparison_df[[#This Row],[INHABITANTS_TOTAL2]]-male_female_comparison_df[[#This Row],[inhabitants_total]]</f>
        <v>0</v>
      </c>
    </row>
    <row r="2369" spans="2:3" x14ac:dyDescent="0.3">
      <c r="B2369">
        <v>13720</v>
      </c>
      <c r="C2369">
        <f>male_female_comparison_df[[#This Row],[INHABITANTS_TOTAL2]]-male_female_comparison_df[[#This Row],[inhabitants_total]]</f>
        <v>0</v>
      </c>
    </row>
    <row r="2370" spans="2:3" x14ac:dyDescent="0.3">
      <c r="B2370">
        <v>13800</v>
      </c>
      <c r="C2370">
        <f>male_female_comparison_df[[#This Row],[INHABITANTS_TOTAL2]]-male_female_comparison_df[[#This Row],[inhabitants_total]]</f>
        <v>0</v>
      </c>
    </row>
    <row r="2371" spans="2:3" x14ac:dyDescent="0.3">
      <c r="B2371">
        <v>14620</v>
      </c>
      <c r="C2371">
        <f>male_female_comparison_df[[#This Row],[INHABITANTS_TOTAL2]]-male_female_comparison_df[[#This Row],[inhabitants_total]]</f>
        <v>0</v>
      </c>
    </row>
    <row r="2372" spans="2:3" x14ac:dyDescent="0.3">
      <c r="B2372">
        <v>14770</v>
      </c>
      <c r="C2372">
        <f>male_female_comparison_df[[#This Row],[INHABITANTS_TOTAL2]]-male_female_comparison_df[[#This Row],[inhabitants_total]]</f>
        <v>0</v>
      </c>
    </row>
    <row r="2373" spans="2:3" x14ac:dyDescent="0.3">
      <c r="B2373">
        <v>14960</v>
      </c>
      <c r="C2373">
        <f>male_female_comparison_df[[#This Row],[INHABITANTS_TOTAL2]]-male_female_comparison_df[[#This Row],[inhabitants_total]]</f>
        <v>0</v>
      </c>
    </row>
    <row r="2374" spans="2:3" x14ac:dyDescent="0.3">
      <c r="B2374">
        <v>15110</v>
      </c>
      <c r="C2374">
        <f>male_female_comparison_df[[#This Row],[INHABITANTS_TOTAL2]]-male_female_comparison_df[[#This Row],[inhabitants_total]]</f>
        <v>0</v>
      </c>
    </row>
    <row r="2375" spans="2:3" x14ac:dyDescent="0.3">
      <c r="B2375">
        <v>15140</v>
      </c>
      <c r="C2375">
        <f>male_female_comparison_df[[#This Row],[INHABITANTS_TOTAL2]]-male_female_comparison_df[[#This Row],[inhabitants_total]]</f>
        <v>0</v>
      </c>
    </row>
    <row r="2376" spans="2:3" x14ac:dyDescent="0.3">
      <c r="B2376">
        <v>15200</v>
      </c>
      <c r="C2376">
        <f>male_female_comparison_df[[#This Row],[INHABITANTS_TOTAL2]]-male_female_comparison_df[[#This Row],[inhabitants_total]]</f>
        <v>0</v>
      </c>
    </row>
    <row r="2377" spans="2:3" x14ac:dyDescent="0.3">
      <c r="B2377">
        <v>15240</v>
      </c>
      <c r="C2377">
        <f>male_female_comparison_df[[#This Row],[INHABITANTS_TOTAL2]]-male_female_comparison_df[[#This Row],[inhabitants_total]]</f>
        <v>0</v>
      </c>
    </row>
    <row r="2378" spans="2:3" x14ac:dyDescent="0.3">
      <c r="B2378">
        <v>15320</v>
      </c>
      <c r="C2378">
        <f>male_female_comparison_df[[#This Row],[INHABITANTS_TOTAL2]]-male_female_comparison_df[[#This Row],[inhabitants_total]]</f>
        <v>0</v>
      </c>
    </row>
    <row r="2379" spans="2:3" x14ac:dyDescent="0.3">
      <c r="B2379">
        <v>15460</v>
      </c>
      <c r="C2379">
        <f>male_female_comparison_df[[#This Row],[INHABITANTS_TOTAL2]]-male_female_comparison_df[[#This Row],[inhabitants_total]]</f>
        <v>0</v>
      </c>
    </row>
    <row r="2380" spans="2:3" x14ac:dyDescent="0.3">
      <c r="B2380">
        <v>15560</v>
      </c>
      <c r="C2380">
        <f>male_female_comparison_df[[#This Row],[INHABITANTS_TOTAL2]]-male_female_comparison_df[[#This Row],[inhabitants_total]]</f>
        <v>0</v>
      </c>
    </row>
    <row r="2381" spans="2:3" x14ac:dyDescent="0.3">
      <c r="B2381">
        <v>15810</v>
      </c>
      <c r="C2381">
        <f>male_female_comparison_df[[#This Row],[INHABITANTS_TOTAL2]]-male_female_comparison_df[[#This Row],[inhabitants_total]]</f>
        <v>0</v>
      </c>
    </row>
    <row r="2382" spans="2:3" x14ac:dyDescent="0.3">
      <c r="B2382">
        <v>15830</v>
      </c>
      <c r="C2382">
        <f>male_female_comparison_df[[#This Row],[INHABITANTS_TOTAL2]]-male_female_comparison_df[[#This Row],[inhabitants_total]]</f>
        <v>0</v>
      </c>
    </row>
    <row r="2383" spans="2:3" x14ac:dyDescent="0.3">
      <c r="B2383">
        <v>15860</v>
      </c>
      <c r="C2383">
        <f>male_female_comparison_df[[#This Row],[INHABITANTS_TOTAL2]]-male_female_comparison_df[[#This Row],[inhabitants_total]]</f>
        <v>0</v>
      </c>
    </row>
    <row r="2384" spans="2:3" x14ac:dyDescent="0.3">
      <c r="B2384">
        <v>15880</v>
      </c>
      <c r="C2384">
        <f>male_female_comparison_df[[#This Row],[INHABITANTS_TOTAL2]]-male_female_comparison_df[[#This Row],[inhabitants_total]]</f>
        <v>0</v>
      </c>
    </row>
    <row r="2385" spans="2:3" x14ac:dyDescent="0.3">
      <c r="B2385">
        <v>15950</v>
      </c>
      <c r="C2385">
        <f>male_female_comparison_df[[#This Row],[INHABITANTS_TOTAL2]]-male_female_comparison_df[[#This Row],[inhabitants_total]]</f>
        <v>0</v>
      </c>
    </row>
    <row r="2386" spans="2:3" x14ac:dyDescent="0.3">
      <c r="B2386">
        <v>16160</v>
      </c>
      <c r="C2386">
        <f>male_female_comparison_df[[#This Row],[INHABITANTS_TOTAL2]]-male_female_comparison_df[[#This Row],[inhabitants_total]]</f>
        <v>0</v>
      </c>
    </row>
    <row r="2387" spans="2:3" x14ac:dyDescent="0.3">
      <c r="B2387">
        <v>16260</v>
      </c>
      <c r="C2387">
        <f>male_female_comparison_df[[#This Row],[INHABITANTS_TOTAL2]]-male_female_comparison_df[[#This Row],[inhabitants_total]]</f>
        <v>0</v>
      </c>
    </row>
    <row r="2388" spans="2:3" x14ac:dyDescent="0.3">
      <c r="B2388">
        <v>16270</v>
      </c>
      <c r="C2388">
        <f>male_female_comparison_df[[#This Row],[INHABITANTS_TOTAL2]]-male_female_comparison_df[[#This Row],[inhabitants_total]]</f>
        <v>0</v>
      </c>
    </row>
    <row r="2389" spans="2:3" x14ac:dyDescent="0.3">
      <c r="B2389">
        <v>16300</v>
      </c>
      <c r="C2389">
        <f>male_female_comparison_df[[#This Row],[INHABITANTS_TOTAL2]]-male_female_comparison_df[[#This Row],[inhabitants_total]]</f>
        <v>0</v>
      </c>
    </row>
    <row r="2390" spans="2:3" x14ac:dyDescent="0.3">
      <c r="B2390">
        <v>16500</v>
      </c>
      <c r="C2390">
        <f>male_female_comparison_df[[#This Row],[INHABITANTS_TOTAL2]]-male_female_comparison_df[[#This Row],[inhabitants_total]]</f>
        <v>0</v>
      </c>
    </row>
    <row r="2391" spans="2:3" x14ac:dyDescent="0.3">
      <c r="B2391">
        <v>16600</v>
      </c>
      <c r="C2391">
        <f>male_female_comparison_df[[#This Row],[INHABITANTS_TOTAL2]]-male_female_comparison_df[[#This Row],[inhabitants_total]]</f>
        <v>0</v>
      </c>
    </row>
    <row r="2392" spans="2:3" x14ac:dyDescent="0.3">
      <c r="B2392">
        <v>16630</v>
      </c>
      <c r="C2392">
        <f>male_female_comparison_df[[#This Row],[INHABITANTS_TOTAL2]]-male_female_comparison_df[[#This Row],[inhabitants_total]]</f>
        <v>0</v>
      </c>
    </row>
    <row r="2393" spans="2:3" x14ac:dyDescent="0.3">
      <c r="B2393">
        <v>16710</v>
      </c>
      <c r="C2393">
        <f>male_female_comparison_df[[#This Row],[INHABITANTS_TOTAL2]]-male_female_comparison_df[[#This Row],[inhabitants_total]]</f>
        <v>0</v>
      </c>
    </row>
    <row r="2394" spans="2:3" x14ac:dyDescent="0.3">
      <c r="B2394">
        <v>17220</v>
      </c>
      <c r="C2394">
        <f>male_female_comparison_df[[#This Row],[INHABITANTS_TOTAL2]]-male_female_comparison_df[[#This Row],[inhabitants_total]]</f>
        <v>0</v>
      </c>
    </row>
    <row r="2395" spans="2:3" x14ac:dyDescent="0.3">
      <c r="B2395">
        <v>17320</v>
      </c>
      <c r="C2395">
        <f>male_female_comparison_df[[#This Row],[INHABITANTS_TOTAL2]]-male_female_comparison_df[[#This Row],[inhabitants_total]]</f>
        <v>0</v>
      </c>
    </row>
    <row r="2396" spans="2:3" x14ac:dyDescent="0.3">
      <c r="B2396">
        <v>17470</v>
      </c>
      <c r="C2396">
        <f>male_female_comparison_df[[#This Row],[INHABITANTS_TOTAL2]]-male_female_comparison_df[[#This Row],[inhabitants_total]]</f>
        <v>0</v>
      </c>
    </row>
    <row r="2397" spans="2:3" x14ac:dyDescent="0.3">
      <c r="B2397">
        <v>17500</v>
      </c>
      <c r="C2397">
        <f>male_female_comparison_df[[#This Row],[INHABITANTS_TOTAL2]]-male_female_comparison_df[[#This Row],[inhabitants_total]]</f>
        <v>0</v>
      </c>
    </row>
    <row r="2398" spans="2:3" x14ac:dyDescent="0.3">
      <c r="B2398">
        <v>17610</v>
      </c>
      <c r="C2398">
        <f>male_female_comparison_df[[#This Row],[INHABITANTS_TOTAL2]]-male_female_comparison_df[[#This Row],[inhabitants_total]]</f>
        <v>0</v>
      </c>
    </row>
    <row r="2399" spans="2:3" x14ac:dyDescent="0.3">
      <c r="B2399">
        <v>17630</v>
      </c>
      <c r="C2399">
        <f>male_female_comparison_df[[#This Row],[INHABITANTS_TOTAL2]]-male_female_comparison_df[[#This Row],[inhabitants_total]]</f>
        <v>0</v>
      </c>
    </row>
    <row r="2400" spans="2:3" x14ac:dyDescent="0.3">
      <c r="B2400">
        <v>17740</v>
      </c>
      <c r="C2400">
        <f>male_female_comparison_df[[#This Row],[INHABITANTS_TOTAL2]]-male_female_comparison_df[[#This Row],[inhabitants_total]]</f>
        <v>0</v>
      </c>
    </row>
    <row r="2401" spans="2:3" x14ac:dyDescent="0.3">
      <c r="B2401">
        <v>17850</v>
      </c>
      <c r="C2401">
        <f>male_female_comparison_df[[#This Row],[INHABITANTS_TOTAL2]]-male_female_comparison_df[[#This Row],[inhabitants_total]]</f>
        <v>0</v>
      </c>
    </row>
    <row r="2402" spans="2:3" x14ac:dyDescent="0.3">
      <c r="B2402">
        <v>19110</v>
      </c>
      <c r="C2402">
        <f>male_female_comparison_df[[#This Row],[INHABITANTS_TOTAL2]]-male_female_comparison_df[[#This Row],[inhabitants_total]]</f>
        <v>0</v>
      </c>
    </row>
    <row r="2403" spans="2:3" x14ac:dyDescent="0.3">
      <c r="B2403">
        <v>19160</v>
      </c>
      <c r="C2403">
        <f>male_female_comparison_df[[#This Row],[INHABITANTS_TOTAL2]]-male_female_comparison_df[[#This Row],[inhabitants_total]]</f>
        <v>0</v>
      </c>
    </row>
    <row r="2404" spans="2:3" x14ac:dyDescent="0.3">
      <c r="B2404">
        <v>19670</v>
      </c>
      <c r="C2404">
        <f>male_female_comparison_df[[#This Row],[INHABITANTS_TOTAL2]]-male_female_comparison_df[[#This Row],[inhabitants_total]]</f>
        <v>0</v>
      </c>
    </row>
    <row r="2405" spans="2:3" x14ac:dyDescent="0.3">
      <c r="B2405">
        <v>19950</v>
      </c>
      <c r="C2405">
        <f>male_female_comparison_df[[#This Row],[INHABITANTS_TOTAL2]]-male_female_comparison_df[[#This Row],[inhabitants_total]]</f>
        <v>0</v>
      </c>
    </row>
    <row r="2406" spans="2:3" x14ac:dyDescent="0.3">
      <c r="B2406">
        <v>20210</v>
      </c>
      <c r="C2406">
        <f>male_female_comparison_df[[#This Row],[INHABITANTS_TOTAL2]]-male_female_comparison_df[[#This Row],[inhabitants_total]]</f>
        <v>0</v>
      </c>
    </row>
    <row r="2407" spans="2:3" x14ac:dyDescent="0.3">
      <c r="B2407">
        <v>20460</v>
      </c>
      <c r="C2407">
        <f>male_female_comparison_df[[#This Row],[INHABITANTS_TOTAL2]]-male_female_comparison_df[[#This Row],[inhabitants_total]]</f>
        <v>0</v>
      </c>
    </row>
    <row r="2408" spans="2:3" x14ac:dyDescent="0.3">
      <c r="B2408">
        <v>20540</v>
      </c>
      <c r="C2408">
        <f>male_female_comparison_df[[#This Row],[INHABITANTS_TOTAL2]]-male_female_comparison_df[[#This Row],[inhabitants_total]]</f>
        <v>0</v>
      </c>
    </row>
    <row r="2409" spans="2:3" x14ac:dyDescent="0.3">
      <c r="B2409">
        <v>20610</v>
      </c>
      <c r="C2409">
        <f>male_female_comparison_df[[#This Row],[INHABITANTS_TOTAL2]]-male_female_comparison_df[[#This Row],[inhabitants_total]]</f>
        <v>0</v>
      </c>
    </row>
    <row r="2410" spans="2:3" x14ac:dyDescent="0.3">
      <c r="B2410">
        <v>20660</v>
      </c>
      <c r="C2410">
        <f>male_female_comparison_df[[#This Row],[INHABITANTS_TOTAL2]]-male_female_comparison_df[[#This Row],[inhabitants_total]]</f>
        <v>0</v>
      </c>
    </row>
    <row r="2411" spans="2:3" x14ac:dyDescent="0.3">
      <c r="B2411">
        <v>20700</v>
      </c>
      <c r="C2411">
        <f>male_female_comparison_df[[#This Row],[INHABITANTS_TOTAL2]]-male_female_comparison_df[[#This Row],[inhabitants_total]]</f>
        <v>0</v>
      </c>
    </row>
    <row r="2412" spans="2:3" x14ac:dyDescent="0.3">
      <c r="B2412">
        <v>20720</v>
      </c>
      <c r="C2412">
        <f>male_female_comparison_df[[#This Row],[INHABITANTS_TOTAL2]]-male_female_comparison_df[[#This Row],[inhabitants_total]]</f>
        <v>0</v>
      </c>
    </row>
    <row r="2413" spans="2:3" x14ac:dyDescent="0.3">
      <c r="B2413">
        <v>20730</v>
      </c>
      <c r="C2413">
        <f>male_female_comparison_df[[#This Row],[INHABITANTS_TOTAL2]]-male_female_comparison_df[[#This Row],[inhabitants_total]]</f>
        <v>0</v>
      </c>
    </row>
    <row r="2414" spans="2:3" x14ac:dyDescent="0.3">
      <c r="B2414">
        <v>20740</v>
      </c>
      <c r="C2414">
        <f>male_female_comparison_df[[#This Row],[INHABITANTS_TOTAL2]]-male_female_comparison_df[[#This Row],[inhabitants_total]]</f>
        <v>0</v>
      </c>
    </row>
    <row r="2415" spans="2:3" x14ac:dyDescent="0.3">
      <c r="B2415">
        <v>20760</v>
      </c>
      <c r="C2415">
        <f>male_female_comparison_df[[#This Row],[INHABITANTS_TOTAL2]]-male_female_comparison_df[[#This Row],[inhabitants_total]]</f>
        <v>0</v>
      </c>
    </row>
    <row r="2416" spans="2:3" x14ac:dyDescent="0.3">
      <c r="B2416">
        <v>20800</v>
      </c>
      <c r="C2416">
        <f>male_female_comparison_df[[#This Row],[INHABITANTS_TOTAL2]]-male_female_comparison_df[[#This Row],[inhabitants_total]]</f>
        <v>0</v>
      </c>
    </row>
    <row r="2417" spans="2:3" x14ac:dyDescent="0.3">
      <c r="B2417">
        <v>20810</v>
      </c>
      <c r="C2417">
        <f>male_female_comparison_df[[#This Row],[INHABITANTS_TOTAL2]]-male_female_comparison_df[[#This Row],[inhabitants_total]]</f>
        <v>0</v>
      </c>
    </row>
    <row r="2418" spans="2:3" x14ac:dyDescent="0.3">
      <c r="B2418">
        <v>20880</v>
      </c>
      <c r="C2418">
        <f>male_female_comparison_df[[#This Row],[INHABITANTS_TOTAL2]]-male_female_comparison_df[[#This Row],[inhabitants_total]]</f>
        <v>0</v>
      </c>
    </row>
    <row r="2419" spans="2:3" x14ac:dyDescent="0.3">
      <c r="B2419">
        <v>21110</v>
      </c>
      <c r="C2419">
        <f>male_female_comparison_df[[#This Row],[INHABITANTS_TOTAL2]]-male_female_comparison_df[[#This Row],[inhabitants_total]]</f>
        <v>0</v>
      </c>
    </row>
    <row r="2420" spans="2:3" x14ac:dyDescent="0.3">
      <c r="B2420">
        <v>21200</v>
      </c>
      <c r="C2420">
        <f>male_female_comparison_df[[#This Row],[INHABITANTS_TOTAL2]]-male_female_comparison_df[[#This Row],[inhabitants_total]]</f>
        <v>0</v>
      </c>
    </row>
    <row r="2421" spans="2:3" x14ac:dyDescent="0.3">
      <c r="B2421">
        <v>21250</v>
      </c>
      <c r="C2421">
        <f>male_female_comparison_df[[#This Row],[INHABITANTS_TOTAL2]]-male_female_comparison_df[[#This Row],[inhabitants_total]]</f>
        <v>0</v>
      </c>
    </row>
    <row r="2422" spans="2:3" x14ac:dyDescent="0.3">
      <c r="B2422">
        <v>21270</v>
      </c>
      <c r="C2422">
        <f>male_female_comparison_df[[#This Row],[INHABITANTS_TOTAL2]]-male_female_comparison_df[[#This Row],[inhabitants_total]]</f>
        <v>0</v>
      </c>
    </row>
    <row r="2423" spans="2:3" x14ac:dyDescent="0.3">
      <c r="B2423">
        <v>21280</v>
      </c>
      <c r="C2423">
        <f>male_female_comparison_df[[#This Row],[INHABITANTS_TOTAL2]]-male_female_comparison_df[[#This Row],[inhabitants_total]]</f>
        <v>0</v>
      </c>
    </row>
    <row r="2424" spans="2:3" x14ac:dyDescent="0.3">
      <c r="B2424">
        <v>21410</v>
      </c>
      <c r="C2424">
        <f>male_female_comparison_df[[#This Row],[INHABITANTS_TOTAL2]]-male_female_comparison_df[[#This Row],[inhabitants_total]]</f>
        <v>0</v>
      </c>
    </row>
    <row r="2425" spans="2:3" x14ac:dyDescent="0.3">
      <c r="B2425">
        <v>21490</v>
      </c>
      <c r="C2425">
        <f>male_female_comparison_df[[#This Row],[INHABITANTS_TOTAL2]]-male_female_comparison_df[[#This Row],[inhabitants_total]]</f>
        <v>0</v>
      </c>
    </row>
    <row r="2426" spans="2:3" x14ac:dyDescent="0.3">
      <c r="B2426">
        <v>21530</v>
      </c>
      <c r="C2426">
        <f>male_female_comparison_df[[#This Row],[INHABITANTS_TOTAL2]]-male_female_comparison_df[[#This Row],[inhabitants_total]]</f>
        <v>0</v>
      </c>
    </row>
    <row r="2427" spans="2:3" x14ac:dyDescent="0.3">
      <c r="B2427">
        <v>21540</v>
      </c>
      <c r="C2427">
        <f>male_female_comparison_df[[#This Row],[INHABITANTS_TOTAL2]]-male_female_comparison_df[[#This Row],[inhabitants_total]]</f>
        <v>0</v>
      </c>
    </row>
    <row r="2428" spans="2:3" x14ac:dyDescent="0.3">
      <c r="B2428">
        <v>21590</v>
      </c>
      <c r="C2428">
        <f>male_female_comparison_df[[#This Row],[INHABITANTS_TOTAL2]]-male_female_comparison_df[[#This Row],[inhabitants_total]]</f>
        <v>0</v>
      </c>
    </row>
    <row r="2429" spans="2:3" x14ac:dyDescent="0.3">
      <c r="B2429">
        <v>21610</v>
      </c>
      <c r="C2429">
        <f>male_female_comparison_df[[#This Row],[INHABITANTS_TOTAL2]]-male_female_comparison_df[[#This Row],[inhabitants_total]]</f>
        <v>0</v>
      </c>
    </row>
    <row r="2430" spans="2:3" x14ac:dyDescent="0.3">
      <c r="B2430">
        <v>21630</v>
      </c>
      <c r="C2430">
        <f>male_female_comparison_df[[#This Row],[INHABITANTS_TOTAL2]]-male_female_comparison_df[[#This Row],[inhabitants_total]]</f>
        <v>0</v>
      </c>
    </row>
    <row r="2431" spans="2:3" x14ac:dyDescent="0.3">
      <c r="B2431">
        <v>21650</v>
      </c>
      <c r="C2431">
        <f>male_female_comparison_df[[#This Row],[INHABITANTS_TOTAL2]]-male_female_comparison_df[[#This Row],[inhabitants_total]]</f>
        <v>0</v>
      </c>
    </row>
    <row r="2432" spans="2:3" x14ac:dyDescent="0.3">
      <c r="B2432">
        <v>21760</v>
      </c>
      <c r="C2432">
        <f>male_female_comparison_df[[#This Row],[INHABITANTS_TOTAL2]]-male_female_comparison_df[[#This Row],[inhabitants_total]]</f>
        <v>0</v>
      </c>
    </row>
    <row r="2433" spans="2:3" x14ac:dyDescent="0.3">
      <c r="B2433">
        <v>21800</v>
      </c>
      <c r="C2433">
        <f>male_female_comparison_df[[#This Row],[INHABITANTS_TOTAL2]]-male_female_comparison_df[[#This Row],[inhabitants_total]]</f>
        <v>0</v>
      </c>
    </row>
    <row r="2434" spans="2:3" x14ac:dyDescent="0.3">
      <c r="B2434">
        <v>21870</v>
      </c>
      <c r="C2434">
        <f>male_female_comparison_df[[#This Row],[INHABITANTS_TOTAL2]]-male_female_comparison_df[[#This Row],[inhabitants_total]]</f>
        <v>0</v>
      </c>
    </row>
    <row r="2435" spans="2:3" x14ac:dyDescent="0.3">
      <c r="B2435">
        <v>21890</v>
      </c>
      <c r="C2435">
        <f>male_female_comparison_df[[#This Row],[INHABITANTS_TOTAL2]]-male_female_comparison_df[[#This Row],[inhabitants_total]]</f>
        <v>0</v>
      </c>
    </row>
    <row r="2436" spans="2:3" x14ac:dyDescent="0.3">
      <c r="B2436">
        <v>21900</v>
      </c>
      <c r="C2436">
        <f>male_female_comparison_df[[#This Row],[INHABITANTS_TOTAL2]]-male_female_comparison_df[[#This Row],[inhabitants_total]]</f>
        <v>0</v>
      </c>
    </row>
    <row r="2437" spans="2:3" x14ac:dyDescent="0.3">
      <c r="B2437">
        <v>22100</v>
      </c>
      <c r="C2437">
        <f>male_female_comparison_df[[#This Row],[INHABITANTS_TOTAL2]]-male_female_comparison_df[[#This Row],[inhabitants_total]]</f>
        <v>0</v>
      </c>
    </row>
    <row r="2438" spans="2:3" x14ac:dyDescent="0.3">
      <c r="B2438">
        <v>22220</v>
      </c>
      <c r="C2438">
        <f>male_female_comparison_df[[#This Row],[INHABITANTS_TOTAL2]]-male_female_comparison_df[[#This Row],[inhabitants_total]]</f>
        <v>0</v>
      </c>
    </row>
    <row r="2439" spans="2:3" x14ac:dyDescent="0.3">
      <c r="B2439">
        <v>22270</v>
      </c>
      <c r="C2439">
        <f>male_female_comparison_df[[#This Row],[INHABITANTS_TOTAL2]]-male_female_comparison_df[[#This Row],[inhabitants_total]]</f>
        <v>0</v>
      </c>
    </row>
    <row r="2440" spans="2:3" x14ac:dyDescent="0.3">
      <c r="B2440">
        <v>22330</v>
      </c>
      <c r="C2440">
        <f>male_female_comparison_df[[#This Row],[INHABITANTS_TOTAL2]]-male_female_comparison_df[[#This Row],[inhabitants_total]]</f>
        <v>0</v>
      </c>
    </row>
    <row r="2441" spans="2:3" x14ac:dyDescent="0.3">
      <c r="B2441">
        <v>22710</v>
      </c>
      <c r="C2441">
        <f>male_female_comparison_df[[#This Row],[INHABITANTS_TOTAL2]]-male_female_comparison_df[[#This Row],[inhabitants_total]]</f>
        <v>0</v>
      </c>
    </row>
    <row r="2442" spans="2:3" x14ac:dyDescent="0.3">
      <c r="B2442">
        <v>22810</v>
      </c>
      <c r="C2442">
        <f>male_female_comparison_df[[#This Row],[INHABITANTS_TOTAL2]]-male_female_comparison_df[[#This Row],[inhabitants_total]]</f>
        <v>0</v>
      </c>
    </row>
    <row r="2443" spans="2:3" x14ac:dyDescent="0.3">
      <c r="B2443">
        <v>23100</v>
      </c>
      <c r="C2443">
        <f>male_female_comparison_df[[#This Row],[INHABITANTS_TOTAL2]]-male_female_comparison_df[[#This Row],[inhabitants_total]]</f>
        <v>0</v>
      </c>
    </row>
    <row r="2444" spans="2:3" x14ac:dyDescent="0.3">
      <c r="B2444">
        <v>23140</v>
      </c>
      <c r="C2444">
        <f>male_female_comparison_df[[#This Row],[INHABITANTS_TOTAL2]]-male_female_comparison_df[[#This Row],[inhabitants_total]]</f>
        <v>0</v>
      </c>
    </row>
    <row r="2445" spans="2:3" x14ac:dyDescent="0.3">
      <c r="B2445">
        <v>23360</v>
      </c>
      <c r="C2445">
        <f>male_female_comparison_df[[#This Row],[INHABITANTS_TOTAL2]]-male_female_comparison_df[[#This Row],[inhabitants_total]]</f>
        <v>0</v>
      </c>
    </row>
    <row r="2446" spans="2:3" x14ac:dyDescent="0.3">
      <c r="B2446">
        <v>23600</v>
      </c>
      <c r="C2446">
        <f>male_female_comparison_df[[#This Row],[INHABITANTS_TOTAL2]]-male_female_comparison_df[[#This Row],[inhabitants_total]]</f>
        <v>0</v>
      </c>
    </row>
    <row r="2447" spans="2:3" x14ac:dyDescent="0.3">
      <c r="B2447">
        <v>23930</v>
      </c>
      <c r="C2447">
        <f>male_female_comparison_df[[#This Row],[INHABITANTS_TOTAL2]]-male_female_comparison_df[[#This Row],[inhabitants_total]]</f>
        <v>0</v>
      </c>
    </row>
    <row r="2448" spans="2:3" x14ac:dyDescent="0.3">
      <c r="B2448">
        <v>25240</v>
      </c>
      <c r="C2448">
        <f>male_female_comparison_df[[#This Row],[INHABITANTS_TOTAL2]]-male_female_comparison_df[[#This Row],[inhabitants_total]]</f>
        <v>0</v>
      </c>
    </row>
    <row r="2449" spans="2:3" x14ac:dyDescent="0.3">
      <c r="B2449">
        <v>25250</v>
      </c>
      <c r="C2449">
        <f>male_female_comparison_df[[#This Row],[INHABITANTS_TOTAL2]]-male_female_comparison_df[[#This Row],[inhabitants_total]]</f>
        <v>0</v>
      </c>
    </row>
    <row r="2450" spans="2:3" x14ac:dyDescent="0.3">
      <c r="B2450">
        <v>25390</v>
      </c>
      <c r="C2450">
        <f>male_female_comparison_df[[#This Row],[INHABITANTS_TOTAL2]]-male_female_comparison_df[[#This Row],[inhabitants_total]]</f>
        <v>0</v>
      </c>
    </row>
    <row r="2451" spans="2:3" x14ac:dyDescent="0.3">
      <c r="B2451">
        <v>25420</v>
      </c>
      <c r="C2451">
        <f>male_female_comparison_df[[#This Row],[INHABITANTS_TOTAL2]]-male_female_comparison_df[[#This Row],[inhabitants_total]]</f>
        <v>0</v>
      </c>
    </row>
    <row r="2452" spans="2:3" x14ac:dyDescent="0.3">
      <c r="B2452">
        <v>25500</v>
      </c>
      <c r="C2452">
        <f>male_female_comparison_df[[#This Row],[INHABITANTS_TOTAL2]]-male_female_comparison_df[[#This Row],[inhabitants_total]]</f>
        <v>0</v>
      </c>
    </row>
    <row r="2453" spans="2:3" x14ac:dyDescent="0.3">
      <c r="B2453">
        <v>25570</v>
      </c>
      <c r="C2453">
        <f>male_female_comparison_df[[#This Row],[INHABITANTS_TOTAL2]]-male_female_comparison_df[[#This Row],[inhabitants_total]]</f>
        <v>0</v>
      </c>
    </row>
    <row r="2454" spans="2:3" x14ac:dyDescent="0.3">
      <c r="B2454">
        <v>25650</v>
      </c>
      <c r="C2454">
        <f>male_female_comparison_df[[#This Row],[INHABITANTS_TOTAL2]]-male_female_comparison_df[[#This Row],[inhabitants_total]]</f>
        <v>0</v>
      </c>
    </row>
    <row r="2455" spans="2:3" x14ac:dyDescent="0.3">
      <c r="B2455">
        <v>25660</v>
      </c>
      <c r="C2455">
        <f>male_female_comparison_df[[#This Row],[INHABITANTS_TOTAL2]]-male_female_comparison_df[[#This Row],[inhabitants_total]]</f>
        <v>0</v>
      </c>
    </row>
    <row r="2456" spans="2:3" x14ac:dyDescent="0.3">
      <c r="B2456">
        <v>25870</v>
      </c>
      <c r="C2456">
        <f>male_female_comparison_df[[#This Row],[INHABITANTS_TOTAL2]]-male_female_comparison_df[[#This Row],[inhabitants_total]]</f>
        <v>0</v>
      </c>
    </row>
    <row r="2457" spans="2:3" x14ac:dyDescent="0.3">
      <c r="B2457">
        <v>25910</v>
      </c>
      <c r="C2457">
        <f>male_female_comparison_df[[#This Row],[INHABITANTS_TOTAL2]]-male_female_comparison_df[[#This Row],[inhabitants_total]]</f>
        <v>-10</v>
      </c>
    </row>
    <row r="2458" spans="2:3" x14ac:dyDescent="0.3">
      <c r="B2458">
        <v>26410</v>
      </c>
      <c r="C2458">
        <f>male_female_comparison_df[[#This Row],[INHABITANTS_TOTAL2]]-male_female_comparison_df[[#This Row],[inhabitants_total]]</f>
        <v>0</v>
      </c>
    </row>
    <row r="2459" spans="2:3" x14ac:dyDescent="0.3">
      <c r="B2459">
        <v>26510</v>
      </c>
      <c r="C2459">
        <f>male_female_comparison_df[[#This Row],[INHABITANTS_TOTAL2]]-male_female_comparison_df[[#This Row],[inhabitants_total]]</f>
        <v>0</v>
      </c>
    </row>
    <row r="2460" spans="2:3" x14ac:dyDescent="0.3">
      <c r="B2460">
        <v>26720</v>
      </c>
      <c r="C2460">
        <f>male_female_comparison_df[[#This Row],[INHABITANTS_TOTAL2]]-male_female_comparison_df[[#This Row],[inhabitants_total]]</f>
        <v>0</v>
      </c>
    </row>
    <row r="2461" spans="2:3" x14ac:dyDescent="0.3">
      <c r="B2461">
        <v>26930</v>
      </c>
      <c r="C2461">
        <f>male_female_comparison_df[[#This Row],[INHABITANTS_TOTAL2]]-male_female_comparison_df[[#This Row],[inhabitants_total]]</f>
        <v>0</v>
      </c>
    </row>
    <row r="2462" spans="2:3" x14ac:dyDescent="0.3">
      <c r="B2462">
        <v>27110</v>
      </c>
      <c r="C2462">
        <f>male_female_comparison_df[[#This Row],[INHABITANTS_TOTAL2]]-male_female_comparison_df[[#This Row],[inhabitants_total]]</f>
        <v>0</v>
      </c>
    </row>
    <row r="2463" spans="2:3" x14ac:dyDescent="0.3">
      <c r="B2463">
        <v>27130</v>
      </c>
      <c r="C2463">
        <f>male_female_comparison_df[[#This Row],[INHABITANTS_TOTAL2]]-male_female_comparison_df[[#This Row],[inhabitants_total]]</f>
        <v>0</v>
      </c>
    </row>
    <row r="2464" spans="2:3" x14ac:dyDescent="0.3">
      <c r="B2464">
        <v>27320</v>
      </c>
      <c r="C2464">
        <f>male_female_comparison_df[[#This Row],[INHABITANTS_TOTAL2]]-male_female_comparison_df[[#This Row],[inhabitants_total]]</f>
        <v>0</v>
      </c>
    </row>
    <row r="2465" spans="2:3" x14ac:dyDescent="0.3">
      <c r="B2465">
        <v>27420</v>
      </c>
      <c r="C2465">
        <f>male_female_comparison_df[[#This Row],[INHABITANTS_TOTAL2]]-male_female_comparison_df[[#This Row],[inhabitants_total]]</f>
        <v>0</v>
      </c>
    </row>
    <row r="2466" spans="2:3" x14ac:dyDescent="0.3">
      <c r="B2466">
        <v>27710</v>
      </c>
      <c r="C2466">
        <f>male_female_comparison_df[[#This Row],[INHABITANTS_TOTAL2]]-male_female_comparison_df[[#This Row],[inhabitants_total]]</f>
        <v>0</v>
      </c>
    </row>
    <row r="2467" spans="2:3" x14ac:dyDescent="0.3">
      <c r="B2467">
        <v>27730</v>
      </c>
      <c r="C2467">
        <f>male_female_comparison_df[[#This Row],[INHABITANTS_TOTAL2]]-male_female_comparison_df[[#This Row],[inhabitants_total]]</f>
        <v>0</v>
      </c>
    </row>
    <row r="2468" spans="2:3" x14ac:dyDescent="0.3">
      <c r="B2468">
        <v>27740</v>
      </c>
      <c r="C2468">
        <f>male_female_comparison_df[[#This Row],[INHABITANTS_TOTAL2]]-male_female_comparison_df[[#This Row],[inhabitants_total]]</f>
        <v>0</v>
      </c>
    </row>
    <row r="2469" spans="2:3" x14ac:dyDescent="0.3">
      <c r="B2469">
        <v>28100</v>
      </c>
      <c r="C2469">
        <f>male_female_comparison_df[[#This Row],[INHABITANTS_TOTAL2]]-male_female_comparison_df[[#This Row],[inhabitants_total]]</f>
        <v>0</v>
      </c>
    </row>
    <row r="2470" spans="2:3" x14ac:dyDescent="0.3">
      <c r="B2470">
        <v>28130</v>
      </c>
      <c r="C2470">
        <f>male_female_comparison_df[[#This Row],[INHABITANTS_TOTAL2]]-male_female_comparison_df[[#This Row],[inhabitants_total]]</f>
        <v>0</v>
      </c>
    </row>
    <row r="2471" spans="2:3" x14ac:dyDescent="0.3">
      <c r="B2471">
        <v>28260</v>
      </c>
      <c r="C2471">
        <f>male_female_comparison_df[[#This Row],[INHABITANTS_TOTAL2]]-male_female_comparison_df[[#This Row],[inhabitants_total]]</f>
        <v>0</v>
      </c>
    </row>
    <row r="2472" spans="2:3" x14ac:dyDescent="0.3">
      <c r="B2472">
        <v>28300</v>
      </c>
      <c r="C2472">
        <f>male_female_comparison_df[[#This Row],[INHABITANTS_TOTAL2]]-male_female_comparison_df[[#This Row],[inhabitants_total]]</f>
        <v>0</v>
      </c>
    </row>
    <row r="2473" spans="2:3" x14ac:dyDescent="0.3">
      <c r="B2473">
        <v>28330</v>
      </c>
      <c r="C2473">
        <f>male_female_comparison_df[[#This Row],[INHABITANTS_TOTAL2]]-male_female_comparison_df[[#This Row],[inhabitants_total]]</f>
        <v>0</v>
      </c>
    </row>
    <row r="2474" spans="2:3" x14ac:dyDescent="0.3">
      <c r="B2474">
        <v>28370</v>
      </c>
      <c r="C2474">
        <f>male_female_comparison_df[[#This Row],[INHABITANTS_TOTAL2]]-male_female_comparison_df[[#This Row],[inhabitants_total]]</f>
        <v>0</v>
      </c>
    </row>
    <row r="2475" spans="2:3" x14ac:dyDescent="0.3">
      <c r="B2475">
        <v>28500</v>
      </c>
      <c r="C2475">
        <f>male_female_comparison_df[[#This Row],[INHABITANTS_TOTAL2]]-male_female_comparison_df[[#This Row],[inhabitants_total]]</f>
        <v>0</v>
      </c>
    </row>
    <row r="2476" spans="2:3" x14ac:dyDescent="0.3">
      <c r="B2476">
        <v>28610</v>
      </c>
      <c r="C2476">
        <f>male_female_comparison_df[[#This Row],[INHABITANTS_TOTAL2]]-male_female_comparison_df[[#This Row],[inhabitants_total]]</f>
        <v>0</v>
      </c>
    </row>
    <row r="2477" spans="2:3" x14ac:dyDescent="0.3">
      <c r="B2477">
        <v>28800</v>
      </c>
      <c r="C2477">
        <f>male_female_comparison_df[[#This Row],[INHABITANTS_TOTAL2]]-male_female_comparison_df[[#This Row],[inhabitants_total]]</f>
        <v>0</v>
      </c>
    </row>
    <row r="2478" spans="2:3" x14ac:dyDescent="0.3">
      <c r="B2478">
        <v>28840</v>
      </c>
      <c r="C2478">
        <f>male_female_comparison_df[[#This Row],[INHABITANTS_TOTAL2]]-male_female_comparison_df[[#This Row],[inhabitants_total]]</f>
        <v>0</v>
      </c>
    </row>
    <row r="2479" spans="2:3" x14ac:dyDescent="0.3">
      <c r="B2479">
        <v>28900</v>
      </c>
      <c r="C2479">
        <f>male_female_comparison_df[[#This Row],[INHABITANTS_TOTAL2]]-male_female_comparison_df[[#This Row],[inhabitants_total]]</f>
        <v>0</v>
      </c>
    </row>
    <row r="2480" spans="2:3" x14ac:dyDescent="0.3">
      <c r="B2480">
        <v>29200</v>
      </c>
      <c r="C2480">
        <f>male_female_comparison_df[[#This Row],[INHABITANTS_TOTAL2]]-male_female_comparison_df[[#This Row],[inhabitants_total]]</f>
        <v>0</v>
      </c>
    </row>
    <row r="2481" spans="2:3" x14ac:dyDescent="0.3">
      <c r="B2481">
        <v>29280</v>
      </c>
      <c r="C2481">
        <f>male_female_comparison_df[[#This Row],[INHABITANTS_TOTAL2]]-male_female_comparison_df[[#This Row],[inhabitants_total]]</f>
        <v>0</v>
      </c>
    </row>
    <row r="2482" spans="2:3" x14ac:dyDescent="0.3">
      <c r="B2482">
        <v>29570</v>
      </c>
      <c r="C2482">
        <f>male_female_comparison_df[[#This Row],[INHABITANTS_TOTAL2]]-male_female_comparison_df[[#This Row],[inhabitants_total]]</f>
        <v>0</v>
      </c>
    </row>
    <row r="2483" spans="2:3" x14ac:dyDescent="0.3">
      <c r="B2483">
        <v>29600</v>
      </c>
      <c r="C2483">
        <f>male_female_comparison_df[[#This Row],[INHABITANTS_TOTAL2]]-male_female_comparison_df[[#This Row],[inhabitants_total]]</f>
        <v>0</v>
      </c>
    </row>
    <row r="2484" spans="2:3" x14ac:dyDescent="0.3">
      <c r="B2484">
        <v>29630</v>
      </c>
      <c r="C2484">
        <f>male_female_comparison_df[[#This Row],[INHABITANTS_TOTAL2]]-male_female_comparison_df[[#This Row],[inhabitants_total]]</f>
        <v>0</v>
      </c>
    </row>
    <row r="2485" spans="2:3" x14ac:dyDescent="0.3">
      <c r="B2485">
        <v>29640</v>
      </c>
      <c r="C2485">
        <f>male_female_comparison_df[[#This Row],[INHABITANTS_TOTAL2]]-male_female_comparison_df[[#This Row],[inhabitants_total]]</f>
        <v>0</v>
      </c>
    </row>
    <row r="2486" spans="2:3" x14ac:dyDescent="0.3">
      <c r="B2486">
        <v>29790</v>
      </c>
      <c r="C2486">
        <f>male_female_comparison_df[[#This Row],[INHABITANTS_TOTAL2]]-male_female_comparison_df[[#This Row],[inhabitants_total]]</f>
        <v>0</v>
      </c>
    </row>
    <row r="2487" spans="2:3" x14ac:dyDescent="0.3">
      <c r="B2487">
        <v>29880</v>
      </c>
      <c r="C2487">
        <f>male_female_comparison_df[[#This Row],[INHABITANTS_TOTAL2]]-male_female_comparison_df[[#This Row],[inhabitants_total]]</f>
        <v>0</v>
      </c>
    </row>
    <row r="2488" spans="2:3" x14ac:dyDescent="0.3">
      <c r="B2488">
        <v>29940</v>
      </c>
      <c r="C2488">
        <f>male_female_comparison_df[[#This Row],[INHABITANTS_TOTAL2]]-male_female_comparison_df[[#This Row],[inhabitants_total]]</f>
        <v>0</v>
      </c>
    </row>
    <row r="2489" spans="2:3" x14ac:dyDescent="0.3">
      <c r="B2489">
        <v>31130</v>
      </c>
      <c r="C2489">
        <f>male_female_comparison_df[[#This Row],[INHABITANTS_TOTAL2]]-male_female_comparison_df[[#This Row],[inhabitants_total]]</f>
        <v>0</v>
      </c>
    </row>
    <row r="2490" spans="2:3" x14ac:dyDescent="0.3">
      <c r="B2490">
        <v>31230</v>
      </c>
      <c r="C2490">
        <f>male_female_comparison_df[[#This Row],[INHABITANTS_TOTAL2]]-male_female_comparison_df[[#This Row],[inhabitants_total]]</f>
        <v>0</v>
      </c>
    </row>
    <row r="2491" spans="2:3" x14ac:dyDescent="0.3">
      <c r="B2491">
        <v>31250</v>
      </c>
      <c r="C2491">
        <f>male_female_comparison_df[[#This Row],[INHABITANTS_TOTAL2]]-male_female_comparison_df[[#This Row],[inhabitants_total]]</f>
        <v>0</v>
      </c>
    </row>
    <row r="2492" spans="2:3" x14ac:dyDescent="0.3">
      <c r="B2492">
        <v>31310</v>
      </c>
      <c r="C2492">
        <f>male_female_comparison_df[[#This Row],[INHABITANTS_TOTAL2]]-male_female_comparison_df[[#This Row],[inhabitants_total]]</f>
        <v>0</v>
      </c>
    </row>
    <row r="2493" spans="2:3" x14ac:dyDescent="0.3">
      <c r="B2493">
        <v>31630</v>
      </c>
      <c r="C2493">
        <f>male_female_comparison_df[[#This Row],[INHABITANTS_TOTAL2]]-male_female_comparison_df[[#This Row],[inhabitants_total]]</f>
        <v>0</v>
      </c>
    </row>
    <row r="2494" spans="2:3" x14ac:dyDescent="0.3">
      <c r="B2494">
        <v>31730</v>
      </c>
      <c r="C2494">
        <f>male_female_comparison_df[[#This Row],[INHABITANTS_TOTAL2]]-male_female_comparison_df[[#This Row],[inhabitants_total]]</f>
        <v>0</v>
      </c>
    </row>
    <row r="2495" spans="2:3" x14ac:dyDescent="0.3">
      <c r="B2495">
        <v>32300</v>
      </c>
      <c r="C2495">
        <f>male_female_comparison_df[[#This Row],[INHABITANTS_TOTAL2]]-male_female_comparison_df[[#This Row],[inhabitants_total]]</f>
        <v>0</v>
      </c>
    </row>
    <row r="2496" spans="2:3" x14ac:dyDescent="0.3">
      <c r="B2496">
        <v>32560</v>
      </c>
      <c r="C2496">
        <f>male_female_comparison_df[[#This Row],[INHABITANTS_TOTAL2]]-male_female_comparison_df[[#This Row],[inhabitants_total]]</f>
        <v>0</v>
      </c>
    </row>
    <row r="2497" spans="2:3" x14ac:dyDescent="0.3">
      <c r="B2497">
        <v>32620</v>
      </c>
      <c r="C2497">
        <f>male_female_comparison_df[[#This Row],[INHABITANTS_TOTAL2]]-male_female_comparison_df[[#This Row],[inhabitants_total]]</f>
        <v>0</v>
      </c>
    </row>
    <row r="2498" spans="2:3" x14ac:dyDescent="0.3">
      <c r="B2498">
        <v>32700</v>
      </c>
      <c r="C2498">
        <f>male_female_comparison_df[[#This Row],[INHABITANTS_TOTAL2]]-male_female_comparison_df[[#This Row],[inhabitants_total]]</f>
        <v>0</v>
      </c>
    </row>
    <row r="2499" spans="2:3" x14ac:dyDescent="0.3">
      <c r="B2499">
        <v>32760</v>
      </c>
      <c r="C2499">
        <f>male_female_comparison_df[[#This Row],[INHABITANTS_TOTAL2]]-male_female_comparison_df[[#This Row],[inhabitants_total]]</f>
        <v>0</v>
      </c>
    </row>
    <row r="2500" spans="2:3" x14ac:dyDescent="0.3">
      <c r="B2500">
        <v>32770</v>
      </c>
      <c r="C2500">
        <f>male_female_comparison_df[[#This Row],[INHABITANTS_TOTAL2]]-male_female_comparison_df[[#This Row],[inhabitants_total]]</f>
        <v>0</v>
      </c>
    </row>
    <row r="2501" spans="2:3" x14ac:dyDescent="0.3">
      <c r="B2501">
        <v>32810</v>
      </c>
      <c r="C2501">
        <f>male_female_comparison_df[[#This Row],[INHABITANTS_TOTAL2]]-male_female_comparison_df[[#This Row],[inhabitants_total]]</f>
        <v>0</v>
      </c>
    </row>
    <row r="2502" spans="2:3" x14ac:dyDescent="0.3">
      <c r="B2502">
        <v>32830</v>
      </c>
      <c r="C2502">
        <f>male_female_comparison_df[[#This Row],[INHABITANTS_TOTAL2]]-male_female_comparison_df[[#This Row],[inhabitants_total]]</f>
        <v>0</v>
      </c>
    </row>
    <row r="2503" spans="2:3" x14ac:dyDescent="0.3">
      <c r="B2503">
        <v>33230</v>
      </c>
      <c r="C2503">
        <f>male_female_comparison_df[[#This Row],[INHABITANTS_TOTAL2]]-male_female_comparison_df[[#This Row],[inhabitants_total]]</f>
        <v>0</v>
      </c>
    </row>
    <row r="2504" spans="2:3" x14ac:dyDescent="0.3">
      <c r="B2504">
        <v>33340</v>
      </c>
      <c r="C2504">
        <f>male_female_comparison_df[[#This Row],[INHABITANTS_TOTAL2]]-male_female_comparison_df[[#This Row],[inhabitants_total]]</f>
        <v>0</v>
      </c>
    </row>
    <row r="2505" spans="2:3" x14ac:dyDescent="0.3">
      <c r="B2505">
        <v>33430</v>
      </c>
      <c r="C2505">
        <f>male_female_comparison_df[[#This Row],[INHABITANTS_TOTAL2]]-male_female_comparison_df[[#This Row],[inhabitants_total]]</f>
        <v>0</v>
      </c>
    </row>
    <row r="2506" spans="2:3" x14ac:dyDescent="0.3">
      <c r="B2506">
        <v>33480</v>
      </c>
      <c r="C2506">
        <f>male_female_comparison_df[[#This Row],[INHABITANTS_TOTAL2]]-male_female_comparison_df[[#This Row],[inhabitants_total]]</f>
        <v>0</v>
      </c>
    </row>
    <row r="2507" spans="2:3" x14ac:dyDescent="0.3">
      <c r="B2507">
        <v>33540</v>
      </c>
      <c r="C2507">
        <f>male_female_comparison_df[[#This Row],[INHABITANTS_TOTAL2]]-male_female_comparison_df[[#This Row],[inhabitants_total]]</f>
        <v>0</v>
      </c>
    </row>
    <row r="2508" spans="2:3" x14ac:dyDescent="0.3">
      <c r="B2508">
        <v>33710</v>
      </c>
      <c r="C2508">
        <f>male_female_comparison_df[[#This Row],[INHABITANTS_TOTAL2]]-male_female_comparison_df[[#This Row],[inhabitants_total]]</f>
        <v>0</v>
      </c>
    </row>
    <row r="2509" spans="2:3" x14ac:dyDescent="0.3">
      <c r="B2509">
        <v>33720</v>
      </c>
      <c r="C2509">
        <f>male_female_comparison_df[[#This Row],[INHABITANTS_TOTAL2]]-male_female_comparison_df[[#This Row],[inhabitants_total]]</f>
        <v>0</v>
      </c>
    </row>
    <row r="2510" spans="2:3" x14ac:dyDescent="0.3">
      <c r="B2510">
        <v>33850</v>
      </c>
      <c r="C2510">
        <f>male_female_comparison_df[[#This Row],[INHABITANTS_TOTAL2]]-male_female_comparison_df[[#This Row],[inhabitants_total]]</f>
        <v>0</v>
      </c>
    </row>
    <row r="2511" spans="2:3" x14ac:dyDescent="0.3">
      <c r="B2511">
        <v>33880</v>
      </c>
      <c r="C2511">
        <f>male_female_comparison_df[[#This Row],[INHABITANTS_TOTAL2]]-male_female_comparison_df[[#This Row],[inhabitants_total]]</f>
        <v>0</v>
      </c>
    </row>
    <row r="2512" spans="2:3" x14ac:dyDescent="0.3">
      <c r="B2512">
        <v>33960</v>
      </c>
      <c r="C2512">
        <f>male_female_comparison_df[[#This Row],[INHABITANTS_TOTAL2]]-male_female_comparison_df[[#This Row],[inhabitants_total]]</f>
        <v>0</v>
      </c>
    </row>
    <row r="2513" spans="2:3" x14ac:dyDescent="0.3">
      <c r="B2513">
        <v>33980</v>
      </c>
      <c r="C2513">
        <f>male_female_comparison_df[[#This Row],[INHABITANTS_TOTAL2]]-male_female_comparison_df[[#This Row],[inhabitants_total]]</f>
        <v>0</v>
      </c>
    </row>
    <row r="2514" spans="2:3" x14ac:dyDescent="0.3">
      <c r="B2514">
        <v>34110</v>
      </c>
      <c r="C2514">
        <f>male_female_comparison_df[[#This Row],[INHABITANTS_TOTAL2]]-male_female_comparison_df[[#This Row],[inhabitants_total]]</f>
        <v>0</v>
      </c>
    </row>
    <row r="2515" spans="2:3" x14ac:dyDescent="0.3">
      <c r="B2515">
        <v>34150</v>
      </c>
      <c r="C2515">
        <f>male_female_comparison_df[[#This Row],[INHABITANTS_TOTAL2]]-male_female_comparison_df[[#This Row],[inhabitants_total]]</f>
        <v>0</v>
      </c>
    </row>
    <row r="2516" spans="2:3" x14ac:dyDescent="0.3">
      <c r="B2516">
        <v>34270</v>
      </c>
      <c r="C2516">
        <f>male_female_comparison_df[[#This Row],[INHABITANTS_TOTAL2]]-male_female_comparison_df[[#This Row],[inhabitants_total]]</f>
        <v>0</v>
      </c>
    </row>
    <row r="2517" spans="2:3" x14ac:dyDescent="0.3">
      <c r="B2517">
        <v>34300</v>
      </c>
      <c r="C2517">
        <f>male_female_comparison_df[[#This Row],[INHABITANTS_TOTAL2]]-male_female_comparison_df[[#This Row],[inhabitants_total]]</f>
        <v>0</v>
      </c>
    </row>
    <row r="2518" spans="2:3" x14ac:dyDescent="0.3">
      <c r="B2518">
        <v>34320</v>
      </c>
      <c r="C2518">
        <f>male_female_comparison_df[[#This Row],[INHABITANTS_TOTAL2]]-male_female_comparison_df[[#This Row],[inhabitants_total]]</f>
        <v>0</v>
      </c>
    </row>
    <row r="2519" spans="2:3" x14ac:dyDescent="0.3">
      <c r="B2519">
        <v>34330</v>
      </c>
      <c r="C2519">
        <f>male_female_comparison_df[[#This Row],[INHABITANTS_TOTAL2]]-male_female_comparison_df[[#This Row],[inhabitants_total]]</f>
        <v>0</v>
      </c>
    </row>
    <row r="2520" spans="2:3" x14ac:dyDescent="0.3">
      <c r="B2520">
        <v>34530</v>
      </c>
      <c r="C2520">
        <f>male_female_comparison_df[[#This Row],[INHABITANTS_TOTAL2]]-male_female_comparison_df[[#This Row],[inhabitants_total]]</f>
        <v>0</v>
      </c>
    </row>
    <row r="2521" spans="2:3" x14ac:dyDescent="0.3">
      <c r="B2521">
        <v>34770</v>
      </c>
      <c r="C2521">
        <f>male_female_comparison_df[[#This Row],[INHABITANTS_TOTAL2]]-male_female_comparison_df[[#This Row],[inhabitants_total]]</f>
        <v>0</v>
      </c>
    </row>
    <row r="2522" spans="2:3" x14ac:dyDescent="0.3">
      <c r="B2522">
        <v>34800</v>
      </c>
      <c r="C2522">
        <f>male_female_comparison_df[[#This Row],[INHABITANTS_TOTAL2]]-male_female_comparison_df[[#This Row],[inhabitants_total]]</f>
        <v>0</v>
      </c>
    </row>
    <row r="2523" spans="2:3" x14ac:dyDescent="0.3">
      <c r="B2523">
        <v>34870</v>
      </c>
      <c r="C2523">
        <f>male_female_comparison_df[[#This Row],[INHABITANTS_TOTAL2]]-male_female_comparison_df[[#This Row],[inhabitants_total]]</f>
        <v>0</v>
      </c>
    </row>
    <row r="2524" spans="2:3" x14ac:dyDescent="0.3">
      <c r="B2524">
        <v>34930</v>
      </c>
      <c r="C2524">
        <f>male_female_comparison_df[[#This Row],[INHABITANTS_TOTAL2]]-male_female_comparison_df[[#This Row],[inhabitants_total]]</f>
        <v>0</v>
      </c>
    </row>
    <row r="2525" spans="2:3" x14ac:dyDescent="0.3">
      <c r="B2525">
        <v>35320</v>
      </c>
      <c r="C2525">
        <f>male_female_comparison_df[[#This Row],[INHABITANTS_TOTAL2]]-male_female_comparison_df[[#This Row],[inhabitants_total]]</f>
        <v>0</v>
      </c>
    </row>
    <row r="2526" spans="2:3" x14ac:dyDescent="0.3">
      <c r="B2526">
        <v>35500</v>
      </c>
      <c r="C2526">
        <f>male_female_comparison_df[[#This Row],[INHABITANTS_TOTAL2]]-male_female_comparison_df[[#This Row],[inhabitants_total]]</f>
        <v>0</v>
      </c>
    </row>
    <row r="2527" spans="2:3" x14ac:dyDescent="0.3">
      <c r="B2527">
        <v>35530</v>
      </c>
      <c r="C2527">
        <f>male_female_comparison_df[[#This Row],[INHABITANTS_TOTAL2]]-male_female_comparison_df[[#This Row],[inhabitants_total]]</f>
        <v>0</v>
      </c>
    </row>
    <row r="2528" spans="2:3" x14ac:dyDescent="0.3">
      <c r="B2528">
        <v>35540</v>
      </c>
      <c r="C2528">
        <f>male_female_comparison_df[[#This Row],[INHABITANTS_TOTAL2]]-male_female_comparison_df[[#This Row],[inhabitants_total]]</f>
        <v>0</v>
      </c>
    </row>
    <row r="2529" spans="2:3" x14ac:dyDescent="0.3">
      <c r="B2529">
        <v>35600</v>
      </c>
      <c r="C2529">
        <f>male_female_comparison_df[[#This Row],[INHABITANTS_TOTAL2]]-male_female_comparison_df[[#This Row],[inhabitants_total]]</f>
        <v>0</v>
      </c>
    </row>
    <row r="2530" spans="2:3" x14ac:dyDescent="0.3">
      <c r="B2530">
        <v>35800</v>
      </c>
      <c r="C2530">
        <f>male_female_comparison_df[[#This Row],[INHABITANTS_TOTAL2]]-male_female_comparison_df[[#This Row],[inhabitants_total]]</f>
        <v>0</v>
      </c>
    </row>
    <row r="2531" spans="2:3" x14ac:dyDescent="0.3">
      <c r="B2531">
        <v>36100</v>
      </c>
      <c r="C2531">
        <f>male_female_comparison_df[[#This Row],[INHABITANTS_TOTAL2]]-male_female_comparison_df[[#This Row],[inhabitants_total]]</f>
        <v>0</v>
      </c>
    </row>
    <row r="2532" spans="2:3" x14ac:dyDescent="0.3">
      <c r="B2532">
        <v>36220</v>
      </c>
      <c r="C2532">
        <f>male_female_comparison_df[[#This Row],[INHABITANTS_TOTAL2]]-male_female_comparison_df[[#This Row],[inhabitants_total]]</f>
        <v>0</v>
      </c>
    </row>
    <row r="2533" spans="2:3" x14ac:dyDescent="0.3">
      <c r="B2533">
        <v>36270</v>
      </c>
      <c r="C2533">
        <f>male_female_comparison_df[[#This Row],[INHABITANTS_TOTAL2]]-male_female_comparison_df[[#This Row],[inhabitants_total]]</f>
        <v>0</v>
      </c>
    </row>
    <row r="2534" spans="2:3" x14ac:dyDescent="0.3">
      <c r="B2534">
        <v>36280</v>
      </c>
      <c r="C2534">
        <f>male_female_comparison_df[[#This Row],[INHABITANTS_TOTAL2]]-male_female_comparison_df[[#This Row],[inhabitants_total]]</f>
        <v>0</v>
      </c>
    </row>
    <row r="2535" spans="2:3" x14ac:dyDescent="0.3">
      <c r="B2535">
        <v>36420</v>
      </c>
      <c r="C2535">
        <f>male_female_comparison_df[[#This Row],[INHABITANTS_TOTAL2]]-male_female_comparison_df[[#This Row],[inhabitants_total]]</f>
        <v>0</v>
      </c>
    </row>
    <row r="2536" spans="2:3" x14ac:dyDescent="0.3">
      <c r="B2536">
        <v>36450</v>
      </c>
      <c r="C2536">
        <f>male_female_comparison_df[[#This Row],[INHABITANTS_TOTAL2]]-male_female_comparison_df[[#This Row],[inhabitants_total]]</f>
        <v>0</v>
      </c>
    </row>
    <row r="2537" spans="2:3" x14ac:dyDescent="0.3">
      <c r="B2537">
        <v>36520</v>
      </c>
      <c r="C2537">
        <f>male_female_comparison_df[[#This Row],[INHABITANTS_TOTAL2]]-male_female_comparison_df[[#This Row],[inhabitants_total]]</f>
        <v>0</v>
      </c>
    </row>
    <row r="2538" spans="2:3" x14ac:dyDescent="0.3">
      <c r="B2538">
        <v>36600</v>
      </c>
      <c r="C2538">
        <f>male_female_comparison_df[[#This Row],[INHABITANTS_TOTAL2]]-male_female_comparison_df[[#This Row],[inhabitants_total]]</f>
        <v>0</v>
      </c>
    </row>
    <row r="2539" spans="2:3" x14ac:dyDescent="0.3">
      <c r="B2539">
        <v>36640</v>
      </c>
      <c r="C2539">
        <f>male_female_comparison_df[[#This Row],[INHABITANTS_TOTAL2]]-male_female_comparison_df[[#This Row],[inhabitants_total]]</f>
        <v>0</v>
      </c>
    </row>
    <row r="2540" spans="2:3" x14ac:dyDescent="0.3">
      <c r="B2540">
        <v>36660</v>
      </c>
      <c r="C2540">
        <f>male_female_comparison_df[[#This Row],[INHABITANTS_TOTAL2]]-male_female_comparison_df[[#This Row],[inhabitants_total]]</f>
        <v>0</v>
      </c>
    </row>
    <row r="2541" spans="2:3" x14ac:dyDescent="0.3">
      <c r="B2541">
        <v>37100</v>
      </c>
      <c r="C2541">
        <f>male_female_comparison_df[[#This Row],[INHABITANTS_TOTAL2]]-male_female_comparison_df[[#This Row],[inhabitants_total]]</f>
        <v>0</v>
      </c>
    </row>
    <row r="2542" spans="2:3" x14ac:dyDescent="0.3">
      <c r="B2542">
        <v>37130</v>
      </c>
      <c r="C2542">
        <f>male_female_comparison_df[[#This Row],[INHABITANTS_TOTAL2]]-male_female_comparison_df[[#This Row],[inhabitants_total]]</f>
        <v>0</v>
      </c>
    </row>
    <row r="2543" spans="2:3" x14ac:dyDescent="0.3">
      <c r="B2543">
        <v>37180</v>
      </c>
      <c r="C2543">
        <f>male_female_comparison_df[[#This Row],[INHABITANTS_TOTAL2]]-male_female_comparison_df[[#This Row],[inhabitants_total]]</f>
        <v>0</v>
      </c>
    </row>
    <row r="2544" spans="2:3" x14ac:dyDescent="0.3">
      <c r="B2544">
        <v>37420</v>
      </c>
      <c r="C2544">
        <f>male_female_comparison_df[[#This Row],[INHABITANTS_TOTAL2]]-male_female_comparison_df[[#This Row],[inhabitants_total]]</f>
        <v>0</v>
      </c>
    </row>
    <row r="2545" spans="2:3" x14ac:dyDescent="0.3">
      <c r="B2545">
        <v>37470</v>
      </c>
      <c r="C2545">
        <f>male_female_comparison_df[[#This Row],[INHABITANTS_TOTAL2]]-male_female_comparison_df[[#This Row],[inhabitants_total]]</f>
        <v>0</v>
      </c>
    </row>
    <row r="2546" spans="2:3" x14ac:dyDescent="0.3">
      <c r="B2546">
        <v>37560</v>
      </c>
      <c r="C2546">
        <f>male_female_comparison_df[[#This Row],[INHABITANTS_TOTAL2]]-male_female_comparison_df[[#This Row],[inhabitants_total]]</f>
        <v>0</v>
      </c>
    </row>
    <row r="2547" spans="2:3" x14ac:dyDescent="0.3">
      <c r="B2547">
        <v>37570</v>
      </c>
      <c r="C2547">
        <f>male_female_comparison_df[[#This Row],[INHABITANTS_TOTAL2]]-male_female_comparison_df[[#This Row],[inhabitants_total]]</f>
        <v>0</v>
      </c>
    </row>
    <row r="2548" spans="2:3" x14ac:dyDescent="0.3">
      <c r="B2548">
        <v>37600</v>
      </c>
      <c r="C2548">
        <f>male_female_comparison_df[[#This Row],[INHABITANTS_TOTAL2]]-male_female_comparison_df[[#This Row],[inhabitants_total]]</f>
        <v>0</v>
      </c>
    </row>
    <row r="2549" spans="2:3" x14ac:dyDescent="0.3">
      <c r="B2549">
        <v>37960</v>
      </c>
      <c r="C2549">
        <f>male_female_comparison_df[[#This Row],[INHABITANTS_TOTAL2]]-male_female_comparison_df[[#This Row],[inhabitants_total]]</f>
        <v>0</v>
      </c>
    </row>
    <row r="2550" spans="2:3" x14ac:dyDescent="0.3">
      <c r="B2550">
        <v>38140</v>
      </c>
      <c r="C2550">
        <f>male_female_comparison_df[[#This Row],[INHABITANTS_TOTAL2]]-male_female_comparison_df[[#This Row],[inhabitants_total]]</f>
        <v>0</v>
      </c>
    </row>
    <row r="2551" spans="2:3" x14ac:dyDescent="0.3">
      <c r="B2551">
        <v>38460</v>
      </c>
      <c r="C2551">
        <f>male_female_comparison_df[[#This Row],[INHABITANTS_TOTAL2]]-male_female_comparison_df[[#This Row],[inhabitants_total]]</f>
        <v>0</v>
      </c>
    </row>
    <row r="2552" spans="2:3" x14ac:dyDescent="0.3">
      <c r="B2552">
        <v>38510</v>
      </c>
      <c r="C2552">
        <f>male_female_comparison_df[[#This Row],[INHABITANTS_TOTAL2]]-male_female_comparison_df[[#This Row],[inhabitants_total]]</f>
        <v>0</v>
      </c>
    </row>
    <row r="2553" spans="2:3" x14ac:dyDescent="0.3">
      <c r="B2553">
        <v>38600</v>
      </c>
      <c r="C2553">
        <f>male_female_comparison_df[[#This Row],[INHABITANTS_TOTAL2]]-male_female_comparison_df[[#This Row],[inhabitants_total]]</f>
        <v>0</v>
      </c>
    </row>
    <row r="2554" spans="2:3" x14ac:dyDescent="0.3">
      <c r="B2554">
        <v>38760</v>
      </c>
      <c r="C2554">
        <f>male_female_comparison_df[[#This Row],[INHABITANTS_TOTAL2]]-male_female_comparison_df[[#This Row],[inhabitants_total]]</f>
        <v>0</v>
      </c>
    </row>
    <row r="2555" spans="2:3" x14ac:dyDescent="0.3">
      <c r="B2555">
        <v>38840</v>
      </c>
      <c r="C2555">
        <f>male_female_comparison_df[[#This Row],[INHABITANTS_TOTAL2]]-male_female_comparison_df[[#This Row],[inhabitants_total]]</f>
        <v>0</v>
      </c>
    </row>
    <row r="2556" spans="2:3" x14ac:dyDescent="0.3">
      <c r="B2556">
        <v>39100</v>
      </c>
      <c r="C2556">
        <f>male_female_comparison_df[[#This Row],[INHABITANTS_TOTAL2]]-male_female_comparison_df[[#This Row],[inhabitants_total]]</f>
        <v>0</v>
      </c>
    </row>
    <row r="2557" spans="2:3" x14ac:dyDescent="0.3">
      <c r="B2557">
        <v>39130</v>
      </c>
      <c r="C2557">
        <f>male_female_comparison_df[[#This Row],[INHABITANTS_TOTAL2]]-male_female_comparison_df[[#This Row],[inhabitants_total]]</f>
        <v>0</v>
      </c>
    </row>
    <row r="2558" spans="2:3" x14ac:dyDescent="0.3">
      <c r="B2558">
        <v>39180</v>
      </c>
      <c r="C2558">
        <f>male_female_comparison_df[[#This Row],[INHABITANTS_TOTAL2]]-male_female_comparison_df[[#This Row],[inhabitants_total]]</f>
        <v>0</v>
      </c>
    </row>
    <row r="2559" spans="2:3" x14ac:dyDescent="0.3">
      <c r="B2559">
        <v>39230</v>
      </c>
      <c r="C2559">
        <f>male_female_comparison_df[[#This Row],[INHABITANTS_TOTAL2]]-male_female_comparison_df[[#This Row],[inhabitants_total]]</f>
        <v>0</v>
      </c>
    </row>
    <row r="2560" spans="2:3" x14ac:dyDescent="0.3">
      <c r="B2560">
        <v>39360</v>
      </c>
      <c r="C2560">
        <f>male_female_comparison_df[[#This Row],[INHABITANTS_TOTAL2]]-male_female_comparison_df[[#This Row],[inhabitants_total]]</f>
        <v>0</v>
      </c>
    </row>
    <row r="2561" spans="2:3" x14ac:dyDescent="0.3">
      <c r="B2561">
        <v>39410</v>
      </c>
      <c r="C2561">
        <f>male_female_comparison_df[[#This Row],[INHABITANTS_TOTAL2]]-male_female_comparison_df[[#This Row],[inhabitants_total]]</f>
        <v>0</v>
      </c>
    </row>
    <row r="2562" spans="2:3" x14ac:dyDescent="0.3">
      <c r="B2562">
        <v>39500</v>
      </c>
      <c r="C2562">
        <f>male_female_comparison_df[[#This Row],[INHABITANTS_TOTAL2]]-male_female_comparison_df[[#This Row],[inhabitants_total]]</f>
        <v>0</v>
      </c>
    </row>
    <row r="2563" spans="2:3" x14ac:dyDescent="0.3">
      <c r="B2563">
        <v>39580</v>
      </c>
      <c r="C2563">
        <f>male_female_comparison_df[[#This Row],[INHABITANTS_TOTAL2]]-male_female_comparison_df[[#This Row],[inhabitants_total]]</f>
        <v>0</v>
      </c>
    </row>
    <row r="2564" spans="2:3" x14ac:dyDescent="0.3">
      <c r="B2564">
        <v>39660</v>
      </c>
      <c r="C2564">
        <f>male_female_comparison_df[[#This Row],[INHABITANTS_TOTAL2]]-male_female_comparison_df[[#This Row],[inhabitants_total]]</f>
        <v>0</v>
      </c>
    </row>
    <row r="2565" spans="2:3" x14ac:dyDescent="0.3">
      <c r="B2565">
        <v>39940</v>
      </c>
      <c r="C2565">
        <f>male_female_comparison_df[[#This Row],[INHABITANTS_TOTAL2]]-male_female_comparison_df[[#This Row],[inhabitants_total]]</f>
        <v>0</v>
      </c>
    </row>
    <row r="2566" spans="2:3" x14ac:dyDescent="0.3">
      <c r="B2566">
        <v>40100</v>
      </c>
      <c r="C2566">
        <f>male_female_comparison_df[[#This Row],[INHABITANTS_TOTAL2]]-male_female_comparison_df[[#This Row],[inhabitants_total]]</f>
        <v>0</v>
      </c>
    </row>
    <row r="2567" spans="2:3" x14ac:dyDescent="0.3">
      <c r="B2567">
        <v>40200</v>
      </c>
      <c r="C2567">
        <f>male_female_comparison_df[[#This Row],[INHABITANTS_TOTAL2]]-male_female_comparison_df[[#This Row],[inhabitants_total]]</f>
        <v>0</v>
      </c>
    </row>
    <row r="2568" spans="2:3" x14ac:dyDescent="0.3">
      <c r="B2568">
        <v>40270</v>
      </c>
      <c r="C2568">
        <f>male_female_comparison_df[[#This Row],[INHABITANTS_TOTAL2]]-male_female_comparison_df[[#This Row],[inhabitants_total]]</f>
        <v>0</v>
      </c>
    </row>
    <row r="2569" spans="2:3" x14ac:dyDescent="0.3">
      <c r="B2569">
        <v>40420</v>
      </c>
      <c r="C2569">
        <f>male_female_comparison_df[[#This Row],[INHABITANTS_TOTAL2]]-male_female_comparison_df[[#This Row],[inhabitants_total]]</f>
        <v>0</v>
      </c>
    </row>
    <row r="2570" spans="2:3" x14ac:dyDescent="0.3">
      <c r="B2570">
        <v>40740</v>
      </c>
      <c r="C2570">
        <f>male_female_comparison_df[[#This Row],[INHABITANTS_TOTAL2]]-male_female_comparison_df[[#This Row],[inhabitants_total]]</f>
        <v>0</v>
      </c>
    </row>
    <row r="2571" spans="2:3" x14ac:dyDescent="0.3">
      <c r="B2571">
        <v>40930</v>
      </c>
      <c r="C2571">
        <f>male_female_comparison_df[[#This Row],[INHABITANTS_TOTAL2]]-male_female_comparison_df[[#This Row],[inhabitants_total]]</f>
        <v>0</v>
      </c>
    </row>
    <row r="2572" spans="2:3" x14ac:dyDescent="0.3">
      <c r="B2572">
        <v>41180</v>
      </c>
      <c r="C2572">
        <f>male_female_comparison_df[[#This Row],[INHABITANTS_TOTAL2]]-male_female_comparison_df[[#This Row],[inhabitants_total]]</f>
        <v>0</v>
      </c>
    </row>
    <row r="2573" spans="2:3" x14ac:dyDescent="0.3">
      <c r="B2573">
        <v>41290</v>
      </c>
      <c r="C2573">
        <f>male_female_comparison_df[[#This Row],[INHABITANTS_TOTAL2]]-male_female_comparison_df[[#This Row],[inhabitants_total]]</f>
        <v>0</v>
      </c>
    </row>
    <row r="2574" spans="2:3" x14ac:dyDescent="0.3">
      <c r="B2574">
        <v>41350</v>
      </c>
      <c r="C2574">
        <f>male_female_comparison_df[[#This Row],[INHABITANTS_TOTAL2]]-male_female_comparison_df[[#This Row],[inhabitants_total]]</f>
        <v>0</v>
      </c>
    </row>
    <row r="2575" spans="2:3" x14ac:dyDescent="0.3">
      <c r="B2575">
        <v>41450</v>
      </c>
      <c r="C2575">
        <f>male_female_comparison_df[[#This Row],[INHABITANTS_TOTAL2]]-male_female_comparison_df[[#This Row],[inhabitants_total]]</f>
        <v>0</v>
      </c>
    </row>
    <row r="2576" spans="2:3" x14ac:dyDescent="0.3">
      <c r="B2576">
        <v>41500</v>
      </c>
      <c r="C2576">
        <f>male_female_comparison_df[[#This Row],[INHABITANTS_TOTAL2]]-male_female_comparison_df[[#This Row],[inhabitants_total]]</f>
        <v>0</v>
      </c>
    </row>
    <row r="2577" spans="2:3" x14ac:dyDescent="0.3">
      <c r="B2577">
        <v>41530</v>
      </c>
      <c r="C2577">
        <f>male_female_comparison_df[[#This Row],[INHABITANTS_TOTAL2]]-male_female_comparison_df[[#This Row],[inhabitants_total]]</f>
        <v>0</v>
      </c>
    </row>
    <row r="2578" spans="2:3" x14ac:dyDescent="0.3">
      <c r="B2578">
        <v>41550</v>
      </c>
      <c r="C2578">
        <f>male_female_comparison_df[[#This Row],[INHABITANTS_TOTAL2]]-male_female_comparison_df[[#This Row],[inhabitants_total]]</f>
        <v>0</v>
      </c>
    </row>
    <row r="2579" spans="2:3" x14ac:dyDescent="0.3">
      <c r="B2579">
        <v>41730</v>
      </c>
      <c r="C2579">
        <f>male_female_comparison_df[[#This Row],[INHABITANTS_TOTAL2]]-male_female_comparison_df[[#This Row],[inhabitants_total]]</f>
        <v>4</v>
      </c>
    </row>
    <row r="2580" spans="2:3" x14ac:dyDescent="0.3">
      <c r="B2580">
        <v>41770</v>
      </c>
      <c r="C2580">
        <f>male_female_comparison_df[[#This Row],[INHABITANTS_TOTAL2]]-male_female_comparison_df[[#This Row],[inhabitants_total]]</f>
        <v>0</v>
      </c>
    </row>
    <row r="2581" spans="2:3" x14ac:dyDescent="0.3">
      <c r="B2581">
        <v>41920</v>
      </c>
      <c r="C2581">
        <f>male_female_comparison_df[[#This Row],[INHABITANTS_TOTAL2]]-male_female_comparison_df[[#This Row],[inhabitants_total]]</f>
        <v>0</v>
      </c>
    </row>
    <row r="2582" spans="2:3" x14ac:dyDescent="0.3">
      <c r="B2582">
        <v>41930</v>
      </c>
      <c r="C2582">
        <f>male_female_comparison_df[[#This Row],[INHABITANTS_TOTAL2]]-male_female_comparison_df[[#This Row],[inhabitants_total]]</f>
        <v>0</v>
      </c>
    </row>
    <row r="2583" spans="2:3" x14ac:dyDescent="0.3">
      <c r="B2583">
        <v>42560</v>
      </c>
      <c r="C2583">
        <f>male_female_comparison_df[[#This Row],[INHABITANTS_TOTAL2]]-male_female_comparison_df[[#This Row],[inhabitants_total]]</f>
        <v>0</v>
      </c>
    </row>
    <row r="2584" spans="2:3" x14ac:dyDescent="0.3">
      <c r="B2584">
        <v>42910</v>
      </c>
      <c r="C2584">
        <f>male_female_comparison_df[[#This Row],[INHABITANTS_TOTAL2]]-male_female_comparison_df[[#This Row],[inhabitants_total]]</f>
        <v>0</v>
      </c>
    </row>
    <row r="2585" spans="2:3" x14ac:dyDescent="0.3">
      <c r="B2585">
        <v>42930</v>
      </c>
      <c r="C2585">
        <f>male_female_comparison_df[[#This Row],[INHABITANTS_TOTAL2]]-male_female_comparison_df[[#This Row],[inhabitants_total]]</f>
        <v>0</v>
      </c>
    </row>
    <row r="2586" spans="2:3" x14ac:dyDescent="0.3">
      <c r="B2586">
        <v>43340</v>
      </c>
      <c r="C2586">
        <f>male_female_comparison_df[[#This Row],[INHABITANTS_TOTAL2]]-male_female_comparison_df[[#This Row],[inhabitants_total]]</f>
        <v>0</v>
      </c>
    </row>
    <row r="2587" spans="2:3" x14ac:dyDescent="0.3">
      <c r="B2587">
        <v>43440</v>
      </c>
      <c r="C2587">
        <f>male_female_comparison_df[[#This Row],[INHABITANTS_TOTAL2]]-male_female_comparison_df[[#This Row],[inhabitants_total]]</f>
        <v>0</v>
      </c>
    </row>
    <row r="2588" spans="2:3" x14ac:dyDescent="0.3">
      <c r="B2588">
        <v>43490</v>
      </c>
      <c r="C2588">
        <f>male_female_comparison_df[[#This Row],[INHABITANTS_TOTAL2]]-male_female_comparison_df[[#This Row],[inhabitants_total]]</f>
        <v>0</v>
      </c>
    </row>
    <row r="2589" spans="2:3" x14ac:dyDescent="0.3">
      <c r="B2589">
        <v>43500</v>
      </c>
      <c r="C2589">
        <f>male_female_comparison_df[[#This Row],[INHABITANTS_TOTAL2]]-male_female_comparison_df[[#This Row],[inhabitants_total]]</f>
        <v>0</v>
      </c>
    </row>
    <row r="2590" spans="2:3" x14ac:dyDescent="0.3">
      <c r="B2590">
        <v>43540</v>
      </c>
      <c r="C2590">
        <f>male_female_comparison_df[[#This Row],[INHABITANTS_TOTAL2]]-male_female_comparison_df[[#This Row],[inhabitants_total]]</f>
        <v>0</v>
      </c>
    </row>
    <row r="2591" spans="2:3" x14ac:dyDescent="0.3">
      <c r="B2591">
        <v>43640</v>
      </c>
      <c r="C2591">
        <f>male_female_comparison_df[[#This Row],[INHABITANTS_TOTAL2]]-male_female_comparison_df[[#This Row],[inhabitants_total]]</f>
        <v>0</v>
      </c>
    </row>
    <row r="2592" spans="2:3" x14ac:dyDescent="0.3">
      <c r="B2592">
        <v>43660</v>
      </c>
      <c r="C2592">
        <f>male_female_comparison_df[[#This Row],[INHABITANTS_TOTAL2]]-male_female_comparison_df[[#This Row],[inhabitants_total]]</f>
        <v>0</v>
      </c>
    </row>
    <row r="2593" spans="2:3" x14ac:dyDescent="0.3">
      <c r="B2593">
        <v>43800</v>
      </c>
      <c r="C2593">
        <f>male_female_comparison_df[[#This Row],[INHABITANTS_TOTAL2]]-male_female_comparison_df[[#This Row],[inhabitants_total]]</f>
        <v>0</v>
      </c>
    </row>
    <row r="2594" spans="2:3" x14ac:dyDescent="0.3">
      <c r="B2594">
        <v>44170</v>
      </c>
      <c r="C2594">
        <f>male_female_comparison_df[[#This Row],[INHABITANTS_TOTAL2]]-male_female_comparison_df[[#This Row],[inhabitants_total]]</f>
        <v>0</v>
      </c>
    </row>
    <row r="2595" spans="2:3" x14ac:dyDescent="0.3">
      <c r="B2595">
        <v>44250</v>
      </c>
      <c r="C2595">
        <f>male_female_comparison_df[[#This Row],[INHABITANTS_TOTAL2]]-male_female_comparison_df[[#This Row],[inhabitants_total]]</f>
        <v>0</v>
      </c>
    </row>
    <row r="2596" spans="2:3" x14ac:dyDescent="0.3">
      <c r="B2596">
        <v>44260</v>
      </c>
      <c r="C2596">
        <f>male_female_comparison_df[[#This Row],[INHABITANTS_TOTAL2]]-male_female_comparison_df[[#This Row],[inhabitants_total]]</f>
        <v>0</v>
      </c>
    </row>
    <row r="2597" spans="2:3" x14ac:dyDescent="0.3">
      <c r="B2597">
        <v>44280</v>
      </c>
      <c r="C2597">
        <f>male_female_comparison_df[[#This Row],[INHABITANTS_TOTAL2]]-male_female_comparison_df[[#This Row],[inhabitants_total]]</f>
        <v>0</v>
      </c>
    </row>
    <row r="2598" spans="2:3" x14ac:dyDescent="0.3">
      <c r="B2598">
        <v>44320</v>
      </c>
      <c r="C2598">
        <f>male_female_comparison_df[[#This Row],[INHABITANTS_TOTAL2]]-male_female_comparison_df[[#This Row],[inhabitants_total]]</f>
        <v>0</v>
      </c>
    </row>
    <row r="2599" spans="2:3" x14ac:dyDescent="0.3">
      <c r="B2599">
        <v>44330</v>
      </c>
      <c r="C2599">
        <f>male_female_comparison_df[[#This Row],[INHABITANTS_TOTAL2]]-male_female_comparison_df[[#This Row],[inhabitants_total]]</f>
        <v>0</v>
      </c>
    </row>
    <row r="2600" spans="2:3" x14ac:dyDescent="0.3">
      <c r="B2600">
        <v>44530</v>
      </c>
      <c r="C2600">
        <f>male_female_comparison_df[[#This Row],[INHABITANTS_TOTAL2]]-male_female_comparison_df[[#This Row],[inhabitants_total]]</f>
        <v>0</v>
      </c>
    </row>
    <row r="2601" spans="2:3" x14ac:dyDescent="0.3">
      <c r="B2601">
        <v>44580</v>
      </c>
      <c r="C2601">
        <f>male_female_comparison_df[[#This Row],[INHABITANTS_TOTAL2]]-male_female_comparison_df[[#This Row],[inhabitants_total]]</f>
        <v>0</v>
      </c>
    </row>
    <row r="2602" spans="2:3" x14ac:dyDescent="0.3">
      <c r="B2602">
        <v>44610</v>
      </c>
      <c r="C2602">
        <f>male_female_comparison_df[[#This Row],[INHABITANTS_TOTAL2]]-male_female_comparison_df[[#This Row],[inhabitants_total]]</f>
        <v>0</v>
      </c>
    </row>
    <row r="2603" spans="2:3" x14ac:dyDescent="0.3">
      <c r="B2603">
        <v>44640</v>
      </c>
      <c r="C2603">
        <f>male_female_comparison_df[[#This Row],[INHABITANTS_TOTAL2]]-male_female_comparison_df[[#This Row],[inhabitants_total]]</f>
        <v>0</v>
      </c>
    </row>
    <row r="2604" spans="2:3" x14ac:dyDescent="0.3">
      <c r="B2604">
        <v>44670</v>
      </c>
      <c r="C2604">
        <f>male_female_comparison_df[[#This Row],[INHABITANTS_TOTAL2]]-male_female_comparison_df[[#This Row],[inhabitants_total]]</f>
        <v>0</v>
      </c>
    </row>
    <row r="2605" spans="2:3" x14ac:dyDescent="0.3">
      <c r="B2605">
        <v>44680</v>
      </c>
      <c r="C2605">
        <f>male_female_comparison_df[[#This Row],[INHABITANTS_TOTAL2]]-male_female_comparison_df[[#This Row],[inhabitants_total]]</f>
        <v>0</v>
      </c>
    </row>
    <row r="2606" spans="2:3" x14ac:dyDescent="0.3">
      <c r="B2606">
        <v>44770</v>
      </c>
      <c r="C2606">
        <f>male_female_comparison_df[[#This Row],[INHABITANTS_TOTAL2]]-male_female_comparison_df[[#This Row],[inhabitants_total]]</f>
        <v>-18</v>
      </c>
    </row>
    <row r="2607" spans="2:3" x14ac:dyDescent="0.3">
      <c r="B2607">
        <v>44970</v>
      </c>
      <c r="C2607">
        <f>male_female_comparison_df[[#This Row],[INHABITANTS_TOTAL2]]-male_female_comparison_df[[#This Row],[inhabitants_total]]</f>
        <v>0</v>
      </c>
    </row>
    <row r="2608" spans="2:3" x14ac:dyDescent="0.3">
      <c r="B2608">
        <v>45200</v>
      </c>
      <c r="C2608">
        <f>male_female_comparison_df[[#This Row],[INHABITANTS_TOTAL2]]-male_female_comparison_df[[#This Row],[inhabitants_total]]</f>
        <v>0</v>
      </c>
    </row>
    <row r="2609" spans="2:3" x14ac:dyDescent="0.3">
      <c r="B2609">
        <v>45330</v>
      </c>
      <c r="C2609">
        <f>male_female_comparison_df[[#This Row],[INHABITANTS_TOTAL2]]-male_female_comparison_df[[#This Row],[inhabitants_total]]</f>
        <v>0</v>
      </c>
    </row>
    <row r="2610" spans="2:3" x14ac:dyDescent="0.3">
      <c r="B2610">
        <v>45720</v>
      </c>
      <c r="C2610">
        <f>male_female_comparison_df[[#This Row],[INHABITANTS_TOTAL2]]-male_female_comparison_df[[#This Row],[inhabitants_total]]</f>
        <v>0</v>
      </c>
    </row>
    <row r="2611" spans="2:3" x14ac:dyDescent="0.3">
      <c r="B2611">
        <v>45740</v>
      </c>
      <c r="C2611">
        <f>male_female_comparison_df[[#This Row],[INHABITANTS_TOTAL2]]-male_female_comparison_df[[#This Row],[inhabitants_total]]</f>
        <v>0</v>
      </c>
    </row>
    <row r="2612" spans="2:3" x14ac:dyDescent="0.3">
      <c r="B2612">
        <v>46450</v>
      </c>
      <c r="C2612">
        <f>male_female_comparison_df[[#This Row],[INHABITANTS_TOTAL2]]-male_female_comparison_df[[#This Row],[inhabitants_total]]</f>
        <v>0</v>
      </c>
    </row>
    <row r="2613" spans="2:3" x14ac:dyDescent="0.3">
      <c r="B2613">
        <v>46570</v>
      </c>
      <c r="C2613">
        <f>male_female_comparison_df[[#This Row],[INHABITANTS_TOTAL2]]-male_female_comparison_df[[#This Row],[inhabitants_total]]</f>
        <v>0</v>
      </c>
    </row>
    <row r="2614" spans="2:3" x14ac:dyDescent="0.3">
      <c r="B2614">
        <v>46710</v>
      </c>
      <c r="C2614">
        <f>male_female_comparison_df[[#This Row],[INHABITANTS_TOTAL2]]-male_female_comparison_df[[#This Row],[inhabitants_total]]</f>
        <v>0</v>
      </c>
    </row>
    <row r="2615" spans="2:3" x14ac:dyDescent="0.3">
      <c r="B2615">
        <v>46800</v>
      </c>
      <c r="C2615">
        <f>male_female_comparison_df[[#This Row],[INHABITANTS_TOTAL2]]-male_female_comparison_df[[#This Row],[inhabitants_total]]</f>
        <v>0</v>
      </c>
    </row>
    <row r="2616" spans="2:3" x14ac:dyDescent="0.3">
      <c r="B2616">
        <v>46810</v>
      </c>
      <c r="C2616">
        <f>male_female_comparison_df[[#This Row],[INHABITANTS_TOTAL2]]-male_female_comparison_df[[#This Row],[inhabitants_total]]</f>
        <v>0</v>
      </c>
    </row>
    <row r="2617" spans="2:3" x14ac:dyDescent="0.3">
      <c r="B2617">
        <v>47110</v>
      </c>
      <c r="C2617">
        <f>male_female_comparison_df[[#This Row],[INHABITANTS_TOTAL2]]-male_female_comparison_df[[#This Row],[inhabitants_total]]</f>
        <v>0</v>
      </c>
    </row>
    <row r="2618" spans="2:3" x14ac:dyDescent="0.3">
      <c r="B2618">
        <v>47150</v>
      </c>
      <c r="C2618">
        <f>male_female_comparison_df[[#This Row],[INHABITANTS_TOTAL2]]-male_female_comparison_df[[#This Row],[inhabitants_total]]</f>
        <v>0</v>
      </c>
    </row>
    <row r="2619" spans="2:3" x14ac:dyDescent="0.3">
      <c r="B2619">
        <v>47440</v>
      </c>
      <c r="C2619">
        <f>male_female_comparison_df[[#This Row],[INHABITANTS_TOTAL2]]-male_female_comparison_df[[#This Row],[inhabitants_total]]</f>
        <v>0</v>
      </c>
    </row>
    <row r="2620" spans="2:3" x14ac:dyDescent="0.3">
      <c r="B2620">
        <v>47460</v>
      </c>
      <c r="C2620">
        <f>male_female_comparison_df[[#This Row],[INHABITANTS_TOTAL2]]-male_female_comparison_df[[#This Row],[inhabitants_total]]</f>
        <v>0</v>
      </c>
    </row>
    <row r="2621" spans="2:3" x14ac:dyDescent="0.3">
      <c r="B2621">
        <v>47540</v>
      </c>
      <c r="C2621">
        <f>male_female_comparison_df[[#This Row],[INHABITANTS_TOTAL2]]-male_female_comparison_df[[#This Row],[inhabitants_total]]</f>
        <v>0</v>
      </c>
    </row>
    <row r="2622" spans="2:3" x14ac:dyDescent="0.3">
      <c r="B2622">
        <v>48300</v>
      </c>
      <c r="C2622">
        <f>male_female_comparison_df[[#This Row],[INHABITANTS_TOTAL2]]-male_female_comparison_df[[#This Row],[inhabitants_total]]</f>
        <v>0</v>
      </c>
    </row>
    <row r="2623" spans="2:3" x14ac:dyDescent="0.3">
      <c r="B2623">
        <v>48710</v>
      </c>
      <c r="C2623">
        <f>male_female_comparison_df[[#This Row],[INHABITANTS_TOTAL2]]-male_female_comparison_df[[#This Row],[inhabitants_total]]</f>
        <v>0</v>
      </c>
    </row>
    <row r="2624" spans="2:3" x14ac:dyDescent="0.3">
      <c r="B2624">
        <v>48720</v>
      </c>
      <c r="C2624">
        <f>male_female_comparison_df[[#This Row],[INHABITANTS_TOTAL2]]-male_female_comparison_df[[#This Row],[inhabitants_total]]</f>
        <v>0</v>
      </c>
    </row>
    <row r="2625" spans="2:3" x14ac:dyDescent="0.3">
      <c r="B2625">
        <v>48770</v>
      </c>
      <c r="C2625">
        <f>male_female_comparison_df[[#This Row],[INHABITANTS_TOTAL2]]-male_female_comparison_df[[#This Row],[inhabitants_total]]</f>
        <v>0</v>
      </c>
    </row>
    <row r="2626" spans="2:3" x14ac:dyDescent="0.3">
      <c r="B2626">
        <v>48910</v>
      </c>
      <c r="C2626">
        <f>male_female_comparison_df[[#This Row],[INHABITANTS_TOTAL2]]-male_female_comparison_df[[#This Row],[inhabitants_total]]</f>
        <v>0</v>
      </c>
    </row>
    <row r="2627" spans="2:3" x14ac:dyDescent="0.3">
      <c r="B2627">
        <v>49240</v>
      </c>
      <c r="C2627">
        <f>male_female_comparison_df[[#This Row],[INHABITANTS_TOTAL2]]-male_female_comparison_df[[#This Row],[inhabitants_total]]</f>
        <v>0</v>
      </c>
    </row>
    <row r="2628" spans="2:3" x14ac:dyDescent="0.3">
      <c r="B2628">
        <v>49270</v>
      </c>
      <c r="C2628">
        <f>male_female_comparison_df[[#This Row],[INHABITANTS_TOTAL2]]-male_female_comparison_df[[#This Row],[inhabitants_total]]</f>
        <v>0</v>
      </c>
    </row>
    <row r="2629" spans="2:3" x14ac:dyDescent="0.3">
      <c r="B2629">
        <v>49300</v>
      </c>
      <c r="C2629">
        <f>male_female_comparison_df[[#This Row],[INHABITANTS_TOTAL2]]-male_female_comparison_df[[#This Row],[inhabitants_total]]</f>
        <v>0</v>
      </c>
    </row>
    <row r="2630" spans="2:3" x14ac:dyDescent="0.3">
      <c r="B2630">
        <v>49420</v>
      </c>
      <c r="C2630">
        <f>male_female_comparison_df[[#This Row],[INHABITANTS_TOTAL2]]-male_female_comparison_df[[#This Row],[inhabitants_total]]</f>
        <v>0</v>
      </c>
    </row>
    <row r="2631" spans="2:3" x14ac:dyDescent="0.3">
      <c r="B2631">
        <v>49460</v>
      </c>
      <c r="C2631">
        <f>male_female_comparison_df[[#This Row],[INHABITANTS_TOTAL2]]-male_female_comparison_df[[#This Row],[inhabitants_total]]</f>
        <v>0</v>
      </c>
    </row>
    <row r="2632" spans="2:3" x14ac:dyDescent="0.3">
      <c r="B2632">
        <v>49510</v>
      </c>
      <c r="C2632">
        <f>male_female_comparison_df[[#This Row],[INHABITANTS_TOTAL2]]-male_female_comparison_df[[#This Row],[inhabitants_total]]</f>
        <v>0</v>
      </c>
    </row>
    <row r="2633" spans="2:3" x14ac:dyDescent="0.3">
      <c r="B2633">
        <v>49520</v>
      </c>
      <c r="C2633">
        <f>male_female_comparison_df[[#This Row],[INHABITANTS_TOTAL2]]-male_female_comparison_df[[#This Row],[inhabitants_total]]</f>
        <v>0</v>
      </c>
    </row>
    <row r="2634" spans="2:3" x14ac:dyDescent="0.3">
      <c r="B2634">
        <v>49540</v>
      </c>
      <c r="C2634">
        <f>male_female_comparison_df[[#This Row],[INHABITANTS_TOTAL2]]-male_female_comparison_df[[#This Row],[inhabitants_total]]</f>
        <v>0</v>
      </c>
    </row>
    <row r="2635" spans="2:3" x14ac:dyDescent="0.3">
      <c r="B2635">
        <v>49660</v>
      </c>
      <c r="C2635">
        <f>male_female_comparison_df[[#This Row],[INHABITANTS_TOTAL2]]-male_female_comparison_df[[#This Row],[inhabitants_total]]</f>
        <v>0</v>
      </c>
    </row>
    <row r="2636" spans="2:3" x14ac:dyDescent="0.3">
      <c r="B2636">
        <v>49930</v>
      </c>
      <c r="C2636">
        <f>male_female_comparison_df[[#This Row],[INHABITANTS_TOTAL2]]-male_female_comparison_df[[#This Row],[inhabitants_total]]</f>
        <v>0</v>
      </c>
    </row>
    <row r="2637" spans="2:3" x14ac:dyDescent="0.3">
      <c r="B2637">
        <v>49980</v>
      </c>
      <c r="C2637">
        <f>male_female_comparison_df[[#This Row],[INHABITANTS_TOTAL2]]-male_female_comparison_df[[#This Row],[inhabitants_total]]</f>
        <v>0</v>
      </c>
    </row>
    <row r="2638" spans="2:3" x14ac:dyDescent="0.3">
      <c r="B2638">
        <v>50130</v>
      </c>
      <c r="C2638">
        <f>male_female_comparison_df[[#This Row],[INHABITANTS_TOTAL2]]-male_female_comparison_df[[#This Row],[inhabitants_total]]</f>
        <v>0</v>
      </c>
    </row>
    <row r="2639" spans="2:3" x14ac:dyDescent="0.3">
      <c r="B2639">
        <v>50150</v>
      </c>
      <c r="C2639">
        <f>male_female_comparison_df[[#This Row],[INHABITANTS_TOTAL2]]-male_female_comparison_df[[#This Row],[inhabitants_total]]</f>
        <v>0</v>
      </c>
    </row>
    <row r="2640" spans="2:3" x14ac:dyDescent="0.3">
      <c r="B2640">
        <v>50180</v>
      </c>
      <c r="C2640">
        <f>male_female_comparison_df[[#This Row],[INHABITANTS_TOTAL2]]-male_female_comparison_df[[#This Row],[inhabitants_total]]</f>
        <v>0</v>
      </c>
    </row>
    <row r="2641" spans="2:3" x14ac:dyDescent="0.3">
      <c r="B2641">
        <v>50500</v>
      </c>
      <c r="C2641">
        <f>male_female_comparison_df[[#This Row],[INHABITANTS_TOTAL2]]-male_female_comparison_df[[#This Row],[inhabitants_total]]</f>
        <v>0</v>
      </c>
    </row>
    <row r="2642" spans="2:3" x14ac:dyDescent="0.3">
      <c r="B2642">
        <v>50670</v>
      </c>
      <c r="C2642">
        <f>male_female_comparison_df[[#This Row],[INHABITANTS_TOTAL2]]-male_female_comparison_df[[#This Row],[inhabitants_total]]</f>
        <v>0</v>
      </c>
    </row>
    <row r="2643" spans="2:3" x14ac:dyDescent="0.3">
      <c r="B2643">
        <v>50970</v>
      </c>
      <c r="C2643">
        <f>male_female_comparison_df[[#This Row],[INHABITANTS_TOTAL2]]-male_female_comparison_df[[#This Row],[inhabitants_total]]</f>
        <v>0</v>
      </c>
    </row>
    <row r="2644" spans="2:3" x14ac:dyDescent="0.3">
      <c r="B2644">
        <v>51200</v>
      </c>
      <c r="C2644">
        <f>male_female_comparison_df[[#This Row],[INHABITANTS_TOTAL2]]-male_female_comparison_df[[#This Row],[inhabitants_total]]</f>
        <v>0</v>
      </c>
    </row>
    <row r="2645" spans="2:3" x14ac:dyDescent="0.3">
      <c r="B2645">
        <v>51360</v>
      </c>
      <c r="C2645">
        <f>male_female_comparison_df[[#This Row],[INHABITANTS_TOTAL2]]-male_female_comparison_df[[#This Row],[inhabitants_total]]</f>
        <v>0</v>
      </c>
    </row>
    <row r="2646" spans="2:3" x14ac:dyDescent="0.3">
      <c r="B2646">
        <v>51380</v>
      </c>
      <c r="C2646">
        <f>male_female_comparison_df[[#This Row],[INHABITANTS_TOTAL2]]-male_female_comparison_df[[#This Row],[inhabitants_total]]</f>
        <v>0</v>
      </c>
    </row>
    <row r="2647" spans="2:3" x14ac:dyDescent="0.3">
      <c r="B2647">
        <v>51440</v>
      </c>
      <c r="C2647">
        <f>male_female_comparison_df[[#This Row],[INHABITANTS_TOTAL2]]-male_female_comparison_df[[#This Row],[inhabitants_total]]</f>
        <v>0</v>
      </c>
    </row>
    <row r="2648" spans="2:3" x14ac:dyDescent="0.3">
      <c r="B2648">
        <v>51460</v>
      </c>
      <c r="C2648">
        <f>male_female_comparison_df[[#This Row],[INHABITANTS_TOTAL2]]-male_female_comparison_df[[#This Row],[inhabitants_total]]</f>
        <v>0</v>
      </c>
    </row>
    <row r="2649" spans="2:3" x14ac:dyDescent="0.3">
      <c r="B2649">
        <v>51600</v>
      </c>
      <c r="C2649">
        <f>male_female_comparison_df[[#This Row],[INHABITANTS_TOTAL2]]-male_female_comparison_df[[#This Row],[inhabitants_total]]</f>
        <v>0</v>
      </c>
    </row>
    <row r="2650" spans="2:3" x14ac:dyDescent="0.3">
      <c r="B2650">
        <v>51670</v>
      </c>
      <c r="C2650">
        <f>male_female_comparison_df[[#This Row],[INHABITANTS_TOTAL2]]-male_female_comparison_df[[#This Row],[inhabitants_total]]</f>
        <v>0</v>
      </c>
    </row>
    <row r="2651" spans="2:3" x14ac:dyDescent="0.3">
      <c r="B2651">
        <v>51810</v>
      </c>
      <c r="C2651">
        <f>male_female_comparison_df[[#This Row],[INHABITANTS_TOTAL2]]-male_female_comparison_df[[#This Row],[inhabitants_total]]</f>
        <v>0</v>
      </c>
    </row>
    <row r="2652" spans="2:3" x14ac:dyDescent="0.3">
      <c r="B2652">
        <v>51860</v>
      </c>
      <c r="C2652">
        <f>male_female_comparison_df[[#This Row],[INHABITANTS_TOTAL2]]-male_female_comparison_df[[#This Row],[inhabitants_total]]</f>
        <v>0</v>
      </c>
    </row>
    <row r="2653" spans="2:3" x14ac:dyDescent="0.3">
      <c r="B2653">
        <v>51980</v>
      </c>
      <c r="C2653">
        <f>male_female_comparison_df[[#This Row],[INHABITANTS_TOTAL2]]-male_female_comparison_df[[#This Row],[inhabitants_total]]</f>
        <v>0</v>
      </c>
    </row>
    <row r="2654" spans="2:3" x14ac:dyDescent="0.3">
      <c r="B2654">
        <v>52330</v>
      </c>
      <c r="C2654">
        <f>male_female_comparison_df[[#This Row],[INHABITANTS_TOTAL2]]-male_female_comparison_df[[#This Row],[inhabitants_total]]</f>
        <v>0</v>
      </c>
    </row>
    <row r="2655" spans="2:3" x14ac:dyDescent="0.3">
      <c r="B2655">
        <v>52360</v>
      </c>
      <c r="C2655">
        <f>male_female_comparison_df[[#This Row],[INHABITANTS_TOTAL2]]-male_female_comparison_df[[#This Row],[inhabitants_total]]</f>
        <v>0</v>
      </c>
    </row>
    <row r="2656" spans="2:3" x14ac:dyDescent="0.3">
      <c r="B2656">
        <v>52420</v>
      </c>
      <c r="C2656">
        <f>male_female_comparison_df[[#This Row],[INHABITANTS_TOTAL2]]-male_female_comparison_df[[#This Row],[inhabitants_total]]</f>
        <v>0</v>
      </c>
    </row>
    <row r="2657" spans="2:3" x14ac:dyDescent="0.3">
      <c r="B2657">
        <v>52520</v>
      </c>
      <c r="C2657">
        <f>male_female_comparison_df[[#This Row],[INHABITANTS_TOTAL2]]-male_female_comparison_df[[#This Row],[inhabitants_total]]</f>
        <v>0</v>
      </c>
    </row>
    <row r="2658" spans="2:3" x14ac:dyDescent="0.3">
      <c r="B2658">
        <v>52760</v>
      </c>
      <c r="C2658">
        <f>male_female_comparison_df[[#This Row],[INHABITANTS_TOTAL2]]-male_female_comparison_df[[#This Row],[inhabitants_total]]</f>
        <v>0</v>
      </c>
    </row>
    <row r="2659" spans="2:3" x14ac:dyDescent="0.3">
      <c r="B2659">
        <v>53420</v>
      </c>
      <c r="C2659">
        <f>male_female_comparison_df[[#This Row],[INHABITANTS_TOTAL2]]-male_female_comparison_df[[#This Row],[inhabitants_total]]</f>
        <v>0</v>
      </c>
    </row>
    <row r="2660" spans="2:3" x14ac:dyDescent="0.3">
      <c r="B2660">
        <v>53550</v>
      </c>
      <c r="C2660">
        <f>male_female_comparison_df[[#This Row],[INHABITANTS_TOTAL2]]-male_female_comparison_df[[#This Row],[inhabitants_total]]</f>
        <v>0</v>
      </c>
    </row>
    <row r="2661" spans="2:3" x14ac:dyDescent="0.3">
      <c r="B2661">
        <v>53830</v>
      </c>
      <c r="C2661">
        <f>male_female_comparison_df[[#This Row],[INHABITANTS_TOTAL2]]-male_female_comparison_df[[#This Row],[inhabitants_total]]</f>
        <v>0</v>
      </c>
    </row>
    <row r="2662" spans="2:3" x14ac:dyDescent="0.3">
      <c r="B2662">
        <v>53900</v>
      </c>
      <c r="C2662">
        <f>male_female_comparison_df[[#This Row],[INHABITANTS_TOTAL2]]-male_female_comparison_df[[#This Row],[inhabitants_total]]</f>
        <v>0</v>
      </c>
    </row>
    <row r="2663" spans="2:3" x14ac:dyDescent="0.3">
      <c r="B2663">
        <v>54100</v>
      </c>
      <c r="C2663">
        <f>male_female_comparison_df[[#This Row],[INHABITANTS_TOTAL2]]-male_female_comparison_df[[#This Row],[inhabitants_total]]</f>
        <v>0</v>
      </c>
    </row>
    <row r="2664" spans="2:3" x14ac:dyDescent="0.3">
      <c r="B2664">
        <v>54190</v>
      </c>
      <c r="C2664">
        <f>male_female_comparison_df[[#This Row],[INHABITANTS_TOTAL2]]-male_female_comparison_df[[#This Row],[inhabitants_total]]</f>
        <v>0</v>
      </c>
    </row>
    <row r="2665" spans="2:3" x14ac:dyDescent="0.3">
      <c r="B2665">
        <v>54230</v>
      </c>
      <c r="C2665">
        <f>male_female_comparison_df[[#This Row],[INHABITANTS_TOTAL2]]-male_female_comparison_df[[#This Row],[inhabitants_total]]</f>
        <v>0</v>
      </c>
    </row>
    <row r="2666" spans="2:3" x14ac:dyDescent="0.3">
      <c r="B2666">
        <v>54270</v>
      </c>
      <c r="C2666">
        <f>male_female_comparison_df[[#This Row],[INHABITANTS_TOTAL2]]-male_female_comparison_df[[#This Row],[inhabitants_total]]</f>
        <v>0</v>
      </c>
    </row>
    <row r="2667" spans="2:3" x14ac:dyDescent="0.3">
      <c r="B2667">
        <v>54310</v>
      </c>
      <c r="C2667">
        <f>male_female_comparison_df[[#This Row],[INHABITANTS_TOTAL2]]-male_female_comparison_df[[#This Row],[inhabitants_total]]</f>
        <v>0</v>
      </c>
    </row>
    <row r="2668" spans="2:3" x14ac:dyDescent="0.3">
      <c r="B2668">
        <v>54510</v>
      </c>
      <c r="C2668">
        <f>male_female_comparison_df[[#This Row],[INHABITANTS_TOTAL2]]-male_female_comparison_df[[#This Row],[inhabitants_total]]</f>
        <v>0</v>
      </c>
    </row>
    <row r="2669" spans="2:3" x14ac:dyDescent="0.3">
      <c r="B2669">
        <v>54720</v>
      </c>
      <c r="C2669">
        <f>male_female_comparison_df[[#This Row],[INHABITANTS_TOTAL2]]-male_female_comparison_df[[#This Row],[inhabitants_total]]</f>
        <v>0</v>
      </c>
    </row>
    <row r="2670" spans="2:3" x14ac:dyDescent="0.3">
      <c r="B2670">
        <v>54950</v>
      </c>
      <c r="C2670">
        <f>male_female_comparison_df[[#This Row],[INHABITANTS_TOTAL2]]-male_female_comparison_df[[#This Row],[inhabitants_total]]</f>
        <v>0</v>
      </c>
    </row>
    <row r="2671" spans="2:3" x14ac:dyDescent="0.3">
      <c r="B2671">
        <v>55300</v>
      </c>
      <c r="C2671">
        <f>male_female_comparison_df[[#This Row],[INHABITANTS_TOTAL2]]-male_female_comparison_df[[#This Row],[inhabitants_total]]</f>
        <v>0</v>
      </c>
    </row>
    <row r="2672" spans="2:3" x14ac:dyDescent="0.3">
      <c r="B2672">
        <v>55320</v>
      </c>
      <c r="C2672">
        <f>male_female_comparison_df[[#This Row],[INHABITANTS_TOTAL2]]-male_female_comparison_df[[#This Row],[inhabitants_total]]</f>
        <v>0</v>
      </c>
    </row>
    <row r="2673" spans="2:3" x14ac:dyDescent="0.3">
      <c r="B2673">
        <v>55610</v>
      </c>
      <c r="C2673">
        <f>male_female_comparison_df[[#This Row],[INHABITANTS_TOTAL2]]-male_female_comparison_df[[#This Row],[inhabitants_total]]</f>
        <v>0</v>
      </c>
    </row>
    <row r="2674" spans="2:3" x14ac:dyDescent="0.3">
      <c r="B2674">
        <v>56210</v>
      </c>
      <c r="C2674">
        <f>male_female_comparison_df[[#This Row],[INHABITANTS_TOTAL2]]-male_female_comparison_df[[#This Row],[inhabitants_total]]</f>
        <v>0</v>
      </c>
    </row>
    <row r="2675" spans="2:3" x14ac:dyDescent="0.3">
      <c r="B2675">
        <v>56310</v>
      </c>
      <c r="C2675">
        <f>male_female_comparison_df[[#This Row],[INHABITANTS_TOTAL2]]-male_female_comparison_df[[#This Row],[inhabitants_total]]</f>
        <v>0</v>
      </c>
    </row>
    <row r="2676" spans="2:3" x14ac:dyDescent="0.3">
      <c r="B2676">
        <v>56410</v>
      </c>
      <c r="C2676">
        <f>male_female_comparison_df[[#This Row],[INHABITANTS_TOTAL2]]-male_female_comparison_df[[#This Row],[inhabitants_total]]</f>
        <v>0</v>
      </c>
    </row>
    <row r="2677" spans="2:3" x14ac:dyDescent="0.3">
      <c r="B2677">
        <v>56730</v>
      </c>
      <c r="C2677">
        <f>male_female_comparison_df[[#This Row],[INHABITANTS_TOTAL2]]-male_female_comparison_df[[#This Row],[inhabitants_total]]</f>
        <v>0</v>
      </c>
    </row>
    <row r="2678" spans="2:3" x14ac:dyDescent="0.3">
      <c r="B2678">
        <v>57120</v>
      </c>
      <c r="C2678">
        <f>male_female_comparison_df[[#This Row],[INHABITANTS_TOTAL2]]-male_female_comparison_df[[#This Row],[inhabitants_total]]</f>
        <v>-27</v>
      </c>
    </row>
    <row r="2679" spans="2:3" x14ac:dyDescent="0.3">
      <c r="B2679">
        <v>57130</v>
      </c>
      <c r="C2679">
        <f>male_female_comparison_df[[#This Row],[INHABITANTS_TOTAL2]]-male_female_comparison_df[[#This Row],[inhabitants_total]]</f>
        <v>0</v>
      </c>
    </row>
    <row r="2680" spans="2:3" x14ac:dyDescent="0.3">
      <c r="B2680">
        <v>57310</v>
      </c>
      <c r="C2680">
        <f>male_female_comparison_df[[#This Row],[INHABITANTS_TOTAL2]]-male_female_comparison_df[[#This Row],[inhabitants_total]]</f>
        <v>0</v>
      </c>
    </row>
    <row r="2681" spans="2:3" x14ac:dyDescent="0.3">
      <c r="B2681">
        <v>57510</v>
      </c>
      <c r="C2681">
        <f>male_female_comparison_df[[#This Row],[INHABITANTS_TOTAL2]]-male_female_comparison_df[[#This Row],[inhabitants_total]]</f>
        <v>0</v>
      </c>
    </row>
    <row r="2682" spans="2:3" x14ac:dyDescent="0.3">
      <c r="B2682">
        <v>58170</v>
      </c>
      <c r="C2682">
        <f>male_female_comparison_df[[#This Row],[INHABITANTS_TOTAL2]]-male_female_comparison_df[[#This Row],[inhabitants_total]]</f>
        <v>0</v>
      </c>
    </row>
    <row r="2683" spans="2:3" x14ac:dyDescent="0.3">
      <c r="B2683">
        <v>58220</v>
      </c>
      <c r="C2683">
        <f>male_female_comparison_df[[#This Row],[INHABITANTS_TOTAL2]]-male_female_comparison_df[[#This Row],[inhabitants_total]]</f>
        <v>0</v>
      </c>
    </row>
    <row r="2684" spans="2:3" x14ac:dyDescent="0.3">
      <c r="B2684">
        <v>58360</v>
      </c>
      <c r="C2684">
        <f>male_female_comparison_df[[#This Row],[INHABITANTS_TOTAL2]]-male_female_comparison_df[[#This Row],[inhabitants_total]]</f>
        <v>0</v>
      </c>
    </row>
    <row r="2685" spans="2:3" x14ac:dyDescent="0.3">
      <c r="B2685">
        <v>58620</v>
      </c>
      <c r="C2685">
        <f>male_female_comparison_df[[#This Row],[INHABITANTS_TOTAL2]]-male_female_comparison_df[[#This Row],[inhabitants_total]]</f>
        <v>0</v>
      </c>
    </row>
    <row r="2686" spans="2:3" x14ac:dyDescent="0.3">
      <c r="B2686">
        <v>58650</v>
      </c>
      <c r="C2686">
        <f>male_female_comparison_df[[#This Row],[INHABITANTS_TOTAL2]]-male_female_comparison_df[[#This Row],[inhabitants_total]]</f>
        <v>0</v>
      </c>
    </row>
    <row r="2687" spans="2:3" x14ac:dyDescent="0.3">
      <c r="B2687">
        <v>58910</v>
      </c>
      <c r="C2687">
        <f>male_female_comparison_df[[#This Row],[INHABITANTS_TOTAL2]]-male_female_comparison_df[[#This Row],[inhabitants_total]]</f>
        <v>0</v>
      </c>
    </row>
    <row r="2688" spans="2:3" x14ac:dyDescent="0.3">
      <c r="B2688">
        <v>59520</v>
      </c>
      <c r="C2688">
        <f>male_female_comparison_df[[#This Row],[INHABITANTS_TOTAL2]]-male_female_comparison_df[[#This Row],[inhabitants_total]]</f>
        <v>0</v>
      </c>
    </row>
    <row r="2689" spans="2:3" x14ac:dyDescent="0.3">
      <c r="B2689">
        <v>59730</v>
      </c>
      <c r="C2689">
        <f>male_female_comparison_df[[#This Row],[INHABITANTS_TOTAL2]]-male_female_comparison_df[[#This Row],[inhabitants_total]]</f>
        <v>0</v>
      </c>
    </row>
    <row r="2690" spans="2:3" x14ac:dyDescent="0.3">
      <c r="B2690">
        <v>59800</v>
      </c>
      <c r="C2690">
        <f>male_female_comparison_df[[#This Row],[INHABITANTS_TOTAL2]]-male_female_comparison_df[[#This Row],[inhabitants_total]]</f>
        <v>0</v>
      </c>
    </row>
    <row r="2691" spans="2:3" x14ac:dyDescent="0.3">
      <c r="B2691">
        <v>59810</v>
      </c>
      <c r="C2691">
        <f>male_female_comparison_df[[#This Row],[INHABITANTS_TOTAL2]]-male_female_comparison_df[[#This Row],[inhabitants_total]]</f>
        <v>0</v>
      </c>
    </row>
    <row r="2692" spans="2:3" x14ac:dyDescent="0.3">
      <c r="B2692">
        <v>60220</v>
      </c>
      <c r="C2692">
        <f>male_female_comparison_df[[#This Row],[INHABITANTS_TOTAL2]]-male_female_comparison_df[[#This Row],[inhabitants_total]]</f>
        <v>0</v>
      </c>
    </row>
    <row r="2693" spans="2:3" x14ac:dyDescent="0.3">
      <c r="B2693">
        <v>60320</v>
      </c>
      <c r="C2693">
        <f>male_female_comparison_df[[#This Row],[INHABITANTS_TOTAL2]]-male_female_comparison_df[[#This Row],[inhabitants_total]]</f>
        <v>0</v>
      </c>
    </row>
    <row r="2694" spans="2:3" x14ac:dyDescent="0.3">
      <c r="B2694">
        <v>60510</v>
      </c>
      <c r="C2694">
        <f>male_female_comparison_df[[#This Row],[INHABITANTS_TOTAL2]]-male_female_comparison_df[[#This Row],[inhabitants_total]]</f>
        <v>0</v>
      </c>
    </row>
    <row r="2695" spans="2:3" x14ac:dyDescent="0.3">
      <c r="B2695">
        <v>60720</v>
      </c>
      <c r="C2695">
        <f>male_female_comparison_df[[#This Row],[INHABITANTS_TOTAL2]]-male_female_comparison_df[[#This Row],[inhabitants_total]]</f>
        <v>0</v>
      </c>
    </row>
    <row r="2696" spans="2:3" x14ac:dyDescent="0.3">
      <c r="B2696">
        <v>60760</v>
      </c>
      <c r="C2696">
        <f>male_female_comparison_df[[#This Row],[INHABITANTS_TOTAL2]]-male_female_comparison_df[[#This Row],[inhabitants_total]]</f>
        <v>0</v>
      </c>
    </row>
    <row r="2697" spans="2:3" x14ac:dyDescent="0.3">
      <c r="B2697">
        <v>61110</v>
      </c>
      <c r="C2697">
        <f>male_female_comparison_df[[#This Row],[INHABITANTS_TOTAL2]]-male_female_comparison_df[[#This Row],[inhabitants_total]]</f>
        <v>0</v>
      </c>
    </row>
    <row r="2698" spans="2:3" x14ac:dyDescent="0.3">
      <c r="B2698">
        <v>61140</v>
      </c>
      <c r="C2698">
        <f>male_female_comparison_df[[#This Row],[INHABITANTS_TOTAL2]]-male_female_comparison_df[[#This Row],[inhabitants_total]]</f>
        <v>0</v>
      </c>
    </row>
    <row r="2699" spans="2:3" x14ac:dyDescent="0.3">
      <c r="B2699">
        <v>61180</v>
      </c>
      <c r="C2699">
        <f>male_female_comparison_df[[#This Row],[INHABITANTS_TOTAL2]]-male_female_comparison_df[[#This Row],[inhabitants_total]]</f>
        <v>0</v>
      </c>
    </row>
    <row r="2700" spans="2:3" x14ac:dyDescent="0.3">
      <c r="B2700">
        <v>61220</v>
      </c>
      <c r="C2700">
        <f>male_female_comparison_df[[#This Row],[INHABITANTS_TOTAL2]]-male_female_comparison_df[[#This Row],[inhabitants_total]]</f>
        <v>0</v>
      </c>
    </row>
    <row r="2701" spans="2:3" x14ac:dyDescent="0.3">
      <c r="B2701">
        <v>61230</v>
      </c>
      <c r="C2701">
        <f>male_female_comparison_df[[#This Row],[INHABITANTS_TOTAL2]]-male_female_comparison_df[[#This Row],[inhabitants_total]]</f>
        <v>0</v>
      </c>
    </row>
    <row r="2702" spans="2:3" x14ac:dyDescent="0.3">
      <c r="B2702">
        <v>61300</v>
      </c>
      <c r="C2702">
        <f>male_female_comparison_df[[#This Row],[INHABITANTS_TOTAL2]]-male_female_comparison_df[[#This Row],[inhabitants_total]]</f>
        <v>0</v>
      </c>
    </row>
    <row r="2703" spans="2:3" x14ac:dyDescent="0.3">
      <c r="B2703">
        <v>61340</v>
      </c>
      <c r="C2703">
        <f>male_female_comparison_df[[#This Row],[INHABITANTS_TOTAL2]]-male_female_comparison_df[[#This Row],[inhabitants_total]]</f>
        <v>0</v>
      </c>
    </row>
    <row r="2704" spans="2:3" x14ac:dyDescent="0.3">
      <c r="B2704">
        <v>61380</v>
      </c>
      <c r="C2704">
        <f>male_female_comparison_df[[#This Row],[INHABITANTS_TOTAL2]]-male_female_comparison_df[[#This Row],[inhabitants_total]]</f>
        <v>0</v>
      </c>
    </row>
    <row r="2705" spans="2:3" x14ac:dyDescent="0.3">
      <c r="B2705">
        <v>61460</v>
      </c>
      <c r="C2705">
        <f>male_female_comparison_df[[#This Row],[INHABITANTS_TOTAL2]]-male_female_comparison_df[[#This Row],[inhabitants_total]]</f>
        <v>0</v>
      </c>
    </row>
    <row r="2706" spans="2:3" x14ac:dyDescent="0.3">
      <c r="B2706">
        <v>61470</v>
      </c>
      <c r="C2706">
        <f>male_female_comparison_df[[#This Row],[INHABITANTS_TOTAL2]]-male_female_comparison_df[[#This Row],[inhabitants_total]]</f>
        <v>0</v>
      </c>
    </row>
    <row r="2707" spans="2:3" x14ac:dyDescent="0.3">
      <c r="B2707">
        <v>61550</v>
      </c>
      <c r="C2707">
        <f>male_female_comparison_df[[#This Row],[INHABITANTS_TOTAL2]]-male_female_comparison_df[[#This Row],[inhabitants_total]]</f>
        <v>0</v>
      </c>
    </row>
    <row r="2708" spans="2:3" x14ac:dyDescent="0.3">
      <c r="B2708">
        <v>61630</v>
      </c>
      <c r="C2708">
        <f>male_female_comparison_df[[#This Row],[INHABITANTS_TOTAL2]]-male_female_comparison_df[[#This Row],[inhabitants_total]]</f>
        <v>0</v>
      </c>
    </row>
    <row r="2709" spans="2:3" x14ac:dyDescent="0.3">
      <c r="B2709">
        <v>61680</v>
      </c>
      <c r="C2709">
        <f>male_female_comparison_df[[#This Row],[INHABITANTS_TOTAL2]]-male_female_comparison_df[[#This Row],[inhabitants_total]]</f>
        <v>0</v>
      </c>
    </row>
    <row r="2710" spans="2:3" x14ac:dyDescent="0.3">
      <c r="B2710">
        <v>61710</v>
      </c>
      <c r="C2710">
        <f>male_female_comparison_df[[#This Row],[INHABITANTS_TOTAL2]]-male_female_comparison_df[[#This Row],[inhabitants_total]]</f>
        <v>0</v>
      </c>
    </row>
    <row r="2711" spans="2:3" x14ac:dyDescent="0.3">
      <c r="B2711">
        <v>61820</v>
      </c>
      <c r="C2711">
        <f>male_female_comparison_df[[#This Row],[INHABITANTS_TOTAL2]]-male_female_comparison_df[[#This Row],[inhabitants_total]]</f>
        <v>0</v>
      </c>
    </row>
    <row r="2712" spans="2:3" x14ac:dyDescent="0.3">
      <c r="B2712">
        <v>62100</v>
      </c>
      <c r="C2712">
        <f>male_female_comparison_df[[#This Row],[INHABITANTS_TOTAL2]]-male_female_comparison_df[[#This Row],[inhabitants_total]]</f>
        <v>0</v>
      </c>
    </row>
    <row r="2713" spans="2:3" x14ac:dyDescent="0.3">
      <c r="B2713">
        <v>62185</v>
      </c>
      <c r="C2713">
        <f>male_female_comparison_df[[#This Row],[INHABITANTS_TOTAL2]]-male_female_comparison_df[[#This Row],[inhabitants_total]]</f>
        <v>0</v>
      </c>
    </row>
    <row r="2714" spans="2:3" x14ac:dyDescent="0.3">
      <c r="B2714">
        <v>62220</v>
      </c>
      <c r="C2714">
        <f>male_female_comparison_df[[#This Row],[INHABITANTS_TOTAL2]]-male_female_comparison_df[[#This Row],[inhabitants_total]]</f>
        <v>0</v>
      </c>
    </row>
    <row r="2715" spans="2:3" x14ac:dyDescent="0.3">
      <c r="B2715">
        <v>62230</v>
      </c>
      <c r="C2715">
        <f>male_female_comparison_df[[#This Row],[INHABITANTS_TOTAL2]]-male_female_comparison_df[[#This Row],[inhabitants_total]]</f>
        <v>0</v>
      </c>
    </row>
    <row r="2716" spans="2:3" x14ac:dyDescent="0.3">
      <c r="B2716">
        <v>62260</v>
      </c>
      <c r="C2716">
        <f>male_female_comparison_df[[#This Row],[INHABITANTS_TOTAL2]]-male_female_comparison_df[[#This Row],[inhabitants_total]]</f>
        <v>0</v>
      </c>
    </row>
    <row r="2717" spans="2:3" x14ac:dyDescent="0.3">
      <c r="B2717">
        <v>62310</v>
      </c>
      <c r="C2717">
        <f>male_female_comparison_df[[#This Row],[INHABITANTS_TOTAL2]]-male_female_comparison_df[[#This Row],[inhabitants_total]]</f>
        <v>0</v>
      </c>
    </row>
    <row r="2718" spans="2:3" x14ac:dyDescent="0.3">
      <c r="B2718">
        <v>62430</v>
      </c>
      <c r="C2718">
        <f>male_female_comparison_df[[#This Row],[INHABITANTS_TOTAL2]]-male_female_comparison_df[[#This Row],[inhabitants_total]]</f>
        <v>0</v>
      </c>
    </row>
    <row r="2719" spans="2:3" x14ac:dyDescent="0.3">
      <c r="B2719">
        <v>62510</v>
      </c>
      <c r="C2719">
        <f>male_female_comparison_df[[#This Row],[INHABITANTS_TOTAL2]]-male_female_comparison_df[[#This Row],[inhabitants_total]]</f>
        <v>0</v>
      </c>
    </row>
    <row r="2720" spans="2:3" x14ac:dyDescent="0.3">
      <c r="B2720">
        <v>62520</v>
      </c>
      <c r="C2720">
        <f>male_female_comparison_df[[#This Row],[INHABITANTS_TOTAL2]]-male_female_comparison_df[[#This Row],[inhabitants_total]]</f>
        <v>0</v>
      </c>
    </row>
    <row r="2721" spans="2:3" x14ac:dyDescent="0.3">
      <c r="B2721">
        <v>62540</v>
      </c>
      <c r="C2721">
        <f>male_female_comparison_df[[#This Row],[INHABITANTS_TOTAL2]]-male_female_comparison_df[[#This Row],[inhabitants_total]]</f>
        <v>0</v>
      </c>
    </row>
    <row r="2722" spans="2:3" x14ac:dyDescent="0.3">
      <c r="B2722">
        <v>62620</v>
      </c>
      <c r="C2722">
        <f>male_female_comparison_df[[#This Row],[INHABITANTS_TOTAL2]]-male_female_comparison_df[[#This Row],[inhabitants_total]]</f>
        <v>0</v>
      </c>
    </row>
    <row r="2723" spans="2:3" x14ac:dyDescent="0.3">
      <c r="B2723">
        <v>62640</v>
      </c>
      <c r="C2723">
        <f>male_female_comparison_df[[#This Row],[INHABITANTS_TOTAL2]]-male_female_comparison_df[[#This Row],[inhabitants_total]]</f>
        <v>0</v>
      </c>
    </row>
    <row r="2724" spans="2:3" x14ac:dyDescent="0.3">
      <c r="B2724">
        <v>62730</v>
      </c>
      <c r="C2724">
        <f>male_female_comparison_df[[#This Row],[INHABITANTS_TOTAL2]]-male_female_comparison_df[[#This Row],[inhabitants_total]]</f>
        <v>0</v>
      </c>
    </row>
    <row r="2725" spans="2:3" x14ac:dyDescent="0.3">
      <c r="B2725">
        <v>62750</v>
      </c>
      <c r="C2725">
        <f>male_female_comparison_df[[#This Row],[INHABITANTS_TOTAL2]]-male_female_comparison_df[[#This Row],[inhabitants_total]]</f>
        <v>0</v>
      </c>
    </row>
    <row r="2726" spans="2:3" x14ac:dyDescent="0.3">
      <c r="B2726">
        <v>62800</v>
      </c>
      <c r="C2726">
        <f>male_female_comparison_df[[#This Row],[INHABITANTS_TOTAL2]]-male_female_comparison_df[[#This Row],[inhabitants_total]]</f>
        <v>0</v>
      </c>
    </row>
    <row r="2727" spans="2:3" x14ac:dyDescent="0.3">
      <c r="B2727">
        <v>63100</v>
      </c>
      <c r="C2727">
        <f>male_female_comparison_df[[#This Row],[INHABITANTS_TOTAL2]]-male_female_comparison_df[[#This Row],[inhabitants_total]]</f>
        <v>0</v>
      </c>
    </row>
    <row r="2728" spans="2:3" x14ac:dyDescent="0.3">
      <c r="B2728">
        <v>63340</v>
      </c>
      <c r="C2728">
        <f>male_female_comparison_df[[#This Row],[INHABITANTS_TOTAL2]]-male_female_comparison_df[[#This Row],[inhabitants_total]]</f>
        <v>0</v>
      </c>
    </row>
    <row r="2729" spans="2:3" x14ac:dyDescent="0.3">
      <c r="B2729">
        <v>63360</v>
      </c>
      <c r="C2729">
        <f>male_female_comparison_df[[#This Row],[INHABITANTS_TOTAL2]]-male_female_comparison_df[[#This Row],[inhabitants_total]]</f>
        <v>0</v>
      </c>
    </row>
    <row r="2730" spans="2:3" x14ac:dyDescent="0.3">
      <c r="B2730">
        <v>63370</v>
      </c>
      <c r="C2730">
        <f>male_female_comparison_df[[#This Row],[INHABITANTS_TOTAL2]]-male_female_comparison_df[[#This Row],[inhabitants_total]]</f>
        <v>0</v>
      </c>
    </row>
    <row r="2731" spans="2:3" x14ac:dyDescent="0.3">
      <c r="B2731">
        <v>63400</v>
      </c>
      <c r="C2731">
        <f>male_female_comparison_df[[#This Row],[INHABITANTS_TOTAL2]]-male_female_comparison_df[[#This Row],[inhabitants_total]]</f>
        <v>0</v>
      </c>
    </row>
    <row r="2732" spans="2:3" x14ac:dyDescent="0.3">
      <c r="B2732">
        <v>63530</v>
      </c>
      <c r="C2732">
        <f>male_female_comparison_df[[#This Row],[INHABITANTS_TOTAL2]]-male_female_comparison_df[[#This Row],[inhabitants_total]]</f>
        <v>0</v>
      </c>
    </row>
    <row r="2733" spans="2:3" x14ac:dyDescent="0.3">
      <c r="B2733">
        <v>63640</v>
      </c>
      <c r="C2733">
        <f>male_female_comparison_df[[#This Row],[INHABITANTS_TOTAL2]]-male_female_comparison_df[[#This Row],[inhabitants_total]]</f>
        <v>0</v>
      </c>
    </row>
    <row r="2734" spans="2:3" x14ac:dyDescent="0.3">
      <c r="B2734">
        <v>63660</v>
      </c>
      <c r="C2734">
        <f>male_female_comparison_df[[#This Row],[INHABITANTS_TOTAL2]]-male_female_comparison_df[[#This Row],[inhabitants_total]]</f>
        <v>0</v>
      </c>
    </row>
    <row r="2735" spans="2:3" x14ac:dyDescent="0.3">
      <c r="B2735">
        <v>63700</v>
      </c>
      <c r="C2735">
        <f>male_female_comparison_df[[#This Row],[INHABITANTS_TOTAL2]]-male_female_comparison_df[[#This Row],[inhabitants_total]]</f>
        <v>0</v>
      </c>
    </row>
    <row r="2736" spans="2:3" x14ac:dyDescent="0.3">
      <c r="B2736">
        <v>63780</v>
      </c>
      <c r="C2736">
        <f>male_female_comparison_df[[#This Row],[INHABITANTS_TOTAL2]]-male_female_comparison_df[[#This Row],[inhabitants_total]]</f>
        <v>0</v>
      </c>
    </row>
    <row r="2737" spans="2:3" x14ac:dyDescent="0.3">
      <c r="B2737">
        <v>63800</v>
      </c>
      <c r="C2737">
        <f>male_female_comparison_df[[#This Row],[INHABITANTS_TOTAL2]]-male_female_comparison_df[[#This Row],[inhabitants_total]]</f>
        <v>0</v>
      </c>
    </row>
    <row r="2738" spans="2:3" x14ac:dyDescent="0.3">
      <c r="B2738">
        <v>63910</v>
      </c>
      <c r="C2738">
        <f>male_female_comparison_df[[#This Row],[INHABITANTS_TOTAL2]]-male_female_comparison_df[[#This Row],[inhabitants_total]]</f>
        <v>0</v>
      </c>
    </row>
    <row r="2739" spans="2:3" x14ac:dyDescent="0.3">
      <c r="B2739">
        <v>64100</v>
      </c>
      <c r="C2739">
        <f>male_female_comparison_df[[#This Row],[INHABITANTS_TOTAL2]]-male_female_comparison_df[[#This Row],[inhabitants_total]]</f>
        <v>0</v>
      </c>
    </row>
    <row r="2740" spans="2:3" x14ac:dyDescent="0.3">
      <c r="B2740">
        <v>64140</v>
      </c>
      <c r="C2740">
        <f>male_female_comparison_df[[#This Row],[INHABITANTS_TOTAL2]]-male_female_comparison_df[[#This Row],[inhabitants_total]]</f>
        <v>0</v>
      </c>
    </row>
    <row r="2741" spans="2:3" x14ac:dyDescent="0.3">
      <c r="B2741">
        <v>64210</v>
      </c>
      <c r="C2741">
        <f>male_female_comparison_df[[#This Row],[INHABITANTS_TOTAL2]]-male_female_comparison_df[[#This Row],[inhabitants_total]]</f>
        <v>0</v>
      </c>
    </row>
    <row r="2742" spans="2:3" x14ac:dyDescent="0.3">
      <c r="B2742">
        <v>64240</v>
      </c>
      <c r="C2742">
        <f>male_female_comparison_df[[#This Row],[INHABITANTS_TOTAL2]]-male_female_comparison_df[[#This Row],[inhabitants_total]]</f>
        <v>0</v>
      </c>
    </row>
    <row r="2743" spans="2:3" x14ac:dyDescent="0.3">
      <c r="B2743">
        <v>64260</v>
      </c>
      <c r="C2743">
        <f>male_female_comparison_df[[#This Row],[INHABITANTS_TOTAL2]]-male_female_comparison_df[[#This Row],[inhabitants_total]]</f>
        <v>0</v>
      </c>
    </row>
    <row r="2744" spans="2:3" x14ac:dyDescent="0.3">
      <c r="B2744">
        <v>64370</v>
      </c>
      <c r="C2744">
        <f>male_female_comparison_df[[#This Row],[INHABITANTS_TOTAL2]]-male_female_comparison_df[[#This Row],[inhabitants_total]]</f>
        <v>0</v>
      </c>
    </row>
    <row r="2745" spans="2:3" x14ac:dyDescent="0.3">
      <c r="B2745">
        <v>64460</v>
      </c>
      <c r="C2745">
        <f>male_female_comparison_df[[#This Row],[INHABITANTS_TOTAL2]]-male_female_comparison_df[[#This Row],[inhabitants_total]]</f>
        <v>0</v>
      </c>
    </row>
    <row r="2746" spans="2:3" x14ac:dyDescent="0.3">
      <c r="B2746">
        <v>64490</v>
      </c>
      <c r="C2746">
        <f>male_female_comparison_df[[#This Row],[INHABITANTS_TOTAL2]]-male_female_comparison_df[[#This Row],[inhabitants_total]]</f>
        <v>0</v>
      </c>
    </row>
    <row r="2747" spans="2:3" x14ac:dyDescent="0.3">
      <c r="B2747">
        <v>64610</v>
      </c>
      <c r="C2747">
        <f>male_female_comparison_df[[#This Row],[INHABITANTS_TOTAL2]]-male_female_comparison_df[[#This Row],[inhabitants_total]]</f>
        <v>0</v>
      </c>
    </row>
    <row r="2748" spans="2:3" x14ac:dyDescent="0.3">
      <c r="B2748">
        <v>64760</v>
      </c>
      <c r="C2748">
        <f>male_female_comparison_df[[#This Row],[INHABITANTS_TOTAL2]]-male_female_comparison_df[[#This Row],[inhabitants_total]]</f>
        <v>0</v>
      </c>
    </row>
    <row r="2749" spans="2:3" x14ac:dyDescent="0.3">
      <c r="B2749">
        <v>64820</v>
      </c>
      <c r="C2749">
        <f>male_female_comparison_df[[#This Row],[INHABITANTS_TOTAL2]]-male_female_comparison_df[[#This Row],[inhabitants_total]]</f>
        <v>0</v>
      </c>
    </row>
    <row r="2750" spans="2:3" x14ac:dyDescent="0.3">
      <c r="B2750">
        <v>64840</v>
      </c>
      <c r="C2750">
        <f>male_female_comparison_df[[#This Row],[INHABITANTS_TOTAL2]]-male_female_comparison_df[[#This Row],[inhabitants_total]]</f>
        <v>0</v>
      </c>
    </row>
    <row r="2751" spans="2:3" x14ac:dyDescent="0.3">
      <c r="B2751">
        <v>64850</v>
      </c>
      <c r="C2751">
        <f>male_female_comparison_df[[#This Row],[INHABITANTS_TOTAL2]]-male_female_comparison_df[[#This Row],[inhabitants_total]]</f>
        <v>0</v>
      </c>
    </row>
    <row r="2752" spans="2:3" x14ac:dyDescent="0.3">
      <c r="B2752">
        <v>65130</v>
      </c>
      <c r="C2752">
        <f>male_female_comparison_df[[#This Row],[INHABITANTS_TOTAL2]]-male_female_comparison_df[[#This Row],[inhabitants_total]]</f>
        <v>0</v>
      </c>
    </row>
    <row r="2753" spans="2:3" x14ac:dyDescent="0.3">
      <c r="B2753">
        <v>65280</v>
      </c>
      <c r="C2753">
        <f>male_female_comparison_df[[#This Row],[INHABITANTS_TOTAL2]]-male_female_comparison_df[[#This Row],[inhabitants_total]]</f>
        <v>0</v>
      </c>
    </row>
    <row r="2754" spans="2:3" x14ac:dyDescent="0.3">
      <c r="B2754">
        <v>65320</v>
      </c>
      <c r="C2754">
        <f>male_female_comparison_df[[#This Row],[INHABITANTS_TOTAL2]]-male_female_comparison_df[[#This Row],[inhabitants_total]]</f>
        <v>0</v>
      </c>
    </row>
    <row r="2755" spans="2:3" x14ac:dyDescent="0.3">
      <c r="B2755">
        <v>65370</v>
      </c>
      <c r="C2755">
        <f>male_female_comparison_df[[#This Row],[INHABITANTS_TOTAL2]]-male_female_comparison_df[[#This Row],[inhabitants_total]]</f>
        <v>0</v>
      </c>
    </row>
    <row r="2756" spans="2:3" x14ac:dyDescent="0.3">
      <c r="B2756">
        <v>65380</v>
      </c>
      <c r="C2756">
        <f>male_female_comparison_df[[#This Row],[INHABITANTS_TOTAL2]]-male_female_comparison_df[[#This Row],[inhabitants_total]]</f>
        <v>0</v>
      </c>
    </row>
    <row r="2757" spans="2:3" x14ac:dyDescent="0.3">
      <c r="B2757">
        <v>65460</v>
      </c>
      <c r="C2757">
        <f>male_female_comparison_df[[#This Row],[INHABITANTS_TOTAL2]]-male_female_comparison_df[[#This Row],[inhabitants_total]]</f>
        <v>0</v>
      </c>
    </row>
    <row r="2758" spans="2:3" x14ac:dyDescent="0.3">
      <c r="B2758">
        <v>65480</v>
      </c>
      <c r="C2758">
        <f>male_female_comparison_df[[#This Row],[INHABITANTS_TOTAL2]]-male_female_comparison_df[[#This Row],[inhabitants_total]]</f>
        <v>0</v>
      </c>
    </row>
    <row r="2759" spans="2:3" x14ac:dyDescent="0.3">
      <c r="B2759">
        <v>65610</v>
      </c>
      <c r="C2759">
        <f>male_female_comparison_df[[#This Row],[INHABITANTS_TOTAL2]]-male_female_comparison_df[[#This Row],[inhabitants_total]]</f>
        <v>0</v>
      </c>
    </row>
    <row r="2760" spans="2:3" x14ac:dyDescent="0.3">
      <c r="B2760">
        <v>65870</v>
      </c>
      <c r="C2760">
        <f>male_female_comparison_df[[#This Row],[INHABITANTS_TOTAL2]]-male_female_comparison_df[[#This Row],[inhabitants_total]]</f>
        <v>0</v>
      </c>
    </row>
    <row r="2761" spans="2:3" x14ac:dyDescent="0.3">
      <c r="B2761">
        <v>65920</v>
      </c>
      <c r="C2761">
        <f>male_female_comparison_df[[#This Row],[INHABITANTS_TOTAL2]]-male_female_comparison_df[[#This Row],[inhabitants_total]]</f>
        <v>0</v>
      </c>
    </row>
    <row r="2762" spans="2:3" x14ac:dyDescent="0.3">
      <c r="B2762">
        <v>66100</v>
      </c>
      <c r="C2762">
        <f>male_female_comparison_df[[#This Row],[INHABITANTS_TOTAL2]]-male_female_comparison_df[[#This Row],[inhabitants_total]]</f>
        <v>0</v>
      </c>
    </row>
    <row r="2763" spans="2:3" x14ac:dyDescent="0.3">
      <c r="B2763">
        <v>66140</v>
      </c>
      <c r="C2763">
        <f>male_female_comparison_df[[#This Row],[INHABITANTS_TOTAL2]]-male_female_comparison_df[[#This Row],[inhabitants_total]]</f>
        <v>0</v>
      </c>
    </row>
    <row r="2764" spans="2:3" x14ac:dyDescent="0.3">
      <c r="B2764">
        <v>66290</v>
      </c>
      <c r="C2764">
        <f>male_female_comparison_df[[#This Row],[INHABITANTS_TOTAL2]]-male_female_comparison_df[[#This Row],[inhabitants_total]]</f>
        <v>0</v>
      </c>
    </row>
    <row r="2765" spans="2:3" x14ac:dyDescent="0.3">
      <c r="B2765">
        <v>66300</v>
      </c>
      <c r="C2765">
        <f>male_female_comparison_df[[#This Row],[INHABITANTS_TOTAL2]]-male_female_comparison_df[[#This Row],[inhabitants_total]]</f>
        <v>0</v>
      </c>
    </row>
    <row r="2766" spans="2:3" x14ac:dyDescent="0.3">
      <c r="B2766">
        <v>66340</v>
      </c>
      <c r="C2766">
        <f>male_female_comparison_df[[#This Row],[INHABITANTS_TOTAL2]]-male_female_comparison_df[[#This Row],[inhabitants_total]]</f>
        <v>0</v>
      </c>
    </row>
    <row r="2767" spans="2:3" x14ac:dyDescent="0.3">
      <c r="B2767">
        <v>66370</v>
      </c>
      <c r="C2767">
        <f>male_female_comparison_df[[#This Row],[INHABITANTS_TOTAL2]]-male_female_comparison_df[[#This Row],[inhabitants_total]]</f>
        <v>0</v>
      </c>
    </row>
    <row r="2768" spans="2:3" x14ac:dyDescent="0.3">
      <c r="B2768">
        <v>66470</v>
      </c>
      <c r="C2768">
        <f>male_female_comparison_df[[#This Row],[INHABITANTS_TOTAL2]]-male_female_comparison_df[[#This Row],[inhabitants_total]]</f>
        <v>0</v>
      </c>
    </row>
    <row r="2769" spans="2:3" x14ac:dyDescent="0.3">
      <c r="B2769">
        <v>66510</v>
      </c>
      <c r="C2769">
        <f>male_female_comparison_df[[#This Row],[INHABITANTS_TOTAL2]]-male_female_comparison_df[[#This Row],[inhabitants_total]]</f>
        <v>0</v>
      </c>
    </row>
    <row r="2770" spans="2:3" x14ac:dyDescent="0.3">
      <c r="B2770">
        <v>66580</v>
      </c>
      <c r="C2770">
        <f>male_female_comparison_df[[#This Row],[INHABITANTS_TOTAL2]]-male_female_comparison_df[[#This Row],[inhabitants_total]]</f>
        <v>0</v>
      </c>
    </row>
    <row r="2771" spans="2:3" x14ac:dyDescent="0.3">
      <c r="B2771">
        <v>66590</v>
      </c>
      <c r="C2771">
        <f>male_female_comparison_df[[#This Row],[INHABITANTS_TOTAL2]]-male_female_comparison_df[[#This Row],[inhabitants_total]]</f>
        <v>0</v>
      </c>
    </row>
    <row r="2772" spans="2:3" x14ac:dyDescent="0.3">
      <c r="B2772">
        <v>66710</v>
      </c>
      <c r="C2772">
        <f>male_female_comparison_df[[#This Row],[INHABITANTS_TOTAL2]]-male_female_comparison_df[[#This Row],[inhabitants_total]]</f>
        <v>0</v>
      </c>
    </row>
    <row r="2773" spans="2:3" x14ac:dyDescent="0.3">
      <c r="B2773">
        <v>66730</v>
      </c>
      <c r="C2773">
        <f>male_female_comparison_df[[#This Row],[INHABITANTS_TOTAL2]]-male_female_comparison_df[[#This Row],[inhabitants_total]]</f>
        <v>0</v>
      </c>
    </row>
    <row r="2774" spans="2:3" x14ac:dyDescent="0.3">
      <c r="B2774">
        <v>66830</v>
      </c>
      <c r="C2774">
        <f>male_female_comparison_df[[#This Row],[INHABITANTS_TOTAL2]]-male_female_comparison_df[[#This Row],[inhabitants_total]]</f>
        <v>0</v>
      </c>
    </row>
    <row r="2775" spans="2:3" x14ac:dyDescent="0.3">
      <c r="B2775">
        <v>66900</v>
      </c>
      <c r="C2775">
        <f>male_female_comparison_df[[#This Row],[INHABITANTS_TOTAL2]]-male_female_comparison_df[[#This Row],[inhabitants_total]]</f>
        <v>0</v>
      </c>
    </row>
    <row r="2776" spans="2:3" x14ac:dyDescent="0.3">
      <c r="B2776">
        <v>67200</v>
      </c>
      <c r="C2776">
        <f>male_female_comparison_df[[#This Row],[INHABITANTS_TOTAL2]]-male_female_comparison_df[[#This Row],[inhabitants_total]]</f>
        <v>0</v>
      </c>
    </row>
    <row r="2777" spans="2:3" x14ac:dyDescent="0.3">
      <c r="B2777">
        <v>67300</v>
      </c>
      <c r="C2777">
        <f>male_female_comparison_df[[#This Row],[INHABITANTS_TOTAL2]]-male_female_comparison_df[[#This Row],[inhabitants_total]]</f>
        <v>0</v>
      </c>
    </row>
    <row r="2778" spans="2:3" x14ac:dyDescent="0.3">
      <c r="B2778">
        <v>67900</v>
      </c>
      <c r="C2778">
        <f>male_female_comparison_df[[#This Row],[INHABITANTS_TOTAL2]]-male_female_comparison_df[[#This Row],[inhabitants_total]]</f>
        <v>0</v>
      </c>
    </row>
    <row r="2779" spans="2:3" x14ac:dyDescent="0.3">
      <c r="B2779">
        <v>68100</v>
      </c>
      <c r="C2779">
        <f>male_female_comparison_df[[#This Row],[INHABITANTS_TOTAL2]]-male_female_comparison_df[[#This Row],[inhabitants_total]]</f>
        <v>0</v>
      </c>
    </row>
    <row r="2780" spans="2:3" x14ac:dyDescent="0.3">
      <c r="B2780">
        <v>68210</v>
      </c>
      <c r="C2780">
        <f>male_female_comparison_df[[#This Row],[INHABITANTS_TOTAL2]]-male_female_comparison_df[[#This Row],[inhabitants_total]]</f>
        <v>0</v>
      </c>
    </row>
    <row r="2781" spans="2:3" x14ac:dyDescent="0.3">
      <c r="B2781">
        <v>68500</v>
      </c>
      <c r="C2781">
        <f>male_female_comparison_df[[#This Row],[INHABITANTS_TOTAL2]]-male_female_comparison_df[[#This Row],[inhabitants_total]]</f>
        <v>0</v>
      </c>
    </row>
    <row r="2782" spans="2:3" x14ac:dyDescent="0.3">
      <c r="B2782">
        <v>68630</v>
      </c>
      <c r="C2782">
        <f>male_female_comparison_df[[#This Row],[INHABITANTS_TOTAL2]]-male_female_comparison_df[[#This Row],[inhabitants_total]]</f>
        <v>0</v>
      </c>
    </row>
    <row r="2783" spans="2:3" x14ac:dyDescent="0.3">
      <c r="B2783">
        <v>68690</v>
      </c>
      <c r="C2783">
        <f>male_female_comparison_df[[#This Row],[INHABITANTS_TOTAL2]]-male_female_comparison_df[[#This Row],[inhabitants_total]]</f>
        <v>0</v>
      </c>
    </row>
    <row r="2784" spans="2:3" x14ac:dyDescent="0.3">
      <c r="B2784">
        <v>68700</v>
      </c>
      <c r="C2784">
        <f>male_female_comparison_df[[#This Row],[INHABITANTS_TOTAL2]]-male_female_comparison_df[[#This Row],[inhabitants_total]]</f>
        <v>0</v>
      </c>
    </row>
    <row r="2785" spans="2:3" x14ac:dyDescent="0.3">
      <c r="B2785">
        <v>68750</v>
      </c>
      <c r="C2785">
        <f>male_female_comparison_df[[#This Row],[INHABITANTS_TOTAL2]]-male_female_comparison_df[[#This Row],[inhabitants_total]]</f>
        <v>0</v>
      </c>
    </row>
    <row r="2786" spans="2:3" x14ac:dyDescent="0.3">
      <c r="B2786">
        <v>68800</v>
      </c>
      <c r="C2786">
        <f>male_female_comparison_df[[#This Row],[INHABITANTS_TOTAL2]]-male_female_comparison_df[[#This Row],[inhabitants_total]]</f>
        <v>0</v>
      </c>
    </row>
    <row r="2787" spans="2:3" x14ac:dyDescent="0.3">
      <c r="B2787">
        <v>68830</v>
      </c>
      <c r="C2787">
        <f>male_female_comparison_df[[#This Row],[INHABITANTS_TOTAL2]]-male_female_comparison_df[[#This Row],[inhabitants_total]]</f>
        <v>0</v>
      </c>
    </row>
    <row r="2788" spans="2:3" x14ac:dyDescent="0.3">
      <c r="B2788">
        <v>68840</v>
      </c>
      <c r="C2788">
        <f>male_female_comparison_df[[#This Row],[INHABITANTS_TOTAL2]]-male_female_comparison_df[[#This Row],[inhabitants_total]]</f>
        <v>0</v>
      </c>
    </row>
    <row r="2789" spans="2:3" x14ac:dyDescent="0.3">
      <c r="B2789">
        <v>68870</v>
      </c>
      <c r="C2789">
        <f>male_female_comparison_df[[#This Row],[INHABITANTS_TOTAL2]]-male_female_comparison_df[[#This Row],[inhabitants_total]]</f>
        <v>0</v>
      </c>
    </row>
    <row r="2790" spans="2:3" x14ac:dyDescent="0.3">
      <c r="B2790">
        <v>68920</v>
      </c>
      <c r="C2790">
        <f>male_female_comparison_df[[#This Row],[INHABITANTS_TOTAL2]]-male_female_comparison_df[[#This Row],[inhabitants_total]]</f>
        <v>0</v>
      </c>
    </row>
    <row r="2791" spans="2:3" x14ac:dyDescent="0.3">
      <c r="B2791">
        <v>69170</v>
      </c>
      <c r="C2791">
        <f>male_female_comparison_df[[#This Row],[INHABITANTS_TOTAL2]]-male_female_comparison_df[[#This Row],[inhabitants_total]]</f>
        <v>0</v>
      </c>
    </row>
    <row r="2792" spans="2:3" x14ac:dyDescent="0.3">
      <c r="B2792">
        <v>69300</v>
      </c>
      <c r="C2792">
        <f>male_female_comparison_df[[#This Row],[INHABITANTS_TOTAL2]]-male_female_comparison_df[[#This Row],[inhabitants_total]]</f>
        <v>0</v>
      </c>
    </row>
    <row r="2793" spans="2:3" x14ac:dyDescent="0.3">
      <c r="B2793">
        <v>69450</v>
      </c>
      <c r="C2793">
        <f>male_female_comparison_df[[#This Row],[INHABITANTS_TOTAL2]]-male_female_comparison_df[[#This Row],[inhabitants_total]]</f>
        <v>0</v>
      </c>
    </row>
    <row r="2794" spans="2:3" x14ac:dyDescent="0.3">
      <c r="B2794">
        <v>69510</v>
      </c>
      <c r="C2794">
        <f>male_female_comparison_df[[#This Row],[INHABITANTS_TOTAL2]]-male_female_comparison_df[[#This Row],[inhabitants_total]]</f>
        <v>0</v>
      </c>
    </row>
    <row r="2795" spans="2:3" x14ac:dyDescent="0.3">
      <c r="B2795">
        <v>69660</v>
      </c>
      <c r="C2795">
        <f>male_female_comparison_df[[#This Row],[INHABITANTS_TOTAL2]]-male_female_comparison_df[[#This Row],[inhabitants_total]]</f>
        <v>0</v>
      </c>
    </row>
    <row r="2796" spans="2:3" x14ac:dyDescent="0.3">
      <c r="B2796">
        <v>69730</v>
      </c>
      <c r="C2796">
        <f>male_female_comparison_df[[#This Row],[INHABITANTS_TOTAL2]]-male_female_comparison_df[[#This Row],[inhabitants_total]]</f>
        <v>0</v>
      </c>
    </row>
    <row r="2797" spans="2:3" x14ac:dyDescent="0.3">
      <c r="B2797">
        <v>69750</v>
      </c>
      <c r="C2797">
        <f>male_female_comparison_df[[#This Row],[INHABITANTS_TOTAL2]]-male_female_comparison_df[[#This Row],[inhabitants_total]]</f>
        <v>0</v>
      </c>
    </row>
    <row r="2798" spans="2:3" x14ac:dyDescent="0.3">
      <c r="B2798">
        <v>69820</v>
      </c>
      <c r="C2798">
        <f>male_female_comparison_df[[#This Row],[INHABITANTS_TOTAL2]]-male_female_comparison_df[[#This Row],[inhabitants_total]]</f>
        <v>0</v>
      </c>
    </row>
    <row r="2799" spans="2:3" x14ac:dyDescent="0.3">
      <c r="B2799">
        <v>69850</v>
      </c>
      <c r="C2799">
        <f>male_female_comparison_df[[#This Row],[INHABITANTS_TOTAL2]]-male_female_comparison_df[[#This Row],[inhabitants_total]]</f>
        <v>0</v>
      </c>
    </row>
    <row r="2800" spans="2:3" x14ac:dyDescent="0.3">
      <c r="B2800">
        <v>70200</v>
      </c>
      <c r="C2800">
        <f>male_female_comparison_df[[#This Row],[INHABITANTS_TOTAL2]]-male_female_comparison_df[[#This Row],[inhabitants_total]]</f>
        <v>0</v>
      </c>
    </row>
    <row r="2801" spans="2:3" x14ac:dyDescent="0.3">
      <c r="B2801">
        <v>70280</v>
      </c>
      <c r="C2801">
        <f>male_female_comparison_df[[#This Row],[INHABITANTS_TOTAL2]]-male_female_comparison_df[[#This Row],[inhabitants_total]]</f>
        <v>0</v>
      </c>
    </row>
    <row r="2802" spans="2:3" x14ac:dyDescent="0.3">
      <c r="B2802">
        <v>70500</v>
      </c>
      <c r="C2802">
        <f>male_female_comparison_df[[#This Row],[INHABITANTS_TOTAL2]]-male_female_comparison_df[[#This Row],[inhabitants_total]]</f>
        <v>0</v>
      </c>
    </row>
    <row r="2803" spans="2:3" x14ac:dyDescent="0.3">
      <c r="B2803">
        <v>70940</v>
      </c>
      <c r="C2803">
        <f>male_female_comparison_df[[#This Row],[INHABITANTS_TOTAL2]]-male_female_comparison_df[[#This Row],[inhabitants_total]]</f>
        <v>0</v>
      </c>
    </row>
    <row r="2804" spans="2:3" x14ac:dyDescent="0.3">
      <c r="B2804">
        <v>71130</v>
      </c>
      <c r="C2804">
        <f>male_female_comparison_df[[#This Row],[INHABITANTS_TOTAL2]]-male_female_comparison_df[[#This Row],[inhabitants_total]]</f>
        <v>0</v>
      </c>
    </row>
    <row r="2805" spans="2:3" x14ac:dyDescent="0.3">
      <c r="B2805">
        <v>71470</v>
      </c>
      <c r="C2805">
        <f>male_female_comparison_df[[#This Row],[INHABITANTS_TOTAL2]]-male_female_comparison_df[[#This Row],[inhabitants_total]]</f>
        <v>0</v>
      </c>
    </row>
    <row r="2806" spans="2:3" x14ac:dyDescent="0.3">
      <c r="B2806">
        <v>71670</v>
      </c>
      <c r="C2806">
        <f>male_female_comparison_df[[#This Row],[INHABITANTS_TOTAL2]]-male_female_comparison_df[[#This Row],[inhabitants_total]]</f>
        <v>0</v>
      </c>
    </row>
    <row r="2807" spans="2:3" x14ac:dyDescent="0.3">
      <c r="B2807">
        <v>71720</v>
      </c>
      <c r="C2807">
        <f>male_female_comparison_df[[#This Row],[INHABITANTS_TOTAL2]]-male_female_comparison_df[[#This Row],[inhabitants_total]]</f>
        <v>0</v>
      </c>
    </row>
    <row r="2808" spans="2:3" x14ac:dyDescent="0.3">
      <c r="B2808">
        <v>71750</v>
      </c>
      <c r="C2808">
        <f>male_female_comparison_df[[#This Row],[INHABITANTS_TOTAL2]]-male_female_comparison_df[[#This Row],[inhabitants_total]]</f>
        <v>0</v>
      </c>
    </row>
    <row r="2809" spans="2:3" x14ac:dyDescent="0.3">
      <c r="B2809">
        <v>71775</v>
      </c>
      <c r="C2809">
        <f>male_female_comparison_df[[#This Row],[INHABITANTS_TOTAL2]]-male_female_comparison_df[[#This Row],[inhabitants_total]]</f>
        <v>0</v>
      </c>
    </row>
    <row r="2810" spans="2:3" x14ac:dyDescent="0.3">
      <c r="B2810">
        <v>72140</v>
      </c>
      <c r="C2810">
        <f>male_female_comparison_df[[#This Row],[INHABITANTS_TOTAL2]]-male_female_comparison_df[[#This Row],[inhabitants_total]]</f>
        <v>0</v>
      </c>
    </row>
    <row r="2811" spans="2:3" x14ac:dyDescent="0.3">
      <c r="B2811">
        <v>72300</v>
      </c>
      <c r="C2811">
        <f>male_female_comparison_df[[#This Row],[INHABITANTS_TOTAL2]]-male_female_comparison_df[[#This Row],[inhabitants_total]]</f>
        <v>0</v>
      </c>
    </row>
    <row r="2812" spans="2:3" x14ac:dyDescent="0.3">
      <c r="B2812">
        <v>72350</v>
      </c>
      <c r="C2812">
        <f>male_female_comparison_df[[#This Row],[INHABITANTS_TOTAL2]]-male_female_comparison_df[[#This Row],[inhabitants_total]]</f>
        <v>0</v>
      </c>
    </row>
    <row r="2813" spans="2:3" x14ac:dyDescent="0.3">
      <c r="B2813">
        <v>72380</v>
      </c>
      <c r="C2813">
        <f>male_female_comparison_df[[#This Row],[INHABITANTS_TOTAL2]]-male_female_comparison_df[[#This Row],[inhabitants_total]]</f>
        <v>0</v>
      </c>
    </row>
    <row r="2814" spans="2:3" x14ac:dyDescent="0.3">
      <c r="B2814">
        <v>72510</v>
      </c>
      <c r="C2814">
        <f>male_female_comparison_df[[#This Row],[INHABITANTS_TOTAL2]]-male_female_comparison_df[[#This Row],[inhabitants_total]]</f>
        <v>0</v>
      </c>
    </row>
    <row r="2815" spans="2:3" x14ac:dyDescent="0.3">
      <c r="B2815">
        <v>72570</v>
      </c>
      <c r="C2815">
        <f>male_female_comparison_df[[#This Row],[INHABITANTS_TOTAL2]]-male_female_comparison_df[[#This Row],[inhabitants_total]]</f>
        <v>0</v>
      </c>
    </row>
    <row r="2816" spans="2:3" x14ac:dyDescent="0.3">
      <c r="B2816">
        <v>72810</v>
      </c>
      <c r="C2816">
        <f>male_female_comparison_df[[#This Row],[INHABITANTS_TOTAL2]]-male_female_comparison_df[[#This Row],[inhabitants_total]]</f>
        <v>0</v>
      </c>
    </row>
    <row r="2817" spans="2:3" x14ac:dyDescent="0.3">
      <c r="B2817">
        <v>72840</v>
      </c>
      <c r="C2817">
        <f>male_female_comparison_df[[#This Row],[INHABITANTS_TOTAL2]]-male_female_comparison_df[[#This Row],[inhabitants_total]]</f>
        <v>0</v>
      </c>
    </row>
    <row r="2818" spans="2:3" x14ac:dyDescent="0.3">
      <c r="B2818">
        <v>73100</v>
      </c>
      <c r="C2818">
        <f>male_female_comparison_df[[#This Row],[INHABITANTS_TOTAL2]]-male_female_comparison_df[[#This Row],[inhabitants_total]]</f>
        <v>0</v>
      </c>
    </row>
    <row r="2819" spans="2:3" x14ac:dyDescent="0.3">
      <c r="B2819">
        <v>73110</v>
      </c>
      <c r="C2819">
        <f>male_female_comparison_df[[#This Row],[INHABITANTS_TOTAL2]]-male_female_comparison_df[[#This Row],[inhabitants_total]]</f>
        <v>0</v>
      </c>
    </row>
    <row r="2820" spans="2:3" x14ac:dyDescent="0.3">
      <c r="B2820">
        <v>73310</v>
      </c>
      <c r="C2820">
        <f>male_female_comparison_df[[#This Row],[INHABITANTS_TOTAL2]]-male_female_comparison_df[[#This Row],[inhabitants_total]]</f>
        <v>0</v>
      </c>
    </row>
    <row r="2821" spans="2:3" x14ac:dyDescent="0.3">
      <c r="B2821">
        <v>73320</v>
      </c>
      <c r="C2821">
        <f>male_female_comparison_df[[#This Row],[INHABITANTS_TOTAL2]]-male_female_comparison_df[[#This Row],[inhabitants_total]]</f>
        <v>0</v>
      </c>
    </row>
    <row r="2822" spans="2:3" x14ac:dyDescent="0.3">
      <c r="B2822">
        <v>73350</v>
      </c>
      <c r="C2822">
        <f>male_female_comparison_df[[#This Row],[INHABITANTS_TOTAL2]]-male_female_comparison_df[[#This Row],[inhabitants_total]]</f>
        <v>0</v>
      </c>
    </row>
    <row r="2823" spans="2:3" x14ac:dyDescent="0.3">
      <c r="B2823">
        <v>73620</v>
      </c>
      <c r="C2823">
        <f>male_female_comparison_df[[#This Row],[INHABITANTS_TOTAL2]]-male_female_comparison_df[[#This Row],[inhabitants_total]]</f>
        <v>0</v>
      </c>
    </row>
    <row r="2824" spans="2:3" x14ac:dyDescent="0.3">
      <c r="B2824">
        <v>73850</v>
      </c>
      <c r="C2824">
        <f>male_female_comparison_df[[#This Row],[INHABITANTS_TOTAL2]]-male_female_comparison_df[[#This Row],[inhabitants_total]]</f>
        <v>0</v>
      </c>
    </row>
    <row r="2825" spans="2:3" x14ac:dyDescent="0.3">
      <c r="B2825">
        <v>74130</v>
      </c>
      <c r="C2825">
        <f>male_female_comparison_df[[#This Row],[INHABITANTS_TOTAL2]]-male_female_comparison_df[[#This Row],[inhabitants_total]]</f>
        <v>0</v>
      </c>
    </row>
    <row r="2826" spans="2:3" x14ac:dyDescent="0.3">
      <c r="B2826">
        <v>74160</v>
      </c>
      <c r="C2826">
        <f>male_female_comparison_df[[#This Row],[INHABITANTS_TOTAL2]]-male_female_comparison_df[[#This Row],[inhabitants_total]]</f>
        <v>0</v>
      </c>
    </row>
    <row r="2827" spans="2:3" x14ac:dyDescent="0.3">
      <c r="B2827">
        <v>74200</v>
      </c>
      <c r="C2827">
        <f>male_female_comparison_df[[#This Row],[INHABITANTS_TOTAL2]]-male_female_comparison_df[[#This Row],[inhabitants_total]]</f>
        <v>0</v>
      </c>
    </row>
    <row r="2828" spans="2:3" x14ac:dyDescent="0.3">
      <c r="B2828">
        <v>74240</v>
      </c>
      <c r="C2828">
        <f>male_female_comparison_df[[#This Row],[INHABITANTS_TOTAL2]]-male_female_comparison_df[[#This Row],[inhabitants_total]]</f>
        <v>0</v>
      </c>
    </row>
    <row r="2829" spans="2:3" x14ac:dyDescent="0.3">
      <c r="B2829">
        <v>74360</v>
      </c>
      <c r="C2829">
        <f>male_female_comparison_df[[#This Row],[INHABITANTS_TOTAL2]]-male_female_comparison_df[[#This Row],[inhabitants_total]]</f>
        <v>0</v>
      </c>
    </row>
    <row r="2830" spans="2:3" x14ac:dyDescent="0.3">
      <c r="B2830">
        <v>74520</v>
      </c>
      <c r="C2830">
        <f>male_female_comparison_df[[#This Row],[INHABITANTS_TOTAL2]]-male_female_comparison_df[[#This Row],[inhabitants_total]]</f>
        <v>0</v>
      </c>
    </row>
    <row r="2831" spans="2:3" x14ac:dyDescent="0.3">
      <c r="B2831">
        <v>74595</v>
      </c>
      <c r="C2831">
        <f>male_female_comparison_df[[#This Row],[INHABITANTS_TOTAL2]]-male_female_comparison_df[[#This Row],[inhabitants_total]]</f>
        <v>0</v>
      </c>
    </row>
    <row r="2832" spans="2:3" x14ac:dyDescent="0.3">
      <c r="B2832">
        <v>74640</v>
      </c>
      <c r="C2832">
        <f>male_female_comparison_df[[#This Row],[INHABITANTS_TOTAL2]]-male_female_comparison_df[[#This Row],[inhabitants_total]]</f>
        <v>0</v>
      </c>
    </row>
    <row r="2833" spans="2:3" x14ac:dyDescent="0.3">
      <c r="B2833">
        <v>74980</v>
      </c>
      <c r="C2833">
        <f>male_female_comparison_df[[#This Row],[INHABITANTS_TOTAL2]]-male_female_comparison_df[[#This Row],[inhabitants_total]]</f>
        <v>0</v>
      </c>
    </row>
    <row r="2834" spans="2:3" x14ac:dyDescent="0.3">
      <c r="B2834">
        <v>75500</v>
      </c>
      <c r="C2834">
        <f>male_female_comparison_df[[#This Row],[INHABITANTS_TOTAL2]]-male_female_comparison_df[[#This Row],[inhabitants_total]]</f>
        <v>0</v>
      </c>
    </row>
    <row r="2835" spans="2:3" x14ac:dyDescent="0.3">
      <c r="B2835">
        <v>75710</v>
      </c>
      <c r="C2835">
        <f>male_female_comparison_df[[#This Row],[INHABITANTS_TOTAL2]]-male_female_comparison_df[[#This Row],[inhabitants_total]]</f>
        <v>0</v>
      </c>
    </row>
    <row r="2836" spans="2:3" x14ac:dyDescent="0.3">
      <c r="B2836">
        <v>75790</v>
      </c>
      <c r="C2836">
        <f>male_female_comparison_df[[#This Row],[INHABITANTS_TOTAL2]]-male_female_comparison_df[[#This Row],[inhabitants_total]]</f>
        <v>0</v>
      </c>
    </row>
    <row r="2837" spans="2:3" x14ac:dyDescent="0.3">
      <c r="B2837">
        <v>75890</v>
      </c>
      <c r="C2837">
        <f>male_female_comparison_df[[#This Row],[INHABITANTS_TOTAL2]]-male_female_comparison_df[[#This Row],[inhabitants_total]]</f>
        <v>0</v>
      </c>
    </row>
    <row r="2838" spans="2:3" x14ac:dyDescent="0.3">
      <c r="B2838">
        <v>76130</v>
      </c>
      <c r="C2838">
        <f>male_female_comparison_df[[#This Row],[INHABITANTS_TOTAL2]]-male_female_comparison_df[[#This Row],[inhabitants_total]]</f>
        <v>0</v>
      </c>
    </row>
    <row r="2839" spans="2:3" x14ac:dyDescent="0.3">
      <c r="B2839">
        <v>76780</v>
      </c>
      <c r="C2839">
        <f>male_female_comparison_df[[#This Row],[INHABITANTS_TOTAL2]]-male_female_comparison_df[[#This Row],[inhabitants_total]]</f>
        <v>0</v>
      </c>
    </row>
    <row r="2840" spans="2:3" x14ac:dyDescent="0.3">
      <c r="B2840">
        <v>77330</v>
      </c>
      <c r="C2840">
        <f>male_female_comparison_df[[#This Row],[INHABITANTS_TOTAL2]]-male_female_comparison_df[[#This Row],[inhabitants_total]]</f>
        <v>0</v>
      </c>
    </row>
    <row r="2841" spans="2:3" x14ac:dyDescent="0.3">
      <c r="B2841">
        <v>77380</v>
      </c>
      <c r="C2841">
        <f>male_female_comparison_df[[#This Row],[INHABITANTS_TOTAL2]]-male_female_comparison_df[[#This Row],[inhabitants_total]]</f>
        <v>0</v>
      </c>
    </row>
    <row r="2842" spans="2:3" x14ac:dyDescent="0.3">
      <c r="B2842">
        <v>77520</v>
      </c>
      <c r="C2842">
        <f>male_female_comparison_df[[#This Row],[INHABITANTS_TOTAL2]]-male_female_comparison_df[[#This Row],[inhabitants_total]]</f>
        <v>0</v>
      </c>
    </row>
    <row r="2843" spans="2:3" x14ac:dyDescent="0.3">
      <c r="B2843">
        <v>77600</v>
      </c>
      <c r="C2843">
        <f>male_female_comparison_df[[#This Row],[INHABITANTS_TOTAL2]]-male_female_comparison_df[[#This Row],[inhabitants_total]]</f>
        <v>0</v>
      </c>
    </row>
    <row r="2844" spans="2:3" x14ac:dyDescent="0.3">
      <c r="B2844">
        <v>77910</v>
      </c>
      <c r="C2844">
        <f>male_female_comparison_df[[#This Row],[INHABITANTS_TOTAL2]]-male_female_comparison_df[[#This Row],[inhabitants_total]]</f>
        <v>0</v>
      </c>
    </row>
    <row r="2845" spans="2:3" x14ac:dyDescent="0.3">
      <c r="B2845">
        <v>77930</v>
      </c>
      <c r="C2845">
        <f>male_female_comparison_df[[#This Row],[INHABITANTS_TOTAL2]]-male_female_comparison_df[[#This Row],[inhabitants_total]]</f>
        <v>0</v>
      </c>
    </row>
    <row r="2846" spans="2:3" x14ac:dyDescent="0.3">
      <c r="B2846">
        <v>78200</v>
      </c>
      <c r="C2846">
        <f>male_female_comparison_df[[#This Row],[INHABITANTS_TOTAL2]]-male_female_comparison_df[[#This Row],[inhabitants_total]]</f>
        <v>0</v>
      </c>
    </row>
    <row r="2847" spans="2:3" x14ac:dyDescent="0.3">
      <c r="B2847">
        <v>78400</v>
      </c>
      <c r="C2847">
        <f>male_female_comparison_df[[#This Row],[INHABITANTS_TOTAL2]]-male_female_comparison_df[[#This Row],[inhabitants_total]]</f>
        <v>0</v>
      </c>
    </row>
    <row r="2848" spans="2:3" x14ac:dyDescent="0.3">
      <c r="B2848">
        <v>78480</v>
      </c>
      <c r="C2848">
        <f>male_female_comparison_df[[#This Row],[INHABITANTS_TOTAL2]]-male_female_comparison_df[[#This Row],[inhabitants_total]]</f>
        <v>0</v>
      </c>
    </row>
    <row r="2849" spans="2:3" x14ac:dyDescent="0.3">
      <c r="B2849">
        <v>78710</v>
      </c>
      <c r="C2849">
        <f>male_female_comparison_df[[#This Row],[INHABITANTS_TOTAL2]]-male_female_comparison_df[[#This Row],[inhabitants_total]]</f>
        <v>0</v>
      </c>
    </row>
    <row r="2850" spans="2:3" x14ac:dyDescent="0.3">
      <c r="B2850">
        <v>78850</v>
      </c>
      <c r="C2850">
        <f>male_female_comparison_df[[#This Row],[INHABITANTS_TOTAL2]]-male_female_comparison_df[[#This Row],[inhabitants_total]]</f>
        <v>0</v>
      </c>
    </row>
    <row r="2851" spans="2:3" x14ac:dyDescent="0.3">
      <c r="B2851">
        <v>79100</v>
      </c>
      <c r="C2851">
        <f>male_female_comparison_df[[#This Row],[INHABITANTS_TOTAL2]]-male_female_comparison_df[[#This Row],[inhabitants_total]]</f>
        <v>0</v>
      </c>
    </row>
    <row r="2852" spans="2:3" x14ac:dyDescent="0.3">
      <c r="B2852">
        <v>79140</v>
      </c>
      <c r="C2852">
        <f>male_female_comparison_df[[#This Row],[INHABITANTS_TOTAL2]]-male_female_comparison_df[[#This Row],[inhabitants_total]]</f>
        <v>0</v>
      </c>
    </row>
    <row r="2853" spans="2:3" x14ac:dyDescent="0.3">
      <c r="B2853">
        <v>79150</v>
      </c>
      <c r="C2853">
        <f>male_female_comparison_df[[#This Row],[INHABITANTS_TOTAL2]]-male_female_comparison_df[[#This Row],[inhabitants_total]]</f>
        <v>0</v>
      </c>
    </row>
    <row r="2854" spans="2:3" x14ac:dyDescent="0.3">
      <c r="B2854">
        <v>79350</v>
      </c>
      <c r="C2854">
        <f>male_female_comparison_df[[#This Row],[INHABITANTS_TOTAL2]]-male_female_comparison_df[[#This Row],[inhabitants_total]]</f>
        <v>0</v>
      </c>
    </row>
    <row r="2855" spans="2:3" x14ac:dyDescent="0.3">
      <c r="B2855">
        <v>79480</v>
      </c>
      <c r="C2855">
        <f>male_female_comparison_df[[#This Row],[INHABITANTS_TOTAL2]]-male_female_comparison_df[[#This Row],[inhabitants_total]]</f>
        <v>0</v>
      </c>
    </row>
    <row r="2856" spans="2:3" x14ac:dyDescent="0.3">
      <c r="B2856">
        <v>79520</v>
      </c>
      <c r="C2856">
        <f>male_female_comparison_df[[#This Row],[INHABITANTS_TOTAL2]]-male_female_comparison_df[[#This Row],[inhabitants_total]]</f>
        <v>0</v>
      </c>
    </row>
    <row r="2857" spans="2:3" x14ac:dyDescent="0.3">
      <c r="B2857">
        <v>79600</v>
      </c>
      <c r="C2857">
        <f>male_female_comparison_df[[#This Row],[INHABITANTS_TOTAL2]]-male_female_comparison_df[[#This Row],[inhabitants_total]]</f>
        <v>0</v>
      </c>
    </row>
    <row r="2858" spans="2:3" x14ac:dyDescent="0.3">
      <c r="B2858">
        <v>79810</v>
      </c>
      <c r="C2858">
        <f>male_female_comparison_df[[#This Row],[INHABITANTS_TOTAL2]]-male_female_comparison_df[[#This Row],[inhabitants_total]]</f>
        <v>0</v>
      </c>
    </row>
    <row r="2859" spans="2:3" x14ac:dyDescent="0.3">
      <c r="B2859">
        <v>79895</v>
      </c>
      <c r="C2859">
        <f>male_female_comparison_df[[#This Row],[INHABITANTS_TOTAL2]]-male_female_comparison_df[[#This Row],[inhabitants_total]]</f>
        <v>0</v>
      </c>
    </row>
    <row r="2860" spans="2:3" x14ac:dyDescent="0.3">
      <c r="B2860">
        <v>80160</v>
      </c>
      <c r="C2860">
        <f>male_female_comparison_df[[#This Row],[INHABITANTS_TOTAL2]]-male_female_comparison_df[[#This Row],[inhabitants_total]]</f>
        <v>0</v>
      </c>
    </row>
    <row r="2861" spans="2:3" x14ac:dyDescent="0.3">
      <c r="B2861">
        <v>80210</v>
      </c>
      <c r="C2861">
        <f>male_female_comparison_df[[#This Row],[INHABITANTS_TOTAL2]]-male_female_comparison_df[[#This Row],[inhabitants_total]]</f>
        <v>0</v>
      </c>
    </row>
    <row r="2862" spans="2:3" x14ac:dyDescent="0.3">
      <c r="B2862">
        <v>80230</v>
      </c>
      <c r="C2862">
        <f>male_female_comparison_df[[#This Row],[INHABITANTS_TOTAL2]]-male_female_comparison_df[[#This Row],[inhabitants_total]]</f>
        <v>0</v>
      </c>
    </row>
    <row r="2863" spans="2:3" x14ac:dyDescent="0.3">
      <c r="B2863">
        <v>80400</v>
      </c>
      <c r="C2863">
        <f>male_female_comparison_df[[#This Row],[INHABITANTS_TOTAL2]]-male_female_comparison_df[[#This Row],[inhabitants_total]]</f>
        <v>0</v>
      </c>
    </row>
    <row r="2864" spans="2:3" x14ac:dyDescent="0.3">
      <c r="B2864">
        <v>80710</v>
      </c>
      <c r="C2864">
        <f>male_female_comparison_df[[#This Row],[INHABITANTS_TOTAL2]]-male_female_comparison_df[[#This Row],[inhabitants_total]]</f>
        <v>0</v>
      </c>
    </row>
    <row r="2865" spans="2:3" x14ac:dyDescent="0.3">
      <c r="B2865">
        <v>80790</v>
      </c>
      <c r="C2865">
        <f>male_female_comparison_df[[#This Row],[INHABITANTS_TOTAL2]]-male_female_comparison_df[[#This Row],[inhabitants_total]]</f>
        <v>0</v>
      </c>
    </row>
    <row r="2866" spans="2:3" x14ac:dyDescent="0.3">
      <c r="B2866">
        <v>81230</v>
      </c>
      <c r="C2866">
        <f>male_female_comparison_df[[#This Row],[INHABITANTS_TOTAL2]]-male_female_comparison_df[[#This Row],[inhabitants_total]]</f>
        <v>0</v>
      </c>
    </row>
    <row r="2867" spans="2:3" x14ac:dyDescent="0.3">
      <c r="B2867">
        <v>81235</v>
      </c>
      <c r="C2867">
        <f>male_female_comparison_df[[#This Row],[INHABITANTS_TOTAL2]]-male_female_comparison_df[[#This Row],[inhabitants_total]]</f>
        <v>0</v>
      </c>
    </row>
    <row r="2868" spans="2:3" x14ac:dyDescent="0.3">
      <c r="B2868">
        <v>81290</v>
      </c>
      <c r="C2868">
        <f>male_female_comparison_df[[#This Row],[INHABITANTS_TOTAL2]]-male_female_comparison_df[[#This Row],[inhabitants_total]]</f>
        <v>0</v>
      </c>
    </row>
    <row r="2869" spans="2:3" x14ac:dyDescent="0.3">
      <c r="B2869">
        <v>81360</v>
      </c>
      <c r="C2869">
        <f>male_female_comparison_df[[#This Row],[INHABITANTS_TOTAL2]]-male_female_comparison_df[[#This Row],[inhabitants_total]]</f>
        <v>0</v>
      </c>
    </row>
    <row r="2870" spans="2:3" x14ac:dyDescent="0.3">
      <c r="B2870">
        <v>81560</v>
      </c>
      <c r="C2870">
        <f>male_female_comparison_df[[#This Row],[INHABITANTS_TOTAL2]]-male_female_comparison_df[[#This Row],[inhabitants_total]]</f>
        <v>0</v>
      </c>
    </row>
    <row r="2871" spans="2:3" x14ac:dyDescent="0.3">
      <c r="B2871">
        <v>81660</v>
      </c>
      <c r="C2871">
        <f>male_female_comparison_df[[#This Row],[INHABITANTS_TOTAL2]]-male_female_comparison_df[[#This Row],[inhabitants_total]]</f>
        <v>-13</v>
      </c>
    </row>
    <row r="2872" spans="2:3" x14ac:dyDescent="0.3">
      <c r="B2872">
        <v>81720</v>
      </c>
      <c r="C2872">
        <f>male_female_comparison_df[[#This Row],[INHABITANTS_TOTAL2]]-male_female_comparison_df[[#This Row],[inhabitants_total]]</f>
        <v>0</v>
      </c>
    </row>
    <row r="2873" spans="2:3" x14ac:dyDescent="0.3">
      <c r="B2873">
        <v>81820</v>
      </c>
      <c r="C2873">
        <f>male_female_comparison_df[[#This Row],[INHABITANTS_TOTAL2]]-male_female_comparison_df[[#This Row],[inhabitants_total]]</f>
        <v>0</v>
      </c>
    </row>
    <row r="2874" spans="2:3" x14ac:dyDescent="0.3">
      <c r="B2874">
        <v>81850</v>
      </c>
      <c r="C2874">
        <f>male_female_comparison_df[[#This Row],[INHABITANTS_TOTAL2]]-male_female_comparison_df[[#This Row],[inhabitants_total]]</f>
        <v>0</v>
      </c>
    </row>
    <row r="2875" spans="2:3" x14ac:dyDescent="0.3">
      <c r="B2875">
        <v>81970</v>
      </c>
      <c r="C2875">
        <f>male_female_comparison_df[[#This Row],[INHABITANTS_TOTAL2]]-male_female_comparison_df[[#This Row],[inhabitants_total]]</f>
        <v>0</v>
      </c>
    </row>
    <row r="2876" spans="2:3" x14ac:dyDescent="0.3">
      <c r="B2876">
        <v>82160</v>
      </c>
      <c r="C2876">
        <f>male_female_comparison_df[[#This Row],[INHABITANTS_TOTAL2]]-male_female_comparison_df[[#This Row],[inhabitants_total]]</f>
        <v>0</v>
      </c>
    </row>
    <row r="2877" spans="2:3" x14ac:dyDescent="0.3">
      <c r="B2877">
        <v>82220</v>
      </c>
      <c r="C2877">
        <f>male_female_comparison_df[[#This Row],[INHABITANTS_TOTAL2]]-male_female_comparison_df[[#This Row],[inhabitants_total]]</f>
        <v>0</v>
      </c>
    </row>
    <row r="2878" spans="2:3" x14ac:dyDescent="0.3">
      <c r="B2878">
        <v>82290</v>
      </c>
      <c r="C2878">
        <f>male_female_comparison_df[[#This Row],[INHABITANTS_TOTAL2]]-male_female_comparison_df[[#This Row],[inhabitants_total]]</f>
        <v>0</v>
      </c>
    </row>
    <row r="2879" spans="2:3" x14ac:dyDescent="0.3">
      <c r="B2879">
        <v>82430</v>
      </c>
      <c r="C2879">
        <f>male_female_comparison_df[[#This Row],[INHABITANTS_TOTAL2]]-male_female_comparison_df[[#This Row],[inhabitants_total]]</f>
        <v>0</v>
      </c>
    </row>
    <row r="2880" spans="2:3" x14ac:dyDescent="0.3">
      <c r="B2880">
        <v>82590</v>
      </c>
      <c r="C2880">
        <f>male_female_comparison_df[[#This Row],[INHABITANTS_TOTAL2]]-male_female_comparison_df[[#This Row],[inhabitants_total]]</f>
        <v>0</v>
      </c>
    </row>
    <row r="2881" spans="2:3" x14ac:dyDescent="0.3">
      <c r="B2881">
        <v>82670</v>
      </c>
      <c r="C2881">
        <f>male_female_comparison_df[[#This Row],[INHABITANTS_TOTAL2]]-male_female_comparison_df[[#This Row],[inhabitants_total]]</f>
        <v>0</v>
      </c>
    </row>
    <row r="2882" spans="2:3" x14ac:dyDescent="0.3">
      <c r="B2882">
        <v>82770</v>
      </c>
      <c r="C2882">
        <f>male_female_comparison_df[[#This Row],[INHABITANTS_TOTAL2]]-male_female_comparison_df[[#This Row],[inhabitants_total]]</f>
        <v>4</v>
      </c>
    </row>
    <row r="2883" spans="2:3" x14ac:dyDescent="0.3">
      <c r="B2883">
        <v>82840</v>
      </c>
      <c r="C2883">
        <f>male_female_comparison_df[[#This Row],[INHABITANTS_TOTAL2]]-male_female_comparison_df[[#This Row],[inhabitants_total]]</f>
        <v>0</v>
      </c>
    </row>
    <row r="2884" spans="2:3" x14ac:dyDescent="0.3">
      <c r="B2884">
        <v>82850</v>
      </c>
      <c r="C2884">
        <f>male_female_comparison_df[[#This Row],[INHABITANTS_TOTAL2]]-male_female_comparison_df[[#This Row],[inhabitants_total]]</f>
        <v>0</v>
      </c>
    </row>
    <row r="2885" spans="2:3" x14ac:dyDescent="0.3">
      <c r="B2885">
        <v>82960</v>
      </c>
      <c r="C2885">
        <f>male_female_comparison_df[[#This Row],[INHABITANTS_TOTAL2]]-male_female_comparison_df[[#This Row],[inhabitants_total]]</f>
        <v>0</v>
      </c>
    </row>
    <row r="2886" spans="2:3" x14ac:dyDescent="0.3">
      <c r="B2886">
        <v>83100</v>
      </c>
      <c r="C2886">
        <f>male_female_comparison_df[[#This Row],[INHABITANTS_TOTAL2]]-male_female_comparison_df[[#This Row],[inhabitants_total]]</f>
        <v>0</v>
      </c>
    </row>
    <row r="2887" spans="2:3" x14ac:dyDescent="0.3">
      <c r="B2887">
        <v>83660</v>
      </c>
      <c r="C2887">
        <f>male_female_comparison_df[[#This Row],[INHABITANTS_TOTAL2]]-male_female_comparison_df[[#This Row],[inhabitants_total]]</f>
        <v>0</v>
      </c>
    </row>
    <row r="2888" spans="2:3" x14ac:dyDescent="0.3">
      <c r="B2888">
        <v>83700</v>
      </c>
      <c r="C2888">
        <f>male_female_comparison_df[[#This Row],[INHABITANTS_TOTAL2]]-male_female_comparison_df[[#This Row],[inhabitants_total]]</f>
        <v>0</v>
      </c>
    </row>
    <row r="2889" spans="2:3" x14ac:dyDescent="0.3">
      <c r="B2889">
        <v>83720</v>
      </c>
      <c r="C2889">
        <f>male_female_comparison_df[[#This Row],[INHABITANTS_TOTAL2]]-male_female_comparison_df[[#This Row],[inhabitants_total]]</f>
        <v>0</v>
      </c>
    </row>
    <row r="2890" spans="2:3" x14ac:dyDescent="0.3">
      <c r="B2890">
        <v>83830</v>
      </c>
      <c r="C2890">
        <f>male_female_comparison_df[[#This Row],[INHABITANTS_TOTAL2]]-male_female_comparison_df[[#This Row],[inhabitants_total]]</f>
        <v>0</v>
      </c>
    </row>
    <row r="2891" spans="2:3" x14ac:dyDescent="0.3">
      <c r="B2891">
        <v>83855</v>
      </c>
      <c r="C2891">
        <f>male_female_comparison_df[[#This Row],[INHABITANTS_TOTAL2]]-male_female_comparison_df[[#This Row],[inhabitants_total]]</f>
        <v>0</v>
      </c>
    </row>
    <row r="2892" spans="2:3" x14ac:dyDescent="0.3">
      <c r="B2892">
        <v>83940</v>
      </c>
      <c r="C2892">
        <f>male_female_comparison_df[[#This Row],[INHABITANTS_TOTAL2]]-male_female_comparison_df[[#This Row],[inhabitants_total]]</f>
        <v>0</v>
      </c>
    </row>
    <row r="2893" spans="2:3" x14ac:dyDescent="0.3">
      <c r="B2893">
        <v>83960</v>
      </c>
      <c r="C2893">
        <f>male_female_comparison_df[[#This Row],[INHABITANTS_TOTAL2]]-male_female_comparison_df[[#This Row],[inhabitants_total]]</f>
        <v>0</v>
      </c>
    </row>
    <row r="2894" spans="2:3" x14ac:dyDescent="0.3">
      <c r="B2894">
        <v>83985</v>
      </c>
      <c r="C2894">
        <f>male_female_comparison_df[[#This Row],[INHABITANTS_TOTAL2]]-male_female_comparison_df[[#This Row],[inhabitants_total]]</f>
        <v>-1</v>
      </c>
    </row>
    <row r="2895" spans="2:3" x14ac:dyDescent="0.3">
      <c r="B2895">
        <v>84100</v>
      </c>
      <c r="C2895">
        <f>male_female_comparison_df[[#This Row],[INHABITANTS_TOTAL2]]-male_female_comparison_df[[#This Row],[inhabitants_total]]</f>
        <v>0</v>
      </c>
    </row>
    <row r="2896" spans="2:3" x14ac:dyDescent="0.3">
      <c r="B2896">
        <v>84650</v>
      </c>
      <c r="C2896">
        <f>male_female_comparison_df[[#This Row],[INHABITANTS_TOTAL2]]-male_female_comparison_df[[#This Row],[inhabitants_total]]</f>
        <v>0</v>
      </c>
    </row>
    <row r="2897" spans="2:3" x14ac:dyDescent="0.3">
      <c r="B2897">
        <v>84880</v>
      </c>
      <c r="C2897">
        <f>male_female_comparison_df[[#This Row],[INHABITANTS_TOTAL2]]-male_female_comparison_df[[#This Row],[inhabitants_total]]</f>
        <v>0</v>
      </c>
    </row>
    <row r="2898" spans="2:3" x14ac:dyDescent="0.3">
      <c r="B2898">
        <v>85140</v>
      </c>
      <c r="C2898">
        <f>male_female_comparison_df[[#This Row],[INHABITANTS_TOTAL2]]-male_female_comparison_df[[#This Row],[inhabitants_total]]</f>
        <v>0</v>
      </c>
    </row>
    <row r="2899" spans="2:3" x14ac:dyDescent="0.3">
      <c r="B2899">
        <v>85450</v>
      </c>
      <c r="C2899">
        <f>male_female_comparison_df[[#This Row],[INHABITANTS_TOTAL2]]-male_female_comparison_df[[#This Row],[inhabitants_total]]</f>
        <v>0</v>
      </c>
    </row>
    <row r="2900" spans="2:3" x14ac:dyDescent="0.3">
      <c r="B2900">
        <v>85560</v>
      </c>
      <c r="C2900">
        <f>male_female_comparison_df[[#This Row],[INHABITANTS_TOTAL2]]-male_female_comparison_df[[#This Row],[inhabitants_total]]</f>
        <v>0</v>
      </c>
    </row>
    <row r="2901" spans="2:3" x14ac:dyDescent="0.3">
      <c r="B2901">
        <v>85630</v>
      </c>
      <c r="C2901">
        <f>male_female_comparison_df[[#This Row],[INHABITANTS_TOTAL2]]-male_female_comparison_df[[#This Row],[inhabitants_total]]</f>
        <v>0</v>
      </c>
    </row>
    <row r="2902" spans="2:3" x14ac:dyDescent="0.3">
      <c r="B2902">
        <v>85900</v>
      </c>
      <c r="C2902">
        <f>male_female_comparison_df[[#This Row],[INHABITANTS_TOTAL2]]-male_female_comparison_df[[#This Row],[inhabitants_total]]</f>
        <v>0</v>
      </c>
    </row>
    <row r="2903" spans="2:3" x14ac:dyDescent="0.3">
      <c r="B2903">
        <v>85980</v>
      </c>
      <c r="C2903">
        <f>male_female_comparison_df[[#This Row],[INHABITANTS_TOTAL2]]-male_female_comparison_df[[#This Row],[inhabitants_total]]</f>
        <v>0</v>
      </c>
    </row>
    <row r="2904" spans="2:3" x14ac:dyDescent="0.3">
      <c r="B2904">
        <v>86110</v>
      </c>
      <c r="C2904">
        <f>male_female_comparison_df[[#This Row],[INHABITANTS_TOTAL2]]-male_female_comparison_df[[#This Row],[inhabitants_total]]</f>
        <v>0</v>
      </c>
    </row>
    <row r="2905" spans="2:3" x14ac:dyDescent="0.3">
      <c r="B2905">
        <v>86160</v>
      </c>
      <c r="C2905">
        <f>male_female_comparison_df[[#This Row],[INHABITANTS_TOTAL2]]-male_female_comparison_df[[#This Row],[inhabitants_total]]</f>
        <v>0</v>
      </c>
    </row>
    <row r="2906" spans="2:3" x14ac:dyDescent="0.3">
      <c r="B2906">
        <v>86360</v>
      </c>
      <c r="C2906">
        <f>male_female_comparison_df[[#This Row],[INHABITANTS_TOTAL2]]-male_female_comparison_df[[#This Row],[inhabitants_total]]</f>
        <v>0</v>
      </c>
    </row>
    <row r="2907" spans="2:3" x14ac:dyDescent="0.3">
      <c r="B2907">
        <v>86400</v>
      </c>
      <c r="C2907">
        <f>male_female_comparison_df[[#This Row],[INHABITANTS_TOTAL2]]-male_female_comparison_df[[#This Row],[inhabitants_total]]</f>
        <v>0</v>
      </c>
    </row>
    <row r="2908" spans="2:3" x14ac:dyDescent="0.3">
      <c r="B2908">
        <v>86460</v>
      </c>
      <c r="C2908">
        <f>male_female_comparison_df[[#This Row],[INHABITANTS_TOTAL2]]-male_female_comparison_df[[#This Row],[inhabitants_total]]</f>
        <v>0</v>
      </c>
    </row>
    <row r="2909" spans="2:3" x14ac:dyDescent="0.3">
      <c r="B2909">
        <v>86470</v>
      </c>
      <c r="C2909">
        <f>male_female_comparison_df[[#This Row],[INHABITANTS_TOTAL2]]-male_female_comparison_df[[#This Row],[inhabitants_total]]</f>
        <v>0</v>
      </c>
    </row>
    <row r="2910" spans="2:3" x14ac:dyDescent="0.3">
      <c r="B2910">
        <v>86600</v>
      </c>
      <c r="C2910">
        <f>male_female_comparison_df[[#This Row],[INHABITANTS_TOTAL2]]-male_female_comparison_df[[#This Row],[inhabitants_total]]</f>
        <v>0</v>
      </c>
    </row>
    <row r="2911" spans="2:3" x14ac:dyDescent="0.3">
      <c r="B2911">
        <v>86870</v>
      </c>
      <c r="C2911">
        <f>male_female_comparison_df[[#This Row],[INHABITANTS_TOTAL2]]-male_female_comparison_df[[#This Row],[inhabitants_total]]</f>
        <v>0</v>
      </c>
    </row>
    <row r="2912" spans="2:3" x14ac:dyDescent="0.3">
      <c r="B2912">
        <v>87500</v>
      </c>
      <c r="C2912">
        <f>male_female_comparison_df[[#This Row],[INHABITANTS_TOTAL2]]-male_female_comparison_df[[#This Row],[inhabitants_total]]</f>
        <v>0</v>
      </c>
    </row>
    <row r="2913" spans="2:3" x14ac:dyDescent="0.3">
      <c r="B2913">
        <v>87950</v>
      </c>
      <c r="C2913">
        <f>male_female_comparison_df[[#This Row],[INHABITANTS_TOTAL2]]-male_female_comparison_df[[#This Row],[inhabitants_total]]</f>
        <v>0</v>
      </c>
    </row>
    <row r="2914" spans="2:3" x14ac:dyDescent="0.3">
      <c r="B2914">
        <v>87970</v>
      </c>
      <c r="C2914">
        <f>male_female_comparison_df[[#This Row],[INHABITANTS_TOTAL2]]-male_female_comparison_df[[#This Row],[inhabitants_total]]</f>
        <v>0</v>
      </c>
    </row>
    <row r="2915" spans="2:3" x14ac:dyDescent="0.3">
      <c r="B2915">
        <v>88300</v>
      </c>
      <c r="C2915">
        <f>male_female_comparison_df[[#This Row],[INHABITANTS_TOTAL2]]-male_female_comparison_df[[#This Row],[inhabitants_total]]</f>
        <v>0</v>
      </c>
    </row>
    <row r="2916" spans="2:3" x14ac:dyDescent="0.3">
      <c r="B2916">
        <v>88310</v>
      </c>
      <c r="C2916">
        <f>male_female_comparison_df[[#This Row],[INHABITANTS_TOTAL2]]-male_female_comparison_df[[#This Row],[inhabitants_total]]</f>
        <v>0</v>
      </c>
    </row>
    <row r="2917" spans="2:3" x14ac:dyDescent="0.3">
      <c r="B2917">
        <v>88350</v>
      </c>
      <c r="C2917">
        <f>male_female_comparison_df[[#This Row],[INHABITANTS_TOTAL2]]-male_female_comparison_df[[#This Row],[inhabitants_total]]</f>
        <v>0</v>
      </c>
    </row>
    <row r="2918" spans="2:3" x14ac:dyDescent="0.3">
      <c r="B2918">
        <v>88640</v>
      </c>
      <c r="C2918">
        <f>male_female_comparison_df[[#This Row],[INHABITANTS_TOTAL2]]-male_female_comparison_df[[#This Row],[inhabitants_total]]</f>
        <v>0</v>
      </c>
    </row>
    <row r="2919" spans="2:3" x14ac:dyDescent="0.3">
      <c r="B2919">
        <v>88670</v>
      </c>
      <c r="C2919">
        <f>male_female_comparison_df[[#This Row],[INHABITANTS_TOTAL2]]-male_female_comparison_df[[#This Row],[inhabitants_total]]</f>
        <v>0</v>
      </c>
    </row>
    <row r="2920" spans="2:3" x14ac:dyDescent="0.3">
      <c r="B2920">
        <v>88740</v>
      </c>
      <c r="C2920">
        <f>male_female_comparison_df[[#This Row],[INHABITANTS_TOTAL2]]-male_female_comparison_df[[#This Row],[inhabitants_total]]</f>
        <v>0</v>
      </c>
    </row>
    <row r="2921" spans="2:3" x14ac:dyDescent="0.3">
      <c r="B2921">
        <v>88820</v>
      </c>
      <c r="C2921">
        <f>male_female_comparison_df[[#This Row],[INHABITANTS_TOTAL2]]-male_female_comparison_df[[#This Row],[inhabitants_total]]</f>
        <v>-9</v>
      </c>
    </row>
    <row r="2922" spans="2:3" x14ac:dyDescent="0.3">
      <c r="B2922">
        <v>89400</v>
      </c>
      <c r="C2922">
        <f>male_female_comparison_df[[#This Row],[INHABITANTS_TOTAL2]]-male_female_comparison_df[[#This Row],[inhabitants_total]]</f>
        <v>0</v>
      </c>
    </row>
    <row r="2923" spans="2:3" x14ac:dyDescent="0.3">
      <c r="B2923">
        <v>89430</v>
      </c>
      <c r="C2923">
        <f>male_female_comparison_df[[#This Row],[INHABITANTS_TOTAL2]]-male_female_comparison_df[[#This Row],[inhabitants_total]]</f>
        <v>0</v>
      </c>
    </row>
    <row r="2924" spans="2:3" x14ac:dyDescent="0.3">
      <c r="B2924">
        <v>89440</v>
      </c>
      <c r="C2924">
        <f>male_female_comparison_df[[#This Row],[INHABITANTS_TOTAL2]]-male_female_comparison_df[[#This Row],[inhabitants_total]]</f>
        <v>0</v>
      </c>
    </row>
    <row r="2925" spans="2:3" x14ac:dyDescent="0.3">
      <c r="B2925">
        <v>89560</v>
      </c>
      <c r="C2925">
        <f>male_female_comparison_df[[#This Row],[INHABITANTS_TOTAL2]]-male_female_comparison_df[[#This Row],[inhabitants_total]]</f>
        <v>0</v>
      </c>
    </row>
    <row r="2926" spans="2:3" x14ac:dyDescent="0.3">
      <c r="B2926">
        <v>89760</v>
      </c>
      <c r="C2926">
        <f>male_female_comparison_df[[#This Row],[INHABITANTS_TOTAL2]]-male_female_comparison_df[[#This Row],[inhabitants_total]]</f>
        <v>0</v>
      </c>
    </row>
    <row r="2927" spans="2:3" x14ac:dyDescent="0.3">
      <c r="B2927">
        <v>89840</v>
      </c>
      <c r="C2927">
        <f>male_female_comparison_df[[#This Row],[INHABITANTS_TOTAL2]]-male_female_comparison_df[[#This Row],[inhabitants_total]]</f>
        <v>0</v>
      </c>
    </row>
    <row r="2928" spans="2:3" x14ac:dyDescent="0.3">
      <c r="B2928">
        <v>90140</v>
      </c>
      <c r="C2928">
        <f>male_female_comparison_df[[#This Row],[INHABITANTS_TOTAL2]]-male_female_comparison_df[[#This Row],[inhabitants_total]]</f>
        <v>0</v>
      </c>
    </row>
    <row r="2929" spans="2:3" x14ac:dyDescent="0.3">
      <c r="B2929">
        <v>90150</v>
      </c>
      <c r="C2929">
        <f>male_female_comparison_df[[#This Row],[INHABITANTS_TOTAL2]]-male_female_comparison_df[[#This Row],[inhabitants_total]]</f>
        <v>0</v>
      </c>
    </row>
    <row r="2930" spans="2:3" x14ac:dyDescent="0.3">
      <c r="B2930">
        <v>90220</v>
      </c>
      <c r="C2930">
        <f>male_female_comparison_df[[#This Row],[INHABITANTS_TOTAL2]]-male_female_comparison_df[[#This Row],[inhabitants_total]]</f>
        <v>0</v>
      </c>
    </row>
    <row r="2931" spans="2:3" x14ac:dyDescent="0.3">
      <c r="B2931">
        <v>90240</v>
      </c>
      <c r="C2931">
        <f>male_female_comparison_df[[#This Row],[INHABITANTS_TOTAL2]]-male_female_comparison_df[[#This Row],[inhabitants_total]]</f>
        <v>0</v>
      </c>
    </row>
    <row r="2932" spans="2:3" x14ac:dyDescent="0.3">
      <c r="B2932">
        <v>90310</v>
      </c>
      <c r="C2932">
        <f>male_female_comparison_df[[#This Row],[INHABITANTS_TOTAL2]]-male_female_comparison_df[[#This Row],[inhabitants_total]]</f>
        <v>0</v>
      </c>
    </row>
    <row r="2933" spans="2:3" x14ac:dyDescent="0.3">
      <c r="B2933">
        <v>90410</v>
      </c>
      <c r="C2933">
        <f>male_female_comparison_df[[#This Row],[INHABITANTS_TOTAL2]]-male_female_comparison_df[[#This Row],[inhabitants_total]]</f>
        <v>0</v>
      </c>
    </row>
    <row r="2934" spans="2:3" x14ac:dyDescent="0.3">
      <c r="B2934">
        <v>90420</v>
      </c>
      <c r="C2934">
        <f>male_female_comparison_df[[#This Row],[INHABITANTS_TOTAL2]]-male_female_comparison_df[[#This Row],[inhabitants_total]]</f>
        <v>0</v>
      </c>
    </row>
    <row r="2935" spans="2:3" x14ac:dyDescent="0.3">
      <c r="B2935">
        <v>90480</v>
      </c>
      <c r="C2935">
        <f>male_female_comparison_df[[#This Row],[INHABITANTS_TOTAL2]]-male_female_comparison_df[[#This Row],[inhabitants_total]]</f>
        <v>0</v>
      </c>
    </row>
    <row r="2936" spans="2:3" x14ac:dyDescent="0.3">
      <c r="B2936">
        <v>90560</v>
      </c>
      <c r="C2936">
        <f>male_female_comparison_df[[#This Row],[INHABITANTS_TOTAL2]]-male_female_comparison_df[[#This Row],[inhabitants_total]]</f>
        <v>0</v>
      </c>
    </row>
    <row r="2937" spans="2:3" x14ac:dyDescent="0.3">
      <c r="B2937">
        <v>90570</v>
      </c>
      <c r="C2937">
        <f>male_female_comparison_df[[#This Row],[INHABITANTS_TOTAL2]]-male_female_comparison_df[[#This Row],[inhabitants_total]]</f>
        <v>0</v>
      </c>
    </row>
    <row r="2938" spans="2:3" x14ac:dyDescent="0.3">
      <c r="B2938">
        <v>90590</v>
      </c>
      <c r="C2938">
        <f>male_female_comparison_df[[#This Row],[INHABITANTS_TOTAL2]]-male_female_comparison_df[[#This Row],[inhabitants_total]]</f>
        <v>-1</v>
      </c>
    </row>
    <row r="2939" spans="2:3" x14ac:dyDescent="0.3">
      <c r="B2939">
        <v>90630</v>
      </c>
      <c r="C2939">
        <f>male_female_comparison_df[[#This Row],[INHABITANTS_TOTAL2]]-male_female_comparison_df[[#This Row],[inhabitants_total]]</f>
        <v>0</v>
      </c>
    </row>
    <row r="2940" spans="2:3" x14ac:dyDescent="0.3">
      <c r="B2940">
        <v>90840</v>
      </c>
      <c r="C2940">
        <f>male_female_comparison_df[[#This Row],[INHABITANTS_TOTAL2]]-male_female_comparison_df[[#This Row],[inhabitants_total]]</f>
        <v>0</v>
      </c>
    </row>
    <row r="2941" spans="2:3" x14ac:dyDescent="0.3">
      <c r="B2941">
        <v>90850</v>
      </c>
      <c r="C2941">
        <f>male_female_comparison_df[[#This Row],[INHABITANTS_TOTAL2]]-male_female_comparison_df[[#This Row],[inhabitants_total]]</f>
        <v>0</v>
      </c>
    </row>
    <row r="2942" spans="2:3" x14ac:dyDescent="0.3">
      <c r="B2942">
        <v>91210</v>
      </c>
      <c r="C2942">
        <f>male_female_comparison_df[[#This Row],[INHABITANTS_TOTAL2]]-male_female_comparison_df[[#This Row],[inhabitants_total]]</f>
        <v>0</v>
      </c>
    </row>
    <row r="2943" spans="2:3" x14ac:dyDescent="0.3">
      <c r="B2943">
        <v>91300</v>
      </c>
      <c r="C2943">
        <f>male_female_comparison_df[[#This Row],[INHABITANTS_TOTAL2]]-male_female_comparison_df[[#This Row],[inhabitants_total]]</f>
        <v>0</v>
      </c>
    </row>
    <row r="2944" spans="2:3" x14ac:dyDescent="0.3">
      <c r="B2944">
        <v>91410</v>
      </c>
      <c r="C2944">
        <f>male_female_comparison_df[[#This Row],[INHABITANTS_TOTAL2]]-male_female_comparison_df[[#This Row],[inhabitants_total]]</f>
        <v>0</v>
      </c>
    </row>
    <row r="2945" spans="2:3" x14ac:dyDescent="0.3">
      <c r="B2945">
        <v>91600</v>
      </c>
      <c r="C2945">
        <f>male_female_comparison_df[[#This Row],[INHABITANTS_TOTAL2]]-male_female_comparison_df[[#This Row],[inhabitants_total]]</f>
        <v>0</v>
      </c>
    </row>
    <row r="2946" spans="2:3" x14ac:dyDescent="0.3">
      <c r="B2946">
        <v>91710</v>
      </c>
      <c r="C2946">
        <f>male_female_comparison_df[[#This Row],[INHABITANTS_TOTAL2]]-male_female_comparison_df[[#This Row],[inhabitants_total]]</f>
        <v>0</v>
      </c>
    </row>
    <row r="2947" spans="2:3" x14ac:dyDescent="0.3">
      <c r="B2947">
        <v>91720</v>
      </c>
      <c r="C2947">
        <f>male_female_comparison_df[[#This Row],[INHABITANTS_TOTAL2]]-male_female_comparison_df[[#This Row],[inhabitants_total]]</f>
        <v>0</v>
      </c>
    </row>
    <row r="2948" spans="2:3" x14ac:dyDescent="0.3">
      <c r="B2948">
        <v>91750</v>
      </c>
      <c r="C2948">
        <f>male_female_comparison_df[[#This Row],[INHABITANTS_TOTAL2]]-male_female_comparison_df[[#This Row],[inhabitants_total]]</f>
        <v>0</v>
      </c>
    </row>
    <row r="2949" spans="2:3" x14ac:dyDescent="0.3">
      <c r="B2949">
        <v>91980</v>
      </c>
      <c r="C2949">
        <f>male_female_comparison_df[[#This Row],[INHABITANTS_TOTAL2]]-male_female_comparison_df[[#This Row],[inhabitants_total]]</f>
        <v>0</v>
      </c>
    </row>
    <row r="2950" spans="2:3" x14ac:dyDescent="0.3">
      <c r="B2950">
        <v>92130</v>
      </c>
      <c r="C2950">
        <f>male_female_comparison_df[[#This Row],[INHABITANTS_TOTAL2]]-male_female_comparison_df[[#This Row],[inhabitants_total]]</f>
        <v>0</v>
      </c>
    </row>
    <row r="2951" spans="2:3" x14ac:dyDescent="0.3">
      <c r="B2951">
        <v>92230</v>
      </c>
      <c r="C2951">
        <f>male_female_comparison_df[[#This Row],[INHABITANTS_TOTAL2]]-male_female_comparison_df[[#This Row],[inhabitants_total]]</f>
        <v>0</v>
      </c>
    </row>
    <row r="2952" spans="2:3" x14ac:dyDescent="0.3">
      <c r="B2952">
        <v>92440</v>
      </c>
      <c r="C2952">
        <f>male_female_comparison_df[[#This Row],[INHABITANTS_TOTAL2]]-male_female_comparison_df[[#This Row],[inhabitants_total]]</f>
        <v>0</v>
      </c>
    </row>
    <row r="2953" spans="2:3" x14ac:dyDescent="0.3">
      <c r="B2953">
        <v>92450</v>
      </c>
      <c r="C2953">
        <f>male_female_comparison_df[[#This Row],[INHABITANTS_TOTAL2]]-male_female_comparison_df[[#This Row],[inhabitants_total]]</f>
        <v>0</v>
      </c>
    </row>
    <row r="2954" spans="2:3" x14ac:dyDescent="0.3">
      <c r="B2954">
        <v>92470</v>
      </c>
      <c r="C2954">
        <f>male_female_comparison_df[[#This Row],[INHABITANTS_TOTAL2]]-male_female_comparison_df[[#This Row],[inhabitants_total]]</f>
        <v>0</v>
      </c>
    </row>
    <row r="2955" spans="2:3" x14ac:dyDescent="0.3">
      <c r="B2955">
        <v>92600</v>
      </c>
      <c r="C2955">
        <f>male_female_comparison_df[[#This Row],[INHABITANTS_TOTAL2]]-male_female_comparison_df[[#This Row],[inhabitants_total]]</f>
        <v>0</v>
      </c>
    </row>
    <row r="2956" spans="2:3" x14ac:dyDescent="0.3">
      <c r="B2956">
        <v>92610</v>
      </c>
      <c r="C2956">
        <f>male_female_comparison_df[[#This Row],[INHABITANTS_TOTAL2]]-male_female_comparison_df[[#This Row],[inhabitants_total]]</f>
        <v>0</v>
      </c>
    </row>
    <row r="2957" spans="2:3" x14ac:dyDescent="0.3">
      <c r="B2957">
        <v>92640</v>
      </c>
      <c r="C2957">
        <f>male_female_comparison_df[[#This Row],[INHABITANTS_TOTAL2]]-male_female_comparison_df[[#This Row],[inhabitants_total]]</f>
        <v>0</v>
      </c>
    </row>
    <row r="2958" spans="2:3" x14ac:dyDescent="0.3">
      <c r="B2958">
        <v>92650</v>
      </c>
      <c r="C2958">
        <f>male_female_comparison_df[[#This Row],[INHABITANTS_TOTAL2]]-male_female_comparison_df[[#This Row],[inhabitants_total]]</f>
        <v>0</v>
      </c>
    </row>
    <row r="2959" spans="2:3" x14ac:dyDescent="0.3">
      <c r="B2959">
        <v>92930</v>
      </c>
      <c r="C2959">
        <f>male_female_comparison_df[[#This Row],[INHABITANTS_TOTAL2]]-male_female_comparison_df[[#This Row],[inhabitants_total]]</f>
        <v>0</v>
      </c>
    </row>
    <row r="2960" spans="2:3" x14ac:dyDescent="0.3">
      <c r="B2960">
        <v>93170</v>
      </c>
      <c r="C2960">
        <f>male_female_comparison_df[[#This Row],[INHABITANTS_TOTAL2]]-male_female_comparison_df[[#This Row],[inhabitants_total]]</f>
        <v>0</v>
      </c>
    </row>
    <row r="2961" spans="2:3" x14ac:dyDescent="0.3">
      <c r="B2961">
        <v>93225</v>
      </c>
      <c r="C2961">
        <f>male_female_comparison_df[[#This Row],[INHABITANTS_TOTAL2]]-male_female_comparison_df[[#This Row],[inhabitants_total]]</f>
        <v>0</v>
      </c>
    </row>
    <row r="2962" spans="2:3" x14ac:dyDescent="0.3">
      <c r="B2962">
        <v>93250</v>
      </c>
      <c r="C2962">
        <f>male_female_comparison_df[[#This Row],[INHABITANTS_TOTAL2]]-male_female_comparison_df[[#This Row],[inhabitants_total]]</f>
        <v>0</v>
      </c>
    </row>
    <row r="2963" spans="2:3" x14ac:dyDescent="0.3">
      <c r="B2963">
        <v>93290</v>
      </c>
      <c r="C2963">
        <f>male_female_comparison_df[[#This Row],[INHABITANTS_TOTAL2]]-male_female_comparison_df[[#This Row],[inhabitants_total]]</f>
        <v>0</v>
      </c>
    </row>
    <row r="2964" spans="2:3" x14ac:dyDescent="0.3">
      <c r="B2964">
        <v>93470</v>
      </c>
      <c r="C2964">
        <f>male_female_comparison_df[[#This Row],[INHABITANTS_TOTAL2]]-male_female_comparison_df[[#This Row],[inhabitants_total]]</f>
        <v>0</v>
      </c>
    </row>
    <row r="2965" spans="2:3" x14ac:dyDescent="0.3">
      <c r="B2965">
        <v>93600</v>
      </c>
      <c r="C2965">
        <f>male_female_comparison_df[[#This Row],[INHABITANTS_TOTAL2]]-male_female_comparison_df[[#This Row],[inhabitants_total]]</f>
        <v>0</v>
      </c>
    </row>
    <row r="2966" spans="2:3" x14ac:dyDescent="0.3">
      <c r="B2966">
        <v>93730</v>
      </c>
      <c r="C2966">
        <f>male_female_comparison_df[[#This Row],[INHABITANTS_TOTAL2]]-male_female_comparison_df[[#This Row],[inhabitants_total]]</f>
        <v>0</v>
      </c>
    </row>
    <row r="2967" spans="2:3" x14ac:dyDescent="0.3">
      <c r="B2967">
        <v>93780</v>
      </c>
      <c r="C2967">
        <f>male_female_comparison_df[[#This Row],[INHABITANTS_TOTAL2]]-male_female_comparison_df[[#This Row],[inhabitants_total]]</f>
        <v>-28</v>
      </c>
    </row>
    <row r="2968" spans="2:3" x14ac:dyDescent="0.3">
      <c r="B2968">
        <v>93825</v>
      </c>
      <c r="C2968">
        <f>male_female_comparison_df[[#This Row],[INHABITANTS_TOTAL2]]-male_female_comparison_df[[#This Row],[inhabitants_total]]</f>
        <v>0</v>
      </c>
    </row>
    <row r="2969" spans="2:3" x14ac:dyDescent="0.3">
      <c r="B2969">
        <v>94500</v>
      </c>
      <c r="C2969">
        <f>male_female_comparison_df[[#This Row],[INHABITANTS_TOTAL2]]-male_female_comparison_df[[#This Row],[inhabitants_total]]</f>
        <v>0</v>
      </c>
    </row>
    <row r="2970" spans="2:3" x14ac:dyDescent="0.3">
      <c r="B2970">
        <v>94800</v>
      </c>
      <c r="C2970">
        <f>male_female_comparison_df[[#This Row],[INHABITANTS_TOTAL2]]-male_female_comparison_df[[#This Row],[inhabitants_total]]</f>
        <v>0</v>
      </c>
    </row>
    <row r="2971" spans="2:3" x14ac:dyDescent="0.3">
      <c r="B2971">
        <v>94900</v>
      </c>
      <c r="C2971">
        <f>male_female_comparison_df[[#This Row],[INHABITANTS_TOTAL2]]-male_female_comparison_df[[#This Row],[inhabitants_total]]</f>
        <v>0</v>
      </c>
    </row>
    <row r="2972" spans="2:3" x14ac:dyDescent="0.3">
      <c r="B2972">
        <v>95200</v>
      </c>
      <c r="C2972">
        <f>male_female_comparison_df[[#This Row],[INHABITANTS_TOTAL2]]-male_female_comparison_df[[#This Row],[inhabitants_total]]</f>
        <v>0</v>
      </c>
    </row>
    <row r="2973" spans="2:3" x14ac:dyDescent="0.3">
      <c r="B2973">
        <v>95225</v>
      </c>
      <c r="C2973">
        <f>male_female_comparison_df[[#This Row],[INHABITANTS_TOTAL2]]-male_female_comparison_df[[#This Row],[inhabitants_total]]</f>
        <v>0</v>
      </c>
    </row>
    <row r="2974" spans="2:3" x14ac:dyDescent="0.3">
      <c r="B2974">
        <v>95255</v>
      </c>
      <c r="C2974">
        <f>male_female_comparison_df[[#This Row],[INHABITANTS_TOTAL2]]-male_female_comparison_df[[#This Row],[inhabitants_total]]</f>
        <v>0</v>
      </c>
    </row>
    <row r="2975" spans="2:3" x14ac:dyDescent="0.3">
      <c r="B2975">
        <v>95300</v>
      </c>
      <c r="C2975">
        <f>male_female_comparison_df[[#This Row],[INHABITANTS_TOTAL2]]-male_female_comparison_df[[#This Row],[inhabitants_total]]</f>
        <v>0</v>
      </c>
    </row>
    <row r="2976" spans="2:3" x14ac:dyDescent="0.3">
      <c r="B2976">
        <v>95310</v>
      </c>
      <c r="C2976">
        <f>male_female_comparison_df[[#This Row],[INHABITANTS_TOTAL2]]-male_female_comparison_df[[#This Row],[inhabitants_total]]</f>
        <v>0</v>
      </c>
    </row>
    <row r="2977" spans="2:3" x14ac:dyDescent="0.3">
      <c r="B2977">
        <v>95315</v>
      </c>
      <c r="C2977">
        <f>male_female_comparison_df[[#This Row],[INHABITANTS_TOTAL2]]-male_female_comparison_df[[#This Row],[inhabitants_total]]</f>
        <v>0</v>
      </c>
    </row>
    <row r="2978" spans="2:3" x14ac:dyDescent="0.3">
      <c r="B2978">
        <v>95340</v>
      </c>
      <c r="C2978">
        <f>male_female_comparison_df[[#This Row],[INHABITANTS_TOTAL2]]-male_female_comparison_df[[#This Row],[inhabitants_total]]</f>
        <v>0</v>
      </c>
    </row>
    <row r="2979" spans="2:3" x14ac:dyDescent="0.3">
      <c r="B2979">
        <v>95350</v>
      </c>
      <c r="C2979">
        <f>male_female_comparison_df[[#This Row],[INHABITANTS_TOTAL2]]-male_female_comparison_df[[#This Row],[inhabitants_total]]</f>
        <v>-20</v>
      </c>
    </row>
    <row r="2980" spans="2:3" x14ac:dyDescent="0.3">
      <c r="B2980">
        <v>95365</v>
      </c>
      <c r="C2980">
        <f>male_female_comparison_df[[#This Row],[INHABITANTS_TOTAL2]]-male_female_comparison_df[[#This Row],[inhabitants_total]]</f>
        <v>0</v>
      </c>
    </row>
    <row r="2981" spans="2:3" x14ac:dyDescent="0.3">
      <c r="B2981">
        <v>95370</v>
      </c>
      <c r="C2981">
        <f>male_female_comparison_df[[#This Row],[INHABITANTS_TOTAL2]]-male_female_comparison_df[[#This Row],[inhabitants_total]]</f>
        <v>0</v>
      </c>
    </row>
    <row r="2982" spans="2:3" x14ac:dyDescent="0.3">
      <c r="B2982">
        <v>95420</v>
      </c>
      <c r="C2982">
        <f>male_female_comparison_df[[#This Row],[INHABITANTS_TOTAL2]]-male_female_comparison_df[[#This Row],[inhabitants_total]]</f>
        <v>0</v>
      </c>
    </row>
    <row r="2983" spans="2:3" x14ac:dyDescent="0.3">
      <c r="B2983">
        <v>95440</v>
      </c>
      <c r="C2983">
        <f>male_female_comparison_df[[#This Row],[INHABITANTS_TOTAL2]]-male_female_comparison_df[[#This Row],[inhabitants_total]]</f>
        <v>0</v>
      </c>
    </row>
    <row r="2984" spans="2:3" x14ac:dyDescent="0.3">
      <c r="B2984">
        <v>95450</v>
      </c>
      <c r="C2984">
        <f>male_female_comparison_df[[#This Row],[INHABITANTS_TOTAL2]]-male_female_comparison_df[[#This Row],[inhabitants_total]]</f>
        <v>0</v>
      </c>
    </row>
    <row r="2985" spans="2:3" x14ac:dyDescent="0.3">
      <c r="B2985">
        <v>95500</v>
      </c>
      <c r="C2985">
        <f>male_female_comparison_df[[#This Row],[INHABITANTS_TOTAL2]]-male_female_comparison_df[[#This Row],[inhabitants_total]]</f>
        <v>0</v>
      </c>
    </row>
    <row r="2986" spans="2:3" x14ac:dyDescent="0.3">
      <c r="B2986">
        <v>95520</v>
      </c>
      <c r="C2986">
        <f>male_female_comparison_df[[#This Row],[INHABITANTS_TOTAL2]]-male_female_comparison_df[[#This Row],[inhabitants_total]]</f>
        <v>0</v>
      </c>
    </row>
    <row r="2987" spans="2:3" x14ac:dyDescent="0.3">
      <c r="B2987">
        <v>95615</v>
      </c>
      <c r="C2987">
        <f>male_female_comparison_df[[#This Row],[INHABITANTS_TOTAL2]]-male_female_comparison_df[[#This Row],[inhabitants_total]]</f>
        <v>0</v>
      </c>
    </row>
    <row r="2988" spans="2:3" x14ac:dyDescent="0.3">
      <c r="B2988">
        <v>95645</v>
      </c>
      <c r="C2988">
        <f>male_female_comparison_df[[#This Row],[INHABITANTS_TOTAL2]]-male_female_comparison_df[[#This Row],[inhabitants_total]]</f>
        <v>0</v>
      </c>
    </row>
    <row r="2989" spans="2:3" x14ac:dyDescent="0.3">
      <c r="B2989">
        <v>95675</v>
      </c>
      <c r="C2989">
        <f>male_female_comparison_df[[#This Row],[INHABITANTS_TOTAL2]]-male_female_comparison_df[[#This Row],[inhabitants_total]]</f>
        <v>0</v>
      </c>
    </row>
    <row r="2990" spans="2:3" x14ac:dyDescent="0.3">
      <c r="B2990">
        <v>95770</v>
      </c>
      <c r="C2990">
        <f>male_female_comparison_df[[#This Row],[INHABITANTS_TOTAL2]]-male_female_comparison_df[[#This Row],[inhabitants_total]]</f>
        <v>0</v>
      </c>
    </row>
    <row r="2991" spans="2:3" x14ac:dyDescent="0.3">
      <c r="B2991">
        <v>95850</v>
      </c>
      <c r="C2991">
        <f>male_female_comparison_df[[#This Row],[INHABITANTS_TOTAL2]]-male_female_comparison_df[[#This Row],[inhabitants_total]]</f>
        <v>0</v>
      </c>
    </row>
    <row r="2992" spans="2:3" x14ac:dyDescent="0.3">
      <c r="B2992">
        <v>95860</v>
      </c>
      <c r="C2992">
        <f>male_female_comparison_df[[#This Row],[INHABITANTS_TOTAL2]]-male_female_comparison_df[[#This Row],[inhabitants_total]]</f>
        <v>0</v>
      </c>
    </row>
    <row r="2993" spans="2:3" x14ac:dyDescent="0.3">
      <c r="B2993">
        <v>95900</v>
      </c>
      <c r="C2993">
        <f>male_female_comparison_df[[#This Row],[INHABITANTS_TOTAL2]]-male_female_comparison_df[[#This Row],[inhabitants_total]]</f>
        <v>0</v>
      </c>
    </row>
    <row r="2994" spans="2:3" x14ac:dyDescent="0.3">
      <c r="B2994">
        <v>95940</v>
      </c>
      <c r="C2994">
        <f>male_female_comparison_df[[#This Row],[INHABITANTS_TOTAL2]]-male_female_comparison_df[[#This Row],[inhabitants_total]]</f>
        <v>0</v>
      </c>
    </row>
    <row r="2995" spans="2:3" x14ac:dyDescent="0.3">
      <c r="B2995">
        <v>96100</v>
      </c>
      <c r="C2995">
        <f>male_female_comparison_df[[#This Row],[INHABITANTS_TOTAL2]]-male_female_comparison_df[[#This Row],[inhabitants_total]]</f>
        <v>0</v>
      </c>
    </row>
    <row r="2996" spans="2:3" x14ac:dyDescent="0.3">
      <c r="B2996">
        <v>96190</v>
      </c>
      <c r="C2996">
        <f>male_female_comparison_df[[#This Row],[INHABITANTS_TOTAL2]]-male_female_comparison_df[[#This Row],[inhabitants_total]]</f>
        <v>0</v>
      </c>
    </row>
    <row r="2997" spans="2:3" x14ac:dyDescent="0.3">
      <c r="B2997">
        <v>96400</v>
      </c>
      <c r="C2997">
        <f>male_female_comparison_df[[#This Row],[INHABITANTS_TOTAL2]]-male_female_comparison_df[[#This Row],[inhabitants_total]]</f>
        <v>0</v>
      </c>
    </row>
    <row r="2998" spans="2:3" x14ac:dyDescent="0.3">
      <c r="B2998">
        <v>96460</v>
      </c>
      <c r="C2998">
        <f>male_female_comparison_df[[#This Row],[INHABITANTS_TOTAL2]]-male_female_comparison_df[[#This Row],[inhabitants_total]]</f>
        <v>0</v>
      </c>
    </row>
    <row r="2999" spans="2:3" x14ac:dyDescent="0.3">
      <c r="B2999">
        <v>96700</v>
      </c>
      <c r="C2999">
        <f>male_female_comparison_df[[#This Row],[INHABITANTS_TOTAL2]]-male_female_comparison_df[[#This Row],[inhabitants_total]]</f>
        <v>0</v>
      </c>
    </row>
    <row r="3000" spans="2:3" x14ac:dyDescent="0.3">
      <c r="B3000">
        <v>96910</v>
      </c>
      <c r="C3000">
        <f>male_female_comparison_df[[#This Row],[INHABITANTS_TOTAL2]]-male_female_comparison_df[[#This Row],[inhabitants_total]]</f>
        <v>0</v>
      </c>
    </row>
    <row r="3001" spans="2:3" x14ac:dyDescent="0.3">
      <c r="B3001">
        <v>96960</v>
      </c>
      <c r="C3001">
        <f>male_female_comparison_df[[#This Row],[INHABITANTS_TOTAL2]]-male_female_comparison_df[[#This Row],[inhabitants_total]]</f>
        <v>0</v>
      </c>
    </row>
    <row r="3002" spans="2:3" x14ac:dyDescent="0.3">
      <c r="B3002">
        <v>97140</v>
      </c>
      <c r="C3002">
        <f>male_female_comparison_df[[#This Row],[INHABITANTS_TOTAL2]]-male_female_comparison_df[[#This Row],[inhabitants_total]]</f>
        <v>0</v>
      </c>
    </row>
    <row r="3003" spans="2:3" x14ac:dyDescent="0.3">
      <c r="B3003">
        <v>97160</v>
      </c>
      <c r="C3003">
        <f>male_female_comparison_df[[#This Row],[INHABITANTS_TOTAL2]]-male_female_comparison_df[[#This Row],[inhabitants_total]]</f>
        <v>0</v>
      </c>
    </row>
    <row r="3004" spans="2:3" x14ac:dyDescent="0.3">
      <c r="B3004">
        <v>97240</v>
      </c>
      <c r="C3004">
        <f>male_female_comparison_df[[#This Row],[INHABITANTS_TOTAL2]]-male_female_comparison_df[[#This Row],[inhabitants_total]]</f>
        <v>0</v>
      </c>
    </row>
    <row r="3005" spans="2:3" x14ac:dyDescent="0.3">
      <c r="B3005">
        <v>97470</v>
      </c>
      <c r="C3005">
        <f>male_female_comparison_df[[#This Row],[INHABITANTS_TOTAL2]]-male_female_comparison_df[[#This Row],[inhabitants_total]]</f>
        <v>0</v>
      </c>
    </row>
    <row r="3006" spans="2:3" x14ac:dyDescent="0.3">
      <c r="B3006">
        <v>97520</v>
      </c>
      <c r="C3006">
        <f>male_female_comparison_df[[#This Row],[INHABITANTS_TOTAL2]]-male_female_comparison_df[[#This Row],[inhabitants_total]]</f>
        <v>0</v>
      </c>
    </row>
    <row r="3007" spans="2:3" x14ac:dyDescent="0.3">
      <c r="B3007">
        <v>97530</v>
      </c>
      <c r="C3007">
        <f>male_female_comparison_df[[#This Row],[INHABITANTS_TOTAL2]]-male_female_comparison_df[[#This Row],[inhabitants_total]]</f>
        <v>0</v>
      </c>
    </row>
    <row r="3008" spans="2:3" x14ac:dyDescent="0.3">
      <c r="B3008">
        <v>97540</v>
      </c>
      <c r="C3008">
        <f>male_female_comparison_df[[#This Row],[INHABITANTS_TOTAL2]]-male_female_comparison_df[[#This Row],[inhabitants_total]]</f>
        <v>0</v>
      </c>
    </row>
    <row r="3009" spans="2:3" x14ac:dyDescent="0.3">
      <c r="B3009">
        <v>97625</v>
      </c>
      <c r="C3009">
        <f>male_female_comparison_df[[#This Row],[INHABITANTS_TOTAL2]]-male_female_comparison_df[[#This Row],[inhabitants_total]]</f>
        <v>0</v>
      </c>
    </row>
    <row r="3010" spans="2:3" x14ac:dyDescent="0.3">
      <c r="B3010">
        <v>97630</v>
      </c>
      <c r="C3010">
        <f>male_female_comparison_df[[#This Row],[INHABITANTS_TOTAL2]]-male_female_comparison_df[[#This Row],[inhabitants_total]]</f>
        <v>0</v>
      </c>
    </row>
    <row r="3011" spans="2:3" x14ac:dyDescent="0.3">
      <c r="B3011">
        <v>97645</v>
      </c>
      <c r="C3011">
        <f>male_female_comparison_df[[#This Row],[INHABITANTS_TOTAL2]]-male_female_comparison_df[[#This Row],[inhabitants_total]]</f>
        <v>0</v>
      </c>
    </row>
    <row r="3012" spans="2:3" x14ac:dyDescent="0.3">
      <c r="B3012">
        <v>97680</v>
      </c>
      <c r="C3012">
        <f>male_female_comparison_df[[#This Row],[INHABITANTS_TOTAL2]]-male_female_comparison_df[[#This Row],[inhabitants_total]]</f>
        <v>0</v>
      </c>
    </row>
    <row r="3013" spans="2:3" x14ac:dyDescent="0.3">
      <c r="B3013">
        <v>97785</v>
      </c>
      <c r="C3013">
        <f>male_female_comparison_df[[#This Row],[INHABITANTS_TOTAL2]]-male_female_comparison_df[[#This Row],[inhabitants_total]]</f>
        <v>0</v>
      </c>
    </row>
    <row r="3014" spans="2:3" x14ac:dyDescent="0.3">
      <c r="B3014">
        <v>97810</v>
      </c>
      <c r="C3014">
        <f>male_female_comparison_df[[#This Row],[INHABITANTS_TOTAL2]]-male_female_comparison_df[[#This Row],[inhabitants_total]]</f>
        <v>-18</v>
      </c>
    </row>
    <row r="3015" spans="2:3" x14ac:dyDescent="0.3">
      <c r="B3015">
        <v>97815</v>
      </c>
      <c r="C3015">
        <f>male_female_comparison_df[[#This Row],[INHABITANTS_TOTAL2]]-male_female_comparison_df[[#This Row],[inhabitants_total]]</f>
        <v>0</v>
      </c>
    </row>
    <row r="3016" spans="2:3" x14ac:dyDescent="0.3">
      <c r="B3016">
        <v>97840</v>
      </c>
      <c r="C3016">
        <f>male_female_comparison_df[[#This Row],[INHABITANTS_TOTAL2]]-male_female_comparison_df[[#This Row],[inhabitants_total]]</f>
        <v>0</v>
      </c>
    </row>
    <row r="3017" spans="2:3" x14ac:dyDescent="0.3">
      <c r="B3017">
        <v>97880</v>
      </c>
      <c r="C3017">
        <f>male_female_comparison_df[[#This Row],[INHABITANTS_TOTAL2]]-male_female_comparison_df[[#This Row],[inhabitants_total]]</f>
        <v>0</v>
      </c>
    </row>
    <row r="3018" spans="2:3" x14ac:dyDescent="0.3">
      <c r="B3018">
        <v>97920</v>
      </c>
      <c r="C3018">
        <f>male_female_comparison_df[[#This Row],[INHABITANTS_TOTAL2]]-male_female_comparison_df[[#This Row],[inhabitants_total]]</f>
        <v>0</v>
      </c>
    </row>
    <row r="3019" spans="2:3" x14ac:dyDescent="0.3">
      <c r="B3019">
        <v>97940</v>
      </c>
      <c r="C3019">
        <f>male_female_comparison_df[[#This Row],[INHABITANTS_TOTAL2]]-male_female_comparison_df[[#This Row],[inhabitants_total]]</f>
        <v>0</v>
      </c>
    </row>
    <row r="3020" spans="2:3" x14ac:dyDescent="0.3">
      <c r="B3020">
        <v>97960</v>
      </c>
      <c r="C3020">
        <f>male_female_comparison_df[[#This Row],[INHABITANTS_TOTAL2]]-male_female_comparison_df[[#This Row],[inhabitants_total]]</f>
        <v>0</v>
      </c>
    </row>
    <row r="3021" spans="2:3" x14ac:dyDescent="0.3">
      <c r="B3021">
        <v>98120</v>
      </c>
      <c r="C3021">
        <f>male_female_comparison_df[[#This Row],[INHABITANTS_TOTAL2]]-male_female_comparison_df[[#This Row],[inhabitants_total]]</f>
        <v>0</v>
      </c>
    </row>
    <row r="3022" spans="2:3" x14ac:dyDescent="0.3">
      <c r="B3022">
        <v>98420</v>
      </c>
      <c r="C3022">
        <f>male_female_comparison_df[[#This Row],[INHABITANTS_TOTAL2]]-male_female_comparison_df[[#This Row],[inhabitants_total]]</f>
        <v>0</v>
      </c>
    </row>
    <row r="3023" spans="2:3" x14ac:dyDescent="0.3">
      <c r="B3023">
        <v>98440</v>
      </c>
      <c r="C3023">
        <f>male_female_comparison_df[[#This Row],[INHABITANTS_TOTAL2]]-male_female_comparison_df[[#This Row],[inhabitants_total]]</f>
        <v>0</v>
      </c>
    </row>
    <row r="3024" spans="2:3" x14ac:dyDescent="0.3">
      <c r="B3024">
        <v>98510</v>
      </c>
      <c r="C3024">
        <f>male_female_comparison_df[[#This Row],[INHABITANTS_TOTAL2]]-male_female_comparison_df[[#This Row],[inhabitants_total]]</f>
        <v>0</v>
      </c>
    </row>
    <row r="3025" spans="2:3" x14ac:dyDescent="0.3">
      <c r="B3025">
        <v>98580</v>
      </c>
      <c r="C3025">
        <f>male_female_comparison_df[[#This Row],[INHABITANTS_TOTAL2]]-male_female_comparison_df[[#This Row],[inhabitants_total]]</f>
        <v>0</v>
      </c>
    </row>
    <row r="3026" spans="2:3" x14ac:dyDescent="0.3">
      <c r="B3026">
        <v>98790</v>
      </c>
      <c r="C3026">
        <f>male_female_comparison_df[[#This Row],[INHABITANTS_TOTAL2]]-male_female_comparison_df[[#This Row],[inhabitants_total]]</f>
        <v>0</v>
      </c>
    </row>
    <row r="3027" spans="2:3" x14ac:dyDescent="0.3">
      <c r="B3027">
        <v>98930</v>
      </c>
      <c r="C3027">
        <f>male_female_comparison_df[[#This Row],[INHABITANTS_TOTAL2]]-male_female_comparison_df[[#This Row],[inhabitants_total]]</f>
        <v>0</v>
      </c>
    </row>
    <row r="3028" spans="2:3" x14ac:dyDescent="0.3">
      <c r="B3028">
        <v>99110</v>
      </c>
      <c r="C3028">
        <f>male_female_comparison_df[[#This Row],[INHABITANTS_TOTAL2]]-male_female_comparison_df[[#This Row],[inhabitants_total]]</f>
        <v>0</v>
      </c>
    </row>
    <row r="3029" spans="2:3" x14ac:dyDescent="0.3">
      <c r="B3029">
        <v>99130</v>
      </c>
      <c r="C3029">
        <f>male_female_comparison_df[[#This Row],[INHABITANTS_TOTAL2]]-male_female_comparison_df[[#This Row],[inhabitants_total]]</f>
        <v>0</v>
      </c>
    </row>
    <row r="3030" spans="2:3" x14ac:dyDescent="0.3">
      <c r="B3030">
        <v>99300</v>
      </c>
      <c r="C3030">
        <f>male_female_comparison_df[[#This Row],[INHABITANTS_TOTAL2]]-male_female_comparison_df[[#This Row],[inhabitants_total]]</f>
        <v>0</v>
      </c>
    </row>
    <row r="3031" spans="2:3" x14ac:dyDescent="0.3">
      <c r="B3031">
        <v>99330</v>
      </c>
      <c r="C3031">
        <f>male_female_comparison_df[[#This Row],[INHABITANTS_TOTAL2]]-male_female_comparison_df[[#This Row],[inhabitants_total]]</f>
        <v>0</v>
      </c>
    </row>
    <row r="3032" spans="2:3" x14ac:dyDescent="0.3">
      <c r="B3032">
        <v>99410</v>
      </c>
      <c r="C3032">
        <f>male_female_comparison_df[[#This Row],[INHABITANTS_TOTAL2]]-male_female_comparison_df[[#This Row],[inhabitants_total]]</f>
        <v>0</v>
      </c>
    </row>
    <row r="3033" spans="2:3" x14ac:dyDescent="0.3">
      <c r="B3033">
        <v>99420</v>
      </c>
      <c r="C3033">
        <f>male_female_comparison_df[[#This Row],[INHABITANTS_TOTAL2]]-male_female_comparison_df[[#This Row],[inhabitants_total]]</f>
        <v>0</v>
      </c>
    </row>
    <row r="3034" spans="2:3" x14ac:dyDescent="0.3">
      <c r="B3034">
        <v>99430</v>
      </c>
      <c r="C3034">
        <f>male_female_comparison_df[[#This Row],[INHABITANTS_TOTAL2]]-male_female_comparison_df[[#This Row],[inhabitants_total]]</f>
        <v>0</v>
      </c>
    </row>
    <row r="3035" spans="2:3" x14ac:dyDescent="0.3">
      <c r="B3035">
        <v>99450</v>
      </c>
      <c r="C3035">
        <f>male_female_comparison_df[[#This Row],[INHABITANTS_TOTAL2]]-male_female_comparison_df[[#This Row],[inhabitants_total]]</f>
        <v>0</v>
      </c>
    </row>
    <row r="3036" spans="2:3" x14ac:dyDescent="0.3">
      <c r="B3036">
        <v>99470</v>
      </c>
      <c r="C3036">
        <f>male_female_comparison_df[[#This Row],[INHABITANTS_TOTAL2]]-male_female_comparison_df[[#This Row],[inhabitants_total]]</f>
        <v>0</v>
      </c>
    </row>
    <row r="3037" spans="2:3" x14ac:dyDescent="0.3">
      <c r="B3037">
        <v>99510</v>
      </c>
      <c r="C3037">
        <f>male_female_comparison_df[[#This Row],[INHABITANTS_TOTAL2]]-male_female_comparison_df[[#This Row],[inhabitants_total]]</f>
        <v>0</v>
      </c>
    </row>
    <row r="3038" spans="2:3" x14ac:dyDescent="0.3">
      <c r="B3038">
        <v>99610</v>
      </c>
      <c r="C3038">
        <f>male_female_comparison_df[[#This Row],[INHABITANTS_TOTAL2]]-male_female_comparison_df[[#This Row],[inhabitants_total]]</f>
        <v>0</v>
      </c>
    </row>
    <row r="3039" spans="2:3" x14ac:dyDescent="0.3">
      <c r="B3039">
        <v>99670</v>
      </c>
      <c r="C3039">
        <f>male_female_comparison_df[[#This Row],[INHABITANTS_TOTAL2]]-male_female_comparison_df[[#This Row],[inhabitants_total]]</f>
        <v>0</v>
      </c>
    </row>
    <row r="3040" spans="2:3" x14ac:dyDescent="0.3">
      <c r="B3040">
        <v>99750</v>
      </c>
      <c r="C3040">
        <f>male_female_comparison_df[[#This Row],[INHABITANTS_TOTAL2]]-male_female_comparison_df[[#This Row],[inhabitants_total]]</f>
        <v>0</v>
      </c>
    </row>
    <row r="3041" spans="2:3" x14ac:dyDescent="0.3">
      <c r="B3041">
        <v>99800</v>
      </c>
      <c r="C3041">
        <f>male_female_comparison_df[[#This Row],[INHABITANTS_TOTAL2]]-male_female_comparison_df[[#This Row],[inhabitants_total]]</f>
        <v>0</v>
      </c>
    </row>
    <row r="3042" spans="2:3" x14ac:dyDescent="0.3">
      <c r="B3042">
        <v>99830</v>
      </c>
      <c r="C3042">
        <f>male_female_comparison_df[[#This Row],[INHABITANTS_TOTAL2]]-male_female_comparison_df[[#This Row],[inhabitants_total]]</f>
        <v>0</v>
      </c>
    </row>
    <row r="3043" spans="2:3" x14ac:dyDescent="0.3">
      <c r="B3043">
        <v>99940</v>
      </c>
      <c r="C3043">
        <f>male_female_comparison_df[[#This Row],[INHABITANTS_TOTAL2]]-male_female_comparison_df[[#This Row],[inhabitants_total]]</f>
        <v>-19</v>
      </c>
    </row>
    <row r="3044" spans="2:3" x14ac:dyDescent="0.3">
      <c r="B3044">
        <v>99950</v>
      </c>
      <c r="C3044">
        <f>male_female_comparison_df[[#This Row],[INHABITANTS_TOTAL2]]-male_female_comparison_df[[#This Row],[inhabitants_total]]</f>
        <v>0</v>
      </c>
    </row>
    <row r="3045" spans="2:3" x14ac:dyDescent="0.3">
      <c r="C3045" s="1">
        <f>SUM(male_female_comparison_df[DIFF])</f>
        <v>3040</v>
      </c>
    </row>
  </sheetData>
  <conditionalFormatting sqref="C1:C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F8B6D5-7215-4840-88CF-6558DCC5F3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Manne Laukkanen</dc:creator>
  <cp:lastModifiedBy>Manne Laukkanen</cp:lastModifiedBy>
  <dcterms:created xsi:type="dcterms:W3CDTF">2019-02-06T20:20:20Z</dcterms:created>
  <dcterms:modified xsi:type="dcterms:W3CDTF">2019-02-07T07:33:20Z</dcterms:modified>
</cp:coreProperties>
</file>